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b_oli\Desktop\"/>
    </mc:Choice>
  </mc:AlternateContent>
  <xr:revisionPtr revIDLastSave="0" documentId="13_ncr:1_{0E6D85B5-D489-44DF-B9DE-85CE594D9D6F}" xr6:coauthVersionLast="47" xr6:coauthVersionMax="47" xr10:uidLastSave="{00000000-0000-0000-0000-000000000000}"/>
  <bookViews>
    <workbookView xWindow="-120" yWindow="-120" windowWidth="29040" windowHeight="15990" xr2:uid="{0BBDD5FB-AE30-4F9A-AF94-C0ECE31FE3F6}"/>
  </bookViews>
  <sheets>
    <sheet name="01_COMMERCE" sheetId="23" r:id="rId1"/>
    <sheet name="Remise" sheetId="25" r:id="rId2"/>
  </sheets>
  <definedNames>
    <definedName name="_xlnm._FilterDatabase" localSheetId="0" hidden="1">'01_COMMERCE'!$A$1:$V$10532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0532" i="23" l="1"/>
  <c r="M10531" i="23"/>
  <c r="M10530" i="23"/>
  <c r="M10529" i="23"/>
  <c r="M10528" i="23"/>
  <c r="M10527" i="23"/>
  <c r="M10526" i="23"/>
  <c r="M10525" i="23"/>
  <c r="M10524" i="23"/>
  <c r="M10523" i="23"/>
  <c r="M10522" i="23"/>
  <c r="M10521" i="23"/>
  <c r="M10520" i="23"/>
  <c r="M10519" i="23"/>
  <c r="M10518" i="23"/>
  <c r="M10517" i="23"/>
  <c r="M10516" i="23"/>
  <c r="M10515" i="23"/>
  <c r="M10514" i="23"/>
  <c r="M10513" i="23"/>
  <c r="M10512" i="23"/>
  <c r="M10511" i="23"/>
  <c r="M10510" i="23"/>
  <c r="M10509" i="23"/>
  <c r="M10508" i="23"/>
  <c r="M10507" i="23"/>
  <c r="M10506" i="23"/>
  <c r="M10505" i="23"/>
  <c r="M10504" i="23"/>
  <c r="M10503" i="23"/>
  <c r="M10502" i="23"/>
  <c r="M10501" i="23"/>
  <c r="M10500" i="23"/>
  <c r="M10499" i="23"/>
  <c r="M10498" i="23"/>
  <c r="M10497" i="23"/>
  <c r="M10496" i="23"/>
  <c r="M10495" i="23"/>
  <c r="M10494" i="23"/>
  <c r="M10493" i="23"/>
  <c r="M10492" i="23"/>
  <c r="M10491" i="23"/>
  <c r="M10490" i="23"/>
  <c r="M10489" i="23"/>
  <c r="M10488" i="23"/>
  <c r="M10487" i="23"/>
  <c r="M10486" i="23"/>
  <c r="M10485" i="23"/>
  <c r="M10484" i="23"/>
  <c r="M10483" i="23"/>
  <c r="M10482" i="23"/>
  <c r="M10481" i="23"/>
  <c r="M10480" i="23"/>
  <c r="M10479" i="23"/>
  <c r="M10478" i="23"/>
  <c r="M10477" i="23"/>
  <c r="M10476" i="23"/>
  <c r="M10475" i="23"/>
  <c r="M10474" i="23"/>
  <c r="M10473" i="23"/>
  <c r="M10472" i="23"/>
  <c r="M10471" i="23"/>
  <c r="M10470" i="23"/>
  <c r="M10469" i="23"/>
  <c r="M10468" i="23"/>
  <c r="M10467" i="23"/>
  <c r="M10466" i="23"/>
  <c r="M10465" i="23"/>
  <c r="M10464" i="23"/>
  <c r="M10463" i="23"/>
  <c r="M10462" i="23"/>
  <c r="M10461" i="23"/>
  <c r="M10460" i="23"/>
  <c r="M10459" i="23"/>
  <c r="M10458" i="23"/>
  <c r="M10457" i="23"/>
  <c r="M10456" i="23"/>
  <c r="M10455" i="23"/>
  <c r="M10454" i="23"/>
  <c r="M10453" i="23"/>
  <c r="M10452" i="23"/>
  <c r="M10451" i="23"/>
  <c r="M10450" i="23"/>
  <c r="M10449" i="23"/>
  <c r="M10448" i="23"/>
  <c r="M10447" i="23"/>
  <c r="M10446" i="23"/>
  <c r="M10445" i="23"/>
  <c r="M10444" i="23"/>
  <c r="M10443" i="23"/>
  <c r="M10442" i="23"/>
  <c r="M10441" i="23"/>
  <c r="M10440" i="23"/>
  <c r="M10439" i="23"/>
  <c r="M10438" i="23"/>
  <c r="M10437" i="23"/>
  <c r="M10436" i="23"/>
  <c r="M10435" i="23"/>
  <c r="M10434" i="23"/>
  <c r="M10433" i="23"/>
  <c r="M10432" i="23"/>
  <c r="M10431" i="23"/>
  <c r="M10430" i="23"/>
  <c r="M10429" i="23"/>
  <c r="M10428" i="23"/>
  <c r="M10427" i="23"/>
  <c r="M10426" i="23"/>
  <c r="M10425" i="23"/>
  <c r="M10424" i="23"/>
  <c r="M10423" i="23"/>
  <c r="M10422" i="23"/>
  <c r="M10421" i="23"/>
  <c r="M10420" i="23"/>
  <c r="M10419" i="23"/>
  <c r="M10418" i="23"/>
  <c r="M10417" i="23"/>
  <c r="M10416" i="23"/>
  <c r="M10415" i="23"/>
  <c r="M10414" i="23"/>
  <c r="M10413" i="23"/>
  <c r="M10412" i="23"/>
  <c r="M10411" i="23"/>
  <c r="M10410" i="23"/>
  <c r="M10409" i="23"/>
  <c r="M10408" i="23"/>
  <c r="M10407" i="23"/>
  <c r="M10406" i="23"/>
  <c r="M10405" i="23"/>
  <c r="M10404" i="23"/>
  <c r="M10403" i="23"/>
  <c r="M10402" i="23"/>
  <c r="M10401" i="23"/>
  <c r="M10400" i="23"/>
  <c r="M10399" i="23"/>
  <c r="M10398" i="23"/>
  <c r="M10397" i="23"/>
  <c r="M10396" i="23"/>
  <c r="M10395" i="23"/>
  <c r="M10394" i="23"/>
  <c r="M10393" i="23"/>
  <c r="M10392" i="23"/>
  <c r="M10391" i="23"/>
  <c r="M10390" i="23"/>
  <c r="M10389" i="23"/>
  <c r="M10388" i="23"/>
  <c r="M10387" i="23"/>
  <c r="M10386" i="23"/>
  <c r="M10385" i="23"/>
  <c r="M10384" i="23"/>
  <c r="M10383" i="23"/>
  <c r="M10382" i="23"/>
  <c r="M10381" i="23"/>
  <c r="M10380" i="23"/>
  <c r="M10379" i="23"/>
  <c r="M10378" i="23"/>
  <c r="M10377" i="23"/>
  <c r="M10376" i="23"/>
  <c r="M10375" i="23"/>
  <c r="M10374" i="23"/>
  <c r="M10373" i="23"/>
  <c r="M10372" i="23"/>
  <c r="M10371" i="23"/>
  <c r="M10370" i="23"/>
  <c r="M10369" i="23"/>
  <c r="M10368" i="23"/>
  <c r="M10367" i="23"/>
  <c r="M10366" i="23"/>
  <c r="M10365" i="23"/>
  <c r="M10364" i="23"/>
  <c r="M10363" i="23"/>
  <c r="M10362" i="23"/>
  <c r="M10361" i="23"/>
  <c r="M10360" i="23"/>
  <c r="M10359" i="23"/>
  <c r="M10358" i="23"/>
  <c r="M10357" i="23"/>
  <c r="M10356" i="23"/>
  <c r="M10355" i="23"/>
  <c r="M10354" i="23"/>
  <c r="M10353" i="23"/>
  <c r="M10352" i="23"/>
  <c r="M10351" i="23"/>
  <c r="M10350" i="23"/>
  <c r="M10349" i="23"/>
  <c r="M10348" i="23"/>
  <c r="M10347" i="23"/>
  <c r="M10346" i="23"/>
  <c r="M10345" i="23"/>
  <c r="M10344" i="23"/>
  <c r="M10343" i="23"/>
  <c r="M10342" i="23"/>
  <c r="M10341" i="23"/>
  <c r="M10340" i="23"/>
  <c r="M10339" i="23"/>
  <c r="M10338" i="23"/>
  <c r="M10337" i="23"/>
  <c r="M10336" i="23"/>
  <c r="M10335" i="23"/>
  <c r="M10334" i="23"/>
  <c r="M10333" i="23"/>
  <c r="M10332" i="23"/>
  <c r="M10331" i="23"/>
  <c r="M10330" i="23"/>
  <c r="M10329" i="23"/>
  <c r="M10328" i="23"/>
  <c r="M10327" i="23"/>
  <c r="M10326" i="23"/>
  <c r="M10325" i="23"/>
  <c r="M10324" i="23"/>
  <c r="M10323" i="23"/>
  <c r="M10322" i="23"/>
  <c r="M10321" i="23"/>
  <c r="M10320" i="23"/>
  <c r="M10319" i="23"/>
  <c r="M10318" i="23"/>
  <c r="M10317" i="23"/>
  <c r="M10316" i="23"/>
  <c r="M10315" i="23"/>
  <c r="M10314" i="23"/>
  <c r="M10313" i="23"/>
  <c r="M10312" i="23"/>
  <c r="M10311" i="23"/>
  <c r="M10310" i="23"/>
  <c r="M10309" i="23"/>
  <c r="M10308" i="23"/>
  <c r="M10307" i="23"/>
  <c r="M10306" i="23"/>
  <c r="M10305" i="23"/>
  <c r="M10304" i="23"/>
  <c r="M10303" i="23"/>
  <c r="M10302" i="23"/>
  <c r="M10301" i="23"/>
  <c r="M10300" i="23"/>
  <c r="M10299" i="23"/>
  <c r="M10298" i="23"/>
  <c r="M10297" i="23"/>
  <c r="M10296" i="23"/>
  <c r="M10295" i="23"/>
  <c r="M10294" i="23"/>
  <c r="M10293" i="23"/>
  <c r="M10292" i="23"/>
  <c r="M10291" i="23"/>
  <c r="M10290" i="23"/>
  <c r="M10289" i="23"/>
  <c r="M10288" i="23"/>
  <c r="M10287" i="23"/>
  <c r="M10286" i="23"/>
  <c r="M10285" i="23"/>
  <c r="M10284" i="23"/>
  <c r="M10283" i="23"/>
  <c r="M10282" i="23"/>
  <c r="M10281" i="23"/>
  <c r="M10280" i="23"/>
  <c r="M10279" i="23"/>
  <c r="M10278" i="23"/>
  <c r="M10277" i="23"/>
  <c r="M10276" i="23"/>
  <c r="M10275" i="23"/>
  <c r="M10274" i="23"/>
  <c r="M10273" i="23"/>
  <c r="M10272" i="23"/>
  <c r="M10271" i="23"/>
  <c r="M10270" i="23"/>
  <c r="M10269" i="23"/>
  <c r="M10268" i="23"/>
  <c r="M10267" i="23"/>
  <c r="M10266" i="23"/>
  <c r="M10265" i="23"/>
  <c r="M10264" i="23"/>
  <c r="M10263" i="23"/>
  <c r="M10262" i="23"/>
  <c r="M10261" i="23"/>
  <c r="M10260" i="23"/>
  <c r="M10259" i="23"/>
  <c r="M10258" i="23"/>
  <c r="M10257" i="23"/>
  <c r="M10256" i="23"/>
  <c r="M10255" i="23"/>
  <c r="M10254" i="23"/>
  <c r="M10253" i="23"/>
  <c r="M10252" i="23"/>
  <c r="M10251" i="23"/>
  <c r="M10250" i="23"/>
  <c r="M10249" i="23"/>
  <c r="M10248" i="23"/>
  <c r="M10247" i="23"/>
  <c r="M10246" i="23"/>
  <c r="M10245" i="23"/>
  <c r="M10244" i="23"/>
  <c r="M10243" i="23"/>
  <c r="M10242" i="23"/>
  <c r="M10241" i="23"/>
  <c r="M10240" i="23"/>
  <c r="M10239" i="23"/>
  <c r="M10238" i="23"/>
  <c r="M10237" i="23"/>
  <c r="M10236" i="23"/>
  <c r="M10235" i="23"/>
  <c r="M10234" i="23"/>
  <c r="M10233" i="23"/>
  <c r="M10232" i="23"/>
  <c r="M10231" i="23"/>
  <c r="M10230" i="23"/>
  <c r="M10229" i="23"/>
  <c r="M10228" i="23"/>
  <c r="M10227" i="23"/>
  <c r="M10226" i="23"/>
  <c r="M10225" i="23"/>
  <c r="M10224" i="23"/>
  <c r="M10223" i="23"/>
  <c r="M10222" i="23"/>
  <c r="M10221" i="23"/>
  <c r="M10220" i="23"/>
  <c r="M10219" i="23"/>
  <c r="M10218" i="23"/>
  <c r="M10217" i="23"/>
  <c r="M10216" i="23"/>
  <c r="M10215" i="23"/>
  <c r="M10214" i="23"/>
  <c r="M10213" i="23"/>
  <c r="M10212" i="23"/>
  <c r="M10211" i="23"/>
  <c r="M10210" i="23"/>
  <c r="M10209" i="23"/>
  <c r="M10208" i="23"/>
  <c r="M10207" i="23"/>
  <c r="M10206" i="23"/>
  <c r="M10205" i="23"/>
  <c r="M10204" i="23"/>
  <c r="M10203" i="23"/>
  <c r="M10202" i="23"/>
  <c r="M10201" i="23"/>
  <c r="M10200" i="23"/>
  <c r="M10199" i="23"/>
  <c r="M10198" i="23"/>
  <c r="M10197" i="23"/>
  <c r="M10196" i="23"/>
  <c r="M10195" i="23"/>
  <c r="M10194" i="23"/>
  <c r="M10193" i="23"/>
  <c r="M10192" i="23"/>
  <c r="M10191" i="23"/>
  <c r="M10190" i="23"/>
  <c r="M10189" i="23"/>
  <c r="M10188" i="23"/>
  <c r="M10187" i="23"/>
  <c r="M10186" i="23"/>
  <c r="M10185" i="23"/>
  <c r="M10184" i="23"/>
  <c r="M10183" i="23"/>
  <c r="M10182" i="23"/>
  <c r="M10181" i="23"/>
  <c r="M10180" i="23"/>
  <c r="M10179" i="23"/>
  <c r="M10178" i="23"/>
  <c r="M10177" i="23"/>
  <c r="M10176" i="23"/>
  <c r="M10175" i="23"/>
  <c r="M10174" i="23"/>
  <c r="M10173" i="23"/>
  <c r="M10172" i="23"/>
  <c r="M10171" i="23"/>
  <c r="M10170" i="23"/>
  <c r="M10169" i="23"/>
  <c r="M10168" i="23"/>
  <c r="M10167" i="23"/>
  <c r="M10166" i="23"/>
  <c r="M10165" i="23"/>
  <c r="M10164" i="23"/>
  <c r="M10163" i="23"/>
  <c r="M10162" i="23"/>
  <c r="M10161" i="23"/>
  <c r="M10160" i="23"/>
  <c r="M10159" i="23"/>
  <c r="M10158" i="23"/>
  <c r="M10157" i="23"/>
  <c r="M10156" i="23"/>
  <c r="M10155" i="23"/>
  <c r="M10154" i="23"/>
  <c r="M10153" i="23"/>
  <c r="M10152" i="23"/>
  <c r="M10151" i="23"/>
  <c r="M10150" i="23"/>
  <c r="M10149" i="23"/>
  <c r="M10148" i="23"/>
  <c r="M10147" i="23"/>
  <c r="M10146" i="23"/>
  <c r="M10145" i="23"/>
  <c r="M10144" i="23"/>
  <c r="M10143" i="23"/>
  <c r="M10142" i="23"/>
  <c r="M10141" i="23"/>
  <c r="M10140" i="23"/>
  <c r="M10139" i="23"/>
  <c r="M10138" i="23"/>
  <c r="M10137" i="23"/>
  <c r="M10136" i="23"/>
  <c r="M10135" i="23"/>
  <c r="M10134" i="23"/>
  <c r="M10133" i="23"/>
  <c r="M10132" i="23"/>
  <c r="M10131" i="23"/>
  <c r="M10130" i="23"/>
  <c r="M10129" i="23"/>
  <c r="M10128" i="23"/>
  <c r="M10127" i="23"/>
  <c r="M10126" i="23"/>
  <c r="M10125" i="23"/>
  <c r="M10124" i="23"/>
  <c r="M10123" i="23"/>
  <c r="M10122" i="23"/>
  <c r="M10121" i="23"/>
  <c r="M10120" i="23"/>
  <c r="M10119" i="23"/>
  <c r="M10118" i="23"/>
  <c r="M10117" i="23"/>
  <c r="M10116" i="23"/>
  <c r="M10115" i="23"/>
  <c r="M10114" i="23"/>
  <c r="M10113" i="23"/>
  <c r="M10112" i="23"/>
  <c r="M10111" i="23"/>
  <c r="M10110" i="23"/>
  <c r="M10109" i="23"/>
  <c r="M10108" i="23"/>
  <c r="M10107" i="23"/>
  <c r="M10106" i="23"/>
  <c r="M10105" i="23"/>
  <c r="M10104" i="23"/>
  <c r="M10103" i="23"/>
  <c r="M10102" i="23"/>
  <c r="M10101" i="23"/>
  <c r="M10100" i="23"/>
  <c r="M10099" i="23"/>
  <c r="M10098" i="23"/>
  <c r="M10097" i="23"/>
  <c r="M10096" i="23"/>
  <c r="M10095" i="23"/>
  <c r="M10094" i="23"/>
  <c r="M10093" i="23"/>
  <c r="M10092" i="23"/>
  <c r="M10091" i="23"/>
  <c r="M10090" i="23"/>
  <c r="M10089" i="23"/>
  <c r="M10088" i="23"/>
  <c r="M10087" i="23"/>
  <c r="M10086" i="23"/>
  <c r="M10085" i="23"/>
  <c r="M10084" i="23"/>
  <c r="M10083" i="23"/>
  <c r="M10082" i="23"/>
  <c r="M10081" i="23"/>
  <c r="M10080" i="23"/>
  <c r="M10079" i="23"/>
  <c r="M10078" i="23"/>
  <c r="M10077" i="23"/>
  <c r="M10076" i="23"/>
  <c r="M10075" i="23"/>
  <c r="M10074" i="23"/>
  <c r="M10073" i="23"/>
  <c r="M10072" i="23"/>
  <c r="M10071" i="23"/>
  <c r="M10070" i="23"/>
  <c r="M10069" i="23"/>
  <c r="M10068" i="23"/>
  <c r="M10067" i="23"/>
  <c r="M10066" i="23"/>
  <c r="M10065" i="23"/>
  <c r="M10064" i="23"/>
  <c r="M10063" i="23"/>
  <c r="M10062" i="23"/>
  <c r="M10061" i="23"/>
  <c r="M10060" i="23"/>
  <c r="M10059" i="23"/>
  <c r="M10058" i="23"/>
  <c r="M10057" i="23"/>
  <c r="M10056" i="23"/>
  <c r="M10055" i="23"/>
  <c r="M10054" i="23"/>
  <c r="M10053" i="23"/>
  <c r="M10052" i="23"/>
  <c r="M10051" i="23"/>
  <c r="M10050" i="23"/>
  <c r="M10049" i="23"/>
  <c r="M10048" i="23"/>
  <c r="M10047" i="23"/>
  <c r="M10046" i="23"/>
  <c r="M10045" i="23"/>
  <c r="M10044" i="23"/>
  <c r="M10043" i="23"/>
  <c r="M10042" i="23"/>
  <c r="M10041" i="23"/>
  <c r="M10040" i="23"/>
  <c r="M10039" i="23"/>
  <c r="M10038" i="23"/>
  <c r="M10037" i="23"/>
  <c r="M10036" i="23"/>
  <c r="M10035" i="23"/>
  <c r="M10034" i="23"/>
  <c r="M10033" i="23"/>
  <c r="M10032" i="23"/>
  <c r="M10031" i="23"/>
  <c r="M10030" i="23"/>
  <c r="M10029" i="23"/>
  <c r="M10028" i="23"/>
  <c r="M10027" i="23"/>
  <c r="M10026" i="23"/>
  <c r="M10025" i="23"/>
  <c r="M10024" i="23"/>
  <c r="M10023" i="23"/>
  <c r="M10022" i="23"/>
  <c r="M10021" i="23"/>
  <c r="M10020" i="23"/>
  <c r="M10019" i="23"/>
  <c r="M10018" i="23"/>
  <c r="M10017" i="23"/>
  <c r="M10016" i="23"/>
  <c r="M10015" i="23"/>
  <c r="M10014" i="23"/>
  <c r="M10013" i="23"/>
  <c r="M10012" i="23"/>
  <c r="M10011" i="23"/>
  <c r="M10010" i="23"/>
  <c r="M10009" i="23"/>
  <c r="M10008" i="23"/>
  <c r="M10007" i="23"/>
  <c r="M10006" i="23"/>
  <c r="M10005" i="23"/>
  <c r="M10004" i="23"/>
  <c r="M10003" i="23"/>
  <c r="M10002" i="23"/>
  <c r="M10001" i="23"/>
  <c r="M10000" i="23"/>
  <c r="M9999" i="23"/>
  <c r="M9998" i="23"/>
  <c r="M9997" i="23"/>
  <c r="M9996" i="23"/>
  <c r="M9995" i="23"/>
  <c r="M9994" i="23"/>
  <c r="M9993" i="23"/>
  <c r="M9992" i="23"/>
  <c r="M9991" i="23"/>
  <c r="M9990" i="23"/>
  <c r="M9989" i="23"/>
  <c r="M9988" i="23"/>
  <c r="M9987" i="23"/>
  <c r="M9986" i="23"/>
  <c r="M9985" i="23"/>
  <c r="M9984" i="23"/>
  <c r="M9983" i="23"/>
  <c r="M9982" i="23"/>
  <c r="M9981" i="23"/>
  <c r="M9980" i="23"/>
  <c r="M9979" i="23"/>
  <c r="M9978" i="23"/>
  <c r="M9977" i="23"/>
  <c r="M9976" i="23"/>
  <c r="M9975" i="23"/>
  <c r="M9974" i="23"/>
  <c r="M9973" i="23"/>
  <c r="M9972" i="23"/>
  <c r="M9971" i="23"/>
  <c r="M9970" i="23"/>
  <c r="M9969" i="23"/>
  <c r="M9968" i="23"/>
  <c r="M9967" i="23"/>
  <c r="M9966" i="23"/>
  <c r="M9965" i="23"/>
  <c r="M9964" i="23"/>
  <c r="M9963" i="23"/>
  <c r="M9962" i="23"/>
  <c r="M9961" i="23"/>
  <c r="M9960" i="23"/>
  <c r="M9959" i="23"/>
  <c r="M9958" i="23"/>
  <c r="M9957" i="23"/>
  <c r="M9956" i="23"/>
  <c r="M9955" i="23"/>
  <c r="M9954" i="23"/>
  <c r="M9953" i="23"/>
  <c r="M9952" i="23"/>
  <c r="M9951" i="23"/>
  <c r="M9950" i="23"/>
  <c r="M9949" i="23"/>
  <c r="M9948" i="23"/>
  <c r="M9947" i="23"/>
  <c r="M9946" i="23"/>
  <c r="M9945" i="23"/>
  <c r="M9944" i="23"/>
  <c r="M9943" i="23"/>
  <c r="M9942" i="23"/>
  <c r="M9941" i="23"/>
  <c r="M9940" i="23"/>
  <c r="M9939" i="23"/>
  <c r="M9938" i="23"/>
  <c r="M9937" i="23"/>
  <c r="M9936" i="23"/>
  <c r="M9935" i="23"/>
  <c r="M9934" i="23"/>
  <c r="M9933" i="23"/>
  <c r="M9932" i="23"/>
  <c r="M9931" i="23"/>
  <c r="M9930" i="23"/>
  <c r="M9929" i="23"/>
  <c r="M9928" i="23"/>
  <c r="M9927" i="23"/>
  <c r="M9926" i="23"/>
  <c r="M9925" i="23"/>
  <c r="M9924" i="23"/>
  <c r="M9923" i="23"/>
  <c r="M9922" i="23"/>
  <c r="M9921" i="23"/>
  <c r="M9920" i="23"/>
  <c r="M9919" i="23"/>
  <c r="M9918" i="23"/>
  <c r="M9917" i="23"/>
  <c r="M9916" i="23"/>
  <c r="M9915" i="23"/>
  <c r="M9914" i="23"/>
  <c r="M9913" i="23"/>
  <c r="M9912" i="23"/>
  <c r="M9911" i="23"/>
  <c r="M9910" i="23"/>
  <c r="M9909" i="23"/>
  <c r="M9908" i="23"/>
  <c r="M9907" i="23"/>
  <c r="M9906" i="23"/>
  <c r="M9905" i="23"/>
  <c r="M9904" i="23"/>
  <c r="M9903" i="23"/>
  <c r="M9902" i="23"/>
  <c r="M9901" i="23"/>
  <c r="M9900" i="23"/>
  <c r="M9899" i="23"/>
  <c r="M9898" i="23"/>
  <c r="M9897" i="23"/>
  <c r="M9896" i="23"/>
  <c r="M9895" i="23"/>
  <c r="M9894" i="23"/>
  <c r="M9893" i="23"/>
  <c r="M9892" i="23"/>
  <c r="M9891" i="23"/>
  <c r="M9890" i="23"/>
  <c r="M9889" i="23"/>
  <c r="M9888" i="23"/>
  <c r="M9887" i="23"/>
  <c r="M9886" i="23"/>
  <c r="M9885" i="23"/>
  <c r="M9884" i="23"/>
  <c r="M9883" i="23"/>
  <c r="M9882" i="23"/>
  <c r="M9881" i="23"/>
  <c r="M9880" i="23"/>
  <c r="M9879" i="23"/>
  <c r="M9878" i="23"/>
  <c r="M9877" i="23"/>
  <c r="M9876" i="23"/>
  <c r="M9875" i="23"/>
  <c r="M9874" i="23"/>
  <c r="M9873" i="23"/>
  <c r="M9872" i="23"/>
  <c r="M9871" i="23"/>
  <c r="M9870" i="23"/>
  <c r="M9869" i="23"/>
  <c r="M9868" i="23"/>
  <c r="M9867" i="23"/>
  <c r="M9866" i="23"/>
  <c r="M9865" i="23"/>
  <c r="M9864" i="23"/>
  <c r="M9863" i="23"/>
  <c r="M9862" i="23"/>
  <c r="M9861" i="23"/>
  <c r="M9860" i="23"/>
  <c r="M9859" i="23"/>
  <c r="M9858" i="23"/>
  <c r="M9857" i="23"/>
  <c r="M9856" i="23"/>
  <c r="M9855" i="23"/>
  <c r="M9854" i="23"/>
  <c r="M9853" i="23"/>
  <c r="M9852" i="23"/>
  <c r="M9851" i="23"/>
  <c r="M9850" i="23"/>
  <c r="M9849" i="23"/>
  <c r="M9848" i="23"/>
  <c r="M9847" i="23"/>
  <c r="M9846" i="23"/>
  <c r="M9845" i="23"/>
  <c r="M9844" i="23"/>
  <c r="M9843" i="23"/>
  <c r="M9842" i="23"/>
  <c r="M9841" i="23"/>
  <c r="M9840" i="23"/>
  <c r="M9839" i="23"/>
  <c r="M9838" i="23"/>
  <c r="M9837" i="23"/>
  <c r="M9836" i="23"/>
  <c r="M9835" i="23"/>
  <c r="M9834" i="23"/>
  <c r="M9833" i="23"/>
  <c r="M9832" i="23"/>
  <c r="M9831" i="23"/>
  <c r="M9830" i="23"/>
  <c r="M9829" i="23"/>
  <c r="M9828" i="23"/>
  <c r="M9827" i="23"/>
  <c r="M9826" i="23"/>
  <c r="M9825" i="23"/>
  <c r="M9824" i="23"/>
  <c r="M9823" i="23"/>
  <c r="M9822" i="23"/>
  <c r="M9821" i="23"/>
  <c r="M9820" i="23"/>
  <c r="M9819" i="23"/>
  <c r="M9818" i="23"/>
  <c r="M9817" i="23"/>
  <c r="M9816" i="23"/>
  <c r="M9815" i="23"/>
  <c r="M9814" i="23"/>
  <c r="M9813" i="23"/>
  <c r="M9812" i="23"/>
  <c r="M9811" i="23"/>
  <c r="M9810" i="23"/>
  <c r="M9809" i="23"/>
  <c r="M9808" i="23"/>
  <c r="M9807" i="23"/>
  <c r="M9806" i="23"/>
  <c r="M9805" i="23"/>
  <c r="M9804" i="23"/>
  <c r="M9803" i="23"/>
  <c r="M9802" i="23"/>
  <c r="M9801" i="23"/>
  <c r="M9800" i="23"/>
  <c r="M9799" i="23"/>
  <c r="M9798" i="23"/>
  <c r="M9797" i="23"/>
  <c r="M9796" i="23"/>
  <c r="M9795" i="23"/>
  <c r="M9794" i="23"/>
  <c r="M9793" i="23"/>
  <c r="M9792" i="23"/>
  <c r="M9791" i="23"/>
  <c r="M9790" i="23"/>
  <c r="M9789" i="23"/>
  <c r="M9788" i="23"/>
  <c r="M9787" i="23"/>
  <c r="M9786" i="23"/>
  <c r="M9785" i="23"/>
  <c r="M9784" i="23"/>
  <c r="M9783" i="23"/>
  <c r="M9782" i="23"/>
  <c r="M9781" i="23"/>
  <c r="M9780" i="23"/>
  <c r="M9779" i="23"/>
  <c r="M9778" i="23"/>
  <c r="M9777" i="23"/>
  <c r="M9776" i="23"/>
  <c r="M9775" i="23"/>
  <c r="M9774" i="23"/>
  <c r="M9773" i="23"/>
  <c r="M9772" i="23"/>
  <c r="M9771" i="23"/>
  <c r="M9770" i="23"/>
  <c r="M9769" i="23"/>
  <c r="M9768" i="23"/>
  <c r="M9767" i="23"/>
  <c r="M9766" i="23"/>
  <c r="M9765" i="23"/>
  <c r="M9764" i="23"/>
  <c r="M9763" i="23"/>
  <c r="M9762" i="23"/>
  <c r="M9761" i="23"/>
  <c r="M9760" i="23"/>
  <c r="M9759" i="23"/>
  <c r="M9758" i="23"/>
  <c r="M9757" i="23"/>
  <c r="M9756" i="23"/>
  <c r="M9755" i="23"/>
  <c r="M9754" i="23"/>
  <c r="M9753" i="23"/>
  <c r="M9752" i="23"/>
  <c r="M9751" i="23"/>
  <c r="M9750" i="23"/>
  <c r="M9749" i="23"/>
  <c r="M9748" i="23"/>
  <c r="M9747" i="23"/>
  <c r="M9746" i="23"/>
  <c r="M9745" i="23"/>
  <c r="M9744" i="23"/>
  <c r="M9743" i="23"/>
  <c r="M9742" i="23"/>
  <c r="M9741" i="23"/>
  <c r="M9740" i="23"/>
  <c r="M9739" i="23"/>
  <c r="M9738" i="23"/>
  <c r="M9737" i="23"/>
  <c r="M9736" i="23"/>
  <c r="M9735" i="23"/>
  <c r="M9734" i="23"/>
  <c r="M9733" i="23"/>
  <c r="M9732" i="23"/>
  <c r="M9731" i="23"/>
  <c r="M9730" i="23"/>
  <c r="M9729" i="23"/>
  <c r="M9728" i="23"/>
  <c r="M9727" i="23"/>
  <c r="M9726" i="23"/>
  <c r="M9725" i="23"/>
  <c r="M9724" i="23"/>
  <c r="M9723" i="23"/>
  <c r="M9722" i="23"/>
  <c r="M9721" i="23"/>
  <c r="M9720" i="23"/>
  <c r="M9719" i="23"/>
  <c r="M9718" i="23"/>
  <c r="M9717" i="23"/>
  <c r="M9716" i="23"/>
  <c r="M9715" i="23"/>
  <c r="M9714" i="23"/>
  <c r="M9713" i="23"/>
  <c r="M9712" i="23"/>
  <c r="M9711" i="23"/>
  <c r="M9710" i="23"/>
  <c r="M9709" i="23"/>
  <c r="M9708" i="23"/>
  <c r="M9707" i="23"/>
  <c r="M9706" i="23"/>
  <c r="M9705" i="23"/>
  <c r="M9704" i="23"/>
  <c r="M9703" i="23"/>
  <c r="M9702" i="23"/>
  <c r="M9701" i="23"/>
  <c r="M9700" i="23"/>
  <c r="M9699" i="23"/>
  <c r="M9698" i="23"/>
  <c r="M9697" i="23"/>
  <c r="M9696" i="23"/>
  <c r="M9695" i="23"/>
  <c r="M9694" i="23"/>
  <c r="M9693" i="23"/>
  <c r="M9692" i="23"/>
  <c r="M9691" i="23"/>
  <c r="M9690" i="23"/>
  <c r="M9689" i="23"/>
  <c r="M9688" i="23"/>
  <c r="M9687" i="23"/>
  <c r="M9686" i="23"/>
  <c r="M9685" i="23"/>
  <c r="M9684" i="23"/>
  <c r="M9683" i="23"/>
  <c r="M9682" i="23"/>
  <c r="M9681" i="23"/>
  <c r="M9680" i="23"/>
  <c r="M9679" i="23"/>
  <c r="M9678" i="23"/>
  <c r="M9677" i="23"/>
  <c r="M9676" i="23"/>
  <c r="M9675" i="23"/>
  <c r="M9674" i="23"/>
  <c r="M9673" i="23"/>
  <c r="M9672" i="23"/>
  <c r="M9671" i="23"/>
  <c r="M9670" i="23"/>
  <c r="M9669" i="23"/>
  <c r="M9668" i="23"/>
  <c r="M9667" i="23"/>
  <c r="M9666" i="23"/>
  <c r="M9665" i="23"/>
  <c r="M9664" i="23"/>
  <c r="M9663" i="23"/>
  <c r="M9662" i="23"/>
  <c r="M9661" i="23"/>
  <c r="M9660" i="23"/>
  <c r="M9659" i="23"/>
  <c r="M9658" i="23"/>
  <c r="M9657" i="23"/>
  <c r="M9656" i="23"/>
  <c r="M9655" i="23"/>
  <c r="M9654" i="23"/>
  <c r="M9653" i="23"/>
  <c r="M9652" i="23"/>
  <c r="M9651" i="23"/>
  <c r="M9650" i="23"/>
  <c r="M9649" i="23"/>
  <c r="M9648" i="23"/>
  <c r="M9647" i="23"/>
  <c r="M9646" i="23"/>
  <c r="M9645" i="23"/>
  <c r="M9644" i="23"/>
  <c r="M9643" i="23"/>
  <c r="M9642" i="23"/>
  <c r="M9641" i="23"/>
  <c r="M9640" i="23"/>
  <c r="M9639" i="23"/>
  <c r="M9638" i="23"/>
  <c r="M9637" i="23"/>
  <c r="M9636" i="23"/>
  <c r="M9635" i="23"/>
  <c r="M9634" i="23"/>
  <c r="M9633" i="23"/>
  <c r="M9632" i="23"/>
  <c r="M9631" i="23"/>
  <c r="M9630" i="23"/>
  <c r="M9629" i="23"/>
  <c r="M9628" i="23"/>
  <c r="M9627" i="23"/>
  <c r="M9626" i="23"/>
  <c r="M9625" i="23"/>
  <c r="M9624" i="23"/>
  <c r="M9623" i="23"/>
  <c r="M9622" i="23"/>
  <c r="M9621" i="23"/>
  <c r="M9620" i="23"/>
  <c r="M9619" i="23"/>
  <c r="M9618" i="23"/>
  <c r="M9617" i="23"/>
  <c r="M9616" i="23"/>
  <c r="M9615" i="23"/>
  <c r="M9614" i="23"/>
  <c r="M9613" i="23"/>
  <c r="M9612" i="23"/>
  <c r="M9611" i="23"/>
  <c r="M9610" i="23"/>
  <c r="M9609" i="23"/>
  <c r="M9608" i="23"/>
  <c r="M9607" i="23"/>
  <c r="M9606" i="23"/>
  <c r="M9605" i="23"/>
  <c r="M9604" i="23"/>
  <c r="M9603" i="23"/>
  <c r="M9602" i="23"/>
  <c r="M9601" i="23"/>
  <c r="M9600" i="23"/>
  <c r="M9599" i="23"/>
  <c r="M9598" i="23"/>
  <c r="M9597" i="23"/>
  <c r="M9596" i="23"/>
  <c r="M9595" i="23"/>
  <c r="M9594" i="23"/>
  <c r="M9593" i="23"/>
  <c r="M9592" i="23"/>
  <c r="M9591" i="23"/>
  <c r="M9590" i="23"/>
  <c r="M9589" i="23"/>
  <c r="M9588" i="23"/>
  <c r="M9587" i="23"/>
  <c r="M9586" i="23"/>
  <c r="M9585" i="23"/>
  <c r="M9584" i="23"/>
  <c r="M9583" i="23"/>
  <c r="M9582" i="23"/>
  <c r="M9581" i="23"/>
  <c r="M9580" i="23"/>
  <c r="M9579" i="23"/>
  <c r="M9578" i="23"/>
  <c r="M9577" i="23"/>
  <c r="M9576" i="23"/>
  <c r="M9575" i="23"/>
  <c r="M9574" i="23"/>
  <c r="M9573" i="23"/>
  <c r="M9572" i="23"/>
  <c r="M9571" i="23"/>
  <c r="M9570" i="23"/>
  <c r="M9569" i="23"/>
  <c r="M9568" i="23"/>
  <c r="M9567" i="23"/>
  <c r="M9566" i="23"/>
  <c r="M9565" i="23"/>
  <c r="M9564" i="23"/>
  <c r="M9563" i="23"/>
  <c r="M9562" i="23"/>
  <c r="M9561" i="23"/>
  <c r="M9560" i="23"/>
  <c r="M9559" i="23"/>
  <c r="M9558" i="23"/>
  <c r="M9557" i="23"/>
  <c r="M9556" i="23"/>
  <c r="M9555" i="23"/>
  <c r="M9554" i="23"/>
  <c r="M9553" i="23"/>
  <c r="M9552" i="23"/>
  <c r="M9551" i="23"/>
  <c r="M9550" i="23"/>
  <c r="M9549" i="23"/>
  <c r="M9548" i="23"/>
  <c r="M9547" i="23"/>
  <c r="M9546" i="23"/>
  <c r="M9545" i="23"/>
  <c r="M9544" i="23"/>
  <c r="M9543" i="23"/>
  <c r="M9542" i="23"/>
  <c r="M9541" i="23"/>
  <c r="M9540" i="23"/>
  <c r="M9539" i="23"/>
  <c r="M9538" i="23"/>
  <c r="M9537" i="23"/>
  <c r="M9536" i="23"/>
  <c r="M9535" i="23"/>
  <c r="M9534" i="23"/>
  <c r="M9533" i="23"/>
  <c r="M9532" i="23"/>
  <c r="M9531" i="23"/>
  <c r="M9530" i="23"/>
  <c r="M9529" i="23"/>
  <c r="M9528" i="23"/>
  <c r="M9527" i="23"/>
  <c r="M9526" i="23"/>
  <c r="M9525" i="23"/>
  <c r="M9524" i="23"/>
  <c r="M9523" i="23"/>
  <c r="M9522" i="23"/>
  <c r="M9521" i="23"/>
  <c r="M9520" i="23"/>
  <c r="M9519" i="23"/>
  <c r="M9518" i="23"/>
  <c r="M9517" i="23"/>
  <c r="M9516" i="23"/>
  <c r="M9515" i="23"/>
  <c r="M9514" i="23"/>
  <c r="M9513" i="23"/>
  <c r="M9512" i="23"/>
  <c r="M9511" i="23"/>
  <c r="M9510" i="23"/>
  <c r="M9509" i="23"/>
  <c r="M9508" i="23"/>
  <c r="M9507" i="23"/>
  <c r="M9506" i="23"/>
  <c r="M9505" i="23"/>
  <c r="M9504" i="23"/>
  <c r="M9503" i="23"/>
  <c r="M9502" i="23"/>
  <c r="M9501" i="23"/>
  <c r="M9500" i="23"/>
  <c r="M9499" i="23"/>
  <c r="M9498" i="23"/>
  <c r="M9497" i="23"/>
  <c r="M9496" i="23"/>
  <c r="M9495" i="23"/>
  <c r="M9494" i="23"/>
  <c r="M9493" i="23"/>
  <c r="M9492" i="23"/>
  <c r="M9491" i="23"/>
  <c r="M9490" i="23"/>
  <c r="M9489" i="23"/>
  <c r="M9488" i="23"/>
  <c r="M9487" i="23"/>
  <c r="M9486" i="23"/>
  <c r="M9485" i="23"/>
  <c r="M9484" i="23"/>
  <c r="M9483" i="23"/>
  <c r="M9482" i="23"/>
  <c r="M9481" i="23"/>
  <c r="M9480" i="23"/>
  <c r="M9479" i="23"/>
  <c r="M9478" i="23"/>
  <c r="M9477" i="23"/>
  <c r="M9476" i="23"/>
  <c r="M9475" i="23"/>
  <c r="M9474" i="23"/>
  <c r="M9473" i="23"/>
  <c r="M9472" i="23"/>
  <c r="M9471" i="23"/>
  <c r="M9470" i="23"/>
  <c r="M9469" i="23"/>
  <c r="M9468" i="23"/>
  <c r="M9467" i="23"/>
  <c r="M9466" i="23"/>
  <c r="M9465" i="23"/>
  <c r="M9464" i="23"/>
  <c r="M9463" i="23"/>
  <c r="M9462" i="23"/>
  <c r="M9461" i="23"/>
  <c r="M9460" i="23"/>
  <c r="M9459" i="23"/>
  <c r="M9458" i="23"/>
  <c r="M9457" i="23"/>
  <c r="M9456" i="23"/>
  <c r="M9455" i="23"/>
  <c r="M9454" i="23"/>
  <c r="M9453" i="23"/>
  <c r="M9452" i="23"/>
  <c r="M9451" i="23"/>
  <c r="M9450" i="23"/>
  <c r="M9449" i="23"/>
  <c r="M9448" i="23"/>
  <c r="M9447" i="23"/>
  <c r="M9446" i="23"/>
  <c r="M9445" i="23"/>
  <c r="M9444" i="23"/>
  <c r="M9443" i="23"/>
  <c r="M9442" i="23"/>
  <c r="M9441" i="23"/>
  <c r="M9440" i="23"/>
  <c r="M9439" i="23"/>
  <c r="M9438" i="23"/>
  <c r="M9437" i="23"/>
  <c r="M9436" i="23"/>
  <c r="M9435" i="23"/>
  <c r="M9434" i="23"/>
  <c r="M9433" i="23"/>
  <c r="M9432" i="23"/>
  <c r="M9431" i="23"/>
  <c r="M9430" i="23"/>
  <c r="M9429" i="23"/>
  <c r="M9428" i="23"/>
  <c r="M9427" i="23"/>
  <c r="M9426" i="23"/>
  <c r="M9425" i="23"/>
  <c r="M9424" i="23"/>
  <c r="M9423" i="23"/>
  <c r="M9422" i="23"/>
  <c r="M9421" i="23"/>
  <c r="M9420" i="23"/>
  <c r="M9419" i="23"/>
  <c r="M9418" i="23"/>
  <c r="M9417" i="23"/>
  <c r="M9416" i="23"/>
  <c r="M9415" i="23"/>
  <c r="M9414" i="23"/>
  <c r="M9413" i="23"/>
  <c r="M9412" i="23"/>
  <c r="M9411" i="23"/>
  <c r="M9410" i="23"/>
  <c r="M9409" i="23"/>
  <c r="M9408" i="23"/>
  <c r="M9407" i="23"/>
  <c r="M9406" i="23"/>
  <c r="M9405" i="23"/>
  <c r="M9404" i="23"/>
  <c r="M9403" i="23"/>
  <c r="M9402" i="23"/>
  <c r="M9401" i="23"/>
  <c r="M9400" i="23"/>
  <c r="M9399" i="23"/>
  <c r="M9398" i="23"/>
  <c r="M9397" i="23"/>
  <c r="M9396" i="23"/>
  <c r="M9395" i="23"/>
  <c r="M9394" i="23"/>
  <c r="M9393" i="23"/>
  <c r="M9392" i="23"/>
  <c r="M9391" i="23"/>
  <c r="M9390" i="23"/>
  <c r="M9389" i="23"/>
  <c r="M9387" i="23"/>
  <c r="M9386" i="23"/>
  <c r="M9385" i="23"/>
  <c r="M9384" i="23"/>
  <c r="M9383" i="23"/>
  <c r="M9382" i="23"/>
  <c r="M9381" i="23"/>
  <c r="M9380" i="23"/>
  <c r="M9379" i="23"/>
  <c r="M9378" i="23"/>
  <c r="M9377" i="23"/>
  <c r="M9376" i="23"/>
  <c r="M9375" i="23"/>
  <c r="M9374" i="23"/>
  <c r="M9373" i="23"/>
  <c r="M9372" i="23"/>
  <c r="M9371" i="23"/>
  <c r="M9370" i="23"/>
  <c r="M9369" i="23"/>
  <c r="M9368" i="23"/>
  <c r="M9367" i="23"/>
  <c r="M9366" i="23"/>
  <c r="M9365" i="23"/>
  <c r="M9364" i="23"/>
  <c r="M9363" i="23"/>
  <c r="M9362" i="23"/>
  <c r="M9361" i="23"/>
  <c r="M9360" i="23"/>
  <c r="M9359" i="23"/>
  <c r="M9358" i="23"/>
  <c r="M9357" i="23"/>
  <c r="M9356" i="23"/>
  <c r="M9355" i="23"/>
  <c r="M9354" i="23"/>
  <c r="M9353" i="23"/>
  <c r="M9352" i="23"/>
  <c r="M9351" i="23"/>
  <c r="M9350" i="23"/>
  <c r="M9349" i="23"/>
  <c r="M9348" i="23"/>
  <c r="M9347" i="23"/>
  <c r="M9346" i="23"/>
  <c r="M9345" i="23"/>
  <c r="M9344" i="23"/>
  <c r="M9343" i="23"/>
  <c r="M9342" i="23"/>
  <c r="M9341" i="23"/>
  <c r="M9340" i="23"/>
  <c r="M9339" i="23"/>
  <c r="M9338" i="23"/>
  <c r="M9337" i="23"/>
  <c r="M9336" i="23"/>
  <c r="M9335" i="23"/>
  <c r="M9334" i="23"/>
  <c r="M9333" i="23"/>
  <c r="M9332" i="23"/>
  <c r="M9331" i="23"/>
  <c r="M9330" i="23"/>
  <c r="M9329" i="23"/>
  <c r="M9328" i="23"/>
  <c r="M9327" i="23"/>
  <c r="M9326" i="23"/>
  <c r="M9325" i="23"/>
  <c r="M9324" i="23"/>
  <c r="M9323" i="23"/>
  <c r="M9322" i="23"/>
  <c r="M9321" i="23"/>
  <c r="M9320" i="23"/>
  <c r="M9319" i="23"/>
  <c r="M9318" i="23"/>
  <c r="M9317" i="23"/>
  <c r="M9316" i="23"/>
  <c r="M9315" i="23"/>
  <c r="M9314" i="23"/>
  <c r="M9313" i="23"/>
  <c r="M9312" i="23"/>
  <c r="M9311" i="23"/>
  <c r="M9310" i="23"/>
  <c r="M9309" i="23"/>
  <c r="M9308" i="23"/>
  <c r="M9307" i="23"/>
  <c r="M9306" i="23"/>
  <c r="M9305" i="23"/>
  <c r="M9304" i="23"/>
  <c r="M9303" i="23"/>
  <c r="M9302" i="23"/>
  <c r="M9301" i="23"/>
  <c r="M9300" i="23"/>
  <c r="M9299" i="23"/>
  <c r="M9298" i="23"/>
  <c r="M9297" i="23"/>
  <c r="M9296" i="23"/>
  <c r="M9295" i="23"/>
  <c r="M9294" i="23"/>
  <c r="M9293" i="23"/>
  <c r="M9292" i="23"/>
  <c r="M9291" i="23"/>
  <c r="M9290" i="23"/>
  <c r="M9289" i="23"/>
  <c r="M9288" i="23"/>
  <c r="M9287" i="23"/>
  <c r="M9286" i="23"/>
  <c r="M9285" i="23"/>
  <c r="M9284" i="23"/>
  <c r="M9283" i="23"/>
  <c r="M9282" i="23"/>
  <c r="M9281" i="23"/>
  <c r="M9280" i="23"/>
  <c r="M9279" i="23"/>
  <c r="M9278" i="23"/>
  <c r="M9277" i="23"/>
  <c r="M9276" i="23"/>
  <c r="M9275" i="23"/>
  <c r="M9274" i="23"/>
  <c r="M9273" i="23"/>
  <c r="M9272" i="23"/>
  <c r="M9271" i="23"/>
  <c r="M9270" i="23"/>
  <c r="M9269" i="23"/>
  <c r="M9268" i="23"/>
  <c r="M9267" i="23"/>
  <c r="M9266" i="23"/>
  <c r="M9265" i="23"/>
  <c r="M9264" i="23"/>
  <c r="M9263" i="23"/>
  <c r="M9262" i="23"/>
  <c r="M9261" i="23"/>
  <c r="M9260" i="23"/>
  <c r="M9259" i="23"/>
  <c r="M9258" i="23"/>
  <c r="M9257" i="23"/>
  <c r="M9256" i="23"/>
  <c r="M9255" i="23"/>
  <c r="M9254" i="23"/>
  <c r="M9253" i="23"/>
  <c r="M9252" i="23"/>
  <c r="M9251" i="23"/>
  <c r="M9250" i="23"/>
  <c r="M9249" i="23"/>
  <c r="M9248" i="23"/>
  <c r="M9247" i="23"/>
  <c r="M9246" i="23"/>
  <c r="M9245" i="23"/>
  <c r="M9244" i="23"/>
  <c r="M9243" i="23"/>
  <c r="M9242" i="23"/>
  <c r="M9241" i="23"/>
  <c r="M9240" i="23"/>
  <c r="M9239" i="23"/>
  <c r="M9238" i="23"/>
  <c r="M9237" i="23"/>
  <c r="M9236" i="23"/>
  <c r="M9235" i="23"/>
  <c r="M9234" i="23"/>
  <c r="M9233" i="23"/>
  <c r="M9232" i="23"/>
  <c r="M9231" i="23"/>
  <c r="M9230" i="23"/>
  <c r="M9229" i="23"/>
  <c r="M9228" i="23"/>
  <c r="M9227" i="23"/>
  <c r="M9226" i="23"/>
  <c r="M9225" i="23"/>
  <c r="M9224" i="23"/>
  <c r="M9223" i="23"/>
  <c r="M9222" i="23"/>
  <c r="M9221" i="23"/>
  <c r="M9220" i="23"/>
  <c r="M9219" i="23"/>
  <c r="M9218" i="23"/>
  <c r="M9217" i="23"/>
  <c r="M9216" i="23"/>
  <c r="M9215" i="23"/>
  <c r="M9214" i="23"/>
  <c r="M9213" i="23"/>
  <c r="M9212" i="23"/>
  <c r="M9211" i="23"/>
  <c r="M9210" i="23"/>
  <c r="M9209" i="23"/>
  <c r="M9208" i="23"/>
  <c r="M9207" i="23"/>
  <c r="M9206" i="23"/>
  <c r="M9205" i="23"/>
  <c r="M9204" i="23"/>
  <c r="M9203" i="23"/>
  <c r="M9202" i="23"/>
  <c r="M9201" i="23"/>
  <c r="M9200" i="23"/>
  <c r="M9199" i="23"/>
  <c r="M9198" i="23"/>
  <c r="M9197" i="23"/>
  <c r="M9196" i="23"/>
  <c r="M9195" i="23"/>
  <c r="M9194" i="23"/>
  <c r="M9193" i="23"/>
  <c r="M9192" i="23"/>
  <c r="M9191" i="23"/>
  <c r="M9190" i="23"/>
  <c r="M9189" i="23"/>
  <c r="M9188" i="23"/>
  <c r="M9187" i="23"/>
  <c r="M9186" i="23"/>
  <c r="M9185" i="23"/>
  <c r="M9184" i="23"/>
  <c r="M9183" i="23"/>
  <c r="M9182" i="23"/>
  <c r="M9181" i="23"/>
  <c r="M9180" i="23"/>
  <c r="M9179" i="23"/>
  <c r="M9178" i="23"/>
  <c r="M9177" i="23"/>
  <c r="M9176" i="23"/>
  <c r="M9175" i="23"/>
  <c r="M9174" i="23"/>
  <c r="M9173" i="23"/>
  <c r="M9172" i="23"/>
  <c r="M9171" i="23"/>
  <c r="M9170" i="23"/>
  <c r="M9169" i="23"/>
  <c r="M9168" i="23"/>
  <c r="M9167" i="23"/>
  <c r="M9166" i="23"/>
  <c r="M9165" i="23"/>
  <c r="M9164" i="23"/>
  <c r="M9163" i="23"/>
  <c r="M9162" i="23"/>
  <c r="M9161" i="23"/>
  <c r="M9160" i="23"/>
  <c r="M9159" i="23"/>
  <c r="M9158" i="23"/>
  <c r="M9157" i="23"/>
  <c r="M9156" i="23"/>
  <c r="M9155" i="23"/>
  <c r="M9154" i="23"/>
  <c r="M9153" i="23"/>
  <c r="M9152" i="23"/>
  <c r="M9151" i="23"/>
  <c r="M9150" i="23"/>
  <c r="M9149" i="23"/>
  <c r="M9148" i="23"/>
  <c r="M9147" i="23"/>
  <c r="M9146" i="23"/>
  <c r="M9145" i="23"/>
  <c r="M9144" i="23"/>
  <c r="M9143" i="23"/>
  <c r="M9142" i="23"/>
  <c r="M9141" i="23"/>
  <c r="M9140" i="23"/>
  <c r="M9139" i="23"/>
  <c r="M9138" i="23"/>
  <c r="M9137" i="23"/>
  <c r="M9136" i="23"/>
  <c r="M9135" i="23"/>
  <c r="M9134" i="23"/>
  <c r="M9133" i="23"/>
  <c r="M9132" i="23"/>
  <c r="M9131" i="23"/>
  <c r="M9130" i="23"/>
  <c r="M9129" i="23"/>
  <c r="M9128" i="23"/>
  <c r="M9127" i="23"/>
  <c r="M9126" i="23"/>
  <c r="M9125" i="23"/>
  <c r="M9124" i="23"/>
  <c r="M9123" i="23"/>
  <c r="M9122" i="23"/>
  <c r="M9121" i="23"/>
  <c r="M9120" i="23"/>
  <c r="M9119" i="23"/>
  <c r="M9118" i="23"/>
  <c r="M9117" i="23"/>
  <c r="M9116" i="23"/>
  <c r="M9115" i="23"/>
  <c r="M9114" i="23"/>
  <c r="M9113" i="23"/>
  <c r="M9112" i="23"/>
  <c r="M9111" i="23"/>
  <c r="M9110" i="23"/>
  <c r="M9109" i="23"/>
  <c r="M9108" i="23"/>
  <c r="M9107" i="23"/>
  <c r="M9106" i="23"/>
  <c r="M9105" i="23"/>
  <c r="M9104" i="23"/>
  <c r="M9103" i="23"/>
  <c r="M9102" i="23"/>
  <c r="M9101" i="23"/>
  <c r="M9100" i="23"/>
  <c r="M9099" i="23"/>
  <c r="M9098" i="23"/>
  <c r="M9097" i="23"/>
  <c r="M9096" i="23"/>
  <c r="M9095" i="23"/>
  <c r="M9094" i="23"/>
  <c r="M9093" i="23"/>
  <c r="M9092" i="23"/>
  <c r="M9091" i="23"/>
  <c r="M9090" i="23"/>
  <c r="M9089" i="23"/>
  <c r="M9088" i="23"/>
  <c r="M9087" i="23"/>
  <c r="M9086" i="23"/>
  <c r="M9085" i="23"/>
  <c r="M9084" i="23"/>
  <c r="M9083" i="23"/>
  <c r="M9082" i="23"/>
  <c r="M9081" i="23"/>
  <c r="M9080" i="23"/>
  <c r="M9079" i="23"/>
  <c r="M9078" i="23"/>
  <c r="M9077" i="23"/>
  <c r="M9076" i="23"/>
  <c r="M9075" i="23"/>
  <c r="M9074" i="23"/>
  <c r="M9073" i="23"/>
  <c r="M9072" i="23"/>
  <c r="M9071" i="23"/>
  <c r="M9070" i="23"/>
  <c r="M9069" i="23"/>
  <c r="M9068" i="23"/>
  <c r="M9067" i="23"/>
  <c r="M9066" i="23"/>
  <c r="M9065" i="23"/>
  <c r="M9064" i="23"/>
  <c r="M9063" i="23"/>
  <c r="M9062" i="23"/>
  <c r="M9061" i="23"/>
  <c r="M9060" i="23"/>
  <c r="M9059" i="23"/>
  <c r="M9058" i="23"/>
  <c r="M9057" i="23"/>
  <c r="M9056" i="23"/>
  <c r="M9055" i="23"/>
  <c r="M9054" i="23"/>
  <c r="M9053" i="23"/>
  <c r="M9052" i="23"/>
  <c r="M9051" i="23"/>
  <c r="M9050" i="23"/>
  <c r="M9049" i="23"/>
  <c r="M9048" i="23"/>
  <c r="M9047" i="23"/>
  <c r="M9046" i="23"/>
  <c r="M9045" i="23"/>
  <c r="M9044" i="23"/>
  <c r="M9043" i="23"/>
  <c r="M9042" i="23"/>
  <c r="M9041" i="23"/>
  <c r="M9040" i="23"/>
  <c r="M9039" i="23"/>
  <c r="M9038" i="23"/>
  <c r="M9037" i="23"/>
  <c r="M9036" i="23"/>
  <c r="M9035" i="23"/>
  <c r="M9034" i="23"/>
  <c r="M9033" i="23"/>
  <c r="M9032" i="23"/>
  <c r="M9031" i="23"/>
  <c r="M9030" i="23"/>
  <c r="M9029" i="23"/>
  <c r="M9028" i="23"/>
  <c r="M9027" i="23"/>
  <c r="M9026" i="23"/>
  <c r="M9025" i="23"/>
  <c r="M9024" i="23"/>
  <c r="M9023" i="23"/>
  <c r="M9022" i="23"/>
  <c r="M9021" i="23"/>
  <c r="M9020" i="23"/>
  <c r="M9019" i="23"/>
  <c r="M9018" i="23"/>
  <c r="M9017" i="23"/>
  <c r="M9016" i="23"/>
  <c r="M9015" i="23"/>
  <c r="M9014" i="23"/>
  <c r="M9013" i="23"/>
  <c r="M9012" i="23"/>
  <c r="M9011" i="23"/>
  <c r="M9010" i="23"/>
  <c r="M9009" i="23"/>
  <c r="M9008" i="23"/>
  <c r="M9007" i="23"/>
  <c r="M9006" i="23"/>
  <c r="M9005" i="23"/>
  <c r="M9004" i="23"/>
  <c r="M9003" i="23"/>
  <c r="M9002" i="23"/>
  <c r="M9001" i="23"/>
  <c r="M9000" i="23"/>
  <c r="M8999" i="23"/>
  <c r="M8998" i="23"/>
  <c r="M8997" i="23"/>
  <c r="M8996" i="23"/>
  <c r="M8995" i="23"/>
  <c r="M8994" i="23"/>
  <c r="M8993" i="23"/>
  <c r="M8992" i="23"/>
  <c r="M8991" i="23"/>
  <c r="M8990" i="23"/>
  <c r="M8989" i="23"/>
  <c r="M8988" i="23"/>
  <c r="M8987" i="23"/>
  <c r="M8986" i="23"/>
  <c r="M8985" i="23"/>
  <c r="M8984" i="23"/>
  <c r="M8983" i="23"/>
  <c r="M8982" i="23"/>
  <c r="M8981" i="23"/>
  <c r="M8980" i="23"/>
  <c r="M8979" i="23"/>
  <c r="M8978" i="23"/>
  <c r="M8977" i="23"/>
  <c r="M8976" i="23"/>
  <c r="M8975" i="23"/>
  <c r="M8974" i="23"/>
  <c r="M8973" i="23"/>
  <c r="M8972" i="23"/>
  <c r="M8971" i="23"/>
  <c r="M8970" i="23"/>
  <c r="M8969" i="23"/>
  <c r="M8968" i="23"/>
  <c r="M8967" i="23"/>
  <c r="M8966" i="23"/>
  <c r="M8965" i="23"/>
  <c r="M8964" i="23"/>
  <c r="M8963" i="23"/>
  <c r="M8962" i="23"/>
  <c r="M8961" i="23"/>
  <c r="M8960" i="23"/>
  <c r="M8959" i="23"/>
  <c r="M8958" i="23"/>
  <c r="M8957" i="23"/>
  <c r="M8956" i="23"/>
  <c r="M8955" i="23"/>
  <c r="M8954" i="23"/>
  <c r="M8953" i="23"/>
  <c r="M8952" i="23"/>
  <c r="M8951" i="23"/>
  <c r="M8950" i="23"/>
  <c r="M8949" i="23"/>
  <c r="M8948" i="23"/>
  <c r="M8947" i="23"/>
  <c r="M8946" i="23"/>
  <c r="M8945" i="23"/>
  <c r="M8944" i="23"/>
  <c r="M8943" i="23"/>
  <c r="M8942" i="23"/>
  <c r="M8941" i="23"/>
  <c r="M8940" i="23"/>
  <c r="M8939" i="23"/>
  <c r="M8938" i="23"/>
  <c r="M8937" i="23"/>
  <c r="M8936" i="23"/>
  <c r="M8935" i="23"/>
  <c r="M8934" i="23"/>
  <c r="M8933" i="23"/>
  <c r="M8932" i="23"/>
  <c r="M8931" i="23"/>
  <c r="M8930" i="23"/>
  <c r="M8929" i="23"/>
  <c r="M8928" i="23"/>
  <c r="M8927" i="23"/>
  <c r="M8926" i="23"/>
  <c r="M8925" i="23"/>
  <c r="M8924" i="23"/>
  <c r="M8923" i="23"/>
  <c r="M8922" i="23"/>
  <c r="M8921" i="23"/>
  <c r="M8920" i="23"/>
  <c r="M8919" i="23"/>
  <c r="M8918" i="23"/>
  <c r="M8917" i="23"/>
  <c r="M8916" i="23"/>
  <c r="M8915" i="23"/>
  <c r="M8914" i="23"/>
  <c r="M8913" i="23"/>
  <c r="M8912" i="23"/>
  <c r="M8911" i="23"/>
  <c r="M8910" i="23"/>
  <c r="M8909" i="23"/>
  <c r="M8908" i="23"/>
  <c r="M8907" i="23"/>
  <c r="M8906" i="23"/>
  <c r="M8905" i="23"/>
  <c r="M8904" i="23"/>
  <c r="M8903" i="23"/>
  <c r="M8902" i="23"/>
  <c r="M8901" i="23"/>
  <c r="M8900" i="23"/>
  <c r="M8899" i="23"/>
  <c r="M8898" i="23"/>
  <c r="M8897" i="23"/>
  <c r="M8896" i="23"/>
  <c r="M8895" i="23"/>
  <c r="M8894" i="23"/>
  <c r="M8893" i="23"/>
  <c r="M8892" i="23"/>
  <c r="M8891" i="23"/>
  <c r="M8890" i="23"/>
  <c r="M8889" i="23"/>
  <c r="M8888" i="23"/>
  <c r="M8887" i="23"/>
  <c r="M8886" i="23"/>
  <c r="M8885" i="23"/>
  <c r="M8884" i="23"/>
  <c r="M8883" i="23"/>
  <c r="M8882" i="23"/>
  <c r="M8881" i="23"/>
  <c r="M8880" i="23"/>
  <c r="M8879" i="23"/>
  <c r="M8878" i="23"/>
  <c r="M8877" i="23"/>
  <c r="M8876" i="23"/>
  <c r="M8875" i="23"/>
  <c r="M8874" i="23"/>
  <c r="M8873" i="23"/>
  <c r="M8872" i="23"/>
  <c r="M8871" i="23"/>
  <c r="M8870" i="23"/>
  <c r="M8869" i="23"/>
  <c r="M8868" i="23"/>
  <c r="M8867" i="23"/>
  <c r="M8866" i="23"/>
  <c r="M8865" i="23"/>
  <c r="M8864" i="23"/>
  <c r="M8863" i="23"/>
  <c r="M8862" i="23"/>
  <c r="M8861" i="23"/>
  <c r="M8860" i="23"/>
  <c r="M8859" i="23"/>
  <c r="M8858" i="23"/>
  <c r="M8857" i="23"/>
  <c r="M8856" i="23"/>
  <c r="M8855" i="23"/>
  <c r="M8854" i="23"/>
  <c r="M8853" i="23"/>
  <c r="M8852" i="23"/>
  <c r="M8851" i="23"/>
  <c r="M8850" i="23"/>
  <c r="M8849" i="23"/>
  <c r="M8848" i="23"/>
  <c r="M8847" i="23"/>
  <c r="M8846" i="23"/>
  <c r="M8845" i="23"/>
  <c r="M8844" i="23"/>
  <c r="M8843" i="23"/>
  <c r="M8842" i="23"/>
  <c r="M8841" i="23"/>
  <c r="M8840" i="23"/>
  <c r="M8839" i="23"/>
  <c r="M8838" i="23"/>
  <c r="M8837" i="23"/>
  <c r="M8836" i="23"/>
  <c r="M8835" i="23"/>
  <c r="M8834" i="23"/>
  <c r="M8833" i="23"/>
  <c r="M8832" i="23"/>
  <c r="M8831" i="23"/>
  <c r="M8830" i="23"/>
  <c r="M8829" i="23"/>
  <c r="M8828" i="23"/>
  <c r="M8827" i="23"/>
  <c r="M8826" i="23"/>
  <c r="M8825" i="23"/>
  <c r="M8824" i="23"/>
  <c r="M8823" i="23"/>
  <c r="M8822" i="23"/>
  <c r="M8821" i="23"/>
  <c r="M8820" i="23"/>
  <c r="M8819" i="23"/>
  <c r="M8818" i="23"/>
  <c r="M8817" i="23"/>
  <c r="M8816" i="23"/>
  <c r="M8815" i="23"/>
  <c r="M8814" i="23"/>
  <c r="M8813" i="23"/>
  <c r="M8812" i="23"/>
  <c r="M8811" i="23"/>
  <c r="M8810" i="23"/>
  <c r="M8809" i="23"/>
  <c r="M8808" i="23"/>
  <c r="M8807" i="23"/>
  <c r="M8806" i="23"/>
  <c r="M8805" i="23"/>
  <c r="M8804" i="23"/>
  <c r="M8803" i="23"/>
  <c r="M8802" i="23"/>
  <c r="M8801" i="23"/>
  <c r="M8800" i="23"/>
  <c r="M8799" i="23"/>
  <c r="M8798" i="23"/>
  <c r="M8797" i="23"/>
  <c r="M8796" i="23"/>
  <c r="M8795" i="23"/>
  <c r="M8794" i="23"/>
  <c r="M8793" i="23"/>
  <c r="M8792" i="23"/>
  <c r="M8791" i="23"/>
  <c r="M8790" i="23"/>
  <c r="M8789" i="23"/>
  <c r="M8788" i="23"/>
  <c r="M8787" i="23"/>
  <c r="M8786" i="23"/>
  <c r="M8785" i="23"/>
  <c r="M8784" i="23"/>
  <c r="M8783" i="23"/>
  <c r="M8782" i="23"/>
  <c r="M8781" i="23"/>
  <c r="M8780" i="23"/>
  <c r="M8779" i="23"/>
  <c r="M8778" i="23"/>
  <c r="M8777" i="23"/>
  <c r="M8776" i="23"/>
  <c r="M8775" i="23"/>
  <c r="M8774" i="23"/>
  <c r="M8773" i="23"/>
  <c r="M8772" i="23"/>
  <c r="M8771" i="23"/>
  <c r="M8770" i="23"/>
  <c r="M8769" i="23"/>
  <c r="M8768" i="23"/>
  <c r="M8767" i="23"/>
  <c r="M8766" i="23"/>
  <c r="M8765" i="23"/>
  <c r="M8764" i="23"/>
  <c r="M8763" i="23"/>
  <c r="M8762" i="23"/>
  <c r="M8761" i="23"/>
  <c r="M8760" i="23"/>
  <c r="M8759" i="23"/>
  <c r="M8758" i="23"/>
  <c r="M8757" i="23"/>
  <c r="M8756" i="23"/>
  <c r="M8755" i="23"/>
  <c r="M8754" i="23"/>
  <c r="M8753" i="23"/>
  <c r="M8752" i="23"/>
  <c r="M8751" i="23"/>
  <c r="M8750" i="23"/>
  <c r="M8749" i="23"/>
  <c r="M8748" i="23"/>
  <c r="M8747" i="23"/>
  <c r="M8746" i="23"/>
  <c r="M8745" i="23"/>
  <c r="M8744" i="23"/>
  <c r="M8743" i="23"/>
  <c r="M8742" i="23"/>
  <c r="M8741" i="23"/>
  <c r="M8740" i="23"/>
  <c r="M8739" i="23"/>
  <c r="M8738" i="23"/>
  <c r="M8737" i="23"/>
  <c r="M8736" i="23"/>
  <c r="M8735" i="23"/>
  <c r="M8734" i="23"/>
  <c r="M8733" i="23"/>
  <c r="M8732" i="23"/>
  <c r="M8731" i="23"/>
  <c r="M8730" i="23"/>
  <c r="M8729" i="23"/>
  <c r="M8728" i="23"/>
  <c r="M8727" i="23"/>
  <c r="M8726" i="23"/>
  <c r="M8725" i="23"/>
  <c r="M8724" i="23"/>
  <c r="M8723" i="23"/>
  <c r="M8722" i="23"/>
  <c r="M8721" i="23"/>
  <c r="M8720" i="23"/>
  <c r="M8719" i="23"/>
  <c r="M8718" i="23"/>
  <c r="M8717" i="23"/>
  <c r="M8716" i="23"/>
  <c r="M8715" i="23"/>
  <c r="M8714" i="23"/>
  <c r="M8713" i="23"/>
  <c r="M8712" i="23"/>
  <c r="M8711" i="23"/>
  <c r="M8710" i="23"/>
  <c r="M8709" i="23"/>
  <c r="M8708" i="23"/>
  <c r="M8707" i="23"/>
  <c r="M8706" i="23"/>
  <c r="M8705" i="23"/>
  <c r="M8704" i="23"/>
  <c r="M8703" i="23"/>
  <c r="M8702" i="23"/>
  <c r="M8701" i="23"/>
  <c r="M8700" i="23"/>
  <c r="M8699" i="23"/>
  <c r="M8698" i="23"/>
  <c r="M8697" i="23"/>
  <c r="M8696" i="23"/>
  <c r="M8695" i="23"/>
  <c r="M8694" i="23"/>
  <c r="M8693" i="23"/>
  <c r="M8692" i="23"/>
  <c r="M8691" i="23"/>
  <c r="M8690" i="23"/>
  <c r="M8689" i="23"/>
  <c r="M8688" i="23"/>
  <c r="M8687" i="23"/>
  <c r="M8686" i="23"/>
  <c r="M8685" i="23"/>
  <c r="M8684" i="23"/>
  <c r="M8683" i="23"/>
  <c r="M8682" i="23"/>
  <c r="M8681" i="23"/>
  <c r="M8680" i="23"/>
  <c r="M8679" i="23"/>
  <c r="M8678" i="23"/>
  <c r="M8677" i="23"/>
  <c r="M8676" i="23"/>
  <c r="M8675" i="23"/>
  <c r="M8674" i="23"/>
  <c r="M8673" i="23"/>
  <c r="M8672" i="23"/>
  <c r="M8671" i="23"/>
  <c r="M8670" i="23"/>
  <c r="M8669" i="23"/>
  <c r="M8668" i="23"/>
  <c r="M8667" i="23"/>
  <c r="M8666" i="23"/>
  <c r="M8665" i="23"/>
  <c r="M8664" i="23"/>
  <c r="M8663" i="23"/>
  <c r="M8662" i="23"/>
  <c r="M8661" i="23"/>
  <c r="M8660" i="23"/>
  <c r="M8659" i="23"/>
  <c r="M8658" i="23"/>
  <c r="M8657" i="23"/>
  <c r="M8656" i="23"/>
  <c r="M8655" i="23"/>
  <c r="M8654" i="23"/>
  <c r="M8653" i="23"/>
  <c r="M8652" i="23"/>
  <c r="M8651" i="23"/>
  <c r="M8650" i="23"/>
  <c r="M8649" i="23"/>
  <c r="M8648" i="23"/>
  <c r="M8647" i="23"/>
  <c r="M8646" i="23"/>
  <c r="M8645" i="23"/>
  <c r="M8644" i="23"/>
  <c r="M8643" i="23"/>
  <c r="M8642" i="23"/>
  <c r="M8641" i="23"/>
  <c r="M8640" i="23"/>
  <c r="M8639" i="23"/>
  <c r="M8638" i="23"/>
  <c r="M8637" i="23"/>
  <c r="M8636" i="23"/>
  <c r="M8635" i="23"/>
  <c r="M8634" i="23"/>
  <c r="M8633" i="23"/>
  <c r="M8632" i="23"/>
  <c r="M8631" i="23"/>
  <c r="M8630" i="23"/>
  <c r="M8629" i="23"/>
  <c r="M8628" i="23"/>
  <c r="M8627" i="23"/>
  <c r="M8626" i="23"/>
  <c r="M8625" i="23"/>
  <c r="M8624" i="23"/>
  <c r="M8623" i="23"/>
  <c r="M8622" i="23"/>
  <c r="M8621" i="23"/>
  <c r="M8620" i="23"/>
  <c r="M8619" i="23"/>
  <c r="M8618" i="23"/>
  <c r="M8617" i="23"/>
  <c r="M8616" i="23"/>
  <c r="M8615" i="23"/>
  <c r="M8614" i="23"/>
  <c r="M8613" i="23"/>
  <c r="M8612" i="23"/>
  <c r="M8611" i="23"/>
  <c r="M8610" i="23"/>
  <c r="M8609" i="23"/>
  <c r="M8608" i="23"/>
  <c r="M8607" i="23"/>
  <c r="M8606" i="23"/>
  <c r="M8605" i="23"/>
  <c r="M8604" i="23"/>
  <c r="M8603" i="23"/>
  <c r="M8602" i="23"/>
  <c r="M8601" i="23"/>
  <c r="M8600" i="23"/>
  <c r="M8599" i="23"/>
  <c r="M8598" i="23"/>
  <c r="M8597" i="23"/>
  <c r="M8596" i="23"/>
  <c r="M8595" i="23"/>
  <c r="M8594" i="23"/>
  <c r="M8593" i="23"/>
  <c r="M8592" i="23"/>
  <c r="M8591" i="23"/>
  <c r="M8590" i="23"/>
  <c r="M8589" i="23"/>
  <c r="M8588" i="23"/>
  <c r="M8587" i="23"/>
  <c r="M8586" i="23"/>
  <c r="M8585" i="23"/>
  <c r="M8584" i="23"/>
  <c r="M8583" i="23"/>
  <c r="M8582" i="23"/>
  <c r="M8581" i="23"/>
  <c r="M8580" i="23"/>
  <c r="M8579" i="23"/>
  <c r="M8578" i="23"/>
  <c r="M8577" i="23"/>
  <c r="M8576" i="23"/>
  <c r="M8575" i="23"/>
  <c r="M8574" i="23"/>
  <c r="M8573" i="23"/>
  <c r="M8572" i="23"/>
  <c r="M8571" i="23"/>
  <c r="M8570" i="23"/>
  <c r="M8569" i="23"/>
  <c r="M8568" i="23"/>
  <c r="M8567" i="23"/>
  <c r="M8566" i="23"/>
  <c r="M8565" i="23"/>
  <c r="M8564" i="23"/>
  <c r="M8563" i="23"/>
  <c r="M8562" i="23"/>
  <c r="M8561" i="23"/>
  <c r="M8560" i="23"/>
  <c r="M8559" i="23"/>
  <c r="M8558" i="23"/>
  <c r="M8557" i="23"/>
  <c r="M8556" i="23"/>
  <c r="M8555" i="23"/>
  <c r="M8554" i="23"/>
  <c r="M8553" i="23"/>
  <c r="M8552" i="23"/>
  <c r="M8551" i="23"/>
  <c r="M8550" i="23"/>
  <c r="M8549" i="23"/>
  <c r="M8548" i="23"/>
  <c r="M8547" i="23"/>
  <c r="M8546" i="23"/>
  <c r="M8545" i="23"/>
  <c r="M8544" i="23"/>
  <c r="M8543" i="23"/>
  <c r="M8542" i="23"/>
  <c r="M8541" i="23"/>
  <c r="M8540" i="23"/>
  <c r="M8539" i="23"/>
  <c r="M8538" i="23"/>
  <c r="M8537" i="23"/>
  <c r="M8536" i="23"/>
  <c r="M8535" i="23"/>
  <c r="M8534" i="23"/>
  <c r="M8533" i="23"/>
  <c r="M8532" i="23"/>
  <c r="M8531" i="23"/>
  <c r="M8530" i="23"/>
  <c r="M8529" i="23"/>
  <c r="M8528" i="23"/>
  <c r="M8527" i="23"/>
  <c r="M8526" i="23"/>
  <c r="M8525" i="23"/>
  <c r="M8524" i="23"/>
  <c r="M8523" i="23"/>
  <c r="M8522" i="23"/>
  <c r="M8521" i="23"/>
  <c r="M8520" i="23"/>
  <c r="M8519" i="23"/>
  <c r="M8518" i="23"/>
  <c r="M8517" i="23"/>
  <c r="M8516" i="23"/>
  <c r="M8515" i="23"/>
  <c r="M8514" i="23"/>
  <c r="M8513" i="23"/>
  <c r="M8512" i="23"/>
  <c r="M8511" i="23"/>
  <c r="M8510" i="23"/>
  <c r="M8509" i="23"/>
  <c r="M8508" i="23"/>
  <c r="M8507" i="23"/>
  <c r="M8506" i="23"/>
  <c r="M8505" i="23"/>
  <c r="M8504" i="23"/>
  <c r="M8503" i="23"/>
  <c r="M8502" i="23"/>
  <c r="M8501" i="23"/>
  <c r="M8500" i="23"/>
  <c r="M8499" i="23"/>
  <c r="M8498" i="23"/>
  <c r="M8497" i="23"/>
  <c r="M8496" i="23"/>
  <c r="M8495" i="23"/>
  <c r="M8494" i="23"/>
  <c r="M8493" i="23"/>
  <c r="M8492" i="23"/>
  <c r="M8491" i="23"/>
  <c r="M8490" i="23"/>
  <c r="M8489" i="23"/>
  <c r="M8488" i="23"/>
  <c r="M8487" i="23"/>
  <c r="M8486" i="23"/>
  <c r="M8485" i="23"/>
  <c r="M8484" i="23"/>
  <c r="M8483" i="23"/>
  <c r="M8482" i="23"/>
  <c r="M8481" i="23"/>
  <c r="M8480" i="23"/>
  <c r="M8479" i="23"/>
  <c r="M8478" i="23"/>
  <c r="M8477" i="23"/>
  <c r="M8476" i="23"/>
  <c r="M8475" i="23"/>
  <c r="M8474" i="23"/>
  <c r="M8473" i="23"/>
  <c r="M8472" i="23"/>
  <c r="M8471" i="23"/>
  <c r="M8470" i="23"/>
  <c r="M8469" i="23"/>
  <c r="M8468" i="23"/>
  <c r="M8467" i="23"/>
  <c r="M8466" i="23"/>
  <c r="M8465" i="23"/>
  <c r="M8464" i="23"/>
  <c r="M8463" i="23"/>
  <c r="M8462" i="23"/>
  <c r="M8461" i="23"/>
  <c r="M8460" i="23"/>
  <c r="M8459" i="23"/>
  <c r="M8458" i="23"/>
  <c r="M8457" i="23"/>
  <c r="M8456" i="23"/>
  <c r="M8455" i="23"/>
  <c r="M8454" i="23"/>
  <c r="M8453" i="23"/>
  <c r="M8452" i="23"/>
  <c r="M8451" i="23"/>
  <c r="M8450" i="23"/>
  <c r="M8449" i="23"/>
  <c r="M8448" i="23"/>
  <c r="M8447" i="23"/>
  <c r="M8446" i="23"/>
  <c r="M8445" i="23"/>
  <c r="M8444" i="23"/>
  <c r="M8443" i="23"/>
  <c r="M8442" i="23"/>
  <c r="M8441" i="23"/>
  <c r="M8440" i="23"/>
  <c r="M8439" i="23"/>
  <c r="M8438" i="23"/>
  <c r="M8437" i="23"/>
  <c r="M8436" i="23"/>
  <c r="M8435" i="23"/>
  <c r="M8434" i="23"/>
  <c r="M8433" i="23"/>
  <c r="M8432" i="23"/>
  <c r="M8431" i="23"/>
  <c r="M8430" i="23"/>
  <c r="M8429" i="23"/>
  <c r="M8428" i="23"/>
  <c r="M8427" i="23"/>
  <c r="M8426" i="23"/>
  <c r="M8425" i="23"/>
  <c r="M8424" i="23"/>
  <c r="M8423" i="23"/>
  <c r="M8422" i="23"/>
  <c r="M8421" i="23"/>
  <c r="M8420" i="23"/>
  <c r="M8419" i="23"/>
  <c r="M8418" i="23"/>
  <c r="M8417" i="23"/>
  <c r="M8416" i="23"/>
  <c r="M8415" i="23"/>
  <c r="M8414" i="23"/>
  <c r="M8413" i="23"/>
  <c r="M8412" i="23"/>
  <c r="M8411" i="23"/>
  <c r="M8410" i="23"/>
  <c r="M8409" i="23"/>
  <c r="M8408" i="23"/>
  <c r="M8407" i="23"/>
  <c r="M8406" i="23"/>
  <c r="M8405" i="23"/>
  <c r="M8404" i="23"/>
  <c r="M8403" i="23"/>
  <c r="M8402" i="23"/>
  <c r="M8401" i="23"/>
  <c r="M8400" i="23"/>
  <c r="M8399" i="23"/>
  <c r="M8398" i="23"/>
  <c r="M8397" i="23"/>
  <c r="M8396" i="23"/>
  <c r="M8395" i="23"/>
  <c r="M8394" i="23"/>
  <c r="M8393" i="23"/>
  <c r="M8392" i="23"/>
  <c r="M8391" i="23"/>
  <c r="M8390" i="23"/>
  <c r="M8389" i="23"/>
  <c r="M8388" i="23"/>
  <c r="M8387" i="23"/>
  <c r="M8386" i="23"/>
  <c r="M8385" i="23"/>
  <c r="M8384" i="23"/>
  <c r="M8383" i="23"/>
  <c r="M8382" i="23"/>
  <c r="M8381" i="23"/>
  <c r="M8380" i="23"/>
  <c r="M8379" i="23"/>
  <c r="M8378" i="23"/>
  <c r="M8377" i="23"/>
  <c r="M8376" i="23"/>
  <c r="M8375" i="23"/>
  <c r="M8374" i="23"/>
  <c r="M8373" i="23"/>
  <c r="M8372" i="23"/>
  <c r="M8371" i="23"/>
  <c r="M8370" i="23"/>
  <c r="M8369" i="23"/>
  <c r="M8368" i="23"/>
  <c r="M8367" i="23"/>
  <c r="M8366" i="23"/>
  <c r="M8365" i="23"/>
  <c r="M8364" i="23"/>
  <c r="M8363" i="23"/>
  <c r="M8362" i="23"/>
  <c r="M8361" i="23"/>
  <c r="M8360" i="23"/>
  <c r="M8359" i="23"/>
  <c r="M8358" i="23"/>
  <c r="M8357" i="23"/>
  <c r="M8356" i="23"/>
  <c r="M8355" i="23"/>
  <c r="M8354" i="23"/>
  <c r="M8353" i="23"/>
  <c r="M8352" i="23"/>
  <c r="M8351" i="23"/>
  <c r="M8350" i="23"/>
  <c r="M8349" i="23"/>
  <c r="M8348" i="23"/>
  <c r="M8347" i="23"/>
  <c r="M8346" i="23"/>
  <c r="M8345" i="23"/>
  <c r="M8344" i="23"/>
  <c r="M8343" i="23"/>
  <c r="M8342" i="23"/>
  <c r="M8341" i="23"/>
  <c r="M8340" i="23"/>
  <c r="M8339" i="23"/>
  <c r="M8338" i="23"/>
  <c r="M8337" i="23"/>
  <c r="M8336" i="23"/>
  <c r="M8335" i="23"/>
  <c r="M8334" i="23"/>
  <c r="M8333" i="23"/>
  <c r="M8332" i="23"/>
  <c r="M8331" i="23"/>
  <c r="M8330" i="23"/>
  <c r="M8329" i="23"/>
  <c r="M8328" i="23"/>
  <c r="M8327" i="23"/>
  <c r="M8326" i="23"/>
  <c r="M8325" i="23"/>
  <c r="M8324" i="23"/>
  <c r="M8323" i="23"/>
  <c r="M8322" i="23"/>
  <c r="M8321" i="23"/>
  <c r="M8320" i="23"/>
  <c r="M8319" i="23"/>
  <c r="M8318" i="23"/>
  <c r="M8317" i="23"/>
  <c r="M8316" i="23"/>
  <c r="M8315" i="23"/>
  <c r="M8314" i="23"/>
  <c r="M8313" i="23"/>
  <c r="M8312" i="23"/>
  <c r="M8311" i="23"/>
  <c r="M8310" i="23"/>
  <c r="M8309" i="23"/>
  <c r="M8308" i="23"/>
  <c r="M8307" i="23"/>
  <c r="M8306" i="23"/>
  <c r="M8305" i="23"/>
  <c r="M8304" i="23"/>
  <c r="M8303" i="23"/>
  <c r="M8302" i="23"/>
  <c r="M8301" i="23"/>
  <c r="M8300" i="23"/>
  <c r="M8299" i="23"/>
  <c r="M8298" i="23"/>
  <c r="M8297" i="23"/>
  <c r="M8296" i="23"/>
  <c r="M8295" i="23"/>
  <c r="M8294" i="23"/>
  <c r="M8293" i="23"/>
  <c r="M8292" i="23"/>
  <c r="M8291" i="23"/>
  <c r="M8290" i="23"/>
  <c r="M8289" i="23"/>
  <c r="M8288" i="23"/>
  <c r="M8287" i="23"/>
  <c r="M8286" i="23"/>
  <c r="M8285" i="23"/>
  <c r="M8284" i="23"/>
  <c r="M8283" i="23"/>
  <c r="M8282" i="23"/>
  <c r="M8281" i="23"/>
  <c r="M8280" i="23"/>
  <c r="M8279" i="23"/>
  <c r="M8278" i="23"/>
  <c r="M8277" i="23"/>
  <c r="M8276" i="23"/>
  <c r="M8275" i="23"/>
  <c r="M8274" i="23"/>
  <c r="M8273" i="23"/>
  <c r="M8272" i="23"/>
  <c r="M8271" i="23"/>
  <c r="M8270" i="23"/>
  <c r="M8269" i="23"/>
  <c r="M8268" i="23"/>
  <c r="M8267" i="23"/>
  <c r="M8266" i="23"/>
  <c r="M8265" i="23"/>
  <c r="M8264" i="23"/>
  <c r="M8263" i="23"/>
  <c r="M8262" i="23"/>
  <c r="M8261" i="23"/>
  <c r="M8260" i="23"/>
  <c r="M8259" i="23"/>
  <c r="M8258" i="23"/>
  <c r="M8257" i="23"/>
  <c r="M8256" i="23"/>
  <c r="M8255" i="23"/>
  <c r="M8254" i="23"/>
  <c r="M8253" i="23"/>
  <c r="M8252" i="23"/>
  <c r="M8251" i="23"/>
  <c r="M8250" i="23"/>
  <c r="M8249" i="23"/>
  <c r="M8248" i="23"/>
  <c r="M8247" i="23"/>
  <c r="M8246" i="23"/>
  <c r="M8245" i="23"/>
  <c r="M8244" i="23"/>
  <c r="M8243" i="23"/>
  <c r="M8242" i="23"/>
  <c r="M8241" i="23"/>
  <c r="M8240" i="23"/>
  <c r="M8239" i="23"/>
  <c r="M8238" i="23"/>
  <c r="M8237" i="23"/>
  <c r="M8236" i="23"/>
  <c r="M8235" i="23"/>
  <c r="M8234" i="23"/>
  <c r="M8233" i="23"/>
  <c r="M8232" i="23"/>
  <c r="M8231" i="23"/>
  <c r="M8230" i="23"/>
  <c r="M8229" i="23"/>
  <c r="M8228" i="23"/>
  <c r="M8227" i="23"/>
  <c r="M8226" i="23"/>
  <c r="M8225" i="23"/>
  <c r="M8224" i="23"/>
  <c r="M8223" i="23"/>
  <c r="M8222" i="23"/>
  <c r="M8221" i="23"/>
  <c r="M8220" i="23"/>
  <c r="M8219" i="23"/>
  <c r="M8218" i="23"/>
  <c r="M8217" i="23"/>
  <c r="M8216" i="23"/>
  <c r="M8215" i="23"/>
  <c r="M8214" i="23"/>
  <c r="M8213" i="23"/>
  <c r="M8212" i="23"/>
  <c r="M8211" i="23"/>
  <c r="M8210" i="23"/>
  <c r="M8209" i="23"/>
  <c r="M8208" i="23"/>
  <c r="M8207" i="23"/>
  <c r="M8206" i="23"/>
  <c r="M8205" i="23"/>
  <c r="M8204" i="23"/>
  <c r="M8203" i="23"/>
  <c r="M8202" i="23"/>
  <c r="M8201" i="23"/>
  <c r="M8200" i="23"/>
  <c r="M8199" i="23"/>
  <c r="M8198" i="23"/>
  <c r="M8197" i="23"/>
  <c r="M8196" i="23"/>
  <c r="M8195" i="23"/>
  <c r="M8194" i="23"/>
  <c r="M8193" i="23"/>
  <c r="M8192" i="23"/>
  <c r="M8191" i="23"/>
  <c r="M8190" i="23"/>
  <c r="M8189" i="23"/>
  <c r="M8188" i="23"/>
  <c r="M8187" i="23"/>
  <c r="M8186" i="23"/>
  <c r="M8185" i="23"/>
  <c r="M8184" i="23"/>
  <c r="M8183" i="23"/>
  <c r="M8182" i="23"/>
  <c r="M8181" i="23"/>
  <c r="M8180" i="23"/>
  <c r="M8179" i="23"/>
  <c r="M8178" i="23"/>
  <c r="M8177" i="23"/>
  <c r="M8176" i="23"/>
  <c r="M8175" i="23"/>
  <c r="M8174" i="23"/>
  <c r="M8173" i="23"/>
  <c r="M8172" i="23"/>
  <c r="M8171" i="23"/>
  <c r="M8170" i="23"/>
  <c r="M8169" i="23"/>
  <c r="M8168" i="23"/>
  <c r="M8167" i="23"/>
  <c r="M8166" i="23"/>
  <c r="M8165" i="23"/>
  <c r="M8164" i="23"/>
  <c r="M8163" i="23"/>
  <c r="M8162" i="23"/>
  <c r="M8161" i="23"/>
  <c r="M8160" i="23"/>
  <c r="M8159" i="23"/>
  <c r="M8158" i="23"/>
  <c r="M8157" i="23"/>
  <c r="M8156" i="23"/>
  <c r="M8155" i="23"/>
  <c r="M8154" i="23"/>
  <c r="M8153" i="23"/>
  <c r="M8152" i="23"/>
  <c r="M8151" i="23"/>
  <c r="M8150" i="23"/>
  <c r="M8149" i="23"/>
  <c r="M8148" i="23"/>
  <c r="M8147" i="23"/>
  <c r="M8146" i="23"/>
  <c r="M8145" i="23"/>
  <c r="M8144" i="23"/>
  <c r="M8143" i="23"/>
  <c r="M8142" i="23"/>
  <c r="M8141" i="23"/>
  <c r="M8140" i="23"/>
  <c r="M8139" i="23"/>
  <c r="M8138" i="23"/>
  <c r="M8137" i="23"/>
  <c r="M8136" i="23"/>
  <c r="M8135" i="23"/>
  <c r="M8134" i="23"/>
  <c r="M8133" i="23"/>
  <c r="M8132" i="23"/>
  <c r="M8131" i="23"/>
  <c r="M8130" i="23"/>
  <c r="M8129" i="23"/>
  <c r="M8128" i="23"/>
  <c r="M8127" i="23"/>
  <c r="M8126" i="23"/>
  <c r="M8125" i="23"/>
  <c r="M8124" i="23"/>
  <c r="M8123" i="23"/>
  <c r="M8122" i="23"/>
  <c r="M8121" i="23"/>
  <c r="M8120" i="23"/>
  <c r="M8119" i="23"/>
  <c r="M8118" i="23"/>
  <c r="M8117" i="23"/>
  <c r="M8116" i="23"/>
  <c r="M8115" i="23"/>
  <c r="M8114" i="23"/>
  <c r="M8113" i="23"/>
  <c r="M8112" i="23"/>
  <c r="M8111" i="23"/>
  <c r="M8110" i="23"/>
  <c r="M8109" i="23"/>
  <c r="M8108" i="23"/>
  <c r="M8107" i="23"/>
  <c r="M8106" i="23"/>
  <c r="M8105" i="23"/>
  <c r="M8104" i="23"/>
  <c r="M8103" i="23"/>
  <c r="M8102" i="23"/>
  <c r="M8101" i="23"/>
  <c r="M8100" i="23"/>
  <c r="M8099" i="23"/>
  <c r="M8098" i="23"/>
  <c r="M8097" i="23"/>
  <c r="M8096" i="23"/>
  <c r="M8095" i="23"/>
  <c r="M8094" i="23"/>
  <c r="M8093" i="23"/>
  <c r="M8092" i="23"/>
  <c r="M8091" i="23"/>
  <c r="M8090" i="23"/>
  <c r="M8089" i="23"/>
  <c r="M8088" i="23"/>
  <c r="M8087" i="23"/>
  <c r="M8086" i="23"/>
  <c r="M8085" i="23"/>
  <c r="M8084" i="23"/>
  <c r="M8083" i="23"/>
  <c r="M8082" i="23"/>
  <c r="M8081" i="23"/>
  <c r="M8080" i="23"/>
  <c r="M8079" i="23"/>
  <c r="M8078" i="23"/>
  <c r="M8077" i="23"/>
  <c r="M8076" i="23"/>
  <c r="M8075" i="23"/>
  <c r="M8074" i="23"/>
  <c r="M8073" i="23"/>
  <c r="M8072" i="23"/>
  <c r="M8071" i="23"/>
  <c r="M8070" i="23"/>
  <c r="M8069" i="23"/>
  <c r="M8068" i="23"/>
  <c r="M8067" i="23"/>
  <c r="M8066" i="23"/>
  <c r="M8065" i="23"/>
  <c r="M8064" i="23"/>
  <c r="M8063" i="23"/>
  <c r="M8062" i="23"/>
  <c r="M8061" i="23"/>
  <c r="M8060" i="23"/>
  <c r="M8059" i="23"/>
  <c r="M8058" i="23"/>
  <c r="M8057" i="23"/>
  <c r="M8056" i="23"/>
  <c r="M8055" i="23"/>
  <c r="M8054" i="23"/>
  <c r="M8053" i="23"/>
  <c r="M8052" i="23"/>
  <c r="M8051" i="23"/>
  <c r="M8050" i="23"/>
  <c r="M8049" i="23"/>
  <c r="M8048" i="23"/>
  <c r="M8047" i="23"/>
  <c r="M8046" i="23"/>
  <c r="M8045" i="23"/>
  <c r="M8044" i="23"/>
  <c r="M8043" i="23"/>
  <c r="M8042" i="23"/>
  <c r="M8041" i="23"/>
  <c r="M8040" i="23"/>
  <c r="M8039" i="23"/>
  <c r="M8038" i="23"/>
  <c r="M8037" i="23"/>
  <c r="M8036" i="23"/>
  <c r="M8035" i="23"/>
  <c r="M8034" i="23"/>
  <c r="M8033" i="23"/>
  <c r="M8032" i="23"/>
  <c r="M8031" i="23"/>
  <c r="M8030" i="23"/>
  <c r="M8029" i="23"/>
  <c r="M8028" i="23"/>
  <c r="M8027" i="23"/>
  <c r="M8026" i="23"/>
  <c r="M8025" i="23"/>
  <c r="M8024" i="23"/>
  <c r="M8023" i="23"/>
  <c r="M8022" i="23"/>
  <c r="M8021" i="23"/>
  <c r="M8020" i="23"/>
  <c r="M8019" i="23"/>
  <c r="M8018" i="23"/>
  <c r="M8017" i="23"/>
  <c r="M8016" i="23"/>
  <c r="M8015" i="23"/>
  <c r="M8014" i="23"/>
  <c r="M8013" i="23"/>
  <c r="M8012" i="23"/>
  <c r="M8011" i="23"/>
  <c r="M8010" i="23"/>
  <c r="M8009" i="23"/>
  <c r="M8008" i="23"/>
  <c r="M8007" i="23"/>
  <c r="M8006" i="23"/>
  <c r="M8005" i="23"/>
  <c r="M8004" i="23"/>
  <c r="M8003" i="23"/>
  <c r="M8002" i="23"/>
  <c r="M8001" i="23"/>
  <c r="M8000" i="23"/>
  <c r="M7999" i="23"/>
  <c r="M7998" i="23"/>
  <c r="M7997" i="23"/>
  <c r="M7996" i="23"/>
  <c r="M7995" i="23"/>
  <c r="M7994" i="23"/>
  <c r="M7993" i="23"/>
  <c r="M7992" i="23"/>
  <c r="M7991" i="23"/>
  <c r="M7990" i="23"/>
  <c r="M7989" i="23"/>
  <c r="M7988" i="23"/>
  <c r="M7987" i="23"/>
  <c r="M7986" i="23"/>
  <c r="M7985" i="23"/>
  <c r="M7984" i="23"/>
  <c r="M7983" i="23"/>
  <c r="M7982" i="23"/>
  <c r="M7981" i="23"/>
  <c r="M7980" i="23"/>
  <c r="M7979" i="23"/>
  <c r="M7978" i="23"/>
  <c r="M7977" i="23"/>
  <c r="M7976" i="23"/>
  <c r="M7975" i="23"/>
  <c r="M7974" i="23"/>
  <c r="M7973" i="23"/>
  <c r="M7972" i="23"/>
  <c r="M7971" i="23"/>
  <c r="M7970" i="23"/>
  <c r="M7969" i="23"/>
  <c r="M7968" i="23"/>
  <c r="M7967" i="23"/>
  <c r="M7966" i="23"/>
  <c r="M7965" i="23"/>
  <c r="M7964" i="23"/>
  <c r="M7963" i="23"/>
  <c r="M7962" i="23"/>
  <c r="M7961" i="23"/>
  <c r="M7960" i="23"/>
  <c r="M7959" i="23"/>
  <c r="M7958" i="23"/>
  <c r="M7957" i="23"/>
  <c r="M7956" i="23"/>
  <c r="M7955" i="23"/>
  <c r="M7954" i="23"/>
  <c r="M7953" i="23"/>
  <c r="M7952" i="23"/>
  <c r="M7951" i="23"/>
  <c r="M7950" i="23"/>
  <c r="M7949" i="23"/>
  <c r="M7948" i="23"/>
  <c r="M7947" i="23"/>
  <c r="M7946" i="23"/>
  <c r="M7945" i="23"/>
  <c r="M7944" i="23"/>
  <c r="M7943" i="23"/>
  <c r="M7942" i="23"/>
  <c r="M7941" i="23"/>
  <c r="M7940" i="23"/>
  <c r="M7939" i="23"/>
  <c r="M7938" i="23"/>
  <c r="M7937" i="23"/>
  <c r="M7936" i="23"/>
  <c r="M7935" i="23"/>
  <c r="M7934" i="23"/>
  <c r="M7933" i="23"/>
  <c r="M7932" i="23"/>
  <c r="M7931" i="23"/>
  <c r="M7930" i="23"/>
  <c r="M7929" i="23"/>
  <c r="M7928" i="23"/>
  <c r="M7927" i="23"/>
  <c r="M7926" i="23"/>
  <c r="M7925" i="23"/>
  <c r="M7924" i="23"/>
  <c r="M7923" i="23"/>
  <c r="M7922" i="23"/>
  <c r="M7921" i="23"/>
  <c r="M7920" i="23"/>
  <c r="M7919" i="23"/>
  <c r="M7918" i="23"/>
  <c r="M7917" i="23"/>
  <c r="M7916" i="23"/>
  <c r="M7915" i="23"/>
  <c r="M7914" i="23"/>
  <c r="M7913" i="23"/>
  <c r="M7912" i="23"/>
  <c r="M7911" i="23"/>
  <c r="M7910" i="23"/>
  <c r="M7909" i="23"/>
  <c r="M7908" i="23"/>
  <c r="M7907" i="23"/>
  <c r="M7906" i="23"/>
  <c r="M7905" i="23"/>
  <c r="M7904" i="23"/>
  <c r="M7903" i="23"/>
  <c r="M7902" i="23"/>
  <c r="M7901" i="23"/>
  <c r="M7900" i="23"/>
  <c r="M7899" i="23"/>
  <c r="M7898" i="23"/>
  <c r="M7897" i="23"/>
  <c r="M7896" i="23"/>
  <c r="M7895" i="23"/>
  <c r="M7894" i="23"/>
  <c r="M7893" i="23"/>
  <c r="M7892" i="23"/>
  <c r="M7891" i="23"/>
  <c r="M7890" i="23"/>
  <c r="M7889" i="23"/>
  <c r="M7888" i="23"/>
  <c r="M7887" i="23"/>
  <c r="M7886" i="23"/>
  <c r="M7885" i="23"/>
  <c r="M7884" i="23"/>
  <c r="M7883" i="23"/>
  <c r="M7882" i="23"/>
  <c r="M7881" i="23"/>
  <c r="M7880" i="23"/>
  <c r="M7879" i="23"/>
  <c r="M7878" i="23"/>
  <c r="M7877" i="23"/>
  <c r="M7876" i="23"/>
  <c r="M7875" i="23"/>
  <c r="M7874" i="23"/>
  <c r="M7873" i="23"/>
  <c r="M7872" i="23"/>
  <c r="M7871" i="23"/>
  <c r="M7870" i="23"/>
  <c r="M7869" i="23"/>
  <c r="M7868" i="23"/>
  <c r="M7867" i="23"/>
  <c r="M7866" i="23"/>
  <c r="M7865" i="23"/>
  <c r="M7864" i="23"/>
  <c r="M7863" i="23"/>
  <c r="M7862" i="23"/>
  <c r="M7861" i="23"/>
  <c r="M7860" i="23"/>
  <c r="M7859" i="23"/>
  <c r="M7858" i="23"/>
  <c r="M7857" i="23"/>
  <c r="M7856" i="23"/>
  <c r="M7855" i="23"/>
  <c r="M7854" i="23"/>
  <c r="M7853" i="23"/>
  <c r="M7852" i="23"/>
  <c r="M7851" i="23"/>
  <c r="M7850" i="23"/>
  <c r="M7849" i="23"/>
  <c r="M7848" i="23"/>
  <c r="M7847" i="23"/>
  <c r="M7846" i="23"/>
  <c r="M7845" i="23"/>
  <c r="M7844" i="23"/>
  <c r="M7843" i="23"/>
  <c r="M7842" i="23"/>
  <c r="M7841" i="23"/>
  <c r="M7840" i="23"/>
  <c r="M7839" i="23"/>
  <c r="M7838" i="23"/>
  <c r="M7837" i="23"/>
  <c r="M7836" i="23"/>
  <c r="M7835" i="23"/>
  <c r="M7834" i="23"/>
  <c r="M7833" i="23"/>
  <c r="M7832" i="23"/>
  <c r="M7831" i="23"/>
  <c r="M7830" i="23"/>
  <c r="M7829" i="23"/>
  <c r="M7828" i="23"/>
  <c r="M7827" i="23"/>
  <c r="M7826" i="23"/>
  <c r="M7825" i="23"/>
  <c r="M7824" i="23"/>
  <c r="M7823" i="23"/>
  <c r="M7822" i="23"/>
  <c r="M7821" i="23"/>
  <c r="M7820" i="23"/>
  <c r="M7819" i="23"/>
  <c r="M7818" i="23"/>
  <c r="M7817" i="23"/>
  <c r="M7816" i="23"/>
  <c r="M7815" i="23"/>
  <c r="M7814" i="23"/>
  <c r="M7813" i="23"/>
  <c r="M7812" i="23"/>
  <c r="M7811" i="23"/>
  <c r="M7810" i="23"/>
  <c r="M7809" i="23"/>
  <c r="M7808" i="23"/>
  <c r="M7807" i="23"/>
  <c r="M7806" i="23"/>
  <c r="M7805" i="23"/>
  <c r="M7804" i="23"/>
  <c r="M7803" i="23"/>
  <c r="M7802" i="23"/>
  <c r="M7801" i="23"/>
  <c r="M7800" i="23"/>
  <c r="M7799" i="23"/>
  <c r="M7798" i="23"/>
  <c r="M7797" i="23"/>
  <c r="M7796" i="23"/>
  <c r="M7795" i="23"/>
  <c r="M7794" i="23"/>
  <c r="M7793" i="23"/>
  <c r="M7792" i="23"/>
  <c r="M7791" i="23"/>
  <c r="M7790" i="23"/>
  <c r="M7789" i="23"/>
  <c r="M7788" i="23"/>
  <c r="M7787" i="23"/>
  <c r="M7786" i="23"/>
  <c r="M7785" i="23"/>
  <c r="M7784" i="23"/>
  <c r="M7783" i="23"/>
  <c r="M7782" i="23"/>
  <c r="M7781" i="23"/>
  <c r="M7707" i="23"/>
  <c r="M7688" i="23"/>
  <c r="M7687" i="23"/>
  <c r="M7686" i="23"/>
  <c r="M7685" i="23"/>
  <c r="M7684" i="23"/>
  <c r="M7683" i="23"/>
  <c r="M7682" i="23"/>
  <c r="M7681" i="23"/>
  <c r="M7680" i="23"/>
  <c r="M7679" i="23"/>
  <c r="M7678" i="23"/>
  <c r="M7677" i="23"/>
  <c r="M7676" i="23"/>
  <c r="M7675" i="23"/>
  <c r="M7674" i="23"/>
  <c r="M7673" i="23"/>
  <c r="M7672" i="23"/>
  <c r="M7671" i="23"/>
  <c r="M7670" i="23"/>
  <c r="M7669" i="23"/>
  <c r="M7668" i="23"/>
  <c r="M7667" i="23"/>
  <c r="M7666" i="23"/>
  <c r="M7665" i="23"/>
  <c r="M7664" i="23"/>
  <c r="M7663" i="23"/>
  <c r="M7662" i="23"/>
  <c r="M7661" i="23"/>
  <c r="M7660" i="23"/>
  <c r="M7659" i="23"/>
  <c r="M7658" i="23"/>
  <c r="M7657" i="23"/>
  <c r="M7656" i="23"/>
  <c r="M7655" i="23"/>
  <c r="M7654" i="23"/>
  <c r="M7653" i="23"/>
  <c r="M7652" i="23"/>
  <c r="M7651" i="23"/>
  <c r="M7650" i="23"/>
  <c r="M7649" i="23"/>
  <c r="M7648" i="23"/>
  <c r="M7647" i="23"/>
  <c r="M7646" i="23"/>
  <c r="M7645" i="23"/>
  <c r="M7644" i="23"/>
  <c r="M7643" i="23"/>
  <c r="M7642" i="23"/>
  <c r="M7641" i="23"/>
  <c r="M7640" i="23"/>
  <c r="M7639" i="23"/>
  <c r="M7638" i="23"/>
  <c r="M7637" i="23"/>
  <c r="M7636" i="23"/>
  <c r="M7635" i="23"/>
  <c r="M7634" i="23"/>
  <c r="M7633" i="23"/>
  <c r="M7632" i="23"/>
  <c r="M7631" i="23"/>
  <c r="M7630" i="23"/>
  <c r="M7629" i="23"/>
  <c r="M7628" i="23"/>
  <c r="M7627" i="23"/>
  <c r="M7626" i="23"/>
  <c r="M7625" i="23"/>
  <c r="M7624" i="23"/>
  <c r="M7623" i="23"/>
  <c r="M7620" i="23"/>
  <c r="M7616" i="23"/>
  <c r="M7615" i="23"/>
  <c r="M7614" i="23"/>
  <c r="M7613" i="23"/>
  <c r="M7612" i="23"/>
  <c r="M7611" i="23"/>
  <c r="M7610" i="23"/>
  <c r="M7609" i="23"/>
  <c r="M7608" i="23"/>
  <c r="M7606" i="23"/>
  <c r="M7605" i="23"/>
  <c r="M7603" i="23"/>
  <c r="M7601" i="23"/>
  <c r="M7600" i="23"/>
  <c r="M7598" i="23"/>
  <c r="M7597" i="23"/>
  <c r="M7596" i="23"/>
  <c r="M7595" i="23"/>
  <c r="M7503" i="23"/>
  <c r="M7502" i="23"/>
  <c r="M7501" i="23"/>
  <c r="M7500" i="23"/>
  <c r="M7499" i="23"/>
  <c r="M7498" i="23"/>
  <c r="M7497" i="23"/>
  <c r="M7496" i="23"/>
  <c r="M7495" i="23"/>
  <c r="M7494" i="23"/>
  <c r="M7493" i="23"/>
  <c r="M7492" i="23"/>
  <c r="M7491" i="23"/>
  <c r="M7490" i="23"/>
  <c r="M7489" i="23"/>
  <c r="M7488" i="23"/>
  <c r="M7487" i="23"/>
  <c r="M7486" i="23"/>
  <c r="M7485" i="23"/>
  <c r="M7484" i="23"/>
  <c r="M7483" i="23"/>
  <c r="M7482" i="23"/>
  <c r="M7478" i="23"/>
  <c r="M7477" i="23"/>
  <c r="M7476" i="23"/>
  <c r="M7475" i="23"/>
  <c r="M7465" i="23"/>
  <c r="M7464" i="23"/>
  <c r="M7463" i="23"/>
  <c r="M7462" i="23"/>
  <c r="M7445" i="23"/>
  <c r="M7444" i="23"/>
  <c r="M7433" i="23"/>
  <c r="M7432" i="23"/>
  <c r="M7431" i="23"/>
  <c r="M7430" i="23"/>
  <c r="M7429" i="23"/>
  <c r="M7428" i="23"/>
  <c r="M7427" i="23"/>
  <c r="M7426" i="23"/>
  <c r="M7425" i="23"/>
  <c r="M7424" i="23"/>
  <c r="M7423" i="23"/>
  <c r="M7422" i="23"/>
  <c r="M7421" i="23"/>
  <c r="M7420" i="23"/>
  <c r="M7419" i="23"/>
  <c r="M7418" i="23"/>
  <c r="M7417" i="23"/>
  <c r="M7416" i="23"/>
  <c r="M7415" i="23"/>
  <c r="M7414" i="23"/>
  <c r="M7413" i="23"/>
  <c r="M7412" i="23"/>
  <c r="M7378" i="23"/>
  <c r="M7377" i="23"/>
  <c r="M7376" i="23"/>
  <c r="M7375" i="23"/>
  <c r="M7374" i="23"/>
  <c r="M7373" i="23"/>
  <c r="M7372" i="23"/>
  <c r="M7371" i="23"/>
  <c r="M7370" i="23"/>
  <c r="M7369" i="23"/>
  <c r="M7368" i="23"/>
  <c r="M7367" i="23"/>
  <c r="M7366" i="23"/>
  <c r="M7365" i="23"/>
  <c r="M7364" i="23"/>
  <c r="M7363" i="23"/>
  <c r="M7362" i="23"/>
  <c r="M7361" i="23"/>
  <c r="M7360" i="23"/>
  <c r="M7359" i="23"/>
  <c r="M7358" i="23"/>
  <c r="M7357" i="23"/>
  <c r="M7356" i="23"/>
  <c r="M7355" i="23"/>
  <c r="M7354" i="23"/>
  <c r="M7353" i="23"/>
  <c r="M7352" i="23"/>
  <c r="M7351" i="23"/>
  <c r="M7350" i="23"/>
  <c r="M7349" i="23"/>
  <c r="M7348" i="23"/>
  <c r="M7347" i="23"/>
  <c r="M7346" i="23"/>
  <c r="M7345" i="23"/>
  <c r="M7344" i="23"/>
  <c r="M7343" i="23"/>
  <c r="M7342" i="23"/>
  <c r="M7341" i="23"/>
  <c r="M7340" i="23"/>
  <c r="M7339" i="23"/>
  <c r="M7338" i="23"/>
  <c r="M7337" i="23"/>
  <c r="M7336" i="23"/>
  <c r="M7335" i="23"/>
  <c r="M6822" i="23"/>
  <c r="M6821" i="23"/>
  <c r="M6820" i="23"/>
  <c r="M6819" i="23"/>
  <c r="M6818" i="23"/>
  <c r="M6817" i="23"/>
  <c r="M6816" i="23"/>
  <c r="M6815" i="23"/>
  <c r="M6814" i="23"/>
  <c r="M6813" i="23"/>
  <c r="M6812" i="23"/>
  <c r="M6811" i="23"/>
  <c r="M6810" i="23"/>
  <c r="M6809" i="23"/>
  <c r="M6808" i="23"/>
  <c r="M6807" i="23"/>
  <c r="M6806" i="23"/>
  <c r="M6805" i="23"/>
  <c r="M6804" i="23"/>
  <c r="M6803" i="23"/>
  <c r="M6802" i="23"/>
  <c r="M6801" i="23"/>
  <c r="M6800" i="23"/>
  <c r="M6799" i="23"/>
  <c r="M6798" i="23"/>
  <c r="M6797" i="23"/>
  <c r="M6796" i="23"/>
  <c r="M6795" i="23"/>
  <c r="M6794" i="23"/>
  <c r="M6793" i="23"/>
  <c r="M6792" i="23"/>
  <c r="M6791" i="23"/>
  <c r="M6790" i="23"/>
  <c r="M6789" i="23"/>
  <c r="M6788" i="23"/>
  <c r="M6787" i="23"/>
  <c r="M6786" i="23"/>
  <c r="M6785" i="23"/>
  <c r="M6784" i="23"/>
  <c r="M6783" i="23"/>
  <c r="M6782" i="23"/>
  <c r="M6781" i="23"/>
  <c r="M6780" i="23"/>
  <c r="M6779" i="23"/>
  <c r="M6778" i="23"/>
  <c r="M6777" i="23"/>
  <c r="M6776" i="23"/>
  <c r="M6775" i="23"/>
  <c r="M6774" i="23"/>
  <c r="M6773" i="23"/>
  <c r="M6772" i="23"/>
  <c r="M6771" i="23"/>
  <c r="M6770" i="23"/>
  <c r="M6769" i="23"/>
  <c r="M6768" i="23"/>
  <c r="M6767" i="23"/>
  <c r="M6766" i="23"/>
  <c r="M6765" i="23"/>
  <c r="M6764" i="23"/>
  <c r="M6763" i="23"/>
  <c r="M6762" i="23"/>
  <c r="M6761" i="23"/>
  <c r="M6760" i="23"/>
  <c r="M6759" i="23"/>
  <c r="M6758" i="23"/>
  <c r="M6757" i="23"/>
  <c r="M6756" i="23"/>
  <c r="M6755" i="23"/>
  <c r="M6754" i="23"/>
  <c r="M6753" i="23"/>
  <c r="M6752" i="23"/>
  <c r="M6751" i="23"/>
  <c r="M6750" i="23"/>
  <c r="M6749" i="23"/>
  <c r="M6748" i="23"/>
  <c r="M6747" i="23"/>
  <c r="M6746" i="23"/>
  <c r="M6745" i="23"/>
  <c r="M6744" i="23"/>
  <c r="M6743" i="23"/>
  <c r="M6742" i="23"/>
  <c r="M6741" i="23"/>
  <c r="M6740" i="23"/>
  <c r="M6739" i="23"/>
  <c r="M6738" i="23"/>
  <c r="M6737" i="23"/>
  <c r="M6736" i="23"/>
  <c r="M6735" i="23"/>
  <c r="M6734" i="23"/>
  <c r="M6733" i="23"/>
  <c r="M6732" i="23"/>
  <c r="M6731" i="23"/>
  <c r="M6730" i="23"/>
  <c r="M6729" i="23"/>
  <c r="M6728" i="23"/>
  <c r="M6727" i="23"/>
  <c r="M6726" i="23"/>
  <c r="M6725" i="23"/>
  <c r="M6724" i="23"/>
  <c r="M6723" i="23"/>
  <c r="M6722" i="23"/>
  <c r="M6721" i="23"/>
  <c r="M6720" i="23"/>
  <c r="M6719" i="23"/>
  <c r="M6718" i="23"/>
  <c r="M6717" i="23"/>
  <c r="M6716" i="23"/>
  <c r="M6715" i="23"/>
  <c r="M6714" i="23"/>
  <c r="M6713" i="23"/>
  <c r="M6712" i="23"/>
  <c r="M6711" i="23"/>
  <c r="M6710" i="23"/>
  <c r="M6709" i="23"/>
  <c r="M6708" i="23"/>
  <c r="M6707" i="23"/>
  <c r="M6706" i="23"/>
  <c r="M6705" i="23"/>
  <c r="M6704" i="23"/>
  <c r="M6703" i="23"/>
  <c r="M6702" i="23"/>
  <c r="M6701" i="23"/>
  <c r="M6700" i="23"/>
  <c r="M6699" i="23"/>
  <c r="M6698" i="23"/>
  <c r="M6697" i="23"/>
  <c r="M6696" i="23"/>
  <c r="M6695" i="23"/>
  <c r="M6694" i="23"/>
  <c r="M6693" i="23"/>
  <c r="M6692" i="23"/>
  <c r="M6691" i="23"/>
  <c r="M6690" i="23"/>
  <c r="M6689" i="23"/>
  <c r="M6688" i="23"/>
  <c r="M6687" i="23"/>
  <c r="M6686" i="23"/>
  <c r="M6685" i="23"/>
  <c r="M6684" i="23"/>
  <c r="M6683" i="23"/>
  <c r="M6682" i="23"/>
  <c r="M6681" i="23"/>
  <c r="M6680" i="23"/>
  <c r="M6679" i="23"/>
  <c r="M6678" i="23"/>
  <c r="M6677" i="23"/>
  <c r="M6676" i="23"/>
  <c r="M6675" i="23"/>
  <c r="M6674" i="23"/>
  <c r="M6673" i="23"/>
  <c r="M6672" i="23"/>
  <c r="M6671" i="23"/>
  <c r="M6670" i="23"/>
  <c r="M6669" i="23"/>
  <c r="M6668" i="23"/>
  <c r="M6667" i="23"/>
  <c r="M6666" i="23"/>
  <c r="M6665" i="23"/>
  <c r="M6664" i="23"/>
  <c r="M6663" i="23"/>
  <c r="M6662" i="23"/>
  <c r="M6661" i="23"/>
  <c r="M6660" i="23"/>
  <c r="M6659" i="23"/>
  <c r="M6658" i="23"/>
  <c r="M6657" i="23"/>
  <c r="M6656" i="23"/>
  <c r="M6655" i="23"/>
  <c r="M6654" i="23"/>
  <c r="M6653" i="23"/>
  <c r="M6652" i="23"/>
  <c r="M6651" i="23"/>
  <c r="M6650" i="23"/>
  <c r="M6649" i="23"/>
  <c r="M6648" i="23"/>
  <c r="M6647" i="23"/>
  <c r="M6646" i="23"/>
  <c r="M6645" i="23"/>
  <c r="M6644" i="23"/>
  <c r="M6643" i="23"/>
  <c r="M6642" i="23"/>
  <c r="M6641" i="23"/>
  <c r="M6640" i="23"/>
  <c r="M6639" i="23"/>
  <c r="M6638" i="23"/>
  <c r="M6637" i="23"/>
  <c r="M6636" i="23"/>
  <c r="M6635" i="23"/>
  <c r="M6634" i="23"/>
  <c r="M6633" i="23"/>
  <c r="M6632" i="23"/>
  <c r="M6631" i="23"/>
  <c r="M6630" i="23"/>
  <c r="M6629" i="23"/>
  <c r="M6628" i="23"/>
  <c r="M6627" i="23"/>
  <c r="M6626" i="23"/>
  <c r="M6625" i="23"/>
  <c r="M6624" i="23"/>
  <c r="M6623" i="23"/>
  <c r="M6622" i="23"/>
  <c r="M6621" i="23"/>
  <c r="M6620" i="23"/>
  <c r="M6619" i="23"/>
  <c r="M6618" i="23"/>
  <c r="M6617" i="23"/>
  <c r="M6616" i="23"/>
  <c r="M6615" i="23"/>
  <c r="M6614" i="23"/>
  <c r="M6613" i="23"/>
  <c r="M6612" i="23"/>
  <c r="M6611" i="23"/>
  <c r="M6610" i="23"/>
  <c r="M6609" i="23"/>
  <c r="M6608" i="23"/>
  <c r="M6607" i="23"/>
  <c r="M6606" i="23"/>
  <c r="M6605" i="23"/>
  <c r="M6604" i="23"/>
  <c r="M6603" i="23"/>
  <c r="M6602" i="23"/>
  <c r="M6601" i="23"/>
  <c r="M6600" i="23"/>
  <c r="M6599" i="23"/>
  <c r="M6598" i="23"/>
  <c r="M6597" i="23"/>
  <c r="M6596" i="23"/>
  <c r="M6595" i="23"/>
  <c r="M6594" i="23"/>
  <c r="M6593" i="23"/>
  <c r="M6592" i="23"/>
  <c r="M6591" i="23"/>
  <c r="M6590" i="23"/>
  <c r="M6589" i="23"/>
  <c r="M6588" i="23"/>
  <c r="M6587" i="23"/>
  <c r="M6586" i="23"/>
  <c r="M6585" i="23"/>
  <c r="M6584" i="23"/>
  <c r="M6583" i="23"/>
  <c r="M6582" i="23"/>
  <c r="M6581" i="23"/>
  <c r="M6580" i="23"/>
  <c r="M6579" i="23"/>
  <c r="M6578" i="23"/>
  <c r="M6577" i="23"/>
  <c r="M6576" i="23"/>
  <c r="M6575" i="23"/>
  <c r="M6574" i="23"/>
  <c r="M6573" i="23"/>
  <c r="M6572" i="23"/>
  <c r="M6571" i="23"/>
  <c r="M6570" i="23"/>
  <c r="M6569" i="23"/>
  <c r="M6568" i="23"/>
  <c r="M6567" i="23"/>
  <c r="M6566" i="23"/>
  <c r="M6565" i="23"/>
  <c r="M6564" i="23"/>
  <c r="M6563" i="23"/>
  <c r="M6562" i="23"/>
  <c r="M6561" i="23"/>
  <c r="M6560" i="23"/>
  <c r="M6559" i="23"/>
  <c r="M6558" i="23"/>
  <c r="M6557" i="23"/>
  <c r="M6556" i="23"/>
  <c r="M6555" i="23"/>
  <c r="M6554" i="23"/>
  <c r="M6553" i="23"/>
  <c r="M6552" i="23"/>
  <c r="M6551" i="23"/>
  <c r="M6550" i="23"/>
  <c r="M6549" i="23"/>
  <c r="M6548" i="23"/>
  <c r="M6547" i="23"/>
  <c r="M6546" i="23"/>
  <c r="M6545" i="23"/>
  <c r="M6544" i="23"/>
  <c r="M6543" i="23"/>
  <c r="M6542" i="23"/>
  <c r="M6541" i="23"/>
  <c r="M6540" i="23"/>
  <c r="M6539" i="23"/>
  <c r="M6538" i="23"/>
  <c r="M6537" i="23"/>
  <c r="M6536" i="23"/>
  <c r="M6535" i="23"/>
  <c r="M6534" i="23"/>
  <c r="M6533" i="23"/>
  <c r="M6532" i="23"/>
  <c r="M6531" i="23"/>
  <c r="M6530" i="23"/>
  <c r="M6529" i="23"/>
  <c r="M6528" i="23"/>
  <c r="M6527" i="23"/>
  <c r="M6526" i="23"/>
  <c r="M6525" i="23"/>
  <c r="M6524" i="23"/>
  <c r="M6523" i="23"/>
  <c r="M6522" i="23"/>
  <c r="M6521" i="23"/>
  <c r="M6520" i="23"/>
  <c r="M6519" i="23"/>
  <c r="M6518" i="23"/>
  <c r="M6517" i="23"/>
  <c r="M6516" i="23"/>
  <c r="M6515" i="23"/>
  <c r="M6514" i="23"/>
  <c r="M6513" i="23"/>
  <c r="M6512" i="23"/>
  <c r="M6511" i="23"/>
  <c r="M6510" i="23"/>
  <c r="M6509" i="23"/>
  <c r="M6508" i="23"/>
  <c r="M6507" i="23"/>
  <c r="M6506" i="23"/>
  <c r="M6505" i="23"/>
  <c r="M6504" i="23"/>
  <c r="M6503" i="23"/>
  <c r="M6502" i="23"/>
  <c r="M6501" i="23"/>
  <c r="M6500" i="23"/>
  <c r="M6499" i="23"/>
  <c r="M6498" i="23"/>
  <c r="M6497" i="23"/>
  <c r="M6496" i="23"/>
  <c r="M6495" i="23"/>
  <c r="M6494" i="23"/>
  <c r="M6493" i="23"/>
  <c r="M6492" i="23"/>
  <c r="M6491" i="23"/>
  <c r="M6490" i="23"/>
  <c r="M6489" i="23"/>
  <c r="M6488" i="23"/>
  <c r="M6487" i="23"/>
  <c r="M6486" i="23"/>
  <c r="M6485" i="23"/>
  <c r="M6484" i="23"/>
  <c r="M6483" i="23"/>
  <c r="M6482" i="23"/>
  <c r="M6481" i="23"/>
  <c r="M6480" i="23"/>
  <c r="M6479" i="23"/>
  <c r="M6478" i="23"/>
  <c r="M6477" i="23"/>
  <c r="M6476" i="23"/>
  <c r="M6475" i="23"/>
  <c r="M6474" i="23"/>
  <c r="M6473" i="23"/>
  <c r="M6472" i="23"/>
  <c r="M6471" i="23"/>
  <c r="M6470" i="23"/>
  <c r="M6469" i="23"/>
  <c r="M6468" i="23"/>
  <c r="M6467" i="23"/>
  <c r="M6466" i="23"/>
  <c r="M6465" i="23"/>
  <c r="M6464" i="23"/>
  <c r="M6463" i="23"/>
  <c r="M6462" i="23"/>
  <c r="M6461" i="23"/>
  <c r="M6460" i="23"/>
  <c r="M6459" i="23"/>
  <c r="M6458" i="23"/>
  <c r="M6457" i="23"/>
  <c r="M6456" i="23"/>
  <c r="M6455" i="23"/>
  <c r="M6454" i="23"/>
  <c r="M6453" i="23"/>
  <c r="M6452" i="23"/>
  <c r="M6451" i="23"/>
  <c r="M6450" i="23"/>
  <c r="M6449" i="23"/>
  <c r="M6448" i="23"/>
  <c r="M6447" i="23"/>
  <c r="M6446" i="23"/>
  <c r="M6445" i="23"/>
  <c r="M6444" i="23"/>
  <c r="M6443" i="23"/>
  <c r="M6442" i="23"/>
  <c r="M6441" i="23"/>
  <c r="M6440" i="23"/>
  <c r="M6439" i="23"/>
  <c r="M6438" i="23"/>
  <c r="M6437" i="23"/>
  <c r="M6436" i="23"/>
  <c r="M6435" i="23"/>
  <c r="M6434" i="23"/>
  <c r="M6433" i="23"/>
  <c r="M6432" i="23"/>
  <c r="M6431" i="23"/>
  <c r="M6430" i="23"/>
  <c r="M6429" i="23"/>
  <c r="M6428" i="23"/>
  <c r="M6427" i="23"/>
  <c r="M6426" i="23"/>
  <c r="M6425" i="23"/>
  <c r="M6424" i="23"/>
  <c r="M6423" i="23"/>
  <c r="M6422" i="23"/>
  <c r="M6421" i="23"/>
  <c r="M6420" i="23"/>
  <c r="M6419" i="23"/>
  <c r="M6418" i="23"/>
  <c r="M6417" i="23"/>
  <c r="M6416" i="23"/>
  <c r="M6415" i="23"/>
  <c r="M6414" i="23"/>
  <c r="M6413" i="23"/>
  <c r="M6412" i="23"/>
  <c r="M6411" i="23"/>
  <c r="M6410" i="23"/>
  <c r="M6409" i="23"/>
  <c r="M6408" i="23"/>
  <c r="M6407" i="23"/>
  <c r="M6406" i="23"/>
  <c r="M6405" i="23"/>
  <c r="M6404" i="23"/>
  <c r="M6403" i="23"/>
  <c r="M6402" i="23"/>
  <c r="M6401" i="23"/>
  <c r="M6400" i="23"/>
  <c r="M6399" i="23"/>
  <c r="M6398" i="23"/>
  <c r="M6397" i="23"/>
  <c r="M6396" i="23"/>
  <c r="M6386" i="23"/>
  <c r="M6385" i="23"/>
  <c r="M6384" i="23"/>
  <c r="M6383" i="23"/>
  <c r="M6382" i="23"/>
  <c r="M6381" i="23"/>
  <c r="M6380" i="23"/>
  <c r="M6379" i="23"/>
  <c r="M6378" i="23"/>
  <c r="M6377" i="23"/>
  <c r="M6376" i="23"/>
  <c r="M6375" i="23"/>
  <c r="M6374" i="23"/>
  <c r="M6373" i="23"/>
  <c r="M6372" i="23"/>
  <c r="M6371" i="23"/>
  <c r="M6370" i="23"/>
  <c r="M6369" i="23"/>
  <c r="M6368" i="23"/>
  <c r="M6367" i="23"/>
  <c r="M6366" i="23"/>
  <c r="M6365" i="23"/>
  <c r="M6364" i="23"/>
  <c r="M6363" i="23"/>
  <c r="M6362" i="23"/>
  <c r="M6361" i="23"/>
  <c r="M6360" i="23"/>
  <c r="M6359" i="23"/>
  <c r="M6358" i="23"/>
  <c r="M6357" i="23"/>
  <c r="M6356" i="23"/>
  <c r="M6355" i="23"/>
  <c r="M6354" i="23"/>
  <c r="M6353" i="23"/>
  <c r="M6352" i="23"/>
  <c r="M6351" i="23"/>
  <c r="M6350" i="23"/>
  <c r="M6349" i="23"/>
  <c r="M6348" i="23"/>
  <c r="M6347" i="23"/>
  <c r="M6346" i="23"/>
  <c r="M6345" i="23"/>
  <c r="M6277" i="23"/>
  <c r="M6276" i="23"/>
  <c r="M6275" i="23"/>
  <c r="M6274" i="23"/>
  <c r="M6273" i="23"/>
  <c r="M6272" i="23"/>
  <c r="M6271" i="23"/>
  <c r="M6270" i="23"/>
  <c r="M6269" i="23"/>
  <c r="M6268" i="23"/>
  <c r="M6267" i="23"/>
  <c r="M6237" i="23"/>
  <c r="M6236" i="23"/>
  <c r="M6235" i="23"/>
  <c r="M6234" i="23"/>
  <c r="M6233" i="23"/>
  <c r="M6232" i="23"/>
  <c r="M6231" i="23"/>
  <c r="M6230" i="23"/>
  <c r="M6229" i="23"/>
  <c r="M6228" i="23"/>
  <c r="M6227" i="23"/>
  <c r="M6226" i="23"/>
  <c r="M6225" i="23"/>
  <c r="M6224" i="23"/>
  <c r="M6223" i="23"/>
  <c r="M6222" i="23"/>
  <c r="M6221" i="23"/>
  <c r="M6220" i="23"/>
  <c r="M6219" i="23"/>
  <c r="M6218" i="23"/>
  <c r="M6217" i="23"/>
  <c r="M6216" i="23"/>
  <c r="M6215" i="23"/>
  <c r="M6214" i="23"/>
  <c r="M6213" i="23"/>
  <c r="M6212" i="23"/>
  <c r="M6211" i="23"/>
  <c r="M6210" i="23"/>
  <c r="M6209" i="23"/>
  <c r="M6208" i="23"/>
  <c r="M6207" i="23"/>
  <c r="M6206" i="23"/>
  <c r="M6205" i="23"/>
  <c r="M6204" i="23"/>
  <c r="M6203" i="23"/>
  <c r="M6202" i="23"/>
  <c r="M6201" i="23"/>
  <c r="M6200" i="23"/>
  <c r="M6199" i="23"/>
  <c r="M6198" i="23"/>
  <c r="M6197" i="23"/>
  <c r="M6196" i="23"/>
  <c r="M6195" i="23"/>
  <c r="M6194" i="23"/>
  <c r="M6193" i="23"/>
  <c r="M6192" i="23"/>
  <c r="M6191" i="23"/>
  <c r="M6190" i="23"/>
  <c r="M6189" i="23"/>
  <c r="M6188" i="23"/>
  <c r="M6187" i="23"/>
  <c r="M6186" i="23"/>
  <c r="M6185" i="23"/>
  <c r="M6184" i="23"/>
  <c r="M6183" i="23"/>
  <c r="M6182" i="23"/>
  <c r="M6181" i="23"/>
  <c r="M6180" i="23"/>
  <c r="M6179" i="23"/>
  <c r="M6178" i="23"/>
  <c r="M6177" i="23"/>
  <c r="M6176" i="23"/>
  <c r="M6175" i="23"/>
  <c r="M6174" i="23"/>
  <c r="M6173" i="23"/>
  <c r="M6172" i="23"/>
  <c r="M6171" i="23"/>
  <c r="M6170" i="23"/>
  <c r="M6169" i="23"/>
  <c r="M6168" i="23"/>
  <c r="M6167" i="23"/>
  <c r="M6166" i="23"/>
  <c r="M6165" i="23"/>
  <c r="M6164" i="23"/>
  <c r="M6163" i="23"/>
  <c r="M6162" i="23"/>
  <c r="M6161" i="23"/>
  <c r="M6160" i="23"/>
  <c r="M6159" i="23"/>
  <c r="M6158" i="23"/>
  <c r="M6157" i="23"/>
  <c r="M6156" i="23"/>
  <c r="M6155" i="23"/>
  <c r="M6154" i="23"/>
  <c r="M6153" i="23"/>
  <c r="M6152" i="23"/>
  <c r="M6151" i="23"/>
  <c r="M6150" i="23"/>
  <c r="M6149" i="23"/>
  <c r="M6148" i="23"/>
  <c r="M6147" i="23"/>
  <c r="M6146" i="23"/>
  <c r="M6145" i="23"/>
  <c r="M6144" i="23"/>
  <c r="M6143" i="23"/>
  <c r="M6142" i="23"/>
  <c r="M6141" i="23"/>
  <c r="M6140" i="23"/>
  <c r="M6139" i="23"/>
  <c r="M6138" i="23"/>
  <c r="M6137" i="23"/>
  <c r="M6136" i="23"/>
  <c r="M6135" i="23"/>
  <c r="M6134" i="23"/>
  <c r="M6133" i="23"/>
  <c r="M6132" i="23"/>
  <c r="M6131" i="23"/>
  <c r="M6130" i="23"/>
  <c r="M6129" i="23"/>
  <c r="M6128" i="23"/>
  <c r="M6127" i="23"/>
  <c r="M6126" i="23"/>
  <c r="M6125" i="23"/>
  <c r="M6124" i="23"/>
  <c r="M6123" i="23"/>
  <c r="M6122" i="23"/>
  <c r="M6121" i="23"/>
  <c r="M6120" i="23"/>
  <c r="M6119" i="23"/>
  <c r="M6118" i="23"/>
  <c r="M6117" i="23"/>
  <c r="M6116" i="23"/>
  <c r="M6115" i="23"/>
  <c r="M6114" i="23"/>
  <c r="M6113" i="23"/>
  <c r="M6112" i="23"/>
  <c r="M6111" i="23"/>
  <c r="M6110" i="23"/>
  <c r="M6109" i="23"/>
  <c r="M6108" i="23"/>
  <c r="M6107" i="23"/>
  <c r="M6106" i="23"/>
  <c r="M6105" i="23"/>
  <c r="M6104" i="23"/>
  <c r="M6103" i="23"/>
  <c r="M6102" i="23"/>
  <c r="M6101" i="23"/>
  <c r="M6100" i="23"/>
  <c r="M6099" i="23"/>
  <c r="M6098" i="23"/>
  <c r="M6097" i="23"/>
  <c r="M6096" i="23"/>
  <c r="M6095" i="23"/>
  <c r="M6094" i="23"/>
  <c r="M6093" i="23"/>
  <c r="M6092" i="23"/>
  <c r="M6091" i="23"/>
  <c r="M6090" i="23"/>
  <c r="M6089" i="23"/>
  <c r="M6088" i="23"/>
  <c r="M6087" i="23"/>
  <c r="M6086" i="23"/>
  <c r="M6085" i="23"/>
  <c r="M6084" i="23"/>
  <c r="M6083" i="23"/>
  <c r="M6082" i="23"/>
  <c r="M6081" i="23"/>
  <c r="M6080" i="23"/>
  <c r="M6079" i="23"/>
  <c r="M6078" i="23"/>
  <c r="M6077" i="23"/>
  <c r="M6076" i="23"/>
  <c r="M6075" i="23"/>
  <c r="M6074" i="23"/>
  <c r="M6073" i="23"/>
  <c r="M6072" i="23"/>
  <c r="M6071" i="23"/>
  <c r="M6070" i="23"/>
  <c r="M6069" i="23"/>
  <c r="M6068" i="23"/>
  <c r="M6067" i="23"/>
  <c r="M6066" i="23"/>
  <c r="M6065" i="23"/>
  <c r="M6064" i="23"/>
  <c r="M6063" i="23"/>
  <c r="M6062" i="23"/>
  <c r="M6061" i="23"/>
  <c r="M6060" i="23"/>
  <c r="M6059" i="23"/>
  <c r="M6058" i="23"/>
  <c r="M6057" i="23"/>
  <c r="M6056" i="23"/>
  <c r="M6055" i="23"/>
  <c r="M6054" i="23"/>
  <c r="M6053" i="23"/>
  <c r="M6052" i="23"/>
  <c r="M6051" i="23"/>
  <c r="M6050" i="23"/>
  <c r="M6049" i="23"/>
  <c r="M6048" i="23"/>
  <c r="M6047" i="23"/>
  <c r="M6046" i="23"/>
  <c r="M6045" i="23"/>
  <c r="M6044" i="23"/>
  <c r="M6043" i="23"/>
  <c r="M6042" i="23"/>
  <c r="M6041" i="23"/>
  <c r="M6040" i="23"/>
  <c r="M6039" i="23"/>
  <c r="M6038" i="23"/>
  <c r="M6037" i="23"/>
  <c r="M6036" i="23"/>
  <c r="M6035" i="23"/>
  <c r="M6034" i="23"/>
  <c r="M6033" i="23"/>
  <c r="M6032" i="23"/>
  <c r="M6031" i="23"/>
  <c r="M6030" i="23"/>
  <c r="M6029" i="23"/>
  <c r="M6028" i="23"/>
  <c r="M6027" i="23"/>
  <c r="M6026" i="23"/>
  <c r="M6025" i="23"/>
  <c r="M6024" i="23"/>
  <c r="M6023" i="23"/>
  <c r="M6022" i="23"/>
  <c r="M6021" i="23"/>
  <c r="M6020" i="23"/>
  <c r="M6019" i="23"/>
  <c r="M6018" i="23"/>
  <c r="M6017" i="23"/>
  <c r="M6016" i="23"/>
  <c r="M6015" i="23"/>
  <c r="M6014" i="23"/>
  <c r="M6013" i="23"/>
  <c r="M6012" i="23"/>
  <c r="M6011" i="23"/>
  <c r="M6010" i="23"/>
  <c r="M6009" i="23"/>
  <c r="M6008" i="23"/>
  <c r="M6007" i="23"/>
  <c r="M6006" i="23"/>
  <c r="M6005" i="23"/>
  <c r="M6004" i="23"/>
  <c r="M6003" i="23"/>
  <c r="M6002" i="23"/>
  <c r="M6001" i="23"/>
  <c r="M6000" i="23"/>
  <c r="M5999" i="23"/>
  <c r="M5998" i="23"/>
  <c r="M5997" i="23"/>
  <c r="M5996" i="23"/>
  <c r="M5995" i="23"/>
  <c r="M5994" i="23"/>
  <c r="M5993" i="23"/>
  <c r="M5992" i="23"/>
  <c r="M5991" i="23"/>
  <c r="M5990" i="23"/>
  <c r="M5989" i="23"/>
  <c r="M5988" i="23"/>
  <c r="M5987" i="23"/>
  <c r="M5986" i="23"/>
  <c r="M5985" i="23"/>
  <c r="M5984" i="23"/>
  <c r="M5983" i="23"/>
  <c r="M5982" i="23"/>
  <c r="M5981" i="23"/>
  <c r="M5980" i="23"/>
  <c r="M5979" i="23"/>
  <c r="M5978" i="23"/>
  <c r="M5977" i="23"/>
  <c r="M5976" i="23"/>
  <c r="M5975" i="23"/>
  <c r="M5974" i="23"/>
  <c r="M5973" i="23"/>
  <c r="M5966" i="23"/>
  <c r="M5965" i="23"/>
  <c r="M5964" i="23"/>
  <c r="M5963" i="23"/>
  <c r="M5962" i="23"/>
  <c r="M5961" i="23"/>
  <c r="M5960" i="23"/>
  <c r="M5959" i="23"/>
  <c r="M5958" i="23"/>
  <c r="M5957" i="23"/>
  <c r="M5956" i="23"/>
  <c r="M5955" i="23"/>
  <c r="M5954" i="23"/>
  <c r="M5953" i="23"/>
  <c r="M5952" i="23"/>
  <c r="M5951" i="23"/>
  <c r="M5950" i="23"/>
  <c r="M5949" i="23"/>
  <c r="M5948" i="23"/>
  <c r="M5947" i="23"/>
  <c r="M5946" i="23"/>
  <c r="M5945" i="23"/>
  <c r="M5944" i="23"/>
  <c r="M5943" i="23"/>
  <c r="M5942" i="23"/>
  <c r="M5941" i="23"/>
  <c r="M5940" i="23"/>
  <c r="M5939" i="23"/>
  <c r="M5938" i="23"/>
  <c r="M5937" i="23"/>
  <c r="M5936" i="23"/>
  <c r="M5935" i="23"/>
  <c r="M5934" i="23"/>
  <c r="M5933" i="23"/>
  <c r="M5932" i="23"/>
  <c r="M5931" i="23"/>
  <c r="M5930" i="23"/>
  <c r="M5929" i="23"/>
  <c r="M5928" i="23"/>
  <c r="M5927" i="23"/>
  <c r="M5926" i="23"/>
  <c r="M5925" i="23"/>
  <c r="M5924" i="23"/>
  <c r="M5923" i="23"/>
  <c r="M5922" i="23"/>
  <c r="M5921" i="23"/>
  <c r="M5920" i="23"/>
  <c r="M5919" i="23"/>
  <c r="M5918" i="23"/>
  <c r="M5917" i="23"/>
  <c r="M5916" i="23"/>
  <c r="M5915" i="23"/>
  <c r="M5914" i="23"/>
  <c r="M5913" i="23"/>
  <c r="M5912" i="23"/>
  <c r="M5905" i="23"/>
  <c r="M5904" i="23"/>
  <c r="M5903" i="23"/>
  <c r="M5902" i="23"/>
  <c r="M5901" i="23"/>
  <c r="M5900" i="23"/>
  <c r="M5899" i="23"/>
  <c r="M5898" i="23"/>
  <c r="M5897" i="23"/>
  <c r="M5896" i="23"/>
  <c r="M5895" i="23"/>
  <c r="M5894" i="23"/>
  <c r="M5893" i="23"/>
  <c r="M5892" i="23"/>
  <c r="M5891" i="23"/>
  <c r="M5890" i="23"/>
  <c r="M5889" i="23"/>
  <c r="M5888" i="23"/>
  <c r="M5887" i="23"/>
  <c r="M5886" i="23"/>
  <c r="M5885" i="23"/>
  <c r="M5884" i="23"/>
  <c r="M5883" i="23"/>
  <c r="M5882" i="23"/>
  <c r="M5881" i="23"/>
  <c r="M5880" i="23"/>
  <c r="M5879" i="23"/>
  <c r="M5878" i="23"/>
  <c r="M5877" i="23"/>
  <c r="M5876" i="23"/>
  <c r="M5875" i="23"/>
  <c r="M5874" i="23"/>
  <c r="M5873" i="23"/>
  <c r="M5872" i="23"/>
  <c r="M5871" i="23"/>
  <c r="M5870" i="23"/>
  <c r="M5869" i="23"/>
  <c r="M5868" i="23"/>
  <c r="M5867" i="23"/>
  <c r="M5866" i="23"/>
  <c r="M5865" i="23"/>
  <c r="M5864" i="23"/>
  <c r="M5863" i="23"/>
  <c r="M5862" i="23"/>
  <c r="M5861" i="23"/>
  <c r="M5860" i="23"/>
  <c r="M5859" i="23"/>
  <c r="M5858" i="23"/>
  <c r="M5857" i="23"/>
  <c r="M5856" i="23"/>
  <c r="M5855" i="23"/>
  <c r="M5854" i="23"/>
  <c r="M5853" i="23"/>
  <c r="M5852" i="23"/>
  <c r="M5851" i="23"/>
  <c r="M5850" i="23"/>
  <c r="M5849" i="23"/>
  <c r="M5848" i="23"/>
  <c r="M5847" i="23"/>
  <c r="M5846" i="23"/>
  <c r="M5845" i="23"/>
  <c r="M5844" i="23"/>
  <c r="M5843" i="23"/>
  <c r="M5842" i="23"/>
  <c r="M5841" i="23"/>
  <c r="M5840" i="23"/>
  <c r="M5839" i="23"/>
  <c r="M5838" i="23"/>
  <c r="M5837" i="23"/>
  <c r="M5836" i="23"/>
  <c r="M5835" i="23"/>
  <c r="M5834" i="23"/>
  <c r="M5833" i="23"/>
  <c r="M5832" i="23"/>
  <c r="M5831" i="23"/>
  <c r="M5830" i="23"/>
  <c r="M5829" i="23"/>
  <c r="M5828" i="23"/>
  <c r="M5827" i="23"/>
  <c r="M5826" i="23"/>
  <c r="M5825" i="23"/>
  <c r="M5824" i="23"/>
  <c r="M5823" i="23"/>
  <c r="M5822" i="23"/>
  <c r="M5821" i="23"/>
  <c r="M5820" i="23"/>
  <c r="M5819" i="23"/>
  <c r="M5818" i="23"/>
  <c r="M5817" i="23"/>
  <c r="M5816" i="23"/>
  <c r="M5815" i="23"/>
  <c r="M5814" i="23"/>
  <c r="M5813" i="23"/>
  <c r="M5812" i="23"/>
  <c r="M5811" i="23"/>
  <c r="M5810" i="23"/>
  <c r="M5809" i="23"/>
  <c r="M5808" i="23"/>
  <c r="M5807" i="23"/>
  <c r="M5806" i="23"/>
  <c r="M5805" i="23"/>
  <c r="M5804" i="23"/>
  <c r="M5803" i="23"/>
  <c r="M5802" i="23"/>
  <c r="M5801" i="23"/>
  <c r="M5800" i="23"/>
  <c r="M5799" i="23"/>
  <c r="M5798" i="23"/>
  <c r="M5797" i="23"/>
  <c r="M5796" i="23"/>
  <c r="M5795" i="23"/>
  <c r="M5794" i="23"/>
  <c r="M5793" i="23"/>
  <c r="M5792" i="23"/>
  <c r="M5791" i="23"/>
  <c r="M5790" i="23"/>
  <c r="M5789" i="23"/>
  <c r="M5788" i="23"/>
  <c r="M5787" i="23"/>
  <c r="M5786" i="23"/>
  <c r="M5785" i="23"/>
  <c r="M5784" i="23"/>
  <c r="M5783" i="23"/>
  <c r="M5782" i="23"/>
  <c r="M5781" i="23"/>
  <c r="M5780" i="23"/>
  <c r="M5779" i="23"/>
  <c r="M5778" i="23"/>
  <c r="M5777" i="23"/>
  <c r="M5776" i="23"/>
  <c r="M5775" i="23"/>
  <c r="M5774" i="23"/>
  <c r="M5773" i="23"/>
  <c r="M5772" i="23"/>
  <c r="M5771" i="23"/>
  <c r="M5770" i="23"/>
  <c r="M5769" i="23"/>
  <c r="M5768" i="23"/>
  <c r="M5767" i="23"/>
  <c r="M5766" i="23"/>
  <c r="M5765" i="23"/>
  <c r="M5764" i="23"/>
  <c r="M5763" i="23"/>
  <c r="M5762" i="23"/>
  <c r="M5761" i="23"/>
  <c r="M5760" i="23"/>
  <c r="M5759" i="23"/>
  <c r="M5758" i="23"/>
  <c r="M5757" i="23"/>
  <c r="M5756" i="23"/>
  <c r="M5755" i="23"/>
  <c r="M5754" i="23"/>
  <c r="M5753" i="23"/>
  <c r="M5752" i="23"/>
  <c r="M5751" i="23"/>
  <c r="M5750" i="23"/>
  <c r="M5749" i="23"/>
  <c r="M5748" i="23"/>
  <c r="M5747" i="23"/>
  <c r="M5746" i="23"/>
  <c r="M5745" i="23"/>
  <c r="M5744" i="23"/>
  <c r="M5743" i="23"/>
  <c r="M5742" i="23"/>
  <c r="M5741" i="23"/>
  <c r="M5740" i="23"/>
  <c r="M5739" i="23"/>
  <c r="M5738" i="23"/>
  <c r="M5737" i="23"/>
  <c r="M5736" i="23"/>
  <c r="M5735" i="23"/>
  <c r="M5734" i="23"/>
  <c r="M5733" i="23"/>
  <c r="M5732" i="23"/>
  <c r="M5731" i="23"/>
  <c r="M5730" i="23"/>
  <c r="M5729" i="23"/>
  <c r="M5728" i="23"/>
  <c r="M5727" i="23"/>
  <c r="M5726" i="23"/>
  <c r="M5725" i="23"/>
  <c r="M5724" i="23"/>
  <c r="M5723" i="23"/>
  <c r="M5722" i="23"/>
  <c r="M5721" i="23"/>
  <c r="M5720" i="23"/>
  <c r="M5719" i="23"/>
  <c r="M5718" i="23"/>
  <c r="M5717" i="23"/>
  <c r="M5716" i="23"/>
  <c r="M5715" i="23"/>
  <c r="M5714" i="23"/>
  <c r="M5713" i="23"/>
  <c r="M5712" i="23"/>
  <c r="M5711" i="23"/>
  <c r="M5710" i="23"/>
  <c r="M5709" i="23"/>
  <c r="M5708" i="23"/>
  <c r="M5707" i="23"/>
  <c r="M5706" i="23"/>
  <c r="M5705" i="23"/>
  <c r="M5704" i="23"/>
  <c r="M5703" i="23"/>
  <c r="M5702" i="23"/>
  <c r="M5701" i="23"/>
  <c r="M5700" i="23"/>
  <c r="M5699" i="23"/>
  <c r="M5698" i="23"/>
  <c r="M5697" i="23"/>
  <c r="M5696" i="23"/>
  <c r="M5695" i="23"/>
  <c r="M5694" i="23"/>
  <c r="M5693" i="23"/>
  <c r="M5692" i="23"/>
  <c r="M5691" i="23"/>
  <c r="M5690" i="23"/>
  <c r="M5689" i="23"/>
  <c r="M5688" i="23"/>
  <c r="M5687" i="23"/>
  <c r="M5686" i="23"/>
  <c r="M5685" i="23"/>
  <c r="M5684" i="23"/>
  <c r="M5683" i="23"/>
  <c r="M5682" i="23"/>
  <c r="M5681" i="23"/>
  <c r="M5680" i="23"/>
  <c r="M5679" i="23"/>
  <c r="M5678" i="23"/>
  <c r="M5677" i="23"/>
  <c r="M5676" i="23"/>
  <c r="M5675" i="23"/>
  <c r="M5674" i="23"/>
  <c r="M5673" i="23"/>
  <c r="M5672" i="23"/>
  <c r="M5671" i="23"/>
  <c r="M5670" i="23"/>
  <c r="M5669" i="23"/>
  <c r="M5668" i="23"/>
  <c r="M5667" i="23"/>
  <c r="M5666" i="23"/>
  <c r="M5665" i="23"/>
  <c r="M5664" i="23"/>
  <c r="M5663" i="23"/>
  <c r="M5662" i="23"/>
  <c r="M5661" i="23"/>
  <c r="M5660" i="23"/>
  <c r="M5659" i="23"/>
  <c r="M5658" i="23"/>
  <c r="M5657" i="23"/>
  <c r="M5656" i="23"/>
  <c r="M5655" i="23"/>
  <c r="M5654" i="23"/>
  <c r="M5653" i="23"/>
  <c r="M5652" i="23"/>
  <c r="M5651" i="23"/>
  <c r="M5650" i="23"/>
  <c r="M5649" i="23"/>
  <c r="M5648" i="23"/>
  <c r="M5647" i="23"/>
  <c r="M5646" i="23"/>
  <c r="M5645" i="23"/>
  <c r="M5644" i="23"/>
  <c r="M5643" i="23"/>
  <c r="M5642" i="23"/>
  <c r="M5641" i="23"/>
  <c r="M5640" i="23"/>
  <c r="M5639" i="23"/>
  <c r="M5638" i="23"/>
  <c r="M5637" i="23"/>
  <c r="M5636" i="23"/>
  <c r="M5635" i="23"/>
  <c r="M5634" i="23"/>
  <c r="M5633" i="23"/>
  <c r="M5632" i="23"/>
  <c r="M5631" i="23"/>
  <c r="M5630" i="23"/>
  <c r="M5629" i="23"/>
  <c r="M5628" i="23"/>
  <c r="M5627" i="23"/>
  <c r="M5626" i="23"/>
  <c r="M5625" i="23"/>
  <c r="M5621" i="23"/>
  <c r="M5566" i="23"/>
  <c r="M5565" i="23"/>
  <c r="M5564" i="23"/>
  <c r="M5563" i="23"/>
  <c r="M5562" i="23"/>
  <c r="M5371" i="23"/>
  <c r="M5370" i="23"/>
  <c r="M5332" i="23"/>
  <c r="M5301" i="23"/>
  <c r="M5300" i="23"/>
  <c r="M5299" i="23"/>
  <c r="M5240" i="23"/>
  <c r="M5231" i="23"/>
  <c r="M5230" i="23"/>
  <c r="M5229" i="23"/>
  <c r="M5228" i="23"/>
  <c r="M5227" i="23"/>
  <c r="M5219" i="23"/>
  <c r="M5218" i="23"/>
  <c r="M5217" i="23"/>
  <c r="M5216" i="23"/>
  <c r="M5215" i="23"/>
  <c r="M5214" i="23"/>
  <c r="M5213" i="23"/>
  <c r="M5212" i="23"/>
  <c r="M5211" i="23"/>
  <c r="M5210" i="23"/>
  <c r="M5209" i="23"/>
  <c r="M5208" i="23"/>
  <c r="M5207" i="23"/>
  <c r="M5206" i="23"/>
  <c r="M5205" i="23"/>
  <c r="M5204" i="23"/>
  <c r="M5203" i="23"/>
  <c r="M5202" i="23"/>
  <c r="M5201" i="23"/>
  <c r="M5200" i="23"/>
  <c r="M5199" i="23"/>
  <c r="M5198" i="23"/>
  <c r="M5197" i="23"/>
  <c r="M5196" i="23"/>
  <c r="M5195" i="23"/>
  <c r="M5194" i="23"/>
  <c r="M5193" i="23"/>
  <c r="M5192" i="23"/>
  <c r="M5191" i="23"/>
  <c r="M5190" i="23"/>
  <c r="M5189" i="23"/>
  <c r="M5188" i="23"/>
  <c r="M5187" i="23"/>
  <c r="M5186" i="23"/>
  <c r="M5185" i="23"/>
  <c r="M5184" i="23"/>
  <c r="M5183" i="23"/>
  <c r="M5182" i="23"/>
  <c r="M5181" i="23"/>
  <c r="M5180" i="23"/>
  <c r="M5179" i="23"/>
  <c r="M5178" i="23"/>
  <c r="M5177" i="23"/>
  <c r="M5176" i="23"/>
  <c r="M5175" i="23"/>
  <c r="M5174" i="23"/>
  <c r="M5173" i="23"/>
  <c r="M5172" i="23"/>
  <c r="M5171" i="23"/>
  <c r="M5170" i="23"/>
  <c r="M5169" i="23"/>
  <c r="M5168" i="23"/>
  <c r="M5167" i="23"/>
  <c r="M5166" i="23"/>
  <c r="M5165" i="23"/>
  <c r="M5164" i="23"/>
  <c r="M5163" i="23"/>
  <c r="M5162" i="23"/>
  <c r="M5161" i="23"/>
  <c r="M5160" i="23"/>
  <c r="M5159" i="23"/>
  <c r="M5158" i="23"/>
  <c r="M5157" i="23"/>
  <c r="M5156" i="23"/>
  <c r="M5155" i="23"/>
  <c r="M5154" i="23"/>
  <c r="M5153" i="23"/>
  <c r="M5152" i="23"/>
  <c r="M5151" i="23"/>
  <c r="M5150" i="23"/>
  <c r="M5149" i="23"/>
  <c r="M5148" i="23"/>
  <c r="M5147" i="23"/>
  <c r="M5146" i="23"/>
  <c r="M5145" i="23"/>
  <c r="M5144" i="23"/>
  <c r="M5143" i="23"/>
  <c r="M5142" i="23"/>
  <c r="M5141" i="23"/>
  <c r="M5140" i="23"/>
  <c r="M5139" i="23"/>
  <c r="M5138" i="23"/>
  <c r="M5137" i="23"/>
  <c r="M5136" i="23"/>
  <c r="M5135" i="23"/>
  <c r="M5134" i="23"/>
  <c r="M5133" i="23"/>
  <c r="M5132" i="23"/>
  <c r="M5131" i="23"/>
  <c r="M5130" i="23"/>
  <c r="M5129" i="23"/>
  <c r="M5128" i="23"/>
  <c r="M5127" i="23"/>
  <c r="M5126" i="23"/>
  <c r="M5125" i="23"/>
  <c r="M5124" i="23"/>
  <c r="M5123" i="23"/>
  <c r="M5122" i="23"/>
  <c r="M5121" i="23"/>
  <c r="M5120" i="23"/>
  <c r="M5119" i="23"/>
  <c r="M5118" i="23"/>
  <c r="M5117" i="23"/>
  <c r="M5116" i="23"/>
  <c r="M5115" i="23"/>
  <c r="M5114" i="23"/>
  <c r="M5113" i="23"/>
  <c r="M5112" i="23"/>
  <c r="M5111" i="23"/>
  <c r="M5110" i="23"/>
  <c r="M5109" i="23"/>
  <c r="M5108" i="23"/>
  <c r="M5107" i="23"/>
  <c r="M5106" i="23"/>
  <c r="M5105" i="23"/>
  <c r="M5104" i="23"/>
  <c r="M5103" i="23"/>
  <c r="M5102" i="23"/>
  <c r="M5101" i="23"/>
  <c r="M5100" i="23"/>
  <c r="M5099" i="23"/>
  <c r="M5098" i="23"/>
  <c r="M5097" i="23"/>
  <c r="M5096" i="23"/>
  <c r="M5095" i="23"/>
  <c r="M5094" i="23"/>
  <c r="M5093" i="23"/>
  <c r="M5092" i="23"/>
  <c r="M5091" i="23"/>
  <c r="M5090" i="23"/>
  <c r="M5089" i="23"/>
  <c r="M5088" i="23"/>
  <c r="M5087" i="23"/>
  <c r="M5086" i="23"/>
  <c r="M5085" i="23"/>
  <c r="M5084" i="23"/>
  <c r="M5083" i="23"/>
  <c r="M5082" i="23"/>
  <c r="M5081" i="23"/>
  <c r="M5080" i="23"/>
  <c r="M5079" i="23"/>
  <c r="M5078" i="23"/>
  <c r="M5077" i="23"/>
  <c r="M5076" i="23"/>
  <c r="M5075" i="23"/>
  <c r="M5074" i="23"/>
  <c r="M5073" i="23"/>
  <c r="M5072" i="23"/>
  <c r="M5071" i="23"/>
  <c r="M5070" i="23"/>
  <c r="M5069" i="23"/>
  <c r="M5068" i="23"/>
  <c r="M5067" i="23"/>
  <c r="M5066" i="23"/>
  <c r="M5065" i="23"/>
  <c r="M5064" i="23"/>
  <c r="M5063" i="23"/>
  <c r="M5062" i="23"/>
  <c r="M5061" i="23"/>
  <c r="M5060" i="23"/>
  <c r="M5059" i="23"/>
  <c r="M5058" i="23"/>
  <c r="M5057" i="23"/>
  <c r="M5056" i="23"/>
  <c r="M5055" i="23"/>
  <c r="M5054" i="23"/>
  <c r="M5053" i="23"/>
  <c r="M5052" i="23"/>
  <c r="M5051" i="23"/>
  <c r="M5050" i="23"/>
  <c r="M5049" i="23"/>
  <c r="M5048" i="23"/>
  <c r="M5047" i="23"/>
  <c r="M5046" i="23"/>
  <c r="M5045" i="23"/>
  <c r="M5044" i="23"/>
  <c r="M5043" i="23"/>
  <c r="M5042" i="23"/>
  <c r="M5041" i="23"/>
  <c r="M5040" i="23"/>
  <c r="M5039" i="23"/>
  <c r="M5038" i="23"/>
  <c r="M5037" i="23"/>
  <c r="M5036" i="23"/>
  <c r="M5035" i="23"/>
  <c r="M5034" i="23"/>
  <c r="M5033" i="23"/>
  <c r="M5032" i="23"/>
  <c r="M5031" i="23"/>
  <c r="M5030" i="23"/>
  <c r="M5029" i="23"/>
  <c r="M5028" i="23"/>
  <c r="M5027" i="23"/>
  <c r="M5026" i="23"/>
  <c r="M5025" i="23"/>
  <c r="M5024" i="23"/>
  <c r="M5023" i="23"/>
  <c r="M5022" i="23"/>
  <c r="M5021" i="23"/>
  <c r="M5020" i="23"/>
  <c r="M5019" i="23"/>
  <c r="M4976" i="23"/>
  <c r="M4975" i="23"/>
  <c r="M4974" i="23"/>
  <c r="M4973" i="23"/>
  <c r="M4972" i="23"/>
  <c r="M4971" i="23"/>
  <c r="M4970" i="23"/>
  <c r="M4969" i="23"/>
  <c r="M4968" i="23"/>
  <c r="M4967" i="23"/>
  <c r="M4966" i="23"/>
  <c r="M4965" i="23"/>
  <c r="M4964" i="23"/>
  <c r="M4963" i="23"/>
  <c r="M4962" i="23"/>
  <c r="M4961" i="23"/>
  <c r="M4960" i="23"/>
  <c r="M4959" i="23"/>
  <c r="M4958" i="23"/>
  <c r="M4957" i="23"/>
  <c r="M4956" i="23"/>
  <c r="M4955" i="23"/>
  <c r="M4954" i="23"/>
  <c r="M4953" i="23"/>
  <c r="M4952" i="23"/>
  <c r="M4951" i="23"/>
  <c r="M4950" i="23"/>
  <c r="M4949" i="23"/>
  <c r="M4948" i="23"/>
  <c r="M4947" i="23"/>
  <c r="M4946" i="23"/>
  <c r="M4945" i="23"/>
  <c r="M4944" i="23"/>
  <c r="M4943" i="23"/>
  <c r="M4942" i="23"/>
  <c r="M4941" i="23"/>
  <c r="M4940" i="23"/>
  <c r="M4939" i="23"/>
  <c r="M4938" i="23"/>
  <c r="M4937" i="23"/>
  <c r="M4936" i="23"/>
  <c r="M4935" i="23"/>
  <c r="M4934" i="23"/>
  <c r="M4933" i="23"/>
  <c r="M4932" i="23"/>
  <c r="M4931" i="23"/>
  <c r="M4930" i="23"/>
  <c r="M4929" i="23"/>
  <c r="M4928" i="23"/>
  <c r="M4927" i="23"/>
  <c r="M4926" i="23"/>
  <c r="M4925" i="23"/>
  <c r="M4924" i="23"/>
  <c r="M4923" i="23"/>
  <c r="M4922" i="23"/>
  <c r="M4921" i="23"/>
  <c r="M4920" i="23"/>
  <c r="M4919" i="23"/>
  <c r="M4918" i="23"/>
  <c r="M4917" i="23"/>
  <c r="M4916" i="23"/>
  <c r="M4915" i="23"/>
  <c r="M4914" i="23"/>
  <c r="M4913" i="23"/>
  <c r="M4912" i="23"/>
  <c r="M4911" i="23"/>
  <c r="M4910" i="23"/>
  <c r="M4909" i="23"/>
  <c r="M4908" i="23"/>
  <c r="M4907" i="23"/>
  <c r="M4906" i="23"/>
  <c r="M4905" i="23"/>
  <c r="M4904" i="23"/>
  <c r="M4903" i="23"/>
  <c r="M4902" i="23"/>
  <c r="M4901" i="23"/>
  <c r="M4900" i="23"/>
  <c r="M4899" i="23"/>
  <c r="M4898" i="23"/>
  <c r="M4897" i="23"/>
  <c r="M4896" i="23"/>
  <c r="M4895" i="23"/>
  <c r="M4894" i="23"/>
  <c r="M4893" i="23"/>
  <c r="M4892" i="23"/>
  <c r="M4891" i="23"/>
  <c r="M4890" i="23"/>
  <c r="M4889" i="23"/>
  <c r="M4888" i="23"/>
  <c r="M4887" i="23"/>
  <c r="M4886" i="23"/>
  <c r="M4885" i="23"/>
  <c r="M4884" i="23"/>
  <c r="M4883" i="23"/>
  <c r="M4882" i="23"/>
  <c r="M4881" i="23"/>
  <c r="M4880" i="23"/>
  <c r="M4879" i="23"/>
  <c r="M4878" i="23"/>
  <c r="M4877" i="23"/>
  <c r="M4876" i="23"/>
  <c r="M4875" i="23"/>
  <c r="M4874" i="23"/>
  <c r="M4873" i="23"/>
  <c r="M4872" i="23"/>
  <c r="M4871" i="23"/>
  <c r="M4870" i="23"/>
  <c r="M4869" i="23"/>
  <c r="M4868" i="23"/>
  <c r="M4867" i="23"/>
  <c r="M4866" i="23"/>
  <c r="M4865" i="23"/>
  <c r="M4864" i="23"/>
  <c r="M4863" i="23"/>
  <c r="M4862" i="23"/>
  <c r="M4861" i="23"/>
  <c r="M4860" i="23"/>
  <c r="M4859" i="23"/>
  <c r="M4858" i="23"/>
  <c r="M4857" i="23"/>
  <c r="M4856" i="23"/>
  <c r="M4855" i="23"/>
  <c r="M4854" i="23"/>
  <c r="M4853" i="23"/>
  <c r="M4852" i="23"/>
  <c r="M4851" i="23"/>
  <c r="M4850" i="23"/>
  <c r="M4849" i="23"/>
  <c r="M4848" i="23"/>
  <c r="M4847" i="23"/>
  <c r="M4846" i="23"/>
  <c r="M4845" i="23"/>
  <c r="M4844" i="23"/>
  <c r="M4843" i="23"/>
  <c r="M4842" i="23"/>
  <c r="M4841" i="23"/>
  <c r="M4840" i="23"/>
  <c r="M4839" i="23"/>
  <c r="M4838" i="23"/>
  <c r="M4837" i="23"/>
  <c r="M4836" i="23"/>
  <c r="M4835" i="23"/>
  <c r="M4834" i="23"/>
  <c r="M4833" i="23"/>
  <c r="M4832" i="23"/>
  <c r="M4831" i="23"/>
  <c r="M4830" i="23"/>
  <c r="M4829" i="23"/>
  <c r="M4828" i="23"/>
  <c r="M4827" i="23"/>
  <c r="M4826" i="23"/>
  <c r="M4825" i="23"/>
  <c r="M4824" i="23"/>
  <c r="M4823" i="23"/>
  <c r="M4822" i="23"/>
  <c r="M4821" i="23"/>
  <c r="M4820" i="23"/>
  <c r="M4819" i="23"/>
  <c r="M4818" i="23"/>
  <c r="M4817" i="23"/>
  <c r="M4816" i="23"/>
  <c r="M4815" i="23"/>
  <c r="M4814" i="23"/>
  <c r="M4813" i="23"/>
  <c r="M4812" i="23"/>
  <c r="M4811" i="23"/>
  <c r="M4810" i="23"/>
  <c r="M4809" i="23"/>
  <c r="M4808" i="23"/>
  <c r="M4807" i="23"/>
  <c r="M4806" i="23"/>
  <c r="M4805" i="23"/>
  <c r="M4804" i="23"/>
  <c r="M4803" i="23"/>
  <c r="M4802" i="23"/>
  <c r="M4801" i="23"/>
  <c r="M4800" i="23"/>
  <c r="M4799" i="23"/>
  <c r="M4798" i="23"/>
  <c r="M4797" i="23"/>
  <c r="M4796" i="23"/>
  <c r="M4795" i="23"/>
  <c r="M4794" i="23"/>
  <c r="M4793" i="23"/>
  <c r="M4792" i="23"/>
  <c r="M4791" i="23"/>
  <c r="M4790" i="23"/>
  <c r="M4789" i="23"/>
  <c r="M4788" i="23"/>
  <c r="M4787" i="23"/>
  <c r="M4786" i="23"/>
  <c r="M4785" i="23"/>
  <c r="M4784" i="23"/>
  <c r="M4783" i="23"/>
  <c r="M4782" i="23"/>
  <c r="M4781" i="23"/>
  <c r="M4780" i="23"/>
  <c r="M4779" i="23"/>
  <c r="M4778" i="23"/>
  <c r="M4777" i="23"/>
  <c r="M4776" i="23"/>
  <c r="M4775" i="23"/>
  <c r="M4774" i="23"/>
  <c r="M4773" i="23"/>
  <c r="M4772" i="23"/>
  <c r="M4771" i="23"/>
  <c r="M4770" i="23"/>
  <c r="M4769" i="23"/>
  <c r="M4768" i="23"/>
  <c r="M4767" i="23"/>
  <c r="M4766" i="23"/>
  <c r="M4765" i="23"/>
  <c r="M4764" i="23"/>
  <c r="M4763" i="23"/>
  <c r="M4762" i="23"/>
  <c r="M4761" i="23"/>
  <c r="M4760" i="23"/>
  <c r="M4759" i="23"/>
  <c r="M4758" i="23"/>
  <c r="M4757" i="23"/>
  <c r="M4756" i="23"/>
  <c r="M4755" i="23"/>
  <c r="M4754" i="23"/>
  <c r="M4753" i="23"/>
  <c r="M4752" i="23"/>
  <c r="M4751" i="23"/>
  <c r="M4750" i="23"/>
  <c r="M4749" i="23"/>
  <c r="M4748" i="23"/>
  <c r="M4747" i="23"/>
  <c r="M4746" i="23"/>
  <c r="M4701" i="23"/>
  <c r="M4700" i="23"/>
  <c r="M4699" i="23"/>
  <c r="M4698" i="23"/>
  <c r="M4697" i="23"/>
  <c r="M4696" i="23"/>
  <c r="M4695" i="23"/>
  <c r="M4694" i="23"/>
  <c r="M4693" i="23"/>
  <c r="M4692" i="23"/>
  <c r="M4691" i="23"/>
  <c r="M4690" i="23"/>
  <c r="M4689" i="23"/>
  <c r="M4688" i="23"/>
  <c r="M4687" i="23"/>
  <c r="M4654" i="23"/>
  <c r="M4653" i="23"/>
  <c r="M4652" i="23"/>
  <c r="M4651" i="23"/>
  <c r="M4650" i="23"/>
  <c r="M4649" i="23"/>
  <c r="M4648" i="23"/>
  <c r="M4647" i="23"/>
  <c r="M4646" i="23"/>
  <c r="M4645" i="23"/>
  <c r="M4644" i="23"/>
  <c r="M4643" i="23"/>
  <c r="M4642" i="23"/>
  <c r="M4641" i="23"/>
  <c r="M4640" i="23"/>
  <c r="M4639" i="23"/>
  <c r="M4638" i="23"/>
  <c r="M4637" i="23"/>
  <c r="M4636" i="23"/>
  <c r="M4635" i="23"/>
  <c r="M4634" i="23"/>
  <c r="M4633" i="23"/>
  <c r="M4632" i="23"/>
  <c r="M4631" i="23"/>
  <c r="M4630" i="23"/>
  <c r="M4629" i="23"/>
  <c r="M4628" i="23"/>
  <c r="M4627" i="23"/>
  <c r="M4626" i="23"/>
  <c r="M4625" i="23"/>
  <c r="M4624" i="23"/>
  <c r="M4623" i="23"/>
  <c r="M4622" i="23"/>
  <c r="M4621" i="23"/>
  <c r="M4620" i="23"/>
  <c r="M4619" i="23"/>
  <c r="M4618" i="23"/>
  <c r="M4617" i="23"/>
  <c r="M4616" i="23"/>
  <c r="M4615" i="23"/>
  <c r="M4614" i="23"/>
  <c r="M4613" i="23"/>
  <c r="M4612" i="23"/>
  <c r="M4611" i="23"/>
  <c r="M4610" i="23"/>
  <c r="M4609" i="23"/>
  <c r="M4608" i="23"/>
  <c r="M4607" i="23"/>
  <c r="M4606" i="23"/>
  <c r="M4605" i="23"/>
  <c r="M4604" i="23"/>
  <c r="M4603" i="23"/>
  <c r="M4602" i="23"/>
  <c r="M4601" i="23"/>
  <c r="M4600" i="23"/>
  <c r="M4599" i="23"/>
  <c r="M4598" i="23"/>
  <c r="M4597" i="23"/>
  <c r="M4596" i="23"/>
  <c r="M4595" i="23"/>
  <c r="M4594" i="23"/>
  <c r="M4593" i="23"/>
  <c r="M4592" i="23"/>
  <c r="M4590" i="23"/>
  <c r="M4589" i="23"/>
  <c r="M4588" i="23"/>
  <c r="M4587" i="23"/>
  <c r="M4586" i="23"/>
  <c r="M4585" i="23"/>
  <c r="M4584" i="23"/>
  <c r="M4572" i="23"/>
  <c r="M4571" i="23"/>
  <c r="M4570" i="23"/>
  <c r="M4569" i="23"/>
  <c r="M4568" i="23"/>
  <c r="M4567" i="23"/>
  <c r="M4566" i="23"/>
  <c r="M4565" i="23"/>
  <c r="M4564" i="23"/>
  <c r="M4563" i="23"/>
  <c r="M4562" i="23"/>
  <c r="M4561" i="23"/>
  <c r="M4560" i="23"/>
  <c r="M4559" i="23"/>
  <c r="M4558" i="23"/>
  <c r="M4557" i="23"/>
  <c r="M4556" i="23"/>
  <c r="M4555" i="23"/>
  <c r="M4554" i="23"/>
  <c r="M4553" i="23"/>
  <c r="M4552" i="23"/>
  <c r="M4551" i="23"/>
  <c r="M4550" i="23"/>
  <c r="M4549" i="23"/>
  <c r="M4548" i="23"/>
  <c r="M4547" i="23"/>
  <c r="M4546" i="23"/>
  <c r="M4545" i="23"/>
  <c r="M4544" i="23"/>
  <c r="M4543" i="23"/>
  <c r="M4542" i="23"/>
  <c r="M4541" i="23"/>
  <c r="M4540" i="23"/>
  <c r="M4539" i="23"/>
  <c r="M4538" i="23"/>
  <c r="M4537" i="23"/>
  <c r="M4536" i="23"/>
  <c r="M4535" i="23"/>
  <c r="M4534" i="23"/>
  <c r="M4533" i="23"/>
  <c r="M4532" i="23"/>
  <c r="M4531" i="23"/>
  <c r="M4530" i="23"/>
  <c r="M4529" i="23"/>
  <c r="M4528" i="23"/>
  <c r="M4527" i="23"/>
  <c r="M4526" i="23"/>
  <c r="M4525" i="23"/>
  <c r="M4524" i="23"/>
  <c r="M4523" i="23"/>
  <c r="M4522" i="23"/>
  <c r="M4521" i="23"/>
  <c r="M4520" i="23"/>
  <c r="M4519" i="23"/>
  <c r="M4518" i="23"/>
  <c r="M4517" i="23"/>
  <c r="M4516" i="23"/>
  <c r="M4515" i="23"/>
  <c r="M4514" i="23"/>
  <c r="M4513" i="23"/>
  <c r="M4512" i="23"/>
  <c r="M4511" i="23"/>
  <c r="M4510" i="23"/>
  <c r="M4509" i="23"/>
  <c r="M4508" i="23"/>
  <c r="M4507" i="23"/>
  <c r="M4506" i="23"/>
  <c r="M4505" i="23"/>
  <c r="M4504" i="23"/>
  <c r="M4503" i="23"/>
  <c r="M4502" i="23"/>
  <c r="M4501" i="23"/>
  <c r="M4500" i="23"/>
  <c r="M4499" i="23"/>
  <c r="M4498" i="23"/>
  <c r="M4497" i="23"/>
  <c r="M4496" i="23"/>
  <c r="M4495" i="23"/>
  <c r="M4494" i="23"/>
  <c r="M4493" i="23"/>
  <c r="M4492" i="23"/>
  <c r="M4491" i="23"/>
  <c r="M4490" i="23"/>
  <c r="M4489" i="23"/>
  <c r="M4488" i="23"/>
  <c r="M4487" i="23"/>
  <c r="M4486" i="23"/>
  <c r="M4485" i="23"/>
  <c r="M4484" i="23"/>
  <c r="M4483" i="23"/>
  <c r="M4482" i="23"/>
  <c r="M4481" i="23"/>
  <c r="M4480" i="23"/>
  <c r="M4479" i="23"/>
  <c r="M4478" i="23"/>
  <c r="M4477" i="23"/>
  <c r="M4476" i="23"/>
  <c r="M4475" i="23"/>
  <c r="M4474" i="23"/>
  <c r="M4473" i="23"/>
  <c r="M4472" i="23"/>
  <c r="M4471" i="23"/>
  <c r="M4470" i="23"/>
  <c r="M4469" i="23"/>
  <c r="M4468" i="23"/>
  <c r="M4467" i="23"/>
  <c r="M4466" i="23"/>
  <c r="M4465" i="23"/>
  <c r="M4463" i="23"/>
  <c r="M4462" i="23"/>
  <c r="M4461" i="23"/>
  <c r="M4460" i="23"/>
  <c r="M4459" i="23"/>
  <c r="M4458" i="23"/>
  <c r="M4457" i="23"/>
  <c r="M4456" i="23"/>
  <c r="M4452" i="23"/>
  <c r="M4451" i="23"/>
  <c r="M4450" i="23"/>
  <c r="M4449" i="23"/>
  <c r="M4448" i="23"/>
  <c r="M4447" i="23"/>
  <c r="M4446" i="23"/>
  <c r="M4445" i="23"/>
  <c r="M4444" i="23"/>
  <c r="M4443" i="23"/>
  <c r="M4442" i="23"/>
  <c r="M4441" i="23"/>
  <c r="M4440" i="23"/>
  <c r="M4439" i="23"/>
  <c r="M4438" i="23"/>
  <c r="M4437" i="23"/>
  <c r="M4436" i="23"/>
  <c r="M4435" i="23"/>
  <c r="M4434" i="23"/>
  <c r="M4433" i="23"/>
  <c r="M4432" i="23"/>
  <c r="M4431" i="23"/>
  <c r="M4430" i="23"/>
  <c r="M4429" i="23"/>
  <c r="M4428" i="23"/>
  <c r="M4427" i="23"/>
  <c r="M4426" i="23"/>
  <c r="M4425" i="23"/>
  <c r="M4424" i="23"/>
  <c r="M4423" i="23"/>
  <c r="M4422" i="23"/>
  <c r="M4421" i="23"/>
  <c r="M4420" i="23"/>
  <c r="M4419" i="23"/>
  <c r="M4418" i="23"/>
  <c r="M4417" i="23"/>
  <c r="M4416" i="23"/>
  <c r="M4415" i="23"/>
  <c r="M4414" i="23"/>
  <c r="M4413" i="23"/>
  <c r="M4412" i="23"/>
  <c r="M4411" i="23"/>
  <c r="M4410" i="23"/>
  <c r="M4409" i="23"/>
  <c r="M4408" i="23"/>
  <c r="M4407" i="23"/>
  <c r="M4406" i="23"/>
  <c r="M4405" i="23"/>
  <c r="M4404" i="23"/>
  <c r="M4403" i="23"/>
  <c r="M4402" i="23"/>
  <c r="M4401" i="23"/>
  <c r="M4400" i="23"/>
  <c r="M4399" i="23"/>
  <c r="M4398" i="23"/>
  <c r="M4397" i="23"/>
  <c r="M4396" i="23"/>
  <c r="M4395" i="23"/>
  <c r="M4394" i="23"/>
  <c r="M4393" i="23"/>
  <c r="M4392" i="23"/>
  <c r="M4391" i="23"/>
  <c r="M4390" i="23"/>
  <c r="M4389" i="23"/>
  <c r="M4388" i="23"/>
  <c r="M4387" i="23"/>
  <c r="M4386" i="23"/>
  <c r="M4385" i="23"/>
  <c r="M4384" i="23"/>
  <c r="M4383" i="23"/>
  <c r="M4382" i="23"/>
  <c r="M4381" i="23"/>
  <c r="M4380" i="23"/>
  <c r="M4379" i="23"/>
  <c r="M4378" i="23"/>
  <c r="M4377" i="23"/>
  <c r="M4376" i="23"/>
  <c r="M4375" i="23"/>
  <c r="M4374" i="23"/>
  <c r="M4373" i="23"/>
  <c r="M4372" i="23"/>
  <c r="M4371" i="23"/>
  <c r="M4370" i="23"/>
  <c r="M4369" i="23"/>
  <c r="M4367" i="23"/>
  <c r="M4366" i="23"/>
  <c r="M4365" i="23"/>
  <c r="M4364" i="23"/>
  <c r="M4363" i="23"/>
  <c r="M4362" i="23"/>
  <c r="M4361" i="23"/>
  <c r="M4359" i="23"/>
  <c r="M4358" i="23"/>
  <c r="M4357" i="23"/>
  <c r="M4356" i="23"/>
  <c r="M4355" i="23"/>
  <c r="M4354" i="23"/>
  <c r="M4353" i="23"/>
  <c r="M4352" i="23"/>
  <c r="M4351" i="23"/>
  <c r="M4350" i="23"/>
  <c r="M4349" i="23"/>
  <c r="M4348" i="23"/>
  <c r="M4347" i="23"/>
  <c r="M4346" i="23"/>
  <c r="M4345" i="23"/>
  <c r="M4344" i="23"/>
  <c r="M4343" i="23"/>
  <c r="M4342" i="23"/>
  <c r="M4341" i="23"/>
  <c r="M4340" i="23"/>
  <c r="M4339" i="23"/>
  <c r="M4338" i="23"/>
  <c r="M4337" i="23"/>
  <c r="M4336" i="23"/>
  <c r="M4335" i="23"/>
  <c r="M4334" i="23"/>
  <c r="M4333" i="23"/>
  <c r="M4332" i="23"/>
  <c r="M4331" i="23"/>
  <c r="M4330" i="23"/>
  <c r="M4329" i="23"/>
  <c r="M4328" i="23"/>
  <c r="M4327" i="23"/>
  <c r="M4326" i="23"/>
  <c r="M4325" i="23"/>
  <c r="M4324" i="23"/>
  <c r="M4323" i="23"/>
  <c r="M4322" i="23"/>
  <c r="M4321" i="23"/>
  <c r="M4320" i="23"/>
  <c r="M4319" i="23"/>
  <c r="M4318" i="23"/>
  <c r="M4317" i="23"/>
  <c r="M4316" i="23"/>
  <c r="M4315" i="23"/>
  <c r="M4314" i="23"/>
  <c r="M4313" i="23"/>
  <c r="M4312" i="23"/>
  <c r="M4311" i="23"/>
  <c r="M4310" i="23"/>
  <c r="M4309" i="23"/>
  <c r="M4308" i="23"/>
  <c r="M4307" i="23"/>
  <c r="M4306" i="23"/>
  <c r="M4305" i="23"/>
  <c r="M4304" i="23"/>
  <c r="M4303" i="23"/>
  <c r="M4302" i="23"/>
  <c r="M4301" i="23"/>
  <c r="M4300" i="23"/>
  <c r="M4299" i="23"/>
  <c r="M4285" i="23"/>
  <c r="M4284" i="23"/>
  <c r="M4274" i="23"/>
  <c r="M4273" i="23"/>
  <c r="M4272" i="23"/>
  <c r="M4229" i="23"/>
  <c r="M4228" i="23"/>
  <c r="M4227" i="23"/>
  <c r="M4226" i="23"/>
  <c r="M4225" i="23"/>
  <c r="M4224" i="23"/>
  <c r="M4223" i="23"/>
  <c r="M4222" i="23"/>
  <c r="M4221" i="23"/>
  <c r="M4220" i="23"/>
  <c r="M4219" i="23"/>
  <c r="M4218" i="23"/>
  <c r="M4217" i="23"/>
  <c r="M4216" i="23"/>
  <c r="M4215" i="23"/>
  <c r="M4214" i="23"/>
  <c r="M4213" i="23"/>
  <c r="M4212" i="23"/>
  <c r="M4209" i="23"/>
  <c r="M4208" i="23"/>
  <c r="M4207" i="23"/>
  <c r="M4206" i="23"/>
  <c r="M4205" i="23"/>
  <c r="M4204" i="23"/>
  <c r="M4203" i="23"/>
  <c r="M4202" i="23"/>
  <c r="M4201" i="23"/>
  <c r="M4200" i="23"/>
  <c r="M4199" i="23"/>
  <c r="M4198" i="23"/>
  <c r="M4197" i="23"/>
  <c r="M4196" i="23"/>
  <c r="M4195" i="23"/>
  <c r="M4194" i="23"/>
  <c r="M4193" i="23"/>
  <c r="M4192" i="23"/>
  <c r="M4191" i="23"/>
  <c r="M4190" i="23"/>
  <c r="M4189" i="23"/>
  <c r="M4188" i="23"/>
  <c r="M4187" i="23"/>
  <c r="M4186" i="23"/>
  <c r="M4185" i="23"/>
  <c r="M4184" i="23"/>
  <c r="M4183" i="23"/>
  <c r="M4164" i="23"/>
  <c r="M4160" i="23"/>
  <c r="M4159" i="23"/>
  <c r="M4158" i="23"/>
  <c r="M4157" i="23"/>
  <c r="M4148" i="23"/>
  <c r="M4147" i="23"/>
  <c r="M4146" i="23"/>
  <c r="M4145" i="23"/>
  <c r="M4144" i="23"/>
  <c r="M4143" i="23"/>
  <c r="M4142" i="23"/>
  <c r="M4141" i="23"/>
  <c r="M4140" i="23"/>
  <c r="M4122" i="23"/>
  <c r="M4121" i="23"/>
  <c r="M4120" i="23"/>
  <c r="M4119" i="23"/>
  <c r="M4077" i="23"/>
  <c r="M4076" i="23"/>
  <c r="M4075" i="23"/>
  <c r="M4074" i="23"/>
  <c r="M4073" i="23"/>
  <c r="M4072" i="23"/>
  <c r="M4071" i="23"/>
  <c r="M4070" i="23"/>
  <c r="M4069" i="23"/>
  <c r="M4068" i="23"/>
  <c r="M4067" i="23"/>
  <c r="M4066" i="23"/>
  <c r="M4065" i="23"/>
  <c r="M4058" i="23"/>
  <c r="M4057" i="23"/>
  <c r="M4056" i="23"/>
  <c r="M4055" i="23"/>
  <c r="M4054" i="23"/>
  <c r="M4051" i="23"/>
  <c r="M4050" i="23"/>
  <c r="M4049" i="23"/>
  <c r="M4048" i="23"/>
  <c r="M3941" i="23"/>
  <c r="M3912" i="23"/>
  <c r="M3884" i="23"/>
  <c r="M3609" i="23"/>
  <c r="M3608" i="23"/>
  <c r="M3607" i="23"/>
  <c r="M3606" i="23"/>
  <c r="M3605" i="23"/>
  <c r="M3604" i="23"/>
  <c r="M3603" i="23"/>
  <c r="M3602" i="23"/>
  <c r="M3601" i="23"/>
  <c r="M3600" i="23"/>
  <c r="M3599" i="23"/>
  <c r="M3598" i="23"/>
  <c r="M3597" i="23"/>
  <c r="M3596" i="23"/>
  <c r="M3595" i="23"/>
  <c r="M3594" i="23"/>
  <c r="M3593" i="23"/>
  <c r="M3592" i="23"/>
  <c r="M3591" i="23"/>
  <c r="M3590" i="23"/>
  <c r="M3589" i="23"/>
  <c r="M3588" i="23"/>
  <c r="M3587" i="23"/>
  <c r="M3586" i="23"/>
  <c r="M3585" i="23"/>
  <c r="M3584" i="23"/>
  <c r="M3583" i="23"/>
  <c r="M3582" i="23"/>
  <c r="M3581" i="23"/>
  <c r="M3580" i="23"/>
  <c r="M3579" i="23"/>
  <c r="M3578" i="23"/>
  <c r="M3577" i="23"/>
  <c r="M3576" i="23"/>
  <c r="M3575" i="23"/>
  <c r="M3574" i="23"/>
  <c r="M3573" i="23"/>
  <c r="M3572" i="23"/>
  <c r="M3571" i="23"/>
  <c r="M3570" i="23"/>
  <c r="M3569" i="23"/>
  <c r="M3568" i="23"/>
  <c r="M3567" i="23"/>
  <c r="M3566" i="23"/>
  <c r="M3565" i="23"/>
  <c r="M3564" i="23"/>
  <c r="M3563" i="23"/>
  <c r="M3562" i="23"/>
  <c r="M3561" i="23"/>
  <c r="M3560" i="23"/>
  <c r="M3559" i="23"/>
  <c r="M3558" i="23"/>
  <c r="M3557" i="23"/>
  <c r="M3556" i="23"/>
  <c r="M3555" i="23"/>
  <c r="M3554" i="23"/>
  <c r="M3553" i="23"/>
  <c r="M3552" i="23"/>
  <c r="M3551" i="23"/>
  <c r="M3550" i="23"/>
  <c r="M3549" i="23"/>
  <c r="M3548" i="23"/>
  <c r="M3547" i="23"/>
  <c r="M3546" i="23"/>
  <c r="M3545" i="23"/>
  <c r="M3544" i="23"/>
  <c r="M3543" i="23"/>
  <c r="M3542" i="23"/>
  <c r="M3541" i="23"/>
  <c r="M3540" i="23"/>
  <c r="M3539" i="23"/>
  <c r="M3538" i="23"/>
  <c r="M3537" i="23"/>
  <c r="M3536" i="23"/>
  <c r="M3535" i="23"/>
  <c r="M3534" i="23"/>
  <c r="M3533" i="23"/>
  <c r="M3532" i="23"/>
  <c r="M3531" i="23"/>
  <c r="M3530" i="23"/>
  <c r="M3529" i="23"/>
  <c r="M3528" i="23"/>
  <c r="M3527" i="23"/>
  <c r="M3526" i="23"/>
  <c r="M3525" i="23"/>
  <c r="M3524" i="23"/>
  <c r="M3523" i="23"/>
  <c r="M3522" i="23"/>
  <c r="M3521" i="23"/>
  <c r="M3520" i="23"/>
  <c r="M3519" i="23"/>
  <c r="M3518" i="23"/>
  <c r="M3517" i="23"/>
  <c r="M3516" i="23"/>
  <c r="M3515" i="23"/>
  <c r="M3514" i="23"/>
  <c r="M3513" i="23"/>
  <c r="M3512" i="23"/>
  <c r="M3511" i="23"/>
  <c r="M3510" i="23"/>
  <c r="M3509" i="23"/>
  <c r="M3508" i="23"/>
  <c r="M3507" i="23"/>
  <c r="M3506" i="23"/>
  <c r="M3505" i="23"/>
  <c r="M3504" i="23"/>
  <c r="M3503" i="23"/>
  <c r="M3502" i="23"/>
  <c r="M3501" i="23"/>
  <c r="M3500" i="23"/>
  <c r="M3499" i="23"/>
  <c r="M3498" i="23"/>
  <c r="M3497" i="23"/>
  <c r="M3496" i="23"/>
  <c r="M3495" i="23"/>
  <c r="M3494" i="23"/>
  <c r="M3493" i="23"/>
  <c r="M3492" i="23"/>
  <c r="M3491" i="23"/>
  <c r="M3490" i="23"/>
  <c r="M3489" i="23"/>
  <c r="M3488" i="23"/>
  <c r="M3487" i="23"/>
  <c r="M3474" i="23"/>
  <c r="M3473" i="23"/>
  <c r="M3472" i="23"/>
  <c r="M3470" i="23"/>
  <c r="M3469" i="23"/>
  <c r="M3468" i="23"/>
  <c r="M3467" i="23"/>
  <c r="M3466" i="23"/>
  <c r="M3432" i="23"/>
  <c r="M3431" i="23"/>
  <c r="M3430" i="23"/>
  <c r="M3429" i="23"/>
  <c r="M3428" i="23"/>
  <c r="M3427" i="23"/>
  <c r="M3426" i="23"/>
  <c r="M3425" i="23"/>
  <c r="M3424" i="23"/>
  <c r="M3423" i="23"/>
  <c r="M3422" i="23"/>
  <c r="M3421" i="23"/>
  <c r="M3420" i="23"/>
  <c r="M3419" i="23"/>
  <c r="M3418" i="23"/>
  <c r="M3340" i="23"/>
  <c r="M3339" i="23"/>
  <c r="M3338" i="23"/>
  <c r="M3337" i="23"/>
  <c r="M3336" i="23"/>
  <c r="M3335" i="23"/>
  <c r="M3334" i="23"/>
  <c r="M3333" i="23"/>
  <c r="M3332" i="23"/>
  <c r="M2918" i="23"/>
  <c r="M2917" i="23"/>
  <c r="M2916" i="23"/>
  <c r="M2915" i="23"/>
  <c r="M2914" i="23"/>
  <c r="M2913" i="23"/>
  <c r="M2912" i="23"/>
  <c r="M2911" i="23"/>
  <c r="M2910" i="23"/>
  <c r="M2909" i="23"/>
  <c r="M2908" i="23"/>
  <c r="M2907" i="23"/>
  <c r="M2906" i="23"/>
  <c r="M2905" i="23"/>
  <c r="M2904" i="23"/>
  <c r="M2903" i="23"/>
  <c r="M2902" i="23"/>
  <c r="M2901" i="23"/>
  <c r="M2900" i="23"/>
  <c r="M2899" i="23"/>
  <c r="M2898" i="23"/>
  <c r="M2897" i="23"/>
  <c r="M2896" i="23"/>
  <c r="M2895" i="23"/>
  <c r="M2894" i="23"/>
  <c r="M2893" i="23"/>
  <c r="M2892" i="23"/>
  <c r="M2891" i="23"/>
  <c r="M2846" i="23"/>
  <c r="M2835" i="23"/>
  <c r="M2834" i="23"/>
  <c r="M2833" i="23"/>
  <c r="M2832" i="23"/>
  <c r="M2831" i="23"/>
  <c r="M2830" i="23"/>
  <c r="M2829" i="23"/>
  <c r="M2828" i="23"/>
  <c r="M2827" i="23"/>
  <c r="M2826" i="23"/>
  <c r="M2825" i="23"/>
  <c r="M2824" i="23"/>
  <c r="M2823" i="23"/>
  <c r="M2822" i="23"/>
  <c r="M2821" i="23"/>
  <c r="M2820" i="23"/>
  <c r="M2819" i="23"/>
  <c r="M2818" i="23"/>
  <c r="M2817" i="23"/>
  <c r="M2816" i="23"/>
  <c r="M2815" i="23"/>
  <c r="M2814" i="23"/>
  <c r="M2813" i="23"/>
  <c r="M2812" i="23"/>
  <c r="M2811" i="23"/>
  <c r="M2810" i="23"/>
  <c r="M2767" i="23"/>
  <c r="M2766" i="23"/>
  <c r="M2765" i="23"/>
  <c r="M2764" i="23"/>
  <c r="M2763" i="23"/>
  <c r="M2762" i="23"/>
  <c r="M2761" i="23"/>
  <c r="M2760" i="23"/>
  <c r="M2759" i="23"/>
  <c r="M2758" i="23"/>
  <c r="M2757" i="23"/>
  <c r="M2756" i="23"/>
  <c r="M2755" i="23"/>
  <c r="M2754" i="23"/>
  <c r="M2676" i="23"/>
  <c r="M2675" i="23"/>
  <c r="M2674" i="23"/>
  <c r="M2673" i="23"/>
  <c r="M2612" i="23"/>
  <c r="M2611" i="23"/>
  <c r="M2609" i="23"/>
  <c r="M2608" i="23"/>
  <c r="M2607" i="23"/>
  <c r="M2606" i="23"/>
  <c r="M2605" i="23"/>
  <c r="M2602" i="23"/>
  <c r="M2601" i="23"/>
  <c r="M2600" i="23"/>
  <c r="M2599" i="23"/>
  <c r="M2598" i="23"/>
  <c r="M2597" i="23"/>
  <c r="M2596" i="23"/>
  <c r="M2595" i="23"/>
  <c r="M2594" i="23"/>
  <c r="M2593" i="23"/>
  <c r="M2592" i="23"/>
  <c r="M2591" i="23"/>
  <c r="M2590" i="23"/>
  <c r="M2589" i="23"/>
  <c r="M2588" i="23"/>
  <c r="M2587" i="23"/>
  <c r="M2586" i="23"/>
  <c r="M2585" i="23"/>
  <c r="M2584" i="23"/>
  <c r="M2583" i="23"/>
  <c r="M2582" i="23"/>
  <c r="M2581" i="23"/>
  <c r="M2580" i="23"/>
  <c r="M2579" i="23"/>
  <c r="M2578" i="23"/>
  <c r="M2577" i="23"/>
  <c r="M2576" i="23"/>
  <c r="M2575" i="23"/>
  <c r="M2574" i="23"/>
  <c r="M2573" i="23"/>
  <c r="M2572" i="23"/>
  <c r="M2571" i="23"/>
  <c r="M2570" i="23"/>
  <c r="M2569" i="23"/>
  <c r="M2568" i="23"/>
  <c r="M2567" i="23"/>
  <c r="M2566" i="23"/>
  <c r="M2565" i="23"/>
  <c r="M2564" i="23"/>
  <c r="M2563" i="23"/>
  <c r="M2562" i="23"/>
  <c r="M2561" i="23"/>
  <c r="M2560" i="23"/>
  <c r="M2559" i="23"/>
  <c r="M2558" i="23"/>
  <c r="M2557" i="23"/>
  <c r="M2556" i="23"/>
  <c r="M2555" i="23"/>
  <c r="M2554" i="23"/>
  <c r="M2553" i="23"/>
  <c r="M2552" i="23"/>
  <c r="M2551" i="23"/>
  <c r="M2550" i="23"/>
  <c r="M2549" i="23"/>
  <c r="M2548" i="23"/>
  <c r="M2547" i="23"/>
  <c r="M2546" i="23"/>
  <c r="M2545" i="23"/>
  <c r="M2544" i="23"/>
  <c r="M2543" i="23"/>
  <c r="M2542" i="23"/>
  <c r="M2541" i="23"/>
  <c r="M2540" i="23"/>
  <c r="M2539" i="23"/>
  <c r="M2538" i="23"/>
  <c r="M2537" i="23"/>
  <c r="M2536" i="23"/>
  <c r="M2535" i="23"/>
  <c r="M2534" i="23"/>
  <c r="M2533" i="23"/>
  <c r="M2532" i="23"/>
  <c r="M2531" i="23"/>
  <c r="M2530" i="23"/>
  <c r="M2529" i="23"/>
  <c r="M2528" i="23"/>
  <c r="M2527" i="23"/>
  <c r="M2526" i="23"/>
  <c r="M2525" i="23"/>
  <c r="M2524" i="23"/>
  <c r="M2523" i="23"/>
  <c r="M2522" i="23"/>
  <c r="M2521" i="23"/>
  <c r="M2520" i="23"/>
  <c r="M2519" i="23"/>
  <c r="M2518" i="23"/>
  <c r="M2517" i="23"/>
  <c r="M2516" i="23"/>
  <c r="M2515" i="23"/>
  <c r="M2514" i="23"/>
  <c r="M2513" i="23"/>
  <c r="M2512" i="23"/>
  <c r="M2511" i="23"/>
  <c r="M2510" i="23"/>
  <c r="M2509" i="23"/>
  <c r="M2508" i="23"/>
  <c r="M2507" i="23"/>
  <c r="M2506" i="23"/>
  <c r="M2505" i="23"/>
  <c r="M2504" i="23"/>
  <c r="M2503" i="23"/>
  <c r="M2502" i="23"/>
  <c r="M2501" i="23"/>
  <c r="M2500" i="23"/>
  <c r="M2499" i="23"/>
  <c r="M2498" i="23"/>
  <c r="M2497" i="23"/>
  <c r="M2496" i="23"/>
  <c r="M2495" i="23"/>
  <c r="M2494" i="23"/>
  <c r="M2488" i="23"/>
  <c r="M2487" i="23"/>
  <c r="M2486" i="23"/>
  <c r="M2485" i="23"/>
  <c r="M2484" i="23"/>
  <c r="M2483" i="23"/>
  <c r="M2482" i="23"/>
  <c r="M2481" i="23"/>
  <c r="M2313" i="23"/>
  <c r="M2305" i="23"/>
  <c r="M2304" i="23"/>
  <c r="M2303" i="23"/>
  <c r="M2302" i="23"/>
  <c r="M2301" i="23"/>
  <c r="M2300" i="23"/>
  <c r="M2299" i="23"/>
  <c r="M2298" i="23"/>
  <c r="M2297" i="23"/>
  <c r="M2296" i="23"/>
  <c r="M1634" i="23"/>
  <c r="M1633" i="23"/>
  <c r="M1632" i="23"/>
  <c r="M1631" i="23"/>
  <c r="M1630" i="23"/>
  <c r="M1629" i="23"/>
  <c r="M1628" i="23"/>
  <c r="M1627" i="23"/>
  <c r="M1626" i="23"/>
  <c r="M1625" i="23"/>
  <c r="M1624" i="23"/>
  <c r="M1623" i="23"/>
  <c r="M1622" i="23"/>
  <c r="M1621" i="23"/>
  <c r="M1620" i="23"/>
  <c r="M1619" i="23"/>
  <c r="M1618" i="23"/>
  <c r="M1617" i="23"/>
  <c r="M1616" i="23"/>
  <c r="M1615" i="23"/>
  <c r="M1614" i="23"/>
  <c r="M1613" i="23"/>
  <c r="M1612" i="23"/>
  <c r="M1611" i="23"/>
  <c r="M1610" i="23"/>
  <c r="M1609" i="23"/>
  <c r="M1608" i="23"/>
  <c r="M1607" i="23"/>
  <c r="M1606" i="23"/>
  <c r="M1605" i="23"/>
  <c r="M1604" i="23"/>
  <c r="M1603" i="23"/>
  <c r="M1602" i="23"/>
  <c r="M1601" i="23"/>
  <c r="M1600" i="23"/>
  <c r="M1599" i="23"/>
  <c r="M1598" i="23"/>
  <c r="M1597" i="23"/>
  <c r="M1596" i="23"/>
  <c r="M1595" i="23"/>
  <c r="M1594" i="23"/>
  <c r="M1593" i="23"/>
  <c r="M1592" i="23"/>
  <c r="M1591" i="23"/>
  <c r="M1590" i="23"/>
  <c r="M1589" i="23"/>
  <c r="M1588" i="23"/>
  <c r="M1577" i="23"/>
  <c r="M1576" i="23"/>
  <c r="M1563" i="23"/>
  <c r="M1562" i="23"/>
  <c r="M1561" i="23"/>
  <c r="M1560" i="23"/>
  <c r="M1559" i="23"/>
  <c r="M1558" i="23"/>
  <c r="M1557" i="23"/>
  <c r="M1556" i="23"/>
  <c r="M1555" i="23"/>
  <c r="M1554" i="23"/>
  <c r="M1553" i="23"/>
  <c r="M1552" i="23"/>
  <c r="M1551" i="23"/>
  <c r="M1536" i="23"/>
  <c r="M1535" i="23"/>
  <c r="M1534" i="23"/>
  <c r="M1533" i="23"/>
  <c r="M1509" i="23"/>
  <c r="M1508" i="23"/>
  <c r="M1507" i="23"/>
  <c r="M1506" i="23"/>
  <c r="M1505" i="23"/>
  <c r="M1504" i="23"/>
  <c r="M1503" i="23"/>
  <c r="M1502" i="23"/>
  <c r="M1501" i="23"/>
  <c r="M1500" i="23"/>
  <c r="M1499" i="23"/>
  <c r="M1498" i="23"/>
  <c r="M1497" i="23"/>
  <c r="M1496" i="23"/>
  <c r="M1495" i="23"/>
  <c r="M1494" i="23"/>
  <c r="M1493" i="23"/>
  <c r="M1491" i="23"/>
  <c r="M1488" i="23"/>
  <c r="M1487" i="23"/>
  <c r="M1486" i="23"/>
  <c r="M1485" i="23"/>
  <c r="M1480" i="23"/>
  <c r="M1475" i="23"/>
  <c r="M1474" i="23"/>
  <c r="M1473" i="23"/>
  <c r="M1472" i="23"/>
  <c r="M1471" i="23"/>
  <c r="M1470" i="23"/>
  <c r="M1469" i="23"/>
  <c r="M1468" i="23"/>
  <c r="M1467" i="23"/>
  <c r="M1466" i="23"/>
  <c r="M1465" i="23"/>
  <c r="M1464" i="23"/>
  <c r="M1463" i="23"/>
  <c r="M1462" i="23"/>
  <c r="M1461" i="23"/>
  <c r="M1460" i="23"/>
  <c r="M1459" i="23"/>
  <c r="M1458" i="23"/>
  <c r="M1457" i="23"/>
  <c r="M1456" i="23"/>
  <c r="M1455" i="23"/>
  <c r="M1454" i="23"/>
  <c r="M1453" i="23"/>
  <c r="M1452" i="23"/>
  <c r="M1451" i="23"/>
  <c r="M1450" i="23"/>
  <c r="M1449" i="23"/>
  <c r="M1448" i="23"/>
  <c r="M1447" i="23"/>
  <c r="M1446" i="23"/>
  <c r="M1445" i="23"/>
  <c r="M1444" i="23"/>
  <c r="M1443" i="23"/>
  <c r="M1442" i="23"/>
  <c r="M1441" i="23"/>
  <c r="M1440" i="23"/>
  <c r="M1439" i="23"/>
  <c r="M1438" i="23"/>
  <c r="M1437" i="23"/>
  <c r="M1436" i="23"/>
  <c r="M1435" i="23"/>
  <c r="M1434" i="23"/>
  <c r="M1433" i="23"/>
  <c r="M1432" i="23"/>
  <c r="M1431" i="23"/>
  <c r="M1430" i="23"/>
  <c r="M1429" i="23"/>
  <c r="M1428" i="23"/>
  <c r="M1427" i="23"/>
  <c r="M1426" i="23"/>
  <c r="M1425" i="23"/>
  <c r="M1424" i="23"/>
  <c r="M1423" i="23"/>
  <c r="M1422" i="23"/>
  <c r="M1421" i="23"/>
  <c r="M1420" i="23"/>
  <c r="M1419" i="23"/>
  <c r="M1418" i="23"/>
  <c r="M1417" i="23"/>
  <c r="M1416" i="23"/>
  <c r="M1415" i="23"/>
  <c r="M1414" i="23"/>
  <c r="M1413" i="23"/>
  <c r="M1412" i="23"/>
  <c r="M1411" i="23"/>
  <c r="M1410" i="23"/>
  <c r="M1409" i="23"/>
  <c r="M1408" i="23"/>
  <c r="M1407" i="23"/>
  <c r="M1406" i="23"/>
  <c r="M1405" i="23"/>
  <c r="M1404" i="23"/>
  <c r="M1403" i="23"/>
  <c r="M1402" i="23"/>
  <c r="M1401" i="23"/>
  <c r="M1400" i="23"/>
  <c r="M1399" i="23"/>
  <c r="M1398" i="23"/>
  <c r="M1397" i="23"/>
  <c r="M1396" i="23"/>
  <c r="M1395" i="23"/>
  <c r="M1394" i="23"/>
  <c r="M1393" i="23"/>
  <c r="M1392" i="23"/>
  <c r="M1391" i="23"/>
  <c r="M1390" i="23"/>
  <c r="M1389" i="23"/>
  <c r="M1388" i="23"/>
  <c r="M1387" i="23"/>
  <c r="M1386" i="23"/>
  <c r="M1385" i="23"/>
  <c r="M1384" i="23"/>
  <c r="M1383" i="23"/>
  <c r="M1382" i="23"/>
  <c r="M1381" i="23"/>
  <c r="M1380" i="23"/>
  <c r="M1379" i="23"/>
  <c r="M1378" i="23"/>
  <c r="M1377" i="23"/>
  <c r="M1376" i="23"/>
  <c r="M1375" i="23"/>
  <c r="M1374" i="23"/>
  <c r="M1373" i="23"/>
  <c r="M1372" i="23"/>
  <c r="M1371" i="23"/>
  <c r="M1370" i="23"/>
  <c r="M1369" i="23"/>
  <c r="M1368" i="23"/>
  <c r="M1367" i="23"/>
  <c r="M1366" i="23"/>
  <c r="M1365" i="23"/>
  <c r="M1364" i="23"/>
  <c r="M1363" i="23"/>
  <c r="M1362" i="23"/>
  <c r="M1361" i="23"/>
  <c r="M1360" i="23"/>
  <c r="M1359" i="23"/>
  <c r="M1358" i="23"/>
  <c r="M1357" i="23"/>
  <c r="M1356" i="23"/>
  <c r="M1355" i="23"/>
  <c r="M1354" i="23"/>
  <c r="M1353" i="23"/>
  <c r="M1352" i="23"/>
  <c r="M1351" i="23"/>
  <c r="M1350" i="23"/>
  <c r="M1349" i="23"/>
  <c r="M1348" i="23"/>
  <c r="M1347" i="23"/>
  <c r="M1346" i="23"/>
  <c r="M1345" i="23"/>
  <c r="M1344" i="23"/>
  <c r="M1343" i="23"/>
  <c r="M1342" i="23"/>
  <c r="M1341" i="23"/>
  <c r="M1340" i="23"/>
  <c r="M1339" i="23"/>
  <c r="M1338" i="23"/>
  <c r="M1337" i="23"/>
  <c r="M1336" i="23"/>
  <c r="M1335" i="23"/>
  <c r="M1334" i="23"/>
  <c r="M1333" i="23"/>
  <c r="M1332" i="23"/>
  <c r="M1331" i="23"/>
  <c r="M1330" i="23"/>
  <c r="M1329" i="23"/>
  <c r="M1328" i="23"/>
  <c r="M1327" i="23"/>
  <c r="M1326" i="23"/>
  <c r="M1325" i="23"/>
  <c r="M1324" i="23"/>
  <c r="M1323" i="23"/>
  <c r="M1322" i="23"/>
  <c r="M1321" i="23"/>
  <c r="M1320" i="23"/>
  <c r="M1319" i="23"/>
  <c r="M1318" i="23"/>
  <c r="M1317" i="23"/>
  <c r="M1316" i="23"/>
  <c r="M1315" i="23"/>
  <c r="M1314" i="23"/>
  <c r="M1313" i="23"/>
  <c r="M1312" i="23"/>
  <c r="M1311" i="23"/>
  <c r="M1310" i="23"/>
  <c r="M1309" i="23"/>
  <c r="M1308" i="23"/>
  <c r="M1305" i="23"/>
  <c r="M1304" i="23"/>
  <c r="M1303" i="23"/>
  <c r="M1302" i="23"/>
  <c r="M1301" i="23"/>
  <c r="M1300" i="23"/>
  <c r="M1299" i="23"/>
  <c r="M1298" i="23"/>
  <c r="M1297" i="23"/>
  <c r="M1296" i="23"/>
  <c r="M1295" i="23"/>
  <c r="M1294" i="23"/>
  <c r="M1293" i="23"/>
  <c r="M1292" i="23"/>
  <c r="M1291" i="23"/>
  <c r="M1290" i="23"/>
  <c r="M1289" i="23"/>
  <c r="M1288" i="23"/>
  <c r="M1287" i="23"/>
  <c r="M1286" i="23"/>
  <c r="M1285" i="23"/>
  <c r="M1284" i="23"/>
  <c r="M1283" i="23"/>
  <c r="M1282" i="23"/>
  <c r="M1281" i="23"/>
  <c r="M1280" i="23"/>
  <c r="M1279" i="23"/>
  <c r="M1278" i="23"/>
  <c r="M1277" i="23"/>
  <c r="M1276" i="23"/>
  <c r="M1275" i="23"/>
  <c r="M1274" i="23"/>
  <c r="M1273" i="23"/>
  <c r="M1272" i="23"/>
  <c r="M1271" i="23"/>
  <c r="M1270" i="23"/>
  <c r="M1269" i="23"/>
  <c r="M1268" i="23"/>
  <c r="M1267" i="23"/>
  <c r="M1266" i="23"/>
  <c r="M1265" i="23"/>
  <c r="M1264" i="23"/>
  <c r="M1263" i="23"/>
  <c r="M1262" i="23"/>
  <c r="M1261" i="23"/>
  <c r="M1260" i="23"/>
  <c r="M1259" i="23"/>
  <c r="M1258" i="23"/>
  <c r="M1257" i="23"/>
  <c r="M1256" i="23"/>
  <c r="M1255" i="23"/>
  <c r="M1254" i="23"/>
  <c r="M1253" i="23"/>
  <c r="M1252" i="23"/>
  <c r="M1251" i="23"/>
  <c r="M1250" i="23"/>
  <c r="M1249" i="23"/>
  <c r="M1247" i="23"/>
  <c r="M1246" i="23"/>
  <c r="M1245" i="23"/>
  <c r="M1228" i="23"/>
  <c r="M1227" i="23"/>
  <c r="M1226" i="23"/>
  <c r="M1224" i="23"/>
  <c r="M1223" i="23"/>
  <c r="M1222" i="23"/>
  <c r="M1221" i="23"/>
  <c r="M1220" i="23"/>
  <c r="M1219" i="23"/>
  <c r="M1218" i="23"/>
  <c r="M1217" i="23"/>
  <c r="M1216" i="23"/>
  <c r="M1215" i="23"/>
  <c r="M1214" i="23"/>
  <c r="M1213" i="23"/>
  <c r="M1212" i="23"/>
  <c r="M1211" i="23"/>
  <c r="M1210" i="23"/>
  <c r="M1209" i="23"/>
  <c r="M1208" i="23"/>
  <c r="M1207" i="23"/>
  <c r="M1206" i="23"/>
  <c r="M1205" i="23"/>
  <c r="M1204" i="23"/>
  <c r="M1203" i="23"/>
  <c r="M1202" i="23"/>
  <c r="M1201" i="23"/>
  <c r="M1200" i="23"/>
  <c r="M1199" i="23"/>
  <c r="M1198" i="23"/>
  <c r="M1197" i="23"/>
  <c r="M1196" i="23"/>
  <c r="M1195" i="23"/>
  <c r="M1194" i="23"/>
  <c r="M1193" i="23"/>
  <c r="M1192" i="23"/>
  <c r="M1191" i="23"/>
  <c r="M1190" i="23"/>
  <c r="M1189" i="23"/>
  <c r="M1188" i="23"/>
  <c r="M1187" i="23"/>
  <c r="M1186" i="23"/>
  <c r="M1185" i="23"/>
  <c r="M1184" i="23"/>
  <c r="M1183" i="23"/>
  <c r="M1182" i="23"/>
  <c r="M1181" i="23"/>
  <c r="M1180" i="23"/>
  <c r="M1179" i="23"/>
  <c r="M1178" i="23"/>
  <c r="M1177" i="23"/>
  <c r="M1176" i="23"/>
  <c r="M1175" i="23"/>
  <c r="M1174" i="23"/>
  <c r="M1173" i="23"/>
  <c r="M1172" i="23"/>
  <c r="M1171" i="23"/>
  <c r="M1170" i="23"/>
  <c r="M1169" i="23"/>
  <c r="M1168" i="23"/>
  <c r="M1167" i="23"/>
  <c r="M1166" i="23"/>
  <c r="M1165" i="23"/>
  <c r="M1164" i="23"/>
  <c r="M1163" i="23"/>
  <c r="M1162" i="23"/>
  <c r="M1161" i="23"/>
  <c r="M1160" i="23"/>
  <c r="M1159" i="23"/>
  <c r="M1158" i="23"/>
  <c r="M1157" i="23"/>
  <c r="M1156" i="23"/>
  <c r="M1155" i="23"/>
  <c r="M1154" i="23"/>
  <c r="M1153" i="23"/>
  <c r="M1152" i="23"/>
  <c r="M1151" i="23"/>
  <c r="M1150" i="23"/>
  <c r="M1149" i="23"/>
  <c r="M1148" i="23"/>
  <c r="M1147" i="23"/>
  <c r="M1146" i="23"/>
  <c r="M1145" i="23"/>
  <c r="M1144" i="23"/>
  <c r="M1143" i="23"/>
  <c r="M1142" i="23"/>
  <c r="M1141" i="23"/>
  <c r="M1140" i="23"/>
  <c r="M1139" i="23"/>
  <c r="M1138" i="23"/>
  <c r="M1137" i="23"/>
  <c r="M1136" i="23"/>
  <c r="M1135" i="23"/>
  <c r="M1134" i="23"/>
  <c r="M1133" i="23"/>
  <c r="M1132" i="23"/>
  <c r="M1131" i="23"/>
  <c r="M1130" i="23"/>
  <c r="M1129" i="23"/>
  <c r="M1128" i="23"/>
  <c r="M1127" i="23"/>
  <c r="M1126" i="23"/>
  <c r="M1125" i="23"/>
  <c r="M1124" i="23"/>
  <c r="M1123" i="23"/>
  <c r="M1122" i="23"/>
  <c r="M1121" i="23"/>
  <c r="M1120" i="23"/>
  <c r="M1119" i="23"/>
  <c r="M1118" i="23"/>
  <c r="M1117" i="23"/>
  <c r="M1116" i="23"/>
  <c r="M1115" i="23"/>
  <c r="M1114" i="23"/>
  <c r="M1113" i="23"/>
  <c r="M1112" i="23"/>
  <c r="M1111" i="23"/>
  <c r="M1110" i="23"/>
  <c r="M1109" i="23"/>
  <c r="M1108" i="23"/>
  <c r="M1107" i="23"/>
  <c r="M1106" i="23"/>
  <c r="M1105" i="23"/>
  <c r="M1104" i="23"/>
  <c r="M1103" i="23"/>
  <c r="M1102" i="23"/>
  <c r="M1101" i="23"/>
  <c r="M1100" i="23"/>
  <c r="M1099" i="23"/>
  <c r="M1082" i="23"/>
  <c r="M1081" i="23"/>
  <c r="M1080" i="23"/>
  <c r="M1079" i="23"/>
  <c r="M1078" i="23"/>
  <c r="M1077" i="23"/>
  <c r="M1076" i="23"/>
  <c r="M1075" i="23"/>
  <c r="M1074" i="23"/>
  <c r="M1073" i="23"/>
  <c r="M1072" i="23"/>
  <c r="M1071" i="23"/>
  <c r="M1070" i="23"/>
  <c r="M1069" i="23"/>
  <c r="M1068" i="23"/>
  <c r="M1067" i="23"/>
  <c r="M1066" i="23"/>
  <c r="M1065" i="23"/>
  <c r="M1064" i="23"/>
  <c r="M1063" i="23"/>
  <c r="M1062" i="23"/>
  <c r="M1061" i="23"/>
  <c r="M1060" i="23"/>
  <c r="M1059" i="23"/>
  <c r="M1058" i="23"/>
  <c r="M1057" i="23"/>
  <c r="M1056" i="23"/>
  <c r="M1055" i="23"/>
  <c r="M1054" i="23"/>
  <c r="M1053" i="23"/>
  <c r="M1052" i="23"/>
  <c r="M1051" i="23"/>
  <c r="M1050" i="23"/>
  <c r="M1049" i="23"/>
  <c r="M1048" i="23"/>
  <c r="M1047" i="23"/>
  <c r="M1046" i="23"/>
  <c r="M1027" i="23"/>
  <c r="M1026" i="23"/>
  <c r="M1025" i="23"/>
  <c r="M1024" i="23"/>
  <c r="M1023" i="23"/>
  <c r="M1022" i="23"/>
  <c r="M995" i="23"/>
  <c r="M994" i="23"/>
  <c r="M993" i="23"/>
  <c r="M992" i="23"/>
  <c r="M991" i="23"/>
  <c r="M990" i="23"/>
  <c r="M980" i="23"/>
  <c r="M979" i="23"/>
  <c r="M978" i="23"/>
  <c r="M977" i="23"/>
  <c r="M976" i="23"/>
  <c r="M975" i="23"/>
  <c r="M974" i="23"/>
  <c r="M973" i="23"/>
  <c r="M972" i="23"/>
  <c r="M971" i="23"/>
  <c r="M951" i="23"/>
  <c r="M950" i="23"/>
  <c r="M949" i="23"/>
  <c r="M948" i="23"/>
  <c r="M947" i="23"/>
  <c r="M937" i="23"/>
  <c r="M936" i="23"/>
  <c r="M935" i="23"/>
  <c r="M934" i="23"/>
  <c r="M933" i="23"/>
  <c r="M930" i="23"/>
  <c r="M929" i="23"/>
  <c r="M928" i="23"/>
  <c r="M927" i="23"/>
  <c r="M926" i="23"/>
  <c r="M925" i="23"/>
  <c r="M924" i="23"/>
  <c r="M923" i="23"/>
  <c r="M922" i="23"/>
  <c r="M921" i="23"/>
  <c r="M920" i="23"/>
  <c r="M919" i="23"/>
  <c r="M918" i="23"/>
  <c r="M917" i="23"/>
  <c r="M916" i="23"/>
  <c r="M915" i="23"/>
  <c r="M914" i="23"/>
  <c r="M913" i="23"/>
  <c r="M912" i="23"/>
  <c r="M911" i="23"/>
  <c r="M910" i="23"/>
  <c r="M909" i="23"/>
  <c r="M908" i="23"/>
  <c r="M907" i="23"/>
  <c r="M906" i="23"/>
  <c r="M905" i="23"/>
  <c r="M904" i="23"/>
  <c r="M903" i="23"/>
  <c r="M902" i="23"/>
  <c r="M901" i="23"/>
  <c r="M900" i="23"/>
  <c r="M899" i="23"/>
  <c r="M898" i="23"/>
  <c r="M897" i="23"/>
  <c r="M896" i="23"/>
  <c r="M895" i="23"/>
  <c r="M894" i="23"/>
  <c r="M893" i="23"/>
  <c r="M892" i="23"/>
  <c r="M891" i="23"/>
  <c r="M890" i="23"/>
  <c r="M889" i="23"/>
  <c r="M888" i="23"/>
  <c r="M887" i="23"/>
  <c r="M886" i="23"/>
  <c r="M885" i="23"/>
  <c r="M884" i="23"/>
  <c r="M883" i="23"/>
  <c r="M882" i="23"/>
  <c r="M877" i="23"/>
  <c r="M876" i="23"/>
  <c r="M875" i="23"/>
  <c r="M874" i="23"/>
  <c r="M873" i="23"/>
  <c r="M872" i="23"/>
  <c r="M871" i="23"/>
  <c r="M870" i="23"/>
  <c r="M869" i="23"/>
  <c r="M868" i="23"/>
  <c r="M867" i="23"/>
  <c r="M866" i="23"/>
  <c r="M865" i="23"/>
  <c r="M864" i="23"/>
  <c r="M863" i="23"/>
  <c r="M862" i="23"/>
  <c r="M861" i="23"/>
  <c r="M860" i="23"/>
  <c r="M859" i="23"/>
  <c r="M858" i="23"/>
  <c r="M857" i="23"/>
  <c r="M856" i="23"/>
  <c r="M855" i="23"/>
  <c r="M854" i="23"/>
  <c r="M853" i="23"/>
  <c r="M852" i="23"/>
  <c r="M851" i="23"/>
  <c r="M850" i="23"/>
  <c r="M849" i="23"/>
  <c r="M848" i="23"/>
  <c r="M847" i="23"/>
  <c r="M846" i="23"/>
  <c r="M845" i="23"/>
  <c r="M844" i="23"/>
  <c r="M843" i="23"/>
  <c r="M842" i="23"/>
  <c r="M841" i="23"/>
  <c r="M840" i="23"/>
  <c r="M839" i="23"/>
  <c r="M838" i="23"/>
  <c r="M837" i="23"/>
  <c r="M836" i="23"/>
  <c r="M835" i="23"/>
  <c r="M834" i="23"/>
  <c r="M833" i="23"/>
  <c r="M832" i="23"/>
  <c r="M831" i="23"/>
  <c r="M830" i="23"/>
  <c r="M829" i="23"/>
  <c r="M828" i="23"/>
  <c r="M827" i="23"/>
  <c r="M826" i="23"/>
  <c r="M825" i="23"/>
  <c r="M824" i="23"/>
  <c r="M823" i="23"/>
  <c r="M822" i="23"/>
  <c r="M821" i="23"/>
  <c r="M820" i="23"/>
  <c r="M819" i="23"/>
  <c r="M818" i="23"/>
  <c r="M817" i="23"/>
  <c r="M816" i="23"/>
  <c r="M815" i="23"/>
  <c r="M814" i="23"/>
  <c r="M813" i="23"/>
  <c r="M812" i="23"/>
  <c r="M811" i="23"/>
  <c r="M810" i="23"/>
  <c r="M809" i="23"/>
  <c r="M808" i="23"/>
  <c r="M807" i="23"/>
  <c r="M806" i="23"/>
  <c r="M805" i="23"/>
  <c r="M804" i="23"/>
  <c r="M803" i="23"/>
  <c r="M802" i="23"/>
  <c r="M801" i="23"/>
  <c r="M800" i="23"/>
  <c r="M799" i="23"/>
  <c r="M798" i="23"/>
  <c r="M797" i="23"/>
  <c r="M796" i="23"/>
  <c r="M795" i="23"/>
  <c r="M794" i="23"/>
  <c r="M793" i="23"/>
  <c r="M792" i="23"/>
  <c r="M791" i="23"/>
  <c r="M790" i="23"/>
  <c r="M789" i="23"/>
  <c r="M788" i="23"/>
  <c r="M787" i="23"/>
  <c r="M786" i="23"/>
  <c r="M785" i="23"/>
  <c r="M784" i="23"/>
  <c r="M783" i="23"/>
  <c r="M782" i="23"/>
  <c r="M781" i="23"/>
  <c r="M780" i="23"/>
  <c r="M779" i="23"/>
  <c r="M778" i="23"/>
  <c r="M777" i="23"/>
  <c r="M776" i="23"/>
  <c r="M775" i="23"/>
  <c r="M774" i="23"/>
  <c r="M773" i="23"/>
  <c r="M772" i="23"/>
  <c r="M771" i="23"/>
  <c r="M770" i="23"/>
  <c r="M769" i="23"/>
  <c r="M768" i="23"/>
  <c r="M767" i="23"/>
  <c r="M766" i="23"/>
  <c r="M765" i="23"/>
  <c r="M764" i="23"/>
  <c r="M763" i="23"/>
  <c r="M762" i="23"/>
  <c r="M761" i="23"/>
  <c r="M760" i="23"/>
  <c r="M759" i="23"/>
  <c r="M758" i="23"/>
  <c r="M757" i="23"/>
  <c r="M756" i="23"/>
  <c r="M755" i="23"/>
  <c r="M754" i="23"/>
  <c r="M753" i="23"/>
  <c r="M752" i="23"/>
  <c r="M751" i="23"/>
  <c r="M750" i="23"/>
  <c r="M749" i="23"/>
  <c r="M748" i="23"/>
  <c r="M747" i="23"/>
  <c r="M746" i="23"/>
  <c r="M745" i="23"/>
  <c r="M744" i="23"/>
  <c r="M743" i="23"/>
  <c r="M742" i="23"/>
  <c r="M741" i="23"/>
  <c r="M740" i="23"/>
  <c r="M739" i="23"/>
  <c r="M738" i="23"/>
  <c r="M737" i="23"/>
  <c r="M736" i="23"/>
  <c r="M735" i="23"/>
  <c r="M734" i="23"/>
  <c r="M733" i="23"/>
  <c r="M732" i="23"/>
  <c r="M731" i="23"/>
  <c r="M730" i="23"/>
  <c r="M729" i="23"/>
  <c r="M728" i="23"/>
  <c r="M727" i="23"/>
  <c r="M726" i="23"/>
  <c r="M725" i="23"/>
  <c r="M724" i="23"/>
  <c r="M723" i="23"/>
  <c r="M722" i="23"/>
  <c r="M721" i="23"/>
  <c r="M720" i="23"/>
  <c r="M719" i="23"/>
  <c r="M718" i="23"/>
  <c r="M717" i="23"/>
  <c r="M716" i="23"/>
  <c r="M715" i="23"/>
  <c r="M714" i="23"/>
  <c r="M713" i="23"/>
  <c r="M712" i="23"/>
  <c r="M711" i="23"/>
  <c r="M710" i="23"/>
  <c r="M709" i="23"/>
  <c r="M708" i="23"/>
  <c r="M707" i="23"/>
  <c r="M706" i="23"/>
  <c r="M705" i="23"/>
  <c r="M704" i="23"/>
  <c r="M703" i="23"/>
  <c r="M702" i="23"/>
  <c r="M701" i="23"/>
  <c r="M700" i="23"/>
  <c r="M699" i="23"/>
  <c r="M698" i="23"/>
  <c r="M697" i="23"/>
  <c r="M696" i="23"/>
  <c r="M695" i="23"/>
  <c r="M694" i="23"/>
  <c r="M693" i="23"/>
  <c r="M692" i="23"/>
  <c r="M691" i="23"/>
  <c r="M690" i="23"/>
  <c r="M689" i="23"/>
  <c r="M688" i="23"/>
  <c r="M687" i="23"/>
  <c r="M686" i="23"/>
  <c r="M685" i="23"/>
  <c r="M684" i="23"/>
  <c r="M683" i="23"/>
  <c r="M682" i="23"/>
  <c r="M681" i="23"/>
  <c r="M680" i="23"/>
  <c r="M679" i="23"/>
  <c r="M678" i="23"/>
  <c r="M677" i="23"/>
  <c r="M676" i="23"/>
  <c r="M675" i="23"/>
  <c r="M674" i="23"/>
  <c r="M673" i="23"/>
  <c r="M672" i="23"/>
  <c r="M671" i="23"/>
  <c r="M670" i="23"/>
  <c r="M669" i="23"/>
  <c r="M668" i="23"/>
  <c r="M667" i="23"/>
  <c r="M666" i="23"/>
  <c r="M665" i="23"/>
  <c r="M664" i="23"/>
  <c r="M663" i="23"/>
  <c r="M662" i="23"/>
  <c r="M661" i="23"/>
  <c r="M660" i="23"/>
  <c r="M659" i="23"/>
  <c r="M658" i="23"/>
  <c r="M657" i="23"/>
  <c r="M656" i="23"/>
  <c r="M655" i="23"/>
  <c r="M654" i="23"/>
  <c r="M653" i="23"/>
  <c r="M652" i="23"/>
  <c r="M651" i="23"/>
  <c r="M650" i="23"/>
  <c r="M649" i="23"/>
  <c r="M648" i="23"/>
  <c r="M647" i="23"/>
  <c r="M646" i="23"/>
  <c r="M645" i="23"/>
  <c r="M644" i="23"/>
  <c r="M643" i="23"/>
  <c r="M642" i="23"/>
  <c r="M641" i="23"/>
  <c r="M640" i="23"/>
  <c r="M542" i="23"/>
  <c r="M541" i="23"/>
  <c r="M540" i="23"/>
  <c r="M539" i="23"/>
  <c r="M538" i="23"/>
  <c r="M537" i="23"/>
  <c r="M536" i="23"/>
  <c r="M535" i="23"/>
  <c r="M534" i="23"/>
  <c r="M533" i="23"/>
  <c r="M532" i="23"/>
  <c r="M531" i="23"/>
  <c r="M530" i="23"/>
  <c r="M529" i="23"/>
  <c r="M528" i="23"/>
  <c r="M527" i="23"/>
  <c r="M526" i="23"/>
  <c r="M525" i="23"/>
  <c r="M524" i="23"/>
  <c r="M523" i="23"/>
  <c r="M522" i="23"/>
  <c r="M521" i="23"/>
  <c r="M520" i="23"/>
  <c r="M519" i="23"/>
  <c r="M518" i="23"/>
  <c r="M517" i="23"/>
  <c r="M516" i="23"/>
  <c r="M515" i="23"/>
  <c r="M514" i="23"/>
  <c r="M513" i="23"/>
  <c r="M512" i="23"/>
  <c r="M511" i="23"/>
  <c r="M510" i="23"/>
  <c r="M509" i="23"/>
  <c r="M508" i="23"/>
  <c r="M507" i="23"/>
  <c r="M506" i="23"/>
  <c r="M505" i="23"/>
  <c r="M504" i="23"/>
  <c r="M503" i="23"/>
  <c r="M502" i="23"/>
  <c r="M501" i="23"/>
  <c r="M500" i="23"/>
  <c r="M499" i="23"/>
  <c r="M498" i="23"/>
  <c r="M497" i="23"/>
  <c r="M496" i="23"/>
  <c r="M495" i="23"/>
  <c r="M494" i="23"/>
  <c r="M493" i="23"/>
  <c r="M492" i="23"/>
  <c r="M491" i="23"/>
  <c r="M490" i="23"/>
  <c r="M489" i="23"/>
  <c r="M488" i="23"/>
  <c r="M487" i="23"/>
  <c r="M486" i="23"/>
  <c r="M485" i="23"/>
  <c r="M484" i="23"/>
  <c r="M483" i="23"/>
  <c r="M482" i="23"/>
  <c r="M481" i="23"/>
  <c r="M480" i="23"/>
  <c r="M479" i="23"/>
  <c r="M478" i="23"/>
  <c r="M477" i="23"/>
  <c r="M476" i="23"/>
  <c r="M475" i="23"/>
  <c r="M474" i="23"/>
  <c r="M473" i="23"/>
  <c r="M472" i="23"/>
  <c r="M471" i="23"/>
  <c r="M470" i="23"/>
  <c r="M469" i="23"/>
  <c r="M468" i="23"/>
  <c r="M467" i="23"/>
  <c r="M466" i="23"/>
  <c r="M465" i="23"/>
  <c r="M464" i="23"/>
  <c r="M463" i="23"/>
  <c r="M462" i="23"/>
  <c r="M461" i="23"/>
  <c r="M460" i="23"/>
  <c r="M459" i="23"/>
  <c r="M458" i="23"/>
  <c r="M457" i="23"/>
  <c r="M456" i="23"/>
  <c r="M455" i="23"/>
  <c r="M454" i="23"/>
  <c r="M453" i="23"/>
  <c r="M452" i="23"/>
  <c r="M451" i="23"/>
  <c r="M450" i="23"/>
  <c r="M449" i="23"/>
  <c r="M446" i="23"/>
  <c r="M445" i="23"/>
  <c r="M444" i="23"/>
  <c r="M443" i="23"/>
  <c r="M442" i="23"/>
  <c r="M441" i="23"/>
  <c r="M440" i="23"/>
  <c r="M439" i="23"/>
  <c r="M438" i="23"/>
  <c r="M437" i="23"/>
  <c r="M436" i="23"/>
  <c r="M435" i="23"/>
  <c r="M434" i="23"/>
  <c r="M433" i="23"/>
  <c r="M432" i="23"/>
  <c r="M431" i="23"/>
  <c r="M430" i="23"/>
  <c r="M429" i="23"/>
  <c r="M428" i="23"/>
  <c r="M427" i="23"/>
  <c r="M426" i="23"/>
  <c r="M425" i="23"/>
  <c r="M424" i="23"/>
  <c r="M423" i="23"/>
  <c r="M422" i="23"/>
  <c r="M421" i="23"/>
  <c r="M420" i="23"/>
  <c r="M419" i="23"/>
  <c r="M418" i="23"/>
  <c r="M417" i="23"/>
  <c r="M416" i="23"/>
  <c r="M415" i="23"/>
  <c r="M414" i="23"/>
  <c r="M413" i="23"/>
  <c r="M412" i="23"/>
  <c r="M411" i="23"/>
  <c r="M410" i="23"/>
  <c r="M409" i="23"/>
  <c r="M408" i="23"/>
  <c r="M407" i="23"/>
  <c r="M406" i="23"/>
  <c r="M405" i="23"/>
  <c r="M404" i="23"/>
  <c r="M403" i="23"/>
  <c r="M402" i="23"/>
  <c r="M401" i="23"/>
  <c r="M400" i="23"/>
  <c r="M399" i="23"/>
  <c r="M398" i="23"/>
  <c r="M397" i="23"/>
  <c r="M396" i="23"/>
  <c r="M395" i="23"/>
  <c r="M394" i="23"/>
  <c r="M393" i="23"/>
  <c r="M392" i="23"/>
  <c r="M391" i="23"/>
  <c r="M390" i="23"/>
  <c r="M389" i="23"/>
  <c r="M388" i="23"/>
  <c r="M387" i="23"/>
  <c r="M386" i="23"/>
  <c r="M385" i="23"/>
  <c r="M384" i="23"/>
  <c r="M383" i="23"/>
  <c r="M382" i="23"/>
  <c r="M381" i="23"/>
  <c r="M380" i="23"/>
  <c r="M379" i="23"/>
  <c r="M378" i="23"/>
  <c r="M377" i="23"/>
  <c r="M376" i="23"/>
  <c r="M375" i="23"/>
  <c r="M374" i="23"/>
  <c r="M373" i="23"/>
  <c r="M372" i="23"/>
  <c r="M371" i="23"/>
  <c r="M370" i="23"/>
  <c r="M369" i="23"/>
  <c r="M368" i="23"/>
  <c r="M367" i="23"/>
  <c r="M366" i="23"/>
  <c r="M365" i="23"/>
  <c r="M364" i="23"/>
  <c r="M363" i="23"/>
  <c r="M362" i="23"/>
  <c r="M361" i="23"/>
  <c r="M360" i="23"/>
  <c r="M359" i="23"/>
  <c r="M358" i="23"/>
  <c r="M357" i="23"/>
  <c r="M356" i="23"/>
  <c r="M355" i="23"/>
  <c r="M354" i="23"/>
  <c r="M353" i="23"/>
  <c r="M352" i="23"/>
  <c r="M351" i="23"/>
  <c r="M350" i="23"/>
  <c r="M349" i="23"/>
  <c r="M348" i="23"/>
  <c r="M347" i="23"/>
  <c r="M346" i="23"/>
  <c r="M345" i="23"/>
  <c r="M344" i="23"/>
  <c r="M343" i="23"/>
  <c r="M342" i="23"/>
  <c r="M341" i="23"/>
  <c r="M340" i="23"/>
  <c r="M339" i="23"/>
  <c r="M338" i="23"/>
  <c r="M337" i="23"/>
  <c r="M336" i="23"/>
  <c r="M335" i="23"/>
  <c r="M334" i="23"/>
  <c r="M333" i="23"/>
  <c r="M332" i="23"/>
  <c r="M331" i="23"/>
  <c r="M330" i="23"/>
  <c r="M329" i="23"/>
  <c r="M328" i="23"/>
  <c r="M327" i="23"/>
  <c r="M326" i="23"/>
  <c r="M325" i="23"/>
  <c r="M324" i="23"/>
  <c r="M323" i="23"/>
  <c r="M322" i="23"/>
  <c r="M321" i="23"/>
  <c r="M320" i="23"/>
  <c r="M319" i="23"/>
  <c r="M318" i="23"/>
  <c r="M317" i="23"/>
  <c r="M316" i="23"/>
  <c r="M315" i="23"/>
  <c r="M314" i="23"/>
  <c r="M313" i="23"/>
  <c r="M312" i="23"/>
  <c r="M311" i="23"/>
  <c r="M310" i="23"/>
  <c r="M309" i="23"/>
  <c r="M308" i="23"/>
  <c r="M307" i="23"/>
  <c r="M306" i="23"/>
  <c r="M305" i="23"/>
  <c r="M304" i="23"/>
  <c r="M303" i="23"/>
  <c r="M302" i="23"/>
  <c r="M301" i="23"/>
  <c r="M300" i="23"/>
  <c r="M299" i="23"/>
  <c r="M298" i="23"/>
  <c r="M297" i="23"/>
  <c r="M296" i="23"/>
  <c r="M295" i="23"/>
  <c r="M294" i="23"/>
  <c r="M293" i="23"/>
  <c r="M292" i="23"/>
  <c r="M291" i="23"/>
  <c r="M290" i="23"/>
  <c r="M289" i="23"/>
  <c r="M288" i="23"/>
  <c r="M287" i="23"/>
  <c r="M286" i="23"/>
  <c r="M285" i="23"/>
  <c r="M284" i="23"/>
  <c r="M283" i="23"/>
  <c r="M282" i="23"/>
  <c r="M281" i="23"/>
  <c r="M280" i="23"/>
  <c r="M279" i="23"/>
  <c r="M278" i="23"/>
  <c r="M277" i="23"/>
  <c r="M276" i="23"/>
  <c r="M275" i="23"/>
  <c r="M274" i="23"/>
  <c r="M273" i="23"/>
  <c r="M272" i="23"/>
  <c r="M271" i="23"/>
  <c r="M270" i="23"/>
  <c r="M269" i="23"/>
  <c r="M268" i="23"/>
  <c r="M267" i="23"/>
  <c r="M266" i="23"/>
  <c r="M265" i="23"/>
  <c r="M264" i="23"/>
  <c r="M263" i="23"/>
  <c r="M262" i="23"/>
  <c r="M261" i="23"/>
  <c r="M260" i="23"/>
  <c r="M259" i="23"/>
  <c r="M258" i="23"/>
  <c r="M257" i="23"/>
  <c r="M256" i="23"/>
  <c r="M255" i="23"/>
  <c r="M254" i="23"/>
  <c r="M253" i="23"/>
  <c r="M252" i="23"/>
  <c r="M251" i="23"/>
  <c r="M250" i="23"/>
  <c r="M249" i="23"/>
  <c r="M248" i="23"/>
  <c r="M247" i="23"/>
  <c r="M246" i="23"/>
  <c r="M245" i="23"/>
  <c r="M244" i="23"/>
  <c r="M243" i="23"/>
  <c r="M242" i="23"/>
  <c r="M241" i="23"/>
  <c r="M240" i="23"/>
  <c r="M239" i="23"/>
  <c r="M238" i="23"/>
  <c r="M237" i="23"/>
  <c r="M236" i="23"/>
  <c r="M235" i="23"/>
  <c r="M234" i="23"/>
  <c r="M233" i="23"/>
  <c r="M232" i="23"/>
  <c r="M231" i="23"/>
  <c r="M230" i="23"/>
  <c r="M229" i="23"/>
  <c r="M228" i="23"/>
  <c r="M227" i="23"/>
  <c r="M226" i="23"/>
  <c r="M225" i="23"/>
  <c r="M224" i="23"/>
  <c r="M223" i="23"/>
  <c r="M222" i="23"/>
  <c r="M221" i="23"/>
  <c r="M220" i="23"/>
  <c r="M219" i="23"/>
  <c r="M218" i="23"/>
  <c r="M217" i="23"/>
  <c r="M216" i="23"/>
  <c r="M215" i="23"/>
  <c r="M214" i="23"/>
  <c r="M213" i="23"/>
  <c r="M212" i="23"/>
  <c r="M211" i="23"/>
  <c r="M210" i="23"/>
  <c r="M207" i="23"/>
  <c r="M205" i="23"/>
  <c r="M204" i="23"/>
  <c r="M195" i="23"/>
  <c r="M194" i="23"/>
  <c r="M193" i="23"/>
  <c r="M192" i="23"/>
  <c r="M185" i="23"/>
  <c r="M175" i="23"/>
  <c r="M174" i="23"/>
  <c r="M173" i="23"/>
  <c r="M172" i="23"/>
  <c r="M171" i="23"/>
  <c r="M170" i="23"/>
  <c r="M169" i="23"/>
  <c r="M168" i="23"/>
  <c r="M167" i="23"/>
  <c r="M166" i="23"/>
  <c r="M165" i="23"/>
  <c r="M164" i="23"/>
  <c r="M163" i="23"/>
  <c r="M162" i="23"/>
  <c r="M161" i="23"/>
  <c r="M160" i="23"/>
  <c r="M159" i="23"/>
  <c r="M158" i="23"/>
  <c r="M157" i="23"/>
  <c r="M156" i="23"/>
  <c r="M155" i="23"/>
  <c r="M154" i="23"/>
  <c r="M153" i="23"/>
  <c r="M152" i="23"/>
  <c r="M151" i="23"/>
  <c r="M150" i="23"/>
  <c r="M149" i="23"/>
  <c r="M148" i="23"/>
  <c r="M147" i="23"/>
  <c r="M146" i="23"/>
  <c r="M145" i="23"/>
  <c r="M144" i="23"/>
  <c r="M143" i="23"/>
  <c r="M142" i="23"/>
  <c r="M141" i="23"/>
  <c r="M140" i="23"/>
  <c r="M139" i="23"/>
  <c r="M138" i="23"/>
  <c r="M137" i="23"/>
  <c r="M136" i="23"/>
  <c r="M135" i="23"/>
  <c r="M134" i="23"/>
  <c r="M133" i="23"/>
  <c r="M132" i="23"/>
  <c r="M131" i="23"/>
  <c r="M130" i="23"/>
  <c r="M129" i="23"/>
  <c r="M128" i="23"/>
  <c r="M127" i="23"/>
  <c r="M126" i="23"/>
  <c r="M125" i="23"/>
  <c r="M124" i="23"/>
  <c r="M123" i="23"/>
  <c r="M122" i="23"/>
  <c r="M121" i="23"/>
  <c r="M120" i="23"/>
  <c r="M119" i="23"/>
  <c r="M118" i="23"/>
  <c r="M117" i="23"/>
  <c r="M116" i="23"/>
  <c r="M115" i="23"/>
  <c r="M114" i="23"/>
  <c r="M113" i="23"/>
  <c r="M112" i="23"/>
  <c r="M111" i="23"/>
  <c r="M110" i="23"/>
  <c r="M109" i="23"/>
  <c r="M108" i="23"/>
  <c r="M107" i="23"/>
  <c r="M106" i="23"/>
  <c r="M105" i="23"/>
  <c r="M104" i="23"/>
  <c r="M103" i="23"/>
  <c r="M102" i="23"/>
  <c r="M101" i="23"/>
  <c r="M100" i="23"/>
  <c r="M99" i="23"/>
  <c r="M98" i="23"/>
  <c r="M97" i="23"/>
  <c r="M96" i="23"/>
  <c r="M95" i="23"/>
  <c r="M94" i="23"/>
  <c r="M93" i="23"/>
  <c r="M92" i="23"/>
  <c r="M91" i="23"/>
  <c r="M90" i="23"/>
  <c r="M89" i="23"/>
  <c r="M88" i="23"/>
  <c r="M87" i="23"/>
  <c r="M86" i="23"/>
  <c r="M85" i="23"/>
  <c r="M84" i="23"/>
  <c r="M83" i="23"/>
  <c r="M82" i="23"/>
  <c r="M81" i="23"/>
  <c r="M80" i="23"/>
  <c r="M79" i="23"/>
  <c r="M78" i="23"/>
  <c r="M77" i="23"/>
  <c r="M76" i="23"/>
  <c r="M75" i="23"/>
  <c r="M74" i="23"/>
  <c r="M73" i="23"/>
  <c r="M72" i="23"/>
  <c r="M71" i="23"/>
  <c r="M70" i="23"/>
  <c r="M69" i="23"/>
  <c r="M68" i="23"/>
  <c r="M67" i="23"/>
  <c r="M66" i="23"/>
  <c r="M65" i="23"/>
  <c r="M64" i="23"/>
  <c r="M63" i="23"/>
  <c r="M62" i="23"/>
  <c r="M61" i="23"/>
  <c r="M60" i="23"/>
  <c r="M59" i="23"/>
  <c r="M58" i="23"/>
  <c r="M57" i="23"/>
  <c r="M56" i="23"/>
  <c r="M55" i="23"/>
  <c r="M54" i="23"/>
  <c r="M53" i="23"/>
  <c r="M52" i="23"/>
  <c r="M51" i="23"/>
  <c r="M50" i="23"/>
  <c r="M49" i="23"/>
  <c r="M48" i="23"/>
  <c r="M47" i="23"/>
  <c r="M46" i="23"/>
  <c r="M45" i="23"/>
  <c r="M44" i="23"/>
  <c r="M43" i="23"/>
  <c r="M42" i="23"/>
  <c r="M41" i="23"/>
  <c r="M40" i="23"/>
  <c r="M39" i="23"/>
  <c r="M38" i="23"/>
  <c r="M37" i="23"/>
  <c r="M36" i="23"/>
  <c r="M35" i="23"/>
  <c r="M34" i="23"/>
  <c r="M33" i="23"/>
  <c r="M32" i="23"/>
  <c r="M31" i="23"/>
  <c r="M30" i="23"/>
  <c r="M29" i="23"/>
  <c r="M28" i="23"/>
  <c r="M27" i="23"/>
  <c r="M26" i="23"/>
  <c r="M25" i="23"/>
  <c r="M24" i="23"/>
  <c r="M23" i="23"/>
  <c r="M22" i="23"/>
  <c r="M21" i="23"/>
  <c r="M20" i="23"/>
  <c r="M19" i="23"/>
  <c r="M18" i="23"/>
  <c r="M17" i="23"/>
  <c r="M16" i="23"/>
  <c r="M15" i="23"/>
  <c r="M14" i="23"/>
  <c r="M13" i="23"/>
  <c r="M12" i="23"/>
  <c r="M11" i="23"/>
  <c r="M10" i="23"/>
  <c r="M9" i="23"/>
  <c r="M8" i="23"/>
  <c r="M7" i="23"/>
  <c r="M6" i="23"/>
  <c r="M5" i="23"/>
  <c r="M4" i="23"/>
  <c r="M3" i="23"/>
  <c r="M2" i="23"/>
  <c r="M176" i="23"/>
  <c r="N176" i="23"/>
  <c r="M177" i="23"/>
  <c r="N177" i="23"/>
  <c r="M178" i="23"/>
  <c r="N178" i="23"/>
  <c r="M179" i="23"/>
  <c r="N179" i="23"/>
  <c r="M180" i="23"/>
  <c r="N180" i="23"/>
  <c r="M181" i="23"/>
  <c r="N181" i="23"/>
  <c r="M182" i="23"/>
  <c r="N182" i="23"/>
  <c r="M183" i="23"/>
  <c r="N183" i="23"/>
  <c r="N9388" i="23"/>
  <c r="M9388" i="23"/>
  <c r="N7765" i="23"/>
  <c r="M7765" i="23"/>
  <c r="N7763" i="23"/>
  <c r="M7763" i="23"/>
  <c r="N7762" i="23"/>
  <c r="M7762" i="23"/>
  <c r="N7760" i="23"/>
  <c r="M7760" i="23"/>
  <c r="N7755" i="23"/>
  <c r="M7755" i="23"/>
  <c r="N7743" i="23"/>
  <c r="M7743" i="23"/>
  <c r="N7742" i="23"/>
  <c r="M7742" i="23"/>
  <c r="N7741" i="23"/>
  <c r="M7741" i="23"/>
  <c r="N7736" i="23"/>
  <c r="M7736" i="23"/>
  <c r="N7735" i="23"/>
  <c r="M7735" i="23"/>
  <c r="N7733" i="23"/>
  <c r="M7733" i="23"/>
  <c r="N7732" i="23"/>
  <c r="M7732" i="23"/>
  <c r="N7730" i="23"/>
  <c r="M7730" i="23"/>
  <c r="N7729" i="23"/>
  <c r="M7729" i="23"/>
  <c r="N7727" i="23"/>
  <c r="M7727" i="23"/>
  <c r="N7726" i="23"/>
  <c r="M7726" i="23"/>
  <c r="N7725" i="23"/>
  <c r="M7725" i="23"/>
  <c r="N7723" i="23"/>
  <c r="M7723" i="23"/>
  <c r="N7722" i="23"/>
  <c r="M7722" i="23"/>
  <c r="N7721" i="23"/>
  <c r="M7721" i="23"/>
  <c r="N7716" i="23"/>
  <c r="M7716" i="23"/>
  <c r="N7715" i="23"/>
  <c r="M7715" i="23"/>
  <c r="N7710" i="23"/>
  <c r="M7710" i="23"/>
  <c r="N7709" i="23"/>
  <c r="M7709" i="23"/>
  <c r="N7708" i="23"/>
  <c r="M7708" i="23"/>
  <c r="N7706" i="23"/>
  <c r="M7706" i="23"/>
  <c r="N7705" i="23"/>
  <c r="M7705" i="23"/>
  <c r="N7704" i="23"/>
  <c r="M7704" i="23"/>
  <c r="N7703" i="23"/>
  <c r="M7703" i="23"/>
  <c r="N7702" i="23"/>
  <c r="M7702" i="23"/>
  <c r="N7701" i="23"/>
  <c r="M7701" i="23"/>
  <c r="N7700" i="23"/>
  <c r="M7700" i="23"/>
  <c r="N7699" i="23"/>
  <c r="M7699" i="23"/>
  <c r="N7698" i="23"/>
  <c r="M7698" i="23"/>
  <c r="N7697" i="23"/>
  <c r="M7697" i="23"/>
  <c r="N7696" i="23"/>
  <c r="M7696" i="23"/>
  <c r="N7695" i="23"/>
  <c r="M7695" i="23"/>
  <c r="N7694" i="23"/>
  <c r="M7694" i="23"/>
  <c r="N7693" i="23"/>
  <c r="M7693" i="23"/>
  <c r="N7692" i="23"/>
  <c r="M7692" i="23"/>
  <c r="N7691" i="23"/>
  <c r="M7691" i="23"/>
  <c r="N7690" i="23"/>
  <c r="M7690" i="23"/>
  <c r="N7689" i="23"/>
  <c r="M7689" i="23"/>
  <c r="N7622" i="23"/>
  <c r="M7622" i="23"/>
  <c r="N7621" i="23"/>
  <c r="M7621" i="23"/>
  <c r="N7619" i="23"/>
  <c r="M7619" i="23"/>
  <c r="N7618" i="23"/>
  <c r="M7618" i="23"/>
  <c r="N7617" i="23"/>
  <c r="M7617" i="23"/>
  <c r="N7607" i="23"/>
  <c r="M7607" i="23"/>
  <c r="N7604" i="23"/>
  <c r="M7604" i="23"/>
  <c r="N7602" i="23"/>
  <c r="M7602" i="23"/>
  <c r="N7599" i="23"/>
  <c r="M7599" i="23"/>
  <c r="N7594" i="23"/>
  <c r="M7594" i="23"/>
  <c r="N7593" i="23"/>
  <c r="M7593" i="23"/>
  <c r="N7592" i="23"/>
  <c r="M7592" i="23"/>
  <c r="N7591" i="23"/>
  <c r="M7591" i="23"/>
  <c r="N7590" i="23"/>
  <c r="M7590" i="23"/>
  <c r="N7589" i="23"/>
  <c r="M7589" i="23"/>
  <c r="N7588" i="23"/>
  <c r="M7588" i="23"/>
  <c r="N7587" i="23"/>
  <c r="M7587" i="23"/>
  <c r="N7586" i="23"/>
  <c r="M7586" i="23"/>
  <c r="N7585" i="23"/>
  <c r="M7585" i="23"/>
  <c r="N7584" i="23"/>
  <c r="M7584" i="23"/>
  <c r="N7583" i="23"/>
  <c r="M7583" i="23"/>
  <c r="N7582" i="23"/>
  <c r="M7582" i="23"/>
  <c r="N7581" i="23"/>
  <c r="M7581" i="23"/>
  <c r="N7580" i="23"/>
  <c r="M7580" i="23"/>
  <c r="N7579" i="23"/>
  <c r="M7579" i="23"/>
  <c r="N7578" i="23"/>
  <c r="M7578" i="23"/>
  <c r="N7577" i="23"/>
  <c r="M7577" i="23"/>
  <c r="N7576" i="23"/>
  <c r="M7576" i="23"/>
  <c r="N7575" i="23"/>
  <c r="M7575" i="23"/>
  <c r="N7574" i="23"/>
  <c r="M7574" i="23"/>
  <c r="N7573" i="23"/>
  <c r="M7573" i="23"/>
  <c r="N7572" i="23"/>
  <c r="M7572" i="23"/>
  <c r="N7571" i="23"/>
  <c r="M7571" i="23"/>
  <c r="N7570" i="23"/>
  <c r="M7570" i="23"/>
  <c r="N7569" i="23"/>
  <c r="M7569" i="23"/>
  <c r="N7568" i="23"/>
  <c r="M7568" i="23"/>
  <c r="N7567" i="23"/>
  <c r="M7567" i="23"/>
  <c r="N7566" i="23"/>
  <c r="M7566" i="23"/>
  <c r="N7565" i="23"/>
  <c r="M7565" i="23"/>
  <c r="N7564" i="23"/>
  <c r="M7564" i="23"/>
  <c r="N7563" i="23"/>
  <c r="M7563" i="23"/>
  <c r="N7562" i="23"/>
  <c r="M7562" i="23"/>
  <c r="N7561" i="23"/>
  <c r="M7561" i="23"/>
  <c r="N7560" i="23"/>
  <c r="M7560" i="23"/>
  <c r="N7559" i="23"/>
  <c r="M7559" i="23"/>
  <c r="N7558" i="23"/>
  <c r="M7558" i="23"/>
  <c r="N7557" i="23"/>
  <c r="M7557" i="23"/>
  <c r="N7556" i="23"/>
  <c r="M7556" i="23"/>
  <c r="N7555" i="23"/>
  <c r="M7555" i="23"/>
  <c r="N7554" i="23"/>
  <c r="M7554" i="23"/>
  <c r="N7553" i="23"/>
  <c r="M7553" i="23"/>
  <c r="N7552" i="23"/>
  <c r="M7552" i="23"/>
  <c r="N7551" i="23"/>
  <c r="M7551" i="23"/>
  <c r="N7550" i="23"/>
  <c r="M7550" i="23"/>
  <c r="N7549" i="23"/>
  <c r="M7549" i="23"/>
  <c r="N7548" i="23"/>
  <c r="M7548" i="23"/>
  <c r="N7547" i="23"/>
  <c r="M7547" i="23"/>
  <c r="N7546" i="23"/>
  <c r="M7546" i="23"/>
  <c r="N7545" i="23"/>
  <c r="M7545" i="23"/>
  <c r="N7544" i="23"/>
  <c r="M7544" i="23"/>
  <c r="N7543" i="23"/>
  <c r="M7543" i="23"/>
  <c r="N7542" i="23"/>
  <c r="M7542" i="23"/>
  <c r="N7541" i="23"/>
  <c r="M7541" i="23"/>
  <c r="N7540" i="23"/>
  <c r="M7540" i="23"/>
  <c r="N7539" i="23"/>
  <c r="M7539" i="23"/>
  <c r="N7538" i="23"/>
  <c r="M7538" i="23"/>
  <c r="N7537" i="23"/>
  <c r="M7537" i="23"/>
  <c r="N7536" i="23"/>
  <c r="M7536" i="23"/>
  <c r="N7535" i="23"/>
  <c r="M7535" i="23"/>
  <c r="N7534" i="23"/>
  <c r="M7534" i="23"/>
  <c r="N7533" i="23"/>
  <c r="M7533" i="23"/>
  <c r="N7532" i="23"/>
  <c r="M7532" i="23"/>
  <c r="N7531" i="23"/>
  <c r="M7531" i="23"/>
  <c r="N7530" i="23"/>
  <c r="M7530" i="23"/>
  <c r="N7529" i="23"/>
  <c r="M7529" i="23"/>
  <c r="N7528" i="23"/>
  <c r="M7528" i="23"/>
  <c r="N7527" i="23"/>
  <c r="M7527" i="23"/>
  <c r="N7526" i="23"/>
  <c r="M7526" i="23"/>
  <c r="N7525" i="23"/>
  <c r="M7525" i="23"/>
  <c r="N7524" i="23"/>
  <c r="M7524" i="23"/>
  <c r="N7523" i="23"/>
  <c r="M7523" i="23"/>
  <c r="N7522" i="23"/>
  <c r="M7522" i="23"/>
  <c r="N7521" i="23"/>
  <c r="M7521" i="23"/>
  <c r="N7520" i="23"/>
  <c r="M7520" i="23"/>
  <c r="N7519" i="23"/>
  <c r="M7519" i="23"/>
  <c r="N7518" i="23"/>
  <c r="M7518" i="23"/>
  <c r="N7517" i="23"/>
  <c r="M7517" i="23"/>
  <c r="N7516" i="23"/>
  <c r="M7516" i="23"/>
  <c r="N7515" i="23"/>
  <c r="M7515" i="23"/>
  <c r="N7514" i="23"/>
  <c r="M7514" i="23"/>
  <c r="N7513" i="23"/>
  <c r="M7513" i="23"/>
  <c r="N7512" i="23"/>
  <c r="M7512" i="23"/>
  <c r="N7511" i="23"/>
  <c r="M7511" i="23"/>
  <c r="N7510" i="23"/>
  <c r="M7510" i="23"/>
  <c r="N7509" i="23"/>
  <c r="M7509" i="23"/>
  <c r="N7508" i="23"/>
  <c r="M7508" i="23"/>
  <c r="N7507" i="23"/>
  <c r="M7507" i="23"/>
  <c r="N7506" i="23"/>
  <c r="M7506" i="23"/>
  <c r="N7505" i="23"/>
  <c r="M7505" i="23"/>
  <c r="N7504" i="23"/>
  <c r="M7504" i="23"/>
  <c r="N7481" i="23"/>
  <c r="M7481" i="23"/>
  <c r="N7480" i="23"/>
  <c r="M7480" i="23"/>
  <c r="N7479" i="23"/>
  <c r="M7479" i="23"/>
  <c r="N7474" i="23"/>
  <c r="M7474" i="23"/>
  <c r="N7473" i="23"/>
  <c r="M7473" i="23"/>
  <c r="N7472" i="23"/>
  <c r="M7472" i="23"/>
  <c r="N7471" i="23"/>
  <c r="M7471" i="23"/>
  <c r="N7470" i="23"/>
  <c r="M7470" i="23"/>
  <c r="N7469" i="23"/>
  <c r="M7469" i="23"/>
  <c r="N7468" i="23"/>
  <c r="M7468" i="23"/>
  <c r="N7467" i="23"/>
  <c r="M7467" i="23"/>
  <c r="N7466" i="23"/>
  <c r="M7466" i="23"/>
  <c r="N7461" i="23"/>
  <c r="M7461" i="23"/>
  <c r="N7460" i="23"/>
  <c r="M7460" i="23"/>
  <c r="N7459" i="23"/>
  <c r="M7459" i="23"/>
  <c r="N7458" i="23"/>
  <c r="M7458" i="23"/>
  <c r="N7457" i="23"/>
  <c r="M7457" i="23"/>
  <c r="N7456" i="23"/>
  <c r="M7456" i="23"/>
  <c r="N7455" i="23"/>
  <c r="M7455" i="23"/>
  <c r="N7454" i="23"/>
  <c r="M7454" i="23"/>
  <c r="N7453" i="23"/>
  <c r="M7453" i="23"/>
  <c r="N7452" i="23"/>
  <c r="M7452" i="23"/>
  <c r="N7451" i="23"/>
  <c r="M7451" i="23"/>
  <c r="N7450" i="23"/>
  <c r="M7450" i="23"/>
  <c r="N7449" i="23"/>
  <c r="M7449" i="23"/>
  <c r="N7448" i="23"/>
  <c r="M7448" i="23"/>
  <c r="N7447" i="23"/>
  <c r="M7447" i="23"/>
  <c r="N7446" i="23"/>
  <c r="M7446" i="23"/>
  <c r="N7443" i="23"/>
  <c r="M7443" i="23"/>
  <c r="N7442" i="23"/>
  <c r="M7442" i="23"/>
  <c r="N7441" i="23"/>
  <c r="M7441" i="23"/>
  <c r="N7440" i="23"/>
  <c r="M7440" i="23"/>
  <c r="N7439" i="23"/>
  <c r="M7439" i="23"/>
  <c r="N7438" i="23"/>
  <c r="M7438" i="23"/>
  <c r="N7437" i="23"/>
  <c r="M7437" i="23"/>
  <c r="N7436" i="23"/>
  <c r="M7436" i="23"/>
  <c r="N7435" i="23"/>
  <c r="M7435" i="23"/>
  <c r="N7434" i="23"/>
  <c r="M7434" i="23"/>
  <c r="N7411" i="23"/>
  <c r="M7411" i="23"/>
  <c r="N7410" i="23"/>
  <c r="M7410" i="23"/>
  <c r="N7409" i="23"/>
  <c r="M7409" i="23"/>
  <c r="N7408" i="23"/>
  <c r="M7408" i="23"/>
  <c r="N7407" i="23"/>
  <c r="M7407" i="23"/>
  <c r="N7406" i="23"/>
  <c r="M7406" i="23"/>
  <c r="N7405" i="23"/>
  <c r="M7405" i="23"/>
  <c r="N7404" i="23"/>
  <c r="M7404" i="23"/>
  <c r="N7403" i="23"/>
  <c r="M7403" i="23"/>
  <c r="N7402" i="23"/>
  <c r="M7402" i="23"/>
  <c r="N7401" i="23"/>
  <c r="M7401" i="23"/>
  <c r="N7400" i="23"/>
  <c r="M7400" i="23"/>
  <c r="N7399" i="23"/>
  <c r="M7399" i="23"/>
  <c r="N7398" i="23"/>
  <c r="M7398" i="23"/>
  <c r="N7397" i="23"/>
  <c r="M7397" i="23"/>
  <c r="N7396" i="23"/>
  <c r="M7396" i="23"/>
  <c r="N7395" i="23"/>
  <c r="M7395" i="23"/>
  <c r="N7394" i="23"/>
  <c r="M7394" i="23"/>
  <c r="N7393" i="23"/>
  <c r="M7393" i="23"/>
  <c r="N7392" i="23"/>
  <c r="M7392" i="23"/>
  <c r="N7391" i="23"/>
  <c r="M7391" i="23"/>
  <c r="N7390" i="23"/>
  <c r="M7390" i="23"/>
  <c r="N7389" i="23"/>
  <c r="M7389" i="23"/>
  <c r="N7388" i="23"/>
  <c r="M7388" i="23"/>
  <c r="N7387" i="23"/>
  <c r="M7387" i="23"/>
  <c r="N7386" i="23"/>
  <c r="M7386" i="23"/>
  <c r="N7385" i="23"/>
  <c r="M7385" i="23"/>
  <c r="N7384" i="23"/>
  <c r="M7384" i="23"/>
  <c r="N7383" i="23"/>
  <c r="M7383" i="23"/>
  <c r="N7382" i="23"/>
  <c r="M7382" i="23"/>
  <c r="N7381" i="23"/>
  <c r="M7381" i="23"/>
  <c r="N7380" i="23"/>
  <c r="M7380" i="23"/>
  <c r="N7379" i="23"/>
  <c r="M7379" i="23"/>
  <c r="N7334" i="23"/>
  <c r="M7334" i="23"/>
  <c r="N7333" i="23"/>
  <c r="M7333" i="23"/>
  <c r="N7332" i="23"/>
  <c r="M7332" i="23"/>
  <c r="N7331" i="23"/>
  <c r="M7331" i="23"/>
  <c r="N7330" i="23"/>
  <c r="M7330" i="23"/>
  <c r="N7329" i="23"/>
  <c r="M7329" i="23"/>
  <c r="N7328" i="23"/>
  <c r="M7328" i="23"/>
  <c r="N7327" i="23"/>
  <c r="M7327" i="23"/>
  <c r="N7326" i="23"/>
  <c r="M7326" i="23"/>
  <c r="N7325" i="23"/>
  <c r="M7325" i="23"/>
  <c r="N7324" i="23"/>
  <c r="M7324" i="23"/>
  <c r="N7323" i="23"/>
  <c r="M7323" i="23"/>
  <c r="N7322" i="23"/>
  <c r="M7322" i="23"/>
  <c r="N7321" i="23"/>
  <c r="M7321" i="23"/>
  <c r="N7320" i="23"/>
  <c r="M7320" i="23"/>
  <c r="N7319" i="23"/>
  <c r="M7319" i="23"/>
  <c r="N7318" i="23"/>
  <c r="M7318" i="23"/>
  <c r="N7317" i="23"/>
  <c r="M7317" i="23"/>
  <c r="N7316" i="23"/>
  <c r="M7316" i="23"/>
  <c r="N7315" i="23"/>
  <c r="M7315" i="23"/>
  <c r="N7314" i="23"/>
  <c r="M7314" i="23"/>
  <c r="N7313" i="23"/>
  <c r="M7313" i="23"/>
  <c r="N7312" i="23"/>
  <c r="M7312" i="23"/>
  <c r="N7311" i="23"/>
  <c r="M7311" i="23"/>
  <c r="N7310" i="23"/>
  <c r="M7310" i="23"/>
  <c r="N7309" i="23"/>
  <c r="M7309" i="23"/>
  <c r="N7308" i="23"/>
  <c r="M7308" i="23"/>
  <c r="N7307" i="23"/>
  <c r="M7307" i="23"/>
  <c r="N7306" i="23"/>
  <c r="M7306" i="23"/>
  <c r="N7305" i="23"/>
  <c r="M7305" i="23"/>
  <c r="N7304" i="23"/>
  <c r="M7304" i="23"/>
  <c r="N7303" i="23"/>
  <c r="M7303" i="23"/>
  <c r="N7302" i="23"/>
  <c r="M7302" i="23"/>
  <c r="N7301" i="23"/>
  <c r="M7301" i="23"/>
  <c r="N7300" i="23"/>
  <c r="M7300" i="23"/>
  <c r="N7299" i="23"/>
  <c r="M7299" i="23"/>
  <c r="N7298" i="23"/>
  <c r="M7298" i="23"/>
  <c r="N7297" i="23"/>
  <c r="M7297" i="23"/>
  <c r="N7296" i="23"/>
  <c r="M7296" i="23"/>
  <c r="N7295" i="23"/>
  <c r="M7295" i="23"/>
  <c r="N7294" i="23"/>
  <c r="M7294" i="23"/>
  <c r="N7293" i="23"/>
  <c r="M7293" i="23"/>
  <c r="N7292" i="23"/>
  <c r="M7292" i="23"/>
  <c r="N7291" i="23"/>
  <c r="M7291" i="23"/>
  <c r="N7290" i="23"/>
  <c r="M7290" i="23"/>
  <c r="N7289" i="23"/>
  <c r="M7289" i="23"/>
  <c r="N7288" i="23"/>
  <c r="M7288" i="23"/>
  <c r="N7287" i="23"/>
  <c r="M7287" i="23"/>
  <c r="N7286" i="23"/>
  <c r="M7286" i="23"/>
  <c r="N7285" i="23"/>
  <c r="M7285" i="23"/>
  <c r="N7284" i="23"/>
  <c r="M7284" i="23"/>
  <c r="N7283" i="23"/>
  <c r="M7283" i="23"/>
  <c r="N7282" i="23"/>
  <c r="M7282" i="23"/>
  <c r="N7281" i="23"/>
  <c r="M7281" i="23"/>
  <c r="N7280" i="23"/>
  <c r="M7280" i="23"/>
  <c r="N7279" i="23"/>
  <c r="M7279" i="23"/>
  <c r="N7278" i="23"/>
  <c r="M7278" i="23"/>
  <c r="N7277" i="23"/>
  <c r="M7277" i="23"/>
  <c r="N7276" i="23"/>
  <c r="M7276" i="23"/>
  <c r="N7275" i="23"/>
  <c r="M7275" i="23"/>
  <c r="N7274" i="23"/>
  <c r="M7274" i="23"/>
  <c r="N7273" i="23"/>
  <c r="M7273" i="23"/>
  <c r="N7272" i="23"/>
  <c r="M7272" i="23"/>
  <c r="N7271" i="23"/>
  <c r="M7271" i="23"/>
  <c r="N7270" i="23"/>
  <c r="M7270" i="23"/>
  <c r="N7269" i="23"/>
  <c r="M7269" i="23"/>
  <c r="N7268" i="23"/>
  <c r="M7268" i="23"/>
  <c r="N7267" i="23"/>
  <c r="M7267" i="23"/>
  <c r="N7266" i="23"/>
  <c r="M7266" i="23"/>
  <c r="N7265" i="23"/>
  <c r="M7265" i="23"/>
  <c r="N7264" i="23"/>
  <c r="M7264" i="23"/>
  <c r="N7263" i="23"/>
  <c r="M7263" i="23"/>
  <c r="N7262" i="23"/>
  <c r="M7262" i="23"/>
  <c r="N7261" i="23"/>
  <c r="M7261" i="23"/>
  <c r="N7260" i="23"/>
  <c r="M7260" i="23"/>
  <c r="N7259" i="23"/>
  <c r="M7259" i="23"/>
  <c r="N7258" i="23"/>
  <c r="M7258" i="23"/>
  <c r="N7257" i="23"/>
  <c r="M7257" i="23"/>
  <c r="N7256" i="23"/>
  <c r="M7256" i="23"/>
  <c r="N7255" i="23"/>
  <c r="M7255" i="23"/>
  <c r="N7254" i="23"/>
  <c r="M7254" i="23"/>
  <c r="N7253" i="23"/>
  <c r="M7253" i="23"/>
  <c r="N7252" i="23"/>
  <c r="M7252" i="23"/>
  <c r="N7251" i="23"/>
  <c r="M7251" i="23"/>
  <c r="N7250" i="23"/>
  <c r="M7250" i="23"/>
  <c r="N7249" i="23"/>
  <c r="M7249" i="23"/>
  <c r="N7248" i="23"/>
  <c r="M7248" i="23"/>
  <c r="N7247" i="23"/>
  <c r="M7247" i="23"/>
  <c r="N7246" i="23"/>
  <c r="M7246" i="23"/>
  <c r="N7245" i="23"/>
  <c r="M7245" i="23"/>
  <c r="N7244" i="23"/>
  <c r="M7244" i="23"/>
  <c r="N7243" i="23"/>
  <c r="M7243" i="23"/>
  <c r="N7242" i="23"/>
  <c r="M7242" i="23"/>
  <c r="N7241" i="23"/>
  <c r="M7241" i="23"/>
  <c r="N7240" i="23"/>
  <c r="M7240" i="23"/>
  <c r="N7239" i="23"/>
  <c r="M7239" i="23"/>
  <c r="N7238" i="23"/>
  <c r="M7238" i="23"/>
  <c r="N7237" i="23"/>
  <c r="M7237" i="23"/>
  <c r="N7236" i="23"/>
  <c r="M7236" i="23"/>
  <c r="N7235" i="23"/>
  <c r="M7235" i="23"/>
  <c r="N7234" i="23"/>
  <c r="M7234" i="23"/>
  <c r="N7233" i="23"/>
  <c r="M7233" i="23"/>
  <c r="N7232" i="23"/>
  <c r="M7232" i="23"/>
  <c r="N7231" i="23"/>
  <c r="M7231" i="23"/>
  <c r="N7230" i="23"/>
  <c r="M7230" i="23"/>
  <c r="N7229" i="23"/>
  <c r="M7229" i="23"/>
  <c r="N7228" i="23"/>
  <c r="M7228" i="23"/>
  <c r="N7227" i="23"/>
  <c r="M7227" i="23"/>
  <c r="N7226" i="23"/>
  <c r="M7226" i="23"/>
  <c r="N7225" i="23"/>
  <c r="M7225" i="23"/>
  <c r="N7224" i="23"/>
  <c r="M7224" i="23"/>
  <c r="N7223" i="23"/>
  <c r="M7223" i="23"/>
  <c r="N7222" i="23"/>
  <c r="M7222" i="23"/>
  <c r="N7221" i="23"/>
  <c r="M7221" i="23"/>
  <c r="N7220" i="23"/>
  <c r="M7220" i="23"/>
  <c r="N7219" i="23"/>
  <c r="M7219" i="23"/>
  <c r="N7218" i="23"/>
  <c r="M7218" i="23"/>
  <c r="N7217" i="23"/>
  <c r="M7217" i="23"/>
  <c r="N7216" i="23"/>
  <c r="M7216" i="23"/>
  <c r="N7215" i="23"/>
  <c r="M7215" i="23"/>
  <c r="N7214" i="23"/>
  <c r="M7214" i="23"/>
  <c r="N7213" i="23"/>
  <c r="M7213" i="23"/>
  <c r="N7212" i="23"/>
  <c r="M7212" i="23"/>
  <c r="N7211" i="23"/>
  <c r="M7211" i="23"/>
  <c r="N7210" i="23"/>
  <c r="M7210" i="23"/>
  <c r="N7209" i="23"/>
  <c r="M7209" i="23"/>
  <c r="N7208" i="23"/>
  <c r="M7208" i="23"/>
  <c r="N7207" i="23"/>
  <c r="M7207" i="23"/>
  <c r="N7206" i="23"/>
  <c r="M7206" i="23"/>
  <c r="N7205" i="23"/>
  <c r="M7205" i="23"/>
  <c r="N7204" i="23"/>
  <c r="M7204" i="23"/>
  <c r="N7203" i="23"/>
  <c r="M7203" i="23"/>
  <c r="N7202" i="23"/>
  <c r="M7202" i="23"/>
  <c r="N7201" i="23"/>
  <c r="M7201" i="23"/>
  <c r="N7200" i="23"/>
  <c r="M7200" i="23"/>
  <c r="N7199" i="23"/>
  <c r="M7199" i="23"/>
  <c r="N7198" i="23"/>
  <c r="M7198" i="23"/>
  <c r="N7197" i="23"/>
  <c r="M7197" i="23"/>
  <c r="N7196" i="23"/>
  <c r="M7196" i="23"/>
  <c r="N7195" i="23"/>
  <c r="M7195" i="23"/>
  <c r="N7194" i="23"/>
  <c r="M7194" i="23"/>
  <c r="N7193" i="23"/>
  <c r="M7193" i="23"/>
  <c r="N7192" i="23"/>
  <c r="M7192" i="23"/>
  <c r="N7191" i="23"/>
  <c r="M7191" i="23"/>
  <c r="N7190" i="23"/>
  <c r="M7190" i="23"/>
  <c r="N7189" i="23"/>
  <c r="M7189" i="23"/>
  <c r="N7188" i="23"/>
  <c r="M7188" i="23"/>
  <c r="N7187" i="23"/>
  <c r="M7187" i="23"/>
  <c r="N7186" i="23"/>
  <c r="M7186" i="23"/>
  <c r="N7185" i="23"/>
  <c r="M7185" i="23"/>
  <c r="N7184" i="23"/>
  <c r="M7184" i="23"/>
  <c r="N7183" i="23"/>
  <c r="M7183" i="23"/>
  <c r="N7182" i="23"/>
  <c r="M7182" i="23"/>
  <c r="N7181" i="23"/>
  <c r="M7181" i="23"/>
  <c r="N7180" i="23"/>
  <c r="M7180" i="23"/>
  <c r="N7179" i="23"/>
  <c r="M7179" i="23"/>
  <c r="N7178" i="23"/>
  <c r="M7178" i="23"/>
  <c r="N7177" i="23"/>
  <c r="M7177" i="23"/>
  <c r="N7176" i="23"/>
  <c r="M7176" i="23"/>
  <c r="N7175" i="23"/>
  <c r="M7175" i="23"/>
  <c r="N7174" i="23"/>
  <c r="M7174" i="23"/>
  <c r="N7173" i="23"/>
  <c r="M7173" i="23"/>
  <c r="N7172" i="23"/>
  <c r="M7172" i="23"/>
  <c r="N7171" i="23"/>
  <c r="M7171" i="23"/>
  <c r="N7170" i="23"/>
  <c r="M7170" i="23"/>
  <c r="N7169" i="23"/>
  <c r="M7169" i="23"/>
  <c r="N7168" i="23"/>
  <c r="M7168" i="23"/>
  <c r="N7167" i="23"/>
  <c r="M7167" i="23"/>
  <c r="N7166" i="23"/>
  <c r="M7166" i="23"/>
  <c r="N7165" i="23"/>
  <c r="M7165" i="23"/>
  <c r="N7164" i="23"/>
  <c r="M7164" i="23"/>
  <c r="N7163" i="23"/>
  <c r="M7163" i="23"/>
  <c r="N7162" i="23"/>
  <c r="M7162" i="23"/>
  <c r="N7161" i="23"/>
  <c r="M7161" i="23"/>
  <c r="N7160" i="23"/>
  <c r="M7160" i="23"/>
  <c r="N7159" i="23"/>
  <c r="M7159" i="23"/>
  <c r="N7158" i="23"/>
  <c r="M7158" i="23"/>
  <c r="N7157" i="23"/>
  <c r="M7157" i="23"/>
  <c r="N7156" i="23"/>
  <c r="M7156" i="23"/>
  <c r="N7155" i="23"/>
  <c r="M7155" i="23"/>
  <c r="N7154" i="23"/>
  <c r="M7154" i="23"/>
  <c r="N7153" i="23"/>
  <c r="M7153" i="23"/>
  <c r="N7152" i="23"/>
  <c r="M7152" i="23"/>
  <c r="N7151" i="23"/>
  <c r="M7151" i="23"/>
  <c r="N7150" i="23"/>
  <c r="M7150" i="23"/>
  <c r="N7149" i="23"/>
  <c r="M7149" i="23"/>
  <c r="N7148" i="23"/>
  <c r="M7148" i="23"/>
  <c r="N7147" i="23"/>
  <c r="M7147" i="23"/>
  <c r="N7146" i="23"/>
  <c r="M7146" i="23"/>
  <c r="N7145" i="23"/>
  <c r="M7145" i="23"/>
  <c r="N7144" i="23"/>
  <c r="M7144" i="23"/>
  <c r="N7143" i="23"/>
  <c r="M7143" i="23"/>
  <c r="N7142" i="23"/>
  <c r="M7142" i="23"/>
  <c r="N7141" i="23"/>
  <c r="M7141" i="23"/>
  <c r="N7140" i="23"/>
  <c r="M7140" i="23"/>
  <c r="N7139" i="23"/>
  <c r="M7139" i="23"/>
  <c r="N7138" i="23"/>
  <c r="M7138" i="23"/>
  <c r="N7137" i="23"/>
  <c r="M7137" i="23"/>
  <c r="N7136" i="23"/>
  <c r="M7136" i="23"/>
  <c r="N7135" i="23"/>
  <c r="M7135" i="23"/>
  <c r="N7134" i="23"/>
  <c r="M7134" i="23"/>
  <c r="N7133" i="23"/>
  <c r="M7133" i="23"/>
  <c r="N7132" i="23"/>
  <c r="M7132" i="23"/>
  <c r="N7131" i="23"/>
  <c r="M7131" i="23"/>
  <c r="N7130" i="23"/>
  <c r="M7130" i="23"/>
  <c r="N7129" i="23"/>
  <c r="M7129" i="23"/>
  <c r="N7128" i="23"/>
  <c r="M7128" i="23"/>
  <c r="N7127" i="23"/>
  <c r="M7127" i="23"/>
  <c r="N7126" i="23"/>
  <c r="M7126" i="23"/>
  <c r="N7125" i="23"/>
  <c r="M7125" i="23"/>
  <c r="N7124" i="23"/>
  <c r="M7124" i="23"/>
  <c r="N7123" i="23"/>
  <c r="M7123" i="23"/>
  <c r="N7122" i="23"/>
  <c r="M7122" i="23"/>
  <c r="N7121" i="23"/>
  <c r="M7121" i="23"/>
  <c r="N7120" i="23"/>
  <c r="M7120" i="23"/>
  <c r="N7119" i="23"/>
  <c r="M7119" i="23"/>
  <c r="N7118" i="23"/>
  <c r="M7118" i="23"/>
  <c r="N7117" i="23"/>
  <c r="M7117" i="23"/>
  <c r="N7116" i="23"/>
  <c r="M7116" i="23"/>
  <c r="N7115" i="23"/>
  <c r="M7115" i="23"/>
  <c r="N7114" i="23"/>
  <c r="M7114" i="23"/>
  <c r="N7113" i="23"/>
  <c r="M7113" i="23"/>
  <c r="N7112" i="23"/>
  <c r="M7112" i="23"/>
  <c r="N7111" i="23"/>
  <c r="M7111" i="23"/>
  <c r="N7110" i="23"/>
  <c r="M7110" i="23"/>
  <c r="N7109" i="23"/>
  <c r="M7109" i="23"/>
  <c r="N7108" i="23"/>
  <c r="M7108" i="23"/>
  <c r="N7107" i="23"/>
  <c r="M7107" i="23"/>
  <c r="N7106" i="23"/>
  <c r="M7106" i="23"/>
  <c r="N7105" i="23"/>
  <c r="M7105" i="23"/>
  <c r="N7104" i="23"/>
  <c r="M7104" i="23"/>
  <c r="N7103" i="23"/>
  <c r="M7103" i="23"/>
  <c r="N7102" i="23"/>
  <c r="M7102" i="23"/>
  <c r="N7101" i="23"/>
  <c r="M7101" i="23"/>
  <c r="N7100" i="23"/>
  <c r="M7100" i="23"/>
  <c r="N7099" i="23"/>
  <c r="M7099" i="23"/>
  <c r="N7098" i="23"/>
  <c r="M7098" i="23"/>
  <c r="N7097" i="23"/>
  <c r="M7097" i="23"/>
  <c r="N7096" i="23"/>
  <c r="M7096" i="23"/>
  <c r="N7095" i="23"/>
  <c r="M7095" i="23"/>
  <c r="N7094" i="23"/>
  <c r="M7094" i="23"/>
  <c r="N7093" i="23"/>
  <c r="M7093" i="23"/>
  <c r="N7092" i="23"/>
  <c r="M7092" i="23"/>
  <c r="N7091" i="23"/>
  <c r="M7091" i="23"/>
  <c r="N7090" i="23"/>
  <c r="M7090" i="23"/>
  <c r="N7089" i="23"/>
  <c r="M7089" i="23"/>
  <c r="N7088" i="23"/>
  <c r="M7088" i="23"/>
  <c r="N7087" i="23"/>
  <c r="M7087" i="23"/>
  <c r="N7086" i="23"/>
  <c r="M7086" i="23"/>
  <c r="N7085" i="23"/>
  <c r="M7085" i="23"/>
  <c r="N7084" i="23"/>
  <c r="M7084" i="23"/>
  <c r="N7083" i="23"/>
  <c r="M7083" i="23"/>
  <c r="N7082" i="23"/>
  <c r="M7082" i="23"/>
  <c r="N7081" i="23"/>
  <c r="M7081" i="23"/>
  <c r="N7080" i="23"/>
  <c r="M7080" i="23"/>
  <c r="N7079" i="23"/>
  <c r="M7079" i="23"/>
  <c r="N7078" i="23"/>
  <c r="M7078" i="23"/>
  <c r="N7077" i="23"/>
  <c r="M7077" i="23"/>
  <c r="N7076" i="23"/>
  <c r="M7076" i="23"/>
  <c r="N7075" i="23"/>
  <c r="M7075" i="23"/>
  <c r="N7074" i="23"/>
  <c r="M7074" i="23"/>
  <c r="N7073" i="23"/>
  <c r="M7073" i="23"/>
  <c r="N7072" i="23"/>
  <c r="M7072" i="23"/>
  <c r="N7071" i="23"/>
  <c r="M7071" i="23"/>
  <c r="N7070" i="23"/>
  <c r="M7070" i="23"/>
  <c r="N7069" i="23"/>
  <c r="M7069" i="23"/>
  <c r="N7068" i="23"/>
  <c r="M7068" i="23"/>
  <c r="N7067" i="23"/>
  <c r="M7067" i="23"/>
  <c r="N7066" i="23"/>
  <c r="M7066" i="23"/>
  <c r="N7065" i="23"/>
  <c r="M7065" i="23"/>
  <c r="N7064" i="23"/>
  <c r="M7064" i="23"/>
  <c r="N7063" i="23"/>
  <c r="M7063" i="23"/>
  <c r="N7062" i="23"/>
  <c r="M7062" i="23"/>
  <c r="N7061" i="23"/>
  <c r="M7061" i="23"/>
  <c r="N7060" i="23"/>
  <c r="M7060" i="23"/>
  <c r="N7059" i="23"/>
  <c r="M7059" i="23"/>
  <c r="N7058" i="23"/>
  <c r="M7058" i="23"/>
  <c r="N7057" i="23"/>
  <c r="M7057" i="23"/>
  <c r="N7056" i="23"/>
  <c r="M7056" i="23"/>
  <c r="N7055" i="23"/>
  <c r="M7055" i="23"/>
  <c r="N7054" i="23"/>
  <c r="M7054" i="23"/>
  <c r="N7053" i="23"/>
  <c r="M7053" i="23"/>
  <c r="N7052" i="23"/>
  <c r="M7052" i="23"/>
  <c r="N7051" i="23"/>
  <c r="M7051" i="23"/>
  <c r="N7050" i="23"/>
  <c r="M7050" i="23"/>
  <c r="N7049" i="23"/>
  <c r="M7049" i="23"/>
  <c r="N7048" i="23"/>
  <c r="M7048" i="23"/>
  <c r="N7047" i="23"/>
  <c r="M7047" i="23"/>
  <c r="N7046" i="23"/>
  <c r="M7046" i="23"/>
  <c r="N7045" i="23"/>
  <c r="M7045" i="23"/>
  <c r="N7044" i="23"/>
  <c r="M7044" i="23"/>
  <c r="N7043" i="23"/>
  <c r="M7043" i="23"/>
  <c r="N7042" i="23"/>
  <c r="M7042" i="23"/>
  <c r="N7041" i="23"/>
  <c r="M7041" i="23"/>
  <c r="N7040" i="23"/>
  <c r="M7040" i="23"/>
  <c r="N7039" i="23"/>
  <c r="M7039" i="23"/>
  <c r="N7038" i="23"/>
  <c r="M7038" i="23"/>
  <c r="N7037" i="23"/>
  <c r="M7037" i="23"/>
  <c r="N7036" i="23"/>
  <c r="M7036" i="23"/>
  <c r="N7035" i="23"/>
  <c r="M7035" i="23"/>
  <c r="N7034" i="23"/>
  <c r="M7034" i="23"/>
  <c r="N7033" i="23"/>
  <c r="M7033" i="23"/>
  <c r="N7032" i="23"/>
  <c r="M7032" i="23"/>
  <c r="N7031" i="23"/>
  <c r="M7031" i="23"/>
  <c r="N7030" i="23"/>
  <c r="M7030" i="23"/>
  <c r="N7029" i="23"/>
  <c r="M7029" i="23"/>
  <c r="N7028" i="23"/>
  <c r="M7028" i="23"/>
  <c r="N7027" i="23"/>
  <c r="M7027" i="23"/>
  <c r="N7026" i="23"/>
  <c r="M7026" i="23"/>
  <c r="N7025" i="23"/>
  <c r="M7025" i="23"/>
  <c r="N7024" i="23"/>
  <c r="M7024" i="23"/>
  <c r="N7023" i="23"/>
  <c r="M7023" i="23"/>
  <c r="N7022" i="23"/>
  <c r="M7022" i="23"/>
  <c r="N7021" i="23"/>
  <c r="M7021" i="23"/>
  <c r="N7020" i="23"/>
  <c r="M7020" i="23"/>
  <c r="N7019" i="23"/>
  <c r="M7019" i="23"/>
  <c r="N7018" i="23"/>
  <c r="M7018" i="23"/>
  <c r="N7017" i="23"/>
  <c r="M7017" i="23"/>
  <c r="N7016" i="23"/>
  <c r="M7016" i="23"/>
  <c r="N7015" i="23"/>
  <c r="M7015" i="23"/>
  <c r="N7014" i="23"/>
  <c r="M7014" i="23"/>
  <c r="N7013" i="23"/>
  <c r="M7013" i="23"/>
  <c r="N7012" i="23"/>
  <c r="M7012" i="23"/>
  <c r="N7011" i="23"/>
  <c r="M7011" i="23"/>
  <c r="N7010" i="23"/>
  <c r="M7010" i="23"/>
  <c r="N7009" i="23"/>
  <c r="M7009" i="23"/>
  <c r="N7008" i="23"/>
  <c r="M7008" i="23"/>
  <c r="N7007" i="23"/>
  <c r="M7007" i="23"/>
  <c r="N7006" i="23"/>
  <c r="M7006" i="23"/>
  <c r="N7005" i="23"/>
  <c r="M7005" i="23"/>
  <c r="N7004" i="23"/>
  <c r="M7004" i="23"/>
  <c r="N7003" i="23"/>
  <c r="M7003" i="23"/>
  <c r="N7002" i="23"/>
  <c r="M7002" i="23"/>
  <c r="N7001" i="23"/>
  <c r="M7001" i="23"/>
  <c r="N7000" i="23"/>
  <c r="M7000" i="23"/>
  <c r="N6999" i="23"/>
  <c r="M6999" i="23"/>
  <c r="N6998" i="23"/>
  <c r="M6998" i="23"/>
  <c r="N6997" i="23"/>
  <c r="M6997" i="23"/>
  <c r="N6996" i="23"/>
  <c r="M6996" i="23"/>
  <c r="N6995" i="23"/>
  <c r="M6995" i="23"/>
  <c r="N6994" i="23"/>
  <c r="M6994" i="23"/>
  <c r="N6993" i="23"/>
  <c r="M6993" i="23"/>
  <c r="N6992" i="23"/>
  <c r="M6992" i="23"/>
  <c r="N6991" i="23"/>
  <c r="M6991" i="23"/>
  <c r="N6990" i="23"/>
  <c r="M6990" i="23"/>
  <c r="N6989" i="23"/>
  <c r="M6989" i="23"/>
  <c r="N6988" i="23"/>
  <c r="M6988" i="23"/>
  <c r="N6987" i="23"/>
  <c r="M6987" i="23"/>
  <c r="N6986" i="23"/>
  <c r="M6986" i="23"/>
  <c r="N6985" i="23"/>
  <c r="M6985" i="23"/>
  <c r="N6984" i="23"/>
  <c r="M6984" i="23"/>
  <c r="N6983" i="23"/>
  <c r="M6983" i="23"/>
  <c r="N6982" i="23"/>
  <c r="M6982" i="23"/>
  <c r="N6981" i="23"/>
  <c r="M6981" i="23"/>
  <c r="N6980" i="23"/>
  <c r="M6980" i="23"/>
  <c r="N6979" i="23"/>
  <c r="M6979" i="23"/>
  <c r="N6978" i="23"/>
  <c r="M6978" i="23"/>
  <c r="N6977" i="23"/>
  <c r="M6977" i="23"/>
  <c r="N6976" i="23"/>
  <c r="M6976" i="23"/>
  <c r="N6975" i="23"/>
  <c r="M6975" i="23"/>
  <c r="N6974" i="23"/>
  <c r="M6974" i="23"/>
  <c r="N6973" i="23"/>
  <c r="M6973" i="23"/>
  <c r="N6972" i="23"/>
  <c r="M6972" i="23"/>
  <c r="N6971" i="23"/>
  <c r="M6971" i="23"/>
  <c r="N6970" i="23"/>
  <c r="M6970" i="23"/>
  <c r="N6969" i="23"/>
  <c r="M6969" i="23"/>
  <c r="N6968" i="23"/>
  <c r="M6968" i="23"/>
  <c r="N6967" i="23"/>
  <c r="M6967" i="23"/>
  <c r="N6966" i="23"/>
  <c r="M6966" i="23"/>
  <c r="N6965" i="23"/>
  <c r="M6965" i="23"/>
  <c r="N6964" i="23"/>
  <c r="M6964" i="23"/>
  <c r="N6963" i="23"/>
  <c r="M6963" i="23"/>
  <c r="N6962" i="23"/>
  <c r="M6962" i="23"/>
  <c r="N6961" i="23"/>
  <c r="M6961" i="23"/>
  <c r="N6960" i="23"/>
  <c r="M6960" i="23"/>
  <c r="N6959" i="23"/>
  <c r="M6959" i="23"/>
  <c r="N6958" i="23"/>
  <c r="M6958" i="23"/>
  <c r="N6957" i="23"/>
  <c r="M6957" i="23"/>
  <c r="N6956" i="23"/>
  <c r="M6956" i="23"/>
  <c r="N6955" i="23"/>
  <c r="M6955" i="23"/>
  <c r="N6954" i="23"/>
  <c r="M6954" i="23"/>
  <c r="N6953" i="23"/>
  <c r="M6953" i="23"/>
  <c r="N6952" i="23"/>
  <c r="M6952" i="23"/>
  <c r="N6951" i="23"/>
  <c r="M6951" i="23"/>
  <c r="N6950" i="23"/>
  <c r="M6950" i="23"/>
  <c r="N6949" i="23"/>
  <c r="M6949" i="23"/>
  <c r="N6948" i="23"/>
  <c r="M6948" i="23"/>
  <c r="N6947" i="23"/>
  <c r="M6947" i="23"/>
  <c r="N6946" i="23"/>
  <c r="M6946" i="23"/>
  <c r="N6945" i="23"/>
  <c r="M6945" i="23"/>
  <c r="N6944" i="23"/>
  <c r="M6944" i="23"/>
  <c r="N6943" i="23"/>
  <c r="M6943" i="23"/>
  <c r="N6942" i="23"/>
  <c r="M6942" i="23"/>
  <c r="N6941" i="23"/>
  <c r="M6941" i="23"/>
  <c r="N6940" i="23"/>
  <c r="M6940" i="23"/>
  <c r="N6939" i="23"/>
  <c r="M6939" i="23"/>
  <c r="N6938" i="23"/>
  <c r="M6938" i="23"/>
  <c r="N6937" i="23"/>
  <c r="M6937" i="23"/>
  <c r="N6936" i="23"/>
  <c r="M6936" i="23"/>
  <c r="N6935" i="23"/>
  <c r="M6935" i="23"/>
  <c r="N6934" i="23"/>
  <c r="M6934" i="23"/>
  <c r="N6933" i="23"/>
  <c r="M6933" i="23"/>
  <c r="N6932" i="23"/>
  <c r="M6932" i="23"/>
  <c r="N6931" i="23"/>
  <c r="M6931" i="23"/>
  <c r="N6930" i="23"/>
  <c r="M6930" i="23"/>
  <c r="N6929" i="23"/>
  <c r="M6929" i="23"/>
  <c r="N6928" i="23"/>
  <c r="M6928" i="23"/>
  <c r="N6927" i="23"/>
  <c r="M6927" i="23"/>
  <c r="N6926" i="23"/>
  <c r="M6926" i="23"/>
  <c r="N6925" i="23"/>
  <c r="M6925" i="23"/>
  <c r="N6924" i="23"/>
  <c r="M6924" i="23"/>
  <c r="N6923" i="23"/>
  <c r="M6923" i="23"/>
  <c r="N6922" i="23"/>
  <c r="M6922" i="23"/>
  <c r="N6921" i="23"/>
  <c r="M6921" i="23"/>
  <c r="N6920" i="23"/>
  <c r="M6920" i="23"/>
  <c r="N6919" i="23"/>
  <c r="M6919" i="23"/>
  <c r="N6918" i="23"/>
  <c r="M6918" i="23"/>
  <c r="N6917" i="23"/>
  <c r="M6917" i="23"/>
  <c r="N6916" i="23"/>
  <c r="M6916" i="23"/>
  <c r="N6915" i="23"/>
  <c r="M6915" i="23"/>
  <c r="N6914" i="23"/>
  <c r="M6914" i="23"/>
  <c r="N6913" i="23"/>
  <c r="M6913" i="23"/>
  <c r="N6912" i="23"/>
  <c r="M6912" i="23"/>
  <c r="N6911" i="23"/>
  <c r="M6911" i="23"/>
  <c r="N6910" i="23"/>
  <c r="M6910" i="23"/>
  <c r="N6909" i="23"/>
  <c r="M6909" i="23"/>
  <c r="N6908" i="23"/>
  <c r="M6908" i="23"/>
  <c r="N6907" i="23"/>
  <c r="M6907" i="23"/>
  <c r="N6906" i="23"/>
  <c r="M6906" i="23"/>
  <c r="N6905" i="23"/>
  <c r="M6905" i="23"/>
  <c r="N6904" i="23"/>
  <c r="M6904" i="23"/>
  <c r="N6903" i="23"/>
  <c r="M6903" i="23"/>
  <c r="N6902" i="23"/>
  <c r="M6902" i="23"/>
  <c r="N6901" i="23"/>
  <c r="M6901" i="23"/>
  <c r="N6900" i="23"/>
  <c r="M6900" i="23"/>
  <c r="N6899" i="23"/>
  <c r="M6899" i="23"/>
  <c r="N6898" i="23"/>
  <c r="M6898" i="23"/>
  <c r="N6897" i="23"/>
  <c r="M6897" i="23"/>
  <c r="N6896" i="23"/>
  <c r="M6896" i="23"/>
  <c r="N6895" i="23"/>
  <c r="M6895" i="23"/>
  <c r="N6894" i="23"/>
  <c r="M6894" i="23"/>
  <c r="N6893" i="23"/>
  <c r="M6893" i="23"/>
  <c r="N6892" i="23"/>
  <c r="M6892" i="23"/>
  <c r="N6891" i="23"/>
  <c r="M6891" i="23"/>
  <c r="N6890" i="23"/>
  <c r="M6890" i="23"/>
  <c r="N6889" i="23"/>
  <c r="M6889" i="23"/>
  <c r="N6888" i="23"/>
  <c r="M6888" i="23"/>
  <c r="N6887" i="23"/>
  <c r="M6887" i="23"/>
  <c r="N6886" i="23"/>
  <c r="M6886" i="23"/>
  <c r="N6885" i="23"/>
  <c r="M6885" i="23"/>
  <c r="N6884" i="23"/>
  <c r="M6884" i="23"/>
  <c r="N6883" i="23"/>
  <c r="M6883" i="23"/>
  <c r="N6882" i="23"/>
  <c r="M6882" i="23"/>
  <c r="N6881" i="23"/>
  <c r="M6881" i="23"/>
  <c r="N6880" i="23"/>
  <c r="M6880" i="23"/>
  <c r="N6879" i="23"/>
  <c r="M6879" i="23"/>
  <c r="N6878" i="23"/>
  <c r="M6878" i="23"/>
  <c r="N6877" i="23"/>
  <c r="M6877" i="23"/>
  <c r="N6876" i="23"/>
  <c r="M6876" i="23"/>
  <c r="N6875" i="23"/>
  <c r="M6875" i="23"/>
  <c r="N6874" i="23"/>
  <c r="M6874" i="23"/>
  <c r="N6873" i="23"/>
  <c r="M6873" i="23"/>
  <c r="N6872" i="23"/>
  <c r="M6872" i="23"/>
  <c r="N6871" i="23"/>
  <c r="M6871" i="23"/>
  <c r="N6870" i="23"/>
  <c r="M6870" i="23"/>
  <c r="N6869" i="23"/>
  <c r="M6869" i="23"/>
  <c r="N6868" i="23"/>
  <c r="M6868" i="23"/>
  <c r="N6867" i="23"/>
  <c r="M6867" i="23"/>
  <c r="N6866" i="23"/>
  <c r="M6866" i="23"/>
  <c r="N6865" i="23"/>
  <c r="M6865" i="23"/>
  <c r="N6864" i="23"/>
  <c r="M6864" i="23"/>
  <c r="N6863" i="23"/>
  <c r="M6863" i="23"/>
  <c r="N6862" i="23"/>
  <c r="M6862" i="23"/>
  <c r="N6861" i="23"/>
  <c r="M6861" i="23"/>
  <c r="N6860" i="23"/>
  <c r="M6860" i="23"/>
  <c r="N6859" i="23"/>
  <c r="M6859" i="23"/>
  <c r="N6858" i="23"/>
  <c r="M6858" i="23"/>
  <c r="N6857" i="23"/>
  <c r="M6857" i="23"/>
  <c r="N6856" i="23"/>
  <c r="M6856" i="23"/>
  <c r="N6855" i="23"/>
  <c r="M6855" i="23"/>
  <c r="N6854" i="23"/>
  <c r="M6854" i="23"/>
  <c r="N6853" i="23"/>
  <c r="M6853" i="23"/>
  <c r="N6852" i="23"/>
  <c r="M6852" i="23"/>
  <c r="N6851" i="23"/>
  <c r="M6851" i="23"/>
  <c r="N6850" i="23"/>
  <c r="M6850" i="23"/>
  <c r="N6849" i="23"/>
  <c r="M6849" i="23"/>
  <c r="N6848" i="23"/>
  <c r="M6848" i="23"/>
  <c r="N6847" i="23"/>
  <c r="M6847" i="23"/>
  <c r="N6846" i="23"/>
  <c r="M6846" i="23"/>
  <c r="N6845" i="23"/>
  <c r="M6845" i="23"/>
  <c r="N6844" i="23"/>
  <c r="M6844" i="23"/>
  <c r="N6843" i="23"/>
  <c r="M6843" i="23"/>
  <c r="N6842" i="23"/>
  <c r="M6842" i="23"/>
  <c r="N6841" i="23"/>
  <c r="M6841" i="23"/>
  <c r="N6840" i="23"/>
  <c r="M6840" i="23"/>
  <c r="N6839" i="23"/>
  <c r="M6839" i="23"/>
  <c r="N6838" i="23"/>
  <c r="M6838" i="23"/>
  <c r="N6837" i="23"/>
  <c r="M6837" i="23"/>
  <c r="N6836" i="23"/>
  <c r="M6836" i="23"/>
  <c r="N6835" i="23"/>
  <c r="M6835" i="23"/>
  <c r="N6834" i="23"/>
  <c r="M6834" i="23"/>
  <c r="N6833" i="23"/>
  <c r="M6833" i="23"/>
  <c r="N6832" i="23"/>
  <c r="M6832" i="23"/>
  <c r="N6831" i="23"/>
  <c r="M6831" i="23"/>
  <c r="N6830" i="23"/>
  <c r="M6830" i="23"/>
  <c r="N6829" i="23"/>
  <c r="M6829" i="23"/>
  <c r="N6828" i="23"/>
  <c r="M6828" i="23"/>
  <c r="N6827" i="23"/>
  <c r="M6827" i="23"/>
  <c r="N6826" i="23"/>
  <c r="M6826" i="23"/>
  <c r="N6825" i="23"/>
  <c r="M6825" i="23"/>
  <c r="N6824" i="23"/>
  <c r="M6824" i="23"/>
  <c r="N6823" i="23"/>
  <c r="M6823" i="23"/>
  <c r="N6395" i="23"/>
  <c r="M6395" i="23"/>
  <c r="N6394" i="23"/>
  <c r="M6394" i="23"/>
  <c r="N6393" i="23"/>
  <c r="M6393" i="23"/>
  <c r="N6392" i="23"/>
  <c r="M6392" i="23"/>
  <c r="N6391" i="23"/>
  <c r="M6391" i="23"/>
  <c r="N6390" i="23"/>
  <c r="M6390" i="23"/>
  <c r="N6389" i="23"/>
  <c r="M6389" i="23"/>
  <c r="N6388" i="23"/>
  <c r="M6388" i="23"/>
  <c r="N6387" i="23"/>
  <c r="M6387" i="23"/>
  <c r="N6344" i="23"/>
  <c r="M6344" i="23"/>
  <c r="N6343" i="23"/>
  <c r="M6343" i="23"/>
  <c r="N6342" i="23"/>
  <c r="M6342" i="23"/>
  <c r="N6341" i="23"/>
  <c r="M6341" i="23"/>
  <c r="N6340" i="23"/>
  <c r="M6340" i="23"/>
  <c r="N6339" i="23"/>
  <c r="M6339" i="23"/>
  <c r="N6338" i="23"/>
  <c r="M6338" i="23"/>
  <c r="N6337" i="23"/>
  <c r="M6337" i="23"/>
  <c r="N6336" i="23"/>
  <c r="M6336" i="23"/>
  <c r="N6335" i="23"/>
  <c r="M6335" i="23"/>
  <c r="N6334" i="23"/>
  <c r="M6334" i="23"/>
  <c r="N6333" i="23"/>
  <c r="M6333" i="23"/>
  <c r="N6332" i="23"/>
  <c r="M6332" i="23"/>
  <c r="N6331" i="23"/>
  <c r="M6331" i="23"/>
  <c r="N6330" i="23"/>
  <c r="M6330" i="23"/>
  <c r="N6329" i="23"/>
  <c r="M6329" i="23"/>
  <c r="N6328" i="23"/>
  <c r="M6328" i="23"/>
  <c r="N6327" i="23"/>
  <c r="M6327" i="23"/>
  <c r="N6326" i="23"/>
  <c r="M6326" i="23"/>
  <c r="N6325" i="23"/>
  <c r="M6325" i="23"/>
  <c r="N6324" i="23"/>
  <c r="M6324" i="23"/>
  <c r="N6323" i="23"/>
  <c r="M6323" i="23"/>
  <c r="N6322" i="23"/>
  <c r="M6322" i="23"/>
  <c r="N6321" i="23"/>
  <c r="M6321" i="23"/>
  <c r="N6320" i="23"/>
  <c r="M6320" i="23"/>
  <c r="N6319" i="23"/>
  <c r="M6319" i="23"/>
  <c r="N6318" i="23"/>
  <c r="M6318" i="23"/>
  <c r="N6317" i="23"/>
  <c r="M6317" i="23"/>
  <c r="N6316" i="23"/>
  <c r="M6316" i="23"/>
  <c r="N6315" i="23"/>
  <c r="M6315" i="23"/>
  <c r="N6314" i="23"/>
  <c r="M6314" i="23"/>
  <c r="N6313" i="23"/>
  <c r="M6313" i="23"/>
  <c r="N6312" i="23"/>
  <c r="M6312" i="23"/>
  <c r="N6311" i="23"/>
  <c r="M6311" i="23"/>
  <c r="N6310" i="23"/>
  <c r="M6310" i="23"/>
  <c r="N6309" i="23"/>
  <c r="M6309" i="23"/>
  <c r="N6308" i="23"/>
  <c r="M6308" i="23"/>
  <c r="N6307" i="23"/>
  <c r="M6307" i="23"/>
  <c r="N6306" i="23"/>
  <c r="M6306" i="23"/>
  <c r="N6305" i="23"/>
  <c r="M6305" i="23"/>
  <c r="N6304" i="23"/>
  <c r="M6304" i="23"/>
  <c r="N6303" i="23"/>
  <c r="M6303" i="23"/>
  <c r="N6302" i="23"/>
  <c r="M6302" i="23"/>
  <c r="N6301" i="23"/>
  <c r="M6301" i="23"/>
  <c r="N6300" i="23"/>
  <c r="M6300" i="23"/>
  <c r="N6299" i="23"/>
  <c r="M6299" i="23"/>
  <c r="N6298" i="23"/>
  <c r="M6298" i="23"/>
  <c r="N6297" i="23"/>
  <c r="M6297" i="23"/>
  <c r="N6296" i="23"/>
  <c r="M6296" i="23"/>
  <c r="N6295" i="23"/>
  <c r="M6295" i="23"/>
  <c r="N6294" i="23"/>
  <c r="M6294" i="23"/>
  <c r="N6293" i="23"/>
  <c r="M6293" i="23"/>
  <c r="N6292" i="23"/>
  <c r="M6292" i="23"/>
  <c r="N6291" i="23"/>
  <c r="M6291" i="23"/>
  <c r="N6290" i="23"/>
  <c r="M6290" i="23"/>
  <c r="N6289" i="23"/>
  <c r="M6289" i="23"/>
  <c r="N6288" i="23"/>
  <c r="M6288" i="23"/>
  <c r="N6287" i="23"/>
  <c r="M6287" i="23"/>
  <c r="N6286" i="23"/>
  <c r="M6286" i="23"/>
  <c r="N6285" i="23"/>
  <c r="M6285" i="23"/>
  <c r="N6284" i="23"/>
  <c r="M6284" i="23"/>
  <c r="N6283" i="23"/>
  <c r="M6283" i="23"/>
  <c r="N6282" i="23"/>
  <c r="M6282" i="23"/>
  <c r="N6281" i="23"/>
  <c r="M6281" i="23"/>
  <c r="N6280" i="23"/>
  <c r="M6280" i="23"/>
  <c r="N6279" i="23"/>
  <c r="M6279" i="23"/>
  <c r="N6278" i="23"/>
  <c r="M6278" i="23"/>
  <c r="N6266" i="23"/>
  <c r="M6266" i="23"/>
  <c r="N6265" i="23"/>
  <c r="M6265" i="23"/>
  <c r="N6264" i="23"/>
  <c r="M6264" i="23"/>
  <c r="N6263" i="23"/>
  <c r="M6263" i="23"/>
  <c r="N6262" i="23"/>
  <c r="M6262" i="23"/>
  <c r="N6261" i="23"/>
  <c r="M6261" i="23"/>
  <c r="N6260" i="23"/>
  <c r="M6260" i="23"/>
  <c r="N6259" i="23"/>
  <c r="M6259" i="23"/>
  <c r="N6258" i="23"/>
  <c r="M6258" i="23"/>
  <c r="N6257" i="23"/>
  <c r="M6257" i="23"/>
  <c r="N6256" i="23"/>
  <c r="M6256" i="23"/>
  <c r="N6255" i="23"/>
  <c r="M6255" i="23"/>
  <c r="N6254" i="23"/>
  <c r="M6254" i="23"/>
  <c r="N6253" i="23"/>
  <c r="M6253" i="23"/>
  <c r="N6252" i="23"/>
  <c r="M6252" i="23"/>
  <c r="N6251" i="23"/>
  <c r="M6251" i="23"/>
  <c r="N6250" i="23"/>
  <c r="M6250" i="23"/>
  <c r="N6249" i="23"/>
  <c r="M6249" i="23"/>
  <c r="N6248" i="23"/>
  <c r="M6248" i="23"/>
  <c r="N6247" i="23"/>
  <c r="M6247" i="23"/>
  <c r="N6246" i="23"/>
  <c r="M6246" i="23"/>
  <c r="N6245" i="23"/>
  <c r="M6245" i="23"/>
  <c r="N6244" i="23"/>
  <c r="M6244" i="23"/>
  <c r="N6243" i="23"/>
  <c r="M6243" i="23"/>
  <c r="N6242" i="23"/>
  <c r="M6242" i="23"/>
  <c r="N6241" i="23"/>
  <c r="M6241" i="23"/>
  <c r="N6240" i="23"/>
  <c r="M6240" i="23"/>
  <c r="N6239" i="23"/>
  <c r="M6239" i="23"/>
  <c r="N6238" i="23"/>
  <c r="M6238" i="23"/>
  <c r="N5972" i="23"/>
  <c r="M5972" i="23"/>
  <c r="N5971" i="23"/>
  <c r="M5971" i="23"/>
  <c r="N5970" i="23"/>
  <c r="M5970" i="23"/>
  <c r="N5969" i="23"/>
  <c r="M5969" i="23"/>
  <c r="N5968" i="23"/>
  <c r="M5968" i="23"/>
  <c r="N5967" i="23"/>
  <c r="M5967" i="23"/>
  <c r="N5911" i="23"/>
  <c r="M5911" i="23"/>
  <c r="N5910" i="23"/>
  <c r="M5910" i="23"/>
  <c r="N5909" i="23"/>
  <c r="M5909" i="23"/>
  <c r="N5908" i="23"/>
  <c r="M5908" i="23"/>
  <c r="N5907" i="23"/>
  <c r="M5907" i="23"/>
  <c r="N5906" i="23"/>
  <c r="M5906" i="23"/>
  <c r="N5624" i="23"/>
  <c r="M5624" i="23"/>
  <c r="N5623" i="23"/>
  <c r="M5623" i="23"/>
  <c r="N5622" i="23"/>
  <c r="M5622" i="23"/>
  <c r="N5620" i="23"/>
  <c r="M5620" i="23"/>
  <c r="N5619" i="23"/>
  <c r="M5619" i="23"/>
  <c r="N5618" i="23"/>
  <c r="M5618" i="23"/>
  <c r="N5617" i="23"/>
  <c r="M5617" i="23"/>
  <c r="N5616" i="23"/>
  <c r="M5616" i="23"/>
  <c r="N5615" i="23"/>
  <c r="M5615" i="23"/>
  <c r="N5614" i="23"/>
  <c r="M5614" i="23"/>
  <c r="N5613" i="23"/>
  <c r="M5613" i="23"/>
  <c r="N5612" i="23"/>
  <c r="M5612" i="23"/>
  <c r="N5611" i="23"/>
  <c r="M5611" i="23"/>
  <c r="N5610" i="23"/>
  <c r="M5610" i="23"/>
  <c r="N5609" i="23"/>
  <c r="M5609" i="23"/>
  <c r="N5608" i="23"/>
  <c r="M5608" i="23"/>
  <c r="N5607" i="23"/>
  <c r="M5607" i="23"/>
  <c r="N5606" i="23"/>
  <c r="M5606" i="23"/>
  <c r="N5605" i="23"/>
  <c r="M5605" i="23"/>
  <c r="N5604" i="23"/>
  <c r="M5604" i="23"/>
  <c r="N5603" i="23"/>
  <c r="M5603" i="23"/>
  <c r="N5602" i="23"/>
  <c r="M5602" i="23"/>
  <c r="N5601" i="23"/>
  <c r="M5601" i="23"/>
  <c r="N5600" i="23"/>
  <c r="M5600" i="23"/>
  <c r="N5599" i="23"/>
  <c r="M5599" i="23"/>
  <c r="N5598" i="23"/>
  <c r="M5598" i="23"/>
  <c r="N5597" i="23"/>
  <c r="M5597" i="23"/>
  <c r="N5596" i="23"/>
  <c r="M5596" i="23"/>
  <c r="N5595" i="23"/>
  <c r="M5595" i="23"/>
  <c r="N5594" i="23"/>
  <c r="M5594" i="23"/>
  <c r="N5593" i="23"/>
  <c r="M5593" i="23"/>
  <c r="N5592" i="23"/>
  <c r="M5592" i="23"/>
  <c r="N5591" i="23"/>
  <c r="M5591" i="23"/>
  <c r="N5590" i="23"/>
  <c r="M5590" i="23"/>
  <c r="N5589" i="23"/>
  <c r="M5589" i="23"/>
  <c r="N5588" i="23"/>
  <c r="M5588" i="23"/>
  <c r="N5587" i="23"/>
  <c r="M5587" i="23"/>
  <c r="N5586" i="23"/>
  <c r="M5586" i="23"/>
  <c r="N5585" i="23"/>
  <c r="M5585" i="23"/>
  <c r="N5584" i="23"/>
  <c r="M5584" i="23"/>
  <c r="N5583" i="23"/>
  <c r="M5583" i="23"/>
  <c r="N5582" i="23"/>
  <c r="M5582" i="23"/>
  <c r="N5581" i="23"/>
  <c r="M5581" i="23"/>
  <c r="N5580" i="23"/>
  <c r="M5580" i="23"/>
  <c r="N5579" i="23"/>
  <c r="M5579" i="23"/>
  <c r="N5578" i="23"/>
  <c r="M5578" i="23"/>
  <c r="N5577" i="23"/>
  <c r="M5577" i="23"/>
  <c r="N5576" i="23"/>
  <c r="M5576" i="23"/>
  <c r="N5575" i="23"/>
  <c r="M5575" i="23"/>
  <c r="N5574" i="23"/>
  <c r="M5574" i="23"/>
  <c r="N5573" i="23"/>
  <c r="M5573" i="23"/>
  <c r="N5572" i="23"/>
  <c r="M5572" i="23"/>
  <c r="N5571" i="23"/>
  <c r="M5571" i="23"/>
  <c r="N5570" i="23"/>
  <c r="M5570" i="23"/>
  <c r="N5569" i="23"/>
  <c r="M5569" i="23"/>
  <c r="N5568" i="23"/>
  <c r="M5568" i="23"/>
  <c r="N5567" i="23"/>
  <c r="M5567" i="23"/>
  <c r="N5561" i="23"/>
  <c r="M5561" i="23"/>
  <c r="N5560" i="23"/>
  <c r="M5560" i="23"/>
  <c r="N5559" i="23"/>
  <c r="M5559" i="23"/>
  <c r="N5558" i="23"/>
  <c r="M5558" i="23"/>
  <c r="N5557" i="23"/>
  <c r="M5557" i="23"/>
  <c r="N5556" i="23"/>
  <c r="M5556" i="23"/>
  <c r="N5555" i="23"/>
  <c r="M5555" i="23"/>
  <c r="N5554" i="23"/>
  <c r="M5554" i="23"/>
  <c r="N5553" i="23"/>
  <c r="M5553" i="23"/>
  <c r="N5552" i="23"/>
  <c r="M5552" i="23"/>
  <c r="N5551" i="23"/>
  <c r="M5551" i="23"/>
  <c r="N5550" i="23"/>
  <c r="M5550" i="23"/>
  <c r="N5549" i="23"/>
  <c r="M5549" i="23"/>
  <c r="N5548" i="23"/>
  <c r="M5548" i="23"/>
  <c r="N5547" i="23"/>
  <c r="M5547" i="23"/>
  <c r="N5546" i="23"/>
  <c r="M5546" i="23"/>
  <c r="N5545" i="23"/>
  <c r="M5545" i="23"/>
  <c r="N5544" i="23"/>
  <c r="M5544" i="23"/>
  <c r="N5543" i="23"/>
  <c r="M5543" i="23"/>
  <c r="N5542" i="23"/>
  <c r="M5542" i="23"/>
  <c r="N5541" i="23"/>
  <c r="M5541" i="23"/>
  <c r="N5540" i="23"/>
  <c r="M5540" i="23"/>
  <c r="N5539" i="23"/>
  <c r="M5539" i="23"/>
  <c r="N5538" i="23"/>
  <c r="M5538" i="23"/>
  <c r="N5537" i="23"/>
  <c r="M5537" i="23"/>
  <c r="N5536" i="23"/>
  <c r="M5536" i="23"/>
  <c r="N5535" i="23"/>
  <c r="M5535" i="23"/>
  <c r="N5534" i="23"/>
  <c r="M5534" i="23"/>
  <c r="N5533" i="23"/>
  <c r="M5533" i="23"/>
  <c r="N5532" i="23"/>
  <c r="M5532" i="23"/>
  <c r="N5531" i="23"/>
  <c r="M5531" i="23"/>
  <c r="N5530" i="23"/>
  <c r="M5530" i="23"/>
  <c r="N5529" i="23"/>
  <c r="M5529" i="23"/>
  <c r="N5528" i="23"/>
  <c r="M5528" i="23"/>
  <c r="N5527" i="23"/>
  <c r="M5527" i="23"/>
  <c r="N5526" i="23"/>
  <c r="M5526" i="23"/>
  <c r="N5525" i="23"/>
  <c r="M5525" i="23"/>
  <c r="N5524" i="23"/>
  <c r="M5524" i="23"/>
  <c r="N5523" i="23"/>
  <c r="M5523" i="23"/>
  <c r="N5522" i="23"/>
  <c r="M5522" i="23"/>
  <c r="N5521" i="23"/>
  <c r="M5521" i="23"/>
  <c r="N5520" i="23"/>
  <c r="M5520" i="23"/>
  <c r="N5519" i="23"/>
  <c r="M5519" i="23"/>
  <c r="N5518" i="23"/>
  <c r="M5518" i="23"/>
  <c r="N5517" i="23"/>
  <c r="M5517" i="23"/>
  <c r="N5516" i="23"/>
  <c r="M5516" i="23"/>
  <c r="N5515" i="23"/>
  <c r="M5515" i="23"/>
  <c r="N5514" i="23"/>
  <c r="M5514" i="23"/>
  <c r="N5513" i="23"/>
  <c r="M5513" i="23"/>
  <c r="N5512" i="23"/>
  <c r="M5512" i="23"/>
  <c r="N5511" i="23"/>
  <c r="M5511" i="23"/>
  <c r="N5510" i="23"/>
  <c r="M5510" i="23"/>
  <c r="N5509" i="23"/>
  <c r="M5509" i="23"/>
  <c r="N5508" i="23"/>
  <c r="M5508" i="23"/>
  <c r="N5507" i="23"/>
  <c r="M5507" i="23"/>
  <c r="N5506" i="23"/>
  <c r="M5506" i="23"/>
  <c r="N5505" i="23"/>
  <c r="M5505" i="23"/>
  <c r="N5504" i="23"/>
  <c r="M5504" i="23"/>
  <c r="N5503" i="23"/>
  <c r="M5503" i="23"/>
  <c r="N5502" i="23"/>
  <c r="M5502" i="23"/>
  <c r="N5501" i="23"/>
  <c r="M5501" i="23"/>
  <c r="N5500" i="23"/>
  <c r="M5500" i="23"/>
  <c r="N5499" i="23"/>
  <c r="M5499" i="23"/>
  <c r="N5498" i="23"/>
  <c r="M5498" i="23"/>
  <c r="N5497" i="23"/>
  <c r="M5497" i="23"/>
  <c r="N5496" i="23"/>
  <c r="M5496" i="23"/>
  <c r="N5495" i="23"/>
  <c r="M5495" i="23"/>
  <c r="N5494" i="23"/>
  <c r="M5494" i="23"/>
  <c r="N5493" i="23"/>
  <c r="M5493" i="23"/>
  <c r="N5492" i="23"/>
  <c r="M5492" i="23"/>
  <c r="N5491" i="23"/>
  <c r="M5491" i="23"/>
  <c r="N5490" i="23"/>
  <c r="M5490" i="23"/>
  <c r="N5489" i="23"/>
  <c r="M5489" i="23"/>
  <c r="N5488" i="23"/>
  <c r="M5488" i="23"/>
  <c r="N5487" i="23"/>
  <c r="M5487" i="23"/>
  <c r="N5486" i="23"/>
  <c r="M5486" i="23"/>
  <c r="N5485" i="23"/>
  <c r="M5485" i="23"/>
  <c r="N5484" i="23"/>
  <c r="M5484" i="23"/>
  <c r="N5483" i="23"/>
  <c r="M5483" i="23"/>
  <c r="N5482" i="23"/>
  <c r="M5482" i="23"/>
  <c r="N5481" i="23"/>
  <c r="M5481" i="23"/>
  <c r="N5480" i="23"/>
  <c r="M5480" i="23"/>
  <c r="N5479" i="23"/>
  <c r="M5479" i="23"/>
  <c r="N5478" i="23"/>
  <c r="M5478" i="23"/>
  <c r="N5477" i="23"/>
  <c r="M5477" i="23"/>
  <c r="N5476" i="23"/>
  <c r="M5476" i="23"/>
  <c r="N5475" i="23"/>
  <c r="M5475" i="23"/>
  <c r="N5474" i="23"/>
  <c r="M5474" i="23"/>
  <c r="N5473" i="23"/>
  <c r="M5473" i="23"/>
  <c r="N5472" i="23"/>
  <c r="M5472" i="23"/>
  <c r="N5471" i="23"/>
  <c r="M5471" i="23"/>
  <c r="N5470" i="23"/>
  <c r="M5470" i="23"/>
  <c r="N5469" i="23"/>
  <c r="M5469" i="23"/>
  <c r="N5468" i="23"/>
  <c r="M5468" i="23"/>
  <c r="N5467" i="23"/>
  <c r="M5467" i="23"/>
  <c r="N5466" i="23"/>
  <c r="M5466" i="23"/>
  <c r="N5465" i="23"/>
  <c r="M5465" i="23"/>
  <c r="N5464" i="23"/>
  <c r="M5464" i="23"/>
  <c r="N5463" i="23"/>
  <c r="M5463" i="23"/>
  <c r="N5462" i="23"/>
  <c r="M5462" i="23"/>
  <c r="N5461" i="23"/>
  <c r="M5461" i="23"/>
  <c r="N5460" i="23"/>
  <c r="M5460" i="23"/>
  <c r="N5459" i="23"/>
  <c r="M5459" i="23"/>
  <c r="N5458" i="23"/>
  <c r="M5458" i="23"/>
  <c r="N5457" i="23"/>
  <c r="M5457" i="23"/>
  <c r="N5456" i="23"/>
  <c r="M5456" i="23"/>
  <c r="N5455" i="23"/>
  <c r="M5455" i="23"/>
  <c r="N5454" i="23"/>
  <c r="M5454" i="23"/>
  <c r="N5453" i="23"/>
  <c r="M5453" i="23"/>
  <c r="N5452" i="23"/>
  <c r="M5452" i="23"/>
  <c r="N5451" i="23"/>
  <c r="M5451" i="23"/>
  <c r="N5450" i="23"/>
  <c r="M5450" i="23"/>
  <c r="N5449" i="23"/>
  <c r="M5449" i="23"/>
  <c r="N5448" i="23"/>
  <c r="M5448" i="23"/>
  <c r="N5447" i="23"/>
  <c r="M5447" i="23"/>
  <c r="N5446" i="23"/>
  <c r="M5446" i="23"/>
  <c r="N5445" i="23"/>
  <c r="M5445" i="23"/>
  <c r="N5444" i="23"/>
  <c r="M5444" i="23"/>
  <c r="N5443" i="23"/>
  <c r="M5443" i="23"/>
  <c r="N5442" i="23"/>
  <c r="M5442" i="23"/>
  <c r="N5441" i="23"/>
  <c r="M5441" i="23"/>
  <c r="N5440" i="23"/>
  <c r="M5440" i="23"/>
  <c r="N5439" i="23"/>
  <c r="M5439" i="23"/>
  <c r="N5438" i="23"/>
  <c r="M5438" i="23"/>
  <c r="N5437" i="23"/>
  <c r="M5437" i="23"/>
  <c r="N5436" i="23"/>
  <c r="M5436" i="23"/>
  <c r="N5435" i="23"/>
  <c r="M5435" i="23"/>
  <c r="N5434" i="23"/>
  <c r="M5434" i="23"/>
  <c r="N5433" i="23"/>
  <c r="M5433" i="23"/>
  <c r="N5432" i="23"/>
  <c r="M5432" i="23"/>
  <c r="N5431" i="23"/>
  <c r="M5431" i="23"/>
  <c r="N5430" i="23"/>
  <c r="M5430" i="23"/>
  <c r="N5429" i="23"/>
  <c r="M5429" i="23"/>
  <c r="N5428" i="23"/>
  <c r="M5428" i="23"/>
  <c r="N5427" i="23"/>
  <c r="M5427" i="23"/>
  <c r="N5426" i="23"/>
  <c r="M5426" i="23"/>
  <c r="N5425" i="23"/>
  <c r="M5425" i="23"/>
  <c r="N5424" i="23"/>
  <c r="M5424" i="23"/>
  <c r="N5423" i="23"/>
  <c r="M5423" i="23"/>
  <c r="N5422" i="23"/>
  <c r="M5422" i="23"/>
  <c r="N5421" i="23"/>
  <c r="M5421" i="23"/>
  <c r="N5420" i="23"/>
  <c r="M5420" i="23"/>
  <c r="N5419" i="23"/>
  <c r="M5419" i="23"/>
  <c r="N5418" i="23"/>
  <c r="M5418" i="23"/>
  <c r="N5417" i="23"/>
  <c r="M5417" i="23"/>
  <c r="N5416" i="23"/>
  <c r="M5416" i="23"/>
  <c r="N5415" i="23"/>
  <c r="M5415" i="23"/>
  <c r="N5414" i="23"/>
  <c r="M5414" i="23"/>
  <c r="N5413" i="23"/>
  <c r="M5413" i="23"/>
  <c r="N5412" i="23"/>
  <c r="M5412" i="23"/>
  <c r="N5411" i="23"/>
  <c r="M5411" i="23"/>
  <c r="N5410" i="23"/>
  <c r="M5410" i="23"/>
  <c r="N5409" i="23"/>
  <c r="M5409" i="23"/>
  <c r="N5408" i="23"/>
  <c r="M5408" i="23"/>
  <c r="N5407" i="23"/>
  <c r="M5407" i="23"/>
  <c r="N5406" i="23"/>
  <c r="M5406" i="23"/>
  <c r="N5405" i="23"/>
  <c r="M5405" i="23"/>
  <c r="N5404" i="23"/>
  <c r="M5404" i="23"/>
  <c r="N5403" i="23"/>
  <c r="M5403" i="23"/>
  <c r="N5402" i="23"/>
  <c r="M5402" i="23"/>
  <c r="N5401" i="23"/>
  <c r="M5401" i="23"/>
  <c r="N5400" i="23"/>
  <c r="M5400" i="23"/>
  <c r="N5399" i="23"/>
  <c r="M5399" i="23"/>
  <c r="N5398" i="23"/>
  <c r="M5398" i="23"/>
  <c r="N5397" i="23"/>
  <c r="M5397" i="23"/>
  <c r="N5396" i="23"/>
  <c r="M5396" i="23"/>
  <c r="N5395" i="23"/>
  <c r="M5395" i="23"/>
  <c r="N5394" i="23"/>
  <c r="M5394" i="23"/>
  <c r="N5393" i="23"/>
  <c r="M5393" i="23"/>
  <c r="N5392" i="23"/>
  <c r="M5392" i="23"/>
  <c r="N5391" i="23"/>
  <c r="M5391" i="23"/>
  <c r="N5390" i="23"/>
  <c r="M5390" i="23"/>
  <c r="N5389" i="23"/>
  <c r="M5389" i="23"/>
  <c r="N5388" i="23"/>
  <c r="M5388" i="23"/>
  <c r="N5387" i="23"/>
  <c r="M5387" i="23"/>
  <c r="N5386" i="23"/>
  <c r="M5386" i="23"/>
  <c r="N5385" i="23"/>
  <c r="M5385" i="23"/>
  <c r="N5384" i="23"/>
  <c r="M5384" i="23"/>
  <c r="N5383" i="23"/>
  <c r="M5383" i="23"/>
  <c r="N5382" i="23"/>
  <c r="M5382" i="23"/>
  <c r="N5381" i="23"/>
  <c r="M5381" i="23"/>
  <c r="N5380" i="23"/>
  <c r="M5380" i="23"/>
  <c r="N5379" i="23"/>
  <c r="M5379" i="23"/>
  <c r="N5378" i="23"/>
  <c r="M5378" i="23"/>
  <c r="N5377" i="23"/>
  <c r="M5377" i="23"/>
  <c r="N5376" i="23"/>
  <c r="M5376" i="23"/>
  <c r="N5375" i="23"/>
  <c r="M5375" i="23"/>
  <c r="N5374" i="23"/>
  <c r="M5374" i="23"/>
  <c r="N5373" i="23"/>
  <c r="M5373" i="23"/>
  <c r="N5372" i="23"/>
  <c r="M5372" i="23"/>
  <c r="N5369" i="23"/>
  <c r="M5369" i="23"/>
  <c r="N5368" i="23"/>
  <c r="M5368" i="23"/>
  <c r="N5367" i="23"/>
  <c r="M5367" i="23"/>
  <c r="N5366" i="23"/>
  <c r="M5366" i="23"/>
  <c r="N5365" i="23"/>
  <c r="M5365" i="23"/>
  <c r="N5364" i="23"/>
  <c r="M5364" i="23"/>
  <c r="N5363" i="23"/>
  <c r="M5363" i="23"/>
  <c r="N5362" i="23"/>
  <c r="M5362" i="23"/>
  <c r="N5361" i="23"/>
  <c r="M5361" i="23"/>
  <c r="N5360" i="23"/>
  <c r="M5360" i="23"/>
  <c r="N5359" i="23"/>
  <c r="M5359" i="23"/>
  <c r="N5358" i="23"/>
  <c r="M5358" i="23"/>
  <c r="N5357" i="23"/>
  <c r="M5357" i="23"/>
  <c r="N5356" i="23"/>
  <c r="M5356" i="23"/>
  <c r="N5355" i="23"/>
  <c r="M5355" i="23"/>
  <c r="N5354" i="23"/>
  <c r="M5354" i="23"/>
  <c r="N5353" i="23"/>
  <c r="M5353" i="23"/>
  <c r="N5352" i="23"/>
  <c r="M5352" i="23"/>
  <c r="N5351" i="23"/>
  <c r="M5351" i="23"/>
  <c r="N5350" i="23"/>
  <c r="M5350" i="23"/>
  <c r="N5349" i="23"/>
  <c r="M5349" i="23"/>
  <c r="N5348" i="23"/>
  <c r="M5348" i="23"/>
  <c r="N5347" i="23"/>
  <c r="M5347" i="23"/>
  <c r="N5346" i="23"/>
  <c r="M5346" i="23"/>
  <c r="N5345" i="23"/>
  <c r="M5345" i="23"/>
  <c r="N5344" i="23"/>
  <c r="M5344" i="23"/>
  <c r="N5343" i="23"/>
  <c r="M5343" i="23"/>
  <c r="N5342" i="23"/>
  <c r="M5342" i="23"/>
  <c r="N5341" i="23"/>
  <c r="M5341" i="23"/>
  <c r="N5340" i="23"/>
  <c r="M5340" i="23"/>
  <c r="N5339" i="23"/>
  <c r="M5339" i="23"/>
  <c r="N5338" i="23"/>
  <c r="M5338" i="23"/>
  <c r="N5337" i="23"/>
  <c r="M5337" i="23"/>
  <c r="N5336" i="23"/>
  <c r="M5336" i="23"/>
  <c r="N5335" i="23"/>
  <c r="M5335" i="23"/>
  <c r="N5334" i="23"/>
  <c r="M5334" i="23"/>
  <c r="N5333" i="23"/>
  <c r="M5333" i="23"/>
  <c r="N5331" i="23"/>
  <c r="M5331" i="23"/>
  <c r="N5330" i="23"/>
  <c r="M5330" i="23"/>
  <c r="N5329" i="23"/>
  <c r="M5329" i="23"/>
  <c r="N5328" i="23"/>
  <c r="M5328" i="23"/>
  <c r="N5327" i="23"/>
  <c r="M5327" i="23"/>
  <c r="N5326" i="23"/>
  <c r="M5326" i="23"/>
  <c r="N5325" i="23"/>
  <c r="M5325" i="23"/>
  <c r="N5324" i="23"/>
  <c r="M5324" i="23"/>
  <c r="N5323" i="23"/>
  <c r="M5323" i="23"/>
  <c r="N5322" i="23"/>
  <c r="M5322" i="23"/>
  <c r="N5321" i="23"/>
  <c r="M5321" i="23"/>
  <c r="N5320" i="23"/>
  <c r="M5320" i="23"/>
  <c r="N5319" i="23"/>
  <c r="M5319" i="23"/>
  <c r="N5318" i="23"/>
  <c r="M5318" i="23"/>
  <c r="N5317" i="23"/>
  <c r="M5317" i="23"/>
  <c r="N5316" i="23"/>
  <c r="M5316" i="23"/>
  <c r="N5315" i="23"/>
  <c r="M5315" i="23"/>
  <c r="N5314" i="23"/>
  <c r="M5314" i="23"/>
  <c r="N5313" i="23"/>
  <c r="M5313" i="23"/>
  <c r="N5312" i="23"/>
  <c r="M5312" i="23"/>
  <c r="N5311" i="23"/>
  <c r="M5311" i="23"/>
  <c r="N5310" i="23"/>
  <c r="M5310" i="23"/>
  <c r="N5309" i="23"/>
  <c r="M5309" i="23"/>
  <c r="N5308" i="23"/>
  <c r="M5308" i="23"/>
  <c r="N5307" i="23"/>
  <c r="M5307" i="23"/>
  <c r="N5306" i="23"/>
  <c r="M5306" i="23"/>
  <c r="N5305" i="23"/>
  <c r="M5305" i="23"/>
  <c r="N5304" i="23"/>
  <c r="M5304" i="23"/>
  <c r="N5303" i="23"/>
  <c r="M5303" i="23"/>
  <c r="N5302" i="23"/>
  <c r="M5302" i="23"/>
  <c r="N5298" i="23"/>
  <c r="M5298" i="23"/>
  <c r="N5297" i="23"/>
  <c r="M5297" i="23"/>
  <c r="N5296" i="23"/>
  <c r="M5296" i="23"/>
  <c r="N5295" i="23"/>
  <c r="M5295" i="23"/>
  <c r="N5294" i="23"/>
  <c r="M5294" i="23"/>
  <c r="N5293" i="23"/>
  <c r="M5293" i="23"/>
  <c r="N5292" i="23"/>
  <c r="M5292" i="23"/>
  <c r="N5291" i="23"/>
  <c r="M5291" i="23"/>
  <c r="N5290" i="23"/>
  <c r="M5290" i="23"/>
  <c r="N5289" i="23"/>
  <c r="M5289" i="23"/>
  <c r="N5288" i="23"/>
  <c r="M5288" i="23"/>
  <c r="N5287" i="23"/>
  <c r="M5287" i="23"/>
  <c r="N5286" i="23"/>
  <c r="M5286" i="23"/>
  <c r="N5285" i="23"/>
  <c r="M5285" i="23"/>
  <c r="N5284" i="23"/>
  <c r="M5284" i="23"/>
  <c r="N5283" i="23"/>
  <c r="M5283" i="23"/>
  <c r="N5282" i="23"/>
  <c r="M5282" i="23"/>
  <c r="N5281" i="23"/>
  <c r="M5281" i="23"/>
  <c r="N5280" i="23"/>
  <c r="M5280" i="23"/>
  <c r="N5279" i="23"/>
  <c r="M5279" i="23"/>
  <c r="N5278" i="23"/>
  <c r="M5278" i="23"/>
  <c r="N5277" i="23"/>
  <c r="M5277" i="23"/>
  <c r="N5276" i="23"/>
  <c r="M5276" i="23"/>
  <c r="N5275" i="23"/>
  <c r="M5275" i="23"/>
  <c r="N5274" i="23"/>
  <c r="M5274" i="23"/>
  <c r="N5273" i="23"/>
  <c r="M5273" i="23"/>
  <c r="N5272" i="23"/>
  <c r="M5272" i="23"/>
  <c r="N5271" i="23"/>
  <c r="M5271" i="23"/>
  <c r="N5270" i="23"/>
  <c r="M5270" i="23"/>
  <c r="N5269" i="23"/>
  <c r="M5269" i="23"/>
  <c r="N5268" i="23"/>
  <c r="M5268" i="23"/>
  <c r="N5267" i="23"/>
  <c r="M5267" i="23"/>
  <c r="N5266" i="23"/>
  <c r="M5266" i="23"/>
  <c r="N5265" i="23"/>
  <c r="M5265" i="23"/>
  <c r="N5264" i="23"/>
  <c r="M5264" i="23"/>
  <c r="N5263" i="23"/>
  <c r="M5263" i="23"/>
  <c r="N5262" i="23"/>
  <c r="M5262" i="23"/>
  <c r="N5261" i="23"/>
  <c r="M5261" i="23"/>
  <c r="N5260" i="23"/>
  <c r="M5260" i="23"/>
  <c r="N5259" i="23"/>
  <c r="M5259" i="23"/>
  <c r="N5258" i="23"/>
  <c r="M5258" i="23"/>
  <c r="N5257" i="23"/>
  <c r="M5257" i="23"/>
  <c r="N5256" i="23"/>
  <c r="M5256" i="23"/>
  <c r="N5255" i="23"/>
  <c r="M5255" i="23"/>
  <c r="N5254" i="23"/>
  <c r="M5254" i="23"/>
  <c r="N5253" i="23"/>
  <c r="M5253" i="23"/>
  <c r="N5252" i="23"/>
  <c r="M5252" i="23"/>
  <c r="N5251" i="23"/>
  <c r="M5251" i="23"/>
  <c r="N5250" i="23"/>
  <c r="M5250" i="23"/>
  <c r="N5249" i="23"/>
  <c r="M5249" i="23"/>
  <c r="N5248" i="23"/>
  <c r="M5248" i="23"/>
  <c r="N5247" i="23"/>
  <c r="M5247" i="23"/>
  <c r="N5246" i="23"/>
  <c r="M5246" i="23"/>
  <c r="N5245" i="23"/>
  <c r="M5245" i="23"/>
  <c r="N5244" i="23"/>
  <c r="M5244" i="23"/>
  <c r="N5243" i="23"/>
  <c r="M5243" i="23"/>
  <c r="N5242" i="23"/>
  <c r="M5242" i="23"/>
  <c r="N5241" i="23"/>
  <c r="M5241" i="23"/>
  <c r="N5239" i="23"/>
  <c r="M5239" i="23"/>
  <c r="N5238" i="23"/>
  <c r="M5238" i="23"/>
  <c r="N5237" i="23"/>
  <c r="M5237" i="23"/>
  <c r="N5236" i="23"/>
  <c r="M5236" i="23"/>
  <c r="N5235" i="23"/>
  <c r="M5235" i="23"/>
  <c r="N5234" i="23"/>
  <c r="M5234" i="23"/>
  <c r="N5233" i="23"/>
  <c r="M5233" i="23"/>
  <c r="N5232" i="23"/>
  <c r="M5232" i="23"/>
  <c r="N5226" i="23"/>
  <c r="M5226" i="23"/>
  <c r="N5225" i="23"/>
  <c r="M5225" i="23"/>
  <c r="N5224" i="23"/>
  <c r="M5224" i="23"/>
  <c r="N5223" i="23"/>
  <c r="M5223" i="23"/>
  <c r="N5222" i="23"/>
  <c r="M5222" i="23"/>
  <c r="N5221" i="23"/>
  <c r="M5221" i="23"/>
  <c r="N5220" i="23"/>
  <c r="M5220" i="23"/>
  <c r="N5018" i="23"/>
  <c r="M5018" i="23"/>
  <c r="N5017" i="23"/>
  <c r="M5017" i="23"/>
  <c r="N5016" i="23"/>
  <c r="M5016" i="23"/>
  <c r="N5015" i="23"/>
  <c r="M5015" i="23"/>
  <c r="N5014" i="23"/>
  <c r="M5014" i="23"/>
  <c r="N5013" i="23"/>
  <c r="M5013" i="23"/>
  <c r="N5012" i="23"/>
  <c r="M5012" i="23"/>
  <c r="N5011" i="23"/>
  <c r="M5011" i="23"/>
  <c r="N5010" i="23"/>
  <c r="M5010" i="23"/>
  <c r="N5009" i="23"/>
  <c r="M5009" i="23"/>
  <c r="N5008" i="23"/>
  <c r="M5008" i="23"/>
  <c r="N5007" i="23"/>
  <c r="M5007" i="23"/>
  <c r="N5006" i="23"/>
  <c r="M5006" i="23"/>
  <c r="N5005" i="23"/>
  <c r="M5005" i="23"/>
  <c r="N5004" i="23"/>
  <c r="M5004" i="23"/>
  <c r="N5003" i="23"/>
  <c r="M5003" i="23"/>
  <c r="N5002" i="23"/>
  <c r="M5002" i="23"/>
  <c r="N5001" i="23"/>
  <c r="M5001" i="23"/>
  <c r="N5000" i="23"/>
  <c r="M5000" i="23"/>
  <c r="N4999" i="23"/>
  <c r="M4999" i="23"/>
  <c r="N4998" i="23"/>
  <c r="M4998" i="23"/>
  <c r="N4997" i="23"/>
  <c r="M4997" i="23"/>
  <c r="N4996" i="23"/>
  <c r="M4996" i="23"/>
  <c r="N4995" i="23"/>
  <c r="M4995" i="23"/>
  <c r="N4994" i="23"/>
  <c r="M4994" i="23"/>
  <c r="N4993" i="23"/>
  <c r="M4993" i="23"/>
  <c r="N4992" i="23"/>
  <c r="M4992" i="23"/>
  <c r="N4991" i="23"/>
  <c r="M4991" i="23"/>
  <c r="N4990" i="23"/>
  <c r="M4990" i="23"/>
  <c r="N4989" i="23"/>
  <c r="M4989" i="23"/>
  <c r="N4988" i="23"/>
  <c r="M4988" i="23"/>
  <c r="N4987" i="23"/>
  <c r="M4987" i="23"/>
  <c r="N4986" i="23"/>
  <c r="M4986" i="23"/>
  <c r="N4985" i="23"/>
  <c r="M4985" i="23"/>
  <c r="N4984" i="23"/>
  <c r="M4984" i="23"/>
  <c r="N4983" i="23"/>
  <c r="M4983" i="23"/>
  <c r="N4982" i="23"/>
  <c r="M4982" i="23"/>
  <c r="N4981" i="23"/>
  <c r="M4981" i="23"/>
  <c r="N4980" i="23"/>
  <c r="M4980" i="23"/>
  <c r="N4979" i="23"/>
  <c r="M4979" i="23"/>
  <c r="N4978" i="23"/>
  <c r="M4978" i="23"/>
  <c r="N4977" i="23"/>
  <c r="M4977" i="23"/>
  <c r="N4745" i="23"/>
  <c r="M4745" i="23"/>
  <c r="N4744" i="23"/>
  <c r="M4744" i="23"/>
  <c r="N4743" i="23"/>
  <c r="M4743" i="23"/>
  <c r="N4742" i="23"/>
  <c r="M4742" i="23"/>
  <c r="N4741" i="23"/>
  <c r="M4741" i="23"/>
  <c r="N4740" i="23"/>
  <c r="M4740" i="23"/>
  <c r="N4739" i="23"/>
  <c r="M4739" i="23"/>
  <c r="N4738" i="23"/>
  <c r="M4738" i="23"/>
  <c r="N4737" i="23"/>
  <c r="M4737" i="23"/>
  <c r="N4736" i="23"/>
  <c r="M4736" i="23"/>
  <c r="N4735" i="23"/>
  <c r="M4735" i="23"/>
  <c r="N4734" i="23"/>
  <c r="M4734" i="23"/>
  <c r="N4733" i="23"/>
  <c r="M4733" i="23"/>
  <c r="N4732" i="23"/>
  <c r="M4732" i="23"/>
  <c r="N4731" i="23"/>
  <c r="M4731" i="23"/>
  <c r="N4730" i="23"/>
  <c r="M4730" i="23"/>
  <c r="N4729" i="23"/>
  <c r="M4729" i="23"/>
  <c r="N4728" i="23"/>
  <c r="M4728" i="23"/>
  <c r="N4727" i="23"/>
  <c r="M4727" i="23"/>
  <c r="N4726" i="23"/>
  <c r="M4726" i="23"/>
  <c r="N4725" i="23"/>
  <c r="M4725" i="23"/>
  <c r="N4724" i="23"/>
  <c r="M4724" i="23"/>
  <c r="N4723" i="23"/>
  <c r="M4723" i="23"/>
  <c r="N4722" i="23"/>
  <c r="M4722" i="23"/>
  <c r="N4721" i="23"/>
  <c r="M4721" i="23"/>
  <c r="N4720" i="23"/>
  <c r="M4720" i="23"/>
  <c r="N4719" i="23"/>
  <c r="M4719" i="23"/>
  <c r="N4718" i="23"/>
  <c r="M4718" i="23"/>
  <c r="N4717" i="23"/>
  <c r="M4717" i="23"/>
  <c r="N4716" i="23"/>
  <c r="M4716" i="23"/>
  <c r="N4715" i="23"/>
  <c r="M4715" i="23"/>
  <c r="N4714" i="23"/>
  <c r="M4714" i="23"/>
  <c r="N4713" i="23"/>
  <c r="M4713" i="23"/>
  <c r="N4712" i="23"/>
  <c r="M4712" i="23"/>
  <c r="N4711" i="23"/>
  <c r="M4711" i="23"/>
  <c r="N4710" i="23"/>
  <c r="M4710" i="23"/>
  <c r="N4709" i="23"/>
  <c r="M4709" i="23"/>
  <c r="N4708" i="23"/>
  <c r="M4708" i="23"/>
  <c r="N4707" i="23"/>
  <c r="M4707" i="23"/>
  <c r="N4706" i="23"/>
  <c r="M4706" i="23"/>
  <c r="N4705" i="23"/>
  <c r="M4705" i="23"/>
  <c r="N4704" i="23"/>
  <c r="M4704" i="23"/>
  <c r="N4703" i="23"/>
  <c r="M4703" i="23"/>
  <c r="N4702" i="23"/>
  <c r="M4702" i="23"/>
  <c r="N4686" i="23"/>
  <c r="M4686" i="23"/>
  <c r="N4685" i="23"/>
  <c r="M4685" i="23"/>
  <c r="N4684" i="23"/>
  <c r="M4684" i="23"/>
  <c r="N4683" i="23"/>
  <c r="M4683" i="23"/>
  <c r="N4682" i="23"/>
  <c r="M4682" i="23"/>
  <c r="N4681" i="23"/>
  <c r="M4681" i="23"/>
  <c r="N4680" i="23"/>
  <c r="M4680" i="23"/>
  <c r="N4679" i="23"/>
  <c r="M4679" i="23"/>
  <c r="N4678" i="23"/>
  <c r="M4678" i="23"/>
  <c r="N4677" i="23"/>
  <c r="M4677" i="23"/>
  <c r="N4676" i="23"/>
  <c r="M4676" i="23"/>
  <c r="N4675" i="23"/>
  <c r="M4675" i="23"/>
  <c r="N4674" i="23"/>
  <c r="M4674" i="23"/>
  <c r="N4673" i="23"/>
  <c r="M4673" i="23"/>
  <c r="N4672" i="23"/>
  <c r="M4672" i="23"/>
  <c r="N4671" i="23"/>
  <c r="M4671" i="23"/>
  <c r="N4670" i="23"/>
  <c r="M4670" i="23"/>
  <c r="N4669" i="23"/>
  <c r="M4669" i="23"/>
  <c r="N4668" i="23"/>
  <c r="M4668" i="23"/>
  <c r="N4667" i="23"/>
  <c r="M4667" i="23"/>
  <c r="N4666" i="23"/>
  <c r="M4666" i="23"/>
  <c r="N4665" i="23"/>
  <c r="M4665" i="23"/>
  <c r="N4664" i="23"/>
  <c r="M4664" i="23"/>
  <c r="N4663" i="23"/>
  <c r="M4663" i="23"/>
  <c r="N4662" i="23"/>
  <c r="M4662" i="23"/>
  <c r="N4661" i="23"/>
  <c r="M4661" i="23"/>
  <c r="N4660" i="23"/>
  <c r="M4660" i="23"/>
  <c r="N4659" i="23"/>
  <c r="M4659" i="23"/>
  <c r="N4658" i="23"/>
  <c r="M4658" i="23"/>
  <c r="N4657" i="23"/>
  <c r="M4657" i="23"/>
  <c r="N4656" i="23"/>
  <c r="M4656" i="23"/>
  <c r="N4655" i="23"/>
  <c r="M4655" i="23"/>
  <c r="N4591" i="23"/>
  <c r="M4591" i="23"/>
  <c r="N4583" i="23"/>
  <c r="M4583" i="23"/>
  <c r="N4582" i="23"/>
  <c r="M4582" i="23"/>
  <c r="N4581" i="23"/>
  <c r="M4581" i="23"/>
  <c r="N4580" i="23"/>
  <c r="M4580" i="23"/>
  <c r="N4579" i="23"/>
  <c r="M4579" i="23"/>
  <c r="N4578" i="23"/>
  <c r="M4578" i="23"/>
  <c r="N4577" i="23"/>
  <c r="M4577" i="23"/>
  <c r="N4576" i="23"/>
  <c r="M4576" i="23"/>
  <c r="N4575" i="23"/>
  <c r="M4575" i="23"/>
  <c r="N4574" i="23"/>
  <c r="M4574" i="23"/>
  <c r="N4573" i="23"/>
  <c r="M4573" i="23"/>
  <c r="N4464" i="23"/>
  <c r="M4464" i="23"/>
  <c r="N4455" i="23"/>
  <c r="M4455" i="23"/>
  <c r="N4454" i="23"/>
  <c r="M4454" i="23"/>
  <c r="N4453" i="23"/>
  <c r="M4453" i="23"/>
  <c r="N4368" i="23"/>
  <c r="M4368" i="23"/>
  <c r="N4360" i="23"/>
  <c r="M4360" i="23"/>
  <c r="N4298" i="23"/>
  <c r="M4298" i="23"/>
  <c r="N4297" i="23"/>
  <c r="M4297" i="23"/>
  <c r="N4296" i="23"/>
  <c r="M4296" i="23"/>
  <c r="N4295" i="23"/>
  <c r="M4295" i="23"/>
  <c r="N4294" i="23"/>
  <c r="M4294" i="23"/>
  <c r="N4293" i="23"/>
  <c r="M4293" i="23"/>
  <c r="N4292" i="23"/>
  <c r="M4292" i="23"/>
  <c r="N4291" i="23"/>
  <c r="M4291" i="23"/>
  <c r="N4290" i="23"/>
  <c r="M4290" i="23"/>
  <c r="N4289" i="23"/>
  <c r="M4289" i="23"/>
  <c r="N4288" i="23"/>
  <c r="M4288" i="23"/>
  <c r="N4287" i="23"/>
  <c r="M4287" i="23"/>
  <c r="N4286" i="23"/>
  <c r="M4286" i="23"/>
  <c r="N4283" i="23"/>
  <c r="M4283" i="23"/>
  <c r="N4282" i="23"/>
  <c r="M4282" i="23"/>
  <c r="N4281" i="23"/>
  <c r="M4281" i="23"/>
  <c r="N4280" i="23"/>
  <c r="M4280" i="23"/>
  <c r="N4279" i="23"/>
  <c r="M4279" i="23"/>
  <c r="N4278" i="23"/>
  <c r="M4278" i="23"/>
  <c r="N4277" i="23"/>
  <c r="M4277" i="23"/>
  <c r="N4276" i="23"/>
  <c r="M4276" i="23"/>
  <c r="N4275" i="23"/>
  <c r="M4275" i="23"/>
  <c r="N4271" i="23"/>
  <c r="M4271" i="23"/>
  <c r="N4270" i="23"/>
  <c r="M4270" i="23"/>
  <c r="N4269" i="23"/>
  <c r="M4269" i="23"/>
  <c r="N4268" i="23"/>
  <c r="M4268" i="23"/>
  <c r="N4267" i="23"/>
  <c r="M4267" i="23"/>
  <c r="N4266" i="23"/>
  <c r="M4266" i="23"/>
  <c r="N4265" i="23"/>
  <c r="M4265" i="23"/>
  <c r="N4264" i="23"/>
  <c r="M4264" i="23"/>
  <c r="N4263" i="23"/>
  <c r="M4263" i="23"/>
  <c r="N4262" i="23"/>
  <c r="M4262" i="23"/>
  <c r="N4261" i="23"/>
  <c r="M4261" i="23"/>
  <c r="N4260" i="23"/>
  <c r="M4260" i="23"/>
  <c r="N4259" i="23"/>
  <c r="M4259" i="23"/>
  <c r="N4258" i="23"/>
  <c r="M4258" i="23"/>
  <c r="N4257" i="23"/>
  <c r="M4257" i="23"/>
  <c r="N4256" i="23"/>
  <c r="M4256" i="23"/>
  <c r="N4255" i="23"/>
  <c r="M4255" i="23"/>
  <c r="N4254" i="23"/>
  <c r="M4254" i="23"/>
  <c r="N4253" i="23"/>
  <c r="M4253" i="23"/>
  <c r="N4252" i="23"/>
  <c r="M4252" i="23"/>
  <c r="N4251" i="23"/>
  <c r="M4251" i="23"/>
  <c r="N4250" i="23"/>
  <c r="M4250" i="23"/>
  <c r="N4249" i="23"/>
  <c r="M4249" i="23"/>
  <c r="N4248" i="23"/>
  <c r="M4248" i="23"/>
  <c r="N4247" i="23"/>
  <c r="M4247" i="23"/>
  <c r="N4246" i="23"/>
  <c r="M4246" i="23"/>
  <c r="N4245" i="23"/>
  <c r="M4245" i="23"/>
  <c r="N4244" i="23"/>
  <c r="M4244" i="23"/>
  <c r="N4243" i="23"/>
  <c r="M4243" i="23"/>
  <c r="N4242" i="23"/>
  <c r="M4242" i="23"/>
  <c r="N4241" i="23"/>
  <c r="M4241" i="23"/>
  <c r="N4240" i="23"/>
  <c r="M4240" i="23"/>
  <c r="N4239" i="23"/>
  <c r="M4239" i="23"/>
  <c r="N4238" i="23"/>
  <c r="M4238" i="23"/>
  <c r="N4237" i="23"/>
  <c r="M4237" i="23"/>
  <c r="N4236" i="23"/>
  <c r="M4236" i="23"/>
  <c r="N4235" i="23"/>
  <c r="M4235" i="23"/>
  <c r="N4234" i="23"/>
  <c r="M4234" i="23"/>
  <c r="N4233" i="23"/>
  <c r="M4233" i="23"/>
  <c r="N4232" i="23"/>
  <c r="M4232" i="23"/>
  <c r="N4231" i="23"/>
  <c r="M4231" i="23"/>
  <c r="N4230" i="23"/>
  <c r="M4230" i="23"/>
  <c r="N4211" i="23"/>
  <c r="M4211" i="23"/>
  <c r="N4210" i="23"/>
  <c r="M4210" i="23"/>
  <c r="N4182" i="23"/>
  <c r="M4182" i="23"/>
  <c r="N4181" i="23"/>
  <c r="M4181" i="23"/>
  <c r="N4180" i="23"/>
  <c r="M4180" i="23"/>
  <c r="N4179" i="23"/>
  <c r="M4179" i="23"/>
  <c r="N4178" i="23"/>
  <c r="M4178" i="23"/>
  <c r="N4177" i="23"/>
  <c r="M4177" i="23"/>
  <c r="N4176" i="23"/>
  <c r="M4176" i="23"/>
  <c r="N4175" i="23"/>
  <c r="M4175" i="23"/>
  <c r="N4174" i="23"/>
  <c r="M4174" i="23"/>
  <c r="N4173" i="23"/>
  <c r="M4173" i="23"/>
  <c r="N4172" i="23"/>
  <c r="M4172" i="23"/>
  <c r="N4171" i="23"/>
  <c r="M4171" i="23"/>
  <c r="N4170" i="23"/>
  <c r="M4170" i="23"/>
  <c r="N4169" i="23"/>
  <c r="M4169" i="23"/>
  <c r="N4168" i="23"/>
  <c r="M4168" i="23"/>
  <c r="N4167" i="23"/>
  <c r="M4167" i="23"/>
  <c r="N4166" i="23"/>
  <c r="M4166" i="23"/>
  <c r="N4165" i="23"/>
  <c r="M4165" i="23"/>
  <c r="N4163" i="23"/>
  <c r="M4163" i="23"/>
  <c r="N4162" i="23"/>
  <c r="M4162" i="23"/>
  <c r="N4161" i="23"/>
  <c r="M4161" i="23"/>
  <c r="N4156" i="23"/>
  <c r="M4156" i="23"/>
  <c r="N4155" i="23"/>
  <c r="M4155" i="23"/>
  <c r="N4154" i="23"/>
  <c r="M4154" i="23"/>
  <c r="N4153" i="23"/>
  <c r="M4153" i="23"/>
  <c r="N4152" i="23"/>
  <c r="M4152" i="23"/>
  <c r="N4151" i="23"/>
  <c r="M4151" i="23"/>
  <c r="N4150" i="23"/>
  <c r="M4150" i="23"/>
  <c r="N4149" i="23"/>
  <c r="M4149" i="23"/>
  <c r="N4139" i="23"/>
  <c r="M4139" i="23"/>
  <c r="N4138" i="23"/>
  <c r="M4138" i="23"/>
  <c r="N4137" i="23"/>
  <c r="M4137" i="23"/>
  <c r="N4136" i="23"/>
  <c r="M4136" i="23"/>
  <c r="N4135" i="23"/>
  <c r="M4135" i="23"/>
  <c r="N4134" i="23"/>
  <c r="M4134" i="23"/>
  <c r="N4133" i="23"/>
  <c r="M4133" i="23"/>
  <c r="N4132" i="23"/>
  <c r="M4132" i="23"/>
  <c r="N4131" i="23"/>
  <c r="M4131" i="23"/>
  <c r="N4130" i="23"/>
  <c r="M4130" i="23"/>
  <c r="N4129" i="23"/>
  <c r="M4129" i="23"/>
  <c r="N4128" i="23"/>
  <c r="M4128" i="23"/>
  <c r="N4127" i="23"/>
  <c r="M4127" i="23"/>
  <c r="N4126" i="23"/>
  <c r="M4126" i="23"/>
  <c r="N4125" i="23"/>
  <c r="M4125" i="23"/>
  <c r="N4124" i="23"/>
  <c r="M4124" i="23"/>
  <c r="N4123" i="23"/>
  <c r="M4123" i="23"/>
  <c r="N4118" i="23"/>
  <c r="M4118" i="23"/>
  <c r="N4117" i="23"/>
  <c r="M4117" i="23"/>
  <c r="N4116" i="23"/>
  <c r="M4116" i="23"/>
  <c r="N4115" i="23"/>
  <c r="M4115" i="23"/>
  <c r="N4114" i="23"/>
  <c r="M4114" i="23"/>
  <c r="N4113" i="23"/>
  <c r="M4113" i="23"/>
  <c r="N4112" i="23"/>
  <c r="M4112" i="23"/>
  <c r="N4111" i="23"/>
  <c r="M4111" i="23"/>
  <c r="N4110" i="23"/>
  <c r="M4110" i="23"/>
  <c r="N4109" i="23"/>
  <c r="M4109" i="23"/>
  <c r="N4108" i="23"/>
  <c r="M4108" i="23"/>
  <c r="N4107" i="23"/>
  <c r="M4107" i="23"/>
  <c r="N4106" i="23"/>
  <c r="M4106" i="23"/>
  <c r="N4105" i="23"/>
  <c r="M4105" i="23"/>
  <c r="N4104" i="23"/>
  <c r="M4104" i="23"/>
  <c r="N4103" i="23"/>
  <c r="M4103" i="23"/>
  <c r="N4102" i="23"/>
  <c r="M4102" i="23"/>
  <c r="N4101" i="23"/>
  <c r="M4101" i="23"/>
  <c r="N4100" i="23"/>
  <c r="M4100" i="23"/>
  <c r="N4099" i="23"/>
  <c r="M4099" i="23"/>
  <c r="N4098" i="23"/>
  <c r="M4098" i="23"/>
  <c r="N4097" i="23"/>
  <c r="M4097" i="23"/>
  <c r="N4096" i="23"/>
  <c r="M4096" i="23"/>
  <c r="N4095" i="23"/>
  <c r="M4095" i="23"/>
  <c r="N4094" i="23"/>
  <c r="M4094" i="23"/>
  <c r="N4093" i="23"/>
  <c r="M4093" i="23"/>
  <c r="N4092" i="23"/>
  <c r="M4092" i="23"/>
  <c r="N4091" i="23"/>
  <c r="M4091" i="23"/>
  <c r="N4090" i="23"/>
  <c r="M4090" i="23"/>
  <c r="N4089" i="23"/>
  <c r="M4089" i="23"/>
  <c r="N4088" i="23"/>
  <c r="M4088" i="23"/>
  <c r="N4087" i="23"/>
  <c r="M4087" i="23"/>
  <c r="N4086" i="23"/>
  <c r="M4086" i="23"/>
  <c r="N4085" i="23"/>
  <c r="M4085" i="23"/>
  <c r="N4084" i="23"/>
  <c r="M4084" i="23"/>
  <c r="N4083" i="23"/>
  <c r="M4083" i="23"/>
  <c r="N4082" i="23"/>
  <c r="M4082" i="23"/>
  <c r="N4081" i="23"/>
  <c r="M4081" i="23"/>
  <c r="N4080" i="23"/>
  <c r="M4080" i="23"/>
  <c r="N4079" i="23"/>
  <c r="M4079" i="23"/>
  <c r="N4078" i="23"/>
  <c r="M4078" i="23"/>
  <c r="N4064" i="23"/>
  <c r="M4064" i="23"/>
  <c r="N4063" i="23"/>
  <c r="M4063" i="23"/>
  <c r="N4062" i="23"/>
  <c r="M4062" i="23"/>
  <c r="N4061" i="23"/>
  <c r="M4061" i="23"/>
  <c r="N4060" i="23"/>
  <c r="M4060" i="23"/>
  <c r="N4059" i="23"/>
  <c r="M4059" i="23"/>
  <c r="N4053" i="23"/>
  <c r="M4053" i="23"/>
  <c r="N4052" i="23"/>
  <c r="M4052" i="23"/>
  <c r="N4047" i="23"/>
  <c r="M4047" i="23"/>
  <c r="N4046" i="23"/>
  <c r="M4046" i="23"/>
  <c r="N4045" i="23"/>
  <c r="M4045" i="23"/>
  <c r="N4044" i="23"/>
  <c r="M4044" i="23"/>
  <c r="N4043" i="23"/>
  <c r="M4043" i="23"/>
  <c r="N4042" i="23"/>
  <c r="M4042" i="23"/>
  <c r="N4041" i="23"/>
  <c r="M4041" i="23"/>
  <c r="N4040" i="23"/>
  <c r="M4040" i="23"/>
  <c r="N4039" i="23"/>
  <c r="M4039" i="23"/>
  <c r="N4038" i="23"/>
  <c r="M4038" i="23"/>
  <c r="N4037" i="23"/>
  <c r="M4037" i="23"/>
  <c r="N4036" i="23"/>
  <c r="M4036" i="23"/>
  <c r="N4035" i="23"/>
  <c r="M4035" i="23"/>
  <c r="N4034" i="23"/>
  <c r="M4034" i="23"/>
  <c r="N4033" i="23"/>
  <c r="M4033" i="23"/>
  <c r="N4032" i="23"/>
  <c r="M4032" i="23"/>
  <c r="N4031" i="23"/>
  <c r="M4031" i="23"/>
  <c r="N4030" i="23"/>
  <c r="M4030" i="23"/>
  <c r="N4029" i="23"/>
  <c r="M4029" i="23"/>
  <c r="N4028" i="23"/>
  <c r="M4028" i="23"/>
  <c r="N4027" i="23"/>
  <c r="M4027" i="23"/>
  <c r="N4026" i="23"/>
  <c r="M4026" i="23"/>
  <c r="N4025" i="23"/>
  <c r="M4025" i="23"/>
  <c r="N4024" i="23"/>
  <c r="M4024" i="23"/>
  <c r="N4023" i="23"/>
  <c r="M4023" i="23"/>
  <c r="N4022" i="23"/>
  <c r="M4022" i="23"/>
  <c r="N4021" i="23"/>
  <c r="M4021" i="23"/>
  <c r="N4020" i="23"/>
  <c r="M4020" i="23"/>
  <c r="N4019" i="23"/>
  <c r="M4019" i="23"/>
  <c r="N4018" i="23"/>
  <c r="M4018" i="23"/>
  <c r="N4017" i="23"/>
  <c r="M4017" i="23"/>
  <c r="N4016" i="23"/>
  <c r="M4016" i="23"/>
  <c r="N4015" i="23"/>
  <c r="M4015" i="23"/>
  <c r="N4014" i="23"/>
  <c r="M4014" i="23"/>
  <c r="N4013" i="23"/>
  <c r="M4013" i="23"/>
  <c r="N4012" i="23"/>
  <c r="M4012" i="23"/>
  <c r="N4011" i="23"/>
  <c r="M4011" i="23"/>
  <c r="N4010" i="23"/>
  <c r="M4010" i="23"/>
  <c r="N4009" i="23"/>
  <c r="M4009" i="23"/>
  <c r="N4008" i="23"/>
  <c r="M4008" i="23"/>
  <c r="N4007" i="23"/>
  <c r="M4007" i="23"/>
  <c r="N4006" i="23"/>
  <c r="M4006" i="23"/>
  <c r="N4005" i="23"/>
  <c r="M4005" i="23"/>
  <c r="N4004" i="23"/>
  <c r="M4004" i="23"/>
  <c r="N4003" i="23"/>
  <c r="M4003" i="23"/>
  <c r="N4002" i="23"/>
  <c r="M4002" i="23"/>
  <c r="N4001" i="23"/>
  <c r="M4001" i="23"/>
  <c r="N4000" i="23"/>
  <c r="M4000" i="23"/>
  <c r="N3999" i="23"/>
  <c r="M3999" i="23"/>
  <c r="N3998" i="23"/>
  <c r="M3998" i="23"/>
  <c r="N3997" i="23"/>
  <c r="M3997" i="23"/>
  <c r="N3996" i="23"/>
  <c r="M3996" i="23"/>
  <c r="N3995" i="23"/>
  <c r="M3995" i="23"/>
  <c r="N3994" i="23"/>
  <c r="M3994" i="23"/>
  <c r="N3993" i="23"/>
  <c r="M3993" i="23"/>
  <c r="N3992" i="23"/>
  <c r="M3992" i="23"/>
  <c r="N3991" i="23"/>
  <c r="M3991" i="23"/>
  <c r="N3990" i="23"/>
  <c r="M3990" i="23"/>
  <c r="N3989" i="23"/>
  <c r="M3989" i="23"/>
  <c r="N3988" i="23"/>
  <c r="M3988" i="23"/>
  <c r="N3987" i="23"/>
  <c r="M3987" i="23"/>
  <c r="N3986" i="23"/>
  <c r="M3986" i="23"/>
  <c r="N3985" i="23"/>
  <c r="M3985" i="23"/>
  <c r="N3984" i="23"/>
  <c r="M3984" i="23"/>
  <c r="N3983" i="23"/>
  <c r="M3983" i="23"/>
  <c r="N3982" i="23"/>
  <c r="M3982" i="23"/>
  <c r="N3981" i="23"/>
  <c r="M3981" i="23"/>
  <c r="N3980" i="23"/>
  <c r="M3980" i="23"/>
  <c r="N3979" i="23"/>
  <c r="M3979" i="23"/>
  <c r="N3978" i="23"/>
  <c r="M3978" i="23"/>
  <c r="N3977" i="23"/>
  <c r="M3977" i="23"/>
  <c r="N3976" i="23"/>
  <c r="M3976" i="23"/>
  <c r="N3975" i="23"/>
  <c r="M3975" i="23"/>
  <c r="N3974" i="23"/>
  <c r="M3974" i="23"/>
  <c r="N3973" i="23"/>
  <c r="M3973" i="23"/>
  <c r="N3972" i="23"/>
  <c r="M3972" i="23"/>
  <c r="N3971" i="23"/>
  <c r="M3971" i="23"/>
  <c r="N3970" i="23"/>
  <c r="M3970" i="23"/>
  <c r="N3969" i="23"/>
  <c r="M3969" i="23"/>
  <c r="N3968" i="23"/>
  <c r="M3968" i="23"/>
  <c r="N3967" i="23"/>
  <c r="M3967" i="23"/>
  <c r="N3966" i="23"/>
  <c r="M3966" i="23"/>
  <c r="N3965" i="23"/>
  <c r="M3965" i="23"/>
  <c r="N3964" i="23"/>
  <c r="M3964" i="23"/>
  <c r="N3963" i="23"/>
  <c r="M3963" i="23"/>
  <c r="N3962" i="23"/>
  <c r="M3962" i="23"/>
  <c r="N3961" i="23"/>
  <c r="M3961" i="23"/>
  <c r="N3960" i="23"/>
  <c r="M3960" i="23"/>
  <c r="N3959" i="23"/>
  <c r="M3959" i="23"/>
  <c r="N3958" i="23"/>
  <c r="M3958" i="23"/>
  <c r="N3957" i="23"/>
  <c r="M3957" i="23"/>
  <c r="N3956" i="23"/>
  <c r="M3956" i="23"/>
  <c r="N3955" i="23"/>
  <c r="M3955" i="23"/>
  <c r="N3954" i="23"/>
  <c r="M3954" i="23"/>
  <c r="N3953" i="23"/>
  <c r="M3953" i="23"/>
  <c r="N3952" i="23"/>
  <c r="M3952" i="23"/>
  <c r="N3951" i="23"/>
  <c r="M3951" i="23"/>
  <c r="N3950" i="23"/>
  <c r="M3950" i="23"/>
  <c r="N3949" i="23"/>
  <c r="M3949" i="23"/>
  <c r="N3948" i="23"/>
  <c r="M3948" i="23"/>
  <c r="N3947" i="23"/>
  <c r="M3947" i="23"/>
  <c r="N3946" i="23"/>
  <c r="M3946" i="23"/>
  <c r="N3945" i="23"/>
  <c r="M3945" i="23"/>
  <c r="N3944" i="23"/>
  <c r="M3944" i="23"/>
  <c r="N3943" i="23"/>
  <c r="M3943" i="23"/>
  <c r="N3942" i="23"/>
  <c r="M3942" i="23"/>
  <c r="N3940" i="23"/>
  <c r="M3940" i="23"/>
  <c r="N3939" i="23"/>
  <c r="M3939" i="23"/>
  <c r="N3938" i="23"/>
  <c r="M3938" i="23"/>
  <c r="N3937" i="23"/>
  <c r="M3937" i="23"/>
  <c r="N3936" i="23"/>
  <c r="M3936" i="23"/>
  <c r="N3935" i="23"/>
  <c r="M3935" i="23"/>
  <c r="N3934" i="23"/>
  <c r="M3934" i="23"/>
  <c r="N3933" i="23"/>
  <c r="M3933" i="23"/>
  <c r="N3932" i="23"/>
  <c r="M3932" i="23"/>
  <c r="N3931" i="23"/>
  <c r="M3931" i="23"/>
  <c r="N3930" i="23"/>
  <c r="M3930" i="23"/>
  <c r="N3929" i="23"/>
  <c r="M3929" i="23"/>
  <c r="N3928" i="23"/>
  <c r="M3928" i="23"/>
  <c r="N3927" i="23"/>
  <c r="M3927" i="23"/>
  <c r="N3926" i="23"/>
  <c r="M3926" i="23"/>
  <c r="N3925" i="23"/>
  <c r="M3925" i="23"/>
  <c r="N3924" i="23"/>
  <c r="M3924" i="23"/>
  <c r="N3923" i="23"/>
  <c r="M3923" i="23"/>
  <c r="N3922" i="23"/>
  <c r="M3922" i="23"/>
  <c r="N3921" i="23"/>
  <c r="M3921" i="23"/>
  <c r="N3920" i="23"/>
  <c r="M3920" i="23"/>
  <c r="N3919" i="23"/>
  <c r="M3919" i="23"/>
  <c r="N3918" i="23"/>
  <c r="M3918" i="23"/>
  <c r="N3917" i="23"/>
  <c r="M3917" i="23"/>
  <c r="N3916" i="23"/>
  <c r="M3916" i="23"/>
  <c r="N3915" i="23"/>
  <c r="M3915" i="23"/>
  <c r="N3914" i="23"/>
  <c r="M3914" i="23"/>
  <c r="N3913" i="23"/>
  <c r="M3913" i="23"/>
  <c r="N3911" i="23"/>
  <c r="M3911" i="23"/>
  <c r="N3910" i="23"/>
  <c r="M3910" i="23"/>
  <c r="N3909" i="23"/>
  <c r="M3909" i="23"/>
  <c r="N3908" i="23"/>
  <c r="M3908" i="23"/>
  <c r="N3907" i="23"/>
  <c r="M3907" i="23"/>
  <c r="N3906" i="23"/>
  <c r="M3906" i="23"/>
  <c r="N3905" i="23"/>
  <c r="M3905" i="23"/>
  <c r="N3904" i="23"/>
  <c r="M3904" i="23"/>
  <c r="N3903" i="23"/>
  <c r="M3903" i="23"/>
  <c r="N3902" i="23"/>
  <c r="M3902" i="23"/>
  <c r="N3901" i="23"/>
  <c r="M3901" i="23"/>
  <c r="N3900" i="23"/>
  <c r="M3900" i="23"/>
  <c r="N3899" i="23"/>
  <c r="M3899" i="23"/>
  <c r="N3898" i="23"/>
  <c r="M3898" i="23"/>
  <c r="N3897" i="23"/>
  <c r="M3897" i="23"/>
  <c r="N3896" i="23"/>
  <c r="M3896" i="23"/>
  <c r="N3895" i="23"/>
  <c r="M3895" i="23"/>
  <c r="N3894" i="23"/>
  <c r="M3894" i="23"/>
  <c r="N3893" i="23"/>
  <c r="M3893" i="23"/>
  <c r="N3892" i="23"/>
  <c r="M3892" i="23"/>
  <c r="N3891" i="23"/>
  <c r="M3891" i="23"/>
  <c r="N3890" i="23"/>
  <c r="M3890" i="23"/>
  <c r="N3889" i="23"/>
  <c r="M3889" i="23"/>
  <c r="N3888" i="23"/>
  <c r="M3888" i="23"/>
  <c r="N3887" i="23"/>
  <c r="M3887" i="23"/>
  <c r="N3886" i="23"/>
  <c r="M3886" i="23"/>
  <c r="N3885" i="23"/>
  <c r="M3885" i="23"/>
  <c r="N3883" i="23"/>
  <c r="M3883" i="23"/>
  <c r="N3882" i="23"/>
  <c r="M3882" i="23"/>
  <c r="N3881" i="23"/>
  <c r="M3881" i="23"/>
  <c r="N3880" i="23"/>
  <c r="M3880" i="23"/>
  <c r="N3879" i="23"/>
  <c r="M3879" i="23"/>
  <c r="N3878" i="23"/>
  <c r="M3878" i="23"/>
  <c r="N3877" i="23"/>
  <c r="M3877" i="23"/>
  <c r="N3876" i="23"/>
  <c r="M3876" i="23"/>
  <c r="N3875" i="23"/>
  <c r="M3875" i="23"/>
  <c r="N3874" i="23"/>
  <c r="M3874" i="23"/>
  <c r="N3873" i="23"/>
  <c r="M3873" i="23"/>
  <c r="N3872" i="23"/>
  <c r="M3872" i="23"/>
  <c r="N3871" i="23"/>
  <c r="M3871" i="23"/>
  <c r="N3870" i="23"/>
  <c r="M3870" i="23"/>
  <c r="N3869" i="23"/>
  <c r="M3869" i="23"/>
  <c r="N3868" i="23"/>
  <c r="M3868" i="23"/>
  <c r="N3867" i="23"/>
  <c r="M3867" i="23"/>
  <c r="N3866" i="23"/>
  <c r="M3866" i="23"/>
  <c r="N3865" i="23"/>
  <c r="M3865" i="23"/>
  <c r="N3864" i="23"/>
  <c r="M3864" i="23"/>
  <c r="N3863" i="23"/>
  <c r="M3863" i="23"/>
  <c r="N3862" i="23"/>
  <c r="M3862" i="23"/>
  <c r="N3861" i="23"/>
  <c r="M3861" i="23"/>
  <c r="N3860" i="23"/>
  <c r="M3860" i="23"/>
  <c r="N3859" i="23"/>
  <c r="M3859" i="23"/>
  <c r="N3858" i="23"/>
  <c r="M3858" i="23"/>
  <c r="N3857" i="23"/>
  <c r="M3857" i="23"/>
  <c r="N3856" i="23"/>
  <c r="M3856" i="23"/>
  <c r="N3855" i="23"/>
  <c r="M3855" i="23"/>
  <c r="N3854" i="23"/>
  <c r="M3854" i="23"/>
  <c r="N3853" i="23"/>
  <c r="M3853" i="23"/>
  <c r="N3852" i="23"/>
  <c r="M3852" i="23"/>
  <c r="N3851" i="23"/>
  <c r="M3851" i="23"/>
  <c r="N3850" i="23"/>
  <c r="M3850" i="23"/>
  <c r="N3849" i="23"/>
  <c r="M3849" i="23"/>
  <c r="N3848" i="23"/>
  <c r="M3848" i="23"/>
  <c r="N3847" i="23"/>
  <c r="M3847" i="23"/>
  <c r="N3846" i="23"/>
  <c r="M3846" i="23"/>
  <c r="N3845" i="23"/>
  <c r="M3845" i="23"/>
  <c r="N3844" i="23"/>
  <c r="M3844" i="23"/>
  <c r="N3843" i="23"/>
  <c r="M3843" i="23"/>
  <c r="N3842" i="23"/>
  <c r="M3842" i="23"/>
  <c r="N3841" i="23"/>
  <c r="M3841" i="23"/>
  <c r="N3840" i="23"/>
  <c r="M3840" i="23"/>
  <c r="N3839" i="23"/>
  <c r="M3839" i="23"/>
  <c r="N3838" i="23"/>
  <c r="M3838" i="23"/>
  <c r="N3837" i="23"/>
  <c r="M3837" i="23"/>
  <c r="N3836" i="23"/>
  <c r="M3836" i="23"/>
  <c r="N3835" i="23"/>
  <c r="M3835" i="23"/>
  <c r="N3834" i="23"/>
  <c r="M3834" i="23"/>
  <c r="N3833" i="23"/>
  <c r="M3833" i="23"/>
  <c r="N3832" i="23"/>
  <c r="M3832" i="23"/>
  <c r="N3831" i="23"/>
  <c r="M3831" i="23"/>
  <c r="N3830" i="23"/>
  <c r="M3830" i="23"/>
  <c r="N3829" i="23"/>
  <c r="M3829" i="23"/>
  <c r="N3828" i="23"/>
  <c r="M3828" i="23"/>
  <c r="N3827" i="23"/>
  <c r="M3827" i="23"/>
  <c r="N3826" i="23"/>
  <c r="M3826" i="23"/>
  <c r="N3825" i="23"/>
  <c r="M3825" i="23"/>
  <c r="N3824" i="23"/>
  <c r="M3824" i="23"/>
  <c r="N3823" i="23"/>
  <c r="M3823" i="23"/>
  <c r="N3822" i="23"/>
  <c r="M3822" i="23"/>
  <c r="N3821" i="23"/>
  <c r="M3821" i="23"/>
  <c r="N3820" i="23"/>
  <c r="M3820" i="23"/>
  <c r="N3819" i="23"/>
  <c r="M3819" i="23"/>
  <c r="N3818" i="23"/>
  <c r="M3818" i="23"/>
  <c r="N3817" i="23"/>
  <c r="M3817" i="23"/>
  <c r="N3816" i="23"/>
  <c r="M3816" i="23"/>
  <c r="N3815" i="23"/>
  <c r="M3815" i="23"/>
  <c r="N3814" i="23"/>
  <c r="M3814" i="23"/>
  <c r="N3813" i="23"/>
  <c r="M3813" i="23"/>
  <c r="N3812" i="23"/>
  <c r="M3812" i="23"/>
  <c r="N3811" i="23"/>
  <c r="M3811" i="23"/>
  <c r="N3810" i="23"/>
  <c r="M3810" i="23"/>
  <c r="N3809" i="23"/>
  <c r="M3809" i="23"/>
  <c r="N3808" i="23"/>
  <c r="M3808" i="23"/>
  <c r="N3807" i="23"/>
  <c r="M3807" i="23"/>
  <c r="N3806" i="23"/>
  <c r="M3806" i="23"/>
  <c r="N3805" i="23"/>
  <c r="M3805" i="23"/>
  <c r="N3804" i="23"/>
  <c r="M3804" i="23"/>
  <c r="N3803" i="23"/>
  <c r="M3803" i="23"/>
  <c r="N3802" i="23"/>
  <c r="M3802" i="23"/>
  <c r="N3801" i="23"/>
  <c r="M3801" i="23"/>
  <c r="N3800" i="23"/>
  <c r="M3800" i="23"/>
  <c r="N3799" i="23"/>
  <c r="M3799" i="23"/>
  <c r="N3798" i="23"/>
  <c r="M3798" i="23"/>
  <c r="N3797" i="23"/>
  <c r="M3797" i="23"/>
  <c r="N3796" i="23"/>
  <c r="M3796" i="23"/>
  <c r="N3795" i="23"/>
  <c r="M3795" i="23"/>
  <c r="N3794" i="23"/>
  <c r="M3794" i="23"/>
  <c r="N3793" i="23"/>
  <c r="M3793" i="23"/>
  <c r="N3792" i="23"/>
  <c r="M3792" i="23"/>
  <c r="N3791" i="23"/>
  <c r="M3791" i="23"/>
  <c r="N3790" i="23"/>
  <c r="M3790" i="23"/>
  <c r="N3789" i="23"/>
  <c r="M3789" i="23"/>
  <c r="N3788" i="23"/>
  <c r="M3788" i="23"/>
  <c r="N3787" i="23"/>
  <c r="M3787" i="23"/>
  <c r="N3786" i="23"/>
  <c r="M3786" i="23"/>
  <c r="N3785" i="23"/>
  <c r="M3785" i="23"/>
  <c r="N3784" i="23"/>
  <c r="M3784" i="23"/>
  <c r="N3783" i="23"/>
  <c r="M3783" i="23"/>
  <c r="N3782" i="23"/>
  <c r="M3782" i="23"/>
  <c r="N3781" i="23"/>
  <c r="M3781" i="23"/>
  <c r="N3780" i="23"/>
  <c r="M3780" i="23"/>
  <c r="N3779" i="23"/>
  <c r="M3779" i="23"/>
  <c r="N3778" i="23"/>
  <c r="M3778" i="23"/>
  <c r="N3777" i="23"/>
  <c r="M3777" i="23"/>
  <c r="N3776" i="23"/>
  <c r="M3776" i="23"/>
  <c r="N3775" i="23"/>
  <c r="M3775" i="23"/>
  <c r="N3774" i="23"/>
  <c r="M3774" i="23"/>
  <c r="N3773" i="23"/>
  <c r="M3773" i="23"/>
  <c r="N3772" i="23"/>
  <c r="M3772" i="23"/>
  <c r="N3771" i="23"/>
  <c r="M3771" i="23"/>
  <c r="N3770" i="23"/>
  <c r="M3770" i="23"/>
  <c r="N3769" i="23"/>
  <c r="M3769" i="23"/>
  <c r="N3768" i="23"/>
  <c r="M3768" i="23"/>
  <c r="N3767" i="23"/>
  <c r="M3767" i="23"/>
  <c r="N3766" i="23"/>
  <c r="M3766" i="23"/>
  <c r="N3765" i="23"/>
  <c r="M3765" i="23"/>
  <c r="N3764" i="23"/>
  <c r="M3764" i="23"/>
  <c r="N3763" i="23"/>
  <c r="M3763" i="23"/>
  <c r="N3762" i="23"/>
  <c r="M3762" i="23"/>
  <c r="N3761" i="23"/>
  <c r="M3761" i="23"/>
  <c r="N3760" i="23"/>
  <c r="M3760" i="23"/>
  <c r="N3759" i="23"/>
  <c r="M3759" i="23"/>
  <c r="N3758" i="23"/>
  <c r="M3758" i="23"/>
  <c r="N3757" i="23"/>
  <c r="M3757" i="23"/>
  <c r="N3756" i="23"/>
  <c r="M3756" i="23"/>
  <c r="N3755" i="23"/>
  <c r="M3755" i="23"/>
  <c r="N3754" i="23"/>
  <c r="M3754" i="23"/>
  <c r="N3753" i="23"/>
  <c r="M3753" i="23"/>
  <c r="N3752" i="23"/>
  <c r="M3752" i="23"/>
  <c r="N3751" i="23"/>
  <c r="M3751" i="23"/>
  <c r="N3750" i="23"/>
  <c r="M3750" i="23"/>
  <c r="N3749" i="23"/>
  <c r="M3749" i="23"/>
  <c r="N3748" i="23"/>
  <c r="M3748" i="23"/>
  <c r="N3747" i="23"/>
  <c r="M3747" i="23"/>
  <c r="N3746" i="23"/>
  <c r="M3746" i="23"/>
  <c r="N3745" i="23"/>
  <c r="M3745" i="23"/>
  <c r="N3744" i="23"/>
  <c r="M3744" i="23"/>
  <c r="N3743" i="23"/>
  <c r="M3743" i="23"/>
  <c r="N3742" i="23"/>
  <c r="M3742" i="23"/>
  <c r="N3741" i="23"/>
  <c r="M3741" i="23"/>
  <c r="N3740" i="23"/>
  <c r="M3740" i="23"/>
  <c r="N3739" i="23"/>
  <c r="M3739" i="23"/>
  <c r="N3738" i="23"/>
  <c r="M3738" i="23"/>
  <c r="N3737" i="23"/>
  <c r="M3737" i="23"/>
  <c r="N3736" i="23"/>
  <c r="M3736" i="23"/>
  <c r="N3735" i="23"/>
  <c r="M3735" i="23"/>
  <c r="N3734" i="23"/>
  <c r="M3734" i="23"/>
  <c r="N3733" i="23"/>
  <c r="M3733" i="23"/>
  <c r="N3732" i="23"/>
  <c r="M3732" i="23"/>
  <c r="N3731" i="23"/>
  <c r="M3731" i="23"/>
  <c r="N3730" i="23"/>
  <c r="M3730" i="23"/>
  <c r="N3729" i="23"/>
  <c r="M3729" i="23"/>
  <c r="N3728" i="23"/>
  <c r="M3728" i="23"/>
  <c r="N3727" i="23"/>
  <c r="M3727" i="23"/>
  <c r="N3726" i="23"/>
  <c r="M3726" i="23"/>
  <c r="N3725" i="23"/>
  <c r="M3725" i="23"/>
  <c r="N3724" i="23"/>
  <c r="M3724" i="23"/>
  <c r="N3723" i="23"/>
  <c r="M3723" i="23"/>
  <c r="N3722" i="23"/>
  <c r="M3722" i="23"/>
  <c r="N3721" i="23"/>
  <c r="M3721" i="23"/>
  <c r="N3720" i="23"/>
  <c r="M3720" i="23"/>
  <c r="N3719" i="23"/>
  <c r="M3719" i="23"/>
  <c r="N3718" i="23"/>
  <c r="M3718" i="23"/>
  <c r="N3717" i="23"/>
  <c r="M3717" i="23"/>
  <c r="N3716" i="23"/>
  <c r="M3716" i="23"/>
  <c r="N3715" i="23"/>
  <c r="M3715" i="23"/>
  <c r="N3714" i="23"/>
  <c r="M3714" i="23"/>
  <c r="N3713" i="23"/>
  <c r="M3713" i="23"/>
  <c r="N3712" i="23"/>
  <c r="M3712" i="23"/>
  <c r="N3711" i="23"/>
  <c r="M3711" i="23"/>
  <c r="N3710" i="23"/>
  <c r="M3710" i="23"/>
  <c r="N3709" i="23"/>
  <c r="M3709" i="23"/>
  <c r="N3708" i="23"/>
  <c r="M3708" i="23"/>
  <c r="N3707" i="23"/>
  <c r="M3707" i="23"/>
  <c r="N3706" i="23"/>
  <c r="M3706" i="23"/>
  <c r="N3705" i="23"/>
  <c r="M3705" i="23"/>
  <c r="N3704" i="23"/>
  <c r="M3704" i="23"/>
  <c r="N3703" i="23"/>
  <c r="M3703" i="23"/>
  <c r="N3702" i="23"/>
  <c r="M3702" i="23"/>
  <c r="N3701" i="23"/>
  <c r="M3701" i="23"/>
  <c r="N3700" i="23"/>
  <c r="M3700" i="23"/>
  <c r="N3699" i="23"/>
  <c r="M3699" i="23"/>
  <c r="N3698" i="23"/>
  <c r="M3698" i="23"/>
  <c r="N3697" i="23"/>
  <c r="M3697" i="23"/>
  <c r="N3696" i="23"/>
  <c r="M3696" i="23"/>
  <c r="N3695" i="23"/>
  <c r="M3695" i="23"/>
  <c r="N3694" i="23"/>
  <c r="M3694" i="23"/>
  <c r="N3693" i="23"/>
  <c r="M3693" i="23"/>
  <c r="N3692" i="23"/>
  <c r="M3692" i="23"/>
  <c r="N3691" i="23"/>
  <c r="M3691" i="23"/>
  <c r="N3690" i="23"/>
  <c r="M3690" i="23"/>
  <c r="N3689" i="23"/>
  <c r="M3689" i="23"/>
  <c r="N3688" i="23"/>
  <c r="M3688" i="23"/>
  <c r="N3687" i="23"/>
  <c r="M3687" i="23"/>
  <c r="N3686" i="23"/>
  <c r="M3686" i="23"/>
  <c r="N3685" i="23"/>
  <c r="M3685" i="23"/>
  <c r="N3684" i="23"/>
  <c r="M3684" i="23"/>
  <c r="N3683" i="23"/>
  <c r="M3683" i="23"/>
  <c r="N3682" i="23"/>
  <c r="M3682" i="23"/>
  <c r="N3681" i="23"/>
  <c r="M3681" i="23"/>
  <c r="N3680" i="23"/>
  <c r="M3680" i="23"/>
  <c r="N3679" i="23"/>
  <c r="M3679" i="23"/>
  <c r="N3678" i="23"/>
  <c r="M3678" i="23"/>
  <c r="N3677" i="23"/>
  <c r="M3677" i="23"/>
  <c r="N3676" i="23"/>
  <c r="M3676" i="23"/>
  <c r="N3675" i="23"/>
  <c r="M3675" i="23"/>
  <c r="N3674" i="23"/>
  <c r="M3674" i="23"/>
  <c r="N3673" i="23"/>
  <c r="M3673" i="23"/>
  <c r="N3672" i="23"/>
  <c r="M3672" i="23"/>
  <c r="N3671" i="23"/>
  <c r="M3671" i="23"/>
  <c r="N3670" i="23"/>
  <c r="M3670" i="23"/>
  <c r="N3669" i="23"/>
  <c r="M3669" i="23"/>
  <c r="N3668" i="23"/>
  <c r="M3668" i="23"/>
  <c r="N3667" i="23"/>
  <c r="M3667" i="23"/>
  <c r="N3666" i="23"/>
  <c r="M3666" i="23"/>
  <c r="N3665" i="23"/>
  <c r="M3665" i="23"/>
  <c r="N3664" i="23"/>
  <c r="M3664" i="23"/>
  <c r="N3663" i="23"/>
  <c r="M3663" i="23"/>
  <c r="N3662" i="23"/>
  <c r="M3662" i="23"/>
  <c r="N3661" i="23"/>
  <c r="M3661" i="23"/>
  <c r="N3660" i="23"/>
  <c r="M3660" i="23"/>
  <c r="N3659" i="23"/>
  <c r="M3659" i="23"/>
  <c r="N3658" i="23"/>
  <c r="M3658" i="23"/>
  <c r="N3657" i="23"/>
  <c r="M3657" i="23"/>
  <c r="N3656" i="23"/>
  <c r="M3656" i="23"/>
  <c r="N3655" i="23"/>
  <c r="M3655" i="23"/>
  <c r="N3654" i="23"/>
  <c r="M3654" i="23"/>
  <c r="N3653" i="23"/>
  <c r="M3653" i="23"/>
  <c r="N3652" i="23"/>
  <c r="M3652" i="23"/>
  <c r="N3651" i="23"/>
  <c r="M3651" i="23"/>
  <c r="N3650" i="23"/>
  <c r="M3650" i="23"/>
  <c r="N3649" i="23"/>
  <c r="M3649" i="23"/>
  <c r="N3648" i="23"/>
  <c r="M3648" i="23"/>
  <c r="N3647" i="23"/>
  <c r="M3647" i="23"/>
  <c r="N3646" i="23"/>
  <c r="M3646" i="23"/>
  <c r="N3645" i="23"/>
  <c r="M3645" i="23"/>
  <c r="N3644" i="23"/>
  <c r="M3644" i="23"/>
  <c r="N3643" i="23"/>
  <c r="M3643" i="23"/>
  <c r="N3642" i="23"/>
  <c r="M3642" i="23"/>
  <c r="N3641" i="23"/>
  <c r="M3641" i="23"/>
  <c r="N3640" i="23"/>
  <c r="M3640" i="23"/>
  <c r="N3639" i="23"/>
  <c r="M3639" i="23"/>
  <c r="N3638" i="23"/>
  <c r="M3638" i="23"/>
  <c r="N3637" i="23"/>
  <c r="M3637" i="23"/>
  <c r="N3636" i="23"/>
  <c r="M3636" i="23"/>
  <c r="N3635" i="23"/>
  <c r="M3635" i="23"/>
  <c r="N3634" i="23"/>
  <c r="M3634" i="23"/>
  <c r="N3633" i="23"/>
  <c r="M3633" i="23"/>
  <c r="N3632" i="23"/>
  <c r="M3632" i="23"/>
  <c r="N3631" i="23"/>
  <c r="M3631" i="23"/>
  <c r="N3630" i="23"/>
  <c r="M3630" i="23"/>
  <c r="N3629" i="23"/>
  <c r="M3629" i="23"/>
  <c r="N3628" i="23"/>
  <c r="M3628" i="23"/>
  <c r="N3627" i="23"/>
  <c r="M3627" i="23"/>
  <c r="N3626" i="23"/>
  <c r="M3626" i="23"/>
  <c r="N3625" i="23"/>
  <c r="M3625" i="23"/>
  <c r="N3624" i="23"/>
  <c r="M3624" i="23"/>
  <c r="N3623" i="23"/>
  <c r="M3623" i="23"/>
  <c r="N3622" i="23"/>
  <c r="M3622" i="23"/>
  <c r="N3621" i="23"/>
  <c r="M3621" i="23"/>
  <c r="N3620" i="23"/>
  <c r="M3620" i="23"/>
  <c r="N3619" i="23"/>
  <c r="M3619" i="23"/>
  <c r="N3618" i="23"/>
  <c r="M3618" i="23"/>
  <c r="N3617" i="23"/>
  <c r="M3617" i="23"/>
  <c r="N3616" i="23"/>
  <c r="M3616" i="23"/>
  <c r="N3615" i="23"/>
  <c r="M3615" i="23"/>
  <c r="N3614" i="23"/>
  <c r="M3614" i="23"/>
  <c r="N3613" i="23"/>
  <c r="M3613" i="23"/>
  <c r="N3612" i="23"/>
  <c r="M3612" i="23"/>
  <c r="N3611" i="23"/>
  <c r="M3611" i="23"/>
  <c r="N3610" i="23"/>
  <c r="M3610" i="23"/>
  <c r="N3486" i="23"/>
  <c r="M3486" i="23"/>
  <c r="N3485" i="23"/>
  <c r="M3485" i="23"/>
  <c r="N3484" i="23"/>
  <c r="M3484" i="23"/>
  <c r="N3483" i="23"/>
  <c r="M3483" i="23"/>
  <c r="N3482" i="23"/>
  <c r="M3482" i="23"/>
  <c r="N3481" i="23"/>
  <c r="M3481" i="23"/>
  <c r="N3480" i="23"/>
  <c r="M3480" i="23"/>
  <c r="N3479" i="23"/>
  <c r="M3479" i="23"/>
  <c r="N3478" i="23"/>
  <c r="M3478" i="23"/>
  <c r="N3477" i="23"/>
  <c r="M3477" i="23"/>
  <c r="N3476" i="23"/>
  <c r="M3476" i="23"/>
  <c r="N3475" i="23"/>
  <c r="M3475" i="23"/>
  <c r="N3471" i="23"/>
  <c r="M3471" i="23"/>
  <c r="N3465" i="23"/>
  <c r="M3465" i="23"/>
  <c r="N3464" i="23"/>
  <c r="M3464" i="23"/>
  <c r="N3463" i="23"/>
  <c r="M3463" i="23"/>
  <c r="N3462" i="23"/>
  <c r="M3462" i="23"/>
  <c r="N3461" i="23"/>
  <c r="M3461" i="23"/>
  <c r="N3460" i="23"/>
  <c r="M3460" i="23"/>
  <c r="N3459" i="23"/>
  <c r="M3459" i="23"/>
  <c r="N3458" i="23"/>
  <c r="M3458" i="23"/>
  <c r="N3457" i="23"/>
  <c r="M3457" i="23"/>
  <c r="N3456" i="23"/>
  <c r="M3456" i="23"/>
  <c r="N3455" i="23"/>
  <c r="M3455" i="23"/>
  <c r="N3454" i="23"/>
  <c r="M3454" i="23"/>
  <c r="N3453" i="23"/>
  <c r="M3453" i="23"/>
  <c r="N3452" i="23"/>
  <c r="M3452" i="23"/>
  <c r="N3451" i="23"/>
  <c r="M3451" i="23"/>
  <c r="N3450" i="23"/>
  <c r="M3450" i="23"/>
  <c r="N3449" i="23"/>
  <c r="M3449" i="23"/>
  <c r="N3448" i="23"/>
  <c r="M3448" i="23"/>
  <c r="N3447" i="23"/>
  <c r="M3447" i="23"/>
  <c r="N3446" i="23"/>
  <c r="M3446" i="23"/>
  <c r="N3445" i="23"/>
  <c r="M3445" i="23"/>
  <c r="N3444" i="23"/>
  <c r="M3444" i="23"/>
  <c r="N3443" i="23"/>
  <c r="M3443" i="23"/>
  <c r="N3442" i="23"/>
  <c r="M3442" i="23"/>
  <c r="N3441" i="23"/>
  <c r="M3441" i="23"/>
  <c r="N3440" i="23"/>
  <c r="M3440" i="23"/>
  <c r="N3439" i="23"/>
  <c r="M3439" i="23"/>
  <c r="N3438" i="23"/>
  <c r="M3438" i="23"/>
  <c r="N3437" i="23"/>
  <c r="M3437" i="23"/>
  <c r="N3436" i="23"/>
  <c r="M3436" i="23"/>
  <c r="N3435" i="23"/>
  <c r="M3435" i="23"/>
  <c r="N3434" i="23"/>
  <c r="M3434" i="23"/>
  <c r="N3433" i="23"/>
  <c r="M3433" i="23"/>
  <c r="N3417" i="23"/>
  <c r="M3417" i="23"/>
  <c r="N3416" i="23"/>
  <c r="M3416" i="23"/>
  <c r="N3415" i="23"/>
  <c r="M3415" i="23"/>
  <c r="N3414" i="23"/>
  <c r="M3414" i="23"/>
  <c r="N3413" i="23"/>
  <c r="M3413" i="23"/>
  <c r="N3412" i="23"/>
  <c r="M3412" i="23"/>
  <c r="N3411" i="23"/>
  <c r="M3411" i="23"/>
  <c r="N3410" i="23"/>
  <c r="M3410" i="23"/>
  <c r="N3409" i="23"/>
  <c r="M3409" i="23"/>
  <c r="N3408" i="23"/>
  <c r="M3408" i="23"/>
  <c r="N3407" i="23"/>
  <c r="M3407" i="23"/>
  <c r="N3406" i="23"/>
  <c r="M3406" i="23"/>
  <c r="N3405" i="23"/>
  <c r="M3405" i="23"/>
  <c r="N3404" i="23"/>
  <c r="M3404" i="23"/>
  <c r="N3403" i="23"/>
  <c r="M3403" i="23"/>
  <c r="N3402" i="23"/>
  <c r="M3402" i="23"/>
  <c r="N3401" i="23"/>
  <c r="M3401" i="23"/>
  <c r="N3400" i="23"/>
  <c r="M3400" i="23"/>
  <c r="N3399" i="23"/>
  <c r="M3399" i="23"/>
  <c r="N3398" i="23"/>
  <c r="M3398" i="23"/>
  <c r="N3397" i="23"/>
  <c r="M3397" i="23"/>
  <c r="N3396" i="23"/>
  <c r="M3396" i="23"/>
  <c r="N3395" i="23"/>
  <c r="M3395" i="23"/>
  <c r="N3394" i="23"/>
  <c r="M3394" i="23"/>
  <c r="N3393" i="23"/>
  <c r="M3393" i="23"/>
  <c r="N3392" i="23"/>
  <c r="M3392" i="23"/>
  <c r="N3391" i="23"/>
  <c r="M3391" i="23"/>
  <c r="N3390" i="23"/>
  <c r="M3390" i="23"/>
  <c r="N3389" i="23"/>
  <c r="M3389" i="23"/>
  <c r="N3388" i="23"/>
  <c r="M3388" i="23"/>
  <c r="N3387" i="23"/>
  <c r="M3387" i="23"/>
  <c r="N3386" i="23"/>
  <c r="M3386" i="23"/>
  <c r="N3385" i="23"/>
  <c r="M3385" i="23"/>
  <c r="N3384" i="23"/>
  <c r="M3384" i="23"/>
  <c r="N3383" i="23"/>
  <c r="M3383" i="23"/>
  <c r="N3382" i="23"/>
  <c r="M3382" i="23"/>
  <c r="N3381" i="23"/>
  <c r="M3381" i="23"/>
  <c r="N3380" i="23"/>
  <c r="M3380" i="23"/>
  <c r="N3379" i="23"/>
  <c r="M3379" i="23"/>
  <c r="N3378" i="23"/>
  <c r="M3378" i="23"/>
  <c r="N3377" i="23"/>
  <c r="M3377" i="23"/>
  <c r="N3376" i="23"/>
  <c r="M3376" i="23"/>
  <c r="N3375" i="23"/>
  <c r="M3375" i="23"/>
  <c r="N3374" i="23"/>
  <c r="M3374" i="23"/>
  <c r="N3373" i="23"/>
  <c r="M3373" i="23"/>
  <c r="N3372" i="23"/>
  <c r="M3372" i="23"/>
  <c r="N3371" i="23"/>
  <c r="M3371" i="23"/>
  <c r="N3370" i="23"/>
  <c r="M3370" i="23"/>
  <c r="N3369" i="23"/>
  <c r="M3369" i="23"/>
  <c r="N3368" i="23"/>
  <c r="M3368" i="23"/>
  <c r="N3367" i="23"/>
  <c r="M3367" i="23"/>
  <c r="N3366" i="23"/>
  <c r="M3366" i="23"/>
  <c r="N3365" i="23"/>
  <c r="M3365" i="23"/>
  <c r="N3364" i="23"/>
  <c r="M3364" i="23"/>
  <c r="N3363" i="23"/>
  <c r="M3363" i="23"/>
  <c r="N3362" i="23"/>
  <c r="M3362" i="23"/>
  <c r="N3361" i="23"/>
  <c r="M3361" i="23"/>
  <c r="N3360" i="23"/>
  <c r="M3360" i="23"/>
  <c r="N3359" i="23"/>
  <c r="M3359" i="23"/>
  <c r="N3358" i="23"/>
  <c r="M3358" i="23"/>
  <c r="N3357" i="23"/>
  <c r="M3357" i="23"/>
  <c r="N3356" i="23"/>
  <c r="M3356" i="23"/>
  <c r="N3355" i="23"/>
  <c r="M3355" i="23"/>
  <c r="N3354" i="23"/>
  <c r="M3354" i="23"/>
  <c r="N3353" i="23"/>
  <c r="M3353" i="23"/>
  <c r="N3352" i="23"/>
  <c r="M3352" i="23"/>
  <c r="N3351" i="23"/>
  <c r="M3351" i="23"/>
  <c r="N3350" i="23"/>
  <c r="M3350" i="23"/>
  <c r="N3349" i="23"/>
  <c r="M3349" i="23"/>
  <c r="N3348" i="23"/>
  <c r="M3348" i="23"/>
  <c r="N3347" i="23"/>
  <c r="M3347" i="23"/>
  <c r="N3346" i="23"/>
  <c r="M3346" i="23"/>
  <c r="N3345" i="23"/>
  <c r="M3345" i="23"/>
  <c r="N3344" i="23"/>
  <c r="M3344" i="23"/>
  <c r="N3343" i="23"/>
  <c r="M3343" i="23"/>
  <c r="N3342" i="23"/>
  <c r="M3342" i="23"/>
  <c r="N3341" i="23"/>
  <c r="M3341" i="23"/>
  <c r="N3331" i="23"/>
  <c r="M3331" i="23"/>
  <c r="N3330" i="23"/>
  <c r="M3330" i="23"/>
  <c r="N3329" i="23"/>
  <c r="M3329" i="23"/>
  <c r="N3328" i="23"/>
  <c r="M3328" i="23"/>
  <c r="N3327" i="23"/>
  <c r="M3327" i="23"/>
  <c r="N3326" i="23"/>
  <c r="M3326" i="23"/>
  <c r="N3325" i="23"/>
  <c r="M3325" i="23"/>
  <c r="N3324" i="23"/>
  <c r="M3324" i="23"/>
  <c r="N3323" i="23"/>
  <c r="M3323" i="23"/>
  <c r="N3322" i="23"/>
  <c r="M3322" i="23"/>
  <c r="N3321" i="23"/>
  <c r="M3321" i="23"/>
  <c r="N3320" i="23"/>
  <c r="M3320" i="23"/>
  <c r="N3319" i="23"/>
  <c r="M3319" i="23"/>
  <c r="N3318" i="23"/>
  <c r="M3318" i="23"/>
  <c r="N3317" i="23"/>
  <c r="M3317" i="23"/>
  <c r="N3316" i="23"/>
  <c r="M3316" i="23"/>
  <c r="N3315" i="23"/>
  <c r="M3315" i="23"/>
  <c r="N3314" i="23"/>
  <c r="M3314" i="23"/>
  <c r="N3313" i="23"/>
  <c r="M3313" i="23"/>
  <c r="N3312" i="23"/>
  <c r="M3312" i="23"/>
  <c r="N3311" i="23"/>
  <c r="M3311" i="23"/>
  <c r="N3310" i="23"/>
  <c r="M3310" i="23"/>
  <c r="N3309" i="23"/>
  <c r="M3309" i="23"/>
  <c r="N3308" i="23"/>
  <c r="M3308" i="23"/>
  <c r="N3307" i="23"/>
  <c r="M3307" i="23"/>
  <c r="N3306" i="23"/>
  <c r="M3306" i="23"/>
  <c r="N3305" i="23"/>
  <c r="M3305" i="23"/>
  <c r="N3304" i="23"/>
  <c r="M3304" i="23"/>
  <c r="N3303" i="23"/>
  <c r="M3303" i="23"/>
  <c r="N3302" i="23"/>
  <c r="M3302" i="23"/>
  <c r="N3301" i="23"/>
  <c r="M3301" i="23"/>
  <c r="N3300" i="23"/>
  <c r="M3300" i="23"/>
  <c r="N3299" i="23"/>
  <c r="M3299" i="23"/>
  <c r="N3298" i="23"/>
  <c r="M3298" i="23"/>
  <c r="N3297" i="23"/>
  <c r="M3297" i="23"/>
  <c r="N3296" i="23"/>
  <c r="M3296" i="23"/>
  <c r="N3295" i="23"/>
  <c r="M3295" i="23"/>
  <c r="N3294" i="23"/>
  <c r="M3294" i="23"/>
  <c r="N3293" i="23"/>
  <c r="M3293" i="23"/>
  <c r="N3292" i="23"/>
  <c r="M3292" i="23"/>
  <c r="N3291" i="23"/>
  <c r="M3291" i="23"/>
  <c r="N3290" i="23"/>
  <c r="M3290" i="23"/>
  <c r="N3289" i="23"/>
  <c r="M3289" i="23"/>
  <c r="N3288" i="23"/>
  <c r="M3288" i="23"/>
  <c r="N3287" i="23"/>
  <c r="M3287" i="23"/>
  <c r="N3286" i="23"/>
  <c r="M3286" i="23"/>
  <c r="N3285" i="23"/>
  <c r="M3285" i="23"/>
  <c r="N3284" i="23"/>
  <c r="M3284" i="23"/>
  <c r="N3283" i="23"/>
  <c r="M3283" i="23"/>
  <c r="N3282" i="23"/>
  <c r="M3282" i="23"/>
  <c r="N3281" i="23"/>
  <c r="M3281" i="23"/>
  <c r="N3280" i="23"/>
  <c r="M3280" i="23"/>
  <c r="N3279" i="23"/>
  <c r="M3279" i="23"/>
  <c r="N3278" i="23"/>
  <c r="M3278" i="23"/>
  <c r="N3277" i="23"/>
  <c r="M3277" i="23"/>
  <c r="N3276" i="23"/>
  <c r="M3276" i="23"/>
  <c r="N3275" i="23"/>
  <c r="M3275" i="23"/>
  <c r="N3274" i="23"/>
  <c r="M3274" i="23"/>
  <c r="N3273" i="23"/>
  <c r="M3273" i="23"/>
  <c r="N3272" i="23"/>
  <c r="M3272" i="23"/>
  <c r="N3271" i="23"/>
  <c r="M3271" i="23"/>
  <c r="N3270" i="23"/>
  <c r="M3270" i="23"/>
  <c r="N3269" i="23"/>
  <c r="M3269" i="23"/>
  <c r="N3268" i="23"/>
  <c r="M3268" i="23"/>
  <c r="N3267" i="23"/>
  <c r="M3267" i="23"/>
  <c r="N3266" i="23"/>
  <c r="M3266" i="23"/>
  <c r="N3265" i="23"/>
  <c r="M3265" i="23"/>
  <c r="N3264" i="23"/>
  <c r="M3264" i="23"/>
  <c r="N3263" i="23"/>
  <c r="M3263" i="23"/>
  <c r="N3262" i="23"/>
  <c r="M3262" i="23"/>
  <c r="N3261" i="23"/>
  <c r="M3261" i="23"/>
  <c r="N3260" i="23"/>
  <c r="M3260" i="23"/>
  <c r="N3259" i="23"/>
  <c r="M3259" i="23"/>
  <c r="N3258" i="23"/>
  <c r="M3258" i="23"/>
  <c r="N3257" i="23"/>
  <c r="M3257" i="23"/>
  <c r="N3256" i="23"/>
  <c r="M3256" i="23"/>
  <c r="N3255" i="23"/>
  <c r="M3255" i="23"/>
  <c r="N3254" i="23"/>
  <c r="M3254" i="23"/>
  <c r="N3253" i="23"/>
  <c r="M3253" i="23"/>
  <c r="N3252" i="23"/>
  <c r="M3252" i="23"/>
  <c r="N3251" i="23"/>
  <c r="M3251" i="23"/>
  <c r="N3250" i="23"/>
  <c r="M3250" i="23"/>
  <c r="N3249" i="23"/>
  <c r="M3249" i="23"/>
  <c r="N3248" i="23"/>
  <c r="M3248" i="23"/>
  <c r="N3247" i="23"/>
  <c r="M3247" i="23"/>
  <c r="N3246" i="23"/>
  <c r="M3246" i="23"/>
  <c r="N3245" i="23"/>
  <c r="M3245" i="23"/>
  <c r="N3244" i="23"/>
  <c r="M3244" i="23"/>
  <c r="N3243" i="23"/>
  <c r="M3243" i="23"/>
  <c r="N3242" i="23"/>
  <c r="M3242" i="23"/>
  <c r="N3241" i="23"/>
  <c r="M3241" i="23"/>
  <c r="N3240" i="23"/>
  <c r="M3240" i="23"/>
  <c r="N3239" i="23"/>
  <c r="M3239" i="23"/>
  <c r="N3238" i="23"/>
  <c r="M3238" i="23"/>
  <c r="N3237" i="23"/>
  <c r="M3237" i="23"/>
  <c r="N3236" i="23"/>
  <c r="M3236" i="23"/>
  <c r="N3235" i="23"/>
  <c r="M3235" i="23"/>
  <c r="N3234" i="23"/>
  <c r="M3234" i="23"/>
  <c r="N3233" i="23"/>
  <c r="M3233" i="23"/>
  <c r="N3232" i="23"/>
  <c r="M3232" i="23"/>
  <c r="N3231" i="23"/>
  <c r="M3231" i="23"/>
  <c r="N3230" i="23"/>
  <c r="M3230" i="23"/>
  <c r="N3229" i="23"/>
  <c r="M3229" i="23"/>
  <c r="N3228" i="23"/>
  <c r="M3228" i="23"/>
  <c r="N3227" i="23"/>
  <c r="M3227" i="23"/>
  <c r="N3226" i="23"/>
  <c r="M3226" i="23"/>
  <c r="N3225" i="23"/>
  <c r="M3225" i="23"/>
  <c r="N3224" i="23"/>
  <c r="M3224" i="23"/>
  <c r="N3223" i="23"/>
  <c r="M3223" i="23"/>
  <c r="N3222" i="23"/>
  <c r="M3222" i="23"/>
  <c r="N3221" i="23"/>
  <c r="M3221" i="23"/>
  <c r="N3220" i="23"/>
  <c r="M3220" i="23"/>
  <c r="N3219" i="23"/>
  <c r="M3219" i="23"/>
  <c r="N3218" i="23"/>
  <c r="M3218" i="23"/>
  <c r="N3217" i="23"/>
  <c r="M3217" i="23"/>
  <c r="N3216" i="23"/>
  <c r="M3216" i="23"/>
  <c r="N3215" i="23"/>
  <c r="M3215" i="23"/>
  <c r="N3214" i="23"/>
  <c r="M3214" i="23"/>
  <c r="N3213" i="23"/>
  <c r="M3213" i="23"/>
  <c r="N3212" i="23"/>
  <c r="M3212" i="23"/>
  <c r="N3211" i="23"/>
  <c r="M3211" i="23"/>
  <c r="N3210" i="23"/>
  <c r="M3210" i="23"/>
  <c r="N3209" i="23"/>
  <c r="M3209" i="23"/>
  <c r="N3208" i="23"/>
  <c r="M3208" i="23"/>
  <c r="N3207" i="23"/>
  <c r="M3207" i="23"/>
  <c r="N3206" i="23"/>
  <c r="M3206" i="23"/>
  <c r="N3205" i="23"/>
  <c r="M3205" i="23"/>
  <c r="N3204" i="23"/>
  <c r="M3204" i="23"/>
  <c r="N3203" i="23"/>
  <c r="M3203" i="23"/>
  <c r="N3202" i="23"/>
  <c r="M3202" i="23"/>
  <c r="N3201" i="23"/>
  <c r="M3201" i="23"/>
  <c r="N3200" i="23"/>
  <c r="M3200" i="23"/>
  <c r="N3199" i="23"/>
  <c r="M3199" i="23"/>
  <c r="N3198" i="23"/>
  <c r="M3198" i="23"/>
  <c r="N3197" i="23"/>
  <c r="M3197" i="23"/>
  <c r="N3196" i="23"/>
  <c r="M3196" i="23"/>
  <c r="N3195" i="23"/>
  <c r="M3195" i="23"/>
  <c r="N3194" i="23"/>
  <c r="M3194" i="23"/>
  <c r="N3193" i="23"/>
  <c r="M3193" i="23"/>
  <c r="N3192" i="23"/>
  <c r="M3192" i="23"/>
  <c r="N3191" i="23"/>
  <c r="M3191" i="23"/>
  <c r="N3190" i="23"/>
  <c r="M3190" i="23"/>
  <c r="N3189" i="23"/>
  <c r="M3189" i="23"/>
  <c r="N3188" i="23"/>
  <c r="M3188" i="23"/>
  <c r="N3187" i="23"/>
  <c r="M3187" i="23"/>
  <c r="N3186" i="23"/>
  <c r="M3186" i="23"/>
  <c r="N3185" i="23"/>
  <c r="M3185" i="23"/>
  <c r="N3184" i="23"/>
  <c r="M3184" i="23"/>
  <c r="N3183" i="23"/>
  <c r="M3183" i="23"/>
  <c r="N3182" i="23"/>
  <c r="M3182" i="23"/>
  <c r="N3181" i="23"/>
  <c r="M3181" i="23"/>
  <c r="N3180" i="23"/>
  <c r="M3180" i="23"/>
  <c r="N3179" i="23"/>
  <c r="M3179" i="23"/>
  <c r="N3178" i="23"/>
  <c r="M3178" i="23"/>
  <c r="N3177" i="23"/>
  <c r="M3177" i="23"/>
  <c r="N3176" i="23"/>
  <c r="M3176" i="23"/>
  <c r="N3175" i="23"/>
  <c r="M3175" i="23"/>
  <c r="N3174" i="23"/>
  <c r="M3174" i="23"/>
  <c r="N3173" i="23"/>
  <c r="M3173" i="23"/>
  <c r="N3172" i="23"/>
  <c r="M3172" i="23"/>
  <c r="N3171" i="23"/>
  <c r="M3171" i="23"/>
  <c r="N3170" i="23"/>
  <c r="M3170" i="23"/>
  <c r="N3169" i="23"/>
  <c r="M3169" i="23"/>
  <c r="N3168" i="23"/>
  <c r="M3168" i="23"/>
  <c r="N3167" i="23"/>
  <c r="M3167" i="23"/>
  <c r="N3166" i="23"/>
  <c r="M3166" i="23"/>
  <c r="N3165" i="23"/>
  <c r="M3165" i="23"/>
  <c r="N3164" i="23"/>
  <c r="M3164" i="23"/>
  <c r="N3163" i="23"/>
  <c r="M3163" i="23"/>
  <c r="N3162" i="23"/>
  <c r="M3162" i="23"/>
  <c r="N3161" i="23"/>
  <c r="M3161" i="23"/>
  <c r="N3160" i="23"/>
  <c r="M3160" i="23"/>
  <c r="N3159" i="23"/>
  <c r="M3159" i="23"/>
  <c r="N3158" i="23"/>
  <c r="M3158" i="23"/>
  <c r="N3157" i="23"/>
  <c r="M3157" i="23"/>
  <c r="N3156" i="23"/>
  <c r="M3156" i="23"/>
  <c r="N3155" i="23"/>
  <c r="M3155" i="23"/>
  <c r="N3154" i="23"/>
  <c r="M3154" i="23"/>
  <c r="N3153" i="23"/>
  <c r="M3153" i="23"/>
  <c r="N3152" i="23"/>
  <c r="M3152" i="23"/>
  <c r="N3151" i="23"/>
  <c r="M3151" i="23"/>
  <c r="N3150" i="23"/>
  <c r="M3150" i="23"/>
  <c r="N3149" i="23"/>
  <c r="M3149" i="23"/>
  <c r="N3148" i="23"/>
  <c r="M3148" i="23"/>
  <c r="N3147" i="23"/>
  <c r="M3147" i="23"/>
  <c r="N3146" i="23"/>
  <c r="M3146" i="23"/>
  <c r="N3145" i="23"/>
  <c r="M3145" i="23"/>
  <c r="N3144" i="23"/>
  <c r="M3144" i="23"/>
  <c r="N3143" i="23"/>
  <c r="M3143" i="23"/>
  <c r="N3142" i="23"/>
  <c r="M3142" i="23"/>
  <c r="N3141" i="23"/>
  <c r="M3141" i="23"/>
  <c r="N3140" i="23"/>
  <c r="M3140" i="23"/>
  <c r="N3139" i="23"/>
  <c r="M3139" i="23"/>
  <c r="N3138" i="23"/>
  <c r="M3138" i="23"/>
  <c r="N3137" i="23"/>
  <c r="M3137" i="23"/>
  <c r="N3136" i="23"/>
  <c r="M3136" i="23"/>
  <c r="N3135" i="23"/>
  <c r="M3135" i="23"/>
  <c r="N3134" i="23"/>
  <c r="M3134" i="23"/>
  <c r="N3133" i="23"/>
  <c r="M3133" i="23"/>
  <c r="N3132" i="23"/>
  <c r="M3132" i="23"/>
  <c r="N3131" i="23"/>
  <c r="M3131" i="23"/>
  <c r="N3130" i="23"/>
  <c r="M3130" i="23"/>
  <c r="N3129" i="23"/>
  <c r="M3129" i="23"/>
  <c r="N3128" i="23"/>
  <c r="M3128" i="23"/>
  <c r="N3127" i="23"/>
  <c r="M3127" i="23"/>
  <c r="N3126" i="23"/>
  <c r="M3126" i="23"/>
  <c r="N3125" i="23"/>
  <c r="M3125" i="23"/>
  <c r="N3124" i="23"/>
  <c r="M3124" i="23"/>
  <c r="N3123" i="23"/>
  <c r="M3123" i="23"/>
  <c r="N3122" i="23"/>
  <c r="M3122" i="23"/>
  <c r="N3121" i="23"/>
  <c r="M3121" i="23"/>
  <c r="N3120" i="23"/>
  <c r="M3120" i="23"/>
  <c r="N3119" i="23"/>
  <c r="M3119" i="23"/>
  <c r="N3118" i="23"/>
  <c r="M3118" i="23"/>
  <c r="N3117" i="23"/>
  <c r="M3117" i="23"/>
  <c r="N3116" i="23"/>
  <c r="M3116" i="23"/>
  <c r="N3115" i="23"/>
  <c r="M3115" i="23"/>
  <c r="N3114" i="23"/>
  <c r="M3114" i="23"/>
  <c r="N3113" i="23"/>
  <c r="M3113" i="23"/>
  <c r="N3112" i="23"/>
  <c r="M3112" i="23"/>
  <c r="N3111" i="23"/>
  <c r="M3111" i="23"/>
  <c r="N3110" i="23"/>
  <c r="M3110" i="23"/>
  <c r="N3109" i="23"/>
  <c r="M3109" i="23"/>
  <c r="N3108" i="23"/>
  <c r="M3108" i="23"/>
  <c r="N3107" i="23"/>
  <c r="M3107" i="23"/>
  <c r="N3106" i="23"/>
  <c r="M3106" i="23"/>
  <c r="N3105" i="23"/>
  <c r="M3105" i="23"/>
  <c r="N3104" i="23"/>
  <c r="M3104" i="23"/>
  <c r="N3103" i="23"/>
  <c r="M3103" i="23"/>
  <c r="N3102" i="23"/>
  <c r="M3102" i="23"/>
  <c r="N3101" i="23"/>
  <c r="M3101" i="23"/>
  <c r="N3100" i="23"/>
  <c r="M3100" i="23"/>
  <c r="N3099" i="23"/>
  <c r="M3099" i="23"/>
  <c r="N3098" i="23"/>
  <c r="M3098" i="23"/>
  <c r="N3097" i="23"/>
  <c r="M3097" i="23"/>
  <c r="N3096" i="23"/>
  <c r="M3096" i="23"/>
  <c r="N3095" i="23"/>
  <c r="M3095" i="23"/>
  <c r="N3094" i="23"/>
  <c r="M3094" i="23"/>
  <c r="N3093" i="23"/>
  <c r="M3093" i="23"/>
  <c r="N3092" i="23"/>
  <c r="M3092" i="23"/>
  <c r="N3091" i="23"/>
  <c r="M3091" i="23"/>
  <c r="N3090" i="23"/>
  <c r="M3090" i="23"/>
  <c r="N3089" i="23"/>
  <c r="M3089" i="23"/>
  <c r="N3088" i="23"/>
  <c r="M3088" i="23"/>
  <c r="N3087" i="23"/>
  <c r="M3087" i="23"/>
  <c r="N3086" i="23"/>
  <c r="M3086" i="23"/>
  <c r="N3085" i="23"/>
  <c r="M3085" i="23"/>
  <c r="N3084" i="23"/>
  <c r="M3084" i="23"/>
  <c r="N3083" i="23"/>
  <c r="M3083" i="23"/>
  <c r="N3082" i="23"/>
  <c r="M3082" i="23"/>
  <c r="N3081" i="23"/>
  <c r="M3081" i="23"/>
  <c r="N3080" i="23"/>
  <c r="M3080" i="23"/>
  <c r="N3079" i="23"/>
  <c r="M3079" i="23"/>
  <c r="N3078" i="23"/>
  <c r="M3078" i="23"/>
  <c r="N3077" i="23"/>
  <c r="M3077" i="23"/>
  <c r="N3076" i="23"/>
  <c r="M3076" i="23"/>
  <c r="N3075" i="23"/>
  <c r="M3075" i="23"/>
  <c r="N3074" i="23"/>
  <c r="M3074" i="23"/>
  <c r="N3073" i="23"/>
  <c r="M3073" i="23"/>
  <c r="N3072" i="23"/>
  <c r="M3072" i="23"/>
  <c r="N3071" i="23"/>
  <c r="M3071" i="23"/>
  <c r="N3070" i="23"/>
  <c r="M3070" i="23"/>
  <c r="N3069" i="23"/>
  <c r="M3069" i="23"/>
  <c r="N3068" i="23"/>
  <c r="M3068" i="23"/>
  <c r="N3067" i="23"/>
  <c r="M3067" i="23"/>
  <c r="N3066" i="23"/>
  <c r="M3066" i="23"/>
  <c r="N3065" i="23"/>
  <c r="M3065" i="23"/>
  <c r="N3064" i="23"/>
  <c r="M3064" i="23"/>
  <c r="N3063" i="23"/>
  <c r="M3063" i="23"/>
  <c r="N3062" i="23"/>
  <c r="M3062" i="23"/>
  <c r="N3061" i="23"/>
  <c r="M3061" i="23"/>
  <c r="N3060" i="23"/>
  <c r="M3060" i="23"/>
  <c r="N3059" i="23"/>
  <c r="M3059" i="23"/>
  <c r="N3058" i="23"/>
  <c r="M3058" i="23"/>
  <c r="N3057" i="23"/>
  <c r="M3057" i="23"/>
  <c r="N3056" i="23"/>
  <c r="M3056" i="23"/>
  <c r="N3055" i="23"/>
  <c r="M3055" i="23"/>
  <c r="N3054" i="23"/>
  <c r="M3054" i="23"/>
  <c r="N3053" i="23"/>
  <c r="M3053" i="23"/>
  <c r="N3052" i="23"/>
  <c r="M3052" i="23"/>
  <c r="N3051" i="23"/>
  <c r="M3051" i="23"/>
  <c r="N3050" i="23"/>
  <c r="M3050" i="23"/>
  <c r="N3049" i="23"/>
  <c r="M3049" i="23"/>
  <c r="N3048" i="23"/>
  <c r="M3048" i="23"/>
  <c r="N3047" i="23"/>
  <c r="M3047" i="23"/>
  <c r="N3046" i="23"/>
  <c r="M3046" i="23"/>
  <c r="N3045" i="23"/>
  <c r="M3045" i="23"/>
  <c r="N3044" i="23"/>
  <c r="M3044" i="23"/>
  <c r="N3043" i="23"/>
  <c r="M3043" i="23"/>
  <c r="N3042" i="23"/>
  <c r="M3042" i="23"/>
  <c r="N3041" i="23"/>
  <c r="M3041" i="23"/>
  <c r="N3040" i="23"/>
  <c r="M3040" i="23"/>
  <c r="N3039" i="23"/>
  <c r="M3039" i="23"/>
  <c r="N3038" i="23"/>
  <c r="M3038" i="23"/>
  <c r="N3037" i="23"/>
  <c r="M3037" i="23"/>
  <c r="N3036" i="23"/>
  <c r="M3036" i="23"/>
  <c r="N3035" i="23"/>
  <c r="M3035" i="23"/>
  <c r="N3034" i="23"/>
  <c r="M3034" i="23"/>
  <c r="N3033" i="23"/>
  <c r="M3033" i="23"/>
  <c r="N3032" i="23"/>
  <c r="M3032" i="23"/>
  <c r="N3031" i="23"/>
  <c r="M3031" i="23"/>
  <c r="N3030" i="23"/>
  <c r="M3030" i="23"/>
  <c r="N3029" i="23"/>
  <c r="M3029" i="23"/>
  <c r="N3028" i="23"/>
  <c r="M3028" i="23"/>
  <c r="N3027" i="23"/>
  <c r="M3027" i="23"/>
  <c r="N3026" i="23"/>
  <c r="M3026" i="23"/>
  <c r="N3025" i="23"/>
  <c r="M3025" i="23"/>
  <c r="N3024" i="23"/>
  <c r="M3024" i="23"/>
  <c r="N3023" i="23"/>
  <c r="M3023" i="23"/>
  <c r="N3022" i="23"/>
  <c r="M3022" i="23"/>
  <c r="N3021" i="23"/>
  <c r="M3021" i="23"/>
  <c r="N3020" i="23"/>
  <c r="M3020" i="23"/>
  <c r="N3019" i="23"/>
  <c r="M3019" i="23"/>
  <c r="N3018" i="23"/>
  <c r="M3018" i="23"/>
  <c r="N3017" i="23"/>
  <c r="M3017" i="23"/>
  <c r="N3016" i="23"/>
  <c r="M3016" i="23"/>
  <c r="N3015" i="23"/>
  <c r="M3015" i="23"/>
  <c r="N3014" i="23"/>
  <c r="M3014" i="23"/>
  <c r="N3013" i="23"/>
  <c r="M3013" i="23"/>
  <c r="N3012" i="23"/>
  <c r="M3012" i="23"/>
  <c r="N3011" i="23"/>
  <c r="M3011" i="23"/>
  <c r="N3010" i="23"/>
  <c r="M3010" i="23"/>
  <c r="N3009" i="23"/>
  <c r="M3009" i="23"/>
  <c r="N3008" i="23"/>
  <c r="M3008" i="23"/>
  <c r="N3007" i="23"/>
  <c r="M3007" i="23"/>
  <c r="N3006" i="23"/>
  <c r="M3006" i="23"/>
  <c r="N3005" i="23"/>
  <c r="M3005" i="23"/>
  <c r="N3004" i="23"/>
  <c r="M3004" i="23"/>
  <c r="N3003" i="23"/>
  <c r="M3003" i="23"/>
  <c r="N3002" i="23"/>
  <c r="M3002" i="23"/>
  <c r="N3001" i="23"/>
  <c r="M3001" i="23"/>
  <c r="N3000" i="23"/>
  <c r="M3000" i="23"/>
  <c r="N2999" i="23"/>
  <c r="M2999" i="23"/>
  <c r="N2998" i="23"/>
  <c r="M2998" i="23"/>
  <c r="N2997" i="23"/>
  <c r="M2997" i="23"/>
  <c r="N2996" i="23"/>
  <c r="M2996" i="23"/>
  <c r="N2995" i="23"/>
  <c r="M2995" i="23"/>
  <c r="N2994" i="23"/>
  <c r="M2994" i="23"/>
  <c r="N2993" i="23"/>
  <c r="M2993" i="23"/>
  <c r="N2992" i="23"/>
  <c r="M2992" i="23"/>
  <c r="N2991" i="23"/>
  <c r="M2991" i="23"/>
  <c r="N2990" i="23"/>
  <c r="M2990" i="23"/>
  <c r="N2989" i="23"/>
  <c r="M2989" i="23"/>
  <c r="N2988" i="23"/>
  <c r="M2988" i="23"/>
  <c r="N2987" i="23"/>
  <c r="M2987" i="23"/>
  <c r="N2986" i="23"/>
  <c r="M2986" i="23"/>
  <c r="N2985" i="23"/>
  <c r="M2985" i="23"/>
  <c r="N2984" i="23"/>
  <c r="M2984" i="23"/>
  <c r="N2983" i="23"/>
  <c r="M2983" i="23"/>
  <c r="N2982" i="23"/>
  <c r="M2982" i="23"/>
  <c r="N2981" i="23"/>
  <c r="M2981" i="23"/>
  <c r="N2980" i="23"/>
  <c r="M2980" i="23"/>
  <c r="N2979" i="23"/>
  <c r="M2979" i="23"/>
  <c r="N2978" i="23"/>
  <c r="M2978" i="23"/>
  <c r="N2977" i="23"/>
  <c r="M2977" i="23"/>
  <c r="N2976" i="23"/>
  <c r="M2976" i="23"/>
  <c r="N2975" i="23"/>
  <c r="M2975" i="23"/>
  <c r="N2974" i="23"/>
  <c r="M2974" i="23"/>
  <c r="N2973" i="23"/>
  <c r="M2973" i="23"/>
  <c r="N2972" i="23"/>
  <c r="M2972" i="23"/>
  <c r="N2971" i="23"/>
  <c r="M2971" i="23"/>
  <c r="N2970" i="23"/>
  <c r="M2970" i="23"/>
  <c r="N2969" i="23"/>
  <c r="M2969" i="23"/>
  <c r="N2968" i="23"/>
  <c r="M2968" i="23"/>
  <c r="N2967" i="23"/>
  <c r="M2967" i="23"/>
  <c r="N2966" i="23"/>
  <c r="M2966" i="23"/>
  <c r="N2965" i="23"/>
  <c r="M2965" i="23"/>
  <c r="N2964" i="23"/>
  <c r="M2964" i="23"/>
  <c r="N2963" i="23"/>
  <c r="M2963" i="23"/>
  <c r="N2962" i="23"/>
  <c r="M2962" i="23"/>
  <c r="N2961" i="23"/>
  <c r="M2961" i="23"/>
  <c r="N2960" i="23"/>
  <c r="M2960" i="23"/>
  <c r="N2959" i="23"/>
  <c r="M2959" i="23"/>
  <c r="N2958" i="23"/>
  <c r="M2958" i="23"/>
  <c r="N2957" i="23"/>
  <c r="M2957" i="23"/>
  <c r="N2956" i="23"/>
  <c r="M2956" i="23"/>
  <c r="N2955" i="23"/>
  <c r="M2955" i="23"/>
  <c r="N2954" i="23"/>
  <c r="M2954" i="23"/>
  <c r="N2953" i="23"/>
  <c r="M2953" i="23"/>
  <c r="N2952" i="23"/>
  <c r="M2952" i="23"/>
  <c r="N2951" i="23"/>
  <c r="M2951" i="23"/>
  <c r="N2950" i="23"/>
  <c r="M2950" i="23"/>
  <c r="N2949" i="23"/>
  <c r="M2949" i="23"/>
  <c r="N2948" i="23"/>
  <c r="M2948" i="23"/>
  <c r="N2947" i="23"/>
  <c r="M2947" i="23"/>
  <c r="N2946" i="23"/>
  <c r="M2946" i="23"/>
  <c r="N2945" i="23"/>
  <c r="M2945" i="23"/>
  <c r="N2944" i="23"/>
  <c r="M2944" i="23"/>
  <c r="N2943" i="23"/>
  <c r="M2943" i="23"/>
  <c r="N2942" i="23"/>
  <c r="M2942" i="23"/>
  <c r="N2941" i="23"/>
  <c r="M2941" i="23"/>
  <c r="N2940" i="23"/>
  <c r="M2940" i="23"/>
  <c r="N2939" i="23"/>
  <c r="M2939" i="23"/>
  <c r="N2938" i="23"/>
  <c r="M2938" i="23"/>
  <c r="N2937" i="23"/>
  <c r="M2937" i="23"/>
  <c r="N2936" i="23"/>
  <c r="M2936" i="23"/>
  <c r="N2935" i="23"/>
  <c r="M2935" i="23"/>
  <c r="N2934" i="23"/>
  <c r="M2934" i="23"/>
  <c r="N2933" i="23"/>
  <c r="M2933" i="23"/>
  <c r="N2932" i="23"/>
  <c r="M2932" i="23"/>
  <c r="N2931" i="23"/>
  <c r="M2931" i="23"/>
  <c r="N2930" i="23"/>
  <c r="M2930" i="23"/>
  <c r="N2929" i="23"/>
  <c r="M2929" i="23"/>
  <c r="N2928" i="23"/>
  <c r="M2928" i="23"/>
  <c r="N2927" i="23"/>
  <c r="M2927" i="23"/>
  <c r="N2926" i="23"/>
  <c r="M2926" i="23"/>
  <c r="N2925" i="23"/>
  <c r="M2925" i="23"/>
  <c r="N2924" i="23"/>
  <c r="M2924" i="23"/>
  <c r="N2923" i="23"/>
  <c r="M2923" i="23"/>
  <c r="N2922" i="23"/>
  <c r="M2922" i="23"/>
  <c r="N2921" i="23"/>
  <c r="M2921" i="23"/>
  <c r="N2920" i="23"/>
  <c r="M2920" i="23"/>
  <c r="N2919" i="23"/>
  <c r="M2919" i="23"/>
  <c r="N2890" i="23"/>
  <c r="M2890" i="23"/>
  <c r="N2889" i="23"/>
  <c r="M2889" i="23"/>
  <c r="N2888" i="23"/>
  <c r="M2888" i="23"/>
  <c r="N2887" i="23"/>
  <c r="M2887" i="23"/>
  <c r="N2886" i="23"/>
  <c r="M2886" i="23"/>
  <c r="N2885" i="23"/>
  <c r="M2885" i="23"/>
  <c r="N2884" i="23"/>
  <c r="M2884" i="23"/>
  <c r="N2883" i="23"/>
  <c r="M2883" i="23"/>
  <c r="N2882" i="23"/>
  <c r="M2882" i="23"/>
  <c r="N2881" i="23"/>
  <c r="M2881" i="23"/>
  <c r="N2880" i="23"/>
  <c r="M2880" i="23"/>
  <c r="N2879" i="23"/>
  <c r="M2879" i="23"/>
  <c r="N2878" i="23"/>
  <c r="M2878" i="23"/>
  <c r="N2877" i="23"/>
  <c r="M2877" i="23"/>
  <c r="N2876" i="23"/>
  <c r="M2876" i="23"/>
  <c r="N2875" i="23"/>
  <c r="M2875" i="23"/>
  <c r="N2874" i="23"/>
  <c r="M2874" i="23"/>
  <c r="N2873" i="23"/>
  <c r="M2873" i="23"/>
  <c r="N2872" i="23"/>
  <c r="M2872" i="23"/>
  <c r="N2871" i="23"/>
  <c r="M2871" i="23"/>
  <c r="N2870" i="23"/>
  <c r="M2870" i="23"/>
  <c r="N2869" i="23"/>
  <c r="M2869" i="23"/>
  <c r="N2868" i="23"/>
  <c r="M2868" i="23"/>
  <c r="N2867" i="23"/>
  <c r="M2867" i="23"/>
  <c r="N2866" i="23"/>
  <c r="M2866" i="23"/>
  <c r="N2865" i="23"/>
  <c r="M2865" i="23"/>
  <c r="N2864" i="23"/>
  <c r="M2864" i="23"/>
  <c r="N2863" i="23"/>
  <c r="M2863" i="23"/>
  <c r="N2862" i="23"/>
  <c r="M2862" i="23"/>
  <c r="N2861" i="23"/>
  <c r="M2861" i="23"/>
  <c r="N2860" i="23"/>
  <c r="M2860" i="23"/>
  <c r="N2859" i="23"/>
  <c r="M2859" i="23"/>
  <c r="N2858" i="23"/>
  <c r="M2858" i="23"/>
  <c r="N2857" i="23"/>
  <c r="M2857" i="23"/>
  <c r="N2856" i="23"/>
  <c r="M2856" i="23"/>
  <c r="N2855" i="23"/>
  <c r="M2855" i="23"/>
  <c r="N2854" i="23"/>
  <c r="M2854" i="23"/>
  <c r="N2853" i="23"/>
  <c r="M2853" i="23"/>
  <c r="N2852" i="23"/>
  <c r="M2852" i="23"/>
  <c r="N2851" i="23"/>
  <c r="M2851" i="23"/>
  <c r="N2850" i="23"/>
  <c r="M2850" i="23"/>
  <c r="N2849" i="23"/>
  <c r="M2849" i="23"/>
  <c r="N2848" i="23"/>
  <c r="M2848" i="23"/>
  <c r="N2847" i="23"/>
  <c r="M2847" i="23"/>
  <c r="N2845" i="23"/>
  <c r="M2845" i="23"/>
  <c r="N2844" i="23"/>
  <c r="M2844" i="23"/>
  <c r="N2843" i="23"/>
  <c r="M2843" i="23"/>
  <c r="N2842" i="23"/>
  <c r="M2842" i="23"/>
  <c r="N2841" i="23"/>
  <c r="M2841" i="23"/>
  <c r="N2840" i="23"/>
  <c r="M2840" i="23"/>
  <c r="N2839" i="23"/>
  <c r="M2839" i="23"/>
  <c r="N2838" i="23"/>
  <c r="M2838" i="23"/>
  <c r="N2837" i="23"/>
  <c r="M2837" i="23"/>
  <c r="N2836" i="23"/>
  <c r="M2836" i="23"/>
  <c r="N2809" i="23"/>
  <c r="M2809" i="23"/>
  <c r="N2808" i="23"/>
  <c r="M2808" i="23"/>
  <c r="N2807" i="23"/>
  <c r="M2807" i="23"/>
  <c r="N2806" i="23"/>
  <c r="M2806" i="23"/>
  <c r="N2805" i="23"/>
  <c r="M2805" i="23"/>
  <c r="N2804" i="23"/>
  <c r="M2804" i="23"/>
  <c r="N2803" i="23"/>
  <c r="M2803" i="23"/>
  <c r="N2802" i="23"/>
  <c r="M2802" i="23"/>
  <c r="N2801" i="23"/>
  <c r="M2801" i="23"/>
  <c r="N2800" i="23"/>
  <c r="M2800" i="23"/>
  <c r="N2799" i="23"/>
  <c r="M2799" i="23"/>
  <c r="N2798" i="23"/>
  <c r="M2798" i="23"/>
  <c r="N2797" i="23"/>
  <c r="M2797" i="23"/>
  <c r="N2796" i="23"/>
  <c r="M2796" i="23"/>
  <c r="N2795" i="23"/>
  <c r="M2795" i="23"/>
  <c r="N2794" i="23"/>
  <c r="M2794" i="23"/>
  <c r="N2793" i="23"/>
  <c r="M2793" i="23"/>
  <c r="N2792" i="23"/>
  <c r="M2792" i="23"/>
  <c r="N2791" i="23"/>
  <c r="M2791" i="23"/>
  <c r="N2790" i="23"/>
  <c r="M2790" i="23"/>
  <c r="N2789" i="23"/>
  <c r="M2789" i="23"/>
  <c r="N2480" i="23"/>
  <c r="M2480" i="23"/>
  <c r="N2479" i="23"/>
  <c r="M2479" i="23"/>
  <c r="N2478" i="23"/>
  <c r="M2478" i="23"/>
  <c r="N2477" i="23"/>
  <c r="M2477" i="23"/>
  <c r="N2476" i="23"/>
  <c r="M2476" i="23"/>
  <c r="N2475" i="23"/>
  <c r="M2475" i="23"/>
  <c r="N2474" i="23"/>
  <c r="M2474" i="23"/>
  <c r="N2473" i="23"/>
  <c r="M2473" i="23"/>
  <c r="N2472" i="23"/>
  <c r="M2472" i="23"/>
  <c r="N2471" i="23"/>
  <c r="M2471" i="23"/>
  <c r="N2470" i="23"/>
  <c r="M2470" i="23"/>
  <c r="N2469" i="23"/>
  <c r="M2469" i="23"/>
  <c r="N2468" i="23"/>
  <c r="M2468" i="23"/>
  <c r="N2467" i="23"/>
  <c r="M2467" i="23"/>
  <c r="N2466" i="23"/>
  <c r="M2466" i="23"/>
  <c r="N2465" i="23"/>
  <c r="M2465" i="23"/>
  <c r="N2464" i="23"/>
  <c r="M2464" i="23"/>
  <c r="N2463" i="23"/>
  <c r="M2463" i="23"/>
  <c r="N2462" i="23"/>
  <c r="M2462" i="23"/>
  <c r="N2461" i="23"/>
  <c r="M2461" i="23"/>
  <c r="N2460" i="23"/>
  <c r="M2460" i="23"/>
  <c r="N2459" i="23"/>
  <c r="M2459" i="23"/>
  <c r="N2458" i="23"/>
  <c r="M2458" i="23"/>
  <c r="N2457" i="23"/>
  <c r="M2457" i="23"/>
  <c r="N2456" i="23"/>
  <c r="M2456" i="23"/>
  <c r="N2455" i="23"/>
  <c r="M2455" i="23"/>
  <c r="N2454" i="23"/>
  <c r="M2454" i="23"/>
  <c r="N2453" i="23"/>
  <c r="M2453" i="23"/>
  <c r="N2452" i="23"/>
  <c r="M2452" i="23"/>
  <c r="N2451" i="23"/>
  <c r="M2451" i="23"/>
  <c r="N2450" i="23"/>
  <c r="M2450" i="23"/>
  <c r="N2449" i="23"/>
  <c r="M2449" i="23"/>
  <c r="N2448" i="23"/>
  <c r="M2448" i="23"/>
  <c r="N2447" i="23"/>
  <c r="M2447" i="23"/>
  <c r="N2446" i="23"/>
  <c r="M2446" i="23"/>
  <c r="N2445" i="23"/>
  <c r="M2445" i="23"/>
  <c r="N2444" i="23"/>
  <c r="M2444" i="23"/>
  <c r="N2443" i="23"/>
  <c r="M2443" i="23"/>
  <c r="N2442" i="23"/>
  <c r="M2442" i="23"/>
  <c r="N2441" i="23"/>
  <c r="M2441" i="23"/>
  <c r="N2440" i="23"/>
  <c r="M2440" i="23"/>
  <c r="N2439" i="23"/>
  <c r="M2439" i="23"/>
  <c r="N2438" i="23"/>
  <c r="M2438" i="23"/>
  <c r="N2437" i="23"/>
  <c r="M2437" i="23"/>
  <c r="N2436" i="23"/>
  <c r="M2436" i="23"/>
  <c r="N2435" i="23"/>
  <c r="M2435" i="23"/>
  <c r="N2434" i="23"/>
  <c r="M2434" i="23"/>
  <c r="N2433" i="23"/>
  <c r="M2433" i="23"/>
  <c r="N2432" i="23"/>
  <c r="M2432" i="23"/>
  <c r="N2431" i="23"/>
  <c r="M2431" i="23"/>
  <c r="N2430" i="23"/>
  <c r="M2430" i="23"/>
  <c r="N2429" i="23"/>
  <c r="M2429" i="23"/>
  <c r="N2428" i="23"/>
  <c r="M2428" i="23"/>
  <c r="N2427" i="23"/>
  <c r="M2427" i="23"/>
  <c r="N2426" i="23"/>
  <c r="M2426" i="23"/>
  <c r="N2425" i="23"/>
  <c r="M2425" i="23"/>
  <c r="N2424" i="23"/>
  <c r="M2424" i="23"/>
  <c r="N2423" i="23"/>
  <c r="M2423" i="23"/>
  <c r="N2422" i="23"/>
  <c r="M2422" i="23"/>
  <c r="N2421" i="23"/>
  <c r="M2421" i="23"/>
  <c r="N2420" i="23"/>
  <c r="M2420" i="23"/>
  <c r="N2419" i="23"/>
  <c r="M2419" i="23"/>
  <c r="N2418" i="23"/>
  <c r="M2418" i="23"/>
  <c r="N2417" i="23"/>
  <c r="M2417" i="23"/>
  <c r="N2416" i="23"/>
  <c r="M2416" i="23"/>
  <c r="N2415" i="23"/>
  <c r="M2415" i="23"/>
  <c r="N2414" i="23"/>
  <c r="M2414" i="23"/>
  <c r="N2413" i="23"/>
  <c r="M2413" i="23"/>
  <c r="N2412" i="23"/>
  <c r="M2412" i="23"/>
  <c r="N2411" i="23"/>
  <c r="M2411" i="23"/>
  <c r="N2410" i="23"/>
  <c r="M2410" i="23"/>
  <c r="N2409" i="23"/>
  <c r="M2409" i="23"/>
  <c r="N2408" i="23"/>
  <c r="M2408" i="23"/>
  <c r="N2407" i="23"/>
  <c r="M2407" i="23"/>
  <c r="N2406" i="23"/>
  <c r="M2406" i="23"/>
  <c r="N2405" i="23"/>
  <c r="M2405" i="23"/>
  <c r="N2404" i="23"/>
  <c r="M2404" i="23"/>
  <c r="N2403" i="23"/>
  <c r="M2403" i="23"/>
  <c r="N2402" i="23"/>
  <c r="M2402" i="23"/>
  <c r="N2401" i="23"/>
  <c r="M2401" i="23"/>
  <c r="N2400" i="23"/>
  <c r="M2400" i="23"/>
  <c r="N2399" i="23"/>
  <c r="M2399" i="23"/>
  <c r="N2398" i="23"/>
  <c r="M2398" i="23"/>
  <c r="N2397" i="23"/>
  <c r="M2397" i="23"/>
  <c r="N2396" i="23"/>
  <c r="M2396" i="23"/>
  <c r="N2395" i="23"/>
  <c r="M2395" i="23"/>
  <c r="N2394" i="23"/>
  <c r="M2394" i="23"/>
  <c r="N2393" i="23"/>
  <c r="M2393" i="23"/>
  <c r="N2392" i="23"/>
  <c r="M2392" i="23"/>
  <c r="N2391" i="23"/>
  <c r="M2391" i="23"/>
  <c r="N2390" i="23"/>
  <c r="M2390" i="23"/>
  <c r="N2389" i="23"/>
  <c r="M2389" i="23"/>
  <c r="N2388" i="23"/>
  <c r="M2388" i="23"/>
  <c r="N2387" i="23"/>
  <c r="M2387" i="23"/>
  <c r="N2386" i="23"/>
  <c r="M2386" i="23"/>
  <c r="N2385" i="23"/>
  <c r="M2385" i="23"/>
  <c r="N2384" i="23"/>
  <c r="M2384" i="23"/>
  <c r="N2383" i="23"/>
  <c r="M2383" i="23"/>
  <c r="N2382" i="23"/>
  <c r="M2382" i="23"/>
  <c r="N2381" i="23"/>
  <c r="M2381" i="23"/>
  <c r="N2380" i="23"/>
  <c r="M2380" i="23"/>
  <c r="N2379" i="23"/>
  <c r="M2379" i="23"/>
  <c r="N2378" i="23"/>
  <c r="M2378" i="23"/>
  <c r="N2377" i="23"/>
  <c r="M2377" i="23"/>
  <c r="N2376" i="23"/>
  <c r="M2376" i="23"/>
  <c r="N2375" i="23"/>
  <c r="M2375" i="23"/>
  <c r="N2374" i="23"/>
  <c r="M2374" i="23"/>
  <c r="N2373" i="23"/>
  <c r="M2373" i="23"/>
  <c r="N2372" i="23"/>
  <c r="M2372" i="23"/>
  <c r="N2371" i="23"/>
  <c r="M2371" i="23"/>
  <c r="N2370" i="23"/>
  <c r="M2370" i="23"/>
  <c r="N2369" i="23"/>
  <c r="M2369" i="23"/>
  <c r="N2368" i="23"/>
  <c r="M2368" i="23"/>
  <c r="N2367" i="23"/>
  <c r="M2367" i="23"/>
  <c r="N2366" i="23"/>
  <c r="M2366" i="23"/>
  <c r="N2365" i="23"/>
  <c r="M2365" i="23"/>
  <c r="N2364" i="23"/>
  <c r="M2364" i="23"/>
  <c r="N2363" i="23"/>
  <c r="M2363" i="23"/>
  <c r="N2362" i="23"/>
  <c r="M2362" i="23"/>
  <c r="N2361" i="23"/>
  <c r="M2361" i="23"/>
  <c r="N2360" i="23"/>
  <c r="M2360" i="23"/>
  <c r="N2359" i="23"/>
  <c r="M2359" i="23"/>
  <c r="N2358" i="23"/>
  <c r="M2358" i="23"/>
  <c r="N2357" i="23"/>
  <c r="M2357" i="23"/>
  <c r="N2356" i="23"/>
  <c r="M2356" i="23"/>
  <c r="N2355" i="23"/>
  <c r="M2355" i="23"/>
  <c r="N2354" i="23"/>
  <c r="M2354" i="23"/>
  <c r="N2353" i="23"/>
  <c r="M2353" i="23"/>
  <c r="N2352" i="23"/>
  <c r="M2352" i="23"/>
  <c r="N2351" i="23"/>
  <c r="M2351" i="23"/>
  <c r="N2350" i="23"/>
  <c r="M2350" i="23"/>
  <c r="N2349" i="23"/>
  <c r="M2349" i="23"/>
  <c r="N2348" i="23"/>
  <c r="M2348" i="23"/>
  <c r="N2347" i="23"/>
  <c r="M2347" i="23"/>
  <c r="N2346" i="23"/>
  <c r="M2346" i="23"/>
  <c r="N2345" i="23"/>
  <c r="M2345" i="23"/>
  <c r="N2344" i="23"/>
  <c r="M2344" i="23"/>
  <c r="N2343" i="23"/>
  <c r="M2343" i="23"/>
  <c r="N2342" i="23"/>
  <c r="M2342" i="23"/>
  <c r="N2341" i="23"/>
  <c r="M2341" i="23"/>
  <c r="N2340" i="23"/>
  <c r="M2340" i="23"/>
  <c r="N2339" i="23"/>
  <c r="M2339" i="23"/>
  <c r="N2338" i="23"/>
  <c r="M2338" i="23"/>
  <c r="N2337" i="23"/>
  <c r="M2337" i="23"/>
  <c r="N2336" i="23"/>
  <c r="M2336" i="23"/>
  <c r="N2335" i="23"/>
  <c r="M2335" i="23"/>
  <c r="N2334" i="23"/>
  <c r="M2334" i="23"/>
  <c r="N2333" i="23"/>
  <c r="M2333" i="23"/>
  <c r="N2332" i="23"/>
  <c r="M2332" i="23"/>
  <c r="N2331" i="23"/>
  <c r="M2331" i="23"/>
  <c r="N2330" i="23"/>
  <c r="M2330" i="23"/>
  <c r="N2329" i="23"/>
  <c r="M2329" i="23"/>
  <c r="N2328" i="23"/>
  <c r="M2328" i="23"/>
  <c r="N2327" i="23"/>
  <c r="M2327" i="23"/>
  <c r="N2326" i="23"/>
  <c r="M2326" i="23"/>
  <c r="N2325" i="23"/>
  <c r="M2325" i="23"/>
  <c r="N2324" i="23"/>
  <c r="M2324" i="23"/>
  <c r="N2323" i="23"/>
  <c r="M2323" i="23"/>
  <c r="N2322" i="23"/>
  <c r="M2322" i="23"/>
  <c r="N2321" i="23"/>
  <c r="M2321" i="23"/>
  <c r="N2320" i="23"/>
  <c r="M2320" i="23"/>
  <c r="N2319" i="23"/>
  <c r="M2319" i="23"/>
  <c r="N2318" i="23"/>
  <c r="M2318" i="23"/>
  <c r="N2317" i="23"/>
  <c r="M2317" i="23"/>
  <c r="N2316" i="23"/>
  <c r="M2316" i="23"/>
  <c r="N2315" i="23"/>
  <c r="M2315" i="23"/>
  <c r="N2314" i="23"/>
  <c r="M2314" i="23"/>
  <c r="N2312" i="23"/>
  <c r="M2312" i="23"/>
  <c r="N2311" i="23"/>
  <c r="M2311" i="23"/>
  <c r="N2310" i="23"/>
  <c r="M2310" i="23"/>
  <c r="N2309" i="23"/>
  <c r="M2309" i="23"/>
  <c r="N2308" i="23"/>
  <c r="M2308" i="23"/>
  <c r="N2307" i="23"/>
  <c r="M2307" i="23"/>
  <c r="N2306" i="23"/>
  <c r="M2306" i="23"/>
  <c r="N2295" i="23"/>
  <c r="M2295" i="23"/>
  <c r="N2294" i="23"/>
  <c r="M2294" i="23"/>
  <c r="N2293" i="23"/>
  <c r="M2293" i="23"/>
  <c r="N2292" i="23"/>
  <c r="M2292" i="23"/>
  <c r="N2291" i="23"/>
  <c r="M2291" i="23"/>
  <c r="N2290" i="23"/>
  <c r="M2290" i="23"/>
  <c r="N2289" i="23"/>
  <c r="M2289" i="23"/>
  <c r="N2288" i="23"/>
  <c r="M2288" i="23"/>
  <c r="N2287" i="23"/>
  <c r="M2287" i="23"/>
  <c r="N2286" i="23"/>
  <c r="M2286" i="23"/>
  <c r="N2285" i="23"/>
  <c r="M2285" i="23"/>
  <c r="N2284" i="23"/>
  <c r="M2284" i="23"/>
  <c r="N2283" i="23"/>
  <c r="M2283" i="23"/>
  <c r="N2282" i="23"/>
  <c r="M2282" i="23"/>
  <c r="N2281" i="23"/>
  <c r="M2281" i="23"/>
  <c r="N2280" i="23"/>
  <c r="M2280" i="23"/>
  <c r="N2279" i="23"/>
  <c r="M2279" i="23"/>
  <c r="N2278" i="23"/>
  <c r="M2278" i="23"/>
  <c r="N2277" i="23"/>
  <c r="M2277" i="23"/>
  <c r="N2276" i="23"/>
  <c r="M2276" i="23"/>
  <c r="N2275" i="23"/>
  <c r="M2275" i="23"/>
  <c r="N2274" i="23"/>
  <c r="M2274" i="23"/>
  <c r="N2273" i="23"/>
  <c r="M2273" i="23"/>
  <c r="N2272" i="23"/>
  <c r="M2272" i="23"/>
  <c r="N2271" i="23"/>
  <c r="M2271" i="23"/>
  <c r="N2270" i="23"/>
  <c r="M2270" i="23"/>
  <c r="N2269" i="23"/>
  <c r="M2269" i="23"/>
  <c r="N2268" i="23"/>
  <c r="M2268" i="23"/>
  <c r="N2267" i="23"/>
  <c r="M2267" i="23"/>
  <c r="N2266" i="23"/>
  <c r="M2266" i="23"/>
  <c r="N2265" i="23"/>
  <c r="M2265" i="23"/>
  <c r="N2264" i="23"/>
  <c r="M2264" i="23"/>
  <c r="N2263" i="23"/>
  <c r="M2263" i="23"/>
  <c r="N2262" i="23"/>
  <c r="M2262" i="23"/>
  <c r="N2261" i="23"/>
  <c r="M2261" i="23"/>
  <c r="N2260" i="23"/>
  <c r="M2260" i="23"/>
  <c r="N2259" i="23"/>
  <c r="M2259" i="23"/>
  <c r="N2258" i="23"/>
  <c r="M2258" i="23"/>
  <c r="N2257" i="23"/>
  <c r="M2257" i="23"/>
  <c r="N2256" i="23"/>
  <c r="M2256" i="23"/>
  <c r="N2255" i="23"/>
  <c r="M2255" i="23"/>
  <c r="N2254" i="23"/>
  <c r="M2254" i="23"/>
  <c r="N2253" i="23"/>
  <c r="M2253" i="23"/>
  <c r="N2252" i="23"/>
  <c r="M2252" i="23"/>
  <c r="N2251" i="23"/>
  <c r="M2251" i="23"/>
  <c r="N2250" i="23"/>
  <c r="M2250" i="23"/>
  <c r="N2249" i="23"/>
  <c r="M2249" i="23"/>
  <c r="N2248" i="23"/>
  <c r="M2248" i="23"/>
  <c r="N2247" i="23"/>
  <c r="M2247" i="23"/>
  <c r="N2246" i="23"/>
  <c r="M2246" i="23"/>
  <c r="N2245" i="23"/>
  <c r="M2245" i="23"/>
  <c r="N2244" i="23"/>
  <c r="M2244" i="23"/>
  <c r="N2243" i="23"/>
  <c r="M2243" i="23"/>
  <c r="N2242" i="23"/>
  <c r="M2242" i="23"/>
  <c r="N2241" i="23"/>
  <c r="M2241" i="23"/>
  <c r="N2240" i="23"/>
  <c r="M2240" i="23"/>
  <c r="N2239" i="23"/>
  <c r="M2239" i="23"/>
  <c r="N2238" i="23"/>
  <c r="M2238" i="23"/>
  <c r="N2237" i="23"/>
  <c r="M2237" i="23"/>
  <c r="N2236" i="23"/>
  <c r="M2236" i="23"/>
  <c r="N2235" i="23"/>
  <c r="M2235" i="23"/>
  <c r="N2234" i="23"/>
  <c r="M2234" i="23"/>
  <c r="N2233" i="23"/>
  <c r="M2233" i="23"/>
  <c r="N2232" i="23"/>
  <c r="M2232" i="23"/>
  <c r="N2231" i="23"/>
  <c r="M2231" i="23"/>
  <c r="N2230" i="23"/>
  <c r="M2230" i="23"/>
  <c r="N2229" i="23"/>
  <c r="M2229" i="23"/>
  <c r="N2228" i="23"/>
  <c r="M2228" i="23"/>
  <c r="N2227" i="23"/>
  <c r="M2227" i="23"/>
  <c r="N2226" i="23"/>
  <c r="M2226" i="23"/>
  <c r="N2225" i="23"/>
  <c r="M2225" i="23"/>
  <c r="N2224" i="23"/>
  <c r="M2224" i="23"/>
  <c r="N2223" i="23"/>
  <c r="M2223" i="23"/>
  <c r="N2222" i="23"/>
  <c r="M2222" i="23"/>
  <c r="N2221" i="23"/>
  <c r="M2221" i="23"/>
  <c r="N2220" i="23"/>
  <c r="M2220" i="23"/>
  <c r="N2219" i="23"/>
  <c r="M2219" i="23"/>
  <c r="N2218" i="23"/>
  <c r="M2218" i="23"/>
  <c r="N2217" i="23"/>
  <c r="M2217" i="23"/>
  <c r="N2216" i="23"/>
  <c r="M2216" i="23"/>
  <c r="N2215" i="23"/>
  <c r="M2215" i="23"/>
  <c r="N2214" i="23"/>
  <c r="M2214" i="23"/>
  <c r="N2213" i="23"/>
  <c r="M2213" i="23"/>
  <c r="N2212" i="23"/>
  <c r="M2212" i="23"/>
  <c r="N2211" i="23"/>
  <c r="M2211" i="23"/>
  <c r="N2210" i="23"/>
  <c r="M2210" i="23"/>
  <c r="N2209" i="23"/>
  <c r="M2209" i="23"/>
  <c r="N2208" i="23"/>
  <c r="M2208" i="23"/>
  <c r="N2207" i="23"/>
  <c r="M2207" i="23"/>
  <c r="N2206" i="23"/>
  <c r="M2206" i="23"/>
  <c r="N2205" i="23"/>
  <c r="M2205" i="23"/>
  <c r="N2204" i="23"/>
  <c r="M2204" i="23"/>
  <c r="N2203" i="23"/>
  <c r="M2203" i="23"/>
  <c r="N2202" i="23"/>
  <c r="M2202" i="23"/>
  <c r="N2201" i="23"/>
  <c r="M2201" i="23"/>
  <c r="N2200" i="23"/>
  <c r="M2200" i="23"/>
  <c r="N2199" i="23"/>
  <c r="M2199" i="23"/>
  <c r="N2198" i="23"/>
  <c r="M2198" i="23"/>
  <c r="N2197" i="23"/>
  <c r="M2197" i="23"/>
  <c r="N2196" i="23"/>
  <c r="M2196" i="23"/>
  <c r="N2195" i="23"/>
  <c r="M2195" i="23"/>
  <c r="N2194" i="23"/>
  <c r="M2194" i="23"/>
  <c r="N2193" i="23"/>
  <c r="M2193" i="23"/>
  <c r="N2192" i="23"/>
  <c r="M2192" i="23"/>
  <c r="N2191" i="23"/>
  <c r="M2191" i="23"/>
  <c r="N2190" i="23"/>
  <c r="M2190" i="23"/>
  <c r="N2189" i="23"/>
  <c r="M2189" i="23"/>
  <c r="N2188" i="23"/>
  <c r="M2188" i="23"/>
  <c r="N2187" i="23"/>
  <c r="M2187" i="23"/>
  <c r="N2186" i="23"/>
  <c r="M2186" i="23"/>
  <c r="N2185" i="23"/>
  <c r="M2185" i="23"/>
  <c r="N2184" i="23"/>
  <c r="M2184" i="23"/>
  <c r="N2183" i="23"/>
  <c r="M2183" i="23"/>
  <c r="N2182" i="23"/>
  <c r="M2182" i="23"/>
  <c r="N2181" i="23"/>
  <c r="M2181" i="23"/>
  <c r="N2180" i="23"/>
  <c r="M2180" i="23"/>
  <c r="N2179" i="23"/>
  <c r="M2179" i="23"/>
  <c r="N2178" i="23"/>
  <c r="M2178" i="23"/>
  <c r="N2177" i="23"/>
  <c r="M2177" i="23"/>
  <c r="N2176" i="23"/>
  <c r="M2176" i="23"/>
  <c r="N2175" i="23"/>
  <c r="M2175" i="23"/>
  <c r="N2174" i="23"/>
  <c r="M2174" i="23"/>
  <c r="N2173" i="23"/>
  <c r="M2173" i="23"/>
  <c r="N2172" i="23"/>
  <c r="M2172" i="23"/>
  <c r="N2171" i="23"/>
  <c r="M2171" i="23"/>
  <c r="N2170" i="23"/>
  <c r="M2170" i="23"/>
  <c r="N2169" i="23"/>
  <c r="M2169" i="23"/>
  <c r="N2168" i="23"/>
  <c r="M2168" i="23"/>
  <c r="N2167" i="23"/>
  <c r="M2167" i="23"/>
  <c r="N2166" i="23"/>
  <c r="M2166" i="23"/>
  <c r="N2165" i="23"/>
  <c r="M2165" i="23"/>
  <c r="N2164" i="23"/>
  <c r="M2164" i="23"/>
  <c r="N2163" i="23"/>
  <c r="M2163" i="23"/>
  <c r="N2162" i="23"/>
  <c r="M2162" i="23"/>
  <c r="N2161" i="23"/>
  <c r="M2161" i="23"/>
  <c r="N2160" i="23"/>
  <c r="M2160" i="23"/>
  <c r="N2159" i="23"/>
  <c r="M2159" i="23"/>
  <c r="N2158" i="23"/>
  <c r="M2158" i="23"/>
  <c r="N2157" i="23"/>
  <c r="M2157" i="23"/>
  <c r="N2156" i="23"/>
  <c r="M2156" i="23"/>
  <c r="N2155" i="23"/>
  <c r="M2155" i="23"/>
  <c r="N2154" i="23"/>
  <c r="M2154" i="23"/>
  <c r="N2153" i="23"/>
  <c r="M2153" i="23"/>
  <c r="N2152" i="23"/>
  <c r="M2152" i="23"/>
  <c r="N2151" i="23"/>
  <c r="M2151" i="23"/>
  <c r="N2150" i="23"/>
  <c r="M2150" i="23"/>
  <c r="N2149" i="23"/>
  <c r="M2149" i="23"/>
  <c r="N2148" i="23"/>
  <c r="M2148" i="23"/>
  <c r="N2147" i="23"/>
  <c r="M2147" i="23"/>
  <c r="N2146" i="23"/>
  <c r="M2146" i="23"/>
  <c r="N2145" i="23"/>
  <c r="M2145" i="23"/>
  <c r="N2144" i="23"/>
  <c r="M2144" i="23"/>
  <c r="N2143" i="23"/>
  <c r="M2143" i="23"/>
  <c r="N2142" i="23"/>
  <c r="M2142" i="23"/>
  <c r="N2141" i="23"/>
  <c r="M2141" i="23"/>
  <c r="N2140" i="23"/>
  <c r="M2140" i="23"/>
  <c r="N2139" i="23"/>
  <c r="M2139" i="23"/>
  <c r="N2138" i="23"/>
  <c r="M2138" i="23"/>
  <c r="N2137" i="23"/>
  <c r="M2137" i="23"/>
  <c r="N2136" i="23"/>
  <c r="M2136" i="23"/>
  <c r="N2135" i="23"/>
  <c r="M2135" i="23"/>
  <c r="N2134" i="23"/>
  <c r="M2134" i="23"/>
  <c r="N2133" i="23"/>
  <c r="M2133" i="23"/>
  <c r="N2132" i="23"/>
  <c r="M2132" i="23"/>
  <c r="N2131" i="23"/>
  <c r="M2131" i="23"/>
  <c r="N2130" i="23"/>
  <c r="M2130" i="23"/>
  <c r="N2129" i="23"/>
  <c r="M2129" i="23"/>
  <c r="N2128" i="23"/>
  <c r="M2128" i="23"/>
  <c r="N2127" i="23"/>
  <c r="M2127" i="23"/>
  <c r="N2126" i="23"/>
  <c r="M2126" i="23"/>
  <c r="N2125" i="23"/>
  <c r="M2125" i="23"/>
  <c r="N2124" i="23"/>
  <c r="M2124" i="23"/>
  <c r="N2123" i="23"/>
  <c r="M2123" i="23"/>
  <c r="N2122" i="23"/>
  <c r="M2122" i="23"/>
  <c r="N2121" i="23"/>
  <c r="M2121" i="23"/>
  <c r="N2120" i="23"/>
  <c r="M2120" i="23"/>
  <c r="N2119" i="23"/>
  <c r="M2119" i="23"/>
  <c r="N2118" i="23"/>
  <c r="M2118" i="23"/>
  <c r="N2117" i="23"/>
  <c r="M2117" i="23"/>
  <c r="N2116" i="23"/>
  <c r="M2116" i="23"/>
  <c r="N2115" i="23"/>
  <c r="M2115" i="23"/>
  <c r="N2114" i="23"/>
  <c r="M2114" i="23"/>
  <c r="N2113" i="23"/>
  <c r="M2113" i="23"/>
  <c r="N2112" i="23"/>
  <c r="M2112" i="23"/>
  <c r="N2111" i="23"/>
  <c r="M2111" i="23"/>
  <c r="N2110" i="23"/>
  <c r="M2110" i="23"/>
  <c r="N2109" i="23"/>
  <c r="M2109" i="23"/>
  <c r="N2108" i="23"/>
  <c r="M2108" i="23"/>
  <c r="N2107" i="23"/>
  <c r="M2107" i="23"/>
  <c r="N2106" i="23"/>
  <c r="M2106" i="23"/>
  <c r="N2105" i="23"/>
  <c r="M2105" i="23"/>
  <c r="N2104" i="23"/>
  <c r="M2104" i="23"/>
  <c r="N2103" i="23"/>
  <c r="M2103" i="23"/>
  <c r="N2102" i="23"/>
  <c r="M2102" i="23"/>
  <c r="N2101" i="23"/>
  <c r="M2101" i="23"/>
  <c r="N2100" i="23"/>
  <c r="M2100" i="23"/>
  <c r="N2099" i="23"/>
  <c r="M2099" i="23"/>
  <c r="N2098" i="23"/>
  <c r="M2098" i="23"/>
  <c r="N2097" i="23"/>
  <c r="M2097" i="23"/>
  <c r="N2096" i="23"/>
  <c r="M2096" i="23"/>
  <c r="N2095" i="23"/>
  <c r="M2095" i="23"/>
  <c r="N2094" i="23"/>
  <c r="M2094" i="23"/>
  <c r="N2093" i="23"/>
  <c r="M2093" i="23"/>
  <c r="N2092" i="23"/>
  <c r="M2092" i="23"/>
  <c r="N2091" i="23"/>
  <c r="M2091" i="23"/>
  <c r="N2090" i="23"/>
  <c r="M2090" i="23"/>
  <c r="N2089" i="23"/>
  <c r="M2089" i="23"/>
  <c r="N2088" i="23"/>
  <c r="M2088" i="23"/>
  <c r="N2087" i="23"/>
  <c r="M2087" i="23"/>
  <c r="N2086" i="23"/>
  <c r="M2086" i="23"/>
  <c r="N2085" i="23"/>
  <c r="M2085" i="23"/>
  <c r="N2084" i="23"/>
  <c r="M2084" i="23"/>
  <c r="N2083" i="23"/>
  <c r="M2083" i="23"/>
  <c r="N2082" i="23"/>
  <c r="M2082" i="23"/>
  <c r="N2081" i="23"/>
  <c r="M2081" i="23"/>
  <c r="N2080" i="23"/>
  <c r="M2080" i="23"/>
  <c r="N2079" i="23"/>
  <c r="M2079" i="23"/>
  <c r="N2078" i="23"/>
  <c r="M2078" i="23"/>
  <c r="N2077" i="23"/>
  <c r="M2077" i="23"/>
  <c r="N2076" i="23"/>
  <c r="M2076" i="23"/>
  <c r="N2075" i="23"/>
  <c r="M2075" i="23"/>
  <c r="N2074" i="23"/>
  <c r="M2074" i="23"/>
  <c r="N2073" i="23"/>
  <c r="M2073" i="23"/>
  <c r="N2072" i="23"/>
  <c r="M2072" i="23"/>
  <c r="N2071" i="23"/>
  <c r="M2071" i="23"/>
  <c r="N2070" i="23"/>
  <c r="M2070" i="23"/>
  <c r="N2069" i="23"/>
  <c r="M2069" i="23"/>
  <c r="N2068" i="23"/>
  <c r="M2068" i="23"/>
  <c r="N2067" i="23"/>
  <c r="M2067" i="23"/>
  <c r="N2066" i="23"/>
  <c r="M2066" i="23"/>
  <c r="N2065" i="23"/>
  <c r="M2065" i="23"/>
  <c r="N2064" i="23"/>
  <c r="M2064" i="23"/>
  <c r="N2063" i="23"/>
  <c r="M2063" i="23"/>
  <c r="N2062" i="23"/>
  <c r="M2062" i="23"/>
  <c r="N2061" i="23"/>
  <c r="M2061" i="23"/>
  <c r="N2060" i="23"/>
  <c r="M2060" i="23"/>
  <c r="N2059" i="23"/>
  <c r="M2059" i="23"/>
  <c r="N2058" i="23"/>
  <c r="M2058" i="23"/>
  <c r="N2057" i="23"/>
  <c r="M2057" i="23"/>
  <c r="N2056" i="23"/>
  <c r="M2056" i="23"/>
  <c r="N2055" i="23"/>
  <c r="M2055" i="23"/>
  <c r="N2054" i="23"/>
  <c r="M2054" i="23"/>
  <c r="N2053" i="23"/>
  <c r="M2053" i="23"/>
  <c r="N2052" i="23"/>
  <c r="M2052" i="23"/>
  <c r="N2051" i="23"/>
  <c r="M2051" i="23"/>
  <c r="N2050" i="23"/>
  <c r="M2050" i="23"/>
  <c r="N2049" i="23"/>
  <c r="M2049" i="23"/>
  <c r="N2048" i="23"/>
  <c r="M2048" i="23"/>
  <c r="N2047" i="23"/>
  <c r="M2047" i="23"/>
  <c r="N2046" i="23"/>
  <c r="M2046" i="23"/>
  <c r="N2045" i="23"/>
  <c r="M2045" i="23"/>
  <c r="N2044" i="23"/>
  <c r="M2044" i="23"/>
  <c r="N2043" i="23"/>
  <c r="M2043" i="23"/>
  <c r="N2042" i="23"/>
  <c r="M2042" i="23"/>
  <c r="N2041" i="23"/>
  <c r="M2041" i="23"/>
  <c r="N2040" i="23"/>
  <c r="M2040" i="23"/>
  <c r="N2039" i="23"/>
  <c r="M2039" i="23"/>
  <c r="N2038" i="23"/>
  <c r="M2038" i="23"/>
  <c r="N2037" i="23"/>
  <c r="M2037" i="23"/>
  <c r="N2036" i="23"/>
  <c r="M2036" i="23"/>
  <c r="N2035" i="23"/>
  <c r="M2035" i="23"/>
  <c r="N2034" i="23"/>
  <c r="M2034" i="23"/>
  <c r="N2033" i="23"/>
  <c r="M2033" i="23"/>
  <c r="N2032" i="23"/>
  <c r="M2032" i="23"/>
  <c r="N2031" i="23"/>
  <c r="M2031" i="23"/>
  <c r="N2030" i="23"/>
  <c r="M2030" i="23"/>
  <c r="N2029" i="23"/>
  <c r="M2029" i="23"/>
  <c r="N2028" i="23"/>
  <c r="M2028" i="23"/>
  <c r="N2027" i="23"/>
  <c r="M2027" i="23"/>
  <c r="N2026" i="23"/>
  <c r="M2026" i="23"/>
  <c r="N2025" i="23"/>
  <c r="M2025" i="23"/>
  <c r="N2024" i="23"/>
  <c r="M2024" i="23"/>
  <c r="N2023" i="23"/>
  <c r="M2023" i="23"/>
  <c r="N2022" i="23"/>
  <c r="M2022" i="23"/>
  <c r="N2021" i="23"/>
  <c r="M2021" i="23"/>
  <c r="N2020" i="23"/>
  <c r="M2020" i="23"/>
  <c r="N2019" i="23"/>
  <c r="M2019" i="23"/>
  <c r="N2018" i="23"/>
  <c r="M2018" i="23"/>
  <c r="N2017" i="23"/>
  <c r="M2017" i="23"/>
  <c r="N2016" i="23"/>
  <c r="M2016" i="23"/>
  <c r="N2015" i="23"/>
  <c r="M2015" i="23"/>
  <c r="N2014" i="23"/>
  <c r="M2014" i="23"/>
  <c r="N2013" i="23"/>
  <c r="M2013" i="23"/>
  <c r="N2012" i="23"/>
  <c r="M2012" i="23"/>
  <c r="N2011" i="23"/>
  <c r="M2011" i="23"/>
  <c r="N2010" i="23"/>
  <c r="M2010" i="23"/>
  <c r="N2009" i="23"/>
  <c r="M2009" i="23"/>
  <c r="N2008" i="23"/>
  <c r="M2008" i="23"/>
  <c r="N2007" i="23"/>
  <c r="M2007" i="23"/>
  <c r="N2006" i="23"/>
  <c r="M2006" i="23"/>
  <c r="N2005" i="23"/>
  <c r="M2005" i="23"/>
  <c r="N2004" i="23"/>
  <c r="M2004" i="23"/>
  <c r="N2003" i="23"/>
  <c r="M2003" i="23"/>
  <c r="N2002" i="23"/>
  <c r="M2002" i="23"/>
  <c r="N2001" i="23"/>
  <c r="M2001" i="23"/>
  <c r="N2000" i="23"/>
  <c r="M2000" i="23"/>
  <c r="N1999" i="23"/>
  <c r="M1999" i="23"/>
  <c r="N1998" i="23"/>
  <c r="M1998" i="23"/>
  <c r="N1997" i="23"/>
  <c r="M1997" i="23"/>
  <c r="N1996" i="23"/>
  <c r="M1996" i="23"/>
  <c r="N1995" i="23"/>
  <c r="M1995" i="23"/>
  <c r="N1994" i="23"/>
  <c r="M1994" i="23"/>
  <c r="N1993" i="23"/>
  <c r="M1993" i="23"/>
  <c r="N1992" i="23"/>
  <c r="M1992" i="23"/>
  <c r="N1991" i="23"/>
  <c r="M1991" i="23"/>
  <c r="N1990" i="23"/>
  <c r="M1990" i="23"/>
  <c r="N1989" i="23"/>
  <c r="M1989" i="23"/>
  <c r="N1988" i="23"/>
  <c r="M1988" i="23"/>
  <c r="N1987" i="23"/>
  <c r="M1987" i="23"/>
  <c r="N1986" i="23"/>
  <c r="M1986" i="23"/>
  <c r="N1985" i="23"/>
  <c r="M1985" i="23"/>
  <c r="N1984" i="23"/>
  <c r="M1984" i="23"/>
  <c r="N1983" i="23"/>
  <c r="M1983" i="23"/>
  <c r="N1982" i="23"/>
  <c r="M1982" i="23"/>
  <c r="N1981" i="23"/>
  <c r="M1981" i="23"/>
  <c r="N1980" i="23"/>
  <c r="M1980" i="23"/>
  <c r="N1979" i="23"/>
  <c r="M1979" i="23"/>
  <c r="N1978" i="23"/>
  <c r="M1978" i="23"/>
  <c r="N1977" i="23"/>
  <c r="M1977" i="23"/>
  <c r="N1976" i="23"/>
  <c r="M1976" i="23"/>
  <c r="N1975" i="23"/>
  <c r="M1975" i="23"/>
  <c r="N1974" i="23"/>
  <c r="M1974" i="23"/>
  <c r="N1973" i="23"/>
  <c r="M1973" i="23"/>
  <c r="N1972" i="23"/>
  <c r="M1972" i="23"/>
  <c r="N1971" i="23"/>
  <c r="M1971" i="23"/>
  <c r="N1970" i="23"/>
  <c r="M1970" i="23"/>
  <c r="N1969" i="23"/>
  <c r="M1969" i="23"/>
  <c r="N1968" i="23"/>
  <c r="M1968" i="23"/>
  <c r="N1967" i="23"/>
  <c r="M1967" i="23"/>
  <c r="N1966" i="23"/>
  <c r="M1966" i="23"/>
  <c r="N1965" i="23"/>
  <c r="M1965" i="23"/>
  <c r="N1964" i="23"/>
  <c r="M1964" i="23"/>
  <c r="N1963" i="23"/>
  <c r="M1963" i="23"/>
  <c r="N1962" i="23"/>
  <c r="M1962" i="23"/>
  <c r="N1961" i="23"/>
  <c r="M1961" i="23"/>
  <c r="N1960" i="23"/>
  <c r="M1960" i="23"/>
  <c r="N1959" i="23"/>
  <c r="M1959" i="23"/>
  <c r="N1958" i="23"/>
  <c r="M1958" i="23"/>
  <c r="N1957" i="23"/>
  <c r="M1957" i="23"/>
  <c r="N1956" i="23"/>
  <c r="M1956" i="23"/>
  <c r="N1955" i="23"/>
  <c r="M1955" i="23"/>
  <c r="N1954" i="23"/>
  <c r="M1954" i="23"/>
  <c r="N1953" i="23"/>
  <c r="M1953" i="23"/>
  <c r="N1952" i="23"/>
  <c r="M1952" i="23"/>
  <c r="N1951" i="23"/>
  <c r="M1951" i="23"/>
  <c r="N1950" i="23"/>
  <c r="M1950" i="23"/>
  <c r="N1949" i="23"/>
  <c r="M1949" i="23"/>
  <c r="N1948" i="23"/>
  <c r="M1948" i="23"/>
  <c r="N1947" i="23"/>
  <c r="M1947" i="23"/>
  <c r="N1946" i="23"/>
  <c r="M1946" i="23"/>
  <c r="N1945" i="23"/>
  <c r="M1945" i="23"/>
  <c r="N1944" i="23"/>
  <c r="M1944" i="23"/>
  <c r="N1943" i="23"/>
  <c r="M1943" i="23"/>
  <c r="N1942" i="23"/>
  <c r="M1942" i="23"/>
  <c r="N1941" i="23"/>
  <c r="M1941" i="23"/>
  <c r="N1940" i="23"/>
  <c r="M1940" i="23"/>
  <c r="N1939" i="23"/>
  <c r="M1939" i="23"/>
  <c r="N1938" i="23"/>
  <c r="M1938" i="23"/>
  <c r="N1937" i="23"/>
  <c r="M1937" i="23"/>
  <c r="N1936" i="23"/>
  <c r="M1936" i="23"/>
  <c r="N1935" i="23"/>
  <c r="M1935" i="23"/>
  <c r="N1934" i="23"/>
  <c r="M1934" i="23"/>
  <c r="N1933" i="23"/>
  <c r="M1933" i="23"/>
  <c r="N1932" i="23"/>
  <c r="M1932" i="23"/>
  <c r="N1931" i="23"/>
  <c r="M1931" i="23"/>
  <c r="N1930" i="23"/>
  <c r="M1930" i="23"/>
  <c r="N1929" i="23"/>
  <c r="M1929" i="23"/>
  <c r="N1928" i="23"/>
  <c r="M1928" i="23"/>
  <c r="N1927" i="23"/>
  <c r="M1927" i="23"/>
  <c r="N1926" i="23"/>
  <c r="M1926" i="23"/>
  <c r="N1925" i="23"/>
  <c r="M1925" i="23"/>
  <c r="N1924" i="23"/>
  <c r="M1924" i="23"/>
  <c r="N1923" i="23"/>
  <c r="M1923" i="23"/>
  <c r="N1922" i="23"/>
  <c r="M1922" i="23"/>
  <c r="N1921" i="23"/>
  <c r="M1921" i="23"/>
  <c r="N1920" i="23"/>
  <c r="M1920" i="23"/>
  <c r="N1919" i="23"/>
  <c r="M1919" i="23"/>
  <c r="N1918" i="23"/>
  <c r="M1918" i="23"/>
  <c r="N1917" i="23"/>
  <c r="M1917" i="23"/>
  <c r="N1916" i="23"/>
  <c r="M1916" i="23"/>
  <c r="N1915" i="23"/>
  <c r="M1915" i="23"/>
  <c r="N1914" i="23"/>
  <c r="M1914" i="23"/>
  <c r="N1913" i="23"/>
  <c r="M1913" i="23"/>
  <c r="N1912" i="23"/>
  <c r="M1912" i="23"/>
  <c r="N1911" i="23"/>
  <c r="M1911" i="23"/>
  <c r="N1910" i="23"/>
  <c r="M1910" i="23"/>
  <c r="N1909" i="23"/>
  <c r="M1909" i="23"/>
  <c r="N1908" i="23"/>
  <c r="M1908" i="23"/>
  <c r="N1907" i="23"/>
  <c r="M1907" i="23"/>
  <c r="N1906" i="23"/>
  <c r="M1906" i="23"/>
  <c r="N1905" i="23"/>
  <c r="M1905" i="23"/>
  <c r="N1904" i="23"/>
  <c r="M1904" i="23"/>
  <c r="N1903" i="23"/>
  <c r="M1903" i="23"/>
  <c r="N1902" i="23"/>
  <c r="M1902" i="23"/>
  <c r="N1901" i="23"/>
  <c r="M1901" i="23"/>
  <c r="N1900" i="23"/>
  <c r="M1900" i="23"/>
  <c r="N1899" i="23"/>
  <c r="M1899" i="23"/>
  <c r="N1898" i="23"/>
  <c r="M1898" i="23"/>
  <c r="N1897" i="23"/>
  <c r="M1897" i="23"/>
  <c r="N1896" i="23"/>
  <c r="M1896" i="23"/>
  <c r="N1895" i="23"/>
  <c r="M1895" i="23"/>
  <c r="N1894" i="23"/>
  <c r="M1894" i="23"/>
  <c r="N1893" i="23"/>
  <c r="M1893" i="23"/>
  <c r="N1892" i="23"/>
  <c r="M1892" i="23"/>
  <c r="N1891" i="23"/>
  <c r="M1891" i="23"/>
  <c r="N1890" i="23"/>
  <c r="M1890" i="23"/>
  <c r="N1889" i="23"/>
  <c r="M1889" i="23"/>
  <c r="N1888" i="23"/>
  <c r="M1888" i="23"/>
  <c r="N1887" i="23"/>
  <c r="M1887" i="23"/>
  <c r="N1886" i="23"/>
  <c r="M1886" i="23"/>
  <c r="N1885" i="23"/>
  <c r="M1885" i="23"/>
  <c r="N1884" i="23"/>
  <c r="M1884" i="23"/>
  <c r="N1883" i="23"/>
  <c r="M1883" i="23"/>
  <c r="N1882" i="23"/>
  <c r="M1882" i="23"/>
  <c r="N1881" i="23"/>
  <c r="M1881" i="23"/>
  <c r="N1880" i="23"/>
  <c r="M1880" i="23"/>
  <c r="N1879" i="23"/>
  <c r="M1879" i="23"/>
  <c r="N1878" i="23"/>
  <c r="M1878" i="23"/>
  <c r="N1877" i="23"/>
  <c r="M1877" i="23"/>
  <c r="N1876" i="23"/>
  <c r="M1876" i="23"/>
  <c r="N1875" i="23"/>
  <c r="M1875" i="23"/>
  <c r="N1874" i="23"/>
  <c r="M1874" i="23"/>
  <c r="N1873" i="23"/>
  <c r="M1873" i="23"/>
  <c r="N1872" i="23"/>
  <c r="M1872" i="23"/>
  <c r="N1871" i="23"/>
  <c r="M1871" i="23"/>
  <c r="N1870" i="23"/>
  <c r="M1870" i="23"/>
  <c r="N1869" i="23"/>
  <c r="M1869" i="23"/>
  <c r="N1868" i="23"/>
  <c r="M1868" i="23"/>
  <c r="N1867" i="23"/>
  <c r="M1867" i="23"/>
  <c r="N1866" i="23"/>
  <c r="M1866" i="23"/>
  <c r="N1865" i="23"/>
  <c r="M1865" i="23"/>
  <c r="N1864" i="23"/>
  <c r="M1864" i="23"/>
  <c r="N1863" i="23"/>
  <c r="M1863" i="23"/>
  <c r="N1862" i="23"/>
  <c r="M1862" i="23"/>
  <c r="N1861" i="23"/>
  <c r="M1861" i="23"/>
  <c r="N1860" i="23"/>
  <c r="M1860" i="23"/>
  <c r="N1859" i="23"/>
  <c r="M1859" i="23"/>
  <c r="N1858" i="23"/>
  <c r="M1858" i="23"/>
  <c r="N1857" i="23"/>
  <c r="M1857" i="23"/>
  <c r="N1856" i="23"/>
  <c r="M1856" i="23"/>
  <c r="N1855" i="23"/>
  <c r="M1855" i="23"/>
  <c r="N1854" i="23"/>
  <c r="M1854" i="23"/>
  <c r="N1853" i="23"/>
  <c r="M1853" i="23"/>
  <c r="N1852" i="23"/>
  <c r="M1852" i="23"/>
  <c r="N1851" i="23"/>
  <c r="M1851" i="23"/>
  <c r="N1850" i="23"/>
  <c r="M1850" i="23"/>
  <c r="N1849" i="23"/>
  <c r="M1849" i="23"/>
  <c r="N1848" i="23"/>
  <c r="M1848" i="23"/>
  <c r="N1847" i="23"/>
  <c r="M1847" i="23"/>
  <c r="N1846" i="23"/>
  <c r="M1846" i="23"/>
  <c r="N1845" i="23"/>
  <c r="M1845" i="23"/>
  <c r="N1844" i="23"/>
  <c r="M1844" i="23"/>
  <c r="N1843" i="23"/>
  <c r="M1843" i="23"/>
  <c r="N1842" i="23"/>
  <c r="M1842" i="23"/>
  <c r="N1841" i="23"/>
  <c r="M1841" i="23"/>
  <c r="N1840" i="23"/>
  <c r="M1840" i="23"/>
  <c r="N1839" i="23"/>
  <c r="M1839" i="23"/>
  <c r="N1838" i="23"/>
  <c r="M1838" i="23"/>
  <c r="N1837" i="23"/>
  <c r="M1837" i="23"/>
  <c r="N1836" i="23"/>
  <c r="M1836" i="23"/>
  <c r="N1835" i="23"/>
  <c r="M1835" i="23"/>
  <c r="N1834" i="23"/>
  <c r="M1834" i="23"/>
  <c r="N1833" i="23"/>
  <c r="M1833" i="23"/>
  <c r="N1832" i="23"/>
  <c r="M1832" i="23"/>
  <c r="N1831" i="23"/>
  <c r="M1831" i="23"/>
  <c r="N1830" i="23"/>
  <c r="M1830" i="23"/>
  <c r="N1829" i="23"/>
  <c r="M1829" i="23"/>
  <c r="N1828" i="23"/>
  <c r="M1828" i="23"/>
  <c r="N1827" i="23"/>
  <c r="M1827" i="23"/>
  <c r="N1826" i="23"/>
  <c r="M1826" i="23"/>
  <c r="N1825" i="23"/>
  <c r="M1825" i="23"/>
  <c r="N1824" i="23"/>
  <c r="M1824" i="23"/>
  <c r="N1823" i="23"/>
  <c r="M1823" i="23"/>
  <c r="N1822" i="23"/>
  <c r="M1822" i="23"/>
  <c r="N1821" i="23"/>
  <c r="M1821" i="23"/>
  <c r="N1820" i="23"/>
  <c r="M1820" i="23"/>
  <c r="N1819" i="23"/>
  <c r="M1819" i="23"/>
  <c r="N1818" i="23"/>
  <c r="M1818" i="23"/>
  <c r="N1817" i="23"/>
  <c r="M1817" i="23"/>
  <c r="N1816" i="23"/>
  <c r="M1816" i="23"/>
  <c r="N1815" i="23"/>
  <c r="M1815" i="23"/>
  <c r="N1814" i="23"/>
  <c r="M1814" i="23"/>
  <c r="N1813" i="23"/>
  <c r="M1813" i="23"/>
  <c r="N1812" i="23"/>
  <c r="M1812" i="23"/>
  <c r="N1811" i="23"/>
  <c r="M1811" i="23"/>
  <c r="N1810" i="23"/>
  <c r="M1810" i="23"/>
  <c r="N1809" i="23"/>
  <c r="M1809" i="23"/>
  <c r="N1808" i="23"/>
  <c r="M1808" i="23"/>
  <c r="N1807" i="23"/>
  <c r="M1807" i="23"/>
  <c r="N1806" i="23"/>
  <c r="M1806" i="23"/>
  <c r="N1805" i="23"/>
  <c r="M1805" i="23"/>
  <c r="N1804" i="23"/>
  <c r="M1804" i="23"/>
  <c r="N1803" i="23"/>
  <c r="M1803" i="23"/>
  <c r="N1802" i="23"/>
  <c r="M1802" i="23"/>
  <c r="N1801" i="23"/>
  <c r="M1801" i="23"/>
  <c r="N1800" i="23"/>
  <c r="M1800" i="23"/>
  <c r="N1799" i="23"/>
  <c r="M1799" i="23"/>
  <c r="N1798" i="23"/>
  <c r="M1798" i="23"/>
  <c r="N1797" i="23"/>
  <c r="M1797" i="23"/>
  <c r="N1796" i="23"/>
  <c r="M1796" i="23"/>
  <c r="N1795" i="23"/>
  <c r="M1795" i="23"/>
  <c r="N1794" i="23"/>
  <c r="M1794" i="23"/>
  <c r="N1793" i="23"/>
  <c r="M1793" i="23"/>
  <c r="N1792" i="23"/>
  <c r="M1792" i="23"/>
  <c r="N1791" i="23"/>
  <c r="M1791" i="23"/>
  <c r="N1790" i="23"/>
  <c r="M1790" i="23"/>
  <c r="N1789" i="23"/>
  <c r="M1789" i="23"/>
  <c r="N1788" i="23"/>
  <c r="M1788" i="23"/>
  <c r="N1787" i="23"/>
  <c r="M1787" i="23"/>
  <c r="N1786" i="23"/>
  <c r="M1786" i="23"/>
  <c r="N1785" i="23"/>
  <c r="M1785" i="23"/>
  <c r="N1784" i="23"/>
  <c r="M1784" i="23"/>
  <c r="N1783" i="23"/>
  <c r="M1783" i="23"/>
  <c r="N1782" i="23"/>
  <c r="M1782" i="23"/>
  <c r="N1781" i="23"/>
  <c r="M1781" i="23"/>
  <c r="N1780" i="23"/>
  <c r="M1780" i="23"/>
  <c r="N1779" i="23"/>
  <c r="M1779" i="23"/>
  <c r="N1778" i="23"/>
  <c r="M1778" i="23"/>
  <c r="N1777" i="23"/>
  <c r="M1777" i="23"/>
  <c r="N1776" i="23"/>
  <c r="M1776" i="23"/>
  <c r="N1775" i="23"/>
  <c r="M1775" i="23"/>
  <c r="N1774" i="23"/>
  <c r="M1774" i="23"/>
  <c r="N1773" i="23"/>
  <c r="M1773" i="23"/>
  <c r="N1772" i="23"/>
  <c r="M1772" i="23"/>
  <c r="N1771" i="23"/>
  <c r="M1771" i="23"/>
  <c r="N1770" i="23"/>
  <c r="M1770" i="23"/>
  <c r="N1769" i="23"/>
  <c r="M1769" i="23"/>
  <c r="N1768" i="23"/>
  <c r="M1768" i="23"/>
  <c r="N1767" i="23"/>
  <c r="M1767" i="23"/>
  <c r="N1766" i="23"/>
  <c r="M1766" i="23"/>
  <c r="N1765" i="23"/>
  <c r="M1765" i="23"/>
  <c r="N1764" i="23"/>
  <c r="M1764" i="23"/>
  <c r="N1763" i="23"/>
  <c r="M1763" i="23"/>
  <c r="N1762" i="23"/>
  <c r="M1762" i="23"/>
  <c r="N1761" i="23"/>
  <c r="M1761" i="23"/>
  <c r="N1760" i="23"/>
  <c r="M1760" i="23"/>
  <c r="N1759" i="23"/>
  <c r="M1759" i="23"/>
  <c r="N1758" i="23"/>
  <c r="M1758" i="23"/>
  <c r="N1757" i="23"/>
  <c r="M1757" i="23"/>
  <c r="N1756" i="23"/>
  <c r="M1756" i="23"/>
  <c r="N1755" i="23"/>
  <c r="M1755" i="23"/>
  <c r="N1754" i="23"/>
  <c r="M1754" i="23"/>
  <c r="N1753" i="23"/>
  <c r="M1753" i="23"/>
  <c r="N1752" i="23"/>
  <c r="M1752" i="23"/>
  <c r="N1751" i="23"/>
  <c r="M1751" i="23"/>
  <c r="N1750" i="23"/>
  <c r="M1750" i="23"/>
  <c r="N1749" i="23"/>
  <c r="M1749" i="23"/>
  <c r="N1748" i="23"/>
  <c r="M1748" i="23"/>
  <c r="N1747" i="23"/>
  <c r="M1747" i="23"/>
  <c r="N1746" i="23"/>
  <c r="M1746" i="23"/>
  <c r="N1745" i="23"/>
  <c r="M1745" i="23"/>
  <c r="N1744" i="23"/>
  <c r="M1744" i="23"/>
  <c r="N1743" i="23"/>
  <c r="M1743" i="23"/>
  <c r="N1742" i="23"/>
  <c r="M1742" i="23"/>
  <c r="N1741" i="23"/>
  <c r="M1741" i="23"/>
  <c r="N1740" i="23"/>
  <c r="M1740" i="23"/>
  <c r="N1739" i="23"/>
  <c r="M1739" i="23"/>
  <c r="N1738" i="23"/>
  <c r="M1738" i="23"/>
  <c r="N1737" i="23"/>
  <c r="M1737" i="23"/>
  <c r="N1736" i="23"/>
  <c r="M1736" i="23"/>
  <c r="N1735" i="23"/>
  <c r="M1735" i="23"/>
  <c r="N1734" i="23"/>
  <c r="M1734" i="23"/>
  <c r="N1733" i="23"/>
  <c r="M1733" i="23"/>
  <c r="N1732" i="23"/>
  <c r="M1732" i="23"/>
  <c r="N1731" i="23"/>
  <c r="M1731" i="23"/>
  <c r="N1730" i="23"/>
  <c r="M1730" i="23"/>
  <c r="N1729" i="23"/>
  <c r="M1729" i="23"/>
  <c r="N1728" i="23"/>
  <c r="M1728" i="23"/>
  <c r="N1727" i="23"/>
  <c r="M1727" i="23"/>
  <c r="N1726" i="23"/>
  <c r="M1726" i="23"/>
  <c r="N1725" i="23"/>
  <c r="M1725" i="23"/>
  <c r="N1724" i="23"/>
  <c r="M1724" i="23"/>
  <c r="N1723" i="23"/>
  <c r="M1723" i="23"/>
  <c r="N1722" i="23"/>
  <c r="M1722" i="23"/>
  <c r="N1721" i="23"/>
  <c r="M1721" i="23"/>
  <c r="N1720" i="23"/>
  <c r="M1720" i="23"/>
  <c r="N1719" i="23"/>
  <c r="M1719" i="23"/>
  <c r="N1718" i="23"/>
  <c r="M1718" i="23"/>
  <c r="N1717" i="23"/>
  <c r="M1717" i="23"/>
  <c r="N1716" i="23"/>
  <c r="M1716" i="23"/>
  <c r="N1715" i="23"/>
  <c r="M1715" i="23"/>
  <c r="N1714" i="23"/>
  <c r="M1714" i="23"/>
  <c r="N1713" i="23"/>
  <c r="M1713" i="23"/>
  <c r="N1712" i="23"/>
  <c r="M1712" i="23"/>
  <c r="N1711" i="23"/>
  <c r="M1711" i="23"/>
  <c r="N1710" i="23"/>
  <c r="M1710" i="23"/>
  <c r="N1709" i="23"/>
  <c r="M1709" i="23"/>
  <c r="N1708" i="23"/>
  <c r="M1708" i="23"/>
  <c r="N1707" i="23"/>
  <c r="M1707" i="23"/>
  <c r="N1706" i="23"/>
  <c r="M1706" i="23"/>
  <c r="N1705" i="23"/>
  <c r="M1705" i="23"/>
  <c r="N1704" i="23"/>
  <c r="M1704" i="23"/>
  <c r="N1703" i="23"/>
  <c r="M1703" i="23"/>
  <c r="N1702" i="23"/>
  <c r="M1702" i="23"/>
  <c r="N1701" i="23"/>
  <c r="M1701" i="23"/>
  <c r="N1700" i="23"/>
  <c r="M1700" i="23"/>
  <c r="N1699" i="23"/>
  <c r="M1699" i="23"/>
  <c r="N1698" i="23"/>
  <c r="M1698" i="23"/>
  <c r="N1697" i="23"/>
  <c r="M1697" i="23"/>
  <c r="N1696" i="23"/>
  <c r="M1696" i="23"/>
  <c r="N1695" i="23"/>
  <c r="M1695" i="23"/>
  <c r="N1694" i="23"/>
  <c r="M1694" i="23"/>
  <c r="N1693" i="23"/>
  <c r="M1693" i="23"/>
  <c r="N1692" i="23"/>
  <c r="M1692" i="23"/>
  <c r="N1691" i="23"/>
  <c r="M1691" i="23"/>
  <c r="N1690" i="23"/>
  <c r="M1690" i="23"/>
  <c r="N1689" i="23"/>
  <c r="M1689" i="23"/>
  <c r="N1688" i="23"/>
  <c r="M1688" i="23"/>
  <c r="N1687" i="23"/>
  <c r="M1687" i="23"/>
  <c r="N1686" i="23"/>
  <c r="M1686" i="23"/>
  <c r="N1685" i="23"/>
  <c r="M1685" i="23"/>
  <c r="N1684" i="23"/>
  <c r="M1684" i="23"/>
  <c r="N1683" i="23"/>
  <c r="M1683" i="23"/>
  <c r="N1682" i="23"/>
  <c r="M1682" i="23"/>
  <c r="N1681" i="23"/>
  <c r="M1681" i="23"/>
  <c r="N1680" i="23"/>
  <c r="M1680" i="23"/>
  <c r="N1679" i="23"/>
  <c r="M1679" i="23"/>
  <c r="N1678" i="23"/>
  <c r="M1678" i="23"/>
  <c r="N1677" i="23"/>
  <c r="M1677" i="23"/>
  <c r="N1676" i="23"/>
  <c r="M1676" i="23"/>
  <c r="N1675" i="23"/>
  <c r="M1675" i="23"/>
  <c r="N1674" i="23"/>
  <c r="M1674" i="23"/>
  <c r="N1673" i="23"/>
  <c r="M1673" i="23"/>
  <c r="N1672" i="23"/>
  <c r="M1672" i="23"/>
  <c r="N1671" i="23"/>
  <c r="M1671" i="23"/>
  <c r="N1670" i="23"/>
  <c r="M1670" i="23"/>
  <c r="N1669" i="23"/>
  <c r="M1669" i="23"/>
  <c r="N1668" i="23"/>
  <c r="M1668" i="23"/>
  <c r="N1667" i="23"/>
  <c r="M1667" i="23"/>
  <c r="N1666" i="23"/>
  <c r="M1666" i="23"/>
  <c r="N1665" i="23"/>
  <c r="M1665" i="23"/>
  <c r="N1664" i="23"/>
  <c r="M1664" i="23"/>
  <c r="N1663" i="23"/>
  <c r="M1663" i="23"/>
  <c r="N1662" i="23"/>
  <c r="M1662" i="23"/>
  <c r="N1661" i="23"/>
  <c r="M1661" i="23"/>
  <c r="N1660" i="23"/>
  <c r="M1660" i="23"/>
  <c r="N1659" i="23"/>
  <c r="M1659" i="23"/>
  <c r="N1658" i="23"/>
  <c r="M1658" i="23"/>
  <c r="N1657" i="23"/>
  <c r="M1657" i="23"/>
  <c r="N1656" i="23"/>
  <c r="M1656" i="23"/>
  <c r="N1655" i="23"/>
  <c r="M1655" i="23"/>
  <c r="N1654" i="23"/>
  <c r="M1654" i="23"/>
  <c r="N1653" i="23"/>
  <c r="M1653" i="23"/>
  <c r="N1652" i="23"/>
  <c r="M1652" i="23"/>
  <c r="N1651" i="23"/>
  <c r="M1651" i="23"/>
  <c r="N1650" i="23"/>
  <c r="M1650" i="23"/>
  <c r="N1649" i="23"/>
  <c r="M1649" i="23"/>
  <c r="N1648" i="23"/>
  <c r="M1648" i="23"/>
  <c r="N1647" i="23"/>
  <c r="M1647" i="23"/>
  <c r="N1646" i="23"/>
  <c r="M1646" i="23"/>
  <c r="N1645" i="23"/>
  <c r="M1645" i="23"/>
  <c r="N1644" i="23"/>
  <c r="M1644" i="23"/>
  <c r="N1643" i="23"/>
  <c r="M1643" i="23"/>
  <c r="N1642" i="23"/>
  <c r="M1642" i="23"/>
  <c r="N1641" i="23"/>
  <c r="M1641" i="23"/>
  <c r="N1640" i="23"/>
  <c r="M1640" i="23"/>
  <c r="N1639" i="23"/>
  <c r="M1639" i="23"/>
  <c r="N1638" i="23"/>
  <c r="M1638" i="23"/>
  <c r="N1637" i="23"/>
  <c r="M1637" i="23"/>
  <c r="N1636" i="23"/>
  <c r="M1636" i="23"/>
  <c r="N1635" i="23"/>
  <c r="M1635" i="23"/>
  <c r="N1587" i="23"/>
  <c r="M1587" i="23"/>
  <c r="N1586" i="23"/>
  <c r="M1586" i="23"/>
  <c r="N1585" i="23"/>
  <c r="M1585" i="23"/>
  <c r="N1584" i="23"/>
  <c r="M1584" i="23"/>
  <c r="N1583" i="23"/>
  <c r="M1583" i="23"/>
  <c r="N1582" i="23"/>
  <c r="M1582" i="23"/>
  <c r="N1581" i="23"/>
  <c r="M1581" i="23"/>
  <c r="N1580" i="23"/>
  <c r="M1580" i="23"/>
  <c r="N1579" i="23"/>
  <c r="M1579" i="23"/>
  <c r="N1578" i="23"/>
  <c r="M1578" i="23"/>
  <c r="N1575" i="23"/>
  <c r="M1575" i="23"/>
  <c r="N1574" i="23"/>
  <c r="M1574" i="23"/>
  <c r="N1573" i="23"/>
  <c r="M1573" i="23"/>
  <c r="N1572" i="23"/>
  <c r="M1572" i="23"/>
  <c r="N1571" i="23"/>
  <c r="M1571" i="23"/>
  <c r="N1570" i="23"/>
  <c r="M1570" i="23"/>
  <c r="N1569" i="23"/>
  <c r="M1569" i="23"/>
  <c r="N1568" i="23"/>
  <c r="M1568" i="23"/>
  <c r="N1567" i="23"/>
  <c r="M1567" i="23"/>
  <c r="N1566" i="23"/>
  <c r="M1566" i="23"/>
  <c r="N1565" i="23"/>
  <c r="M1565" i="23"/>
  <c r="N1564" i="23"/>
  <c r="M1564" i="23"/>
  <c r="N1550" i="23"/>
  <c r="M1550" i="23"/>
  <c r="N1549" i="23"/>
  <c r="M1549" i="23"/>
  <c r="N1548" i="23"/>
  <c r="M1548" i="23"/>
  <c r="N1547" i="23"/>
  <c r="M1547" i="23"/>
  <c r="N1546" i="23"/>
  <c r="M1546" i="23"/>
  <c r="N1545" i="23"/>
  <c r="M1545" i="23"/>
  <c r="N1544" i="23"/>
  <c r="M1544" i="23"/>
  <c r="N1543" i="23"/>
  <c r="M1543" i="23"/>
  <c r="N1542" i="23"/>
  <c r="M1542" i="23"/>
  <c r="N1541" i="23"/>
  <c r="M1541" i="23"/>
  <c r="N1540" i="23"/>
  <c r="M1540" i="23"/>
  <c r="N1539" i="23"/>
  <c r="M1539" i="23"/>
  <c r="N1538" i="23"/>
  <c r="M1538" i="23"/>
  <c r="N1537" i="23"/>
  <c r="M1537" i="23"/>
  <c r="N1532" i="23"/>
  <c r="M1532" i="23"/>
  <c r="N1531" i="23"/>
  <c r="M1531" i="23"/>
  <c r="N1530" i="23"/>
  <c r="M1530" i="23"/>
  <c r="N1529" i="23"/>
  <c r="M1529" i="23"/>
  <c r="N1528" i="23"/>
  <c r="M1528" i="23"/>
  <c r="N1527" i="23"/>
  <c r="M1527" i="23"/>
  <c r="N1526" i="23"/>
  <c r="M1526" i="23"/>
  <c r="N1525" i="23"/>
  <c r="M1525" i="23"/>
  <c r="N1524" i="23"/>
  <c r="M1524" i="23"/>
  <c r="N1523" i="23"/>
  <c r="M1523" i="23"/>
  <c r="N1522" i="23"/>
  <c r="M1522" i="23"/>
  <c r="N1521" i="23"/>
  <c r="M1521" i="23"/>
  <c r="N1520" i="23"/>
  <c r="M1520" i="23"/>
  <c r="N1519" i="23"/>
  <c r="M1519" i="23"/>
  <c r="N1518" i="23"/>
  <c r="M1518" i="23"/>
  <c r="N1517" i="23"/>
  <c r="M1517" i="23"/>
  <c r="N1516" i="23"/>
  <c r="M1516" i="23"/>
  <c r="N1515" i="23"/>
  <c r="M1515" i="23"/>
  <c r="N1514" i="23"/>
  <c r="M1514" i="23"/>
  <c r="N1513" i="23"/>
  <c r="M1513" i="23"/>
  <c r="N1512" i="23"/>
  <c r="M1512" i="23"/>
  <c r="N1511" i="23"/>
  <c r="M1511" i="23"/>
  <c r="N1510" i="23"/>
  <c r="M1510" i="23"/>
  <c r="N1492" i="23"/>
  <c r="M1492" i="23"/>
  <c r="N1490" i="23"/>
  <c r="M1490" i="23"/>
  <c r="N1489" i="23"/>
  <c r="M1489" i="23"/>
  <c r="N1484" i="23"/>
  <c r="M1484" i="23"/>
  <c r="N1483" i="23"/>
  <c r="M1483" i="23"/>
  <c r="N1482" i="23"/>
  <c r="M1482" i="23"/>
  <c r="N1481" i="23"/>
  <c r="M1481" i="23"/>
  <c r="N1479" i="23"/>
  <c r="M1479" i="23"/>
  <c r="N1478" i="23"/>
  <c r="M1478" i="23"/>
  <c r="N1477" i="23"/>
  <c r="M1477" i="23"/>
  <c r="N1476" i="23"/>
  <c r="M1476" i="23"/>
  <c r="N1307" i="23"/>
  <c r="M1307" i="23"/>
  <c r="N1306" i="23"/>
  <c r="M1306" i="23"/>
  <c r="N1248" i="23"/>
  <c r="M1248" i="23"/>
  <c r="N1244" i="23"/>
  <c r="M1244" i="23"/>
  <c r="N1243" i="23"/>
  <c r="M1243" i="23"/>
  <c r="N1242" i="23"/>
  <c r="M1242" i="23"/>
  <c r="N1241" i="23"/>
  <c r="M1241" i="23"/>
  <c r="N1240" i="23"/>
  <c r="M1240" i="23"/>
  <c r="N1239" i="23"/>
  <c r="M1239" i="23"/>
  <c r="N1238" i="23"/>
  <c r="M1238" i="23"/>
  <c r="N1237" i="23"/>
  <c r="M1237" i="23"/>
  <c r="N1236" i="23"/>
  <c r="M1236" i="23"/>
  <c r="N1235" i="23"/>
  <c r="M1235" i="23"/>
  <c r="N1234" i="23"/>
  <c r="M1234" i="23"/>
  <c r="N1233" i="23"/>
  <c r="M1233" i="23"/>
  <c r="N1232" i="23"/>
  <c r="M1232" i="23"/>
  <c r="N1231" i="23"/>
  <c r="M1231" i="23"/>
  <c r="N1230" i="23"/>
  <c r="M1230" i="23"/>
  <c r="N1229" i="23"/>
  <c r="M1229" i="23"/>
  <c r="N1225" i="23"/>
  <c r="M1225" i="23"/>
  <c r="N1098" i="23"/>
  <c r="M1098" i="23"/>
  <c r="N1097" i="23"/>
  <c r="M1097" i="23"/>
  <c r="N1096" i="23"/>
  <c r="M1096" i="23"/>
  <c r="N1095" i="23"/>
  <c r="M1095" i="23"/>
  <c r="N1094" i="23"/>
  <c r="M1094" i="23"/>
  <c r="N1093" i="23"/>
  <c r="M1093" i="23"/>
  <c r="N1092" i="23"/>
  <c r="M1092" i="23"/>
  <c r="N1091" i="23"/>
  <c r="M1091" i="23"/>
  <c r="N1090" i="23"/>
  <c r="M1090" i="23"/>
  <c r="N1089" i="23"/>
  <c r="M1089" i="23"/>
  <c r="N1088" i="23"/>
  <c r="M1088" i="23"/>
  <c r="N1087" i="23"/>
  <c r="M1087" i="23"/>
  <c r="N1086" i="23"/>
  <c r="M1086" i="23"/>
  <c r="N1085" i="23"/>
  <c r="M1085" i="23"/>
  <c r="N1084" i="23"/>
  <c r="M1084" i="23"/>
  <c r="N1083" i="23"/>
  <c r="M1083" i="23"/>
  <c r="N1045" i="23"/>
  <c r="M1045" i="23"/>
  <c r="N1044" i="23"/>
  <c r="M1044" i="23"/>
  <c r="N1043" i="23"/>
  <c r="M1043" i="23"/>
  <c r="N1042" i="23"/>
  <c r="M1042" i="23"/>
  <c r="N1041" i="23"/>
  <c r="M1041" i="23"/>
  <c r="N1040" i="23"/>
  <c r="M1040" i="23"/>
  <c r="N1039" i="23"/>
  <c r="M1039" i="23"/>
  <c r="N1038" i="23"/>
  <c r="M1038" i="23"/>
  <c r="N1037" i="23"/>
  <c r="M1037" i="23"/>
  <c r="N1036" i="23"/>
  <c r="M1036" i="23"/>
  <c r="N1035" i="23"/>
  <c r="M1035" i="23"/>
  <c r="N1034" i="23"/>
  <c r="M1034" i="23"/>
  <c r="N1033" i="23"/>
  <c r="M1033" i="23"/>
  <c r="N1032" i="23"/>
  <c r="M1032" i="23"/>
  <c r="N1031" i="23"/>
  <c r="M1031" i="23"/>
  <c r="N1030" i="23"/>
  <c r="M1030" i="23"/>
  <c r="N1029" i="23"/>
  <c r="M1029" i="23"/>
  <c r="N1028" i="23"/>
  <c r="M1028" i="23"/>
  <c r="N1021" i="23"/>
  <c r="M1021" i="23"/>
  <c r="N1020" i="23"/>
  <c r="M1020" i="23"/>
  <c r="N1019" i="23"/>
  <c r="M1019" i="23"/>
  <c r="N1018" i="23"/>
  <c r="M1018" i="23"/>
  <c r="N1017" i="23"/>
  <c r="M1017" i="23"/>
  <c r="N1016" i="23"/>
  <c r="M1016" i="23"/>
  <c r="N1015" i="23"/>
  <c r="M1015" i="23"/>
  <c r="N1014" i="23"/>
  <c r="M1014" i="23"/>
  <c r="N1013" i="23"/>
  <c r="M1013" i="23"/>
  <c r="N1012" i="23"/>
  <c r="M1012" i="23"/>
  <c r="N1011" i="23"/>
  <c r="M1011" i="23"/>
  <c r="N1010" i="23"/>
  <c r="M1010" i="23"/>
  <c r="N1009" i="23"/>
  <c r="M1009" i="23"/>
  <c r="N1008" i="23"/>
  <c r="M1008" i="23"/>
  <c r="N1007" i="23"/>
  <c r="M1007" i="23"/>
  <c r="N1006" i="23"/>
  <c r="M1006" i="23"/>
  <c r="N1005" i="23"/>
  <c r="M1005" i="23"/>
  <c r="N1004" i="23"/>
  <c r="M1004" i="23"/>
  <c r="N1003" i="23"/>
  <c r="M1003" i="23"/>
  <c r="N1002" i="23"/>
  <c r="M1002" i="23"/>
  <c r="N1001" i="23"/>
  <c r="M1001" i="23"/>
  <c r="N1000" i="23"/>
  <c r="M1000" i="23"/>
  <c r="N999" i="23"/>
  <c r="M999" i="23"/>
  <c r="N998" i="23"/>
  <c r="M998" i="23"/>
  <c r="N997" i="23"/>
  <c r="M997" i="23"/>
  <c r="N996" i="23"/>
  <c r="M996" i="23"/>
  <c r="N989" i="23"/>
  <c r="M989" i="23"/>
  <c r="N988" i="23"/>
  <c r="M988" i="23"/>
  <c r="N987" i="23"/>
  <c r="M987" i="23"/>
  <c r="N986" i="23"/>
  <c r="M986" i="23"/>
  <c r="N985" i="23"/>
  <c r="M985" i="23"/>
  <c r="N984" i="23"/>
  <c r="M984" i="23"/>
  <c r="N983" i="23"/>
  <c r="M983" i="23"/>
  <c r="N982" i="23"/>
  <c r="M982" i="23"/>
  <c r="N981" i="23"/>
  <c r="M981" i="23"/>
  <c r="N970" i="23"/>
  <c r="M970" i="23"/>
  <c r="N969" i="23"/>
  <c r="M969" i="23"/>
  <c r="N968" i="23"/>
  <c r="M968" i="23"/>
  <c r="N967" i="23"/>
  <c r="M967" i="23"/>
  <c r="N966" i="23"/>
  <c r="M966" i="23"/>
  <c r="N965" i="23"/>
  <c r="M965" i="23"/>
  <c r="N964" i="23"/>
  <c r="M964" i="23"/>
  <c r="N963" i="23"/>
  <c r="M963" i="23"/>
  <c r="N962" i="23"/>
  <c r="M962" i="23"/>
  <c r="N961" i="23"/>
  <c r="M961" i="23"/>
  <c r="N960" i="23"/>
  <c r="M960" i="23"/>
  <c r="N959" i="23"/>
  <c r="M959" i="23"/>
  <c r="N958" i="23"/>
  <c r="M958" i="23"/>
  <c r="N957" i="23"/>
  <c r="M957" i="23"/>
  <c r="N956" i="23"/>
  <c r="M956" i="23"/>
  <c r="N955" i="23"/>
  <c r="M955" i="23"/>
  <c r="N954" i="23"/>
  <c r="M954" i="23"/>
  <c r="N953" i="23"/>
  <c r="M953" i="23"/>
  <c r="N952" i="23"/>
  <c r="M952" i="23"/>
  <c r="N946" i="23"/>
  <c r="M946" i="23"/>
  <c r="N945" i="23"/>
  <c r="M945" i="23"/>
  <c r="N944" i="23"/>
  <c r="M944" i="23"/>
  <c r="N943" i="23"/>
  <c r="M943" i="23"/>
  <c r="N942" i="23"/>
  <c r="M942" i="23"/>
  <c r="N941" i="23"/>
  <c r="M941" i="23"/>
  <c r="N940" i="23"/>
  <c r="M940" i="23"/>
  <c r="N939" i="23"/>
  <c r="M939" i="23"/>
  <c r="N938" i="23"/>
  <c r="M938" i="23"/>
  <c r="N932" i="23"/>
  <c r="M932" i="23"/>
  <c r="N931" i="23"/>
  <c r="M931" i="23"/>
  <c r="N881" i="23"/>
  <c r="M881" i="23"/>
  <c r="N880" i="23"/>
  <c r="M880" i="23"/>
  <c r="N879" i="23"/>
  <c r="M879" i="23"/>
  <c r="N878" i="23"/>
  <c r="M878" i="23"/>
  <c r="N639" i="23"/>
  <c r="M639" i="23"/>
  <c r="N638" i="23"/>
  <c r="M638" i="23"/>
  <c r="N637" i="23"/>
  <c r="M637" i="23"/>
  <c r="N636" i="23"/>
  <c r="M636" i="23"/>
  <c r="N635" i="23"/>
  <c r="M635" i="23"/>
  <c r="N634" i="23"/>
  <c r="M634" i="23"/>
  <c r="N633" i="23"/>
  <c r="M633" i="23"/>
  <c r="N632" i="23"/>
  <c r="M632" i="23"/>
  <c r="N631" i="23"/>
  <c r="M631" i="23"/>
  <c r="N630" i="23"/>
  <c r="M630" i="23"/>
  <c r="N629" i="23"/>
  <c r="M629" i="23"/>
  <c r="N628" i="23"/>
  <c r="M628" i="23"/>
  <c r="N627" i="23"/>
  <c r="M627" i="23"/>
  <c r="N626" i="23"/>
  <c r="M626" i="23"/>
  <c r="N625" i="23"/>
  <c r="M625" i="23"/>
  <c r="N624" i="23"/>
  <c r="M624" i="23"/>
  <c r="N623" i="23"/>
  <c r="M623" i="23"/>
  <c r="N622" i="23"/>
  <c r="M622" i="23"/>
  <c r="N621" i="23"/>
  <c r="M621" i="23"/>
  <c r="N620" i="23"/>
  <c r="M620" i="23"/>
  <c r="N619" i="23"/>
  <c r="M619" i="23"/>
  <c r="N618" i="23"/>
  <c r="M618" i="23"/>
  <c r="N617" i="23"/>
  <c r="M617" i="23"/>
  <c r="N616" i="23"/>
  <c r="M616" i="23"/>
  <c r="N615" i="23"/>
  <c r="M615" i="23"/>
  <c r="N614" i="23"/>
  <c r="M614" i="23"/>
  <c r="N613" i="23"/>
  <c r="M613" i="23"/>
  <c r="N612" i="23"/>
  <c r="M612" i="23"/>
  <c r="N611" i="23"/>
  <c r="M611" i="23"/>
  <c r="N610" i="23"/>
  <c r="M610" i="23"/>
  <c r="N609" i="23"/>
  <c r="M609" i="23"/>
  <c r="N608" i="23"/>
  <c r="M608" i="23"/>
  <c r="N607" i="23"/>
  <c r="M607" i="23"/>
  <c r="N606" i="23"/>
  <c r="M606" i="23"/>
  <c r="N605" i="23"/>
  <c r="M605" i="23"/>
  <c r="N604" i="23"/>
  <c r="M604" i="23"/>
  <c r="N603" i="23"/>
  <c r="M603" i="23"/>
  <c r="N602" i="23"/>
  <c r="M602" i="23"/>
  <c r="N601" i="23"/>
  <c r="M601" i="23"/>
  <c r="N600" i="23"/>
  <c r="M600" i="23"/>
  <c r="N599" i="23"/>
  <c r="M599" i="23"/>
  <c r="N598" i="23"/>
  <c r="M598" i="23"/>
  <c r="N597" i="23"/>
  <c r="M597" i="23"/>
  <c r="N596" i="23"/>
  <c r="M596" i="23"/>
  <c r="N595" i="23"/>
  <c r="M595" i="23"/>
  <c r="N594" i="23"/>
  <c r="M594" i="23"/>
  <c r="N593" i="23"/>
  <c r="M593" i="23"/>
  <c r="N592" i="23"/>
  <c r="M592" i="23"/>
  <c r="N591" i="23"/>
  <c r="M591" i="23"/>
  <c r="N590" i="23"/>
  <c r="M590" i="23"/>
  <c r="N589" i="23"/>
  <c r="M589" i="23"/>
  <c r="N588" i="23"/>
  <c r="M588" i="23"/>
  <c r="N587" i="23"/>
  <c r="M587" i="23"/>
  <c r="N586" i="23"/>
  <c r="M586" i="23"/>
  <c r="N585" i="23"/>
  <c r="M585" i="23"/>
  <c r="N584" i="23"/>
  <c r="M584" i="23"/>
  <c r="N583" i="23"/>
  <c r="M583" i="23"/>
  <c r="N582" i="23"/>
  <c r="M582" i="23"/>
  <c r="N581" i="23"/>
  <c r="M581" i="23"/>
  <c r="N580" i="23"/>
  <c r="M580" i="23"/>
  <c r="N579" i="23"/>
  <c r="M579" i="23"/>
  <c r="N578" i="23"/>
  <c r="M578" i="23"/>
  <c r="N577" i="23"/>
  <c r="M577" i="23"/>
  <c r="N576" i="23"/>
  <c r="M576" i="23"/>
  <c r="N575" i="23"/>
  <c r="M575" i="23"/>
  <c r="N574" i="23"/>
  <c r="M574" i="23"/>
  <c r="N573" i="23"/>
  <c r="M573" i="23"/>
  <c r="N572" i="23"/>
  <c r="M572" i="23"/>
  <c r="N571" i="23"/>
  <c r="M571" i="23"/>
  <c r="N570" i="23"/>
  <c r="M570" i="23"/>
  <c r="N569" i="23"/>
  <c r="M569" i="23"/>
  <c r="N568" i="23"/>
  <c r="M568" i="23"/>
  <c r="N567" i="23"/>
  <c r="M567" i="23"/>
  <c r="N566" i="23"/>
  <c r="M566" i="23"/>
  <c r="N565" i="23"/>
  <c r="M565" i="23"/>
  <c r="N564" i="23"/>
  <c r="M564" i="23"/>
  <c r="N563" i="23"/>
  <c r="M563" i="23"/>
  <c r="N562" i="23"/>
  <c r="M562" i="23"/>
  <c r="N561" i="23"/>
  <c r="M561" i="23"/>
  <c r="N560" i="23"/>
  <c r="M560" i="23"/>
  <c r="N559" i="23"/>
  <c r="M559" i="23"/>
  <c r="N558" i="23"/>
  <c r="M558" i="23"/>
  <c r="N557" i="23"/>
  <c r="M557" i="23"/>
  <c r="N556" i="23"/>
  <c r="M556" i="23"/>
  <c r="N555" i="23"/>
  <c r="M555" i="23"/>
  <c r="N554" i="23"/>
  <c r="M554" i="23"/>
  <c r="N553" i="23"/>
  <c r="M553" i="23"/>
  <c r="N552" i="23"/>
  <c r="M552" i="23"/>
  <c r="N551" i="23"/>
  <c r="M551" i="23"/>
  <c r="N550" i="23"/>
  <c r="M550" i="23"/>
  <c r="N549" i="23"/>
  <c r="M549" i="23"/>
  <c r="N548" i="23"/>
  <c r="M548" i="23"/>
  <c r="N547" i="23"/>
  <c r="M547" i="23"/>
  <c r="N546" i="23"/>
  <c r="M546" i="23"/>
  <c r="N545" i="23"/>
  <c r="M545" i="23"/>
  <c r="N544" i="23"/>
  <c r="M544" i="23"/>
  <c r="N543" i="23"/>
  <c r="M543" i="23"/>
  <c r="N448" i="23"/>
  <c r="M448" i="23"/>
  <c r="N447" i="23"/>
  <c r="M447" i="23"/>
  <c r="N209" i="23"/>
  <c r="M209" i="23"/>
  <c r="N208" i="23"/>
  <c r="M208" i="23"/>
  <c r="N206" i="23"/>
  <c r="M206" i="23"/>
  <c r="N203" i="23"/>
  <c r="M203" i="23"/>
  <c r="N202" i="23"/>
  <c r="M202" i="23"/>
  <c r="N201" i="23"/>
  <c r="M201" i="23"/>
  <c r="N200" i="23"/>
  <c r="M200" i="23"/>
  <c r="N199" i="23"/>
  <c r="M199" i="23"/>
  <c r="N198" i="23"/>
  <c r="M198" i="23"/>
  <c r="N197" i="23"/>
  <c r="M197" i="23"/>
  <c r="N196" i="23"/>
  <c r="M196" i="23"/>
  <c r="N190" i="23"/>
  <c r="M190" i="23"/>
  <c r="N189" i="23"/>
  <c r="M189" i="23"/>
  <c r="N188" i="23"/>
  <c r="M188" i="23"/>
  <c r="N187" i="23"/>
  <c r="M187" i="23"/>
  <c r="N186" i="23"/>
  <c r="M186" i="23"/>
  <c r="N184" i="23"/>
  <c r="M184" i="23"/>
  <c r="N2619" i="23"/>
  <c r="N2617" i="23"/>
  <c r="N2615" i="23"/>
  <c r="M2619" i="23"/>
  <c r="M2617" i="23"/>
  <c r="M2615" i="23"/>
  <c r="M2613" i="23"/>
  <c r="N2613" i="23"/>
  <c r="N7780" i="23"/>
  <c r="N7779" i="23"/>
  <c r="N7778" i="23"/>
  <c r="N7777" i="23"/>
  <c r="N7776" i="23"/>
  <c r="N7775" i="23"/>
  <c r="N7774" i="23"/>
  <c r="N7773" i="23"/>
  <c r="N7772" i="23"/>
  <c r="N7771" i="23"/>
  <c r="N7770" i="23"/>
  <c r="N7769" i="23"/>
  <c r="N7768" i="23"/>
  <c r="N7767" i="23"/>
  <c r="N7766" i="23"/>
  <c r="N7764" i="23"/>
  <c r="N7761" i="23"/>
  <c r="N7759" i="23"/>
  <c r="N7758" i="23"/>
  <c r="N7757" i="23"/>
  <c r="N7756" i="23"/>
  <c r="N7754" i="23"/>
  <c r="N7753" i="23"/>
  <c r="N7752" i="23"/>
  <c r="N7751" i="23"/>
  <c r="N7750" i="23"/>
  <c r="N7749" i="23"/>
  <c r="N7748" i="23"/>
  <c r="N7747" i="23"/>
  <c r="N7746" i="23"/>
  <c r="N7745" i="23"/>
  <c r="N7744" i="23"/>
  <c r="N7740" i="23"/>
  <c r="N7739" i="23"/>
  <c r="N7738" i="23"/>
  <c r="N7737" i="23"/>
  <c r="N7734" i="23"/>
  <c r="N7731" i="23"/>
  <c r="N7728" i="23"/>
  <c r="N7724" i="23"/>
  <c r="N7720" i="23"/>
  <c r="N7719" i="23"/>
  <c r="N7718" i="23"/>
  <c r="N7717" i="23"/>
  <c r="N7714" i="23"/>
  <c r="N7713" i="23"/>
  <c r="N7712" i="23"/>
  <c r="N7711" i="23"/>
  <c r="N2788" i="23"/>
  <c r="N2787" i="23"/>
  <c r="N2786" i="23"/>
  <c r="N2785" i="23"/>
  <c r="N2784" i="23"/>
  <c r="N2783" i="23"/>
  <c r="N2782" i="23"/>
  <c r="N2781" i="23"/>
  <c r="N2780" i="23"/>
  <c r="N2779" i="23"/>
  <c r="N2778" i="23"/>
  <c r="N2777" i="23"/>
  <c r="N2776" i="23"/>
  <c r="N2775" i="23"/>
  <c r="N2774" i="23"/>
  <c r="N2773" i="23"/>
  <c r="N2772" i="23"/>
  <c r="N2771" i="23"/>
  <c r="N2770" i="23"/>
  <c r="N2769" i="23"/>
  <c r="N2768" i="23"/>
  <c r="N2753" i="23"/>
  <c r="N2752" i="23"/>
  <c r="N2751" i="23"/>
  <c r="N2750" i="23"/>
  <c r="N2749" i="23"/>
  <c r="N2748" i="23"/>
  <c r="N2747" i="23"/>
  <c r="N2746" i="23"/>
  <c r="N2745" i="23"/>
  <c r="N2744" i="23"/>
  <c r="N2743" i="23"/>
  <c r="N2742" i="23"/>
  <c r="N2741" i="23"/>
  <c r="N2740" i="23"/>
  <c r="N2739" i="23"/>
  <c r="N2738" i="23"/>
  <c r="N2737" i="23"/>
  <c r="N2736" i="23"/>
  <c r="N2735" i="23"/>
  <c r="N2734" i="23"/>
  <c r="N2733" i="23"/>
  <c r="N2732" i="23"/>
  <c r="N2731" i="23"/>
  <c r="N2730" i="23"/>
  <c r="N2729" i="23"/>
  <c r="N2728" i="23"/>
  <c r="N2727" i="23"/>
  <c r="N2726" i="23"/>
  <c r="N2725" i="23"/>
  <c r="N2724" i="23"/>
  <c r="N2723" i="23"/>
  <c r="N2722" i="23"/>
  <c r="N2721" i="23"/>
  <c r="N2720" i="23"/>
  <c r="N2719" i="23"/>
  <c r="N2718" i="23"/>
  <c r="N2717" i="23"/>
  <c r="N2716" i="23"/>
  <c r="N2715" i="23"/>
  <c r="N2714" i="23"/>
  <c r="N2713" i="23"/>
  <c r="N2712" i="23"/>
  <c r="N2711" i="23"/>
  <c r="N2710" i="23"/>
  <c r="N2709" i="23"/>
  <c r="N2708" i="23"/>
  <c r="N2707" i="23"/>
  <c r="N2706" i="23"/>
  <c r="N2705" i="23"/>
  <c r="N2704" i="23"/>
  <c r="N2703" i="23"/>
  <c r="N2702" i="23"/>
  <c r="N2701" i="23"/>
  <c r="N2700" i="23"/>
  <c r="N2699" i="23"/>
  <c r="N2698" i="23"/>
  <c r="N2697" i="23"/>
  <c r="N2696" i="23"/>
  <c r="N2695" i="23"/>
  <c r="N2694" i="23"/>
  <c r="N2693" i="23"/>
  <c r="N2692" i="23"/>
  <c r="N2691" i="23"/>
  <c r="N2690" i="23"/>
  <c r="N2689" i="23"/>
  <c r="N2688" i="23"/>
  <c r="N2687" i="23"/>
  <c r="N2686" i="23"/>
  <c r="N2685" i="23"/>
  <c r="N2684" i="23"/>
  <c r="N2683" i="23"/>
  <c r="N2682" i="23"/>
  <c r="N2681" i="23"/>
  <c r="N2680" i="23"/>
  <c r="N2679" i="23"/>
  <c r="N2678" i="23"/>
  <c r="N2677" i="23"/>
  <c r="N2672" i="23"/>
  <c r="N2671" i="23"/>
  <c r="N2670" i="23"/>
  <c r="N2669" i="23"/>
  <c r="N2668" i="23"/>
  <c r="N2667" i="23"/>
  <c r="N2666" i="23"/>
  <c r="N2665" i="23"/>
  <c r="N2664" i="23"/>
  <c r="N2663" i="23"/>
  <c r="N2662" i="23"/>
  <c r="N2661" i="23"/>
  <c r="N2660" i="23"/>
  <c r="N2659" i="23"/>
  <c r="N2658" i="23"/>
  <c r="N2657" i="23"/>
  <c r="N2656" i="23"/>
  <c r="N2655" i="23"/>
  <c r="N2654" i="23"/>
  <c r="N2653" i="23"/>
  <c r="N2652" i="23"/>
  <c r="N2651" i="23"/>
  <c r="N2650" i="23"/>
  <c r="N2649" i="23"/>
  <c r="N2648" i="23"/>
  <c r="N2647" i="23"/>
  <c r="N2646" i="23"/>
  <c r="N2645" i="23"/>
  <c r="N2644" i="23"/>
  <c r="N2643" i="23"/>
  <c r="N2642" i="23"/>
  <c r="N2641" i="23"/>
  <c r="N2640" i="23"/>
  <c r="N2639" i="23"/>
  <c r="N2638" i="23"/>
  <c r="N2637" i="23"/>
  <c r="N2636" i="23"/>
  <c r="N2635" i="23"/>
  <c r="N2634" i="23"/>
  <c r="N2633" i="23"/>
  <c r="N2632" i="23"/>
  <c r="N2631" i="23"/>
  <c r="N2630" i="23"/>
  <c r="N2629" i="23"/>
  <c r="N2628" i="23"/>
  <c r="N2627" i="23"/>
  <c r="N2626" i="23"/>
  <c r="N2625" i="23"/>
  <c r="N2624" i="23"/>
  <c r="N2623" i="23"/>
  <c r="N2622" i="23"/>
  <c r="N2621" i="23"/>
  <c r="N2620" i="23"/>
  <c r="N2604" i="23"/>
  <c r="N2603" i="23"/>
  <c r="N2493" i="23"/>
  <c r="N2492" i="23"/>
  <c r="N2491" i="23"/>
  <c r="N2490" i="23"/>
  <c r="N2489" i="23"/>
  <c r="M7780" i="23"/>
  <c r="M7779" i="23"/>
  <c r="M7778" i="23"/>
  <c r="M7777" i="23"/>
  <c r="M7776" i="23"/>
  <c r="M7775" i="23"/>
  <c r="M7774" i="23"/>
  <c r="M7773" i="23"/>
  <c r="M7772" i="23"/>
  <c r="M7771" i="23"/>
  <c r="M7770" i="23"/>
  <c r="M7769" i="23"/>
  <c r="M7768" i="23"/>
  <c r="M7767" i="23"/>
  <c r="M7766" i="23"/>
  <c r="M7764" i="23"/>
  <c r="M7761" i="23"/>
  <c r="M7759" i="23"/>
  <c r="M7758" i="23"/>
  <c r="M7757" i="23"/>
  <c r="M7756" i="23"/>
  <c r="M7754" i="23"/>
  <c r="M7753" i="23"/>
  <c r="M7752" i="23"/>
  <c r="M7751" i="23"/>
  <c r="M7750" i="23"/>
  <c r="M7749" i="23"/>
  <c r="M7748" i="23"/>
  <c r="M7747" i="23"/>
  <c r="M7746" i="23"/>
  <c r="M7745" i="23"/>
  <c r="M7744" i="23"/>
  <c r="M7740" i="23"/>
  <c r="M7739" i="23"/>
  <c r="M7738" i="23"/>
  <c r="M7737" i="23"/>
  <c r="M7734" i="23"/>
  <c r="M7731" i="23"/>
  <c r="M7728" i="23"/>
  <c r="M7724" i="23"/>
  <c r="M7720" i="23"/>
  <c r="M7719" i="23"/>
  <c r="M7718" i="23"/>
  <c r="M7717" i="23"/>
  <c r="M7714" i="23"/>
  <c r="M7713" i="23"/>
  <c r="M7712" i="23"/>
  <c r="M7711" i="23"/>
  <c r="M2788" i="23"/>
  <c r="M2787" i="23"/>
  <c r="M2786" i="23"/>
  <c r="M2785" i="23"/>
  <c r="M2784" i="23"/>
  <c r="M2783" i="23"/>
  <c r="M2782" i="23"/>
  <c r="M2781" i="23"/>
  <c r="M2780" i="23"/>
  <c r="M2779" i="23"/>
  <c r="M2778" i="23"/>
  <c r="M2777" i="23"/>
  <c r="M2776" i="23"/>
  <c r="M2775" i="23"/>
  <c r="M2774" i="23"/>
  <c r="M2773" i="23"/>
  <c r="M2772" i="23"/>
  <c r="M2771" i="23"/>
  <c r="M2770" i="23"/>
  <c r="M2769" i="23"/>
  <c r="M2768" i="23"/>
  <c r="M2753" i="23"/>
  <c r="M2752" i="23"/>
  <c r="M2751" i="23"/>
  <c r="M2750" i="23"/>
  <c r="M2749" i="23"/>
  <c r="M2748" i="23"/>
  <c r="M2747" i="23"/>
  <c r="M2746" i="23"/>
  <c r="M2745" i="23"/>
  <c r="M2744" i="23"/>
  <c r="M2743" i="23"/>
  <c r="M2742" i="23"/>
  <c r="M2741" i="23"/>
  <c r="M2740" i="23"/>
  <c r="M2739" i="23"/>
  <c r="M2738" i="23"/>
  <c r="M2737" i="23"/>
  <c r="M2736" i="23"/>
  <c r="M2735" i="23"/>
  <c r="M2734" i="23"/>
  <c r="M2733" i="23"/>
  <c r="M2732" i="23"/>
  <c r="M2731" i="23"/>
  <c r="M2730" i="23"/>
  <c r="M2729" i="23"/>
  <c r="M2728" i="23"/>
  <c r="M2727" i="23"/>
  <c r="M2726" i="23"/>
  <c r="M2725" i="23"/>
  <c r="M2724" i="23"/>
  <c r="M2723" i="23"/>
  <c r="M2722" i="23"/>
  <c r="M2721" i="23"/>
  <c r="M2720" i="23"/>
  <c r="M2719" i="23"/>
  <c r="M2718" i="23"/>
  <c r="M2717" i="23"/>
  <c r="M2716" i="23"/>
  <c r="M2715" i="23"/>
  <c r="M2714" i="23"/>
  <c r="M2713" i="23"/>
  <c r="M2712" i="23"/>
  <c r="M2711" i="23"/>
  <c r="M2710" i="23"/>
  <c r="M2709" i="23"/>
  <c r="M2708" i="23"/>
  <c r="M2707" i="23"/>
  <c r="M2706" i="23"/>
  <c r="M2705" i="23"/>
  <c r="M2704" i="23"/>
  <c r="M2703" i="23"/>
  <c r="M2702" i="23"/>
  <c r="M2701" i="23"/>
  <c r="M2700" i="23"/>
  <c r="M2699" i="23"/>
  <c r="M2698" i="23"/>
  <c r="M2697" i="23"/>
  <c r="M2696" i="23"/>
  <c r="M2695" i="23"/>
  <c r="M2694" i="23"/>
  <c r="M2693" i="23"/>
  <c r="M2692" i="23"/>
  <c r="M2691" i="23"/>
  <c r="M2690" i="23"/>
  <c r="M2689" i="23"/>
  <c r="M2688" i="23"/>
  <c r="M2687" i="23"/>
  <c r="M2686" i="23"/>
  <c r="M2685" i="23"/>
  <c r="M2684" i="23"/>
  <c r="M2683" i="23"/>
  <c r="M2682" i="23"/>
  <c r="M2681" i="23"/>
  <c r="M2680" i="23"/>
  <c r="M2679" i="23"/>
  <c r="M2678" i="23"/>
  <c r="M2677" i="23"/>
  <c r="M2672" i="23"/>
  <c r="M2671" i="23"/>
  <c r="M2670" i="23"/>
  <c r="M2669" i="23"/>
  <c r="M2668" i="23"/>
  <c r="M2667" i="23"/>
  <c r="M2666" i="23"/>
  <c r="M2665" i="23"/>
  <c r="M2664" i="23"/>
  <c r="M2663" i="23"/>
  <c r="M2662" i="23"/>
  <c r="M2661" i="23"/>
  <c r="M2660" i="23"/>
  <c r="M2659" i="23"/>
  <c r="M2658" i="23"/>
  <c r="M2657" i="23"/>
  <c r="M2656" i="23"/>
  <c r="M2655" i="23"/>
  <c r="M2654" i="23"/>
  <c r="M2653" i="23"/>
  <c r="M2652" i="23"/>
  <c r="M2651" i="23"/>
  <c r="M2650" i="23"/>
  <c r="M2649" i="23"/>
  <c r="M2648" i="23"/>
  <c r="M2647" i="23"/>
  <c r="M2646" i="23"/>
  <c r="M2645" i="23"/>
  <c r="M2644" i="23"/>
  <c r="M2643" i="23"/>
  <c r="M2642" i="23"/>
  <c r="M2641" i="23"/>
  <c r="M2640" i="23"/>
  <c r="M2639" i="23"/>
  <c r="M2638" i="23"/>
  <c r="M2637" i="23"/>
  <c r="M2636" i="23"/>
  <c r="M2635" i="23"/>
  <c r="M2634" i="23"/>
  <c r="M2633" i="23"/>
  <c r="M2632" i="23"/>
  <c r="M2631" i="23"/>
  <c r="M2630" i="23"/>
  <c r="M2629" i="23"/>
  <c r="M2628" i="23"/>
  <c r="M2627" i="23"/>
  <c r="M2626" i="23"/>
  <c r="M2625" i="23"/>
  <c r="M2624" i="23"/>
  <c r="M2623" i="23"/>
  <c r="M2622" i="23"/>
  <c r="M2621" i="23"/>
  <c r="M2620" i="23"/>
  <c r="M2604" i="23"/>
  <c r="M2603" i="23"/>
  <c r="M2493" i="23"/>
  <c r="M2492" i="23"/>
  <c r="M2491" i="23"/>
  <c r="M2490" i="23"/>
  <c r="M2489" i="23"/>
  <c r="M2618" i="23"/>
  <c r="M2616" i="23"/>
  <c r="M2614" i="23"/>
  <c r="M2610" i="23"/>
  <c r="N2618" i="23"/>
  <c r="N2616" i="23"/>
  <c r="N2614" i="23"/>
  <c r="N2610" i="23"/>
  <c r="M191" i="23"/>
  <c r="L6344" i="23"/>
  <c r="L6343" i="23"/>
  <c r="L6342" i="23"/>
  <c r="L6341" i="23"/>
  <c r="L6340" i="23"/>
  <c r="L6339" i="23"/>
  <c r="L6338" i="23"/>
  <c r="L6337" i="23"/>
  <c r="L6336" i="23"/>
  <c r="L6335" i="23"/>
  <c r="L6334" i="23"/>
  <c r="L6333" i="23"/>
  <c r="L6332" i="23"/>
  <c r="L6331" i="23"/>
  <c r="L6330" i="23"/>
  <c r="L6329" i="23"/>
  <c r="L6328" i="23"/>
  <c r="L6327" i="23"/>
  <c r="L6326" i="23"/>
  <c r="L6325" i="23"/>
  <c r="L6324" i="23"/>
  <c r="L6323" i="23"/>
  <c r="L6322" i="23"/>
  <c r="L6321" i="23"/>
  <c r="L6320" i="23"/>
  <c r="L6319" i="23"/>
  <c r="L6318" i="23"/>
  <c r="L6317" i="23"/>
  <c r="L6316" i="23"/>
  <c r="L6315" i="23"/>
  <c r="L6314" i="23"/>
  <c r="L6313" i="23"/>
  <c r="L6312" i="23"/>
  <c r="L6311" i="23"/>
  <c r="L6310" i="23"/>
  <c r="L6309" i="23"/>
  <c r="L6308" i="23"/>
  <c r="L6307" i="23"/>
  <c r="L6306" i="23"/>
  <c r="L6305" i="23"/>
  <c r="L6304" i="23"/>
  <c r="L6303" i="23"/>
  <c r="L6302" i="23"/>
  <c r="L6301" i="23"/>
  <c r="L6300" i="23"/>
  <c r="L6299" i="23"/>
  <c r="L6298" i="23"/>
  <c r="L6297" i="23"/>
  <c r="L6296" i="23"/>
  <c r="L6295" i="23"/>
  <c r="L6294" i="23"/>
  <c r="L6293" i="23"/>
  <c r="L6292" i="23"/>
  <c r="L6291" i="23"/>
  <c r="L6290" i="23"/>
  <c r="L6289" i="23"/>
  <c r="L6288" i="23"/>
  <c r="L6287" i="23"/>
  <c r="L6286" i="23"/>
  <c r="L6285" i="23"/>
  <c r="L6284" i="23"/>
  <c r="L6283" i="23"/>
  <c r="L6282" i="23"/>
  <c r="L6281" i="23"/>
  <c r="L6280" i="23"/>
  <c r="L6279" i="23"/>
  <c r="L6278" i="23"/>
  <c r="L5911" i="23"/>
  <c r="L5910" i="23"/>
  <c r="L5909" i="23"/>
  <c r="L5908" i="23"/>
  <c r="L5907" i="23"/>
  <c r="L5906" i="23"/>
  <c r="L5620" i="23"/>
  <c r="L5619" i="23"/>
  <c r="L5618" i="23"/>
  <c r="L5617" i="23"/>
  <c r="L5616" i="23"/>
  <c r="L5615" i="23"/>
  <c r="L5614" i="23"/>
  <c r="L5613" i="23"/>
  <c r="L5612" i="23"/>
  <c r="L5611" i="23"/>
  <c r="L5610" i="23"/>
  <c r="L5609" i="23"/>
  <c r="L5608" i="23"/>
  <c r="L5607" i="23"/>
  <c r="L5606" i="23"/>
  <c r="L5605" i="23"/>
  <c r="L5604" i="23"/>
  <c r="L5603" i="23"/>
  <c r="L5602" i="23"/>
  <c r="L5601" i="23"/>
  <c r="L5600" i="23"/>
  <c r="L5599" i="23"/>
  <c r="L5598" i="23"/>
  <c r="L5597" i="23"/>
  <c r="L5596" i="23"/>
  <c r="L5595" i="23"/>
  <c r="L5594" i="23"/>
  <c r="L5593" i="23"/>
  <c r="L5592" i="23"/>
  <c r="L5591" i="23"/>
  <c r="L5590" i="23"/>
  <c r="L5589" i="23"/>
  <c r="L5588" i="23"/>
  <c r="L5587" i="23"/>
  <c r="L5586" i="23"/>
  <c r="L5585" i="23"/>
  <c r="L5584" i="23"/>
  <c r="L5583" i="23"/>
  <c r="L5582" i="23"/>
  <c r="L5581" i="23"/>
  <c r="L5580" i="23"/>
  <c r="L5579" i="23"/>
  <c r="L5578" i="23"/>
  <c r="L5577" i="23"/>
  <c r="L5576" i="23"/>
  <c r="L5575" i="23"/>
  <c r="L5574" i="23"/>
  <c r="L5573" i="23"/>
  <c r="L5572" i="23"/>
  <c r="L5571" i="23"/>
  <c r="L5570" i="23"/>
  <c r="L5569" i="23"/>
  <c r="L5568" i="23"/>
  <c r="L5567" i="23"/>
  <c r="L5561" i="23"/>
  <c r="L5560" i="23"/>
  <c r="L5559" i="23"/>
  <c r="L5558" i="23"/>
  <c r="L5557" i="23"/>
  <c r="L5556" i="23"/>
  <c r="L5555" i="23"/>
  <c r="L5554" i="23"/>
  <c r="L5553" i="23"/>
  <c r="L5552" i="23"/>
  <c r="L5551" i="23"/>
  <c r="L5550" i="23"/>
  <c r="L5549" i="23"/>
  <c r="L5548" i="23"/>
  <c r="L5547" i="23"/>
  <c r="L5546" i="23"/>
  <c r="L5545" i="23"/>
  <c r="L5544" i="23"/>
  <c r="L5543" i="23"/>
  <c r="L5542" i="23"/>
  <c r="L5541" i="23"/>
  <c r="L5540" i="23"/>
  <c r="L5539" i="23"/>
  <c r="L5538" i="23"/>
  <c r="L5537" i="23"/>
  <c r="L5536" i="23"/>
  <c r="L5535" i="23"/>
  <c r="L5534" i="23"/>
  <c r="L5533" i="23"/>
  <c r="L5532" i="23"/>
  <c r="L5531" i="23"/>
  <c r="L5530" i="23"/>
  <c r="L5529" i="23"/>
  <c r="L5528" i="23"/>
  <c r="L5527" i="23"/>
  <c r="L5526" i="23"/>
  <c r="L5525" i="23"/>
  <c r="L5524" i="23"/>
  <c r="L5523" i="23"/>
  <c r="L5522" i="23"/>
  <c r="L5521" i="23"/>
  <c r="L5520" i="23"/>
  <c r="L5519" i="23"/>
  <c r="L5518" i="23"/>
  <c r="L5517" i="23"/>
  <c r="L5516" i="23"/>
  <c r="L5515" i="23"/>
  <c r="L5514" i="23"/>
  <c r="L5513" i="23"/>
  <c r="L5512" i="23"/>
  <c r="L5511" i="23"/>
  <c r="L5510" i="23"/>
  <c r="L5509" i="23"/>
  <c r="L5508" i="23"/>
  <c r="L5507" i="23"/>
  <c r="L5506" i="23"/>
  <c r="L5505" i="23"/>
  <c r="L5504" i="23"/>
  <c r="L5503" i="23"/>
  <c r="L5502" i="23"/>
  <c r="L5501" i="23"/>
  <c r="L5500" i="23"/>
  <c r="L5499" i="23"/>
  <c r="L5498" i="23"/>
  <c r="L5497" i="23"/>
  <c r="L5496" i="23"/>
  <c r="L5495" i="23"/>
  <c r="L5494" i="23"/>
  <c r="L5493" i="23"/>
  <c r="L5492" i="23"/>
  <c r="L5491" i="23"/>
  <c r="L5490" i="23"/>
  <c r="L5489" i="23"/>
  <c r="L5488" i="23"/>
  <c r="L5487" i="23"/>
  <c r="L5486" i="23"/>
  <c r="L5485" i="23"/>
  <c r="L5484" i="23"/>
  <c r="L5483" i="23"/>
  <c r="L5482" i="23"/>
  <c r="L5481" i="23"/>
  <c r="L5480" i="23"/>
  <c r="L5479" i="23"/>
  <c r="L5478" i="23"/>
  <c r="L5477" i="23"/>
  <c r="L5476" i="23"/>
  <c r="L5475" i="23"/>
  <c r="L5474" i="23"/>
  <c r="L5473" i="23"/>
  <c r="L5472" i="23"/>
  <c r="L5471" i="23"/>
  <c r="L5470" i="23"/>
  <c r="L5469" i="23"/>
  <c r="L5468" i="23"/>
  <c r="L5467" i="23"/>
  <c r="L5466" i="23"/>
  <c r="L5465" i="23"/>
  <c r="L5464" i="23"/>
  <c r="L5463" i="23"/>
  <c r="L5462" i="23"/>
  <c r="L5461" i="23"/>
  <c r="L5460" i="23"/>
  <c r="L5459" i="23"/>
  <c r="L5458" i="23"/>
  <c r="L5457" i="23"/>
  <c r="L5456" i="23"/>
  <c r="L5455" i="23"/>
  <c r="L5454" i="23"/>
  <c r="L5453" i="23"/>
  <c r="L5452" i="23"/>
  <c r="L5451" i="23"/>
  <c r="L5450" i="23"/>
  <c r="L5449" i="23"/>
  <c r="L5448" i="23"/>
  <c r="L5447" i="23"/>
  <c r="L5446" i="23"/>
  <c r="L5445" i="23"/>
  <c r="L5444" i="23"/>
  <c r="L5443" i="23"/>
  <c r="L5442" i="23"/>
  <c r="L5441" i="23"/>
  <c r="L5440" i="23"/>
  <c r="L5439" i="23"/>
  <c r="L5438" i="23"/>
  <c r="L5437" i="23"/>
  <c r="L5436" i="23"/>
  <c r="L5435" i="23"/>
  <c r="L5434" i="23"/>
  <c r="L5433" i="23"/>
  <c r="L5432" i="23"/>
  <c r="L5431" i="23"/>
  <c r="L5430" i="23"/>
  <c r="L5429" i="23"/>
  <c r="L5428" i="23"/>
  <c r="L5427" i="23"/>
  <c r="L5426" i="23"/>
  <c r="L5425" i="23"/>
  <c r="L5424" i="23"/>
  <c r="L5423" i="23"/>
  <c r="L5422" i="23"/>
  <c r="L5421" i="23"/>
  <c r="L5420" i="23"/>
  <c r="L5419" i="23"/>
  <c r="L5418" i="23"/>
  <c r="L5417" i="23"/>
  <c r="L5416" i="23"/>
  <c r="L5415" i="23"/>
  <c r="L5414" i="23"/>
  <c r="L5413" i="23"/>
  <c r="L5412" i="23"/>
  <c r="L5411" i="23"/>
  <c r="L5410" i="23"/>
  <c r="L5409" i="23"/>
  <c r="L5408" i="23"/>
  <c r="L5407" i="23"/>
  <c r="L5406" i="23"/>
  <c r="L5405" i="23"/>
  <c r="L5404" i="23"/>
  <c r="L5403" i="23"/>
  <c r="L5402" i="23"/>
  <c r="L5401" i="23"/>
  <c r="L5400" i="23"/>
  <c r="L5399" i="23"/>
  <c r="L5398" i="23"/>
  <c r="L5397" i="23"/>
  <c r="L5396" i="23"/>
  <c r="L5395" i="23"/>
  <c r="L5394" i="23"/>
  <c r="L5393" i="23"/>
  <c r="L5392" i="23"/>
  <c r="L5391" i="23"/>
  <c r="L5390" i="23"/>
  <c r="L5389" i="23"/>
  <c r="L5388" i="23"/>
  <c r="L5387" i="23"/>
  <c r="L5386" i="23"/>
  <c r="L5385" i="23"/>
  <c r="L5384" i="23"/>
  <c r="L5383" i="23"/>
  <c r="L5382" i="23"/>
  <c r="L5381" i="23"/>
  <c r="L5380" i="23"/>
  <c r="L5379" i="23"/>
  <c r="L5378" i="23"/>
  <c r="L5377" i="23"/>
  <c r="L5376" i="23"/>
  <c r="L5375" i="23"/>
  <c r="L5374" i="23"/>
  <c r="L5373" i="23"/>
  <c r="L5372" i="23"/>
  <c r="L5369" i="23"/>
  <c r="L5368" i="23"/>
  <c r="L5367" i="23"/>
  <c r="L5366" i="23"/>
  <c r="L5365" i="23"/>
  <c r="L5364" i="23"/>
  <c r="L5363" i="23"/>
  <c r="L5362" i="23"/>
  <c r="L5361" i="23"/>
  <c r="L5360" i="23"/>
  <c r="L5359" i="23"/>
  <c r="L5358" i="23"/>
  <c r="L5357" i="23"/>
  <c r="L5356" i="23"/>
  <c r="L5355" i="23"/>
  <c r="L5354" i="23"/>
  <c r="L5353" i="23"/>
  <c r="L5352" i="23"/>
  <c r="L5351" i="23"/>
  <c r="L5350" i="23"/>
  <c r="L5349" i="23"/>
  <c r="L5348" i="23"/>
  <c r="L5347" i="23"/>
  <c r="L5346" i="23"/>
  <c r="L5345" i="23"/>
  <c r="L5344" i="23"/>
  <c r="L5343" i="23"/>
  <c r="L5342" i="23"/>
  <c r="L5341" i="23"/>
  <c r="L5340" i="23"/>
  <c r="L5339" i="23"/>
  <c r="L5338" i="23"/>
  <c r="L5337" i="23"/>
  <c r="L5336" i="23"/>
  <c r="L5335" i="23"/>
  <c r="L5334" i="23"/>
  <c r="L5331" i="23"/>
  <c r="L5330" i="23"/>
  <c r="L5329" i="23"/>
  <c r="L5328" i="23"/>
  <c r="L5327" i="23"/>
  <c r="L5326" i="23"/>
  <c r="L5325" i="23"/>
  <c r="L5324" i="23"/>
  <c r="L5323" i="23"/>
  <c r="L5322" i="23"/>
  <c r="L5321" i="23"/>
  <c r="L5320" i="23"/>
  <c r="L5319" i="23"/>
  <c r="L5318" i="23"/>
  <c r="L5317" i="23"/>
  <c r="L5316" i="23"/>
  <c r="L5315" i="23"/>
  <c r="L5314" i="23"/>
  <c r="L5313" i="23"/>
  <c r="L5312" i="23"/>
  <c r="L5311" i="23"/>
  <c r="L5310" i="23"/>
  <c r="L5309" i="23"/>
  <c r="L5308" i="23"/>
  <c r="L5307" i="23"/>
  <c r="L5306" i="23"/>
  <c r="L5305" i="23"/>
  <c r="L5304" i="23"/>
  <c r="L5303" i="23"/>
  <c r="L5302" i="23"/>
  <c r="L5298" i="23"/>
  <c r="L5297" i="23"/>
  <c r="L5296" i="23"/>
  <c r="L5295" i="23"/>
  <c r="L5294" i="23"/>
  <c r="L5293" i="23"/>
  <c r="L5292" i="23"/>
  <c r="L5291" i="23"/>
  <c r="L5290" i="23"/>
  <c r="L5289" i="23"/>
  <c r="L5288" i="23"/>
  <c r="L5287" i="23"/>
  <c r="L5286" i="23"/>
  <c r="L5285" i="23"/>
  <c r="L5284" i="23"/>
  <c r="L5283" i="23"/>
  <c r="L5282" i="23"/>
  <c r="L5281" i="23"/>
  <c r="L5280" i="23"/>
  <c r="L5279" i="23"/>
  <c r="L5278" i="23"/>
  <c r="L5277" i="23"/>
  <c r="L5276" i="23"/>
  <c r="L5275" i="23"/>
  <c r="L5274" i="23"/>
  <c r="L5273" i="23"/>
  <c r="L5272" i="23"/>
  <c r="L5271" i="23"/>
  <c r="L5270" i="23"/>
  <c r="L5269" i="23"/>
  <c r="L5268" i="23"/>
  <c r="L5267" i="23"/>
  <c r="L5266" i="23"/>
  <c r="L5265" i="23"/>
  <c r="L5264" i="23"/>
  <c r="L5263" i="23"/>
  <c r="L5262" i="23"/>
  <c r="L5261" i="23"/>
  <c r="L5260" i="23"/>
  <c r="L5259" i="23"/>
  <c r="L5258" i="23"/>
  <c r="L5257" i="23"/>
  <c r="L5256" i="23"/>
  <c r="L5255" i="23"/>
  <c r="L5254" i="23"/>
  <c r="L5253" i="23"/>
  <c r="L5252" i="23"/>
  <c r="L5251" i="23"/>
  <c r="L5250" i="23"/>
  <c r="L5249" i="23"/>
  <c r="L5248" i="23"/>
  <c r="L5247" i="23"/>
  <c r="L5246" i="23"/>
  <c r="L5245" i="23"/>
  <c r="L5244" i="23"/>
  <c r="L5243" i="23"/>
  <c r="L5242" i="23"/>
  <c r="L5241" i="23"/>
  <c r="L5239" i="23"/>
  <c r="L5238" i="23"/>
  <c r="L5237" i="23"/>
  <c r="L5236" i="23"/>
  <c r="L5235" i="23"/>
  <c r="L5234" i="23"/>
  <c r="L5233" i="23"/>
  <c r="L5232" i="23"/>
  <c r="L5226" i="23"/>
  <c r="L5225" i="23"/>
  <c r="L5224" i="23"/>
  <c r="L5223" i="23"/>
  <c r="L5222" i="23"/>
  <c r="L5221" i="23"/>
  <c r="L5220" i="23"/>
  <c r="L5018" i="23"/>
  <c r="L5017" i="23"/>
  <c r="L5016" i="23"/>
  <c r="L5015" i="23"/>
  <c r="L5014" i="23"/>
  <c r="L5013" i="23"/>
  <c r="L5012" i="23"/>
  <c r="L5011" i="23"/>
  <c r="L5010" i="23"/>
  <c r="L5009" i="23"/>
  <c r="L5008" i="23"/>
  <c r="L5007" i="23"/>
  <c r="L5006" i="23"/>
  <c r="L5005" i="23"/>
  <c r="L5004" i="23"/>
  <c r="L5003" i="23"/>
  <c r="L5002" i="23"/>
  <c r="L5001" i="23"/>
  <c r="L5000" i="23"/>
  <c r="L4999" i="23"/>
  <c r="L4998" i="23"/>
  <c r="L4997" i="23"/>
  <c r="L4996" i="23"/>
  <c r="L4995" i="23"/>
  <c r="L4994" i="23"/>
  <c r="L4993" i="23"/>
  <c r="L4992" i="23"/>
  <c r="L4991" i="23"/>
  <c r="L4990" i="23"/>
  <c r="L4989" i="23"/>
  <c r="L4988" i="23"/>
  <c r="L4987" i="23"/>
  <c r="L4986" i="23"/>
  <c r="L4985" i="23"/>
  <c r="L4984" i="23"/>
  <c r="L4983" i="23"/>
  <c r="L4982" i="23"/>
  <c r="L4981" i="23"/>
  <c r="L4980" i="23"/>
  <c r="L4979" i="23"/>
  <c r="L4978" i="23"/>
  <c r="L4977" i="23"/>
  <c r="L4745" i="23"/>
  <c r="L4744" i="23"/>
  <c r="L4743" i="23"/>
  <c r="L4742" i="23"/>
  <c r="L4741" i="23"/>
  <c r="L4740" i="23"/>
  <c r="L4739" i="23"/>
  <c r="L4738" i="23"/>
  <c r="L4737" i="23"/>
  <c r="L4736" i="23"/>
  <c r="L4735" i="23"/>
  <c r="L4734" i="23"/>
  <c r="L4733" i="23"/>
  <c r="L4732" i="23"/>
  <c r="L4731" i="23"/>
  <c r="L4730" i="23"/>
  <c r="L4729" i="23"/>
  <c r="L4728" i="23"/>
  <c r="L4727" i="23"/>
  <c r="L4726" i="23"/>
  <c r="L4725" i="23"/>
  <c r="L4724" i="23"/>
  <c r="L4723" i="23"/>
  <c r="L4722" i="23"/>
  <c r="L4721" i="23"/>
  <c r="L4720" i="23"/>
  <c r="L4719" i="23"/>
  <c r="L4718" i="23"/>
  <c r="L4717" i="23"/>
  <c r="L4716" i="23"/>
  <c r="L4715" i="23"/>
  <c r="L4714" i="23"/>
  <c r="L4713" i="23"/>
  <c r="L4712" i="23"/>
  <c r="L4711" i="23"/>
  <c r="L4710" i="23"/>
  <c r="L4709" i="23"/>
  <c r="L4708" i="23"/>
  <c r="L4707" i="23"/>
  <c r="L4706" i="23"/>
  <c r="L4705" i="23"/>
  <c r="L4704" i="23"/>
  <c r="L4703" i="23"/>
  <c r="L4702" i="23"/>
  <c r="L4686" i="23"/>
  <c r="L4685" i="23"/>
  <c r="L4684" i="23"/>
  <c r="L4683" i="23"/>
  <c r="L4682" i="23"/>
  <c r="L4681" i="23"/>
  <c r="L4680" i="23"/>
  <c r="L4679" i="23"/>
  <c r="L4678" i="23"/>
  <c r="L4677" i="23"/>
  <c r="L4676" i="23"/>
  <c r="L4675" i="23"/>
  <c r="L4674" i="23"/>
  <c r="L4673" i="23"/>
  <c r="L4672" i="23"/>
  <c r="L4671" i="23"/>
  <c r="L4670" i="23"/>
  <c r="L4669" i="23"/>
  <c r="L4668" i="23"/>
  <c r="L4667" i="23"/>
  <c r="L4666" i="23"/>
  <c r="L4665" i="23"/>
  <c r="L4664" i="23"/>
  <c r="L4663" i="23"/>
  <c r="L4662" i="23"/>
  <c r="L4661" i="23"/>
  <c r="L4660" i="23"/>
  <c r="L4659" i="23"/>
  <c r="L4658" i="23"/>
  <c r="L4657" i="23"/>
  <c r="L4656" i="23"/>
  <c r="L4655" i="23"/>
  <c r="L4591" i="23"/>
  <c r="L4583" i="23"/>
  <c r="L4582" i="23"/>
  <c r="L4581" i="23"/>
  <c r="L4580" i="23"/>
  <c r="L4579" i="23"/>
  <c r="L4578" i="23"/>
  <c r="L4577" i="23"/>
  <c r="L4576" i="23"/>
  <c r="L4575" i="23"/>
  <c r="L4574" i="23"/>
  <c r="L4573" i="23"/>
  <c r="L4464" i="23"/>
  <c r="L4455" i="23"/>
  <c r="L4454" i="23"/>
  <c r="L4453" i="23"/>
  <c r="L4368" i="23"/>
  <c r="L4360" i="23"/>
  <c r="L4298" i="23"/>
  <c r="L4297" i="23"/>
  <c r="L4296" i="23"/>
  <c r="L4295" i="23"/>
  <c r="L4294" i="23"/>
  <c r="L4293" i="23"/>
  <c r="L4292" i="23"/>
  <c r="L4047" i="23"/>
  <c r="L4046" i="23"/>
  <c r="L4045" i="23"/>
  <c r="L4044" i="23"/>
  <c r="L4043" i="23"/>
  <c r="L4042" i="23"/>
  <c r="L4041" i="23"/>
  <c r="L4040" i="23"/>
  <c r="L4039" i="23"/>
  <c r="L4038" i="23"/>
  <c r="L4037" i="23"/>
  <c r="L4036" i="23"/>
  <c r="L4035" i="23"/>
  <c r="L4034" i="23"/>
  <c r="L4033" i="23"/>
  <c r="L4032" i="23"/>
  <c r="L4031" i="23"/>
  <c r="L4030" i="23"/>
  <c r="L4029" i="23"/>
  <c r="L4028" i="23"/>
  <c r="L4027" i="23"/>
  <c r="L4026" i="23"/>
  <c r="L4025" i="23"/>
  <c r="L4024" i="23"/>
  <c r="L4023" i="23"/>
  <c r="L4022" i="23"/>
  <c r="L4021" i="23"/>
  <c r="L4020" i="23"/>
  <c r="L4019" i="23"/>
  <c r="L4018" i="23"/>
  <c r="L4017" i="23"/>
  <c r="L4016" i="23"/>
  <c r="L4015" i="23"/>
  <c r="L4014" i="23"/>
  <c r="L4013" i="23"/>
  <c r="L4012" i="23"/>
  <c r="L4011" i="23"/>
  <c r="L4010" i="23"/>
  <c r="L4009" i="23"/>
  <c r="L4008" i="23"/>
  <c r="L4007" i="23"/>
  <c r="L4006" i="23"/>
  <c r="L4005" i="23"/>
  <c r="L4004" i="23"/>
  <c r="L4003" i="23"/>
  <c r="L4002" i="23"/>
  <c r="L4001" i="23"/>
  <c r="L4000" i="23"/>
  <c r="L3999" i="23"/>
  <c r="L3998" i="23"/>
  <c r="L3997" i="23"/>
  <c r="L3996" i="23"/>
  <c r="L3995" i="23"/>
  <c r="L3994" i="23"/>
  <c r="L3993" i="23"/>
  <c r="L3992" i="23"/>
  <c r="L3991" i="23"/>
  <c r="L3990" i="23"/>
  <c r="L3989" i="23"/>
  <c r="L3988" i="23"/>
  <c r="L3987" i="23"/>
  <c r="L3986" i="23"/>
  <c r="L3985" i="23"/>
  <c r="L3984" i="23"/>
  <c r="L3983" i="23"/>
  <c r="L3982" i="23"/>
  <c r="L3981" i="23"/>
  <c r="L3980" i="23"/>
  <c r="L3979" i="23"/>
  <c r="L3978" i="23"/>
  <c r="L3977" i="23"/>
  <c r="L3976" i="23"/>
  <c r="L3975" i="23"/>
  <c r="L3974" i="23"/>
  <c r="L3973" i="23"/>
  <c r="L3972" i="23"/>
  <c r="L3971" i="23"/>
  <c r="L3970" i="23"/>
  <c r="L3969" i="23"/>
  <c r="L3968" i="23"/>
  <c r="L3967" i="23"/>
  <c r="L3966" i="23"/>
  <c r="L3965" i="23"/>
  <c r="L3964" i="23"/>
  <c r="L3963" i="23"/>
  <c r="L3962" i="23"/>
  <c r="L3961" i="23"/>
  <c r="L3960" i="23"/>
  <c r="L3959" i="23"/>
  <c r="L3958" i="23"/>
  <c r="L3957" i="23"/>
  <c r="L3956" i="23"/>
  <c r="L3955" i="23"/>
  <c r="L3954" i="23"/>
  <c r="L3953" i="23"/>
  <c r="L3952" i="23"/>
  <c r="L3951" i="23"/>
  <c r="L3950" i="23"/>
  <c r="L3949" i="23"/>
  <c r="L3948" i="23"/>
  <c r="L3947" i="23"/>
  <c r="L3946" i="23"/>
  <c r="L3945" i="23"/>
  <c r="L3944" i="23"/>
  <c r="L3943" i="23"/>
  <c r="L3942" i="23"/>
  <c r="L3940" i="23"/>
  <c r="L3939" i="23"/>
  <c r="L3938" i="23"/>
  <c r="L3937" i="23"/>
  <c r="L3936" i="23"/>
  <c r="L3935" i="23"/>
  <c r="L3934" i="23"/>
  <c r="L3933" i="23"/>
  <c r="L3932" i="23"/>
  <c r="L3931" i="23"/>
  <c r="L3930" i="23"/>
  <c r="L3929" i="23"/>
  <c r="L3928" i="23"/>
  <c r="L3927" i="23"/>
  <c r="L3926" i="23"/>
  <c r="L3925" i="23"/>
  <c r="L3924" i="23"/>
  <c r="L3923" i="23"/>
  <c r="L3922" i="23"/>
  <c r="L3921" i="23"/>
  <c r="L3920" i="23"/>
  <c r="L3919" i="23"/>
  <c r="L3918" i="23"/>
  <c r="L3917" i="23"/>
  <c r="L3916" i="23"/>
  <c r="L3915" i="23"/>
  <c r="L3914" i="23"/>
  <c r="L3913" i="23"/>
  <c r="L3911" i="23"/>
  <c r="L3910" i="23"/>
  <c r="L3909" i="23"/>
  <c r="L3908" i="23"/>
  <c r="L3907" i="23"/>
  <c r="L3906" i="23"/>
  <c r="L3905" i="23"/>
  <c r="L3904" i="23"/>
  <c r="L3903" i="23"/>
  <c r="L3902" i="23"/>
  <c r="L3901" i="23"/>
  <c r="L3900" i="23"/>
  <c r="L3899" i="23"/>
  <c r="L3898" i="23"/>
  <c r="L3897" i="23"/>
  <c r="L3896" i="23"/>
  <c r="L3895" i="23"/>
  <c r="L3894" i="23"/>
  <c r="L3893" i="23"/>
  <c r="L3892" i="23"/>
  <c r="L3891" i="23"/>
  <c r="L3890" i="23"/>
  <c r="L3889" i="23"/>
  <c r="L3888" i="23"/>
  <c r="L3887" i="23"/>
  <c r="L3886" i="23"/>
  <c r="L3885" i="23"/>
  <c r="L3883" i="23"/>
  <c r="L3882" i="23"/>
  <c r="L3881" i="23"/>
  <c r="L3880" i="23"/>
  <c r="L3879" i="23"/>
  <c r="L3878" i="23"/>
  <c r="L3877" i="23"/>
  <c r="L3876" i="23"/>
  <c r="L3875" i="23"/>
  <c r="L3874" i="23"/>
  <c r="L3873" i="23"/>
  <c r="L3872" i="23"/>
  <c r="L3871" i="23"/>
  <c r="L3870" i="23"/>
  <c r="L3869" i="23"/>
  <c r="L3868" i="23"/>
  <c r="L3867" i="23"/>
  <c r="L3866" i="23"/>
  <c r="L3865" i="23"/>
  <c r="L3864" i="23"/>
  <c r="L3863" i="23"/>
  <c r="L3862" i="23"/>
  <c r="L3861" i="23"/>
  <c r="L3860" i="23"/>
  <c r="L3859" i="23"/>
  <c r="L3858" i="23"/>
  <c r="L3857" i="23"/>
  <c r="L3856" i="23"/>
  <c r="L3855" i="23"/>
  <c r="L3854" i="23"/>
  <c r="L3853" i="23"/>
  <c r="L3852" i="23"/>
  <c r="L3851" i="23"/>
  <c r="L3850" i="23"/>
  <c r="L3849" i="23"/>
  <c r="L3848" i="23"/>
  <c r="L3847" i="23"/>
  <c r="L3846" i="23"/>
  <c r="L3845" i="23"/>
  <c r="L3844" i="23"/>
  <c r="L3843" i="23"/>
  <c r="L3842" i="23"/>
  <c r="L3841" i="23"/>
  <c r="L3840" i="23"/>
  <c r="L3839" i="23"/>
  <c r="L3838" i="23"/>
  <c r="L3837" i="23"/>
  <c r="L3836" i="23"/>
  <c r="L3835" i="23"/>
  <c r="L3834" i="23"/>
  <c r="L3833" i="23"/>
  <c r="L3832" i="23"/>
  <c r="L3831" i="23"/>
  <c r="L3830" i="23"/>
  <c r="L3829" i="23"/>
  <c r="L3828" i="23"/>
  <c r="L3827" i="23"/>
  <c r="L3826" i="23"/>
  <c r="L3825" i="23"/>
  <c r="L3824" i="23"/>
  <c r="L3823" i="23"/>
  <c r="L3822" i="23"/>
  <c r="L3821" i="23"/>
  <c r="L3820" i="23"/>
  <c r="L3819" i="23"/>
  <c r="L3818" i="23"/>
  <c r="L3817" i="23"/>
  <c r="L3816" i="23"/>
  <c r="L3815" i="23"/>
  <c r="L3814" i="23"/>
  <c r="L3813" i="23"/>
  <c r="L3812" i="23"/>
  <c r="L3811" i="23"/>
  <c r="L3810" i="23"/>
  <c r="L3809" i="23"/>
  <c r="L3808" i="23"/>
  <c r="L3807" i="23"/>
  <c r="L3806" i="23"/>
  <c r="L3805" i="23"/>
  <c r="L3804" i="23"/>
  <c r="L3803" i="23"/>
  <c r="L3802" i="23"/>
  <c r="L3801" i="23"/>
  <c r="L3800" i="23"/>
  <c r="L3799" i="23"/>
  <c r="L3798" i="23"/>
  <c r="L3797" i="23"/>
  <c r="L3796" i="23"/>
  <c r="L3795" i="23"/>
  <c r="L3794" i="23"/>
  <c r="L3793" i="23"/>
  <c r="L3792" i="23"/>
  <c r="L3791" i="23"/>
  <c r="L3790" i="23"/>
  <c r="L3789" i="23"/>
  <c r="L3788" i="23"/>
  <c r="L3787" i="23"/>
  <c r="L3786" i="23"/>
  <c r="L3785" i="23"/>
  <c r="L3784" i="23"/>
  <c r="L3783" i="23"/>
  <c r="L3782" i="23"/>
  <c r="L3781" i="23"/>
  <c r="L3780" i="23"/>
  <c r="L3779" i="23"/>
  <c r="L3778" i="23"/>
  <c r="L3777" i="23"/>
  <c r="L3776" i="23"/>
  <c r="L3775" i="23"/>
  <c r="L3774" i="23"/>
  <c r="L3773" i="23"/>
  <c r="L3772" i="23"/>
  <c r="L3771" i="23"/>
  <c r="L3770" i="23"/>
  <c r="L3769" i="23"/>
  <c r="L3768" i="23"/>
  <c r="L3767" i="23"/>
  <c r="L3766" i="23"/>
  <c r="L3765" i="23"/>
  <c r="L3764" i="23"/>
  <c r="L3763" i="23"/>
  <c r="L3762" i="23"/>
  <c r="L3761" i="23"/>
  <c r="L3760" i="23"/>
  <c r="L3759" i="23"/>
  <c r="L3758" i="23"/>
  <c r="L3757" i="23"/>
  <c r="L3756" i="23"/>
  <c r="L3755" i="23"/>
  <c r="L3754" i="23"/>
  <c r="L3753" i="23"/>
  <c r="L3752" i="23"/>
  <c r="L3751" i="23"/>
  <c r="L3750" i="23"/>
  <c r="L3749" i="23"/>
  <c r="L3748" i="23"/>
  <c r="L3747" i="23"/>
  <c r="L3746" i="23"/>
  <c r="L3745" i="23"/>
  <c r="L3744" i="23"/>
  <c r="L3743" i="23"/>
  <c r="L3742" i="23"/>
  <c r="L3741" i="23"/>
  <c r="L3740" i="23"/>
  <c r="L3739" i="23"/>
  <c r="L3738" i="23"/>
  <c r="L3737" i="23"/>
  <c r="L3736" i="23"/>
  <c r="L3735" i="23"/>
  <c r="L3734" i="23"/>
  <c r="L3733" i="23"/>
  <c r="L3732" i="23"/>
  <c r="L3731" i="23"/>
  <c r="L3730" i="23"/>
  <c r="L3729" i="23"/>
  <c r="L3728" i="23"/>
  <c r="L3727" i="23"/>
  <c r="L3726" i="23"/>
  <c r="L3725" i="23"/>
  <c r="L3724" i="23"/>
  <c r="L3723" i="23"/>
  <c r="L3722" i="23"/>
  <c r="L3721" i="23"/>
  <c r="L3720" i="23"/>
  <c r="L3719" i="23"/>
  <c r="L3718" i="23"/>
  <c r="L3717" i="23"/>
  <c r="L3716" i="23"/>
  <c r="L3715" i="23"/>
  <c r="L3714" i="23"/>
  <c r="L3713" i="23"/>
  <c r="L3712" i="23"/>
  <c r="L3711" i="23"/>
  <c r="L3710" i="23"/>
  <c r="L3709" i="23"/>
  <c r="L3708" i="23"/>
  <c r="L3707" i="23"/>
  <c r="L3706" i="23"/>
  <c r="L3705" i="23"/>
  <c r="L3704" i="23"/>
  <c r="L3703" i="23"/>
  <c r="L3702" i="23"/>
  <c r="L3701" i="23"/>
  <c r="L3700" i="23"/>
  <c r="L3699" i="23"/>
  <c r="L3698" i="23"/>
  <c r="L3697" i="23"/>
  <c r="L3696" i="23"/>
  <c r="L3695" i="23"/>
  <c r="L3694" i="23"/>
  <c r="L3693" i="23"/>
  <c r="L3692" i="23"/>
  <c r="L3691" i="23"/>
  <c r="L3690" i="23"/>
  <c r="L3689" i="23"/>
  <c r="L3688" i="23"/>
  <c r="L3687" i="23"/>
  <c r="L3686" i="23"/>
  <c r="L3685" i="23"/>
  <c r="L3684" i="23"/>
  <c r="L3683" i="23"/>
  <c r="L3682" i="23"/>
  <c r="L3681" i="23"/>
  <c r="L3680" i="23"/>
  <c r="L3679" i="23"/>
  <c r="L3678" i="23"/>
  <c r="L3677" i="23"/>
  <c r="L3676" i="23"/>
  <c r="L3675" i="23"/>
  <c r="L3674" i="23"/>
  <c r="L3673" i="23"/>
  <c r="L3672" i="23"/>
  <c r="L3671" i="23"/>
  <c r="L3670" i="23"/>
  <c r="L3669" i="23"/>
  <c r="L3668" i="23"/>
  <c r="L3667" i="23"/>
  <c r="L3666" i="23"/>
  <c r="L3665" i="23"/>
  <c r="L3664" i="23"/>
  <c r="L3663" i="23"/>
  <c r="L3662" i="23"/>
  <c r="L3661" i="23"/>
  <c r="L3660" i="23"/>
  <c r="L3659" i="23"/>
  <c r="L3658" i="23"/>
  <c r="L3657" i="23"/>
  <c r="L3656" i="23"/>
  <c r="L3655" i="23"/>
  <c r="L3654" i="23"/>
  <c r="L3653" i="23"/>
  <c r="L3652" i="23"/>
  <c r="L3651" i="23"/>
  <c r="L3650" i="23"/>
  <c r="L3649" i="23"/>
  <c r="L3648" i="23"/>
  <c r="L3647" i="23"/>
  <c r="L3646" i="23"/>
  <c r="L3645" i="23"/>
  <c r="L3644" i="23"/>
  <c r="L3643" i="23"/>
  <c r="L3642" i="23"/>
  <c r="L3641" i="23"/>
  <c r="L3640" i="23"/>
  <c r="L3639" i="23"/>
  <c r="L3638" i="23"/>
  <c r="L3637" i="23"/>
  <c r="L3636" i="23"/>
  <c r="L3635" i="23"/>
  <c r="L3634" i="23"/>
  <c r="L3633" i="23"/>
  <c r="L3632" i="23"/>
  <c r="L3631" i="23"/>
  <c r="L3630" i="23"/>
  <c r="L3629" i="23"/>
  <c r="L3628" i="23"/>
  <c r="L3627" i="23"/>
  <c r="L3626" i="23"/>
  <c r="L3625" i="23"/>
  <c r="L3624" i="23"/>
  <c r="L3623" i="23"/>
  <c r="L3622" i="23"/>
  <c r="L3621" i="23"/>
  <c r="L3620" i="23"/>
  <c r="L3619" i="23"/>
  <c r="L3618" i="23"/>
  <c r="L3617" i="23"/>
  <c r="L3616" i="23"/>
  <c r="L3615" i="23"/>
  <c r="L3614" i="23"/>
  <c r="L3613" i="23"/>
  <c r="L3612" i="23"/>
  <c r="L3611" i="23"/>
  <c r="L3610" i="23"/>
  <c r="L3486" i="23"/>
  <c r="L3485" i="23"/>
  <c r="L3484" i="23"/>
  <c r="L3483" i="23"/>
  <c r="L3482" i="23"/>
  <c r="L3481" i="23"/>
  <c r="L3480" i="23"/>
  <c r="L3479" i="23"/>
  <c r="L3478" i="23"/>
  <c r="L3477" i="23"/>
  <c r="L3476" i="23"/>
  <c r="L3475" i="23"/>
  <c r="L3471" i="23"/>
  <c r="L3465" i="23"/>
  <c r="L3464" i="23"/>
  <c r="L3463" i="23"/>
  <c r="L3462" i="23"/>
  <c r="L3461" i="23"/>
  <c r="L3460" i="23"/>
  <c r="L3459" i="23"/>
  <c r="L3458" i="23"/>
  <c r="L3457" i="23"/>
  <c r="L3456" i="23"/>
  <c r="L3455" i="23"/>
  <c r="L3454" i="23"/>
  <c r="L3453" i="23"/>
  <c r="L3452" i="23"/>
  <c r="L3451" i="23"/>
  <c r="L3450" i="23"/>
  <c r="L3449" i="23"/>
  <c r="L3448" i="23"/>
  <c r="L3447" i="23"/>
  <c r="L3446" i="23"/>
  <c r="L3445" i="23"/>
  <c r="L3444" i="23"/>
  <c r="L3443" i="23"/>
  <c r="L3442" i="23"/>
  <c r="L3441" i="23"/>
  <c r="L3440" i="23"/>
  <c r="L3439" i="23"/>
  <c r="L3438" i="23"/>
  <c r="L3437" i="23"/>
  <c r="L3436" i="23"/>
  <c r="L3435" i="23"/>
  <c r="L3434" i="23"/>
  <c r="L3433" i="23"/>
  <c r="L3417" i="23"/>
  <c r="L3416" i="23"/>
  <c r="L3415" i="23"/>
  <c r="L3414" i="23"/>
  <c r="L3413" i="23"/>
  <c r="L3412" i="23"/>
  <c r="L3411" i="23"/>
  <c r="L3410" i="23"/>
  <c r="L3409" i="23"/>
  <c r="L3408" i="23"/>
  <c r="L3407" i="23"/>
  <c r="L3406" i="23"/>
  <c r="L3405" i="23"/>
  <c r="L3404" i="23"/>
  <c r="L3403" i="23"/>
  <c r="L3402" i="23"/>
  <c r="L3401" i="23"/>
  <c r="L3400" i="23"/>
  <c r="L3399" i="23"/>
  <c r="L3398" i="23"/>
  <c r="L3397" i="23"/>
  <c r="L3396" i="23"/>
  <c r="L3395" i="23"/>
  <c r="L3394" i="23"/>
  <c r="L3393" i="23"/>
  <c r="L3392" i="23"/>
  <c r="L3391" i="23"/>
  <c r="L3390" i="23"/>
  <c r="L3389" i="23"/>
  <c r="L3388" i="23"/>
  <c r="L3387" i="23"/>
  <c r="L3386" i="23"/>
  <c r="L3385" i="23"/>
  <c r="L3384" i="23"/>
  <c r="L3383" i="23"/>
  <c r="L3382" i="23"/>
  <c r="L3381" i="23"/>
  <c r="L3380" i="23"/>
  <c r="L3379" i="23"/>
  <c r="L3378" i="23"/>
  <c r="L3377" i="23"/>
  <c r="L3376" i="23"/>
  <c r="L3375" i="23"/>
  <c r="L3374" i="23"/>
  <c r="L3373" i="23"/>
  <c r="L3372" i="23"/>
  <c r="L3371" i="23"/>
  <c r="L3370" i="23"/>
  <c r="L3369" i="23"/>
  <c r="L3368" i="23"/>
  <c r="L3367" i="23"/>
  <c r="L3366" i="23"/>
  <c r="L3365" i="23"/>
  <c r="L3364" i="23"/>
  <c r="L3363" i="23"/>
  <c r="L3362" i="23"/>
  <c r="L3361" i="23"/>
  <c r="L3360" i="23"/>
  <c r="L3359" i="23"/>
  <c r="L3358" i="23"/>
  <c r="L3357" i="23"/>
  <c r="L3356" i="23"/>
  <c r="L3355" i="23"/>
  <c r="L3354" i="23"/>
  <c r="L3353" i="23"/>
  <c r="L3352" i="23"/>
  <c r="L3351" i="23"/>
  <c r="L3350" i="23"/>
  <c r="L3349" i="23"/>
  <c r="L3348" i="23"/>
  <c r="L3347" i="23"/>
  <c r="L3346" i="23"/>
  <c r="L3345" i="23"/>
  <c r="L3344" i="23"/>
  <c r="L3343" i="23"/>
  <c r="L3342" i="23"/>
  <c r="L3341" i="23"/>
  <c r="L3331" i="23"/>
  <c r="L3330" i="23"/>
  <c r="L3329" i="23"/>
  <c r="L3328" i="23"/>
  <c r="L3327" i="23"/>
  <c r="L3326" i="23"/>
  <c r="L3325" i="23"/>
  <c r="L3324" i="23"/>
  <c r="L3323" i="23"/>
  <c r="L3322" i="23"/>
  <c r="L3321" i="23"/>
  <c r="L3320" i="23"/>
  <c r="L3319" i="23"/>
  <c r="L3318" i="23"/>
  <c r="L3317" i="23"/>
  <c r="L3316" i="23"/>
  <c r="L3315" i="23"/>
  <c r="L3314" i="23"/>
  <c r="L3313" i="23"/>
  <c r="L3312" i="23"/>
  <c r="L3311" i="23"/>
  <c r="L3310" i="23"/>
  <c r="L3309" i="23"/>
  <c r="L3308" i="23"/>
  <c r="L3307" i="23"/>
  <c r="L3306" i="23"/>
  <c r="L3305" i="23"/>
  <c r="L3304" i="23"/>
  <c r="L3303" i="23"/>
  <c r="L3302" i="23"/>
  <c r="L3301" i="23"/>
  <c r="L3300" i="23"/>
  <c r="L3299" i="23"/>
  <c r="L3298" i="23"/>
  <c r="L3297" i="23"/>
  <c r="L3296" i="23"/>
  <c r="L3295" i="23"/>
  <c r="L3294" i="23"/>
  <c r="L3293" i="23"/>
  <c r="L3292" i="23"/>
  <c r="L3291" i="23"/>
  <c r="L3290" i="23"/>
  <c r="L3289" i="23"/>
  <c r="L3288" i="23"/>
  <c r="L3287" i="23"/>
  <c r="L3286" i="23"/>
  <c r="L3285" i="23"/>
  <c r="L3284" i="23"/>
  <c r="L3283" i="23"/>
  <c r="L3282" i="23"/>
  <c r="L3281" i="23"/>
  <c r="L3280" i="23"/>
  <c r="L3279" i="23"/>
  <c r="L3278" i="23"/>
  <c r="L3277" i="23"/>
  <c r="L3276" i="23"/>
  <c r="L3275" i="23"/>
  <c r="L3274" i="23"/>
  <c r="L3273" i="23"/>
  <c r="L3272" i="23"/>
  <c r="L3271" i="23"/>
  <c r="L3270" i="23"/>
  <c r="L3269" i="23"/>
  <c r="L3268" i="23"/>
  <c r="L3267" i="23"/>
  <c r="L3266" i="23"/>
  <c r="L3265" i="23"/>
  <c r="L3264" i="23"/>
  <c r="L3263" i="23"/>
  <c r="L3262" i="23"/>
  <c r="L3261" i="23"/>
  <c r="L3260" i="23"/>
  <c r="L3259" i="23"/>
  <c r="L3258" i="23"/>
  <c r="L3257" i="23"/>
  <c r="L3256" i="23"/>
  <c r="L3255" i="23"/>
  <c r="L3254" i="23"/>
  <c r="L3253" i="23"/>
  <c r="L3252" i="23"/>
  <c r="L3251" i="23"/>
  <c r="L3250" i="23"/>
  <c r="L3249" i="23"/>
  <c r="L3248" i="23"/>
  <c r="L3247" i="23"/>
  <c r="L3246" i="23"/>
  <c r="L3245" i="23"/>
  <c r="L3244" i="23"/>
  <c r="L3243" i="23"/>
  <c r="L3242" i="23"/>
  <c r="L3241" i="23"/>
  <c r="L3240" i="23"/>
  <c r="L3239" i="23"/>
  <c r="L3238" i="23"/>
  <c r="L3237" i="23"/>
  <c r="L3236" i="23"/>
  <c r="L3235" i="23"/>
  <c r="L3234" i="23"/>
  <c r="L3233" i="23"/>
  <c r="L3232" i="23"/>
  <c r="L3231" i="23"/>
  <c r="L3230" i="23"/>
  <c r="L3229" i="23"/>
  <c r="L3228" i="23"/>
  <c r="L3227" i="23"/>
  <c r="L3226" i="23"/>
  <c r="L3225" i="23"/>
  <c r="L3224" i="23"/>
  <c r="L3223" i="23"/>
  <c r="L3222" i="23"/>
  <c r="L3221" i="23"/>
  <c r="L3220" i="23"/>
  <c r="L3219" i="23"/>
  <c r="L3218" i="23"/>
  <c r="L3217" i="23"/>
  <c r="L3216" i="23"/>
  <c r="L3215" i="23"/>
  <c r="L3214" i="23"/>
  <c r="L3213" i="23"/>
  <c r="L3212" i="23"/>
  <c r="L3211" i="23"/>
  <c r="L3210" i="23"/>
  <c r="L3209" i="23"/>
  <c r="L3208" i="23"/>
  <c r="L3207" i="23"/>
  <c r="L3206" i="23"/>
  <c r="L3205" i="23"/>
  <c r="L3204" i="23"/>
  <c r="L3203" i="23"/>
  <c r="L3202" i="23"/>
  <c r="L3201" i="23"/>
  <c r="L3200" i="23"/>
  <c r="L3199" i="23"/>
  <c r="L3198" i="23"/>
  <c r="L3197" i="23"/>
  <c r="L3196" i="23"/>
  <c r="L3195" i="23"/>
  <c r="L3194" i="23"/>
  <c r="L3193" i="23"/>
  <c r="L3192" i="23"/>
  <c r="L3191" i="23"/>
  <c r="L3190" i="23"/>
  <c r="L3189" i="23"/>
  <c r="L3188" i="23"/>
  <c r="L3187" i="23"/>
  <c r="L3186" i="23"/>
  <c r="L3185" i="23"/>
  <c r="L3184" i="23"/>
  <c r="L3183" i="23"/>
  <c r="L3182" i="23"/>
  <c r="L3181" i="23"/>
  <c r="L3180" i="23"/>
  <c r="L3179" i="23"/>
  <c r="L3178" i="23"/>
  <c r="L3177" i="23"/>
  <c r="L3176" i="23"/>
  <c r="L3175" i="23"/>
  <c r="L3174" i="23"/>
  <c r="L3173" i="23"/>
  <c r="L3172" i="23"/>
  <c r="L3171" i="23"/>
  <c r="L3170" i="23"/>
  <c r="L3169" i="23"/>
  <c r="L3168" i="23"/>
  <c r="L3167" i="23"/>
  <c r="L3166" i="23"/>
  <c r="L3165" i="23"/>
  <c r="L3164" i="23"/>
  <c r="L3163" i="23"/>
  <c r="L3162" i="23"/>
  <c r="L3161" i="23"/>
  <c r="L3160" i="23"/>
  <c r="L3159" i="23"/>
  <c r="L3158" i="23"/>
  <c r="L3157" i="23"/>
  <c r="L3156" i="23"/>
  <c r="L3155" i="23"/>
  <c r="L3154" i="23"/>
  <c r="L3153" i="23"/>
  <c r="L3152" i="23"/>
  <c r="L3151" i="23"/>
  <c r="L3150" i="23"/>
  <c r="L3149" i="23"/>
  <c r="L3148" i="23"/>
  <c r="L3147" i="23"/>
  <c r="L3146" i="23"/>
  <c r="L3145" i="23"/>
  <c r="L3144" i="23"/>
  <c r="L3143" i="23"/>
  <c r="L3142" i="23"/>
  <c r="L3141" i="23"/>
  <c r="L3140" i="23"/>
  <c r="L3139" i="23"/>
  <c r="L3138" i="23"/>
  <c r="L3137" i="23"/>
  <c r="L3136" i="23"/>
  <c r="L3135" i="23"/>
  <c r="L3134" i="23"/>
  <c r="L3133" i="23"/>
  <c r="L3132" i="23"/>
  <c r="L3131" i="23"/>
  <c r="L3130" i="23"/>
  <c r="L3129" i="23"/>
  <c r="L3128" i="23"/>
  <c r="L3127" i="23"/>
  <c r="L3126" i="23"/>
  <c r="L3125" i="23"/>
  <c r="L3124" i="23"/>
  <c r="L3123" i="23"/>
  <c r="L3122" i="23"/>
  <c r="L3121" i="23"/>
  <c r="L3120" i="23"/>
  <c r="L3119" i="23"/>
  <c r="L3118" i="23"/>
  <c r="L3117" i="23"/>
  <c r="L3116" i="23"/>
  <c r="L3115" i="23"/>
  <c r="L3114" i="23"/>
  <c r="L3113" i="23"/>
  <c r="L3112" i="23"/>
  <c r="L3111" i="23"/>
  <c r="L3110" i="23"/>
  <c r="L3109" i="23"/>
  <c r="L3108" i="23"/>
  <c r="L3107" i="23"/>
  <c r="L3106" i="23"/>
  <c r="L3105" i="23"/>
  <c r="L3104" i="23"/>
  <c r="L3103" i="23"/>
  <c r="L3102" i="23"/>
  <c r="L3101" i="23"/>
  <c r="L3100" i="23"/>
  <c r="L3099" i="23"/>
  <c r="L3098" i="23"/>
  <c r="L3097" i="23"/>
  <c r="L3096" i="23"/>
  <c r="L3095" i="23"/>
  <c r="L3094" i="23"/>
  <c r="L3093" i="23"/>
  <c r="L3092" i="23"/>
  <c r="L3091" i="23"/>
  <c r="L3090" i="23"/>
  <c r="L3089" i="23"/>
  <c r="L3088" i="23"/>
  <c r="L3087" i="23"/>
  <c r="L3086" i="23"/>
  <c r="L3085" i="23"/>
  <c r="L3084" i="23"/>
  <c r="L3083" i="23"/>
  <c r="L3082" i="23"/>
  <c r="L3081" i="23"/>
  <c r="L3080" i="23"/>
  <c r="L3079" i="23"/>
  <c r="L3078" i="23"/>
  <c r="L3077" i="23"/>
  <c r="L3076" i="23"/>
  <c r="L3075" i="23"/>
  <c r="L3074" i="23"/>
  <c r="L3073" i="23"/>
  <c r="L3072" i="23"/>
  <c r="L3071" i="23"/>
  <c r="L3070" i="23"/>
  <c r="L3069" i="23"/>
  <c r="L3068" i="23"/>
  <c r="L3067" i="23"/>
  <c r="L3066" i="23"/>
  <c r="L3065" i="23"/>
  <c r="L3064" i="23"/>
  <c r="L3063" i="23"/>
  <c r="L3062" i="23"/>
  <c r="L3061" i="23"/>
  <c r="L3060" i="23"/>
  <c r="L3059" i="23"/>
  <c r="L3058" i="23"/>
  <c r="L3057" i="23"/>
  <c r="L3056" i="23"/>
  <c r="L3055" i="23"/>
  <c r="L3054" i="23"/>
  <c r="L3053" i="23"/>
  <c r="L3052" i="23"/>
  <c r="L3051" i="23"/>
  <c r="L3050" i="23"/>
  <c r="L3049" i="23"/>
  <c r="L3048" i="23"/>
  <c r="L3047" i="23"/>
  <c r="L3046" i="23"/>
  <c r="L3045" i="23"/>
  <c r="L3044" i="23"/>
  <c r="L3043" i="23"/>
  <c r="L3042" i="23"/>
  <c r="L3041" i="23"/>
  <c r="L3040" i="23"/>
  <c r="L3039" i="23"/>
  <c r="L3038" i="23"/>
  <c r="L3037" i="23"/>
  <c r="L3036" i="23"/>
  <c r="L3035" i="23"/>
  <c r="L3034" i="23"/>
  <c r="L3033" i="23"/>
  <c r="L3032" i="23"/>
  <c r="L3031" i="23"/>
  <c r="L3030" i="23"/>
  <c r="L3029" i="23"/>
  <c r="L3028" i="23"/>
  <c r="L3027" i="23"/>
  <c r="L3026" i="23"/>
  <c r="L3025" i="23"/>
  <c r="L3024" i="23"/>
  <c r="L3023" i="23"/>
  <c r="L3022" i="23"/>
  <c r="L3021" i="23"/>
  <c r="L3020" i="23"/>
  <c r="L3019" i="23"/>
  <c r="L3018" i="23"/>
  <c r="L3017" i="23"/>
  <c r="L3016" i="23"/>
  <c r="L3015" i="23"/>
  <c r="L3014" i="23"/>
  <c r="L3013" i="23"/>
  <c r="L3012" i="23"/>
  <c r="L3011" i="23"/>
  <c r="L3010" i="23"/>
  <c r="L3009" i="23"/>
  <c r="L3008" i="23"/>
  <c r="L3007" i="23"/>
  <c r="L3006" i="23"/>
  <c r="L3005" i="23"/>
  <c r="L3004" i="23"/>
  <c r="L3003" i="23"/>
  <c r="L3002" i="23"/>
  <c r="L3001" i="23"/>
  <c r="L3000" i="23"/>
  <c r="L2999" i="23"/>
  <c r="L2998" i="23"/>
  <c r="L2997" i="23"/>
  <c r="L2996" i="23"/>
  <c r="L2995" i="23"/>
  <c r="L2994" i="23"/>
  <c r="L2993" i="23"/>
  <c r="L2992" i="23"/>
  <c r="L2991" i="23"/>
  <c r="L2990" i="23"/>
  <c r="L2989" i="23"/>
  <c r="L2988" i="23"/>
  <c r="L2987" i="23"/>
  <c r="L2986" i="23"/>
  <c r="L2985" i="23"/>
  <c r="L2984" i="23"/>
  <c r="L2983" i="23"/>
  <c r="L2982" i="23"/>
  <c r="L2981" i="23"/>
  <c r="L2980" i="23"/>
  <c r="L2979" i="23"/>
  <c r="L2978" i="23"/>
  <c r="L2977" i="23"/>
  <c r="L2976" i="23"/>
  <c r="L2975" i="23"/>
  <c r="L2974" i="23"/>
  <c r="L2973" i="23"/>
  <c r="L2972" i="23"/>
  <c r="L2971" i="23"/>
  <c r="L2970" i="23"/>
  <c r="L2969" i="23"/>
  <c r="L2968" i="23"/>
  <c r="L2967" i="23"/>
  <c r="L2966" i="23"/>
  <c r="L2965" i="23"/>
  <c r="L2964" i="23"/>
  <c r="L2963" i="23"/>
  <c r="L2962" i="23"/>
  <c r="L2961" i="23"/>
  <c r="L2960" i="23"/>
  <c r="L2959" i="23"/>
  <c r="L2958" i="23"/>
  <c r="L2957" i="23"/>
  <c r="L2956" i="23"/>
  <c r="L2955" i="23"/>
  <c r="L2954" i="23"/>
  <c r="L2953" i="23"/>
  <c r="L2952" i="23"/>
  <c r="L2951" i="23"/>
  <c r="L2950" i="23"/>
  <c r="L2949" i="23"/>
  <c r="L2948" i="23"/>
  <c r="L2947" i="23"/>
  <c r="L2946" i="23"/>
  <c r="L2945" i="23"/>
  <c r="L2944" i="23"/>
  <c r="L2943" i="23"/>
  <c r="L2942" i="23"/>
  <c r="L2941" i="23"/>
  <c r="L2940" i="23"/>
  <c r="L2939" i="23"/>
  <c r="L2938" i="23"/>
  <c r="L2937" i="23"/>
  <c r="L2936" i="23"/>
  <c r="L2935" i="23"/>
  <c r="L2934" i="23"/>
  <c r="L2933" i="23"/>
  <c r="L2932" i="23"/>
  <c r="L2931" i="23"/>
  <c r="L2930" i="23"/>
  <c r="L2929" i="23"/>
  <c r="L2928" i="23"/>
  <c r="L2927" i="23"/>
  <c r="L2926" i="23"/>
  <c r="L2925" i="23"/>
  <c r="L2924" i="23"/>
  <c r="L2923" i="23"/>
  <c r="L2922" i="23"/>
  <c r="L2921" i="23"/>
  <c r="L2920" i="23"/>
  <c r="L2919" i="23"/>
  <c r="L2890" i="23"/>
  <c r="L2889" i="23"/>
  <c r="L2888" i="23"/>
  <c r="L2887" i="23"/>
  <c r="L2886" i="23"/>
  <c r="L2885" i="23"/>
  <c r="L2884" i="23"/>
  <c r="L2883" i="23"/>
  <c r="L2882" i="23"/>
  <c r="L2881" i="23"/>
  <c r="L2880" i="23"/>
  <c r="L2879" i="23"/>
  <c r="L2878" i="23"/>
  <c r="L2877" i="23"/>
  <c r="L2876" i="23"/>
  <c r="L2875" i="23"/>
  <c r="L2874" i="23"/>
  <c r="L2873" i="23"/>
  <c r="L2872" i="23"/>
  <c r="L2871" i="23"/>
  <c r="L2870" i="23"/>
  <c r="L2869" i="23"/>
  <c r="L2868" i="23"/>
  <c r="L2867" i="23"/>
  <c r="L2866" i="23"/>
  <c r="L2865" i="23"/>
  <c r="L2864" i="23"/>
  <c r="L2863" i="23"/>
  <c r="L2862" i="23"/>
  <c r="L2861" i="23"/>
  <c r="L2860" i="23"/>
  <c r="L2859" i="23"/>
  <c r="L2858" i="23"/>
  <c r="L2857" i="23"/>
  <c r="L2856" i="23"/>
  <c r="L2855" i="23"/>
  <c r="L2854" i="23"/>
  <c r="L2853" i="23"/>
  <c r="L2852" i="23"/>
  <c r="L2851" i="23"/>
  <c r="L2850" i="23"/>
  <c r="L2849" i="23"/>
  <c r="L2848" i="23"/>
  <c r="L2847" i="23"/>
  <c r="L2845" i="23"/>
  <c r="L2844" i="23"/>
  <c r="L2843" i="23"/>
  <c r="L2842" i="23"/>
  <c r="L2841" i="23"/>
  <c r="L2840" i="23"/>
  <c r="L2839" i="23"/>
  <c r="L2838" i="23"/>
  <c r="L2837" i="23"/>
  <c r="L2836" i="23"/>
  <c r="L2809" i="23"/>
  <c r="L2808" i="23"/>
  <c r="L2807" i="23"/>
  <c r="L2806" i="23"/>
  <c r="L2805" i="23"/>
  <c r="L2804" i="23"/>
  <c r="L2803" i="23"/>
  <c r="L2802" i="23"/>
  <c r="L2801" i="23"/>
  <c r="L2800" i="23"/>
  <c r="L2799" i="23"/>
  <c r="L2798" i="23"/>
  <c r="L2797" i="23"/>
  <c r="L2796" i="23"/>
  <c r="L2795" i="23"/>
  <c r="L2794" i="23"/>
  <c r="L2793" i="23"/>
  <c r="L2792" i="23"/>
  <c r="L2791" i="23"/>
  <c r="L2790" i="23"/>
  <c r="L2789" i="23"/>
  <c r="L1569" i="23"/>
  <c r="L1568" i="23"/>
  <c r="L1567" i="23"/>
  <c r="L1566" i="23"/>
  <c r="L1565" i="23"/>
  <c r="L1564" i="23"/>
  <c r="L1098" i="23"/>
  <c r="L1097" i="23"/>
  <c r="L1096" i="23"/>
  <c r="L1095" i="23"/>
  <c r="L1094" i="23"/>
  <c r="L1093" i="23"/>
  <c r="L1092" i="23"/>
  <c r="L1091" i="23"/>
  <c r="L1090" i="23"/>
  <c r="L1089" i="23"/>
  <c r="L1088" i="23"/>
  <c r="L1087" i="23"/>
  <c r="L1086" i="23"/>
  <c r="L1085" i="23"/>
  <c r="L1084" i="23"/>
  <c r="L1083" i="23"/>
  <c r="L1045" i="23"/>
  <c r="L1044" i="23"/>
  <c r="L1043" i="23"/>
  <c r="L1042" i="23"/>
  <c r="L1041" i="23"/>
  <c r="L1040" i="23"/>
  <c r="L1039" i="23"/>
  <c r="L1038" i="23"/>
  <c r="L1037" i="23"/>
  <c r="L1036" i="23"/>
  <c r="L1035" i="23"/>
  <c r="L1034" i="23"/>
  <c r="L1033" i="23"/>
  <c r="L1032" i="23"/>
  <c r="L1031" i="23"/>
  <c r="L1030" i="23"/>
  <c r="L1029" i="23"/>
  <c r="L1028" i="23"/>
  <c r="L1021" i="23"/>
  <c r="L1020" i="23"/>
  <c r="L1019" i="23"/>
  <c r="L1018" i="23"/>
  <c r="L1017" i="23"/>
  <c r="L1016" i="23"/>
  <c r="L1015" i="23"/>
  <c r="L1014" i="23"/>
  <c r="L1013" i="23"/>
  <c r="L1012" i="23"/>
  <c r="L1011" i="23"/>
  <c r="L1010" i="23"/>
  <c r="L1009" i="23"/>
  <c r="L1008" i="23"/>
  <c r="L1007" i="23"/>
  <c r="L1006" i="23"/>
  <c r="L1005" i="23"/>
  <c r="L1004" i="23"/>
  <c r="L1003" i="23"/>
  <c r="L1002" i="23"/>
  <c r="L1001" i="23"/>
  <c r="L1000" i="23"/>
  <c r="L999" i="23"/>
  <c r="L998" i="23"/>
  <c r="L997" i="23"/>
  <c r="L996" i="23"/>
  <c r="L989" i="23"/>
  <c r="L988" i="23"/>
  <c r="L987" i="23"/>
  <c r="L986" i="23"/>
  <c r="L985" i="23"/>
  <c r="L984" i="23"/>
  <c r="L983" i="23"/>
  <c r="L982" i="23"/>
  <c r="L981" i="23"/>
  <c r="L970" i="23"/>
  <c r="L969" i="23"/>
  <c r="L968" i="23"/>
  <c r="L967" i="23"/>
  <c r="L966" i="23"/>
  <c r="L965" i="23"/>
  <c r="L964" i="23"/>
  <c r="L963" i="23"/>
  <c r="L962" i="23"/>
  <c r="L961" i="23"/>
  <c r="L960" i="23"/>
  <c r="L959" i="23"/>
  <c r="L958" i="23"/>
  <c r="L957" i="23"/>
  <c r="L956" i="23"/>
  <c r="L955" i="23"/>
  <c r="L954" i="23"/>
  <c r="L953" i="23"/>
  <c r="L952" i="23"/>
  <c r="L946" i="23"/>
  <c r="L945" i="23"/>
  <c r="L944" i="23"/>
  <c r="L943" i="23"/>
  <c r="L942" i="23"/>
  <c r="L941" i="23"/>
  <c r="L940" i="23"/>
  <c r="L939" i="23"/>
  <c r="L938" i="23"/>
  <c r="L932" i="23"/>
  <c r="L931" i="23"/>
  <c r="L881" i="23"/>
  <c r="L880" i="23"/>
  <c r="L879" i="23"/>
  <c r="L878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448" i="23"/>
  <c r="L447" i="23"/>
  <c r="L209" i="23"/>
  <c r="L208" i="23"/>
  <c r="L206" i="23"/>
  <c r="L203" i="23"/>
  <c r="L202" i="23"/>
  <c r="L201" i="23"/>
  <c r="L200" i="23"/>
  <c r="L199" i="23"/>
  <c r="L198" i="23"/>
  <c r="L197" i="23"/>
  <c r="L196" i="23"/>
  <c r="L190" i="23"/>
  <c r="L189" i="23"/>
  <c r="L188" i="23"/>
  <c r="L187" i="23"/>
  <c r="L186" i="23"/>
  <c r="L2891" i="23"/>
  <c r="N2891" i="23" s="1"/>
  <c r="L2892" i="23"/>
  <c r="N2892" i="23" s="1"/>
  <c r="L2893" i="23"/>
  <c r="N2893" i="23" s="1"/>
  <c r="L2894" i="23"/>
  <c r="N2894" i="23" s="1"/>
  <c r="L2895" i="23"/>
  <c r="N2895" i="23" s="1"/>
  <c r="L2896" i="23"/>
  <c r="N2896" i="23" s="1"/>
  <c r="L2897" i="23"/>
  <c r="N2897" i="23" s="1"/>
  <c r="L2898" i="23"/>
  <c r="N2898" i="23" s="1"/>
  <c r="L2899" i="23"/>
  <c r="N2899" i="23" s="1"/>
  <c r="L2900" i="23"/>
  <c r="N2900" i="23" s="1"/>
  <c r="L2902" i="23"/>
  <c r="N2902" i="23" s="1"/>
  <c r="L2903" i="23"/>
  <c r="N2903" i="23" s="1"/>
  <c r="L2904" i="23"/>
  <c r="N2904" i="23" s="1"/>
  <c r="L2905" i="23"/>
  <c r="N2905" i="23" s="1"/>
  <c r="L2906" i="23"/>
  <c r="N2906" i="23" s="1"/>
  <c r="L2907" i="23"/>
  <c r="N2907" i="23" s="1"/>
  <c r="L2908" i="23"/>
  <c r="N2908" i="23" s="1"/>
  <c r="L2909" i="23"/>
  <c r="N2909" i="23" s="1"/>
  <c r="L2910" i="23"/>
  <c r="N2910" i="23" s="1"/>
  <c r="L2911" i="23"/>
  <c r="N2911" i="23" s="1"/>
  <c r="L2912" i="23"/>
  <c r="N2912" i="23" s="1"/>
  <c r="L2913" i="23"/>
  <c r="N2913" i="23" s="1"/>
  <c r="L2914" i="23"/>
  <c r="N2914" i="23" s="1"/>
  <c r="L2915" i="23"/>
  <c r="N2915" i="23" s="1"/>
  <c r="L2916" i="23"/>
  <c r="N2916" i="23" s="1"/>
  <c r="L2917" i="23"/>
  <c r="N2917" i="23" s="1"/>
  <c r="L2918" i="23"/>
  <c r="N2918" i="23" s="1"/>
  <c r="L2901" i="23"/>
  <c r="N2901" i="23" s="1"/>
  <c r="L5332" i="23"/>
  <c r="N5332" i="23" s="1"/>
  <c r="L5213" i="23"/>
  <c r="N5213" i="23" s="1"/>
  <c r="L5212" i="23"/>
  <c r="N5212" i="23" s="1"/>
  <c r="L5211" i="23"/>
  <c r="N5211" i="23" s="1"/>
  <c r="L5210" i="23"/>
  <c r="N5210" i="23" s="1"/>
  <c r="L5209" i="23"/>
  <c r="N5209" i="23" s="1"/>
  <c r="L5208" i="23"/>
  <c r="N5208" i="23" s="1"/>
  <c r="L5207" i="23"/>
  <c r="N5207" i="23" s="1"/>
  <c r="L5206" i="23"/>
  <c r="N5206" i="23" s="1"/>
  <c r="L5205" i="23"/>
  <c r="N5205" i="23" s="1"/>
  <c r="L5204" i="23"/>
  <c r="N5204" i="23" s="1"/>
  <c r="L5203" i="23"/>
  <c r="N5203" i="23" s="1"/>
  <c r="L5202" i="23"/>
  <c r="N5202" i="23" s="1"/>
  <c r="L5201" i="23"/>
  <c r="N5201" i="23" s="1"/>
  <c r="L5200" i="23"/>
  <c r="N5200" i="23" s="1"/>
  <c r="L5199" i="23"/>
  <c r="N5199" i="23" s="1"/>
  <c r="L5198" i="23"/>
  <c r="N5198" i="23" s="1"/>
  <c r="L5197" i="23"/>
  <c r="N5197" i="23" s="1"/>
  <c r="L5196" i="23"/>
  <c r="N5196" i="23" s="1"/>
  <c r="L5195" i="23"/>
  <c r="N5195" i="23" s="1"/>
  <c r="L5194" i="23"/>
  <c r="N5194" i="23" s="1"/>
  <c r="L5193" i="23"/>
  <c r="N5193" i="23" s="1"/>
  <c r="L4626" i="23"/>
  <c r="N4626" i="23" s="1"/>
  <c r="L4625" i="23"/>
  <c r="N4625" i="23" s="1"/>
  <c r="L4624" i="23"/>
  <c r="N4624" i="23" s="1"/>
  <c r="L4623" i="23"/>
  <c r="N4623" i="23" s="1"/>
  <c r="L4622" i="23"/>
  <c r="N4622" i="23" s="1"/>
  <c r="L4354" i="23"/>
  <c r="N4354" i="23" s="1"/>
  <c r="L4353" i="23"/>
  <c r="N4353" i="23" s="1"/>
  <c r="L4351" i="23"/>
  <c r="N4351" i="23" s="1"/>
  <c r="L4350" i="23"/>
  <c r="N4350" i="23" s="1"/>
  <c r="L4349" i="23"/>
  <c r="N4349" i="23" s="1"/>
  <c r="L4304" i="23"/>
  <c r="N4304" i="23" s="1"/>
  <c r="L4303" i="23"/>
  <c r="N4303" i="23" s="1"/>
  <c r="L4302" i="23"/>
  <c r="N4302" i="23" s="1"/>
  <c r="L4301" i="23"/>
  <c r="N4301" i="23" s="1"/>
  <c r="L4300" i="23"/>
  <c r="N4300" i="23" s="1"/>
  <c r="L4299" i="23"/>
  <c r="N4299" i="23" s="1"/>
  <c r="L1027" i="23"/>
  <c r="N1027" i="23" s="1"/>
  <c r="L1026" i="23"/>
  <c r="N1026" i="23" s="1"/>
  <c r="L1025" i="23"/>
  <c r="N1025" i="23" s="1"/>
  <c r="L1024" i="23"/>
  <c r="N1024" i="23" s="1"/>
  <c r="L1023" i="23"/>
  <c r="N1023" i="23" s="1"/>
  <c r="L1022" i="23"/>
  <c r="N1022" i="23" s="1"/>
  <c r="L995" i="23"/>
  <c r="N995" i="23" s="1"/>
  <c r="L994" i="23"/>
  <c r="N994" i="23" s="1"/>
  <c r="L993" i="23"/>
  <c r="N993" i="23" s="1"/>
  <c r="L992" i="23"/>
  <c r="N992" i="23" s="1"/>
  <c r="L991" i="23"/>
  <c r="N991" i="23" s="1"/>
  <c r="L990" i="23"/>
  <c r="N990" i="23" s="1"/>
  <c r="L980" i="23"/>
  <c r="N980" i="23" s="1"/>
  <c r="L979" i="23"/>
  <c r="N979" i="23" s="1"/>
  <c r="L978" i="23"/>
  <c r="N978" i="23" s="1"/>
  <c r="L977" i="23"/>
  <c r="N977" i="23" s="1"/>
  <c r="L976" i="23"/>
  <c r="N976" i="23" s="1"/>
  <c r="L975" i="23"/>
  <c r="N975" i="23" s="1"/>
  <c r="L974" i="23"/>
  <c r="N974" i="23" s="1"/>
  <c r="L973" i="23"/>
  <c r="N973" i="23" s="1"/>
  <c r="L972" i="23"/>
  <c r="N972" i="23" s="1"/>
  <c r="L971" i="23"/>
  <c r="N971" i="23" s="1"/>
  <c r="L951" i="23"/>
  <c r="N951" i="23" s="1"/>
  <c r="L950" i="23"/>
  <c r="N950" i="23" s="1"/>
  <c r="L949" i="23"/>
  <c r="N949" i="23" s="1"/>
  <c r="L948" i="23"/>
  <c r="N948" i="23" s="1"/>
  <c r="L947" i="23"/>
  <c r="N947" i="23" s="1"/>
  <c r="L205" i="23"/>
  <c r="N205" i="23" s="1"/>
  <c r="L204" i="23"/>
  <c r="N204" i="23" s="1"/>
  <c r="L195" i="23"/>
  <c r="N195" i="23" s="1"/>
  <c r="L194" i="23"/>
  <c r="N194" i="23" s="1"/>
  <c r="L193" i="23"/>
  <c r="N193" i="23" s="1"/>
  <c r="L192" i="23"/>
  <c r="N192" i="23" s="1"/>
  <c r="L191" i="23"/>
  <c r="L7527" i="23"/>
  <c r="L7526" i="23"/>
  <c r="L7525" i="23"/>
  <c r="L7523" i="23"/>
  <c r="L7521" i="23"/>
  <c r="L7520" i="23"/>
  <c r="L7519" i="23"/>
  <c r="L7518" i="23"/>
  <c r="L7517" i="23"/>
  <c r="L7516" i="23"/>
  <c r="L7515" i="23"/>
  <c r="L7514" i="23"/>
  <c r="L7513" i="23"/>
  <c r="L7512" i="23"/>
  <c r="L7511" i="23"/>
  <c r="L7510" i="23"/>
  <c r="L7509" i="23"/>
  <c r="L7508" i="23"/>
  <c r="L7507" i="23"/>
  <c r="L7506" i="23"/>
  <c r="L7505" i="23"/>
  <c r="L7504" i="23"/>
  <c r="L7481" i="23"/>
  <c r="L7480" i="23"/>
  <c r="L7479" i="23"/>
  <c r="L7474" i="23"/>
  <c r="L7473" i="23"/>
  <c r="L7472" i="23"/>
  <c r="L7471" i="23"/>
  <c r="L7470" i="23"/>
  <c r="L7469" i="23"/>
  <c r="L7468" i="23"/>
  <c r="L7467" i="23"/>
  <c r="L7466" i="23"/>
  <c r="L7461" i="23"/>
  <c r="L7460" i="23"/>
  <c r="L7459" i="23"/>
  <c r="L7458" i="23"/>
  <c r="L7457" i="23"/>
  <c r="L7456" i="23"/>
  <c r="L7455" i="23"/>
  <c r="L7454" i="23"/>
  <c r="L7453" i="23"/>
  <c r="L7452" i="23"/>
  <c r="L7451" i="23"/>
  <c r="L7450" i="23"/>
  <c r="L7449" i="23"/>
  <c r="L7448" i="23"/>
  <c r="L7447" i="23"/>
  <c r="L7446" i="23"/>
  <c r="L7443" i="23"/>
  <c r="L7442" i="23"/>
  <c r="L7441" i="23"/>
  <c r="L7440" i="23"/>
  <c r="L7439" i="23"/>
  <c r="L7438" i="23"/>
  <c r="L7437" i="23"/>
  <c r="L7436" i="23"/>
  <c r="L7435" i="23"/>
  <c r="L7434" i="23"/>
  <c r="L7411" i="23"/>
  <c r="L7410" i="23"/>
  <c r="L7409" i="23"/>
  <c r="L7408" i="23"/>
  <c r="L7407" i="23"/>
  <c r="L7406" i="23"/>
  <c r="L7405" i="23"/>
  <c r="L7404" i="23"/>
  <c r="L7403" i="23"/>
  <c r="L7402" i="23"/>
  <c r="L7401" i="23"/>
  <c r="L7400" i="23"/>
  <c r="L7399" i="23"/>
  <c r="L7398" i="23"/>
  <c r="L7397" i="23"/>
  <c r="L7396" i="23"/>
  <c r="L7395" i="23"/>
  <c r="L7394" i="23"/>
  <c r="L7393" i="23"/>
  <c r="L7392" i="23"/>
  <c r="L7391" i="23"/>
  <c r="L7390" i="23"/>
  <c r="L7389" i="23"/>
  <c r="L7388" i="23"/>
  <c r="L7387" i="23"/>
  <c r="L7386" i="23"/>
  <c r="L7385" i="23"/>
  <c r="L7384" i="23"/>
  <c r="L7383" i="23"/>
  <c r="L7382" i="23"/>
  <c r="L7381" i="23"/>
  <c r="L7380" i="23"/>
  <c r="L7379" i="23"/>
  <c r="L7311" i="23"/>
  <c r="L7310" i="23"/>
  <c r="L7309" i="23"/>
  <c r="L7308" i="23"/>
  <c r="L7284" i="23"/>
  <c r="L7231" i="23"/>
  <c r="L7229" i="23"/>
  <c r="L7223" i="23"/>
  <c r="L7222" i="23"/>
  <c r="L7220" i="23"/>
  <c r="L7216" i="23"/>
  <c r="L7209" i="23"/>
  <c r="L7207" i="23"/>
  <c r="L7203" i="23"/>
  <c r="L7202" i="23"/>
  <c r="L7201" i="23"/>
  <c r="L7200" i="23"/>
  <c r="L7199" i="23"/>
  <c r="L7198" i="23"/>
  <c r="L7197" i="23"/>
  <c r="L7196" i="23"/>
  <c r="L7195" i="23"/>
  <c r="L7179" i="23"/>
  <c r="L7176" i="23"/>
  <c r="L7169" i="23"/>
  <c r="L7168" i="23"/>
  <c r="L7166" i="23"/>
  <c r="L7162" i="23"/>
  <c r="L7154" i="23"/>
  <c r="L7153" i="23"/>
  <c r="L7152" i="23"/>
  <c r="L7151" i="23"/>
  <c r="L7150" i="23"/>
  <c r="L7149" i="23"/>
  <c r="L7145" i="23"/>
  <c r="L7144" i="23"/>
  <c r="L7143" i="23"/>
  <c r="L7142" i="23"/>
  <c r="L7141" i="23"/>
  <c r="L7140" i="23"/>
  <c r="L7139" i="23"/>
  <c r="L7138" i="23"/>
  <c r="L7137" i="23"/>
  <c r="L7136" i="23"/>
  <c r="L7135" i="23"/>
  <c r="L7134" i="23"/>
  <c r="L7133" i="23"/>
  <c r="L7132" i="23"/>
  <c r="L7130" i="23"/>
  <c r="L7129" i="23"/>
  <c r="L7128" i="23"/>
  <c r="L7127" i="23"/>
  <c r="L7126" i="23"/>
  <c r="L7125" i="23"/>
  <c r="L7124" i="23"/>
  <c r="L7123" i="23"/>
  <c r="L7122" i="23"/>
  <c r="L7121" i="23"/>
  <c r="L7120" i="23"/>
  <c r="L7119" i="23"/>
  <c r="L7118" i="23"/>
  <c r="L7117" i="23"/>
  <c r="L7116" i="23"/>
  <c r="L7115" i="23"/>
  <c r="L7114" i="23"/>
  <c r="L7113" i="23"/>
  <c r="L7112" i="23"/>
  <c r="L7111" i="23"/>
  <c r="L7110" i="23"/>
  <c r="L7109" i="23"/>
  <c r="L7108" i="23"/>
  <c r="L7107" i="23"/>
  <c r="L7106" i="23"/>
  <c r="L7105" i="23"/>
  <c r="L7104" i="23"/>
  <c r="L7103" i="23"/>
  <c r="L7102" i="23"/>
  <c r="L7101" i="23"/>
  <c r="L7100" i="23"/>
  <c r="L7099" i="23"/>
  <c r="L7098" i="23"/>
  <c r="L7097" i="23"/>
  <c r="L7096" i="23"/>
  <c r="L7095" i="23"/>
  <c r="L7094" i="23"/>
  <c r="L7093" i="23"/>
  <c r="L7092" i="23"/>
  <c r="L7091" i="23"/>
  <c r="L7090" i="23"/>
  <c r="L7089" i="23"/>
  <c r="L7088" i="23"/>
  <c r="L7087" i="23"/>
  <c r="L7086" i="23"/>
  <c r="L7085" i="23"/>
  <c r="L7084" i="23"/>
  <c r="L7083" i="23"/>
  <c r="L7082" i="23"/>
  <c r="L7071" i="23"/>
  <c r="L7070" i="23"/>
  <c r="L7069" i="23"/>
  <c r="L7068" i="23"/>
  <c r="L7063" i="23"/>
  <c r="L7062" i="23"/>
  <c r="L7060" i="23"/>
  <c r="L7058" i="23"/>
  <c r="L7056" i="23"/>
  <c r="L7055" i="23"/>
  <c r="L7053" i="23"/>
  <c r="L7052" i="23"/>
  <c r="L7051" i="23"/>
  <c r="L7050" i="23"/>
  <c r="L7047" i="23"/>
  <c r="L7046" i="23"/>
  <c r="L7045" i="23"/>
  <c r="L7044" i="23"/>
  <c r="L7043" i="23"/>
  <c r="L7042" i="23"/>
  <c r="L7041" i="23"/>
  <c r="L7040" i="23"/>
  <c r="L7039" i="23"/>
  <c r="L7038" i="23"/>
  <c r="L7037" i="23"/>
  <c r="L7036" i="23"/>
  <c r="L7035" i="23"/>
  <c r="L7034" i="23"/>
  <c r="L7033" i="23"/>
  <c r="L7032" i="23"/>
  <c r="L7031" i="23"/>
  <c r="L7030" i="23"/>
  <c r="L7029" i="23"/>
  <c r="L7028" i="23"/>
  <c r="L7027" i="23"/>
  <c r="L7026" i="23"/>
  <c r="L7025" i="23"/>
  <c r="L7024" i="23"/>
  <c r="L7023" i="23"/>
  <c r="L7022" i="23"/>
  <c r="L7021" i="23"/>
  <c r="L7020" i="23"/>
  <c r="L7019" i="23"/>
  <c r="L7018" i="23"/>
  <c r="L7008" i="23"/>
  <c r="L7000" i="23"/>
  <c r="L6999" i="23"/>
  <c r="L6998" i="23"/>
  <c r="L6997" i="23"/>
  <c r="L6996" i="23"/>
  <c r="L6995" i="23"/>
  <c r="L6992" i="23"/>
  <c r="L6991" i="23"/>
  <c r="L6990" i="23"/>
  <c r="L6989" i="23"/>
  <c r="L6988" i="23"/>
  <c r="L6987" i="23"/>
  <c r="L6986" i="23"/>
  <c r="L6985" i="23"/>
  <c r="L6984" i="23"/>
  <c r="L6983" i="23"/>
  <c r="L6982" i="23"/>
  <c r="L6981" i="23"/>
  <c r="L6980" i="23"/>
  <c r="L6979" i="23"/>
  <c r="L6978" i="23"/>
  <c r="L6976" i="23"/>
  <c r="L6975" i="23"/>
  <c r="L6974" i="23"/>
  <c r="L6973" i="23"/>
  <c r="L6972" i="23"/>
  <c r="L6971" i="23"/>
  <c r="L6970" i="23"/>
  <c r="L6969" i="23"/>
  <c r="L6968" i="23"/>
  <c r="L6967" i="23"/>
  <c r="L6966" i="23"/>
  <c r="L6965" i="23"/>
  <c r="L6964" i="23"/>
  <c r="L6963" i="23"/>
  <c r="L6962" i="23"/>
  <c r="L6961" i="23"/>
  <c r="L6960" i="23"/>
  <c r="L6959" i="23"/>
  <c r="L6958" i="23"/>
  <c r="L6957" i="23"/>
  <c r="L6956" i="23"/>
  <c r="L6955" i="23"/>
  <c r="L6954" i="23"/>
  <c r="L6953" i="23"/>
  <c r="L6952" i="23"/>
  <c r="L6951" i="23"/>
  <c r="L6950" i="23"/>
  <c r="L6949" i="23"/>
  <c r="L6948" i="23"/>
  <c r="L6947" i="23"/>
  <c r="L6946" i="23"/>
  <c r="L6945" i="23"/>
  <c r="L6944" i="23"/>
  <c r="L6943" i="23"/>
  <c r="L6942" i="23"/>
  <c r="L6941" i="23"/>
  <c r="L6940" i="23"/>
  <c r="L6939" i="23"/>
  <c r="L6938" i="23"/>
  <c r="L6937" i="23"/>
  <c r="L6936" i="23"/>
  <c r="L6935" i="23"/>
  <c r="L6934" i="23"/>
  <c r="L6933" i="23"/>
  <c r="L6932" i="23"/>
  <c r="L6931" i="23"/>
  <c r="L6930" i="23"/>
  <c r="L6929" i="23"/>
  <c r="L6928" i="23"/>
  <c r="L6927" i="23"/>
  <c r="L6926" i="23"/>
  <c r="L6925" i="23"/>
  <c r="L6924" i="23"/>
  <c r="L6923" i="23"/>
  <c r="L6922" i="23"/>
  <c r="L6921" i="23"/>
  <c r="L6920" i="23"/>
  <c r="L6919" i="23"/>
  <c r="L6918" i="23"/>
  <c r="L6917" i="23"/>
  <c r="L6916" i="23"/>
  <c r="L6913" i="23"/>
  <c r="L6912" i="23"/>
  <c r="L6911" i="23"/>
  <c r="L6910" i="23"/>
  <c r="L6909" i="23"/>
  <c r="L6906" i="23"/>
  <c r="L6905" i="23"/>
  <c r="L6904" i="23"/>
  <c r="L6901" i="23"/>
  <c r="L6900" i="23"/>
  <c r="L6899" i="23"/>
  <c r="L6891" i="23"/>
  <c r="L6890" i="23"/>
  <c r="L6889" i="23"/>
  <c r="L6888" i="23"/>
  <c r="L6887" i="23"/>
  <c r="L6886" i="23"/>
  <c r="L6885" i="23"/>
  <c r="L6884" i="23"/>
  <c r="L6883" i="23"/>
  <c r="L6882" i="23"/>
  <c r="L6881" i="23"/>
  <c r="L6880" i="23"/>
  <c r="L6879" i="23"/>
  <c r="L6878" i="23"/>
  <c r="L6875" i="23"/>
  <c r="L6874" i="23"/>
  <c r="L6873" i="23"/>
  <c r="L6872" i="23"/>
  <c r="L6871" i="23"/>
  <c r="L6870" i="23"/>
  <c r="L6869" i="23"/>
  <c r="L6868" i="23"/>
  <c r="L6867" i="23"/>
  <c r="L6866" i="23"/>
  <c r="L6865" i="23"/>
  <c r="L6864" i="23"/>
  <c r="L6863" i="23"/>
  <c r="L6862" i="23"/>
  <c r="L6861" i="23"/>
  <c r="L6860" i="23"/>
  <c r="L6856" i="23"/>
  <c r="L6853" i="23"/>
  <c r="L6848" i="23"/>
  <c r="L6846" i="23"/>
  <c r="L6845" i="23"/>
  <c r="L6844" i="23"/>
  <c r="L6840" i="23"/>
  <c r="L6836" i="23"/>
  <c r="L6835" i="23"/>
  <c r="L6834" i="23"/>
  <c r="L6833" i="23"/>
  <c r="L6832" i="23"/>
  <c r="L6831" i="23"/>
  <c r="L6830" i="23"/>
  <c r="L6829" i="23"/>
  <c r="L6828" i="23"/>
  <c r="L6827" i="23"/>
  <c r="L6826" i="23"/>
  <c r="L6825" i="23"/>
  <c r="L2149" i="23"/>
  <c r="L2140" i="23"/>
  <c r="L2128" i="23"/>
  <c r="L2116" i="23"/>
  <c r="L4077" i="23"/>
  <c r="N4077" i="23" s="1"/>
  <c r="L4076" i="23"/>
  <c r="N4076" i="23" s="1"/>
  <c r="L4075" i="23"/>
  <c r="N4075" i="23" s="1"/>
  <c r="L4074" i="23"/>
  <c r="N4074" i="23" s="1"/>
  <c r="L4073" i="23"/>
  <c r="N4073" i="23" s="1"/>
  <c r="L4072" i="23"/>
  <c r="N4072" i="23" s="1"/>
  <c r="L4071" i="23"/>
  <c r="N4071" i="23" s="1"/>
  <c r="L4070" i="23"/>
  <c r="N4070" i="23" s="1"/>
  <c r="L4069" i="23"/>
  <c r="N4069" i="23" s="1"/>
  <c r="L4068" i="23"/>
  <c r="N4068" i="23" s="1"/>
  <c r="L4067" i="23"/>
  <c r="N4067" i="23" s="1"/>
  <c r="L4051" i="23"/>
  <c r="N4051" i="23" s="1"/>
  <c r="L4050" i="23"/>
  <c r="N4050" i="23" s="1"/>
  <c r="L10532" i="23"/>
  <c r="N10532" i="23" s="1"/>
  <c r="L10531" i="23"/>
  <c r="N10531" i="23" s="1"/>
  <c r="L10530" i="23"/>
  <c r="N10530" i="23" s="1"/>
  <c r="L10529" i="23"/>
  <c r="N10529" i="23" s="1"/>
  <c r="L10528" i="23"/>
  <c r="N10528" i="23" s="1"/>
  <c r="L10527" i="23"/>
  <c r="N10527" i="23" s="1"/>
  <c r="L10526" i="23"/>
  <c r="N10526" i="23" s="1"/>
  <c r="L10525" i="23"/>
  <c r="N10525" i="23" s="1"/>
  <c r="L10524" i="23"/>
  <c r="N10524" i="23" s="1"/>
  <c r="L10523" i="23"/>
  <c r="N10523" i="23" s="1"/>
  <c r="L10522" i="23"/>
  <c r="N10522" i="23" s="1"/>
  <c r="L10521" i="23"/>
  <c r="N10521" i="23" s="1"/>
  <c r="L10520" i="23"/>
  <c r="N10520" i="23" s="1"/>
  <c r="L10519" i="23"/>
  <c r="N10519" i="23" s="1"/>
  <c r="L10518" i="23"/>
  <c r="N10518" i="23" s="1"/>
  <c r="L10517" i="23"/>
  <c r="N10517" i="23" s="1"/>
  <c r="L10516" i="23"/>
  <c r="N10516" i="23" s="1"/>
  <c r="L10515" i="23"/>
  <c r="N10515" i="23" s="1"/>
  <c r="L10514" i="23"/>
  <c r="N10514" i="23" s="1"/>
  <c r="L10513" i="23"/>
  <c r="N10513" i="23" s="1"/>
  <c r="L10512" i="23"/>
  <c r="N10512" i="23" s="1"/>
  <c r="L10511" i="23"/>
  <c r="N10511" i="23" s="1"/>
  <c r="L10510" i="23"/>
  <c r="N10510" i="23" s="1"/>
  <c r="L10509" i="23"/>
  <c r="N10509" i="23" s="1"/>
  <c r="L10508" i="23"/>
  <c r="N10508" i="23" s="1"/>
  <c r="L10507" i="23"/>
  <c r="N10507" i="23" s="1"/>
  <c r="L10506" i="23"/>
  <c r="N10506" i="23" s="1"/>
  <c r="L10505" i="23"/>
  <c r="N10505" i="23" s="1"/>
  <c r="L10504" i="23"/>
  <c r="N10504" i="23" s="1"/>
  <c r="L10503" i="23"/>
  <c r="N10503" i="23" s="1"/>
  <c r="L10502" i="23"/>
  <c r="N10502" i="23" s="1"/>
  <c r="L10501" i="23"/>
  <c r="N10501" i="23" s="1"/>
  <c r="L10500" i="23"/>
  <c r="N10500" i="23" s="1"/>
  <c r="L10499" i="23"/>
  <c r="N10499" i="23" s="1"/>
  <c r="L10498" i="23"/>
  <c r="N10498" i="23" s="1"/>
  <c r="L10497" i="23"/>
  <c r="N10497" i="23" s="1"/>
  <c r="L10496" i="23"/>
  <c r="N10496" i="23" s="1"/>
  <c r="L10495" i="23"/>
  <c r="N10495" i="23" s="1"/>
  <c r="L10494" i="23"/>
  <c r="N10494" i="23" s="1"/>
  <c r="L10493" i="23"/>
  <c r="N10493" i="23" s="1"/>
  <c r="L10492" i="23"/>
  <c r="N10492" i="23" s="1"/>
  <c r="L10491" i="23"/>
  <c r="N10491" i="23" s="1"/>
  <c r="L10490" i="23"/>
  <c r="N10490" i="23" s="1"/>
  <c r="L10489" i="23"/>
  <c r="N10489" i="23" s="1"/>
  <c r="L10488" i="23"/>
  <c r="N10488" i="23" s="1"/>
  <c r="L10431" i="23"/>
  <c r="N10431" i="23" s="1"/>
  <c r="L10430" i="23"/>
  <c r="N10430" i="23" s="1"/>
  <c r="L8842" i="23"/>
  <c r="N8842" i="23" s="1"/>
  <c r="L8841" i="23"/>
  <c r="N8841" i="23" s="1"/>
  <c r="L8840" i="23"/>
  <c r="N8840" i="23" s="1"/>
  <c r="L8839" i="23"/>
  <c r="N8839" i="23" s="1"/>
  <c r="L8835" i="23"/>
  <c r="N8835" i="23" s="1"/>
  <c r="L8834" i="23"/>
  <c r="N8834" i="23" s="1"/>
  <c r="L8833" i="23"/>
  <c r="N8833" i="23" s="1"/>
  <c r="L8832" i="23"/>
  <c r="N8832" i="23" s="1"/>
  <c r="L8831" i="23"/>
  <c r="N8831" i="23" s="1"/>
  <c r="L8830" i="23"/>
  <c r="N8830" i="23" s="1"/>
  <c r="L8829" i="23"/>
  <c r="N8829" i="23" s="1"/>
  <c r="L8828" i="23"/>
  <c r="N8828" i="23" s="1"/>
  <c r="L8827" i="23"/>
  <c r="N8827" i="23" s="1"/>
  <c r="L8826" i="23"/>
  <c r="N8826" i="23" s="1"/>
  <c r="L8825" i="23"/>
  <c r="N8825" i="23" s="1"/>
  <c r="L8824" i="23"/>
  <c r="N8824" i="23" s="1"/>
  <c r="L8823" i="23"/>
  <c r="N8823" i="23" s="1"/>
  <c r="L8822" i="23"/>
  <c r="N8822" i="23" s="1"/>
  <c r="L8821" i="23"/>
  <c r="N8821" i="23" s="1"/>
  <c r="L8820" i="23"/>
  <c r="N8820" i="23" s="1"/>
  <c r="L8819" i="23"/>
  <c r="N8819" i="23" s="1"/>
  <c r="L8818" i="23"/>
  <c r="N8818" i="23" s="1"/>
  <c r="L8817" i="23"/>
  <c r="N8817" i="23" s="1"/>
  <c r="L8816" i="23"/>
  <c r="N8816" i="23" s="1"/>
  <c r="L8815" i="23"/>
  <c r="N8815" i="23" s="1"/>
  <c r="L8814" i="23"/>
  <c r="N8814" i="23" s="1"/>
  <c r="L8813" i="23"/>
  <c r="N8813" i="23" s="1"/>
  <c r="L8812" i="23"/>
  <c r="N8812" i="23" s="1"/>
  <c r="L8811" i="23"/>
  <c r="N8811" i="23" s="1"/>
  <c r="L8810" i="23"/>
  <c r="N8810" i="23" s="1"/>
  <c r="L8186" i="23"/>
  <c r="N8186" i="23" s="1"/>
  <c r="L8185" i="23"/>
  <c r="N8185" i="23" s="1"/>
  <c r="L8184" i="23"/>
  <c r="N8184" i="23" s="1"/>
  <c r="L8183" i="23"/>
  <c r="N8183" i="23" s="1"/>
  <c r="L8182" i="23"/>
  <c r="N8182" i="23" s="1"/>
  <c r="L8181" i="23"/>
  <c r="N8181" i="23" s="1"/>
  <c r="L8180" i="23"/>
  <c r="N8180" i="23" s="1"/>
  <c r="L8179" i="23"/>
  <c r="N8179" i="23" s="1"/>
  <c r="L8178" i="23"/>
  <c r="N8178" i="23" s="1"/>
  <c r="L8177" i="23"/>
  <c r="N8177" i="23" s="1"/>
  <c r="L8176" i="23"/>
  <c r="N8176" i="23" s="1"/>
  <c r="L8175" i="23"/>
  <c r="N8175" i="23" s="1"/>
  <c r="L8174" i="23"/>
  <c r="N8174" i="23" s="1"/>
  <c r="L8173" i="23"/>
  <c r="N8173" i="23" s="1"/>
  <c r="L8172" i="23"/>
  <c r="N8172" i="23" s="1"/>
  <c r="L8171" i="23"/>
  <c r="N8171" i="23" s="1"/>
  <c r="L8170" i="23"/>
  <c r="N8170" i="23" s="1"/>
  <c r="L8169" i="23"/>
  <c r="N8169" i="23" s="1"/>
  <c r="L8168" i="23"/>
  <c r="N8168" i="23" s="1"/>
  <c r="L8167" i="23"/>
  <c r="N8167" i="23" s="1"/>
  <c r="L8166" i="23"/>
  <c r="N8166" i="23" s="1"/>
  <c r="L8165" i="23"/>
  <c r="N8165" i="23" s="1"/>
  <c r="L8164" i="23"/>
  <c r="N8164" i="23" s="1"/>
  <c r="L8163" i="23"/>
  <c r="N8163" i="23" s="1"/>
  <c r="L8162" i="23"/>
  <c r="N8162" i="23" s="1"/>
  <c r="L8161" i="23"/>
  <c r="N8161" i="23" s="1"/>
  <c r="L8160" i="23"/>
  <c r="N8160" i="23" s="1"/>
  <c r="L8159" i="23"/>
  <c r="N8159" i="23" s="1"/>
  <c r="L8158" i="23"/>
  <c r="N8158" i="23" s="1"/>
  <c r="L8157" i="23"/>
  <c r="N8157" i="23" s="1"/>
  <c r="L8156" i="23"/>
  <c r="N8156" i="23" s="1"/>
  <c r="L8155" i="23"/>
  <c r="N8155" i="23" s="1"/>
  <c r="L8154" i="23"/>
  <c r="N8154" i="23" s="1"/>
  <c r="L8153" i="23"/>
  <c r="N8153" i="23" s="1"/>
  <c r="L8152" i="23"/>
  <c r="N8152" i="23" s="1"/>
  <c r="L8151" i="23"/>
  <c r="N8151" i="23" s="1"/>
  <c r="L8150" i="23"/>
  <c r="N8150" i="23" s="1"/>
  <c r="L8149" i="23"/>
  <c r="N8149" i="23" s="1"/>
  <c r="L8148" i="23"/>
  <c r="N8148" i="23" s="1"/>
  <c r="L8147" i="23"/>
  <c r="N8147" i="23" s="1"/>
  <c r="L8146" i="23"/>
  <c r="N8146" i="23" s="1"/>
  <c r="L8145" i="23"/>
  <c r="N8145" i="23" s="1"/>
  <c r="L8144" i="23"/>
  <c r="N8144" i="23" s="1"/>
  <c r="L8143" i="23"/>
  <c r="N8143" i="23" s="1"/>
  <c r="L8142" i="23"/>
  <c r="N8142" i="23" s="1"/>
  <c r="L8141" i="23"/>
  <c r="N8141" i="23" s="1"/>
  <c r="L8140" i="23"/>
  <c r="N8140" i="23" s="1"/>
  <c r="L8139" i="23"/>
  <c r="N8139" i="23" s="1"/>
  <c r="L8138" i="23"/>
  <c r="N8138" i="23" s="1"/>
  <c r="L8137" i="23"/>
  <c r="N8137" i="23" s="1"/>
  <c r="L8136" i="23"/>
  <c r="N8136" i="23" s="1"/>
  <c r="L8135" i="23"/>
  <c r="N8135" i="23" s="1"/>
  <c r="L8134" i="23"/>
  <c r="N8134" i="23" s="1"/>
  <c r="L8133" i="23"/>
  <c r="N8133" i="23" s="1"/>
  <c r="L8132" i="23"/>
  <c r="N8132" i="23" s="1"/>
  <c r="L8131" i="23"/>
  <c r="N8131" i="23" s="1"/>
  <c r="L8130" i="23"/>
  <c r="N8130" i="23" s="1"/>
  <c r="L8129" i="23"/>
  <c r="N8129" i="23" s="1"/>
  <c r="L8128" i="23"/>
  <c r="N8128" i="23" s="1"/>
  <c r="L8127" i="23"/>
  <c r="N8127" i="23" s="1"/>
  <c r="L8126" i="23"/>
  <c r="N8126" i="23" s="1"/>
  <c r="L8125" i="23"/>
  <c r="N8125" i="23" s="1"/>
  <c r="L8124" i="23"/>
  <c r="N8124" i="23" s="1"/>
  <c r="L8123" i="23"/>
  <c r="N8123" i="23" s="1"/>
  <c r="L8122" i="23"/>
  <c r="N8122" i="23" s="1"/>
  <c r="L8121" i="23"/>
  <c r="N8121" i="23" s="1"/>
  <c r="L8120" i="23"/>
  <c r="N8120" i="23" s="1"/>
  <c r="L8119" i="23"/>
  <c r="N8119" i="23" s="1"/>
  <c r="L8118" i="23"/>
  <c r="N8118" i="23" s="1"/>
  <c r="L8117" i="23"/>
  <c r="N8117" i="23" s="1"/>
  <c r="L8116" i="23"/>
  <c r="N8116" i="23" s="1"/>
  <c r="L8115" i="23"/>
  <c r="N8115" i="23" s="1"/>
  <c r="L8114" i="23"/>
  <c r="N8114" i="23" s="1"/>
  <c r="L8113" i="23"/>
  <c r="N8113" i="23" s="1"/>
  <c r="L8112" i="23"/>
  <c r="N8112" i="23" s="1"/>
  <c r="L8111" i="23"/>
  <c r="N8111" i="23" s="1"/>
  <c r="L8110" i="23"/>
  <c r="N8110" i="23" s="1"/>
  <c r="L8109" i="23"/>
  <c r="N8109" i="23" s="1"/>
  <c r="L8108" i="23"/>
  <c r="N8108" i="23" s="1"/>
  <c r="L8107" i="23"/>
  <c r="N8107" i="23" s="1"/>
  <c r="L8092" i="23"/>
  <c r="N8092" i="23" s="1"/>
  <c r="L8091" i="23"/>
  <c r="N8091" i="23" s="1"/>
  <c r="L8090" i="23"/>
  <c r="N8090" i="23" s="1"/>
  <c r="L8089" i="23"/>
  <c r="N8089" i="23" s="1"/>
  <c r="L8088" i="23"/>
  <c r="N8088" i="23" s="1"/>
  <c r="L8087" i="23"/>
  <c r="N8087" i="23" s="1"/>
  <c r="L8086" i="23"/>
  <c r="N8086" i="23" s="1"/>
  <c r="L8085" i="23"/>
  <c r="N8085" i="23" s="1"/>
  <c r="L8084" i="23"/>
  <c r="N8084" i="23" s="1"/>
  <c r="L8083" i="23"/>
  <c r="N8083" i="23" s="1"/>
  <c r="L8082" i="23"/>
  <c r="N8082" i="23" s="1"/>
  <c r="L8081" i="23"/>
  <c r="N8081" i="23" s="1"/>
  <c r="L8080" i="23"/>
  <c r="N8080" i="23" s="1"/>
  <c r="L8079" i="23"/>
  <c r="N8079" i="23" s="1"/>
  <c r="L8078" i="23"/>
  <c r="N8078" i="23" s="1"/>
  <c r="L8077" i="23"/>
  <c r="N8077" i="23" s="1"/>
  <c r="L8076" i="23"/>
  <c r="N8076" i="23" s="1"/>
  <c r="L8075" i="23"/>
  <c r="N8075" i="23" s="1"/>
  <c r="L8074" i="23"/>
  <c r="N8074" i="23" s="1"/>
  <c r="L8073" i="23"/>
  <c r="N8073" i="23" s="1"/>
  <c r="L8072" i="23"/>
  <c r="N8072" i="23" s="1"/>
  <c r="L8071" i="23"/>
  <c r="N8071" i="23" s="1"/>
  <c r="L8070" i="23"/>
  <c r="N8070" i="23" s="1"/>
  <c r="L8069" i="23"/>
  <c r="N8069" i="23" s="1"/>
  <c r="L8068" i="23"/>
  <c r="N8068" i="23" s="1"/>
  <c r="L8067" i="23"/>
  <c r="N8067" i="23" s="1"/>
  <c r="L8066" i="23"/>
  <c r="N8066" i="23" s="1"/>
  <c r="L8065" i="23"/>
  <c r="N8065" i="23" s="1"/>
  <c r="L8064" i="23"/>
  <c r="N8064" i="23" s="1"/>
  <c r="L8063" i="23"/>
  <c r="N8063" i="23" s="1"/>
  <c r="L8062" i="23"/>
  <c r="N8062" i="23" s="1"/>
  <c r="L8061" i="23"/>
  <c r="N8061" i="23" s="1"/>
  <c r="L8060" i="23"/>
  <c r="N8060" i="23" s="1"/>
  <c r="L8059" i="23"/>
  <c r="N8059" i="23" s="1"/>
  <c r="L8058" i="23"/>
  <c r="N8058" i="23" s="1"/>
  <c r="L8057" i="23"/>
  <c r="N8057" i="23" s="1"/>
  <c r="L8056" i="23"/>
  <c r="N8056" i="23" s="1"/>
  <c r="L8055" i="23"/>
  <c r="N8055" i="23" s="1"/>
  <c r="L8054" i="23"/>
  <c r="N8054" i="23" s="1"/>
  <c r="L8053" i="23"/>
  <c r="N8053" i="23" s="1"/>
  <c r="L8052" i="23"/>
  <c r="N8052" i="23" s="1"/>
  <c r="L8051" i="23"/>
  <c r="N8051" i="23" s="1"/>
  <c r="L8050" i="23"/>
  <c r="N8050" i="23" s="1"/>
  <c r="L8049" i="23"/>
  <c r="N8049" i="23" s="1"/>
  <c r="L8048" i="23"/>
  <c r="N8048" i="23" s="1"/>
  <c r="L8047" i="23"/>
  <c r="N8047" i="23" s="1"/>
  <c r="L8046" i="23"/>
  <c r="N8046" i="23" s="1"/>
  <c r="L8045" i="23"/>
  <c r="N8045" i="23" s="1"/>
  <c r="L8044" i="23"/>
  <c r="N8044" i="23" s="1"/>
  <c r="L8043" i="23"/>
  <c r="N8043" i="23" s="1"/>
  <c r="L8042" i="23"/>
  <c r="N8042" i="23" s="1"/>
  <c r="L8041" i="23"/>
  <c r="N8041" i="23" s="1"/>
  <c r="L8040" i="23"/>
  <c r="N8040" i="23" s="1"/>
  <c r="L8039" i="23"/>
  <c r="N8039" i="23" s="1"/>
  <c r="L8038" i="23"/>
  <c r="N8038" i="23" s="1"/>
  <c r="L8037" i="23"/>
  <c r="N8037" i="23" s="1"/>
  <c r="L7672" i="23"/>
  <c r="N7672" i="23" s="1"/>
  <c r="L7671" i="23"/>
  <c r="N7671" i="23" s="1"/>
  <c r="L7670" i="23"/>
  <c r="N7670" i="23" s="1"/>
  <c r="L7669" i="23"/>
  <c r="N7669" i="23" s="1"/>
  <c r="L7668" i="23"/>
  <c r="N7668" i="23" s="1"/>
  <c r="L7667" i="23"/>
  <c r="N7667" i="23" s="1"/>
  <c r="L7666" i="23"/>
  <c r="N7666" i="23" s="1"/>
  <c r="L7665" i="23"/>
  <c r="N7665" i="23" s="1"/>
  <c r="L7664" i="23"/>
  <c r="N7664" i="23" s="1"/>
  <c r="L7663" i="23"/>
  <c r="N7663" i="23" s="1"/>
  <c r="L7662" i="23"/>
  <c r="N7662" i="23" s="1"/>
  <c r="L7661" i="23"/>
  <c r="N7661" i="23" s="1"/>
  <c r="L7660" i="23"/>
  <c r="N7660" i="23" s="1"/>
  <c r="L7659" i="23"/>
  <c r="N7659" i="23" s="1"/>
  <c r="L7658" i="23"/>
  <c r="N7658" i="23" s="1"/>
  <c r="L7657" i="23"/>
  <c r="N7657" i="23" s="1"/>
  <c r="L7656" i="23"/>
  <c r="N7656" i="23" s="1"/>
  <c r="L7655" i="23"/>
  <c r="N7655" i="23" s="1"/>
  <c r="L7654" i="23"/>
  <c r="N7654" i="23" s="1"/>
  <c r="L7653" i="23"/>
  <c r="N7653" i="23" s="1"/>
  <c r="L7615" i="23"/>
  <c r="N7615" i="23" s="1"/>
  <c r="L7614" i="23"/>
  <c r="N7614" i="23" s="1"/>
  <c r="L7613" i="23"/>
  <c r="N7613" i="23" s="1"/>
  <c r="L7612" i="23"/>
  <c r="N7612" i="23" s="1"/>
  <c r="L7503" i="23"/>
  <c r="N7503" i="23" s="1"/>
  <c r="L7502" i="23"/>
  <c r="N7502" i="23" s="1"/>
  <c r="L7501" i="23"/>
  <c r="N7501" i="23" s="1"/>
  <c r="L7500" i="23"/>
  <c r="N7500" i="23" s="1"/>
  <c r="L7499" i="23"/>
  <c r="N7499" i="23" s="1"/>
  <c r="L7498" i="23"/>
  <c r="N7498" i="23" s="1"/>
  <c r="L7497" i="23"/>
  <c r="N7497" i="23" s="1"/>
  <c r="L7496" i="23"/>
  <c r="N7496" i="23" s="1"/>
  <c r="L7495" i="23"/>
  <c r="N7495" i="23" s="1"/>
  <c r="L7494" i="23"/>
  <c r="N7494" i="23" s="1"/>
  <c r="L7493" i="23"/>
  <c r="N7493" i="23" s="1"/>
  <c r="L7492" i="23"/>
  <c r="N7492" i="23" s="1"/>
  <c r="L7491" i="23"/>
  <c r="N7491" i="23" s="1"/>
  <c r="L7490" i="23"/>
  <c r="N7490" i="23" s="1"/>
  <c r="L7489" i="23"/>
  <c r="N7489" i="23" s="1"/>
  <c r="L7488" i="23"/>
  <c r="N7488" i="23" s="1"/>
  <c r="L7487" i="23"/>
  <c r="N7487" i="23" s="1"/>
  <c r="L7486" i="23"/>
  <c r="N7486" i="23" s="1"/>
  <c r="L7485" i="23"/>
  <c r="N7485" i="23" s="1"/>
  <c r="L7484" i="23"/>
  <c r="N7484" i="23" s="1"/>
  <c r="L7483" i="23"/>
  <c r="N7483" i="23" s="1"/>
  <c r="L7482" i="23"/>
  <c r="N7482" i="23" s="1"/>
  <c r="L7478" i="23"/>
  <c r="N7478" i="23" s="1"/>
  <c r="L7477" i="23"/>
  <c r="N7477" i="23" s="1"/>
  <c r="L7476" i="23"/>
  <c r="N7476" i="23" s="1"/>
  <c r="L7475" i="23"/>
  <c r="N7475" i="23" s="1"/>
  <c r="L7465" i="23"/>
  <c r="N7465" i="23" s="1"/>
  <c r="L7464" i="23"/>
  <c r="N7464" i="23" s="1"/>
  <c r="L7463" i="23"/>
  <c r="N7463" i="23" s="1"/>
  <c r="L7462" i="23"/>
  <c r="N7462" i="23" s="1"/>
  <c r="L7445" i="23"/>
  <c r="N7445" i="23" s="1"/>
  <c r="L7444" i="23"/>
  <c r="N7444" i="23" s="1"/>
  <c r="L7433" i="23"/>
  <c r="N7433" i="23" s="1"/>
  <c r="L7432" i="23"/>
  <c r="N7432" i="23" s="1"/>
  <c r="L7431" i="23"/>
  <c r="N7431" i="23" s="1"/>
  <c r="L7430" i="23"/>
  <c r="N7430" i="23" s="1"/>
  <c r="L7429" i="23"/>
  <c r="N7429" i="23" s="1"/>
  <c r="L7428" i="23"/>
  <c r="N7428" i="23" s="1"/>
  <c r="L7427" i="23"/>
  <c r="N7427" i="23" s="1"/>
  <c r="L7426" i="23"/>
  <c r="N7426" i="23" s="1"/>
  <c r="L7425" i="23"/>
  <c r="N7425" i="23" s="1"/>
  <c r="L7424" i="23"/>
  <c r="N7424" i="23" s="1"/>
  <c r="L7423" i="23"/>
  <c r="N7423" i="23" s="1"/>
  <c r="L7422" i="23"/>
  <c r="N7422" i="23" s="1"/>
  <c r="L7421" i="23"/>
  <c r="N7421" i="23" s="1"/>
  <c r="L7420" i="23"/>
  <c r="N7420" i="23" s="1"/>
  <c r="L7419" i="23"/>
  <c r="N7419" i="23" s="1"/>
  <c r="L7418" i="23"/>
  <c r="N7418" i="23" s="1"/>
  <c r="L7417" i="23"/>
  <c r="N7417" i="23" s="1"/>
  <c r="L7416" i="23"/>
  <c r="N7416" i="23" s="1"/>
  <c r="L7415" i="23"/>
  <c r="N7415" i="23" s="1"/>
  <c r="L7414" i="23"/>
  <c r="N7414" i="23" s="1"/>
  <c r="L7413" i="23"/>
  <c r="N7413" i="23" s="1"/>
  <c r="L7412" i="23"/>
  <c r="N7412" i="23" s="1"/>
  <c r="L7378" i="23"/>
  <c r="N7378" i="23" s="1"/>
  <c r="L7377" i="23"/>
  <c r="N7377" i="23" s="1"/>
  <c r="L7376" i="23"/>
  <c r="N7376" i="23" s="1"/>
  <c r="L7375" i="23"/>
  <c r="N7375" i="23" s="1"/>
  <c r="L7374" i="23"/>
  <c r="N7374" i="23" s="1"/>
  <c r="L7373" i="23"/>
  <c r="N7373" i="23" s="1"/>
  <c r="L7372" i="23"/>
  <c r="N7372" i="23" s="1"/>
  <c r="L7371" i="23"/>
  <c r="N7371" i="23" s="1"/>
  <c r="L7370" i="23"/>
  <c r="N7370" i="23" s="1"/>
  <c r="L7369" i="23"/>
  <c r="N7369" i="23" s="1"/>
  <c r="L7368" i="23"/>
  <c r="N7368" i="23" s="1"/>
  <c r="L7367" i="23"/>
  <c r="N7367" i="23" s="1"/>
  <c r="L7366" i="23"/>
  <c r="N7366" i="23" s="1"/>
  <c r="L7365" i="23"/>
  <c r="N7365" i="23" s="1"/>
  <c r="L7364" i="23"/>
  <c r="N7364" i="23" s="1"/>
  <c r="L7363" i="23"/>
  <c r="N7363" i="23" s="1"/>
  <c r="L7362" i="23"/>
  <c r="N7362" i="23" s="1"/>
  <c r="L7361" i="23"/>
  <c r="N7361" i="23" s="1"/>
  <c r="L7360" i="23"/>
  <c r="N7360" i="23" s="1"/>
  <c r="L7359" i="23"/>
  <c r="N7359" i="23" s="1"/>
  <c r="L7358" i="23"/>
  <c r="N7358" i="23" s="1"/>
  <c r="L7357" i="23"/>
  <c r="N7357" i="23" s="1"/>
  <c r="L7356" i="23"/>
  <c r="N7356" i="23" s="1"/>
  <c r="L7355" i="23"/>
  <c r="N7355" i="23" s="1"/>
  <c r="L7354" i="23"/>
  <c r="N7354" i="23" s="1"/>
  <c r="L7353" i="23"/>
  <c r="N7353" i="23" s="1"/>
  <c r="L7352" i="23"/>
  <c r="N7352" i="23" s="1"/>
  <c r="L7351" i="23"/>
  <c r="N7351" i="23" s="1"/>
  <c r="L7350" i="23"/>
  <c r="N7350" i="23" s="1"/>
  <c r="L7349" i="23"/>
  <c r="N7349" i="23" s="1"/>
  <c r="L7348" i="23"/>
  <c r="N7348" i="23" s="1"/>
  <c r="L7347" i="23"/>
  <c r="N7347" i="23" s="1"/>
  <c r="L7346" i="23"/>
  <c r="N7346" i="23" s="1"/>
  <c r="L7345" i="23"/>
  <c r="N7345" i="23" s="1"/>
  <c r="L7344" i="23"/>
  <c r="N7344" i="23" s="1"/>
  <c r="L7343" i="23"/>
  <c r="N7343" i="23" s="1"/>
  <c r="L7342" i="23"/>
  <c r="N7342" i="23" s="1"/>
  <c r="L7341" i="23"/>
  <c r="N7341" i="23" s="1"/>
  <c r="L7340" i="23"/>
  <c r="N7340" i="23" s="1"/>
  <c r="L7339" i="23"/>
  <c r="N7339" i="23" s="1"/>
  <c r="L7338" i="23"/>
  <c r="N7338" i="23" s="1"/>
  <c r="L7337" i="23"/>
  <c r="N7337" i="23" s="1"/>
  <c r="L7336" i="23"/>
  <c r="N7336" i="23" s="1"/>
  <c r="L7335" i="23"/>
  <c r="N7335" i="23" s="1"/>
  <c r="L6644" i="23"/>
  <c r="N6644" i="23" s="1"/>
  <c r="L6643" i="23"/>
  <c r="N6643" i="23" s="1"/>
  <c r="L6638" i="23"/>
  <c r="N6638" i="23" s="1"/>
  <c r="L6629" i="23"/>
  <c r="N6629" i="23" s="1"/>
  <c r="L6628" i="23"/>
  <c r="N6628" i="23" s="1"/>
  <c r="L6627" i="23"/>
  <c r="N6627" i="23" s="1"/>
  <c r="L6626" i="23"/>
  <c r="N6626" i="23" s="1"/>
  <c r="L6625" i="23"/>
  <c r="N6625" i="23" s="1"/>
  <c r="L6624" i="23"/>
  <c r="N6624" i="23" s="1"/>
  <c r="L6623" i="23"/>
  <c r="N6623" i="23" s="1"/>
  <c r="L6492" i="23"/>
  <c r="N6492" i="23" s="1"/>
  <c r="L6274" i="23"/>
  <c r="N6274" i="23" s="1"/>
  <c r="L5966" i="23"/>
  <c r="N5966" i="23" s="1"/>
  <c r="L5965" i="23"/>
  <c r="N5965" i="23" s="1"/>
  <c r="L5964" i="23"/>
  <c r="N5964" i="23" s="1"/>
  <c r="L5963" i="23"/>
  <c r="N5963" i="23" s="1"/>
  <c r="L5900" i="23"/>
  <c r="N5900" i="23" s="1"/>
  <c r="L5898" i="23"/>
  <c r="N5898" i="23" s="1"/>
  <c r="L5897" i="23"/>
  <c r="N5897" i="23" s="1"/>
  <c r="L5896" i="23"/>
  <c r="N5896" i="23" s="1"/>
  <c r="L5895" i="23"/>
  <c r="N5895" i="23" s="1"/>
  <c r="L5894" i="23"/>
  <c r="N5894" i="23" s="1"/>
  <c r="L5893" i="23"/>
  <c r="N5893" i="23" s="1"/>
  <c r="L5892" i="23"/>
  <c r="N5892" i="23" s="1"/>
  <c r="L5891" i="23"/>
  <c r="N5891" i="23" s="1"/>
  <c r="L5890" i="23"/>
  <c r="N5890" i="23" s="1"/>
  <c r="L5889" i="23"/>
  <c r="N5889" i="23" s="1"/>
  <c r="L5888" i="23"/>
  <c r="N5888" i="23" s="1"/>
  <c r="L5887" i="23"/>
  <c r="N5887" i="23" s="1"/>
  <c r="L5886" i="23"/>
  <c r="N5886" i="23" s="1"/>
  <c r="L5885" i="23"/>
  <c r="N5885" i="23" s="1"/>
  <c r="L5884" i="23"/>
  <c r="N5884" i="23" s="1"/>
  <c r="L5881" i="23"/>
  <c r="N5881" i="23" s="1"/>
  <c r="L5880" i="23"/>
  <c r="N5880" i="23" s="1"/>
  <c r="L5867" i="23"/>
  <c r="N5867" i="23" s="1"/>
  <c r="L5866" i="23"/>
  <c r="N5866" i="23" s="1"/>
  <c r="L5858" i="23"/>
  <c r="N5858" i="23" s="1"/>
  <c r="L5857" i="23"/>
  <c r="N5857" i="23" s="1"/>
  <c r="L5856" i="23"/>
  <c r="N5856" i="23" s="1"/>
  <c r="L5854" i="23"/>
  <c r="N5854" i="23" s="1"/>
  <c r="L5853" i="23"/>
  <c r="N5853" i="23" s="1"/>
  <c r="L5852" i="23"/>
  <c r="N5852" i="23" s="1"/>
  <c r="L5851" i="23"/>
  <c r="N5851" i="23" s="1"/>
  <c r="L5850" i="23"/>
  <c r="N5850" i="23" s="1"/>
  <c r="L5849" i="23"/>
  <c r="N5849" i="23" s="1"/>
  <c r="L5848" i="23"/>
  <c r="N5848" i="23" s="1"/>
  <c r="L5831" i="23"/>
  <c r="N5831" i="23" s="1"/>
  <c r="L5830" i="23"/>
  <c r="N5830" i="23" s="1"/>
  <c r="L5769" i="23"/>
  <c r="N5769" i="23" s="1"/>
  <c r="L5768" i="23"/>
  <c r="N5768" i="23" s="1"/>
  <c r="L5566" i="23"/>
  <c r="N5566" i="23" s="1"/>
  <c r="L5565" i="23"/>
  <c r="N5565" i="23" s="1"/>
  <c r="L5564" i="23"/>
  <c r="N5564" i="23" s="1"/>
  <c r="L5563" i="23"/>
  <c r="N5563" i="23" s="1"/>
  <c r="L5562" i="23"/>
  <c r="N5562" i="23" s="1"/>
  <c r="L5192" i="23"/>
  <c r="N5192" i="23" s="1"/>
  <c r="L5191" i="23"/>
  <c r="N5191" i="23" s="1"/>
  <c r="L5190" i="23"/>
  <c r="N5190" i="23" s="1"/>
  <c r="L5189" i="23"/>
  <c r="N5189" i="23" s="1"/>
  <c r="L5188" i="23"/>
  <c r="N5188" i="23" s="1"/>
  <c r="L5039" i="23"/>
  <c r="N5039" i="23" s="1"/>
  <c r="L5032" i="23"/>
  <c r="N5032" i="23" s="1"/>
  <c r="L5031" i="23"/>
  <c r="N5031" i="23" s="1"/>
  <c r="L5030" i="23"/>
  <c r="N5030" i="23" s="1"/>
  <c r="L5029" i="23"/>
  <c r="N5029" i="23" s="1"/>
  <c r="L5028" i="23"/>
  <c r="N5028" i="23" s="1"/>
  <c r="L5027" i="23"/>
  <c r="N5027" i="23" s="1"/>
  <c r="L5026" i="23"/>
  <c r="N5026" i="23" s="1"/>
  <c r="L5025" i="23"/>
  <c r="N5025" i="23" s="1"/>
  <c r="L5024" i="23"/>
  <c r="N5024" i="23" s="1"/>
  <c r="L5023" i="23"/>
  <c r="N5023" i="23" s="1"/>
  <c r="L5021" i="23"/>
  <c r="N5021" i="23" s="1"/>
  <c r="L4605" i="23"/>
  <c r="N4605" i="23" s="1"/>
  <c r="L4604" i="23"/>
  <c r="N4604" i="23" s="1"/>
  <c r="L4603" i="23"/>
  <c r="N4603" i="23" s="1"/>
  <c r="L4602" i="23"/>
  <c r="N4602" i="23" s="1"/>
  <c r="L4601" i="23"/>
  <c r="N4601" i="23" s="1"/>
  <c r="L4600" i="23"/>
  <c r="N4600" i="23" s="1"/>
  <c r="L4590" i="23"/>
  <c r="N4590" i="23" s="1"/>
  <c r="L4482" i="23"/>
  <c r="N4482" i="23" s="1"/>
  <c r="L4481" i="23"/>
  <c r="N4481" i="23" s="1"/>
  <c r="L4480" i="23"/>
  <c r="N4480" i="23" s="1"/>
  <c r="L4479" i="23"/>
  <c r="N4479" i="23" s="1"/>
  <c r="L4478" i="23"/>
  <c r="N4478" i="23" s="1"/>
  <c r="L4473" i="23"/>
  <c r="N4473" i="23" s="1"/>
  <c r="L4471" i="23"/>
  <c r="N4471" i="23" s="1"/>
  <c r="L4470" i="23"/>
  <c r="N4470" i="23" s="1"/>
  <c r="L4469" i="23"/>
  <c r="N4469" i="23" s="1"/>
  <c r="L4468" i="23"/>
  <c r="N4468" i="23" s="1"/>
  <c r="L4467" i="23"/>
  <c r="N4467" i="23" s="1"/>
  <c r="L4466" i="23"/>
  <c r="N4466" i="23" s="1"/>
  <c r="L4459" i="23"/>
  <c r="N4459" i="23" s="1"/>
  <c r="L4359" i="23"/>
  <c r="N4359" i="23" s="1"/>
  <c r="L4358" i="23"/>
  <c r="N4358" i="23" s="1"/>
  <c r="L4357" i="23"/>
  <c r="N4357" i="23" s="1"/>
  <c r="L4356" i="23"/>
  <c r="N4356" i="23" s="1"/>
  <c r="L4355" i="23"/>
  <c r="N4355" i="23" s="1"/>
  <c r="L4352" i="23"/>
  <c r="N4352" i="23" s="1"/>
  <c r="L4348" i="23"/>
  <c r="N4348" i="23" s="1"/>
  <c r="L4347" i="23"/>
  <c r="N4347" i="23" s="1"/>
  <c r="L4346" i="23"/>
  <c r="N4346" i="23" s="1"/>
  <c r="L4312" i="23"/>
  <c r="N4312" i="23" s="1"/>
  <c r="L4311" i="23"/>
  <c r="N4311" i="23" s="1"/>
  <c r="L4310" i="23"/>
  <c r="N4310" i="23" s="1"/>
  <c r="L4309" i="23"/>
  <c r="N4309" i="23" s="1"/>
  <c r="L4308" i="23"/>
  <c r="N4308" i="23" s="1"/>
  <c r="L4307" i="23"/>
  <c r="N4307" i="23" s="1"/>
  <c r="L4306" i="23"/>
  <c r="N4306" i="23" s="1"/>
  <c r="L4305" i="23"/>
  <c r="N4305" i="23" s="1"/>
  <c r="L3941" i="23"/>
  <c r="N3941" i="23" s="1"/>
  <c r="L3912" i="23"/>
  <c r="N3912" i="23" s="1"/>
  <c r="L3884" i="23"/>
  <c r="N3884" i="23" s="1"/>
  <c r="L2767" i="23"/>
  <c r="N2767" i="23" s="1"/>
  <c r="L2766" i="23"/>
  <c r="N2766" i="23" s="1"/>
  <c r="L2488" i="23"/>
  <c r="N2488" i="23" s="1"/>
  <c r="L2487" i="23"/>
  <c r="N2487" i="23" s="1"/>
  <c r="L1496" i="23"/>
  <c r="N1496" i="23" s="1"/>
  <c r="L1425" i="23"/>
  <c r="N1425" i="23" s="1"/>
  <c r="L1424" i="23"/>
  <c r="N1424" i="23" s="1"/>
  <c r="L1423" i="23"/>
  <c r="N1423" i="23" s="1"/>
  <c r="L1422" i="23"/>
  <c r="N1422" i="23" s="1"/>
  <c r="L1421" i="23"/>
  <c r="N1421" i="23" s="1"/>
  <c r="L1394" i="23"/>
  <c r="N1394" i="23" s="1"/>
  <c r="L1393" i="23"/>
  <c r="N1393" i="23" s="1"/>
  <c r="L1205" i="23"/>
  <c r="N1205" i="23" s="1"/>
  <c r="L1204" i="23"/>
  <c r="N1204" i="23" s="1"/>
  <c r="L1203" i="23"/>
  <c r="N1203" i="23" s="1"/>
  <c r="L1202" i="23"/>
  <c r="N1202" i="23" s="1"/>
  <c r="L1201" i="23"/>
  <c r="N1201" i="23" s="1"/>
  <c r="L1200" i="23"/>
  <c r="N1200" i="23" s="1"/>
  <c r="L1199" i="23"/>
  <c r="N1199" i="23" s="1"/>
  <c r="L1198" i="23"/>
  <c r="N1198" i="23" s="1"/>
  <c r="L1197" i="23"/>
  <c r="N1197" i="23" s="1"/>
  <c r="L1196" i="23"/>
  <c r="N1196" i="23" s="1"/>
  <c r="L1195" i="23"/>
  <c r="N1195" i="23" s="1"/>
  <c r="L1194" i="23"/>
  <c r="N1194" i="23" s="1"/>
  <c r="L1193" i="23"/>
  <c r="N1193" i="23" s="1"/>
  <c r="L1192" i="23"/>
  <c r="N1192" i="23" s="1"/>
  <c r="L1191" i="23"/>
  <c r="N1191" i="23" s="1"/>
  <c r="L1190" i="23"/>
  <c r="N1190" i="23" s="1"/>
  <c r="L1189" i="23"/>
  <c r="N1189" i="23" s="1"/>
  <c r="L1188" i="23"/>
  <c r="N1188" i="23" s="1"/>
  <c r="L1187" i="23"/>
  <c r="N1187" i="23" s="1"/>
  <c r="L1186" i="23"/>
  <c r="N1186" i="23" s="1"/>
  <c r="L1185" i="23"/>
  <c r="N1185" i="23" s="1"/>
  <c r="L1184" i="23"/>
  <c r="N1184" i="23" s="1"/>
  <c r="L1183" i="23"/>
  <c r="N1183" i="23" s="1"/>
  <c r="L1182" i="23"/>
  <c r="N1182" i="23" s="1"/>
  <c r="L1181" i="23"/>
  <c r="N1181" i="23" s="1"/>
  <c r="L1180" i="23"/>
  <c r="N1180" i="23" s="1"/>
  <c r="L1179" i="23"/>
  <c r="N1179" i="23" s="1"/>
  <c r="L1178" i="23"/>
  <c r="N1178" i="23" s="1"/>
  <c r="L1177" i="23"/>
  <c r="N1177" i="23" s="1"/>
  <c r="L1176" i="23"/>
  <c r="N1176" i="23" s="1"/>
  <c r="L1175" i="23"/>
  <c r="N1175" i="23" s="1"/>
  <c r="L1174" i="23"/>
  <c r="N1174" i="23" s="1"/>
  <c r="L1173" i="23"/>
  <c r="N1173" i="23" s="1"/>
  <c r="L1172" i="23"/>
  <c r="N1172" i="23" s="1"/>
  <c r="L1171" i="23"/>
  <c r="N1171" i="23" s="1"/>
  <c r="L1170" i="23"/>
  <c r="N1170" i="23" s="1"/>
  <c r="L1169" i="23"/>
  <c r="N1169" i="23" s="1"/>
  <c r="L1168" i="23"/>
  <c r="N1168" i="23" s="1"/>
  <c r="L1167" i="23"/>
  <c r="N1167" i="23" s="1"/>
  <c r="L1166" i="23"/>
  <c r="N1166" i="23" s="1"/>
  <c r="L1165" i="23"/>
  <c r="N1165" i="23" s="1"/>
  <c r="L1164" i="23"/>
  <c r="N1164" i="23" s="1"/>
  <c r="L1163" i="23"/>
  <c r="N1163" i="23" s="1"/>
  <c r="L1162" i="23"/>
  <c r="N1162" i="23" s="1"/>
  <c r="L1161" i="23"/>
  <c r="N1161" i="23" s="1"/>
  <c r="L1160" i="23"/>
  <c r="N1160" i="23" s="1"/>
  <c r="L1159" i="23"/>
  <c r="N1159" i="23" s="1"/>
  <c r="L1158" i="23"/>
  <c r="N1158" i="23" s="1"/>
  <c r="L1157" i="23"/>
  <c r="N1157" i="23" s="1"/>
  <c r="L1156" i="23"/>
  <c r="N1156" i="23" s="1"/>
  <c r="L1155" i="23"/>
  <c r="N1155" i="23" s="1"/>
  <c r="L1154" i="23"/>
  <c r="N1154" i="23" s="1"/>
  <c r="L1153" i="23"/>
  <c r="N1153" i="23" s="1"/>
  <c r="L1152" i="23"/>
  <c r="N1152" i="23" s="1"/>
  <c r="L1151" i="23"/>
  <c r="N1151" i="23" s="1"/>
  <c r="L1150" i="23"/>
  <c r="N1150" i="23" s="1"/>
  <c r="L1149" i="23"/>
  <c r="N1149" i="23" s="1"/>
  <c r="L1148" i="23"/>
  <c r="N1148" i="23" s="1"/>
  <c r="L1147" i="23"/>
  <c r="N1147" i="23" s="1"/>
  <c r="L1146" i="23"/>
  <c r="N1146" i="23" s="1"/>
  <c r="L1145" i="23"/>
  <c r="N1145" i="23" s="1"/>
  <c r="L1144" i="23"/>
  <c r="N1144" i="23" s="1"/>
  <c r="L1143" i="23"/>
  <c r="N1143" i="23" s="1"/>
  <c r="L1142" i="23"/>
  <c r="N1142" i="23" s="1"/>
  <c r="L1141" i="23"/>
  <c r="N1141" i="23" s="1"/>
  <c r="L1140" i="23"/>
  <c r="N1140" i="23" s="1"/>
  <c r="L1139" i="23"/>
  <c r="N1139" i="23" s="1"/>
  <c r="L1138" i="23"/>
  <c r="N1138" i="23" s="1"/>
  <c r="L1137" i="23"/>
  <c r="N1137" i="23" s="1"/>
  <c r="L1136" i="23"/>
  <c r="N1136" i="23" s="1"/>
  <c r="L1135" i="23"/>
  <c r="N1135" i="23" s="1"/>
  <c r="L1134" i="23"/>
  <c r="N1134" i="23" s="1"/>
  <c r="L1133" i="23"/>
  <c r="N1133" i="23" s="1"/>
  <c r="L1132" i="23"/>
  <c r="N1132" i="23" s="1"/>
  <c r="L1131" i="23"/>
  <c r="N1131" i="23" s="1"/>
  <c r="L1130" i="23"/>
  <c r="N1130" i="23" s="1"/>
  <c r="L1129" i="23"/>
  <c r="N1129" i="23" s="1"/>
  <c r="L1128" i="23"/>
  <c r="N1128" i="23" s="1"/>
  <c r="L1127" i="23"/>
  <c r="N1127" i="23" s="1"/>
  <c r="L1126" i="23"/>
  <c r="N1126" i="23" s="1"/>
  <c r="L1125" i="23"/>
  <c r="N1125" i="23" s="1"/>
  <c r="L1124" i="23"/>
  <c r="N1124" i="23" s="1"/>
  <c r="L1123" i="23"/>
  <c r="N1123" i="23" s="1"/>
  <c r="L1122" i="23"/>
  <c r="N1122" i="23" s="1"/>
  <c r="L1121" i="23"/>
  <c r="N1121" i="23" s="1"/>
  <c r="L1120" i="23"/>
  <c r="N1120" i="23" s="1"/>
  <c r="L1119" i="23"/>
  <c r="N1119" i="23" s="1"/>
  <c r="L1118" i="23"/>
  <c r="N1118" i="23" s="1"/>
  <c r="L1117" i="23"/>
  <c r="N1117" i="23" s="1"/>
  <c r="L1116" i="23"/>
  <c r="N1116" i="23" s="1"/>
  <c r="L1115" i="23"/>
  <c r="N1115" i="23" s="1"/>
  <c r="L1114" i="23"/>
  <c r="N1114" i="23" s="1"/>
  <c r="L1113" i="23"/>
  <c r="N1113" i="23" s="1"/>
  <c r="L1112" i="23"/>
  <c r="N1112" i="23" s="1"/>
  <c r="L1111" i="23"/>
  <c r="N1111" i="23" s="1"/>
  <c r="L1110" i="23"/>
  <c r="N1110" i="23" s="1"/>
  <c r="L1109" i="23"/>
  <c r="N1109" i="23" s="1"/>
  <c r="L1108" i="23"/>
  <c r="N1108" i="23" s="1"/>
  <c r="L1107" i="23"/>
  <c r="N1107" i="23" s="1"/>
  <c r="L1106" i="23"/>
  <c r="N1106" i="23" s="1"/>
  <c r="L1105" i="23"/>
  <c r="N1105" i="23" s="1"/>
  <c r="L1104" i="23"/>
  <c r="N1104" i="23" s="1"/>
  <c r="L1103" i="23"/>
  <c r="N1103" i="23" s="1"/>
  <c r="L1102" i="23"/>
  <c r="N1102" i="23" s="1"/>
  <c r="L1101" i="23"/>
  <c r="N1101" i="23" s="1"/>
  <c r="L1100" i="23"/>
  <c r="N1100" i="23" s="1"/>
  <c r="L1099" i="23"/>
  <c r="N1099" i="23" s="1"/>
  <c r="L1054" i="23"/>
  <c r="N1054" i="23" s="1"/>
  <c r="L937" i="23"/>
  <c r="N937" i="23" s="1"/>
  <c r="L936" i="23"/>
  <c r="N936" i="23" s="1"/>
  <c r="L935" i="23"/>
  <c r="N935" i="23" s="1"/>
  <c r="L934" i="23"/>
  <c r="N934" i="23" s="1"/>
  <c r="L933" i="23"/>
  <c r="N933" i="23" s="1"/>
  <c r="L882" i="23"/>
  <c r="N882" i="23" s="1"/>
  <c r="L877" i="23"/>
  <c r="N877" i="23" s="1"/>
  <c r="L876" i="23"/>
  <c r="N876" i="23" s="1"/>
  <c r="L875" i="23"/>
  <c r="N875" i="23" s="1"/>
  <c r="L874" i="23"/>
  <c r="N874" i="23" s="1"/>
  <c r="L873" i="23"/>
  <c r="N873" i="23" s="1"/>
  <c r="L872" i="23"/>
  <c r="N872" i="23" s="1"/>
  <c r="L871" i="23"/>
  <c r="N871" i="23" s="1"/>
  <c r="L870" i="23"/>
  <c r="N870" i="23" s="1"/>
  <c r="L869" i="23"/>
  <c r="N869" i="23" s="1"/>
  <c r="L868" i="23"/>
  <c r="N868" i="23" s="1"/>
  <c r="L867" i="23"/>
  <c r="N867" i="23" s="1"/>
  <c r="L866" i="23"/>
  <c r="N866" i="23" s="1"/>
  <c r="L865" i="23"/>
  <c r="N865" i="23" s="1"/>
  <c r="L864" i="23"/>
  <c r="N864" i="23" s="1"/>
  <c r="L863" i="23"/>
  <c r="N863" i="23" s="1"/>
  <c r="L862" i="23"/>
  <c r="N862" i="23" s="1"/>
  <c r="L861" i="23"/>
  <c r="N861" i="23" s="1"/>
  <c r="L860" i="23"/>
  <c r="N860" i="23" s="1"/>
  <c r="L859" i="23"/>
  <c r="N859" i="23" s="1"/>
  <c r="L858" i="23"/>
  <c r="N858" i="23" s="1"/>
  <c r="L857" i="23"/>
  <c r="N857" i="23" s="1"/>
  <c r="L856" i="23"/>
  <c r="N856" i="23" s="1"/>
  <c r="L855" i="23"/>
  <c r="N855" i="23" s="1"/>
  <c r="L854" i="23"/>
  <c r="N854" i="23" s="1"/>
  <c r="L853" i="23"/>
  <c r="N853" i="23" s="1"/>
  <c r="L852" i="23"/>
  <c r="N852" i="23" s="1"/>
  <c r="L851" i="23"/>
  <c r="N851" i="23" s="1"/>
  <c r="L850" i="23"/>
  <c r="N850" i="23" s="1"/>
  <c r="L849" i="23"/>
  <c r="N849" i="23" s="1"/>
  <c r="L848" i="23"/>
  <c r="N848" i="23" s="1"/>
  <c r="L847" i="23"/>
  <c r="N847" i="23" s="1"/>
  <c r="L846" i="23"/>
  <c r="N846" i="23" s="1"/>
  <c r="L845" i="23"/>
  <c r="N845" i="23" s="1"/>
  <c r="L844" i="23"/>
  <c r="N844" i="23" s="1"/>
  <c r="L843" i="23"/>
  <c r="N843" i="23" s="1"/>
  <c r="L842" i="23"/>
  <c r="N842" i="23" s="1"/>
  <c r="L841" i="23"/>
  <c r="N841" i="23" s="1"/>
  <c r="L840" i="23"/>
  <c r="N840" i="23" s="1"/>
  <c r="L839" i="23"/>
  <c r="N839" i="23" s="1"/>
  <c r="L838" i="23"/>
  <c r="N838" i="23" s="1"/>
  <c r="L837" i="23"/>
  <c r="N837" i="23" s="1"/>
  <c r="L836" i="23"/>
  <c r="N836" i="23" s="1"/>
  <c r="L835" i="23"/>
  <c r="N835" i="23" s="1"/>
  <c r="L834" i="23"/>
  <c r="N834" i="23" s="1"/>
  <c r="L833" i="23"/>
  <c r="N833" i="23" s="1"/>
  <c r="L832" i="23"/>
  <c r="N832" i="23" s="1"/>
  <c r="L831" i="23"/>
  <c r="N831" i="23" s="1"/>
  <c r="L830" i="23"/>
  <c r="N830" i="23" s="1"/>
  <c r="L829" i="23"/>
  <c r="N829" i="23" s="1"/>
  <c r="L828" i="23"/>
  <c r="N828" i="23" s="1"/>
  <c r="L827" i="23"/>
  <c r="N827" i="23" s="1"/>
  <c r="L826" i="23"/>
  <c r="N826" i="23" s="1"/>
  <c r="L825" i="23"/>
  <c r="N825" i="23" s="1"/>
  <c r="L824" i="23"/>
  <c r="N824" i="23" s="1"/>
  <c r="L823" i="23"/>
  <c r="N823" i="23" s="1"/>
  <c r="L822" i="23"/>
  <c r="N822" i="23" s="1"/>
  <c r="L821" i="23"/>
  <c r="N821" i="23" s="1"/>
  <c r="L820" i="23"/>
  <c r="N820" i="23" s="1"/>
  <c r="L819" i="23"/>
  <c r="N819" i="23" s="1"/>
  <c r="L818" i="23"/>
  <c r="N818" i="23" s="1"/>
  <c r="L817" i="23"/>
  <c r="N817" i="23" s="1"/>
  <c r="L816" i="23"/>
  <c r="N816" i="23" s="1"/>
  <c r="L815" i="23"/>
  <c r="N815" i="23" s="1"/>
  <c r="L814" i="23"/>
  <c r="N814" i="23" s="1"/>
  <c r="L813" i="23"/>
  <c r="N813" i="23" s="1"/>
  <c r="L812" i="23"/>
  <c r="N812" i="23" s="1"/>
  <c r="L811" i="23"/>
  <c r="N811" i="23" s="1"/>
  <c r="L810" i="23"/>
  <c r="N810" i="23" s="1"/>
  <c r="L809" i="23"/>
  <c r="N809" i="23" s="1"/>
  <c r="L808" i="23"/>
  <c r="N808" i="23" s="1"/>
  <c r="L807" i="23"/>
  <c r="N807" i="23" s="1"/>
  <c r="L806" i="23"/>
  <c r="N806" i="23" s="1"/>
  <c r="L805" i="23"/>
  <c r="N805" i="23" s="1"/>
  <c r="L709" i="23"/>
  <c r="N709" i="23" s="1"/>
  <c r="L708" i="23"/>
  <c r="N708" i="23" s="1"/>
  <c r="L707" i="23"/>
  <c r="N707" i="23" s="1"/>
  <c r="L706" i="23"/>
  <c r="N706" i="23" s="1"/>
  <c r="L705" i="23"/>
  <c r="N705" i="23" s="1"/>
  <c r="L704" i="23"/>
  <c r="N704" i="23" s="1"/>
  <c r="L703" i="23"/>
  <c r="N703" i="23" s="1"/>
  <c r="L702" i="23"/>
  <c r="N702" i="23" s="1"/>
  <c r="L701" i="23"/>
  <c r="N701" i="23" s="1"/>
  <c r="L700" i="23"/>
  <c r="N700" i="23" s="1"/>
  <c r="L699" i="23"/>
  <c r="N699" i="23" s="1"/>
  <c r="L698" i="23"/>
  <c r="N698" i="23" s="1"/>
  <c r="L697" i="23"/>
  <c r="N697" i="23" s="1"/>
  <c r="L696" i="23"/>
  <c r="N696" i="23" s="1"/>
  <c r="L695" i="23"/>
  <c r="N695" i="23" s="1"/>
  <c r="L694" i="23"/>
  <c r="N694" i="23" s="1"/>
  <c r="L693" i="23"/>
  <c r="N693" i="23" s="1"/>
  <c r="L692" i="23"/>
  <c r="N692" i="23" s="1"/>
  <c r="L691" i="23"/>
  <c r="N691" i="23" s="1"/>
  <c r="L690" i="23"/>
  <c r="N690" i="23" s="1"/>
  <c r="L689" i="23"/>
  <c r="N689" i="23" s="1"/>
  <c r="L688" i="23"/>
  <c r="N688" i="23" s="1"/>
  <c r="L687" i="23"/>
  <c r="N687" i="23" s="1"/>
  <c r="L686" i="23"/>
  <c r="N686" i="23" s="1"/>
  <c r="L685" i="23"/>
  <c r="N685" i="23" s="1"/>
  <c r="L684" i="23"/>
  <c r="N684" i="23" s="1"/>
  <c r="L683" i="23"/>
  <c r="N683" i="23" s="1"/>
  <c r="L682" i="23"/>
  <c r="N682" i="23" s="1"/>
  <c r="L681" i="23"/>
  <c r="N681" i="23" s="1"/>
  <c r="L680" i="23"/>
  <c r="N680" i="23" s="1"/>
  <c r="L679" i="23"/>
  <c r="N679" i="23" s="1"/>
  <c r="L678" i="23"/>
  <c r="N678" i="23" s="1"/>
  <c r="L677" i="23"/>
  <c r="N677" i="23" s="1"/>
  <c r="L676" i="23"/>
  <c r="N676" i="23" s="1"/>
  <c r="L675" i="23"/>
  <c r="N675" i="23" s="1"/>
  <c r="L674" i="23"/>
  <c r="N674" i="23" s="1"/>
  <c r="L673" i="23"/>
  <c r="N673" i="23" s="1"/>
  <c r="L672" i="23"/>
  <c r="N672" i="23" s="1"/>
  <c r="L671" i="23"/>
  <c r="N671" i="23" s="1"/>
  <c r="L670" i="23"/>
  <c r="N670" i="23" s="1"/>
  <c r="L669" i="23"/>
  <c r="N669" i="23" s="1"/>
  <c r="L668" i="23"/>
  <c r="N668" i="23" s="1"/>
  <c r="L667" i="23"/>
  <c r="N667" i="23" s="1"/>
  <c r="L666" i="23"/>
  <c r="N666" i="23" s="1"/>
  <c r="L665" i="23"/>
  <c r="N665" i="23" s="1"/>
  <c r="L664" i="23"/>
  <c r="N664" i="23" s="1"/>
  <c r="L663" i="23"/>
  <c r="N663" i="23" s="1"/>
  <c r="L662" i="23"/>
  <c r="N662" i="23" s="1"/>
  <c r="L661" i="23"/>
  <c r="N661" i="23" s="1"/>
  <c r="L660" i="23"/>
  <c r="N660" i="23" s="1"/>
  <c r="L659" i="23"/>
  <c r="N659" i="23" s="1"/>
  <c r="L658" i="23"/>
  <c r="N658" i="23" s="1"/>
  <c r="L657" i="23"/>
  <c r="N657" i="23" s="1"/>
  <c r="L656" i="23"/>
  <c r="N656" i="23" s="1"/>
  <c r="L655" i="23"/>
  <c r="N655" i="23" s="1"/>
  <c r="L654" i="23"/>
  <c r="N654" i="23" s="1"/>
  <c r="L653" i="23"/>
  <c r="N653" i="23" s="1"/>
  <c r="L652" i="23"/>
  <c r="N652" i="23" s="1"/>
  <c r="L651" i="23"/>
  <c r="N651" i="23" s="1"/>
  <c r="L650" i="23"/>
  <c r="N650" i="23" s="1"/>
  <c r="L649" i="23"/>
  <c r="N649" i="23" s="1"/>
  <c r="L648" i="23"/>
  <c r="N648" i="23" s="1"/>
  <c r="L647" i="23"/>
  <c r="N647" i="23" s="1"/>
  <c r="L646" i="23"/>
  <c r="N646" i="23" s="1"/>
  <c r="L645" i="23"/>
  <c r="N645" i="23" s="1"/>
  <c r="L644" i="23"/>
  <c r="N644" i="23" s="1"/>
  <c r="L643" i="23"/>
  <c r="N643" i="23" s="1"/>
  <c r="L642" i="23"/>
  <c r="N642" i="23" s="1"/>
  <c r="L641" i="23"/>
  <c r="N641" i="23" s="1"/>
  <c r="L640" i="23"/>
  <c r="N640" i="23" s="1"/>
  <c r="L446" i="23"/>
  <c r="N446" i="23" s="1"/>
  <c r="L445" i="23"/>
  <c r="N445" i="23" s="1"/>
  <c r="L444" i="23"/>
  <c r="N444" i="23" s="1"/>
  <c r="L443" i="23"/>
  <c r="N443" i="23" s="1"/>
  <c r="L442" i="23"/>
  <c r="N442" i="23" s="1"/>
  <c r="L441" i="23"/>
  <c r="N441" i="23" s="1"/>
  <c r="L440" i="23"/>
  <c r="N440" i="23" s="1"/>
  <c r="L439" i="23"/>
  <c r="N439" i="23" s="1"/>
  <c r="L438" i="23"/>
  <c r="N438" i="23" s="1"/>
  <c r="L437" i="23"/>
  <c r="N437" i="23" s="1"/>
  <c r="L436" i="23"/>
  <c r="N436" i="23" s="1"/>
  <c r="L435" i="23"/>
  <c r="N435" i="23" s="1"/>
  <c r="L434" i="23"/>
  <c r="N434" i="23" s="1"/>
  <c r="L433" i="23"/>
  <c r="N433" i="23" s="1"/>
  <c r="L432" i="23"/>
  <c r="N432" i="23" s="1"/>
  <c r="L431" i="23"/>
  <c r="N431" i="23" s="1"/>
  <c r="L430" i="23"/>
  <c r="N430" i="23" s="1"/>
  <c r="L429" i="23"/>
  <c r="N429" i="23" s="1"/>
  <c r="L428" i="23"/>
  <c r="N428" i="23" s="1"/>
  <c r="L427" i="23"/>
  <c r="N427" i="23" s="1"/>
  <c r="L408" i="23"/>
  <c r="N408" i="23" s="1"/>
  <c r="L407" i="23"/>
  <c r="N407" i="23" s="1"/>
  <c r="L406" i="23"/>
  <c r="N406" i="23" s="1"/>
  <c r="L383" i="23"/>
  <c r="N383" i="23" s="1"/>
  <c r="L382" i="23"/>
  <c r="N382" i="23" s="1"/>
  <c r="L381" i="23"/>
  <c r="N381" i="23" s="1"/>
  <c r="L380" i="23"/>
  <c r="N380" i="23" s="1"/>
  <c r="L379" i="23"/>
  <c r="N379" i="23" s="1"/>
  <c r="L378" i="23"/>
  <c r="N378" i="23" s="1"/>
  <c r="L377" i="23"/>
  <c r="N377" i="23" s="1"/>
  <c r="L376" i="23"/>
  <c r="N376" i="23" s="1"/>
  <c r="L375" i="23"/>
  <c r="N375" i="23" s="1"/>
  <c r="L352" i="23"/>
  <c r="N352" i="23" s="1"/>
  <c r="L351" i="23"/>
  <c r="N351" i="23" s="1"/>
  <c r="L350" i="23"/>
  <c r="N350" i="23" s="1"/>
  <c r="L349" i="23"/>
  <c r="N349" i="23" s="1"/>
  <c r="L348" i="23"/>
  <c r="N348" i="23" s="1"/>
  <c r="L347" i="23"/>
  <c r="N347" i="23" s="1"/>
  <c r="L315" i="23"/>
  <c r="N315" i="23" s="1"/>
  <c r="L314" i="23"/>
  <c r="N314" i="23" s="1"/>
  <c r="L313" i="23"/>
  <c r="N313" i="23" s="1"/>
  <c r="L312" i="23"/>
  <c r="N312" i="23" s="1"/>
  <c r="L311" i="23"/>
  <c r="N311" i="23" s="1"/>
  <c r="L310" i="23"/>
  <c r="N310" i="23" s="1"/>
  <c r="L309" i="23"/>
  <c r="N309" i="23" s="1"/>
  <c r="L308" i="23"/>
  <c r="N308" i="23" s="1"/>
  <c r="L307" i="23"/>
  <c r="N307" i="23" s="1"/>
  <c r="L275" i="23"/>
  <c r="N275" i="23" s="1"/>
  <c r="L274" i="23"/>
  <c r="N274" i="23" s="1"/>
  <c r="L273" i="23"/>
  <c r="N273" i="23" s="1"/>
  <c r="L272" i="23"/>
  <c r="N272" i="23" s="1"/>
  <c r="L271" i="23"/>
  <c r="N271" i="23" s="1"/>
  <c r="L270" i="23"/>
  <c r="N270" i="23" s="1"/>
  <c r="L242" i="23"/>
  <c r="N242" i="23" s="1"/>
  <c r="L241" i="23"/>
  <c r="N241" i="23" s="1"/>
  <c r="L240" i="23"/>
  <c r="N240" i="23" s="1"/>
  <c r="L239" i="23"/>
  <c r="N239" i="23" s="1"/>
  <c r="L238" i="23"/>
  <c r="N238" i="23" s="1"/>
  <c r="L237" i="23"/>
  <c r="N237" i="23" s="1"/>
  <c r="L216" i="23"/>
  <c r="N216" i="23" s="1"/>
  <c r="L215" i="23"/>
  <c r="N215" i="23" s="1"/>
  <c r="L214" i="23"/>
  <c r="N214" i="23" s="1"/>
  <c r="L213" i="23"/>
  <c r="N213" i="23" s="1"/>
  <c r="L212" i="23"/>
  <c r="N212" i="23" s="1"/>
  <c r="L211" i="23"/>
  <c r="N211" i="23" s="1"/>
  <c r="L210" i="23"/>
  <c r="N210" i="23" s="1"/>
  <c r="L207" i="23"/>
  <c r="N207" i="23" s="1"/>
  <c r="L172" i="23"/>
  <c r="N172" i="23" s="1"/>
  <c r="L88" i="23"/>
  <c r="N88" i="23" s="1"/>
  <c r="L87" i="23"/>
  <c r="N87" i="23" s="1"/>
  <c r="L86" i="23"/>
  <c r="N86" i="23" s="1"/>
  <c r="L85" i="23"/>
  <c r="N85" i="23" s="1"/>
  <c r="L60" i="23"/>
  <c r="N60" i="23" s="1"/>
  <c r="L59" i="23"/>
  <c r="N59" i="23" s="1"/>
  <c r="L58" i="23"/>
  <c r="N58" i="23" s="1"/>
  <c r="L57" i="23"/>
  <c r="N57" i="23" s="1"/>
  <c r="L56" i="23"/>
  <c r="N56" i="23" s="1"/>
  <c r="L3" i="23"/>
  <c r="N3" i="23" s="1"/>
  <c r="L4" i="23"/>
  <c r="N4" i="23" s="1"/>
  <c r="L5" i="23"/>
  <c r="N5" i="23" s="1"/>
  <c r="L6" i="23"/>
  <c r="N6" i="23" s="1"/>
  <c r="L7" i="23"/>
  <c r="N7" i="23" s="1"/>
  <c r="L8" i="23"/>
  <c r="N8" i="23" s="1"/>
  <c r="L9" i="23"/>
  <c r="N9" i="23" s="1"/>
  <c r="L10" i="23"/>
  <c r="N10" i="23" s="1"/>
  <c r="L11" i="23"/>
  <c r="N11" i="23" s="1"/>
  <c r="L12" i="23"/>
  <c r="N12" i="23" s="1"/>
  <c r="L13" i="23"/>
  <c r="N13" i="23" s="1"/>
  <c r="L14" i="23"/>
  <c r="N14" i="23" s="1"/>
  <c r="L15" i="23"/>
  <c r="N15" i="23" s="1"/>
  <c r="L16" i="23"/>
  <c r="N16" i="23" s="1"/>
  <c r="L17" i="23"/>
  <c r="N17" i="23" s="1"/>
  <c r="L18" i="23"/>
  <c r="N18" i="23" s="1"/>
  <c r="L19" i="23"/>
  <c r="N19" i="23" s="1"/>
  <c r="L20" i="23"/>
  <c r="N20" i="23" s="1"/>
  <c r="L21" i="23"/>
  <c r="N21" i="23" s="1"/>
  <c r="L22" i="23"/>
  <c r="N22" i="23" s="1"/>
  <c r="L23" i="23"/>
  <c r="N23" i="23" s="1"/>
  <c r="L24" i="23"/>
  <c r="N24" i="23" s="1"/>
  <c r="L25" i="23"/>
  <c r="N25" i="23" s="1"/>
  <c r="L26" i="23"/>
  <c r="N26" i="23" s="1"/>
  <c r="L27" i="23"/>
  <c r="N27" i="23" s="1"/>
  <c r="L28" i="23"/>
  <c r="N28" i="23" s="1"/>
  <c r="L29" i="23"/>
  <c r="N29" i="23" s="1"/>
  <c r="L30" i="23"/>
  <c r="N30" i="23" s="1"/>
  <c r="L31" i="23"/>
  <c r="N31" i="23" s="1"/>
  <c r="L32" i="23"/>
  <c r="N32" i="23" s="1"/>
  <c r="L33" i="23"/>
  <c r="N33" i="23" s="1"/>
  <c r="L34" i="23"/>
  <c r="N34" i="23" s="1"/>
  <c r="L35" i="23"/>
  <c r="N35" i="23" s="1"/>
  <c r="L36" i="23"/>
  <c r="N36" i="23" s="1"/>
  <c r="L37" i="23"/>
  <c r="N37" i="23" s="1"/>
  <c r="L38" i="23"/>
  <c r="N38" i="23" s="1"/>
  <c r="L39" i="23"/>
  <c r="N39" i="23" s="1"/>
  <c r="L40" i="23"/>
  <c r="N40" i="23" s="1"/>
  <c r="L41" i="23"/>
  <c r="N41" i="23" s="1"/>
  <c r="L42" i="23"/>
  <c r="N42" i="23" s="1"/>
  <c r="L43" i="23"/>
  <c r="N43" i="23" s="1"/>
  <c r="L44" i="23"/>
  <c r="N44" i="23" s="1"/>
  <c r="L45" i="23"/>
  <c r="N45" i="23" s="1"/>
  <c r="L46" i="23"/>
  <c r="N46" i="23" s="1"/>
  <c r="L47" i="23"/>
  <c r="N47" i="23" s="1"/>
  <c r="L48" i="23"/>
  <c r="N48" i="23" s="1"/>
  <c r="L49" i="23"/>
  <c r="N49" i="23" s="1"/>
  <c r="L50" i="23"/>
  <c r="N50" i="23" s="1"/>
  <c r="L51" i="23"/>
  <c r="N51" i="23" s="1"/>
  <c r="L52" i="23"/>
  <c r="N52" i="23" s="1"/>
  <c r="L53" i="23"/>
  <c r="N53" i="23" s="1"/>
  <c r="L54" i="23"/>
  <c r="N54" i="23" s="1"/>
  <c r="L55" i="23"/>
  <c r="N55" i="23" s="1"/>
  <c r="L61" i="23"/>
  <c r="N61" i="23" s="1"/>
  <c r="L62" i="23"/>
  <c r="N62" i="23" s="1"/>
  <c r="L63" i="23"/>
  <c r="N63" i="23" s="1"/>
  <c r="L64" i="23"/>
  <c r="N64" i="23" s="1"/>
  <c r="L65" i="23"/>
  <c r="N65" i="23" s="1"/>
  <c r="L66" i="23"/>
  <c r="N66" i="23" s="1"/>
  <c r="L67" i="23"/>
  <c r="N67" i="23" s="1"/>
  <c r="L68" i="23"/>
  <c r="N68" i="23" s="1"/>
  <c r="L69" i="23"/>
  <c r="N69" i="23" s="1"/>
  <c r="L70" i="23"/>
  <c r="N70" i="23" s="1"/>
  <c r="L71" i="23"/>
  <c r="N71" i="23" s="1"/>
  <c r="L72" i="23"/>
  <c r="N72" i="23" s="1"/>
  <c r="L73" i="23"/>
  <c r="N73" i="23" s="1"/>
  <c r="L74" i="23"/>
  <c r="N74" i="23" s="1"/>
  <c r="L75" i="23"/>
  <c r="N75" i="23" s="1"/>
  <c r="L76" i="23"/>
  <c r="N76" i="23" s="1"/>
  <c r="L77" i="23"/>
  <c r="N77" i="23" s="1"/>
  <c r="L78" i="23"/>
  <c r="N78" i="23" s="1"/>
  <c r="L79" i="23"/>
  <c r="N79" i="23" s="1"/>
  <c r="L80" i="23"/>
  <c r="N80" i="23" s="1"/>
  <c r="L81" i="23"/>
  <c r="N81" i="23" s="1"/>
  <c r="L82" i="23"/>
  <c r="N82" i="23" s="1"/>
  <c r="L83" i="23"/>
  <c r="N83" i="23" s="1"/>
  <c r="L84" i="23"/>
  <c r="N84" i="23" s="1"/>
  <c r="L89" i="23"/>
  <c r="N89" i="23" s="1"/>
  <c r="L90" i="23"/>
  <c r="N90" i="23" s="1"/>
  <c r="L91" i="23"/>
  <c r="N91" i="23" s="1"/>
  <c r="L92" i="23"/>
  <c r="N92" i="23" s="1"/>
  <c r="L93" i="23"/>
  <c r="N93" i="23" s="1"/>
  <c r="L94" i="23"/>
  <c r="N94" i="23" s="1"/>
  <c r="L95" i="23"/>
  <c r="N95" i="23" s="1"/>
  <c r="L96" i="23"/>
  <c r="N96" i="23" s="1"/>
  <c r="L97" i="23"/>
  <c r="N97" i="23" s="1"/>
  <c r="L98" i="23"/>
  <c r="N98" i="23" s="1"/>
  <c r="L99" i="23"/>
  <c r="N99" i="23" s="1"/>
  <c r="L100" i="23"/>
  <c r="N100" i="23" s="1"/>
  <c r="L101" i="23"/>
  <c r="N101" i="23" s="1"/>
  <c r="L102" i="23"/>
  <c r="N102" i="23" s="1"/>
  <c r="L103" i="23"/>
  <c r="N103" i="23" s="1"/>
  <c r="L104" i="23"/>
  <c r="N104" i="23" s="1"/>
  <c r="L105" i="23"/>
  <c r="N105" i="23" s="1"/>
  <c r="L106" i="23"/>
  <c r="N106" i="23" s="1"/>
  <c r="L107" i="23"/>
  <c r="N107" i="23" s="1"/>
  <c r="L108" i="23"/>
  <c r="N108" i="23" s="1"/>
  <c r="L109" i="23"/>
  <c r="N109" i="23" s="1"/>
  <c r="L110" i="23"/>
  <c r="N110" i="23" s="1"/>
  <c r="L111" i="23"/>
  <c r="N111" i="23" s="1"/>
  <c r="L112" i="23"/>
  <c r="N112" i="23" s="1"/>
  <c r="L113" i="23"/>
  <c r="N113" i="23" s="1"/>
  <c r="L114" i="23"/>
  <c r="N114" i="23" s="1"/>
  <c r="L115" i="23"/>
  <c r="N115" i="23" s="1"/>
  <c r="L116" i="23"/>
  <c r="N116" i="23" s="1"/>
  <c r="L117" i="23"/>
  <c r="N117" i="23" s="1"/>
  <c r="L118" i="23"/>
  <c r="N118" i="23" s="1"/>
  <c r="L119" i="23"/>
  <c r="N119" i="23" s="1"/>
  <c r="L120" i="23"/>
  <c r="N120" i="23" s="1"/>
  <c r="L121" i="23"/>
  <c r="N121" i="23" s="1"/>
  <c r="L122" i="23"/>
  <c r="N122" i="23" s="1"/>
  <c r="L123" i="23"/>
  <c r="N123" i="23" s="1"/>
  <c r="L124" i="23"/>
  <c r="N124" i="23" s="1"/>
  <c r="L125" i="23"/>
  <c r="N125" i="23" s="1"/>
  <c r="L126" i="23"/>
  <c r="N126" i="23" s="1"/>
  <c r="L127" i="23"/>
  <c r="N127" i="23" s="1"/>
  <c r="L128" i="23"/>
  <c r="N128" i="23" s="1"/>
  <c r="L129" i="23"/>
  <c r="N129" i="23" s="1"/>
  <c r="L130" i="23"/>
  <c r="N130" i="23" s="1"/>
  <c r="L131" i="23"/>
  <c r="N131" i="23" s="1"/>
  <c r="L132" i="23"/>
  <c r="N132" i="23" s="1"/>
  <c r="L133" i="23"/>
  <c r="N133" i="23" s="1"/>
  <c r="L134" i="23"/>
  <c r="N134" i="23" s="1"/>
  <c r="L135" i="23"/>
  <c r="N135" i="23" s="1"/>
  <c r="L136" i="23"/>
  <c r="N136" i="23" s="1"/>
  <c r="L137" i="23"/>
  <c r="N137" i="23" s="1"/>
  <c r="L138" i="23"/>
  <c r="N138" i="23" s="1"/>
  <c r="L139" i="23"/>
  <c r="N139" i="23" s="1"/>
  <c r="L140" i="23"/>
  <c r="N140" i="23" s="1"/>
  <c r="L141" i="23"/>
  <c r="N141" i="23" s="1"/>
  <c r="L142" i="23"/>
  <c r="N142" i="23" s="1"/>
  <c r="L143" i="23"/>
  <c r="N143" i="23" s="1"/>
  <c r="L144" i="23"/>
  <c r="N144" i="23" s="1"/>
  <c r="L145" i="23"/>
  <c r="N145" i="23" s="1"/>
  <c r="L146" i="23"/>
  <c r="N146" i="23" s="1"/>
  <c r="L147" i="23"/>
  <c r="N147" i="23" s="1"/>
  <c r="L148" i="23"/>
  <c r="N148" i="23" s="1"/>
  <c r="L149" i="23"/>
  <c r="N149" i="23" s="1"/>
  <c r="L150" i="23"/>
  <c r="N150" i="23" s="1"/>
  <c r="L151" i="23"/>
  <c r="N151" i="23" s="1"/>
  <c r="L152" i="23"/>
  <c r="N152" i="23" s="1"/>
  <c r="L153" i="23"/>
  <c r="N153" i="23" s="1"/>
  <c r="L154" i="23"/>
  <c r="N154" i="23" s="1"/>
  <c r="L155" i="23"/>
  <c r="N155" i="23" s="1"/>
  <c r="L156" i="23"/>
  <c r="N156" i="23" s="1"/>
  <c r="L157" i="23"/>
  <c r="N157" i="23" s="1"/>
  <c r="L158" i="23"/>
  <c r="N158" i="23" s="1"/>
  <c r="L159" i="23"/>
  <c r="N159" i="23" s="1"/>
  <c r="L160" i="23"/>
  <c r="N160" i="23" s="1"/>
  <c r="L161" i="23"/>
  <c r="N161" i="23" s="1"/>
  <c r="L162" i="23"/>
  <c r="N162" i="23" s="1"/>
  <c r="L163" i="23"/>
  <c r="N163" i="23" s="1"/>
  <c r="L164" i="23"/>
  <c r="N164" i="23" s="1"/>
  <c r="L165" i="23"/>
  <c r="N165" i="23" s="1"/>
  <c r="L166" i="23"/>
  <c r="N166" i="23" s="1"/>
  <c r="L167" i="23"/>
  <c r="N167" i="23" s="1"/>
  <c r="L168" i="23"/>
  <c r="N168" i="23" s="1"/>
  <c r="L169" i="23"/>
  <c r="N169" i="23" s="1"/>
  <c r="L170" i="23"/>
  <c r="N170" i="23" s="1"/>
  <c r="L171" i="23"/>
  <c r="N171" i="23" s="1"/>
  <c r="L173" i="23"/>
  <c r="N173" i="23" s="1"/>
  <c r="L174" i="23"/>
  <c r="N174" i="23" s="1"/>
  <c r="L175" i="23"/>
  <c r="N175" i="23" s="1"/>
  <c r="L176" i="23"/>
  <c r="L177" i="23"/>
  <c r="L178" i="23"/>
  <c r="L179" i="23"/>
  <c r="L180" i="23"/>
  <c r="L181" i="23"/>
  <c r="L182" i="23"/>
  <c r="L183" i="23"/>
  <c r="L184" i="23"/>
  <c r="L185" i="23"/>
  <c r="N185" i="23" s="1"/>
  <c r="L217" i="23"/>
  <c r="N217" i="23" s="1"/>
  <c r="L218" i="23"/>
  <c r="N218" i="23" s="1"/>
  <c r="L219" i="23"/>
  <c r="N219" i="23" s="1"/>
  <c r="L220" i="23"/>
  <c r="N220" i="23" s="1"/>
  <c r="L221" i="23"/>
  <c r="N221" i="23" s="1"/>
  <c r="L222" i="23"/>
  <c r="N222" i="23" s="1"/>
  <c r="L223" i="23"/>
  <c r="N223" i="23" s="1"/>
  <c r="L224" i="23"/>
  <c r="N224" i="23" s="1"/>
  <c r="L225" i="23"/>
  <c r="N225" i="23" s="1"/>
  <c r="L226" i="23"/>
  <c r="N226" i="23" s="1"/>
  <c r="L227" i="23"/>
  <c r="N227" i="23" s="1"/>
  <c r="L228" i="23"/>
  <c r="N228" i="23" s="1"/>
  <c r="L229" i="23"/>
  <c r="N229" i="23" s="1"/>
  <c r="L230" i="23"/>
  <c r="N230" i="23" s="1"/>
  <c r="L231" i="23"/>
  <c r="N231" i="23" s="1"/>
  <c r="L232" i="23"/>
  <c r="N232" i="23" s="1"/>
  <c r="L233" i="23"/>
  <c r="N233" i="23" s="1"/>
  <c r="L234" i="23"/>
  <c r="N234" i="23" s="1"/>
  <c r="L235" i="23"/>
  <c r="N235" i="23" s="1"/>
  <c r="L236" i="23"/>
  <c r="N236" i="23" s="1"/>
  <c r="L243" i="23"/>
  <c r="N243" i="23" s="1"/>
  <c r="L244" i="23"/>
  <c r="N244" i="23" s="1"/>
  <c r="L245" i="23"/>
  <c r="N245" i="23" s="1"/>
  <c r="L246" i="23"/>
  <c r="N246" i="23" s="1"/>
  <c r="L247" i="23"/>
  <c r="N247" i="23" s="1"/>
  <c r="L248" i="23"/>
  <c r="N248" i="23" s="1"/>
  <c r="L249" i="23"/>
  <c r="N249" i="23" s="1"/>
  <c r="L250" i="23"/>
  <c r="N250" i="23" s="1"/>
  <c r="L251" i="23"/>
  <c r="N251" i="23" s="1"/>
  <c r="L252" i="23"/>
  <c r="N252" i="23" s="1"/>
  <c r="L253" i="23"/>
  <c r="N253" i="23" s="1"/>
  <c r="L254" i="23"/>
  <c r="N254" i="23" s="1"/>
  <c r="L255" i="23"/>
  <c r="N255" i="23" s="1"/>
  <c r="L256" i="23"/>
  <c r="N256" i="23" s="1"/>
  <c r="L257" i="23"/>
  <c r="N257" i="23" s="1"/>
  <c r="L258" i="23"/>
  <c r="N258" i="23" s="1"/>
  <c r="L259" i="23"/>
  <c r="N259" i="23" s="1"/>
  <c r="L260" i="23"/>
  <c r="N260" i="23" s="1"/>
  <c r="L261" i="23"/>
  <c r="N261" i="23" s="1"/>
  <c r="L262" i="23"/>
  <c r="N262" i="23" s="1"/>
  <c r="L263" i="23"/>
  <c r="N263" i="23" s="1"/>
  <c r="L264" i="23"/>
  <c r="N264" i="23" s="1"/>
  <c r="L265" i="23"/>
  <c r="N265" i="23" s="1"/>
  <c r="L266" i="23"/>
  <c r="N266" i="23" s="1"/>
  <c r="L267" i="23"/>
  <c r="N267" i="23" s="1"/>
  <c r="L268" i="23"/>
  <c r="N268" i="23" s="1"/>
  <c r="L269" i="23"/>
  <c r="N269" i="23" s="1"/>
  <c r="L276" i="23"/>
  <c r="N276" i="23" s="1"/>
  <c r="L277" i="23"/>
  <c r="N277" i="23" s="1"/>
  <c r="L278" i="23"/>
  <c r="N278" i="23" s="1"/>
  <c r="L279" i="23"/>
  <c r="N279" i="23" s="1"/>
  <c r="L280" i="23"/>
  <c r="N280" i="23" s="1"/>
  <c r="L281" i="23"/>
  <c r="N281" i="23" s="1"/>
  <c r="L282" i="23"/>
  <c r="N282" i="23" s="1"/>
  <c r="L283" i="23"/>
  <c r="N283" i="23" s="1"/>
  <c r="L284" i="23"/>
  <c r="N284" i="23" s="1"/>
  <c r="L285" i="23"/>
  <c r="N285" i="23" s="1"/>
  <c r="L286" i="23"/>
  <c r="N286" i="23" s="1"/>
  <c r="L287" i="23"/>
  <c r="N287" i="23" s="1"/>
  <c r="L288" i="23"/>
  <c r="N288" i="23" s="1"/>
  <c r="L289" i="23"/>
  <c r="N289" i="23" s="1"/>
  <c r="L290" i="23"/>
  <c r="N290" i="23" s="1"/>
  <c r="L291" i="23"/>
  <c r="N291" i="23" s="1"/>
  <c r="L292" i="23"/>
  <c r="N292" i="23" s="1"/>
  <c r="L293" i="23"/>
  <c r="N293" i="23" s="1"/>
  <c r="L294" i="23"/>
  <c r="N294" i="23" s="1"/>
  <c r="L295" i="23"/>
  <c r="N295" i="23" s="1"/>
  <c r="L296" i="23"/>
  <c r="N296" i="23" s="1"/>
  <c r="L297" i="23"/>
  <c r="N297" i="23" s="1"/>
  <c r="L298" i="23"/>
  <c r="N298" i="23" s="1"/>
  <c r="L299" i="23"/>
  <c r="N299" i="23" s="1"/>
  <c r="L300" i="23"/>
  <c r="N300" i="23" s="1"/>
  <c r="L301" i="23"/>
  <c r="N301" i="23" s="1"/>
  <c r="L302" i="23"/>
  <c r="N302" i="23" s="1"/>
  <c r="L303" i="23"/>
  <c r="N303" i="23" s="1"/>
  <c r="L304" i="23"/>
  <c r="N304" i="23" s="1"/>
  <c r="L305" i="23"/>
  <c r="N305" i="23" s="1"/>
  <c r="L306" i="23"/>
  <c r="N306" i="23" s="1"/>
  <c r="L316" i="23"/>
  <c r="N316" i="23" s="1"/>
  <c r="L317" i="23"/>
  <c r="N317" i="23" s="1"/>
  <c r="L318" i="23"/>
  <c r="N318" i="23" s="1"/>
  <c r="L319" i="23"/>
  <c r="N319" i="23" s="1"/>
  <c r="L320" i="23"/>
  <c r="N320" i="23" s="1"/>
  <c r="L321" i="23"/>
  <c r="N321" i="23" s="1"/>
  <c r="L322" i="23"/>
  <c r="N322" i="23" s="1"/>
  <c r="L323" i="23"/>
  <c r="N323" i="23" s="1"/>
  <c r="L324" i="23"/>
  <c r="N324" i="23" s="1"/>
  <c r="L325" i="23"/>
  <c r="N325" i="23" s="1"/>
  <c r="L326" i="23"/>
  <c r="N326" i="23" s="1"/>
  <c r="L327" i="23"/>
  <c r="N327" i="23" s="1"/>
  <c r="L328" i="23"/>
  <c r="N328" i="23" s="1"/>
  <c r="L329" i="23"/>
  <c r="N329" i="23" s="1"/>
  <c r="L330" i="23"/>
  <c r="N330" i="23" s="1"/>
  <c r="L331" i="23"/>
  <c r="N331" i="23" s="1"/>
  <c r="L332" i="23"/>
  <c r="N332" i="23" s="1"/>
  <c r="L333" i="23"/>
  <c r="N333" i="23" s="1"/>
  <c r="L334" i="23"/>
  <c r="N334" i="23" s="1"/>
  <c r="L335" i="23"/>
  <c r="N335" i="23" s="1"/>
  <c r="L336" i="23"/>
  <c r="N336" i="23" s="1"/>
  <c r="L337" i="23"/>
  <c r="N337" i="23" s="1"/>
  <c r="L338" i="23"/>
  <c r="N338" i="23" s="1"/>
  <c r="L339" i="23"/>
  <c r="N339" i="23" s="1"/>
  <c r="L340" i="23"/>
  <c r="N340" i="23" s="1"/>
  <c r="L341" i="23"/>
  <c r="N341" i="23" s="1"/>
  <c r="L342" i="23"/>
  <c r="N342" i="23" s="1"/>
  <c r="L343" i="23"/>
  <c r="N343" i="23" s="1"/>
  <c r="L344" i="23"/>
  <c r="N344" i="23" s="1"/>
  <c r="L345" i="23"/>
  <c r="N345" i="23" s="1"/>
  <c r="L346" i="23"/>
  <c r="N346" i="23" s="1"/>
  <c r="L353" i="23"/>
  <c r="N353" i="23" s="1"/>
  <c r="L354" i="23"/>
  <c r="N354" i="23" s="1"/>
  <c r="L355" i="23"/>
  <c r="N355" i="23" s="1"/>
  <c r="L356" i="23"/>
  <c r="N356" i="23" s="1"/>
  <c r="L357" i="23"/>
  <c r="N357" i="23" s="1"/>
  <c r="L358" i="23"/>
  <c r="N358" i="23" s="1"/>
  <c r="L359" i="23"/>
  <c r="N359" i="23" s="1"/>
  <c r="L360" i="23"/>
  <c r="N360" i="23" s="1"/>
  <c r="L361" i="23"/>
  <c r="N361" i="23" s="1"/>
  <c r="L362" i="23"/>
  <c r="N362" i="23" s="1"/>
  <c r="L363" i="23"/>
  <c r="N363" i="23" s="1"/>
  <c r="L364" i="23"/>
  <c r="N364" i="23" s="1"/>
  <c r="L365" i="23"/>
  <c r="N365" i="23" s="1"/>
  <c r="L366" i="23"/>
  <c r="N366" i="23" s="1"/>
  <c r="L367" i="23"/>
  <c r="N367" i="23" s="1"/>
  <c r="L368" i="23"/>
  <c r="N368" i="23" s="1"/>
  <c r="L369" i="23"/>
  <c r="N369" i="23" s="1"/>
  <c r="L370" i="23"/>
  <c r="N370" i="23" s="1"/>
  <c r="L371" i="23"/>
  <c r="N371" i="23" s="1"/>
  <c r="L372" i="23"/>
  <c r="N372" i="23" s="1"/>
  <c r="L373" i="23"/>
  <c r="N373" i="23" s="1"/>
  <c r="L374" i="23"/>
  <c r="N374" i="23" s="1"/>
  <c r="L384" i="23"/>
  <c r="N384" i="23" s="1"/>
  <c r="L385" i="23"/>
  <c r="N385" i="23" s="1"/>
  <c r="L386" i="23"/>
  <c r="N386" i="23" s="1"/>
  <c r="L387" i="23"/>
  <c r="N387" i="23" s="1"/>
  <c r="L388" i="23"/>
  <c r="N388" i="23" s="1"/>
  <c r="L389" i="23"/>
  <c r="N389" i="23" s="1"/>
  <c r="L390" i="23"/>
  <c r="N390" i="23" s="1"/>
  <c r="L391" i="23"/>
  <c r="N391" i="23" s="1"/>
  <c r="L392" i="23"/>
  <c r="N392" i="23" s="1"/>
  <c r="L393" i="23"/>
  <c r="N393" i="23" s="1"/>
  <c r="L394" i="23"/>
  <c r="N394" i="23" s="1"/>
  <c r="L395" i="23"/>
  <c r="N395" i="23" s="1"/>
  <c r="L396" i="23"/>
  <c r="N396" i="23" s="1"/>
  <c r="L397" i="23"/>
  <c r="N397" i="23" s="1"/>
  <c r="L398" i="23"/>
  <c r="N398" i="23" s="1"/>
  <c r="L399" i="23"/>
  <c r="N399" i="23" s="1"/>
  <c r="L400" i="23"/>
  <c r="N400" i="23" s="1"/>
  <c r="L401" i="23"/>
  <c r="N401" i="23" s="1"/>
  <c r="L402" i="23"/>
  <c r="N402" i="23" s="1"/>
  <c r="L403" i="23"/>
  <c r="N403" i="23" s="1"/>
  <c r="L404" i="23"/>
  <c r="N404" i="23" s="1"/>
  <c r="L405" i="23"/>
  <c r="N405" i="23" s="1"/>
  <c r="L409" i="23"/>
  <c r="N409" i="23" s="1"/>
  <c r="L410" i="23"/>
  <c r="N410" i="23" s="1"/>
  <c r="L411" i="23"/>
  <c r="N411" i="23" s="1"/>
  <c r="L412" i="23"/>
  <c r="N412" i="23" s="1"/>
  <c r="L413" i="23"/>
  <c r="N413" i="23" s="1"/>
  <c r="L414" i="23"/>
  <c r="N414" i="23" s="1"/>
  <c r="L415" i="23"/>
  <c r="N415" i="23" s="1"/>
  <c r="L416" i="23"/>
  <c r="N416" i="23" s="1"/>
  <c r="L417" i="23"/>
  <c r="N417" i="23" s="1"/>
  <c r="L418" i="23"/>
  <c r="N418" i="23" s="1"/>
  <c r="L419" i="23"/>
  <c r="N419" i="23" s="1"/>
  <c r="L420" i="23"/>
  <c r="N420" i="23" s="1"/>
  <c r="L421" i="23"/>
  <c r="N421" i="23" s="1"/>
  <c r="L422" i="23"/>
  <c r="N422" i="23" s="1"/>
  <c r="L423" i="23"/>
  <c r="N423" i="23" s="1"/>
  <c r="L424" i="23"/>
  <c r="N424" i="23" s="1"/>
  <c r="L425" i="23"/>
  <c r="N425" i="23" s="1"/>
  <c r="L426" i="23"/>
  <c r="N426" i="23" s="1"/>
  <c r="L449" i="23"/>
  <c r="N449" i="23" s="1"/>
  <c r="L450" i="23"/>
  <c r="N450" i="23" s="1"/>
  <c r="L451" i="23"/>
  <c r="N451" i="23" s="1"/>
  <c r="L452" i="23"/>
  <c r="N452" i="23" s="1"/>
  <c r="L453" i="23"/>
  <c r="N453" i="23" s="1"/>
  <c r="L454" i="23"/>
  <c r="N454" i="23" s="1"/>
  <c r="L455" i="23"/>
  <c r="N455" i="23" s="1"/>
  <c r="L456" i="23"/>
  <c r="N456" i="23" s="1"/>
  <c r="L457" i="23"/>
  <c r="N457" i="23" s="1"/>
  <c r="L458" i="23"/>
  <c r="N458" i="23" s="1"/>
  <c r="L459" i="23"/>
  <c r="N459" i="23" s="1"/>
  <c r="L460" i="23"/>
  <c r="N460" i="23" s="1"/>
  <c r="L461" i="23"/>
  <c r="N461" i="23" s="1"/>
  <c r="L462" i="23"/>
  <c r="N462" i="23" s="1"/>
  <c r="L463" i="23"/>
  <c r="N463" i="23" s="1"/>
  <c r="L464" i="23"/>
  <c r="N464" i="23" s="1"/>
  <c r="L465" i="23"/>
  <c r="N465" i="23" s="1"/>
  <c r="L466" i="23"/>
  <c r="N466" i="23" s="1"/>
  <c r="L467" i="23"/>
  <c r="N467" i="23" s="1"/>
  <c r="L468" i="23"/>
  <c r="N468" i="23" s="1"/>
  <c r="L469" i="23"/>
  <c r="N469" i="23" s="1"/>
  <c r="L470" i="23"/>
  <c r="N470" i="23" s="1"/>
  <c r="L471" i="23"/>
  <c r="N471" i="23" s="1"/>
  <c r="L472" i="23"/>
  <c r="N472" i="23" s="1"/>
  <c r="L473" i="23"/>
  <c r="N473" i="23" s="1"/>
  <c r="L474" i="23"/>
  <c r="N474" i="23" s="1"/>
  <c r="L475" i="23"/>
  <c r="N475" i="23" s="1"/>
  <c r="L476" i="23"/>
  <c r="N476" i="23" s="1"/>
  <c r="L477" i="23"/>
  <c r="N477" i="23" s="1"/>
  <c r="L478" i="23"/>
  <c r="N478" i="23" s="1"/>
  <c r="L479" i="23"/>
  <c r="N479" i="23" s="1"/>
  <c r="L480" i="23"/>
  <c r="N480" i="23" s="1"/>
  <c r="L481" i="23"/>
  <c r="N481" i="23" s="1"/>
  <c r="L482" i="23"/>
  <c r="N482" i="23" s="1"/>
  <c r="L483" i="23"/>
  <c r="N483" i="23" s="1"/>
  <c r="L484" i="23"/>
  <c r="N484" i="23" s="1"/>
  <c r="L485" i="23"/>
  <c r="N485" i="23" s="1"/>
  <c r="L486" i="23"/>
  <c r="N486" i="23" s="1"/>
  <c r="L487" i="23"/>
  <c r="N487" i="23" s="1"/>
  <c r="L488" i="23"/>
  <c r="N488" i="23" s="1"/>
  <c r="L489" i="23"/>
  <c r="N489" i="23" s="1"/>
  <c r="L490" i="23"/>
  <c r="N490" i="23" s="1"/>
  <c r="L491" i="23"/>
  <c r="N491" i="23" s="1"/>
  <c r="L492" i="23"/>
  <c r="N492" i="23" s="1"/>
  <c r="L493" i="23"/>
  <c r="N493" i="23" s="1"/>
  <c r="L494" i="23"/>
  <c r="N494" i="23" s="1"/>
  <c r="L495" i="23"/>
  <c r="N495" i="23" s="1"/>
  <c r="L496" i="23"/>
  <c r="N496" i="23" s="1"/>
  <c r="L497" i="23"/>
  <c r="N497" i="23" s="1"/>
  <c r="L498" i="23"/>
  <c r="N498" i="23" s="1"/>
  <c r="L499" i="23"/>
  <c r="N499" i="23" s="1"/>
  <c r="L500" i="23"/>
  <c r="N500" i="23" s="1"/>
  <c r="L501" i="23"/>
  <c r="N501" i="23" s="1"/>
  <c r="L502" i="23"/>
  <c r="N502" i="23" s="1"/>
  <c r="L503" i="23"/>
  <c r="N503" i="23" s="1"/>
  <c r="L504" i="23"/>
  <c r="N504" i="23" s="1"/>
  <c r="L505" i="23"/>
  <c r="N505" i="23" s="1"/>
  <c r="L506" i="23"/>
  <c r="N506" i="23" s="1"/>
  <c r="L507" i="23"/>
  <c r="N507" i="23" s="1"/>
  <c r="L508" i="23"/>
  <c r="N508" i="23" s="1"/>
  <c r="L509" i="23"/>
  <c r="N509" i="23" s="1"/>
  <c r="L510" i="23"/>
  <c r="N510" i="23" s="1"/>
  <c r="L511" i="23"/>
  <c r="N511" i="23" s="1"/>
  <c r="L512" i="23"/>
  <c r="N512" i="23" s="1"/>
  <c r="L513" i="23"/>
  <c r="N513" i="23" s="1"/>
  <c r="L514" i="23"/>
  <c r="N514" i="23" s="1"/>
  <c r="L515" i="23"/>
  <c r="N515" i="23" s="1"/>
  <c r="L516" i="23"/>
  <c r="N516" i="23" s="1"/>
  <c r="L517" i="23"/>
  <c r="N517" i="23" s="1"/>
  <c r="L518" i="23"/>
  <c r="N518" i="23" s="1"/>
  <c r="L519" i="23"/>
  <c r="N519" i="23" s="1"/>
  <c r="L520" i="23"/>
  <c r="N520" i="23" s="1"/>
  <c r="L521" i="23"/>
  <c r="N521" i="23" s="1"/>
  <c r="L522" i="23"/>
  <c r="N522" i="23" s="1"/>
  <c r="L523" i="23"/>
  <c r="N523" i="23" s="1"/>
  <c r="L524" i="23"/>
  <c r="N524" i="23" s="1"/>
  <c r="L525" i="23"/>
  <c r="N525" i="23" s="1"/>
  <c r="L526" i="23"/>
  <c r="N526" i="23" s="1"/>
  <c r="L527" i="23"/>
  <c r="N527" i="23" s="1"/>
  <c r="L528" i="23"/>
  <c r="N528" i="23" s="1"/>
  <c r="L529" i="23"/>
  <c r="N529" i="23" s="1"/>
  <c r="L530" i="23"/>
  <c r="N530" i="23" s="1"/>
  <c r="L531" i="23"/>
  <c r="N531" i="23" s="1"/>
  <c r="L532" i="23"/>
  <c r="N532" i="23" s="1"/>
  <c r="L533" i="23"/>
  <c r="N533" i="23" s="1"/>
  <c r="L534" i="23"/>
  <c r="N534" i="23" s="1"/>
  <c r="L535" i="23"/>
  <c r="N535" i="23" s="1"/>
  <c r="L536" i="23"/>
  <c r="N536" i="23" s="1"/>
  <c r="L537" i="23"/>
  <c r="N537" i="23" s="1"/>
  <c r="L538" i="23"/>
  <c r="N538" i="23" s="1"/>
  <c r="L539" i="23"/>
  <c r="N539" i="23" s="1"/>
  <c r="L540" i="23"/>
  <c r="N540" i="23" s="1"/>
  <c r="L541" i="23"/>
  <c r="N541" i="23" s="1"/>
  <c r="L542" i="23"/>
  <c r="N542" i="23" s="1"/>
  <c r="L710" i="23"/>
  <c r="N710" i="23" s="1"/>
  <c r="L711" i="23"/>
  <c r="N711" i="23" s="1"/>
  <c r="L712" i="23"/>
  <c r="N712" i="23" s="1"/>
  <c r="L713" i="23"/>
  <c r="N713" i="23" s="1"/>
  <c r="L714" i="23"/>
  <c r="N714" i="23" s="1"/>
  <c r="L715" i="23"/>
  <c r="N715" i="23" s="1"/>
  <c r="L716" i="23"/>
  <c r="N716" i="23" s="1"/>
  <c r="L717" i="23"/>
  <c r="N717" i="23" s="1"/>
  <c r="L718" i="23"/>
  <c r="N718" i="23" s="1"/>
  <c r="L719" i="23"/>
  <c r="N719" i="23" s="1"/>
  <c r="L720" i="23"/>
  <c r="N720" i="23" s="1"/>
  <c r="L721" i="23"/>
  <c r="N721" i="23" s="1"/>
  <c r="L722" i="23"/>
  <c r="N722" i="23" s="1"/>
  <c r="L723" i="23"/>
  <c r="N723" i="23" s="1"/>
  <c r="L724" i="23"/>
  <c r="N724" i="23" s="1"/>
  <c r="L725" i="23"/>
  <c r="N725" i="23" s="1"/>
  <c r="L726" i="23"/>
  <c r="N726" i="23" s="1"/>
  <c r="L727" i="23"/>
  <c r="N727" i="23" s="1"/>
  <c r="L728" i="23"/>
  <c r="N728" i="23" s="1"/>
  <c r="L729" i="23"/>
  <c r="N729" i="23" s="1"/>
  <c r="L730" i="23"/>
  <c r="N730" i="23" s="1"/>
  <c r="L731" i="23"/>
  <c r="N731" i="23" s="1"/>
  <c r="L732" i="23"/>
  <c r="N732" i="23" s="1"/>
  <c r="L733" i="23"/>
  <c r="N733" i="23" s="1"/>
  <c r="L734" i="23"/>
  <c r="N734" i="23" s="1"/>
  <c r="L735" i="23"/>
  <c r="N735" i="23" s="1"/>
  <c r="L736" i="23"/>
  <c r="N736" i="23" s="1"/>
  <c r="L737" i="23"/>
  <c r="N737" i="23" s="1"/>
  <c r="L738" i="23"/>
  <c r="N738" i="23" s="1"/>
  <c r="L739" i="23"/>
  <c r="N739" i="23" s="1"/>
  <c r="L740" i="23"/>
  <c r="N740" i="23" s="1"/>
  <c r="L741" i="23"/>
  <c r="N741" i="23" s="1"/>
  <c r="L742" i="23"/>
  <c r="N742" i="23" s="1"/>
  <c r="L743" i="23"/>
  <c r="N743" i="23" s="1"/>
  <c r="L744" i="23"/>
  <c r="N744" i="23" s="1"/>
  <c r="L745" i="23"/>
  <c r="N745" i="23" s="1"/>
  <c r="L746" i="23"/>
  <c r="N746" i="23" s="1"/>
  <c r="L747" i="23"/>
  <c r="N747" i="23" s="1"/>
  <c r="L748" i="23"/>
  <c r="N748" i="23" s="1"/>
  <c r="L749" i="23"/>
  <c r="N749" i="23" s="1"/>
  <c r="L750" i="23"/>
  <c r="N750" i="23" s="1"/>
  <c r="L751" i="23"/>
  <c r="N751" i="23" s="1"/>
  <c r="L752" i="23"/>
  <c r="N752" i="23" s="1"/>
  <c r="L753" i="23"/>
  <c r="N753" i="23" s="1"/>
  <c r="L754" i="23"/>
  <c r="N754" i="23" s="1"/>
  <c r="L755" i="23"/>
  <c r="N755" i="23" s="1"/>
  <c r="L756" i="23"/>
  <c r="N756" i="23" s="1"/>
  <c r="L757" i="23"/>
  <c r="N757" i="23" s="1"/>
  <c r="L758" i="23"/>
  <c r="N758" i="23" s="1"/>
  <c r="L759" i="23"/>
  <c r="N759" i="23" s="1"/>
  <c r="L760" i="23"/>
  <c r="N760" i="23" s="1"/>
  <c r="L761" i="23"/>
  <c r="N761" i="23" s="1"/>
  <c r="L762" i="23"/>
  <c r="N762" i="23" s="1"/>
  <c r="L763" i="23"/>
  <c r="N763" i="23" s="1"/>
  <c r="L764" i="23"/>
  <c r="N764" i="23" s="1"/>
  <c r="L765" i="23"/>
  <c r="N765" i="23" s="1"/>
  <c r="L766" i="23"/>
  <c r="N766" i="23" s="1"/>
  <c r="L767" i="23"/>
  <c r="N767" i="23" s="1"/>
  <c r="L768" i="23"/>
  <c r="N768" i="23" s="1"/>
  <c r="L769" i="23"/>
  <c r="N769" i="23" s="1"/>
  <c r="L770" i="23"/>
  <c r="N770" i="23" s="1"/>
  <c r="L771" i="23"/>
  <c r="N771" i="23" s="1"/>
  <c r="L772" i="23"/>
  <c r="N772" i="23" s="1"/>
  <c r="L773" i="23"/>
  <c r="N773" i="23" s="1"/>
  <c r="L774" i="23"/>
  <c r="N774" i="23" s="1"/>
  <c r="L775" i="23"/>
  <c r="N775" i="23" s="1"/>
  <c r="L776" i="23"/>
  <c r="N776" i="23" s="1"/>
  <c r="L777" i="23"/>
  <c r="N777" i="23" s="1"/>
  <c r="L778" i="23"/>
  <c r="N778" i="23" s="1"/>
  <c r="L779" i="23"/>
  <c r="N779" i="23" s="1"/>
  <c r="L780" i="23"/>
  <c r="N780" i="23" s="1"/>
  <c r="L781" i="23"/>
  <c r="N781" i="23" s="1"/>
  <c r="L782" i="23"/>
  <c r="N782" i="23" s="1"/>
  <c r="L783" i="23"/>
  <c r="N783" i="23" s="1"/>
  <c r="L784" i="23"/>
  <c r="N784" i="23" s="1"/>
  <c r="L785" i="23"/>
  <c r="N785" i="23" s="1"/>
  <c r="L786" i="23"/>
  <c r="N786" i="23" s="1"/>
  <c r="L787" i="23"/>
  <c r="N787" i="23" s="1"/>
  <c r="L788" i="23"/>
  <c r="N788" i="23" s="1"/>
  <c r="L789" i="23"/>
  <c r="N789" i="23" s="1"/>
  <c r="L790" i="23"/>
  <c r="N790" i="23" s="1"/>
  <c r="L791" i="23"/>
  <c r="N791" i="23" s="1"/>
  <c r="L792" i="23"/>
  <c r="N792" i="23" s="1"/>
  <c r="L793" i="23"/>
  <c r="N793" i="23" s="1"/>
  <c r="L794" i="23"/>
  <c r="N794" i="23" s="1"/>
  <c r="L795" i="23"/>
  <c r="N795" i="23" s="1"/>
  <c r="L796" i="23"/>
  <c r="N796" i="23" s="1"/>
  <c r="L797" i="23"/>
  <c r="N797" i="23" s="1"/>
  <c r="L798" i="23"/>
  <c r="N798" i="23" s="1"/>
  <c r="L799" i="23"/>
  <c r="N799" i="23" s="1"/>
  <c r="L800" i="23"/>
  <c r="N800" i="23" s="1"/>
  <c r="L801" i="23"/>
  <c r="N801" i="23" s="1"/>
  <c r="L802" i="23"/>
  <c r="N802" i="23" s="1"/>
  <c r="L803" i="23"/>
  <c r="N803" i="23" s="1"/>
  <c r="L804" i="23"/>
  <c r="N804" i="23" s="1"/>
  <c r="L883" i="23"/>
  <c r="N883" i="23" s="1"/>
  <c r="L884" i="23"/>
  <c r="N884" i="23" s="1"/>
  <c r="L885" i="23"/>
  <c r="N885" i="23" s="1"/>
  <c r="L886" i="23"/>
  <c r="N886" i="23" s="1"/>
  <c r="L887" i="23"/>
  <c r="N887" i="23" s="1"/>
  <c r="L888" i="23"/>
  <c r="N888" i="23" s="1"/>
  <c r="L889" i="23"/>
  <c r="N889" i="23" s="1"/>
  <c r="L890" i="23"/>
  <c r="N890" i="23" s="1"/>
  <c r="L891" i="23"/>
  <c r="N891" i="23" s="1"/>
  <c r="L892" i="23"/>
  <c r="N892" i="23" s="1"/>
  <c r="L893" i="23"/>
  <c r="N893" i="23" s="1"/>
  <c r="L894" i="23"/>
  <c r="N894" i="23" s="1"/>
  <c r="L895" i="23"/>
  <c r="N895" i="23" s="1"/>
  <c r="L896" i="23"/>
  <c r="N896" i="23" s="1"/>
  <c r="L897" i="23"/>
  <c r="N897" i="23" s="1"/>
  <c r="L898" i="23"/>
  <c r="N898" i="23" s="1"/>
  <c r="L899" i="23"/>
  <c r="N899" i="23" s="1"/>
  <c r="L900" i="23"/>
  <c r="N900" i="23" s="1"/>
  <c r="L901" i="23"/>
  <c r="N901" i="23" s="1"/>
  <c r="L902" i="23"/>
  <c r="N902" i="23" s="1"/>
  <c r="L903" i="23"/>
  <c r="N903" i="23" s="1"/>
  <c r="L904" i="23"/>
  <c r="N904" i="23" s="1"/>
  <c r="L905" i="23"/>
  <c r="N905" i="23" s="1"/>
  <c r="L906" i="23"/>
  <c r="N906" i="23" s="1"/>
  <c r="L907" i="23"/>
  <c r="N907" i="23" s="1"/>
  <c r="L908" i="23"/>
  <c r="N908" i="23" s="1"/>
  <c r="L909" i="23"/>
  <c r="N909" i="23" s="1"/>
  <c r="L910" i="23"/>
  <c r="N910" i="23" s="1"/>
  <c r="L911" i="23"/>
  <c r="N911" i="23" s="1"/>
  <c r="L912" i="23"/>
  <c r="N912" i="23" s="1"/>
  <c r="L913" i="23"/>
  <c r="N913" i="23" s="1"/>
  <c r="L914" i="23"/>
  <c r="N914" i="23" s="1"/>
  <c r="L915" i="23"/>
  <c r="N915" i="23" s="1"/>
  <c r="L916" i="23"/>
  <c r="N916" i="23" s="1"/>
  <c r="L917" i="23"/>
  <c r="N917" i="23" s="1"/>
  <c r="L918" i="23"/>
  <c r="N918" i="23" s="1"/>
  <c r="L919" i="23"/>
  <c r="N919" i="23" s="1"/>
  <c r="L920" i="23"/>
  <c r="N920" i="23" s="1"/>
  <c r="L921" i="23"/>
  <c r="N921" i="23" s="1"/>
  <c r="L922" i="23"/>
  <c r="N922" i="23" s="1"/>
  <c r="L923" i="23"/>
  <c r="N923" i="23" s="1"/>
  <c r="L924" i="23"/>
  <c r="N924" i="23" s="1"/>
  <c r="L925" i="23"/>
  <c r="N925" i="23" s="1"/>
  <c r="L926" i="23"/>
  <c r="N926" i="23" s="1"/>
  <c r="L927" i="23"/>
  <c r="N927" i="23" s="1"/>
  <c r="L928" i="23"/>
  <c r="N928" i="23" s="1"/>
  <c r="L929" i="23"/>
  <c r="N929" i="23" s="1"/>
  <c r="L930" i="23"/>
  <c r="N930" i="23" s="1"/>
  <c r="L1046" i="23"/>
  <c r="N1046" i="23" s="1"/>
  <c r="L1047" i="23"/>
  <c r="N1047" i="23" s="1"/>
  <c r="L1048" i="23"/>
  <c r="N1048" i="23" s="1"/>
  <c r="L1049" i="23"/>
  <c r="N1049" i="23" s="1"/>
  <c r="L1050" i="23"/>
  <c r="N1050" i="23" s="1"/>
  <c r="L1051" i="23"/>
  <c r="N1051" i="23" s="1"/>
  <c r="L1052" i="23"/>
  <c r="N1052" i="23" s="1"/>
  <c r="L1053" i="23"/>
  <c r="N1053" i="23" s="1"/>
  <c r="L1055" i="23"/>
  <c r="N1055" i="23" s="1"/>
  <c r="L1056" i="23"/>
  <c r="N1056" i="23" s="1"/>
  <c r="L1057" i="23"/>
  <c r="N1057" i="23" s="1"/>
  <c r="L1058" i="23"/>
  <c r="N1058" i="23" s="1"/>
  <c r="L1059" i="23"/>
  <c r="N1059" i="23" s="1"/>
  <c r="L1060" i="23"/>
  <c r="N1060" i="23" s="1"/>
  <c r="L1061" i="23"/>
  <c r="N1061" i="23" s="1"/>
  <c r="L1062" i="23"/>
  <c r="N1062" i="23" s="1"/>
  <c r="L1063" i="23"/>
  <c r="N1063" i="23" s="1"/>
  <c r="L1064" i="23"/>
  <c r="N1064" i="23" s="1"/>
  <c r="L1065" i="23"/>
  <c r="N1065" i="23" s="1"/>
  <c r="L1066" i="23"/>
  <c r="N1066" i="23" s="1"/>
  <c r="L1067" i="23"/>
  <c r="N1067" i="23" s="1"/>
  <c r="L1068" i="23"/>
  <c r="N1068" i="23" s="1"/>
  <c r="L1069" i="23"/>
  <c r="N1069" i="23" s="1"/>
  <c r="L1070" i="23"/>
  <c r="N1070" i="23" s="1"/>
  <c r="L1071" i="23"/>
  <c r="N1071" i="23" s="1"/>
  <c r="L1072" i="23"/>
  <c r="N1072" i="23" s="1"/>
  <c r="L1073" i="23"/>
  <c r="N1073" i="23" s="1"/>
  <c r="L1074" i="23"/>
  <c r="N1074" i="23" s="1"/>
  <c r="L1075" i="23"/>
  <c r="N1075" i="23" s="1"/>
  <c r="L1076" i="23"/>
  <c r="N1076" i="23" s="1"/>
  <c r="L1077" i="23"/>
  <c r="N1077" i="23" s="1"/>
  <c r="L1078" i="23"/>
  <c r="N1078" i="23" s="1"/>
  <c r="L1079" i="23"/>
  <c r="N1079" i="23" s="1"/>
  <c r="L1080" i="23"/>
  <c r="N1080" i="23" s="1"/>
  <c r="L1081" i="23"/>
  <c r="N1081" i="23" s="1"/>
  <c r="L1082" i="23"/>
  <c r="N1082" i="23" s="1"/>
  <c r="L1206" i="23"/>
  <c r="N1206" i="23" s="1"/>
  <c r="L1207" i="23"/>
  <c r="N1207" i="23" s="1"/>
  <c r="L1208" i="23"/>
  <c r="N1208" i="23" s="1"/>
  <c r="L1209" i="23"/>
  <c r="N1209" i="23" s="1"/>
  <c r="L1210" i="23"/>
  <c r="N1210" i="23" s="1"/>
  <c r="L1211" i="23"/>
  <c r="N1211" i="23" s="1"/>
  <c r="L1212" i="23"/>
  <c r="N1212" i="23" s="1"/>
  <c r="L1213" i="23"/>
  <c r="N1213" i="23" s="1"/>
  <c r="L1214" i="23"/>
  <c r="N1214" i="23" s="1"/>
  <c r="L1215" i="23"/>
  <c r="N1215" i="23" s="1"/>
  <c r="L1216" i="23"/>
  <c r="N1216" i="23" s="1"/>
  <c r="L1217" i="23"/>
  <c r="N1217" i="23" s="1"/>
  <c r="L1218" i="23"/>
  <c r="N1218" i="23" s="1"/>
  <c r="L1219" i="23"/>
  <c r="N1219" i="23" s="1"/>
  <c r="L1220" i="23"/>
  <c r="N1220" i="23" s="1"/>
  <c r="L1221" i="23"/>
  <c r="N1221" i="23" s="1"/>
  <c r="L1222" i="23"/>
  <c r="N1222" i="23" s="1"/>
  <c r="L1223" i="23"/>
  <c r="N1223" i="23" s="1"/>
  <c r="L1224" i="23"/>
  <c r="N1224" i="23" s="1"/>
  <c r="L1225" i="23"/>
  <c r="L1226" i="23"/>
  <c r="N1226" i="23" s="1"/>
  <c r="L1227" i="23"/>
  <c r="N1227" i="23" s="1"/>
  <c r="L1228" i="23"/>
  <c r="N1228" i="23" s="1"/>
  <c r="L1229" i="23"/>
  <c r="L1230" i="23"/>
  <c r="L1231" i="23"/>
  <c r="L1232" i="23"/>
  <c r="L1233" i="23"/>
  <c r="L1234" i="23"/>
  <c r="L1235" i="23"/>
  <c r="L1236" i="23"/>
  <c r="L1237" i="23"/>
  <c r="L1238" i="23"/>
  <c r="L1239" i="23"/>
  <c r="L1240" i="23"/>
  <c r="L1241" i="23"/>
  <c r="L1242" i="23"/>
  <c r="L1243" i="23"/>
  <c r="L1244" i="23"/>
  <c r="L1245" i="23"/>
  <c r="N1245" i="23" s="1"/>
  <c r="L1246" i="23"/>
  <c r="N1246" i="23" s="1"/>
  <c r="L1247" i="23"/>
  <c r="N1247" i="23" s="1"/>
  <c r="L1248" i="23"/>
  <c r="L1249" i="23"/>
  <c r="N1249" i="23" s="1"/>
  <c r="L1250" i="23"/>
  <c r="N1250" i="23" s="1"/>
  <c r="L1251" i="23"/>
  <c r="N1251" i="23" s="1"/>
  <c r="L1252" i="23"/>
  <c r="N1252" i="23" s="1"/>
  <c r="L1253" i="23"/>
  <c r="N1253" i="23" s="1"/>
  <c r="L1254" i="23"/>
  <c r="N1254" i="23" s="1"/>
  <c r="L1255" i="23"/>
  <c r="N1255" i="23" s="1"/>
  <c r="L1256" i="23"/>
  <c r="N1256" i="23" s="1"/>
  <c r="L1257" i="23"/>
  <c r="N1257" i="23" s="1"/>
  <c r="L1258" i="23"/>
  <c r="N1258" i="23" s="1"/>
  <c r="L1259" i="23"/>
  <c r="N1259" i="23" s="1"/>
  <c r="L1260" i="23"/>
  <c r="N1260" i="23" s="1"/>
  <c r="L1261" i="23"/>
  <c r="N1261" i="23" s="1"/>
  <c r="L1262" i="23"/>
  <c r="N1262" i="23" s="1"/>
  <c r="L1263" i="23"/>
  <c r="N1263" i="23" s="1"/>
  <c r="L1264" i="23"/>
  <c r="N1264" i="23" s="1"/>
  <c r="L1265" i="23"/>
  <c r="N1265" i="23" s="1"/>
  <c r="L1266" i="23"/>
  <c r="N1266" i="23" s="1"/>
  <c r="L1267" i="23"/>
  <c r="N1267" i="23" s="1"/>
  <c r="L1268" i="23"/>
  <c r="N1268" i="23" s="1"/>
  <c r="L1269" i="23"/>
  <c r="N1269" i="23" s="1"/>
  <c r="L1270" i="23"/>
  <c r="N1270" i="23" s="1"/>
  <c r="L1271" i="23"/>
  <c r="N1271" i="23" s="1"/>
  <c r="L1272" i="23"/>
  <c r="N1272" i="23" s="1"/>
  <c r="L1273" i="23"/>
  <c r="N1273" i="23" s="1"/>
  <c r="L1274" i="23"/>
  <c r="N1274" i="23" s="1"/>
  <c r="L1275" i="23"/>
  <c r="N1275" i="23" s="1"/>
  <c r="L1276" i="23"/>
  <c r="N1276" i="23" s="1"/>
  <c r="L1277" i="23"/>
  <c r="N1277" i="23" s="1"/>
  <c r="L1278" i="23"/>
  <c r="N1278" i="23" s="1"/>
  <c r="L1279" i="23"/>
  <c r="N1279" i="23" s="1"/>
  <c r="L1280" i="23"/>
  <c r="N1280" i="23" s="1"/>
  <c r="L1281" i="23"/>
  <c r="N1281" i="23" s="1"/>
  <c r="L1282" i="23"/>
  <c r="N1282" i="23" s="1"/>
  <c r="L1283" i="23"/>
  <c r="N1283" i="23" s="1"/>
  <c r="L1284" i="23"/>
  <c r="N1284" i="23" s="1"/>
  <c r="L1285" i="23"/>
  <c r="N1285" i="23" s="1"/>
  <c r="L1286" i="23"/>
  <c r="N1286" i="23" s="1"/>
  <c r="L1287" i="23"/>
  <c r="N1287" i="23" s="1"/>
  <c r="L1288" i="23"/>
  <c r="N1288" i="23" s="1"/>
  <c r="L1289" i="23"/>
  <c r="N1289" i="23" s="1"/>
  <c r="L1290" i="23"/>
  <c r="N1290" i="23" s="1"/>
  <c r="L1291" i="23"/>
  <c r="N1291" i="23" s="1"/>
  <c r="L1292" i="23"/>
  <c r="N1292" i="23" s="1"/>
  <c r="L1293" i="23"/>
  <c r="N1293" i="23" s="1"/>
  <c r="L1294" i="23"/>
  <c r="N1294" i="23" s="1"/>
  <c r="L1295" i="23"/>
  <c r="N1295" i="23" s="1"/>
  <c r="L1296" i="23"/>
  <c r="N1296" i="23" s="1"/>
  <c r="L1297" i="23"/>
  <c r="N1297" i="23" s="1"/>
  <c r="L1298" i="23"/>
  <c r="N1298" i="23" s="1"/>
  <c r="L1299" i="23"/>
  <c r="N1299" i="23" s="1"/>
  <c r="L1300" i="23"/>
  <c r="N1300" i="23" s="1"/>
  <c r="L1301" i="23"/>
  <c r="N1301" i="23" s="1"/>
  <c r="L1302" i="23"/>
  <c r="N1302" i="23" s="1"/>
  <c r="L1303" i="23"/>
  <c r="N1303" i="23" s="1"/>
  <c r="L1304" i="23"/>
  <c r="N1304" i="23" s="1"/>
  <c r="L1305" i="23"/>
  <c r="N1305" i="23" s="1"/>
  <c r="L1306" i="23"/>
  <c r="L1307" i="23"/>
  <c r="L1308" i="23"/>
  <c r="N1308" i="23" s="1"/>
  <c r="L1309" i="23"/>
  <c r="N1309" i="23" s="1"/>
  <c r="L1310" i="23"/>
  <c r="N1310" i="23" s="1"/>
  <c r="L1311" i="23"/>
  <c r="N1311" i="23" s="1"/>
  <c r="L1312" i="23"/>
  <c r="N1312" i="23" s="1"/>
  <c r="L1313" i="23"/>
  <c r="N1313" i="23" s="1"/>
  <c r="L1314" i="23"/>
  <c r="N1314" i="23" s="1"/>
  <c r="L1315" i="23"/>
  <c r="N1315" i="23" s="1"/>
  <c r="L1316" i="23"/>
  <c r="N1316" i="23" s="1"/>
  <c r="L1317" i="23"/>
  <c r="N1317" i="23" s="1"/>
  <c r="L1318" i="23"/>
  <c r="N1318" i="23" s="1"/>
  <c r="L1319" i="23"/>
  <c r="N1319" i="23" s="1"/>
  <c r="L1320" i="23"/>
  <c r="N1320" i="23" s="1"/>
  <c r="L1321" i="23"/>
  <c r="N1321" i="23" s="1"/>
  <c r="L1322" i="23"/>
  <c r="N1322" i="23" s="1"/>
  <c r="L1323" i="23"/>
  <c r="N1323" i="23" s="1"/>
  <c r="L1324" i="23"/>
  <c r="N1324" i="23" s="1"/>
  <c r="L1325" i="23"/>
  <c r="N1325" i="23" s="1"/>
  <c r="L1326" i="23"/>
  <c r="N1326" i="23" s="1"/>
  <c r="L1327" i="23"/>
  <c r="N1327" i="23" s="1"/>
  <c r="L1328" i="23"/>
  <c r="N1328" i="23" s="1"/>
  <c r="L1329" i="23"/>
  <c r="N1329" i="23" s="1"/>
  <c r="L1330" i="23"/>
  <c r="N1330" i="23" s="1"/>
  <c r="L1331" i="23"/>
  <c r="N1331" i="23" s="1"/>
  <c r="L1332" i="23"/>
  <c r="N1332" i="23" s="1"/>
  <c r="L1333" i="23"/>
  <c r="N1333" i="23" s="1"/>
  <c r="L1334" i="23"/>
  <c r="N1334" i="23" s="1"/>
  <c r="L1335" i="23"/>
  <c r="N1335" i="23" s="1"/>
  <c r="L1336" i="23"/>
  <c r="N1336" i="23" s="1"/>
  <c r="L1337" i="23"/>
  <c r="N1337" i="23" s="1"/>
  <c r="L1338" i="23"/>
  <c r="N1338" i="23" s="1"/>
  <c r="L1339" i="23"/>
  <c r="N1339" i="23" s="1"/>
  <c r="L1340" i="23"/>
  <c r="N1340" i="23" s="1"/>
  <c r="L1341" i="23"/>
  <c r="N1341" i="23" s="1"/>
  <c r="L1342" i="23"/>
  <c r="N1342" i="23" s="1"/>
  <c r="L1343" i="23"/>
  <c r="N1343" i="23" s="1"/>
  <c r="L1344" i="23"/>
  <c r="N1344" i="23" s="1"/>
  <c r="L1345" i="23"/>
  <c r="N1345" i="23" s="1"/>
  <c r="L1346" i="23"/>
  <c r="N1346" i="23" s="1"/>
  <c r="L1347" i="23"/>
  <c r="N1347" i="23" s="1"/>
  <c r="L1348" i="23"/>
  <c r="N1348" i="23" s="1"/>
  <c r="L1349" i="23"/>
  <c r="N1349" i="23" s="1"/>
  <c r="L1350" i="23"/>
  <c r="N1350" i="23" s="1"/>
  <c r="L1351" i="23"/>
  <c r="N1351" i="23" s="1"/>
  <c r="L1352" i="23"/>
  <c r="N1352" i="23" s="1"/>
  <c r="L1353" i="23"/>
  <c r="N1353" i="23" s="1"/>
  <c r="L1354" i="23"/>
  <c r="N1354" i="23" s="1"/>
  <c r="L1355" i="23"/>
  <c r="N1355" i="23" s="1"/>
  <c r="L1356" i="23"/>
  <c r="N1356" i="23" s="1"/>
  <c r="L1357" i="23"/>
  <c r="N1357" i="23" s="1"/>
  <c r="L1358" i="23"/>
  <c r="N1358" i="23" s="1"/>
  <c r="L1359" i="23"/>
  <c r="N1359" i="23" s="1"/>
  <c r="L1360" i="23"/>
  <c r="N1360" i="23" s="1"/>
  <c r="L1361" i="23"/>
  <c r="N1361" i="23" s="1"/>
  <c r="L1362" i="23"/>
  <c r="N1362" i="23" s="1"/>
  <c r="L1363" i="23"/>
  <c r="N1363" i="23" s="1"/>
  <c r="L1364" i="23"/>
  <c r="N1364" i="23" s="1"/>
  <c r="L1365" i="23"/>
  <c r="N1365" i="23" s="1"/>
  <c r="L1366" i="23"/>
  <c r="N1366" i="23" s="1"/>
  <c r="L1367" i="23"/>
  <c r="N1367" i="23" s="1"/>
  <c r="L1368" i="23"/>
  <c r="N1368" i="23" s="1"/>
  <c r="L1369" i="23"/>
  <c r="N1369" i="23" s="1"/>
  <c r="L1370" i="23"/>
  <c r="N1370" i="23" s="1"/>
  <c r="L1371" i="23"/>
  <c r="N1371" i="23" s="1"/>
  <c r="L1372" i="23"/>
  <c r="N1372" i="23" s="1"/>
  <c r="L1373" i="23"/>
  <c r="N1373" i="23" s="1"/>
  <c r="L1374" i="23"/>
  <c r="N1374" i="23" s="1"/>
  <c r="L1375" i="23"/>
  <c r="N1375" i="23" s="1"/>
  <c r="L1376" i="23"/>
  <c r="N1376" i="23" s="1"/>
  <c r="L1377" i="23"/>
  <c r="N1377" i="23" s="1"/>
  <c r="L1378" i="23"/>
  <c r="N1378" i="23" s="1"/>
  <c r="L1379" i="23"/>
  <c r="N1379" i="23" s="1"/>
  <c r="L1380" i="23"/>
  <c r="N1380" i="23" s="1"/>
  <c r="L1381" i="23"/>
  <c r="N1381" i="23" s="1"/>
  <c r="L1382" i="23"/>
  <c r="N1382" i="23" s="1"/>
  <c r="L1383" i="23"/>
  <c r="N1383" i="23" s="1"/>
  <c r="L1384" i="23"/>
  <c r="N1384" i="23" s="1"/>
  <c r="L1385" i="23"/>
  <c r="N1385" i="23" s="1"/>
  <c r="L1386" i="23"/>
  <c r="N1386" i="23" s="1"/>
  <c r="L1387" i="23"/>
  <c r="N1387" i="23" s="1"/>
  <c r="L1388" i="23"/>
  <c r="N1388" i="23" s="1"/>
  <c r="L1389" i="23"/>
  <c r="N1389" i="23" s="1"/>
  <c r="L1390" i="23"/>
  <c r="N1390" i="23" s="1"/>
  <c r="L1391" i="23"/>
  <c r="N1391" i="23" s="1"/>
  <c r="L1392" i="23"/>
  <c r="N1392" i="23" s="1"/>
  <c r="L1395" i="23"/>
  <c r="N1395" i="23" s="1"/>
  <c r="L1396" i="23"/>
  <c r="N1396" i="23" s="1"/>
  <c r="L1397" i="23"/>
  <c r="N1397" i="23" s="1"/>
  <c r="L1398" i="23"/>
  <c r="N1398" i="23" s="1"/>
  <c r="L1399" i="23"/>
  <c r="N1399" i="23" s="1"/>
  <c r="L1400" i="23"/>
  <c r="N1400" i="23" s="1"/>
  <c r="L1401" i="23"/>
  <c r="N1401" i="23" s="1"/>
  <c r="L1402" i="23"/>
  <c r="N1402" i="23" s="1"/>
  <c r="L1403" i="23"/>
  <c r="N1403" i="23" s="1"/>
  <c r="L1404" i="23"/>
  <c r="N1404" i="23" s="1"/>
  <c r="L1405" i="23"/>
  <c r="N1405" i="23" s="1"/>
  <c r="L1406" i="23"/>
  <c r="N1406" i="23" s="1"/>
  <c r="L1407" i="23"/>
  <c r="N1407" i="23" s="1"/>
  <c r="L1408" i="23"/>
  <c r="N1408" i="23" s="1"/>
  <c r="L1409" i="23"/>
  <c r="N1409" i="23" s="1"/>
  <c r="L1410" i="23"/>
  <c r="N1410" i="23" s="1"/>
  <c r="L1411" i="23"/>
  <c r="N1411" i="23" s="1"/>
  <c r="L1412" i="23"/>
  <c r="N1412" i="23" s="1"/>
  <c r="L1413" i="23"/>
  <c r="N1413" i="23" s="1"/>
  <c r="L1414" i="23"/>
  <c r="N1414" i="23" s="1"/>
  <c r="L1415" i="23"/>
  <c r="N1415" i="23" s="1"/>
  <c r="L1416" i="23"/>
  <c r="N1416" i="23" s="1"/>
  <c r="L1417" i="23"/>
  <c r="N1417" i="23" s="1"/>
  <c r="L1418" i="23"/>
  <c r="N1418" i="23" s="1"/>
  <c r="L1419" i="23"/>
  <c r="N1419" i="23" s="1"/>
  <c r="L1420" i="23"/>
  <c r="N1420" i="23" s="1"/>
  <c r="L1426" i="23"/>
  <c r="N1426" i="23" s="1"/>
  <c r="L1427" i="23"/>
  <c r="N1427" i="23" s="1"/>
  <c r="L1428" i="23"/>
  <c r="N1428" i="23" s="1"/>
  <c r="L1429" i="23"/>
  <c r="N1429" i="23" s="1"/>
  <c r="L1430" i="23"/>
  <c r="N1430" i="23" s="1"/>
  <c r="L1431" i="23"/>
  <c r="N1431" i="23" s="1"/>
  <c r="L1432" i="23"/>
  <c r="N1432" i="23" s="1"/>
  <c r="L1433" i="23"/>
  <c r="N1433" i="23" s="1"/>
  <c r="L1434" i="23"/>
  <c r="N1434" i="23" s="1"/>
  <c r="L1435" i="23"/>
  <c r="N1435" i="23" s="1"/>
  <c r="L1436" i="23"/>
  <c r="N1436" i="23" s="1"/>
  <c r="L1437" i="23"/>
  <c r="N1437" i="23" s="1"/>
  <c r="L1438" i="23"/>
  <c r="N1438" i="23" s="1"/>
  <c r="L1439" i="23"/>
  <c r="N1439" i="23" s="1"/>
  <c r="L1440" i="23"/>
  <c r="N1440" i="23" s="1"/>
  <c r="L1441" i="23"/>
  <c r="N1441" i="23" s="1"/>
  <c r="L1442" i="23"/>
  <c r="N1442" i="23" s="1"/>
  <c r="L1443" i="23"/>
  <c r="N1443" i="23" s="1"/>
  <c r="L1444" i="23"/>
  <c r="N1444" i="23" s="1"/>
  <c r="L1445" i="23"/>
  <c r="N1445" i="23" s="1"/>
  <c r="L1446" i="23"/>
  <c r="N1446" i="23" s="1"/>
  <c r="L1447" i="23"/>
  <c r="N1447" i="23" s="1"/>
  <c r="L1448" i="23"/>
  <c r="N1448" i="23" s="1"/>
  <c r="L1449" i="23"/>
  <c r="N1449" i="23" s="1"/>
  <c r="L1450" i="23"/>
  <c r="N1450" i="23" s="1"/>
  <c r="L1451" i="23"/>
  <c r="N1451" i="23" s="1"/>
  <c r="L1452" i="23"/>
  <c r="N1452" i="23" s="1"/>
  <c r="L1453" i="23"/>
  <c r="N1453" i="23" s="1"/>
  <c r="L1454" i="23"/>
  <c r="N1454" i="23" s="1"/>
  <c r="L1455" i="23"/>
  <c r="N1455" i="23" s="1"/>
  <c r="L1456" i="23"/>
  <c r="N1456" i="23" s="1"/>
  <c r="L1457" i="23"/>
  <c r="N1457" i="23" s="1"/>
  <c r="L1458" i="23"/>
  <c r="N1458" i="23" s="1"/>
  <c r="L1459" i="23"/>
  <c r="N1459" i="23" s="1"/>
  <c r="L1460" i="23"/>
  <c r="N1460" i="23" s="1"/>
  <c r="L1461" i="23"/>
  <c r="N1461" i="23" s="1"/>
  <c r="L1462" i="23"/>
  <c r="N1462" i="23" s="1"/>
  <c r="L1463" i="23"/>
  <c r="N1463" i="23" s="1"/>
  <c r="L1464" i="23"/>
  <c r="N1464" i="23" s="1"/>
  <c r="L1465" i="23"/>
  <c r="N1465" i="23" s="1"/>
  <c r="L1466" i="23"/>
  <c r="N1466" i="23" s="1"/>
  <c r="L1467" i="23"/>
  <c r="N1467" i="23" s="1"/>
  <c r="L1468" i="23"/>
  <c r="N1468" i="23" s="1"/>
  <c r="L1469" i="23"/>
  <c r="N1469" i="23" s="1"/>
  <c r="L1470" i="23"/>
  <c r="N1470" i="23" s="1"/>
  <c r="L1471" i="23"/>
  <c r="N1471" i="23" s="1"/>
  <c r="L1472" i="23"/>
  <c r="N1472" i="23" s="1"/>
  <c r="L1473" i="23"/>
  <c r="N1473" i="23" s="1"/>
  <c r="L1474" i="23"/>
  <c r="N1474" i="23" s="1"/>
  <c r="L1475" i="23"/>
  <c r="N1475" i="23" s="1"/>
  <c r="L1476" i="23"/>
  <c r="L1477" i="23"/>
  <c r="L1478" i="23"/>
  <c r="L1479" i="23"/>
  <c r="L1480" i="23"/>
  <c r="N1480" i="23" s="1"/>
  <c r="L1481" i="23"/>
  <c r="L1482" i="23"/>
  <c r="L1483" i="23"/>
  <c r="L1484" i="23"/>
  <c r="L1485" i="23"/>
  <c r="N1485" i="23" s="1"/>
  <c r="L1486" i="23"/>
  <c r="N1486" i="23" s="1"/>
  <c r="L1487" i="23"/>
  <c r="N1487" i="23" s="1"/>
  <c r="L1488" i="23"/>
  <c r="N1488" i="23" s="1"/>
  <c r="L1489" i="23"/>
  <c r="L1490" i="23"/>
  <c r="L1491" i="23"/>
  <c r="N1491" i="23" s="1"/>
  <c r="L1492" i="23"/>
  <c r="L1493" i="23"/>
  <c r="N1493" i="23" s="1"/>
  <c r="L1494" i="23"/>
  <c r="N1494" i="23" s="1"/>
  <c r="L1495" i="23"/>
  <c r="N1495" i="23" s="1"/>
  <c r="L1497" i="23"/>
  <c r="N1497" i="23" s="1"/>
  <c r="L1498" i="23"/>
  <c r="N1498" i="23" s="1"/>
  <c r="L1499" i="23"/>
  <c r="N1499" i="23" s="1"/>
  <c r="L1500" i="23"/>
  <c r="N1500" i="23" s="1"/>
  <c r="L1501" i="23"/>
  <c r="N1501" i="23" s="1"/>
  <c r="L1502" i="23"/>
  <c r="N1502" i="23" s="1"/>
  <c r="L1503" i="23"/>
  <c r="N1503" i="23" s="1"/>
  <c r="L1504" i="23"/>
  <c r="N1504" i="23" s="1"/>
  <c r="L1505" i="23"/>
  <c r="N1505" i="23" s="1"/>
  <c r="L1506" i="23"/>
  <c r="N1506" i="23" s="1"/>
  <c r="L1507" i="23"/>
  <c r="N1507" i="23" s="1"/>
  <c r="L1508" i="23"/>
  <c r="N1508" i="23" s="1"/>
  <c r="L1509" i="23"/>
  <c r="N1509" i="23" s="1"/>
  <c r="L1510" i="23"/>
  <c r="L1511" i="23"/>
  <c r="L1512" i="23"/>
  <c r="L1513" i="23"/>
  <c r="L1514" i="23"/>
  <c r="L1515" i="23"/>
  <c r="L1516" i="23"/>
  <c r="L1517" i="23"/>
  <c r="L1518" i="23"/>
  <c r="L1519" i="23"/>
  <c r="L1520" i="23"/>
  <c r="L1521" i="23"/>
  <c r="L1522" i="23"/>
  <c r="L1523" i="23"/>
  <c r="L1524" i="23"/>
  <c r="L1525" i="23"/>
  <c r="L1526" i="23"/>
  <c r="L1527" i="23"/>
  <c r="L1528" i="23"/>
  <c r="L1529" i="23"/>
  <c r="L1530" i="23"/>
  <c r="L1531" i="23"/>
  <c r="L1532" i="23"/>
  <c r="L1533" i="23"/>
  <c r="N1533" i="23" s="1"/>
  <c r="L1534" i="23"/>
  <c r="N1534" i="23" s="1"/>
  <c r="L1535" i="23"/>
  <c r="N1535" i="23" s="1"/>
  <c r="L1536" i="23"/>
  <c r="N1536" i="23" s="1"/>
  <c r="L1537" i="23"/>
  <c r="L1538" i="23"/>
  <c r="L1539" i="23"/>
  <c r="L1540" i="23"/>
  <c r="L1541" i="23"/>
  <c r="L1542" i="23"/>
  <c r="L1543" i="23"/>
  <c r="L1544" i="23"/>
  <c r="L1545" i="23"/>
  <c r="L1546" i="23"/>
  <c r="L1547" i="23"/>
  <c r="L1548" i="23"/>
  <c r="L1549" i="23"/>
  <c r="L1550" i="23"/>
  <c r="L1551" i="23"/>
  <c r="N1551" i="23" s="1"/>
  <c r="L1552" i="23"/>
  <c r="N1552" i="23" s="1"/>
  <c r="L1553" i="23"/>
  <c r="N1553" i="23" s="1"/>
  <c r="L1554" i="23"/>
  <c r="N1554" i="23" s="1"/>
  <c r="L1555" i="23"/>
  <c r="N1555" i="23" s="1"/>
  <c r="L1556" i="23"/>
  <c r="N1556" i="23" s="1"/>
  <c r="L1557" i="23"/>
  <c r="N1557" i="23" s="1"/>
  <c r="L1558" i="23"/>
  <c r="N1558" i="23" s="1"/>
  <c r="L1559" i="23"/>
  <c r="N1559" i="23" s="1"/>
  <c r="L1560" i="23"/>
  <c r="N1560" i="23" s="1"/>
  <c r="L1561" i="23"/>
  <c r="N1561" i="23" s="1"/>
  <c r="L1562" i="23"/>
  <c r="N1562" i="23" s="1"/>
  <c r="L1563" i="23"/>
  <c r="N1563" i="23" s="1"/>
  <c r="L1570" i="23"/>
  <c r="L1571" i="23"/>
  <c r="L1572" i="23"/>
  <c r="L1573" i="23"/>
  <c r="L1574" i="23"/>
  <c r="L1575" i="23"/>
  <c r="L1576" i="23"/>
  <c r="N1576" i="23" s="1"/>
  <c r="L1577" i="23"/>
  <c r="N1577" i="23" s="1"/>
  <c r="L1578" i="23"/>
  <c r="L1579" i="23"/>
  <c r="L1580" i="23"/>
  <c r="L1581" i="23"/>
  <c r="L1582" i="23"/>
  <c r="L1583" i="23"/>
  <c r="L1584" i="23"/>
  <c r="L1585" i="23"/>
  <c r="L1586" i="23"/>
  <c r="L1587" i="23"/>
  <c r="L1588" i="23"/>
  <c r="N1588" i="23" s="1"/>
  <c r="L1589" i="23"/>
  <c r="N1589" i="23" s="1"/>
  <c r="L1590" i="23"/>
  <c r="N1590" i="23" s="1"/>
  <c r="L1591" i="23"/>
  <c r="N1591" i="23" s="1"/>
  <c r="L1592" i="23"/>
  <c r="N1592" i="23" s="1"/>
  <c r="L1593" i="23"/>
  <c r="N1593" i="23" s="1"/>
  <c r="L1594" i="23"/>
  <c r="N1594" i="23" s="1"/>
  <c r="L1595" i="23"/>
  <c r="N1595" i="23" s="1"/>
  <c r="L1596" i="23"/>
  <c r="N1596" i="23" s="1"/>
  <c r="L1597" i="23"/>
  <c r="N1597" i="23" s="1"/>
  <c r="L1598" i="23"/>
  <c r="N1598" i="23" s="1"/>
  <c r="L1599" i="23"/>
  <c r="N1599" i="23" s="1"/>
  <c r="L1600" i="23"/>
  <c r="N1600" i="23" s="1"/>
  <c r="L1601" i="23"/>
  <c r="N1601" i="23" s="1"/>
  <c r="L1602" i="23"/>
  <c r="N1602" i="23" s="1"/>
  <c r="L1603" i="23"/>
  <c r="N1603" i="23" s="1"/>
  <c r="L1604" i="23"/>
  <c r="N1604" i="23" s="1"/>
  <c r="L1605" i="23"/>
  <c r="N1605" i="23" s="1"/>
  <c r="L1606" i="23"/>
  <c r="N1606" i="23" s="1"/>
  <c r="L1607" i="23"/>
  <c r="N1607" i="23" s="1"/>
  <c r="L1608" i="23"/>
  <c r="N1608" i="23" s="1"/>
  <c r="L1609" i="23"/>
  <c r="N1609" i="23" s="1"/>
  <c r="L1610" i="23"/>
  <c r="N1610" i="23" s="1"/>
  <c r="L1611" i="23"/>
  <c r="N1611" i="23" s="1"/>
  <c r="L1612" i="23"/>
  <c r="N1612" i="23" s="1"/>
  <c r="L1613" i="23"/>
  <c r="N1613" i="23" s="1"/>
  <c r="L1614" i="23"/>
  <c r="N1614" i="23" s="1"/>
  <c r="L1615" i="23"/>
  <c r="N1615" i="23" s="1"/>
  <c r="L1616" i="23"/>
  <c r="N1616" i="23" s="1"/>
  <c r="L1617" i="23"/>
  <c r="N1617" i="23" s="1"/>
  <c r="L1618" i="23"/>
  <c r="N1618" i="23" s="1"/>
  <c r="L1619" i="23"/>
  <c r="N1619" i="23" s="1"/>
  <c r="L1620" i="23"/>
  <c r="N1620" i="23" s="1"/>
  <c r="L1621" i="23"/>
  <c r="N1621" i="23" s="1"/>
  <c r="L1622" i="23"/>
  <c r="N1622" i="23" s="1"/>
  <c r="L1623" i="23"/>
  <c r="N1623" i="23" s="1"/>
  <c r="L1624" i="23"/>
  <c r="N1624" i="23" s="1"/>
  <c r="L1625" i="23"/>
  <c r="N1625" i="23" s="1"/>
  <c r="L1626" i="23"/>
  <c r="N1626" i="23" s="1"/>
  <c r="L1627" i="23"/>
  <c r="N1627" i="23" s="1"/>
  <c r="L1628" i="23"/>
  <c r="N1628" i="23" s="1"/>
  <c r="L1629" i="23"/>
  <c r="N1629" i="23" s="1"/>
  <c r="L1630" i="23"/>
  <c r="N1630" i="23" s="1"/>
  <c r="L1631" i="23"/>
  <c r="N1631" i="23" s="1"/>
  <c r="L1632" i="23"/>
  <c r="N1632" i="23" s="1"/>
  <c r="L1633" i="23"/>
  <c r="N1633" i="23" s="1"/>
  <c r="L1634" i="23"/>
  <c r="N1634" i="23" s="1"/>
  <c r="L1635" i="23"/>
  <c r="L1636" i="23"/>
  <c r="L1637" i="23"/>
  <c r="L1638" i="23"/>
  <c r="L1639" i="23"/>
  <c r="L1640" i="23"/>
  <c r="L1641" i="23"/>
  <c r="L1642" i="23"/>
  <c r="L1643" i="23"/>
  <c r="L1644" i="23"/>
  <c r="L1645" i="23"/>
  <c r="L1646" i="23"/>
  <c r="L1647" i="23"/>
  <c r="L1648" i="23"/>
  <c r="L1649" i="23"/>
  <c r="L1650" i="23"/>
  <c r="L1651" i="23"/>
  <c r="L1652" i="23"/>
  <c r="L1653" i="23"/>
  <c r="L1654" i="23"/>
  <c r="L1655" i="23"/>
  <c r="L1656" i="23"/>
  <c r="L1657" i="23"/>
  <c r="L1658" i="23"/>
  <c r="L1659" i="23"/>
  <c r="L1660" i="23"/>
  <c r="L1661" i="23"/>
  <c r="L1662" i="23"/>
  <c r="L1663" i="23"/>
  <c r="L1664" i="23"/>
  <c r="L1665" i="23"/>
  <c r="L1666" i="23"/>
  <c r="L1667" i="23"/>
  <c r="L1668" i="23"/>
  <c r="L1669" i="23"/>
  <c r="L1670" i="23"/>
  <c r="L1671" i="23"/>
  <c r="L1672" i="23"/>
  <c r="L1673" i="23"/>
  <c r="L1674" i="23"/>
  <c r="L1675" i="23"/>
  <c r="L1676" i="23"/>
  <c r="L1677" i="23"/>
  <c r="L1678" i="23"/>
  <c r="L1679" i="23"/>
  <c r="L1680" i="23"/>
  <c r="L1681" i="23"/>
  <c r="L1682" i="23"/>
  <c r="L1683" i="23"/>
  <c r="L1684" i="23"/>
  <c r="L1685" i="23"/>
  <c r="L1686" i="23"/>
  <c r="L1687" i="23"/>
  <c r="L1688" i="23"/>
  <c r="L1689" i="23"/>
  <c r="L1690" i="23"/>
  <c r="L1691" i="23"/>
  <c r="L1692" i="23"/>
  <c r="L1693" i="23"/>
  <c r="L1694" i="23"/>
  <c r="L1695" i="23"/>
  <c r="L1696" i="23"/>
  <c r="L1697" i="23"/>
  <c r="L1698" i="23"/>
  <c r="L1699" i="23"/>
  <c r="L1700" i="23"/>
  <c r="L1701" i="23"/>
  <c r="L1702" i="23"/>
  <c r="L1703" i="23"/>
  <c r="L1704" i="23"/>
  <c r="L1705" i="23"/>
  <c r="L1706" i="23"/>
  <c r="L1707" i="23"/>
  <c r="L1708" i="23"/>
  <c r="L1709" i="23"/>
  <c r="L1710" i="23"/>
  <c r="L1711" i="23"/>
  <c r="L1712" i="23"/>
  <c r="L1713" i="23"/>
  <c r="L1714" i="23"/>
  <c r="L1715" i="23"/>
  <c r="L1716" i="23"/>
  <c r="L1717" i="23"/>
  <c r="L1718" i="23"/>
  <c r="L1719" i="23"/>
  <c r="L1720" i="23"/>
  <c r="L1721" i="23"/>
  <c r="L1722" i="23"/>
  <c r="L1723" i="23"/>
  <c r="L1724" i="23"/>
  <c r="L1725" i="23"/>
  <c r="L1726" i="23"/>
  <c r="L1727" i="23"/>
  <c r="L1728" i="23"/>
  <c r="L1729" i="23"/>
  <c r="L1730" i="23"/>
  <c r="L1731" i="23"/>
  <c r="L1732" i="23"/>
  <c r="L1733" i="23"/>
  <c r="L1734" i="23"/>
  <c r="L1735" i="23"/>
  <c r="L1736" i="23"/>
  <c r="L1737" i="23"/>
  <c r="L1738" i="23"/>
  <c r="L1739" i="23"/>
  <c r="L1740" i="23"/>
  <c r="L1741" i="23"/>
  <c r="L1742" i="23"/>
  <c r="L1743" i="23"/>
  <c r="L1744" i="23"/>
  <c r="L1745" i="23"/>
  <c r="L1746" i="23"/>
  <c r="L1747" i="23"/>
  <c r="L1748" i="23"/>
  <c r="L1749" i="23"/>
  <c r="L1750" i="23"/>
  <c r="L1751" i="23"/>
  <c r="L1752" i="23"/>
  <c r="L1753" i="23"/>
  <c r="L1754" i="23"/>
  <c r="L1755" i="23"/>
  <c r="L1756" i="23"/>
  <c r="L1757" i="23"/>
  <c r="L1758" i="23"/>
  <c r="L1759" i="23"/>
  <c r="L1760" i="23"/>
  <c r="L1761" i="23"/>
  <c r="L1762" i="23"/>
  <c r="L1763" i="23"/>
  <c r="L1764" i="23"/>
  <c r="L1765" i="23"/>
  <c r="L1766" i="23"/>
  <c r="L1767" i="23"/>
  <c r="L1768" i="23"/>
  <c r="L1769" i="23"/>
  <c r="L1770" i="23"/>
  <c r="L1771" i="23"/>
  <c r="L1772" i="23"/>
  <c r="L1773" i="23"/>
  <c r="L1774" i="23"/>
  <c r="L1775" i="23"/>
  <c r="L1776" i="23"/>
  <c r="L1777" i="23"/>
  <c r="L1778" i="23"/>
  <c r="L1779" i="23"/>
  <c r="L1780" i="23"/>
  <c r="L1781" i="23"/>
  <c r="L1782" i="23"/>
  <c r="L1783" i="23"/>
  <c r="L1784" i="23"/>
  <c r="L1785" i="23"/>
  <c r="L1786" i="23"/>
  <c r="L1787" i="23"/>
  <c r="L1788" i="23"/>
  <c r="L1789" i="23"/>
  <c r="L1790" i="23"/>
  <c r="L1791" i="23"/>
  <c r="L1792" i="23"/>
  <c r="L1793" i="23"/>
  <c r="L1794" i="23"/>
  <c r="L1795" i="23"/>
  <c r="L1796" i="23"/>
  <c r="L1797" i="23"/>
  <c r="L1798" i="23"/>
  <c r="L1799" i="23"/>
  <c r="L1800" i="23"/>
  <c r="L1801" i="23"/>
  <c r="L1802" i="23"/>
  <c r="L1803" i="23"/>
  <c r="L1804" i="23"/>
  <c r="L1805" i="23"/>
  <c r="L1806" i="23"/>
  <c r="L1807" i="23"/>
  <c r="L1808" i="23"/>
  <c r="L1809" i="23"/>
  <c r="L1810" i="23"/>
  <c r="L1811" i="23"/>
  <c r="L1812" i="23"/>
  <c r="L1813" i="23"/>
  <c r="L1814" i="23"/>
  <c r="L1815" i="23"/>
  <c r="L1816" i="23"/>
  <c r="L1817" i="23"/>
  <c r="L1818" i="23"/>
  <c r="L1819" i="23"/>
  <c r="L1820" i="23"/>
  <c r="L1821" i="23"/>
  <c r="L1822" i="23"/>
  <c r="L1823" i="23"/>
  <c r="L1824" i="23"/>
  <c r="L1825" i="23"/>
  <c r="L1826" i="23"/>
  <c r="L1827" i="23"/>
  <c r="L1828" i="23"/>
  <c r="L1829" i="23"/>
  <c r="L1830" i="23"/>
  <c r="L1831" i="23"/>
  <c r="L1832" i="23"/>
  <c r="L1833" i="23"/>
  <c r="L1834" i="23"/>
  <c r="L1835" i="23"/>
  <c r="L1836" i="23"/>
  <c r="L1837" i="23"/>
  <c r="L1838" i="23"/>
  <c r="L1839" i="23"/>
  <c r="L1840" i="23"/>
  <c r="L1841" i="23"/>
  <c r="L1842" i="23"/>
  <c r="L1843" i="23"/>
  <c r="L1844" i="23"/>
  <c r="L1845" i="23"/>
  <c r="L1846" i="23"/>
  <c r="L1847" i="23"/>
  <c r="L1848" i="23"/>
  <c r="L1849" i="23"/>
  <c r="L1850" i="23"/>
  <c r="L1851" i="23"/>
  <c r="L1852" i="23"/>
  <c r="L1853" i="23"/>
  <c r="L1854" i="23"/>
  <c r="L1855" i="23"/>
  <c r="L1856" i="23"/>
  <c r="L1857" i="23"/>
  <c r="L1858" i="23"/>
  <c r="L1859" i="23"/>
  <c r="L1860" i="23"/>
  <c r="L1861" i="23"/>
  <c r="L1862" i="23"/>
  <c r="L1863" i="23"/>
  <c r="L1864" i="23"/>
  <c r="L1865" i="23"/>
  <c r="L1866" i="23"/>
  <c r="L1867" i="23"/>
  <c r="L1868" i="23"/>
  <c r="L1869" i="23"/>
  <c r="L1870" i="23"/>
  <c r="L1871" i="23"/>
  <c r="L1872" i="23"/>
  <c r="L1873" i="23"/>
  <c r="L1874" i="23"/>
  <c r="L1875" i="23"/>
  <c r="L1876" i="23"/>
  <c r="L1877" i="23"/>
  <c r="L1878" i="23"/>
  <c r="L1879" i="23"/>
  <c r="L1880" i="23"/>
  <c r="L1881" i="23"/>
  <c r="L1882" i="23"/>
  <c r="L1883" i="23"/>
  <c r="L1884" i="23"/>
  <c r="L1885" i="23"/>
  <c r="L1886" i="23"/>
  <c r="L1887" i="23"/>
  <c r="L1888" i="23"/>
  <c r="L1889" i="23"/>
  <c r="L1890" i="23"/>
  <c r="L1891" i="23"/>
  <c r="L1892" i="23"/>
  <c r="L1893" i="23"/>
  <c r="L1894" i="23"/>
  <c r="L1895" i="23"/>
  <c r="L1896" i="23"/>
  <c r="L1897" i="23"/>
  <c r="L1898" i="23"/>
  <c r="L1899" i="23"/>
  <c r="L1900" i="23"/>
  <c r="L1901" i="23"/>
  <c r="L1902" i="23"/>
  <c r="L1903" i="23"/>
  <c r="L1904" i="23"/>
  <c r="L1905" i="23"/>
  <c r="L1906" i="23"/>
  <c r="L1907" i="23"/>
  <c r="L1908" i="23"/>
  <c r="L1909" i="23"/>
  <c r="L1910" i="23"/>
  <c r="L1911" i="23"/>
  <c r="L1912" i="23"/>
  <c r="L1913" i="23"/>
  <c r="L1914" i="23"/>
  <c r="L1915" i="23"/>
  <c r="L1916" i="23"/>
  <c r="L1917" i="23"/>
  <c r="L1918" i="23"/>
  <c r="L1919" i="23"/>
  <c r="L1920" i="23"/>
  <c r="L1921" i="23"/>
  <c r="L1922" i="23"/>
  <c r="L1923" i="23"/>
  <c r="L1924" i="23"/>
  <c r="L1925" i="23"/>
  <c r="L1926" i="23"/>
  <c r="L1927" i="23"/>
  <c r="L1928" i="23"/>
  <c r="L1929" i="23"/>
  <c r="L1930" i="23"/>
  <c r="L1931" i="23"/>
  <c r="L1932" i="23"/>
  <c r="L1933" i="23"/>
  <c r="L1934" i="23"/>
  <c r="L1935" i="23"/>
  <c r="L1936" i="23"/>
  <c r="L1937" i="23"/>
  <c r="L1938" i="23"/>
  <c r="L1939" i="23"/>
  <c r="L1940" i="23"/>
  <c r="L1941" i="23"/>
  <c r="L1942" i="23"/>
  <c r="L1943" i="23"/>
  <c r="L1944" i="23"/>
  <c r="L1945" i="23"/>
  <c r="L1946" i="23"/>
  <c r="L1947" i="23"/>
  <c r="L1948" i="23"/>
  <c r="L1949" i="23"/>
  <c r="L1950" i="23"/>
  <c r="L1951" i="23"/>
  <c r="L1952" i="23"/>
  <c r="L1953" i="23"/>
  <c r="L1954" i="23"/>
  <c r="L1955" i="23"/>
  <c r="L1956" i="23"/>
  <c r="L1957" i="23"/>
  <c r="L1958" i="23"/>
  <c r="L1959" i="23"/>
  <c r="L1960" i="23"/>
  <c r="L1961" i="23"/>
  <c r="L1962" i="23"/>
  <c r="L1963" i="23"/>
  <c r="L1964" i="23"/>
  <c r="L1965" i="23"/>
  <c r="L1966" i="23"/>
  <c r="L1967" i="23"/>
  <c r="L1968" i="23"/>
  <c r="L1969" i="23"/>
  <c r="L1970" i="23"/>
  <c r="L1971" i="23"/>
  <c r="L1972" i="23"/>
  <c r="L1973" i="23"/>
  <c r="L1974" i="23"/>
  <c r="L1975" i="23"/>
  <c r="L1976" i="23"/>
  <c r="L1977" i="23"/>
  <c r="L1978" i="23"/>
  <c r="L1979" i="23"/>
  <c r="L1980" i="23"/>
  <c r="L1981" i="23"/>
  <c r="L1982" i="23"/>
  <c r="L1983" i="23"/>
  <c r="L1984" i="23"/>
  <c r="L1985" i="23"/>
  <c r="L1986" i="23"/>
  <c r="L1987" i="23"/>
  <c r="L1988" i="23"/>
  <c r="L1989" i="23"/>
  <c r="L1990" i="23"/>
  <c r="L1991" i="23"/>
  <c r="L1992" i="23"/>
  <c r="L1993" i="23"/>
  <c r="L1994" i="23"/>
  <c r="L1995" i="23"/>
  <c r="L1996" i="23"/>
  <c r="L1997" i="23"/>
  <c r="L1998" i="23"/>
  <c r="L1999" i="23"/>
  <c r="L2000" i="23"/>
  <c r="L2001" i="23"/>
  <c r="L2002" i="23"/>
  <c r="L2003" i="23"/>
  <c r="L2004" i="23"/>
  <c r="L2005" i="23"/>
  <c r="L2006" i="23"/>
  <c r="L2007" i="23"/>
  <c r="L2008" i="23"/>
  <c r="L2009" i="23"/>
  <c r="L2010" i="23"/>
  <c r="L2011" i="23"/>
  <c r="L2012" i="23"/>
  <c r="L2013" i="23"/>
  <c r="L2014" i="23"/>
  <c r="L2015" i="23"/>
  <c r="L2016" i="23"/>
  <c r="L2017" i="23"/>
  <c r="L2018" i="23"/>
  <c r="L2019" i="23"/>
  <c r="L2020" i="23"/>
  <c r="L2021" i="23"/>
  <c r="L2022" i="23"/>
  <c r="L2023" i="23"/>
  <c r="L2024" i="23"/>
  <c r="L2025" i="23"/>
  <c r="L2026" i="23"/>
  <c r="L2027" i="23"/>
  <c r="L2028" i="23"/>
  <c r="L2029" i="23"/>
  <c r="L2030" i="23"/>
  <c r="L2031" i="23"/>
  <c r="L2032" i="23"/>
  <c r="L2033" i="23"/>
  <c r="L2034" i="23"/>
  <c r="L2035" i="23"/>
  <c r="L2036" i="23"/>
  <c r="L2037" i="23"/>
  <c r="L2038" i="23"/>
  <c r="L2039" i="23"/>
  <c r="L2040" i="23"/>
  <c r="L2041" i="23"/>
  <c r="L2042" i="23"/>
  <c r="L2043" i="23"/>
  <c r="L2044" i="23"/>
  <c r="L2045" i="23"/>
  <c r="L2046" i="23"/>
  <c r="L2047" i="23"/>
  <c r="L2048" i="23"/>
  <c r="L2049" i="23"/>
  <c r="L2050" i="23"/>
  <c r="L2051" i="23"/>
  <c r="L2052" i="23"/>
  <c r="L2053" i="23"/>
  <c r="L2054" i="23"/>
  <c r="L2055" i="23"/>
  <c r="L2056" i="23"/>
  <c r="L2057" i="23"/>
  <c r="L2058" i="23"/>
  <c r="L2059" i="23"/>
  <c r="L2060" i="23"/>
  <c r="L2061" i="23"/>
  <c r="L2062" i="23"/>
  <c r="L2063" i="23"/>
  <c r="L2064" i="23"/>
  <c r="L2065" i="23"/>
  <c r="L2066" i="23"/>
  <c r="L2067" i="23"/>
  <c r="L2068" i="23"/>
  <c r="L2069" i="23"/>
  <c r="L2070" i="23"/>
  <c r="L2071" i="23"/>
  <c r="L2072" i="23"/>
  <c r="L2073" i="23"/>
  <c r="L2074" i="23"/>
  <c r="L2075" i="23"/>
  <c r="L2076" i="23"/>
  <c r="L2077" i="23"/>
  <c r="L2078" i="23"/>
  <c r="L2079" i="23"/>
  <c r="L2080" i="23"/>
  <c r="L2081" i="23"/>
  <c r="L2082" i="23"/>
  <c r="L2083" i="23"/>
  <c r="L2084" i="23"/>
  <c r="L2085" i="23"/>
  <c r="L2086" i="23"/>
  <c r="L2087" i="23"/>
  <c r="L2088" i="23"/>
  <c r="L2089" i="23"/>
  <c r="L2090" i="23"/>
  <c r="L2091" i="23"/>
  <c r="L2092" i="23"/>
  <c r="L2093" i="23"/>
  <c r="L2094" i="23"/>
  <c r="L2095" i="23"/>
  <c r="L2096" i="23"/>
  <c r="L2097" i="23"/>
  <c r="L2098" i="23"/>
  <c r="L2099" i="23"/>
  <c r="L2100" i="23"/>
  <c r="L2101" i="23"/>
  <c r="L2102" i="23"/>
  <c r="L2103" i="23"/>
  <c r="L2104" i="23"/>
  <c r="L2105" i="23"/>
  <c r="L2106" i="23"/>
  <c r="L2107" i="23"/>
  <c r="L2108" i="23"/>
  <c r="L2109" i="23"/>
  <c r="L2110" i="23"/>
  <c r="L2111" i="23"/>
  <c r="L2112" i="23"/>
  <c r="L2113" i="23"/>
  <c r="L2114" i="23"/>
  <c r="L2115" i="23"/>
  <c r="L2117" i="23"/>
  <c r="L2118" i="23"/>
  <c r="L2119" i="23"/>
  <c r="L2120" i="23"/>
  <c r="L2121" i="23"/>
  <c r="L2122" i="23"/>
  <c r="L2123" i="23"/>
  <c r="L2124" i="23"/>
  <c r="L2125" i="23"/>
  <c r="L2126" i="23"/>
  <c r="L2127" i="23"/>
  <c r="L2129" i="23"/>
  <c r="L2130" i="23"/>
  <c r="L2131" i="23"/>
  <c r="L2132" i="23"/>
  <c r="L2133" i="23"/>
  <c r="L2134" i="23"/>
  <c r="L2135" i="23"/>
  <c r="L2136" i="23"/>
  <c r="L2137" i="23"/>
  <c r="L2138" i="23"/>
  <c r="L2139" i="23"/>
  <c r="L2141" i="23"/>
  <c r="L2142" i="23"/>
  <c r="L2143" i="23"/>
  <c r="L2144" i="23"/>
  <c r="L2145" i="23"/>
  <c r="L2146" i="23"/>
  <c r="L2147" i="23"/>
  <c r="L2148" i="23"/>
  <c r="L2150" i="23"/>
  <c r="L2151" i="23"/>
  <c r="L2152" i="23"/>
  <c r="L2153" i="23"/>
  <c r="L2154" i="23"/>
  <c r="L2155" i="23"/>
  <c r="L2156" i="23"/>
  <c r="L2157" i="23"/>
  <c r="L2158" i="23"/>
  <c r="L2159" i="23"/>
  <c r="L2160" i="23"/>
  <c r="L2161" i="23"/>
  <c r="L2162" i="23"/>
  <c r="L2163" i="23"/>
  <c r="L2164" i="23"/>
  <c r="L2165" i="23"/>
  <c r="L2166" i="23"/>
  <c r="L2167" i="23"/>
  <c r="L2168" i="23"/>
  <c r="L2169" i="23"/>
  <c r="L2170" i="23"/>
  <c r="L2171" i="23"/>
  <c r="L2172" i="23"/>
  <c r="L2173" i="23"/>
  <c r="L2174" i="23"/>
  <c r="L2175" i="23"/>
  <c r="L2176" i="23"/>
  <c r="L2177" i="23"/>
  <c r="L2178" i="23"/>
  <c r="L2179" i="23"/>
  <c r="L2180" i="23"/>
  <c r="L2181" i="23"/>
  <c r="L2182" i="23"/>
  <c r="L2183" i="23"/>
  <c r="L2184" i="23"/>
  <c r="L2185" i="23"/>
  <c r="L2186" i="23"/>
  <c r="L2187" i="23"/>
  <c r="L2188" i="23"/>
  <c r="L2189" i="23"/>
  <c r="L2190" i="23"/>
  <c r="L2191" i="23"/>
  <c r="L2192" i="23"/>
  <c r="L2193" i="23"/>
  <c r="L2194" i="23"/>
  <c r="L2195" i="23"/>
  <c r="L2196" i="23"/>
  <c r="L2197" i="23"/>
  <c r="L2198" i="23"/>
  <c r="L2199" i="23"/>
  <c r="L2200" i="23"/>
  <c r="L2201" i="23"/>
  <c r="L2202" i="23"/>
  <c r="L2203" i="23"/>
  <c r="L2204" i="23"/>
  <c r="L2205" i="23"/>
  <c r="L2206" i="23"/>
  <c r="L2207" i="23"/>
  <c r="L2208" i="23"/>
  <c r="L2209" i="23"/>
  <c r="L2210" i="23"/>
  <c r="L2211" i="23"/>
  <c r="L2212" i="23"/>
  <c r="L2213" i="23"/>
  <c r="L2214" i="23"/>
  <c r="L2215" i="23"/>
  <c r="L2216" i="23"/>
  <c r="L2217" i="23"/>
  <c r="L2218" i="23"/>
  <c r="L2219" i="23"/>
  <c r="L2220" i="23"/>
  <c r="L2221" i="23"/>
  <c r="L2222" i="23"/>
  <c r="L2223" i="23"/>
  <c r="L2224" i="23"/>
  <c r="L2225" i="23"/>
  <c r="L2226" i="23"/>
  <c r="L2227" i="23"/>
  <c r="L2228" i="23"/>
  <c r="L2229" i="23"/>
  <c r="L2230" i="23"/>
  <c r="L2231" i="23"/>
  <c r="L2232" i="23"/>
  <c r="L2233" i="23"/>
  <c r="L2234" i="23"/>
  <c r="L2235" i="23"/>
  <c r="L2236" i="23"/>
  <c r="L2237" i="23"/>
  <c r="L2238" i="23"/>
  <c r="L2239" i="23"/>
  <c r="L2240" i="23"/>
  <c r="L2241" i="23"/>
  <c r="L2242" i="23"/>
  <c r="L2243" i="23"/>
  <c r="L2244" i="23"/>
  <c r="L2245" i="23"/>
  <c r="L2246" i="23"/>
  <c r="L2247" i="23"/>
  <c r="L2248" i="23"/>
  <c r="L2249" i="23"/>
  <c r="L2250" i="23"/>
  <c r="L2251" i="23"/>
  <c r="L2252" i="23"/>
  <c r="L2253" i="23"/>
  <c r="L2254" i="23"/>
  <c r="L2255" i="23"/>
  <c r="L2256" i="23"/>
  <c r="L2257" i="23"/>
  <c r="L2258" i="23"/>
  <c r="L2259" i="23"/>
  <c r="L2260" i="23"/>
  <c r="L2261" i="23"/>
  <c r="L2262" i="23"/>
  <c r="L2263" i="23"/>
  <c r="L2264" i="23"/>
  <c r="L2265" i="23"/>
  <c r="L2266" i="23"/>
  <c r="L2267" i="23"/>
  <c r="L2268" i="23"/>
  <c r="L2269" i="23"/>
  <c r="L2270" i="23"/>
  <c r="L2271" i="23"/>
  <c r="L2272" i="23"/>
  <c r="L2273" i="23"/>
  <c r="L2274" i="23"/>
  <c r="L2275" i="23"/>
  <c r="L2276" i="23"/>
  <c r="L2277" i="23"/>
  <c r="L2278" i="23"/>
  <c r="L2279" i="23"/>
  <c r="L2280" i="23"/>
  <c r="L2281" i="23"/>
  <c r="L2282" i="23"/>
  <c r="L2283" i="23"/>
  <c r="L2284" i="23"/>
  <c r="L2285" i="23"/>
  <c r="L2286" i="23"/>
  <c r="L2287" i="23"/>
  <c r="L2288" i="23"/>
  <c r="L2289" i="23"/>
  <c r="L2290" i="23"/>
  <c r="L2291" i="23"/>
  <c r="L2292" i="23"/>
  <c r="L2293" i="23"/>
  <c r="L2294" i="23"/>
  <c r="L2295" i="23"/>
  <c r="L2296" i="23"/>
  <c r="N2296" i="23" s="1"/>
  <c r="L2297" i="23"/>
  <c r="N2297" i="23" s="1"/>
  <c r="L2298" i="23"/>
  <c r="N2298" i="23" s="1"/>
  <c r="L2299" i="23"/>
  <c r="N2299" i="23" s="1"/>
  <c r="L2300" i="23"/>
  <c r="N2300" i="23" s="1"/>
  <c r="L2301" i="23"/>
  <c r="N2301" i="23" s="1"/>
  <c r="L2302" i="23"/>
  <c r="N2302" i="23" s="1"/>
  <c r="L2303" i="23"/>
  <c r="N2303" i="23" s="1"/>
  <c r="L2304" i="23"/>
  <c r="N2304" i="23" s="1"/>
  <c r="L2305" i="23"/>
  <c r="N2305" i="23" s="1"/>
  <c r="L2306" i="23"/>
  <c r="L2307" i="23"/>
  <c r="L2308" i="23"/>
  <c r="L2309" i="23"/>
  <c r="L2310" i="23"/>
  <c r="L2311" i="23"/>
  <c r="L2312" i="23"/>
  <c r="L2313" i="23"/>
  <c r="N2313" i="23" s="1"/>
  <c r="L2314" i="23"/>
  <c r="L2315" i="23"/>
  <c r="L2316" i="23"/>
  <c r="L2317" i="23"/>
  <c r="L2318" i="23"/>
  <c r="L2319" i="23"/>
  <c r="L2320" i="23"/>
  <c r="L2321" i="23"/>
  <c r="L2322" i="23"/>
  <c r="L2323" i="23"/>
  <c r="L2324" i="23"/>
  <c r="L2325" i="23"/>
  <c r="L2326" i="23"/>
  <c r="L2327" i="23"/>
  <c r="L2328" i="23"/>
  <c r="L2329" i="23"/>
  <c r="L2330" i="23"/>
  <c r="L2331" i="23"/>
  <c r="L2332" i="23"/>
  <c r="L2333" i="23"/>
  <c r="L2334" i="23"/>
  <c r="L2335" i="23"/>
  <c r="L2336" i="23"/>
  <c r="L2337" i="23"/>
  <c r="L2338" i="23"/>
  <c r="L2339" i="23"/>
  <c r="L2340" i="23"/>
  <c r="L2341" i="23"/>
  <c r="L2342" i="23"/>
  <c r="L2343" i="23"/>
  <c r="L2344" i="23"/>
  <c r="L2345" i="23"/>
  <c r="L2346" i="23"/>
  <c r="L2347" i="23"/>
  <c r="L2348" i="23"/>
  <c r="L2349" i="23"/>
  <c r="L2350" i="23"/>
  <c r="L2351" i="23"/>
  <c r="L2352" i="23"/>
  <c r="L2353" i="23"/>
  <c r="L2354" i="23"/>
  <c r="L2355" i="23"/>
  <c r="L2356" i="23"/>
  <c r="L2357" i="23"/>
  <c r="L2358" i="23"/>
  <c r="L2359" i="23"/>
  <c r="L2360" i="23"/>
  <c r="L2361" i="23"/>
  <c r="L2362" i="23"/>
  <c r="L2363" i="23"/>
  <c r="L2364" i="23"/>
  <c r="L2365" i="23"/>
  <c r="L2366" i="23"/>
  <c r="L2367" i="23"/>
  <c r="L2368" i="23"/>
  <c r="L2369" i="23"/>
  <c r="L2370" i="23"/>
  <c r="L2371" i="23"/>
  <c r="L2372" i="23"/>
  <c r="L2373" i="23"/>
  <c r="L2374" i="23"/>
  <c r="L2375" i="23"/>
  <c r="L2376" i="23"/>
  <c r="L2377" i="23"/>
  <c r="L2378" i="23"/>
  <c r="L2379" i="23"/>
  <c r="L2380" i="23"/>
  <c r="L2381" i="23"/>
  <c r="L2382" i="23"/>
  <c r="L2383" i="23"/>
  <c r="L2384" i="23"/>
  <c r="L2385" i="23"/>
  <c r="L2386" i="23"/>
  <c r="L2387" i="23"/>
  <c r="L2388" i="23"/>
  <c r="L2389" i="23"/>
  <c r="L2390" i="23"/>
  <c r="L2391" i="23"/>
  <c r="L2392" i="23"/>
  <c r="L2393" i="23"/>
  <c r="L2394" i="23"/>
  <c r="L2395" i="23"/>
  <c r="L2396" i="23"/>
  <c r="L2397" i="23"/>
  <c r="L2398" i="23"/>
  <c r="L2399" i="23"/>
  <c r="L2400" i="23"/>
  <c r="L2401" i="23"/>
  <c r="L2402" i="23"/>
  <c r="L2403" i="23"/>
  <c r="L2404" i="23"/>
  <c r="L2405" i="23"/>
  <c r="L2406" i="23"/>
  <c r="L2407" i="23"/>
  <c r="L2408" i="23"/>
  <c r="L2409" i="23"/>
  <c r="L2410" i="23"/>
  <c r="L2411" i="23"/>
  <c r="L2412" i="23"/>
  <c r="L2413" i="23"/>
  <c r="L2414" i="23"/>
  <c r="L2415" i="23"/>
  <c r="L2416" i="23"/>
  <c r="L2417" i="23"/>
  <c r="L2418" i="23"/>
  <c r="L2419" i="23"/>
  <c r="L2420" i="23"/>
  <c r="L2421" i="23"/>
  <c r="L2422" i="23"/>
  <c r="L2423" i="23"/>
  <c r="L2424" i="23"/>
  <c r="L2425" i="23"/>
  <c r="L2426" i="23"/>
  <c r="L2427" i="23"/>
  <c r="L2428" i="23"/>
  <c r="L2429" i="23"/>
  <c r="L2430" i="23"/>
  <c r="L2431" i="23"/>
  <c r="L2432" i="23"/>
  <c r="L2433" i="23"/>
  <c r="L2434" i="23"/>
  <c r="L2435" i="23"/>
  <c r="L2436" i="23"/>
  <c r="L2437" i="23"/>
  <c r="L2438" i="23"/>
  <c r="L2439" i="23"/>
  <c r="L2440" i="23"/>
  <c r="L2441" i="23"/>
  <c r="L2442" i="23"/>
  <c r="L2443" i="23"/>
  <c r="L2444" i="23"/>
  <c r="L2445" i="23"/>
  <c r="L2446" i="23"/>
  <c r="L2447" i="23"/>
  <c r="L2448" i="23"/>
  <c r="L2449" i="23"/>
  <c r="L2450" i="23"/>
  <c r="L2451" i="23"/>
  <c r="L2452" i="23"/>
  <c r="L2453" i="23"/>
  <c r="L2454" i="23"/>
  <c r="L2455" i="23"/>
  <c r="L2456" i="23"/>
  <c r="L2457" i="23"/>
  <c r="L2458" i="23"/>
  <c r="L2459" i="23"/>
  <c r="L2460" i="23"/>
  <c r="L2461" i="23"/>
  <c r="L2462" i="23"/>
  <c r="L2463" i="23"/>
  <c r="L2464" i="23"/>
  <c r="L2465" i="23"/>
  <c r="L2466" i="23"/>
  <c r="L2467" i="23"/>
  <c r="L2468" i="23"/>
  <c r="L2469" i="23"/>
  <c r="L2470" i="23"/>
  <c r="L2471" i="23"/>
  <c r="L2472" i="23"/>
  <c r="L2473" i="23"/>
  <c r="L2474" i="23"/>
  <c r="L2475" i="23"/>
  <c r="L2476" i="23"/>
  <c r="L2477" i="23"/>
  <c r="L2478" i="23"/>
  <c r="L2479" i="23"/>
  <c r="L2480" i="23"/>
  <c r="L2481" i="23"/>
  <c r="N2481" i="23" s="1"/>
  <c r="L2482" i="23"/>
  <c r="N2482" i="23" s="1"/>
  <c r="L2483" i="23"/>
  <c r="N2483" i="23" s="1"/>
  <c r="L2484" i="23"/>
  <c r="N2484" i="23" s="1"/>
  <c r="L2485" i="23"/>
  <c r="N2485" i="23" s="1"/>
  <c r="L2486" i="23"/>
  <c r="N2486" i="23" s="1"/>
  <c r="L2489" i="23"/>
  <c r="L2490" i="23"/>
  <c r="L2491" i="23"/>
  <c r="L2492" i="23"/>
  <c r="L2493" i="23"/>
  <c r="L2494" i="23"/>
  <c r="N2494" i="23" s="1"/>
  <c r="L2495" i="23"/>
  <c r="N2495" i="23" s="1"/>
  <c r="L2496" i="23"/>
  <c r="N2496" i="23" s="1"/>
  <c r="L2497" i="23"/>
  <c r="N2497" i="23" s="1"/>
  <c r="L2498" i="23"/>
  <c r="N2498" i="23" s="1"/>
  <c r="L2499" i="23"/>
  <c r="N2499" i="23" s="1"/>
  <c r="L2500" i="23"/>
  <c r="N2500" i="23" s="1"/>
  <c r="L2501" i="23"/>
  <c r="N2501" i="23" s="1"/>
  <c r="L2502" i="23"/>
  <c r="N2502" i="23" s="1"/>
  <c r="L2503" i="23"/>
  <c r="N2503" i="23" s="1"/>
  <c r="L2504" i="23"/>
  <c r="N2504" i="23" s="1"/>
  <c r="L2505" i="23"/>
  <c r="N2505" i="23" s="1"/>
  <c r="L2506" i="23"/>
  <c r="N2506" i="23" s="1"/>
  <c r="L2507" i="23"/>
  <c r="N2507" i="23" s="1"/>
  <c r="L2508" i="23"/>
  <c r="N2508" i="23" s="1"/>
  <c r="L2509" i="23"/>
  <c r="N2509" i="23" s="1"/>
  <c r="L2510" i="23"/>
  <c r="N2510" i="23" s="1"/>
  <c r="L2511" i="23"/>
  <c r="N2511" i="23" s="1"/>
  <c r="L2512" i="23"/>
  <c r="N2512" i="23" s="1"/>
  <c r="L2513" i="23"/>
  <c r="N2513" i="23" s="1"/>
  <c r="L2514" i="23"/>
  <c r="N2514" i="23" s="1"/>
  <c r="L2515" i="23"/>
  <c r="N2515" i="23" s="1"/>
  <c r="L2516" i="23"/>
  <c r="N2516" i="23" s="1"/>
  <c r="L2517" i="23"/>
  <c r="N2517" i="23" s="1"/>
  <c r="L2518" i="23"/>
  <c r="N2518" i="23" s="1"/>
  <c r="L2519" i="23"/>
  <c r="N2519" i="23" s="1"/>
  <c r="L2520" i="23"/>
  <c r="N2520" i="23" s="1"/>
  <c r="L2521" i="23"/>
  <c r="N2521" i="23" s="1"/>
  <c r="L2522" i="23"/>
  <c r="N2522" i="23" s="1"/>
  <c r="L2523" i="23"/>
  <c r="N2523" i="23" s="1"/>
  <c r="L2524" i="23"/>
  <c r="N2524" i="23" s="1"/>
  <c r="L2525" i="23"/>
  <c r="N2525" i="23" s="1"/>
  <c r="L2526" i="23"/>
  <c r="N2526" i="23" s="1"/>
  <c r="L2527" i="23"/>
  <c r="N2527" i="23" s="1"/>
  <c r="L2528" i="23"/>
  <c r="N2528" i="23" s="1"/>
  <c r="L2529" i="23"/>
  <c r="N2529" i="23" s="1"/>
  <c r="L2530" i="23"/>
  <c r="N2530" i="23" s="1"/>
  <c r="L2531" i="23"/>
  <c r="N2531" i="23" s="1"/>
  <c r="L2532" i="23"/>
  <c r="N2532" i="23" s="1"/>
  <c r="L2533" i="23"/>
  <c r="N2533" i="23" s="1"/>
  <c r="L2534" i="23"/>
  <c r="N2534" i="23" s="1"/>
  <c r="L2535" i="23"/>
  <c r="N2535" i="23" s="1"/>
  <c r="L2536" i="23"/>
  <c r="N2536" i="23" s="1"/>
  <c r="L2537" i="23"/>
  <c r="N2537" i="23" s="1"/>
  <c r="L2538" i="23"/>
  <c r="N2538" i="23" s="1"/>
  <c r="L2539" i="23"/>
  <c r="N2539" i="23" s="1"/>
  <c r="L2540" i="23"/>
  <c r="N2540" i="23" s="1"/>
  <c r="L2541" i="23"/>
  <c r="N2541" i="23" s="1"/>
  <c r="L2542" i="23"/>
  <c r="N2542" i="23" s="1"/>
  <c r="L2543" i="23"/>
  <c r="N2543" i="23" s="1"/>
  <c r="L2544" i="23"/>
  <c r="N2544" i="23" s="1"/>
  <c r="L2545" i="23"/>
  <c r="N2545" i="23" s="1"/>
  <c r="L2546" i="23"/>
  <c r="N2546" i="23" s="1"/>
  <c r="L2547" i="23"/>
  <c r="N2547" i="23" s="1"/>
  <c r="L2548" i="23"/>
  <c r="N2548" i="23" s="1"/>
  <c r="L2549" i="23"/>
  <c r="N2549" i="23" s="1"/>
  <c r="L2550" i="23"/>
  <c r="N2550" i="23" s="1"/>
  <c r="L2551" i="23"/>
  <c r="N2551" i="23" s="1"/>
  <c r="L2552" i="23"/>
  <c r="N2552" i="23" s="1"/>
  <c r="L2553" i="23"/>
  <c r="N2553" i="23" s="1"/>
  <c r="L2554" i="23"/>
  <c r="N2554" i="23" s="1"/>
  <c r="L2555" i="23"/>
  <c r="N2555" i="23" s="1"/>
  <c r="L2556" i="23"/>
  <c r="N2556" i="23" s="1"/>
  <c r="L2557" i="23"/>
  <c r="N2557" i="23" s="1"/>
  <c r="L2558" i="23"/>
  <c r="N2558" i="23" s="1"/>
  <c r="L2559" i="23"/>
  <c r="N2559" i="23" s="1"/>
  <c r="L2560" i="23"/>
  <c r="N2560" i="23" s="1"/>
  <c r="L2561" i="23"/>
  <c r="N2561" i="23" s="1"/>
  <c r="L2562" i="23"/>
  <c r="N2562" i="23" s="1"/>
  <c r="L2563" i="23"/>
  <c r="N2563" i="23" s="1"/>
  <c r="L2564" i="23"/>
  <c r="N2564" i="23" s="1"/>
  <c r="L2565" i="23"/>
  <c r="N2565" i="23" s="1"/>
  <c r="L2566" i="23"/>
  <c r="N2566" i="23" s="1"/>
  <c r="L2567" i="23"/>
  <c r="N2567" i="23" s="1"/>
  <c r="L2568" i="23"/>
  <c r="N2568" i="23" s="1"/>
  <c r="L2569" i="23"/>
  <c r="N2569" i="23" s="1"/>
  <c r="L2570" i="23"/>
  <c r="N2570" i="23" s="1"/>
  <c r="L2571" i="23"/>
  <c r="N2571" i="23" s="1"/>
  <c r="L2572" i="23"/>
  <c r="N2572" i="23" s="1"/>
  <c r="L2573" i="23"/>
  <c r="N2573" i="23" s="1"/>
  <c r="L2574" i="23"/>
  <c r="N2574" i="23" s="1"/>
  <c r="L2575" i="23"/>
  <c r="N2575" i="23" s="1"/>
  <c r="L2576" i="23"/>
  <c r="N2576" i="23" s="1"/>
  <c r="L2577" i="23"/>
  <c r="N2577" i="23" s="1"/>
  <c r="L2578" i="23"/>
  <c r="N2578" i="23" s="1"/>
  <c r="L2579" i="23"/>
  <c r="N2579" i="23" s="1"/>
  <c r="L2580" i="23"/>
  <c r="N2580" i="23" s="1"/>
  <c r="L2581" i="23"/>
  <c r="N2581" i="23" s="1"/>
  <c r="L2582" i="23"/>
  <c r="N2582" i="23" s="1"/>
  <c r="L2583" i="23"/>
  <c r="N2583" i="23" s="1"/>
  <c r="L2584" i="23"/>
  <c r="N2584" i="23" s="1"/>
  <c r="L2585" i="23"/>
  <c r="N2585" i="23" s="1"/>
  <c r="L2586" i="23"/>
  <c r="N2586" i="23" s="1"/>
  <c r="L2587" i="23"/>
  <c r="N2587" i="23" s="1"/>
  <c r="L2588" i="23"/>
  <c r="N2588" i="23" s="1"/>
  <c r="L2589" i="23"/>
  <c r="N2589" i="23" s="1"/>
  <c r="L2590" i="23"/>
  <c r="N2590" i="23" s="1"/>
  <c r="L2591" i="23"/>
  <c r="N2591" i="23" s="1"/>
  <c r="L2592" i="23"/>
  <c r="N2592" i="23" s="1"/>
  <c r="L2593" i="23"/>
  <c r="N2593" i="23" s="1"/>
  <c r="L2594" i="23"/>
  <c r="N2594" i="23" s="1"/>
  <c r="L2595" i="23"/>
  <c r="N2595" i="23" s="1"/>
  <c r="L2596" i="23"/>
  <c r="N2596" i="23" s="1"/>
  <c r="L2597" i="23"/>
  <c r="N2597" i="23" s="1"/>
  <c r="L2598" i="23"/>
  <c r="N2598" i="23" s="1"/>
  <c r="L2599" i="23"/>
  <c r="N2599" i="23" s="1"/>
  <c r="L2600" i="23"/>
  <c r="N2600" i="23" s="1"/>
  <c r="L2601" i="23"/>
  <c r="N2601" i="23" s="1"/>
  <c r="L2602" i="23"/>
  <c r="N2602" i="23" s="1"/>
  <c r="L2603" i="23"/>
  <c r="L2604" i="23"/>
  <c r="L2605" i="23"/>
  <c r="N2605" i="23" s="1"/>
  <c r="L2606" i="23"/>
  <c r="N2606" i="23" s="1"/>
  <c r="L2607" i="23"/>
  <c r="N2607" i="23" s="1"/>
  <c r="L2608" i="23"/>
  <c r="N2608" i="23" s="1"/>
  <c r="L2609" i="23"/>
  <c r="N2609" i="23" s="1"/>
  <c r="L2610" i="23"/>
  <c r="L2611" i="23"/>
  <c r="N2611" i="23" s="1"/>
  <c r="L2612" i="23"/>
  <c r="N2612" i="23" s="1"/>
  <c r="L2613" i="23"/>
  <c r="L2614" i="23"/>
  <c r="L2615" i="23"/>
  <c r="L2616" i="23"/>
  <c r="L2617" i="23"/>
  <c r="L2618" i="23"/>
  <c r="L2619" i="23"/>
  <c r="L2620" i="23"/>
  <c r="L2621" i="23"/>
  <c r="L2622" i="23"/>
  <c r="L2623" i="23"/>
  <c r="L2624" i="23"/>
  <c r="L2625" i="23"/>
  <c r="L2626" i="23"/>
  <c r="L2627" i="23"/>
  <c r="L2628" i="23"/>
  <c r="L2629" i="23"/>
  <c r="L2630" i="23"/>
  <c r="L2631" i="23"/>
  <c r="L2632" i="23"/>
  <c r="L2633" i="23"/>
  <c r="L2634" i="23"/>
  <c r="L2635" i="23"/>
  <c r="L2636" i="23"/>
  <c r="L2637" i="23"/>
  <c r="L2638" i="23"/>
  <c r="L2639" i="23"/>
  <c r="L2640" i="23"/>
  <c r="L2641" i="23"/>
  <c r="L2642" i="23"/>
  <c r="L2643" i="23"/>
  <c r="L2644" i="23"/>
  <c r="L2645" i="23"/>
  <c r="L2646" i="23"/>
  <c r="L2647" i="23"/>
  <c r="L2648" i="23"/>
  <c r="L2649" i="23"/>
  <c r="L2650" i="23"/>
  <c r="L2651" i="23"/>
  <c r="L2652" i="23"/>
  <c r="L2653" i="23"/>
  <c r="L2654" i="23"/>
  <c r="L2655" i="23"/>
  <c r="L2656" i="23"/>
  <c r="L2657" i="23"/>
  <c r="L2658" i="23"/>
  <c r="L2659" i="23"/>
  <c r="L2660" i="23"/>
  <c r="L2661" i="23"/>
  <c r="L2662" i="23"/>
  <c r="L2663" i="23"/>
  <c r="L2664" i="23"/>
  <c r="L2665" i="23"/>
  <c r="L2666" i="23"/>
  <c r="L2667" i="23"/>
  <c r="L2668" i="23"/>
  <c r="L2669" i="23"/>
  <c r="L2670" i="23"/>
  <c r="L2671" i="23"/>
  <c r="L2672" i="23"/>
  <c r="L2673" i="23"/>
  <c r="N2673" i="23" s="1"/>
  <c r="L2674" i="23"/>
  <c r="N2674" i="23" s="1"/>
  <c r="L2675" i="23"/>
  <c r="N2675" i="23" s="1"/>
  <c r="L2676" i="23"/>
  <c r="N2676" i="23" s="1"/>
  <c r="L2677" i="23"/>
  <c r="L2678" i="23"/>
  <c r="L2679" i="23"/>
  <c r="L2680" i="23"/>
  <c r="L2681" i="23"/>
  <c r="L2682" i="23"/>
  <c r="L2683" i="23"/>
  <c r="L2684" i="23"/>
  <c r="L2685" i="23"/>
  <c r="L2686" i="23"/>
  <c r="L2687" i="23"/>
  <c r="L2688" i="23"/>
  <c r="L2689" i="23"/>
  <c r="L2690" i="23"/>
  <c r="L2691" i="23"/>
  <c r="L2692" i="23"/>
  <c r="L2693" i="23"/>
  <c r="L2694" i="23"/>
  <c r="L2695" i="23"/>
  <c r="L2696" i="23"/>
  <c r="L2697" i="23"/>
  <c r="L2698" i="23"/>
  <c r="L2699" i="23"/>
  <c r="L2700" i="23"/>
  <c r="L2701" i="23"/>
  <c r="L2702" i="23"/>
  <c r="L2703" i="23"/>
  <c r="L2704" i="23"/>
  <c r="L2705" i="23"/>
  <c r="L2706" i="23"/>
  <c r="L2707" i="23"/>
  <c r="L2708" i="23"/>
  <c r="L2709" i="23"/>
  <c r="L2710" i="23"/>
  <c r="L2711" i="23"/>
  <c r="L2712" i="23"/>
  <c r="L2713" i="23"/>
  <c r="L2714" i="23"/>
  <c r="L2715" i="23"/>
  <c r="L2716" i="23"/>
  <c r="L2717" i="23"/>
  <c r="L2718" i="23"/>
  <c r="L2719" i="23"/>
  <c r="L2720" i="23"/>
  <c r="L2721" i="23"/>
  <c r="L2722" i="23"/>
  <c r="L2723" i="23"/>
  <c r="L2724" i="23"/>
  <c r="L2725" i="23"/>
  <c r="L2726" i="23"/>
  <c r="L2727" i="23"/>
  <c r="L2728" i="23"/>
  <c r="L2729" i="23"/>
  <c r="L2730" i="23"/>
  <c r="L2731" i="23"/>
  <c r="L2732" i="23"/>
  <c r="L2733" i="23"/>
  <c r="L2734" i="23"/>
  <c r="L2735" i="23"/>
  <c r="L2736" i="23"/>
  <c r="L2737" i="23"/>
  <c r="L2738" i="23"/>
  <c r="L2739" i="23"/>
  <c r="L2740" i="23"/>
  <c r="L2741" i="23"/>
  <c r="L2742" i="23"/>
  <c r="L2743" i="23"/>
  <c r="L2744" i="23"/>
  <c r="L2745" i="23"/>
  <c r="L2746" i="23"/>
  <c r="L2747" i="23"/>
  <c r="L2748" i="23"/>
  <c r="L2749" i="23"/>
  <c r="L2750" i="23"/>
  <c r="L2751" i="23"/>
  <c r="L2752" i="23"/>
  <c r="L2753" i="23"/>
  <c r="L2754" i="23"/>
  <c r="N2754" i="23" s="1"/>
  <c r="L2755" i="23"/>
  <c r="N2755" i="23" s="1"/>
  <c r="L2756" i="23"/>
  <c r="N2756" i="23" s="1"/>
  <c r="L2757" i="23"/>
  <c r="N2757" i="23" s="1"/>
  <c r="L2758" i="23"/>
  <c r="N2758" i="23" s="1"/>
  <c r="L2759" i="23"/>
  <c r="N2759" i="23" s="1"/>
  <c r="L2760" i="23"/>
  <c r="N2760" i="23" s="1"/>
  <c r="L2761" i="23"/>
  <c r="N2761" i="23" s="1"/>
  <c r="L2762" i="23"/>
  <c r="N2762" i="23" s="1"/>
  <c r="L2763" i="23"/>
  <c r="N2763" i="23" s="1"/>
  <c r="L2764" i="23"/>
  <c r="N2764" i="23" s="1"/>
  <c r="L2765" i="23"/>
  <c r="N2765" i="23" s="1"/>
  <c r="L2768" i="23"/>
  <c r="L2769" i="23"/>
  <c r="L2770" i="23"/>
  <c r="L2771" i="23"/>
  <c r="L2772" i="23"/>
  <c r="L2773" i="23"/>
  <c r="L2774" i="23"/>
  <c r="L2775" i="23"/>
  <c r="L2776" i="23"/>
  <c r="L2777" i="23"/>
  <c r="L2778" i="23"/>
  <c r="L2779" i="23"/>
  <c r="L2780" i="23"/>
  <c r="L2781" i="23"/>
  <c r="L2782" i="23"/>
  <c r="L2783" i="23"/>
  <c r="L2784" i="23"/>
  <c r="L2785" i="23"/>
  <c r="L2786" i="23"/>
  <c r="L2787" i="23"/>
  <c r="L2788" i="23"/>
  <c r="L2810" i="23"/>
  <c r="N2810" i="23" s="1"/>
  <c r="L2811" i="23"/>
  <c r="N2811" i="23" s="1"/>
  <c r="L2812" i="23"/>
  <c r="N2812" i="23" s="1"/>
  <c r="L2813" i="23"/>
  <c r="N2813" i="23" s="1"/>
  <c r="L2814" i="23"/>
  <c r="N2814" i="23" s="1"/>
  <c r="L2815" i="23"/>
  <c r="N2815" i="23" s="1"/>
  <c r="L2816" i="23"/>
  <c r="N2816" i="23" s="1"/>
  <c r="L2817" i="23"/>
  <c r="N2817" i="23" s="1"/>
  <c r="L2818" i="23"/>
  <c r="N2818" i="23" s="1"/>
  <c r="L2819" i="23"/>
  <c r="N2819" i="23" s="1"/>
  <c r="L2820" i="23"/>
  <c r="N2820" i="23" s="1"/>
  <c r="L2821" i="23"/>
  <c r="N2821" i="23" s="1"/>
  <c r="L2822" i="23"/>
  <c r="N2822" i="23" s="1"/>
  <c r="L2823" i="23"/>
  <c r="N2823" i="23" s="1"/>
  <c r="L2824" i="23"/>
  <c r="N2824" i="23" s="1"/>
  <c r="L2825" i="23"/>
  <c r="N2825" i="23" s="1"/>
  <c r="L2826" i="23"/>
  <c r="N2826" i="23" s="1"/>
  <c r="L2827" i="23"/>
  <c r="N2827" i="23" s="1"/>
  <c r="L2828" i="23"/>
  <c r="N2828" i="23" s="1"/>
  <c r="L2829" i="23"/>
  <c r="N2829" i="23" s="1"/>
  <c r="L2830" i="23"/>
  <c r="N2830" i="23" s="1"/>
  <c r="L2831" i="23"/>
  <c r="N2831" i="23" s="1"/>
  <c r="L2832" i="23"/>
  <c r="N2832" i="23" s="1"/>
  <c r="L2833" i="23"/>
  <c r="N2833" i="23" s="1"/>
  <c r="L2834" i="23"/>
  <c r="N2834" i="23" s="1"/>
  <c r="L2835" i="23"/>
  <c r="N2835" i="23" s="1"/>
  <c r="L2846" i="23"/>
  <c r="N2846" i="23" s="1"/>
  <c r="L3332" i="23"/>
  <c r="N3332" i="23" s="1"/>
  <c r="L3333" i="23"/>
  <c r="N3333" i="23" s="1"/>
  <c r="L3334" i="23"/>
  <c r="N3334" i="23" s="1"/>
  <c r="L3335" i="23"/>
  <c r="N3335" i="23" s="1"/>
  <c r="L3336" i="23"/>
  <c r="N3336" i="23" s="1"/>
  <c r="L3337" i="23"/>
  <c r="N3337" i="23" s="1"/>
  <c r="L3338" i="23"/>
  <c r="N3338" i="23" s="1"/>
  <c r="L3339" i="23"/>
  <c r="N3339" i="23" s="1"/>
  <c r="L3340" i="23"/>
  <c r="N3340" i="23" s="1"/>
  <c r="L3418" i="23"/>
  <c r="N3418" i="23" s="1"/>
  <c r="L3419" i="23"/>
  <c r="N3419" i="23" s="1"/>
  <c r="L3420" i="23"/>
  <c r="N3420" i="23" s="1"/>
  <c r="L3421" i="23"/>
  <c r="N3421" i="23" s="1"/>
  <c r="L3422" i="23"/>
  <c r="N3422" i="23" s="1"/>
  <c r="L3423" i="23"/>
  <c r="N3423" i="23" s="1"/>
  <c r="L3424" i="23"/>
  <c r="N3424" i="23" s="1"/>
  <c r="L3425" i="23"/>
  <c r="N3425" i="23" s="1"/>
  <c r="L3426" i="23"/>
  <c r="N3426" i="23" s="1"/>
  <c r="L3427" i="23"/>
  <c r="N3427" i="23" s="1"/>
  <c r="L3428" i="23"/>
  <c r="N3428" i="23" s="1"/>
  <c r="L3429" i="23"/>
  <c r="N3429" i="23" s="1"/>
  <c r="L3430" i="23"/>
  <c r="N3430" i="23" s="1"/>
  <c r="L3431" i="23"/>
  <c r="N3431" i="23" s="1"/>
  <c r="L3432" i="23"/>
  <c r="N3432" i="23" s="1"/>
  <c r="L3466" i="23"/>
  <c r="N3466" i="23" s="1"/>
  <c r="L3467" i="23"/>
  <c r="N3467" i="23" s="1"/>
  <c r="L3468" i="23"/>
  <c r="N3468" i="23" s="1"/>
  <c r="L3469" i="23"/>
  <c r="N3469" i="23" s="1"/>
  <c r="L3470" i="23"/>
  <c r="N3470" i="23" s="1"/>
  <c r="L3472" i="23"/>
  <c r="N3472" i="23" s="1"/>
  <c r="L3473" i="23"/>
  <c r="N3473" i="23" s="1"/>
  <c r="L3474" i="23"/>
  <c r="N3474" i="23" s="1"/>
  <c r="L3487" i="23"/>
  <c r="N3487" i="23" s="1"/>
  <c r="L3488" i="23"/>
  <c r="N3488" i="23" s="1"/>
  <c r="L3489" i="23"/>
  <c r="N3489" i="23" s="1"/>
  <c r="L3490" i="23"/>
  <c r="N3490" i="23" s="1"/>
  <c r="L3491" i="23"/>
  <c r="N3491" i="23" s="1"/>
  <c r="L3492" i="23"/>
  <c r="N3492" i="23" s="1"/>
  <c r="L3493" i="23"/>
  <c r="N3493" i="23" s="1"/>
  <c r="L3494" i="23"/>
  <c r="N3494" i="23" s="1"/>
  <c r="L3495" i="23"/>
  <c r="N3495" i="23" s="1"/>
  <c r="L3496" i="23"/>
  <c r="N3496" i="23" s="1"/>
  <c r="L3497" i="23"/>
  <c r="N3497" i="23" s="1"/>
  <c r="L3498" i="23"/>
  <c r="N3498" i="23" s="1"/>
  <c r="L3499" i="23"/>
  <c r="N3499" i="23" s="1"/>
  <c r="L3500" i="23"/>
  <c r="N3500" i="23" s="1"/>
  <c r="L3501" i="23"/>
  <c r="N3501" i="23" s="1"/>
  <c r="L3502" i="23"/>
  <c r="N3502" i="23" s="1"/>
  <c r="L3503" i="23"/>
  <c r="N3503" i="23" s="1"/>
  <c r="L3504" i="23"/>
  <c r="N3504" i="23" s="1"/>
  <c r="L3505" i="23"/>
  <c r="N3505" i="23" s="1"/>
  <c r="L3506" i="23"/>
  <c r="N3506" i="23" s="1"/>
  <c r="L3507" i="23"/>
  <c r="N3507" i="23" s="1"/>
  <c r="L3508" i="23"/>
  <c r="N3508" i="23" s="1"/>
  <c r="L3509" i="23"/>
  <c r="N3509" i="23" s="1"/>
  <c r="L3510" i="23"/>
  <c r="N3510" i="23" s="1"/>
  <c r="L3511" i="23"/>
  <c r="N3511" i="23" s="1"/>
  <c r="L3512" i="23"/>
  <c r="N3512" i="23" s="1"/>
  <c r="L3513" i="23"/>
  <c r="N3513" i="23" s="1"/>
  <c r="L3514" i="23"/>
  <c r="N3514" i="23" s="1"/>
  <c r="L3515" i="23"/>
  <c r="N3515" i="23" s="1"/>
  <c r="L3516" i="23"/>
  <c r="N3516" i="23" s="1"/>
  <c r="L3517" i="23"/>
  <c r="N3517" i="23" s="1"/>
  <c r="L3518" i="23"/>
  <c r="N3518" i="23" s="1"/>
  <c r="L3519" i="23"/>
  <c r="N3519" i="23" s="1"/>
  <c r="L3520" i="23"/>
  <c r="N3520" i="23" s="1"/>
  <c r="L3521" i="23"/>
  <c r="N3521" i="23" s="1"/>
  <c r="L3522" i="23"/>
  <c r="N3522" i="23" s="1"/>
  <c r="L3523" i="23"/>
  <c r="N3523" i="23" s="1"/>
  <c r="L3524" i="23"/>
  <c r="N3524" i="23" s="1"/>
  <c r="L3525" i="23"/>
  <c r="N3525" i="23" s="1"/>
  <c r="L3526" i="23"/>
  <c r="N3526" i="23" s="1"/>
  <c r="L3527" i="23"/>
  <c r="N3527" i="23" s="1"/>
  <c r="L3528" i="23"/>
  <c r="N3528" i="23" s="1"/>
  <c r="L3529" i="23"/>
  <c r="N3529" i="23" s="1"/>
  <c r="L3530" i="23"/>
  <c r="N3530" i="23" s="1"/>
  <c r="L3531" i="23"/>
  <c r="N3531" i="23" s="1"/>
  <c r="L3532" i="23"/>
  <c r="N3532" i="23" s="1"/>
  <c r="L3533" i="23"/>
  <c r="N3533" i="23" s="1"/>
  <c r="L3534" i="23"/>
  <c r="N3534" i="23" s="1"/>
  <c r="L3535" i="23"/>
  <c r="N3535" i="23" s="1"/>
  <c r="L3536" i="23"/>
  <c r="N3536" i="23" s="1"/>
  <c r="L3537" i="23"/>
  <c r="N3537" i="23" s="1"/>
  <c r="L3538" i="23"/>
  <c r="N3538" i="23" s="1"/>
  <c r="L3539" i="23"/>
  <c r="N3539" i="23" s="1"/>
  <c r="L3540" i="23"/>
  <c r="N3540" i="23" s="1"/>
  <c r="L3541" i="23"/>
  <c r="N3541" i="23" s="1"/>
  <c r="L3542" i="23"/>
  <c r="N3542" i="23" s="1"/>
  <c r="L3543" i="23"/>
  <c r="N3543" i="23" s="1"/>
  <c r="L3544" i="23"/>
  <c r="N3544" i="23" s="1"/>
  <c r="L3545" i="23"/>
  <c r="N3545" i="23" s="1"/>
  <c r="L3546" i="23"/>
  <c r="N3546" i="23" s="1"/>
  <c r="L3547" i="23"/>
  <c r="N3547" i="23" s="1"/>
  <c r="L3548" i="23"/>
  <c r="N3548" i="23" s="1"/>
  <c r="L3549" i="23"/>
  <c r="N3549" i="23" s="1"/>
  <c r="L3550" i="23"/>
  <c r="N3550" i="23" s="1"/>
  <c r="L3551" i="23"/>
  <c r="N3551" i="23" s="1"/>
  <c r="L3552" i="23"/>
  <c r="N3552" i="23" s="1"/>
  <c r="L3553" i="23"/>
  <c r="N3553" i="23" s="1"/>
  <c r="L3554" i="23"/>
  <c r="N3554" i="23" s="1"/>
  <c r="L3555" i="23"/>
  <c r="N3555" i="23" s="1"/>
  <c r="L3556" i="23"/>
  <c r="N3556" i="23" s="1"/>
  <c r="L3557" i="23"/>
  <c r="N3557" i="23" s="1"/>
  <c r="L3558" i="23"/>
  <c r="N3558" i="23" s="1"/>
  <c r="L3559" i="23"/>
  <c r="N3559" i="23" s="1"/>
  <c r="L3560" i="23"/>
  <c r="N3560" i="23" s="1"/>
  <c r="L3561" i="23"/>
  <c r="N3561" i="23" s="1"/>
  <c r="L3562" i="23"/>
  <c r="N3562" i="23" s="1"/>
  <c r="L3563" i="23"/>
  <c r="N3563" i="23" s="1"/>
  <c r="L3564" i="23"/>
  <c r="N3564" i="23" s="1"/>
  <c r="L3565" i="23"/>
  <c r="N3565" i="23" s="1"/>
  <c r="L3566" i="23"/>
  <c r="N3566" i="23" s="1"/>
  <c r="L3567" i="23"/>
  <c r="N3567" i="23" s="1"/>
  <c r="L3568" i="23"/>
  <c r="N3568" i="23" s="1"/>
  <c r="L3569" i="23"/>
  <c r="N3569" i="23" s="1"/>
  <c r="L3570" i="23"/>
  <c r="N3570" i="23" s="1"/>
  <c r="L3571" i="23"/>
  <c r="N3571" i="23" s="1"/>
  <c r="L3572" i="23"/>
  <c r="N3572" i="23" s="1"/>
  <c r="L3573" i="23"/>
  <c r="N3573" i="23" s="1"/>
  <c r="L3574" i="23"/>
  <c r="N3574" i="23" s="1"/>
  <c r="L3575" i="23"/>
  <c r="N3575" i="23" s="1"/>
  <c r="L3576" i="23"/>
  <c r="N3576" i="23" s="1"/>
  <c r="L3577" i="23"/>
  <c r="N3577" i="23" s="1"/>
  <c r="L3578" i="23"/>
  <c r="N3578" i="23" s="1"/>
  <c r="L3579" i="23"/>
  <c r="N3579" i="23" s="1"/>
  <c r="L3580" i="23"/>
  <c r="N3580" i="23" s="1"/>
  <c r="L3581" i="23"/>
  <c r="N3581" i="23" s="1"/>
  <c r="L3582" i="23"/>
  <c r="N3582" i="23" s="1"/>
  <c r="L3583" i="23"/>
  <c r="N3583" i="23" s="1"/>
  <c r="L3584" i="23"/>
  <c r="N3584" i="23" s="1"/>
  <c r="L3585" i="23"/>
  <c r="N3585" i="23" s="1"/>
  <c r="L3586" i="23"/>
  <c r="N3586" i="23" s="1"/>
  <c r="L3587" i="23"/>
  <c r="N3587" i="23" s="1"/>
  <c r="L3588" i="23"/>
  <c r="N3588" i="23" s="1"/>
  <c r="L3589" i="23"/>
  <c r="N3589" i="23" s="1"/>
  <c r="L3590" i="23"/>
  <c r="N3590" i="23" s="1"/>
  <c r="L3591" i="23"/>
  <c r="N3591" i="23" s="1"/>
  <c r="L3592" i="23"/>
  <c r="N3592" i="23" s="1"/>
  <c r="L3593" i="23"/>
  <c r="N3593" i="23" s="1"/>
  <c r="L3594" i="23"/>
  <c r="N3594" i="23" s="1"/>
  <c r="L3595" i="23"/>
  <c r="N3595" i="23" s="1"/>
  <c r="L3596" i="23"/>
  <c r="N3596" i="23" s="1"/>
  <c r="L3597" i="23"/>
  <c r="N3597" i="23" s="1"/>
  <c r="L3598" i="23"/>
  <c r="N3598" i="23" s="1"/>
  <c r="L3599" i="23"/>
  <c r="N3599" i="23" s="1"/>
  <c r="L3600" i="23"/>
  <c r="N3600" i="23" s="1"/>
  <c r="L3601" i="23"/>
  <c r="N3601" i="23" s="1"/>
  <c r="L3602" i="23"/>
  <c r="N3602" i="23" s="1"/>
  <c r="L3603" i="23"/>
  <c r="N3603" i="23" s="1"/>
  <c r="L3604" i="23"/>
  <c r="N3604" i="23" s="1"/>
  <c r="L3605" i="23"/>
  <c r="N3605" i="23" s="1"/>
  <c r="L3606" i="23"/>
  <c r="N3606" i="23" s="1"/>
  <c r="L3607" i="23"/>
  <c r="N3607" i="23" s="1"/>
  <c r="L3608" i="23"/>
  <c r="N3608" i="23" s="1"/>
  <c r="L3609" i="23"/>
  <c r="N3609" i="23" s="1"/>
  <c r="L4048" i="23"/>
  <c r="N4048" i="23" s="1"/>
  <c r="L4049" i="23"/>
  <c r="N4049" i="23" s="1"/>
  <c r="L4052" i="23"/>
  <c r="L4053" i="23"/>
  <c r="L4054" i="23"/>
  <c r="N4054" i="23" s="1"/>
  <c r="L4055" i="23"/>
  <c r="N4055" i="23" s="1"/>
  <c r="L4056" i="23"/>
  <c r="N4056" i="23" s="1"/>
  <c r="L4057" i="23"/>
  <c r="N4057" i="23" s="1"/>
  <c r="L4058" i="23"/>
  <c r="N4058" i="23" s="1"/>
  <c r="L4059" i="23"/>
  <c r="L4060" i="23"/>
  <c r="L4061" i="23"/>
  <c r="L4062" i="23"/>
  <c r="L4063" i="23"/>
  <c r="L4064" i="23"/>
  <c r="L4065" i="23"/>
  <c r="N4065" i="23" s="1"/>
  <c r="L4066" i="23"/>
  <c r="N4066" i="23" s="1"/>
  <c r="L4078" i="23"/>
  <c r="L4079" i="23"/>
  <c r="L4080" i="23"/>
  <c r="L4081" i="23"/>
  <c r="L4082" i="23"/>
  <c r="L4083" i="23"/>
  <c r="L4084" i="23"/>
  <c r="L4085" i="23"/>
  <c r="L4086" i="23"/>
  <c r="L4087" i="23"/>
  <c r="L4088" i="23"/>
  <c r="L4089" i="23"/>
  <c r="L4090" i="23"/>
  <c r="L4091" i="23"/>
  <c r="L4092" i="23"/>
  <c r="L4093" i="23"/>
  <c r="L4094" i="23"/>
  <c r="L4095" i="23"/>
  <c r="L4096" i="23"/>
  <c r="L4097" i="23"/>
  <c r="L4098" i="23"/>
  <c r="L4099" i="23"/>
  <c r="L4100" i="23"/>
  <c r="L4101" i="23"/>
  <c r="L4102" i="23"/>
  <c r="L4103" i="23"/>
  <c r="L4104" i="23"/>
  <c r="L4105" i="23"/>
  <c r="L4106" i="23"/>
  <c r="L4107" i="23"/>
  <c r="L4108" i="23"/>
  <c r="L4109" i="23"/>
  <c r="L4110" i="23"/>
  <c r="L4111" i="23"/>
  <c r="L4112" i="23"/>
  <c r="L4113" i="23"/>
  <c r="L4114" i="23"/>
  <c r="L4115" i="23"/>
  <c r="L4116" i="23"/>
  <c r="L4117" i="23"/>
  <c r="L4118" i="23"/>
  <c r="L4119" i="23"/>
  <c r="N4119" i="23" s="1"/>
  <c r="L4120" i="23"/>
  <c r="N4120" i="23" s="1"/>
  <c r="L4121" i="23"/>
  <c r="N4121" i="23" s="1"/>
  <c r="L4122" i="23"/>
  <c r="N4122" i="23" s="1"/>
  <c r="L4123" i="23"/>
  <c r="L4124" i="23"/>
  <c r="L4125" i="23"/>
  <c r="L4126" i="23"/>
  <c r="L4127" i="23"/>
  <c r="L4128" i="23"/>
  <c r="L4129" i="23"/>
  <c r="L4130" i="23"/>
  <c r="L4131" i="23"/>
  <c r="L4132" i="23"/>
  <c r="L4133" i="23"/>
  <c r="L4134" i="23"/>
  <c r="L4135" i="23"/>
  <c r="L4136" i="23"/>
  <c r="L4137" i="23"/>
  <c r="L4138" i="23"/>
  <c r="L4139" i="23"/>
  <c r="L4140" i="23"/>
  <c r="N4140" i="23" s="1"/>
  <c r="L4141" i="23"/>
  <c r="N4141" i="23" s="1"/>
  <c r="L4142" i="23"/>
  <c r="N4142" i="23" s="1"/>
  <c r="L4143" i="23"/>
  <c r="N4143" i="23" s="1"/>
  <c r="L4144" i="23"/>
  <c r="N4144" i="23" s="1"/>
  <c r="L4145" i="23"/>
  <c r="N4145" i="23" s="1"/>
  <c r="L4146" i="23"/>
  <c r="N4146" i="23" s="1"/>
  <c r="L4147" i="23"/>
  <c r="N4147" i="23" s="1"/>
  <c r="L4148" i="23"/>
  <c r="N4148" i="23" s="1"/>
  <c r="L4149" i="23"/>
  <c r="L4150" i="23"/>
  <c r="L4151" i="23"/>
  <c r="L4152" i="23"/>
  <c r="L4153" i="23"/>
  <c r="L4154" i="23"/>
  <c r="L4155" i="23"/>
  <c r="L4156" i="23"/>
  <c r="L4157" i="23"/>
  <c r="N4157" i="23" s="1"/>
  <c r="L4158" i="23"/>
  <c r="N4158" i="23" s="1"/>
  <c r="L4159" i="23"/>
  <c r="N4159" i="23" s="1"/>
  <c r="L4160" i="23"/>
  <c r="N4160" i="23" s="1"/>
  <c r="L4161" i="23"/>
  <c r="L4162" i="23"/>
  <c r="L4163" i="23"/>
  <c r="L4164" i="23"/>
  <c r="N4164" i="23" s="1"/>
  <c r="L4165" i="23"/>
  <c r="L4166" i="23"/>
  <c r="L4167" i="23"/>
  <c r="L4168" i="23"/>
  <c r="L4169" i="23"/>
  <c r="L4170" i="23"/>
  <c r="L4171" i="23"/>
  <c r="L4172" i="23"/>
  <c r="L4173" i="23"/>
  <c r="L4174" i="23"/>
  <c r="L4175" i="23"/>
  <c r="L4176" i="23"/>
  <c r="L4177" i="23"/>
  <c r="L4178" i="23"/>
  <c r="L4179" i="23"/>
  <c r="L4180" i="23"/>
  <c r="L4181" i="23"/>
  <c r="L4182" i="23"/>
  <c r="L4183" i="23"/>
  <c r="N4183" i="23" s="1"/>
  <c r="L4184" i="23"/>
  <c r="N4184" i="23" s="1"/>
  <c r="L4185" i="23"/>
  <c r="N4185" i="23" s="1"/>
  <c r="L4186" i="23"/>
  <c r="N4186" i="23" s="1"/>
  <c r="L4187" i="23"/>
  <c r="N4187" i="23" s="1"/>
  <c r="L4188" i="23"/>
  <c r="N4188" i="23" s="1"/>
  <c r="L4189" i="23"/>
  <c r="N4189" i="23" s="1"/>
  <c r="L4190" i="23"/>
  <c r="N4190" i="23" s="1"/>
  <c r="L4191" i="23"/>
  <c r="N4191" i="23" s="1"/>
  <c r="L4192" i="23"/>
  <c r="N4192" i="23" s="1"/>
  <c r="L4193" i="23"/>
  <c r="N4193" i="23" s="1"/>
  <c r="L4194" i="23"/>
  <c r="N4194" i="23" s="1"/>
  <c r="L4195" i="23"/>
  <c r="N4195" i="23" s="1"/>
  <c r="L4196" i="23"/>
  <c r="N4196" i="23" s="1"/>
  <c r="L4197" i="23"/>
  <c r="N4197" i="23" s="1"/>
  <c r="L4198" i="23"/>
  <c r="N4198" i="23" s="1"/>
  <c r="L4199" i="23"/>
  <c r="N4199" i="23" s="1"/>
  <c r="L4200" i="23"/>
  <c r="N4200" i="23" s="1"/>
  <c r="L4201" i="23"/>
  <c r="N4201" i="23" s="1"/>
  <c r="L4202" i="23"/>
  <c r="N4202" i="23" s="1"/>
  <c r="L4203" i="23"/>
  <c r="N4203" i="23" s="1"/>
  <c r="L4204" i="23"/>
  <c r="N4204" i="23" s="1"/>
  <c r="L4205" i="23"/>
  <c r="N4205" i="23" s="1"/>
  <c r="L4206" i="23"/>
  <c r="N4206" i="23" s="1"/>
  <c r="L4207" i="23"/>
  <c r="N4207" i="23" s="1"/>
  <c r="L4208" i="23"/>
  <c r="N4208" i="23" s="1"/>
  <c r="L4209" i="23"/>
  <c r="N4209" i="23" s="1"/>
  <c r="L4210" i="23"/>
  <c r="L4211" i="23"/>
  <c r="L4212" i="23"/>
  <c r="N4212" i="23" s="1"/>
  <c r="L4213" i="23"/>
  <c r="N4213" i="23" s="1"/>
  <c r="L4214" i="23"/>
  <c r="N4214" i="23" s="1"/>
  <c r="L4215" i="23"/>
  <c r="N4215" i="23" s="1"/>
  <c r="L4216" i="23"/>
  <c r="N4216" i="23" s="1"/>
  <c r="L4217" i="23"/>
  <c r="N4217" i="23" s="1"/>
  <c r="L4218" i="23"/>
  <c r="N4218" i="23" s="1"/>
  <c r="L4219" i="23"/>
  <c r="N4219" i="23" s="1"/>
  <c r="L4220" i="23"/>
  <c r="N4220" i="23" s="1"/>
  <c r="L4221" i="23"/>
  <c r="N4221" i="23" s="1"/>
  <c r="L4222" i="23"/>
  <c r="N4222" i="23" s="1"/>
  <c r="L4223" i="23"/>
  <c r="N4223" i="23" s="1"/>
  <c r="L4224" i="23"/>
  <c r="N4224" i="23" s="1"/>
  <c r="L4225" i="23"/>
  <c r="N4225" i="23" s="1"/>
  <c r="L4226" i="23"/>
  <c r="N4226" i="23" s="1"/>
  <c r="L4227" i="23"/>
  <c r="N4227" i="23" s="1"/>
  <c r="L4228" i="23"/>
  <c r="N4228" i="23" s="1"/>
  <c r="L4229" i="23"/>
  <c r="N4229" i="23" s="1"/>
  <c r="L4230" i="23"/>
  <c r="L4231" i="23"/>
  <c r="L4232" i="23"/>
  <c r="L4233" i="23"/>
  <c r="L4234" i="23"/>
  <c r="L4235" i="23"/>
  <c r="L4236" i="23"/>
  <c r="L4237" i="23"/>
  <c r="L4238" i="23"/>
  <c r="L4239" i="23"/>
  <c r="L4240" i="23"/>
  <c r="L4241" i="23"/>
  <c r="L4242" i="23"/>
  <c r="L4243" i="23"/>
  <c r="L4244" i="23"/>
  <c r="L4245" i="23"/>
  <c r="L4246" i="23"/>
  <c r="L4247" i="23"/>
  <c r="L4248" i="23"/>
  <c r="L4249" i="23"/>
  <c r="L4250" i="23"/>
  <c r="L4251" i="23"/>
  <c r="L4252" i="23"/>
  <c r="L4253" i="23"/>
  <c r="L4254" i="23"/>
  <c r="L4255" i="23"/>
  <c r="L4256" i="23"/>
  <c r="L4257" i="23"/>
  <c r="L4258" i="23"/>
  <c r="L4259" i="23"/>
  <c r="L4260" i="23"/>
  <c r="L4261" i="23"/>
  <c r="L4262" i="23"/>
  <c r="L4263" i="23"/>
  <c r="L4264" i="23"/>
  <c r="L4265" i="23"/>
  <c r="L4266" i="23"/>
  <c r="L4267" i="23"/>
  <c r="L4268" i="23"/>
  <c r="L4269" i="23"/>
  <c r="L4270" i="23"/>
  <c r="L4271" i="23"/>
  <c r="L4272" i="23"/>
  <c r="N4272" i="23" s="1"/>
  <c r="L4273" i="23"/>
  <c r="N4273" i="23" s="1"/>
  <c r="L4274" i="23"/>
  <c r="N4274" i="23" s="1"/>
  <c r="L4275" i="23"/>
  <c r="L4276" i="23"/>
  <c r="L4277" i="23"/>
  <c r="L4278" i="23"/>
  <c r="L4279" i="23"/>
  <c r="L4280" i="23"/>
  <c r="L4281" i="23"/>
  <c r="L4282" i="23"/>
  <c r="L4283" i="23"/>
  <c r="L4284" i="23"/>
  <c r="N4284" i="23" s="1"/>
  <c r="L4285" i="23"/>
  <c r="N4285" i="23" s="1"/>
  <c r="L4286" i="23"/>
  <c r="L4287" i="23"/>
  <c r="L4288" i="23"/>
  <c r="L4289" i="23"/>
  <c r="L4290" i="23"/>
  <c r="L4291" i="23"/>
  <c r="L4313" i="23"/>
  <c r="N4313" i="23" s="1"/>
  <c r="L4314" i="23"/>
  <c r="N4314" i="23" s="1"/>
  <c r="L4315" i="23"/>
  <c r="N4315" i="23" s="1"/>
  <c r="L4316" i="23"/>
  <c r="N4316" i="23" s="1"/>
  <c r="L4317" i="23"/>
  <c r="N4317" i="23" s="1"/>
  <c r="L4318" i="23"/>
  <c r="N4318" i="23" s="1"/>
  <c r="L4319" i="23"/>
  <c r="N4319" i="23" s="1"/>
  <c r="L4320" i="23"/>
  <c r="N4320" i="23" s="1"/>
  <c r="L4321" i="23"/>
  <c r="N4321" i="23" s="1"/>
  <c r="L4322" i="23"/>
  <c r="N4322" i="23" s="1"/>
  <c r="L4323" i="23"/>
  <c r="N4323" i="23" s="1"/>
  <c r="L4324" i="23"/>
  <c r="N4324" i="23" s="1"/>
  <c r="L4325" i="23"/>
  <c r="N4325" i="23" s="1"/>
  <c r="L4326" i="23"/>
  <c r="N4326" i="23" s="1"/>
  <c r="L4327" i="23"/>
  <c r="N4327" i="23" s="1"/>
  <c r="L4328" i="23"/>
  <c r="N4328" i="23" s="1"/>
  <c r="L4329" i="23"/>
  <c r="N4329" i="23" s="1"/>
  <c r="L4330" i="23"/>
  <c r="N4330" i="23" s="1"/>
  <c r="L4331" i="23"/>
  <c r="N4331" i="23" s="1"/>
  <c r="L4332" i="23"/>
  <c r="N4332" i="23" s="1"/>
  <c r="L4333" i="23"/>
  <c r="N4333" i="23" s="1"/>
  <c r="L4334" i="23"/>
  <c r="N4334" i="23" s="1"/>
  <c r="L4335" i="23"/>
  <c r="N4335" i="23" s="1"/>
  <c r="L4336" i="23"/>
  <c r="N4336" i="23" s="1"/>
  <c r="L4337" i="23"/>
  <c r="N4337" i="23" s="1"/>
  <c r="L4338" i="23"/>
  <c r="N4338" i="23" s="1"/>
  <c r="L4339" i="23"/>
  <c r="N4339" i="23" s="1"/>
  <c r="L4340" i="23"/>
  <c r="N4340" i="23" s="1"/>
  <c r="L4341" i="23"/>
  <c r="N4341" i="23" s="1"/>
  <c r="L4342" i="23"/>
  <c r="N4342" i="23" s="1"/>
  <c r="L4343" i="23"/>
  <c r="N4343" i="23" s="1"/>
  <c r="L4344" i="23"/>
  <c r="N4344" i="23" s="1"/>
  <c r="L4345" i="23"/>
  <c r="N4345" i="23" s="1"/>
  <c r="L4361" i="23"/>
  <c r="N4361" i="23" s="1"/>
  <c r="L4362" i="23"/>
  <c r="N4362" i="23" s="1"/>
  <c r="L4363" i="23"/>
  <c r="N4363" i="23" s="1"/>
  <c r="L4364" i="23"/>
  <c r="N4364" i="23" s="1"/>
  <c r="L4365" i="23"/>
  <c r="N4365" i="23" s="1"/>
  <c r="L4366" i="23"/>
  <c r="N4366" i="23" s="1"/>
  <c r="L4367" i="23"/>
  <c r="N4367" i="23" s="1"/>
  <c r="L4369" i="23"/>
  <c r="N4369" i="23" s="1"/>
  <c r="L4370" i="23"/>
  <c r="N4370" i="23" s="1"/>
  <c r="L4371" i="23"/>
  <c r="N4371" i="23" s="1"/>
  <c r="L4372" i="23"/>
  <c r="N4372" i="23" s="1"/>
  <c r="L4373" i="23"/>
  <c r="N4373" i="23" s="1"/>
  <c r="L4374" i="23"/>
  <c r="N4374" i="23" s="1"/>
  <c r="L4375" i="23"/>
  <c r="N4375" i="23" s="1"/>
  <c r="L4376" i="23"/>
  <c r="N4376" i="23" s="1"/>
  <c r="L4377" i="23"/>
  <c r="N4377" i="23" s="1"/>
  <c r="L4378" i="23"/>
  <c r="N4378" i="23" s="1"/>
  <c r="L4379" i="23"/>
  <c r="N4379" i="23" s="1"/>
  <c r="L4380" i="23"/>
  <c r="N4380" i="23" s="1"/>
  <c r="L4381" i="23"/>
  <c r="N4381" i="23" s="1"/>
  <c r="L4382" i="23"/>
  <c r="N4382" i="23" s="1"/>
  <c r="L4383" i="23"/>
  <c r="N4383" i="23" s="1"/>
  <c r="L4384" i="23"/>
  <c r="N4384" i="23" s="1"/>
  <c r="L4385" i="23"/>
  <c r="N4385" i="23" s="1"/>
  <c r="L4386" i="23"/>
  <c r="N4386" i="23" s="1"/>
  <c r="L4387" i="23"/>
  <c r="N4387" i="23" s="1"/>
  <c r="L4388" i="23"/>
  <c r="N4388" i="23" s="1"/>
  <c r="L4389" i="23"/>
  <c r="N4389" i="23" s="1"/>
  <c r="L4390" i="23"/>
  <c r="N4390" i="23" s="1"/>
  <c r="L4391" i="23"/>
  <c r="N4391" i="23" s="1"/>
  <c r="L4392" i="23"/>
  <c r="N4392" i="23" s="1"/>
  <c r="L4393" i="23"/>
  <c r="N4393" i="23" s="1"/>
  <c r="L4394" i="23"/>
  <c r="N4394" i="23" s="1"/>
  <c r="L4395" i="23"/>
  <c r="N4395" i="23" s="1"/>
  <c r="L4396" i="23"/>
  <c r="N4396" i="23" s="1"/>
  <c r="L4397" i="23"/>
  <c r="N4397" i="23" s="1"/>
  <c r="L4398" i="23"/>
  <c r="N4398" i="23" s="1"/>
  <c r="L4399" i="23"/>
  <c r="N4399" i="23" s="1"/>
  <c r="L4400" i="23"/>
  <c r="N4400" i="23" s="1"/>
  <c r="L4401" i="23"/>
  <c r="N4401" i="23" s="1"/>
  <c r="L4402" i="23"/>
  <c r="N4402" i="23" s="1"/>
  <c r="L4403" i="23"/>
  <c r="N4403" i="23" s="1"/>
  <c r="L4404" i="23"/>
  <c r="N4404" i="23" s="1"/>
  <c r="L4405" i="23"/>
  <c r="N4405" i="23" s="1"/>
  <c r="L4406" i="23"/>
  <c r="N4406" i="23" s="1"/>
  <c r="L4407" i="23"/>
  <c r="N4407" i="23" s="1"/>
  <c r="L4408" i="23"/>
  <c r="N4408" i="23" s="1"/>
  <c r="L4409" i="23"/>
  <c r="N4409" i="23" s="1"/>
  <c r="L4410" i="23"/>
  <c r="N4410" i="23" s="1"/>
  <c r="L4411" i="23"/>
  <c r="N4411" i="23" s="1"/>
  <c r="L4412" i="23"/>
  <c r="N4412" i="23" s="1"/>
  <c r="L4413" i="23"/>
  <c r="N4413" i="23" s="1"/>
  <c r="L4414" i="23"/>
  <c r="N4414" i="23" s="1"/>
  <c r="L4415" i="23"/>
  <c r="N4415" i="23" s="1"/>
  <c r="L4416" i="23"/>
  <c r="N4416" i="23" s="1"/>
  <c r="L4417" i="23"/>
  <c r="N4417" i="23" s="1"/>
  <c r="L4418" i="23"/>
  <c r="N4418" i="23" s="1"/>
  <c r="L4419" i="23"/>
  <c r="N4419" i="23" s="1"/>
  <c r="L4420" i="23"/>
  <c r="N4420" i="23" s="1"/>
  <c r="L4421" i="23"/>
  <c r="N4421" i="23" s="1"/>
  <c r="L4422" i="23"/>
  <c r="N4422" i="23" s="1"/>
  <c r="L4423" i="23"/>
  <c r="N4423" i="23" s="1"/>
  <c r="L4424" i="23"/>
  <c r="N4424" i="23" s="1"/>
  <c r="L4425" i="23"/>
  <c r="N4425" i="23" s="1"/>
  <c r="L4426" i="23"/>
  <c r="N4426" i="23" s="1"/>
  <c r="L4427" i="23"/>
  <c r="N4427" i="23" s="1"/>
  <c r="L4428" i="23"/>
  <c r="N4428" i="23" s="1"/>
  <c r="L4429" i="23"/>
  <c r="N4429" i="23" s="1"/>
  <c r="L4430" i="23"/>
  <c r="N4430" i="23" s="1"/>
  <c r="L4431" i="23"/>
  <c r="N4431" i="23" s="1"/>
  <c r="L4432" i="23"/>
  <c r="N4432" i="23" s="1"/>
  <c r="L4433" i="23"/>
  <c r="N4433" i="23" s="1"/>
  <c r="L4434" i="23"/>
  <c r="N4434" i="23" s="1"/>
  <c r="L4435" i="23"/>
  <c r="N4435" i="23" s="1"/>
  <c r="L4436" i="23"/>
  <c r="N4436" i="23" s="1"/>
  <c r="L4437" i="23"/>
  <c r="N4437" i="23" s="1"/>
  <c r="L4438" i="23"/>
  <c r="N4438" i="23" s="1"/>
  <c r="L4439" i="23"/>
  <c r="N4439" i="23" s="1"/>
  <c r="L4440" i="23"/>
  <c r="N4440" i="23" s="1"/>
  <c r="L4441" i="23"/>
  <c r="N4441" i="23" s="1"/>
  <c r="L4442" i="23"/>
  <c r="N4442" i="23" s="1"/>
  <c r="L4443" i="23"/>
  <c r="N4443" i="23" s="1"/>
  <c r="L4444" i="23"/>
  <c r="N4444" i="23" s="1"/>
  <c r="L4445" i="23"/>
  <c r="N4445" i="23" s="1"/>
  <c r="L4446" i="23"/>
  <c r="N4446" i="23" s="1"/>
  <c r="L4447" i="23"/>
  <c r="N4447" i="23" s="1"/>
  <c r="L4448" i="23"/>
  <c r="N4448" i="23" s="1"/>
  <c r="L4449" i="23"/>
  <c r="N4449" i="23" s="1"/>
  <c r="L4450" i="23"/>
  <c r="N4450" i="23" s="1"/>
  <c r="L4451" i="23"/>
  <c r="N4451" i="23" s="1"/>
  <c r="L4452" i="23"/>
  <c r="N4452" i="23" s="1"/>
  <c r="L4456" i="23"/>
  <c r="N4456" i="23" s="1"/>
  <c r="L4457" i="23"/>
  <c r="N4457" i="23" s="1"/>
  <c r="L4458" i="23"/>
  <c r="N4458" i="23" s="1"/>
  <c r="L4460" i="23"/>
  <c r="N4460" i="23" s="1"/>
  <c r="L4461" i="23"/>
  <c r="N4461" i="23" s="1"/>
  <c r="L4462" i="23"/>
  <c r="N4462" i="23" s="1"/>
  <c r="L4463" i="23"/>
  <c r="N4463" i="23" s="1"/>
  <c r="L4465" i="23"/>
  <c r="N4465" i="23" s="1"/>
  <c r="L4472" i="23"/>
  <c r="N4472" i="23" s="1"/>
  <c r="L4474" i="23"/>
  <c r="N4474" i="23" s="1"/>
  <c r="L4475" i="23"/>
  <c r="N4475" i="23" s="1"/>
  <c r="L4476" i="23"/>
  <c r="N4476" i="23" s="1"/>
  <c r="L4477" i="23"/>
  <c r="N4477" i="23" s="1"/>
  <c r="L4483" i="23"/>
  <c r="N4483" i="23" s="1"/>
  <c r="L4484" i="23"/>
  <c r="N4484" i="23" s="1"/>
  <c r="L4485" i="23"/>
  <c r="N4485" i="23" s="1"/>
  <c r="L4486" i="23"/>
  <c r="N4486" i="23" s="1"/>
  <c r="L4487" i="23"/>
  <c r="N4487" i="23" s="1"/>
  <c r="L4488" i="23"/>
  <c r="N4488" i="23" s="1"/>
  <c r="L4489" i="23"/>
  <c r="N4489" i="23" s="1"/>
  <c r="L4490" i="23"/>
  <c r="N4490" i="23" s="1"/>
  <c r="L4491" i="23"/>
  <c r="N4491" i="23" s="1"/>
  <c r="L4492" i="23"/>
  <c r="N4492" i="23" s="1"/>
  <c r="L4493" i="23"/>
  <c r="N4493" i="23" s="1"/>
  <c r="L4494" i="23"/>
  <c r="N4494" i="23" s="1"/>
  <c r="L4495" i="23"/>
  <c r="N4495" i="23" s="1"/>
  <c r="L4496" i="23"/>
  <c r="N4496" i="23" s="1"/>
  <c r="L4497" i="23"/>
  <c r="N4497" i="23" s="1"/>
  <c r="L4498" i="23"/>
  <c r="N4498" i="23" s="1"/>
  <c r="L4499" i="23"/>
  <c r="N4499" i="23" s="1"/>
  <c r="L4500" i="23"/>
  <c r="N4500" i="23" s="1"/>
  <c r="L4501" i="23"/>
  <c r="N4501" i="23" s="1"/>
  <c r="L4502" i="23"/>
  <c r="N4502" i="23" s="1"/>
  <c r="L4503" i="23"/>
  <c r="N4503" i="23" s="1"/>
  <c r="L4504" i="23"/>
  <c r="N4504" i="23" s="1"/>
  <c r="L4505" i="23"/>
  <c r="N4505" i="23" s="1"/>
  <c r="L4506" i="23"/>
  <c r="N4506" i="23" s="1"/>
  <c r="L4507" i="23"/>
  <c r="N4507" i="23" s="1"/>
  <c r="L4508" i="23"/>
  <c r="N4508" i="23" s="1"/>
  <c r="L4509" i="23"/>
  <c r="N4509" i="23" s="1"/>
  <c r="L4510" i="23"/>
  <c r="N4510" i="23" s="1"/>
  <c r="L4511" i="23"/>
  <c r="N4511" i="23" s="1"/>
  <c r="L4512" i="23"/>
  <c r="N4512" i="23" s="1"/>
  <c r="L4513" i="23"/>
  <c r="N4513" i="23" s="1"/>
  <c r="L4514" i="23"/>
  <c r="N4514" i="23" s="1"/>
  <c r="L4515" i="23"/>
  <c r="N4515" i="23" s="1"/>
  <c r="L4516" i="23"/>
  <c r="N4516" i="23" s="1"/>
  <c r="L4517" i="23"/>
  <c r="N4517" i="23" s="1"/>
  <c r="L4518" i="23"/>
  <c r="N4518" i="23" s="1"/>
  <c r="L4519" i="23"/>
  <c r="N4519" i="23" s="1"/>
  <c r="L4520" i="23"/>
  <c r="N4520" i="23" s="1"/>
  <c r="L4521" i="23"/>
  <c r="N4521" i="23" s="1"/>
  <c r="L4522" i="23"/>
  <c r="N4522" i="23" s="1"/>
  <c r="L4523" i="23"/>
  <c r="N4523" i="23" s="1"/>
  <c r="L4524" i="23"/>
  <c r="N4524" i="23" s="1"/>
  <c r="L4525" i="23"/>
  <c r="N4525" i="23" s="1"/>
  <c r="L4526" i="23"/>
  <c r="N4526" i="23" s="1"/>
  <c r="L4527" i="23"/>
  <c r="N4527" i="23" s="1"/>
  <c r="L4528" i="23"/>
  <c r="N4528" i="23" s="1"/>
  <c r="L4529" i="23"/>
  <c r="N4529" i="23" s="1"/>
  <c r="L4530" i="23"/>
  <c r="N4530" i="23" s="1"/>
  <c r="L4531" i="23"/>
  <c r="N4531" i="23" s="1"/>
  <c r="L4532" i="23"/>
  <c r="N4532" i="23" s="1"/>
  <c r="L4533" i="23"/>
  <c r="N4533" i="23" s="1"/>
  <c r="L4534" i="23"/>
  <c r="N4534" i="23" s="1"/>
  <c r="L4535" i="23"/>
  <c r="N4535" i="23" s="1"/>
  <c r="L4536" i="23"/>
  <c r="N4536" i="23" s="1"/>
  <c r="L4537" i="23"/>
  <c r="N4537" i="23" s="1"/>
  <c r="L4538" i="23"/>
  <c r="N4538" i="23" s="1"/>
  <c r="L4539" i="23"/>
  <c r="N4539" i="23" s="1"/>
  <c r="L4540" i="23"/>
  <c r="N4540" i="23" s="1"/>
  <c r="L4541" i="23"/>
  <c r="N4541" i="23" s="1"/>
  <c r="L4542" i="23"/>
  <c r="N4542" i="23" s="1"/>
  <c r="L4543" i="23"/>
  <c r="N4543" i="23" s="1"/>
  <c r="L4544" i="23"/>
  <c r="N4544" i="23" s="1"/>
  <c r="L4545" i="23"/>
  <c r="N4545" i="23" s="1"/>
  <c r="L4546" i="23"/>
  <c r="N4546" i="23" s="1"/>
  <c r="L4547" i="23"/>
  <c r="N4547" i="23" s="1"/>
  <c r="L4548" i="23"/>
  <c r="N4548" i="23" s="1"/>
  <c r="L4549" i="23"/>
  <c r="N4549" i="23" s="1"/>
  <c r="L4550" i="23"/>
  <c r="N4550" i="23" s="1"/>
  <c r="L4551" i="23"/>
  <c r="N4551" i="23" s="1"/>
  <c r="L4552" i="23"/>
  <c r="N4552" i="23" s="1"/>
  <c r="L4553" i="23"/>
  <c r="N4553" i="23" s="1"/>
  <c r="L4554" i="23"/>
  <c r="N4554" i="23" s="1"/>
  <c r="L4555" i="23"/>
  <c r="N4555" i="23" s="1"/>
  <c r="L4556" i="23"/>
  <c r="N4556" i="23" s="1"/>
  <c r="L4557" i="23"/>
  <c r="N4557" i="23" s="1"/>
  <c r="L4558" i="23"/>
  <c r="N4558" i="23" s="1"/>
  <c r="L4559" i="23"/>
  <c r="N4559" i="23" s="1"/>
  <c r="L4560" i="23"/>
  <c r="N4560" i="23" s="1"/>
  <c r="L4561" i="23"/>
  <c r="N4561" i="23" s="1"/>
  <c r="L4562" i="23"/>
  <c r="N4562" i="23" s="1"/>
  <c r="L4563" i="23"/>
  <c r="N4563" i="23" s="1"/>
  <c r="L4564" i="23"/>
  <c r="N4564" i="23" s="1"/>
  <c r="L4565" i="23"/>
  <c r="N4565" i="23" s="1"/>
  <c r="L4566" i="23"/>
  <c r="N4566" i="23" s="1"/>
  <c r="L4567" i="23"/>
  <c r="N4567" i="23" s="1"/>
  <c r="L4568" i="23"/>
  <c r="N4568" i="23" s="1"/>
  <c r="L4569" i="23"/>
  <c r="N4569" i="23" s="1"/>
  <c r="L4570" i="23"/>
  <c r="N4570" i="23" s="1"/>
  <c r="L4571" i="23"/>
  <c r="N4571" i="23" s="1"/>
  <c r="L4572" i="23"/>
  <c r="N4572" i="23" s="1"/>
  <c r="L4584" i="23"/>
  <c r="N4584" i="23" s="1"/>
  <c r="L4585" i="23"/>
  <c r="N4585" i="23" s="1"/>
  <c r="L4586" i="23"/>
  <c r="N4586" i="23" s="1"/>
  <c r="L4587" i="23"/>
  <c r="N4587" i="23" s="1"/>
  <c r="L4588" i="23"/>
  <c r="N4588" i="23" s="1"/>
  <c r="L4589" i="23"/>
  <c r="N4589" i="23" s="1"/>
  <c r="L4592" i="23"/>
  <c r="N4592" i="23" s="1"/>
  <c r="L4593" i="23"/>
  <c r="N4593" i="23" s="1"/>
  <c r="L4594" i="23"/>
  <c r="N4594" i="23" s="1"/>
  <c r="L4595" i="23"/>
  <c r="N4595" i="23" s="1"/>
  <c r="L4596" i="23"/>
  <c r="N4596" i="23" s="1"/>
  <c r="L4597" i="23"/>
  <c r="N4597" i="23" s="1"/>
  <c r="L4598" i="23"/>
  <c r="N4598" i="23" s="1"/>
  <c r="L4599" i="23"/>
  <c r="N4599" i="23" s="1"/>
  <c r="L4606" i="23"/>
  <c r="N4606" i="23" s="1"/>
  <c r="L4607" i="23"/>
  <c r="N4607" i="23" s="1"/>
  <c r="L4608" i="23"/>
  <c r="N4608" i="23" s="1"/>
  <c r="L4609" i="23"/>
  <c r="N4609" i="23" s="1"/>
  <c r="L4610" i="23"/>
  <c r="N4610" i="23" s="1"/>
  <c r="L4611" i="23"/>
  <c r="N4611" i="23" s="1"/>
  <c r="L4612" i="23"/>
  <c r="N4612" i="23" s="1"/>
  <c r="L4613" i="23"/>
  <c r="N4613" i="23" s="1"/>
  <c r="L4614" i="23"/>
  <c r="N4614" i="23" s="1"/>
  <c r="L4615" i="23"/>
  <c r="N4615" i="23" s="1"/>
  <c r="L4616" i="23"/>
  <c r="N4616" i="23" s="1"/>
  <c r="L4617" i="23"/>
  <c r="N4617" i="23" s="1"/>
  <c r="L4618" i="23"/>
  <c r="N4618" i="23" s="1"/>
  <c r="L4619" i="23"/>
  <c r="N4619" i="23" s="1"/>
  <c r="L4620" i="23"/>
  <c r="N4620" i="23" s="1"/>
  <c r="L4621" i="23"/>
  <c r="N4621" i="23" s="1"/>
  <c r="L4627" i="23"/>
  <c r="N4627" i="23" s="1"/>
  <c r="L4628" i="23"/>
  <c r="N4628" i="23" s="1"/>
  <c r="L4629" i="23"/>
  <c r="N4629" i="23" s="1"/>
  <c r="L4630" i="23"/>
  <c r="N4630" i="23" s="1"/>
  <c r="L4631" i="23"/>
  <c r="N4631" i="23" s="1"/>
  <c r="L4632" i="23"/>
  <c r="N4632" i="23" s="1"/>
  <c r="L4633" i="23"/>
  <c r="N4633" i="23" s="1"/>
  <c r="L4634" i="23"/>
  <c r="N4634" i="23" s="1"/>
  <c r="L4635" i="23"/>
  <c r="N4635" i="23" s="1"/>
  <c r="L4636" i="23"/>
  <c r="N4636" i="23" s="1"/>
  <c r="L4637" i="23"/>
  <c r="N4637" i="23" s="1"/>
  <c r="L4638" i="23"/>
  <c r="N4638" i="23" s="1"/>
  <c r="L4639" i="23"/>
  <c r="N4639" i="23" s="1"/>
  <c r="L4640" i="23"/>
  <c r="N4640" i="23" s="1"/>
  <c r="L4641" i="23"/>
  <c r="N4641" i="23" s="1"/>
  <c r="L4642" i="23"/>
  <c r="N4642" i="23" s="1"/>
  <c r="L4643" i="23"/>
  <c r="N4643" i="23" s="1"/>
  <c r="L4644" i="23"/>
  <c r="N4644" i="23" s="1"/>
  <c r="L4645" i="23"/>
  <c r="N4645" i="23" s="1"/>
  <c r="L4646" i="23"/>
  <c r="N4646" i="23" s="1"/>
  <c r="L4647" i="23"/>
  <c r="N4647" i="23" s="1"/>
  <c r="L4648" i="23"/>
  <c r="N4648" i="23" s="1"/>
  <c r="L4649" i="23"/>
  <c r="N4649" i="23" s="1"/>
  <c r="L4650" i="23"/>
  <c r="N4650" i="23" s="1"/>
  <c r="L4651" i="23"/>
  <c r="N4651" i="23" s="1"/>
  <c r="L4652" i="23"/>
  <c r="N4652" i="23" s="1"/>
  <c r="L4653" i="23"/>
  <c r="N4653" i="23" s="1"/>
  <c r="L4654" i="23"/>
  <c r="N4654" i="23" s="1"/>
  <c r="L4687" i="23"/>
  <c r="N4687" i="23" s="1"/>
  <c r="L4688" i="23"/>
  <c r="N4688" i="23" s="1"/>
  <c r="L4689" i="23"/>
  <c r="N4689" i="23" s="1"/>
  <c r="L4690" i="23"/>
  <c r="N4690" i="23" s="1"/>
  <c r="L4691" i="23"/>
  <c r="N4691" i="23" s="1"/>
  <c r="L4692" i="23"/>
  <c r="N4692" i="23" s="1"/>
  <c r="L4693" i="23"/>
  <c r="N4693" i="23" s="1"/>
  <c r="L4694" i="23"/>
  <c r="N4694" i="23" s="1"/>
  <c r="L4695" i="23"/>
  <c r="N4695" i="23" s="1"/>
  <c r="L4696" i="23"/>
  <c r="N4696" i="23" s="1"/>
  <c r="L4697" i="23"/>
  <c r="N4697" i="23" s="1"/>
  <c r="L4698" i="23"/>
  <c r="N4698" i="23" s="1"/>
  <c r="L4699" i="23"/>
  <c r="N4699" i="23" s="1"/>
  <c r="L4700" i="23"/>
  <c r="N4700" i="23" s="1"/>
  <c r="L4701" i="23"/>
  <c r="N4701" i="23" s="1"/>
  <c r="L4746" i="23"/>
  <c r="N4746" i="23" s="1"/>
  <c r="L4747" i="23"/>
  <c r="N4747" i="23" s="1"/>
  <c r="L4748" i="23"/>
  <c r="N4748" i="23" s="1"/>
  <c r="L4749" i="23"/>
  <c r="N4749" i="23" s="1"/>
  <c r="L4750" i="23"/>
  <c r="N4750" i="23" s="1"/>
  <c r="L4751" i="23"/>
  <c r="N4751" i="23" s="1"/>
  <c r="L4752" i="23"/>
  <c r="N4752" i="23" s="1"/>
  <c r="L4753" i="23"/>
  <c r="N4753" i="23" s="1"/>
  <c r="L4754" i="23"/>
  <c r="N4754" i="23" s="1"/>
  <c r="L4755" i="23"/>
  <c r="N4755" i="23" s="1"/>
  <c r="L4756" i="23"/>
  <c r="N4756" i="23" s="1"/>
  <c r="L4757" i="23"/>
  <c r="N4757" i="23" s="1"/>
  <c r="L4758" i="23"/>
  <c r="N4758" i="23" s="1"/>
  <c r="L4759" i="23"/>
  <c r="N4759" i="23" s="1"/>
  <c r="L4760" i="23"/>
  <c r="N4760" i="23" s="1"/>
  <c r="L4761" i="23"/>
  <c r="N4761" i="23" s="1"/>
  <c r="L4762" i="23"/>
  <c r="N4762" i="23" s="1"/>
  <c r="L4763" i="23"/>
  <c r="N4763" i="23" s="1"/>
  <c r="L4764" i="23"/>
  <c r="N4764" i="23" s="1"/>
  <c r="L4765" i="23"/>
  <c r="N4765" i="23" s="1"/>
  <c r="L4766" i="23"/>
  <c r="N4766" i="23" s="1"/>
  <c r="L4767" i="23"/>
  <c r="N4767" i="23" s="1"/>
  <c r="L4768" i="23"/>
  <c r="N4768" i="23" s="1"/>
  <c r="L4769" i="23"/>
  <c r="N4769" i="23" s="1"/>
  <c r="L4770" i="23"/>
  <c r="N4770" i="23" s="1"/>
  <c r="L4771" i="23"/>
  <c r="N4771" i="23" s="1"/>
  <c r="L4772" i="23"/>
  <c r="N4772" i="23" s="1"/>
  <c r="L4773" i="23"/>
  <c r="N4773" i="23" s="1"/>
  <c r="L4774" i="23"/>
  <c r="N4774" i="23" s="1"/>
  <c r="L4775" i="23"/>
  <c r="N4775" i="23" s="1"/>
  <c r="L4776" i="23"/>
  <c r="N4776" i="23" s="1"/>
  <c r="L4777" i="23"/>
  <c r="N4777" i="23" s="1"/>
  <c r="L4778" i="23"/>
  <c r="N4778" i="23" s="1"/>
  <c r="L4779" i="23"/>
  <c r="N4779" i="23" s="1"/>
  <c r="L4780" i="23"/>
  <c r="N4780" i="23" s="1"/>
  <c r="L4781" i="23"/>
  <c r="N4781" i="23" s="1"/>
  <c r="L4782" i="23"/>
  <c r="N4782" i="23" s="1"/>
  <c r="L4783" i="23"/>
  <c r="N4783" i="23" s="1"/>
  <c r="L4784" i="23"/>
  <c r="N4784" i="23" s="1"/>
  <c r="L4785" i="23"/>
  <c r="N4785" i="23" s="1"/>
  <c r="L4786" i="23"/>
  <c r="N4786" i="23" s="1"/>
  <c r="L4787" i="23"/>
  <c r="N4787" i="23" s="1"/>
  <c r="L4788" i="23"/>
  <c r="N4788" i="23" s="1"/>
  <c r="L4789" i="23"/>
  <c r="N4789" i="23" s="1"/>
  <c r="L4790" i="23"/>
  <c r="N4790" i="23" s="1"/>
  <c r="L4791" i="23"/>
  <c r="N4791" i="23" s="1"/>
  <c r="L4792" i="23"/>
  <c r="N4792" i="23" s="1"/>
  <c r="L4793" i="23"/>
  <c r="N4793" i="23" s="1"/>
  <c r="L4794" i="23"/>
  <c r="N4794" i="23" s="1"/>
  <c r="L4795" i="23"/>
  <c r="N4795" i="23" s="1"/>
  <c r="L4796" i="23"/>
  <c r="N4796" i="23" s="1"/>
  <c r="L4797" i="23"/>
  <c r="N4797" i="23" s="1"/>
  <c r="L4798" i="23"/>
  <c r="N4798" i="23" s="1"/>
  <c r="L4799" i="23"/>
  <c r="N4799" i="23" s="1"/>
  <c r="L4800" i="23"/>
  <c r="N4800" i="23" s="1"/>
  <c r="L4801" i="23"/>
  <c r="N4801" i="23" s="1"/>
  <c r="L4802" i="23"/>
  <c r="N4802" i="23" s="1"/>
  <c r="L4803" i="23"/>
  <c r="N4803" i="23" s="1"/>
  <c r="L4804" i="23"/>
  <c r="N4804" i="23" s="1"/>
  <c r="L4805" i="23"/>
  <c r="N4805" i="23" s="1"/>
  <c r="L4806" i="23"/>
  <c r="N4806" i="23" s="1"/>
  <c r="L4807" i="23"/>
  <c r="N4807" i="23" s="1"/>
  <c r="L4808" i="23"/>
  <c r="N4808" i="23" s="1"/>
  <c r="L4809" i="23"/>
  <c r="N4809" i="23" s="1"/>
  <c r="L4810" i="23"/>
  <c r="N4810" i="23" s="1"/>
  <c r="L4811" i="23"/>
  <c r="N4811" i="23" s="1"/>
  <c r="L4812" i="23"/>
  <c r="N4812" i="23" s="1"/>
  <c r="L4813" i="23"/>
  <c r="N4813" i="23" s="1"/>
  <c r="L4814" i="23"/>
  <c r="N4814" i="23" s="1"/>
  <c r="L4815" i="23"/>
  <c r="N4815" i="23" s="1"/>
  <c r="L4816" i="23"/>
  <c r="N4816" i="23" s="1"/>
  <c r="L4817" i="23"/>
  <c r="N4817" i="23" s="1"/>
  <c r="L4818" i="23"/>
  <c r="N4818" i="23" s="1"/>
  <c r="L4819" i="23"/>
  <c r="N4819" i="23" s="1"/>
  <c r="L4820" i="23"/>
  <c r="N4820" i="23" s="1"/>
  <c r="L4821" i="23"/>
  <c r="N4821" i="23" s="1"/>
  <c r="L4822" i="23"/>
  <c r="N4822" i="23" s="1"/>
  <c r="L4823" i="23"/>
  <c r="N4823" i="23" s="1"/>
  <c r="L4824" i="23"/>
  <c r="N4824" i="23" s="1"/>
  <c r="L4825" i="23"/>
  <c r="N4825" i="23" s="1"/>
  <c r="L4826" i="23"/>
  <c r="N4826" i="23" s="1"/>
  <c r="L4827" i="23"/>
  <c r="N4827" i="23" s="1"/>
  <c r="L4828" i="23"/>
  <c r="N4828" i="23" s="1"/>
  <c r="L4829" i="23"/>
  <c r="N4829" i="23" s="1"/>
  <c r="L4830" i="23"/>
  <c r="N4830" i="23" s="1"/>
  <c r="L4831" i="23"/>
  <c r="N4831" i="23" s="1"/>
  <c r="L4832" i="23"/>
  <c r="N4832" i="23" s="1"/>
  <c r="L4833" i="23"/>
  <c r="N4833" i="23" s="1"/>
  <c r="L4834" i="23"/>
  <c r="N4834" i="23" s="1"/>
  <c r="L4835" i="23"/>
  <c r="N4835" i="23" s="1"/>
  <c r="L4836" i="23"/>
  <c r="N4836" i="23" s="1"/>
  <c r="L4837" i="23"/>
  <c r="N4837" i="23" s="1"/>
  <c r="L4838" i="23"/>
  <c r="N4838" i="23" s="1"/>
  <c r="L4839" i="23"/>
  <c r="N4839" i="23" s="1"/>
  <c r="L4840" i="23"/>
  <c r="N4840" i="23" s="1"/>
  <c r="L4841" i="23"/>
  <c r="N4841" i="23" s="1"/>
  <c r="L4842" i="23"/>
  <c r="N4842" i="23" s="1"/>
  <c r="L4843" i="23"/>
  <c r="N4843" i="23" s="1"/>
  <c r="L4844" i="23"/>
  <c r="N4844" i="23" s="1"/>
  <c r="L4845" i="23"/>
  <c r="N4845" i="23" s="1"/>
  <c r="L4846" i="23"/>
  <c r="N4846" i="23" s="1"/>
  <c r="L4847" i="23"/>
  <c r="N4847" i="23" s="1"/>
  <c r="L4848" i="23"/>
  <c r="N4848" i="23" s="1"/>
  <c r="L4849" i="23"/>
  <c r="N4849" i="23" s="1"/>
  <c r="L4850" i="23"/>
  <c r="N4850" i="23" s="1"/>
  <c r="L4851" i="23"/>
  <c r="N4851" i="23" s="1"/>
  <c r="L4852" i="23"/>
  <c r="N4852" i="23" s="1"/>
  <c r="L4853" i="23"/>
  <c r="N4853" i="23" s="1"/>
  <c r="L4854" i="23"/>
  <c r="N4854" i="23" s="1"/>
  <c r="L4855" i="23"/>
  <c r="N4855" i="23" s="1"/>
  <c r="L4856" i="23"/>
  <c r="N4856" i="23" s="1"/>
  <c r="L4857" i="23"/>
  <c r="N4857" i="23" s="1"/>
  <c r="L4858" i="23"/>
  <c r="N4858" i="23" s="1"/>
  <c r="L4859" i="23"/>
  <c r="N4859" i="23" s="1"/>
  <c r="L4860" i="23"/>
  <c r="N4860" i="23" s="1"/>
  <c r="L4861" i="23"/>
  <c r="N4861" i="23" s="1"/>
  <c r="L4862" i="23"/>
  <c r="N4862" i="23" s="1"/>
  <c r="L4863" i="23"/>
  <c r="N4863" i="23" s="1"/>
  <c r="L4864" i="23"/>
  <c r="N4864" i="23" s="1"/>
  <c r="L4865" i="23"/>
  <c r="N4865" i="23" s="1"/>
  <c r="L4866" i="23"/>
  <c r="N4866" i="23" s="1"/>
  <c r="L4867" i="23"/>
  <c r="N4867" i="23" s="1"/>
  <c r="L4868" i="23"/>
  <c r="N4868" i="23" s="1"/>
  <c r="L4869" i="23"/>
  <c r="N4869" i="23" s="1"/>
  <c r="L4870" i="23"/>
  <c r="N4870" i="23" s="1"/>
  <c r="L4871" i="23"/>
  <c r="N4871" i="23" s="1"/>
  <c r="L4872" i="23"/>
  <c r="N4872" i="23" s="1"/>
  <c r="L4873" i="23"/>
  <c r="N4873" i="23" s="1"/>
  <c r="L4874" i="23"/>
  <c r="N4874" i="23" s="1"/>
  <c r="L4875" i="23"/>
  <c r="N4875" i="23" s="1"/>
  <c r="L4876" i="23"/>
  <c r="N4876" i="23" s="1"/>
  <c r="L4877" i="23"/>
  <c r="N4877" i="23" s="1"/>
  <c r="L4878" i="23"/>
  <c r="N4878" i="23" s="1"/>
  <c r="L4879" i="23"/>
  <c r="N4879" i="23" s="1"/>
  <c r="L4880" i="23"/>
  <c r="N4880" i="23" s="1"/>
  <c r="L4881" i="23"/>
  <c r="N4881" i="23" s="1"/>
  <c r="L4882" i="23"/>
  <c r="N4882" i="23" s="1"/>
  <c r="L4883" i="23"/>
  <c r="N4883" i="23" s="1"/>
  <c r="L4884" i="23"/>
  <c r="N4884" i="23" s="1"/>
  <c r="L4885" i="23"/>
  <c r="N4885" i="23" s="1"/>
  <c r="L4886" i="23"/>
  <c r="N4886" i="23" s="1"/>
  <c r="L4887" i="23"/>
  <c r="N4887" i="23" s="1"/>
  <c r="L4888" i="23"/>
  <c r="N4888" i="23" s="1"/>
  <c r="L4889" i="23"/>
  <c r="N4889" i="23" s="1"/>
  <c r="L4890" i="23"/>
  <c r="N4890" i="23" s="1"/>
  <c r="L4891" i="23"/>
  <c r="N4891" i="23" s="1"/>
  <c r="L4892" i="23"/>
  <c r="N4892" i="23" s="1"/>
  <c r="L4893" i="23"/>
  <c r="N4893" i="23" s="1"/>
  <c r="L4894" i="23"/>
  <c r="N4894" i="23" s="1"/>
  <c r="L4895" i="23"/>
  <c r="N4895" i="23" s="1"/>
  <c r="L4896" i="23"/>
  <c r="N4896" i="23" s="1"/>
  <c r="L4897" i="23"/>
  <c r="N4897" i="23" s="1"/>
  <c r="L4898" i="23"/>
  <c r="N4898" i="23" s="1"/>
  <c r="L4899" i="23"/>
  <c r="N4899" i="23" s="1"/>
  <c r="L4900" i="23"/>
  <c r="N4900" i="23" s="1"/>
  <c r="L4901" i="23"/>
  <c r="N4901" i="23" s="1"/>
  <c r="L4902" i="23"/>
  <c r="N4902" i="23" s="1"/>
  <c r="L4903" i="23"/>
  <c r="N4903" i="23" s="1"/>
  <c r="L4904" i="23"/>
  <c r="N4904" i="23" s="1"/>
  <c r="L4905" i="23"/>
  <c r="N4905" i="23" s="1"/>
  <c r="L4906" i="23"/>
  <c r="N4906" i="23" s="1"/>
  <c r="L4907" i="23"/>
  <c r="N4907" i="23" s="1"/>
  <c r="L4908" i="23"/>
  <c r="N4908" i="23" s="1"/>
  <c r="L4909" i="23"/>
  <c r="N4909" i="23" s="1"/>
  <c r="L4910" i="23"/>
  <c r="N4910" i="23" s="1"/>
  <c r="L4911" i="23"/>
  <c r="N4911" i="23" s="1"/>
  <c r="L4912" i="23"/>
  <c r="N4912" i="23" s="1"/>
  <c r="L4913" i="23"/>
  <c r="N4913" i="23" s="1"/>
  <c r="L4914" i="23"/>
  <c r="N4914" i="23" s="1"/>
  <c r="L4915" i="23"/>
  <c r="N4915" i="23" s="1"/>
  <c r="L4916" i="23"/>
  <c r="N4916" i="23" s="1"/>
  <c r="L4917" i="23"/>
  <c r="N4917" i="23" s="1"/>
  <c r="L4918" i="23"/>
  <c r="N4918" i="23" s="1"/>
  <c r="L4919" i="23"/>
  <c r="N4919" i="23" s="1"/>
  <c r="L4920" i="23"/>
  <c r="N4920" i="23" s="1"/>
  <c r="L4921" i="23"/>
  <c r="N4921" i="23" s="1"/>
  <c r="L4922" i="23"/>
  <c r="N4922" i="23" s="1"/>
  <c r="L4923" i="23"/>
  <c r="N4923" i="23" s="1"/>
  <c r="L4924" i="23"/>
  <c r="N4924" i="23" s="1"/>
  <c r="L4925" i="23"/>
  <c r="N4925" i="23" s="1"/>
  <c r="L4926" i="23"/>
  <c r="N4926" i="23" s="1"/>
  <c r="L4927" i="23"/>
  <c r="N4927" i="23" s="1"/>
  <c r="L4928" i="23"/>
  <c r="N4928" i="23" s="1"/>
  <c r="L4929" i="23"/>
  <c r="N4929" i="23" s="1"/>
  <c r="L4930" i="23"/>
  <c r="N4930" i="23" s="1"/>
  <c r="L4931" i="23"/>
  <c r="N4931" i="23" s="1"/>
  <c r="L4932" i="23"/>
  <c r="N4932" i="23" s="1"/>
  <c r="L4933" i="23"/>
  <c r="N4933" i="23" s="1"/>
  <c r="L4934" i="23"/>
  <c r="N4934" i="23" s="1"/>
  <c r="L4935" i="23"/>
  <c r="N4935" i="23" s="1"/>
  <c r="L4936" i="23"/>
  <c r="N4936" i="23" s="1"/>
  <c r="L4937" i="23"/>
  <c r="N4937" i="23" s="1"/>
  <c r="L4938" i="23"/>
  <c r="N4938" i="23" s="1"/>
  <c r="L4939" i="23"/>
  <c r="N4939" i="23" s="1"/>
  <c r="L4940" i="23"/>
  <c r="N4940" i="23" s="1"/>
  <c r="L4941" i="23"/>
  <c r="N4941" i="23" s="1"/>
  <c r="L4942" i="23"/>
  <c r="N4942" i="23" s="1"/>
  <c r="L4943" i="23"/>
  <c r="N4943" i="23" s="1"/>
  <c r="L4944" i="23"/>
  <c r="N4944" i="23" s="1"/>
  <c r="L4945" i="23"/>
  <c r="N4945" i="23" s="1"/>
  <c r="L4946" i="23"/>
  <c r="N4946" i="23" s="1"/>
  <c r="L4947" i="23"/>
  <c r="N4947" i="23" s="1"/>
  <c r="L4948" i="23"/>
  <c r="N4948" i="23" s="1"/>
  <c r="L4949" i="23"/>
  <c r="N4949" i="23" s="1"/>
  <c r="L4950" i="23"/>
  <c r="N4950" i="23" s="1"/>
  <c r="L4951" i="23"/>
  <c r="N4951" i="23" s="1"/>
  <c r="L4952" i="23"/>
  <c r="N4952" i="23" s="1"/>
  <c r="L4953" i="23"/>
  <c r="N4953" i="23" s="1"/>
  <c r="L4954" i="23"/>
  <c r="N4954" i="23" s="1"/>
  <c r="L4955" i="23"/>
  <c r="N4955" i="23" s="1"/>
  <c r="L4956" i="23"/>
  <c r="N4956" i="23" s="1"/>
  <c r="L4957" i="23"/>
  <c r="N4957" i="23" s="1"/>
  <c r="L4958" i="23"/>
  <c r="N4958" i="23" s="1"/>
  <c r="L4959" i="23"/>
  <c r="N4959" i="23" s="1"/>
  <c r="L4960" i="23"/>
  <c r="N4960" i="23" s="1"/>
  <c r="L4961" i="23"/>
  <c r="N4961" i="23" s="1"/>
  <c r="L4962" i="23"/>
  <c r="N4962" i="23" s="1"/>
  <c r="L4963" i="23"/>
  <c r="N4963" i="23" s="1"/>
  <c r="L4964" i="23"/>
  <c r="N4964" i="23" s="1"/>
  <c r="L4965" i="23"/>
  <c r="N4965" i="23" s="1"/>
  <c r="L4966" i="23"/>
  <c r="N4966" i="23" s="1"/>
  <c r="L4967" i="23"/>
  <c r="N4967" i="23" s="1"/>
  <c r="L4968" i="23"/>
  <c r="N4968" i="23" s="1"/>
  <c r="L4969" i="23"/>
  <c r="N4969" i="23" s="1"/>
  <c r="L4970" i="23"/>
  <c r="N4970" i="23" s="1"/>
  <c r="L4971" i="23"/>
  <c r="N4971" i="23" s="1"/>
  <c r="L4972" i="23"/>
  <c r="N4972" i="23" s="1"/>
  <c r="L4973" i="23"/>
  <c r="N4973" i="23" s="1"/>
  <c r="L4974" i="23"/>
  <c r="N4974" i="23" s="1"/>
  <c r="L4975" i="23"/>
  <c r="N4975" i="23" s="1"/>
  <c r="L4976" i="23"/>
  <c r="N4976" i="23" s="1"/>
  <c r="L5019" i="23"/>
  <c r="N5019" i="23" s="1"/>
  <c r="L5020" i="23"/>
  <c r="N5020" i="23" s="1"/>
  <c r="L5022" i="23"/>
  <c r="N5022" i="23" s="1"/>
  <c r="L5033" i="23"/>
  <c r="N5033" i="23" s="1"/>
  <c r="L5034" i="23"/>
  <c r="N5034" i="23" s="1"/>
  <c r="L5035" i="23"/>
  <c r="N5035" i="23" s="1"/>
  <c r="L5036" i="23"/>
  <c r="N5036" i="23" s="1"/>
  <c r="L5037" i="23"/>
  <c r="N5037" i="23" s="1"/>
  <c r="L5038" i="23"/>
  <c r="N5038" i="23" s="1"/>
  <c r="L5040" i="23"/>
  <c r="N5040" i="23" s="1"/>
  <c r="L5041" i="23"/>
  <c r="N5041" i="23" s="1"/>
  <c r="L5042" i="23"/>
  <c r="N5042" i="23" s="1"/>
  <c r="L5043" i="23"/>
  <c r="N5043" i="23" s="1"/>
  <c r="L5044" i="23"/>
  <c r="N5044" i="23" s="1"/>
  <c r="L5045" i="23"/>
  <c r="N5045" i="23" s="1"/>
  <c r="L5046" i="23"/>
  <c r="N5046" i="23" s="1"/>
  <c r="L5047" i="23"/>
  <c r="N5047" i="23" s="1"/>
  <c r="L5048" i="23"/>
  <c r="N5048" i="23" s="1"/>
  <c r="L5049" i="23"/>
  <c r="N5049" i="23" s="1"/>
  <c r="L5050" i="23"/>
  <c r="N5050" i="23" s="1"/>
  <c r="L5051" i="23"/>
  <c r="N5051" i="23" s="1"/>
  <c r="L5052" i="23"/>
  <c r="N5052" i="23" s="1"/>
  <c r="L5053" i="23"/>
  <c r="N5053" i="23" s="1"/>
  <c r="L5054" i="23"/>
  <c r="N5054" i="23" s="1"/>
  <c r="L5055" i="23"/>
  <c r="N5055" i="23" s="1"/>
  <c r="L5056" i="23"/>
  <c r="N5056" i="23" s="1"/>
  <c r="L5057" i="23"/>
  <c r="N5057" i="23" s="1"/>
  <c r="L5058" i="23"/>
  <c r="N5058" i="23" s="1"/>
  <c r="L5059" i="23"/>
  <c r="N5059" i="23" s="1"/>
  <c r="L5060" i="23"/>
  <c r="N5060" i="23" s="1"/>
  <c r="L5061" i="23"/>
  <c r="N5061" i="23" s="1"/>
  <c r="L5062" i="23"/>
  <c r="N5062" i="23" s="1"/>
  <c r="L5063" i="23"/>
  <c r="N5063" i="23" s="1"/>
  <c r="L5064" i="23"/>
  <c r="N5064" i="23" s="1"/>
  <c r="L5065" i="23"/>
  <c r="N5065" i="23" s="1"/>
  <c r="L5066" i="23"/>
  <c r="N5066" i="23" s="1"/>
  <c r="L5067" i="23"/>
  <c r="N5067" i="23" s="1"/>
  <c r="L5068" i="23"/>
  <c r="N5068" i="23" s="1"/>
  <c r="L5069" i="23"/>
  <c r="N5069" i="23" s="1"/>
  <c r="L5070" i="23"/>
  <c r="N5070" i="23" s="1"/>
  <c r="L5071" i="23"/>
  <c r="N5071" i="23" s="1"/>
  <c r="L5072" i="23"/>
  <c r="N5072" i="23" s="1"/>
  <c r="L5073" i="23"/>
  <c r="N5073" i="23" s="1"/>
  <c r="L5074" i="23"/>
  <c r="N5074" i="23" s="1"/>
  <c r="L5075" i="23"/>
  <c r="N5075" i="23" s="1"/>
  <c r="L5076" i="23"/>
  <c r="N5076" i="23" s="1"/>
  <c r="L5077" i="23"/>
  <c r="N5077" i="23" s="1"/>
  <c r="L5078" i="23"/>
  <c r="N5078" i="23" s="1"/>
  <c r="L5079" i="23"/>
  <c r="N5079" i="23" s="1"/>
  <c r="L5080" i="23"/>
  <c r="N5080" i="23" s="1"/>
  <c r="L5081" i="23"/>
  <c r="N5081" i="23" s="1"/>
  <c r="L5082" i="23"/>
  <c r="N5082" i="23" s="1"/>
  <c r="L5083" i="23"/>
  <c r="N5083" i="23" s="1"/>
  <c r="L5084" i="23"/>
  <c r="N5084" i="23" s="1"/>
  <c r="L5085" i="23"/>
  <c r="N5085" i="23" s="1"/>
  <c r="L5086" i="23"/>
  <c r="N5086" i="23" s="1"/>
  <c r="L5087" i="23"/>
  <c r="N5087" i="23" s="1"/>
  <c r="L5088" i="23"/>
  <c r="N5088" i="23" s="1"/>
  <c r="L5089" i="23"/>
  <c r="N5089" i="23" s="1"/>
  <c r="L5090" i="23"/>
  <c r="N5090" i="23" s="1"/>
  <c r="L5091" i="23"/>
  <c r="N5091" i="23" s="1"/>
  <c r="L5092" i="23"/>
  <c r="N5092" i="23" s="1"/>
  <c r="L5093" i="23"/>
  <c r="N5093" i="23" s="1"/>
  <c r="L5094" i="23"/>
  <c r="N5094" i="23" s="1"/>
  <c r="L5095" i="23"/>
  <c r="N5095" i="23" s="1"/>
  <c r="L5096" i="23"/>
  <c r="N5096" i="23" s="1"/>
  <c r="L5097" i="23"/>
  <c r="N5097" i="23" s="1"/>
  <c r="L5098" i="23"/>
  <c r="N5098" i="23" s="1"/>
  <c r="L5099" i="23"/>
  <c r="N5099" i="23" s="1"/>
  <c r="L5100" i="23"/>
  <c r="N5100" i="23" s="1"/>
  <c r="L5101" i="23"/>
  <c r="N5101" i="23" s="1"/>
  <c r="L5102" i="23"/>
  <c r="N5102" i="23" s="1"/>
  <c r="L5103" i="23"/>
  <c r="N5103" i="23" s="1"/>
  <c r="L5104" i="23"/>
  <c r="N5104" i="23" s="1"/>
  <c r="L5105" i="23"/>
  <c r="N5105" i="23" s="1"/>
  <c r="L5106" i="23"/>
  <c r="N5106" i="23" s="1"/>
  <c r="L5107" i="23"/>
  <c r="N5107" i="23" s="1"/>
  <c r="L5108" i="23"/>
  <c r="N5108" i="23" s="1"/>
  <c r="L5109" i="23"/>
  <c r="N5109" i="23" s="1"/>
  <c r="L5110" i="23"/>
  <c r="N5110" i="23" s="1"/>
  <c r="L5111" i="23"/>
  <c r="N5111" i="23" s="1"/>
  <c r="L5112" i="23"/>
  <c r="N5112" i="23" s="1"/>
  <c r="L5113" i="23"/>
  <c r="N5113" i="23" s="1"/>
  <c r="L5114" i="23"/>
  <c r="N5114" i="23" s="1"/>
  <c r="L5115" i="23"/>
  <c r="N5115" i="23" s="1"/>
  <c r="L5116" i="23"/>
  <c r="N5116" i="23" s="1"/>
  <c r="L5117" i="23"/>
  <c r="N5117" i="23" s="1"/>
  <c r="L5118" i="23"/>
  <c r="N5118" i="23" s="1"/>
  <c r="L5119" i="23"/>
  <c r="N5119" i="23" s="1"/>
  <c r="L5120" i="23"/>
  <c r="N5120" i="23" s="1"/>
  <c r="L5121" i="23"/>
  <c r="N5121" i="23" s="1"/>
  <c r="L5122" i="23"/>
  <c r="N5122" i="23" s="1"/>
  <c r="L5123" i="23"/>
  <c r="N5123" i="23" s="1"/>
  <c r="L5124" i="23"/>
  <c r="N5124" i="23" s="1"/>
  <c r="L5125" i="23"/>
  <c r="N5125" i="23" s="1"/>
  <c r="L5126" i="23"/>
  <c r="N5126" i="23" s="1"/>
  <c r="L5127" i="23"/>
  <c r="N5127" i="23" s="1"/>
  <c r="L5128" i="23"/>
  <c r="N5128" i="23" s="1"/>
  <c r="L5129" i="23"/>
  <c r="N5129" i="23" s="1"/>
  <c r="L5130" i="23"/>
  <c r="N5130" i="23" s="1"/>
  <c r="L5131" i="23"/>
  <c r="N5131" i="23" s="1"/>
  <c r="L5132" i="23"/>
  <c r="N5132" i="23" s="1"/>
  <c r="L5133" i="23"/>
  <c r="N5133" i="23" s="1"/>
  <c r="L5134" i="23"/>
  <c r="N5134" i="23" s="1"/>
  <c r="L5135" i="23"/>
  <c r="N5135" i="23" s="1"/>
  <c r="L5136" i="23"/>
  <c r="N5136" i="23" s="1"/>
  <c r="L5137" i="23"/>
  <c r="N5137" i="23" s="1"/>
  <c r="L5138" i="23"/>
  <c r="N5138" i="23" s="1"/>
  <c r="L5139" i="23"/>
  <c r="N5139" i="23" s="1"/>
  <c r="L5140" i="23"/>
  <c r="N5140" i="23" s="1"/>
  <c r="L5141" i="23"/>
  <c r="N5141" i="23" s="1"/>
  <c r="L5142" i="23"/>
  <c r="N5142" i="23" s="1"/>
  <c r="L5143" i="23"/>
  <c r="N5143" i="23" s="1"/>
  <c r="L5144" i="23"/>
  <c r="N5144" i="23" s="1"/>
  <c r="L5145" i="23"/>
  <c r="N5145" i="23" s="1"/>
  <c r="L5146" i="23"/>
  <c r="N5146" i="23" s="1"/>
  <c r="L5147" i="23"/>
  <c r="N5147" i="23" s="1"/>
  <c r="L5148" i="23"/>
  <c r="N5148" i="23" s="1"/>
  <c r="L5149" i="23"/>
  <c r="N5149" i="23" s="1"/>
  <c r="L5150" i="23"/>
  <c r="N5150" i="23" s="1"/>
  <c r="L5151" i="23"/>
  <c r="N5151" i="23" s="1"/>
  <c r="L5152" i="23"/>
  <c r="N5152" i="23" s="1"/>
  <c r="L5153" i="23"/>
  <c r="N5153" i="23" s="1"/>
  <c r="L5154" i="23"/>
  <c r="N5154" i="23" s="1"/>
  <c r="L5155" i="23"/>
  <c r="N5155" i="23" s="1"/>
  <c r="L5156" i="23"/>
  <c r="N5156" i="23" s="1"/>
  <c r="L5157" i="23"/>
  <c r="N5157" i="23" s="1"/>
  <c r="L5158" i="23"/>
  <c r="N5158" i="23" s="1"/>
  <c r="L5159" i="23"/>
  <c r="N5159" i="23" s="1"/>
  <c r="L5160" i="23"/>
  <c r="N5160" i="23" s="1"/>
  <c r="L5161" i="23"/>
  <c r="N5161" i="23" s="1"/>
  <c r="L5162" i="23"/>
  <c r="N5162" i="23" s="1"/>
  <c r="L5163" i="23"/>
  <c r="N5163" i="23" s="1"/>
  <c r="L5164" i="23"/>
  <c r="N5164" i="23" s="1"/>
  <c r="L5165" i="23"/>
  <c r="N5165" i="23" s="1"/>
  <c r="L5166" i="23"/>
  <c r="N5166" i="23" s="1"/>
  <c r="L5167" i="23"/>
  <c r="N5167" i="23" s="1"/>
  <c r="L5168" i="23"/>
  <c r="N5168" i="23" s="1"/>
  <c r="L5169" i="23"/>
  <c r="N5169" i="23" s="1"/>
  <c r="L5170" i="23"/>
  <c r="N5170" i="23" s="1"/>
  <c r="L5171" i="23"/>
  <c r="N5171" i="23" s="1"/>
  <c r="L5172" i="23"/>
  <c r="N5172" i="23" s="1"/>
  <c r="L5173" i="23"/>
  <c r="N5173" i="23" s="1"/>
  <c r="L5174" i="23"/>
  <c r="N5174" i="23" s="1"/>
  <c r="L5175" i="23"/>
  <c r="N5175" i="23" s="1"/>
  <c r="L5176" i="23"/>
  <c r="N5176" i="23" s="1"/>
  <c r="L5177" i="23"/>
  <c r="N5177" i="23" s="1"/>
  <c r="L5178" i="23"/>
  <c r="N5178" i="23" s="1"/>
  <c r="L5179" i="23"/>
  <c r="N5179" i="23" s="1"/>
  <c r="L5180" i="23"/>
  <c r="N5180" i="23" s="1"/>
  <c r="L5181" i="23"/>
  <c r="N5181" i="23" s="1"/>
  <c r="L5182" i="23"/>
  <c r="N5182" i="23" s="1"/>
  <c r="L5183" i="23"/>
  <c r="N5183" i="23" s="1"/>
  <c r="L5184" i="23"/>
  <c r="N5184" i="23" s="1"/>
  <c r="L5185" i="23"/>
  <c r="N5185" i="23" s="1"/>
  <c r="L5186" i="23"/>
  <c r="N5186" i="23" s="1"/>
  <c r="L5187" i="23"/>
  <c r="N5187" i="23" s="1"/>
  <c r="L5214" i="23"/>
  <c r="N5214" i="23" s="1"/>
  <c r="L5215" i="23"/>
  <c r="N5215" i="23" s="1"/>
  <c r="L5216" i="23"/>
  <c r="N5216" i="23" s="1"/>
  <c r="L5217" i="23"/>
  <c r="N5217" i="23" s="1"/>
  <c r="L5218" i="23"/>
  <c r="N5218" i="23" s="1"/>
  <c r="L5219" i="23"/>
  <c r="N5219" i="23" s="1"/>
  <c r="L5227" i="23"/>
  <c r="N5227" i="23" s="1"/>
  <c r="L5228" i="23"/>
  <c r="N5228" i="23" s="1"/>
  <c r="L5229" i="23"/>
  <c r="N5229" i="23" s="1"/>
  <c r="L5230" i="23"/>
  <c r="N5230" i="23" s="1"/>
  <c r="L5231" i="23"/>
  <c r="N5231" i="23" s="1"/>
  <c r="L5240" i="23"/>
  <c r="N5240" i="23" s="1"/>
  <c r="L5299" i="23"/>
  <c r="N5299" i="23" s="1"/>
  <c r="L5300" i="23"/>
  <c r="N5300" i="23" s="1"/>
  <c r="L5301" i="23"/>
  <c r="N5301" i="23" s="1"/>
  <c r="L5333" i="23"/>
  <c r="L5370" i="23"/>
  <c r="N5370" i="23" s="1"/>
  <c r="L5371" i="23"/>
  <c r="N5371" i="23" s="1"/>
  <c r="L5621" i="23"/>
  <c r="N5621" i="23" s="1"/>
  <c r="L5622" i="23"/>
  <c r="L5623" i="23"/>
  <c r="L5624" i="23"/>
  <c r="L5625" i="23"/>
  <c r="N5625" i="23" s="1"/>
  <c r="L5626" i="23"/>
  <c r="N5626" i="23" s="1"/>
  <c r="L5627" i="23"/>
  <c r="N5627" i="23" s="1"/>
  <c r="L5628" i="23"/>
  <c r="N5628" i="23" s="1"/>
  <c r="L5629" i="23"/>
  <c r="N5629" i="23" s="1"/>
  <c r="L5630" i="23"/>
  <c r="N5630" i="23" s="1"/>
  <c r="L5631" i="23"/>
  <c r="N5631" i="23" s="1"/>
  <c r="L5632" i="23"/>
  <c r="N5632" i="23" s="1"/>
  <c r="L5633" i="23"/>
  <c r="N5633" i="23" s="1"/>
  <c r="L5634" i="23"/>
  <c r="N5634" i="23" s="1"/>
  <c r="L5635" i="23"/>
  <c r="N5635" i="23" s="1"/>
  <c r="L5636" i="23"/>
  <c r="N5636" i="23" s="1"/>
  <c r="L5637" i="23"/>
  <c r="N5637" i="23" s="1"/>
  <c r="L5638" i="23"/>
  <c r="N5638" i="23" s="1"/>
  <c r="L5639" i="23"/>
  <c r="N5639" i="23" s="1"/>
  <c r="L5640" i="23"/>
  <c r="N5640" i="23" s="1"/>
  <c r="L5641" i="23"/>
  <c r="N5641" i="23" s="1"/>
  <c r="L5642" i="23"/>
  <c r="N5642" i="23" s="1"/>
  <c r="L5643" i="23"/>
  <c r="N5643" i="23" s="1"/>
  <c r="L5644" i="23"/>
  <c r="N5644" i="23" s="1"/>
  <c r="L5645" i="23"/>
  <c r="N5645" i="23" s="1"/>
  <c r="L5646" i="23"/>
  <c r="N5646" i="23" s="1"/>
  <c r="L5647" i="23"/>
  <c r="N5647" i="23" s="1"/>
  <c r="L5648" i="23"/>
  <c r="N5648" i="23" s="1"/>
  <c r="L5649" i="23"/>
  <c r="N5649" i="23" s="1"/>
  <c r="L5650" i="23"/>
  <c r="N5650" i="23" s="1"/>
  <c r="L5651" i="23"/>
  <c r="N5651" i="23" s="1"/>
  <c r="L5652" i="23"/>
  <c r="N5652" i="23" s="1"/>
  <c r="L5653" i="23"/>
  <c r="N5653" i="23" s="1"/>
  <c r="L5654" i="23"/>
  <c r="N5654" i="23" s="1"/>
  <c r="L5655" i="23"/>
  <c r="N5655" i="23" s="1"/>
  <c r="L5656" i="23"/>
  <c r="N5656" i="23" s="1"/>
  <c r="L5657" i="23"/>
  <c r="N5657" i="23" s="1"/>
  <c r="L5658" i="23"/>
  <c r="N5658" i="23" s="1"/>
  <c r="L5659" i="23"/>
  <c r="N5659" i="23" s="1"/>
  <c r="L5660" i="23"/>
  <c r="N5660" i="23" s="1"/>
  <c r="L5661" i="23"/>
  <c r="N5661" i="23" s="1"/>
  <c r="L5662" i="23"/>
  <c r="N5662" i="23" s="1"/>
  <c r="L5663" i="23"/>
  <c r="N5663" i="23" s="1"/>
  <c r="L5664" i="23"/>
  <c r="N5664" i="23" s="1"/>
  <c r="L5665" i="23"/>
  <c r="N5665" i="23" s="1"/>
  <c r="L5666" i="23"/>
  <c r="N5666" i="23" s="1"/>
  <c r="L5667" i="23"/>
  <c r="N5667" i="23" s="1"/>
  <c r="L5668" i="23"/>
  <c r="N5668" i="23" s="1"/>
  <c r="L5669" i="23"/>
  <c r="N5669" i="23" s="1"/>
  <c r="L5670" i="23"/>
  <c r="N5670" i="23" s="1"/>
  <c r="L5671" i="23"/>
  <c r="N5671" i="23" s="1"/>
  <c r="L5672" i="23"/>
  <c r="N5672" i="23" s="1"/>
  <c r="L5673" i="23"/>
  <c r="N5673" i="23" s="1"/>
  <c r="L5674" i="23"/>
  <c r="N5674" i="23" s="1"/>
  <c r="L5675" i="23"/>
  <c r="N5675" i="23" s="1"/>
  <c r="L5676" i="23"/>
  <c r="N5676" i="23" s="1"/>
  <c r="L5677" i="23"/>
  <c r="N5677" i="23" s="1"/>
  <c r="L5678" i="23"/>
  <c r="N5678" i="23" s="1"/>
  <c r="L5679" i="23"/>
  <c r="N5679" i="23" s="1"/>
  <c r="L5680" i="23"/>
  <c r="N5680" i="23" s="1"/>
  <c r="L5681" i="23"/>
  <c r="N5681" i="23" s="1"/>
  <c r="L5682" i="23"/>
  <c r="N5682" i="23" s="1"/>
  <c r="L5683" i="23"/>
  <c r="N5683" i="23" s="1"/>
  <c r="L5684" i="23"/>
  <c r="N5684" i="23" s="1"/>
  <c r="L5685" i="23"/>
  <c r="N5685" i="23" s="1"/>
  <c r="L5686" i="23"/>
  <c r="N5686" i="23" s="1"/>
  <c r="L5687" i="23"/>
  <c r="N5687" i="23" s="1"/>
  <c r="L5688" i="23"/>
  <c r="N5688" i="23" s="1"/>
  <c r="L5689" i="23"/>
  <c r="N5689" i="23" s="1"/>
  <c r="L5690" i="23"/>
  <c r="N5690" i="23" s="1"/>
  <c r="L5691" i="23"/>
  <c r="N5691" i="23" s="1"/>
  <c r="L5692" i="23"/>
  <c r="N5692" i="23" s="1"/>
  <c r="L5693" i="23"/>
  <c r="N5693" i="23" s="1"/>
  <c r="L5694" i="23"/>
  <c r="N5694" i="23" s="1"/>
  <c r="L5695" i="23"/>
  <c r="N5695" i="23" s="1"/>
  <c r="L5696" i="23"/>
  <c r="N5696" i="23" s="1"/>
  <c r="L5697" i="23"/>
  <c r="N5697" i="23" s="1"/>
  <c r="L5698" i="23"/>
  <c r="N5698" i="23" s="1"/>
  <c r="L5699" i="23"/>
  <c r="N5699" i="23" s="1"/>
  <c r="L5700" i="23"/>
  <c r="N5700" i="23" s="1"/>
  <c r="L5701" i="23"/>
  <c r="N5701" i="23" s="1"/>
  <c r="L5702" i="23"/>
  <c r="N5702" i="23" s="1"/>
  <c r="L5703" i="23"/>
  <c r="N5703" i="23" s="1"/>
  <c r="L5704" i="23"/>
  <c r="N5704" i="23" s="1"/>
  <c r="L5705" i="23"/>
  <c r="N5705" i="23" s="1"/>
  <c r="L5706" i="23"/>
  <c r="N5706" i="23" s="1"/>
  <c r="L5707" i="23"/>
  <c r="N5707" i="23" s="1"/>
  <c r="L5708" i="23"/>
  <c r="N5708" i="23" s="1"/>
  <c r="L5709" i="23"/>
  <c r="N5709" i="23" s="1"/>
  <c r="L5710" i="23"/>
  <c r="N5710" i="23" s="1"/>
  <c r="L5711" i="23"/>
  <c r="N5711" i="23" s="1"/>
  <c r="L5712" i="23"/>
  <c r="N5712" i="23" s="1"/>
  <c r="L5713" i="23"/>
  <c r="N5713" i="23" s="1"/>
  <c r="L5714" i="23"/>
  <c r="N5714" i="23" s="1"/>
  <c r="L5715" i="23"/>
  <c r="N5715" i="23" s="1"/>
  <c r="L5716" i="23"/>
  <c r="N5716" i="23" s="1"/>
  <c r="L5717" i="23"/>
  <c r="N5717" i="23" s="1"/>
  <c r="L5718" i="23"/>
  <c r="N5718" i="23" s="1"/>
  <c r="L5719" i="23"/>
  <c r="N5719" i="23" s="1"/>
  <c r="L5720" i="23"/>
  <c r="N5720" i="23" s="1"/>
  <c r="L5721" i="23"/>
  <c r="N5721" i="23" s="1"/>
  <c r="L5722" i="23"/>
  <c r="N5722" i="23" s="1"/>
  <c r="L5723" i="23"/>
  <c r="N5723" i="23" s="1"/>
  <c r="L5724" i="23"/>
  <c r="N5724" i="23" s="1"/>
  <c r="L5725" i="23"/>
  <c r="N5725" i="23" s="1"/>
  <c r="L5726" i="23"/>
  <c r="N5726" i="23" s="1"/>
  <c r="L5727" i="23"/>
  <c r="N5727" i="23" s="1"/>
  <c r="L5728" i="23"/>
  <c r="N5728" i="23" s="1"/>
  <c r="L5729" i="23"/>
  <c r="N5729" i="23" s="1"/>
  <c r="L5730" i="23"/>
  <c r="N5730" i="23" s="1"/>
  <c r="L5731" i="23"/>
  <c r="N5731" i="23" s="1"/>
  <c r="L5732" i="23"/>
  <c r="N5732" i="23" s="1"/>
  <c r="L5733" i="23"/>
  <c r="N5733" i="23" s="1"/>
  <c r="L5734" i="23"/>
  <c r="N5734" i="23" s="1"/>
  <c r="L5735" i="23"/>
  <c r="N5735" i="23" s="1"/>
  <c r="L5736" i="23"/>
  <c r="N5736" i="23" s="1"/>
  <c r="L5737" i="23"/>
  <c r="N5737" i="23" s="1"/>
  <c r="L5738" i="23"/>
  <c r="N5738" i="23" s="1"/>
  <c r="L5739" i="23"/>
  <c r="N5739" i="23" s="1"/>
  <c r="L5740" i="23"/>
  <c r="N5740" i="23" s="1"/>
  <c r="L5741" i="23"/>
  <c r="N5741" i="23" s="1"/>
  <c r="L5742" i="23"/>
  <c r="N5742" i="23" s="1"/>
  <c r="L5743" i="23"/>
  <c r="N5743" i="23" s="1"/>
  <c r="L5744" i="23"/>
  <c r="N5744" i="23" s="1"/>
  <c r="L5745" i="23"/>
  <c r="N5745" i="23" s="1"/>
  <c r="L5746" i="23"/>
  <c r="N5746" i="23" s="1"/>
  <c r="L5747" i="23"/>
  <c r="N5747" i="23" s="1"/>
  <c r="L5748" i="23"/>
  <c r="N5748" i="23" s="1"/>
  <c r="L5749" i="23"/>
  <c r="N5749" i="23" s="1"/>
  <c r="L5750" i="23"/>
  <c r="N5750" i="23" s="1"/>
  <c r="L5751" i="23"/>
  <c r="N5751" i="23" s="1"/>
  <c r="L5752" i="23"/>
  <c r="N5752" i="23" s="1"/>
  <c r="L5753" i="23"/>
  <c r="N5753" i="23" s="1"/>
  <c r="L5754" i="23"/>
  <c r="N5754" i="23" s="1"/>
  <c r="L5755" i="23"/>
  <c r="N5755" i="23" s="1"/>
  <c r="L5756" i="23"/>
  <c r="N5756" i="23" s="1"/>
  <c r="L5757" i="23"/>
  <c r="N5757" i="23" s="1"/>
  <c r="L5758" i="23"/>
  <c r="N5758" i="23" s="1"/>
  <c r="L5759" i="23"/>
  <c r="N5759" i="23" s="1"/>
  <c r="L5760" i="23"/>
  <c r="N5760" i="23" s="1"/>
  <c r="L5761" i="23"/>
  <c r="N5761" i="23" s="1"/>
  <c r="L5762" i="23"/>
  <c r="N5762" i="23" s="1"/>
  <c r="L5763" i="23"/>
  <c r="N5763" i="23" s="1"/>
  <c r="L5764" i="23"/>
  <c r="N5764" i="23" s="1"/>
  <c r="L5765" i="23"/>
  <c r="N5765" i="23" s="1"/>
  <c r="L5766" i="23"/>
  <c r="N5766" i="23" s="1"/>
  <c r="L5767" i="23"/>
  <c r="N5767" i="23" s="1"/>
  <c r="L5770" i="23"/>
  <c r="N5770" i="23" s="1"/>
  <c r="L5771" i="23"/>
  <c r="N5771" i="23" s="1"/>
  <c r="L5772" i="23"/>
  <c r="N5772" i="23" s="1"/>
  <c r="L5773" i="23"/>
  <c r="N5773" i="23" s="1"/>
  <c r="L5774" i="23"/>
  <c r="N5774" i="23" s="1"/>
  <c r="L5775" i="23"/>
  <c r="N5775" i="23" s="1"/>
  <c r="L5776" i="23"/>
  <c r="N5776" i="23" s="1"/>
  <c r="L5777" i="23"/>
  <c r="N5777" i="23" s="1"/>
  <c r="L5778" i="23"/>
  <c r="N5778" i="23" s="1"/>
  <c r="L5779" i="23"/>
  <c r="N5779" i="23" s="1"/>
  <c r="L5780" i="23"/>
  <c r="N5780" i="23" s="1"/>
  <c r="L5781" i="23"/>
  <c r="N5781" i="23" s="1"/>
  <c r="L5782" i="23"/>
  <c r="N5782" i="23" s="1"/>
  <c r="L5783" i="23"/>
  <c r="N5783" i="23" s="1"/>
  <c r="L5784" i="23"/>
  <c r="N5784" i="23" s="1"/>
  <c r="L5785" i="23"/>
  <c r="N5785" i="23" s="1"/>
  <c r="L5786" i="23"/>
  <c r="N5786" i="23" s="1"/>
  <c r="L5787" i="23"/>
  <c r="N5787" i="23" s="1"/>
  <c r="L5788" i="23"/>
  <c r="N5788" i="23" s="1"/>
  <c r="L5789" i="23"/>
  <c r="N5789" i="23" s="1"/>
  <c r="L5790" i="23"/>
  <c r="N5790" i="23" s="1"/>
  <c r="L5791" i="23"/>
  <c r="N5791" i="23" s="1"/>
  <c r="L5792" i="23"/>
  <c r="N5792" i="23" s="1"/>
  <c r="L5793" i="23"/>
  <c r="N5793" i="23" s="1"/>
  <c r="L5794" i="23"/>
  <c r="N5794" i="23" s="1"/>
  <c r="L5795" i="23"/>
  <c r="N5795" i="23" s="1"/>
  <c r="L5796" i="23"/>
  <c r="N5796" i="23" s="1"/>
  <c r="L5797" i="23"/>
  <c r="N5797" i="23" s="1"/>
  <c r="L5798" i="23"/>
  <c r="N5798" i="23" s="1"/>
  <c r="L5799" i="23"/>
  <c r="N5799" i="23" s="1"/>
  <c r="L5800" i="23"/>
  <c r="N5800" i="23" s="1"/>
  <c r="L5801" i="23"/>
  <c r="N5801" i="23" s="1"/>
  <c r="L5802" i="23"/>
  <c r="N5802" i="23" s="1"/>
  <c r="L5803" i="23"/>
  <c r="N5803" i="23" s="1"/>
  <c r="L5804" i="23"/>
  <c r="N5804" i="23" s="1"/>
  <c r="L5805" i="23"/>
  <c r="N5805" i="23" s="1"/>
  <c r="L5806" i="23"/>
  <c r="N5806" i="23" s="1"/>
  <c r="L5807" i="23"/>
  <c r="N5807" i="23" s="1"/>
  <c r="L5808" i="23"/>
  <c r="N5808" i="23" s="1"/>
  <c r="L5809" i="23"/>
  <c r="N5809" i="23" s="1"/>
  <c r="L5810" i="23"/>
  <c r="N5810" i="23" s="1"/>
  <c r="L5811" i="23"/>
  <c r="N5811" i="23" s="1"/>
  <c r="L5812" i="23"/>
  <c r="N5812" i="23" s="1"/>
  <c r="L5813" i="23"/>
  <c r="N5813" i="23" s="1"/>
  <c r="L5814" i="23"/>
  <c r="N5814" i="23" s="1"/>
  <c r="L5815" i="23"/>
  <c r="N5815" i="23" s="1"/>
  <c r="L5816" i="23"/>
  <c r="N5816" i="23" s="1"/>
  <c r="L5817" i="23"/>
  <c r="N5817" i="23" s="1"/>
  <c r="L5818" i="23"/>
  <c r="N5818" i="23" s="1"/>
  <c r="L5819" i="23"/>
  <c r="N5819" i="23" s="1"/>
  <c r="L5820" i="23"/>
  <c r="N5820" i="23" s="1"/>
  <c r="L5821" i="23"/>
  <c r="N5821" i="23" s="1"/>
  <c r="L5822" i="23"/>
  <c r="N5822" i="23" s="1"/>
  <c r="L5823" i="23"/>
  <c r="N5823" i="23" s="1"/>
  <c r="L5824" i="23"/>
  <c r="N5824" i="23" s="1"/>
  <c r="L5825" i="23"/>
  <c r="N5825" i="23" s="1"/>
  <c r="L5826" i="23"/>
  <c r="N5826" i="23" s="1"/>
  <c r="L5827" i="23"/>
  <c r="N5827" i="23" s="1"/>
  <c r="L5828" i="23"/>
  <c r="N5828" i="23" s="1"/>
  <c r="L5829" i="23"/>
  <c r="N5829" i="23" s="1"/>
  <c r="L5832" i="23"/>
  <c r="N5832" i="23" s="1"/>
  <c r="L5833" i="23"/>
  <c r="N5833" i="23" s="1"/>
  <c r="L5834" i="23"/>
  <c r="N5834" i="23" s="1"/>
  <c r="L5835" i="23"/>
  <c r="N5835" i="23" s="1"/>
  <c r="L5836" i="23"/>
  <c r="N5836" i="23" s="1"/>
  <c r="L5837" i="23"/>
  <c r="N5837" i="23" s="1"/>
  <c r="L5838" i="23"/>
  <c r="N5838" i="23" s="1"/>
  <c r="L5839" i="23"/>
  <c r="N5839" i="23" s="1"/>
  <c r="L5840" i="23"/>
  <c r="N5840" i="23" s="1"/>
  <c r="L5841" i="23"/>
  <c r="N5841" i="23" s="1"/>
  <c r="L5842" i="23"/>
  <c r="N5842" i="23" s="1"/>
  <c r="L5843" i="23"/>
  <c r="N5843" i="23" s="1"/>
  <c r="L5844" i="23"/>
  <c r="N5844" i="23" s="1"/>
  <c r="L5845" i="23"/>
  <c r="N5845" i="23" s="1"/>
  <c r="L5846" i="23"/>
  <c r="N5846" i="23" s="1"/>
  <c r="L5847" i="23"/>
  <c r="N5847" i="23" s="1"/>
  <c r="L5855" i="23"/>
  <c r="N5855" i="23" s="1"/>
  <c r="L5859" i="23"/>
  <c r="N5859" i="23" s="1"/>
  <c r="L5860" i="23"/>
  <c r="N5860" i="23" s="1"/>
  <c r="L5861" i="23"/>
  <c r="N5861" i="23" s="1"/>
  <c r="L5862" i="23"/>
  <c r="N5862" i="23" s="1"/>
  <c r="L5863" i="23"/>
  <c r="N5863" i="23" s="1"/>
  <c r="L5864" i="23"/>
  <c r="N5864" i="23" s="1"/>
  <c r="L5865" i="23"/>
  <c r="N5865" i="23" s="1"/>
  <c r="L5868" i="23"/>
  <c r="N5868" i="23" s="1"/>
  <c r="L5869" i="23"/>
  <c r="N5869" i="23" s="1"/>
  <c r="L5870" i="23"/>
  <c r="N5870" i="23" s="1"/>
  <c r="L5871" i="23"/>
  <c r="N5871" i="23" s="1"/>
  <c r="L5872" i="23"/>
  <c r="N5872" i="23" s="1"/>
  <c r="L5873" i="23"/>
  <c r="N5873" i="23" s="1"/>
  <c r="L5874" i="23"/>
  <c r="N5874" i="23" s="1"/>
  <c r="L5875" i="23"/>
  <c r="N5875" i="23" s="1"/>
  <c r="L5876" i="23"/>
  <c r="N5876" i="23" s="1"/>
  <c r="L5877" i="23"/>
  <c r="N5877" i="23" s="1"/>
  <c r="L5878" i="23"/>
  <c r="N5878" i="23" s="1"/>
  <c r="L5879" i="23"/>
  <c r="N5879" i="23" s="1"/>
  <c r="L5882" i="23"/>
  <c r="N5882" i="23" s="1"/>
  <c r="L5883" i="23"/>
  <c r="N5883" i="23" s="1"/>
  <c r="L5899" i="23"/>
  <c r="N5899" i="23" s="1"/>
  <c r="L5901" i="23"/>
  <c r="N5901" i="23" s="1"/>
  <c r="L5902" i="23"/>
  <c r="N5902" i="23" s="1"/>
  <c r="L5903" i="23"/>
  <c r="N5903" i="23" s="1"/>
  <c r="L5904" i="23"/>
  <c r="N5904" i="23" s="1"/>
  <c r="L5905" i="23"/>
  <c r="N5905" i="23" s="1"/>
  <c r="L5912" i="23"/>
  <c r="N5912" i="23" s="1"/>
  <c r="L5913" i="23"/>
  <c r="N5913" i="23" s="1"/>
  <c r="L5914" i="23"/>
  <c r="N5914" i="23" s="1"/>
  <c r="L5915" i="23"/>
  <c r="N5915" i="23" s="1"/>
  <c r="L5916" i="23"/>
  <c r="N5916" i="23" s="1"/>
  <c r="L5917" i="23"/>
  <c r="N5917" i="23" s="1"/>
  <c r="L5918" i="23"/>
  <c r="N5918" i="23" s="1"/>
  <c r="L5919" i="23"/>
  <c r="N5919" i="23" s="1"/>
  <c r="L5920" i="23"/>
  <c r="N5920" i="23" s="1"/>
  <c r="L5921" i="23"/>
  <c r="N5921" i="23" s="1"/>
  <c r="L5922" i="23"/>
  <c r="N5922" i="23" s="1"/>
  <c r="L5923" i="23"/>
  <c r="N5923" i="23" s="1"/>
  <c r="L5924" i="23"/>
  <c r="N5924" i="23" s="1"/>
  <c r="L5925" i="23"/>
  <c r="N5925" i="23" s="1"/>
  <c r="L5926" i="23"/>
  <c r="N5926" i="23" s="1"/>
  <c r="L5927" i="23"/>
  <c r="N5927" i="23" s="1"/>
  <c r="L5928" i="23"/>
  <c r="N5928" i="23" s="1"/>
  <c r="L5929" i="23"/>
  <c r="N5929" i="23" s="1"/>
  <c r="L5930" i="23"/>
  <c r="N5930" i="23" s="1"/>
  <c r="L5931" i="23"/>
  <c r="N5931" i="23" s="1"/>
  <c r="L5932" i="23"/>
  <c r="N5932" i="23" s="1"/>
  <c r="L5933" i="23"/>
  <c r="N5933" i="23" s="1"/>
  <c r="L5934" i="23"/>
  <c r="N5934" i="23" s="1"/>
  <c r="L5935" i="23"/>
  <c r="N5935" i="23" s="1"/>
  <c r="L5936" i="23"/>
  <c r="N5936" i="23" s="1"/>
  <c r="L5937" i="23"/>
  <c r="N5937" i="23" s="1"/>
  <c r="L5938" i="23"/>
  <c r="N5938" i="23" s="1"/>
  <c r="L5939" i="23"/>
  <c r="N5939" i="23" s="1"/>
  <c r="L5940" i="23"/>
  <c r="N5940" i="23" s="1"/>
  <c r="L5941" i="23"/>
  <c r="N5941" i="23" s="1"/>
  <c r="L5942" i="23"/>
  <c r="N5942" i="23" s="1"/>
  <c r="L5943" i="23"/>
  <c r="N5943" i="23" s="1"/>
  <c r="L5944" i="23"/>
  <c r="N5944" i="23" s="1"/>
  <c r="L5945" i="23"/>
  <c r="N5945" i="23" s="1"/>
  <c r="L5946" i="23"/>
  <c r="N5946" i="23" s="1"/>
  <c r="L5947" i="23"/>
  <c r="N5947" i="23" s="1"/>
  <c r="L5948" i="23"/>
  <c r="N5948" i="23" s="1"/>
  <c r="L5949" i="23"/>
  <c r="N5949" i="23" s="1"/>
  <c r="L5950" i="23"/>
  <c r="N5950" i="23" s="1"/>
  <c r="L5951" i="23"/>
  <c r="N5951" i="23" s="1"/>
  <c r="L5952" i="23"/>
  <c r="N5952" i="23" s="1"/>
  <c r="L5953" i="23"/>
  <c r="N5953" i="23" s="1"/>
  <c r="L5954" i="23"/>
  <c r="N5954" i="23" s="1"/>
  <c r="L5955" i="23"/>
  <c r="N5955" i="23" s="1"/>
  <c r="L5956" i="23"/>
  <c r="N5956" i="23" s="1"/>
  <c r="L5957" i="23"/>
  <c r="N5957" i="23" s="1"/>
  <c r="L5958" i="23"/>
  <c r="N5958" i="23" s="1"/>
  <c r="L5959" i="23"/>
  <c r="N5959" i="23" s="1"/>
  <c r="L5960" i="23"/>
  <c r="N5960" i="23" s="1"/>
  <c r="L5961" i="23"/>
  <c r="N5961" i="23" s="1"/>
  <c r="L5962" i="23"/>
  <c r="N5962" i="23" s="1"/>
  <c r="L5967" i="23"/>
  <c r="L5968" i="23"/>
  <c r="L5969" i="23"/>
  <c r="L5970" i="23"/>
  <c r="L5971" i="23"/>
  <c r="L5972" i="23"/>
  <c r="L5973" i="23"/>
  <c r="N5973" i="23" s="1"/>
  <c r="L5974" i="23"/>
  <c r="N5974" i="23" s="1"/>
  <c r="L5975" i="23"/>
  <c r="N5975" i="23" s="1"/>
  <c r="L5976" i="23"/>
  <c r="N5976" i="23" s="1"/>
  <c r="L5977" i="23"/>
  <c r="N5977" i="23" s="1"/>
  <c r="L5978" i="23"/>
  <c r="N5978" i="23" s="1"/>
  <c r="L5979" i="23"/>
  <c r="N5979" i="23" s="1"/>
  <c r="L5980" i="23"/>
  <c r="N5980" i="23" s="1"/>
  <c r="L5981" i="23"/>
  <c r="N5981" i="23" s="1"/>
  <c r="L5982" i="23"/>
  <c r="N5982" i="23" s="1"/>
  <c r="L5983" i="23"/>
  <c r="N5983" i="23" s="1"/>
  <c r="L5984" i="23"/>
  <c r="N5984" i="23" s="1"/>
  <c r="L5985" i="23"/>
  <c r="N5985" i="23" s="1"/>
  <c r="L5986" i="23"/>
  <c r="N5986" i="23" s="1"/>
  <c r="L5987" i="23"/>
  <c r="N5987" i="23" s="1"/>
  <c r="L5988" i="23"/>
  <c r="N5988" i="23" s="1"/>
  <c r="L5989" i="23"/>
  <c r="N5989" i="23" s="1"/>
  <c r="L5990" i="23"/>
  <c r="N5990" i="23" s="1"/>
  <c r="L5991" i="23"/>
  <c r="N5991" i="23" s="1"/>
  <c r="L5992" i="23"/>
  <c r="N5992" i="23" s="1"/>
  <c r="L5993" i="23"/>
  <c r="N5993" i="23" s="1"/>
  <c r="L5994" i="23"/>
  <c r="N5994" i="23" s="1"/>
  <c r="L5995" i="23"/>
  <c r="N5995" i="23" s="1"/>
  <c r="L5996" i="23"/>
  <c r="N5996" i="23" s="1"/>
  <c r="L5997" i="23"/>
  <c r="N5997" i="23" s="1"/>
  <c r="L5998" i="23"/>
  <c r="N5998" i="23" s="1"/>
  <c r="L5999" i="23"/>
  <c r="N5999" i="23" s="1"/>
  <c r="L6000" i="23"/>
  <c r="N6000" i="23" s="1"/>
  <c r="L6001" i="23"/>
  <c r="N6001" i="23" s="1"/>
  <c r="L6002" i="23"/>
  <c r="N6002" i="23" s="1"/>
  <c r="L6003" i="23"/>
  <c r="N6003" i="23" s="1"/>
  <c r="L6004" i="23"/>
  <c r="N6004" i="23" s="1"/>
  <c r="L6005" i="23"/>
  <c r="N6005" i="23" s="1"/>
  <c r="L6006" i="23"/>
  <c r="N6006" i="23" s="1"/>
  <c r="L6007" i="23"/>
  <c r="N6007" i="23" s="1"/>
  <c r="L6008" i="23"/>
  <c r="N6008" i="23" s="1"/>
  <c r="L6009" i="23"/>
  <c r="N6009" i="23" s="1"/>
  <c r="L6010" i="23"/>
  <c r="N6010" i="23" s="1"/>
  <c r="L6011" i="23"/>
  <c r="N6011" i="23" s="1"/>
  <c r="L6012" i="23"/>
  <c r="N6012" i="23" s="1"/>
  <c r="L6013" i="23"/>
  <c r="N6013" i="23" s="1"/>
  <c r="L6014" i="23"/>
  <c r="N6014" i="23" s="1"/>
  <c r="L6015" i="23"/>
  <c r="N6015" i="23" s="1"/>
  <c r="L6016" i="23"/>
  <c r="N6016" i="23" s="1"/>
  <c r="L6017" i="23"/>
  <c r="N6017" i="23" s="1"/>
  <c r="L6018" i="23"/>
  <c r="N6018" i="23" s="1"/>
  <c r="L6019" i="23"/>
  <c r="N6019" i="23" s="1"/>
  <c r="L6020" i="23"/>
  <c r="N6020" i="23" s="1"/>
  <c r="L6021" i="23"/>
  <c r="N6021" i="23" s="1"/>
  <c r="L6022" i="23"/>
  <c r="N6022" i="23" s="1"/>
  <c r="L6023" i="23"/>
  <c r="N6023" i="23" s="1"/>
  <c r="L6024" i="23"/>
  <c r="N6024" i="23" s="1"/>
  <c r="L6025" i="23"/>
  <c r="N6025" i="23" s="1"/>
  <c r="L6026" i="23"/>
  <c r="N6026" i="23" s="1"/>
  <c r="L6027" i="23"/>
  <c r="N6027" i="23" s="1"/>
  <c r="L6028" i="23"/>
  <c r="N6028" i="23" s="1"/>
  <c r="L6029" i="23"/>
  <c r="N6029" i="23" s="1"/>
  <c r="L6030" i="23"/>
  <c r="N6030" i="23" s="1"/>
  <c r="L6031" i="23"/>
  <c r="N6031" i="23" s="1"/>
  <c r="L6032" i="23"/>
  <c r="N6032" i="23" s="1"/>
  <c r="L6033" i="23"/>
  <c r="N6033" i="23" s="1"/>
  <c r="L6034" i="23"/>
  <c r="N6034" i="23" s="1"/>
  <c r="L6035" i="23"/>
  <c r="N6035" i="23" s="1"/>
  <c r="L6036" i="23"/>
  <c r="N6036" i="23" s="1"/>
  <c r="L6037" i="23"/>
  <c r="N6037" i="23" s="1"/>
  <c r="L6038" i="23"/>
  <c r="N6038" i="23" s="1"/>
  <c r="L6039" i="23"/>
  <c r="N6039" i="23" s="1"/>
  <c r="L6040" i="23"/>
  <c r="N6040" i="23" s="1"/>
  <c r="L6041" i="23"/>
  <c r="N6041" i="23" s="1"/>
  <c r="L6042" i="23"/>
  <c r="N6042" i="23" s="1"/>
  <c r="L6043" i="23"/>
  <c r="N6043" i="23" s="1"/>
  <c r="L6044" i="23"/>
  <c r="N6044" i="23" s="1"/>
  <c r="L6045" i="23"/>
  <c r="N6045" i="23" s="1"/>
  <c r="L6046" i="23"/>
  <c r="N6046" i="23" s="1"/>
  <c r="L6047" i="23"/>
  <c r="N6047" i="23" s="1"/>
  <c r="L6048" i="23"/>
  <c r="N6048" i="23" s="1"/>
  <c r="L6049" i="23"/>
  <c r="N6049" i="23" s="1"/>
  <c r="L6050" i="23"/>
  <c r="N6050" i="23" s="1"/>
  <c r="L6051" i="23"/>
  <c r="N6051" i="23" s="1"/>
  <c r="L6052" i="23"/>
  <c r="N6052" i="23" s="1"/>
  <c r="L6053" i="23"/>
  <c r="N6053" i="23" s="1"/>
  <c r="L6054" i="23"/>
  <c r="N6054" i="23" s="1"/>
  <c r="L6055" i="23"/>
  <c r="N6055" i="23" s="1"/>
  <c r="L6056" i="23"/>
  <c r="N6056" i="23" s="1"/>
  <c r="L6057" i="23"/>
  <c r="N6057" i="23" s="1"/>
  <c r="L6058" i="23"/>
  <c r="N6058" i="23" s="1"/>
  <c r="L6059" i="23"/>
  <c r="N6059" i="23" s="1"/>
  <c r="L6060" i="23"/>
  <c r="N6060" i="23" s="1"/>
  <c r="L6061" i="23"/>
  <c r="N6061" i="23" s="1"/>
  <c r="L6062" i="23"/>
  <c r="N6062" i="23" s="1"/>
  <c r="L6063" i="23"/>
  <c r="N6063" i="23" s="1"/>
  <c r="L6064" i="23"/>
  <c r="N6064" i="23" s="1"/>
  <c r="L6065" i="23"/>
  <c r="N6065" i="23" s="1"/>
  <c r="L6066" i="23"/>
  <c r="N6066" i="23" s="1"/>
  <c r="L6067" i="23"/>
  <c r="N6067" i="23" s="1"/>
  <c r="L6068" i="23"/>
  <c r="N6068" i="23" s="1"/>
  <c r="L6069" i="23"/>
  <c r="N6069" i="23" s="1"/>
  <c r="L6070" i="23"/>
  <c r="N6070" i="23" s="1"/>
  <c r="L6071" i="23"/>
  <c r="N6071" i="23" s="1"/>
  <c r="L6072" i="23"/>
  <c r="N6072" i="23" s="1"/>
  <c r="L6073" i="23"/>
  <c r="N6073" i="23" s="1"/>
  <c r="L6074" i="23"/>
  <c r="N6074" i="23" s="1"/>
  <c r="L6075" i="23"/>
  <c r="N6075" i="23" s="1"/>
  <c r="L6076" i="23"/>
  <c r="N6076" i="23" s="1"/>
  <c r="L6077" i="23"/>
  <c r="N6077" i="23" s="1"/>
  <c r="L6078" i="23"/>
  <c r="N6078" i="23" s="1"/>
  <c r="L6079" i="23"/>
  <c r="N6079" i="23" s="1"/>
  <c r="L6080" i="23"/>
  <c r="N6080" i="23" s="1"/>
  <c r="L6081" i="23"/>
  <c r="N6081" i="23" s="1"/>
  <c r="L6082" i="23"/>
  <c r="N6082" i="23" s="1"/>
  <c r="L6083" i="23"/>
  <c r="N6083" i="23" s="1"/>
  <c r="L6084" i="23"/>
  <c r="N6084" i="23" s="1"/>
  <c r="L6085" i="23"/>
  <c r="N6085" i="23" s="1"/>
  <c r="L6086" i="23"/>
  <c r="N6086" i="23" s="1"/>
  <c r="L6087" i="23"/>
  <c r="N6087" i="23" s="1"/>
  <c r="L6088" i="23"/>
  <c r="N6088" i="23" s="1"/>
  <c r="L6089" i="23"/>
  <c r="N6089" i="23" s="1"/>
  <c r="L6090" i="23"/>
  <c r="N6090" i="23" s="1"/>
  <c r="L6091" i="23"/>
  <c r="N6091" i="23" s="1"/>
  <c r="L6092" i="23"/>
  <c r="N6092" i="23" s="1"/>
  <c r="L6093" i="23"/>
  <c r="N6093" i="23" s="1"/>
  <c r="L6094" i="23"/>
  <c r="N6094" i="23" s="1"/>
  <c r="L6095" i="23"/>
  <c r="N6095" i="23" s="1"/>
  <c r="L6096" i="23"/>
  <c r="N6096" i="23" s="1"/>
  <c r="L6097" i="23"/>
  <c r="N6097" i="23" s="1"/>
  <c r="L6098" i="23"/>
  <c r="N6098" i="23" s="1"/>
  <c r="L6099" i="23"/>
  <c r="N6099" i="23" s="1"/>
  <c r="L6100" i="23"/>
  <c r="N6100" i="23" s="1"/>
  <c r="L6101" i="23"/>
  <c r="N6101" i="23" s="1"/>
  <c r="L6102" i="23"/>
  <c r="N6102" i="23" s="1"/>
  <c r="L6103" i="23"/>
  <c r="N6103" i="23" s="1"/>
  <c r="L6104" i="23"/>
  <c r="N6104" i="23" s="1"/>
  <c r="L6105" i="23"/>
  <c r="N6105" i="23" s="1"/>
  <c r="L6106" i="23"/>
  <c r="N6106" i="23" s="1"/>
  <c r="L6107" i="23"/>
  <c r="N6107" i="23" s="1"/>
  <c r="L6108" i="23"/>
  <c r="N6108" i="23" s="1"/>
  <c r="L6109" i="23"/>
  <c r="N6109" i="23" s="1"/>
  <c r="L6110" i="23"/>
  <c r="N6110" i="23" s="1"/>
  <c r="L6111" i="23"/>
  <c r="N6111" i="23" s="1"/>
  <c r="L6112" i="23"/>
  <c r="N6112" i="23" s="1"/>
  <c r="L6113" i="23"/>
  <c r="N6113" i="23" s="1"/>
  <c r="L6114" i="23"/>
  <c r="N6114" i="23" s="1"/>
  <c r="L6115" i="23"/>
  <c r="N6115" i="23" s="1"/>
  <c r="L6116" i="23"/>
  <c r="N6116" i="23" s="1"/>
  <c r="L6117" i="23"/>
  <c r="N6117" i="23" s="1"/>
  <c r="L6118" i="23"/>
  <c r="N6118" i="23" s="1"/>
  <c r="L6119" i="23"/>
  <c r="N6119" i="23" s="1"/>
  <c r="L6120" i="23"/>
  <c r="N6120" i="23" s="1"/>
  <c r="L6121" i="23"/>
  <c r="N6121" i="23" s="1"/>
  <c r="L6122" i="23"/>
  <c r="N6122" i="23" s="1"/>
  <c r="L6123" i="23"/>
  <c r="N6123" i="23" s="1"/>
  <c r="L6124" i="23"/>
  <c r="N6124" i="23" s="1"/>
  <c r="L6125" i="23"/>
  <c r="N6125" i="23" s="1"/>
  <c r="L6126" i="23"/>
  <c r="N6126" i="23" s="1"/>
  <c r="L6127" i="23"/>
  <c r="N6127" i="23" s="1"/>
  <c r="L6128" i="23"/>
  <c r="N6128" i="23" s="1"/>
  <c r="L6129" i="23"/>
  <c r="N6129" i="23" s="1"/>
  <c r="L6130" i="23"/>
  <c r="N6130" i="23" s="1"/>
  <c r="L6131" i="23"/>
  <c r="N6131" i="23" s="1"/>
  <c r="L6132" i="23"/>
  <c r="N6132" i="23" s="1"/>
  <c r="L6133" i="23"/>
  <c r="N6133" i="23" s="1"/>
  <c r="L6134" i="23"/>
  <c r="N6134" i="23" s="1"/>
  <c r="L6135" i="23"/>
  <c r="N6135" i="23" s="1"/>
  <c r="L6136" i="23"/>
  <c r="N6136" i="23" s="1"/>
  <c r="L6137" i="23"/>
  <c r="N6137" i="23" s="1"/>
  <c r="L6138" i="23"/>
  <c r="N6138" i="23" s="1"/>
  <c r="L6139" i="23"/>
  <c r="N6139" i="23" s="1"/>
  <c r="L6140" i="23"/>
  <c r="N6140" i="23" s="1"/>
  <c r="L6141" i="23"/>
  <c r="N6141" i="23" s="1"/>
  <c r="L6142" i="23"/>
  <c r="N6142" i="23" s="1"/>
  <c r="L6143" i="23"/>
  <c r="N6143" i="23" s="1"/>
  <c r="L6144" i="23"/>
  <c r="N6144" i="23" s="1"/>
  <c r="L6145" i="23"/>
  <c r="N6145" i="23" s="1"/>
  <c r="L6146" i="23"/>
  <c r="N6146" i="23" s="1"/>
  <c r="L6147" i="23"/>
  <c r="N6147" i="23" s="1"/>
  <c r="L6148" i="23"/>
  <c r="N6148" i="23" s="1"/>
  <c r="L6149" i="23"/>
  <c r="N6149" i="23" s="1"/>
  <c r="L6150" i="23"/>
  <c r="N6150" i="23" s="1"/>
  <c r="L6151" i="23"/>
  <c r="N6151" i="23" s="1"/>
  <c r="L6152" i="23"/>
  <c r="N6152" i="23" s="1"/>
  <c r="L6153" i="23"/>
  <c r="N6153" i="23" s="1"/>
  <c r="L6154" i="23"/>
  <c r="N6154" i="23" s="1"/>
  <c r="L6155" i="23"/>
  <c r="N6155" i="23" s="1"/>
  <c r="L6156" i="23"/>
  <c r="N6156" i="23" s="1"/>
  <c r="L6157" i="23"/>
  <c r="N6157" i="23" s="1"/>
  <c r="L6158" i="23"/>
  <c r="N6158" i="23" s="1"/>
  <c r="L6159" i="23"/>
  <c r="N6159" i="23" s="1"/>
  <c r="L6160" i="23"/>
  <c r="N6160" i="23" s="1"/>
  <c r="L6161" i="23"/>
  <c r="N6161" i="23" s="1"/>
  <c r="L6162" i="23"/>
  <c r="N6162" i="23" s="1"/>
  <c r="L6163" i="23"/>
  <c r="N6163" i="23" s="1"/>
  <c r="L6164" i="23"/>
  <c r="N6164" i="23" s="1"/>
  <c r="L6165" i="23"/>
  <c r="N6165" i="23" s="1"/>
  <c r="L6166" i="23"/>
  <c r="N6166" i="23" s="1"/>
  <c r="L6167" i="23"/>
  <c r="N6167" i="23" s="1"/>
  <c r="L6168" i="23"/>
  <c r="N6168" i="23" s="1"/>
  <c r="L6169" i="23"/>
  <c r="N6169" i="23" s="1"/>
  <c r="L6170" i="23"/>
  <c r="N6170" i="23" s="1"/>
  <c r="L6171" i="23"/>
  <c r="N6171" i="23" s="1"/>
  <c r="L6172" i="23"/>
  <c r="N6172" i="23" s="1"/>
  <c r="L6173" i="23"/>
  <c r="N6173" i="23" s="1"/>
  <c r="L6174" i="23"/>
  <c r="N6174" i="23" s="1"/>
  <c r="L6175" i="23"/>
  <c r="N6175" i="23" s="1"/>
  <c r="L6176" i="23"/>
  <c r="N6176" i="23" s="1"/>
  <c r="L6177" i="23"/>
  <c r="N6177" i="23" s="1"/>
  <c r="L6178" i="23"/>
  <c r="N6178" i="23" s="1"/>
  <c r="L6179" i="23"/>
  <c r="N6179" i="23" s="1"/>
  <c r="L6180" i="23"/>
  <c r="N6180" i="23" s="1"/>
  <c r="L6181" i="23"/>
  <c r="N6181" i="23" s="1"/>
  <c r="L6182" i="23"/>
  <c r="N6182" i="23" s="1"/>
  <c r="L6183" i="23"/>
  <c r="N6183" i="23" s="1"/>
  <c r="L6184" i="23"/>
  <c r="N6184" i="23" s="1"/>
  <c r="L6185" i="23"/>
  <c r="N6185" i="23" s="1"/>
  <c r="L6186" i="23"/>
  <c r="N6186" i="23" s="1"/>
  <c r="L6187" i="23"/>
  <c r="N6187" i="23" s="1"/>
  <c r="L6188" i="23"/>
  <c r="N6188" i="23" s="1"/>
  <c r="L6189" i="23"/>
  <c r="N6189" i="23" s="1"/>
  <c r="L6190" i="23"/>
  <c r="N6190" i="23" s="1"/>
  <c r="L6191" i="23"/>
  <c r="N6191" i="23" s="1"/>
  <c r="L6192" i="23"/>
  <c r="N6192" i="23" s="1"/>
  <c r="L6193" i="23"/>
  <c r="N6193" i="23" s="1"/>
  <c r="L6194" i="23"/>
  <c r="N6194" i="23" s="1"/>
  <c r="L6195" i="23"/>
  <c r="N6195" i="23" s="1"/>
  <c r="L6196" i="23"/>
  <c r="N6196" i="23" s="1"/>
  <c r="L6197" i="23"/>
  <c r="N6197" i="23" s="1"/>
  <c r="L6198" i="23"/>
  <c r="N6198" i="23" s="1"/>
  <c r="L6199" i="23"/>
  <c r="N6199" i="23" s="1"/>
  <c r="L6200" i="23"/>
  <c r="N6200" i="23" s="1"/>
  <c r="L6201" i="23"/>
  <c r="N6201" i="23" s="1"/>
  <c r="L6202" i="23"/>
  <c r="N6202" i="23" s="1"/>
  <c r="L6203" i="23"/>
  <c r="N6203" i="23" s="1"/>
  <c r="L6204" i="23"/>
  <c r="N6204" i="23" s="1"/>
  <c r="L6205" i="23"/>
  <c r="N6205" i="23" s="1"/>
  <c r="L6206" i="23"/>
  <c r="N6206" i="23" s="1"/>
  <c r="L6207" i="23"/>
  <c r="N6207" i="23" s="1"/>
  <c r="L6208" i="23"/>
  <c r="N6208" i="23" s="1"/>
  <c r="L6209" i="23"/>
  <c r="N6209" i="23" s="1"/>
  <c r="L6210" i="23"/>
  <c r="N6210" i="23" s="1"/>
  <c r="L6211" i="23"/>
  <c r="N6211" i="23" s="1"/>
  <c r="L6212" i="23"/>
  <c r="N6212" i="23" s="1"/>
  <c r="L6213" i="23"/>
  <c r="N6213" i="23" s="1"/>
  <c r="L6214" i="23"/>
  <c r="N6214" i="23" s="1"/>
  <c r="L6215" i="23"/>
  <c r="N6215" i="23" s="1"/>
  <c r="L6216" i="23"/>
  <c r="N6216" i="23" s="1"/>
  <c r="L6217" i="23"/>
  <c r="N6217" i="23" s="1"/>
  <c r="L6218" i="23"/>
  <c r="N6218" i="23" s="1"/>
  <c r="L6219" i="23"/>
  <c r="N6219" i="23" s="1"/>
  <c r="L6220" i="23"/>
  <c r="N6220" i="23" s="1"/>
  <c r="L6221" i="23"/>
  <c r="N6221" i="23" s="1"/>
  <c r="L6222" i="23"/>
  <c r="N6222" i="23" s="1"/>
  <c r="L6223" i="23"/>
  <c r="N6223" i="23" s="1"/>
  <c r="L6224" i="23"/>
  <c r="N6224" i="23" s="1"/>
  <c r="L6225" i="23"/>
  <c r="N6225" i="23" s="1"/>
  <c r="L6226" i="23"/>
  <c r="N6226" i="23" s="1"/>
  <c r="L6227" i="23"/>
  <c r="N6227" i="23" s="1"/>
  <c r="L6228" i="23"/>
  <c r="N6228" i="23" s="1"/>
  <c r="L6229" i="23"/>
  <c r="N6229" i="23" s="1"/>
  <c r="L6230" i="23"/>
  <c r="N6230" i="23" s="1"/>
  <c r="L6231" i="23"/>
  <c r="N6231" i="23" s="1"/>
  <c r="L6232" i="23"/>
  <c r="N6232" i="23" s="1"/>
  <c r="L6233" i="23"/>
  <c r="N6233" i="23" s="1"/>
  <c r="L6234" i="23"/>
  <c r="N6234" i="23" s="1"/>
  <c r="L6235" i="23"/>
  <c r="N6235" i="23" s="1"/>
  <c r="L6236" i="23"/>
  <c r="N6236" i="23" s="1"/>
  <c r="L6237" i="23"/>
  <c r="N6237" i="23" s="1"/>
  <c r="L6238" i="23"/>
  <c r="L6239" i="23"/>
  <c r="L6240" i="23"/>
  <c r="L6241" i="23"/>
  <c r="L6242" i="23"/>
  <c r="L6243" i="23"/>
  <c r="L6244" i="23"/>
  <c r="L6245" i="23"/>
  <c r="L6246" i="23"/>
  <c r="L6247" i="23"/>
  <c r="L6248" i="23"/>
  <c r="L6249" i="23"/>
  <c r="L6250" i="23"/>
  <c r="L6251" i="23"/>
  <c r="L6252" i="23"/>
  <c r="L6253" i="23"/>
  <c r="L6254" i="23"/>
  <c r="L6255" i="23"/>
  <c r="L6256" i="23"/>
  <c r="L6257" i="23"/>
  <c r="L6258" i="23"/>
  <c r="L6259" i="23"/>
  <c r="L6260" i="23"/>
  <c r="L6261" i="23"/>
  <c r="L6262" i="23"/>
  <c r="L6263" i="23"/>
  <c r="L6264" i="23"/>
  <c r="L6265" i="23"/>
  <c r="L6266" i="23"/>
  <c r="L6267" i="23"/>
  <c r="N6267" i="23" s="1"/>
  <c r="L6268" i="23"/>
  <c r="N6268" i="23" s="1"/>
  <c r="L6269" i="23"/>
  <c r="N6269" i="23" s="1"/>
  <c r="L6270" i="23"/>
  <c r="N6270" i="23" s="1"/>
  <c r="L6271" i="23"/>
  <c r="N6271" i="23" s="1"/>
  <c r="L6272" i="23"/>
  <c r="N6272" i="23" s="1"/>
  <c r="L6273" i="23"/>
  <c r="N6273" i="23" s="1"/>
  <c r="L6275" i="23"/>
  <c r="N6275" i="23" s="1"/>
  <c r="L6276" i="23"/>
  <c r="N6276" i="23" s="1"/>
  <c r="L6277" i="23"/>
  <c r="N6277" i="23" s="1"/>
  <c r="L6345" i="23"/>
  <c r="N6345" i="23" s="1"/>
  <c r="L6346" i="23"/>
  <c r="N6346" i="23" s="1"/>
  <c r="L6347" i="23"/>
  <c r="N6347" i="23" s="1"/>
  <c r="L6348" i="23"/>
  <c r="N6348" i="23" s="1"/>
  <c r="L6349" i="23"/>
  <c r="N6349" i="23" s="1"/>
  <c r="L6350" i="23"/>
  <c r="N6350" i="23" s="1"/>
  <c r="L6351" i="23"/>
  <c r="N6351" i="23" s="1"/>
  <c r="L6352" i="23"/>
  <c r="N6352" i="23" s="1"/>
  <c r="L6353" i="23"/>
  <c r="N6353" i="23" s="1"/>
  <c r="L6354" i="23"/>
  <c r="N6354" i="23" s="1"/>
  <c r="L6355" i="23"/>
  <c r="N6355" i="23" s="1"/>
  <c r="L6356" i="23"/>
  <c r="N6356" i="23" s="1"/>
  <c r="L6357" i="23"/>
  <c r="N6357" i="23" s="1"/>
  <c r="L6358" i="23"/>
  <c r="N6358" i="23" s="1"/>
  <c r="L6359" i="23"/>
  <c r="N6359" i="23" s="1"/>
  <c r="L6360" i="23"/>
  <c r="N6360" i="23" s="1"/>
  <c r="L6361" i="23"/>
  <c r="N6361" i="23" s="1"/>
  <c r="L6362" i="23"/>
  <c r="N6362" i="23" s="1"/>
  <c r="L6363" i="23"/>
  <c r="N6363" i="23" s="1"/>
  <c r="L6364" i="23"/>
  <c r="N6364" i="23" s="1"/>
  <c r="L6365" i="23"/>
  <c r="N6365" i="23" s="1"/>
  <c r="L6366" i="23"/>
  <c r="N6366" i="23" s="1"/>
  <c r="L6367" i="23"/>
  <c r="N6367" i="23" s="1"/>
  <c r="L6368" i="23"/>
  <c r="N6368" i="23" s="1"/>
  <c r="L6369" i="23"/>
  <c r="N6369" i="23" s="1"/>
  <c r="L6370" i="23"/>
  <c r="N6370" i="23" s="1"/>
  <c r="L6371" i="23"/>
  <c r="N6371" i="23" s="1"/>
  <c r="L6372" i="23"/>
  <c r="N6372" i="23" s="1"/>
  <c r="L6373" i="23"/>
  <c r="N6373" i="23" s="1"/>
  <c r="L6374" i="23"/>
  <c r="N6374" i="23" s="1"/>
  <c r="L6375" i="23"/>
  <c r="N6375" i="23" s="1"/>
  <c r="L6376" i="23"/>
  <c r="N6376" i="23" s="1"/>
  <c r="L6377" i="23"/>
  <c r="N6377" i="23" s="1"/>
  <c r="L6378" i="23"/>
  <c r="N6378" i="23" s="1"/>
  <c r="L6379" i="23"/>
  <c r="N6379" i="23" s="1"/>
  <c r="L6380" i="23"/>
  <c r="N6380" i="23" s="1"/>
  <c r="L6381" i="23"/>
  <c r="N6381" i="23" s="1"/>
  <c r="L6382" i="23"/>
  <c r="N6382" i="23" s="1"/>
  <c r="L6383" i="23"/>
  <c r="N6383" i="23" s="1"/>
  <c r="L6384" i="23"/>
  <c r="N6384" i="23" s="1"/>
  <c r="L6385" i="23"/>
  <c r="N6385" i="23" s="1"/>
  <c r="L6386" i="23"/>
  <c r="N6386" i="23" s="1"/>
  <c r="L6387" i="23"/>
  <c r="L6388" i="23"/>
  <c r="L6389" i="23"/>
  <c r="L6390" i="23"/>
  <c r="L6391" i="23"/>
  <c r="L6392" i="23"/>
  <c r="L6393" i="23"/>
  <c r="L6394" i="23"/>
  <c r="L6395" i="23"/>
  <c r="L6396" i="23"/>
  <c r="N6396" i="23" s="1"/>
  <c r="L6397" i="23"/>
  <c r="N6397" i="23" s="1"/>
  <c r="L6398" i="23"/>
  <c r="N6398" i="23" s="1"/>
  <c r="L6399" i="23"/>
  <c r="N6399" i="23" s="1"/>
  <c r="L6400" i="23"/>
  <c r="N6400" i="23" s="1"/>
  <c r="L6401" i="23"/>
  <c r="N6401" i="23" s="1"/>
  <c r="L6402" i="23"/>
  <c r="N6402" i="23" s="1"/>
  <c r="L6403" i="23"/>
  <c r="N6403" i="23" s="1"/>
  <c r="L6404" i="23"/>
  <c r="N6404" i="23" s="1"/>
  <c r="L6405" i="23"/>
  <c r="N6405" i="23" s="1"/>
  <c r="L6406" i="23"/>
  <c r="N6406" i="23" s="1"/>
  <c r="L6407" i="23"/>
  <c r="N6407" i="23" s="1"/>
  <c r="L6408" i="23"/>
  <c r="N6408" i="23" s="1"/>
  <c r="L6409" i="23"/>
  <c r="N6409" i="23" s="1"/>
  <c r="L6410" i="23"/>
  <c r="N6410" i="23" s="1"/>
  <c r="L6411" i="23"/>
  <c r="N6411" i="23" s="1"/>
  <c r="L6412" i="23"/>
  <c r="N6412" i="23" s="1"/>
  <c r="L6413" i="23"/>
  <c r="N6413" i="23" s="1"/>
  <c r="L6414" i="23"/>
  <c r="N6414" i="23" s="1"/>
  <c r="L6415" i="23"/>
  <c r="N6415" i="23" s="1"/>
  <c r="L6416" i="23"/>
  <c r="N6416" i="23" s="1"/>
  <c r="L6417" i="23"/>
  <c r="N6417" i="23" s="1"/>
  <c r="L6418" i="23"/>
  <c r="N6418" i="23" s="1"/>
  <c r="L6419" i="23"/>
  <c r="N6419" i="23" s="1"/>
  <c r="L6420" i="23"/>
  <c r="N6420" i="23" s="1"/>
  <c r="L6421" i="23"/>
  <c r="N6421" i="23" s="1"/>
  <c r="L6422" i="23"/>
  <c r="N6422" i="23" s="1"/>
  <c r="L6423" i="23"/>
  <c r="N6423" i="23" s="1"/>
  <c r="L6424" i="23"/>
  <c r="N6424" i="23" s="1"/>
  <c r="L6425" i="23"/>
  <c r="N6425" i="23" s="1"/>
  <c r="L6426" i="23"/>
  <c r="N6426" i="23" s="1"/>
  <c r="L6427" i="23"/>
  <c r="N6427" i="23" s="1"/>
  <c r="L6428" i="23"/>
  <c r="N6428" i="23" s="1"/>
  <c r="L6429" i="23"/>
  <c r="N6429" i="23" s="1"/>
  <c r="L6430" i="23"/>
  <c r="N6430" i="23" s="1"/>
  <c r="L6431" i="23"/>
  <c r="N6431" i="23" s="1"/>
  <c r="L6432" i="23"/>
  <c r="N6432" i="23" s="1"/>
  <c r="L6433" i="23"/>
  <c r="N6433" i="23" s="1"/>
  <c r="L6434" i="23"/>
  <c r="N6434" i="23" s="1"/>
  <c r="L6435" i="23"/>
  <c r="N6435" i="23" s="1"/>
  <c r="L6436" i="23"/>
  <c r="N6436" i="23" s="1"/>
  <c r="L6437" i="23"/>
  <c r="N6437" i="23" s="1"/>
  <c r="L6438" i="23"/>
  <c r="N6438" i="23" s="1"/>
  <c r="L6439" i="23"/>
  <c r="N6439" i="23" s="1"/>
  <c r="L6440" i="23"/>
  <c r="N6440" i="23" s="1"/>
  <c r="L6441" i="23"/>
  <c r="N6441" i="23" s="1"/>
  <c r="L6442" i="23"/>
  <c r="N6442" i="23" s="1"/>
  <c r="L6443" i="23"/>
  <c r="N6443" i="23" s="1"/>
  <c r="L6444" i="23"/>
  <c r="N6444" i="23" s="1"/>
  <c r="L6445" i="23"/>
  <c r="N6445" i="23" s="1"/>
  <c r="L6446" i="23"/>
  <c r="N6446" i="23" s="1"/>
  <c r="L6447" i="23"/>
  <c r="N6447" i="23" s="1"/>
  <c r="L6448" i="23"/>
  <c r="N6448" i="23" s="1"/>
  <c r="L6449" i="23"/>
  <c r="N6449" i="23" s="1"/>
  <c r="L6450" i="23"/>
  <c r="N6450" i="23" s="1"/>
  <c r="L6451" i="23"/>
  <c r="N6451" i="23" s="1"/>
  <c r="L6452" i="23"/>
  <c r="N6452" i="23" s="1"/>
  <c r="L6453" i="23"/>
  <c r="N6453" i="23" s="1"/>
  <c r="L6454" i="23"/>
  <c r="N6454" i="23" s="1"/>
  <c r="L6455" i="23"/>
  <c r="N6455" i="23" s="1"/>
  <c r="L6456" i="23"/>
  <c r="N6456" i="23" s="1"/>
  <c r="L6457" i="23"/>
  <c r="N6457" i="23" s="1"/>
  <c r="L6458" i="23"/>
  <c r="N6458" i="23" s="1"/>
  <c r="L6459" i="23"/>
  <c r="N6459" i="23" s="1"/>
  <c r="L6460" i="23"/>
  <c r="N6460" i="23" s="1"/>
  <c r="L6461" i="23"/>
  <c r="N6461" i="23" s="1"/>
  <c r="L6462" i="23"/>
  <c r="N6462" i="23" s="1"/>
  <c r="L6463" i="23"/>
  <c r="N6463" i="23" s="1"/>
  <c r="L6464" i="23"/>
  <c r="N6464" i="23" s="1"/>
  <c r="L6465" i="23"/>
  <c r="N6465" i="23" s="1"/>
  <c r="L6466" i="23"/>
  <c r="N6466" i="23" s="1"/>
  <c r="L6467" i="23"/>
  <c r="N6467" i="23" s="1"/>
  <c r="L6468" i="23"/>
  <c r="N6468" i="23" s="1"/>
  <c r="L6469" i="23"/>
  <c r="N6469" i="23" s="1"/>
  <c r="L6470" i="23"/>
  <c r="N6470" i="23" s="1"/>
  <c r="L6471" i="23"/>
  <c r="N6471" i="23" s="1"/>
  <c r="L6472" i="23"/>
  <c r="N6472" i="23" s="1"/>
  <c r="L6473" i="23"/>
  <c r="N6473" i="23" s="1"/>
  <c r="L6474" i="23"/>
  <c r="N6474" i="23" s="1"/>
  <c r="L6475" i="23"/>
  <c r="N6475" i="23" s="1"/>
  <c r="L6476" i="23"/>
  <c r="N6476" i="23" s="1"/>
  <c r="L6477" i="23"/>
  <c r="N6477" i="23" s="1"/>
  <c r="L6478" i="23"/>
  <c r="N6478" i="23" s="1"/>
  <c r="L6479" i="23"/>
  <c r="N6479" i="23" s="1"/>
  <c r="L6480" i="23"/>
  <c r="N6480" i="23" s="1"/>
  <c r="L6481" i="23"/>
  <c r="N6481" i="23" s="1"/>
  <c r="L6482" i="23"/>
  <c r="N6482" i="23" s="1"/>
  <c r="L6483" i="23"/>
  <c r="N6483" i="23" s="1"/>
  <c r="L6484" i="23"/>
  <c r="N6484" i="23" s="1"/>
  <c r="L6485" i="23"/>
  <c r="N6485" i="23" s="1"/>
  <c r="L6486" i="23"/>
  <c r="N6486" i="23" s="1"/>
  <c r="L6487" i="23"/>
  <c r="N6487" i="23" s="1"/>
  <c r="L6488" i="23"/>
  <c r="N6488" i="23" s="1"/>
  <c r="L6489" i="23"/>
  <c r="N6489" i="23" s="1"/>
  <c r="L6490" i="23"/>
  <c r="N6490" i="23" s="1"/>
  <c r="L6491" i="23"/>
  <c r="N6491" i="23" s="1"/>
  <c r="L6493" i="23"/>
  <c r="N6493" i="23" s="1"/>
  <c r="L6494" i="23"/>
  <c r="N6494" i="23" s="1"/>
  <c r="L6495" i="23"/>
  <c r="N6495" i="23" s="1"/>
  <c r="L6496" i="23"/>
  <c r="N6496" i="23" s="1"/>
  <c r="L6497" i="23"/>
  <c r="N6497" i="23" s="1"/>
  <c r="L6498" i="23"/>
  <c r="N6498" i="23" s="1"/>
  <c r="L6499" i="23"/>
  <c r="N6499" i="23" s="1"/>
  <c r="L6500" i="23"/>
  <c r="N6500" i="23" s="1"/>
  <c r="L6501" i="23"/>
  <c r="N6501" i="23" s="1"/>
  <c r="L6502" i="23"/>
  <c r="N6502" i="23" s="1"/>
  <c r="L6503" i="23"/>
  <c r="N6503" i="23" s="1"/>
  <c r="L6504" i="23"/>
  <c r="N6504" i="23" s="1"/>
  <c r="L6505" i="23"/>
  <c r="N6505" i="23" s="1"/>
  <c r="L6506" i="23"/>
  <c r="N6506" i="23" s="1"/>
  <c r="L6507" i="23"/>
  <c r="N6507" i="23" s="1"/>
  <c r="L6508" i="23"/>
  <c r="N6508" i="23" s="1"/>
  <c r="L6509" i="23"/>
  <c r="N6509" i="23" s="1"/>
  <c r="L6510" i="23"/>
  <c r="N6510" i="23" s="1"/>
  <c r="L6511" i="23"/>
  <c r="N6511" i="23" s="1"/>
  <c r="L6512" i="23"/>
  <c r="N6512" i="23" s="1"/>
  <c r="L6513" i="23"/>
  <c r="N6513" i="23" s="1"/>
  <c r="L6514" i="23"/>
  <c r="N6514" i="23" s="1"/>
  <c r="L6515" i="23"/>
  <c r="N6515" i="23" s="1"/>
  <c r="L6516" i="23"/>
  <c r="N6516" i="23" s="1"/>
  <c r="L6517" i="23"/>
  <c r="N6517" i="23" s="1"/>
  <c r="L6518" i="23"/>
  <c r="N6518" i="23" s="1"/>
  <c r="L6519" i="23"/>
  <c r="N6519" i="23" s="1"/>
  <c r="L6520" i="23"/>
  <c r="N6520" i="23" s="1"/>
  <c r="L6521" i="23"/>
  <c r="N6521" i="23" s="1"/>
  <c r="L6522" i="23"/>
  <c r="N6522" i="23" s="1"/>
  <c r="L6523" i="23"/>
  <c r="N6523" i="23" s="1"/>
  <c r="L6524" i="23"/>
  <c r="N6524" i="23" s="1"/>
  <c r="L6525" i="23"/>
  <c r="N6525" i="23" s="1"/>
  <c r="L6526" i="23"/>
  <c r="N6526" i="23" s="1"/>
  <c r="L6527" i="23"/>
  <c r="N6527" i="23" s="1"/>
  <c r="L6528" i="23"/>
  <c r="N6528" i="23" s="1"/>
  <c r="L6529" i="23"/>
  <c r="N6529" i="23" s="1"/>
  <c r="L6530" i="23"/>
  <c r="N6530" i="23" s="1"/>
  <c r="L6531" i="23"/>
  <c r="N6531" i="23" s="1"/>
  <c r="L6532" i="23"/>
  <c r="N6532" i="23" s="1"/>
  <c r="L6533" i="23"/>
  <c r="N6533" i="23" s="1"/>
  <c r="L6534" i="23"/>
  <c r="N6534" i="23" s="1"/>
  <c r="L6535" i="23"/>
  <c r="N6535" i="23" s="1"/>
  <c r="L6536" i="23"/>
  <c r="N6536" i="23" s="1"/>
  <c r="L6537" i="23"/>
  <c r="N6537" i="23" s="1"/>
  <c r="L6538" i="23"/>
  <c r="N6538" i="23" s="1"/>
  <c r="L6539" i="23"/>
  <c r="N6539" i="23" s="1"/>
  <c r="L6540" i="23"/>
  <c r="N6540" i="23" s="1"/>
  <c r="L6541" i="23"/>
  <c r="N6541" i="23" s="1"/>
  <c r="L6542" i="23"/>
  <c r="N6542" i="23" s="1"/>
  <c r="L6543" i="23"/>
  <c r="N6543" i="23" s="1"/>
  <c r="L6544" i="23"/>
  <c r="N6544" i="23" s="1"/>
  <c r="L6545" i="23"/>
  <c r="N6545" i="23" s="1"/>
  <c r="L6546" i="23"/>
  <c r="N6546" i="23" s="1"/>
  <c r="L6547" i="23"/>
  <c r="N6547" i="23" s="1"/>
  <c r="L6548" i="23"/>
  <c r="N6548" i="23" s="1"/>
  <c r="L6549" i="23"/>
  <c r="N6549" i="23" s="1"/>
  <c r="L6550" i="23"/>
  <c r="N6550" i="23" s="1"/>
  <c r="L6551" i="23"/>
  <c r="N6551" i="23" s="1"/>
  <c r="L6552" i="23"/>
  <c r="N6552" i="23" s="1"/>
  <c r="L6553" i="23"/>
  <c r="N6553" i="23" s="1"/>
  <c r="L6554" i="23"/>
  <c r="N6554" i="23" s="1"/>
  <c r="L6555" i="23"/>
  <c r="N6555" i="23" s="1"/>
  <c r="L6556" i="23"/>
  <c r="N6556" i="23" s="1"/>
  <c r="L6557" i="23"/>
  <c r="N6557" i="23" s="1"/>
  <c r="L6558" i="23"/>
  <c r="N6558" i="23" s="1"/>
  <c r="L6559" i="23"/>
  <c r="N6559" i="23" s="1"/>
  <c r="L6560" i="23"/>
  <c r="N6560" i="23" s="1"/>
  <c r="L6561" i="23"/>
  <c r="N6561" i="23" s="1"/>
  <c r="L6562" i="23"/>
  <c r="N6562" i="23" s="1"/>
  <c r="L6563" i="23"/>
  <c r="N6563" i="23" s="1"/>
  <c r="L6564" i="23"/>
  <c r="N6564" i="23" s="1"/>
  <c r="L6565" i="23"/>
  <c r="N6565" i="23" s="1"/>
  <c r="L6566" i="23"/>
  <c r="N6566" i="23" s="1"/>
  <c r="L6567" i="23"/>
  <c r="N6567" i="23" s="1"/>
  <c r="L6568" i="23"/>
  <c r="N6568" i="23" s="1"/>
  <c r="L6569" i="23"/>
  <c r="N6569" i="23" s="1"/>
  <c r="L6570" i="23"/>
  <c r="N6570" i="23" s="1"/>
  <c r="L6571" i="23"/>
  <c r="N6571" i="23" s="1"/>
  <c r="L6572" i="23"/>
  <c r="N6572" i="23" s="1"/>
  <c r="L6573" i="23"/>
  <c r="N6573" i="23" s="1"/>
  <c r="L6574" i="23"/>
  <c r="N6574" i="23" s="1"/>
  <c r="L6575" i="23"/>
  <c r="N6575" i="23" s="1"/>
  <c r="L6576" i="23"/>
  <c r="N6576" i="23" s="1"/>
  <c r="L6577" i="23"/>
  <c r="N6577" i="23" s="1"/>
  <c r="L6578" i="23"/>
  <c r="N6578" i="23" s="1"/>
  <c r="L6579" i="23"/>
  <c r="N6579" i="23" s="1"/>
  <c r="L6580" i="23"/>
  <c r="N6580" i="23" s="1"/>
  <c r="L6581" i="23"/>
  <c r="N6581" i="23" s="1"/>
  <c r="L6582" i="23"/>
  <c r="N6582" i="23" s="1"/>
  <c r="L6583" i="23"/>
  <c r="N6583" i="23" s="1"/>
  <c r="L6584" i="23"/>
  <c r="N6584" i="23" s="1"/>
  <c r="L6585" i="23"/>
  <c r="N6585" i="23" s="1"/>
  <c r="L6586" i="23"/>
  <c r="N6586" i="23" s="1"/>
  <c r="L6587" i="23"/>
  <c r="N6587" i="23" s="1"/>
  <c r="L6588" i="23"/>
  <c r="N6588" i="23" s="1"/>
  <c r="L6589" i="23"/>
  <c r="N6589" i="23" s="1"/>
  <c r="L6590" i="23"/>
  <c r="N6590" i="23" s="1"/>
  <c r="L6591" i="23"/>
  <c r="N6591" i="23" s="1"/>
  <c r="L6592" i="23"/>
  <c r="N6592" i="23" s="1"/>
  <c r="L6593" i="23"/>
  <c r="N6593" i="23" s="1"/>
  <c r="L6594" i="23"/>
  <c r="N6594" i="23" s="1"/>
  <c r="L6595" i="23"/>
  <c r="N6595" i="23" s="1"/>
  <c r="L6596" i="23"/>
  <c r="N6596" i="23" s="1"/>
  <c r="L6597" i="23"/>
  <c r="N6597" i="23" s="1"/>
  <c r="L6598" i="23"/>
  <c r="N6598" i="23" s="1"/>
  <c r="L6599" i="23"/>
  <c r="N6599" i="23" s="1"/>
  <c r="L6600" i="23"/>
  <c r="N6600" i="23" s="1"/>
  <c r="L6601" i="23"/>
  <c r="N6601" i="23" s="1"/>
  <c r="L6602" i="23"/>
  <c r="N6602" i="23" s="1"/>
  <c r="L6603" i="23"/>
  <c r="N6603" i="23" s="1"/>
  <c r="L6604" i="23"/>
  <c r="N6604" i="23" s="1"/>
  <c r="L6605" i="23"/>
  <c r="N6605" i="23" s="1"/>
  <c r="L6606" i="23"/>
  <c r="N6606" i="23" s="1"/>
  <c r="L6607" i="23"/>
  <c r="N6607" i="23" s="1"/>
  <c r="L6608" i="23"/>
  <c r="N6608" i="23" s="1"/>
  <c r="L6609" i="23"/>
  <c r="N6609" i="23" s="1"/>
  <c r="L6610" i="23"/>
  <c r="N6610" i="23" s="1"/>
  <c r="L6611" i="23"/>
  <c r="N6611" i="23" s="1"/>
  <c r="L6612" i="23"/>
  <c r="N6612" i="23" s="1"/>
  <c r="L6613" i="23"/>
  <c r="N6613" i="23" s="1"/>
  <c r="L6614" i="23"/>
  <c r="N6614" i="23" s="1"/>
  <c r="L6615" i="23"/>
  <c r="N6615" i="23" s="1"/>
  <c r="L6616" i="23"/>
  <c r="N6616" i="23" s="1"/>
  <c r="L6617" i="23"/>
  <c r="N6617" i="23" s="1"/>
  <c r="L6618" i="23"/>
  <c r="N6618" i="23" s="1"/>
  <c r="L6619" i="23"/>
  <c r="N6619" i="23" s="1"/>
  <c r="L6620" i="23"/>
  <c r="N6620" i="23" s="1"/>
  <c r="L6621" i="23"/>
  <c r="N6621" i="23" s="1"/>
  <c r="L6622" i="23"/>
  <c r="N6622" i="23" s="1"/>
  <c r="L6630" i="23"/>
  <c r="N6630" i="23" s="1"/>
  <c r="L6631" i="23"/>
  <c r="N6631" i="23" s="1"/>
  <c r="L6632" i="23"/>
  <c r="N6632" i="23" s="1"/>
  <c r="L6633" i="23"/>
  <c r="N6633" i="23" s="1"/>
  <c r="L6634" i="23"/>
  <c r="N6634" i="23" s="1"/>
  <c r="L6635" i="23"/>
  <c r="N6635" i="23" s="1"/>
  <c r="L6636" i="23"/>
  <c r="N6636" i="23" s="1"/>
  <c r="L6637" i="23"/>
  <c r="N6637" i="23" s="1"/>
  <c r="L6639" i="23"/>
  <c r="N6639" i="23" s="1"/>
  <c r="L6640" i="23"/>
  <c r="N6640" i="23" s="1"/>
  <c r="L6641" i="23"/>
  <c r="N6641" i="23" s="1"/>
  <c r="L6642" i="23"/>
  <c r="N6642" i="23" s="1"/>
  <c r="L6645" i="23"/>
  <c r="N6645" i="23" s="1"/>
  <c r="L6646" i="23"/>
  <c r="N6646" i="23" s="1"/>
  <c r="L6647" i="23"/>
  <c r="N6647" i="23" s="1"/>
  <c r="L6648" i="23"/>
  <c r="N6648" i="23" s="1"/>
  <c r="L6649" i="23"/>
  <c r="N6649" i="23" s="1"/>
  <c r="L6650" i="23"/>
  <c r="N6650" i="23" s="1"/>
  <c r="L6651" i="23"/>
  <c r="N6651" i="23" s="1"/>
  <c r="L6652" i="23"/>
  <c r="N6652" i="23" s="1"/>
  <c r="L6653" i="23"/>
  <c r="N6653" i="23" s="1"/>
  <c r="L6654" i="23"/>
  <c r="N6654" i="23" s="1"/>
  <c r="L6655" i="23"/>
  <c r="N6655" i="23" s="1"/>
  <c r="L6656" i="23"/>
  <c r="N6656" i="23" s="1"/>
  <c r="L6657" i="23"/>
  <c r="N6657" i="23" s="1"/>
  <c r="L6658" i="23"/>
  <c r="N6658" i="23" s="1"/>
  <c r="L6659" i="23"/>
  <c r="N6659" i="23" s="1"/>
  <c r="L6660" i="23"/>
  <c r="N6660" i="23" s="1"/>
  <c r="L6661" i="23"/>
  <c r="N6661" i="23" s="1"/>
  <c r="L6662" i="23"/>
  <c r="N6662" i="23" s="1"/>
  <c r="L6663" i="23"/>
  <c r="N6663" i="23" s="1"/>
  <c r="L6664" i="23"/>
  <c r="N6664" i="23" s="1"/>
  <c r="L6665" i="23"/>
  <c r="N6665" i="23" s="1"/>
  <c r="L6666" i="23"/>
  <c r="N6666" i="23" s="1"/>
  <c r="L6667" i="23"/>
  <c r="N6667" i="23" s="1"/>
  <c r="L6668" i="23"/>
  <c r="N6668" i="23" s="1"/>
  <c r="L6669" i="23"/>
  <c r="N6669" i="23" s="1"/>
  <c r="L6670" i="23"/>
  <c r="N6670" i="23" s="1"/>
  <c r="L6671" i="23"/>
  <c r="N6671" i="23" s="1"/>
  <c r="L6672" i="23"/>
  <c r="N6672" i="23" s="1"/>
  <c r="L6673" i="23"/>
  <c r="N6673" i="23" s="1"/>
  <c r="L6674" i="23"/>
  <c r="N6674" i="23" s="1"/>
  <c r="L6675" i="23"/>
  <c r="N6675" i="23" s="1"/>
  <c r="L6676" i="23"/>
  <c r="N6676" i="23" s="1"/>
  <c r="L6677" i="23"/>
  <c r="N6677" i="23" s="1"/>
  <c r="L6678" i="23"/>
  <c r="N6678" i="23" s="1"/>
  <c r="L6679" i="23"/>
  <c r="N6679" i="23" s="1"/>
  <c r="L6680" i="23"/>
  <c r="N6680" i="23" s="1"/>
  <c r="L6681" i="23"/>
  <c r="N6681" i="23" s="1"/>
  <c r="L6682" i="23"/>
  <c r="N6682" i="23" s="1"/>
  <c r="L6683" i="23"/>
  <c r="N6683" i="23" s="1"/>
  <c r="L6684" i="23"/>
  <c r="N6684" i="23" s="1"/>
  <c r="L6685" i="23"/>
  <c r="N6685" i="23" s="1"/>
  <c r="L6686" i="23"/>
  <c r="N6686" i="23" s="1"/>
  <c r="L6687" i="23"/>
  <c r="N6687" i="23" s="1"/>
  <c r="L6688" i="23"/>
  <c r="N6688" i="23" s="1"/>
  <c r="L6689" i="23"/>
  <c r="N6689" i="23" s="1"/>
  <c r="L6690" i="23"/>
  <c r="N6690" i="23" s="1"/>
  <c r="L6691" i="23"/>
  <c r="N6691" i="23" s="1"/>
  <c r="L6692" i="23"/>
  <c r="N6692" i="23" s="1"/>
  <c r="L6693" i="23"/>
  <c r="N6693" i="23" s="1"/>
  <c r="L6694" i="23"/>
  <c r="N6694" i="23" s="1"/>
  <c r="L6695" i="23"/>
  <c r="N6695" i="23" s="1"/>
  <c r="L6696" i="23"/>
  <c r="N6696" i="23" s="1"/>
  <c r="L6697" i="23"/>
  <c r="N6697" i="23" s="1"/>
  <c r="L6698" i="23"/>
  <c r="N6698" i="23" s="1"/>
  <c r="L6699" i="23"/>
  <c r="N6699" i="23" s="1"/>
  <c r="L6700" i="23"/>
  <c r="N6700" i="23" s="1"/>
  <c r="L6701" i="23"/>
  <c r="N6701" i="23" s="1"/>
  <c r="L6702" i="23"/>
  <c r="N6702" i="23" s="1"/>
  <c r="L6703" i="23"/>
  <c r="N6703" i="23" s="1"/>
  <c r="L6704" i="23"/>
  <c r="N6704" i="23" s="1"/>
  <c r="L6705" i="23"/>
  <c r="N6705" i="23" s="1"/>
  <c r="L6706" i="23"/>
  <c r="N6706" i="23" s="1"/>
  <c r="L6707" i="23"/>
  <c r="N6707" i="23" s="1"/>
  <c r="L6708" i="23"/>
  <c r="N6708" i="23" s="1"/>
  <c r="L6709" i="23"/>
  <c r="N6709" i="23" s="1"/>
  <c r="L6710" i="23"/>
  <c r="N6710" i="23" s="1"/>
  <c r="L6711" i="23"/>
  <c r="N6711" i="23" s="1"/>
  <c r="L6712" i="23"/>
  <c r="N6712" i="23" s="1"/>
  <c r="L6713" i="23"/>
  <c r="N6713" i="23" s="1"/>
  <c r="L6714" i="23"/>
  <c r="N6714" i="23" s="1"/>
  <c r="L6715" i="23"/>
  <c r="N6715" i="23" s="1"/>
  <c r="L6716" i="23"/>
  <c r="N6716" i="23" s="1"/>
  <c r="L6717" i="23"/>
  <c r="N6717" i="23" s="1"/>
  <c r="L6718" i="23"/>
  <c r="N6718" i="23" s="1"/>
  <c r="L6719" i="23"/>
  <c r="N6719" i="23" s="1"/>
  <c r="L6720" i="23"/>
  <c r="N6720" i="23" s="1"/>
  <c r="L6721" i="23"/>
  <c r="N6721" i="23" s="1"/>
  <c r="L6722" i="23"/>
  <c r="N6722" i="23" s="1"/>
  <c r="L6723" i="23"/>
  <c r="N6723" i="23" s="1"/>
  <c r="L6724" i="23"/>
  <c r="N6724" i="23" s="1"/>
  <c r="L6725" i="23"/>
  <c r="N6725" i="23" s="1"/>
  <c r="L6726" i="23"/>
  <c r="N6726" i="23" s="1"/>
  <c r="L6727" i="23"/>
  <c r="N6727" i="23" s="1"/>
  <c r="L6728" i="23"/>
  <c r="N6728" i="23" s="1"/>
  <c r="L6729" i="23"/>
  <c r="N6729" i="23" s="1"/>
  <c r="L6730" i="23"/>
  <c r="N6730" i="23" s="1"/>
  <c r="L6731" i="23"/>
  <c r="N6731" i="23" s="1"/>
  <c r="L6732" i="23"/>
  <c r="N6732" i="23" s="1"/>
  <c r="L6733" i="23"/>
  <c r="N6733" i="23" s="1"/>
  <c r="L6734" i="23"/>
  <c r="N6734" i="23" s="1"/>
  <c r="L6735" i="23"/>
  <c r="N6735" i="23" s="1"/>
  <c r="L6736" i="23"/>
  <c r="N6736" i="23" s="1"/>
  <c r="L6737" i="23"/>
  <c r="N6737" i="23" s="1"/>
  <c r="L6738" i="23"/>
  <c r="N6738" i="23" s="1"/>
  <c r="L6739" i="23"/>
  <c r="N6739" i="23" s="1"/>
  <c r="L6740" i="23"/>
  <c r="N6740" i="23" s="1"/>
  <c r="L6741" i="23"/>
  <c r="N6741" i="23" s="1"/>
  <c r="L6742" i="23"/>
  <c r="N6742" i="23" s="1"/>
  <c r="L6743" i="23"/>
  <c r="N6743" i="23" s="1"/>
  <c r="L6744" i="23"/>
  <c r="N6744" i="23" s="1"/>
  <c r="L6745" i="23"/>
  <c r="N6745" i="23" s="1"/>
  <c r="L6746" i="23"/>
  <c r="N6746" i="23" s="1"/>
  <c r="L6747" i="23"/>
  <c r="N6747" i="23" s="1"/>
  <c r="L6748" i="23"/>
  <c r="N6748" i="23" s="1"/>
  <c r="L6749" i="23"/>
  <c r="N6749" i="23" s="1"/>
  <c r="L6750" i="23"/>
  <c r="N6750" i="23" s="1"/>
  <c r="L6751" i="23"/>
  <c r="N6751" i="23" s="1"/>
  <c r="L6752" i="23"/>
  <c r="N6752" i="23" s="1"/>
  <c r="L6753" i="23"/>
  <c r="N6753" i="23" s="1"/>
  <c r="L6754" i="23"/>
  <c r="N6754" i="23" s="1"/>
  <c r="L6755" i="23"/>
  <c r="N6755" i="23" s="1"/>
  <c r="L6756" i="23"/>
  <c r="N6756" i="23" s="1"/>
  <c r="L6757" i="23"/>
  <c r="N6757" i="23" s="1"/>
  <c r="L6758" i="23"/>
  <c r="N6758" i="23" s="1"/>
  <c r="L6759" i="23"/>
  <c r="N6759" i="23" s="1"/>
  <c r="L6760" i="23"/>
  <c r="N6760" i="23" s="1"/>
  <c r="L6761" i="23"/>
  <c r="N6761" i="23" s="1"/>
  <c r="L6762" i="23"/>
  <c r="N6762" i="23" s="1"/>
  <c r="L6763" i="23"/>
  <c r="N6763" i="23" s="1"/>
  <c r="L6764" i="23"/>
  <c r="N6764" i="23" s="1"/>
  <c r="L6765" i="23"/>
  <c r="N6765" i="23" s="1"/>
  <c r="L6766" i="23"/>
  <c r="N6766" i="23" s="1"/>
  <c r="L6767" i="23"/>
  <c r="N6767" i="23" s="1"/>
  <c r="L6768" i="23"/>
  <c r="N6768" i="23" s="1"/>
  <c r="L6769" i="23"/>
  <c r="N6769" i="23" s="1"/>
  <c r="L6770" i="23"/>
  <c r="N6770" i="23" s="1"/>
  <c r="L6771" i="23"/>
  <c r="N6771" i="23" s="1"/>
  <c r="L6772" i="23"/>
  <c r="N6772" i="23" s="1"/>
  <c r="L6773" i="23"/>
  <c r="N6773" i="23" s="1"/>
  <c r="L6774" i="23"/>
  <c r="N6774" i="23" s="1"/>
  <c r="L6775" i="23"/>
  <c r="N6775" i="23" s="1"/>
  <c r="L6776" i="23"/>
  <c r="N6776" i="23" s="1"/>
  <c r="L6777" i="23"/>
  <c r="N6777" i="23" s="1"/>
  <c r="L6778" i="23"/>
  <c r="N6778" i="23" s="1"/>
  <c r="L6779" i="23"/>
  <c r="N6779" i="23" s="1"/>
  <c r="L6780" i="23"/>
  <c r="N6780" i="23" s="1"/>
  <c r="L6781" i="23"/>
  <c r="N6781" i="23" s="1"/>
  <c r="L6782" i="23"/>
  <c r="N6782" i="23" s="1"/>
  <c r="L6783" i="23"/>
  <c r="N6783" i="23" s="1"/>
  <c r="L6784" i="23"/>
  <c r="N6784" i="23" s="1"/>
  <c r="L6785" i="23"/>
  <c r="N6785" i="23" s="1"/>
  <c r="L6786" i="23"/>
  <c r="N6786" i="23" s="1"/>
  <c r="L6787" i="23"/>
  <c r="N6787" i="23" s="1"/>
  <c r="L6788" i="23"/>
  <c r="N6788" i="23" s="1"/>
  <c r="L6789" i="23"/>
  <c r="N6789" i="23" s="1"/>
  <c r="L6790" i="23"/>
  <c r="N6790" i="23" s="1"/>
  <c r="L6791" i="23"/>
  <c r="N6791" i="23" s="1"/>
  <c r="L6792" i="23"/>
  <c r="N6792" i="23" s="1"/>
  <c r="L6793" i="23"/>
  <c r="N6793" i="23" s="1"/>
  <c r="L6794" i="23"/>
  <c r="N6794" i="23" s="1"/>
  <c r="L6795" i="23"/>
  <c r="N6795" i="23" s="1"/>
  <c r="L6796" i="23"/>
  <c r="N6796" i="23" s="1"/>
  <c r="L6797" i="23"/>
  <c r="N6797" i="23" s="1"/>
  <c r="L6798" i="23"/>
  <c r="N6798" i="23" s="1"/>
  <c r="L6799" i="23"/>
  <c r="N6799" i="23" s="1"/>
  <c r="L6800" i="23"/>
  <c r="N6800" i="23" s="1"/>
  <c r="L6801" i="23"/>
  <c r="N6801" i="23" s="1"/>
  <c r="L6802" i="23"/>
  <c r="N6802" i="23" s="1"/>
  <c r="L6803" i="23"/>
  <c r="N6803" i="23" s="1"/>
  <c r="L6804" i="23"/>
  <c r="N6804" i="23" s="1"/>
  <c r="L6805" i="23"/>
  <c r="N6805" i="23" s="1"/>
  <c r="L6806" i="23"/>
  <c r="N6806" i="23" s="1"/>
  <c r="L6807" i="23"/>
  <c r="N6807" i="23" s="1"/>
  <c r="L6808" i="23"/>
  <c r="N6808" i="23" s="1"/>
  <c r="L6809" i="23"/>
  <c r="N6809" i="23" s="1"/>
  <c r="L6810" i="23"/>
  <c r="N6810" i="23" s="1"/>
  <c r="L6811" i="23"/>
  <c r="N6811" i="23" s="1"/>
  <c r="L6812" i="23"/>
  <c r="N6812" i="23" s="1"/>
  <c r="L6813" i="23"/>
  <c r="N6813" i="23" s="1"/>
  <c r="L6814" i="23"/>
  <c r="N6814" i="23" s="1"/>
  <c r="L6815" i="23"/>
  <c r="N6815" i="23" s="1"/>
  <c r="L6816" i="23"/>
  <c r="N6816" i="23" s="1"/>
  <c r="L6817" i="23"/>
  <c r="N6817" i="23" s="1"/>
  <c r="L6818" i="23"/>
  <c r="N6818" i="23" s="1"/>
  <c r="L6819" i="23"/>
  <c r="N6819" i="23" s="1"/>
  <c r="L6820" i="23"/>
  <c r="N6820" i="23" s="1"/>
  <c r="L6821" i="23"/>
  <c r="N6821" i="23" s="1"/>
  <c r="L6822" i="23"/>
  <c r="N6822" i="23" s="1"/>
  <c r="L6823" i="23"/>
  <c r="L6824" i="23"/>
  <c r="L6837" i="23"/>
  <c r="L6838" i="23"/>
  <c r="L6839" i="23"/>
  <c r="L6841" i="23"/>
  <c r="L6842" i="23"/>
  <c r="L6843" i="23"/>
  <c r="L6847" i="23"/>
  <c r="L6849" i="23"/>
  <c r="L6850" i="23"/>
  <c r="L6851" i="23"/>
  <c r="L6852" i="23"/>
  <c r="L6854" i="23"/>
  <c r="L6855" i="23"/>
  <c r="L6857" i="23"/>
  <c r="L6858" i="23"/>
  <c r="L6859" i="23"/>
  <c r="L6876" i="23"/>
  <c r="L6877" i="23"/>
  <c r="L6892" i="23"/>
  <c r="L6893" i="23"/>
  <c r="L6894" i="23"/>
  <c r="L6895" i="23"/>
  <c r="L6896" i="23"/>
  <c r="L6897" i="23"/>
  <c r="L6898" i="23"/>
  <c r="L6902" i="23"/>
  <c r="L6903" i="23"/>
  <c r="L6907" i="23"/>
  <c r="L6908" i="23"/>
  <c r="L6914" i="23"/>
  <c r="L6915" i="23"/>
  <c r="L6977" i="23"/>
  <c r="L6993" i="23"/>
  <c r="L6994" i="23"/>
  <c r="L7001" i="23"/>
  <c r="L7002" i="23"/>
  <c r="L7003" i="23"/>
  <c r="L7004" i="23"/>
  <c r="L7005" i="23"/>
  <c r="L7006" i="23"/>
  <c r="L7007" i="23"/>
  <c r="L7009" i="23"/>
  <c r="L7010" i="23"/>
  <c r="L7011" i="23"/>
  <c r="L7012" i="23"/>
  <c r="L7013" i="23"/>
  <c r="L7014" i="23"/>
  <c r="L7015" i="23"/>
  <c r="L7016" i="23"/>
  <c r="L7017" i="23"/>
  <c r="L7048" i="23"/>
  <c r="L7049" i="23"/>
  <c r="L7054" i="23"/>
  <c r="L7057" i="23"/>
  <c r="L7059" i="23"/>
  <c r="L7061" i="23"/>
  <c r="L7064" i="23"/>
  <c r="L7065" i="23"/>
  <c r="L7066" i="23"/>
  <c r="L7067" i="23"/>
  <c r="L7072" i="23"/>
  <c r="L7073" i="23"/>
  <c r="L7074" i="23"/>
  <c r="L7075" i="23"/>
  <c r="L7076" i="23"/>
  <c r="L7077" i="23"/>
  <c r="L7078" i="23"/>
  <c r="L7079" i="23"/>
  <c r="L7080" i="23"/>
  <c r="L7081" i="23"/>
  <c r="L7131" i="23"/>
  <c r="L7146" i="23"/>
  <c r="L7147" i="23"/>
  <c r="L7148" i="23"/>
  <c r="L7155" i="23"/>
  <c r="L7156" i="23"/>
  <c r="L7157" i="23"/>
  <c r="L7158" i="23"/>
  <c r="L7159" i="23"/>
  <c r="L7160" i="23"/>
  <c r="L7161" i="23"/>
  <c r="L7163" i="23"/>
  <c r="L7164" i="23"/>
  <c r="L7165" i="23"/>
  <c r="L7167" i="23"/>
  <c r="L7170" i="23"/>
  <c r="L7171" i="23"/>
  <c r="L7172" i="23"/>
  <c r="L7173" i="23"/>
  <c r="L7174" i="23"/>
  <c r="L7175" i="23"/>
  <c r="L7177" i="23"/>
  <c r="L7178" i="23"/>
  <c r="L7180" i="23"/>
  <c r="L7181" i="23"/>
  <c r="L7182" i="23"/>
  <c r="L7183" i="23"/>
  <c r="L7184" i="23"/>
  <c r="L7185" i="23"/>
  <c r="L7186" i="23"/>
  <c r="L7187" i="23"/>
  <c r="L7188" i="23"/>
  <c r="L7189" i="23"/>
  <c r="L7190" i="23"/>
  <c r="L7191" i="23"/>
  <c r="L7192" i="23"/>
  <c r="L7193" i="23"/>
  <c r="L7194" i="23"/>
  <c r="L7204" i="23"/>
  <c r="L7205" i="23"/>
  <c r="L7206" i="23"/>
  <c r="L7208" i="23"/>
  <c r="L7210" i="23"/>
  <c r="L7211" i="23"/>
  <c r="L7212" i="23"/>
  <c r="L7213" i="23"/>
  <c r="L7214" i="23"/>
  <c r="L7215" i="23"/>
  <c r="L7217" i="23"/>
  <c r="L7218" i="23"/>
  <c r="L7219" i="23"/>
  <c r="L7221" i="23"/>
  <c r="L7224" i="23"/>
  <c r="L7225" i="23"/>
  <c r="L7226" i="23"/>
  <c r="L7227" i="23"/>
  <c r="L7228" i="23"/>
  <c r="L7230" i="23"/>
  <c r="L7232" i="23"/>
  <c r="L7233" i="23"/>
  <c r="L7234" i="23"/>
  <c r="L7235" i="23"/>
  <c r="L7236" i="23"/>
  <c r="L7237" i="23"/>
  <c r="L7238" i="23"/>
  <c r="L7239" i="23"/>
  <c r="L7240" i="23"/>
  <c r="L7241" i="23"/>
  <c r="L7242" i="23"/>
  <c r="L7243" i="23"/>
  <c r="L7244" i="23"/>
  <c r="L7245" i="23"/>
  <c r="L7246" i="23"/>
  <c r="L7247" i="23"/>
  <c r="L7248" i="23"/>
  <c r="L7249" i="23"/>
  <c r="L7250" i="23"/>
  <c r="L7251" i="23"/>
  <c r="L7252" i="23"/>
  <c r="L7253" i="23"/>
  <c r="L7254" i="23"/>
  <c r="L7255" i="23"/>
  <c r="L7256" i="23"/>
  <c r="L7257" i="23"/>
  <c r="L7258" i="23"/>
  <c r="L7259" i="23"/>
  <c r="L7260" i="23"/>
  <c r="L7261" i="23"/>
  <c r="L7262" i="23"/>
  <c r="L7263" i="23"/>
  <c r="L7264" i="23"/>
  <c r="L7265" i="23"/>
  <c r="L7266" i="23"/>
  <c r="L7267" i="23"/>
  <c r="L7268" i="23"/>
  <c r="L7269" i="23"/>
  <c r="L7270" i="23"/>
  <c r="L7271" i="23"/>
  <c r="L7272" i="23"/>
  <c r="L7273" i="23"/>
  <c r="L7274" i="23"/>
  <c r="L7275" i="23"/>
  <c r="L7276" i="23"/>
  <c r="L7277" i="23"/>
  <c r="L7278" i="23"/>
  <c r="L7279" i="23"/>
  <c r="L7280" i="23"/>
  <c r="L7281" i="23"/>
  <c r="L7282" i="23"/>
  <c r="L7283" i="23"/>
  <c r="L7285" i="23"/>
  <c r="L7286" i="23"/>
  <c r="L7287" i="23"/>
  <c r="L7288" i="23"/>
  <c r="L7289" i="23"/>
  <c r="L7290" i="23"/>
  <c r="L7291" i="23"/>
  <c r="L7292" i="23"/>
  <c r="L7293" i="23"/>
  <c r="L7294" i="23"/>
  <c r="L7295" i="23"/>
  <c r="L7296" i="23"/>
  <c r="L7297" i="23"/>
  <c r="L7298" i="23"/>
  <c r="L7299" i="23"/>
  <c r="L7300" i="23"/>
  <c r="L7301" i="23"/>
  <c r="L7302" i="23"/>
  <c r="L7303" i="23"/>
  <c r="L7304" i="23"/>
  <c r="L7305" i="23"/>
  <c r="L7306" i="23"/>
  <c r="L7307" i="23"/>
  <c r="L7312" i="23"/>
  <c r="L7313" i="23"/>
  <c r="L7314" i="23"/>
  <c r="L7315" i="23"/>
  <c r="L7316" i="23"/>
  <c r="L7317" i="23"/>
  <c r="L7318" i="23"/>
  <c r="L7319" i="23"/>
  <c r="L7320" i="23"/>
  <c r="L7321" i="23"/>
  <c r="L7322" i="23"/>
  <c r="L7323" i="23"/>
  <c r="L7324" i="23"/>
  <c r="L7325" i="23"/>
  <c r="L7326" i="23"/>
  <c r="L7327" i="23"/>
  <c r="L7328" i="23"/>
  <c r="L7329" i="23"/>
  <c r="L7330" i="23"/>
  <c r="L7331" i="23"/>
  <c r="L7332" i="23"/>
  <c r="L7333" i="23"/>
  <c r="L7334" i="23"/>
  <c r="L7522" i="23"/>
  <c r="L7524" i="23"/>
  <c r="L7528" i="23"/>
  <c r="L7529" i="23"/>
  <c r="L7530" i="23"/>
  <c r="L7531" i="23"/>
  <c r="L7532" i="23"/>
  <c r="L7533" i="23"/>
  <c r="L7534" i="23"/>
  <c r="L7535" i="23"/>
  <c r="L7536" i="23"/>
  <c r="L7537" i="23"/>
  <c r="L7538" i="23"/>
  <c r="L7539" i="23"/>
  <c r="L7540" i="23"/>
  <c r="L7541" i="23"/>
  <c r="L7542" i="23"/>
  <c r="L7543" i="23"/>
  <c r="L7544" i="23"/>
  <c r="L7545" i="23"/>
  <c r="L7546" i="23"/>
  <c r="L7547" i="23"/>
  <c r="L7548" i="23"/>
  <c r="L7549" i="23"/>
  <c r="L7550" i="23"/>
  <c r="L7551" i="23"/>
  <c r="L7552" i="23"/>
  <c r="L7553" i="23"/>
  <c r="L7554" i="23"/>
  <c r="L7555" i="23"/>
  <c r="L7556" i="23"/>
  <c r="L7557" i="23"/>
  <c r="L7558" i="23"/>
  <c r="L7559" i="23"/>
  <c r="L7560" i="23"/>
  <c r="L7561" i="23"/>
  <c r="L7562" i="23"/>
  <c r="L7563" i="23"/>
  <c r="L7564" i="23"/>
  <c r="L7565" i="23"/>
  <c r="L7566" i="23"/>
  <c r="L7567" i="23"/>
  <c r="L7568" i="23"/>
  <c r="L7569" i="23"/>
  <c r="L7570" i="23"/>
  <c r="L7571" i="23"/>
  <c r="L7572" i="23"/>
  <c r="L7573" i="23"/>
  <c r="L7574" i="23"/>
  <c r="L7575" i="23"/>
  <c r="L7576" i="23"/>
  <c r="L7577" i="23"/>
  <c r="L7578" i="23"/>
  <c r="L7579" i="23"/>
  <c r="L7580" i="23"/>
  <c r="L7581" i="23"/>
  <c r="L7582" i="23"/>
  <c r="L7583" i="23"/>
  <c r="L7584" i="23"/>
  <c r="L7585" i="23"/>
  <c r="L7586" i="23"/>
  <c r="L7587" i="23"/>
  <c r="L7588" i="23"/>
  <c r="L7589" i="23"/>
  <c r="L7590" i="23"/>
  <c r="L7591" i="23"/>
  <c r="L7592" i="23"/>
  <c r="L7593" i="23"/>
  <c r="L7594" i="23"/>
  <c r="L7595" i="23"/>
  <c r="N7595" i="23" s="1"/>
  <c r="L7596" i="23"/>
  <c r="N7596" i="23" s="1"/>
  <c r="L7597" i="23"/>
  <c r="N7597" i="23" s="1"/>
  <c r="L7598" i="23"/>
  <c r="N7598" i="23" s="1"/>
  <c r="L7599" i="23"/>
  <c r="L7600" i="23"/>
  <c r="N7600" i="23" s="1"/>
  <c r="L7601" i="23"/>
  <c r="N7601" i="23" s="1"/>
  <c r="L7602" i="23"/>
  <c r="L7603" i="23"/>
  <c r="N7603" i="23" s="1"/>
  <c r="L7604" i="23"/>
  <c r="L7605" i="23"/>
  <c r="N7605" i="23" s="1"/>
  <c r="L7606" i="23"/>
  <c r="N7606" i="23" s="1"/>
  <c r="L7607" i="23"/>
  <c r="L7608" i="23"/>
  <c r="N7608" i="23" s="1"/>
  <c r="L7609" i="23"/>
  <c r="N7609" i="23" s="1"/>
  <c r="L7610" i="23"/>
  <c r="N7610" i="23" s="1"/>
  <c r="L7611" i="23"/>
  <c r="N7611" i="23" s="1"/>
  <c r="L7616" i="23"/>
  <c r="N7616" i="23" s="1"/>
  <c r="L7617" i="23"/>
  <c r="L7618" i="23"/>
  <c r="L7619" i="23"/>
  <c r="L7620" i="23"/>
  <c r="N7620" i="23" s="1"/>
  <c r="L7621" i="23"/>
  <c r="L7622" i="23"/>
  <c r="L7623" i="23"/>
  <c r="N7623" i="23" s="1"/>
  <c r="L7624" i="23"/>
  <c r="N7624" i="23" s="1"/>
  <c r="L7625" i="23"/>
  <c r="N7625" i="23" s="1"/>
  <c r="L7626" i="23"/>
  <c r="N7626" i="23" s="1"/>
  <c r="L7627" i="23"/>
  <c r="N7627" i="23" s="1"/>
  <c r="L7628" i="23"/>
  <c r="N7628" i="23" s="1"/>
  <c r="L7629" i="23"/>
  <c r="N7629" i="23" s="1"/>
  <c r="L7630" i="23"/>
  <c r="N7630" i="23" s="1"/>
  <c r="L7631" i="23"/>
  <c r="N7631" i="23" s="1"/>
  <c r="L7632" i="23"/>
  <c r="N7632" i="23" s="1"/>
  <c r="L7633" i="23"/>
  <c r="N7633" i="23" s="1"/>
  <c r="L7634" i="23"/>
  <c r="N7634" i="23" s="1"/>
  <c r="L7635" i="23"/>
  <c r="N7635" i="23" s="1"/>
  <c r="L7636" i="23"/>
  <c r="N7636" i="23" s="1"/>
  <c r="L7637" i="23"/>
  <c r="N7637" i="23" s="1"/>
  <c r="L7638" i="23"/>
  <c r="N7638" i="23" s="1"/>
  <c r="L7639" i="23"/>
  <c r="N7639" i="23" s="1"/>
  <c r="L7640" i="23"/>
  <c r="N7640" i="23" s="1"/>
  <c r="L7641" i="23"/>
  <c r="N7641" i="23" s="1"/>
  <c r="L7642" i="23"/>
  <c r="N7642" i="23" s="1"/>
  <c r="L7643" i="23"/>
  <c r="N7643" i="23" s="1"/>
  <c r="L7644" i="23"/>
  <c r="N7644" i="23" s="1"/>
  <c r="L7645" i="23"/>
  <c r="N7645" i="23" s="1"/>
  <c r="L7646" i="23"/>
  <c r="N7646" i="23" s="1"/>
  <c r="L7647" i="23"/>
  <c r="N7647" i="23" s="1"/>
  <c r="L7648" i="23"/>
  <c r="N7648" i="23" s="1"/>
  <c r="L7649" i="23"/>
  <c r="N7649" i="23" s="1"/>
  <c r="L7650" i="23"/>
  <c r="N7650" i="23" s="1"/>
  <c r="L7651" i="23"/>
  <c r="N7651" i="23" s="1"/>
  <c r="L7652" i="23"/>
  <c r="N7652" i="23" s="1"/>
  <c r="L7673" i="23"/>
  <c r="N7673" i="23" s="1"/>
  <c r="L7674" i="23"/>
  <c r="N7674" i="23" s="1"/>
  <c r="L7675" i="23"/>
  <c r="N7675" i="23" s="1"/>
  <c r="L7676" i="23"/>
  <c r="N7676" i="23" s="1"/>
  <c r="L7677" i="23"/>
  <c r="N7677" i="23" s="1"/>
  <c r="L7678" i="23"/>
  <c r="N7678" i="23" s="1"/>
  <c r="L7679" i="23"/>
  <c r="N7679" i="23" s="1"/>
  <c r="L7680" i="23"/>
  <c r="N7680" i="23" s="1"/>
  <c r="L7681" i="23"/>
  <c r="N7681" i="23" s="1"/>
  <c r="L7682" i="23"/>
  <c r="N7682" i="23" s="1"/>
  <c r="L7683" i="23"/>
  <c r="N7683" i="23" s="1"/>
  <c r="L7684" i="23"/>
  <c r="N7684" i="23" s="1"/>
  <c r="L7685" i="23"/>
  <c r="N7685" i="23" s="1"/>
  <c r="L7686" i="23"/>
  <c r="N7686" i="23" s="1"/>
  <c r="L7687" i="23"/>
  <c r="N7687" i="23" s="1"/>
  <c r="L7688" i="23"/>
  <c r="N7688" i="23" s="1"/>
  <c r="L7689" i="23"/>
  <c r="L7690" i="23"/>
  <c r="L7691" i="23"/>
  <c r="L7692" i="23"/>
  <c r="L7693" i="23"/>
  <c r="L7694" i="23"/>
  <c r="L7695" i="23"/>
  <c r="L7696" i="23"/>
  <c r="L7697" i="23"/>
  <c r="L7698" i="23"/>
  <c r="L7699" i="23"/>
  <c r="L7700" i="23"/>
  <c r="L7701" i="23"/>
  <c r="L7702" i="23"/>
  <c r="L7703" i="23"/>
  <c r="L7704" i="23"/>
  <c r="L7705" i="23"/>
  <c r="L7706" i="23"/>
  <c r="L7707" i="23"/>
  <c r="N7707" i="23" s="1"/>
  <c r="L7708" i="23"/>
  <c r="L7709" i="23"/>
  <c r="L7710" i="23"/>
  <c r="L7711" i="23"/>
  <c r="L7712" i="23"/>
  <c r="L7713" i="23"/>
  <c r="L7714" i="23"/>
  <c r="L7715" i="23"/>
  <c r="L7716" i="23"/>
  <c r="L7717" i="23"/>
  <c r="L7718" i="23"/>
  <c r="L7719" i="23"/>
  <c r="L7720" i="23"/>
  <c r="L7721" i="23"/>
  <c r="L7722" i="23"/>
  <c r="L7723" i="23"/>
  <c r="L7724" i="23"/>
  <c r="L7725" i="23"/>
  <c r="L7726" i="23"/>
  <c r="L7727" i="23"/>
  <c r="L7728" i="23"/>
  <c r="L7729" i="23"/>
  <c r="L7730" i="23"/>
  <c r="L7731" i="23"/>
  <c r="L7732" i="23"/>
  <c r="L7733" i="23"/>
  <c r="L7734" i="23"/>
  <c r="L7735" i="23"/>
  <c r="L7736" i="23"/>
  <c r="L7737" i="23"/>
  <c r="L7738" i="23"/>
  <c r="L7739" i="23"/>
  <c r="L7740" i="23"/>
  <c r="L7741" i="23"/>
  <c r="L7742" i="23"/>
  <c r="L7743" i="23"/>
  <c r="L7744" i="23"/>
  <c r="L7745" i="23"/>
  <c r="L7746" i="23"/>
  <c r="L7747" i="23"/>
  <c r="L7748" i="23"/>
  <c r="L7749" i="23"/>
  <c r="L7750" i="23"/>
  <c r="L7751" i="23"/>
  <c r="L7752" i="23"/>
  <c r="L7753" i="23"/>
  <c r="L7754" i="23"/>
  <c r="L7755" i="23"/>
  <c r="L7756" i="23"/>
  <c r="L7757" i="23"/>
  <c r="L7758" i="23"/>
  <c r="L7759" i="23"/>
  <c r="L7760" i="23"/>
  <c r="L7761" i="23"/>
  <c r="L7762" i="23"/>
  <c r="L7763" i="23"/>
  <c r="L7764" i="23"/>
  <c r="L7765" i="23"/>
  <c r="L7766" i="23"/>
  <c r="L7767" i="23"/>
  <c r="L7768" i="23"/>
  <c r="L7769" i="23"/>
  <c r="L7770" i="23"/>
  <c r="L7771" i="23"/>
  <c r="L7772" i="23"/>
  <c r="L7773" i="23"/>
  <c r="L7774" i="23"/>
  <c r="L7775" i="23"/>
  <c r="L7776" i="23"/>
  <c r="L7777" i="23"/>
  <c r="L7778" i="23"/>
  <c r="L7779" i="23"/>
  <c r="L7780" i="23"/>
  <c r="L7781" i="23"/>
  <c r="N7781" i="23" s="1"/>
  <c r="L7782" i="23"/>
  <c r="N7782" i="23" s="1"/>
  <c r="L7783" i="23"/>
  <c r="N7783" i="23" s="1"/>
  <c r="L7784" i="23"/>
  <c r="N7784" i="23" s="1"/>
  <c r="L7785" i="23"/>
  <c r="N7785" i="23" s="1"/>
  <c r="L7786" i="23"/>
  <c r="N7786" i="23" s="1"/>
  <c r="L7787" i="23"/>
  <c r="N7787" i="23" s="1"/>
  <c r="L7788" i="23"/>
  <c r="N7788" i="23" s="1"/>
  <c r="L7789" i="23"/>
  <c r="N7789" i="23" s="1"/>
  <c r="L7790" i="23"/>
  <c r="N7790" i="23" s="1"/>
  <c r="L7791" i="23"/>
  <c r="N7791" i="23" s="1"/>
  <c r="L7792" i="23"/>
  <c r="N7792" i="23" s="1"/>
  <c r="L7793" i="23"/>
  <c r="N7793" i="23" s="1"/>
  <c r="L7794" i="23"/>
  <c r="N7794" i="23" s="1"/>
  <c r="L7795" i="23"/>
  <c r="N7795" i="23" s="1"/>
  <c r="L7796" i="23"/>
  <c r="N7796" i="23" s="1"/>
  <c r="L7797" i="23"/>
  <c r="N7797" i="23" s="1"/>
  <c r="L7798" i="23"/>
  <c r="N7798" i="23" s="1"/>
  <c r="L7799" i="23"/>
  <c r="N7799" i="23" s="1"/>
  <c r="L7800" i="23"/>
  <c r="N7800" i="23" s="1"/>
  <c r="L7801" i="23"/>
  <c r="N7801" i="23" s="1"/>
  <c r="L7802" i="23"/>
  <c r="N7802" i="23" s="1"/>
  <c r="L7803" i="23"/>
  <c r="N7803" i="23" s="1"/>
  <c r="L7804" i="23"/>
  <c r="N7804" i="23" s="1"/>
  <c r="L7805" i="23"/>
  <c r="N7805" i="23" s="1"/>
  <c r="L7806" i="23"/>
  <c r="N7806" i="23" s="1"/>
  <c r="L7807" i="23"/>
  <c r="N7807" i="23" s="1"/>
  <c r="L7808" i="23"/>
  <c r="N7808" i="23" s="1"/>
  <c r="L7809" i="23"/>
  <c r="N7809" i="23" s="1"/>
  <c r="L7810" i="23"/>
  <c r="N7810" i="23" s="1"/>
  <c r="L7811" i="23"/>
  <c r="N7811" i="23" s="1"/>
  <c r="L7812" i="23"/>
  <c r="N7812" i="23" s="1"/>
  <c r="L7813" i="23"/>
  <c r="N7813" i="23" s="1"/>
  <c r="L7814" i="23"/>
  <c r="N7814" i="23" s="1"/>
  <c r="L7815" i="23"/>
  <c r="N7815" i="23" s="1"/>
  <c r="L7816" i="23"/>
  <c r="N7816" i="23" s="1"/>
  <c r="L7817" i="23"/>
  <c r="N7817" i="23" s="1"/>
  <c r="L7818" i="23"/>
  <c r="N7818" i="23" s="1"/>
  <c r="L7819" i="23"/>
  <c r="N7819" i="23" s="1"/>
  <c r="L7820" i="23"/>
  <c r="N7820" i="23" s="1"/>
  <c r="L7821" i="23"/>
  <c r="N7821" i="23" s="1"/>
  <c r="L7822" i="23"/>
  <c r="N7822" i="23" s="1"/>
  <c r="L7823" i="23"/>
  <c r="N7823" i="23" s="1"/>
  <c r="L7824" i="23"/>
  <c r="N7824" i="23" s="1"/>
  <c r="L7825" i="23"/>
  <c r="N7825" i="23" s="1"/>
  <c r="L7826" i="23"/>
  <c r="N7826" i="23" s="1"/>
  <c r="L7827" i="23"/>
  <c r="N7827" i="23" s="1"/>
  <c r="L7828" i="23"/>
  <c r="N7828" i="23" s="1"/>
  <c r="L7829" i="23"/>
  <c r="N7829" i="23" s="1"/>
  <c r="L7830" i="23"/>
  <c r="N7830" i="23" s="1"/>
  <c r="L7831" i="23"/>
  <c r="N7831" i="23" s="1"/>
  <c r="L7832" i="23"/>
  <c r="N7832" i="23" s="1"/>
  <c r="L7833" i="23"/>
  <c r="N7833" i="23" s="1"/>
  <c r="L7834" i="23"/>
  <c r="N7834" i="23" s="1"/>
  <c r="L7835" i="23"/>
  <c r="N7835" i="23" s="1"/>
  <c r="L7836" i="23"/>
  <c r="N7836" i="23" s="1"/>
  <c r="L7837" i="23"/>
  <c r="N7837" i="23" s="1"/>
  <c r="L7838" i="23"/>
  <c r="N7838" i="23" s="1"/>
  <c r="L7839" i="23"/>
  <c r="N7839" i="23" s="1"/>
  <c r="L7840" i="23"/>
  <c r="N7840" i="23" s="1"/>
  <c r="L7841" i="23"/>
  <c r="N7841" i="23" s="1"/>
  <c r="L7842" i="23"/>
  <c r="N7842" i="23" s="1"/>
  <c r="L7843" i="23"/>
  <c r="N7843" i="23" s="1"/>
  <c r="L7844" i="23"/>
  <c r="N7844" i="23" s="1"/>
  <c r="L7845" i="23"/>
  <c r="N7845" i="23" s="1"/>
  <c r="L7846" i="23"/>
  <c r="N7846" i="23" s="1"/>
  <c r="L7847" i="23"/>
  <c r="N7847" i="23" s="1"/>
  <c r="L7848" i="23"/>
  <c r="N7848" i="23" s="1"/>
  <c r="L7849" i="23"/>
  <c r="N7849" i="23" s="1"/>
  <c r="L7850" i="23"/>
  <c r="N7850" i="23" s="1"/>
  <c r="L7851" i="23"/>
  <c r="N7851" i="23" s="1"/>
  <c r="L7852" i="23"/>
  <c r="N7852" i="23" s="1"/>
  <c r="L7853" i="23"/>
  <c r="N7853" i="23" s="1"/>
  <c r="L7854" i="23"/>
  <c r="N7854" i="23" s="1"/>
  <c r="L7855" i="23"/>
  <c r="N7855" i="23" s="1"/>
  <c r="L7856" i="23"/>
  <c r="N7856" i="23" s="1"/>
  <c r="L7857" i="23"/>
  <c r="N7857" i="23" s="1"/>
  <c r="L7858" i="23"/>
  <c r="N7858" i="23" s="1"/>
  <c r="L7859" i="23"/>
  <c r="N7859" i="23" s="1"/>
  <c r="L7860" i="23"/>
  <c r="N7860" i="23" s="1"/>
  <c r="L7861" i="23"/>
  <c r="N7861" i="23" s="1"/>
  <c r="L7862" i="23"/>
  <c r="N7862" i="23" s="1"/>
  <c r="L7863" i="23"/>
  <c r="N7863" i="23" s="1"/>
  <c r="L7864" i="23"/>
  <c r="N7864" i="23" s="1"/>
  <c r="L7865" i="23"/>
  <c r="N7865" i="23" s="1"/>
  <c r="L7866" i="23"/>
  <c r="N7866" i="23" s="1"/>
  <c r="L7867" i="23"/>
  <c r="N7867" i="23" s="1"/>
  <c r="L7868" i="23"/>
  <c r="N7868" i="23" s="1"/>
  <c r="L7869" i="23"/>
  <c r="N7869" i="23" s="1"/>
  <c r="L7870" i="23"/>
  <c r="N7870" i="23" s="1"/>
  <c r="L7871" i="23"/>
  <c r="N7871" i="23" s="1"/>
  <c r="L7872" i="23"/>
  <c r="N7872" i="23" s="1"/>
  <c r="L7873" i="23"/>
  <c r="N7873" i="23" s="1"/>
  <c r="L7874" i="23"/>
  <c r="N7874" i="23" s="1"/>
  <c r="L7875" i="23"/>
  <c r="N7875" i="23" s="1"/>
  <c r="L7876" i="23"/>
  <c r="N7876" i="23" s="1"/>
  <c r="L7877" i="23"/>
  <c r="N7877" i="23" s="1"/>
  <c r="L7878" i="23"/>
  <c r="N7878" i="23" s="1"/>
  <c r="L7879" i="23"/>
  <c r="N7879" i="23" s="1"/>
  <c r="L7880" i="23"/>
  <c r="N7880" i="23" s="1"/>
  <c r="L7881" i="23"/>
  <c r="N7881" i="23" s="1"/>
  <c r="L7882" i="23"/>
  <c r="N7882" i="23" s="1"/>
  <c r="L7883" i="23"/>
  <c r="N7883" i="23" s="1"/>
  <c r="L7884" i="23"/>
  <c r="N7884" i="23" s="1"/>
  <c r="L7885" i="23"/>
  <c r="N7885" i="23" s="1"/>
  <c r="L7886" i="23"/>
  <c r="N7886" i="23" s="1"/>
  <c r="L7887" i="23"/>
  <c r="N7887" i="23" s="1"/>
  <c r="L7888" i="23"/>
  <c r="N7888" i="23" s="1"/>
  <c r="L7889" i="23"/>
  <c r="N7889" i="23" s="1"/>
  <c r="L7890" i="23"/>
  <c r="N7890" i="23" s="1"/>
  <c r="L7891" i="23"/>
  <c r="N7891" i="23" s="1"/>
  <c r="L7892" i="23"/>
  <c r="N7892" i="23" s="1"/>
  <c r="L7893" i="23"/>
  <c r="N7893" i="23" s="1"/>
  <c r="L7894" i="23"/>
  <c r="N7894" i="23" s="1"/>
  <c r="L7895" i="23"/>
  <c r="N7895" i="23" s="1"/>
  <c r="L7896" i="23"/>
  <c r="N7896" i="23" s="1"/>
  <c r="L7897" i="23"/>
  <c r="N7897" i="23" s="1"/>
  <c r="L7898" i="23"/>
  <c r="N7898" i="23" s="1"/>
  <c r="L7899" i="23"/>
  <c r="N7899" i="23" s="1"/>
  <c r="L7900" i="23"/>
  <c r="N7900" i="23" s="1"/>
  <c r="L7901" i="23"/>
  <c r="N7901" i="23" s="1"/>
  <c r="L7902" i="23"/>
  <c r="N7902" i="23" s="1"/>
  <c r="L7903" i="23"/>
  <c r="N7903" i="23" s="1"/>
  <c r="L7904" i="23"/>
  <c r="N7904" i="23" s="1"/>
  <c r="L7905" i="23"/>
  <c r="N7905" i="23" s="1"/>
  <c r="L7906" i="23"/>
  <c r="N7906" i="23" s="1"/>
  <c r="L7907" i="23"/>
  <c r="N7907" i="23" s="1"/>
  <c r="L7908" i="23"/>
  <c r="N7908" i="23" s="1"/>
  <c r="L7909" i="23"/>
  <c r="N7909" i="23" s="1"/>
  <c r="L7910" i="23"/>
  <c r="N7910" i="23" s="1"/>
  <c r="L7911" i="23"/>
  <c r="N7911" i="23" s="1"/>
  <c r="L7912" i="23"/>
  <c r="N7912" i="23" s="1"/>
  <c r="L7913" i="23"/>
  <c r="N7913" i="23" s="1"/>
  <c r="L7914" i="23"/>
  <c r="N7914" i="23" s="1"/>
  <c r="L7915" i="23"/>
  <c r="N7915" i="23" s="1"/>
  <c r="L7916" i="23"/>
  <c r="N7916" i="23" s="1"/>
  <c r="L7917" i="23"/>
  <c r="N7917" i="23" s="1"/>
  <c r="L7918" i="23"/>
  <c r="N7918" i="23" s="1"/>
  <c r="L7919" i="23"/>
  <c r="N7919" i="23" s="1"/>
  <c r="L7920" i="23"/>
  <c r="N7920" i="23" s="1"/>
  <c r="L7921" i="23"/>
  <c r="N7921" i="23" s="1"/>
  <c r="L7922" i="23"/>
  <c r="N7922" i="23" s="1"/>
  <c r="L7923" i="23"/>
  <c r="N7923" i="23" s="1"/>
  <c r="L7924" i="23"/>
  <c r="N7924" i="23" s="1"/>
  <c r="L7925" i="23"/>
  <c r="N7925" i="23" s="1"/>
  <c r="L7926" i="23"/>
  <c r="N7926" i="23" s="1"/>
  <c r="L7927" i="23"/>
  <c r="N7927" i="23" s="1"/>
  <c r="L7928" i="23"/>
  <c r="N7928" i="23" s="1"/>
  <c r="L7929" i="23"/>
  <c r="N7929" i="23" s="1"/>
  <c r="L7930" i="23"/>
  <c r="N7930" i="23" s="1"/>
  <c r="L7931" i="23"/>
  <c r="N7931" i="23" s="1"/>
  <c r="L7932" i="23"/>
  <c r="N7932" i="23" s="1"/>
  <c r="L7933" i="23"/>
  <c r="N7933" i="23" s="1"/>
  <c r="L7934" i="23"/>
  <c r="N7934" i="23" s="1"/>
  <c r="L7935" i="23"/>
  <c r="N7935" i="23" s="1"/>
  <c r="L7936" i="23"/>
  <c r="N7936" i="23" s="1"/>
  <c r="L7937" i="23"/>
  <c r="N7937" i="23" s="1"/>
  <c r="L7938" i="23"/>
  <c r="N7938" i="23" s="1"/>
  <c r="L7939" i="23"/>
  <c r="N7939" i="23" s="1"/>
  <c r="L7940" i="23"/>
  <c r="N7940" i="23" s="1"/>
  <c r="L7941" i="23"/>
  <c r="N7941" i="23" s="1"/>
  <c r="L7942" i="23"/>
  <c r="N7942" i="23" s="1"/>
  <c r="L7943" i="23"/>
  <c r="N7943" i="23" s="1"/>
  <c r="L7944" i="23"/>
  <c r="N7944" i="23" s="1"/>
  <c r="L7945" i="23"/>
  <c r="N7945" i="23" s="1"/>
  <c r="L7946" i="23"/>
  <c r="N7946" i="23" s="1"/>
  <c r="L7947" i="23"/>
  <c r="N7947" i="23" s="1"/>
  <c r="L7948" i="23"/>
  <c r="N7948" i="23" s="1"/>
  <c r="L7949" i="23"/>
  <c r="N7949" i="23" s="1"/>
  <c r="L7950" i="23"/>
  <c r="N7950" i="23" s="1"/>
  <c r="L7951" i="23"/>
  <c r="N7951" i="23" s="1"/>
  <c r="L7952" i="23"/>
  <c r="N7952" i="23" s="1"/>
  <c r="L7953" i="23"/>
  <c r="N7953" i="23" s="1"/>
  <c r="L7954" i="23"/>
  <c r="N7954" i="23" s="1"/>
  <c r="L7955" i="23"/>
  <c r="N7955" i="23" s="1"/>
  <c r="L7956" i="23"/>
  <c r="N7956" i="23" s="1"/>
  <c r="L7957" i="23"/>
  <c r="N7957" i="23" s="1"/>
  <c r="L7958" i="23"/>
  <c r="N7958" i="23" s="1"/>
  <c r="L7959" i="23"/>
  <c r="N7959" i="23" s="1"/>
  <c r="L7960" i="23"/>
  <c r="N7960" i="23" s="1"/>
  <c r="L7961" i="23"/>
  <c r="N7961" i="23" s="1"/>
  <c r="L7962" i="23"/>
  <c r="N7962" i="23" s="1"/>
  <c r="L7963" i="23"/>
  <c r="N7963" i="23" s="1"/>
  <c r="L7964" i="23"/>
  <c r="N7964" i="23" s="1"/>
  <c r="L7965" i="23"/>
  <c r="N7965" i="23" s="1"/>
  <c r="L7966" i="23"/>
  <c r="N7966" i="23" s="1"/>
  <c r="L7967" i="23"/>
  <c r="N7967" i="23" s="1"/>
  <c r="L7968" i="23"/>
  <c r="N7968" i="23" s="1"/>
  <c r="L7969" i="23"/>
  <c r="N7969" i="23" s="1"/>
  <c r="L7970" i="23"/>
  <c r="N7970" i="23" s="1"/>
  <c r="L7971" i="23"/>
  <c r="N7971" i="23" s="1"/>
  <c r="L7972" i="23"/>
  <c r="N7972" i="23" s="1"/>
  <c r="L7973" i="23"/>
  <c r="N7973" i="23" s="1"/>
  <c r="L7974" i="23"/>
  <c r="N7974" i="23" s="1"/>
  <c r="L7975" i="23"/>
  <c r="N7975" i="23" s="1"/>
  <c r="L7976" i="23"/>
  <c r="N7976" i="23" s="1"/>
  <c r="L7977" i="23"/>
  <c r="N7977" i="23" s="1"/>
  <c r="L7978" i="23"/>
  <c r="N7978" i="23" s="1"/>
  <c r="L7979" i="23"/>
  <c r="N7979" i="23" s="1"/>
  <c r="L7980" i="23"/>
  <c r="N7980" i="23" s="1"/>
  <c r="L7981" i="23"/>
  <c r="N7981" i="23" s="1"/>
  <c r="L7982" i="23"/>
  <c r="N7982" i="23" s="1"/>
  <c r="L7983" i="23"/>
  <c r="N7983" i="23" s="1"/>
  <c r="L7984" i="23"/>
  <c r="N7984" i="23" s="1"/>
  <c r="L7985" i="23"/>
  <c r="N7985" i="23" s="1"/>
  <c r="L7986" i="23"/>
  <c r="N7986" i="23" s="1"/>
  <c r="L7987" i="23"/>
  <c r="N7987" i="23" s="1"/>
  <c r="L7988" i="23"/>
  <c r="N7988" i="23" s="1"/>
  <c r="L7989" i="23"/>
  <c r="N7989" i="23" s="1"/>
  <c r="L7990" i="23"/>
  <c r="N7990" i="23" s="1"/>
  <c r="L7991" i="23"/>
  <c r="N7991" i="23" s="1"/>
  <c r="L7992" i="23"/>
  <c r="N7992" i="23" s="1"/>
  <c r="L7993" i="23"/>
  <c r="N7993" i="23" s="1"/>
  <c r="L7994" i="23"/>
  <c r="N7994" i="23" s="1"/>
  <c r="L7995" i="23"/>
  <c r="N7995" i="23" s="1"/>
  <c r="L7996" i="23"/>
  <c r="N7996" i="23" s="1"/>
  <c r="L7997" i="23"/>
  <c r="N7997" i="23" s="1"/>
  <c r="L7998" i="23"/>
  <c r="N7998" i="23" s="1"/>
  <c r="L7999" i="23"/>
  <c r="N7999" i="23" s="1"/>
  <c r="L8000" i="23"/>
  <c r="N8000" i="23" s="1"/>
  <c r="L8001" i="23"/>
  <c r="N8001" i="23" s="1"/>
  <c r="L8002" i="23"/>
  <c r="N8002" i="23" s="1"/>
  <c r="L8003" i="23"/>
  <c r="N8003" i="23" s="1"/>
  <c r="L8004" i="23"/>
  <c r="N8004" i="23" s="1"/>
  <c r="L8005" i="23"/>
  <c r="N8005" i="23" s="1"/>
  <c r="L8006" i="23"/>
  <c r="N8006" i="23" s="1"/>
  <c r="L8007" i="23"/>
  <c r="N8007" i="23" s="1"/>
  <c r="L8008" i="23"/>
  <c r="N8008" i="23" s="1"/>
  <c r="L8009" i="23"/>
  <c r="N8009" i="23" s="1"/>
  <c r="L8010" i="23"/>
  <c r="N8010" i="23" s="1"/>
  <c r="L8011" i="23"/>
  <c r="N8011" i="23" s="1"/>
  <c r="L8012" i="23"/>
  <c r="N8012" i="23" s="1"/>
  <c r="L8013" i="23"/>
  <c r="N8013" i="23" s="1"/>
  <c r="L8014" i="23"/>
  <c r="N8014" i="23" s="1"/>
  <c r="L8015" i="23"/>
  <c r="N8015" i="23" s="1"/>
  <c r="L8016" i="23"/>
  <c r="N8016" i="23" s="1"/>
  <c r="L8017" i="23"/>
  <c r="N8017" i="23" s="1"/>
  <c r="L8018" i="23"/>
  <c r="N8018" i="23" s="1"/>
  <c r="L8019" i="23"/>
  <c r="N8019" i="23" s="1"/>
  <c r="L8020" i="23"/>
  <c r="N8020" i="23" s="1"/>
  <c r="L8021" i="23"/>
  <c r="N8021" i="23" s="1"/>
  <c r="L8022" i="23"/>
  <c r="N8022" i="23" s="1"/>
  <c r="L8023" i="23"/>
  <c r="N8023" i="23" s="1"/>
  <c r="L8024" i="23"/>
  <c r="N8024" i="23" s="1"/>
  <c r="L8025" i="23"/>
  <c r="N8025" i="23" s="1"/>
  <c r="L8026" i="23"/>
  <c r="N8026" i="23" s="1"/>
  <c r="L8027" i="23"/>
  <c r="N8027" i="23" s="1"/>
  <c r="L8028" i="23"/>
  <c r="N8028" i="23" s="1"/>
  <c r="L8029" i="23"/>
  <c r="N8029" i="23" s="1"/>
  <c r="L8030" i="23"/>
  <c r="N8030" i="23" s="1"/>
  <c r="L8031" i="23"/>
  <c r="N8031" i="23" s="1"/>
  <c r="L8032" i="23"/>
  <c r="N8032" i="23" s="1"/>
  <c r="L8033" i="23"/>
  <c r="N8033" i="23" s="1"/>
  <c r="L8034" i="23"/>
  <c r="N8034" i="23" s="1"/>
  <c r="L8035" i="23"/>
  <c r="N8035" i="23" s="1"/>
  <c r="L8036" i="23"/>
  <c r="N8036" i="23" s="1"/>
  <c r="L8093" i="23"/>
  <c r="N8093" i="23" s="1"/>
  <c r="L8094" i="23"/>
  <c r="N8094" i="23" s="1"/>
  <c r="L8095" i="23"/>
  <c r="N8095" i="23" s="1"/>
  <c r="L8096" i="23"/>
  <c r="N8096" i="23" s="1"/>
  <c r="L8097" i="23"/>
  <c r="N8097" i="23" s="1"/>
  <c r="L8098" i="23"/>
  <c r="N8098" i="23" s="1"/>
  <c r="L8099" i="23"/>
  <c r="N8099" i="23" s="1"/>
  <c r="L8100" i="23"/>
  <c r="N8100" i="23" s="1"/>
  <c r="L8101" i="23"/>
  <c r="N8101" i="23" s="1"/>
  <c r="L8102" i="23"/>
  <c r="N8102" i="23" s="1"/>
  <c r="L8103" i="23"/>
  <c r="N8103" i="23" s="1"/>
  <c r="L8104" i="23"/>
  <c r="N8104" i="23" s="1"/>
  <c r="L8105" i="23"/>
  <c r="N8105" i="23" s="1"/>
  <c r="L8106" i="23"/>
  <c r="N8106" i="23" s="1"/>
  <c r="L8187" i="23"/>
  <c r="N8187" i="23" s="1"/>
  <c r="L8188" i="23"/>
  <c r="N8188" i="23" s="1"/>
  <c r="L8189" i="23"/>
  <c r="N8189" i="23" s="1"/>
  <c r="L8190" i="23"/>
  <c r="N8190" i="23" s="1"/>
  <c r="L8191" i="23"/>
  <c r="N8191" i="23" s="1"/>
  <c r="L8192" i="23"/>
  <c r="N8192" i="23" s="1"/>
  <c r="L8193" i="23"/>
  <c r="N8193" i="23" s="1"/>
  <c r="L8194" i="23"/>
  <c r="N8194" i="23" s="1"/>
  <c r="L8195" i="23"/>
  <c r="N8195" i="23" s="1"/>
  <c r="L8196" i="23"/>
  <c r="N8196" i="23" s="1"/>
  <c r="L8197" i="23"/>
  <c r="N8197" i="23" s="1"/>
  <c r="L8198" i="23"/>
  <c r="N8198" i="23" s="1"/>
  <c r="L8199" i="23"/>
  <c r="N8199" i="23" s="1"/>
  <c r="L8200" i="23"/>
  <c r="N8200" i="23" s="1"/>
  <c r="L8201" i="23"/>
  <c r="N8201" i="23" s="1"/>
  <c r="L8202" i="23"/>
  <c r="N8202" i="23" s="1"/>
  <c r="L8203" i="23"/>
  <c r="N8203" i="23" s="1"/>
  <c r="L8204" i="23"/>
  <c r="N8204" i="23" s="1"/>
  <c r="L8205" i="23"/>
  <c r="N8205" i="23" s="1"/>
  <c r="L8206" i="23"/>
  <c r="N8206" i="23" s="1"/>
  <c r="L8207" i="23"/>
  <c r="N8207" i="23" s="1"/>
  <c r="L8208" i="23"/>
  <c r="N8208" i="23" s="1"/>
  <c r="L8209" i="23"/>
  <c r="N8209" i="23" s="1"/>
  <c r="L8210" i="23"/>
  <c r="N8210" i="23" s="1"/>
  <c r="L8211" i="23"/>
  <c r="N8211" i="23" s="1"/>
  <c r="L8212" i="23"/>
  <c r="N8212" i="23" s="1"/>
  <c r="L8213" i="23"/>
  <c r="N8213" i="23" s="1"/>
  <c r="L8214" i="23"/>
  <c r="N8214" i="23" s="1"/>
  <c r="L8215" i="23"/>
  <c r="N8215" i="23" s="1"/>
  <c r="L8216" i="23"/>
  <c r="N8216" i="23" s="1"/>
  <c r="L8217" i="23"/>
  <c r="N8217" i="23" s="1"/>
  <c r="L8218" i="23"/>
  <c r="N8218" i="23" s="1"/>
  <c r="L8219" i="23"/>
  <c r="N8219" i="23" s="1"/>
  <c r="L8220" i="23"/>
  <c r="N8220" i="23" s="1"/>
  <c r="L8221" i="23"/>
  <c r="N8221" i="23" s="1"/>
  <c r="L8222" i="23"/>
  <c r="N8222" i="23" s="1"/>
  <c r="L8223" i="23"/>
  <c r="N8223" i="23" s="1"/>
  <c r="L8224" i="23"/>
  <c r="N8224" i="23" s="1"/>
  <c r="L8225" i="23"/>
  <c r="N8225" i="23" s="1"/>
  <c r="L8226" i="23"/>
  <c r="N8226" i="23" s="1"/>
  <c r="L8227" i="23"/>
  <c r="N8227" i="23" s="1"/>
  <c r="L8228" i="23"/>
  <c r="N8228" i="23" s="1"/>
  <c r="L8229" i="23"/>
  <c r="N8229" i="23" s="1"/>
  <c r="L8230" i="23"/>
  <c r="N8230" i="23" s="1"/>
  <c r="L8231" i="23"/>
  <c r="N8231" i="23" s="1"/>
  <c r="L8232" i="23"/>
  <c r="N8232" i="23" s="1"/>
  <c r="L8233" i="23"/>
  <c r="N8233" i="23" s="1"/>
  <c r="L8234" i="23"/>
  <c r="N8234" i="23" s="1"/>
  <c r="L8235" i="23"/>
  <c r="N8235" i="23" s="1"/>
  <c r="L8236" i="23"/>
  <c r="N8236" i="23" s="1"/>
  <c r="L8237" i="23"/>
  <c r="N8237" i="23" s="1"/>
  <c r="L8238" i="23"/>
  <c r="N8238" i="23" s="1"/>
  <c r="L8239" i="23"/>
  <c r="N8239" i="23" s="1"/>
  <c r="L8240" i="23"/>
  <c r="N8240" i="23" s="1"/>
  <c r="L8241" i="23"/>
  <c r="N8241" i="23" s="1"/>
  <c r="L8242" i="23"/>
  <c r="N8242" i="23" s="1"/>
  <c r="L8243" i="23"/>
  <c r="N8243" i="23" s="1"/>
  <c r="L8244" i="23"/>
  <c r="N8244" i="23" s="1"/>
  <c r="L8245" i="23"/>
  <c r="N8245" i="23" s="1"/>
  <c r="L8246" i="23"/>
  <c r="N8246" i="23" s="1"/>
  <c r="L8247" i="23"/>
  <c r="N8247" i="23" s="1"/>
  <c r="L8248" i="23"/>
  <c r="N8248" i="23" s="1"/>
  <c r="L8249" i="23"/>
  <c r="N8249" i="23" s="1"/>
  <c r="L8250" i="23"/>
  <c r="N8250" i="23" s="1"/>
  <c r="L8251" i="23"/>
  <c r="N8251" i="23" s="1"/>
  <c r="L8252" i="23"/>
  <c r="N8252" i="23" s="1"/>
  <c r="L8253" i="23"/>
  <c r="N8253" i="23" s="1"/>
  <c r="L8254" i="23"/>
  <c r="N8254" i="23" s="1"/>
  <c r="L8255" i="23"/>
  <c r="N8255" i="23" s="1"/>
  <c r="L8256" i="23"/>
  <c r="N8256" i="23" s="1"/>
  <c r="L8257" i="23"/>
  <c r="N8257" i="23" s="1"/>
  <c r="L8258" i="23"/>
  <c r="N8258" i="23" s="1"/>
  <c r="L8259" i="23"/>
  <c r="N8259" i="23" s="1"/>
  <c r="L8260" i="23"/>
  <c r="N8260" i="23" s="1"/>
  <c r="L8261" i="23"/>
  <c r="N8261" i="23" s="1"/>
  <c r="L8262" i="23"/>
  <c r="N8262" i="23" s="1"/>
  <c r="L8263" i="23"/>
  <c r="N8263" i="23" s="1"/>
  <c r="L8264" i="23"/>
  <c r="N8264" i="23" s="1"/>
  <c r="L8265" i="23"/>
  <c r="N8265" i="23" s="1"/>
  <c r="L8266" i="23"/>
  <c r="N8266" i="23" s="1"/>
  <c r="L8267" i="23"/>
  <c r="N8267" i="23" s="1"/>
  <c r="L8268" i="23"/>
  <c r="N8268" i="23" s="1"/>
  <c r="L8269" i="23"/>
  <c r="N8269" i="23" s="1"/>
  <c r="L8270" i="23"/>
  <c r="N8270" i="23" s="1"/>
  <c r="L8271" i="23"/>
  <c r="N8271" i="23" s="1"/>
  <c r="L8272" i="23"/>
  <c r="N8272" i="23" s="1"/>
  <c r="L8273" i="23"/>
  <c r="N8273" i="23" s="1"/>
  <c r="L8274" i="23"/>
  <c r="N8274" i="23" s="1"/>
  <c r="L8275" i="23"/>
  <c r="N8275" i="23" s="1"/>
  <c r="L8276" i="23"/>
  <c r="N8276" i="23" s="1"/>
  <c r="L8277" i="23"/>
  <c r="N8277" i="23" s="1"/>
  <c r="L8278" i="23"/>
  <c r="N8278" i="23" s="1"/>
  <c r="L8279" i="23"/>
  <c r="N8279" i="23" s="1"/>
  <c r="L8280" i="23"/>
  <c r="N8280" i="23" s="1"/>
  <c r="L8281" i="23"/>
  <c r="N8281" i="23" s="1"/>
  <c r="L8282" i="23"/>
  <c r="N8282" i="23" s="1"/>
  <c r="L8283" i="23"/>
  <c r="N8283" i="23" s="1"/>
  <c r="L8284" i="23"/>
  <c r="N8284" i="23" s="1"/>
  <c r="L8285" i="23"/>
  <c r="N8285" i="23" s="1"/>
  <c r="L8286" i="23"/>
  <c r="N8286" i="23" s="1"/>
  <c r="L8287" i="23"/>
  <c r="N8287" i="23" s="1"/>
  <c r="L8288" i="23"/>
  <c r="N8288" i="23" s="1"/>
  <c r="L8289" i="23"/>
  <c r="N8289" i="23" s="1"/>
  <c r="L8290" i="23"/>
  <c r="N8290" i="23" s="1"/>
  <c r="L8291" i="23"/>
  <c r="N8291" i="23" s="1"/>
  <c r="L8292" i="23"/>
  <c r="N8292" i="23" s="1"/>
  <c r="L8293" i="23"/>
  <c r="N8293" i="23" s="1"/>
  <c r="L8294" i="23"/>
  <c r="N8294" i="23" s="1"/>
  <c r="L8295" i="23"/>
  <c r="N8295" i="23" s="1"/>
  <c r="L8296" i="23"/>
  <c r="N8296" i="23" s="1"/>
  <c r="L8297" i="23"/>
  <c r="N8297" i="23" s="1"/>
  <c r="L8298" i="23"/>
  <c r="N8298" i="23" s="1"/>
  <c r="L8299" i="23"/>
  <c r="N8299" i="23" s="1"/>
  <c r="L8300" i="23"/>
  <c r="N8300" i="23" s="1"/>
  <c r="L8301" i="23"/>
  <c r="N8301" i="23" s="1"/>
  <c r="L8302" i="23"/>
  <c r="N8302" i="23" s="1"/>
  <c r="L8303" i="23"/>
  <c r="N8303" i="23" s="1"/>
  <c r="L8304" i="23"/>
  <c r="N8304" i="23" s="1"/>
  <c r="L8305" i="23"/>
  <c r="N8305" i="23" s="1"/>
  <c r="L8306" i="23"/>
  <c r="N8306" i="23" s="1"/>
  <c r="L8307" i="23"/>
  <c r="N8307" i="23" s="1"/>
  <c r="L8308" i="23"/>
  <c r="N8308" i="23" s="1"/>
  <c r="L8309" i="23"/>
  <c r="N8309" i="23" s="1"/>
  <c r="L8310" i="23"/>
  <c r="N8310" i="23" s="1"/>
  <c r="L8311" i="23"/>
  <c r="N8311" i="23" s="1"/>
  <c r="L8312" i="23"/>
  <c r="N8312" i="23" s="1"/>
  <c r="L8313" i="23"/>
  <c r="N8313" i="23" s="1"/>
  <c r="L8314" i="23"/>
  <c r="N8314" i="23" s="1"/>
  <c r="L8315" i="23"/>
  <c r="N8315" i="23" s="1"/>
  <c r="L8316" i="23"/>
  <c r="N8316" i="23" s="1"/>
  <c r="L8317" i="23"/>
  <c r="N8317" i="23" s="1"/>
  <c r="L8318" i="23"/>
  <c r="N8318" i="23" s="1"/>
  <c r="L8319" i="23"/>
  <c r="N8319" i="23" s="1"/>
  <c r="L8320" i="23"/>
  <c r="N8320" i="23" s="1"/>
  <c r="L8321" i="23"/>
  <c r="N8321" i="23" s="1"/>
  <c r="L8322" i="23"/>
  <c r="N8322" i="23" s="1"/>
  <c r="L8323" i="23"/>
  <c r="N8323" i="23" s="1"/>
  <c r="L8324" i="23"/>
  <c r="N8324" i="23" s="1"/>
  <c r="L8325" i="23"/>
  <c r="N8325" i="23" s="1"/>
  <c r="L8326" i="23"/>
  <c r="N8326" i="23" s="1"/>
  <c r="L8327" i="23"/>
  <c r="N8327" i="23" s="1"/>
  <c r="L8328" i="23"/>
  <c r="N8328" i="23" s="1"/>
  <c r="L8329" i="23"/>
  <c r="N8329" i="23" s="1"/>
  <c r="L8330" i="23"/>
  <c r="N8330" i="23" s="1"/>
  <c r="L8331" i="23"/>
  <c r="N8331" i="23" s="1"/>
  <c r="L8332" i="23"/>
  <c r="N8332" i="23" s="1"/>
  <c r="L8333" i="23"/>
  <c r="N8333" i="23" s="1"/>
  <c r="L8334" i="23"/>
  <c r="N8334" i="23" s="1"/>
  <c r="L8335" i="23"/>
  <c r="N8335" i="23" s="1"/>
  <c r="L8336" i="23"/>
  <c r="N8336" i="23" s="1"/>
  <c r="L8337" i="23"/>
  <c r="N8337" i="23" s="1"/>
  <c r="L8338" i="23"/>
  <c r="N8338" i="23" s="1"/>
  <c r="L8339" i="23"/>
  <c r="N8339" i="23" s="1"/>
  <c r="L8340" i="23"/>
  <c r="N8340" i="23" s="1"/>
  <c r="L8341" i="23"/>
  <c r="N8341" i="23" s="1"/>
  <c r="L8342" i="23"/>
  <c r="N8342" i="23" s="1"/>
  <c r="L8343" i="23"/>
  <c r="N8343" i="23" s="1"/>
  <c r="L8344" i="23"/>
  <c r="N8344" i="23" s="1"/>
  <c r="L8345" i="23"/>
  <c r="N8345" i="23" s="1"/>
  <c r="L8346" i="23"/>
  <c r="N8346" i="23" s="1"/>
  <c r="L8347" i="23"/>
  <c r="N8347" i="23" s="1"/>
  <c r="L8348" i="23"/>
  <c r="N8348" i="23" s="1"/>
  <c r="L8349" i="23"/>
  <c r="N8349" i="23" s="1"/>
  <c r="L8350" i="23"/>
  <c r="N8350" i="23" s="1"/>
  <c r="L8351" i="23"/>
  <c r="N8351" i="23" s="1"/>
  <c r="L8352" i="23"/>
  <c r="N8352" i="23" s="1"/>
  <c r="L8353" i="23"/>
  <c r="N8353" i="23" s="1"/>
  <c r="L8354" i="23"/>
  <c r="N8354" i="23" s="1"/>
  <c r="L8355" i="23"/>
  <c r="N8355" i="23" s="1"/>
  <c r="L8356" i="23"/>
  <c r="N8356" i="23" s="1"/>
  <c r="L8357" i="23"/>
  <c r="N8357" i="23" s="1"/>
  <c r="L8358" i="23"/>
  <c r="N8358" i="23" s="1"/>
  <c r="L8359" i="23"/>
  <c r="N8359" i="23" s="1"/>
  <c r="L8360" i="23"/>
  <c r="N8360" i="23" s="1"/>
  <c r="L8361" i="23"/>
  <c r="N8361" i="23" s="1"/>
  <c r="L8362" i="23"/>
  <c r="N8362" i="23" s="1"/>
  <c r="L8363" i="23"/>
  <c r="N8363" i="23" s="1"/>
  <c r="L8364" i="23"/>
  <c r="N8364" i="23" s="1"/>
  <c r="L8365" i="23"/>
  <c r="N8365" i="23" s="1"/>
  <c r="L8366" i="23"/>
  <c r="N8366" i="23" s="1"/>
  <c r="L8367" i="23"/>
  <c r="N8367" i="23" s="1"/>
  <c r="L8368" i="23"/>
  <c r="N8368" i="23" s="1"/>
  <c r="L8369" i="23"/>
  <c r="N8369" i="23" s="1"/>
  <c r="L8370" i="23"/>
  <c r="N8370" i="23" s="1"/>
  <c r="L8371" i="23"/>
  <c r="N8371" i="23" s="1"/>
  <c r="L8372" i="23"/>
  <c r="N8372" i="23" s="1"/>
  <c r="L8373" i="23"/>
  <c r="N8373" i="23" s="1"/>
  <c r="L8374" i="23"/>
  <c r="N8374" i="23" s="1"/>
  <c r="L8375" i="23"/>
  <c r="N8375" i="23" s="1"/>
  <c r="L8376" i="23"/>
  <c r="N8376" i="23" s="1"/>
  <c r="L8377" i="23"/>
  <c r="N8377" i="23" s="1"/>
  <c r="L8378" i="23"/>
  <c r="N8378" i="23" s="1"/>
  <c r="L8379" i="23"/>
  <c r="N8379" i="23" s="1"/>
  <c r="L8380" i="23"/>
  <c r="N8380" i="23" s="1"/>
  <c r="L8381" i="23"/>
  <c r="N8381" i="23" s="1"/>
  <c r="L8382" i="23"/>
  <c r="N8382" i="23" s="1"/>
  <c r="L8383" i="23"/>
  <c r="N8383" i="23" s="1"/>
  <c r="L8384" i="23"/>
  <c r="N8384" i="23" s="1"/>
  <c r="L8385" i="23"/>
  <c r="N8385" i="23" s="1"/>
  <c r="L8386" i="23"/>
  <c r="N8386" i="23" s="1"/>
  <c r="L8387" i="23"/>
  <c r="N8387" i="23" s="1"/>
  <c r="L8388" i="23"/>
  <c r="N8388" i="23" s="1"/>
  <c r="L8389" i="23"/>
  <c r="N8389" i="23" s="1"/>
  <c r="L8390" i="23"/>
  <c r="N8390" i="23" s="1"/>
  <c r="L8391" i="23"/>
  <c r="N8391" i="23" s="1"/>
  <c r="L8392" i="23"/>
  <c r="N8392" i="23" s="1"/>
  <c r="L8393" i="23"/>
  <c r="N8393" i="23" s="1"/>
  <c r="L8394" i="23"/>
  <c r="N8394" i="23" s="1"/>
  <c r="L8395" i="23"/>
  <c r="N8395" i="23" s="1"/>
  <c r="L8396" i="23"/>
  <c r="N8396" i="23" s="1"/>
  <c r="L8397" i="23"/>
  <c r="N8397" i="23" s="1"/>
  <c r="L8398" i="23"/>
  <c r="N8398" i="23" s="1"/>
  <c r="L8399" i="23"/>
  <c r="N8399" i="23" s="1"/>
  <c r="L8400" i="23"/>
  <c r="N8400" i="23" s="1"/>
  <c r="L8401" i="23"/>
  <c r="N8401" i="23" s="1"/>
  <c r="L8402" i="23"/>
  <c r="N8402" i="23" s="1"/>
  <c r="L8403" i="23"/>
  <c r="N8403" i="23" s="1"/>
  <c r="L8404" i="23"/>
  <c r="N8404" i="23" s="1"/>
  <c r="L8405" i="23"/>
  <c r="N8405" i="23" s="1"/>
  <c r="L8406" i="23"/>
  <c r="N8406" i="23" s="1"/>
  <c r="L8407" i="23"/>
  <c r="N8407" i="23" s="1"/>
  <c r="L8408" i="23"/>
  <c r="N8408" i="23" s="1"/>
  <c r="L8409" i="23"/>
  <c r="N8409" i="23" s="1"/>
  <c r="L8410" i="23"/>
  <c r="N8410" i="23" s="1"/>
  <c r="L8411" i="23"/>
  <c r="N8411" i="23" s="1"/>
  <c r="L8412" i="23"/>
  <c r="N8412" i="23" s="1"/>
  <c r="L8413" i="23"/>
  <c r="N8413" i="23" s="1"/>
  <c r="L8414" i="23"/>
  <c r="N8414" i="23" s="1"/>
  <c r="L8415" i="23"/>
  <c r="N8415" i="23" s="1"/>
  <c r="L8416" i="23"/>
  <c r="N8416" i="23" s="1"/>
  <c r="L8417" i="23"/>
  <c r="N8417" i="23" s="1"/>
  <c r="L8418" i="23"/>
  <c r="N8418" i="23" s="1"/>
  <c r="L8419" i="23"/>
  <c r="N8419" i="23" s="1"/>
  <c r="L8420" i="23"/>
  <c r="N8420" i="23" s="1"/>
  <c r="L8421" i="23"/>
  <c r="N8421" i="23" s="1"/>
  <c r="L8422" i="23"/>
  <c r="N8422" i="23" s="1"/>
  <c r="L8423" i="23"/>
  <c r="N8423" i="23" s="1"/>
  <c r="L8424" i="23"/>
  <c r="N8424" i="23" s="1"/>
  <c r="L8425" i="23"/>
  <c r="N8425" i="23" s="1"/>
  <c r="L8426" i="23"/>
  <c r="N8426" i="23" s="1"/>
  <c r="L8427" i="23"/>
  <c r="N8427" i="23" s="1"/>
  <c r="L8428" i="23"/>
  <c r="N8428" i="23" s="1"/>
  <c r="L8429" i="23"/>
  <c r="N8429" i="23" s="1"/>
  <c r="L8430" i="23"/>
  <c r="N8430" i="23" s="1"/>
  <c r="L8431" i="23"/>
  <c r="N8431" i="23" s="1"/>
  <c r="L8432" i="23"/>
  <c r="N8432" i="23" s="1"/>
  <c r="L8433" i="23"/>
  <c r="N8433" i="23" s="1"/>
  <c r="L8434" i="23"/>
  <c r="N8434" i="23" s="1"/>
  <c r="L8435" i="23"/>
  <c r="N8435" i="23" s="1"/>
  <c r="L8436" i="23"/>
  <c r="N8436" i="23" s="1"/>
  <c r="L8437" i="23"/>
  <c r="N8437" i="23" s="1"/>
  <c r="L8438" i="23"/>
  <c r="N8438" i="23" s="1"/>
  <c r="L8439" i="23"/>
  <c r="N8439" i="23" s="1"/>
  <c r="L8440" i="23"/>
  <c r="N8440" i="23" s="1"/>
  <c r="L8441" i="23"/>
  <c r="N8441" i="23" s="1"/>
  <c r="L8442" i="23"/>
  <c r="N8442" i="23" s="1"/>
  <c r="L8443" i="23"/>
  <c r="N8443" i="23" s="1"/>
  <c r="L8444" i="23"/>
  <c r="N8444" i="23" s="1"/>
  <c r="L8445" i="23"/>
  <c r="N8445" i="23" s="1"/>
  <c r="L8446" i="23"/>
  <c r="N8446" i="23" s="1"/>
  <c r="L8447" i="23"/>
  <c r="N8447" i="23" s="1"/>
  <c r="L8448" i="23"/>
  <c r="N8448" i="23" s="1"/>
  <c r="L8449" i="23"/>
  <c r="N8449" i="23" s="1"/>
  <c r="L8450" i="23"/>
  <c r="N8450" i="23" s="1"/>
  <c r="L8451" i="23"/>
  <c r="N8451" i="23" s="1"/>
  <c r="L8452" i="23"/>
  <c r="N8452" i="23" s="1"/>
  <c r="L8453" i="23"/>
  <c r="N8453" i="23" s="1"/>
  <c r="L8454" i="23"/>
  <c r="N8454" i="23" s="1"/>
  <c r="L8455" i="23"/>
  <c r="N8455" i="23" s="1"/>
  <c r="L8456" i="23"/>
  <c r="N8456" i="23" s="1"/>
  <c r="L8457" i="23"/>
  <c r="N8457" i="23" s="1"/>
  <c r="L8458" i="23"/>
  <c r="N8458" i="23" s="1"/>
  <c r="L8459" i="23"/>
  <c r="N8459" i="23" s="1"/>
  <c r="L8460" i="23"/>
  <c r="N8460" i="23" s="1"/>
  <c r="L8461" i="23"/>
  <c r="N8461" i="23" s="1"/>
  <c r="L8462" i="23"/>
  <c r="N8462" i="23" s="1"/>
  <c r="L8463" i="23"/>
  <c r="N8463" i="23" s="1"/>
  <c r="L8464" i="23"/>
  <c r="N8464" i="23" s="1"/>
  <c r="L8465" i="23"/>
  <c r="N8465" i="23" s="1"/>
  <c r="L8466" i="23"/>
  <c r="N8466" i="23" s="1"/>
  <c r="L8467" i="23"/>
  <c r="N8467" i="23" s="1"/>
  <c r="L8468" i="23"/>
  <c r="N8468" i="23" s="1"/>
  <c r="L8469" i="23"/>
  <c r="N8469" i="23" s="1"/>
  <c r="L8470" i="23"/>
  <c r="N8470" i="23" s="1"/>
  <c r="L8471" i="23"/>
  <c r="N8471" i="23" s="1"/>
  <c r="L8472" i="23"/>
  <c r="N8472" i="23" s="1"/>
  <c r="L8473" i="23"/>
  <c r="N8473" i="23" s="1"/>
  <c r="L8474" i="23"/>
  <c r="N8474" i="23" s="1"/>
  <c r="L8475" i="23"/>
  <c r="N8475" i="23" s="1"/>
  <c r="L8476" i="23"/>
  <c r="N8476" i="23" s="1"/>
  <c r="L8477" i="23"/>
  <c r="N8477" i="23" s="1"/>
  <c r="L8478" i="23"/>
  <c r="N8478" i="23" s="1"/>
  <c r="L8479" i="23"/>
  <c r="N8479" i="23" s="1"/>
  <c r="L8480" i="23"/>
  <c r="N8480" i="23" s="1"/>
  <c r="L8481" i="23"/>
  <c r="N8481" i="23" s="1"/>
  <c r="L8482" i="23"/>
  <c r="N8482" i="23" s="1"/>
  <c r="L8483" i="23"/>
  <c r="N8483" i="23" s="1"/>
  <c r="L8484" i="23"/>
  <c r="N8484" i="23" s="1"/>
  <c r="L8485" i="23"/>
  <c r="N8485" i="23" s="1"/>
  <c r="L8486" i="23"/>
  <c r="N8486" i="23" s="1"/>
  <c r="L8487" i="23"/>
  <c r="N8487" i="23" s="1"/>
  <c r="L8488" i="23"/>
  <c r="N8488" i="23" s="1"/>
  <c r="L8489" i="23"/>
  <c r="N8489" i="23" s="1"/>
  <c r="L8490" i="23"/>
  <c r="N8490" i="23" s="1"/>
  <c r="L8491" i="23"/>
  <c r="N8491" i="23" s="1"/>
  <c r="L8492" i="23"/>
  <c r="N8492" i="23" s="1"/>
  <c r="L8493" i="23"/>
  <c r="N8493" i="23" s="1"/>
  <c r="L8494" i="23"/>
  <c r="N8494" i="23" s="1"/>
  <c r="L8495" i="23"/>
  <c r="N8495" i="23" s="1"/>
  <c r="L8496" i="23"/>
  <c r="N8496" i="23" s="1"/>
  <c r="L8497" i="23"/>
  <c r="N8497" i="23" s="1"/>
  <c r="L8498" i="23"/>
  <c r="N8498" i="23" s="1"/>
  <c r="L8499" i="23"/>
  <c r="N8499" i="23" s="1"/>
  <c r="L8500" i="23"/>
  <c r="N8500" i="23" s="1"/>
  <c r="L8501" i="23"/>
  <c r="N8501" i="23" s="1"/>
  <c r="L8502" i="23"/>
  <c r="N8502" i="23" s="1"/>
  <c r="L8503" i="23"/>
  <c r="N8503" i="23" s="1"/>
  <c r="L8504" i="23"/>
  <c r="N8504" i="23" s="1"/>
  <c r="L8505" i="23"/>
  <c r="N8505" i="23" s="1"/>
  <c r="L8506" i="23"/>
  <c r="N8506" i="23" s="1"/>
  <c r="L8507" i="23"/>
  <c r="N8507" i="23" s="1"/>
  <c r="L8508" i="23"/>
  <c r="N8508" i="23" s="1"/>
  <c r="L8509" i="23"/>
  <c r="N8509" i="23" s="1"/>
  <c r="L8510" i="23"/>
  <c r="N8510" i="23" s="1"/>
  <c r="L8511" i="23"/>
  <c r="N8511" i="23" s="1"/>
  <c r="L8512" i="23"/>
  <c r="N8512" i="23" s="1"/>
  <c r="L8513" i="23"/>
  <c r="N8513" i="23" s="1"/>
  <c r="L8514" i="23"/>
  <c r="N8514" i="23" s="1"/>
  <c r="L8515" i="23"/>
  <c r="N8515" i="23" s="1"/>
  <c r="L8516" i="23"/>
  <c r="N8516" i="23" s="1"/>
  <c r="L8517" i="23"/>
  <c r="N8517" i="23" s="1"/>
  <c r="L8518" i="23"/>
  <c r="N8518" i="23" s="1"/>
  <c r="L8519" i="23"/>
  <c r="N8519" i="23" s="1"/>
  <c r="L8520" i="23"/>
  <c r="N8520" i="23" s="1"/>
  <c r="L8521" i="23"/>
  <c r="N8521" i="23" s="1"/>
  <c r="L8522" i="23"/>
  <c r="N8522" i="23" s="1"/>
  <c r="L8523" i="23"/>
  <c r="N8523" i="23" s="1"/>
  <c r="L8524" i="23"/>
  <c r="N8524" i="23" s="1"/>
  <c r="L8525" i="23"/>
  <c r="N8525" i="23" s="1"/>
  <c r="L8526" i="23"/>
  <c r="N8526" i="23" s="1"/>
  <c r="L8527" i="23"/>
  <c r="N8527" i="23" s="1"/>
  <c r="L8528" i="23"/>
  <c r="N8528" i="23" s="1"/>
  <c r="L8529" i="23"/>
  <c r="N8529" i="23" s="1"/>
  <c r="L8530" i="23"/>
  <c r="N8530" i="23" s="1"/>
  <c r="L8531" i="23"/>
  <c r="N8531" i="23" s="1"/>
  <c r="L8532" i="23"/>
  <c r="N8532" i="23" s="1"/>
  <c r="L8533" i="23"/>
  <c r="N8533" i="23" s="1"/>
  <c r="L8534" i="23"/>
  <c r="N8534" i="23" s="1"/>
  <c r="L8535" i="23"/>
  <c r="N8535" i="23" s="1"/>
  <c r="L8536" i="23"/>
  <c r="N8536" i="23" s="1"/>
  <c r="L8537" i="23"/>
  <c r="N8537" i="23" s="1"/>
  <c r="L8538" i="23"/>
  <c r="N8538" i="23" s="1"/>
  <c r="L8539" i="23"/>
  <c r="N8539" i="23" s="1"/>
  <c r="L8540" i="23"/>
  <c r="N8540" i="23" s="1"/>
  <c r="L8541" i="23"/>
  <c r="N8541" i="23" s="1"/>
  <c r="L8542" i="23"/>
  <c r="N8542" i="23" s="1"/>
  <c r="L8543" i="23"/>
  <c r="N8543" i="23" s="1"/>
  <c r="L8544" i="23"/>
  <c r="N8544" i="23" s="1"/>
  <c r="L8545" i="23"/>
  <c r="N8545" i="23" s="1"/>
  <c r="L8546" i="23"/>
  <c r="N8546" i="23" s="1"/>
  <c r="L8547" i="23"/>
  <c r="N8547" i="23" s="1"/>
  <c r="L8548" i="23"/>
  <c r="N8548" i="23" s="1"/>
  <c r="L8549" i="23"/>
  <c r="N8549" i="23" s="1"/>
  <c r="L8550" i="23"/>
  <c r="N8550" i="23" s="1"/>
  <c r="L8551" i="23"/>
  <c r="N8551" i="23" s="1"/>
  <c r="L8552" i="23"/>
  <c r="N8552" i="23" s="1"/>
  <c r="L8553" i="23"/>
  <c r="N8553" i="23" s="1"/>
  <c r="L8554" i="23"/>
  <c r="N8554" i="23" s="1"/>
  <c r="L8555" i="23"/>
  <c r="N8555" i="23" s="1"/>
  <c r="L8556" i="23"/>
  <c r="N8556" i="23" s="1"/>
  <c r="L8557" i="23"/>
  <c r="N8557" i="23" s="1"/>
  <c r="L8558" i="23"/>
  <c r="N8558" i="23" s="1"/>
  <c r="L8559" i="23"/>
  <c r="N8559" i="23" s="1"/>
  <c r="L8560" i="23"/>
  <c r="N8560" i="23" s="1"/>
  <c r="L8561" i="23"/>
  <c r="N8561" i="23" s="1"/>
  <c r="L8562" i="23"/>
  <c r="N8562" i="23" s="1"/>
  <c r="L8563" i="23"/>
  <c r="N8563" i="23" s="1"/>
  <c r="L8564" i="23"/>
  <c r="N8564" i="23" s="1"/>
  <c r="L8565" i="23"/>
  <c r="N8565" i="23" s="1"/>
  <c r="L8566" i="23"/>
  <c r="N8566" i="23" s="1"/>
  <c r="L8567" i="23"/>
  <c r="N8567" i="23" s="1"/>
  <c r="L8568" i="23"/>
  <c r="N8568" i="23" s="1"/>
  <c r="L8569" i="23"/>
  <c r="N8569" i="23" s="1"/>
  <c r="L8570" i="23"/>
  <c r="N8570" i="23" s="1"/>
  <c r="L8571" i="23"/>
  <c r="N8571" i="23" s="1"/>
  <c r="L8572" i="23"/>
  <c r="N8572" i="23" s="1"/>
  <c r="L8573" i="23"/>
  <c r="N8573" i="23" s="1"/>
  <c r="L8574" i="23"/>
  <c r="N8574" i="23" s="1"/>
  <c r="L8575" i="23"/>
  <c r="N8575" i="23" s="1"/>
  <c r="L8576" i="23"/>
  <c r="N8576" i="23" s="1"/>
  <c r="L8577" i="23"/>
  <c r="N8577" i="23" s="1"/>
  <c r="L8578" i="23"/>
  <c r="N8578" i="23" s="1"/>
  <c r="L8579" i="23"/>
  <c r="N8579" i="23" s="1"/>
  <c r="L8580" i="23"/>
  <c r="N8580" i="23" s="1"/>
  <c r="L8581" i="23"/>
  <c r="N8581" i="23" s="1"/>
  <c r="L8582" i="23"/>
  <c r="N8582" i="23" s="1"/>
  <c r="L8583" i="23"/>
  <c r="N8583" i="23" s="1"/>
  <c r="L8584" i="23"/>
  <c r="N8584" i="23" s="1"/>
  <c r="L8585" i="23"/>
  <c r="N8585" i="23" s="1"/>
  <c r="L8586" i="23"/>
  <c r="N8586" i="23" s="1"/>
  <c r="L8587" i="23"/>
  <c r="N8587" i="23" s="1"/>
  <c r="L8588" i="23"/>
  <c r="N8588" i="23" s="1"/>
  <c r="L8589" i="23"/>
  <c r="N8589" i="23" s="1"/>
  <c r="L8590" i="23"/>
  <c r="N8590" i="23" s="1"/>
  <c r="L8591" i="23"/>
  <c r="N8591" i="23" s="1"/>
  <c r="L8592" i="23"/>
  <c r="N8592" i="23" s="1"/>
  <c r="L8593" i="23"/>
  <c r="N8593" i="23" s="1"/>
  <c r="L8594" i="23"/>
  <c r="N8594" i="23" s="1"/>
  <c r="L8595" i="23"/>
  <c r="N8595" i="23" s="1"/>
  <c r="L8596" i="23"/>
  <c r="N8596" i="23" s="1"/>
  <c r="L8597" i="23"/>
  <c r="N8597" i="23" s="1"/>
  <c r="L8598" i="23"/>
  <c r="N8598" i="23" s="1"/>
  <c r="L8599" i="23"/>
  <c r="N8599" i="23" s="1"/>
  <c r="L8600" i="23"/>
  <c r="N8600" i="23" s="1"/>
  <c r="L8601" i="23"/>
  <c r="N8601" i="23" s="1"/>
  <c r="L8602" i="23"/>
  <c r="N8602" i="23" s="1"/>
  <c r="L8603" i="23"/>
  <c r="N8603" i="23" s="1"/>
  <c r="L8604" i="23"/>
  <c r="N8604" i="23" s="1"/>
  <c r="L8605" i="23"/>
  <c r="N8605" i="23" s="1"/>
  <c r="L8606" i="23"/>
  <c r="N8606" i="23" s="1"/>
  <c r="L8607" i="23"/>
  <c r="N8607" i="23" s="1"/>
  <c r="L8608" i="23"/>
  <c r="N8608" i="23" s="1"/>
  <c r="L8609" i="23"/>
  <c r="N8609" i="23" s="1"/>
  <c r="L8610" i="23"/>
  <c r="N8610" i="23" s="1"/>
  <c r="L8611" i="23"/>
  <c r="N8611" i="23" s="1"/>
  <c r="L8612" i="23"/>
  <c r="N8612" i="23" s="1"/>
  <c r="L8613" i="23"/>
  <c r="N8613" i="23" s="1"/>
  <c r="L8614" i="23"/>
  <c r="N8614" i="23" s="1"/>
  <c r="L8615" i="23"/>
  <c r="N8615" i="23" s="1"/>
  <c r="L8616" i="23"/>
  <c r="N8616" i="23" s="1"/>
  <c r="L8617" i="23"/>
  <c r="N8617" i="23" s="1"/>
  <c r="L8618" i="23"/>
  <c r="N8618" i="23" s="1"/>
  <c r="L8619" i="23"/>
  <c r="N8619" i="23" s="1"/>
  <c r="L8620" i="23"/>
  <c r="N8620" i="23" s="1"/>
  <c r="L8621" i="23"/>
  <c r="N8621" i="23" s="1"/>
  <c r="L8622" i="23"/>
  <c r="N8622" i="23" s="1"/>
  <c r="L8623" i="23"/>
  <c r="N8623" i="23" s="1"/>
  <c r="L8624" i="23"/>
  <c r="N8624" i="23" s="1"/>
  <c r="L8625" i="23"/>
  <c r="N8625" i="23" s="1"/>
  <c r="L8626" i="23"/>
  <c r="N8626" i="23" s="1"/>
  <c r="L8627" i="23"/>
  <c r="N8627" i="23" s="1"/>
  <c r="L8628" i="23"/>
  <c r="N8628" i="23" s="1"/>
  <c r="L8629" i="23"/>
  <c r="N8629" i="23" s="1"/>
  <c r="L8630" i="23"/>
  <c r="N8630" i="23" s="1"/>
  <c r="L8631" i="23"/>
  <c r="N8631" i="23" s="1"/>
  <c r="L8632" i="23"/>
  <c r="N8632" i="23" s="1"/>
  <c r="L8633" i="23"/>
  <c r="N8633" i="23" s="1"/>
  <c r="L8634" i="23"/>
  <c r="N8634" i="23" s="1"/>
  <c r="L8635" i="23"/>
  <c r="N8635" i="23" s="1"/>
  <c r="L8636" i="23"/>
  <c r="N8636" i="23" s="1"/>
  <c r="L8637" i="23"/>
  <c r="N8637" i="23" s="1"/>
  <c r="L8638" i="23"/>
  <c r="N8638" i="23" s="1"/>
  <c r="L8639" i="23"/>
  <c r="N8639" i="23" s="1"/>
  <c r="L8640" i="23"/>
  <c r="N8640" i="23" s="1"/>
  <c r="L8641" i="23"/>
  <c r="N8641" i="23" s="1"/>
  <c r="L8642" i="23"/>
  <c r="N8642" i="23" s="1"/>
  <c r="L8643" i="23"/>
  <c r="N8643" i="23" s="1"/>
  <c r="L8644" i="23"/>
  <c r="N8644" i="23" s="1"/>
  <c r="L8645" i="23"/>
  <c r="N8645" i="23" s="1"/>
  <c r="L8646" i="23"/>
  <c r="N8646" i="23" s="1"/>
  <c r="L8647" i="23"/>
  <c r="N8647" i="23" s="1"/>
  <c r="L8648" i="23"/>
  <c r="N8648" i="23" s="1"/>
  <c r="L8649" i="23"/>
  <c r="N8649" i="23" s="1"/>
  <c r="L8650" i="23"/>
  <c r="N8650" i="23" s="1"/>
  <c r="L8651" i="23"/>
  <c r="N8651" i="23" s="1"/>
  <c r="L8652" i="23"/>
  <c r="N8652" i="23" s="1"/>
  <c r="L8653" i="23"/>
  <c r="N8653" i="23" s="1"/>
  <c r="L8654" i="23"/>
  <c r="N8654" i="23" s="1"/>
  <c r="L8655" i="23"/>
  <c r="N8655" i="23" s="1"/>
  <c r="L8656" i="23"/>
  <c r="N8656" i="23" s="1"/>
  <c r="L8657" i="23"/>
  <c r="N8657" i="23" s="1"/>
  <c r="L8658" i="23"/>
  <c r="N8658" i="23" s="1"/>
  <c r="L8659" i="23"/>
  <c r="N8659" i="23" s="1"/>
  <c r="L8660" i="23"/>
  <c r="N8660" i="23" s="1"/>
  <c r="L8661" i="23"/>
  <c r="N8661" i="23" s="1"/>
  <c r="L8662" i="23"/>
  <c r="N8662" i="23" s="1"/>
  <c r="L8663" i="23"/>
  <c r="N8663" i="23" s="1"/>
  <c r="L8664" i="23"/>
  <c r="N8664" i="23" s="1"/>
  <c r="L8665" i="23"/>
  <c r="N8665" i="23" s="1"/>
  <c r="L8666" i="23"/>
  <c r="N8666" i="23" s="1"/>
  <c r="L8667" i="23"/>
  <c r="N8667" i="23" s="1"/>
  <c r="L8668" i="23"/>
  <c r="N8668" i="23" s="1"/>
  <c r="L8669" i="23"/>
  <c r="N8669" i="23" s="1"/>
  <c r="L8670" i="23"/>
  <c r="N8670" i="23" s="1"/>
  <c r="L8671" i="23"/>
  <c r="N8671" i="23" s="1"/>
  <c r="L8672" i="23"/>
  <c r="N8672" i="23" s="1"/>
  <c r="L8673" i="23"/>
  <c r="N8673" i="23" s="1"/>
  <c r="L8674" i="23"/>
  <c r="N8674" i="23" s="1"/>
  <c r="L8675" i="23"/>
  <c r="N8675" i="23" s="1"/>
  <c r="L8676" i="23"/>
  <c r="N8676" i="23" s="1"/>
  <c r="L8677" i="23"/>
  <c r="N8677" i="23" s="1"/>
  <c r="L8678" i="23"/>
  <c r="N8678" i="23" s="1"/>
  <c r="L8679" i="23"/>
  <c r="N8679" i="23" s="1"/>
  <c r="L8680" i="23"/>
  <c r="N8680" i="23" s="1"/>
  <c r="L8681" i="23"/>
  <c r="N8681" i="23" s="1"/>
  <c r="L8682" i="23"/>
  <c r="N8682" i="23" s="1"/>
  <c r="L8683" i="23"/>
  <c r="N8683" i="23" s="1"/>
  <c r="L8684" i="23"/>
  <c r="N8684" i="23" s="1"/>
  <c r="L8685" i="23"/>
  <c r="N8685" i="23" s="1"/>
  <c r="L8686" i="23"/>
  <c r="N8686" i="23" s="1"/>
  <c r="L8687" i="23"/>
  <c r="N8687" i="23" s="1"/>
  <c r="L8688" i="23"/>
  <c r="N8688" i="23" s="1"/>
  <c r="L8689" i="23"/>
  <c r="N8689" i="23" s="1"/>
  <c r="L8690" i="23"/>
  <c r="N8690" i="23" s="1"/>
  <c r="L8691" i="23"/>
  <c r="N8691" i="23" s="1"/>
  <c r="L8692" i="23"/>
  <c r="N8692" i="23" s="1"/>
  <c r="L8693" i="23"/>
  <c r="N8693" i="23" s="1"/>
  <c r="L8694" i="23"/>
  <c r="N8694" i="23" s="1"/>
  <c r="L8695" i="23"/>
  <c r="N8695" i="23" s="1"/>
  <c r="L8696" i="23"/>
  <c r="N8696" i="23" s="1"/>
  <c r="L8697" i="23"/>
  <c r="N8697" i="23" s="1"/>
  <c r="L8698" i="23"/>
  <c r="N8698" i="23" s="1"/>
  <c r="L8699" i="23"/>
  <c r="N8699" i="23" s="1"/>
  <c r="L8700" i="23"/>
  <c r="N8700" i="23" s="1"/>
  <c r="L8701" i="23"/>
  <c r="N8701" i="23" s="1"/>
  <c r="L8702" i="23"/>
  <c r="N8702" i="23" s="1"/>
  <c r="L8703" i="23"/>
  <c r="N8703" i="23" s="1"/>
  <c r="L8704" i="23"/>
  <c r="N8704" i="23" s="1"/>
  <c r="L8705" i="23"/>
  <c r="N8705" i="23" s="1"/>
  <c r="L8706" i="23"/>
  <c r="N8706" i="23" s="1"/>
  <c r="L8707" i="23"/>
  <c r="N8707" i="23" s="1"/>
  <c r="L8708" i="23"/>
  <c r="N8708" i="23" s="1"/>
  <c r="L8709" i="23"/>
  <c r="N8709" i="23" s="1"/>
  <c r="L8710" i="23"/>
  <c r="N8710" i="23" s="1"/>
  <c r="L8711" i="23"/>
  <c r="N8711" i="23" s="1"/>
  <c r="L8712" i="23"/>
  <c r="N8712" i="23" s="1"/>
  <c r="L8713" i="23"/>
  <c r="N8713" i="23" s="1"/>
  <c r="L8714" i="23"/>
  <c r="N8714" i="23" s="1"/>
  <c r="L8715" i="23"/>
  <c r="N8715" i="23" s="1"/>
  <c r="L8716" i="23"/>
  <c r="N8716" i="23" s="1"/>
  <c r="L8717" i="23"/>
  <c r="N8717" i="23" s="1"/>
  <c r="L8718" i="23"/>
  <c r="N8718" i="23" s="1"/>
  <c r="L8719" i="23"/>
  <c r="N8719" i="23" s="1"/>
  <c r="L8720" i="23"/>
  <c r="N8720" i="23" s="1"/>
  <c r="L8721" i="23"/>
  <c r="N8721" i="23" s="1"/>
  <c r="L8722" i="23"/>
  <c r="N8722" i="23" s="1"/>
  <c r="L8723" i="23"/>
  <c r="N8723" i="23" s="1"/>
  <c r="L8724" i="23"/>
  <c r="N8724" i="23" s="1"/>
  <c r="L8725" i="23"/>
  <c r="N8725" i="23" s="1"/>
  <c r="L8726" i="23"/>
  <c r="N8726" i="23" s="1"/>
  <c r="L8727" i="23"/>
  <c r="N8727" i="23" s="1"/>
  <c r="L8728" i="23"/>
  <c r="N8728" i="23" s="1"/>
  <c r="L8729" i="23"/>
  <c r="N8729" i="23" s="1"/>
  <c r="L8730" i="23"/>
  <c r="N8730" i="23" s="1"/>
  <c r="L8731" i="23"/>
  <c r="N8731" i="23" s="1"/>
  <c r="L8732" i="23"/>
  <c r="N8732" i="23" s="1"/>
  <c r="L8733" i="23"/>
  <c r="N8733" i="23" s="1"/>
  <c r="L8734" i="23"/>
  <c r="N8734" i="23" s="1"/>
  <c r="L8735" i="23"/>
  <c r="N8735" i="23" s="1"/>
  <c r="L8736" i="23"/>
  <c r="N8736" i="23" s="1"/>
  <c r="L8737" i="23"/>
  <c r="N8737" i="23" s="1"/>
  <c r="L8738" i="23"/>
  <c r="N8738" i="23" s="1"/>
  <c r="L8739" i="23"/>
  <c r="N8739" i="23" s="1"/>
  <c r="L8740" i="23"/>
  <c r="N8740" i="23" s="1"/>
  <c r="L8741" i="23"/>
  <c r="N8741" i="23" s="1"/>
  <c r="L8742" i="23"/>
  <c r="N8742" i="23" s="1"/>
  <c r="L8743" i="23"/>
  <c r="N8743" i="23" s="1"/>
  <c r="L8744" i="23"/>
  <c r="N8744" i="23" s="1"/>
  <c r="L8745" i="23"/>
  <c r="N8745" i="23" s="1"/>
  <c r="L8746" i="23"/>
  <c r="N8746" i="23" s="1"/>
  <c r="L8747" i="23"/>
  <c r="N8747" i="23" s="1"/>
  <c r="L8748" i="23"/>
  <c r="N8748" i="23" s="1"/>
  <c r="L8749" i="23"/>
  <c r="N8749" i="23" s="1"/>
  <c r="L8750" i="23"/>
  <c r="N8750" i="23" s="1"/>
  <c r="L8751" i="23"/>
  <c r="N8751" i="23" s="1"/>
  <c r="L8752" i="23"/>
  <c r="N8752" i="23" s="1"/>
  <c r="L8753" i="23"/>
  <c r="N8753" i="23" s="1"/>
  <c r="L8754" i="23"/>
  <c r="N8754" i="23" s="1"/>
  <c r="L8755" i="23"/>
  <c r="N8755" i="23" s="1"/>
  <c r="L8756" i="23"/>
  <c r="N8756" i="23" s="1"/>
  <c r="L8757" i="23"/>
  <c r="N8757" i="23" s="1"/>
  <c r="L8758" i="23"/>
  <c r="N8758" i="23" s="1"/>
  <c r="L8759" i="23"/>
  <c r="N8759" i="23" s="1"/>
  <c r="L8760" i="23"/>
  <c r="N8760" i="23" s="1"/>
  <c r="L8761" i="23"/>
  <c r="N8761" i="23" s="1"/>
  <c r="L8762" i="23"/>
  <c r="N8762" i="23" s="1"/>
  <c r="L8763" i="23"/>
  <c r="N8763" i="23" s="1"/>
  <c r="L8764" i="23"/>
  <c r="N8764" i="23" s="1"/>
  <c r="L8765" i="23"/>
  <c r="N8765" i="23" s="1"/>
  <c r="L8766" i="23"/>
  <c r="N8766" i="23" s="1"/>
  <c r="L8767" i="23"/>
  <c r="N8767" i="23" s="1"/>
  <c r="L8768" i="23"/>
  <c r="N8768" i="23" s="1"/>
  <c r="L8769" i="23"/>
  <c r="N8769" i="23" s="1"/>
  <c r="L8770" i="23"/>
  <c r="N8770" i="23" s="1"/>
  <c r="L8771" i="23"/>
  <c r="N8771" i="23" s="1"/>
  <c r="L8772" i="23"/>
  <c r="N8772" i="23" s="1"/>
  <c r="L8773" i="23"/>
  <c r="N8773" i="23" s="1"/>
  <c r="L8774" i="23"/>
  <c r="N8774" i="23" s="1"/>
  <c r="L8775" i="23"/>
  <c r="N8775" i="23" s="1"/>
  <c r="L8776" i="23"/>
  <c r="N8776" i="23" s="1"/>
  <c r="L8777" i="23"/>
  <c r="N8777" i="23" s="1"/>
  <c r="L8778" i="23"/>
  <c r="N8778" i="23" s="1"/>
  <c r="L8779" i="23"/>
  <c r="N8779" i="23" s="1"/>
  <c r="L8780" i="23"/>
  <c r="N8780" i="23" s="1"/>
  <c r="L8781" i="23"/>
  <c r="N8781" i="23" s="1"/>
  <c r="L8782" i="23"/>
  <c r="N8782" i="23" s="1"/>
  <c r="L8783" i="23"/>
  <c r="N8783" i="23" s="1"/>
  <c r="L8784" i="23"/>
  <c r="N8784" i="23" s="1"/>
  <c r="L8785" i="23"/>
  <c r="N8785" i="23" s="1"/>
  <c r="L8786" i="23"/>
  <c r="N8786" i="23" s="1"/>
  <c r="L8787" i="23"/>
  <c r="N8787" i="23" s="1"/>
  <c r="L8788" i="23"/>
  <c r="N8788" i="23" s="1"/>
  <c r="L8789" i="23"/>
  <c r="N8789" i="23" s="1"/>
  <c r="L8790" i="23"/>
  <c r="N8790" i="23" s="1"/>
  <c r="L8791" i="23"/>
  <c r="N8791" i="23" s="1"/>
  <c r="L8792" i="23"/>
  <c r="N8792" i="23" s="1"/>
  <c r="L8793" i="23"/>
  <c r="N8793" i="23" s="1"/>
  <c r="L8794" i="23"/>
  <c r="N8794" i="23" s="1"/>
  <c r="L8795" i="23"/>
  <c r="N8795" i="23" s="1"/>
  <c r="L8796" i="23"/>
  <c r="N8796" i="23" s="1"/>
  <c r="L8797" i="23"/>
  <c r="N8797" i="23" s="1"/>
  <c r="L8798" i="23"/>
  <c r="N8798" i="23" s="1"/>
  <c r="L8799" i="23"/>
  <c r="N8799" i="23" s="1"/>
  <c r="L8800" i="23"/>
  <c r="N8800" i="23" s="1"/>
  <c r="L8801" i="23"/>
  <c r="N8801" i="23" s="1"/>
  <c r="L8802" i="23"/>
  <c r="N8802" i="23" s="1"/>
  <c r="L8803" i="23"/>
  <c r="N8803" i="23" s="1"/>
  <c r="L8804" i="23"/>
  <c r="N8804" i="23" s="1"/>
  <c r="L8805" i="23"/>
  <c r="N8805" i="23" s="1"/>
  <c r="L8806" i="23"/>
  <c r="N8806" i="23" s="1"/>
  <c r="L8807" i="23"/>
  <c r="N8807" i="23" s="1"/>
  <c r="L8808" i="23"/>
  <c r="N8808" i="23" s="1"/>
  <c r="L8809" i="23"/>
  <c r="N8809" i="23" s="1"/>
  <c r="L8836" i="23"/>
  <c r="N8836" i="23" s="1"/>
  <c r="L8837" i="23"/>
  <c r="N8837" i="23" s="1"/>
  <c r="L8838" i="23"/>
  <c r="N8838" i="23" s="1"/>
  <c r="L8843" i="23"/>
  <c r="N8843" i="23" s="1"/>
  <c r="L8844" i="23"/>
  <c r="N8844" i="23" s="1"/>
  <c r="L8845" i="23"/>
  <c r="N8845" i="23" s="1"/>
  <c r="L8846" i="23"/>
  <c r="N8846" i="23" s="1"/>
  <c r="L8847" i="23"/>
  <c r="N8847" i="23" s="1"/>
  <c r="L8848" i="23"/>
  <c r="N8848" i="23" s="1"/>
  <c r="L8849" i="23"/>
  <c r="N8849" i="23" s="1"/>
  <c r="L8850" i="23"/>
  <c r="N8850" i="23" s="1"/>
  <c r="L8851" i="23"/>
  <c r="N8851" i="23" s="1"/>
  <c r="L8852" i="23"/>
  <c r="N8852" i="23" s="1"/>
  <c r="L8853" i="23"/>
  <c r="N8853" i="23" s="1"/>
  <c r="L8854" i="23"/>
  <c r="N8854" i="23" s="1"/>
  <c r="L8855" i="23"/>
  <c r="N8855" i="23" s="1"/>
  <c r="L8856" i="23"/>
  <c r="N8856" i="23" s="1"/>
  <c r="L8857" i="23"/>
  <c r="N8857" i="23" s="1"/>
  <c r="L8858" i="23"/>
  <c r="N8858" i="23" s="1"/>
  <c r="L8859" i="23"/>
  <c r="N8859" i="23" s="1"/>
  <c r="L8860" i="23"/>
  <c r="N8860" i="23" s="1"/>
  <c r="L8861" i="23"/>
  <c r="N8861" i="23" s="1"/>
  <c r="L8862" i="23"/>
  <c r="N8862" i="23" s="1"/>
  <c r="L8863" i="23"/>
  <c r="N8863" i="23" s="1"/>
  <c r="L8864" i="23"/>
  <c r="N8864" i="23" s="1"/>
  <c r="L8865" i="23"/>
  <c r="N8865" i="23" s="1"/>
  <c r="L8866" i="23"/>
  <c r="N8866" i="23" s="1"/>
  <c r="L8867" i="23"/>
  <c r="N8867" i="23" s="1"/>
  <c r="L8868" i="23"/>
  <c r="N8868" i="23" s="1"/>
  <c r="L8869" i="23"/>
  <c r="N8869" i="23" s="1"/>
  <c r="L8870" i="23"/>
  <c r="N8870" i="23" s="1"/>
  <c r="L8871" i="23"/>
  <c r="N8871" i="23" s="1"/>
  <c r="L8872" i="23"/>
  <c r="N8872" i="23" s="1"/>
  <c r="L8873" i="23"/>
  <c r="N8873" i="23" s="1"/>
  <c r="L8874" i="23"/>
  <c r="N8874" i="23" s="1"/>
  <c r="L8875" i="23"/>
  <c r="N8875" i="23" s="1"/>
  <c r="L8876" i="23"/>
  <c r="N8876" i="23" s="1"/>
  <c r="L8877" i="23"/>
  <c r="N8877" i="23" s="1"/>
  <c r="L8878" i="23"/>
  <c r="N8878" i="23" s="1"/>
  <c r="L8879" i="23"/>
  <c r="N8879" i="23" s="1"/>
  <c r="L8880" i="23"/>
  <c r="N8880" i="23" s="1"/>
  <c r="L8881" i="23"/>
  <c r="N8881" i="23" s="1"/>
  <c r="L8882" i="23"/>
  <c r="N8882" i="23" s="1"/>
  <c r="L8883" i="23"/>
  <c r="N8883" i="23" s="1"/>
  <c r="L8884" i="23"/>
  <c r="N8884" i="23" s="1"/>
  <c r="L8885" i="23"/>
  <c r="N8885" i="23" s="1"/>
  <c r="L8886" i="23"/>
  <c r="N8886" i="23" s="1"/>
  <c r="L8887" i="23"/>
  <c r="N8887" i="23" s="1"/>
  <c r="L8888" i="23"/>
  <c r="N8888" i="23" s="1"/>
  <c r="L8889" i="23"/>
  <c r="N8889" i="23" s="1"/>
  <c r="L8890" i="23"/>
  <c r="N8890" i="23" s="1"/>
  <c r="L8891" i="23"/>
  <c r="N8891" i="23" s="1"/>
  <c r="L8892" i="23"/>
  <c r="N8892" i="23" s="1"/>
  <c r="L8893" i="23"/>
  <c r="N8893" i="23" s="1"/>
  <c r="L8894" i="23"/>
  <c r="N8894" i="23" s="1"/>
  <c r="L8895" i="23"/>
  <c r="N8895" i="23" s="1"/>
  <c r="L8896" i="23"/>
  <c r="N8896" i="23" s="1"/>
  <c r="L8897" i="23"/>
  <c r="N8897" i="23" s="1"/>
  <c r="L8898" i="23"/>
  <c r="N8898" i="23" s="1"/>
  <c r="L8899" i="23"/>
  <c r="N8899" i="23" s="1"/>
  <c r="L8900" i="23"/>
  <c r="N8900" i="23" s="1"/>
  <c r="L8901" i="23"/>
  <c r="N8901" i="23" s="1"/>
  <c r="L8902" i="23"/>
  <c r="N8902" i="23" s="1"/>
  <c r="L8903" i="23"/>
  <c r="N8903" i="23" s="1"/>
  <c r="L8904" i="23"/>
  <c r="N8904" i="23" s="1"/>
  <c r="L8905" i="23"/>
  <c r="N8905" i="23" s="1"/>
  <c r="L8906" i="23"/>
  <c r="N8906" i="23" s="1"/>
  <c r="L8907" i="23"/>
  <c r="N8907" i="23" s="1"/>
  <c r="L8908" i="23"/>
  <c r="N8908" i="23" s="1"/>
  <c r="L8909" i="23"/>
  <c r="N8909" i="23" s="1"/>
  <c r="L8910" i="23"/>
  <c r="N8910" i="23" s="1"/>
  <c r="L8911" i="23"/>
  <c r="N8911" i="23" s="1"/>
  <c r="L8912" i="23"/>
  <c r="N8912" i="23" s="1"/>
  <c r="L8913" i="23"/>
  <c r="N8913" i="23" s="1"/>
  <c r="L8914" i="23"/>
  <c r="N8914" i="23" s="1"/>
  <c r="L8915" i="23"/>
  <c r="N8915" i="23" s="1"/>
  <c r="L8916" i="23"/>
  <c r="N8916" i="23" s="1"/>
  <c r="L8917" i="23"/>
  <c r="N8917" i="23" s="1"/>
  <c r="L8918" i="23"/>
  <c r="N8918" i="23" s="1"/>
  <c r="L8919" i="23"/>
  <c r="N8919" i="23" s="1"/>
  <c r="L8920" i="23"/>
  <c r="N8920" i="23" s="1"/>
  <c r="L8921" i="23"/>
  <c r="N8921" i="23" s="1"/>
  <c r="L8922" i="23"/>
  <c r="N8922" i="23" s="1"/>
  <c r="L8923" i="23"/>
  <c r="N8923" i="23" s="1"/>
  <c r="L8924" i="23"/>
  <c r="N8924" i="23" s="1"/>
  <c r="L8925" i="23"/>
  <c r="N8925" i="23" s="1"/>
  <c r="L8926" i="23"/>
  <c r="N8926" i="23" s="1"/>
  <c r="L8927" i="23"/>
  <c r="N8927" i="23" s="1"/>
  <c r="L8928" i="23"/>
  <c r="N8928" i="23" s="1"/>
  <c r="L8929" i="23"/>
  <c r="N8929" i="23" s="1"/>
  <c r="L8930" i="23"/>
  <c r="N8930" i="23" s="1"/>
  <c r="L8931" i="23"/>
  <c r="N8931" i="23" s="1"/>
  <c r="L8932" i="23"/>
  <c r="N8932" i="23" s="1"/>
  <c r="L8933" i="23"/>
  <c r="N8933" i="23" s="1"/>
  <c r="L8934" i="23"/>
  <c r="N8934" i="23" s="1"/>
  <c r="L8935" i="23"/>
  <c r="N8935" i="23" s="1"/>
  <c r="L8936" i="23"/>
  <c r="N8936" i="23" s="1"/>
  <c r="L8937" i="23"/>
  <c r="N8937" i="23" s="1"/>
  <c r="L8938" i="23"/>
  <c r="N8938" i="23" s="1"/>
  <c r="L8939" i="23"/>
  <c r="N8939" i="23" s="1"/>
  <c r="L8940" i="23"/>
  <c r="N8940" i="23" s="1"/>
  <c r="L8941" i="23"/>
  <c r="N8941" i="23" s="1"/>
  <c r="L8942" i="23"/>
  <c r="N8942" i="23" s="1"/>
  <c r="L8943" i="23"/>
  <c r="N8943" i="23" s="1"/>
  <c r="L8944" i="23"/>
  <c r="N8944" i="23" s="1"/>
  <c r="L8945" i="23"/>
  <c r="N8945" i="23" s="1"/>
  <c r="L8946" i="23"/>
  <c r="N8946" i="23" s="1"/>
  <c r="L8947" i="23"/>
  <c r="N8947" i="23" s="1"/>
  <c r="L8948" i="23"/>
  <c r="N8948" i="23" s="1"/>
  <c r="L8949" i="23"/>
  <c r="N8949" i="23" s="1"/>
  <c r="L8950" i="23"/>
  <c r="N8950" i="23" s="1"/>
  <c r="L8951" i="23"/>
  <c r="N8951" i="23" s="1"/>
  <c r="L8952" i="23"/>
  <c r="N8952" i="23" s="1"/>
  <c r="L8953" i="23"/>
  <c r="N8953" i="23" s="1"/>
  <c r="L8954" i="23"/>
  <c r="N8954" i="23" s="1"/>
  <c r="L8955" i="23"/>
  <c r="N8955" i="23" s="1"/>
  <c r="L8956" i="23"/>
  <c r="N8956" i="23" s="1"/>
  <c r="L8957" i="23"/>
  <c r="N8957" i="23" s="1"/>
  <c r="L8958" i="23"/>
  <c r="N8958" i="23" s="1"/>
  <c r="L8959" i="23"/>
  <c r="N8959" i="23" s="1"/>
  <c r="L8960" i="23"/>
  <c r="N8960" i="23" s="1"/>
  <c r="L8961" i="23"/>
  <c r="N8961" i="23" s="1"/>
  <c r="L8962" i="23"/>
  <c r="N8962" i="23" s="1"/>
  <c r="L8963" i="23"/>
  <c r="N8963" i="23" s="1"/>
  <c r="L8964" i="23"/>
  <c r="N8964" i="23" s="1"/>
  <c r="L8965" i="23"/>
  <c r="N8965" i="23" s="1"/>
  <c r="L8966" i="23"/>
  <c r="N8966" i="23" s="1"/>
  <c r="L8967" i="23"/>
  <c r="N8967" i="23" s="1"/>
  <c r="L8968" i="23"/>
  <c r="N8968" i="23" s="1"/>
  <c r="L8969" i="23"/>
  <c r="N8969" i="23" s="1"/>
  <c r="L8970" i="23"/>
  <c r="N8970" i="23" s="1"/>
  <c r="L8971" i="23"/>
  <c r="N8971" i="23" s="1"/>
  <c r="L8972" i="23"/>
  <c r="N8972" i="23" s="1"/>
  <c r="L8973" i="23"/>
  <c r="N8973" i="23" s="1"/>
  <c r="L8974" i="23"/>
  <c r="N8974" i="23" s="1"/>
  <c r="L8975" i="23"/>
  <c r="N8975" i="23" s="1"/>
  <c r="L8976" i="23"/>
  <c r="N8976" i="23" s="1"/>
  <c r="L8977" i="23"/>
  <c r="N8977" i="23" s="1"/>
  <c r="L8978" i="23"/>
  <c r="N8978" i="23" s="1"/>
  <c r="L8979" i="23"/>
  <c r="N8979" i="23" s="1"/>
  <c r="L8980" i="23"/>
  <c r="N8980" i="23" s="1"/>
  <c r="L8981" i="23"/>
  <c r="N8981" i="23" s="1"/>
  <c r="L8982" i="23"/>
  <c r="N8982" i="23" s="1"/>
  <c r="L8983" i="23"/>
  <c r="N8983" i="23" s="1"/>
  <c r="L8984" i="23"/>
  <c r="N8984" i="23" s="1"/>
  <c r="L8985" i="23"/>
  <c r="N8985" i="23" s="1"/>
  <c r="L8986" i="23"/>
  <c r="N8986" i="23" s="1"/>
  <c r="L8987" i="23"/>
  <c r="N8987" i="23" s="1"/>
  <c r="L8988" i="23"/>
  <c r="N8988" i="23" s="1"/>
  <c r="L8989" i="23"/>
  <c r="N8989" i="23" s="1"/>
  <c r="L8990" i="23"/>
  <c r="N8990" i="23" s="1"/>
  <c r="L8991" i="23"/>
  <c r="N8991" i="23" s="1"/>
  <c r="L8992" i="23"/>
  <c r="N8992" i="23" s="1"/>
  <c r="L8993" i="23"/>
  <c r="N8993" i="23" s="1"/>
  <c r="L8994" i="23"/>
  <c r="N8994" i="23" s="1"/>
  <c r="L8995" i="23"/>
  <c r="N8995" i="23" s="1"/>
  <c r="L8996" i="23"/>
  <c r="N8996" i="23" s="1"/>
  <c r="L8997" i="23"/>
  <c r="N8997" i="23" s="1"/>
  <c r="L8998" i="23"/>
  <c r="N8998" i="23" s="1"/>
  <c r="L8999" i="23"/>
  <c r="N8999" i="23" s="1"/>
  <c r="L9000" i="23"/>
  <c r="N9000" i="23" s="1"/>
  <c r="L9001" i="23"/>
  <c r="N9001" i="23" s="1"/>
  <c r="L9002" i="23"/>
  <c r="N9002" i="23" s="1"/>
  <c r="L9003" i="23"/>
  <c r="N9003" i="23" s="1"/>
  <c r="L9004" i="23"/>
  <c r="N9004" i="23" s="1"/>
  <c r="L9005" i="23"/>
  <c r="N9005" i="23" s="1"/>
  <c r="L9006" i="23"/>
  <c r="N9006" i="23" s="1"/>
  <c r="L9007" i="23"/>
  <c r="N9007" i="23" s="1"/>
  <c r="L9008" i="23"/>
  <c r="N9008" i="23" s="1"/>
  <c r="L9009" i="23"/>
  <c r="N9009" i="23" s="1"/>
  <c r="L9010" i="23"/>
  <c r="N9010" i="23" s="1"/>
  <c r="L9011" i="23"/>
  <c r="N9011" i="23" s="1"/>
  <c r="L9012" i="23"/>
  <c r="N9012" i="23" s="1"/>
  <c r="L9013" i="23"/>
  <c r="N9013" i="23" s="1"/>
  <c r="L9014" i="23"/>
  <c r="N9014" i="23" s="1"/>
  <c r="L9015" i="23"/>
  <c r="N9015" i="23" s="1"/>
  <c r="L9016" i="23"/>
  <c r="N9016" i="23" s="1"/>
  <c r="L9017" i="23"/>
  <c r="N9017" i="23" s="1"/>
  <c r="L9018" i="23"/>
  <c r="N9018" i="23" s="1"/>
  <c r="L9019" i="23"/>
  <c r="N9019" i="23" s="1"/>
  <c r="L9020" i="23"/>
  <c r="N9020" i="23" s="1"/>
  <c r="L9021" i="23"/>
  <c r="N9021" i="23" s="1"/>
  <c r="L9022" i="23"/>
  <c r="N9022" i="23" s="1"/>
  <c r="L9023" i="23"/>
  <c r="N9023" i="23" s="1"/>
  <c r="L9024" i="23"/>
  <c r="N9024" i="23" s="1"/>
  <c r="L9025" i="23"/>
  <c r="N9025" i="23" s="1"/>
  <c r="L9026" i="23"/>
  <c r="N9026" i="23" s="1"/>
  <c r="L9027" i="23"/>
  <c r="N9027" i="23" s="1"/>
  <c r="L9028" i="23"/>
  <c r="N9028" i="23" s="1"/>
  <c r="L9029" i="23"/>
  <c r="N9029" i="23" s="1"/>
  <c r="L9030" i="23"/>
  <c r="N9030" i="23" s="1"/>
  <c r="L9031" i="23"/>
  <c r="N9031" i="23" s="1"/>
  <c r="L9032" i="23"/>
  <c r="N9032" i="23" s="1"/>
  <c r="L9033" i="23"/>
  <c r="N9033" i="23" s="1"/>
  <c r="L9034" i="23"/>
  <c r="N9034" i="23" s="1"/>
  <c r="L9035" i="23"/>
  <c r="N9035" i="23" s="1"/>
  <c r="L9036" i="23"/>
  <c r="N9036" i="23" s="1"/>
  <c r="L9037" i="23"/>
  <c r="N9037" i="23" s="1"/>
  <c r="L9038" i="23"/>
  <c r="N9038" i="23" s="1"/>
  <c r="L9039" i="23"/>
  <c r="N9039" i="23" s="1"/>
  <c r="L9040" i="23"/>
  <c r="N9040" i="23" s="1"/>
  <c r="L9041" i="23"/>
  <c r="N9041" i="23" s="1"/>
  <c r="L9042" i="23"/>
  <c r="N9042" i="23" s="1"/>
  <c r="L9043" i="23"/>
  <c r="N9043" i="23" s="1"/>
  <c r="L9044" i="23"/>
  <c r="N9044" i="23" s="1"/>
  <c r="L9045" i="23"/>
  <c r="N9045" i="23" s="1"/>
  <c r="L9046" i="23"/>
  <c r="N9046" i="23" s="1"/>
  <c r="L9047" i="23"/>
  <c r="N9047" i="23" s="1"/>
  <c r="L9048" i="23"/>
  <c r="N9048" i="23" s="1"/>
  <c r="L9049" i="23"/>
  <c r="N9049" i="23" s="1"/>
  <c r="L9050" i="23"/>
  <c r="N9050" i="23" s="1"/>
  <c r="L9051" i="23"/>
  <c r="N9051" i="23" s="1"/>
  <c r="L9052" i="23"/>
  <c r="N9052" i="23" s="1"/>
  <c r="L9053" i="23"/>
  <c r="N9053" i="23" s="1"/>
  <c r="L9054" i="23"/>
  <c r="N9054" i="23" s="1"/>
  <c r="L9055" i="23"/>
  <c r="N9055" i="23" s="1"/>
  <c r="L9056" i="23"/>
  <c r="N9056" i="23" s="1"/>
  <c r="L9057" i="23"/>
  <c r="N9057" i="23" s="1"/>
  <c r="L9058" i="23"/>
  <c r="N9058" i="23" s="1"/>
  <c r="L9059" i="23"/>
  <c r="N9059" i="23" s="1"/>
  <c r="L9060" i="23"/>
  <c r="N9060" i="23" s="1"/>
  <c r="L9061" i="23"/>
  <c r="N9061" i="23" s="1"/>
  <c r="L9062" i="23"/>
  <c r="N9062" i="23" s="1"/>
  <c r="L9063" i="23"/>
  <c r="N9063" i="23" s="1"/>
  <c r="L9064" i="23"/>
  <c r="N9064" i="23" s="1"/>
  <c r="L9065" i="23"/>
  <c r="N9065" i="23" s="1"/>
  <c r="L9066" i="23"/>
  <c r="N9066" i="23" s="1"/>
  <c r="L9067" i="23"/>
  <c r="N9067" i="23" s="1"/>
  <c r="L9068" i="23"/>
  <c r="N9068" i="23" s="1"/>
  <c r="L9069" i="23"/>
  <c r="N9069" i="23" s="1"/>
  <c r="L9070" i="23"/>
  <c r="N9070" i="23" s="1"/>
  <c r="L9071" i="23"/>
  <c r="N9071" i="23" s="1"/>
  <c r="L9072" i="23"/>
  <c r="N9072" i="23" s="1"/>
  <c r="L9073" i="23"/>
  <c r="N9073" i="23" s="1"/>
  <c r="L9074" i="23"/>
  <c r="N9074" i="23" s="1"/>
  <c r="L9075" i="23"/>
  <c r="N9075" i="23" s="1"/>
  <c r="L9076" i="23"/>
  <c r="N9076" i="23" s="1"/>
  <c r="L9077" i="23"/>
  <c r="N9077" i="23" s="1"/>
  <c r="L9078" i="23"/>
  <c r="N9078" i="23" s="1"/>
  <c r="L9079" i="23"/>
  <c r="N9079" i="23" s="1"/>
  <c r="L9080" i="23"/>
  <c r="N9080" i="23" s="1"/>
  <c r="L9081" i="23"/>
  <c r="N9081" i="23" s="1"/>
  <c r="L9082" i="23"/>
  <c r="N9082" i="23" s="1"/>
  <c r="L9083" i="23"/>
  <c r="N9083" i="23" s="1"/>
  <c r="L9084" i="23"/>
  <c r="N9084" i="23" s="1"/>
  <c r="L9085" i="23"/>
  <c r="N9085" i="23" s="1"/>
  <c r="L9086" i="23"/>
  <c r="N9086" i="23" s="1"/>
  <c r="L9087" i="23"/>
  <c r="N9087" i="23" s="1"/>
  <c r="L9088" i="23"/>
  <c r="N9088" i="23" s="1"/>
  <c r="L9089" i="23"/>
  <c r="N9089" i="23" s="1"/>
  <c r="L9090" i="23"/>
  <c r="N9090" i="23" s="1"/>
  <c r="L9091" i="23"/>
  <c r="N9091" i="23" s="1"/>
  <c r="L9092" i="23"/>
  <c r="N9092" i="23" s="1"/>
  <c r="L9093" i="23"/>
  <c r="N9093" i="23" s="1"/>
  <c r="L9094" i="23"/>
  <c r="N9094" i="23" s="1"/>
  <c r="L9095" i="23"/>
  <c r="N9095" i="23" s="1"/>
  <c r="L9096" i="23"/>
  <c r="N9096" i="23" s="1"/>
  <c r="L9097" i="23"/>
  <c r="N9097" i="23" s="1"/>
  <c r="L9098" i="23"/>
  <c r="N9098" i="23" s="1"/>
  <c r="L9099" i="23"/>
  <c r="N9099" i="23" s="1"/>
  <c r="L9100" i="23"/>
  <c r="N9100" i="23" s="1"/>
  <c r="L9101" i="23"/>
  <c r="N9101" i="23" s="1"/>
  <c r="L9102" i="23"/>
  <c r="N9102" i="23" s="1"/>
  <c r="L9103" i="23"/>
  <c r="N9103" i="23" s="1"/>
  <c r="L9104" i="23"/>
  <c r="N9104" i="23" s="1"/>
  <c r="L9105" i="23"/>
  <c r="N9105" i="23" s="1"/>
  <c r="L9106" i="23"/>
  <c r="N9106" i="23" s="1"/>
  <c r="L9107" i="23"/>
  <c r="N9107" i="23" s="1"/>
  <c r="L9108" i="23"/>
  <c r="N9108" i="23" s="1"/>
  <c r="L9109" i="23"/>
  <c r="N9109" i="23" s="1"/>
  <c r="L9110" i="23"/>
  <c r="N9110" i="23" s="1"/>
  <c r="L9111" i="23"/>
  <c r="N9111" i="23" s="1"/>
  <c r="L9112" i="23"/>
  <c r="N9112" i="23" s="1"/>
  <c r="L9113" i="23"/>
  <c r="N9113" i="23" s="1"/>
  <c r="L9114" i="23"/>
  <c r="N9114" i="23" s="1"/>
  <c r="L9115" i="23"/>
  <c r="N9115" i="23" s="1"/>
  <c r="L9116" i="23"/>
  <c r="N9116" i="23" s="1"/>
  <c r="L9117" i="23"/>
  <c r="N9117" i="23" s="1"/>
  <c r="L9118" i="23"/>
  <c r="N9118" i="23" s="1"/>
  <c r="L9119" i="23"/>
  <c r="N9119" i="23" s="1"/>
  <c r="L9120" i="23"/>
  <c r="N9120" i="23" s="1"/>
  <c r="L9121" i="23"/>
  <c r="N9121" i="23" s="1"/>
  <c r="L9122" i="23"/>
  <c r="N9122" i="23" s="1"/>
  <c r="L9123" i="23"/>
  <c r="N9123" i="23" s="1"/>
  <c r="L9124" i="23"/>
  <c r="N9124" i="23" s="1"/>
  <c r="L9125" i="23"/>
  <c r="N9125" i="23" s="1"/>
  <c r="L9126" i="23"/>
  <c r="N9126" i="23" s="1"/>
  <c r="L9127" i="23"/>
  <c r="N9127" i="23" s="1"/>
  <c r="L9128" i="23"/>
  <c r="N9128" i="23" s="1"/>
  <c r="L9129" i="23"/>
  <c r="N9129" i="23" s="1"/>
  <c r="L9130" i="23"/>
  <c r="N9130" i="23" s="1"/>
  <c r="L9131" i="23"/>
  <c r="N9131" i="23" s="1"/>
  <c r="L9132" i="23"/>
  <c r="N9132" i="23" s="1"/>
  <c r="L9133" i="23"/>
  <c r="N9133" i="23" s="1"/>
  <c r="L9134" i="23"/>
  <c r="N9134" i="23" s="1"/>
  <c r="L9135" i="23"/>
  <c r="N9135" i="23" s="1"/>
  <c r="L9136" i="23"/>
  <c r="N9136" i="23" s="1"/>
  <c r="L9137" i="23"/>
  <c r="N9137" i="23" s="1"/>
  <c r="L9138" i="23"/>
  <c r="N9138" i="23" s="1"/>
  <c r="L9139" i="23"/>
  <c r="N9139" i="23" s="1"/>
  <c r="L9140" i="23"/>
  <c r="N9140" i="23" s="1"/>
  <c r="L9141" i="23"/>
  <c r="N9141" i="23" s="1"/>
  <c r="L9142" i="23"/>
  <c r="N9142" i="23" s="1"/>
  <c r="L9143" i="23"/>
  <c r="N9143" i="23" s="1"/>
  <c r="L9144" i="23"/>
  <c r="N9144" i="23" s="1"/>
  <c r="L9145" i="23"/>
  <c r="N9145" i="23" s="1"/>
  <c r="L9146" i="23"/>
  <c r="N9146" i="23" s="1"/>
  <c r="L9147" i="23"/>
  <c r="N9147" i="23" s="1"/>
  <c r="L9148" i="23"/>
  <c r="N9148" i="23" s="1"/>
  <c r="L9149" i="23"/>
  <c r="N9149" i="23" s="1"/>
  <c r="L9150" i="23"/>
  <c r="N9150" i="23" s="1"/>
  <c r="L9151" i="23"/>
  <c r="N9151" i="23" s="1"/>
  <c r="L9152" i="23"/>
  <c r="N9152" i="23" s="1"/>
  <c r="L9153" i="23"/>
  <c r="N9153" i="23" s="1"/>
  <c r="L9154" i="23"/>
  <c r="N9154" i="23" s="1"/>
  <c r="L9155" i="23"/>
  <c r="N9155" i="23" s="1"/>
  <c r="L9156" i="23"/>
  <c r="N9156" i="23" s="1"/>
  <c r="L9157" i="23"/>
  <c r="N9157" i="23" s="1"/>
  <c r="L9158" i="23"/>
  <c r="N9158" i="23" s="1"/>
  <c r="L9159" i="23"/>
  <c r="N9159" i="23" s="1"/>
  <c r="L9160" i="23"/>
  <c r="N9160" i="23" s="1"/>
  <c r="L9161" i="23"/>
  <c r="N9161" i="23" s="1"/>
  <c r="L9162" i="23"/>
  <c r="N9162" i="23" s="1"/>
  <c r="L9163" i="23"/>
  <c r="N9163" i="23" s="1"/>
  <c r="L9164" i="23"/>
  <c r="N9164" i="23" s="1"/>
  <c r="L9165" i="23"/>
  <c r="N9165" i="23" s="1"/>
  <c r="L9166" i="23"/>
  <c r="N9166" i="23" s="1"/>
  <c r="L9167" i="23"/>
  <c r="N9167" i="23" s="1"/>
  <c r="L9168" i="23"/>
  <c r="N9168" i="23" s="1"/>
  <c r="L9169" i="23"/>
  <c r="N9169" i="23" s="1"/>
  <c r="L9170" i="23"/>
  <c r="N9170" i="23" s="1"/>
  <c r="L9171" i="23"/>
  <c r="N9171" i="23" s="1"/>
  <c r="L9172" i="23"/>
  <c r="N9172" i="23" s="1"/>
  <c r="L9173" i="23"/>
  <c r="N9173" i="23" s="1"/>
  <c r="L9174" i="23"/>
  <c r="N9174" i="23" s="1"/>
  <c r="L9175" i="23"/>
  <c r="N9175" i="23" s="1"/>
  <c r="L9176" i="23"/>
  <c r="N9176" i="23" s="1"/>
  <c r="L9177" i="23"/>
  <c r="N9177" i="23" s="1"/>
  <c r="L9178" i="23"/>
  <c r="N9178" i="23" s="1"/>
  <c r="L9179" i="23"/>
  <c r="N9179" i="23" s="1"/>
  <c r="L9180" i="23"/>
  <c r="N9180" i="23" s="1"/>
  <c r="L9181" i="23"/>
  <c r="N9181" i="23" s="1"/>
  <c r="L9182" i="23"/>
  <c r="N9182" i="23" s="1"/>
  <c r="L9183" i="23"/>
  <c r="N9183" i="23" s="1"/>
  <c r="L9184" i="23"/>
  <c r="N9184" i="23" s="1"/>
  <c r="L9185" i="23"/>
  <c r="N9185" i="23" s="1"/>
  <c r="L9186" i="23"/>
  <c r="N9186" i="23" s="1"/>
  <c r="L9187" i="23"/>
  <c r="N9187" i="23" s="1"/>
  <c r="L9188" i="23"/>
  <c r="N9188" i="23" s="1"/>
  <c r="L9189" i="23"/>
  <c r="N9189" i="23" s="1"/>
  <c r="L9190" i="23"/>
  <c r="N9190" i="23" s="1"/>
  <c r="L9191" i="23"/>
  <c r="N9191" i="23" s="1"/>
  <c r="L9192" i="23"/>
  <c r="N9192" i="23" s="1"/>
  <c r="L9193" i="23"/>
  <c r="N9193" i="23" s="1"/>
  <c r="L9194" i="23"/>
  <c r="N9194" i="23" s="1"/>
  <c r="L9195" i="23"/>
  <c r="N9195" i="23" s="1"/>
  <c r="L9196" i="23"/>
  <c r="N9196" i="23" s="1"/>
  <c r="L9197" i="23"/>
  <c r="N9197" i="23" s="1"/>
  <c r="L9198" i="23"/>
  <c r="N9198" i="23" s="1"/>
  <c r="L9199" i="23"/>
  <c r="N9199" i="23" s="1"/>
  <c r="L9200" i="23"/>
  <c r="N9200" i="23" s="1"/>
  <c r="L9201" i="23"/>
  <c r="N9201" i="23" s="1"/>
  <c r="L9202" i="23"/>
  <c r="N9202" i="23" s="1"/>
  <c r="L9203" i="23"/>
  <c r="N9203" i="23" s="1"/>
  <c r="L9204" i="23"/>
  <c r="N9204" i="23" s="1"/>
  <c r="L9205" i="23"/>
  <c r="N9205" i="23" s="1"/>
  <c r="L9206" i="23"/>
  <c r="N9206" i="23" s="1"/>
  <c r="L9207" i="23"/>
  <c r="N9207" i="23" s="1"/>
  <c r="L9208" i="23"/>
  <c r="N9208" i="23" s="1"/>
  <c r="L9209" i="23"/>
  <c r="N9209" i="23" s="1"/>
  <c r="L9210" i="23"/>
  <c r="N9210" i="23" s="1"/>
  <c r="L9211" i="23"/>
  <c r="N9211" i="23" s="1"/>
  <c r="L9212" i="23"/>
  <c r="N9212" i="23" s="1"/>
  <c r="L9213" i="23"/>
  <c r="N9213" i="23" s="1"/>
  <c r="L9214" i="23"/>
  <c r="N9214" i="23" s="1"/>
  <c r="L9215" i="23"/>
  <c r="N9215" i="23" s="1"/>
  <c r="L9216" i="23"/>
  <c r="N9216" i="23" s="1"/>
  <c r="L9217" i="23"/>
  <c r="N9217" i="23" s="1"/>
  <c r="L9218" i="23"/>
  <c r="N9218" i="23" s="1"/>
  <c r="L9219" i="23"/>
  <c r="N9219" i="23" s="1"/>
  <c r="L9220" i="23"/>
  <c r="N9220" i="23" s="1"/>
  <c r="L9221" i="23"/>
  <c r="N9221" i="23" s="1"/>
  <c r="L9222" i="23"/>
  <c r="N9222" i="23" s="1"/>
  <c r="L9223" i="23"/>
  <c r="N9223" i="23" s="1"/>
  <c r="L9224" i="23"/>
  <c r="N9224" i="23" s="1"/>
  <c r="L9225" i="23"/>
  <c r="N9225" i="23" s="1"/>
  <c r="L9226" i="23"/>
  <c r="N9226" i="23" s="1"/>
  <c r="L9227" i="23"/>
  <c r="N9227" i="23" s="1"/>
  <c r="L9228" i="23"/>
  <c r="N9228" i="23" s="1"/>
  <c r="L9229" i="23"/>
  <c r="N9229" i="23" s="1"/>
  <c r="L9230" i="23"/>
  <c r="N9230" i="23" s="1"/>
  <c r="L9231" i="23"/>
  <c r="N9231" i="23" s="1"/>
  <c r="L9232" i="23"/>
  <c r="N9232" i="23" s="1"/>
  <c r="L9233" i="23"/>
  <c r="N9233" i="23" s="1"/>
  <c r="L9234" i="23"/>
  <c r="N9234" i="23" s="1"/>
  <c r="L9235" i="23"/>
  <c r="N9235" i="23" s="1"/>
  <c r="L9236" i="23"/>
  <c r="N9236" i="23" s="1"/>
  <c r="L9237" i="23"/>
  <c r="N9237" i="23" s="1"/>
  <c r="L9238" i="23"/>
  <c r="N9238" i="23" s="1"/>
  <c r="L9239" i="23"/>
  <c r="N9239" i="23" s="1"/>
  <c r="L9240" i="23"/>
  <c r="N9240" i="23" s="1"/>
  <c r="L9241" i="23"/>
  <c r="N9241" i="23" s="1"/>
  <c r="L9242" i="23"/>
  <c r="N9242" i="23" s="1"/>
  <c r="L9243" i="23"/>
  <c r="N9243" i="23" s="1"/>
  <c r="L9244" i="23"/>
  <c r="N9244" i="23" s="1"/>
  <c r="L9245" i="23"/>
  <c r="N9245" i="23" s="1"/>
  <c r="L9246" i="23"/>
  <c r="N9246" i="23" s="1"/>
  <c r="L9247" i="23"/>
  <c r="N9247" i="23" s="1"/>
  <c r="L9248" i="23"/>
  <c r="N9248" i="23" s="1"/>
  <c r="L9249" i="23"/>
  <c r="N9249" i="23" s="1"/>
  <c r="L9250" i="23"/>
  <c r="N9250" i="23" s="1"/>
  <c r="L9251" i="23"/>
  <c r="N9251" i="23" s="1"/>
  <c r="L9252" i="23"/>
  <c r="N9252" i="23" s="1"/>
  <c r="L9253" i="23"/>
  <c r="N9253" i="23" s="1"/>
  <c r="L9254" i="23"/>
  <c r="N9254" i="23" s="1"/>
  <c r="L9255" i="23"/>
  <c r="N9255" i="23" s="1"/>
  <c r="L9256" i="23"/>
  <c r="N9256" i="23" s="1"/>
  <c r="L9257" i="23"/>
  <c r="N9257" i="23" s="1"/>
  <c r="L9258" i="23"/>
  <c r="N9258" i="23" s="1"/>
  <c r="L9259" i="23"/>
  <c r="N9259" i="23" s="1"/>
  <c r="L9260" i="23"/>
  <c r="N9260" i="23" s="1"/>
  <c r="L9261" i="23"/>
  <c r="N9261" i="23" s="1"/>
  <c r="L9262" i="23"/>
  <c r="N9262" i="23" s="1"/>
  <c r="L9263" i="23"/>
  <c r="N9263" i="23" s="1"/>
  <c r="L9264" i="23"/>
  <c r="N9264" i="23" s="1"/>
  <c r="L9265" i="23"/>
  <c r="N9265" i="23" s="1"/>
  <c r="L9266" i="23"/>
  <c r="N9266" i="23" s="1"/>
  <c r="L9267" i="23"/>
  <c r="N9267" i="23" s="1"/>
  <c r="L9268" i="23"/>
  <c r="N9268" i="23" s="1"/>
  <c r="L9269" i="23"/>
  <c r="N9269" i="23" s="1"/>
  <c r="L9270" i="23"/>
  <c r="N9270" i="23" s="1"/>
  <c r="L9271" i="23"/>
  <c r="N9271" i="23" s="1"/>
  <c r="L9272" i="23"/>
  <c r="N9272" i="23" s="1"/>
  <c r="L9273" i="23"/>
  <c r="N9273" i="23" s="1"/>
  <c r="L9274" i="23"/>
  <c r="N9274" i="23" s="1"/>
  <c r="L9275" i="23"/>
  <c r="N9275" i="23" s="1"/>
  <c r="L9276" i="23"/>
  <c r="N9276" i="23" s="1"/>
  <c r="L9277" i="23"/>
  <c r="N9277" i="23" s="1"/>
  <c r="L9278" i="23"/>
  <c r="N9278" i="23" s="1"/>
  <c r="L9279" i="23"/>
  <c r="N9279" i="23" s="1"/>
  <c r="L9280" i="23"/>
  <c r="N9280" i="23" s="1"/>
  <c r="L9281" i="23"/>
  <c r="N9281" i="23" s="1"/>
  <c r="L9282" i="23"/>
  <c r="N9282" i="23" s="1"/>
  <c r="L9283" i="23"/>
  <c r="N9283" i="23" s="1"/>
  <c r="L9284" i="23"/>
  <c r="N9284" i="23" s="1"/>
  <c r="L9285" i="23"/>
  <c r="N9285" i="23" s="1"/>
  <c r="L9286" i="23"/>
  <c r="N9286" i="23" s="1"/>
  <c r="L9287" i="23"/>
  <c r="N9287" i="23" s="1"/>
  <c r="L9288" i="23"/>
  <c r="N9288" i="23" s="1"/>
  <c r="L9289" i="23"/>
  <c r="N9289" i="23" s="1"/>
  <c r="L9290" i="23"/>
  <c r="N9290" i="23" s="1"/>
  <c r="L9291" i="23"/>
  <c r="N9291" i="23" s="1"/>
  <c r="L9292" i="23"/>
  <c r="N9292" i="23" s="1"/>
  <c r="L9293" i="23"/>
  <c r="N9293" i="23" s="1"/>
  <c r="L9294" i="23"/>
  <c r="N9294" i="23" s="1"/>
  <c r="L9295" i="23"/>
  <c r="N9295" i="23" s="1"/>
  <c r="L9296" i="23"/>
  <c r="N9296" i="23" s="1"/>
  <c r="L9297" i="23"/>
  <c r="N9297" i="23" s="1"/>
  <c r="L9298" i="23"/>
  <c r="N9298" i="23" s="1"/>
  <c r="L9299" i="23"/>
  <c r="N9299" i="23" s="1"/>
  <c r="L9300" i="23"/>
  <c r="N9300" i="23" s="1"/>
  <c r="L9301" i="23"/>
  <c r="N9301" i="23" s="1"/>
  <c r="L9302" i="23"/>
  <c r="N9302" i="23" s="1"/>
  <c r="L9303" i="23"/>
  <c r="N9303" i="23" s="1"/>
  <c r="L9304" i="23"/>
  <c r="N9304" i="23" s="1"/>
  <c r="L9305" i="23"/>
  <c r="N9305" i="23" s="1"/>
  <c r="L9306" i="23"/>
  <c r="N9306" i="23" s="1"/>
  <c r="L9307" i="23"/>
  <c r="N9307" i="23" s="1"/>
  <c r="L9308" i="23"/>
  <c r="N9308" i="23" s="1"/>
  <c r="L9309" i="23"/>
  <c r="N9309" i="23" s="1"/>
  <c r="L9310" i="23"/>
  <c r="N9310" i="23" s="1"/>
  <c r="L9311" i="23"/>
  <c r="N9311" i="23" s="1"/>
  <c r="L9312" i="23"/>
  <c r="N9312" i="23" s="1"/>
  <c r="L9313" i="23"/>
  <c r="N9313" i="23" s="1"/>
  <c r="L9314" i="23"/>
  <c r="N9314" i="23" s="1"/>
  <c r="L9315" i="23"/>
  <c r="N9315" i="23" s="1"/>
  <c r="L9316" i="23"/>
  <c r="N9316" i="23" s="1"/>
  <c r="L9317" i="23"/>
  <c r="N9317" i="23" s="1"/>
  <c r="L9318" i="23"/>
  <c r="N9318" i="23" s="1"/>
  <c r="L9319" i="23"/>
  <c r="N9319" i="23" s="1"/>
  <c r="L9320" i="23"/>
  <c r="N9320" i="23" s="1"/>
  <c r="L9321" i="23"/>
  <c r="N9321" i="23" s="1"/>
  <c r="L9322" i="23"/>
  <c r="N9322" i="23" s="1"/>
  <c r="L9323" i="23"/>
  <c r="N9323" i="23" s="1"/>
  <c r="L9324" i="23"/>
  <c r="N9324" i="23" s="1"/>
  <c r="L9325" i="23"/>
  <c r="N9325" i="23" s="1"/>
  <c r="L9326" i="23"/>
  <c r="N9326" i="23" s="1"/>
  <c r="L9327" i="23"/>
  <c r="N9327" i="23" s="1"/>
  <c r="L9328" i="23"/>
  <c r="N9328" i="23" s="1"/>
  <c r="L9329" i="23"/>
  <c r="N9329" i="23" s="1"/>
  <c r="L9330" i="23"/>
  <c r="N9330" i="23" s="1"/>
  <c r="L9331" i="23"/>
  <c r="N9331" i="23" s="1"/>
  <c r="L9332" i="23"/>
  <c r="N9332" i="23" s="1"/>
  <c r="L9333" i="23"/>
  <c r="N9333" i="23" s="1"/>
  <c r="L9334" i="23"/>
  <c r="N9334" i="23" s="1"/>
  <c r="L9335" i="23"/>
  <c r="N9335" i="23" s="1"/>
  <c r="L9336" i="23"/>
  <c r="N9336" i="23" s="1"/>
  <c r="L9337" i="23"/>
  <c r="N9337" i="23" s="1"/>
  <c r="L9338" i="23"/>
  <c r="N9338" i="23" s="1"/>
  <c r="L9339" i="23"/>
  <c r="N9339" i="23" s="1"/>
  <c r="L9340" i="23"/>
  <c r="N9340" i="23" s="1"/>
  <c r="L9341" i="23"/>
  <c r="N9341" i="23" s="1"/>
  <c r="L9342" i="23"/>
  <c r="N9342" i="23" s="1"/>
  <c r="L9343" i="23"/>
  <c r="N9343" i="23" s="1"/>
  <c r="L9344" i="23"/>
  <c r="N9344" i="23" s="1"/>
  <c r="L9345" i="23"/>
  <c r="N9345" i="23" s="1"/>
  <c r="L9346" i="23"/>
  <c r="N9346" i="23" s="1"/>
  <c r="L9347" i="23"/>
  <c r="N9347" i="23" s="1"/>
  <c r="L9348" i="23"/>
  <c r="N9348" i="23" s="1"/>
  <c r="L9349" i="23"/>
  <c r="N9349" i="23" s="1"/>
  <c r="L9350" i="23"/>
  <c r="N9350" i="23" s="1"/>
  <c r="L9351" i="23"/>
  <c r="N9351" i="23" s="1"/>
  <c r="L9352" i="23"/>
  <c r="N9352" i="23" s="1"/>
  <c r="L9353" i="23"/>
  <c r="N9353" i="23" s="1"/>
  <c r="L9354" i="23"/>
  <c r="N9354" i="23" s="1"/>
  <c r="L9355" i="23"/>
  <c r="N9355" i="23" s="1"/>
  <c r="L9356" i="23"/>
  <c r="N9356" i="23" s="1"/>
  <c r="L9357" i="23"/>
  <c r="N9357" i="23" s="1"/>
  <c r="L9358" i="23"/>
  <c r="N9358" i="23" s="1"/>
  <c r="L9359" i="23"/>
  <c r="N9359" i="23" s="1"/>
  <c r="L9360" i="23"/>
  <c r="N9360" i="23" s="1"/>
  <c r="L9361" i="23"/>
  <c r="N9361" i="23" s="1"/>
  <c r="L9362" i="23"/>
  <c r="N9362" i="23" s="1"/>
  <c r="L9363" i="23"/>
  <c r="N9363" i="23" s="1"/>
  <c r="L9364" i="23"/>
  <c r="N9364" i="23" s="1"/>
  <c r="L9365" i="23"/>
  <c r="N9365" i="23" s="1"/>
  <c r="L9366" i="23"/>
  <c r="N9366" i="23" s="1"/>
  <c r="L9367" i="23"/>
  <c r="N9367" i="23" s="1"/>
  <c r="L9368" i="23"/>
  <c r="N9368" i="23" s="1"/>
  <c r="L9369" i="23"/>
  <c r="N9369" i="23" s="1"/>
  <c r="L9370" i="23"/>
  <c r="N9370" i="23" s="1"/>
  <c r="L9371" i="23"/>
  <c r="N9371" i="23" s="1"/>
  <c r="L9372" i="23"/>
  <c r="N9372" i="23" s="1"/>
  <c r="L9373" i="23"/>
  <c r="N9373" i="23" s="1"/>
  <c r="L9374" i="23"/>
  <c r="N9374" i="23" s="1"/>
  <c r="L9375" i="23"/>
  <c r="N9375" i="23" s="1"/>
  <c r="L9376" i="23"/>
  <c r="N9376" i="23" s="1"/>
  <c r="L9377" i="23"/>
  <c r="N9377" i="23" s="1"/>
  <c r="L9378" i="23"/>
  <c r="N9378" i="23" s="1"/>
  <c r="L9379" i="23"/>
  <c r="N9379" i="23" s="1"/>
  <c r="L9380" i="23"/>
  <c r="N9380" i="23" s="1"/>
  <c r="L9381" i="23"/>
  <c r="N9381" i="23" s="1"/>
  <c r="L9382" i="23"/>
  <c r="N9382" i="23" s="1"/>
  <c r="L9383" i="23"/>
  <c r="N9383" i="23" s="1"/>
  <c r="L9384" i="23"/>
  <c r="N9384" i="23" s="1"/>
  <c r="L9385" i="23"/>
  <c r="N9385" i="23" s="1"/>
  <c r="L9386" i="23"/>
  <c r="N9386" i="23" s="1"/>
  <c r="L9387" i="23"/>
  <c r="N9387" i="23" s="1"/>
  <c r="L9388" i="23"/>
  <c r="L9389" i="23"/>
  <c r="N9389" i="23" s="1"/>
  <c r="L9390" i="23"/>
  <c r="N9390" i="23" s="1"/>
  <c r="L9391" i="23"/>
  <c r="N9391" i="23" s="1"/>
  <c r="L9392" i="23"/>
  <c r="N9392" i="23" s="1"/>
  <c r="L9393" i="23"/>
  <c r="N9393" i="23" s="1"/>
  <c r="L9394" i="23"/>
  <c r="N9394" i="23" s="1"/>
  <c r="L9395" i="23"/>
  <c r="N9395" i="23" s="1"/>
  <c r="L9396" i="23"/>
  <c r="N9396" i="23" s="1"/>
  <c r="L9397" i="23"/>
  <c r="N9397" i="23" s="1"/>
  <c r="L9398" i="23"/>
  <c r="N9398" i="23" s="1"/>
  <c r="L9399" i="23"/>
  <c r="N9399" i="23" s="1"/>
  <c r="L9400" i="23"/>
  <c r="N9400" i="23" s="1"/>
  <c r="L9401" i="23"/>
  <c r="N9401" i="23" s="1"/>
  <c r="L9402" i="23"/>
  <c r="N9402" i="23" s="1"/>
  <c r="L9403" i="23"/>
  <c r="N9403" i="23" s="1"/>
  <c r="L9404" i="23"/>
  <c r="N9404" i="23" s="1"/>
  <c r="L9405" i="23"/>
  <c r="N9405" i="23" s="1"/>
  <c r="L9406" i="23"/>
  <c r="N9406" i="23" s="1"/>
  <c r="L9407" i="23"/>
  <c r="N9407" i="23" s="1"/>
  <c r="L9408" i="23"/>
  <c r="N9408" i="23" s="1"/>
  <c r="L9409" i="23"/>
  <c r="N9409" i="23" s="1"/>
  <c r="L9410" i="23"/>
  <c r="N9410" i="23" s="1"/>
  <c r="L9411" i="23"/>
  <c r="N9411" i="23" s="1"/>
  <c r="L9412" i="23"/>
  <c r="N9412" i="23" s="1"/>
  <c r="L9413" i="23"/>
  <c r="N9413" i="23" s="1"/>
  <c r="L9414" i="23"/>
  <c r="N9414" i="23" s="1"/>
  <c r="L9415" i="23"/>
  <c r="N9415" i="23" s="1"/>
  <c r="L9416" i="23"/>
  <c r="N9416" i="23" s="1"/>
  <c r="L9417" i="23"/>
  <c r="N9417" i="23" s="1"/>
  <c r="L9418" i="23"/>
  <c r="N9418" i="23" s="1"/>
  <c r="L9419" i="23"/>
  <c r="N9419" i="23" s="1"/>
  <c r="L9420" i="23"/>
  <c r="N9420" i="23" s="1"/>
  <c r="L9421" i="23"/>
  <c r="N9421" i="23" s="1"/>
  <c r="L9422" i="23"/>
  <c r="N9422" i="23" s="1"/>
  <c r="L9423" i="23"/>
  <c r="N9423" i="23" s="1"/>
  <c r="L9424" i="23"/>
  <c r="N9424" i="23" s="1"/>
  <c r="L9425" i="23"/>
  <c r="N9425" i="23" s="1"/>
  <c r="L9426" i="23"/>
  <c r="N9426" i="23" s="1"/>
  <c r="L9427" i="23"/>
  <c r="N9427" i="23" s="1"/>
  <c r="L9428" i="23"/>
  <c r="N9428" i="23" s="1"/>
  <c r="L9429" i="23"/>
  <c r="N9429" i="23" s="1"/>
  <c r="L9430" i="23"/>
  <c r="N9430" i="23" s="1"/>
  <c r="L9431" i="23"/>
  <c r="N9431" i="23" s="1"/>
  <c r="L9432" i="23"/>
  <c r="N9432" i="23" s="1"/>
  <c r="L9433" i="23"/>
  <c r="N9433" i="23" s="1"/>
  <c r="L9434" i="23"/>
  <c r="N9434" i="23" s="1"/>
  <c r="L9435" i="23"/>
  <c r="N9435" i="23" s="1"/>
  <c r="L9436" i="23"/>
  <c r="N9436" i="23" s="1"/>
  <c r="L9437" i="23"/>
  <c r="N9437" i="23" s="1"/>
  <c r="L9438" i="23"/>
  <c r="N9438" i="23" s="1"/>
  <c r="L9439" i="23"/>
  <c r="N9439" i="23" s="1"/>
  <c r="L9440" i="23"/>
  <c r="N9440" i="23" s="1"/>
  <c r="L9441" i="23"/>
  <c r="N9441" i="23" s="1"/>
  <c r="L9442" i="23"/>
  <c r="N9442" i="23" s="1"/>
  <c r="L9443" i="23"/>
  <c r="N9443" i="23" s="1"/>
  <c r="L9444" i="23"/>
  <c r="N9444" i="23" s="1"/>
  <c r="L9445" i="23"/>
  <c r="N9445" i="23" s="1"/>
  <c r="L9446" i="23"/>
  <c r="N9446" i="23" s="1"/>
  <c r="L9447" i="23"/>
  <c r="N9447" i="23" s="1"/>
  <c r="L9448" i="23"/>
  <c r="N9448" i="23" s="1"/>
  <c r="L9449" i="23"/>
  <c r="N9449" i="23" s="1"/>
  <c r="L9450" i="23"/>
  <c r="N9450" i="23" s="1"/>
  <c r="L9451" i="23"/>
  <c r="N9451" i="23" s="1"/>
  <c r="L9452" i="23"/>
  <c r="N9452" i="23" s="1"/>
  <c r="L9453" i="23"/>
  <c r="N9453" i="23" s="1"/>
  <c r="L9454" i="23"/>
  <c r="N9454" i="23" s="1"/>
  <c r="L9455" i="23"/>
  <c r="N9455" i="23" s="1"/>
  <c r="L9456" i="23"/>
  <c r="N9456" i="23" s="1"/>
  <c r="L9457" i="23"/>
  <c r="N9457" i="23" s="1"/>
  <c r="L9458" i="23"/>
  <c r="N9458" i="23" s="1"/>
  <c r="L9459" i="23"/>
  <c r="N9459" i="23" s="1"/>
  <c r="L9460" i="23"/>
  <c r="N9460" i="23" s="1"/>
  <c r="L9461" i="23"/>
  <c r="N9461" i="23" s="1"/>
  <c r="L9462" i="23"/>
  <c r="N9462" i="23" s="1"/>
  <c r="L9463" i="23"/>
  <c r="N9463" i="23" s="1"/>
  <c r="L9464" i="23"/>
  <c r="N9464" i="23" s="1"/>
  <c r="L9465" i="23"/>
  <c r="N9465" i="23" s="1"/>
  <c r="L9466" i="23"/>
  <c r="N9466" i="23" s="1"/>
  <c r="L9467" i="23"/>
  <c r="N9467" i="23" s="1"/>
  <c r="L9468" i="23"/>
  <c r="N9468" i="23" s="1"/>
  <c r="L9469" i="23"/>
  <c r="N9469" i="23" s="1"/>
  <c r="L9470" i="23"/>
  <c r="N9470" i="23" s="1"/>
  <c r="L9471" i="23"/>
  <c r="N9471" i="23" s="1"/>
  <c r="L9472" i="23"/>
  <c r="N9472" i="23" s="1"/>
  <c r="L9473" i="23"/>
  <c r="N9473" i="23" s="1"/>
  <c r="L9474" i="23"/>
  <c r="N9474" i="23" s="1"/>
  <c r="L9475" i="23"/>
  <c r="N9475" i="23" s="1"/>
  <c r="L9476" i="23"/>
  <c r="N9476" i="23" s="1"/>
  <c r="L9477" i="23"/>
  <c r="N9477" i="23" s="1"/>
  <c r="L9478" i="23"/>
  <c r="N9478" i="23" s="1"/>
  <c r="L9479" i="23"/>
  <c r="N9479" i="23" s="1"/>
  <c r="L9480" i="23"/>
  <c r="N9480" i="23" s="1"/>
  <c r="L9481" i="23"/>
  <c r="N9481" i="23" s="1"/>
  <c r="L9482" i="23"/>
  <c r="N9482" i="23" s="1"/>
  <c r="L9483" i="23"/>
  <c r="N9483" i="23" s="1"/>
  <c r="L9484" i="23"/>
  <c r="N9484" i="23" s="1"/>
  <c r="L9485" i="23"/>
  <c r="N9485" i="23" s="1"/>
  <c r="L9486" i="23"/>
  <c r="N9486" i="23" s="1"/>
  <c r="L9487" i="23"/>
  <c r="N9487" i="23" s="1"/>
  <c r="L9488" i="23"/>
  <c r="N9488" i="23" s="1"/>
  <c r="L9489" i="23"/>
  <c r="N9489" i="23" s="1"/>
  <c r="L9490" i="23"/>
  <c r="N9490" i="23" s="1"/>
  <c r="L9491" i="23"/>
  <c r="N9491" i="23" s="1"/>
  <c r="L9492" i="23"/>
  <c r="N9492" i="23" s="1"/>
  <c r="L9493" i="23"/>
  <c r="N9493" i="23" s="1"/>
  <c r="L9494" i="23"/>
  <c r="N9494" i="23" s="1"/>
  <c r="L9495" i="23"/>
  <c r="N9495" i="23" s="1"/>
  <c r="L9496" i="23"/>
  <c r="N9496" i="23" s="1"/>
  <c r="L9497" i="23"/>
  <c r="N9497" i="23" s="1"/>
  <c r="L9498" i="23"/>
  <c r="N9498" i="23" s="1"/>
  <c r="L9499" i="23"/>
  <c r="N9499" i="23" s="1"/>
  <c r="L9500" i="23"/>
  <c r="N9500" i="23" s="1"/>
  <c r="L9501" i="23"/>
  <c r="N9501" i="23" s="1"/>
  <c r="L9502" i="23"/>
  <c r="N9502" i="23" s="1"/>
  <c r="L9503" i="23"/>
  <c r="N9503" i="23" s="1"/>
  <c r="L9504" i="23"/>
  <c r="N9504" i="23" s="1"/>
  <c r="L9505" i="23"/>
  <c r="N9505" i="23" s="1"/>
  <c r="L9506" i="23"/>
  <c r="N9506" i="23" s="1"/>
  <c r="L9507" i="23"/>
  <c r="N9507" i="23" s="1"/>
  <c r="L9508" i="23"/>
  <c r="N9508" i="23" s="1"/>
  <c r="L9509" i="23"/>
  <c r="N9509" i="23" s="1"/>
  <c r="L9510" i="23"/>
  <c r="N9510" i="23" s="1"/>
  <c r="L9511" i="23"/>
  <c r="N9511" i="23" s="1"/>
  <c r="L9512" i="23"/>
  <c r="N9512" i="23" s="1"/>
  <c r="L9513" i="23"/>
  <c r="N9513" i="23" s="1"/>
  <c r="L9514" i="23"/>
  <c r="N9514" i="23" s="1"/>
  <c r="L9515" i="23"/>
  <c r="N9515" i="23" s="1"/>
  <c r="L9516" i="23"/>
  <c r="N9516" i="23" s="1"/>
  <c r="L9517" i="23"/>
  <c r="N9517" i="23" s="1"/>
  <c r="L9518" i="23"/>
  <c r="N9518" i="23" s="1"/>
  <c r="L9519" i="23"/>
  <c r="N9519" i="23" s="1"/>
  <c r="L9520" i="23"/>
  <c r="N9520" i="23" s="1"/>
  <c r="L9521" i="23"/>
  <c r="N9521" i="23" s="1"/>
  <c r="L9522" i="23"/>
  <c r="N9522" i="23" s="1"/>
  <c r="L9523" i="23"/>
  <c r="N9523" i="23" s="1"/>
  <c r="L9524" i="23"/>
  <c r="N9524" i="23" s="1"/>
  <c r="L9525" i="23"/>
  <c r="N9525" i="23" s="1"/>
  <c r="L9526" i="23"/>
  <c r="N9526" i="23" s="1"/>
  <c r="L9527" i="23"/>
  <c r="N9527" i="23" s="1"/>
  <c r="L9528" i="23"/>
  <c r="N9528" i="23" s="1"/>
  <c r="L9529" i="23"/>
  <c r="N9529" i="23" s="1"/>
  <c r="L9530" i="23"/>
  <c r="N9530" i="23" s="1"/>
  <c r="L9531" i="23"/>
  <c r="N9531" i="23" s="1"/>
  <c r="L9532" i="23"/>
  <c r="N9532" i="23" s="1"/>
  <c r="L9533" i="23"/>
  <c r="N9533" i="23" s="1"/>
  <c r="L9534" i="23"/>
  <c r="N9534" i="23" s="1"/>
  <c r="L9535" i="23"/>
  <c r="N9535" i="23" s="1"/>
  <c r="L9536" i="23"/>
  <c r="N9536" i="23" s="1"/>
  <c r="L9537" i="23"/>
  <c r="N9537" i="23" s="1"/>
  <c r="L9538" i="23"/>
  <c r="N9538" i="23" s="1"/>
  <c r="L9539" i="23"/>
  <c r="N9539" i="23" s="1"/>
  <c r="L9540" i="23"/>
  <c r="N9540" i="23" s="1"/>
  <c r="L9541" i="23"/>
  <c r="N9541" i="23" s="1"/>
  <c r="L9542" i="23"/>
  <c r="N9542" i="23" s="1"/>
  <c r="L9543" i="23"/>
  <c r="N9543" i="23" s="1"/>
  <c r="L9544" i="23"/>
  <c r="N9544" i="23" s="1"/>
  <c r="L9545" i="23"/>
  <c r="N9545" i="23" s="1"/>
  <c r="L9546" i="23"/>
  <c r="N9546" i="23" s="1"/>
  <c r="L9547" i="23"/>
  <c r="N9547" i="23" s="1"/>
  <c r="L9548" i="23"/>
  <c r="N9548" i="23" s="1"/>
  <c r="L9549" i="23"/>
  <c r="N9549" i="23" s="1"/>
  <c r="L9550" i="23"/>
  <c r="N9550" i="23" s="1"/>
  <c r="L9551" i="23"/>
  <c r="N9551" i="23" s="1"/>
  <c r="L9552" i="23"/>
  <c r="N9552" i="23" s="1"/>
  <c r="L9553" i="23"/>
  <c r="N9553" i="23" s="1"/>
  <c r="L9554" i="23"/>
  <c r="N9554" i="23" s="1"/>
  <c r="L9555" i="23"/>
  <c r="N9555" i="23" s="1"/>
  <c r="L9556" i="23"/>
  <c r="N9556" i="23" s="1"/>
  <c r="L9557" i="23"/>
  <c r="N9557" i="23" s="1"/>
  <c r="L9558" i="23"/>
  <c r="N9558" i="23" s="1"/>
  <c r="L9559" i="23"/>
  <c r="N9559" i="23" s="1"/>
  <c r="L9560" i="23"/>
  <c r="N9560" i="23" s="1"/>
  <c r="L9561" i="23"/>
  <c r="N9561" i="23" s="1"/>
  <c r="L9562" i="23"/>
  <c r="N9562" i="23" s="1"/>
  <c r="L9563" i="23"/>
  <c r="N9563" i="23" s="1"/>
  <c r="L9564" i="23"/>
  <c r="N9564" i="23" s="1"/>
  <c r="L9565" i="23"/>
  <c r="N9565" i="23" s="1"/>
  <c r="L9566" i="23"/>
  <c r="N9566" i="23" s="1"/>
  <c r="L9567" i="23"/>
  <c r="N9567" i="23" s="1"/>
  <c r="L9568" i="23"/>
  <c r="N9568" i="23" s="1"/>
  <c r="L9569" i="23"/>
  <c r="N9569" i="23" s="1"/>
  <c r="L9570" i="23"/>
  <c r="N9570" i="23" s="1"/>
  <c r="L9571" i="23"/>
  <c r="N9571" i="23" s="1"/>
  <c r="L9572" i="23"/>
  <c r="N9572" i="23" s="1"/>
  <c r="L9573" i="23"/>
  <c r="N9573" i="23" s="1"/>
  <c r="L9574" i="23"/>
  <c r="N9574" i="23" s="1"/>
  <c r="L9575" i="23"/>
  <c r="N9575" i="23" s="1"/>
  <c r="L9576" i="23"/>
  <c r="N9576" i="23" s="1"/>
  <c r="L9577" i="23"/>
  <c r="N9577" i="23" s="1"/>
  <c r="L9578" i="23"/>
  <c r="N9578" i="23" s="1"/>
  <c r="L9579" i="23"/>
  <c r="N9579" i="23" s="1"/>
  <c r="L9580" i="23"/>
  <c r="N9580" i="23" s="1"/>
  <c r="L9581" i="23"/>
  <c r="N9581" i="23" s="1"/>
  <c r="L9582" i="23"/>
  <c r="N9582" i="23" s="1"/>
  <c r="L9583" i="23"/>
  <c r="N9583" i="23" s="1"/>
  <c r="L9584" i="23"/>
  <c r="N9584" i="23" s="1"/>
  <c r="L9585" i="23"/>
  <c r="N9585" i="23" s="1"/>
  <c r="L9586" i="23"/>
  <c r="N9586" i="23" s="1"/>
  <c r="L9587" i="23"/>
  <c r="N9587" i="23" s="1"/>
  <c r="L9588" i="23"/>
  <c r="N9588" i="23" s="1"/>
  <c r="L9589" i="23"/>
  <c r="N9589" i="23" s="1"/>
  <c r="L9590" i="23"/>
  <c r="N9590" i="23" s="1"/>
  <c r="L9591" i="23"/>
  <c r="N9591" i="23" s="1"/>
  <c r="L9592" i="23"/>
  <c r="N9592" i="23" s="1"/>
  <c r="L9593" i="23"/>
  <c r="N9593" i="23" s="1"/>
  <c r="L9594" i="23"/>
  <c r="N9594" i="23" s="1"/>
  <c r="L9595" i="23"/>
  <c r="N9595" i="23" s="1"/>
  <c r="L9596" i="23"/>
  <c r="N9596" i="23" s="1"/>
  <c r="L9597" i="23"/>
  <c r="N9597" i="23" s="1"/>
  <c r="L9598" i="23"/>
  <c r="N9598" i="23" s="1"/>
  <c r="L9599" i="23"/>
  <c r="N9599" i="23" s="1"/>
  <c r="L9600" i="23"/>
  <c r="N9600" i="23" s="1"/>
  <c r="L9601" i="23"/>
  <c r="N9601" i="23" s="1"/>
  <c r="L9602" i="23"/>
  <c r="N9602" i="23" s="1"/>
  <c r="L9603" i="23"/>
  <c r="N9603" i="23" s="1"/>
  <c r="L9604" i="23"/>
  <c r="N9604" i="23" s="1"/>
  <c r="L9605" i="23"/>
  <c r="N9605" i="23" s="1"/>
  <c r="L9606" i="23"/>
  <c r="N9606" i="23" s="1"/>
  <c r="L9607" i="23"/>
  <c r="N9607" i="23" s="1"/>
  <c r="L9608" i="23"/>
  <c r="N9608" i="23" s="1"/>
  <c r="L9609" i="23"/>
  <c r="N9609" i="23" s="1"/>
  <c r="L9610" i="23"/>
  <c r="N9610" i="23" s="1"/>
  <c r="L9611" i="23"/>
  <c r="N9611" i="23" s="1"/>
  <c r="L9612" i="23"/>
  <c r="N9612" i="23" s="1"/>
  <c r="L9613" i="23"/>
  <c r="N9613" i="23" s="1"/>
  <c r="L9614" i="23"/>
  <c r="N9614" i="23" s="1"/>
  <c r="L9615" i="23"/>
  <c r="N9615" i="23" s="1"/>
  <c r="L9616" i="23"/>
  <c r="N9616" i="23" s="1"/>
  <c r="L9617" i="23"/>
  <c r="N9617" i="23" s="1"/>
  <c r="L9618" i="23"/>
  <c r="N9618" i="23" s="1"/>
  <c r="L9619" i="23"/>
  <c r="N9619" i="23" s="1"/>
  <c r="L9620" i="23"/>
  <c r="N9620" i="23" s="1"/>
  <c r="L9621" i="23"/>
  <c r="N9621" i="23" s="1"/>
  <c r="L9622" i="23"/>
  <c r="N9622" i="23" s="1"/>
  <c r="L9623" i="23"/>
  <c r="N9623" i="23" s="1"/>
  <c r="L9624" i="23"/>
  <c r="N9624" i="23" s="1"/>
  <c r="L9625" i="23"/>
  <c r="N9625" i="23" s="1"/>
  <c r="L9626" i="23"/>
  <c r="N9626" i="23" s="1"/>
  <c r="L9627" i="23"/>
  <c r="N9627" i="23" s="1"/>
  <c r="L9628" i="23"/>
  <c r="N9628" i="23" s="1"/>
  <c r="L9629" i="23"/>
  <c r="N9629" i="23" s="1"/>
  <c r="L9630" i="23"/>
  <c r="N9630" i="23" s="1"/>
  <c r="L9631" i="23"/>
  <c r="N9631" i="23" s="1"/>
  <c r="L9632" i="23"/>
  <c r="N9632" i="23" s="1"/>
  <c r="L9633" i="23"/>
  <c r="N9633" i="23" s="1"/>
  <c r="L9634" i="23"/>
  <c r="N9634" i="23" s="1"/>
  <c r="L9635" i="23"/>
  <c r="N9635" i="23" s="1"/>
  <c r="L9636" i="23"/>
  <c r="N9636" i="23" s="1"/>
  <c r="L9637" i="23"/>
  <c r="N9637" i="23" s="1"/>
  <c r="L9638" i="23"/>
  <c r="N9638" i="23" s="1"/>
  <c r="L9639" i="23"/>
  <c r="N9639" i="23" s="1"/>
  <c r="L9640" i="23"/>
  <c r="N9640" i="23" s="1"/>
  <c r="L9641" i="23"/>
  <c r="N9641" i="23" s="1"/>
  <c r="L9642" i="23"/>
  <c r="N9642" i="23" s="1"/>
  <c r="L9643" i="23"/>
  <c r="N9643" i="23" s="1"/>
  <c r="L9644" i="23"/>
  <c r="N9644" i="23" s="1"/>
  <c r="L9645" i="23"/>
  <c r="N9645" i="23" s="1"/>
  <c r="L9646" i="23"/>
  <c r="N9646" i="23" s="1"/>
  <c r="L9647" i="23"/>
  <c r="N9647" i="23" s="1"/>
  <c r="L9648" i="23"/>
  <c r="N9648" i="23" s="1"/>
  <c r="L9649" i="23"/>
  <c r="N9649" i="23" s="1"/>
  <c r="L9650" i="23"/>
  <c r="N9650" i="23" s="1"/>
  <c r="L9651" i="23"/>
  <c r="N9651" i="23" s="1"/>
  <c r="L9652" i="23"/>
  <c r="N9652" i="23" s="1"/>
  <c r="L9653" i="23"/>
  <c r="N9653" i="23" s="1"/>
  <c r="L9654" i="23"/>
  <c r="N9654" i="23" s="1"/>
  <c r="L9655" i="23"/>
  <c r="N9655" i="23" s="1"/>
  <c r="L9656" i="23"/>
  <c r="N9656" i="23" s="1"/>
  <c r="L9657" i="23"/>
  <c r="N9657" i="23" s="1"/>
  <c r="L9658" i="23"/>
  <c r="N9658" i="23" s="1"/>
  <c r="L9659" i="23"/>
  <c r="N9659" i="23" s="1"/>
  <c r="L9660" i="23"/>
  <c r="N9660" i="23" s="1"/>
  <c r="L9661" i="23"/>
  <c r="N9661" i="23" s="1"/>
  <c r="L9662" i="23"/>
  <c r="N9662" i="23" s="1"/>
  <c r="L9663" i="23"/>
  <c r="N9663" i="23" s="1"/>
  <c r="L9664" i="23"/>
  <c r="N9664" i="23" s="1"/>
  <c r="L9665" i="23"/>
  <c r="N9665" i="23" s="1"/>
  <c r="L9666" i="23"/>
  <c r="N9666" i="23" s="1"/>
  <c r="L9667" i="23"/>
  <c r="N9667" i="23" s="1"/>
  <c r="L9668" i="23"/>
  <c r="N9668" i="23" s="1"/>
  <c r="L9669" i="23"/>
  <c r="N9669" i="23" s="1"/>
  <c r="L9670" i="23"/>
  <c r="N9670" i="23" s="1"/>
  <c r="L9671" i="23"/>
  <c r="N9671" i="23" s="1"/>
  <c r="L9672" i="23"/>
  <c r="N9672" i="23" s="1"/>
  <c r="L9673" i="23"/>
  <c r="N9673" i="23" s="1"/>
  <c r="L9674" i="23"/>
  <c r="N9674" i="23" s="1"/>
  <c r="L9675" i="23"/>
  <c r="N9675" i="23" s="1"/>
  <c r="L9676" i="23"/>
  <c r="N9676" i="23" s="1"/>
  <c r="L9677" i="23"/>
  <c r="N9677" i="23" s="1"/>
  <c r="L9678" i="23"/>
  <c r="N9678" i="23" s="1"/>
  <c r="L9679" i="23"/>
  <c r="N9679" i="23" s="1"/>
  <c r="L9680" i="23"/>
  <c r="N9680" i="23" s="1"/>
  <c r="L9681" i="23"/>
  <c r="N9681" i="23" s="1"/>
  <c r="L9682" i="23"/>
  <c r="N9682" i="23" s="1"/>
  <c r="L9683" i="23"/>
  <c r="N9683" i="23" s="1"/>
  <c r="L9684" i="23"/>
  <c r="N9684" i="23" s="1"/>
  <c r="L9685" i="23"/>
  <c r="N9685" i="23" s="1"/>
  <c r="L9686" i="23"/>
  <c r="N9686" i="23" s="1"/>
  <c r="L9687" i="23"/>
  <c r="N9687" i="23" s="1"/>
  <c r="L9688" i="23"/>
  <c r="N9688" i="23" s="1"/>
  <c r="L9689" i="23"/>
  <c r="N9689" i="23" s="1"/>
  <c r="L9690" i="23"/>
  <c r="N9690" i="23" s="1"/>
  <c r="L9691" i="23"/>
  <c r="N9691" i="23" s="1"/>
  <c r="L9692" i="23"/>
  <c r="N9692" i="23" s="1"/>
  <c r="L9693" i="23"/>
  <c r="N9693" i="23" s="1"/>
  <c r="L9694" i="23"/>
  <c r="N9694" i="23" s="1"/>
  <c r="L9695" i="23"/>
  <c r="N9695" i="23" s="1"/>
  <c r="L9696" i="23"/>
  <c r="N9696" i="23" s="1"/>
  <c r="L9697" i="23"/>
  <c r="N9697" i="23" s="1"/>
  <c r="L9698" i="23"/>
  <c r="N9698" i="23" s="1"/>
  <c r="L9699" i="23"/>
  <c r="N9699" i="23" s="1"/>
  <c r="L9700" i="23"/>
  <c r="N9700" i="23" s="1"/>
  <c r="L9701" i="23"/>
  <c r="N9701" i="23" s="1"/>
  <c r="L9702" i="23"/>
  <c r="N9702" i="23" s="1"/>
  <c r="L9703" i="23"/>
  <c r="N9703" i="23" s="1"/>
  <c r="L9704" i="23"/>
  <c r="N9704" i="23" s="1"/>
  <c r="L9705" i="23"/>
  <c r="N9705" i="23" s="1"/>
  <c r="L9706" i="23"/>
  <c r="N9706" i="23" s="1"/>
  <c r="L9707" i="23"/>
  <c r="N9707" i="23" s="1"/>
  <c r="L9708" i="23"/>
  <c r="N9708" i="23" s="1"/>
  <c r="L9709" i="23"/>
  <c r="N9709" i="23" s="1"/>
  <c r="L9710" i="23"/>
  <c r="N9710" i="23" s="1"/>
  <c r="L9711" i="23"/>
  <c r="N9711" i="23" s="1"/>
  <c r="L9712" i="23"/>
  <c r="N9712" i="23" s="1"/>
  <c r="L9713" i="23"/>
  <c r="N9713" i="23" s="1"/>
  <c r="L9714" i="23"/>
  <c r="N9714" i="23" s="1"/>
  <c r="L9715" i="23"/>
  <c r="N9715" i="23" s="1"/>
  <c r="L9716" i="23"/>
  <c r="N9716" i="23" s="1"/>
  <c r="L9717" i="23"/>
  <c r="N9717" i="23" s="1"/>
  <c r="L9718" i="23"/>
  <c r="N9718" i="23" s="1"/>
  <c r="L9719" i="23"/>
  <c r="N9719" i="23" s="1"/>
  <c r="L9720" i="23"/>
  <c r="N9720" i="23" s="1"/>
  <c r="L9721" i="23"/>
  <c r="N9721" i="23" s="1"/>
  <c r="L9722" i="23"/>
  <c r="N9722" i="23" s="1"/>
  <c r="L9723" i="23"/>
  <c r="N9723" i="23" s="1"/>
  <c r="L9724" i="23"/>
  <c r="N9724" i="23" s="1"/>
  <c r="L9725" i="23"/>
  <c r="N9725" i="23" s="1"/>
  <c r="L9726" i="23"/>
  <c r="N9726" i="23" s="1"/>
  <c r="L9727" i="23"/>
  <c r="N9727" i="23" s="1"/>
  <c r="L9728" i="23"/>
  <c r="N9728" i="23" s="1"/>
  <c r="L9729" i="23"/>
  <c r="N9729" i="23" s="1"/>
  <c r="L9730" i="23"/>
  <c r="N9730" i="23" s="1"/>
  <c r="L9731" i="23"/>
  <c r="N9731" i="23" s="1"/>
  <c r="L9732" i="23"/>
  <c r="N9732" i="23" s="1"/>
  <c r="L9733" i="23"/>
  <c r="N9733" i="23" s="1"/>
  <c r="L9734" i="23"/>
  <c r="N9734" i="23" s="1"/>
  <c r="L9735" i="23"/>
  <c r="N9735" i="23" s="1"/>
  <c r="L9736" i="23"/>
  <c r="N9736" i="23" s="1"/>
  <c r="L9737" i="23"/>
  <c r="N9737" i="23" s="1"/>
  <c r="L9738" i="23"/>
  <c r="N9738" i="23" s="1"/>
  <c r="L9739" i="23"/>
  <c r="N9739" i="23" s="1"/>
  <c r="L9740" i="23"/>
  <c r="N9740" i="23" s="1"/>
  <c r="L9741" i="23"/>
  <c r="N9741" i="23" s="1"/>
  <c r="L9742" i="23"/>
  <c r="N9742" i="23" s="1"/>
  <c r="L9743" i="23"/>
  <c r="N9743" i="23" s="1"/>
  <c r="L9744" i="23"/>
  <c r="N9744" i="23" s="1"/>
  <c r="L9745" i="23"/>
  <c r="N9745" i="23" s="1"/>
  <c r="L9746" i="23"/>
  <c r="N9746" i="23" s="1"/>
  <c r="L9747" i="23"/>
  <c r="N9747" i="23" s="1"/>
  <c r="L9748" i="23"/>
  <c r="N9748" i="23" s="1"/>
  <c r="L9749" i="23"/>
  <c r="N9749" i="23" s="1"/>
  <c r="L9750" i="23"/>
  <c r="N9750" i="23" s="1"/>
  <c r="L9751" i="23"/>
  <c r="N9751" i="23" s="1"/>
  <c r="L9752" i="23"/>
  <c r="N9752" i="23" s="1"/>
  <c r="L9753" i="23"/>
  <c r="N9753" i="23" s="1"/>
  <c r="L9754" i="23"/>
  <c r="N9754" i="23" s="1"/>
  <c r="L9755" i="23"/>
  <c r="N9755" i="23" s="1"/>
  <c r="L9756" i="23"/>
  <c r="N9756" i="23" s="1"/>
  <c r="L9757" i="23"/>
  <c r="N9757" i="23" s="1"/>
  <c r="L9758" i="23"/>
  <c r="N9758" i="23" s="1"/>
  <c r="L9759" i="23"/>
  <c r="N9759" i="23" s="1"/>
  <c r="L9760" i="23"/>
  <c r="N9760" i="23" s="1"/>
  <c r="L9761" i="23"/>
  <c r="N9761" i="23" s="1"/>
  <c r="L9762" i="23"/>
  <c r="N9762" i="23" s="1"/>
  <c r="L9763" i="23"/>
  <c r="N9763" i="23" s="1"/>
  <c r="L9764" i="23"/>
  <c r="N9764" i="23" s="1"/>
  <c r="L9765" i="23"/>
  <c r="N9765" i="23" s="1"/>
  <c r="L9766" i="23"/>
  <c r="N9766" i="23" s="1"/>
  <c r="L9767" i="23"/>
  <c r="N9767" i="23" s="1"/>
  <c r="L9768" i="23"/>
  <c r="N9768" i="23" s="1"/>
  <c r="L9769" i="23"/>
  <c r="N9769" i="23" s="1"/>
  <c r="L9770" i="23"/>
  <c r="N9770" i="23" s="1"/>
  <c r="L9771" i="23"/>
  <c r="N9771" i="23" s="1"/>
  <c r="L9772" i="23"/>
  <c r="N9772" i="23" s="1"/>
  <c r="L9773" i="23"/>
  <c r="N9773" i="23" s="1"/>
  <c r="L9774" i="23"/>
  <c r="N9774" i="23" s="1"/>
  <c r="L9775" i="23"/>
  <c r="N9775" i="23" s="1"/>
  <c r="L9776" i="23"/>
  <c r="N9776" i="23" s="1"/>
  <c r="L9777" i="23"/>
  <c r="N9777" i="23" s="1"/>
  <c r="L9778" i="23"/>
  <c r="N9778" i="23" s="1"/>
  <c r="L9779" i="23"/>
  <c r="N9779" i="23" s="1"/>
  <c r="L9780" i="23"/>
  <c r="N9780" i="23" s="1"/>
  <c r="L9781" i="23"/>
  <c r="N9781" i="23" s="1"/>
  <c r="L9782" i="23"/>
  <c r="N9782" i="23" s="1"/>
  <c r="L9783" i="23"/>
  <c r="N9783" i="23" s="1"/>
  <c r="L9784" i="23"/>
  <c r="N9784" i="23" s="1"/>
  <c r="L9785" i="23"/>
  <c r="N9785" i="23" s="1"/>
  <c r="L9786" i="23"/>
  <c r="N9786" i="23" s="1"/>
  <c r="L9787" i="23"/>
  <c r="N9787" i="23" s="1"/>
  <c r="L9788" i="23"/>
  <c r="N9788" i="23" s="1"/>
  <c r="L9789" i="23"/>
  <c r="N9789" i="23" s="1"/>
  <c r="L9790" i="23"/>
  <c r="N9790" i="23" s="1"/>
  <c r="L9791" i="23"/>
  <c r="N9791" i="23" s="1"/>
  <c r="L9792" i="23"/>
  <c r="N9792" i="23" s="1"/>
  <c r="L9793" i="23"/>
  <c r="N9793" i="23" s="1"/>
  <c r="L9794" i="23"/>
  <c r="N9794" i="23" s="1"/>
  <c r="L9795" i="23"/>
  <c r="N9795" i="23" s="1"/>
  <c r="L9796" i="23"/>
  <c r="N9796" i="23" s="1"/>
  <c r="L9797" i="23"/>
  <c r="N9797" i="23" s="1"/>
  <c r="L9798" i="23"/>
  <c r="N9798" i="23" s="1"/>
  <c r="L9799" i="23"/>
  <c r="N9799" i="23" s="1"/>
  <c r="L9800" i="23"/>
  <c r="N9800" i="23" s="1"/>
  <c r="L9801" i="23"/>
  <c r="N9801" i="23" s="1"/>
  <c r="L9802" i="23"/>
  <c r="N9802" i="23" s="1"/>
  <c r="L9803" i="23"/>
  <c r="N9803" i="23" s="1"/>
  <c r="L9804" i="23"/>
  <c r="N9804" i="23" s="1"/>
  <c r="L9805" i="23"/>
  <c r="N9805" i="23" s="1"/>
  <c r="L9806" i="23"/>
  <c r="N9806" i="23" s="1"/>
  <c r="L9807" i="23"/>
  <c r="N9807" i="23" s="1"/>
  <c r="L9808" i="23"/>
  <c r="N9808" i="23" s="1"/>
  <c r="L9809" i="23"/>
  <c r="N9809" i="23" s="1"/>
  <c r="L9810" i="23"/>
  <c r="N9810" i="23" s="1"/>
  <c r="L9811" i="23"/>
  <c r="N9811" i="23" s="1"/>
  <c r="L9812" i="23"/>
  <c r="N9812" i="23" s="1"/>
  <c r="L9813" i="23"/>
  <c r="N9813" i="23" s="1"/>
  <c r="L9814" i="23"/>
  <c r="N9814" i="23" s="1"/>
  <c r="L9815" i="23"/>
  <c r="N9815" i="23" s="1"/>
  <c r="L9816" i="23"/>
  <c r="N9816" i="23" s="1"/>
  <c r="L9817" i="23"/>
  <c r="N9817" i="23" s="1"/>
  <c r="L9818" i="23"/>
  <c r="N9818" i="23" s="1"/>
  <c r="L9819" i="23"/>
  <c r="N9819" i="23" s="1"/>
  <c r="L9820" i="23"/>
  <c r="N9820" i="23" s="1"/>
  <c r="L9821" i="23"/>
  <c r="N9821" i="23" s="1"/>
  <c r="L9822" i="23"/>
  <c r="N9822" i="23" s="1"/>
  <c r="L9823" i="23"/>
  <c r="N9823" i="23" s="1"/>
  <c r="L9824" i="23"/>
  <c r="N9824" i="23" s="1"/>
  <c r="L9825" i="23"/>
  <c r="N9825" i="23" s="1"/>
  <c r="L9826" i="23"/>
  <c r="N9826" i="23" s="1"/>
  <c r="L9827" i="23"/>
  <c r="N9827" i="23" s="1"/>
  <c r="L9828" i="23"/>
  <c r="N9828" i="23" s="1"/>
  <c r="L9829" i="23"/>
  <c r="N9829" i="23" s="1"/>
  <c r="L9830" i="23"/>
  <c r="N9830" i="23" s="1"/>
  <c r="L9831" i="23"/>
  <c r="N9831" i="23" s="1"/>
  <c r="L9832" i="23"/>
  <c r="N9832" i="23" s="1"/>
  <c r="L9833" i="23"/>
  <c r="N9833" i="23" s="1"/>
  <c r="L9834" i="23"/>
  <c r="N9834" i="23" s="1"/>
  <c r="L9835" i="23"/>
  <c r="N9835" i="23" s="1"/>
  <c r="L9836" i="23"/>
  <c r="N9836" i="23" s="1"/>
  <c r="L9837" i="23"/>
  <c r="N9837" i="23" s="1"/>
  <c r="L9838" i="23"/>
  <c r="N9838" i="23" s="1"/>
  <c r="L9839" i="23"/>
  <c r="N9839" i="23" s="1"/>
  <c r="L9840" i="23"/>
  <c r="N9840" i="23" s="1"/>
  <c r="L9841" i="23"/>
  <c r="N9841" i="23" s="1"/>
  <c r="L9842" i="23"/>
  <c r="N9842" i="23" s="1"/>
  <c r="L9843" i="23"/>
  <c r="N9843" i="23" s="1"/>
  <c r="L9844" i="23"/>
  <c r="N9844" i="23" s="1"/>
  <c r="L9845" i="23"/>
  <c r="N9845" i="23" s="1"/>
  <c r="L9846" i="23"/>
  <c r="N9846" i="23" s="1"/>
  <c r="L9847" i="23"/>
  <c r="N9847" i="23" s="1"/>
  <c r="L9848" i="23"/>
  <c r="N9848" i="23" s="1"/>
  <c r="L9849" i="23"/>
  <c r="N9849" i="23" s="1"/>
  <c r="L9850" i="23"/>
  <c r="N9850" i="23" s="1"/>
  <c r="L9851" i="23"/>
  <c r="N9851" i="23" s="1"/>
  <c r="L9852" i="23"/>
  <c r="N9852" i="23" s="1"/>
  <c r="L9853" i="23"/>
  <c r="N9853" i="23" s="1"/>
  <c r="L9854" i="23"/>
  <c r="N9854" i="23" s="1"/>
  <c r="L9855" i="23"/>
  <c r="N9855" i="23" s="1"/>
  <c r="L9856" i="23"/>
  <c r="N9856" i="23" s="1"/>
  <c r="L9857" i="23"/>
  <c r="N9857" i="23" s="1"/>
  <c r="L9858" i="23"/>
  <c r="N9858" i="23" s="1"/>
  <c r="L9859" i="23"/>
  <c r="N9859" i="23" s="1"/>
  <c r="L9860" i="23"/>
  <c r="N9860" i="23" s="1"/>
  <c r="L9861" i="23"/>
  <c r="N9861" i="23" s="1"/>
  <c r="L9862" i="23"/>
  <c r="N9862" i="23" s="1"/>
  <c r="L9863" i="23"/>
  <c r="N9863" i="23" s="1"/>
  <c r="L9864" i="23"/>
  <c r="N9864" i="23" s="1"/>
  <c r="L9865" i="23"/>
  <c r="N9865" i="23" s="1"/>
  <c r="L9866" i="23"/>
  <c r="N9866" i="23" s="1"/>
  <c r="L9867" i="23"/>
  <c r="N9867" i="23" s="1"/>
  <c r="L9868" i="23"/>
  <c r="N9868" i="23" s="1"/>
  <c r="L9869" i="23"/>
  <c r="N9869" i="23" s="1"/>
  <c r="L9870" i="23"/>
  <c r="N9870" i="23" s="1"/>
  <c r="L9871" i="23"/>
  <c r="N9871" i="23" s="1"/>
  <c r="L9872" i="23"/>
  <c r="N9872" i="23" s="1"/>
  <c r="L9873" i="23"/>
  <c r="N9873" i="23" s="1"/>
  <c r="L9874" i="23"/>
  <c r="N9874" i="23" s="1"/>
  <c r="L9875" i="23"/>
  <c r="N9875" i="23" s="1"/>
  <c r="L9876" i="23"/>
  <c r="N9876" i="23" s="1"/>
  <c r="L9877" i="23"/>
  <c r="N9877" i="23" s="1"/>
  <c r="L9878" i="23"/>
  <c r="N9878" i="23" s="1"/>
  <c r="L9879" i="23"/>
  <c r="N9879" i="23" s="1"/>
  <c r="L9880" i="23"/>
  <c r="N9880" i="23" s="1"/>
  <c r="L9881" i="23"/>
  <c r="N9881" i="23" s="1"/>
  <c r="L9882" i="23"/>
  <c r="N9882" i="23" s="1"/>
  <c r="L9883" i="23"/>
  <c r="N9883" i="23" s="1"/>
  <c r="L9884" i="23"/>
  <c r="N9884" i="23" s="1"/>
  <c r="L9885" i="23"/>
  <c r="N9885" i="23" s="1"/>
  <c r="L9886" i="23"/>
  <c r="N9886" i="23" s="1"/>
  <c r="L9887" i="23"/>
  <c r="N9887" i="23" s="1"/>
  <c r="L9888" i="23"/>
  <c r="N9888" i="23" s="1"/>
  <c r="L9889" i="23"/>
  <c r="N9889" i="23" s="1"/>
  <c r="L9890" i="23"/>
  <c r="N9890" i="23" s="1"/>
  <c r="L9891" i="23"/>
  <c r="N9891" i="23" s="1"/>
  <c r="L9892" i="23"/>
  <c r="N9892" i="23" s="1"/>
  <c r="L9893" i="23"/>
  <c r="N9893" i="23" s="1"/>
  <c r="L9894" i="23"/>
  <c r="N9894" i="23" s="1"/>
  <c r="L9895" i="23"/>
  <c r="N9895" i="23" s="1"/>
  <c r="L9896" i="23"/>
  <c r="N9896" i="23" s="1"/>
  <c r="L9897" i="23"/>
  <c r="N9897" i="23" s="1"/>
  <c r="L9898" i="23"/>
  <c r="N9898" i="23" s="1"/>
  <c r="L9899" i="23"/>
  <c r="N9899" i="23" s="1"/>
  <c r="L9900" i="23"/>
  <c r="N9900" i="23" s="1"/>
  <c r="L9901" i="23"/>
  <c r="N9901" i="23" s="1"/>
  <c r="L9902" i="23"/>
  <c r="N9902" i="23" s="1"/>
  <c r="L9903" i="23"/>
  <c r="N9903" i="23" s="1"/>
  <c r="L9904" i="23"/>
  <c r="N9904" i="23" s="1"/>
  <c r="L9905" i="23"/>
  <c r="N9905" i="23" s="1"/>
  <c r="L9906" i="23"/>
  <c r="N9906" i="23" s="1"/>
  <c r="L9907" i="23"/>
  <c r="N9907" i="23" s="1"/>
  <c r="L9908" i="23"/>
  <c r="N9908" i="23" s="1"/>
  <c r="L9909" i="23"/>
  <c r="N9909" i="23" s="1"/>
  <c r="L9910" i="23"/>
  <c r="N9910" i="23" s="1"/>
  <c r="L9911" i="23"/>
  <c r="N9911" i="23" s="1"/>
  <c r="L9912" i="23"/>
  <c r="N9912" i="23" s="1"/>
  <c r="L9913" i="23"/>
  <c r="N9913" i="23" s="1"/>
  <c r="L9914" i="23"/>
  <c r="N9914" i="23" s="1"/>
  <c r="L9915" i="23"/>
  <c r="N9915" i="23" s="1"/>
  <c r="L9916" i="23"/>
  <c r="N9916" i="23" s="1"/>
  <c r="L9917" i="23"/>
  <c r="N9917" i="23" s="1"/>
  <c r="L9918" i="23"/>
  <c r="N9918" i="23" s="1"/>
  <c r="L9919" i="23"/>
  <c r="N9919" i="23" s="1"/>
  <c r="L9920" i="23"/>
  <c r="N9920" i="23" s="1"/>
  <c r="L9921" i="23"/>
  <c r="N9921" i="23" s="1"/>
  <c r="L9922" i="23"/>
  <c r="N9922" i="23" s="1"/>
  <c r="L9923" i="23"/>
  <c r="N9923" i="23" s="1"/>
  <c r="L9924" i="23"/>
  <c r="N9924" i="23" s="1"/>
  <c r="L9925" i="23"/>
  <c r="N9925" i="23" s="1"/>
  <c r="L9926" i="23"/>
  <c r="N9926" i="23" s="1"/>
  <c r="L9927" i="23"/>
  <c r="N9927" i="23" s="1"/>
  <c r="L9928" i="23"/>
  <c r="N9928" i="23" s="1"/>
  <c r="L9929" i="23"/>
  <c r="N9929" i="23" s="1"/>
  <c r="L9930" i="23"/>
  <c r="N9930" i="23" s="1"/>
  <c r="L9931" i="23"/>
  <c r="N9931" i="23" s="1"/>
  <c r="L9932" i="23"/>
  <c r="N9932" i="23" s="1"/>
  <c r="L9933" i="23"/>
  <c r="N9933" i="23" s="1"/>
  <c r="L9934" i="23"/>
  <c r="N9934" i="23" s="1"/>
  <c r="L9935" i="23"/>
  <c r="N9935" i="23" s="1"/>
  <c r="L9936" i="23"/>
  <c r="N9936" i="23" s="1"/>
  <c r="L9937" i="23"/>
  <c r="N9937" i="23" s="1"/>
  <c r="L9938" i="23"/>
  <c r="N9938" i="23" s="1"/>
  <c r="L9939" i="23"/>
  <c r="N9939" i="23" s="1"/>
  <c r="L9940" i="23"/>
  <c r="N9940" i="23" s="1"/>
  <c r="L9941" i="23"/>
  <c r="N9941" i="23" s="1"/>
  <c r="L9942" i="23"/>
  <c r="N9942" i="23" s="1"/>
  <c r="L9943" i="23"/>
  <c r="N9943" i="23" s="1"/>
  <c r="L9944" i="23"/>
  <c r="N9944" i="23" s="1"/>
  <c r="L9945" i="23"/>
  <c r="N9945" i="23" s="1"/>
  <c r="L9946" i="23"/>
  <c r="N9946" i="23" s="1"/>
  <c r="L9947" i="23"/>
  <c r="N9947" i="23" s="1"/>
  <c r="L9948" i="23"/>
  <c r="N9948" i="23" s="1"/>
  <c r="L9949" i="23"/>
  <c r="N9949" i="23" s="1"/>
  <c r="L9950" i="23"/>
  <c r="N9950" i="23" s="1"/>
  <c r="L9951" i="23"/>
  <c r="N9951" i="23" s="1"/>
  <c r="L9952" i="23"/>
  <c r="N9952" i="23" s="1"/>
  <c r="L9953" i="23"/>
  <c r="N9953" i="23" s="1"/>
  <c r="L9954" i="23"/>
  <c r="N9954" i="23" s="1"/>
  <c r="L9955" i="23"/>
  <c r="N9955" i="23" s="1"/>
  <c r="L9956" i="23"/>
  <c r="N9956" i="23" s="1"/>
  <c r="L9957" i="23"/>
  <c r="N9957" i="23" s="1"/>
  <c r="L9958" i="23"/>
  <c r="N9958" i="23" s="1"/>
  <c r="L9959" i="23"/>
  <c r="N9959" i="23" s="1"/>
  <c r="L9960" i="23"/>
  <c r="N9960" i="23" s="1"/>
  <c r="L9961" i="23"/>
  <c r="N9961" i="23" s="1"/>
  <c r="L9962" i="23"/>
  <c r="N9962" i="23" s="1"/>
  <c r="L9963" i="23"/>
  <c r="N9963" i="23" s="1"/>
  <c r="L9964" i="23"/>
  <c r="N9964" i="23" s="1"/>
  <c r="L9965" i="23"/>
  <c r="N9965" i="23" s="1"/>
  <c r="L9966" i="23"/>
  <c r="N9966" i="23" s="1"/>
  <c r="L9967" i="23"/>
  <c r="N9967" i="23" s="1"/>
  <c r="L9968" i="23"/>
  <c r="N9968" i="23" s="1"/>
  <c r="L9969" i="23"/>
  <c r="N9969" i="23" s="1"/>
  <c r="L9970" i="23"/>
  <c r="N9970" i="23" s="1"/>
  <c r="L9971" i="23"/>
  <c r="N9971" i="23" s="1"/>
  <c r="L9972" i="23"/>
  <c r="N9972" i="23" s="1"/>
  <c r="L9973" i="23"/>
  <c r="N9973" i="23" s="1"/>
  <c r="L9974" i="23"/>
  <c r="N9974" i="23" s="1"/>
  <c r="L9975" i="23"/>
  <c r="N9975" i="23" s="1"/>
  <c r="L9976" i="23"/>
  <c r="N9976" i="23" s="1"/>
  <c r="L9977" i="23"/>
  <c r="N9977" i="23" s="1"/>
  <c r="L9978" i="23"/>
  <c r="N9978" i="23" s="1"/>
  <c r="L9979" i="23"/>
  <c r="N9979" i="23" s="1"/>
  <c r="L9980" i="23"/>
  <c r="N9980" i="23" s="1"/>
  <c r="L9981" i="23"/>
  <c r="N9981" i="23" s="1"/>
  <c r="L9982" i="23"/>
  <c r="N9982" i="23" s="1"/>
  <c r="L9983" i="23"/>
  <c r="N9983" i="23" s="1"/>
  <c r="L9984" i="23"/>
  <c r="N9984" i="23" s="1"/>
  <c r="L9985" i="23"/>
  <c r="N9985" i="23" s="1"/>
  <c r="L9986" i="23"/>
  <c r="N9986" i="23" s="1"/>
  <c r="L9987" i="23"/>
  <c r="N9987" i="23" s="1"/>
  <c r="L9988" i="23"/>
  <c r="N9988" i="23" s="1"/>
  <c r="L9989" i="23"/>
  <c r="N9989" i="23" s="1"/>
  <c r="L9990" i="23"/>
  <c r="N9990" i="23" s="1"/>
  <c r="L9991" i="23"/>
  <c r="N9991" i="23" s="1"/>
  <c r="L9992" i="23"/>
  <c r="N9992" i="23" s="1"/>
  <c r="L9993" i="23"/>
  <c r="N9993" i="23" s="1"/>
  <c r="L9994" i="23"/>
  <c r="N9994" i="23" s="1"/>
  <c r="L9995" i="23"/>
  <c r="N9995" i="23" s="1"/>
  <c r="L9996" i="23"/>
  <c r="N9996" i="23" s="1"/>
  <c r="L9997" i="23"/>
  <c r="N9997" i="23" s="1"/>
  <c r="L9998" i="23"/>
  <c r="N9998" i="23" s="1"/>
  <c r="L9999" i="23"/>
  <c r="N9999" i="23" s="1"/>
  <c r="L10000" i="23"/>
  <c r="N10000" i="23" s="1"/>
  <c r="L10001" i="23"/>
  <c r="N10001" i="23" s="1"/>
  <c r="L10002" i="23"/>
  <c r="N10002" i="23" s="1"/>
  <c r="L10003" i="23"/>
  <c r="N10003" i="23" s="1"/>
  <c r="L10004" i="23"/>
  <c r="N10004" i="23" s="1"/>
  <c r="L10005" i="23"/>
  <c r="N10005" i="23" s="1"/>
  <c r="L10006" i="23"/>
  <c r="N10006" i="23" s="1"/>
  <c r="L10007" i="23"/>
  <c r="N10007" i="23" s="1"/>
  <c r="L10008" i="23"/>
  <c r="N10008" i="23" s="1"/>
  <c r="L10009" i="23"/>
  <c r="N10009" i="23" s="1"/>
  <c r="L10010" i="23"/>
  <c r="N10010" i="23" s="1"/>
  <c r="L10011" i="23"/>
  <c r="N10011" i="23" s="1"/>
  <c r="L10012" i="23"/>
  <c r="N10012" i="23" s="1"/>
  <c r="L10013" i="23"/>
  <c r="N10013" i="23" s="1"/>
  <c r="L10014" i="23"/>
  <c r="N10014" i="23" s="1"/>
  <c r="L10015" i="23"/>
  <c r="N10015" i="23" s="1"/>
  <c r="L10016" i="23"/>
  <c r="N10016" i="23" s="1"/>
  <c r="L10017" i="23"/>
  <c r="N10017" i="23" s="1"/>
  <c r="L10018" i="23"/>
  <c r="N10018" i="23" s="1"/>
  <c r="L10019" i="23"/>
  <c r="N10019" i="23" s="1"/>
  <c r="L10020" i="23"/>
  <c r="N10020" i="23" s="1"/>
  <c r="L10021" i="23"/>
  <c r="N10021" i="23" s="1"/>
  <c r="L10022" i="23"/>
  <c r="N10022" i="23" s="1"/>
  <c r="L10023" i="23"/>
  <c r="N10023" i="23" s="1"/>
  <c r="L10024" i="23"/>
  <c r="N10024" i="23" s="1"/>
  <c r="L10025" i="23"/>
  <c r="N10025" i="23" s="1"/>
  <c r="L10026" i="23"/>
  <c r="N10026" i="23" s="1"/>
  <c r="L10027" i="23"/>
  <c r="N10027" i="23" s="1"/>
  <c r="L10028" i="23"/>
  <c r="N10028" i="23" s="1"/>
  <c r="L10029" i="23"/>
  <c r="N10029" i="23" s="1"/>
  <c r="L10030" i="23"/>
  <c r="N10030" i="23" s="1"/>
  <c r="L10031" i="23"/>
  <c r="N10031" i="23" s="1"/>
  <c r="L10032" i="23"/>
  <c r="N10032" i="23" s="1"/>
  <c r="L10033" i="23"/>
  <c r="N10033" i="23" s="1"/>
  <c r="L10034" i="23"/>
  <c r="N10034" i="23" s="1"/>
  <c r="L10035" i="23"/>
  <c r="N10035" i="23" s="1"/>
  <c r="L10036" i="23"/>
  <c r="N10036" i="23" s="1"/>
  <c r="L10037" i="23"/>
  <c r="N10037" i="23" s="1"/>
  <c r="L10038" i="23"/>
  <c r="N10038" i="23" s="1"/>
  <c r="L10039" i="23"/>
  <c r="N10039" i="23" s="1"/>
  <c r="L10040" i="23"/>
  <c r="N10040" i="23" s="1"/>
  <c r="L10041" i="23"/>
  <c r="N10041" i="23" s="1"/>
  <c r="L10042" i="23"/>
  <c r="N10042" i="23" s="1"/>
  <c r="L10043" i="23"/>
  <c r="N10043" i="23" s="1"/>
  <c r="L10044" i="23"/>
  <c r="N10044" i="23" s="1"/>
  <c r="L10045" i="23"/>
  <c r="N10045" i="23" s="1"/>
  <c r="L10046" i="23"/>
  <c r="N10046" i="23" s="1"/>
  <c r="L10047" i="23"/>
  <c r="N10047" i="23" s="1"/>
  <c r="L10048" i="23"/>
  <c r="N10048" i="23" s="1"/>
  <c r="L10049" i="23"/>
  <c r="N10049" i="23" s="1"/>
  <c r="L10050" i="23"/>
  <c r="N10050" i="23" s="1"/>
  <c r="L10051" i="23"/>
  <c r="N10051" i="23" s="1"/>
  <c r="L10052" i="23"/>
  <c r="N10052" i="23" s="1"/>
  <c r="L10053" i="23"/>
  <c r="N10053" i="23" s="1"/>
  <c r="L10054" i="23"/>
  <c r="N10054" i="23" s="1"/>
  <c r="L10055" i="23"/>
  <c r="N10055" i="23" s="1"/>
  <c r="L10056" i="23"/>
  <c r="N10056" i="23" s="1"/>
  <c r="L10057" i="23"/>
  <c r="N10057" i="23" s="1"/>
  <c r="L10058" i="23"/>
  <c r="N10058" i="23" s="1"/>
  <c r="L10059" i="23"/>
  <c r="N10059" i="23" s="1"/>
  <c r="L10060" i="23"/>
  <c r="N10060" i="23" s="1"/>
  <c r="L10061" i="23"/>
  <c r="N10061" i="23" s="1"/>
  <c r="L10062" i="23"/>
  <c r="N10062" i="23" s="1"/>
  <c r="L10063" i="23"/>
  <c r="N10063" i="23" s="1"/>
  <c r="L10064" i="23"/>
  <c r="N10064" i="23" s="1"/>
  <c r="L10065" i="23"/>
  <c r="N10065" i="23" s="1"/>
  <c r="L10066" i="23"/>
  <c r="N10066" i="23" s="1"/>
  <c r="L10067" i="23"/>
  <c r="N10067" i="23" s="1"/>
  <c r="L10068" i="23"/>
  <c r="N10068" i="23" s="1"/>
  <c r="L10069" i="23"/>
  <c r="N10069" i="23" s="1"/>
  <c r="L10070" i="23"/>
  <c r="N10070" i="23" s="1"/>
  <c r="L10071" i="23"/>
  <c r="N10071" i="23" s="1"/>
  <c r="L10072" i="23"/>
  <c r="N10072" i="23" s="1"/>
  <c r="L10073" i="23"/>
  <c r="N10073" i="23" s="1"/>
  <c r="L10074" i="23"/>
  <c r="N10074" i="23" s="1"/>
  <c r="L10075" i="23"/>
  <c r="N10075" i="23" s="1"/>
  <c r="L10076" i="23"/>
  <c r="N10076" i="23" s="1"/>
  <c r="L10077" i="23"/>
  <c r="N10077" i="23" s="1"/>
  <c r="L10078" i="23"/>
  <c r="N10078" i="23" s="1"/>
  <c r="L10079" i="23"/>
  <c r="N10079" i="23" s="1"/>
  <c r="L10080" i="23"/>
  <c r="N10080" i="23" s="1"/>
  <c r="L10081" i="23"/>
  <c r="N10081" i="23" s="1"/>
  <c r="L10082" i="23"/>
  <c r="N10082" i="23" s="1"/>
  <c r="L10083" i="23"/>
  <c r="N10083" i="23" s="1"/>
  <c r="L10084" i="23"/>
  <c r="N10084" i="23" s="1"/>
  <c r="L10085" i="23"/>
  <c r="N10085" i="23" s="1"/>
  <c r="L10086" i="23"/>
  <c r="N10086" i="23" s="1"/>
  <c r="L10087" i="23"/>
  <c r="N10087" i="23" s="1"/>
  <c r="L10088" i="23"/>
  <c r="N10088" i="23" s="1"/>
  <c r="L10089" i="23"/>
  <c r="N10089" i="23" s="1"/>
  <c r="L10090" i="23"/>
  <c r="N10090" i="23" s="1"/>
  <c r="L10091" i="23"/>
  <c r="N10091" i="23" s="1"/>
  <c r="L10092" i="23"/>
  <c r="N10092" i="23" s="1"/>
  <c r="L10093" i="23"/>
  <c r="N10093" i="23" s="1"/>
  <c r="L10094" i="23"/>
  <c r="N10094" i="23" s="1"/>
  <c r="L10095" i="23"/>
  <c r="N10095" i="23" s="1"/>
  <c r="L10096" i="23"/>
  <c r="N10096" i="23" s="1"/>
  <c r="L10097" i="23"/>
  <c r="N10097" i="23" s="1"/>
  <c r="L10098" i="23"/>
  <c r="N10098" i="23" s="1"/>
  <c r="L10099" i="23"/>
  <c r="N10099" i="23" s="1"/>
  <c r="L10100" i="23"/>
  <c r="N10100" i="23" s="1"/>
  <c r="L10101" i="23"/>
  <c r="N10101" i="23" s="1"/>
  <c r="L10102" i="23"/>
  <c r="N10102" i="23" s="1"/>
  <c r="L10103" i="23"/>
  <c r="N10103" i="23" s="1"/>
  <c r="L10104" i="23"/>
  <c r="N10104" i="23" s="1"/>
  <c r="L10105" i="23"/>
  <c r="N10105" i="23" s="1"/>
  <c r="L10106" i="23"/>
  <c r="N10106" i="23" s="1"/>
  <c r="L10107" i="23"/>
  <c r="N10107" i="23" s="1"/>
  <c r="L10108" i="23"/>
  <c r="N10108" i="23" s="1"/>
  <c r="L10109" i="23"/>
  <c r="N10109" i="23" s="1"/>
  <c r="L10110" i="23"/>
  <c r="N10110" i="23" s="1"/>
  <c r="L10111" i="23"/>
  <c r="N10111" i="23" s="1"/>
  <c r="L10112" i="23"/>
  <c r="N10112" i="23" s="1"/>
  <c r="L10113" i="23"/>
  <c r="N10113" i="23" s="1"/>
  <c r="L10114" i="23"/>
  <c r="N10114" i="23" s="1"/>
  <c r="L10115" i="23"/>
  <c r="N10115" i="23" s="1"/>
  <c r="L10116" i="23"/>
  <c r="N10116" i="23" s="1"/>
  <c r="L10117" i="23"/>
  <c r="N10117" i="23" s="1"/>
  <c r="L10118" i="23"/>
  <c r="N10118" i="23" s="1"/>
  <c r="L10119" i="23"/>
  <c r="N10119" i="23" s="1"/>
  <c r="L10120" i="23"/>
  <c r="N10120" i="23" s="1"/>
  <c r="L10121" i="23"/>
  <c r="N10121" i="23" s="1"/>
  <c r="L10122" i="23"/>
  <c r="N10122" i="23" s="1"/>
  <c r="L10123" i="23"/>
  <c r="N10123" i="23" s="1"/>
  <c r="L10124" i="23"/>
  <c r="N10124" i="23" s="1"/>
  <c r="L10125" i="23"/>
  <c r="N10125" i="23" s="1"/>
  <c r="L10126" i="23"/>
  <c r="N10126" i="23" s="1"/>
  <c r="L10127" i="23"/>
  <c r="N10127" i="23" s="1"/>
  <c r="L10128" i="23"/>
  <c r="N10128" i="23" s="1"/>
  <c r="L10129" i="23"/>
  <c r="N10129" i="23" s="1"/>
  <c r="L10130" i="23"/>
  <c r="N10130" i="23" s="1"/>
  <c r="L10131" i="23"/>
  <c r="N10131" i="23" s="1"/>
  <c r="L10132" i="23"/>
  <c r="N10132" i="23" s="1"/>
  <c r="L10133" i="23"/>
  <c r="N10133" i="23" s="1"/>
  <c r="L10134" i="23"/>
  <c r="N10134" i="23" s="1"/>
  <c r="L10135" i="23"/>
  <c r="N10135" i="23" s="1"/>
  <c r="L10136" i="23"/>
  <c r="N10136" i="23" s="1"/>
  <c r="L10137" i="23"/>
  <c r="N10137" i="23" s="1"/>
  <c r="L10138" i="23"/>
  <c r="N10138" i="23" s="1"/>
  <c r="L10139" i="23"/>
  <c r="N10139" i="23" s="1"/>
  <c r="L10140" i="23"/>
  <c r="N10140" i="23" s="1"/>
  <c r="L10141" i="23"/>
  <c r="N10141" i="23" s="1"/>
  <c r="L10142" i="23"/>
  <c r="N10142" i="23" s="1"/>
  <c r="L10143" i="23"/>
  <c r="N10143" i="23" s="1"/>
  <c r="L10144" i="23"/>
  <c r="N10144" i="23" s="1"/>
  <c r="L10145" i="23"/>
  <c r="N10145" i="23" s="1"/>
  <c r="L10146" i="23"/>
  <c r="N10146" i="23" s="1"/>
  <c r="L10147" i="23"/>
  <c r="N10147" i="23" s="1"/>
  <c r="L10148" i="23"/>
  <c r="N10148" i="23" s="1"/>
  <c r="L10149" i="23"/>
  <c r="N10149" i="23" s="1"/>
  <c r="L10150" i="23"/>
  <c r="N10150" i="23" s="1"/>
  <c r="L10151" i="23"/>
  <c r="N10151" i="23" s="1"/>
  <c r="L10152" i="23"/>
  <c r="N10152" i="23" s="1"/>
  <c r="L10153" i="23"/>
  <c r="N10153" i="23" s="1"/>
  <c r="L10154" i="23"/>
  <c r="N10154" i="23" s="1"/>
  <c r="L10155" i="23"/>
  <c r="N10155" i="23" s="1"/>
  <c r="L10156" i="23"/>
  <c r="N10156" i="23" s="1"/>
  <c r="L10157" i="23"/>
  <c r="N10157" i="23" s="1"/>
  <c r="L10158" i="23"/>
  <c r="N10158" i="23" s="1"/>
  <c r="L10159" i="23"/>
  <c r="N10159" i="23" s="1"/>
  <c r="L10160" i="23"/>
  <c r="N10160" i="23" s="1"/>
  <c r="L10161" i="23"/>
  <c r="N10161" i="23" s="1"/>
  <c r="L10162" i="23"/>
  <c r="N10162" i="23" s="1"/>
  <c r="L10163" i="23"/>
  <c r="N10163" i="23" s="1"/>
  <c r="L10164" i="23"/>
  <c r="N10164" i="23" s="1"/>
  <c r="L10165" i="23"/>
  <c r="N10165" i="23" s="1"/>
  <c r="L10166" i="23"/>
  <c r="N10166" i="23" s="1"/>
  <c r="L10167" i="23"/>
  <c r="N10167" i="23" s="1"/>
  <c r="L10168" i="23"/>
  <c r="N10168" i="23" s="1"/>
  <c r="L10169" i="23"/>
  <c r="N10169" i="23" s="1"/>
  <c r="L10170" i="23"/>
  <c r="N10170" i="23" s="1"/>
  <c r="L10171" i="23"/>
  <c r="N10171" i="23" s="1"/>
  <c r="L10172" i="23"/>
  <c r="N10172" i="23" s="1"/>
  <c r="L10173" i="23"/>
  <c r="N10173" i="23" s="1"/>
  <c r="L10174" i="23"/>
  <c r="N10174" i="23" s="1"/>
  <c r="L10175" i="23"/>
  <c r="N10175" i="23" s="1"/>
  <c r="L10176" i="23"/>
  <c r="N10176" i="23" s="1"/>
  <c r="L10177" i="23"/>
  <c r="N10177" i="23" s="1"/>
  <c r="L10178" i="23"/>
  <c r="N10178" i="23" s="1"/>
  <c r="L10179" i="23"/>
  <c r="N10179" i="23" s="1"/>
  <c r="L10180" i="23"/>
  <c r="N10180" i="23" s="1"/>
  <c r="L10181" i="23"/>
  <c r="N10181" i="23" s="1"/>
  <c r="L10182" i="23"/>
  <c r="N10182" i="23" s="1"/>
  <c r="L10183" i="23"/>
  <c r="N10183" i="23" s="1"/>
  <c r="L10184" i="23"/>
  <c r="N10184" i="23" s="1"/>
  <c r="L10185" i="23"/>
  <c r="N10185" i="23" s="1"/>
  <c r="L10186" i="23"/>
  <c r="N10186" i="23" s="1"/>
  <c r="L10187" i="23"/>
  <c r="N10187" i="23" s="1"/>
  <c r="L10188" i="23"/>
  <c r="N10188" i="23" s="1"/>
  <c r="L10189" i="23"/>
  <c r="N10189" i="23" s="1"/>
  <c r="L10190" i="23"/>
  <c r="N10190" i="23" s="1"/>
  <c r="L10191" i="23"/>
  <c r="N10191" i="23" s="1"/>
  <c r="L10192" i="23"/>
  <c r="N10192" i="23" s="1"/>
  <c r="L10193" i="23"/>
  <c r="N10193" i="23" s="1"/>
  <c r="L10194" i="23"/>
  <c r="N10194" i="23" s="1"/>
  <c r="L10195" i="23"/>
  <c r="N10195" i="23" s="1"/>
  <c r="L10196" i="23"/>
  <c r="N10196" i="23" s="1"/>
  <c r="L10197" i="23"/>
  <c r="N10197" i="23" s="1"/>
  <c r="L10198" i="23"/>
  <c r="N10198" i="23" s="1"/>
  <c r="L10199" i="23"/>
  <c r="N10199" i="23" s="1"/>
  <c r="L10200" i="23"/>
  <c r="N10200" i="23" s="1"/>
  <c r="L10201" i="23"/>
  <c r="N10201" i="23" s="1"/>
  <c r="L10202" i="23"/>
  <c r="N10202" i="23" s="1"/>
  <c r="L10203" i="23"/>
  <c r="N10203" i="23" s="1"/>
  <c r="L10204" i="23"/>
  <c r="N10204" i="23" s="1"/>
  <c r="L10205" i="23"/>
  <c r="N10205" i="23" s="1"/>
  <c r="L10206" i="23"/>
  <c r="N10206" i="23" s="1"/>
  <c r="L10207" i="23"/>
  <c r="N10207" i="23" s="1"/>
  <c r="L10208" i="23"/>
  <c r="N10208" i="23" s="1"/>
  <c r="L10209" i="23"/>
  <c r="N10209" i="23" s="1"/>
  <c r="L10210" i="23"/>
  <c r="N10210" i="23" s="1"/>
  <c r="L10211" i="23"/>
  <c r="N10211" i="23" s="1"/>
  <c r="L10212" i="23"/>
  <c r="N10212" i="23" s="1"/>
  <c r="L10213" i="23"/>
  <c r="N10213" i="23" s="1"/>
  <c r="L10214" i="23"/>
  <c r="N10214" i="23" s="1"/>
  <c r="L10215" i="23"/>
  <c r="N10215" i="23" s="1"/>
  <c r="L10216" i="23"/>
  <c r="N10216" i="23" s="1"/>
  <c r="L10217" i="23"/>
  <c r="N10217" i="23" s="1"/>
  <c r="L10218" i="23"/>
  <c r="N10218" i="23" s="1"/>
  <c r="L10219" i="23"/>
  <c r="N10219" i="23" s="1"/>
  <c r="L10220" i="23"/>
  <c r="N10220" i="23" s="1"/>
  <c r="L10221" i="23"/>
  <c r="N10221" i="23" s="1"/>
  <c r="L10222" i="23"/>
  <c r="N10222" i="23" s="1"/>
  <c r="L10223" i="23"/>
  <c r="N10223" i="23" s="1"/>
  <c r="L10224" i="23"/>
  <c r="N10224" i="23" s="1"/>
  <c r="L10225" i="23"/>
  <c r="N10225" i="23" s="1"/>
  <c r="L10226" i="23"/>
  <c r="N10226" i="23" s="1"/>
  <c r="L10227" i="23"/>
  <c r="N10227" i="23" s="1"/>
  <c r="L10228" i="23"/>
  <c r="N10228" i="23" s="1"/>
  <c r="L10229" i="23"/>
  <c r="N10229" i="23" s="1"/>
  <c r="L10230" i="23"/>
  <c r="N10230" i="23" s="1"/>
  <c r="L10231" i="23"/>
  <c r="N10231" i="23" s="1"/>
  <c r="L10232" i="23"/>
  <c r="N10232" i="23" s="1"/>
  <c r="L10233" i="23"/>
  <c r="N10233" i="23" s="1"/>
  <c r="L10234" i="23"/>
  <c r="N10234" i="23" s="1"/>
  <c r="L10235" i="23"/>
  <c r="N10235" i="23" s="1"/>
  <c r="L10236" i="23"/>
  <c r="N10236" i="23" s="1"/>
  <c r="L10237" i="23"/>
  <c r="N10237" i="23" s="1"/>
  <c r="L10238" i="23"/>
  <c r="N10238" i="23" s="1"/>
  <c r="L10239" i="23"/>
  <c r="N10239" i="23" s="1"/>
  <c r="L10240" i="23"/>
  <c r="N10240" i="23" s="1"/>
  <c r="L10241" i="23"/>
  <c r="N10241" i="23" s="1"/>
  <c r="L10242" i="23"/>
  <c r="N10242" i="23" s="1"/>
  <c r="L10243" i="23"/>
  <c r="N10243" i="23" s="1"/>
  <c r="L10244" i="23"/>
  <c r="N10244" i="23" s="1"/>
  <c r="L10245" i="23"/>
  <c r="N10245" i="23" s="1"/>
  <c r="L10246" i="23"/>
  <c r="N10246" i="23" s="1"/>
  <c r="L10247" i="23"/>
  <c r="N10247" i="23" s="1"/>
  <c r="L10248" i="23"/>
  <c r="N10248" i="23" s="1"/>
  <c r="L10249" i="23"/>
  <c r="N10249" i="23" s="1"/>
  <c r="L10250" i="23"/>
  <c r="N10250" i="23" s="1"/>
  <c r="L10251" i="23"/>
  <c r="N10251" i="23" s="1"/>
  <c r="L10252" i="23"/>
  <c r="N10252" i="23" s="1"/>
  <c r="L10253" i="23"/>
  <c r="N10253" i="23" s="1"/>
  <c r="L10254" i="23"/>
  <c r="N10254" i="23" s="1"/>
  <c r="L10255" i="23"/>
  <c r="N10255" i="23" s="1"/>
  <c r="L10256" i="23"/>
  <c r="N10256" i="23" s="1"/>
  <c r="L10257" i="23"/>
  <c r="N10257" i="23" s="1"/>
  <c r="L10258" i="23"/>
  <c r="N10258" i="23" s="1"/>
  <c r="L10259" i="23"/>
  <c r="N10259" i="23" s="1"/>
  <c r="L10260" i="23"/>
  <c r="N10260" i="23" s="1"/>
  <c r="L10261" i="23"/>
  <c r="N10261" i="23" s="1"/>
  <c r="L10262" i="23"/>
  <c r="N10262" i="23" s="1"/>
  <c r="L10263" i="23"/>
  <c r="N10263" i="23" s="1"/>
  <c r="L10264" i="23"/>
  <c r="N10264" i="23" s="1"/>
  <c r="L10265" i="23"/>
  <c r="N10265" i="23" s="1"/>
  <c r="L10266" i="23"/>
  <c r="N10266" i="23" s="1"/>
  <c r="L10267" i="23"/>
  <c r="N10267" i="23" s="1"/>
  <c r="L10268" i="23"/>
  <c r="N10268" i="23" s="1"/>
  <c r="L10269" i="23"/>
  <c r="N10269" i="23" s="1"/>
  <c r="L10270" i="23"/>
  <c r="N10270" i="23" s="1"/>
  <c r="L10271" i="23"/>
  <c r="N10271" i="23" s="1"/>
  <c r="L10272" i="23"/>
  <c r="N10272" i="23" s="1"/>
  <c r="L10273" i="23"/>
  <c r="N10273" i="23" s="1"/>
  <c r="L10274" i="23"/>
  <c r="N10274" i="23" s="1"/>
  <c r="L10275" i="23"/>
  <c r="N10275" i="23" s="1"/>
  <c r="L10276" i="23"/>
  <c r="N10276" i="23" s="1"/>
  <c r="L10277" i="23"/>
  <c r="N10277" i="23" s="1"/>
  <c r="L10278" i="23"/>
  <c r="N10278" i="23" s="1"/>
  <c r="L10279" i="23"/>
  <c r="N10279" i="23" s="1"/>
  <c r="L10280" i="23"/>
  <c r="N10280" i="23" s="1"/>
  <c r="L10281" i="23"/>
  <c r="N10281" i="23" s="1"/>
  <c r="L10282" i="23"/>
  <c r="N10282" i="23" s="1"/>
  <c r="L10283" i="23"/>
  <c r="N10283" i="23" s="1"/>
  <c r="L10284" i="23"/>
  <c r="N10284" i="23" s="1"/>
  <c r="L10285" i="23"/>
  <c r="N10285" i="23" s="1"/>
  <c r="L10286" i="23"/>
  <c r="N10286" i="23" s="1"/>
  <c r="L10287" i="23"/>
  <c r="N10287" i="23" s="1"/>
  <c r="L10288" i="23"/>
  <c r="N10288" i="23" s="1"/>
  <c r="L10289" i="23"/>
  <c r="N10289" i="23" s="1"/>
  <c r="L10290" i="23"/>
  <c r="N10290" i="23" s="1"/>
  <c r="L10291" i="23"/>
  <c r="N10291" i="23" s="1"/>
  <c r="L10292" i="23"/>
  <c r="N10292" i="23" s="1"/>
  <c r="L10293" i="23"/>
  <c r="N10293" i="23" s="1"/>
  <c r="L10294" i="23"/>
  <c r="N10294" i="23" s="1"/>
  <c r="L10295" i="23"/>
  <c r="N10295" i="23" s="1"/>
  <c r="L10296" i="23"/>
  <c r="N10296" i="23" s="1"/>
  <c r="L10297" i="23"/>
  <c r="N10297" i="23" s="1"/>
  <c r="L10298" i="23"/>
  <c r="N10298" i="23" s="1"/>
  <c r="L10299" i="23"/>
  <c r="N10299" i="23" s="1"/>
  <c r="L10300" i="23"/>
  <c r="N10300" i="23" s="1"/>
  <c r="L10301" i="23"/>
  <c r="N10301" i="23" s="1"/>
  <c r="L10302" i="23"/>
  <c r="N10302" i="23" s="1"/>
  <c r="L10303" i="23"/>
  <c r="N10303" i="23" s="1"/>
  <c r="L10304" i="23"/>
  <c r="N10304" i="23" s="1"/>
  <c r="L10305" i="23"/>
  <c r="N10305" i="23" s="1"/>
  <c r="L10306" i="23"/>
  <c r="N10306" i="23" s="1"/>
  <c r="L10307" i="23"/>
  <c r="N10307" i="23" s="1"/>
  <c r="L10308" i="23"/>
  <c r="N10308" i="23" s="1"/>
  <c r="L10309" i="23"/>
  <c r="N10309" i="23" s="1"/>
  <c r="L10310" i="23"/>
  <c r="N10310" i="23" s="1"/>
  <c r="L10311" i="23"/>
  <c r="N10311" i="23" s="1"/>
  <c r="L10312" i="23"/>
  <c r="N10312" i="23" s="1"/>
  <c r="L10313" i="23"/>
  <c r="N10313" i="23" s="1"/>
  <c r="L10314" i="23"/>
  <c r="N10314" i="23" s="1"/>
  <c r="L10315" i="23"/>
  <c r="N10315" i="23" s="1"/>
  <c r="L10316" i="23"/>
  <c r="N10316" i="23" s="1"/>
  <c r="L10317" i="23"/>
  <c r="N10317" i="23" s="1"/>
  <c r="L10318" i="23"/>
  <c r="N10318" i="23" s="1"/>
  <c r="L10319" i="23"/>
  <c r="N10319" i="23" s="1"/>
  <c r="L10320" i="23"/>
  <c r="N10320" i="23" s="1"/>
  <c r="L10321" i="23"/>
  <c r="N10321" i="23" s="1"/>
  <c r="L10322" i="23"/>
  <c r="N10322" i="23" s="1"/>
  <c r="L10323" i="23"/>
  <c r="N10323" i="23" s="1"/>
  <c r="L10324" i="23"/>
  <c r="N10324" i="23" s="1"/>
  <c r="L10325" i="23"/>
  <c r="N10325" i="23" s="1"/>
  <c r="L10326" i="23"/>
  <c r="N10326" i="23" s="1"/>
  <c r="L10327" i="23"/>
  <c r="N10327" i="23" s="1"/>
  <c r="L10328" i="23"/>
  <c r="N10328" i="23" s="1"/>
  <c r="L10329" i="23"/>
  <c r="N10329" i="23" s="1"/>
  <c r="L10330" i="23"/>
  <c r="N10330" i="23" s="1"/>
  <c r="L10331" i="23"/>
  <c r="N10331" i="23" s="1"/>
  <c r="L10332" i="23"/>
  <c r="N10332" i="23" s="1"/>
  <c r="L10333" i="23"/>
  <c r="N10333" i="23" s="1"/>
  <c r="L10334" i="23"/>
  <c r="N10334" i="23" s="1"/>
  <c r="L10335" i="23"/>
  <c r="N10335" i="23" s="1"/>
  <c r="L10336" i="23"/>
  <c r="N10336" i="23" s="1"/>
  <c r="L10337" i="23"/>
  <c r="N10337" i="23" s="1"/>
  <c r="L10338" i="23"/>
  <c r="N10338" i="23" s="1"/>
  <c r="L10339" i="23"/>
  <c r="N10339" i="23" s="1"/>
  <c r="L10340" i="23"/>
  <c r="N10340" i="23" s="1"/>
  <c r="L10341" i="23"/>
  <c r="N10341" i="23" s="1"/>
  <c r="L10342" i="23"/>
  <c r="N10342" i="23" s="1"/>
  <c r="L10343" i="23"/>
  <c r="N10343" i="23" s="1"/>
  <c r="L10344" i="23"/>
  <c r="N10344" i="23" s="1"/>
  <c r="L10345" i="23"/>
  <c r="N10345" i="23" s="1"/>
  <c r="L10346" i="23"/>
  <c r="N10346" i="23" s="1"/>
  <c r="L10347" i="23"/>
  <c r="N10347" i="23" s="1"/>
  <c r="L10348" i="23"/>
  <c r="N10348" i="23" s="1"/>
  <c r="L10349" i="23"/>
  <c r="N10349" i="23" s="1"/>
  <c r="L10350" i="23"/>
  <c r="N10350" i="23" s="1"/>
  <c r="L10351" i="23"/>
  <c r="N10351" i="23" s="1"/>
  <c r="L10352" i="23"/>
  <c r="N10352" i="23" s="1"/>
  <c r="L10353" i="23"/>
  <c r="N10353" i="23" s="1"/>
  <c r="L10354" i="23"/>
  <c r="N10354" i="23" s="1"/>
  <c r="L10355" i="23"/>
  <c r="N10355" i="23" s="1"/>
  <c r="L10356" i="23"/>
  <c r="N10356" i="23" s="1"/>
  <c r="L10357" i="23"/>
  <c r="N10357" i="23" s="1"/>
  <c r="L10358" i="23"/>
  <c r="N10358" i="23" s="1"/>
  <c r="L10359" i="23"/>
  <c r="N10359" i="23" s="1"/>
  <c r="L10360" i="23"/>
  <c r="N10360" i="23" s="1"/>
  <c r="L10361" i="23"/>
  <c r="N10361" i="23" s="1"/>
  <c r="L10362" i="23"/>
  <c r="N10362" i="23" s="1"/>
  <c r="L10363" i="23"/>
  <c r="N10363" i="23" s="1"/>
  <c r="L10364" i="23"/>
  <c r="N10364" i="23" s="1"/>
  <c r="L10365" i="23"/>
  <c r="N10365" i="23" s="1"/>
  <c r="L10366" i="23"/>
  <c r="N10366" i="23" s="1"/>
  <c r="L10367" i="23"/>
  <c r="N10367" i="23" s="1"/>
  <c r="L10368" i="23"/>
  <c r="N10368" i="23" s="1"/>
  <c r="L10369" i="23"/>
  <c r="N10369" i="23" s="1"/>
  <c r="L10370" i="23"/>
  <c r="N10370" i="23" s="1"/>
  <c r="L10371" i="23"/>
  <c r="N10371" i="23" s="1"/>
  <c r="L10372" i="23"/>
  <c r="N10372" i="23" s="1"/>
  <c r="L10373" i="23"/>
  <c r="N10373" i="23" s="1"/>
  <c r="L10374" i="23"/>
  <c r="N10374" i="23" s="1"/>
  <c r="L10375" i="23"/>
  <c r="N10375" i="23" s="1"/>
  <c r="L10376" i="23"/>
  <c r="N10376" i="23" s="1"/>
  <c r="L10377" i="23"/>
  <c r="N10377" i="23" s="1"/>
  <c r="L10378" i="23"/>
  <c r="N10378" i="23" s="1"/>
  <c r="L10379" i="23"/>
  <c r="N10379" i="23" s="1"/>
  <c r="L10380" i="23"/>
  <c r="N10380" i="23" s="1"/>
  <c r="L10381" i="23"/>
  <c r="N10381" i="23" s="1"/>
  <c r="L10382" i="23"/>
  <c r="N10382" i="23" s="1"/>
  <c r="L10383" i="23"/>
  <c r="N10383" i="23" s="1"/>
  <c r="L10384" i="23"/>
  <c r="N10384" i="23" s="1"/>
  <c r="L10385" i="23"/>
  <c r="N10385" i="23" s="1"/>
  <c r="L10386" i="23"/>
  <c r="N10386" i="23" s="1"/>
  <c r="L10387" i="23"/>
  <c r="N10387" i="23" s="1"/>
  <c r="L10388" i="23"/>
  <c r="N10388" i="23" s="1"/>
  <c r="L10389" i="23"/>
  <c r="N10389" i="23" s="1"/>
  <c r="L10390" i="23"/>
  <c r="N10390" i="23" s="1"/>
  <c r="L10391" i="23"/>
  <c r="N10391" i="23" s="1"/>
  <c r="L10392" i="23"/>
  <c r="N10392" i="23" s="1"/>
  <c r="L10393" i="23"/>
  <c r="N10393" i="23" s="1"/>
  <c r="L10394" i="23"/>
  <c r="N10394" i="23" s="1"/>
  <c r="L10395" i="23"/>
  <c r="N10395" i="23" s="1"/>
  <c r="L10396" i="23"/>
  <c r="N10396" i="23" s="1"/>
  <c r="L10397" i="23"/>
  <c r="N10397" i="23" s="1"/>
  <c r="L10398" i="23"/>
  <c r="N10398" i="23" s="1"/>
  <c r="L10399" i="23"/>
  <c r="N10399" i="23" s="1"/>
  <c r="L10400" i="23"/>
  <c r="N10400" i="23" s="1"/>
  <c r="L10401" i="23"/>
  <c r="N10401" i="23" s="1"/>
  <c r="L10402" i="23"/>
  <c r="N10402" i="23" s="1"/>
  <c r="L10403" i="23"/>
  <c r="N10403" i="23" s="1"/>
  <c r="L10404" i="23"/>
  <c r="N10404" i="23" s="1"/>
  <c r="L10405" i="23"/>
  <c r="N10405" i="23" s="1"/>
  <c r="L10406" i="23"/>
  <c r="N10406" i="23" s="1"/>
  <c r="L10407" i="23"/>
  <c r="N10407" i="23" s="1"/>
  <c r="L10408" i="23"/>
  <c r="N10408" i="23" s="1"/>
  <c r="L10409" i="23"/>
  <c r="N10409" i="23" s="1"/>
  <c r="L10410" i="23"/>
  <c r="N10410" i="23" s="1"/>
  <c r="L10411" i="23"/>
  <c r="N10411" i="23" s="1"/>
  <c r="L10412" i="23"/>
  <c r="N10412" i="23" s="1"/>
  <c r="L10413" i="23"/>
  <c r="N10413" i="23" s="1"/>
  <c r="L10414" i="23"/>
  <c r="N10414" i="23" s="1"/>
  <c r="L10415" i="23"/>
  <c r="N10415" i="23" s="1"/>
  <c r="L10416" i="23"/>
  <c r="N10416" i="23" s="1"/>
  <c r="L10417" i="23"/>
  <c r="N10417" i="23" s="1"/>
  <c r="L10418" i="23"/>
  <c r="N10418" i="23" s="1"/>
  <c r="L10419" i="23"/>
  <c r="N10419" i="23" s="1"/>
  <c r="L10420" i="23"/>
  <c r="N10420" i="23" s="1"/>
  <c r="L10421" i="23"/>
  <c r="N10421" i="23" s="1"/>
  <c r="L10422" i="23"/>
  <c r="N10422" i="23" s="1"/>
  <c r="L10423" i="23"/>
  <c r="N10423" i="23" s="1"/>
  <c r="L10424" i="23"/>
  <c r="N10424" i="23" s="1"/>
  <c r="L10425" i="23"/>
  <c r="N10425" i="23" s="1"/>
  <c r="L10426" i="23"/>
  <c r="N10426" i="23" s="1"/>
  <c r="L10427" i="23"/>
  <c r="N10427" i="23" s="1"/>
  <c r="L10428" i="23"/>
  <c r="N10428" i="23" s="1"/>
  <c r="L10429" i="23"/>
  <c r="N10429" i="23" s="1"/>
  <c r="L10432" i="23"/>
  <c r="N10432" i="23" s="1"/>
  <c r="L10433" i="23"/>
  <c r="N10433" i="23" s="1"/>
  <c r="L10434" i="23"/>
  <c r="N10434" i="23" s="1"/>
  <c r="L10435" i="23"/>
  <c r="N10435" i="23" s="1"/>
  <c r="L10436" i="23"/>
  <c r="N10436" i="23" s="1"/>
  <c r="L10437" i="23"/>
  <c r="N10437" i="23" s="1"/>
  <c r="L10438" i="23"/>
  <c r="N10438" i="23" s="1"/>
  <c r="L10439" i="23"/>
  <c r="N10439" i="23" s="1"/>
  <c r="L10440" i="23"/>
  <c r="N10440" i="23" s="1"/>
  <c r="L10441" i="23"/>
  <c r="N10441" i="23" s="1"/>
  <c r="L10442" i="23"/>
  <c r="N10442" i="23" s="1"/>
  <c r="L10443" i="23"/>
  <c r="N10443" i="23" s="1"/>
  <c r="L10444" i="23"/>
  <c r="N10444" i="23" s="1"/>
  <c r="L10445" i="23"/>
  <c r="N10445" i="23" s="1"/>
  <c r="L10446" i="23"/>
  <c r="N10446" i="23" s="1"/>
  <c r="L10447" i="23"/>
  <c r="N10447" i="23" s="1"/>
  <c r="L10448" i="23"/>
  <c r="N10448" i="23" s="1"/>
  <c r="L10449" i="23"/>
  <c r="N10449" i="23" s="1"/>
  <c r="L10450" i="23"/>
  <c r="N10450" i="23" s="1"/>
  <c r="L10451" i="23"/>
  <c r="N10451" i="23" s="1"/>
  <c r="L10452" i="23"/>
  <c r="N10452" i="23" s="1"/>
  <c r="L10453" i="23"/>
  <c r="N10453" i="23" s="1"/>
  <c r="L10454" i="23"/>
  <c r="N10454" i="23" s="1"/>
  <c r="L10455" i="23"/>
  <c r="N10455" i="23" s="1"/>
  <c r="L10456" i="23"/>
  <c r="N10456" i="23" s="1"/>
  <c r="L10457" i="23"/>
  <c r="N10457" i="23" s="1"/>
  <c r="L10458" i="23"/>
  <c r="N10458" i="23" s="1"/>
  <c r="L10459" i="23"/>
  <c r="N10459" i="23" s="1"/>
  <c r="L10460" i="23"/>
  <c r="N10460" i="23" s="1"/>
  <c r="L10461" i="23"/>
  <c r="N10461" i="23" s="1"/>
  <c r="L10462" i="23"/>
  <c r="N10462" i="23" s="1"/>
  <c r="L10463" i="23"/>
  <c r="N10463" i="23" s="1"/>
  <c r="L10464" i="23"/>
  <c r="N10464" i="23" s="1"/>
  <c r="L10465" i="23"/>
  <c r="N10465" i="23" s="1"/>
  <c r="L10466" i="23"/>
  <c r="N10466" i="23" s="1"/>
  <c r="L10467" i="23"/>
  <c r="N10467" i="23" s="1"/>
  <c r="L10468" i="23"/>
  <c r="N10468" i="23" s="1"/>
  <c r="L10469" i="23"/>
  <c r="N10469" i="23" s="1"/>
  <c r="L10470" i="23"/>
  <c r="N10470" i="23" s="1"/>
  <c r="L10471" i="23"/>
  <c r="N10471" i="23" s="1"/>
  <c r="L10472" i="23"/>
  <c r="N10472" i="23" s="1"/>
  <c r="L10473" i="23"/>
  <c r="N10473" i="23" s="1"/>
  <c r="L10474" i="23"/>
  <c r="N10474" i="23" s="1"/>
  <c r="L10475" i="23"/>
  <c r="N10475" i="23" s="1"/>
  <c r="L10476" i="23"/>
  <c r="N10476" i="23" s="1"/>
  <c r="L10477" i="23"/>
  <c r="N10477" i="23" s="1"/>
  <c r="L10478" i="23"/>
  <c r="N10478" i="23" s="1"/>
  <c r="L10479" i="23"/>
  <c r="N10479" i="23" s="1"/>
  <c r="L10480" i="23"/>
  <c r="N10480" i="23" s="1"/>
  <c r="L10481" i="23"/>
  <c r="N10481" i="23" s="1"/>
  <c r="L10482" i="23"/>
  <c r="N10482" i="23" s="1"/>
  <c r="L10483" i="23"/>
  <c r="N10483" i="23" s="1"/>
  <c r="L10484" i="23"/>
  <c r="N10484" i="23" s="1"/>
  <c r="L10485" i="23"/>
  <c r="N10485" i="23" s="1"/>
  <c r="L10486" i="23"/>
  <c r="N10486" i="23" s="1"/>
  <c r="L10487" i="23"/>
  <c r="N10487" i="23" s="1"/>
  <c r="L2" i="23"/>
  <c r="N2" i="23" s="1"/>
  <c r="J3" i="23"/>
  <c r="J4" i="23"/>
  <c r="J5" i="23"/>
  <c r="J6" i="23"/>
  <c r="J7" i="23"/>
  <c r="J8" i="23"/>
  <c r="J9" i="23"/>
  <c r="J10" i="23"/>
  <c r="J11" i="23"/>
  <c r="J12" i="23"/>
  <c r="J13" i="23"/>
  <c r="J14" i="23"/>
  <c r="J15" i="23"/>
  <c r="J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29" i="23"/>
  <c r="J30" i="23"/>
  <c r="J31" i="23"/>
  <c r="J32" i="23"/>
  <c r="J33" i="23"/>
  <c r="J34" i="23"/>
  <c r="J35" i="23"/>
  <c r="J36" i="23"/>
  <c r="J37" i="23"/>
  <c r="J38" i="23"/>
  <c r="J39" i="23"/>
  <c r="J40" i="23"/>
  <c r="J41" i="23"/>
  <c r="J42" i="23"/>
  <c r="J43" i="23"/>
  <c r="J44" i="23"/>
  <c r="J45" i="23"/>
  <c r="J46" i="23"/>
  <c r="J47" i="23"/>
  <c r="J48" i="23"/>
  <c r="J49" i="23"/>
  <c r="J50" i="23"/>
  <c r="J51" i="23"/>
  <c r="J52" i="23"/>
  <c r="J53" i="23"/>
  <c r="J54" i="23"/>
  <c r="J55" i="23"/>
  <c r="J56" i="23"/>
  <c r="J57" i="23"/>
  <c r="J58" i="23"/>
  <c r="J59" i="23"/>
  <c r="J60" i="23"/>
  <c r="J61" i="23"/>
  <c r="J62" i="23"/>
  <c r="J63" i="23"/>
  <c r="J64" i="23"/>
  <c r="J65" i="23"/>
  <c r="J66" i="23"/>
  <c r="J67" i="23"/>
  <c r="J68" i="23"/>
  <c r="J69" i="23"/>
  <c r="J70" i="23"/>
  <c r="J71" i="23"/>
  <c r="J72" i="23"/>
  <c r="J73" i="23"/>
  <c r="J74" i="23"/>
  <c r="J75" i="23"/>
  <c r="J76" i="23"/>
  <c r="J77" i="23"/>
  <c r="J78" i="23"/>
  <c r="J79" i="23"/>
  <c r="J80" i="23"/>
  <c r="J81" i="23"/>
  <c r="J82" i="23"/>
  <c r="J83" i="23"/>
  <c r="J84" i="23"/>
  <c r="J85" i="23"/>
  <c r="J86" i="23"/>
  <c r="J87" i="23"/>
  <c r="J88" i="23"/>
  <c r="J89" i="23"/>
  <c r="J90" i="23"/>
  <c r="J91" i="23"/>
  <c r="J92" i="23"/>
  <c r="J93" i="23"/>
  <c r="J94" i="23"/>
  <c r="J95" i="23"/>
  <c r="J96" i="23"/>
  <c r="J97" i="23"/>
  <c r="J98" i="23"/>
  <c r="J99" i="23"/>
  <c r="J100" i="23"/>
  <c r="J101" i="23"/>
  <c r="J102" i="23"/>
  <c r="J103" i="23"/>
  <c r="J104" i="23"/>
  <c r="J105" i="23"/>
  <c r="J106" i="23"/>
  <c r="J107" i="23"/>
  <c r="J108" i="23"/>
  <c r="J109" i="23"/>
  <c r="J110" i="23"/>
  <c r="J111" i="23"/>
  <c r="J112" i="23"/>
  <c r="J113" i="23"/>
  <c r="J114" i="23"/>
  <c r="J115" i="23"/>
  <c r="J116" i="23"/>
  <c r="J117" i="23"/>
  <c r="J118" i="23"/>
  <c r="J119" i="23"/>
  <c r="J120" i="23"/>
  <c r="J121" i="23"/>
  <c r="J122" i="23"/>
  <c r="J123" i="23"/>
  <c r="J124" i="23"/>
  <c r="J125" i="23"/>
  <c r="J126" i="23"/>
  <c r="J127" i="23"/>
  <c r="J128" i="23"/>
  <c r="J129" i="23"/>
  <c r="J130" i="23"/>
  <c r="J131" i="23"/>
  <c r="J132" i="23"/>
  <c r="J133" i="23"/>
  <c r="J134" i="23"/>
  <c r="J135" i="23"/>
  <c r="J136" i="23"/>
  <c r="J137" i="23"/>
  <c r="J138" i="23"/>
  <c r="J139" i="23"/>
  <c r="J140" i="23"/>
  <c r="J141" i="23"/>
  <c r="J142" i="23"/>
  <c r="J143" i="23"/>
  <c r="J144" i="23"/>
  <c r="J145" i="23"/>
  <c r="J146" i="23"/>
  <c r="J147" i="23"/>
  <c r="J148" i="23"/>
  <c r="J149" i="23"/>
  <c r="J150" i="23"/>
  <c r="J151" i="23"/>
  <c r="J152" i="23"/>
  <c r="J153" i="23"/>
  <c r="J154" i="23"/>
  <c r="J155" i="23"/>
  <c r="J156" i="23"/>
  <c r="J157" i="23"/>
  <c r="J158" i="23"/>
  <c r="J159" i="23"/>
  <c r="J160" i="23"/>
  <c r="J161" i="23"/>
  <c r="J162" i="23"/>
  <c r="J163" i="23"/>
  <c r="J164" i="23"/>
  <c r="J165" i="23"/>
  <c r="J166" i="23"/>
  <c r="J167" i="23"/>
  <c r="J168" i="23"/>
  <c r="J169" i="23"/>
  <c r="J170" i="23"/>
  <c r="J171" i="23"/>
  <c r="J172" i="23"/>
  <c r="J173" i="23"/>
  <c r="J174" i="23"/>
  <c r="J175" i="23"/>
  <c r="J176" i="23"/>
  <c r="J177" i="23"/>
  <c r="J178" i="23"/>
  <c r="J179" i="23"/>
  <c r="J180" i="23"/>
  <c r="J181" i="23"/>
  <c r="J182" i="23"/>
  <c r="J183" i="23"/>
  <c r="J184" i="23"/>
  <c r="J185" i="23"/>
  <c r="J186" i="23"/>
  <c r="J187" i="23"/>
  <c r="J188" i="23"/>
  <c r="J189" i="23"/>
  <c r="J190" i="23"/>
  <c r="J191" i="23"/>
  <c r="J192" i="23"/>
  <c r="J193" i="23"/>
  <c r="J194" i="23"/>
  <c r="J195" i="23"/>
  <c r="J196" i="23"/>
  <c r="J197" i="23"/>
  <c r="J198" i="23"/>
  <c r="J199" i="23"/>
  <c r="J200" i="23"/>
  <c r="J201" i="23"/>
  <c r="J202" i="23"/>
  <c r="J203" i="23"/>
  <c r="J204" i="23"/>
  <c r="J205" i="23"/>
  <c r="J206" i="23"/>
  <c r="J207" i="23"/>
  <c r="J208" i="23"/>
  <c r="J209" i="23"/>
  <c r="J210" i="23"/>
  <c r="J211" i="23"/>
  <c r="J212" i="23"/>
  <c r="J213" i="23"/>
  <c r="J214" i="23"/>
  <c r="J215" i="23"/>
  <c r="J216" i="23"/>
  <c r="J217" i="23"/>
  <c r="J218" i="23"/>
  <c r="J219" i="23"/>
  <c r="J220" i="23"/>
  <c r="J221" i="23"/>
  <c r="J222" i="23"/>
  <c r="J223" i="23"/>
  <c r="J224" i="23"/>
  <c r="J225" i="23"/>
  <c r="J226" i="23"/>
  <c r="J227" i="23"/>
  <c r="J228" i="23"/>
  <c r="J229" i="23"/>
  <c r="J230" i="23"/>
  <c r="J231" i="23"/>
  <c r="J232" i="23"/>
  <c r="J233" i="23"/>
  <c r="J234" i="23"/>
  <c r="J235" i="23"/>
  <c r="J236" i="23"/>
  <c r="J237" i="23"/>
  <c r="J238" i="23"/>
  <c r="J239" i="23"/>
  <c r="J240" i="23"/>
  <c r="J241" i="23"/>
  <c r="J242" i="23"/>
  <c r="J243" i="23"/>
  <c r="J244" i="23"/>
  <c r="J245" i="23"/>
  <c r="J246" i="23"/>
  <c r="J247" i="23"/>
  <c r="J248" i="23"/>
  <c r="J249" i="23"/>
  <c r="J250" i="23"/>
  <c r="J251" i="23"/>
  <c r="J252" i="23"/>
  <c r="J253" i="23"/>
  <c r="J254" i="23"/>
  <c r="J255" i="23"/>
  <c r="J256" i="23"/>
  <c r="J257" i="23"/>
  <c r="J258" i="23"/>
  <c r="J259" i="23"/>
  <c r="J260" i="23"/>
  <c r="J261" i="23"/>
  <c r="J262" i="23"/>
  <c r="J263" i="23"/>
  <c r="J264" i="23"/>
  <c r="J265" i="23"/>
  <c r="J266" i="23"/>
  <c r="J267" i="23"/>
  <c r="J268" i="23"/>
  <c r="J269" i="23"/>
  <c r="J270" i="23"/>
  <c r="J271" i="23"/>
  <c r="J272" i="23"/>
  <c r="J273" i="23"/>
  <c r="J274" i="23"/>
  <c r="J275" i="23"/>
  <c r="J276" i="23"/>
  <c r="J277" i="23"/>
  <c r="J278" i="23"/>
  <c r="J279" i="23"/>
  <c r="J280" i="23"/>
  <c r="J281" i="23"/>
  <c r="J282" i="23"/>
  <c r="J283" i="23"/>
  <c r="J284" i="23"/>
  <c r="J285" i="23"/>
  <c r="J286" i="23"/>
  <c r="J287" i="23"/>
  <c r="J288" i="23"/>
  <c r="J289" i="23"/>
  <c r="J290" i="23"/>
  <c r="J291" i="23"/>
  <c r="J292" i="23"/>
  <c r="J293" i="23"/>
  <c r="J294" i="23"/>
  <c r="J295" i="23"/>
  <c r="J296" i="23"/>
  <c r="J297" i="23"/>
  <c r="J298" i="23"/>
  <c r="J299" i="23"/>
  <c r="J300" i="23"/>
  <c r="J301" i="23"/>
  <c r="J302" i="23"/>
  <c r="J303" i="23"/>
  <c r="J304" i="23"/>
  <c r="J305" i="23"/>
  <c r="J306" i="23"/>
  <c r="J307" i="23"/>
  <c r="J308" i="23"/>
  <c r="J309" i="23"/>
  <c r="J310" i="23"/>
  <c r="J311" i="23"/>
  <c r="J312" i="23"/>
  <c r="J313" i="23"/>
  <c r="J314" i="23"/>
  <c r="J315" i="23"/>
  <c r="J316" i="23"/>
  <c r="J317" i="23"/>
  <c r="J318" i="23"/>
  <c r="J319" i="23"/>
  <c r="J320" i="23"/>
  <c r="J321" i="23"/>
  <c r="J322" i="23"/>
  <c r="J323" i="23"/>
  <c r="J324" i="23"/>
  <c r="J325" i="23"/>
  <c r="J326" i="23"/>
  <c r="J327" i="23"/>
  <c r="J328" i="23"/>
  <c r="J329" i="23"/>
  <c r="J330" i="23"/>
  <c r="J331" i="23"/>
  <c r="J332" i="23"/>
  <c r="J333" i="23"/>
  <c r="J334" i="23"/>
  <c r="J335" i="23"/>
  <c r="J336" i="23"/>
  <c r="J337" i="23"/>
  <c r="J338" i="23"/>
  <c r="J339" i="23"/>
  <c r="J340" i="23"/>
  <c r="J341" i="23"/>
  <c r="J342" i="23"/>
  <c r="J343" i="23"/>
  <c r="J344" i="23"/>
  <c r="J345" i="23"/>
  <c r="J346" i="23"/>
  <c r="J347" i="23"/>
  <c r="J348" i="23"/>
  <c r="J349" i="23"/>
  <c r="J350" i="23"/>
  <c r="J351" i="23"/>
  <c r="J352" i="23"/>
  <c r="J353" i="23"/>
  <c r="J354" i="23"/>
  <c r="J355" i="23"/>
  <c r="J356" i="23"/>
  <c r="J357" i="23"/>
  <c r="J358" i="23"/>
  <c r="J359" i="23"/>
  <c r="J360" i="23"/>
  <c r="J361" i="23"/>
  <c r="J362" i="23"/>
  <c r="J363" i="23"/>
  <c r="J364" i="23"/>
  <c r="J365" i="23"/>
  <c r="J366" i="23"/>
  <c r="J367" i="23"/>
  <c r="J368" i="23"/>
  <c r="J369" i="23"/>
  <c r="J370" i="23"/>
  <c r="J371" i="23"/>
  <c r="J372" i="23"/>
  <c r="J373" i="23"/>
  <c r="J374" i="23"/>
  <c r="J375" i="23"/>
  <c r="J376" i="23"/>
  <c r="J377" i="23"/>
  <c r="J378" i="23"/>
  <c r="J379" i="23"/>
  <c r="J380" i="23"/>
  <c r="J381" i="23"/>
  <c r="J382" i="23"/>
  <c r="J383" i="23"/>
  <c r="J384" i="23"/>
  <c r="J385" i="23"/>
  <c r="J386" i="23"/>
  <c r="J387" i="23"/>
  <c r="J388" i="23"/>
  <c r="J389" i="23"/>
  <c r="J390" i="23"/>
  <c r="J391" i="23"/>
  <c r="J392" i="23"/>
  <c r="J393" i="23"/>
  <c r="J394" i="23"/>
  <c r="J395" i="23"/>
  <c r="J396" i="23"/>
  <c r="J397" i="23"/>
  <c r="J398" i="23"/>
  <c r="J399" i="23"/>
  <c r="J400" i="23"/>
  <c r="J401" i="23"/>
  <c r="J402" i="23"/>
  <c r="J403" i="23"/>
  <c r="J404" i="23"/>
  <c r="J405" i="23"/>
  <c r="J406" i="23"/>
  <c r="J407" i="23"/>
  <c r="J408" i="23"/>
  <c r="J409" i="23"/>
  <c r="J410" i="23"/>
  <c r="J411" i="23"/>
  <c r="J412" i="23"/>
  <c r="J413" i="23"/>
  <c r="J414" i="23"/>
  <c r="J415" i="23"/>
  <c r="J416" i="23"/>
  <c r="J417" i="23"/>
  <c r="J418" i="23"/>
  <c r="J419" i="23"/>
  <c r="J420" i="23"/>
  <c r="J421" i="23"/>
  <c r="J422" i="23"/>
  <c r="J423" i="23"/>
  <c r="J424" i="23"/>
  <c r="J425" i="23"/>
  <c r="J426" i="23"/>
  <c r="J427" i="23"/>
  <c r="J428" i="23"/>
  <c r="J429" i="23"/>
  <c r="J430" i="23"/>
  <c r="J431" i="23"/>
  <c r="J432" i="23"/>
  <c r="J433" i="23"/>
  <c r="J434" i="23"/>
  <c r="J435" i="23"/>
  <c r="J436" i="23"/>
  <c r="J437" i="23"/>
  <c r="J438" i="23"/>
  <c r="J439" i="23"/>
  <c r="J440" i="23"/>
  <c r="J441" i="23"/>
  <c r="J442" i="23"/>
  <c r="J443" i="23"/>
  <c r="J444" i="23"/>
  <c r="J445" i="23"/>
  <c r="J446" i="23"/>
  <c r="J447" i="23"/>
  <c r="J448" i="23"/>
  <c r="J449" i="23"/>
  <c r="J450" i="23"/>
  <c r="J451" i="23"/>
  <c r="J452" i="23"/>
  <c r="J453" i="23"/>
  <c r="J454" i="23"/>
  <c r="J455" i="23"/>
  <c r="J456" i="23"/>
  <c r="J457" i="23"/>
  <c r="J458" i="23"/>
  <c r="J459" i="23"/>
  <c r="J460" i="23"/>
  <c r="J461" i="23"/>
  <c r="J462" i="23"/>
  <c r="J463" i="23"/>
  <c r="J464" i="23"/>
  <c r="J465" i="23"/>
  <c r="J466" i="23"/>
  <c r="J467" i="23"/>
  <c r="J468" i="23"/>
  <c r="J469" i="23"/>
  <c r="J470" i="23"/>
  <c r="J471" i="23"/>
  <c r="J472" i="23"/>
  <c r="J473" i="23"/>
  <c r="J474" i="23"/>
  <c r="J475" i="23"/>
  <c r="J476" i="23"/>
  <c r="J477" i="23"/>
  <c r="J478" i="23"/>
  <c r="J479" i="23"/>
  <c r="J480" i="23"/>
  <c r="J481" i="23"/>
  <c r="J482" i="23"/>
  <c r="J483" i="23"/>
  <c r="J484" i="23"/>
  <c r="J485" i="23"/>
  <c r="J486" i="23"/>
  <c r="J487" i="23"/>
  <c r="J488" i="23"/>
  <c r="J489" i="23"/>
  <c r="J490" i="23"/>
  <c r="J491" i="23"/>
  <c r="J492" i="23"/>
  <c r="J493" i="23"/>
  <c r="J494" i="23"/>
  <c r="J495" i="23"/>
  <c r="J496" i="23"/>
  <c r="J497" i="23"/>
  <c r="J498" i="23"/>
  <c r="J499" i="23"/>
  <c r="J500" i="23"/>
  <c r="J501" i="23"/>
  <c r="J502" i="23"/>
  <c r="J503" i="23"/>
  <c r="J504" i="23"/>
  <c r="J505" i="23"/>
  <c r="J506" i="23"/>
  <c r="J507" i="23"/>
  <c r="J508" i="23"/>
  <c r="J509" i="23"/>
  <c r="J510" i="23"/>
  <c r="J511" i="23"/>
  <c r="J512" i="23"/>
  <c r="J513" i="23"/>
  <c r="J514" i="23"/>
  <c r="J515" i="23"/>
  <c r="J516" i="23"/>
  <c r="J517" i="23"/>
  <c r="J518" i="23"/>
  <c r="J519" i="23"/>
  <c r="J520" i="23"/>
  <c r="J521" i="23"/>
  <c r="J522" i="23"/>
  <c r="J523" i="23"/>
  <c r="J524" i="23"/>
  <c r="J525" i="23"/>
  <c r="J526" i="23"/>
  <c r="J527" i="23"/>
  <c r="J528" i="23"/>
  <c r="J529" i="23"/>
  <c r="J530" i="23"/>
  <c r="J531" i="23"/>
  <c r="J532" i="23"/>
  <c r="J533" i="23"/>
  <c r="J534" i="23"/>
  <c r="J535" i="23"/>
  <c r="J536" i="23"/>
  <c r="J537" i="23"/>
  <c r="J538" i="23"/>
  <c r="J539" i="23"/>
  <c r="J540" i="23"/>
  <c r="J541" i="23"/>
  <c r="J542" i="23"/>
  <c r="J543" i="23"/>
  <c r="J544" i="23"/>
  <c r="J545" i="23"/>
  <c r="J546" i="23"/>
  <c r="J547" i="23"/>
  <c r="J548" i="23"/>
  <c r="J549" i="23"/>
  <c r="J550" i="23"/>
  <c r="J551" i="23"/>
  <c r="J552" i="23"/>
  <c r="J553" i="23"/>
  <c r="J554" i="23"/>
  <c r="J555" i="23"/>
  <c r="J556" i="23"/>
  <c r="J557" i="23"/>
  <c r="J558" i="23"/>
  <c r="J559" i="23"/>
  <c r="J560" i="23"/>
  <c r="J561" i="23"/>
  <c r="J562" i="23"/>
  <c r="J563" i="23"/>
  <c r="J564" i="23"/>
  <c r="J565" i="23"/>
  <c r="J566" i="23"/>
  <c r="J567" i="23"/>
  <c r="J568" i="23"/>
  <c r="J569" i="23"/>
  <c r="J570" i="23"/>
  <c r="J571" i="23"/>
  <c r="J572" i="23"/>
  <c r="J573" i="23"/>
  <c r="J574" i="23"/>
  <c r="J575" i="23"/>
  <c r="J576" i="23"/>
  <c r="J577" i="23"/>
  <c r="J578" i="23"/>
  <c r="J579" i="23"/>
  <c r="J580" i="23"/>
  <c r="J581" i="23"/>
  <c r="J582" i="23"/>
  <c r="J583" i="23"/>
  <c r="J584" i="23"/>
  <c r="J585" i="23"/>
  <c r="J586" i="23"/>
  <c r="J587" i="23"/>
  <c r="J588" i="23"/>
  <c r="J589" i="23"/>
  <c r="J590" i="23"/>
  <c r="J591" i="23"/>
  <c r="J592" i="23"/>
  <c r="J593" i="23"/>
  <c r="J594" i="23"/>
  <c r="J595" i="23"/>
  <c r="J596" i="23"/>
  <c r="J597" i="23"/>
  <c r="J598" i="23"/>
  <c r="J599" i="23"/>
  <c r="J600" i="23"/>
  <c r="J601" i="23"/>
  <c r="J602" i="23"/>
  <c r="J603" i="23"/>
  <c r="J604" i="23"/>
  <c r="J605" i="23"/>
  <c r="J606" i="23"/>
  <c r="J607" i="23"/>
  <c r="J608" i="23"/>
  <c r="J609" i="23"/>
  <c r="J610" i="23"/>
  <c r="J611" i="23"/>
  <c r="J612" i="23"/>
  <c r="J613" i="23"/>
  <c r="J614" i="23"/>
  <c r="J615" i="23"/>
  <c r="J616" i="23"/>
  <c r="J617" i="23"/>
  <c r="J618" i="23"/>
  <c r="J619" i="23"/>
  <c r="J620" i="23"/>
  <c r="J621" i="23"/>
  <c r="J622" i="23"/>
  <c r="J623" i="23"/>
  <c r="J624" i="23"/>
  <c r="J625" i="23"/>
  <c r="J626" i="23"/>
  <c r="J627" i="23"/>
  <c r="J628" i="23"/>
  <c r="J629" i="23"/>
  <c r="J630" i="23"/>
  <c r="J631" i="23"/>
  <c r="J632" i="23"/>
  <c r="J633" i="23"/>
  <c r="J634" i="23"/>
  <c r="J635" i="23"/>
  <c r="J636" i="23"/>
  <c r="J637" i="23"/>
  <c r="J638" i="23"/>
  <c r="J639" i="23"/>
  <c r="J640" i="23"/>
  <c r="J641" i="23"/>
  <c r="J642" i="23"/>
  <c r="J643" i="23"/>
  <c r="J644" i="23"/>
  <c r="J645" i="23"/>
  <c r="J646" i="23"/>
  <c r="J647" i="23"/>
  <c r="J648" i="23"/>
  <c r="J649" i="23"/>
  <c r="J650" i="23"/>
  <c r="J651" i="23"/>
  <c r="J652" i="23"/>
  <c r="J653" i="23"/>
  <c r="J654" i="23"/>
  <c r="J655" i="23"/>
  <c r="J656" i="23"/>
  <c r="J657" i="23"/>
  <c r="J658" i="23"/>
  <c r="J659" i="23"/>
  <c r="J660" i="23"/>
  <c r="J661" i="23"/>
  <c r="J662" i="23"/>
  <c r="J663" i="23"/>
  <c r="J664" i="23"/>
  <c r="J665" i="23"/>
  <c r="J666" i="23"/>
  <c r="J667" i="23"/>
  <c r="J668" i="23"/>
  <c r="J669" i="23"/>
  <c r="J670" i="23"/>
  <c r="J671" i="23"/>
  <c r="J672" i="23"/>
  <c r="J673" i="23"/>
  <c r="J674" i="23"/>
  <c r="J675" i="23"/>
  <c r="J676" i="23"/>
  <c r="J677" i="23"/>
  <c r="J678" i="23"/>
  <c r="J679" i="23"/>
  <c r="J680" i="23"/>
  <c r="J681" i="23"/>
  <c r="J682" i="23"/>
  <c r="J683" i="23"/>
  <c r="J684" i="23"/>
  <c r="J685" i="23"/>
  <c r="J686" i="23"/>
  <c r="J687" i="23"/>
  <c r="J688" i="23"/>
  <c r="J689" i="23"/>
  <c r="J690" i="23"/>
  <c r="J691" i="23"/>
  <c r="J692" i="23"/>
  <c r="J693" i="23"/>
  <c r="J694" i="23"/>
  <c r="J695" i="23"/>
  <c r="J696" i="23"/>
  <c r="J697" i="23"/>
  <c r="J698" i="23"/>
  <c r="J699" i="23"/>
  <c r="J700" i="23"/>
  <c r="J701" i="23"/>
  <c r="J702" i="23"/>
  <c r="J703" i="23"/>
  <c r="J704" i="23"/>
  <c r="J705" i="23"/>
  <c r="J706" i="23"/>
  <c r="J707" i="23"/>
  <c r="J708" i="23"/>
  <c r="J709" i="23"/>
  <c r="J710" i="23"/>
  <c r="J711" i="23"/>
  <c r="J712" i="23"/>
  <c r="J713" i="23"/>
  <c r="J714" i="23"/>
  <c r="J715" i="23"/>
  <c r="J716" i="23"/>
  <c r="J717" i="23"/>
  <c r="J718" i="23"/>
  <c r="J719" i="23"/>
  <c r="J720" i="23"/>
  <c r="J721" i="23"/>
  <c r="J722" i="23"/>
  <c r="J723" i="23"/>
  <c r="J724" i="23"/>
  <c r="J725" i="23"/>
  <c r="J726" i="23"/>
  <c r="J727" i="23"/>
  <c r="J728" i="23"/>
  <c r="J729" i="23"/>
  <c r="J730" i="23"/>
  <c r="J731" i="23"/>
  <c r="J732" i="23"/>
  <c r="J733" i="23"/>
  <c r="J734" i="23"/>
  <c r="J735" i="23"/>
  <c r="J736" i="23"/>
  <c r="J737" i="23"/>
  <c r="J738" i="23"/>
  <c r="J739" i="23"/>
  <c r="J740" i="23"/>
  <c r="J741" i="23"/>
  <c r="J742" i="23"/>
  <c r="J743" i="23"/>
  <c r="J744" i="23"/>
  <c r="J745" i="23"/>
  <c r="J746" i="23"/>
  <c r="J747" i="23"/>
  <c r="J748" i="23"/>
  <c r="J749" i="23"/>
  <c r="J750" i="23"/>
  <c r="J751" i="23"/>
  <c r="J752" i="23"/>
  <c r="J753" i="23"/>
  <c r="J754" i="23"/>
  <c r="J755" i="23"/>
  <c r="J756" i="23"/>
  <c r="J757" i="23"/>
  <c r="J758" i="23"/>
  <c r="J759" i="23"/>
  <c r="J760" i="23"/>
  <c r="J761" i="23"/>
  <c r="J762" i="23"/>
  <c r="J763" i="23"/>
  <c r="J764" i="23"/>
  <c r="J765" i="23"/>
  <c r="J766" i="23"/>
  <c r="J767" i="23"/>
  <c r="J768" i="23"/>
  <c r="J769" i="23"/>
  <c r="J770" i="23"/>
  <c r="J771" i="23"/>
  <c r="J772" i="23"/>
  <c r="J773" i="23"/>
  <c r="J774" i="23"/>
  <c r="J775" i="23"/>
  <c r="J776" i="23"/>
  <c r="J777" i="23"/>
  <c r="J778" i="23"/>
  <c r="J779" i="23"/>
  <c r="J780" i="23"/>
  <c r="J781" i="23"/>
  <c r="J782" i="23"/>
  <c r="J783" i="23"/>
  <c r="J784" i="23"/>
  <c r="J785" i="23"/>
  <c r="J786" i="23"/>
  <c r="J787" i="23"/>
  <c r="J788" i="23"/>
  <c r="J789" i="23"/>
  <c r="J790" i="23"/>
  <c r="J791" i="23"/>
  <c r="J792" i="23"/>
  <c r="J793" i="23"/>
  <c r="J794" i="23"/>
  <c r="J795" i="23"/>
  <c r="J796" i="23"/>
  <c r="J797" i="23"/>
  <c r="J798" i="23"/>
  <c r="J799" i="23"/>
  <c r="J800" i="23"/>
  <c r="J801" i="23"/>
  <c r="J802" i="23"/>
  <c r="J803" i="23"/>
  <c r="J804" i="23"/>
  <c r="J805" i="23"/>
  <c r="J806" i="23"/>
  <c r="J807" i="23"/>
  <c r="J808" i="23"/>
  <c r="J809" i="23"/>
  <c r="J810" i="23"/>
  <c r="J811" i="23"/>
  <c r="J812" i="23"/>
  <c r="J813" i="23"/>
  <c r="J814" i="23"/>
  <c r="J815" i="23"/>
  <c r="J816" i="23"/>
  <c r="J817" i="23"/>
  <c r="J818" i="23"/>
  <c r="J819" i="23"/>
  <c r="J820" i="23"/>
  <c r="J821" i="23"/>
  <c r="J822" i="23"/>
  <c r="J823" i="23"/>
  <c r="J824" i="23"/>
  <c r="J825" i="23"/>
  <c r="J826" i="23"/>
  <c r="J827" i="23"/>
  <c r="J828" i="23"/>
  <c r="J829" i="23"/>
  <c r="J830" i="23"/>
  <c r="J831" i="23"/>
  <c r="J832" i="23"/>
  <c r="J833" i="23"/>
  <c r="J834" i="23"/>
  <c r="J835" i="23"/>
  <c r="J836" i="23"/>
  <c r="J837" i="23"/>
  <c r="J838" i="23"/>
  <c r="J839" i="23"/>
  <c r="J840" i="23"/>
  <c r="J841" i="23"/>
  <c r="J842" i="23"/>
  <c r="J843" i="23"/>
  <c r="J844" i="23"/>
  <c r="J845" i="23"/>
  <c r="J846" i="23"/>
  <c r="J847" i="23"/>
  <c r="J848" i="23"/>
  <c r="J849" i="23"/>
  <c r="J850" i="23"/>
  <c r="J851" i="23"/>
  <c r="J852" i="23"/>
  <c r="J853" i="23"/>
  <c r="J854" i="23"/>
  <c r="J855" i="23"/>
  <c r="J856" i="23"/>
  <c r="J857" i="23"/>
  <c r="J858" i="23"/>
  <c r="J859" i="23"/>
  <c r="J860" i="23"/>
  <c r="J861" i="23"/>
  <c r="J862" i="23"/>
  <c r="J863" i="23"/>
  <c r="J864" i="23"/>
  <c r="J865" i="23"/>
  <c r="J866" i="23"/>
  <c r="J867" i="23"/>
  <c r="J868" i="23"/>
  <c r="J869" i="23"/>
  <c r="J870" i="23"/>
  <c r="J871" i="23"/>
  <c r="J872" i="23"/>
  <c r="J873" i="23"/>
  <c r="J874" i="23"/>
  <c r="J875" i="23"/>
  <c r="J876" i="23"/>
  <c r="J877" i="23"/>
  <c r="J878" i="23"/>
  <c r="J879" i="23"/>
  <c r="J880" i="23"/>
  <c r="J881" i="23"/>
  <c r="J882" i="23"/>
  <c r="J883" i="23"/>
  <c r="J884" i="23"/>
  <c r="J885" i="23"/>
  <c r="J886" i="23"/>
  <c r="J887" i="23"/>
  <c r="J888" i="23"/>
  <c r="J889" i="23"/>
  <c r="J890" i="23"/>
  <c r="J891" i="23"/>
  <c r="J892" i="23"/>
  <c r="J893" i="23"/>
  <c r="J894" i="23"/>
  <c r="J895" i="23"/>
  <c r="J896" i="23"/>
  <c r="J897" i="23"/>
  <c r="J898" i="23"/>
  <c r="J899" i="23"/>
  <c r="J900" i="23"/>
  <c r="J901" i="23"/>
  <c r="J902" i="23"/>
  <c r="J903" i="23"/>
  <c r="J904" i="23"/>
  <c r="J905" i="23"/>
  <c r="J906" i="23"/>
  <c r="J907" i="23"/>
  <c r="J908" i="23"/>
  <c r="J909" i="23"/>
  <c r="J910" i="23"/>
  <c r="J911" i="23"/>
  <c r="J912" i="23"/>
  <c r="J913" i="23"/>
  <c r="J914" i="23"/>
  <c r="J915" i="23"/>
  <c r="J916" i="23"/>
  <c r="J917" i="23"/>
  <c r="J918" i="23"/>
  <c r="J919" i="23"/>
  <c r="J920" i="23"/>
  <c r="J921" i="23"/>
  <c r="J922" i="23"/>
  <c r="J923" i="23"/>
  <c r="J924" i="23"/>
  <c r="J925" i="23"/>
  <c r="J926" i="23"/>
  <c r="J927" i="23"/>
  <c r="J928" i="23"/>
  <c r="J929" i="23"/>
  <c r="J930" i="23"/>
  <c r="J931" i="23"/>
  <c r="J932" i="23"/>
  <c r="J933" i="23"/>
  <c r="J934" i="23"/>
  <c r="J935" i="23"/>
  <c r="J936" i="23"/>
  <c r="J937" i="23"/>
  <c r="J938" i="23"/>
  <c r="J939" i="23"/>
  <c r="J940" i="23"/>
  <c r="J941" i="23"/>
  <c r="J942" i="23"/>
  <c r="J943" i="23"/>
  <c r="J944" i="23"/>
  <c r="J945" i="23"/>
  <c r="J946" i="23"/>
  <c r="J947" i="23"/>
  <c r="J948" i="23"/>
  <c r="J949" i="23"/>
  <c r="J950" i="23"/>
  <c r="J951" i="23"/>
  <c r="J952" i="23"/>
  <c r="J953" i="23"/>
  <c r="J954" i="23"/>
  <c r="J955" i="23"/>
  <c r="J956" i="23"/>
  <c r="J957" i="23"/>
  <c r="J958" i="23"/>
  <c r="J959" i="23"/>
  <c r="J960" i="23"/>
  <c r="J961" i="23"/>
  <c r="J962" i="23"/>
  <c r="J963" i="23"/>
  <c r="J964" i="23"/>
  <c r="J965" i="23"/>
  <c r="J966" i="23"/>
  <c r="J967" i="23"/>
  <c r="J968" i="23"/>
  <c r="J969" i="23"/>
  <c r="J970" i="23"/>
  <c r="J971" i="23"/>
  <c r="J972" i="23"/>
  <c r="J973" i="23"/>
  <c r="J974" i="23"/>
  <c r="J975" i="23"/>
  <c r="J976" i="23"/>
  <c r="J977" i="23"/>
  <c r="J978" i="23"/>
  <c r="J979" i="23"/>
  <c r="J980" i="23"/>
  <c r="J981" i="23"/>
  <c r="J982" i="23"/>
  <c r="J983" i="23"/>
  <c r="J984" i="23"/>
  <c r="J985" i="23"/>
  <c r="J986" i="23"/>
  <c r="J987" i="23"/>
  <c r="J988" i="23"/>
  <c r="J989" i="23"/>
  <c r="J990" i="23"/>
  <c r="J991" i="23"/>
  <c r="J992" i="23"/>
  <c r="J993" i="23"/>
  <c r="J994" i="23"/>
  <c r="J995" i="23"/>
  <c r="J996" i="23"/>
  <c r="J997" i="23"/>
  <c r="J998" i="23"/>
  <c r="J999" i="23"/>
  <c r="J1000" i="23"/>
  <c r="J1001" i="23"/>
  <c r="J1002" i="23"/>
  <c r="J1003" i="23"/>
  <c r="J1004" i="23"/>
  <c r="J1005" i="23"/>
  <c r="J1006" i="23"/>
  <c r="J1007" i="23"/>
  <c r="J1008" i="23"/>
  <c r="J1009" i="23"/>
  <c r="J1010" i="23"/>
  <c r="J1011" i="23"/>
  <c r="J1012" i="23"/>
  <c r="J1013" i="23"/>
  <c r="J1014" i="23"/>
  <c r="J1015" i="23"/>
  <c r="J1016" i="23"/>
  <c r="J1017" i="23"/>
  <c r="J1018" i="23"/>
  <c r="J1019" i="23"/>
  <c r="J1020" i="23"/>
  <c r="J1021" i="23"/>
  <c r="J1022" i="23"/>
  <c r="J1023" i="23"/>
  <c r="J1024" i="23"/>
  <c r="J1025" i="23"/>
  <c r="J1026" i="23"/>
  <c r="J1027" i="23"/>
  <c r="J1028" i="23"/>
  <c r="J1029" i="23"/>
  <c r="J1030" i="23"/>
  <c r="J1031" i="23"/>
  <c r="J1032" i="23"/>
  <c r="J1033" i="23"/>
  <c r="J1034" i="23"/>
  <c r="J1035" i="23"/>
  <c r="J1036" i="23"/>
  <c r="J1037" i="23"/>
  <c r="J1038" i="23"/>
  <c r="J1039" i="23"/>
  <c r="J1040" i="23"/>
  <c r="J1041" i="23"/>
  <c r="J1042" i="23"/>
  <c r="J1043" i="23"/>
  <c r="J1044" i="23"/>
  <c r="J1045" i="23"/>
  <c r="J1046" i="23"/>
  <c r="J1047" i="23"/>
  <c r="J1048" i="23"/>
  <c r="J1049" i="23"/>
  <c r="J1050" i="23"/>
  <c r="J1051" i="23"/>
  <c r="J1052" i="23"/>
  <c r="J1053" i="23"/>
  <c r="J1054" i="23"/>
  <c r="J1055" i="23"/>
  <c r="J1056" i="23"/>
  <c r="J1057" i="23"/>
  <c r="J1058" i="23"/>
  <c r="J1059" i="23"/>
  <c r="J1060" i="23"/>
  <c r="J1061" i="23"/>
  <c r="J1062" i="23"/>
  <c r="J1063" i="23"/>
  <c r="J1064" i="23"/>
  <c r="J1065" i="23"/>
  <c r="J1066" i="23"/>
  <c r="J1067" i="23"/>
  <c r="J1068" i="23"/>
  <c r="J1069" i="23"/>
  <c r="J1070" i="23"/>
  <c r="J1071" i="23"/>
  <c r="J1072" i="23"/>
  <c r="J1073" i="23"/>
  <c r="J1074" i="23"/>
  <c r="J1075" i="23"/>
  <c r="J1076" i="23"/>
  <c r="J1077" i="23"/>
  <c r="J1078" i="23"/>
  <c r="J1079" i="23"/>
  <c r="J1080" i="23"/>
  <c r="J1081" i="23"/>
  <c r="J1082" i="23"/>
  <c r="J1083" i="23"/>
  <c r="J1084" i="23"/>
  <c r="J1085" i="23"/>
  <c r="J1086" i="23"/>
  <c r="J1087" i="23"/>
  <c r="J1088" i="23"/>
  <c r="J1089" i="23"/>
  <c r="J1090" i="23"/>
  <c r="J1091" i="23"/>
  <c r="J1092" i="23"/>
  <c r="J1093" i="23"/>
  <c r="J1094" i="23"/>
  <c r="J1095" i="23"/>
  <c r="J1096" i="23"/>
  <c r="J1097" i="23"/>
  <c r="J1098" i="23"/>
  <c r="J1099" i="23"/>
  <c r="J1100" i="23"/>
  <c r="J1101" i="23"/>
  <c r="J1102" i="23"/>
  <c r="J1103" i="23"/>
  <c r="J1104" i="23"/>
  <c r="J1105" i="23"/>
  <c r="J1106" i="23"/>
  <c r="J1107" i="23"/>
  <c r="J1108" i="23"/>
  <c r="J1109" i="23"/>
  <c r="J1110" i="23"/>
  <c r="J1111" i="23"/>
  <c r="J1112" i="23"/>
  <c r="J1113" i="23"/>
  <c r="J1114" i="23"/>
  <c r="J1115" i="23"/>
  <c r="J1116" i="23"/>
  <c r="J1117" i="23"/>
  <c r="J1118" i="23"/>
  <c r="J1119" i="23"/>
  <c r="J1120" i="23"/>
  <c r="J1121" i="23"/>
  <c r="J1122" i="23"/>
  <c r="J1123" i="23"/>
  <c r="J1124" i="23"/>
  <c r="J1125" i="23"/>
  <c r="J1126" i="23"/>
  <c r="J1127" i="23"/>
  <c r="J1128" i="23"/>
  <c r="J1129" i="23"/>
  <c r="J1130" i="23"/>
  <c r="J1131" i="23"/>
  <c r="J1132" i="23"/>
  <c r="J1133" i="23"/>
  <c r="J1134" i="23"/>
  <c r="J1135" i="23"/>
  <c r="J1136" i="23"/>
  <c r="J1137" i="23"/>
  <c r="J1138" i="23"/>
  <c r="J1139" i="23"/>
  <c r="J1140" i="23"/>
  <c r="J1141" i="23"/>
  <c r="J1142" i="23"/>
  <c r="J1143" i="23"/>
  <c r="J1144" i="23"/>
  <c r="J1145" i="23"/>
  <c r="J1146" i="23"/>
  <c r="J1147" i="23"/>
  <c r="J1148" i="23"/>
  <c r="J1149" i="23"/>
  <c r="J1150" i="23"/>
  <c r="J1151" i="23"/>
  <c r="J1152" i="23"/>
  <c r="J1153" i="23"/>
  <c r="J1154" i="23"/>
  <c r="J1155" i="23"/>
  <c r="J1156" i="23"/>
  <c r="J1157" i="23"/>
  <c r="J1158" i="23"/>
  <c r="J1159" i="23"/>
  <c r="J1160" i="23"/>
  <c r="J1161" i="23"/>
  <c r="J1162" i="23"/>
  <c r="J1163" i="23"/>
  <c r="J1164" i="23"/>
  <c r="J1165" i="23"/>
  <c r="J1166" i="23"/>
  <c r="J1167" i="23"/>
  <c r="J1168" i="23"/>
  <c r="J1169" i="23"/>
  <c r="J1170" i="23"/>
  <c r="J1171" i="23"/>
  <c r="J1172" i="23"/>
  <c r="J1173" i="23"/>
  <c r="J1174" i="23"/>
  <c r="J1175" i="23"/>
  <c r="J1176" i="23"/>
  <c r="J1177" i="23"/>
  <c r="J1178" i="23"/>
  <c r="J1179" i="23"/>
  <c r="J1180" i="23"/>
  <c r="J1181" i="23"/>
  <c r="J1182" i="23"/>
  <c r="J1183" i="23"/>
  <c r="J1184" i="23"/>
  <c r="J1185" i="23"/>
  <c r="J1186" i="23"/>
  <c r="J1187" i="23"/>
  <c r="J1188" i="23"/>
  <c r="J1189" i="23"/>
  <c r="J1190" i="23"/>
  <c r="J1191" i="23"/>
  <c r="J1192" i="23"/>
  <c r="J1193" i="23"/>
  <c r="J1194" i="23"/>
  <c r="J1195" i="23"/>
  <c r="J1196" i="23"/>
  <c r="J1197" i="23"/>
  <c r="J1198" i="23"/>
  <c r="J1199" i="23"/>
  <c r="J1200" i="23"/>
  <c r="J1201" i="23"/>
  <c r="J1202" i="23"/>
  <c r="J1203" i="23"/>
  <c r="J1204" i="23"/>
  <c r="J1205" i="23"/>
  <c r="J1206" i="23"/>
  <c r="J1207" i="23"/>
  <c r="J1208" i="23"/>
  <c r="J1209" i="23"/>
  <c r="J1210" i="23"/>
  <c r="J1211" i="23"/>
  <c r="J1212" i="23"/>
  <c r="J1213" i="23"/>
  <c r="J1214" i="23"/>
  <c r="J1215" i="23"/>
  <c r="J1216" i="23"/>
  <c r="J1217" i="23"/>
  <c r="J1218" i="23"/>
  <c r="J1219" i="23"/>
  <c r="J1220" i="23"/>
  <c r="J1221" i="23"/>
  <c r="J1222" i="23"/>
  <c r="J1223" i="23"/>
  <c r="J1224" i="23"/>
  <c r="J1225" i="23"/>
  <c r="J1226" i="23"/>
  <c r="J1227" i="23"/>
  <c r="J1228" i="23"/>
  <c r="J1229" i="23"/>
  <c r="J1230" i="23"/>
  <c r="J1231" i="23"/>
  <c r="J1232" i="23"/>
  <c r="J1233" i="23"/>
  <c r="J1234" i="23"/>
  <c r="J1235" i="23"/>
  <c r="J1236" i="23"/>
  <c r="J1237" i="23"/>
  <c r="J1238" i="23"/>
  <c r="J1239" i="23"/>
  <c r="J1240" i="23"/>
  <c r="J1241" i="23"/>
  <c r="J1242" i="23"/>
  <c r="J1243" i="23"/>
  <c r="J1244" i="23"/>
  <c r="J1245" i="23"/>
  <c r="J1246" i="23"/>
  <c r="J1247" i="23"/>
  <c r="J1248" i="23"/>
  <c r="J1249" i="23"/>
  <c r="J1250" i="23"/>
  <c r="J1251" i="23"/>
  <c r="J1252" i="23"/>
  <c r="J1253" i="23"/>
  <c r="J1254" i="23"/>
  <c r="J1255" i="23"/>
  <c r="J1256" i="23"/>
  <c r="J1257" i="23"/>
  <c r="J1258" i="23"/>
  <c r="J1259" i="23"/>
  <c r="J1260" i="23"/>
  <c r="J1261" i="23"/>
  <c r="J1262" i="23"/>
  <c r="J1263" i="23"/>
  <c r="J1264" i="23"/>
  <c r="J1265" i="23"/>
  <c r="J1266" i="23"/>
  <c r="J1267" i="23"/>
  <c r="J1268" i="23"/>
  <c r="J1269" i="23"/>
  <c r="J1270" i="23"/>
  <c r="J1271" i="23"/>
  <c r="J1272" i="23"/>
  <c r="J1273" i="23"/>
  <c r="J1274" i="23"/>
  <c r="J1275" i="23"/>
  <c r="J1276" i="23"/>
  <c r="J1277" i="23"/>
  <c r="J1278" i="23"/>
  <c r="J1279" i="23"/>
  <c r="J1280" i="23"/>
  <c r="J1281" i="23"/>
  <c r="J1282" i="23"/>
  <c r="J1283" i="23"/>
  <c r="J1284" i="23"/>
  <c r="J1285" i="23"/>
  <c r="J1286" i="23"/>
  <c r="J1287" i="23"/>
  <c r="J1288" i="23"/>
  <c r="J1289" i="23"/>
  <c r="J1290" i="23"/>
  <c r="J1291" i="23"/>
  <c r="J1292" i="23"/>
  <c r="J1293" i="23"/>
  <c r="J1294" i="23"/>
  <c r="J1295" i="23"/>
  <c r="J1296" i="23"/>
  <c r="J1297" i="23"/>
  <c r="J1298" i="23"/>
  <c r="J1299" i="23"/>
  <c r="J1300" i="23"/>
  <c r="J1301" i="23"/>
  <c r="J1302" i="23"/>
  <c r="J1303" i="23"/>
  <c r="J1304" i="23"/>
  <c r="J1305" i="23"/>
  <c r="J1306" i="23"/>
  <c r="J1307" i="23"/>
  <c r="J1308" i="23"/>
  <c r="J1309" i="23"/>
  <c r="J1310" i="23"/>
  <c r="J1311" i="23"/>
  <c r="J1312" i="23"/>
  <c r="J1313" i="23"/>
  <c r="J1314" i="23"/>
  <c r="J1315" i="23"/>
  <c r="J1316" i="23"/>
  <c r="J1317" i="23"/>
  <c r="J1318" i="23"/>
  <c r="J1319" i="23"/>
  <c r="J1320" i="23"/>
  <c r="J1321" i="23"/>
  <c r="J1322" i="23"/>
  <c r="J1323" i="23"/>
  <c r="J1324" i="23"/>
  <c r="J1325" i="23"/>
  <c r="J1326" i="23"/>
  <c r="J1327" i="23"/>
  <c r="J1328" i="23"/>
  <c r="J1329" i="23"/>
  <c r="J1330" i="23"/>
  <c r="J1331" i="23"/>
  <c r="J1332" i="23"/>
  <c r="J1333" i="23"/>
  <c r="J1334" i="23"/>
  <c r="J1335" i="23"/>
  <c r="J1336" i="23"/>
  <c r="J1337" i="23"/>
  <c r="J1338" i="23"/>
  <c r="J1339" i="23"/>
  <c r="J1340" i="23"/>
  <c r="J1341" i="23"/>
  <c r="J1342" i="23"/>
  <c r="J1343" i="23"/>
  <c r="J1344" i="23"/>
  <c r="J1345" i="23"/>
  <c r="J1346" i="23"/>
  <c r="J1347" i="23"/>
  <c r="J1348" i="23"/>
  <c r="J1349" i="23"/>
  <c r="J1350" i="23"/>
  <c r="J1351" i="23"/>
  <c r="J1352" i="23"/>
  <c r="J1353" i="23"/>
  <c r="J1354" i="23"/>
  <c r="J1355" i="23"/>
  <c r="J1356" i="23"/>
  <c r="J1357" i="23"/>
  <c r="J1358" i="23"/>
  <c r="J1359" i="23"/>
  <c r="J1360" i="23"/>
  <c r="J1361" i="23"/>
  <c r="J1362" i="23"/>
  <c r="J1363" i="23"/>
  <c r="J1364" i="23"/>
  <c r="J1365" i="23"/>
  <c r="J1366" i="23"/>
  <c r="J1367" i="23"/>
  <c r="J1368" i="23"/>
  <c r="J1369" i="23"/>
  <c r="J1370" i="23"/>
  <c r="J1371" i="23"/>
  <c r="J1372" i="23"/>
  <c r="J1373" i="23"/>
  <c r="J1374" i="23"/>
  <c r="J1375" i="23"/>
  <c r="J1376" i="23"/>
  <c r="J1377" i="23"/>
  <c r="J1378" i="23"/>
  <c r="J1379" i="23"/>
  <c r="J1380" i="23"/>
  <c r="J1381" i="23"/>
  <c r="J1382" i="23"/>
  <c r="J1383" i="23"/>
  <c r="J1384" i="23"/>
  <c r="J1385" i="23"/>
  <c r="J1386" i="23"/>
  <c r="J1387" i="23"/>
  <c r="J1388" i="23"/>
  <c r="J1389" i="23"/>
  <c r="J1390" i="23"/>
  <c r="J1391" i="23"/>
  <c r="J1392" i="23"/>
  <c r="J1393" i="23"/>
  <c r="J1394" i="23"/>
  <c r="J1395" i="23"/>
  <c r="J1396" i="23"/>
  <c r="J1397" i="23"/>
  <c r="J1398" i="23"/>
  <c r="J1399" i="23"/>
  <c r="J1400" i="23"/>
  <c r="J1401" i="23"/>
  <c r="J1402" i="23"/>
  <c r="J1403" i="23"/>
  <c r="J1404" i="23"/>
  <c r="J1405" i="23"/>
  <c r="J1406" i="23"/>
  <c r="J1407" i="23"/>
  <c r="J1408" i="23"/>
  <c r="J1409" i="23"/>
  <c r="J1410" i="23"/>
  <c r="J1411" i="23"/>
  <c r="J1412" i="23"/>
  <c r="J1413" i="23"/>
  <c r="J1414" i="23"/>
  <c r="J1415" i="23"/>
  <c r="J1416" i="23"/>
  <c r="J1417" i="23"/>
  <c r="J1418" i="23"/>
  <c r="J1419" i="23"/>
  <c r="J1420" i="23"/>
  <c r="J1421" i="23"/>
  <c r="J1422" i="23"/>
  <c r="J1423" i="23"/>
  <c r="J1424" i="23"/>
  <c r="J1425" i="23"/>
  <c r="J1426" i="23"/>
  <c r="J1427" i="23"/>
  <c r="J1428" i="23"/>
  <c r="J1429" i="23"/>
  <c r="J1430" i="23"/>
  <c r="J1431" i="23"/>
  <c r="J1432" i="23"/>
  <c r="J1433" i="23"/>
  <c r="J1434" i="23"/>
  <c r="J1435" i="23"/>
  <c r="J1436" i="23"/>
  <c r="J1437" i="23"/>
  <c r="J1438" i="23"/>
  <c r="J1439" i="23"/>
  <c r="J1440" i="23"/>
  <c r="J1441" i="23"/>
  <c r="J1442" i="23"/>
  <c r="J1443" i="23"/>
  <c r="J1444" i="23"/>
  <c r="J1445" i="23"/>
  <c r="J1446" i="23"/>
  <c r="J1447" i="23"/>
  <c r="J1448" i="23"/>
  <c r="J1449" i="23"/>
  <c r="J1450" i="23"/>
  <c r="J1451" i="23"/>
  <c r="J1452" i="23"/>
  <c r="J1453" i="23"/>
  <c r="J1454" i="23"/>
  <c r="J1455" i="23"/>
  <c r="J1456" i="23"/>
  <c r="J1457" i="23"/>
  <c r="J1458" i="23"/>
  <c r="J1459" i="23"/>
  <c r="J1460" i="23"/>
  <c r="J1461" i="23"/>
  <c r="J1462" i="23"/>
  <c r="J1463" i="23"/>
  <c r="J1464" i="23"/>
  <c r="J1465" i="23"/>
  <c r="J1466" i="23"/>
  <c r="J1467" i="23"/>
  <c r="J1468" i="23"/>
  <c r="J1469" i="23"/>
  <c r="J1470" i="23"/>
  <c r="J1471" i="23"/>
  <c r="J1472" i="23"/>
  <c r="J1473" i="23"/>
  <c r="J1474" i="23"/>
  <c r="J1475" i="23"/>
  <c r="J1476" i="23"/>
  <c r="J1477" i="23"/>
  <c r="J1478" i="23"/>
  <c r="J1479" i="23"/>
  <c r="J1480" i="23"/>
  <c r="J1481" i="23"/>
  <c r="J1482" i="23"/>
  <c r="J1483" i="23"/>
  <c r="J1484" i="23"/>
  <c r="J1485" i="23"/>
  <c r="J1486" i="23"/>
  <c r="J1487" i="23"/>
  <c r="J1488" i="23"/>
  <c r="J1489" i="23"/>
  <c r="J1490" i="23"/>
  <c r="J1491" i="23"/>
  <c r="J1492" i="23"/>
  <c r="J1493" i="23"/>
  <c r="J1494" i="23"/>
  <c r="J1495" i="23"/>
  <c r="J1496" i="23"/>
  <c r="J1497" i="23"/>
  <c r="J1498" i="23"/>
  <c r="J1499" i="23"/>
  <c r="J1500" i="23"/>
  <c r="J1501" i="23"/>
  <c r="J1502" i="23"/>
  <c r="J1503" i="23"/>
  <c r="J1504" i="23"/>
  <c r="J1505" i="23"/>
  <c r="J1506" i="23"/>
  <c r="J1507" i="23"/>
  <c r="J1508" i="23"/>
  <c r="J1509" i="23"/>
  <c r="J1510" i="23"/>
  <c r="J1511" i="23"/>
  <c r="J1512" i="23"/>
  <c r="J1513" i="23"/>
  <c r="J1514" i="23"/>
  <c r="J1515" i="23"/>
  <c r="J1516" i="23"/>
  <c r="J1517" i="23"/>
  <c r="J1518" i="23"/>
  <c r="J1519" i="23"/>
  <c r="J1520" i="23"/>
  <c r="J1521" i="23"/>
  <c r="J1522" i="23"/>
  <c r="J1523" i="23"/>
  <c r="J1524" i="23"/>
  <c r="J1525" i="23"/>
  <c r="J1526" i="23"/>
  <c r="J1527" i="23"/>
  <c r="J1528" i="23"/>
  <c r="J1529" i="23"/>
  <c r="J1530" i="23"/>
  <c r="J1531" i="23"/>
  <c r="J1532" i="23"/>
  <c r="J1533" i="23"/>
  <c r="J1534" i="23"/>
  <c r="J1535" i="23"/>
  <c r="J1536" i="23"/>
  <c r="J1537" i="23"/>
  <c r="J1538" i="23"/>
  <c r="J1539" i="23"/>
  <c r="J1540" i="23"/>
  <c r="J1541" i="23"/>
  <c r="J1542" i="23"/>
  <c r="J1543" i="23"/>
  <c r="J1544" i="23"/>
  <c r="J1545" i="23"/>
  <c r="J1546" i="23"/>
  <c r="J1547" i="23"/>
  <c r="J1548" i="23"/>
  <c r="J1549" i="23"/>
  <c r="J1550" i="23"/>
  <c r="J1551" i="23"/>
  <c r="J1552" i="23"/>
  <c r="J1553" i="23"/>
  <c r="J1554" i="23"/>
  <c r="J1555" i="23"/>
  <c r="J1556" i="23"/>
  <c r="J1557" i="23"/>
  <c r="J1558" i="23"/>
  <c r="J1559" i="23"/>
  <c r="J1560" i="23"/>
  <c r="J1561" i="23"/>
  <c r="J1562" i="23"/>
  <c r="J1563" i="23"/>
  <c r="J1564" i="23"/>
  <c r="J1565" i="23"/>
  <c r="J1566" i="23"/>
  <c r="J1567" i="23"/>
  <c r="J1568" i="23"/>
  <c r="J1569" i="23"/>
  <c r="J1570" i="23"/>
  <c r="J1571" i="23"/>
  <c r="J1572" i="23"/>
  <c r="J1573" i="23"/>
  <c r="J1574" i="23"/>
  <c r="J1575" i="23"/>
  <c r="J1576" i="23"/>
  <c r="J1577" i="23"/>
  <c r="J1578" i="23"/>
  <c r="J1579" i="23"/>
  <c r="J1580" i="23"/>
  <c r="J1581" i="23"/>
  <c r="J1582" i="23"/>
  <c r="J1583" i="23"/>
  <c r="J1584" i="23"/>
  <c r="J1585" i="23"/>
  <c r="J1586" i="23"/>
  <c r="J1587" i="23"/>
  <c r="J1588" i="23"/>
  <c r="J1589" i="23"/>
  <c r="J1590" i="23"/>
  <c r="J1591" i="23"/>
  <c r="J1592" i="23"/>
  <c r="J1593" i="23"/>
  <c r="J1594" i="23"/>
  <c r="J1595" i="23"/>
  <c r="J1596" i="23"/>
  <c r="J1597" i="23"/>
  <c r="J1598" i="23"/>
  <c r="J1599" i="23"/>
  <c r="J1600" i="23"/>
  <c r="J1601" i="23"/>
  <c r="J1602" i="23"/>
  <c r="J1603" i="23"/>
  <c r="J1604" i="23"/>
  <c r="J1605" i="23"/>
  <c r="J1606" i="23"/>
  <c r="J1607" i="23"/>
  <c r="J1608" i="23"/>
  <c r="J1609" i="23"/>
  <c r="J1610" i="23"/>
  <c r="J1611" i="23"/>
  <c r="J1612" i="23"/>
  <c r="J1613" i="23"/>
  <c r="J1614" i="23"/>
  <c r="J1615" i="23"/>
  <c r="J1616" i="23"/>
  <c r="J1617" i="23"/>
  <c r="J1618" i="23"/>
  <c r="J1619" i="23"/>
  <c r="J1620" i="23"/>
  <c r="J1621" i="23"/>
  <c r="J1622" i="23"/>
  <c r="J1623" i="23"/>
  <c r="J1624" i="23"/>
  <c r="J1625" i="23"/>
  <c r="J1626" i="23"/>
  <c r="J1627" i="23"/>
  <c r="J1628" i="23"/>
  <c r="J1629" i="23"/>
  <c r="J1630" i="23"/>
  <c r="J1631" i="23"/>
  <c r="J1632" i="23"/>
  <c r="J1633" i="23"/>
  <c r="J1634" i="23"/>
  <c r="J1635" i="23"/>
  <c r="J1636" i="23"/>
  <c r="J1637" i="23"/>
  <c r="J1638" i="23"/>
  <c r="J1639" i="23"/>
  <c r="J1640" i="23"/>
  <c r="J1641" i="23"/>
  <c r="J1642" i="23"/>
  <c r="J1643" i="23"/>
  <c r="J1644" i="23"/>
  <c r="J1645" i="23"/>
  <c r="J1646" i="23"/>
  <c r="J1647" i="23"/>
  <c r="J1648" i="23"/>
  <c r="J1649" i="23"/>
  <c r="J1650" i="23"/>
  <c r="J1651" i="23"/>
  <c r="J1652" i="23"/>
  <c r="J1653" i="23"/>
  <c r="J1654" i="23"/>
  <c r="J1655" i="23"/>
  <c r="J1656" i="23"/>
  <c r="J1657" i="23"/>
  <c r="J1658" i="23"/>
  <c r="J1659" i="23"/>
  <c r="J1660" i="23"/>
  <c r="J1661" i="23"/>
  <c r="J1662" i="23"/>
  <c r="J1663" i="23"/>
  <c r="J1664" i="23"/>
  <c r="J1665" i="23"/>
  <c r="J1666" i="23"/>
  <c r="J1667" i="23"/>
  <c r="J1668" i="23"/>
  <c r="J1669" i="23"/>
  <c r="J1670" i="23"/>
  <c r="J1671" i="23"/>
  <c r="J1672" i="23"/>
  <c r="J1673" i="23"/>
  <c r="J1674" i="23"/>
  <c r="J1675" i="23"/>
  <c r="J1676" i="23"/>
  <c r="J1677" i="23"/>
  <c r="J1678" i="23"/>
  <c r="J1679" i="23"/>
  <c r="J1680" i="23"/>
  <c r="J1681" i="23"/>
  <c r="J1682" i="23"/>
  <c r="J1683" i="23"/>
  <c r="J1684" i="23"/>
  <c r="J1685" i="23"/>
  <c r="J1686" i="23"/>
  <c r="J1687" i="23"/>
  <c r="J1688" i="23"/>
  <c r="J1689" i="23"/>
  <c r="J1690" i="23"/>
  <c r="J1691" i="23"/>
  <c r="J1692" i="23"/>
  <c r="J1693" i="23"/>
  <c r="J1694" i="23"/>
  <c r="J1695" i="23"/>
  <c r="J1696" i="23"/>
  <c r="J1697" i="23"/>
  <c r="J1698" i="23"/>
  <c r="J1699" i="23"/>
  <c r="J1700" i="23"/>
  <c r="J1701" i="23"/>
  <c r="J1702" i="23"/>
  <c r="J1703" i="23"/>
  <c r="J1704" i="23"/>
  <c r="J1705" i="23"/>
  <c r="J1706" i="23"/>
  <c r="J1707" i="23"/>
  <c r="J1708" i="23"/>
  <c r="J1709" i="23"/>
  <c r="J1710" i="23"/>
  <c r="J1711" i="23"/>
  <c r="J1712" i="23"/>
  <c r="J1713" i="23"/>
  <c r="J1714" i="23"/>
  <c r="J1715" i="23"/>
  <c r="J1716" i="23"/>
  <c r="J1717" i="23"/>
  <c r="J1718" i="23"/>
  <c r="J1719" i="23"/>
  <c r="J1720" i="23"/>
  <c r="J1721" i="23"/>
  <c r="J1722" i="23"/>
  <c r="J1723" i="23"/>
  <c r="J1724" i="23"/>
  <c r="J1725" i="23"/>
  <c r="J1726" i="23"/>
  <c r="J1727" i="23"/>
  <c r="J1728" i="23"/>
  <c r="J1729" i="23"/>
  <c r="J1730" i="23"/>
  <c r="J1731" i="23"/>
  <c r="J1732" i="23"/>
  <c r="J1733" i="23"/>
  <c r="J1734" i="23"/>
  <c r="J1735" i="23"/>
  <c r="J1736" i="23"/>
  <c r="J1737" i="23"/>
  <c r="J1738" i="23"/>
  <c r="J1739" i="23"/>
  <c r="J1740" i="23"/>
  <c r="J1741" i="23"/>
  <c r="J1742" i="23"/>
  <c r="J1743" i="23"/>
  <c r="J1744" i="23"/>
  <c r="J1745" i="23"/>
  <c r="J1746" i="23"/>
  <c r="J1747" i="23"/>
  <c r="J1748" i="23"/>
  <c r="J1749" i="23"/>
  <c r="J1750" i="23"/>
  <c r="J1751" i="23"/>
  <c r="J1752" i="23"/>
  <c r="J1753" i="23"/>
  <c r="J1754" i="23"/>
  <c r="J1755" i="23"/>
  <c r="J1756" i="23"/>
  <c r="J1757" i="23"/>
  <c r="J1758" i="23"/>
  <c r="J1759" i="23"/>
  <c r="J1760" i="23"/>
  <c r="J1761" i="23"/>
  <c r="J1762" i="23"/>
  <c r="J1763" i="23"/>
  <c r="J1764" i="23"/>
  <c r="J1765" i="23"/>
  <c r="J1766" i="23"/>
  <c r="J1767" i="23"/>
  <c r="J1768" i="23"/>
  <c r="J1769" i="23"/>
  <c r="J1770" i="23"/>
  <c r="J1771" i="23"/>
  <c r="J1772" i="23"/>
  <c r="J1773" i="23"/>
  <c r="J1774" i="23"/>
  <c r="J1775" i="23"/>
  <c r="J1776" i="23"/>
  <c r="J1777" i="23"/>
  <c r="J1778" i="23"/>
  <c r="J1779" i="23"/>
  <c r="J1780" i="23"/>
  <c r="J1781" i="23"/>
  <c r="J1782" i="23"/>
  <c r="J1783" i="23"/>
  <c r="J1784" i="23"/>
  <c r="J1785" i="23"/>
  <c r="J1786" i="23"/>
  <c r="J1787" i="23"/>
  <c r="J1788" i="23"/>
  <c r="J1789" i="23"/>
  <c r="J1790" i="23"/>
  <c r="J1791" i="23"/>
  <c r="J1792" i="23"/>
  <c r="J1793" i="23"/>
  <c r="J1794" i="23"/>
  <c r="J1795" i="23"/>
  <c r="J1796" i="23"/>
  <c r="J1797" i="23"/>
  <c r="J1798" i="23"/>
  <c r="J1799" i="23"/>
  <c r="J1800" i="23"/>
  <c r="J1801" i="23"/>
  <c r="J1802" i="23"/>
  <c r="J1803" i="23"/>
  <c r="J1804" i="23"/>
  <c r="J1805" i="23"/>
  <c r="J1806" i="23"/>
  <c r="J1807" i="23"/>
  <c r="J1808" i="23"/>
  <c r="J1809" i="23"/>
  <c r="J1810" i="23"/>
  <c r="J1811" i="23"/>
  <c r="J1812" i="23"/>
  <c r="J1813" i="23"/>
  <c r="J1814" i="23"/>
  <c r="J1815" i="23"/>
  <c r="J1816" i="23"/>
  <c r="J1817" i="23"/>
  <c r="J1818" i="23"/>
  <c r="J1819" i="23"/>
  <c r="J1820" i="23"/>
  <c r="J1821" i="23"/>
  <c r="J1822" i="23"/>
  <c r="J1823" i="23"/>
  <c r="J1824" i="23"/>
  <c r="J1825" i="23"/>
  <c r="J1826" i="23"/>
  <c r="J1827" i="23"/>
  <c r="J1828" i="23"/>
  <c r="J1829" i="23"/>
  <c r="J1830" i="23"/>
  <c r="J1831" i="23"/>
  <c r="J1832" i="23"/>
  <c r="J1833" i="23"/>
  <c r="J1834" i="23"/>
  <c r="J1835" i="23"/>
  <c r="J1836" i="23"/>
  <c r="J1837" i="23"/>
  <c r="J1838" i="23"/>
  <c r="J1839" i="23"/>
  <c r="J1840" i="23"/>
  <c r="J1841" i="23"/>
  <c r="J1842" i="23"/>
  <c r="J1843" i="23"/>
  <c r="J1844" i="23"/>
  <c r="J1845" i="23"/>
  <c r="J1846" i="23"/>
  <c r="J1847" i="23"/>
  <c r="J1848" i="23"/>
  <c r="J1849" i="23"/>
  <c r="J1850" i="23"/>
  <c r="J1851" i="23"/>
  <c r="J1852" i="23"/>
  <c r="J1853" i="23"/>
  <c r="J1854" i="23"/>
  <c r="J1855" i="23"/>
  <c r="J1856" i="23"/>
  <c r="J1857" i="23"/>
  <c r="J1858" i="23"/>
  <c r="J1859" i="23"/>
  <c r="J1860" i="23"/>
  <c r="J1861" i="23"/>
  <c r="J1862" i="23"/>
  <c r="J1863" i="23"/>
  <c r="J1864" i="23"/>
  <c r="J1865" i="23"/>
  <c r="J1866" i="23"/>
  <c r="J1867" i="23"/>
  <c r="J1868" i="23"/>
  <c r="J1869" i="23"/>
  <c r="J1870" i="23"/>
  <c r="J1871" i="23"/>
  <c r="J1872" i="23"/>
  <c r="J1873" i="23"/>
  <c r="J1874" i="23"/>
  <c r="J1875" i="23"/>
  <c r="J1876" i="23"/>
  <c r="J1877" i="23"/>
  <c r="J1878" i="23"/>
  <c r="J1879" i="23"/>
  <c r="J1880" i="23"/>
  <c r="J1881" i="23"/>
  <c r="J1882" i="23"/>
  <c r="J1883" i="23"/>
  <c r="J1884" i="23"/>
  <c r="J1885" i="23"/>
  <c r="J1886" i="23"/>
  <c r="J1887" i="23"/>
  <c r="J1888" i="23"/>
  <c r="J1889" i="23"/>
  <c r="J1890" i="23"/>
  <c r="J1891" i="23"/>
  <c r="J1892" i="23"/>
  <c r="J1893" i="23"/>
  <c r="J1894" i="23"/>
  <c r="J1895" i="23"/>
  <c r="J1896" i="23"/>
  <c r="J1897" i="23"/>
  <c r="J1898" i="23"/>
  <c r="J1899" i="23"/>
  <c r="J1900" i="23"/>
  <c r="J1901" i="23"/>
  <c r="J1902" i="23"/>
  <c r="J1903" i="23"/>
  <c r="J1904" i="23"/>
  <c r="J1905" i="23"/>
  <c r="J1906" i="23"/>
  <c r="J1907" i="23"/>
  <c r="J1908" i="23"/>
  <c r="J1909" i="23"/>
  <c r="J1910" i="23"/>
  <c r="J1911" i="23"/>
  <c r="J1912" i="23"/>
  <c r="J1913" i="23"/>
  <c r="J1914" i="23"/>
  <c r="J1915" i="23"/>
  <c r="J1916" i="23"/>
  <c r="J1917" i="23"/>
  <c r="J1918" i="23"/>
  <c r="J1919" i="23"/>
  <c r="J1920" i="23"/>
  <c r="J1921" i="23"/>
  <c r="J1922" i="23"/>
  <c r="J1923" i="23"/>
  <c r="J1924" i="23"/>
  <c r="J1925" i="23"/>
  <c r="J1926" i="23"/>
  <c r="J1927" i="23"/>
  <c r="J1928" i="23"/>
  <c r="J1929" i="23"/>
  <c r="J1930" i="23"/>
  <c r="J1931" i="23"/>
  <c r="J1932" i="23"/>
  <c r="J1933" i="23"/>
  <c r="J1934" i="23"/>
  <c r="J1935" i="23"/>
  <c r="J1936" i="23"/>
  <c r="J1937" i="23"/>
  <c r="J1938" i="23"/>
  <c r="J1939" i="23"/>
  <c r="J1940" i="23"/>
  <c r="J1941" i="23"/>
  <c r="J1942" i="23"/>
  <c r="J1943" i="23"/>
  <c r="J1944" i="23"/>
  <c r="J1945" i="23"/>
  <c r="J1946" i="23"/>
  <c r="J1947" i="23"/>
  <c r="J1948" i="23"/>
  <c r="J1949" i="23"/>
  <c r="J1950" i="23"/>
  <c r="J1951" i="23"/>
  <c r="J1952" i="23"/>
  <c r="J1953" i="23"/>
  <c r="J1954" i="23"/>
  <c r="J1955" i="23"/>
  <c r="J1956" i="23"/>
  <c r="J1957" i="23"/>
  <c r="J1958" i="23"/>
  <c r="J1959" i="23"/>
  <c r="J1960" i="23"/>
  <c r="J1961" i="23"/>
  <c r="J1962" i="23"/>
  <c r="J1963" i="23"/>
  <c r="J1964" i="23"/>
  <c r="J1965" i="23"/>
  <c r="J1966" i="23"/>
  <c r="J1967" i="23"/>
  <c r="J1968" i="23"/>
  <c r="J1969" i="23"/>
  <c r="J1970" i="23"/>
  <c r="J1971" i="23"/>
  <c r="J1972" i="23"/>
  <c r="J1973" i="23"/>
  <c r="J1974" i="23"/>
  <c r="J1975" i="23"/>
  <c r="J1976" i="23"/>
  <c r="J1977" i="23"/>
  <c r="J1978" i="23"/>
  <c r="J1979" i="23"/>
  <c r="J1980" i="23"/>
  <c r="J1981" i="23"/>
  <c r="J1982" i="23"/>
  <c r="J1983" i="23"/>
  <c r="J1984" i="23"/>
  <c r="J1985" i="23"/>
  <c r="J1986" i="23"/>
  <c r="J1987" i="23"/>
  <c r="J1988" i="23"/>
  <c r="J1989" i="23"/>
  <c r="J1990" i="23"/>
  <c r="J1991" i="23"/>
  <c r="J1992" i="23"/>
  <c r="J1993" i="23"/>
  <c r="J1994" i="23"/>
  <c r="J1995" i="23"/>
  <c r="J1996" i="23"/>
  <c r="J1997" i="23"/>
  <c r="J1998" i="23"/>
  <c r="J1999" i="23"/>
  <c r="J2000" i="23"/>
  <c r="J2001" i="23"/>
  <c r="J2002" i="23"/>
  <c r="J2003" i="23"/>
  <c r="J2004" i="23"/>
  <c r="J2005" i="23"/>
  <c r="J2006" i="23"/>
  <c r="J2007" i="23"/>
  <c r="J2008" i="23"/>
  <c r="J2009" i="23"/>
  <c r="J2010" i="23"/>
  <c r="J2011" i="23"/>
  <c r="J2012" i="23"/>
  <c r="J2013" i="23"/>
  <c r="J2014" i="23"/>
  <c r="J2015" i="23"/>
  <c r="J2016" i="23"/>
  <c r="J2017" i="23"/>
  <c r="J2018" i="23"/>
  <c r="J2019" i="23"/>
  <c r="J2020" i="23"/>
  <c r="J2021" i="23"/>
  <c r="J2022" i="23"/>
  <c r="J2023" i="23"/>
  <c r="J2024" i="23"/>
  <c r="J2025" i="23"/>
  <c r="J2026" i="23"/>
  <c r="J2027" i="23"/>
  <c r="J2028" i="23"/>
  <c r="J2029" i="23"/>
  <c r="J2030" i="23"/>
  <c r="J2031" i="23"/>
  <c r="J2032" i="23"/>
  <c r="J2033" i="23"/>
  <c r="J2034" i="23"/>
  <c r="J2035" i="23"/>
  <c r="J2036" i="23"/>
  <c r="J2037" i="23"/>
  <c r="J2038" i="23"/>
  <c r="J2039" i="23"/>
  <c r="J2040" i="23"/>
  <c r="J2041" i="23"/>
  <c r="J2042" i="23"/>
  <c r="J2043" i="23"/>
  <c r="J2044" i="23"/>
  <c r="J2045" i="23"/>
  <c r="J2046" i="23"/>
  <c r="J2047" i="23"/>
  <c r="J2048" i="23"/>
  <c r="J2049" i="23"/>
  <c r="J2050" i="23"/>
  <c r="J2051" i="23"/>
  <c r="J2052" i="23"/>
  <c r="J2053" i="23"/>
  <c r="J2054" i="23"/>
  <c r="J2055" i="23"/>
  <c r="J2056" i="23"/>
  <c r="J2057" i="23"/>
  <c r="J2058" i="23"/>
  <c r="J2059" i="23"/>
  <c r="J2060" i="23"/>
  <c r="J2061" i="23"/>
  <c r="J2062" i="23"/>
  <c r="J2063" i="23"/>
  <c r="J2064" i="23"/>
  <c r="J2065" i="23"/>
  <c r="J2066" i="23"/>
  <c r="J2067" i="23"/>
  <c r="J2068" i="23"/>
  <c r="J2069" i="23"/>
  <c r="J2070" i="23"/>
  <c r="J2071" i="23"/>
  <c r="J2072" i="23"/>
  <c r="J2073" i="23"/>
  <c r="J2074" i="23"/>
  <c r="J2075" i="23"/>
  <c r="J2076" i="23"/>
  <c r="J2077" i="23"/>
  <c r="J2078" i="23"/>
  <c r="J2079" i="23"/>
  <c r="J2080" i="23"/>
  <c r="J2081" i="23"/>
  <c r="J2082" i="23"/>
  <c r="J2083" i="23"/>
  <c r="J2084" i="23"/>
  <c r="J2085" i="23"/>
  <c r="J2086" i="23"/>
  <c r="J2087" i="23"/>
  <c r="J2088" i="23"/>
  <c r="J2089" i="23"/>
  <c r="J2090" i="23"/>
  <c r="J2091" i="23"/>
  <c r="J2092" i="23"/>
  <c r="J2093" i="23"/>
  <c r="J2094" i="23"/>
  <c r="J2095" i="23"/>
  <c r="J2096" i="23"/>
  <c r="J2097" i="23"/>
  <c r="J2098" i="23"/>
  <c r="J2099" i="23"/>
  <c r="J2100" i="23"/>
  <c r="J2101" i="23"/>
  <c r="J2102" i="23"/>
  <c r="J2103" i="23"/>
  <c r="J2104" i="23"/>
  <c r="J2105" i="23"/>
  <c r="J2106" i="23"/>
  <c r="J2107" i="23"/>
  <c r="J2108" i="23"/>
  <c r="J2109" i="23"/>
  <c r="J2110" i="23"/>
  <c r="J2111" i="23"/>
  <c r="J2112" i="23"/>
  <c r="J2113" i="23"/>
  <c r="J2114" i="23"/>
  <c r="J2115" i="23"/>
  <c r="J2116" i="23"/>
  <c r="J2117" i="23"/>
  <c r="J2118" i="23"/>
  <c r="J2119" i="23"/>
  <c r="J2120" i="23"/>
  <c r="J2121" i="23"/>
  <c r="J2122" i="23"/>
  <c r="J2123" i="23"/>
  <c r="J2124" i="23"/>
  <c r="J2125" i="23"/>
  <c r="J2126" i="23"/>
  <c r="J2127" i="23"/>
  <c r="J2128" i="23"/>
  <c r="J2129" i="23"/>
  <c r="J2130" i="23"/>
  <c r="J2131" i="23"/>
  <c r="J2132" i="23"/>
  <c r="J2133" i="23"/>
  <c r="J2134" i="23"/>
  <c r="J2135" i="23"/>
  <c r="J2136" i="23"/>
  <c r="J2137" i="23"/>
  <c r="J2138" i="23"/>
  <c r="J2139" i="23"/>
  <c r="J2140" i="23"/>
  <c r="J2141" i="23"/>
  <c r="J2142" i="23"/>
  <c r="J2143" i="23"/>
  <c r="J2144" i="23"/>
  <c r="J2145" i="23"/>
  <c r="J2146" i="23"/>
  <c r="J2147" i="23"/>
  <c r="J2148" i="23"/>
  <c r="J2149" i="23"/>
  <c r="J2150" i="23"/>
  <c r="J2151" i="23"/>
  <c r="J2152" i="23"/>
  <c r="J2153" i="23"/>
  <c r="J2154" i="23"/>
  <c r="J2155" i="23"/>
  <c r="J2156" i="23"/>
  <c r="J2157" i="23"/>
  <c r="J2158" i="23"/>
  <c r="J2159" i="23"/>
  <c r="J2160" i="23"/>
  <c r="J2161" i="23"/>
  <c r="J2162" i="23"/>
  <c r="J2163" i="23"/>
  <c r="J2164" i="23"/>
  <c r="J2165" i="23"/>
  <c r="J2166" i="23"/>
  <c r="J2167" i="23"/>
  <c r="J2168" i="23"/>
  <c r="J2169" i="23"/>
  <c r="J2170" i="23"/>
  <c r="J2171" i="23"/>
  <c r="J2172" i="23"/>
  <c r="J2173" i="23"/>
  <c r="J2174" i="23"/>
  <c r="J2175" i="23"/>
  <c r="J2176" i="23"/>
  <c r="J2177" i="23"/>
  <c r="J2178" i="23"/>
  <c r="J2179" i="23"/>
  <c r="J2180" i="23"/>
  <c r="J2181" i="23"/>
  <c r="J2182" i="23"/>
  <c r="J2183" i="23"/>
  <c r="J2184" i="23"/>
  <c r="J2185" i="23"/>
  <c r="J2186" i="23"/>
  <c r="J2187" i="23"/>
  <c r="J2188" i="23"/>
  <c r="J2189" i="23"/>
  <c r="J2190" i="23"/>
  <c r="J2191" i="23"/>
  <c r="J2192" i="23"/>
  <c r="J2193" i="23"/>
  <c r="J2194" i="23"/>
  <c r="J2195" i="23"/>
  <c r="J2196" i="23"/>
  <c r="J2197" i="23"/>
  <c r="J2198" i="23"/>
  <c r="J2199" i="23"/>
  <c r="J2200" i="23"/>
  <c r="J2201" i="23"/>
  <c r="J2202" i="23"/>
  <c r="J2203" i="23"/>
  <c r="J2204" i="23"/>
  <c r="J2205" i="23"/>
  <c r="J2206" i="23"/>
  <c r="J2207" i="23"/>
  <c r="J2208" i="23"/>
  <c r="J2209" i="23"/>
  <c r="J2210" i="23"/>
  <c r="J2211" i="23"/>
  <c r="J2212" i="23"/>
  <c r="J2213" i="23"/>
  <c r="J2214" i="23"/>
  <c r="J2215" i="23"/>
  <c r="J2216" i="23"/>
  <c r="J2217" i="23"/>
  <c r="J2218" i="23"/>
  <c r="J2219" i="23"/>
  <c r="J2220" i="23"/>
  <c r="J2221" i="23"/>
  <c r="J2222" i="23"/>
  <c r="J2223" i="23"/>
  <c r="J2224" i="23"/>
  <c r="J2225" i="23"/>
  <c r="J2226" i="23"/>
  <c r="J2227" i="23"/>
  <c r="J2228" i="23"/>
  <c r="J2229" i="23"/>
  <c r="J2230" i="23"/>
  <c r="J2231" i="23"/>
  <c r="J2232" i="23"/>
  <c r="J2233" i="23"/>
  <c r="J2234" i="23"/>
  <c r="J2235" i="23"/>
  <c r="J2236" i="23"/>
  <c r="J2237" i="23"/>
  <c r="J2238" i="23"/>
  <c r="J2239" i="23"/>
  <c r="J2240" i="23"/>
  <c r="J2241" i="23"/>
  <c r="J2242" i="23"/>
  <c r="J2243" i="23"/>
  <c r="J2244" i="23"/>
  <c r="J2245" i="23"/>
  <c r="J2246" i="23"/>
  <c r="J2247" i="23"/>
  <c r="J2248" i="23"/>
  <c r="J2249" i="23"/>
  <c r="J2250" i="23"/>
  <c r="J2251" i="23"/>
  <c r="J2252" i="23"/>
  <c r="J2253" i="23"/>
  <c r="J2254" i="23"/>
  <c r="J2255" i="23"/>
  <c r="J2256" i="23"/>
  <c r="J2257" i="23"/>
  <c r="J2258" i="23"/>
  <c r="J2259" i="23"/>
  <c r="J2260" i="23"/>
  <c r="J2261" i="23"/>
  <c r="J2262" i="23"/>
  <c r="J2263" i="23"/>
  <c r="J2264" i="23"/>
  <c r="J2265" i="23"/>
  <c r="J2266" i="23"/>
  <c r="J2267" i="23"/>
  <c r="J2268" i="23"/>
  <c r="J2269" i="23"/>
  <c r="J2270" i="23"/>
  <c r="J2271" i="23"/>
  <c r="J2272" i="23"/>
  <c r="J2273" i="23"/>
  <c r="J2274" i="23"/>
  <c r="J2275" i="23"/>
  <c r="J2276" i="23"/>
  <c r="J2277" i="23"/>
  <c r="J2278" i="23"/>
  <c r="J2279" i="23"/>
  <c r="J2280" i="23"/>
  <c r="J2281" i="23"/>
  <c r="J2282" i="23"/>
  <c r="J2283" i="23"/>
  <c r="J2284" i="23"/>
  <c r="J2285" i="23"/>
  <c r="J2286" i="23"/>
  <c r="J2287" i="23"/>
  <c r="J2288" i="23"/>
  <c r="J2289" i="23"/>
  <c r="J2290" i="23"/>
  <c r="J2291" i="23"/>
  <c r="J2292" i="23"/>
  <c r="J2293" i="23"/>
  <c r="J2294" i="23"/>
  <c r="J2295" i="23"/>
  <c r="J2296" i="23"/>
  <c r="J2297" i="23"/>
  <c r="J2298" i="23"/>
  <c r="J2299" i="23"/>
  <c r="J2300" i="23"/>
  <c r="J2301" i="23"/>
  <c r="J2302" i="23"/>
  <c r="J2303" i="23"/>
  <c r="J2304" i="23"/>
  <c r="J2305" i="23"/>
  <c r="J2306" i="23"/>
  <c r="J2307" i="23"/>
  <c r="J2308" i="23"/>
  <c r="J2309" i="23"/>
  <c r="J2310" i="23"/>
  <c r="J2311" i="23"/>
  <c r="J2312" i="23"/>
  <c r="J2313" i="23"/>
  <c r="J2314" i="23"/>
  <c r="J2315" i="23"/>
  <c r="J2316" i="23"/>
  <c r="J2317" i="23"/>
  <c r="J2318" i="23"/>
  <c r="J2319" i="23"/>
  <c r="J2320" i="23"/>
  <c r="J2321" i="23"/>
  <c r="J2322" i="23"/>
  <c r="J2323" i="23"/>
  <c r="J2324" i="23"/>
  <c r="J2325" i="23"/>
  <c r="J2326" i="23"/>
  <c r="J2327" i="23"/>
  <c r="J2328" i="23"/>
  <c r="J2329" i="23"/>
  <c r="J2330" i="23"/>
  <c r="J2331" i="23"/>
  <c r="J2332" i="23"/>
  <c r="J2333" i="23"/>
  <c r="J2334" i="23"/>
  <c r="J2335" i="23"/>
  <c r="J2336" i="23"/>
  <c r="J2337" i="23"/>
  <c r="J2338" i="23"/>
  <c r="J2339" i="23"/>
  <c r="J2340" i="23"/>
  <c r="J2341" i="23"/>
  <c r="J2342" i="23"/>
  <c r="J2343" i="23"/>
  <c r="J2344" i="23"/>
  <c r="J2345" i="23"/>
  <c r="J2346" i="23"/>
  <c r="J2347" i="23"/>
  <c r="J2348" i="23"/>
  <c r="J2349" i="23"/>
  <c r="J2350" i="23"/>
  <c r="J2351" i="23"/>
  <c r="J2352" i="23"/>
  <c r="J2353" i="23"/>
  <c r="J2354" i="23"/>
  <c r="J2355" i="23"/>
  <c r="J2356" i="23"/>
  <c r="J2357" i="23"/>
  <c r="J2358" i="23"/>
  <c r="J2359" i="23"/>
  <c r="J2360" i="23"/>
  <c r="J2361" i="23"/>
  <c r="J2362" i="23"/>
  <c r="J2363" i="23"/>
  <c r="J2364" i="23"/>
  <c r="J2365" i="23"/>
  <c r="J2366" i="23"/>
  <c r="J2367" i="23"/>
  <c r="J2368" i="23"/>
  <c r="J2369" i="23"/>
  <c r="J2370" i="23"/>
  <c r="J2371" i="23"/>
  <c r="J2372" i="23"/>
  <c r="J2373" i="23"/>
  <c r="J2374" i="23"/>
  <c r="J2375" i="23"/>
  <c r="J2376" i="23"/>
  <c r="J2377" i="23"/>
  <c r="J2378" i="23"/>
  <c r="J2379" i="23"/>
  <c r="J2380" i="23"/>
  <c r="J2381" i="23"/>
  <c r="J2382" i="23"/>
  <c r="J2383" i="23"/>
  <c r="J2384" i="23"/>
  <c r="J2385" i="23"/>
  <c r="J2386" i="23"/>
  <c r="J2387" i="23"/>
  <c r="J2388" i="23"/>
  <c r="J2389" i="23"/>
  <c r="J2390" i="23"/>
  <c r="J2391" i="23"/>
  <c r="J2392" i="23"/>
  <c r="J2393" i="23"/>
  <c r="J2394" i="23"/>
  <c r="J2395" i="23"/>
  <c r="J2396" i="23"/>
  <c r="J2397" i="23"/>
  <c r="J2398" i="23"/>
  <c r="J2399" i="23"/>
  <c r="J2400" i="23"/>
  <c r="J2401" i="23"/>
  <c r="J2402" i="23"/>
  <c r="J2403" i="23"/>
  <c r="J2404" i="23"/>
  <c r="J2405" i="23"/>
  <c r="J2406" i="23"/>
  <c r="J2407" i="23"/>
  <c r="J2408" i="23"/>
  <c r="J2409" i="23"/>
  <c r="J2410" i="23"/>
  <c r="J2411" i="23"/>
  <c r="J2412" i="23"/>
  <c r="J2413" i="23"/>
  <c r="J2414" i="23"/>
  <c r="J2415" i="23"/>
  <c r="J2416" i="23"/>
  <c r="J2417" i="23"/>
  <c r="J2418" i="23"/>
  <c r="J2419" i="23"/>
  <c r="J2420" i="23"/>
  <c r="J2421" i="23"/>
  <c r="J2422" i="23"/>
  <c r="J2423" i="23"/>
  <c r="J2424" i="23"/>
  <c r="J2425" i="23"/>
  <c r="J2426" i="23"/>
  <c r="J2427" i="23"/>
  <c r="J2428" i="23"/>
  <c r="J2429" i="23"/>
  <c r="J2430" i="23"/>
  <c r="J2431" i="23"/>
  <c r="J2432" i="23"/>
  <c r="J2433" i="23"/>
  <c r="J2434" i="23"/>
  <c r="J2435" i="23"/>
  <c r="J2436" i="23"/>
  <c r="J2437" i="23"/>
  <c r="J2438" i="23"/>
  <c r="J2439" i="23"/>
  <c r="J2440" i="23"/>
  <c r="J2441" i="23"/>
  <c r="J2442" i="23"/>
  <c r="J2443" i="23"/>
  <c r="J2444" i="23"/>
  <c r="J2445" i="23"/>
  <c r="J2446" i="23"/>
  <c r="J2447" i="23"/>
  <c r="J2448" i="23"/>
  <c r="J2449" i="23"/>
  <c r="J2450" i="23"/>
  <c r="J2451" i="23"/>
  <c r="J2452" i="23"/>
  <c r="J2453" i="23"/>
  <c r="J2454" i="23"/>
  <c r="J2455" i="23"/>
  <c r="J2456" i="23"/>
  <c r="J2457" i="23"/>
  <c r="J2458" i="23"/>
  <c r="J2459" i="23"/>
  <c r="J2460" i="23"/>
  <c r="J2461" i="23"/>
  <c r="J2462" i="23"/>
  <c r="J2463" i="23"/>
  <c r="J2464" i="23"/>
  <c r="J2465" i="23"/>
  <c r="J2466" i="23"/>
  <c r="J2467" i="23"/>
  <c r="J2468" i="23"/>
  <c r="J2469" i="23"/>
  <c r="J2470" i="23"/>
  <c r="J2471" i="23"/>
  <c r="J2472" i="23"/>
  <c r="J2473" i="23"/>
  <c r="J2474" i="23"/>
  <c r="J2475" i="23"/>
  <c r="J2476" i="23"/>
  <c r="J2477" i="23"/>
  <c r="J2478" i="23"/>
  <c r="J2479" i="23"/>
  <c r="J2480" i="23"/>
  <c r="J2481" i="23"/>
  <c r="J2482" i="23"/>
  <c r="J2483" i="23"/>
  <c r="J2484" i="23"/>
  <c r="J2485" i="23"/>
  <c r="J2486" i="23"/>
  <c r="J2487" i="23"/>
  <c r="J2488" i="23"/>
  <c r="J2489" i="23"/>
  <c r="J2490" i="23"/>
  <c r="J2491" i="23"/>
  <c r="J2492" i="23"/>
  <c r="J2493" i="23"/>
  <c r="J2494" i="23"/>
  <c r="J2495" i="23"/>
  <c r="J2496" i="23"/>
  <c r="J2497" i="23"/>
  <c r="J2498" i="23"/>
  <c r="J2499" i="23"/>
  <c r="J2500" i="23"/>
  <c r="J2501" i="23"/>
  <c r="J2502" i="23"/>
  <c r="J2503" i="23"/>
  <c r="J2504" i="23"/>
  <c r="J2505" i="23"/>
  <c r="J2506" i="23"/>
  <c r="J2507" i="23"/>
  <c r="J2508" i="23"/>
  <c r="J2509" i="23"/>
  <c r="J2510" i="23"/>
  <c r="J2511" i="23"/>
  <c r="J2512" i="23"/>
  <c r="J2513" i="23"/>
  <c r="J2514" i="23"/>
  <c r="J2515" i="23"/>
  <c r="J2516" i="23"/>
  <c r="J2517" i="23"/>
  <c r="J2518" i="23"/>
  <c r="J2519" i="23"/>
  <c r="J2520" i="23"/>
  <c r="J2521" i="23"/>
  <c r="J2522" i="23"/>
  <c r="J2523" i="23"/>
  <c r="J2524" i="23"/>
  <c r="J2525" i="23"/>
  <c r="J2526" i="23"/>
  <c r="J2527" i="23"/>
  <c r="J2528" i="23"/>
  <c r="J2529" i="23"/>
  <c r="J2530" i="23"/>
  <c r="J2531" i="23"/>
  <c r="J2532" i="23"/>
  <c r="J2533" i="23"/>
  <c r="J2534" i="23"/>
  <c r="J2535" i="23"/>
  <c r="J2536" i="23"/>
  <c r="J2537" i="23"/>
  <c r="J2538" i="23"/>
  <c r="J2539" i="23"/>
  <c r="J2540" i="23"/>
  <c r="J2541" i="23"/>
  <c r="J2542" i="23"/>
  <c r="J2543" i="23"/>
  <c r="J2544" i="23"/>
  <c r="J2545" i="23"/>
  <c r="J2546" i="23"/>
  <c r="J2547" i="23"/>
  <c r="J2548" i="23"/>
  <c r="J2549" i="23"/>
  <c r="J2550" i="23"/>
  <c r="J2551" i="23"/>
  <c r="J2552" i="23"/>
  <c r="J2553" i="23"/>
  <c r="J2554" i="23"/>
  <c r="J2555" i="23"/>
  <c r="J2556" i="23"/>
  <c r="J2557" i="23"/>
  <c r="J2558" i="23"/>
  <c r="J2559" i="23"/>
  <c r="J2560" i="23"/>
  <c r="J2561" i="23"/>
  <c r="J2562" i="23"/>
  <c r="J2563" i="23"/>
  <c r="J2564" i="23"/>
  <c r="J2565" i="23"/>
  <c r="J2566" i="23"/>
  <c r="J2567" i="23"/>
  <c r="J2568" i="23"/>
  <c r="J2569" i="23"/>
  <c r="J2570" i="23"/>
  <c r="J2571" i="23"/>
  <c r="J2572" i="23"/>
  <c r="J2573" i="23"/>
  <c r="J2574" i="23"/>
  <c r="J2575" i="23"/>
  <c r="J2576" i="23"/>
  <c r="J2577" i="23"/>
  <c r="J2578" i="23"/>
  <c r="J2579" i="23"/>
  <c r="J2580" i="23"/>
  <c r="J2581" i="23"/>
  <c r="J2582" i="23"/>
  <c r="J2583" i="23"/>
  <c r="J2584" i="23"/>
  <c r="J2585" i="23"/>
  <c r="J2586" i="23"/>
  <c r="J2587" i="23"/>
  <c r="J2588" i="23"/>
  <c r="J2589" i="23"/>
  <c r="J2590" i="23"/>
  <c r="J2591" i="23"/>
  <c r="J2592" i="23"/>
  <c r="J2593" i="23"/>
  <c r="J2594" i="23"/>
  <c r="J2595" i="23"/>
  <c r="J2596" i="23"/>
  <c r="J2597" i="23"/>
  <c r="J2598" i="23"/>
  <c r="J2599" i="23"/>
  <c r="J2600" i="23"/>
  <c r="J2601" i="23"/>
  <c r="J2602" i="23"/>
  <c r="J2603" i="23"/>
  <c r="J2604" i="23"/>
  <c r="J2605" i="23"/>
  <c r="J2606" i="23"/>
  <c r="J2607" i="23"/>
  <c r="J2608" i="23"/>
  <c r="J2609" i="23"/>
  <c r="J2610" i="23"/>
  <c r="J2611" i="23"/>
  <c r="J2612" i="23"/>
  <c r="J2613" i="23"/>
  <c r="J2614" i="23"/>
  <c r="J2615" i="23"/>
  <c r="J2616" i="23"/>
  <c r="J2617" i="23"/>
  <c r="J2618" i="23"/>
  <c r="J2619" i="23"/>
  <c r="J2620" i="23"/>
  <c r="J2621" i="23"/>
  <c r="J2622" i="23"/>
  <c r="J2623" i="23"/>
  <c r="J2624" i="23"/>
  <c r="J2625" i="23"/>
  <c r="J2626" i="23"/>
  <c r="J2627" i="23"/>
  <c r="J2628" i="23"/>
  <c r="J2629" i="23"/>
  <c r="J2630" i="23"/>
  <c r="J2631" i="23"/>
  <c r="J2632" i="23"/>
  <c r="J2633" i="23"/>
  <c r="J2634" i="23"/>
  <c r="J2635" i="23"/>
  <c r="J2636" i="23"/>
  <c r="J2637" i="23"/>
  <c r="J2638" i="23"/>
  <c r="J2639" i="23"/>
  <c r="J2640" i="23"/>
  <c r="J2641" i="23"/>
  <c r="J2642" i="23"/>
  <c r="J2643" i="23"/>
  <c r="J2644" i="23"/>
  <c r="J2645" i="23"/>
  <c r="J2646" i="23"/>
  <c r="J2647" i="23"/>
  <c r="J2648" i="23"/>
  <c r="J2649" i="23"/>
  <c r="J2650" i="23"/>
  <c r="J2651" i="23"/>
  <c r="J2652" i="23"/>
  <c r="J2653" i="23"/>
  <c r="J2654" i="23"/>
  <c r="J2655" i="23"/>
  <c r="J2656" i="23"/>
  <c r="J2657" i="23"/>
  <c r="J2658" i="23"/>
  <c r="J2659" i="23"/>
  <c r="J2660" i="23"/>
  <c r="J2661" i="23"/>
  <c r="J2662" i="23"/>
  <c r="J2663" i="23"/>
  <c r="J2664" i="23"/>
  <c r="J2665" i="23"/>
  <c r="J2666" i="23"/>
  <c r="J2667" i="23"/>
  <c r="J2668" i="23"/>
  <c r="J2669" i="23"/>
  <c r="J2670" i="23"/>
  <c r="J2671" i="23"/>
  <c r="J2672" i="23"/>
  <c r="J2673" i="23"/>
  <c r="J2674" i="23"/>
  <c r="J2675" i="23"/>
  <c r="J2676" i="23"/>
  <c r="J2677" i="23"/>
  <c r="J2678" i="23"/>
  <c r="J2679" i="23"/>
  <c r="J2680" i="23"/>
  <c r="J2681" i="23"/>
  <c r="J2682" i="23"/>
  <c r="J2683" i="23"/>
  <c r="J2684" i="23"/>
  <c r="J2685" i="23"/>
  <c r="J2686" i="23"/>
  <c r="J2687" i="23"/>
  <c r="J2688" i="23"/>
  <c r="J2689" i="23"/>
  <c r="J2690" i="23"/>
  <c r="J2691" i="23"/>
  <c r="J2692" i="23"/>
  <c r="J2693" i="23"/>
  <c r="J2694" i="23"/>
  <c r="J2695" i="23"/>
  <c r="J2696" i="23"/>
  <c r="J2697" i="23"/>
  <c r="J2698" i="23"/>
  <c r="J2699" i="23"/>
  <c r="J2700" i="23"/>
  <c r="J2701" i="23"/>
  <c r="J2702" i="23"/>
  <c r="J2703" i="23"/>
  <c r="J2704" i="23"/>
  <c r="J2705" i="23"/>
  <c r="J2706" i="23"/>
  <c r="J2707" i="23"/>
  <c r="J2708" i="23"/>
  <c r="J2709" i="23"/>
  <c r="J2710" i="23"/>
  <c r="J2711" i="23"/>
  <c r="J2712" i="23"/>
  <c r="J2713" i="23"/>
  <c r="J2714" i="23"/>
  <c r="J2715" i="23"/>
  <c r="J2716" i="23"/>
  <c r="J2717" i="23"/>
  <c r="J2718" i="23"/>
  <c r="J2719" i="23"/>
  <c r="J2720" i="23"/>
  <c r="J2721" i="23"/>
  <c r="J2722" i="23"/>
  <c r="J2723" i="23"/>
  <c r="J2724" i="23"/>
  <c r="J2725" i="23"/>
  <c r="J2726" i="23"/>
  <c r="J2727" i="23"/>
  <c r="J2728" i="23"/>
  <c r="J2729" i="23"/>
  <c r="J2730" i="23"/>
  <c r="J2731" i="23"/>
  <c r="J2732" i="23"/>
  <c r="J2733" i="23"/>
  <c r="J2734" i="23"/>
  <c r="J2735" i="23"/>
  <c r="J2736" i="23"/>
  <c r="J2737" i="23"/>
  <c r="J2738" i="23"/>
  <c r="J2739" i="23"/>
  <c r="J2740" i="23"/>
  <c r="J2741" i="23"/>
  <c r="J2742" i="23"/>
  <c r="J2743" i="23"/>
  <c r="J2744" i="23"/>
  <c r="J2745" i="23"/>
  <c r="J2746" i="23"/>
  <c r="J2747" i="23"/>
  <c r="J2748" i="23"/>
  <c r="J2749" i="23"/>
  <c r="J2750" i="23"/>
  <c r="J2751" i="23"/>
  <c r="J2752" i="23"/>
  <c r="J2753" i="23"/>
  <c r="J2754" i="23"/>
  <c r="J2755" i="23"/>
  <c r="J2756" i="23"/>
  <c r="J2757" i="23"/>
  <c r="J2758" i="23"/>
  <c r="J2759" i="23"/>
  <c r="J2760" i="23"/>
  <c r="J2761" i="23"/>
  <c r="J2762" i="23"/>
  <c r="J2763" i="23"/>
  <c r="J2764" i="23"/>
  <c r="J2765" i="23"/>
  <c r="J2766" i="23"/>
  <c r="J2767" i="23"/>
  <c r="J2768" i="23"/>
  <c r="J2769" i="23"/>
  <c r="J2770" i="23"/>
  <c r="J2771" i="23"/>
  <c r="J2772" i="23"/>
  <c r="J2773" i="23"/>
  <c r="J2774" i="23"/>
  <c r="J2775" i="23"/>
  <c r="J2776" i="23"/>
  <c r="J2777" i="23"/>
  <c r="J2778" i="23"/>
  <c r="J2779" i="23"/>
  <c r="J2780" i="23"/>
  <c r="J2781" i="23"/>
  <c r="J2782" i="23"/>
  <c r="J2783" i="23"/>
  <c r="J2784" i="23"/>
  <c r="J2785" i="23"/>
  <c r="J2786" i="23"/>
  <c r="J2787" i="23"/>
  <c r="J2788" i="23"/>
  <c r="J2789" i="23"/>
  <c r="J2790" i="23"/>
  <c r="J2791" i="23"/>
  <c r="J2792" i="23"/>
  <c r="J2793" i="23"/>
  <c r="J2794" i="23"/>
  <c r="J2795" i="23"/>
  <c r="J2796" i="23"/>
  <c r="J2797" i="23"/>
  <c r="J2798" i="23"/>
  <c r="J2799" i="23"/>
  <c r="J2800" i="23"/>
  <c r="J2801" i="23"/>
  <c r="J2802" i="23"/>
  <c r="J2803" i="23"/>
  <c r="J2804" i="23"/>
  <c r="J2805" i="23"/>
  <c r="J2806" i="23"/>
  <c r="J2807" i="23"/>
  <c r="J2808" i="23"/>
  <c r="J2809" i="23"/>
  <c r="J2810" i="23"/>
  <c r="J2811" i="23"/>
  <c r="J2812" i="23"/>
  <c r="J2813" i="23"/>
  <c r="J2814" i="23"/>
  <c r="J2815" i="23"/>
  <c r="J2816" i="23"/>
  <c r="J2817" i="23"/>
  <c r="J2818" i="23"/>
  <c r="J2819" i="23"/>
  <c r="J2820" i="23"/>
  <c r="J2821" i="23"/>
  <c r="J2822" i="23"/>
  <c r="J2823" i="23"/>
  <c r="J2824" i="23"/>
  <c r="J2825" i="23"/>
  <c r="J2826" i="23"/>
  <c r="J2827" i="23"/>
  <c r="J2828" i="23"/>
  <c r="J2829" i="23"/>
  <c r="J2830" i="23"/>
  <c r="J2831" i="23"/>
  <c r="J2832" i="23"/>
  <c r="J2833" i="23"/>
  <c r="J2834" i="23"/>
  <c r="J2835" i="23"/>
  <c r="J2836" i="23"/>
  <c r="J2837" i="23"/>
  <c r="J2838" i="23"/>
  <c r="J2839" i="23"/>
  <c r="J2840" i="23"/>
  <c r="J2841" i="23"/>
  <c r="J2842" i="23"/>
  <c r="J2843" i="23"/>
  <c r="J2844" i="23"/>
  <c r="J2845" i="23"/>
  <c r="J2846" i="23"/>
  <c r="J2847" i="23"/>
  <c r="J2848" i="23"/>
  <c r="J2849" i="23"/>
  <c r="J2850" i="23"/>
  <c r="J2851" i="23"/>
  <c r="J2852" i="23"/>
  <c r="J2853" i="23"/>
  <c r="J2854" i="23"/>
  <c r="J2855" i="23"/>
  <c r="J2856" i="23"/>
  <c r="J2857" i="23"/>
  <c r="J2858" i="23"/>
  <c r="J2859" i="23"/>
  <c r="J2860" i="23"/>
  <c r="J2861" i="23"/>
  <c r="J2862" i="23"/>
  <c r="J2863" i="23"/>
  <c r="J2864" i="23"/>
  <c r="J2865" i="23"/>
  <c r="J2866" i="23"/>
  <c r="J2867" i="23"/>
  <c r="J2868" i="23"/>
  <c r="J2869" i="23"/>
  <c r="J2870" i="23"/>
  <c r="J2871" i="23"/>
  <c r="J2872" i="23"/>
  <c r="J2873" i="23"/>
  <c r="J2874" i="23"/>
  <c r="J2875" i="23"/>
  <c r="J2876" i="23"/>
  <c r="J2877" i="23"/>
  <c r="J2878" i="23"/>
  <c r="J2879" i="23"/>
  <c r="J2880" i="23"/>
  <c r="J2881" i="23"/>
  <c r="J2882" i="23"/>
  <c r="J2883" i="23"/>
  <c r="J2884" i="23"/>
  <c r="J2885" i="23"/>
  <c r="J2886" i="23"/>
  <c r="J2887" i="23"/>
  <c r="J2888" i="23"/>
  <c r="J2889" i="23"/>
  <c r="J2890" i="23"/>
  <c r="J2891" i="23"/>
  <c r="J2892" i="23"/>
  <c r="J2893" i="23"/>
  <c r="J2894" i="23"/>
  <c r="J2895" i="23"/>
  <c r="J2896" i="23"/>
  <c r="J2897" i="23"/>
  <c r="J2898" i="23"/>
  <c r="J2899" i="23"/>
  <c r="J2900" i="23"/>
  <c r="J2901" i="23"/>
  <c r="J2902" i="23"/>
  <c r="J2903" i="23"/>
  <c r="J2904" i="23"/>
  <c r="J2905" i="23"/>
  <c r="J2906" i="23"/>
  <c r="J2907" i="23"/>
  <c r="J2908" i="23"/>
  <c r="J2909" i="23"/>
  <c r="J2910" i="23"/>
  <c r="J2911" i="23"/>
  <c r="J2912" i="23"/>
  <c r="J2913" i="23"/>
  <c r="J2914" i="23"/>
  <c r="J2915" i="23"/>
  <c r="J2916" i="23"/>
  <c r="J2917" i="23"/>
  <c r="J2918" i="23"/>
  <c r="J2919" i="23"/>
  <c r="J2920" i="23"/>
  <c r="J2921" i="23"/>
  <c r="J2922" i="23"/>
  <c r="J2923" i="23"/>
  <c r="J2924" i="23"/>
  <c r="J2925" i="23"/>
  <c r="J2926" i="23"/>
  <c r="J2927" i="23"/>
  <c r="J2928" i="23"/>
  <c r="J2929" i="23"/>
  <c r="J2930" i="23"/>
  <c r="J2931" i="23"/>
  <c r="J2932" i="23"/>
  <c r="J2933" i="23"/>
  <c r="J2934" i="23"/>
  <c r="J2935" i="23"/>
  <c r="J2936" i="23"/>
  <c r="J2937" i="23"/>
  <c r="J2938" i="23"/>
  <c r="J2939" i="23"/>
  <c r="J2940" i="23"/>
  <c r="J2941" i="23"/>
  <c r="J2942" i="23"/>
  <c r="J2943" i="23"/>
  <c r="J2944" i="23"/>
  <c r="J2945" i="23"/>
  <c r="J2946" i="23"/>
  <c r="J2947" i="23"/>
  <c r="J2948" i="23"/>
  <c r="J2949" i="23"/>
  <c r="J2950" i="23"/>
  <c r="J2951" i="23"/>
  <c r="J2952" i="23"/>
  <c r="J2953" i="23"/>
  <c r="J2954" i="23"/>
  <c r="J2955" i="23"/>
  <c r="J2956" i="23"/>
  <c r="J2957" i="23"/>
  <c r="J2958" i="23"/>
  <c r="J2959" i="23"/>
  <c r="J2960" i="23"/>
  <c r="J2961" i="23"/>
  <c r="J2962" i="23"/>
  <c r="J2963" i="23"/>
  <c r="J2964" i="23"/>
  <c r="J2965" i="23"/>
  <c r="J2966" i="23"/>
  <c r="J2967" i="23"/>
  <c r="J2968" i="23"/>
  <c r="J2969" i="23"/>
  <c r="J2970" i="23"/>
  <c r="J2971" i="23"/>
  <c r="J2972" i="23"/>
  <c r="J2973" i="23"/>
  <c r="J2974" i="23"/>
  <c r="J2975" i="23"/>
  <c r="J2976" i="23"/>
  <c r="J2977" i="23"/>
  <c r="J2978" i="23"/>
  <c r="J2979" i="23"/>
  <c r="J2980" i="23"/>
  <c r="J2981" i="23"/>
  <c r="J2982" i="23"/>
  <c r="J2983" i="23"/>
  <c r="J2984" i="23"/>
  <c r="J2985" i="23"/>
  <c r="J2986" i="23"/>
  <c r="J2987" i="23"/>
  <c r="J2988" i="23"/>
  <c r="J2989" i="23"/>
  <c r="J2990" i="23"/>
  <c r="J2991" i="23"/>
  <c r="J2992" i="23"/>
  <c r="J2993" i="23"/>
  <c r="J2994" i="23"/>
  <c r="J2995" i="23"/>
  <c r="J2996" i="23"/>
  <c r="J2997" i="23"/>
  <c r="J2998" i="23"/>
  <c r="J2999" i="23"/>
  <c r="J3000" i="23"/>
  <c r="J3001" i="23"/>
  <c r="J3002" i="23"/>
  <c r="J3003" i="23"/>
  <c r="J3004" i="23"/>
  <c r="J3005" i="23"/>
  <c r="J3006" i="23"/>
  <c r="J3007" i="23"/>
  <c r="J3008" i="23"/>
  <c r="J3009" i="23"/>
  <c r="J3010" i="23"/>
  <c r="J3011" i="23"/>
  <c r="J3012" i="23"/>
  <c r="J3013" i="23"/>
  <c r="J3014" i="23"/>
  <c r="J3015" i="23"/>
  <c r="J3016" i="23"/>
  <c r="J3017" i="23"/>
  <c r="J3018" i="23"/>
  <c r="J3019" i="23"/>
  <c r="J3020" i="23"/>
  <c r="J3021" i="23"/>
  <c r="J3022" i="23"/>
  <c r="J3023" i="23"/>
  <c r="J3024" i="23"/>
  <c r="J3025" i="23"/>
  <c r="J3026" i="23"/>
  <c r="J3027" i="23"/>
  <c r="J3028" i="23"/>
  <c r="J3029" i="23"/>
  <c r="J3030" i="23"/>
  <c r="J3031" i="23"/>
  <c r="J3032" i="23"/>
  <c r="J3033" i="23"/>
  <c r="J3034" i="23"/>
  <c r="J3035" i="23"/>
  <c r="J3036" i="23"/>
  <c r="J3037" i="23"/>
  <c r="J3038" i="23"/>
  <c r="J3039" i="23"/>
  <c r="J3040" i="23"/>
  <c r="J3041" i="23"/>
  <c r="J3042" i="23"/>
  <c r="J3043" i="23"/>
  <c r="J3044" i="23"/>
  <c r="J3045" i="23"/>
  <c r="J3046" i="23"/>
  <c r="J3047" i="23"/>
  <c r="J3048" i="23"/>
  <c r="J3049" i="23"/>
  <c r="J3050" i="23"/>
  <c r="J3051" i="23"/>
  <c r="J3052" i="23"/>
  <c r="J3053" i="23"/>
  <c r="J3054" i="23"/>
  <c r="J3055" i="23"/>
  <c r="J3056" i="23"/>
  <c r="J3057" i="23"/>
  <c r="J3058" i="23"/>
  <c r="J3059" i="23"/>
  <c r="J3060" i="23"/>
  <c r="J3061" i="23"/>
  <c r="J3062" i="23"/>
  <c r="J3063" i="23"/>
  <c r="J3064" i="23"/>
  <c r="J3065" i="23"/>
  <c r="J3066" i="23"/>
  <c r="J3067" i="23"/>
  <c r="J3068" i="23"/>
  <c r="J3069" i="23"/>
  <c r="J3070" i="23"/>
  <c r="J3071" i="23"/>
  <c r="J3072" i="23"/>
  <c r="J3073" i="23"/>
  <c r="J3074" i="23"/>
  <c r="J3075" i="23"/>
  <c r="J3076" i="23"/>
  <c r="J3077" i="23"/>
  <c r="J3078" i="23"/>
  <c r="J3079" i="23"/>
  <c r="J3080" i="23"/>
  <c r="J3081" i="23"/>
  <c r="J3082" i="23"/>
  <c r="J3083" i="23"/>
  <c r="J3084" i="23"/>
  <c r="J3085" i="23"/>
  <c r="J3086" i="23"/>
  <c r="J3087" i="23"/>
  <c r="J3088" i="23"/>
  <c r="J3089" i="23"/>
  <c r="J3090" i="23"/>
  <c r="J3091" i="23"/>
  <c r="J3092" i="23"/>
  <c r="J3093" i="23"/>
  <c r="J3094" i="23"/>
  <c r="J3095" i="23"/>
  <c r="J3096" i="23"/>
  <c r="J3097" i="23"/>
  <c r="J3098" i="23"/>
  <c r="J3099" i="23"/>
  <c r="J3100" i="23"/>
  <c r="J3101" i="23"/>
  <c r="J3102" i="23"/>
  <c r="J3103" i="23"/>
  <c r="J3104" i="23"/>
  <c r="J3105" i="23"/>
  <c r="J3106" i="23"/>
  <c r="J3107" i="23"/>
  <c r="J3108" i="23"/>
  <c r="J3109" i="23"/>
  <c r="J3110" i="23"/>
  <c r="J3111" i="23"/>
  <c r="J3112" i="23"/>
  <c r="J3113" i="23"/>
  <c r="J3114" i="23"/>
  <c r="J3115" i="23"/>
  <c r="J3116" i="23"/>
  <c r="J3117" i="23"/>
  <c r="J3118" i="23"/>
  <c r="J3119" i="23"/>
  <c r="J3120" i="23"/>
  <c r="J3121" i="23"/>
  <c r="J3122" i="23"/>
  <c r="J3123" i="23"/>
  <c r="J3124" i="23"/>
  <c r="J3125" i="23"/>
  <c r="J3126" i="23"/>
  <c r="J3127" i="23"/>
  <c r="J3128" i="23"/>
  <c r="J3129" i="23"/>
  <c r="J3130" i="23"/>
  <c r="J3131" i="23"/>
  <c r="J3132" i="23"/>
  <c r="J3133" i="23"/>
  <c r="J3134" i="23"/>
  <c r="J3135" i="23"/>
  <c r="J3136" i="23"/>
  <c r="J3137" i="23"/>
  <c r="J3138" i="23"/>
  <c r="J3139" i="23"/>
  <c r="J3140" i="23"/>
  <c r="J3141" i="23"/>
  <c r="J3142" i="23"/>
  <c r="J3143" i="23"/>
  <c r="J3144" i="23"/>
  <c r="J3145" i="23"/>
  <c r="J3146" i="23"/>
  <c r="J3147" i="23"/>
  <c r="J3148" i="23"/>
  <c r="J3149" i="23"/>
  <c r="J3150" i="23"/>
  <c r="J3151" i="23"/>
  <c r="J3152" i="23"/>
  <c r="J3153" i="23"/>
  <c r="J3154" i="23"/>
  <c r="J3155" i="23"/>
  <c r="J3156" i="23"/>
  <c r="J3157" i="23"/>
  <c r="J3158" i="23"/>
  <c r="J3159" i="23"/>
  <c r="J3160" i="23"/>
  <c r="J3161" i="23"/>
  <c r="J3162" i="23"/>
  <c r="J3163" i="23"/>
  <c r="J3164" i="23"/>
  <c r="J3165" i="23"/>
  <c r="J3166" i="23"/>
  <c r="J3167" i="23"/>
  <c r="J3168" i="23"/>
  <c r="J3169" i="23"/>
  <c r="J3170" i="23"/>
  <c r="J3171" i="23"/>
  <c r="J3172" i="23"/>
  <c r="J3173" i="23"/>
  <c r="J3174" i="23"/>
  <c r="J3175" i="23"/>
  <c r="J3176" i="23"/>
  <c r="J3177" i="23"/>
  <c r="J3178" i="23"/>
  <c r="J3179" i="23"/>
  <c r="J3180" i="23"/>
  <c r="J3181" i="23"/>
  <c r="J3182" i="23"/>
  <c r="J3183" i="23"/>
  <c r="J3184" i="23"/>
  <c r="J3185" i="23"/>
  <c r="J3186" i="23"/>
  <c r="J3187" i="23"/>
  <c r="J3188" i="23"/>
  <c r="J3189" i="23"/>
  <c r="J3190" i="23"/>
  <c r="J3191" i="23"/>
  <c r="J3192" i="23"/>
  <c r="J3193" i="23"/>
  <c r="J3194" i="23"/>
  <c r="J3195" i="23"/>
  <c r="J3196" i="23"/>
  <c r="J3197" i="23"/>
  <c r="J3198" i="23"/>
  <c r="J3199" i="23"/>
  <c r="J3200" i="23"/>
  <c r="J3201" i="23"/>
  <c r="J3202" i="23"/>
  <c r="J3203" i="23"/>
  <c r="J3204" i="23"/>
  <c r="J3205" i="23"/>
  <c r="J3206" i="23"/>
  <c r="J3207" i="23"/>
  <c r="J3208" i="23"/>
  <c r="J3209" i="23"/>
  <c r="J3210" i="23"/>
  <c r="J3211" i="23"/>
  <c r="J3212" i="23"/>
  <c r="J3213" i="23"/>
  <c r="J3214" i="23"/>
  <c r="J3215" i="23"/>
  <c r="J3216" i="23"/>
  <c r="J3217" i="23"/>
  <c r="J3218" i="23"/>
  <c r="J3219" i="23"/>
  <c r="J3220" i="23"/>
  <c r="J3221" i="23"/>
  <c r="J3222" i="23"/>
  <c r="J3223" i="23"/>
  <c r="J3224" i="23"/>
  <c r="J3225" i="23"/>
  <c r="J3226" i="23"/>
  <c r="J3227" i="23"/>
  <c r="J3228" i="23"/>
  <c r="J3229" i="23"/>
  <c r="J3230" i="23"/>
  <c r="J3231" i="23"/>
  <c r="J3232" i="23"/>
  <c r="J3233" i="23"/>
  <c r="J3234" i="23"/>
  <c r="J3235" i="23"/>
  <c r="J3236" i="23"/>
  <c r="J3237" i="23"/>
  <c r="J3238" i="23"/>
  <c r="J3239" i="23"/>
  <c r="J3240" i="23"/>
  <c r="J3241" i="23"/>
  <c r="J3242" i="23"/>
  <c r="J3243" i="23"/>
  <c r="J3244" i="23"/>
  <c r="J3245" i="23"/>
  <c r="J3246" i="23"/>
  <c r="J3247" i="23"/>
  <c r="J3248" i="23"/>
  <c r="J3249" i="23"/>
  <c r="J3250" i="23"/>
  <c r="J3251" i="23"/>
  <c r="J3252" i="23"/>
  <c r="J3253" i="23"/>
  <c r="J3254" i="23"/>
  <c r="J3255" i="23"/>
  <c r="J3256" i="23"/>
  <c r="J3257" i="23"/>
  <c r="J3258" i="23"/>
  <c r="J3259" i="23"/>
  <c r="J3260" i="23"/>
  <c r="J3261" i="23"/>
  <c r="J3262" i="23"/>
  <c r="J3263" i="23"/>
  <c r="J3264" i="23"/>
  <c r="J3265" i="23"/>
  <c r="J3266" i="23"/>
  <c r="J3267" i="23"/>
  <c r="J3268" i="23"/>
  <c r="J3269" i="23"/>
  <c r="J3270" i="23"/>
  <c r="J3271" i="23"/>
  <c r="J3272" i="23"/>
  <c r="J3273" i="23"/>
  <c r="J3274" i="23"/>
  <c r="J3275" i="23"/>
  <c r="J3276" i="23"/>
  <c r="J3277" i="23"/>
  <c r="J3278" i="23"/>
  <c r="J3279" i="23"/>
  <c r="J3280" i="23"/>
  <c r="J3281" i="23"/>
  <c r="J3282" i="23"/>
  <c r="J3283" i="23"/>
  <c r="J3284" i="23"/>
  <c r="J3285" i="23"/>
  <c r="J3286" i="23"/>
  <c r="J3287" i="23"/>
  <c r="J3288" i="23"/>
  <c r="J3289" i="23"/>
  <c r="J3290" i="23"/>
  <c r="J3291" i="23"/>
  <c r="J3292" i="23"/>
  <c r="J3293" i="23"/>
  <c r="J3294" i="23"/>
  <c r="J3295" i="23"/>
  <c r="J3296" i="23"/>
  <c r="J3297" i="23"/>
  <c r="J3298" i="23"/>
  <c r="J3299" i="23"/>
  <c r="J3300" i="23"/>
  <c r="J3301" i="23"/>
  <c r="J3302" i="23"/>
  <c r="J3303" i="23"/>
  <c r="J3304" i="23"/>
  <c r="J3305" i="23"/>
  <c r="J3306" i="23"/>
  <c r="J3307" i="23"/>
  <c r="J3308" i="23"/>
  <c r="J3309" i="23"/>
  <c r="J3310" i="23"/>
  <c r="J3311" i="23"/>
  <c r="J3312" i="23"/>
  <c r="J3313" i="23"/>
  <c r="J3314" i="23"/>
  <c r="J3315" i="23"/>
  <c r="J3316" i="23"/>
  <c r="J3317" i="23"/>
  <c r="J3318" i="23"/>
  <c r="J3319" i="23"/>
  <c r="J3320" i="23"/>
  <c r="J3321" i="23"/>
  <c r="J3322" i="23"/>
  <c r="J3323" i="23"/>
  <c r="J3324" i="23"/>
  <c r="J3325" i="23"/>
  <c r="J3326" i="23"/>
  <c r="J3327" i="23"/>
  <c r="J3328" i="23"/>
  <c r="J3329" i="23"/>
  <c r="J3330" i="23"/>
  <c r="J3331" i="23"/>
  <c r="J3332" i="23"/>
  <c r="J3333" i="23"/>
  <c r="J3334" i="23"/>
  <c r="J3335" i="23"/>
  <c r="J3336" i="23"/>
  <c r="J3337" i="23"/>
  <c r="J3338" i="23"/>
  <c r="J3339" i="23"/>
  <c r="J3340" i="23"/>
  <c r="J3341" i="23"/>
  <c r="J3342" i="23"/>
  <c r="J3343" i="23"/>
  <c r="J3344" i="23"/>
  <c r="J3345" i="23"/>
  <c r="J3346" i="23"/>
  <c r="J3347" i="23"/>
  <c r="J3348" i="23"/>
  <c r="J3349" i="23"/>
  <c r="J3350" i="23"/>
  <c r="J3351" i="23"/>
  <c r="J3352" i="23"/>
  <c r="J3353" i="23"/>
  <c r="J3354" i="23"/>
  <c r="J3355" i="23"/>
  <c r="J3356" i="23"/>
  <c r="J3357" i="23"/>
  <c r="J3358" i="23"/>
  <c r="J3359" i="23"/>
  <c r="J3360" i="23"/>
  <c r="J3361" i="23"/>
  <c r="J3362" i="23"/>
  <c r="J3363" i="23"/>
  <c r="J3364" i="23"/>
  <c r="J3365" i="23"/>
  <c r="J3366" i="23"/>
  <c r="J3367" i="23"/>
  <c r="J3368" i="23"/>
  <c r="J3369" i="23"/>
  <c r="J3370" i="23"/>
  <c r="J3371" i="23"/>
  <c r="J3372" i="23"/>
  <c r="J3373" i="23"/>
  <c r="J3374" i="23"/>
  <c r="J3375" i="23"/>
  <c r="J3376" i="23"/>
  <c r="J3377" i="23"/>
  <c r="J3378" i="23"/>
  <c r="J3379" i="23"/>
  <c r="J3380" i="23"/>
  <c r="J3381" i="23"/>
  <c r="J3382" i="23"/>
  <c r="J3383" i="23"/>
  <c r="J3384" i="23"/>
  <c r="J3385" i="23"/>
  <c r="J3386" i="23"/>
  <c r="J3387" i="23"/>
  <c r="J3388" i="23"/>
  <c r="J3389" i="23"/>
  <c r="J3390" i="23"/>
  <c r="J3391" i="23"/>
  <c r="J3392" i="23"/>
  <c r="J3393" i="23"/>
  <c r="J3394" i="23"/>
  <c r="J3395" i="23"/>
  <c r="J3396" i="23"/>
  <c r="J3397" i="23"/>
  <c r="J3398" i="23"/>
  <c r="J3399" i="23"/>
  <c r="J3400" i="23"/>
  <c r="J3401" i="23"/>
  <c r="J3402" i="23"/>
  <c r="J3403" i="23"/>
  <c r="J3404" i="23"/>
  <c r="J3405" i="23"/>
  <c r="J3406" i="23"/>
  <c r="J3407" i="23"/>
  <c r="J3408" i="23"/>
  <c r="J3409" i="23"/>
  <c r="J3410" i="23"/>
  <c r="J3411" i="23"/>
  <c r="J3412" i="23"/>
  <c r="J3413" i="23"/>
  <c r="J3414" i="23"/>
  <c r="J3415" i="23"/>
  <c r="J3416" i="23"/>
  <c r="J3417" i="23"/>
  <c r="J3418" i="23"/>
  <c r="J3419" i="23"/>
  <c r="J3420" i="23"/>
  <c r="J3421" i="23"/>
  <c r="J3422" i="23"/>
  <c r="J3423" i="23"/>
  <c r="J3424" i="23"/>
  <c r="J3425" i="23"/>
  <c r="J3426" i="23"/>
  <c r="J3427" i="23"/>
  <c r="J3428" i="23"/>
  <c r="J3429" i="23"/>
  <c r="J3430" i="23"/>
  <c r="J3431" i="23"/>
  <c r="J3432" i="23"/>
  <c r="J3433" i="23"/>
  <c r="J3434" i="23"/>
  <c r="J3435" i="23"/>
  <c r="J3436" i="23"/>
  <c r="J3437" i="23"/>
  <c r="J3438" i="23"/>
  <c r="J3439" i="23"/>
  <c r="J3440" i="23"/>
  <c r="J3441" i="23"/>
  <c r="J3442" i="23"/>
  <c r="J3443" i="23"/>
  <c r="J3444" i="23"/>
  <c r="J3445" i="23"/>
  <c r="J3446" i="23"/>
  <c r="J3447" i="23"/>
  <c r="J3448" i="23"/>
  <c r="J3449" i="23"/>
  <c r="J3450" i="23"/>
  <c r="J3451" i="23"/>
  <c r="J3452" i="23"/>
  <c r="J3453" i="23"/>
  <c r="J3454" i="23"/>
  <c r="J3455" i="23"/>
  <c r="J3456" i="23"/>
  <c r="J3457" i="23"/>
  <c r="J3458" i="23"/>
  <c r="J3459" i="23"/>
  <c r="J3460" i="23"/>
  <c r="J3461" i="23"/>
  <c r="J3462" i="23"/>
  <c r="J3463" i="23"/>
  <c r="J3464" i="23"/>
  <c r="J3465" i="23"/>
  <c r="J3466" i="23"/>
  <c r="J3467" i="23"/>
  <c r="J3468" i="23"/>
  <c r="J3469" i="23"/>
  <c r="J3470" i="23"/>
  <c r="J3471" i="23"/>
  <c r="J3472" i="23"/>
  <c r="J3473" i="23"/>
  <c r="J3474" i="23"/>
  <c r="J3475" i="23"/>
  <c r="J3476" i="23"/>
  <c r="J3477" i="23"/>
  <c r="J3478" i="23"/>
  <c r="J3479" i="23"/>
  <c r="J3480" i="23"/>
  <c r="J3481" i="23"/>
  <c r="J3482" i="23"/>
  <c r="J3483" i="23"/>
  <c r="J3484" i="23"/>
  <c r="J3485" i="23"/>
  <c r="J3486" i="23"/>
  <c r="J3487" i="23"/>
  <c r="J3488" i="23"/>
  <c r="J3489" i="23"/>
  <c r="J3490" i="23"/>
  <c r="J3491" i="23"/>
  <c r="J3492" i="23"/>
  <c r="J3493" i="23"/>
  <c r="J3494" i="23"/>
  <c r="J3495" i="23"/>
  <c r="J3496" i="23"/>
  <c r="J3497" i="23"/>
  <c r="J3498" i="23"/>
  <c r="J3499" i="23"/>
  <c r="J3500" i="23"/>
  <c r="J3501" i="23"/>
  <c r="J3502" i="23"/>
  <c r="J3503" i="23"/>
  <c r="J3504" i="23"/>
  <c r="J3505" i="23"/>
  <c r="J3506" i="23"/>
  <c r="J3507" i="23"/>
  <c r="J3508" i="23"/>
  <c r="J3509" i="23"/>
  <c r="J3510" i="23"/>
  <c r="J3511" i="23"/>
  <c r="J3512" i="23"/>
  <c r="J3513" i="23"/>
  <c r="J3514" i="23"/>
  <c r="J3515" i="23"/>
  <c r="J3516" i="23"/>
  <c r="J3517" i="23"/>
  <c r="J3518" i="23"/>
  <c r="J3519" i="23"/>
  <c r="J3520" i="23"/>
  <c r="J3521" i="23"/>
  <c r="J3522" i="23"/>
  <c r="J3523" i="23"/>
  <c r="J3524" i="23"/>
  <c r="J3525" i="23"/>
  <c r="J3526" i="23"/>
  <c r="J3527" i="23"/>
  <c r="J3528" i="23"/>
  <c r="J3529" i="23"/>
  <c r="J3530" i="23"/>
  <c r="J3531" i="23"/>
  <c r="J3532" i="23"/>
  <c r="J3533" i="23"/>
  <c r="J3534" i="23"/>
  <c r="J3535" i="23"/>
  <c r="J3536" i="23"/>
  <c r="J3537" i="23"/>
  <c r="J3538" i="23"/>
  <c r="J3539" i="23"/>
  <c r="J3540" i="23"/>
  <c r="J3541" i="23"/>
  <c r="J3542" i="23"/>
  <c r="J3543" i="23"/>
  <c r="J3544" i="23"/>
  <c r="J3545" i="23"/>
  <c r="J3546" i="23"/>
  <c r="J3547" i="23"/>
  <c r="J3548" i="23"/>
  <c r="J3549" i="23"/>
  <c r="J3550" i="23"/>
  <c r="J3551" i="23"/>
  <c r="J3552" i="23"/>
  <c r="J3553" i="23"/>
  <c r="J3554" i="23"/>
  <c r="J3555" i="23"/>
  <c r="J3556" i="23"/>
  <c r="J3557" i="23"/>
  <c r="J3558" i="23"/>
  <c r="J3559" i="23"/>
  <c r="J3560" i="23"/>
  <c r="J3561" i="23"/>
  <c r="J3562" i="23"/>
  <c r="J3563" i="23"/>
  <c r="J3564" i="23"/>
  <c r="J3565" i="23"/>
  <c r="J3566" i="23"/>
  <c r="J3567" i="23"/>
  <c r="J3568" i="23"/>
  <c r="J3569" i="23"/>
  <c r="J3570" i="23"/>
  <c r="J3571" i="23"/>
  <c r="J3572" i="23"/>
  <c r="J3573" i="23"/>
  <c r="J3574" i="23"/>
  <c r="J3575" i="23"/>
  <c r="J3576" i="23"/>
  <c r="J3577" i="23"/>
  <c r="J3578" i="23"/>
  <c r="J3579" i="23"/>
  <c r="J3580" i="23"/>
  <c r="J3581" i="23"/>
  <c r="J3582" i="23"/>
  <c r="J3583" i="23"/>
  <c r="J3584" i="23"/>
  <c r="J3585" i="23"/>
  <c r="J3586" i="23"/>
  <c r="J3587" i="23"/>
  <c r="J3588" i="23"/>
  <c r="J3589" i="23"/>
  <c r="J3590" i="23"/>
  <c r="J3591" i="23"/>
  <c r="J3592" i="23"/>
  <c r="J3593" i="23"/>
  <c r="J3594" i="23"/>
  <c r="J3595" i="23"/>
  <c r="J3596" i="23"/>
  <c r="J3597" i="23"/>
  <c r="J3598" i="23"/>
  <c r="J3599" i="23"/>
  <c r="J3600" i="23"/>
  <c r="J3601" i="23"/>
  <c r="J3602" i="23"/>
  <c r="J3603" i="23"/>
  <c r="J3604" i="23"/>
  <c r="J3605" i="23"/>
  <c r="J3606" i="23"/>
  <c r="J3607" i="23"/>
  <c r="J3608" i="23"/>
  <c r="J3609" i="23"/>
  <c r="J3610" i="23"/>
  <c r="J3611" i="23"/>
  <c r="J3612" i="23"/>
  <c r="J3613" i="23"/>
  <c r="J3614" i="23"/>
  <c r="J3615" i="23"/>
  <c r="J3616" i="23"/>
  <c r="J3617" i="23"/>
  <c r="J3618" i="23"/>
  <c r="J3619" i="23"/>
  <c r="J3620" i="23"/>
  <c r="J3621" i="23"/>
  <c r="J3622" i="23"/>
  <c r="J3623" i="23"/>
  <c r="J3624" i="23"/>
  <c r="J3625" i="23"/>
  <c r="J3626" i="23"/>
  <c r="J3627" i="23"/>
  <c r="J3628" i="23"/>
  <c r="J3629" i="23"/>
  <c r="J3630" i="23"/>
  <c r="J3631" i="23"/>
  <c r="J3632" i="23"/>
  <c r="J3633" i="23"/>
  <c r="J3634" i="23"/>
  <c r="J3635" i="23"/>
  <c r="J3636" i="23"/>
  <c r="J3637" i="23"/>
  <c r="J3638" i="23"/>
  <c r="J3639" i="23"/>
  <c r="J3640" i="23"/>
  <c r="J3641" i="23"/>
  <c r="J3642" i="23"/>
  <c r="J3643" i="23"/>
  <c r="J3644" i="23"/>
  <c r="J3645" i="23"/>
  <c r="J3646" i="23"/>
  <c r="J3647" i="23"/>
  <c r="J3648" i="23"/>
  <c r="J3649" i="23"/>
  <c r="J3650" i="23"/>
  <c r="J3651" i="23"/>
  <c r="J3652" i="23"/>
  <c r="J3653" i="23"/>
  <c r="J3654" i="23"/>
  <c r="J3655" i="23"/>
  <c r="J3656" i="23"/>
  <c r="J3657" i="23"/>
  <c r="J3658" i="23"/>
  <c r="J3659" i="23"/>
  <c r="J3660" i="23"/>
  <c r="J3661" i="23"/>
  <c r="J3662" i="23"/>
  <c r="J3663" i="23"/>
  <c r="J3664" i="23"/>
  <c r="J3665" i="23"/>
  <c r="J3666" i="23"/>
  <c r="J3667" i="23"/>
  <c r="J3668" i="23"/>
  <c r="J3669" i="23"/>
  <c r="J3670" i="23"/>
  <c r="J3671" i="23"/>
  <c r="J3672" i="23"/>
  <c r="J3673" i="23"/>
  <c r="J3674" i="23"/>
  <c r="J3675" i="23"/>
  <c r="J3676" i="23"/>
  <c r="J3677" i="23"/>
  <c r="J3678" i="23"/>
  <c r="J3679" i="23"/>
  <c r="J3680" i="23"/>
  <c r="J3681" i="23"/>
  <c r="J3682" i="23"/>
  <c r="J3683" i="23"/>
  <c r="J3684" i="23"/>
  <c r="J3685" i="23"/>
  <c r="J3686" i="23"/>
  <c r="J3687" i="23"/>
  <c r="J3688" i="23"/>
  <c r="J3689" i="23"/>
  <c r="J3690" i="23"/>
  <c r="J3691" i="23"/>
  <c r="J3692" i="23"/>
  <c r="J3693" i="23"/>
  <c r="J3694" i="23"/>
  <c r="J3695" i="23"/>
  <c r="J3696" i="23"/>
  <c r="J3697" i="23"/>
  <c r="J3698" i="23"/>
  <c r="J3699" i="23"/>
  <c r="J3700" i="23"/>
  <c r="J3701" i="23"/>
  <c r="J3702" i="23"/>
  <c r="J3703" i="23"/>
  <c r="J3704" i="23"/>
  <c r="J3705" i="23"/>
  <c r="J3706" i="23"/>
  <c r="J3707" i="23"/>
  <c r="J3708" i="23"/>
  <c r="J3709" i="23"/>
  <c r="J3710" i="23"/>
  <c r="J3711" i="23"/>
  <c r="J3712" i="23"/>
  <c r="J3713" i="23"/>
  <c r="J3714" i="23"/>
  <c r="J3715" i="23"/>
  <c r="J3716" i="23"/>
  <c r="J3717" i="23"/>
  <c r="J3718" i="23"/>
  <c r="J3719" i="23"/>
  <c r="J3720" i="23"/>
  <c r="J3721" i="23"/>
  <c r="J3722" i="23"/>
  <c r="J3723" i="23"/>
  <c r="J3724" i="23"/>
  <c r="J3725" i="23"/>
  <c r="J3726" i="23"/>
  <c r="J3727" i="23"/>
  <c r="J3728" i="23"/>
  <c r="J3729" i="23"/>
  <c r="J3730" i="23"/>
  <c r="J3731" i="23"/>
  <c r="J3732" i="23"/>
  <c r="J3733" i="23"/>
  <c r="J3734" i="23"/>
  <c r="J3735" i="23"/>
  <c r="J3736" i="23"/>
  <c r="J3737" i="23"/>
  <c r="J3738" i="23"/>
  <c r="J3739" i="23"/>
  <c r="J3740" i="23"/>
  <c r="J3741" i="23"/>
  <c r="J3742" i="23"/>
  <c r="J3743" i="23"/>
  <c r="J3744" i="23"/>
  <c r="J3745" i="23"/>
  <c r="J3746" i="23"/>
  <c r="J3747" i="23"/>
  <c r="J3748" i="23"/>
  <c r="J3749" i="23"/>
  <c r="J3750" i="23"/>
  <c r="J3751" i="23"/>
  <c r="J3752" i="23"/>
  <c r="J3753" i="23"/>
  <c r="J3754" i="23"/>
  <c r="J3755" i="23"/>
  <c r="J3756" i="23"/>
  <c r="J3757" i="23"/>
  <c r="J3758" i="23"/>
  <c r="J3759" i="23"/>
  <c r="J3760" i="23"/>
  <c r="J3761" i="23"/>
  <c r="J3762" i="23"/>
  <c r="J3763" i="23"/>
  <c r="J3764" i="23"/>
  <c r="J3765" i="23"/>
  <c r="J3766" i="23"/>
  <c r="J3767" i="23"/>
  <c r="J3768" i="23"/>
  <c r="J3769" i="23"/>
  <c r="J3770" i="23"/>
  <c r="J3771" i="23"/>
  <c r="J3772" i="23"/>
  <c r="J3773" i="23"/>
  <c r="J3774" i="23"/>
  <c r="J3775" i="23"/>
  <c r="J3776" i="23"/>
  <c r="J3777" i="23"/>
  <c r="J3778" i="23"/>
  <c r="J3779" i="23"/>
  <c r="J3780" i="23"/>
  <c r="J3781" i="23"/>
  <c r="J3782" i="23"/>
  <c r="J3783" i="23"/>
  <c r="J3784" i="23"/>
  <c r="J3785" i="23"/>
  <c r="J3786" i="23"/>
  <c r="J3787" i="23"/>
  <c r="J3788" i="23"/>
  <c r="J3789" i="23"/>
  <c r="J3790" i="23"/>
  <c r="J3791" i="23"/>
  <c r="J3792" i="23"/>
  <c r="J3793" i="23"/>
  <c r="J3794" i="23"/>
  <c r="J3795" i="23"/>
  <c r="J3796" i="23"/>
  <c r="J3797" i="23"/>
  <c r="J3798" i="23"/>
  <c r="J3799" i="23"/>
  <c r="J3800" i="23"/>
  <c r="J3801" i="23"/>
  <c r="J3802" i="23"/>
  <c r="J3803" i="23"/>
  <c r="J3804" i="23"/>
  <c r="J3805" i="23"/>
  <c r="J3806" i="23"/>
  <c r="J3807" i="23"/>
  <c r="J3808" i="23"/>
  <c r="J3809" i="23"/>
  <c r="J3810" i="23"/>
  <c r="J3811" i="23"/>
  <c r="J3812" i="23"/>
  <c r="J3813" i="23"/>
  <c r="J3814" i="23"/>
  <c r="J3815" i="23"/>
  <c r="J3816" i="23"/>
  <c r="J3817" i="23"/>
  <c r="J3818" i="23"/>
  <c r="J3819" i="23"/>
  <c r="J3820" i="23"/>
  <c r="J3821" i="23"/>
  <c r="J3822" i="23"/>
  <c r="J3823" i="23"/>
  <c r="J3824" i="23"/>
  <c r="J3825" i="23"/>
  <c r="J3826" i="23"/>
  <c r="J3827" i="23"/>
  <c r="J3828" i="23"/>
  <c r="J3829" i="23"/>
  <c r="J3830" i="23"/>
  <c r="J3831" i="23"/>
  <c r="J3832" i="23"/>
  <c r="J3833" i="23"/>
  <c r="J3834" i="23"/>
  <c r="J3835" i="23"/>
  <c r="J3836" i="23"/>
  <c r="J3837" i="23"/>
  <c r="J3838" i="23"/>
  <c r="J3839" i="23"/>
  <c r="J3840" i="23"/>
  <c r="J3841" i="23"/>
  <c r="J3842" i="23"/>
  <c r="J3843" i="23"/>
  <c r="J3844" i="23"/>
  <c r="J3845" i="23"/>
  <c r="J3846" i="23"/>
  <c r="J3847" i="23"/>
  <c r="J3848" i="23"/>
  <c r="J3849" i="23"/>
  <c r="J3850" i="23"/>
  <c r="J3851" i="23"/>
  <c r="J3852" i="23"/>
  <c r="J3853" i="23"/>
  <c r="J3854" i="23"/>
  <c r="J3855" i="23"/>
  <c r="J3856" i="23"/>
  <c r="J3857" i="23"/>
  <c r="J3858" i="23"/>
  <c r="J3859" i="23"/>
  <c r="J3860" i="23"/>
  <c r="J3861" i="23"/>
  <c r="J3862" i="23"/>
  <c r="J3863" i="23"/>
  <c r="J3864" i="23"/>
  <c r="J3865" i="23"/>
  <c r="J3866" i="23"/>
  <c r="J3867" i="23"/>
  <c r="J3868" i="23"/>
  <c r="J3869" i="23"/>
  <c r="J3870" i="23"/>
  <c r="J3871" i="23"/>
  <c r="J3872" i="23"/>
  <c r="J3873" i="23"/>
  <c r="J3874" i="23"/>
  <c r="J3875" i="23"/>
  <c r="J3876" i="23"/>
  <c r="J3877" i="23"/>
  <c r="J3878" i="23"/>
  <c r="J3879" i="23"/>
  <c r="J3880" i="23"/>
  <c r="J3881" i="23"/>
  <c r="J3882" i="23"/>
  <c r="J3883" i="23"/>
  <c r="J3884" i="23"/>
  <c r="J3885" i="23"/>
  <c r="J3886" i="23"/>
  <c r="J3887" i="23"/>
  <c r="J3888" i="23"/>
  <c r="J3889" i="23"/>
  <c r="J3890" i="23"/>
  <c r="J3891" i="23"/>
  <c r="J3892" i="23"/>
  <c r="J3893" i="23"/>
  <c r="J3894" i="23"/>
  <c r="J3895" i="23"/>
  <c r="J3896" i="23"/>
  <c r="J3897" i="23"/>
  <c r="J3898" i="23"/>
  <c r="J3899" i="23"/>
  <c r="J3900" i="23"/>
  <c r="J3901" i="23"/>
  <c r="J3902" i="23"/>
  <c r="J3903" i="23"/>
  <c r="J3904" i="23"/>
  <c r="J3905" i="23"/>
  <c r="J3906" i="23"/>
  <c r="J3907" i="23"/>
  <c r="J3908" i="23"/>
  <c r="J3909" i="23"/>
  <c r="J3910" i="23"/>
  <c r="J3911" i="23"/>
  <c r="J3912" i="23"/>
  <c r="J3913" i="23"/>
  <c r="J3914" i="23"/>
  <c r="J3915" i="23"/>
  <c r="J3916" i="23"/>
  <c r="J3917" i="23"/>
  <c r="J3918" i="23"/>
  <c r="J3919" i="23"/>
  <c r="J3920" i="23"/>
  <c r="J3921" i="23"/>
  <c r="J3922" i="23"/>
  <c r="J3923" i="23"/>
  <c r="J3924" i="23"/>
  <c r="J3925" i="23"/>
  <c r="J3926" i="23"/>
  <c r="J3927" i="23"/>
  <c r="J3928" i="23"/>
  <c r="J3929" i="23"/>
  <c r="J3930" i="23"/>
  <c r="J3931" i="23"/>
  <c r="J3932" i="23"/>
  <c r="J3933" i="23"/>
  <c r="J3934" i="23"/>
  <c r="J3935" i="23"/>
  <c r="J3936" i="23"/>
  <c r="J3937" i="23"/>
  <c r="J3938" i="23"/>
  <c r="J3939" i="23"/>
  <c r="J3940" i="23"/>
  <c r="J3941" i="23"/>
  <c r="J3942" i="23"/>
  <c r="J3943" i="23"/>
  <c r="J3944" i="23"/>
  <c r="J3945" i="23"/>
  <c r="J3946" i="23"/>
  <c r="J3947" i="23"/>
  <c r="J3948" i="23"/>
  <c r="J3949" i="23"/>
  <c r="J3950" i="23"/>
  <c r="J3951" i="23"/>
  <c r="J3952" i="23"/>
  <c r="J3953" i="23"/>
  <c r="J3954" i="23"/>
  <c r="J3955" i="23"/>
  <c r="J3956" i="23"/>
  <c r="J3957" i="23"/>
  <c r="J3958" i="23"/>
  <c r="J3959" i="23"/>
  <c r="J3960" i="23"/>
  <c r="J3961" i="23"/>
  <c r="J3962" i="23"/>
  <c r="J3963" i="23"/>
  <c r="J3964" i="23"/>
  <c r="J3965" i="23"/>
  <c r="J3966" i="23"/>
  <c r="J3967" i="23"/>
  <c r="J3968" i="23"/>
  <c r="J3969" i="23"/>
  <c r="J3970" i="23"/>
  <c r="J3971" i="23"/>
  <c r="J3972" i="23"/>
  <c r="J3973" i="23"/>
  <c r="J3974" i="23"/>
  <c r="J3975" i="23"/>
  <c r="J3976" i="23"/>
  <c r="J3977" i="23"/>
  <c r="J3978" i="23"/>
  <c r="J3979" i="23"/>
  <c r="J3980" i="23"/>
  <c r="J3981" i="23"/>
  <c r="J3982" i="23"/>
  <c r="J3983" i="23"/>
  <c r="J3984" i="23"/>
  <c r="J3985" i="23"/>
  <c r="J3986" i="23"/>
  <c r="J3987" i="23"/>
  <c r="J3988" i="23"/>
  <c r="J3989" i="23"/>
  <c r="J3990" i="23"/>
  <c r="J3991" i="23"/>
  <c r="J3992" i="23"/>
  <c r="J3993" i="23"/>
  <c r="J3994" i="23"/>
  <c r="J3995" i="23"/>
  <c r="J3996" i="23"/>
  <c r="J3997" i="23"/>
  <c r="J3998" i="23"/>
  <c r="J3999" i="23"/>
  <c r="J4000" i="23"/>
  <c r="J4001" i="23"/>
  <c r="J4002" i="23"/>
  <c r="J4003" i="23"/>
  <c r="J4004" i="23"/>
  <c r="J4005" i="23"/>
  <c r="J4006" i="23"/>
  <c r="J4007" i="23"/>
  <c r="J4008" i="23"/>
  <c r="J4009" i="23"/>
  <c r="J4010" i="23"/>
  <c r="J4011" i="23"/>
  <c r="J4012" i="23"/>
  <c r="J4013" i="23"/>
  <c r="J4014" i="23"/>
  <c r="J4015" i="23"/>
  <c r="J4016" i="23"/>
  <c r="J4017" i="23"/>
  <c r="J4018" i="23"/>
  <c r="J4019" i="23"/>
  <c r="J4020" i="23"/>
  <c r="J4021" i="23"/>
  <c r="J4022" i="23"/>
  <c r="J4023" i="23"/>
  <c r="J4024" i="23"/>
  <c r="J4025" i="23"/>
  <c r="J4026" i="23"/>
  <c r="J4027" i="23"/>
  <c r="J4028" i="23"/>
  <c r="J4029" i="23"/>
  <c r="J4030" i="23"/>
  <c r="J4031" i="23"/>
  <c r="J4032" i="23"/>
  <c r="J4033" i="23"/>
  <c r="J4034" i="23"/>
  <c r="J4035" i="23"/>
  <c r="J4036" i="23"/>
  <c r="J4037" i="23"/>
  <c r="J4038" i="23"/>
  <c r="J4039" i="23"/>
  <c r="J4040" i="23"/>
  <c r="J4041" i="23"/>
  <c r="J4042" i="23"/>
  <c r="J4043" i="23"/>
  <c r="J4044" i="23"/>
  <c r="J4045" i="23"/>
  <c r="J4046" i="23"/>
  <c r="J4047" i="23"/>
  <c r="J4048" i="23"/>
  <c r="J4049" i="23"/>
  <c r="J4050" i="23"/>
  <c r="J4051" i="23"/>
  <c r="J4052" i="23"/>
  <c r="J4053" i="23"/>
  <c r="J4054" i="23"/>
  <c r="J4055" i="23"/>
  <c r="J4056" i="23"/>
  <c r="J4057" i="23"/>
  <c r="J4058" i="23"/>
  <c r="J4059" i="23"/>
  <c r="J4060" i="23"/>
  <c r="J4061" i="23"/>
  <c r="J4062" i="23"/>
  <c r="J4063" i="23"/>
  <c r="J4064" i="23"/>
  <c r="J4065" i="23"/>
  <c r="J4066" i="23"/>
  <c r="J4067" i="23"/>
  <c r="J4068" i="23"/>
  <c r="J4069" i="23"/>
  <c r="J4070" i="23"/>
  <c r="J4071" i="23"/>
  <c r="J4072" i="23"/>
  <c r="J4073" i="23"/>
  <c r="J4074" i="23"/>
  <c r="J4075" i="23"/>
  <c r="J4076" i="23"/>
  <c r="J4077" i="23"/>
  <c r="J4078" i="23"/>
  <c r="J4079" i="23"/>
  <c r="J4080" i="23"/>
  <c r="J4081" i="23"/>
  <c r="J4082" i="23"/>
  <c r="J4083" i="23"/>
  <c r="J4084" i="23"/>
  <c r="J4085" i="23"/>
  <c r="J4086" i="23"/>
  <c r="J4087" i="23"/>
  <c r="J4088" i="23"/>
  <c r="J4089" i="23"/>
  <c r="J4090" i="23"/>
  <c r="J4091" i="23"/>
  <c r="J4092" i="23"/>
  <c r="J4093" i="23"/>
  <c r="J4094" i="23"/>
  <c r="J4095" i="23"/>
  <c r="J4096" i="23"/>
  <c r="J4097" i="23"/>
  <c r="J4098" i="23"/>
  <c r="J4099" i="23"/>
  <c r="J4100" i="23"/>
  <c r="J4101" i="23"/>
  <c r="J4102" i="23"/>
  <c r="J4103" i="23"/>
  <c r="J4104" i="23"/>
  <c r="J4105" i="23"/>
  <c r="J4106" i="23"/>
  <c r="J4107" i="23"/>
  <c r="J4108" i="23"/>
  <c r="J4109" i="23"/>
  <c r="J4110" i="23"/>
  <c r="J4111" i="23"/>
  <c r="J4112" i="23"/>
  <c r="J4113" i="23"/>
  <c r="J4114" i="23"/>
  <c r="J4115" i="23"/>
  <c r="J4116" i="23"/>
  <c r="J4117" i="23"/>
  <c r="J4118" i="23"/>
  <c r="J4119" i="23"/>
  <c r="J4120" i="23"/>
  <c r="J4121" i="23"/>
  <c r="J4122" i="23"/>
  <c r="J4123" i="23"/>
  <c r="J4124" i="23"/>
  <c r="J4125" i="23"/>
  <c r="J4126" i="23"/>
  <c r="J4127" i="23"/>
  <c r="J4128" i="23"/>
  <c r="J4129" i="23"/>
  <c r="J4130" i="23"/>
  <c r="J4131" i="23"/>
  <c r="J4132" i="23"/>
  <c r="J4133" i="23"/>
  <c r="J4134" i="23"/>
  <c r="J4135" i="23"/>
  <c r="J4136" i="23"/>
  <c r="J4137" i="23"/>
  <c r="J4138" i="23"/>
  <c r="J4139" i="23"/>
  <c r="J4140" i="23"/>
  <c r="J4141" i="23"/>
  <c r="J4142" i="23"/>
  <c r="J4143" i="23"/>
  <c r="J4144" i="23"/>
  <c r="J4145" i="23"/>
  <c r="J4146" i="23"/>
  <c r="J4147" i="23"/>
  <c r="J4148" i="23"/>
  <c r="J4149" i="23"/>
  <c r="J4150" i="23"/>
  <c r="J4151" i="23"/>
  <c r="J4152" i="23"/>
  <c r="J4153" i="23"/>
  <c r="J4154" i="23"/>
  <c r="J4155" i="23"/>
  <c r="J4156" i="23"/>
  <c r="J4157" i="23"/>
  <c r="J4158" i="23"/>
  <c r="J4159" i="23"/>
  <c r="J4160" i="23"/>
  <c r="J4161" i="23"/>
  <c r="J4162" i="23"/>
  <c r="J4163" i="23"/>
  <c r="J4164" i="23"/>
  <c r="J4165" i="23"/>
  <c r="J4166" i="23"/>
  <c r="J4167" i="23"/>
  <c r="J4168" i="23"/>
  <c r="J4169" i="23"/>
  <c r="J4170" i="23"/>
  <c r="J4171" i="23"/>
  <c r="J4172" i="23"/>
  <c r="J4173" i="23"/>
  <c r="J4174" i="23"/>
  <c r="J4175" i="23"/>
  <c r="J4176" i="23"/>
  <c r="J4177" i="23"/>
  <c r="J4178" i="23"/>
  <c r="J4179" i="23"/>
  <c r="J4180" i="23"/>
  <c r="J4181" i="23"/>
  <c r="J4182" i="23"/>
  <c r="J4183" i="23"/>
  <c r="J4184" i="23"/>
  <c r="J4185" i="23"/>
  <c r="J4186" i="23"/>
  <c r="J4187" i="23"/>
  <c r="J4188" i="23"/>
  <c r="J4189" i="23"/>
  <c r="J4190" i="23"/>
  <c r="J4191" i="23"/>
  <c r="J4192" i="23"/>
  <c r="J4193" i="23"/>
  <c r="J4194" i="23"/>
  <c r="J4195" i="23"/>
  <c r="J4196" i="23"/>
  <c r="J4197" i="23"/>
  <c r="J4198" i="23"/>
  <c r="J4199" i="23"/>
  <c r="J4200" i="23"/>
  <c r="J4201" i="23"/>
  <c r="J4202" i="23"/>
  <c r="J4203" i="23"/>
  <c r="J4204" i="23"/>
  <c r="J4205" i="23"/>
  <c r="J4206" i="23"/>
  <c r="J4207" i="23"/>
  <c r="J4208" i="23"/>
  <c r="J4209" i="23"/>
  <c r="J4210" i="23"/>
  <c r="J4211" i="23"/>
  <c r="J4212" i="23"/>
  <c r="J4213" i="23"/>
  <c r="J4214" i="23"/>
  <c r="J4215" i="23"/>
  <c r="J4216" i="23"/>
  <c r="J4217" i="23"/>
  <c r="J4218" i="23"/>
  <c r="J4219" i="23"/>
  <c r="J4220" i="23"/>
  <c r="J4221" i="23"/>
  <c r="J4222" i="23"/>
  <c r="J4223" i="23"/>
  <c r="J4224" i="23"/>
  <c r="J4225" i="23"/>
  <c r="J4226" i="23"/>
  <c r="J4227" i="23"/>
  <c r="J4228" i="23"/>
  <c r="J4229" i="23"/>
  <c r="J4230" i="23"/>
  <c r="J4231" i="23"/>
  <c r="J4232" i="23"/>
  <c r="J4233" i="23"/>
  <c r="J4234" i="23"/>
  <c r="J4235" i="23"/>
  <c r="J4236" i="23"/>
  <c r="J4237" i="23"/>
  <c r="J4238" i="23"/>
  <c r="J4239" i="23"/>
  <c r="J4240" i="23"/>
  <c r="J4241" i="23"/>
  <c r="J4242" i="23"/>
  <c r="J4243" i="23"/>
  <c r="J4244" i="23"/>
  <c r="J4245" i="23"/>
  <c r="J4246" i="23"/>
  <c r="J4247" i="23"/>
  <c r="J4248" i="23"/>
  <c r="J4249" i="23"/>
  <c r="J4250" i="23"/>
  <c r="J4251" i="23"/>
  <c r="J4252" i="23"/>
  <c r="J4253" i="23"/>
  <c r="J4254" i="23"/>
  <c r="J4255" i="23"/>
  <c r="J4256" i="23"/>
  <c r="J4257" i="23"/>
  <c r="J4258" i="23"/>
  <c r="J4259" i="23"/>
  <c r="J4260" i="23"/>
  <c r="J4261" i="23"/>
  <c r="J4262" i="23"/>
  <c r="J4263" i="23"/>
  <c r="J4264" i="23"/>
  <c r="J4265" i="23"/>
  <c r="J4266" i="23"/>
  <c r="J4267" i="23"/>
  <c r="J4268" i="23"/>
  <c r="J4269" i="23"/>
  <c r="J4270" i="23"/>
  <c r="J4271" i="23"/>
  <c r="J4272" i="23"/>
  <c r="J4273" i="23"/>
  <c r="J4274" i="23"/>
  <c r="J4275" i="23"/>
  <c r="J4276" i="23"/>
  <c r="J4277" i="23"/>
  <c r="J4278" i="23"/>
  <c r="J4279" i="23"/>
  <c r="J4280" i="23"/>
  <c r="J4281" i="23"/>
  <c r="J4282" i="23"/>
  <c r="J4283" i="23"/>
  <c r="J4284" i="23"/>
  <c r="J4285" i="23"/>
  <c r="J4286" i="23"/>
  <c r="J4287" i="23"/>
  <c r="J4288" i="23"/>
  <c r="J4289" i="23"/>
  <c r="J4290" i="23"/>
  <c r="J4291" i="23"/>
  <c r="J4292" i="23"/>
  <c r="J4293" i="23"/>
  <c r="J4294" i="23"/>
  <c r="J4295" i="23"/>
  <c r="J4296" i="23"/>
  <c r="J4297" i="23"/>
  <c r="J4298" i="23"/>
  <c r="J4299" i="23"/>
  <c r="J4300" i="23"/>
  <c r="J4301" i="23"/>
  <c r="J4302" i="23"/>
  <c r="J4303" i="23"/>
  <c r="J4304" i="23"/>
  <c r="J4305" i="23"/>
  <c r="J4306" i="23"/>
  <c r="J4307" i="23"/>
  <c r="J4308" i="23"/>
  <c r="J4309" i="23"/>
  <c r="J4310" i="23"/>
  <c r="J4311" i="23"/>
  <c r="J4312" i="23"/>
  <c r="J4313" i="23"/>
  <c r="J4314" i="23"/>
  <c r="J4315" i="23"/>
  <c r="J4316" i="23"/>
  <c r="J4317" i="23"/>
  <c r="J4318" i="23"/>
  <c r="J4319" i="23"/>
  <c r="J4320" i="23"/>
  <c r="J4321" i="23"/>
  <c r="J4322" i="23"/>
  <c r="J4323" i="23"/>
  <c r="J4324" i="23"/>
  <c r="J4325" i="23"/>
  <c r="J4326" i="23"/>
  <c r="J4327" i="23"/>
  <c r="J4328" i="23"/>
  <c r="J4329" i="23"/>
  <c r="J4330" i="23"/>
  <c r="J4331" i="23"/>
  <c r="J4332" i="23"/>
  <c r="J4333" i="23"/>
  <c r="J4334" i="23"/>
  <c r="J4335" i="23"/>
  <c r="J4336" i="23"/>
  <c r="J4337" i="23"/>
  <c r="J4338" i="23"/>
  <c r="J4339" i="23"/>
  <c r="J4340" i="23"/>
  <c r="J4341" i="23"/>
  <c r="J4342" i="23"/>
  <c r="J4343" i="23"/>
  <c r="J4344" i="23"/>
  <c r="J4345" i="23"/>
  <c r="J4346" i="23"/>
  <c r="J4347" i="23"/>
  <c r="J4348" i="23"/>
  <c r="J4349" i="23"/>
  <c r="J4350" i="23"/>
  <c r="J4351" i="23"/>
  <c r="J4352" i="23"/>
  <c r="J4353" i="23"/>
  <c r="J4354" i="23"/>
  <c r="J4355" i="23"/>
  <c r="J4356" i="23"/>
  <c r="J4357" i="23"/>
  <c r="J4358" i="23"/>
  <c r="J4359" i="23"/>
  <c r="J4360" i="23"/>
  <c r="J4361" i="23"/>
  <c r="J4362" i="23"/>
  <c r="J4363" i="23"/>
  <c r="J4364" i="23"/>
  <c r="J4365" i="23"/>
  <c r="J4366" i="23"/>
  <c r="J4367" i="23"/>
  <c r="J4368" i="23"/>
  <c r="J4369" i="23"/>
  <c r="J4370" i="23"/>
  <c r="J4371" i="23"/>
  <c r="J4372" i="23"/>
  <c r="J4373" i="23"/>
  <c r="J4374" i="23"/>
  <c r="J4375" i="23"/>
  <c r="J4376" i="23"/>
  <c r="J4377" i="23"/>
  <c r="J4378" i="23"/>
  <c r="J4379" i="23"/>
  <c r="J4380" i="23"/>
  <c r="J4381" i="23"/>
  <c r="J4382" i="23"/>
  <c r="J4383" i="23"/>
  <c r="J4384" i="23"/>
  <c r="J4385" i="23"/>
  <c r="J4386" i="23"/>
  <c r="J4387" i="23"/>
  <c r="J4388" i="23"/>
  <c r="J4389" i="23"/>
  <c r="J4390" i="23"/>
  <c r="J4391" i="23"/>
  <c r="J4392" i="23"/>
  <c r="J4393" i="23"/>
  <c r="J4394" i="23"/>
  <c r="J4395" i="23"/>
  <c r="J4396" i="23"/>
  <c r="J4397" i="23"/>
  <c r="J4398" i="23"/>
  <c r="J4399" i="23"/>
  <c r="J4400" i="23"/>
  <c r="J4401" i="23"/>
  <c r="J4402" i="23"/>
  <c r="J4403" i="23"/>
  <c r="J4404" i="23"/>
  <c r="J4405" i="23"/>
  <c r="J4406" i="23"/>
  <c r="J4407" i="23"/>
  <c r="J4408" i="23"/>
  <c r="J4409" i="23"/>
  <c r="J4410" i="23"/>
  <c r="J4411" i="23"/>
  <c r="J4412" i="23"/>
  <c r="J4413" i="23"/>
  <c r="J4414" i="23"/>
  <c r="J4415" i="23"/>
  <c r="J4416" i="23"/>
  <c r="J4417" i="23"/>
  <c r="J4418" i="23"/>
  <c r="J4419" i="23"/>
  <c r="J4420" i="23"/>
  <c r="J4421" i="23"/>
  <c r="J4422" i="23"/>
  <c r="J4423" i="23"/>
  <c r="J4424" i="23"/>
  <c r="J4425" i="23"/>
  <c r="J4426" i="23"/>
  <c r="J4427" i="23"/>
  <c r="J4428" i="23"/>
  <c r="J4429" i="23"/>
  <c r="J4430" i="23"/>
  <c r="J4431" i="23"/>
  <c r="J4432" i="23"/>
  <c r="J4433" i="23"/>
  <c r="J4434" i="23"/>
  <c r="J4435" i="23"/>
  <c r="J4436" i="23"/>
  <c r="J4437" i="23"/>
  <c r="J4438" i="23"/>
  <c r="J4439" i="23"/>
  <c r="J4440" i="23"/>
  <c r="J4441" i="23"/>
  <c r="J4442" i="23"/>
  <c r="J4443" i="23"/>
  <c r="J4444" i="23"/>
  <c r="J4445" i="23"/>
  <c r="J4446" i="23"/>
  <c r="J4447" i="23"/>
  <c r="J4448" i="23"/>
  <c r="J4449" i="23"/>
  <c r="J4450" i="23"/>
  <c r="J4451" i="23"/>
  <c r="J4452" i="23"/>
  <c r="J4453" i="23"/>
  <c r="J4454" i="23"/>
  <c r="J4455" i="23"/>
  <c r="J4456" i="23"/>
  <c r="J4457" i="23"/>
  <c r="J4458" i="23"/>
  <c r="J4459" i="23"/>
  <c r="J4460" i="23"/>
  <c r="J4461" i="23"/>
  <c r="J4462" i="23"/>
  <c r="J4463" i="23"/>
  <c r="J4464" i="23"/>
  <c r="J4465" i="23"/>
  <c r="J4466" i="23"/>
  <c r="J4467" i="23"/>
  <c r="J4468" i="23"/>
  <c r="J4469" i="23"/>
  <c r="J4470" i="23"/>
  <c r="J4471" i="23"/>
  <c r="J4472" i="23"/>
  <c r="J4473" i="23"/>
  <c r="J4474" i="23"/>
  <c r="J4475" i="23"/>
  <c r="J4476" i="23"/>
  <c r="J4477" i="23"/>
  <c r="J4478" i="23"/>
  <c r="J4479" i="23"/>
  <c r="J4480" i="23"/>
  <c r="J4481" i="23"/>
  <c r="J4482" i="23"/>
  <c r="J4483" i="23"/>
  <c r="J4484" i="23"/>
  <c r="J4485" i="23"/>
  <c r="J4486" i="23"/>
  <c r="J4487" i="23"/>
  <c r="J4488" i="23"/>
  <c r="J4489" i="23"/>
  <c r="J4490" i="23"/>
  <c r="J4491" i="23"/>
  <c r="J4492" i="23"/>
  <c r="J4493" i="23"/>
  <c r="J4494" i="23"/>
  <c r="J4495" i="23"/>
  <c r="J4496" i="23"/>
  <c r="J4497" i="23"/>
  <c r="J4498" i="23"/>
  <c r="J4499" i="23"/>
  <c r="J4500" i="23"/>
  <c r="J4501" i="23"/>
  <c r="J4502" i="23"/>
  <c r="J4503" i="23"/>
  <c r="J4504" i="23"/>
  <c r="J4505" i="23"/>
  <c r="J4506" i="23"/>
  <c r="J4507" i="23"/>
  <c r="J4508" i="23"/>
  <c r="J4509" i="23"/>
  <c r="J4510" i="23"/>
  <c r="J4511" i="23"/>
  <c r="J4512" i="23"/>
  <c r="J4513" i="23"/>
  <c r="J4514" i="23"/>
  <c r="J4515" i="23"/>
  <c r="J4516" i="23"/>
  <c r="J4517" i="23"/>
  <c r="J4518" i="23"/>
  <c r="J4519" i="23"/>
  <c r="J4520" i="23"/>
  <c r="J4521" i="23"/>
  <c r="J4522" i="23"/>
  <c r="J4523" i="23"/>
  <c r="J4524" i="23"/>
  <c r="J4525" i="23"/>
  <c r="J4526" i="23"/>
  <c r="J4527" i="23"/>
  <c r="J4528" i="23"/>
  <c r="J4529" i="23"/>
  <c r="J4530" i="23"/>
  <c r="J4531" i="23"/>
  <c r="J4532" i="23"/>
  <c r="J4533" i="23"/>
  <c r="J4534" i="23"/>
  <c r="J4535" i="23"/>
  <c r="J4536" i="23"/>
  <c r="J4537" i="23"/>
  <c r="J4538" i="23"/>
  <c r="J4539" i="23"/>
  <c r="J4540" i="23"/>
  <c r="J4541" i="23"/>
  <c r="J4542" i="23"/>
  <c r="J4543" i="23"/>
  <c r="J4544" i="23"/>
  <c r="J4545" i="23"/>
  <c r="J4546" i="23"/>
  <c r="J4547" i="23"/>
  <c r="J4548" i="23"/>
  <c r="J4549" i="23"/>
  <c r="J4550" i="23"/>
  <c r="J4551" i="23"/>
  <c r="J4552" i="23"/>
  <c r="J4553" i="23"/>
  <c r="J4554" i="23"/>
  <c r="J4555" i="23"/>
  <c r="J4556" i="23"/>
  <c r="J4557" i="23"/>
  <c r="J4558" i="23"/>
  <c r="J4559" i="23"/>
  <c r="J4560" i="23"/>
  <c r="J4561" i="23"/>
  <c r="J4562" i="23"/>
  <c r="J4563" i="23"/>
  <c r="J4564" i="23"/>
  <c r="J4565" i="23"/>
  <c r="J4566" i="23"/>
  <c r="J4567" i="23"/>
  <c r="J4568" i="23"/>
  <c r="J4569" i="23"/>
  <c r="J4570" i="23"/>
  <c r="J4571" i="23"/>
  <c r="J4572" i="23"/>
  <c r="J4573" i="23"/>
  <c r="J4574" i="23"/>
  <c r="J4575" i="23"/>
  <c r="J4576" i="23"/>
  <c r="J4577" i="23"/>
  <c r="J4578" i="23"/>
  <c r="J4579" i="23"/>
  <c r="J4580" i="23"/>
  <c r="J4581" i="23"/>
  <c r="J4582" i="23"/>
  <c r="J4583" i="23"/>
  <c r="J4584" i="23"/>
  <c r="J4585" i="23"/>
  <c r="J4586" i="23"/>
  <c r="J4587" i="23"/>
  <c r="J4588" i="23"/>
  <c r="J4589" i="23"/>
  <c r="J4590" i="23"/>
  <c r="J4591" i="23"/>
  <c r="J4592" i="23"/>
  <c r="J4593" i="23"/>
  <c r="J4594" i="23"/>
  <c r="J4595" i="23"/>
  <c r="J4596" i="23"/>
  <c r="J4597" i="23"/>
  <c r="J4598" i="23"/>
  <c r="J4599" i="23"/>
  <c r="J4600" i="23"/>
  <c r="J4601" i="23"/>
  <c r="J4602" i="23"/>
  <c r="J4603" i="23"/>
  <c r="J4604" i="23"/>
  <c r="J4605" i="23"/>
  <c r="J4606" i="23"/>
  <c r="J4607" i="23"/>
  <c r="J4608" i="23"/>
  <c r="J4609" i="23"/>
  <c r="J4610" i="23"/>
  <c r="J4611" i="23"/>
  <c r="J4612" i="23"/>
  <c r="J4613" i="23"/>
  <c r="J4614" i="23"/>
  <c r="J4615" i="23"/>
  <c r="J4616" i="23"/>
  <c r="J4617" i="23"/>
  <c r="J4618" i="23"/>
  <c r="J4619" i="23"/>
  <c r="J4620" i="23"/>
  <c r="J4621" i="23"/>
  <c r="J4622" i="23"/>
  <c r="J4623" i="23"/>
  <c r="J4624" i="23"/>
  <c r="J4625" i="23"/>
  <c r="J4626" i="23"/>
  <c r="J4627" i="23"/>
  <c r="J4628" i="23"/>
  <c r="J4629" i="23"/>
  <c r="J4630" i="23"/>
  <c r="J4631" i="23"/>
  <c r="J4632" i="23"/>
  <c r="J4633" i="23"/>
  <c r="J4634" i="23"/>
  <c r="J4635" i="23"/>
  <c r="J4636" i="23"/>
  <c r="J4637" i="23"/>
  <c r="J4638" i="23"/>
  <c r="J4639" i="23"/>
  <c r="J4640" i="23"/>
  <c r="J4641" i="23"/>
  <c r="J4642" i="23"/>
  <c r="J4643" i="23"/>
  <c r="J4644" i="23"/>
  <c r="J4645" i="23"/>
  <c r="J4646" i="23"/>
  <c r="J4647" i="23"/>
  <c r="J4648" i="23"/>
  <c r="J4649" i="23"/>
  <c r="J4650" i="23"/>
  <c r="J4651" i="23"/>
  <c r="J4652" i="23"/>
  <c r="J4653" i="23"/>
  <c r="J4654" i="23"/>
  <c r="J4655" i="23"/>
  <c r="J4656" i="23"/>
  <c r="J4657" i="23"/>
  <c r="J4658" i="23"/>
  <c r="J4659" i="23"/>
  <c r="J4660" i="23"/>
  <c r="J4661" i="23"/>
  <c r="J4662" i="23"/>
  <c r="J4663" i="23"/>
  <c r="J4664" i="23"/>
  <c r="J4665" i="23"/>
  <c r="J4666" i="23"/>
  <c r="J4667" i="23"/>
  <c r="J4668" i="23"/>
  <c r="J4669" i="23"/>
  <c r="J4670" i="23"/>
  <c r="J4671" i="23"/>
  <c r="J4672" i="23"/>
  <c r="J4673" i="23"/>
  <c r="J4674" i="23"/>
  <c r="J4675" i="23"/>
  <c r="J4676" i="23"/>
  <c r="J4677" i="23"/>
  <c r="J4678" i="23"/>
  <c r="J4679" i="23"/>
  <c r="J4680" i="23"/>
  <c r="J4681" i="23"/>
  <c r="J4682" i="23"/>
  <c r="J4683" i="23"/>
  <c r="J4684" i="23"/>
  <c r="J4685" i="23"/>
  <c r="J4686" i="23"/>
  <c r="J4687" i="23"/>
  <c r="J4688" i="23"/>
  <c r="J4689" i="23"/>
  <c r="J4690" i="23"/>
  <c r="J4691" i="23"/>
  <c r="J4692" i="23"/>
  <c r="J4693" i="23"/>
  <c r="J4694" i="23"/>
  <c r="J4695" i="23"/>
  <c r="J4696" i="23"/>
  <c r="J4697" i="23"/>
  <c r="J4698" i="23"/>
  <c r="J4699" i="23"/>
  <c r="J4700" i="23"/>
  <c r="J4701" i="23"/>
  <c r="J4702" i="23"/>
  <c r="J4703" i="23"/>
  <c r="J4704" i="23"/>
  <c r="J4705" i="23"/>
  <c r="J4706" i="23"/>
  <c r="J4707" i="23"/>
  <c r="J4708" i="23"/>
  <c r="J4709" i="23"/>
  <c r="J4710" i="23"/>
  <c r="J4711" i="23"/>
  <c r="J4712" i="23"/>
  <c r="J4713" i="23"/>
  <c r="J4714" i="23"/>
  <c r="J4715" i="23"/>
  <c r="J4716" i="23"/>
  <c r="J4717" i="23"/>
  <c r="J4718" i="23"/>
  <c r="J4719" i="23"/>
  <c r="J4720" i="23"/>
  <c r="J4721" i="23"/>
  <c r="J4722" i="23"/>
  <c r="J4723" i="23"/>
  <c r="J4724" i="23"/>
  <c r="J4725" i="23"/>
  <c r="J4726" i="23"/>
  <c r="J4727" i="23"/>
  <c r="J4728" i="23"/>
  <c r="J4729" i="23"/>
  <c r="J4730" i="23"/>
  <c r="J4731" i="23"/>
  <c r="J4732" i="23"/>
  <c r="J4733" i="23"/>
  <c r="J4734" i="23"/>
  <c r="J4735" i="23"/>
  <c r="J4736" i="23"/>
  <c r="J4737" i="23"/>
  <c r="J4738" i="23"/>
  <c r="J4739" i="23"/>
  <c r="J4740" i="23"/>
  <c r="J4741" i="23"/>
  <c r="J4742" i="23"/>
  <c r="J4743" i="23"/>
  <c r="J4744" i="23"/>
  <c r="J4745" i="23"/>
  <c r="J4746" i="23"/>
  <c r="J4747" i="23"/>
  <c r="J4748" i="23"/>
  <c r="J4749" i="23"/>
  <c r="J4750" i="23"/>
  <c r="J4751" i="23"/>
  <c r="J4752" i="23"/>
  <c r="J4753" i="23"/>
  <c r="J4754" i="23"/>
  <c r="J4755" i="23"/>
  <c r="J4756" i="23"/>
  <c r="J4757" i="23"/>
  <c r="J4758" i="23"/>
  <c r="J4759" i="23"/>
  <c r="J4760" i="23"/>
  <c r="J4761" i="23"/>
  <c r="J4762" i="23"/>
  <c r="J4763" i="23"/>
  <c r="J4764" i="23"/>
  <c r="J4765" i="23"/>
  <c r="J4766" i="23"/>
  <c r="J4767" i="23"/>
  <c r="J4768" i="23"/>
  <c r="J4769" i="23"/>
  <c r="J4770" i="23"/>
  <c r="J4771" i="23"/>
  <c r="J4772" i="23"/>
  <c r="J4773" i="23"/>
  <c r="J4774" i="23"/>
  <c r="J4775" i="23"/>
  <c r="J4776" i="23"/>
  <c r="J4777" i="23"/>
  <c r="J4778" i="23"/>
  <c r="J4779" i="23"/>
  <c r="J4780" i="23"/>
  <c r="J4781" i="23"/>
  <c r="J4782" i="23"/>
  <c r="J4783" i="23"/>
  <c r="J4784" i="23"/>
  <c r="J4785" i="23"/>
  <c r="J4786" i="23"/>
  <c r="J4787" i="23"/>
  <c r="J4788" i="23"/>
  <c r="J4789" i="23"/>
  <c r="J4790" i="23"/>
  <c r="J4791" i="23"/>
  <c r="J4792" i="23"/>
  <c r="J4793" i="23"/>
  <c r="J4794" i="23"/>
  <c r="J4795" i="23"/>
  <c r="J4796" i="23"/>
  <c r="J4797" i="23"/>
  <c r="J4798" i="23"/>
  <c r="J4799" i="23"/>
  <c r="J4800" i="23"/>
  <c r="J4801" i="23"/>
  <c r="J4802" i="23"/>
  <c r="J4803" i="23"/>
  <c r="J4804" i="23"/>
  <c r="J4805" i="23"/>
  <c r="J4806" i="23"/>
  <c r="J4807" i="23"/>
  <c r="J4808" i="23"/>
  <c r="J4809" i="23"/>
  <c r="J4810" i="23"/>
  <c r="J4811" i="23"/>
  <c r="J4812" i="23"/>
  <c r="J4813" i="23"/>
  <c r="J4814" i="23"/>
  <c r="J4815" i="23"/>
  <c r="J4816" i="23"/>
  <c r="J4817" i="23"/>
  <c r="J4818" i="23"/>
  <c r="J4819" i="23"/>
  <c r="J4820" i="23"/>
  <c r="J4821" i="23"/>
  <c r="J4822" i="23"/>
  <c r="J4823" i="23"/>
  <c r="J4824" i="23"/>
  <c r="J4825" i="23"/>
  <c r="J4826" i="23"/>
  <c r="J4827" i="23"/>
  <c r="J4828" i="23"/>
  <c r="J4829" i="23"/>
  <c r="J4830" i="23"/>
  <c r="J4831" i="23"/>
  <c r="J4832" i="23"/>
  <c r="J4833" i="23"/>
  <c r="J4834" i="23"/>
  <c r="J4835" i="23"/>
  <c r="J4836" i="23"/>
  <c r="J4837" i="23"/>
  <c r="J4838" i="23"/>
  <c r="J4839" i="23"/>
  <c r="J4840" i="23"/>
  <c r="J4841" i="23"/>
  <c r="J4842" i="23"/>
  <c r="J4843" i="23"/>
  <c r="J4844" i="23"/>
  <c r="J4845" i="23"/>
  <c r="J4846" i="23"/>
  <c r="J4847" i="23"/>
  <c r="J4848" i="23"/>
  <c r="J4849" i="23"/>
  <c r="J4850" i="23"/>
  <c r="J4851" i="23"/>
  <c r="J4852" i="23"/>
  <c r="J4853" i="23"/>
  <c r="J4854" i="23"/>
  <c r="J4855" i="23"/>
  <c r="J4856" i="23"/>
  <c r="J4857" i="23"/>
  <c r="J4858" i="23"/>
  <c r="J4859" i="23"/>
  <c r="J4860" i="23"/>
  <c r="J4861" i="23"/>
  <c r="J4862" i="23"/>
  <c r="J4863" i="23"/>
  <c r="J4864" i="23"/>
  <c r="J4865" i="23"/>
  <c r="J4866" i="23"/>
  <c r="J4867" i="23"/>
  <c r="J4868" i="23"/>
  <c r="J4869" i="23"/>
  <c r="J4870" i="23"/>
  <c r="J4871" i="23"/>
  <c r="J4872" i="23"/>
  <c r="J4873" i="23"/>
  <c r="J4874" i="23"/>
  <c r="J4875" i="23"/>
  <c r="J4876" i="23"/>
  <c r="J4877" i="23"/>
  <c r="J4878" i="23"/>
  <c r="J4879" i="23"/>
  <c r="J4880" i="23"/>
  <c r="J4881" i="23"/>
  <c r="J4882" i="23"/>
  <c r="J4883" i="23"/>
  <c r="J4884" i="23"/>
  <c r="J4885" i="23"/>
  <c r="J4886" i="23"/>
  <c r="J4887" i="23"/>
  <c r="J4888" i="23"/>
  <c r="J4889" i="23"/>
  <c r="J4890" i="23"/>
  <c r="J4891" i="23"/>
  <c r="J4892" i="23"/>
  <c r="J4893" i="23"/>
  <c r="J4894" i="23"/>
  <c r="J4895" i="23"/>
  <c r="J4896" i="23"/>
  <c r="J4897" i="23"/>
  <c r="J4898" i="23"/>
  <c r="J4899" i="23"/>
  <c r="J4900" i="23"/>
  <c r="J4901" i="23"/>
  <c r="J4902" i="23"/>
  <c r="J4903" i="23"/>
  <c r="J4904" i="23"/>
  <c r="J4905" i="23"/>
  <c r="J4906" i="23"/>
  <c r="J4907" i="23"/>
  <c r="J4908" i="23"/>
  <c r="J4909" i="23"/>
  <c r="J4910" i="23"/>
  <c r="J4911" i="23"/>
  <c r="J4912" i="23"/>
  <c r="J4913" i="23"/>
  <c r="J4914" i="23"/>
  <c r="J4915" i="23"/>
  <c r="J4916" i="23"/>
  <c r="J4917" i="23"/>
  <c r="J4918" i="23"/>
  <c r="J4919" i="23"/>
  <c r="J4920" i="23"/>
  <c r="J4921" i="23"/>
  <c r="J4922" i="23"/>
  <c r="J4923" i="23"/>
  <c r="J4924" i="23"/>
  <c r="J4925" i="23"/>
  <c r="J4926" i="23"/>
  <c r="J4927" i="23"/>
  <c r="J4928" i="23"/>
  <c r="J4929" i="23"/>
  <c r="J4930" i="23"/>
  <c r="J4931" i="23"/>
  <c r="J4932" i="23"/>
  <c r="J4933" i="23"/>
  <c r="J4934" i="23"/>
  <c r="J4935" i="23"/>
  <c r="J4936" i="23"/>
  <c r="J4937" i="23"/>
  <c r="J4938" i="23"/>
  <c r="J4939" i="23"/>
  <c r="J4940" i="23"/>
  <c r="J4941" i="23"/>
  <c r="J4942" i="23"/>
  <c r="J4943" i="23"/>
  <c r="J4944" i="23"/>
  <c r="J4945" i="23"/>
  <c r="J4946" i="23"/>
  <c r="J4947" i="23"/>
  <c r="J4948" i="23"/>
  <c r="J4949" i="23"/>
  <c r="J4950" i="23"/>
  <c r="J4951" i="23"/>
  <c r="J4952" i="23"/>
  <c r="J4953" i="23"/>
  <c r="J4954" i="23"/>
  <c r="J4955" i="23"/>
  <c r="J4956" i="23"/>
  <c r="J4957" i="23"/>
  <c r="J4958" i="23"/>
  <c r="J4959" i="23"/>
  <c r="J4960" i="23"/>
  <c r="J4961" i="23"/>
  <c r="J4962" i="23"/>
  <c r="J4963" i="23"/>
  <c r="J4964" i="23"/>
  <c r="J4965" i="23"/>
  <c r="J4966" i="23"/>
  <c r="J4967" i="23"/>
  <c r="J4968" i="23"/>
  <c r="J4969" i="23"/>
  <c r="J4970" i="23"/>
  <c r="J4971" i="23"/>
  <c r="J4972" i="23"/>
  <c r="J4973" i="23"/>
  <c r="J4974" i="23"/>
  <c r="J4975" i="23"/>
  <c r="J4976" i="23"/>
  <c r="J4977" i="23"/>
  <c r="J4978" i="23"/>
  <c r="J4979" i="23"/>
  <c r="J4980" i="23"/>
  <c r="J4981" i="23"/>
  <c r="J4982" i="23"/>
  <c r="J4983" i="23"/>
  <c r="J4984" i="23"/>
  <c r="J4985" i="23"/>
  <c r="J4986" i="23"/>
  <c r="J4987" i="23"/>
  <c r="J4988" i="23"/>
  <c r="J4989" i="23"/>
  <c r="J4990" i="23"/>
  <c r="J4991" i="23"/>
  <c r="J4992" i="23"/>
  <c r="J4993" i="23"/>
  <c r="J4994" i="23"/>
  <c r="J4995" i="23"/>
  <c r="J4996" i="23"/>
  <c r="J4997" i="23"/>
  <c r="J4998" i="23"/>
  <c r="J4999" i="23"/>
  <c r="J5000" i="23"/>
  <c r="J5001" i="23"/>
  <c r="J5002" i="23"/>
  <c r="J5003" i="23"/>
  <c r="J5004" i="23"/>
  <c r="J5005" i="23"/>
  <c r="J5006" i="23"/>
  <c r="J5007" i="23"/>
  <c r="J5008" i="23"/>
  <c r="J5009" i="23"/>
  <c r="J5010" i="23"/>
  <c r="J5011" i="23"/>
  <c r="J5012" i="23"/>
  <c r="J5013" i="23"/>
  <c r="J5014" i="23"/>
  <c r="J5015" i="23"/>
  <c r="J5016" i="23"/>
  <c r="J5017" i="23"/>
  <c r="J5018" i="23"/>
  <c r="J5019" i="23"/>
  <c r="J5020" i="23"/>
  <c r="J5021" i="23"/>
  <c r="J5022" i="23"/>
  <c r="J5023" i="23"/>
  <c r="J5024" i="23"/>
  <c r="J5025" i="23"/>
  <c r="J5026" i="23"/>
  <c r="J5027" i="23"/>
  <c r="J5028" i="23"/>
  <c r="J5029" i="23"/>
  <c r="J5030" i="23"/>
  <c r="J5031" i="23"/>
  <c r="J5032" i="23"/>
  <c r="J5033" i="23"/>
  <c r="J5034" i="23"/>
  <c r="J5035" i="23"/>
  <c r="J5036" i="23"/>
  <c r="J5037" i="23"/>
  <c r="J5038" i="23"/>
  <c r="J5039" i="23"/>
  <c r="J5040" i="23"/>
  <c r="J5041" i="23"/>
  <c r="J5042" i="23"/>
  <c r="J5043" i="23"/>
  <c r="J5044" i="23"/>
  <c r="J5045" i="23"/>
  <c r="J5046" i="23"/>
  <c r="J5047" i="23"/>
  <c r="J5048" i="23"/>
  <c r="J5049" i="23"/>
  <c r="J5050" i="23"/>
  <c r="J5051" i="23"/>
  <c r="J5052" i="23"/>
  <c r="J5053" i="23"/>
  <c r="J5054" i="23"/>
  <c r="J5055" i="23"/>
  <c r="J5056" i="23"/>
  <c r="J5057" i="23"/>
  <c r="J5058" i="23"/>
  <c r="J5059" i="23"/>
  <c r="J5060" i="23"/>
  <c r="J5061" i="23"/>
  <c r="J5062" i="23"/>
  <c r="J5063" i="23"/>
  <c r="J5064" i="23"/>
  <c r="J5065" i="23"/>
  <c r="J5066" i="23"/>
  <c r="J5067" i="23"/>
  <c r="J5068" i="23"/>
  <c r="J5069" i="23"/>
  <c r="J5070" i="23"/>
  <c r="J5071" i="23"/>
  <c r="J5072" i="23"/>
  <c r="J5073" i="23"/>
  <c r="J5074" i="23"/>
  <c r="J5075" i="23"/>
  <c r="J5076" i="23"/>
  <c r="J5077" i="23"/>
  <c r="J5078" i="23"/>
  <c r="J5079" i="23"/>
  <c r="J5080" i="23"/>
  <c r="J5081" i="23"/>
  <c r="J5082" i="23"/>
  <c r="J5083" i="23"/>
  <c r="J5084" i="23"/>
  <c r="J5085" i="23"/>
  <c r="J5086" i="23"/>
  <c r="J5087" i="23"/>
  <c r="J5088" i="23"/>
  <c r="J5089" i="23"/>
  <c r="J5090" i="23"/>
  <c r="J5091" i="23"/>
  <c r="J5092" i="23"/>
  <c r="J5093" i="23"/>
  <c r="J5094" i="23"/>
  <c r="J5095" i="23"/>
  <c r="J5096" i="23"/>
  <c r="J5097" i="23"/>
  <c r="J5098" i="23"/>
  <c r="J5099" i="23"/>
  <c r="J5100" i="23"/>
  <c r="J5101" i="23"/>
  <c r="J5102" i="23"/>
  <c r="J5103" i="23"/>
  <c r="J5104" i="23"/>
  <c r="J5105" i="23"/>
  <c r="J5106" i="23"/>
  <c r="J5107" i="23"/>
  <c r="J5108" i="23"/>
  <c r="J5109" i="23"/>
  <c r="J5110" i="23"/>
  <c r="J5111" i="23"/>
  <c r="J5112" i="23"/>
  <c r="J5113" i="23"/>
  <c r="J5114" i="23"/>
  <c r="J5115" i="23"/>
  <c r="J5116" i="23"/>
  <c r="J5117" i="23"/>
  <c r="J5118" i="23"/>
  <c r="J5119" i="23"/>
  <c r="J5120" i="23"/>
  <c r="J5121" i="23"/>
  <c r="J5122" i="23"/>
  <c r="J5123" i="23"/>
  <c r="J5124" i="23"/>
  <c r="J5125" i="23"/>
  <c r="J5126" i="23"/>
  <c r="J5127" i="23"/>
  <c r="J5128" i="23"/>
  <c r="J5129" i="23"/>
  <c r="J5130" i="23"/>
  <c r="J5131" i="23"/>
  <c r="J5132" i="23"/>
  <c r="J5133" i="23"/>
  <c r="J5134" i="23"/>
  <c r="J5135" i="23"/>
  <c r="J5136" i="23"/>
  <c r="J5137" i="23"/>
  <c r="J5138" i="23"/>
  <c r="J5139" i="23"/>
  <c r="J5140" i="23"/>
  <c r="J5141" i="23"/>
  <c r="J5142" i="23"/>
  <c r="J5143" i="23"/>
  <c r="J5144" i="23"/>
  <c r="J5145" i="23"/>
  <c r="J5146" i="23"/>
  <c r="J5147" i="23"/>
  <c r="J5148" i="23"/>
  <c r="J5149" i="23"/>
  <c r="J5150" i="23"/>
  <c r="J5151" i="23"/>
  <c r="J5152" i="23"/>
  <c r="J5153" i="23"/>
  <c r="J5154" i="23"/>
  <c r="J5155" i="23"/>
  <c r="J5156" i="23"/>
  <c r="J5157" i="23"/>
  <c r="J5158" i="23"/>
  <c r="J5159" i="23"/>
  <c r="J5160" i="23"/>
  <c r="J5161" i="23"/>
  <c r="J5162" i="23"/>
  <c r="J5163" i="23"/>
  <c r="J5164" i="23"/>
  <c r="J5165" i="23"/>
  <c r="J5166" i="23"/>
  <c r="J5167" i="23"/>
  <c r="J5168" i="23"/>
  <c r="J5169" i="23"/>
  <c r="J5170" i="23"/>
  <c r="J5171" i="23"/>
  <c r="J5172" i="23"/>
  <c r="J5173" i="23"/>
  <c r="J5174" i="23"/>
  <c r="J5175" i="23"/>
  <c r="J5176" i="23"/>
  <c r="J5177" i="23"/>
  <c r="J5178" i="23"/>
  <c r="J5179" i="23"/>
  <c r="J5180" i="23"/>
  <c r="J5181" i="23"/>
  <c r="J5182" i="23"/>
  <c r="J5183" i="23"/>
  <c r="J5184" i="23"/>
  <c r="J5185" i="23"/>
  <c r="J5186" i="23"/>
  <c r="J5187" i="23"/>
  <c r="J5188" i="23"/>
  <c r="J5189" i="23"/>
  <c r="J5190" i="23"/>
  <c r="J5191" i="23"/>
  <c r="J5192" i="23"/>
  <c r="J5193" i="23"/>
  <c r="J5194" i="23"/>
  <c r="J5195" i="23"/>
  <c r="J5196" i="23"/>
  <c r="J5197" i="23"/>
  <c r="J5198" i="23"/>
  <c r="J5199" i="23"/>
  <c r="J5200" i="23"/>
  <c r="J5201" i="23"/>
  <c r="J5202" i="23"/>
  <c r="J5203" i="23"/>
  <c r="J5204" i="23"/>
  <c r="J5205" i="23"/>
  <c r="J5206" i="23"/>
  <c r="J5207" i="23"/>
  <c r="J5208" i="23"/>
  <c r="J5209" i="23"/>
  <c r="J5210" i="23"/>
  <c r="J5211" i="23"/>
  <c r="J5212" i="23"/>
  <c r="J5213" i="23"/>
  <c r="J5214" i="23"/>
  <c r="J5215" i="23"/>
  <c r="J5216" i="23"/>
  <c r="J5217" i="23"/>
  <c r="J5218" i="23"/>
  <c r="J5219" i="23"/>
  <c r="J5220" i="23"/>
  <c r="J5221" i="23"/>
  <c r="J5222" i="23"/>
  <c r="J5223" i="23"/>
  <c r="J5224" i="23"/>
  <c r="J5225" i="23"/>
  <c r="J5226" i="23"/>
  <c r="J5227" i="23"/>
  <c r="J5228" i="23"/>
  <c r="J5229" i="23"/>
  <c r="J5230" i="23"/>
  <c r="J5231" i="23"/>
  <c r="J5232" i="23"/>
  <c r="J5233" i="23"/>
  <c r="J5234" i="23"/>
  <c r="J5235" i="23"/>
  <c r="J5236" i="23"/>
  <c r="J5237" i="23"/>
  <c r="J5238" i="23"/>
  <c r="J5239" i="23"/>
  <c r="J5240" i="23"/>
  <c r="J5241" i="23"/>
  <c r="J5242" i="23"/>
  <c r="J5243" i="23"/>
  <c r="J5244" i="23"/>
  <c r="J5245" i="23"/>
  <c r="J5246" i="23"/>
  <c r="J5247" i="23"/>
  <c r="J5248" i="23"/>
  <c r="J5249" i="23"/>
  <c r="J5250" i="23"/>
  <c r="J5251" i="23"/>
  <c r="J5252" i="23"/>
  <c r="J5253" i="23"/>
  <c r="J5254" i="23"/>
  <c r="J5255" i="23"/>
  <c r="J5256" i="23"/>
  <c r="J5257" i="23"/>
  <c r="J5258" i="23"/>
  <c r="J5259" i="23"/>
  <c r="J5260" i="23"/>
  <c r="J5261" i="23"/>
  <c r="J5262" i="23"/>
  <c r="J5263" i="23"/>
  <c r="J5264" i="23"/>
  <c r="J5265" i="23"/>
  <c r="J5266" i="23"/>
  <c r="J5267" i="23"/>
  <c r="J5268" i="23"/>
  <c r="J5269" i="23"/>
  <c r="J5270" i="23"/>
  <c r="J5271" i="23"/>
  <c r="J5272" i="23"/>
  <c r="J5273" i="23"/>
  <c r="J5274" i="23"/>
  <c r="J5275" i="23"/>
  <c r="J5276" i="23"/>
  <c r="J5277" i="23"/>
  <c r="J5278" i="23"/>
  <c r="J5279" i="23"/>
  <c r="J5280" i="23"/>
  <c r="J5281" i="23"/>
  <c r="J5282" i="23"/>
  <c r="J5283" i="23"/>
  <c r="J5284" i="23"/>
  <c r="J5285" i="23"/>
  <c r="J5286" i="23"/>
  <c r="J5287" i="23"/>
  <c r="J5288" i="23"/>
  <c r="J5289" i="23"/>
  <c r="J5290" i="23"/>
  <c r="J5291" i="23"/>
  <c r="J5292" i="23"/>
  <c r="J5293" i="23"/>
  <c r="J5294" i="23"/>
  <c r="J5295" i="23"/>
  <c r="J5296" i="23"/>
  <c r="J5297" i="23"/>
  <c r="J5298" i="23"/>
  <c r="J5299" i="23"/>
  <c r="J5300" i="23"/>
  <c r="J5301" i="23"/>
  <c r="J5302" i="23"/>
  <c r="J5303" i="23"/>
  <c r="J5304" i="23"/>
  <c r="J5305" i="23"/>
  <c r="J5306" i="23"/>
  <c r="J5307" i="23"/>
  <c r="J5308" i="23"/>
  <c r="J5309" i="23"/>
  <c r="J5310" i="23"/>
  <c r="J5311" i="23"/>
  <c r="J5312" i="23"/>
  <c r="J5313" i="23"/>
  <c r="J5314" i="23"/>
  <c r="J5315" i="23"/>
  <c r="J5316" i="23"/>
  <c r="J5317" i="23"/>
  <c r="J5318" i="23"/>
  <c r="J5319" i="23"/>
  <c r="J5320" i="23"/>
  <c r="J5321" i="23"/>
  <c r="J5322" i="23"/>
  <c r="J5323" i="23"/>
  <c r="J5324" i="23"/>
  <c r="J5325" i="23"/>
  <c r="J5326" i="23"/>
  <c r="J5327" i="23"/>
  <c r="J5328" i="23"/>
  <c r="J5329" i="23"/>
  <c r="J5330" i="23"/>
  <c r="J5331" i="23"/>
  <c r="J5332" i="23"/>
  <c r="J5333" i="23"/>
  <c r="J5334" i="23"/>
  <c r="J5335" i="23"/>
  <c r="J5336" i="23"/>
  <c r="J5337" i="23"/>
  <c r="J5338" i="23"/>
  <c r="J5339" i="23"/>
  <c r="J5340" i="23"/>
  <c r="J5341" i="23"/>
  <c r="J5342" i="23"/>
  <c r="J5343" i="23"/>
  <c r="J5344" i="23"/>
  <c r="J5345" i="23"/>
  <c r="J5346" i="23"/>
  <c r="J5347" i="23"/>
  <c r="J5348" i="23"/>
  <c r="J5349" i="23"/>
  <c r="J5350" i="23"/>
  <c r="J5351" i="23"/>
  <c r="J5352" i="23"/>
  <c r="J5353" i="23"/>
  <c r="J5354" i="23"/>
  <c r="J5355" i="23"/>
  <c r="J5356" i="23"/>
  <c r="J5357" i="23"/>
  <c r="J5358" i="23"/>
  <c r="J5359" i="23"/>
  <c r="J5360" i="23"/>
  <c r="J5361" i="23"/>
  <c r="J5362" i="23"/>
  <c r="J5363" i="23"/>
  <c r="J5364" i="23"/>
  <c r="J5365" i="23"/>
  <c r="J5366" i="23"/>
  <c r="J5367" i="23"/>
  <c r="J5368" i="23"/>
  <c r="J5369" i="23"/>
  <c r="J5370" i="23"/>
  <c r="J5371" i="23"/>
  <c r="J5372" i="23"/>
  <c r="J5373" i="23"/>
  <c r="J5374" i="23"/>
  <c r="J5375" i="23"/>
  <c r="J5376" i="23"/>
  <c r="J5377" i="23"/>
  <c r="J5378" i="23"/>
  <c r="J5379" i="23"/>
  <c r="J5380" i="23"/>
  <c r="J5381" i="23"/>
  <c r="J5382" i="23"/>
  <c r="J5383" i="23"/>
  <c r="J5384" i="23"/>
  <c r="J5385" i="23"/>
  <c r="J5386" i="23"/>
  <c r="J5387" i="23"/>
  <c r="J5388" i="23"/>
  <c r="J5389" i="23"/>
  <c r="J5390" i="23"/>
  <c r="J5391" i="23"/>
  <c r="J5392" i="23"/>
  <c r="J5393" i="23"/>
  <c r="J5394" i="23"/>
  <c r="J5395" i="23"/>
  <c r="J5396" i="23"/>
  <c r="J5397" i="23"/>
  <c r="J5398" i="23"/>
  <c r="J5399" i="23"/>
  <c r="J5400" i="23"/>
  <c r="J5401" i="23"/>
  <c r="J5402" i="23"/>
  <c r="J5403" i="23"/>
  <c r="J5404" i="23"/>
  <c r="J5405" i="23"/>
  <c r="J5406" i="23"/>
  <c r="J5407" i="23"/>
  <c r="J5408" i="23"/>
  <c r="J5409" i="23"/>
  <c r="J5410" i="23"/>
  <c r="J5411" i="23"/>
  <c r="J5412" i="23"/>
  <c r="J5413" i="23"/>
  <c r="J5414" i="23"/>
  <c r="J5415" i="23"/>
  <c r="J5416" i="23"/>
  <c r="J5417" i="23"/>
  <c r="J5418" i="23"/>
  <c r="J5419" i="23"/>
  <c r="J5420" i="23"/>
  <c r="J5421" i="23"/>
  <c r="J5422" i="23"/>
  <c r="J5423" i="23"/>
  <c r="J5424" i="23"/>
  <c r="J5425" i="23"/>
  <c r="J5426" i="23"/>
  <c r="J5427" i="23"/>
  <c r="J5428" i="23"/>
  <c r="J5429" i="23"/>
  <c r="J5430" i="23"/>
  <c r="J5431" i="23"/>
  <c r="J5432" i="23"/>
  <c r="J5433" i="23"/>
  <c r="J5434" i="23"/>
  <c r="J5435" i="23"/>
  <c r="J5436" i="23"/>
  <c r="J5437" i="23"/>
  <c r="J5438" i="23"/>
  <c r="J5439" i="23"/>
  <c r="J5440" i="23"/>
  <c r="J5441" i="23"/>
  <c r="J5442" i="23"/>
  <c r="J5443" i="23"/>
  <c r="J5444" i="23"/>
  <c r="J5445" i="23"/>
  <c r="J5446" i="23"/>
  <c r="J5447" i="23"/>
  <c r="J5448" i="23"/>
  <c r="J5449" i="23"/>
  <c r="J5450" i="23"/>
  <c r="J5451" i="23"/>
  <c r="J5452" i="23"/>
  <c r="J5453" i="23"/>
  <c r="J5454" i="23"/>
  <c r="J5455" i="23"/>
  <c r="J5456" i="23"/>
  <c r="J5457" i="23"/>
  <c r="J5458" i="23"/>
  <c r="J5459" i="23"/>
  <c r="J5460" i="23"/>
  <c r="J5461" i="23"/>
  <c r="J5462" i="23"/>
  <c r="J5463" i="23"/>
  <c r="J5464" i="23"/>
  <c r="J5465" i="23"/>
  <c r="J5466" i="23"/>
  <c r="J5467" i="23"/>
  <c r="J5468" i="23"/>
  <c r="J5469" i="23"/>
  <c r="J5470" i="23"/>
  <c r="J5471" i="23"/>
  <c r="J5472" i="23"/>
  <c r="J5473" i="23"/>
  <c r="J5474" i="23"/>
  <c r="J5475" i="23"/>
  <c r="J5476" i="23"/>
  <c r="J5477" i="23"/>
  <c r="J5478" i="23"/>
  <c r="J5479" i="23"/>
  <c r="J5480" i="23"/>
  <c r="J5481" i="23"/>
  <c r="J5482" i="23"/>
  <c r="J5483" i="23"/>
  <c r="J5484" i="23"/>
  <c r="J5485" i="23"/>
  <c r="J5486" i="23"/>
  <c r="J5487" i="23"/>
  <c r="J5488" i="23"/>
  <c r="J5489" i="23"/>
  <c r="J5490" i="23"/>
  <c r="J5491" i="23"/>
  <c r="J5492" i="23"/>
  <c r="J5493" i="23"/>
  <c r="J5494" i="23"/>
  <c r="J5495" i="23"/>
  <c r="J5496" i="23"/>
  <c r="J5497" i="23"/>
  <c r="J5498" i="23"/>
  <c r="J5499" i="23"/>
  <c r="J5500" i="23"/>
  <c r="J5501" i="23"/>
  <c r="J5502" i="23"/>
  <c r="J5503" i="23"/>
  <c r="J5504" i="23"/>
  <c r="J5505" i="23"/>
  <c r="J5506" i="23"/>
  <c r="J5507" i="23"/>
  <c r="J5508" i="23"/>
  <c r="J5509" i="23"/>
  <c r="J5510" i="23"/>
  <c r="J5511" i="23"/>
  <c r="J5512" i="23"/>
  <c r="J5513" i="23"/>
  <c r="J5514" i="23"/>
  <c r="J5515" i="23"/>
  <c r="J5516" i="23"/>
  <c r="J5517" i="23"/>
  <c r="J5518" i="23"/>
  <c r="J5519" i="23"/>
  <c r="J5520" i="23"/>
  <c r="J5521" i="23"/>
  <c r="J5522" i="23"/>
  <c r="J5523" i="23"/>
  <c r="J5524" i="23"/>
  <c r="J5525" i="23"/>
  <c r="J5526" i="23"/>
  <c r="J5527" i="23"/>
  <c r="J5528" i="23"/>
  <c r="J5529" i="23"/>
  <c r="J5530" i="23"/>
  <c r="J5531" i="23"/>
  <c r="J5532" i="23"/>
  <c r="J5533" i="23"/>
  <c r="J5534" i="23"/>
  <c r="J5535" i="23"/>
  <c r="J5536" i="23"/>
  <c r="J5537" i="23"/>
  <c r="J5538" i="23"/>
  <c r="J5539" i="23"/>
  <c r="J5540" i="23"/>
  <c r="J5541" i="23"/>
  <c r="J5542" i="23"/>
  <c r="J5543" i="23"/>
  <c r="J5544" i="23"/>
  <c r="J5545" i="23"/>
  <c r="J5546" i="23"/>
  <c r="J5547" i="23"/>
  <c r="J5548" i="23"/>
  <c r="J5549" i="23"/>
  <c r="J5550" i="23"/>
  <c r="J5551" i="23"/>
  <c r="J5552" i="23"/>
  <c r="J5553" i="23"/>
  <c r="J5554" i="23"/>
  <c r="J5555" i="23"/>
  <c r="J5556" i="23"/>
  <c r="J5557" i="23"/>
  <c r="J5558" i="23"/>
  <c r="J5559" i="23"/>
  <c r="J5560" i="23"/>
  <c r="J5561" i="23"/>
  <c r="J5562" i="23"/>
  <c r="J5563" i="23"/>
  <c r="J5564" i="23"/>
  <c r="J5565" i="23"/>
  <c r="J5566" i="23"/>
  <c r="J5567" i="23"/>
  <c r="J5568" i="23"/>
  <c r="J5569" i="23"/>
  <c r="J5570" i="23"/>
  <c r="J5571" i="23"/>
  <c r="J5572" i="23"/>
  <c r="J5573" i="23"/>
  <c r="J5574" i="23"/>
  <c r="J5575" i="23"/>
  <c r="J5576" i="23"/>
  <c r="J5577" i="23"/>
  <c r="J5578" i="23"/>
  <c r="J5579" i="23"/>
  <c r="J5580" i="23"/>
  <c r="J5581" i="23"/>
  <c r="J5582" i="23"/>
  <c r="J5583" i="23"/>
  <c r="J5584" i="23"/>
  <c r="J5585" i="23"/>
  <c r="J5586" i="23"/>
  <c r="J5587" i="23"/>
  <c r="J5588" i="23"/>
  <c r="J5589" i="23"/>
  <c r="J5590" i="23"/>
  <c r="J5591" i="23"/>
  <c r="J5592" i="23"/>
  <c r="J5593" i="23"/>
  <c r="J5594" i="23"/>
  <c r="J5595" i="23"/>
  <c r="J5596" i="23"/>
  <c r="J5597" i="23"/>
  <c r="J5598" i="23"/>
  <c r="J5599" i="23"/>
  <c r="J5600" i="23"/>
  <c r="J5601" i="23"/>
  <c r="J5602" i="23"/>
  <c r="J5603" i="23"/>
  <c r="J5604" i="23"/>
  <c r="J5605" i="23"/>
  <c r="J5606" i="23"/>
  <c r="J5607" i="23"/>
  <c r="J5608" i="23"/>
  <c r="J5609" i="23"/>
  <c r="J5610" i="23"/>
  <c r="J5611" i="23"/>
  <c r="J5612" i="23"/>
  <c r="J5613" i="23"/>
  <c r="J5614" i="23"/>
  <c r="J5615" i="23"/>
  <c r="J5616" i="23"/>
  <c r="J5617" i="23"/>
  <c r="J5618" i="23"/>
  <c r="J5619" i="23"/>
  <c r="J5620" i="23"/>
  <c r="J5621" i="23"/>
  <c r="J5622" i="23"/>
  <c r="J5623" i="23"/>
  <c r="J5624" i="23"/>
  <c r="J5625" i="23"/>
  <c r="J5626" i="23"/>
  <c r="J5627" i="23"/>
  <c r="J5628" i="23"/>
  <c r="J5629" i="23"/>
  <c r="J5630" i="23"/>
  <c r="J5631" i="23"/>
  <c r="J5632" i="23"/>
  <c r="J5633" i="23"/>
  <c r="J5634" i="23"/>
  <c r="J5635" i="23"/>
  <c r="J5636" i="23"/>
  <c r="J5637" i="23"/>
  <c r="J5638" i="23"/>
  <c r="J5639" i="23"/>
  <c r="J5640" i="23"/>
  <c r="J5641" i="23"/>
  <c r="J5642" i="23"/>
  <c r="J5643" i="23"/>
  <c r="J5644" i="23"/>
  <c r="J5645" i="23"/>
  <c r="J5646" i="23"/>
  <c r="J5647" i="23"/>
  <c r="J5648" i="23"/>
  <c r="J5649" i="23"/>
  <c r="J5650" i="23"/>
  <c r="J5651" i="23"/>
  <c r="J5652" i="23"/>
  <c r="J5653" i="23"/>
  <c r="J5654" i="23"/>
  <c r="J5655" i="23"/>
  <c r="J5656" i="23"/>
  <c r="J5657" i="23"/>
  <c r="J5658" i="23"/>
  <c r="J5659" i="23"/>
  <c r="J5660" i="23"/>
  <c r="J5661" i="23"/>
  <c r="J5662" i="23"/>
  <c r="J5663" i="23"/>
  <c r="J5664" i="23"/>
  <c r="J5665" i="23"/>
  <c r="J5666" i="23"/>
  <c r="J5667" i="23"/>
  <c r="J5668" i="23"/>
  <c r="J5669" i="23"/>
  <c r="J5670" i="23"/>
  <c r="J5671" i="23"/>
  <c r="J5672" i="23"/>
  <c r="J5673" i="23"/>
  <c r="J5674" i="23"/>
  <c r="J5675" i="23"/>
  <c r="J5676" i="23"/>
  <c r="J5677" i="23"/>
  <c r="J5678" i="23"/>
  <c r="J5679" i="23"/>
  <c r="J5680" i="23"/>
  <c r="J5681" i="23"/>
  <c r="J5682" i="23"/>
  <c r="J5683" i="23"/>
  <c r="J5684" i="23"/>
  <c r="J5685" i="23"/>
  <c r="J5686" i="23"/>
  <c r="J5687" i="23"/>
  <c r="J5688" i="23"/>
  <c r="J5689" i="23"/>
  <c r="J5690" i="23"/>
  <c r="J5691" i="23"/>
  <c r="J5692" i="23"/>
  <c r="J5693" i="23"/>
  <c r="J5694" i="23"/>
  <c r="J5695" i="23"/>
  <c r="J5696" i="23"/>
  <c r="J5697" i="23"/>
  <c r="J5698" i="23"/>
  <c r="J5699" i="23"/>
  <c r="J5700" i="23"/>
  <c r="J5701" i="23"/>
  <c r="J5702" i="23"/>
  <c r="J5703" i="23"/>
  <c r="J5704" i="23"/>
  <c r="J5705" i="23"/>
  <c r="J5706" i="23"/>
  <c r="J5707" i="23"/>
  <c r="J5708" i="23"/>
  <c r="J5709" i="23"/>
  <c r="J5710" i="23"/>
  <c r="J5711" i="23"/>
  <c r="J5712" i="23"/>
  <c r="J5713" i="23"/>
  <c r="J5714" i="23"/>
  <c r="J5715" i="23"/>
  <c r="J5716" i="23"/>
  <c r="J5717" i="23"/>
  <c r="J5718" i="23"/>
  <c r="J5719" i="23"/>
  <c r="J5720" i="23"/>
  <c r="J5721" i="23"/>
  <c r="J5722" i="23"/>
  <c r="J5723" i="23"/>
  <c r="J5724" i="23"/>
  <c r="J5725" i="23"/>
  <c r="J5726" i="23"/>
  <c r="J5727" i="23"/>
  <c r="J5728" i="23"/>
  <c r="J5729" i="23"/>
  <c r="J5730" i="23"/>
  <c r="J5731" i="23"/>
  <c r="J5732" i="23"/>
  <c r="J5733" i="23"/>
  <c r="J5734" i="23"/>
  <c r="J5735" i="23"/>
  <c r="J5736" i="23"/>
  <c r="J5737" i="23"/>
  <c r="J5738" i="23"/>
  <c r="J5739" i="23"/>
  <c r="J5740" i="23"/>
  <c r="J5741" i="23"/>
  <c r="J5742" i="23"/>
  <c r="J5743" i="23"/>
  <c r="J5744" i="23"/>
  <c r="J5745" i="23"/>
  <c r="J5746" i="23"/>
  <c r="J5747" i="23"/>
  <c r="J5748" i="23"/>
  <c r="J5749" i="23"/>
  <c r="J5750" i="23"/>
  <c r="J5751" i="23"/>
  <c r="J5752" i="23"/>
  <c r="J5753" i="23"/>
  <c r="J5754" i="23"/>
  <c r="J5755" i="23"/>
  <c r="J5756" i="23"/>
  <c r="J5757" i="23"/>
  <c r="J5758" i="23"/>
  <c r="J5759" i="23"/>
  <c r="J5760" i="23"/>
  <c r="J5761" i="23"/>
  <c r="J5762" i="23"/>
  <c r="J5763" i="23"/>
  <c r="J5764" i="23"/>
  <c r="J5765" i="23"/>
  <c r="J5766" i="23"/>
  <c r="J5767" i="23"/>
  <c r="J5768" i="23"/>
  <c r="J5769" i="23"/>
  <c r="J5770" i="23"/>
  <c r="J5771" i="23"/>
  <c r="J5772" i="23"/>
  <c r="J5773" i="23"/>
  <c r="J5774" i="23"/>
  <c r="J5775" i="23"/>
  <c r="J5776" i="23"/>
  <c r="J5777" i="23"/>
  <c r="J5778" i="23"/>
  <c r="J5779" i="23"/>
  <c r="J5780" i="23"/>
  <c r="J5781" i="23"/>
  <c r="J5782" i="23"/>
  <c r="J5783" i="23"/>
  <c r="J5784" i="23"/>
  <c r="J5785" i="23"/>
  <c r="J5786" i="23"/>
  <c r="J5787" i="23"/>
  <c r="J5788" i="23"/>
  <c r="J5789" i="23"/>
  <c r="J5790" i="23"/>
  <c r="J5791" i="23"/>
  <c r="J5792" i="23"/>
  <c r="J5793" i="23"/>
  <c r="J5794" i="23"/>
  <c r="J5795" i="23"/>
  <c r="J5796" i="23"/>
  <c r="J5797" i="23"/>
  <c r="J5798" i="23"/>
  <c r="J5799" i="23"/>
  <c r="J5800" i="23"/>
  <c r="J5801" i="23"/>
  <c r="J5802" i="23"/>
  <c r="J5803" i="23"/>
  <c r="J5804" i="23"/>
  <c r="J5805" i="23"/>
  <c r="J5806" i="23"/>
  <c r="J5807" i="23"/>
  <c r="J5808" i="23"/>
  <c r="J5809" i="23"/>
  <c r="J5810" i="23"/>
  <c r="J5811" i="23"/>
  <c r="J5812" i="23"/>
  <c r="J5813" i="23"/>
  <c r="J5814" i="23"/>
  <c r="J5815" i="23"/>
  <c r="J5816" i="23"/>
  <c r="J5817" i="23"/>
  <c r="J5818" i="23"/>
  <c r="J5819" i="23"/>
  <c r="J5820" i="23"/>
  <c r="J5821" i="23"/>
  <c r="J5822" i="23"/>
  <c r="J5823" i="23"/>
  <c r="J5824" i="23"/>
  <c r="J5825" i="23"/>
  <c r="J5826" i="23"/>
  <c r="J5827" i="23"/>
  <c r="J5828" i="23"/>
  <c r="J5829" i="23"/>
  <c r="J5830" i="23"/>
  <c r="J5831" i="23"/>
  <c r="J5832" i="23"/>
  <c r="J5833" i="23"/>
  <c r="J5834" i="23"/>
  <c r="J5835" i="23"/>
  <c r="J5836" i="23"/>
  <c r="J5837" i="23"/>
  <c r="J5838" i="23"/>
  <c r="J5839" i="23"/>
  <c r="J5840" i="23"/>
  <c r="J5841" i="23"/>
  <c r="J5842" i="23"/>
  <c r="J5843" i="23"/>
  <c r="J5844" i="23"/>
  <c r="J5845" i="23"/>
  <c r="J5846" i="23"/>
  <c r="J5847" i="23"/>
  <c r="J5848" i="23"/>
  <c r="J5849" i="23"/>
  <c r="J5850" i="23"/>
  <c r="J5851" i="23"/>
  <c r="J5852" i="23"/>
  <c r="J5853" i="23"/>
  <c r="J5854" i="23"/>
  <c r="J5855" i="23"/>
  <c r="J5856" i="23"/>
  <c r="J5857" i="23"/>
  <c r="J5858" i="23"/>
  <c r="J5859" i="23"/>
  <c r="J5860" i="23"/>
  <c r="J5861" i="23"/>
  <c r="J5862" i="23"/>
  <c r="J5863" i="23"/>
  <c r="J5864" i="23"/>
  <c r="J5865" i="23"/>
  <c r="J5866" i="23"/>
  <c r="J5867" i="23"/>
  <c r="J5868" i="23"/>
  <c r="J5869" i="23"/>
  <c r="J5870" i="23"/>
  <c r="J5871" i="23"/>
  <c r="J5872" i="23"/>
  <c r="J5873" i="23"/>
  <c r="J5874" i="23"/>
  <c r="J5875" i="23"/>
  <c r="J5876" i="23"/>
  <c r="J5877" i="23"/>
  <c r="J5878" i="23"/>
  <c r="J5879" i="23"/>
  <c r="J5880" i="23"/>
  <c r="J5881" i="23"/>
  <c r="J5882" i="23"/>
  <c r="J5883" i="23"/>
  <c r="J5884" i="23"/>
  <c r="J5885" i="23"/>
  <c r="J5886" i="23"/>
  <c r="J5887" i="23"/>
  <c r="J5888" i="23"/>
  <c r="J5889" i="23"/>
  <c r="J5890" i="23"/>
  <c r="J5891" i="23"/>
  <c r="J5892" i="23"/>
  <c r="J5893" i="23"/>
  <c r="J5894" i="23"/>
  <c r="J5895" i="23"/>
  <c r="J5896" i="23"/>
  <c r="J5897" i="23"/>
  <c r="J5898" i="23"/>
  <c r="J5899" i="23"/>
  <c r="J5900" i="23"/>
  <c r="J5901" i="23"/>
  <c r="J5902" i="23"/>
  <c r="J5903" i="23"/>
  <c r="J5904" i="23"/>
  <c r="J5905" i="23"/>
  <c r="J5906" i="23"/>
  <c r="J5907" i="23"/>
  <c r="J5908" i="23"/>
  <c r="J5909" i="23"/>
  <c r="J5910" i="23"/>
  <c r="J5911" i="23"/>
  <c r="J5912" i="23"/>
  <c r="J5913" i="23"/>
  <c r="J5914" i="23"/>
  <c r="J5915" i="23"/>
  <c r="J5916" i="23"/>
  <c r="J5917" i="23"/>
  <c r="J5918" i="23"/>
  <c r="J5919" i="23"/>
  <c r="J5920" i="23"/>
  <c r="J5921" i="23"/>
  <c r="J5922" i="23"/>
  <c r="J5923" i="23"/>
  <c r="J5924" i="23"/>
  <c r="J5925" i="23"/>
  <c r="J5926" i="23"/>
  <c r="J5927" i="23"/>
  <c r="J5928" i="23"/>
  <c r="J5929" i="23"/>
  <c r="J5930" i="23"/>
  <c r="J5931" i="23"/>
  <c r="J5932" i="23"/>
  <c r="J5933" i="23"/>
  <c r="J5934" i="23"/>
  <c r="J5935" i="23"/>
  <c r="J5936" i="23"/>
  <c r="J5937" i="23"/>
  <c r="J5938" i="23"/>
  <c r="J5939" i="23"/>
  <c r="J5940" i="23"/>
  <c r="J5941" i="23"/>
  <c r="J5942" i="23"/>
  <c r="J5943" i="23"/>
  <c r="J5944" i="23"/>
  <c r="J5945" i="23"/>
  <c r="J5946" i="23"/>
  <c r="J5947" i="23"/>
  <c r="J5948" i="23"/>
  <c r="J5949" i="23"/>
  <c r="J5950" i="23"/>
  <c r="J5951" i="23"/>
  <c r="J5952" i="23"/>
  <c r="J5953" i="23"/>
  <c r="J5954" i="23"/>
  <c r="J5955" i="23"/>
  <c r="J5956" i="23"/>
  <c r="J5957" i="23"/>
  <c r="J5958" i="23"/>
  <c r="J5959" i="23"/>
  <c r="J5960" i="23"/>
  <c r="J5961" i="23"/>
  <c r="J5962" i="23"/>
  <c r="J5963" i="23"/>
  <c r="J5964" i="23"/>
  <c r="J5965" i="23"/>
  <c r="J5966" i="23"/>
  <c r="J5967" i="23"/>
  <c r="J5968" i="23"/>
  <c r="J5969" i="23"/>
  <c r="J5970" i="23"/>
  <c r="J5971" i="23"/>
  <c r="J5972" i="23"/>
  <c r="J5973" i="23"/>
  <c r="J5974" i="23"/>
  <c r="J5975" i="23"/>
  <c r="J5976" i="23"/>
  <c r="J5977" i="23"/>
  <c r="J5978" i="23"/>
  <c r="J5979" i="23"/>
  <c r="J5980" i="23"/>
  <c r="J5981" i="23"/>
  <c r="J5982" i="23"/>
  <c r="J5983" i="23"/>
  <c r="J5984" i="23"/>
  <c r="J5985" i="23"/>
  <c r="J5986" i="23"/>
  <c r="J5987" i="23"/>
  <c r="J5988" i="23"/>
  <c r="J5989" i="23"/>
  <c r="J5990" i="23"/>
  <c r="J5991" i="23"/>
  <c r="J5992" i="23"/>
  <c r="J5993" i="23"/>
  <c r="J5994" i="23"/>
  <c r="J5995" i="23"/>
  <c r="J5996" i="23"/>
  <c r="J5997" i="23"/>
  <c r="J5998" i="23"/>
  <c r="J5999" i="23"/>
  <c r="J6000" i="23"/>
  <c r="J6001" i="23"/>
  <c r="J6002" i="23"/>
  <c r="J6003" i="23"/>
  <c r="J6004" i="23"/>
  <c r="J6005" i="23"/>
  <c r="J6006" i="23"/>
  <c r="J6007" i="23"/>
  <c r="J6008" i="23"/>
  <c r="J6009" i="23"/>
  <c r="J6010" i="23"/>
  <c r="J6011" i="23"/>
  <c r="J6012" i="23"/>
  <c r="J6013" i="23"/>
  <c r="J6014" i="23"/>
  <c r="J6015" i="23"/>
  <c r="J6016" i="23"/>
  <c r="J6017" i="23"/>
  <c r="J6018" i="23"/>
  <c r="J6019" i="23"/>
  <c r="J6020" i="23"/>
  <c r="J6021" i="23"/>
  <c r="J6022" i="23"/>
  <c r="J6023" i="23"/>
  <c r="J6024" i="23"/>
  <c r="J6025" i="23"/>
  <c r="J6026" i="23"/>
  <c r="J6027" i="23"/>
  <c r="J6028" i="23"/>
  <c r="J6029" i="23"/>
  <c r="J6030" i="23"/>
  <c r="J6031" i="23"/>
  <c r="J6032" i="23"/>
  <c r="J6033" i="23"/>
  <c r="J6034" i="23"/>
  <c r="J6035" i="23"/>
  <c r="J6036" i="23"/>
  <c r="J6037" i="23"/>
  <c r="J6038" i="23"/>
  <c r="J6039" i="23"/>
  <c r="J6040" i="23"/>
  <c r="J6041" i="23"/>
  <c r="J6042" i="23"/>
  <c r="J6043" i="23"/>
  <c r="J6044" i="23"/>
  <c r="J6045" i="23"/>
  <c r="J6046" i="23"/>
  <c r="J6047" i="23"/>
  <c r="J6048" i="23"/>
  <c r="J6049" i="23"/>
  <c r="J6050" i="23"/>
  <c r="J6051" i="23"/>
  <c r="J6052" i="23"/>
  <c r="J6053" i="23"/>
  <c r="J6054" i="23"/>
  <c r="J6055" i="23"/>
  <c r="J6056" i="23"/>
  <c r="J6057" i="23"/>
  <c r="J6058" i="23"/>
  <c r="J6059" i="23"/>
  <c r="J6060" i="23"/>
  <c r="J6061" i="23"/>
  <c r="J6062" i="23"/>
  <c r="J6063" i="23"/>
  <c r="J6064" i="23"/>
  <c r="J6065" i="23"/>
  <c r="J6066" i="23"/>
  <c r="J6067" i="23"/>
  <c r="J6068" i="23"/>
  <c r="J6069" i="23"/>
  <c r="J6070" i="23"/>
  <c r="J6071" i="23"/>
  <c r="J6072" i="23"/>
  <c r="J6073" i="23"/>
  <c r="J6074" i="23"/>
  <c r="J6075" i="23"/>
  <c r="J6076" i="23"/>
  <c r="J6077" i="23"/>
  <c r="J6078" i="23"/>
  <c r="J6079" i="23"/>
  <c r="J6080" i="23"/>
  <c r="J6081" i="23"/>
  <c r="J6082" i="23"/>
  <c r="J6083" i="23"/>
  <c r="J6084" i="23"/>
  <c r="J6085" i="23"/>
  <c r="J6086" i="23"/>
  <c r="J6087" i="23"/>
  <c r="J6088" i="23"/>
  <c r="J6089" i="23"/>
  <c r="J6090" i="23"/>
  <c r="J6091" i="23"/>
  <c r="J6092" i="23"/>
  <c r="J6093" i="23"/>
  <c r="J6094" i="23"/>
  <c r="J6095" i="23"/>
  <c r="J6096" i="23"/>
  <c r="J6097" i="23"/>
  <c r="J6098" i="23"/>
  <c r="J6099" i="23"/>
  <c r="J6100" i="23"/>
  <c r="J6101" i="23"/>
  <c r="J6102" i="23"/>
  <c r="J6103" i="23"/>
  <c r="J6104" i="23"/>
  <c r="J6105" i="23"/>
  <c r="J6106" i="23"/>
  <c r="J6107" i="23"/>
  <c r="J6108" i="23"/>
  <c r="J6109" i="23"/>
  <c r="J6110" i="23"/>
  <c r="J6111" i="23"/>
  <c r="J6112" i="23"/>
  <c r="J6113" i="23"/>
  <c r="J6114" i="23"/>
  <c r="J6115" i="23"/>
  <c r="J6116" i="23"/>
  <c r="J6117" i="23"/>
  <c r="J6118" i="23"/>
  <c r="J6119" i="23"/>
  <c r="J6120" i="23"/>
  <c r="J6121" i="23"/>
  <c r="J6122" i="23"/>
  <c r="J6123" i="23"/>
  <c r="J6124" i="23"/>
  <c r="J6125" i="23"/>
  <c r="J6126" i="23"/>
  <c r="J6127" i="23"/>
  <c r="J6128" i="23"/>
  <c r="J6129" i="23"/>
  <c r="J6130" i="23"/>
  <c r="J6131" i="23"/>
  <c r="J6132" i="23"/>
  <c r="J6133" i="23"/>
  <c r="J6134" i="23"/>
  <c r="J6135" i="23"/>
  <c r="J6136" i="23"/>
  <c r="J6137" i="23"/>
  <c r="J6138" i="23"/>
  <c r="J6139" i="23"/>
  <c r="J6140" i="23"/>
  <c r="J6141" i="23"/>
  <c r="J6142" i="23"/>
  <c r="J6143" i="23"/>
  <c r="J6144" i="23"/>
  <c r="J6145" i="23"/>
  <c r="J6146" i="23"/>
  <c r="J6147" i="23"/>
  <c r="J6148" i="23"/>
  <c r="J6149" i="23"/>
  <c r="J6150" i="23"/>
  <c r="J6151" i="23"/>
  <c r="J6152" i="23"/>
  <c r="J6153" i="23"/>
  <c r="J6154" i="23"/>
  <c r="J6155" i="23"/>
  <c r="J6156" i="23"/>
  <c r="J6157" i="23"/>
  <c r="J6158" i="23"/>
  <c r="J6159" i="23"/>
  <c r="J6160" i="23"/>
  <c r="J6161" i="23"/>
  <c r="J6162" i="23"/>
  <c r="J6163" i="23"/>
  <c r="J6164" i="23"/>
  <c r="J6165" i="23"/>
  <c r="J6166" i="23"/>
  <c r="J6167" i="23"/>
  <c r="J6168" i="23"/>
  <c r="J6169" i="23"/>
  <c r="J6170" i="23"/>
  <c r="J6171" i="23"/>
  <c r="J6172" i="23"/>
  <c r="J6173" i="23"/>
  <c r="J6174" i="23"/>
  <c r="J6175" i="23"/>
  <c r="J6176" i="23"/>
  <c r="J6177" i="23"/>
  <c r="J6178" i="23"/>
  <c r="J6179" i="23"/>
  <c r="J6180" i="23"/>
  <c r="J6181" i="23"/>
  <c r="J6182" i="23"/>
  <c r="J6183" i="23"/>
  <c r="J6184" i="23"/>
  <c r="J6185" i="23"/>
  <c r="J6186" i="23"/>
  <c r="J6187" i="23"/>
  <c r="J6188" i="23"/>
  <c r="J6189" i="23"/>
  <c r="J6190" i="23"/>
  <c r="J6191" i="23"/>
  <c r="J6192" i="23"/>
  <c r="J6193" i="23"/>
  <c r="J6194" i="23"/>
  <c r="J6195" i="23"/>
  <c r="J6196" i="23"/>
  <c r="J6197" i="23"/>
  <c r="J6198" i="23"/>
  <c r="J6199" i="23"/>
  <c r="J6200" i="23"/>
  <c r="J6201" i="23"/>
  <c r="J6202" i="23"/>
  <c r="J6203" i="23"/>
  <c r="J6204" i="23"/>
  <c r="J6205" i="23"/>
  <c r="J6206" i="23"/>
  <c r="J6207" i="23"/>
  <c r="J6208" i="23"/>
  <c r="J6209" i="23"/>
  <c r="J6210" i="23"/>
  <c r="J6211" i="23"/>
  <c r="J6212" i="23"/>
  <c r="J6213" i="23"/>
  <c r="J6214" i="23"/>
  <c r="J6215" i="23"/>
  <c r="J6216" i="23"/>
  <c r="J6217" i="23"/>
  <c r="J6218" i="23"/>
  <c r="J6219" i="23"/>
  <c r="J6220" i="23"/>
  <c r="J6221" i="23"/>
  <c r="J6222" i="23"/>
  <c r="J6223" i="23"/>
  <c r="J6224" i="23"/>
  <c r="J6225" i="23"/>
  <c r="J6226" i="23"/>
  <c r="J6227" i="23"/>
  <c r="J6228" i="23"/>
  <c r="J6229" i="23"/>
  <c r="J6230" i="23"/>
  <c r="J6231" i="23"/>
  <c r="J6232" i="23"/>
  <c r="J6233" i="23"/>
  <c r="J6234" i="23"/>
  <c r="J6235" i="23"/>
  <c r="J6236" i="23"/>
  <c r="J6237" i="23"/>
  <c r="J6238" i="23"/>
  <c r="J6239" i="23"/>
  <c r="J6240" i="23"/>
  <c r="J6241" i="23"/>
  <c r="J6242" i="23"/>
  <c r="J6243" i="23"/>
  <c r="J6244" i="23"/>
  <c r="J6245" i="23"/>
  <c r="J6246" i="23"/>
  <c r="J6247" i="23"/>
  <c r="J6248" i="23"/>
  <c r="J6249" i="23"/>
  <c r="J6250" i="23"/>
  <c r="J6251" i="23"/>
  <c r="J6252" i="23"/>
  <c r="J6253" i="23"/>
  <c r="J6254" i="23"/>
  <c r="J6255" i="23"/>
  <c r="J6256" i="23"/>
  <c r="J6257" i="23"/>
  <c r="J6258" i="23"/>
  <c r="J6259" i="23"/>
  <c r="J6260" i="23"/>
  <c r="J6261" i="23"/>
  <c r="J6262" i="23"/>
  <c r="J6263" i="23"/>
  <c r="J6264" i="23"/>
  <c r="J6265" i="23"/>
  <c r="J6266" i="23"/>
  <c r="J6267" i="23"/>
  <c r="J6268" i="23"/>
  <c r="J6269" i="23"/>
  <c r="J6270" i="23"/>
  <c r="J6271" i="23"/>
  <c r="J6272" i="23"/>
  <c r="J6273" i="23"/>
  <c r="J6274" i="23"/>
  <c r="J6275" i="23"/>
  <c r="J6276" i="23"/>
  <c r="J6277" i="23"/>
  <c r="J6278" i="23"/>
  <c r="J6279" i="23"/>
  <c r="J6280" i="23"/>
  <c r="J6281" i="23"/>
  <c r="J6282" i="23"/>
  <c r="J6283" i="23"/>
  <c r="J6284" i="23"/>
  <c r="J6285" i="23"/>
  <c r="J6286" i="23"/>
  <c r="J6287" i="23"/>
  <c r="J6288" i="23"/>
  <c r="J6289" i="23"/>
  <c r="J6290" i="23"/>
  <c r="J6291" i="23"/>
  <c r="J6292" i="23"/>
  <c r="J6293" i="23"/>
  <c r="J6294" i="23"/>
  <c r="J6295" i="23"/>
  <c r="J6296" i="23"/>
  <c r="J6297" i="23"/>
  <c r="J6298" i="23"/>
  <c r="J6299" i="23"/>
  <c r="J6300" i="23"/>
  <c r="J6301" i="23"/>
  <c r="J6302" i="23"/>
  <c r="J6303" i="23"/>
  <c r="J6304" i="23"/>
  <c r="J6305" i="23"/>
  <c r="J6306" i="23"/>
  <c r="J6307" i="23"/>
  <c r="J6308" i="23"/>
  <c r="J6309" i="23"/>
  <c r="J6310" i="23"/>
  <c r="J6311" i="23"/>
  <c r="J6312" i="23"/>
  <c r="J6313" i="23"/>
  <c r="J6314" i="23"/>
  <c r="J6315" i="23"/>
  <c r="J6316" i="23"/>
  <c r="J6317" i="23"/>
  <c r="J6318" i="23"/>
  <c r="J6319" i="23"/>
  <c r="J6320" i="23"/>
  <c r="J6321" i="23"/>
  <c r="J6322" i="23"/>
  <c r="J6323" i="23"/>
  <c r="J6324" i="23"/>
  <c r="J6325" i="23"/>
  <c r="J6326" i="23"/>
  <c r="J6327" i="23"/>
  <c r="J6328" i="23"/>
  <c r="J6329" i="23"/>
  <c r="J6330" i="23"/>
  <c r="J6331" i="23"/>
  <c r="J6332" i="23"/>
  <c r="J6333" i="23"/>
  <c r="J6334" i="23"/>
  <c r="J6335" i="23"/>
  <c r="J6336" i="23"/>
  <c r="J6337" i="23"/>
  <c r="J6338" i="23"/>
  <c r="J6339" i="23"/>
  <c r="J6340" i="23"/>
  <c r="J6341" i="23"/>
  <c r="J6342" i="23"/>
  <c r="J6343" i="23"/>
  <c r="J6344" i="23"/>
  <c r="J6345" i="23"/>
  <c r="J6346" i="23"/>
  <c r="J6347" i="23"/>
  <c r="J6348" i="23"/>
  <c r="J6349" i="23"/>
  <c r="J6350" i="23"/>
  <c r="J6351" i="23"/>
  <c r="J6352" i="23"/>
  <c r="J6353" i="23"/>
  <c r="J6354" i="23"/>
  <c r="J6355" i="23"/>
  <c r="J6356" i="23"/>
  <c r="J6357" i="23"/>
  <c r="J6358" i="23"/>
  <c r="J6359" i="23"/>
  <c r="J6360" i="23"/>
  <c r="J6361" i="23"/>
  <c r="J6362" i="23"/>
  <c r="J6363" i="23"/>
  <c r="J6364" i="23"/>
  <c r="J6365" i="23"/>
  <c r="J6366" i="23"/>
  <c r="J6367" i="23"/>
  <c r="J6368" i="23"/>
  <c r="J6369" i="23"/>
  <c r="J6370" i="23"/>
  <c r="J6371" i="23"/>
  <c r="J6372" i="23"/>
  <c r="J6373" i="23"/>
  <c r="J6374" i="23"/>
  <c r="J6375" i="23"/>
  <c r="J6376" i="23"/>
  <c r="J6377" i="23"/>
  <c r="J6378" i="23"/>
  <c r="J6379" i="23"/>
  <c r="J6380" i="23"/>
  <c r="J6381" i="23"/>
  <c r="J6382" i="23"/>
  <c r="J6383" i="23"/>
  <c r="J6384" i="23"/>
  <c r="J6385" i="23"/>
  <c r="J6386" i="23"/>
  <c r="J6387" i="23"/>
  <c r="J6388" i="23"/>
  <c r="J6389" i="23"/>
  <c r="J6390" i="23"/>
  <c r="J6391" i="23"/>
  <c r="J6392" i="23"/>
  <c r="J6393" i="23"/>
  <c r="J6394" i="23"/>
  <c r="J6395" i="23"/>
  <c r="J6396" i="23"/>
  <c r="J6397" i="23"/>
  <c r="J6398" i="23"/>
  <c r="J6399" i="23"/>
  <c r="J6400" i="23"/>
  <c r="J6401" i="23"/>
  <c r="J6402" i="23"/>
  <c r="J6403" i="23"/>
  <c r="J6404" i="23"/>
  <c r="J6405" i="23"/>
  <c r="J6406" i="23"/>
  <c r="J6407" i="23"/>
  <c r="J6408" i="23"/>
  <c r="J6409" i="23"/>
  <c r="J6410" i="23"/>
  <c r="J6411" i="23"/>
  <c r="J6412" i="23"/>
  <c r="J6413" i="23"/>
  <c r="J6414" i="23"/>
  <c r="J6415" i="23"/>
  <c r="J6416" i="23"/>
  <c r="J6417" i="23"/>
  <c r="J6418" i="23"/>
  <c r="J6419" i="23"/>
  <c r="J6420" i="23"/>
  <c r="J6421" i="23"/>
  <c r="J6422" i="23"/>
  <c r="J6423" i="23"/>
  <c r="J6424" i="23"/>
  <c r="J6425" i="23"/>
  <c r="J6426" i="23"/>
  <c r="J6427" i="23"/>
  <c r="J6428" i="23"/>
  <c r="J6429" i="23"/>
  <c r="J6430" i="23"/>
  <c r="J6431" i="23"/>
  <c r="J6432" i="23"/>
  <c r="J6433" i="23"/>
  <c r="J6434" i="23"/>
  <c r="J6435" i="23"/>
  <c r="J6436" i="23"/>
  <c r="J6437" i="23"/>
  <c r="J6438" i="23"/>
  <c r="J6439" i="23"/>
  <c r="J6440" i="23"/>
  <c r="J6441" i="23"/>
  <c r="J6442" i="23"/>
  <c r="J6443" i="23"/>
  <c r="J6444" i="23"/>
  <c r="J6445" i="23"/>
  <c r="J6446" i="23"/>
  <c r="J6447" i="23"/>
  <c r="J6448" i="23"/>
  <c r="J6449" i="23"/>
  <c r="J6450" i="23"/>
  <c r="J6451" i="23"/>
  <c r="J6452" i="23"/>
  <c r="J6453" i="23"/>
  <c r="J6454" i="23"/>
  <c r="J6455" i="23"/>
  <c r="J6456" i="23"/>
  <c r="J6457" i="23"/>
  <c r="J6458" i="23"/>
  <c r="J6459" i="23"/>
  <c r="J6460" i="23"/>
  <c r="J6461" i="23"/>
  <c r="J6462" i="23"/>
  <c r="J6463" i="23"/>
  <c r="J6464" i="23"/>
  <c r="J6465" i="23"/>
  <c r="J6466" i="23"/>
  <c r="J6467" i="23"/>
  <c r="J6468" i="23"/>
  <c r="J6469" i="23"/>
  <c r="J6470" i="23"/>
  <c r="J6471" i="23"/>
  <c r="J6472" i="23"/>
  <c r="J6473" i="23"/>
  <c r="J6474" i="23"/>
  <c r="J6475" i="23"/>
  <c r="J6476" i="23"/>
  <c r="J6477" i="23"/>
  <c r="J6478" i="23"/>
  <c r="J6479" i="23"/>
  <c r="J6480" i="23"/>
  <c r="J6481" i="23"/>
  <c r="J6482" i="23"/>
  <c r="J6483" i="23"/>
  <c r="J6484" i="23"/>
  <c r="J6485" i="23"/>
  <c r="J6486" i="23"/>
  <c r="J6487" i="23"/>
  <c r="J6488" i="23"/>
  <c r="J6489" i="23"/>
  <c r="J6490" i="23"/>
  <c r="J6491" i="23"/>
  <c r="J6492" i="23"/>
  <c r="J6493" i="23"/>
  <c r="J6494" i="23"/>
  <c r="J6495" i="23"/>
  <c r="J6496" i="23"/>
  <c r="J6497" i="23"/>
  <c r="J6498" i="23"/>
  <c r="J6499" i="23"/>
  <c r="J6500" i="23"/>
  <c r="J6501" i="23"/>
  <c r="J6502" i="23"/>
  <c r="J6503" i="23"/>
  <c r="J6504" i="23"/>
  <c r="J6505" i="23"/>
  <c r="J6506" i="23"/>
  <c r="J6507" i="23"/>
  <c r="J6508" i="23"/>
  <c r="J6509" i="23"/>
  <c r="J6510" i="23"/>
  <c r="J6511" i="23"/>
  <c r="J6512" i="23"/>
  <c r="J6513" i="23"/>
  <c r="J6514" i="23"/>
  <c r="J6515" i="23"/>
  <c r="J6516" i="23"/>
  <c r="J6517" i="23"/>
  <c r="J6518" i="23"/>
  <c r="J6519" i="23"/>
  <c r="J6520" i="23"/>
  <c r="J6521" i="23"/>
  <c r="J6522" i="23"/>
  <c r="J6523" i="23"/>
  <c r="J6524" i="23"/>
  <c r="J6525" i="23"/>
  <c r="J6526" i="23"/>
  <c r="J6527" i="23"/>
  <c r="J6528" i="23"/>
  <c r="J6529" i="23"/>
  <c r="J6530" i="23"/>
  <c r="J6531" i="23"/>
  <c r="J6532" i="23"/>
  <c r="J6533" i="23"/>
  <c r="J6534" i="23"/>
  <c r="J6535" i="23"/>
  <c r="J6536" i="23"/>
  <c r="J6537" i="23"/>
  <c r="J6538" i="23"/>
  <c r="J6539" i="23"/>
  <c r="J6540" i="23"/>
  <c r="J6541" i="23"/>
  <c r="J6542" i="23"/>
  <c r="J6543" i="23"/>
  <c r="J6544" i="23"/>
  <c r="J6545" i="23"/>
  <c r="J6546" i="23"/>
  <c r="J6547" i="23"/>
  <c r="J6548" i="23"/>
  <c r="J6549" i="23"/>
  <c r="J6550" i="23"/>
  <c r="J6551" i="23"/>
  <c r="J6552" i="23"/>
  <c r="J6553" i="23"/>
  <c r="J6554" i="23"/>
  <c r="J6555" i="23"/>
  <c r="J6556" i="23"/>
  <c r="J6557" i="23"/>
  <c r="J6558" i="23"/>
  <c r="J6559" i="23"/>
  <c r="J6560" i="23"/>
  <c r="J6561" i="23"/>
  <c r="J6562" i="23"/>
  <c r="J6563" i="23"/>
  <c r="J6564" i="23"/>
  <c r="J6565" i="23"/>
  <c r="J6566" i="23"/>
  <c r="J6567" i="23"/>
  <c r="J6568" i="23"/>
  <c r="J6569" i="23"/>
  <c r="J6570" i="23"/>
  <c r="J6571" i="23"/>
  <c r="J6572" i="23"/>
  <c r="J6573" i="23"/>
  <c r="J6574" i="23"/>
  <c r="J6575" i="23"/>
  <c r="J6576" i="23"/>
  <c r="J6577" i="23"/>
  <c r="J6578" i="23"/>
  <c r="J6579" i="23"/>
  <c r="J6580" i="23"/>
  <c r="J6581" i="23"/>
  <c r="J6582" i="23"/>
  <c r="J6583" i="23"/>
  <c r="J6584" i="23"/>
  <c r="J6585" i="23"/>
  <c r="J6586" i="23"/>
  <c r="J6587" i="23"/>
  <c r="J6588" i="23"/>
  <c r="J6589" i="23"/>
  <c r="J6590" i="23"/>
  <c r="J6591" i="23"/>
  <c r="J6592" i="23"/>
  <c r="J6593" i="23"/>
  <c r="J6594" i="23"/>
  <c r="J6595" i="23"/>
  <c r="J6596" i="23"/>
  <c r="J6597" i="23"/>
  <c r="J6598" i="23"/>
  <c r="J6599" i="23"/>
  <c r="J6600" i="23"/>
  <c r="J6601" i="23"/>
  <c r="J6602" i="23"/>
  <c r="J6603" i="23"/>
  <c r="J6604" i="23"/>
  <c r="J6605" i="23"/>
  <c r="J6606" i="23"/>
  <c r="J6607" i="23"/>
  <c r="J6608" i="23"/>
  <c r="J6609" i="23"/>
  <c r="J6610" i="23"/>
  <c r="J6611" i="23"/>
  <c r="J6612" i="23"/>
  <c r="J6613" i="23"/>
  <c r="J6614" i="23"/>
  <c r="J6615" i="23"/>
  <c r="J6616" i="23"/>
  <c r="J6617" i="23"/>
  <c r="J6618" i="23"/>
  <c r="J6619" i="23"/>
  <c r="J6620" i="23"/>
  <c r="J6621" i="23"/>
  <c r="J6622" i="23"/>
  <c r="J6623" i="23"/>
  <c r="J6624" i="23"/>
  <c r="J6625" i="23"/>
  <c r="J6626" i="23"/>
  <c r="J6627" i="23"/>
  <c r="J6628" i="23"/>
  <c r="J6629" i="23"/>
  <c r="J6630" i="23"/>
  <c r="J6631" i="23"/>
  <c r="J6632" i="23"/>
  <c r="J6633" i="23"/>
  <c r="J6634" i="23"/>
  <c r="J6635" i="23"/>
  <c r="J6636" i="23"/>
  <c r="J6637" i="23"/>
  <c r="J6638" i="23"/>
  <c r="J6639" i="23"/>
  <c r="J6640" i="23"/>
  <c r="J6641" i="23"/>
  <c r="J6642" i="23"/>
  <c r="J6643" i="23"/>
  <c r="J6644" i="23"/>
  <c r="J6645" i="23"/>
  <c r="J6646" i="23"/>
  <c r="J6647" i="23"/>
  <c r="J6648" i="23"/>
  <c r="J6649" i="23"/>
  <c r="J6650" i="23"/>
  <c r="J6651" i="23"/>
  <c r="J6652" i="23"/>
  <c r="J6653" i="23"/>
  <c r="J6654" i="23"/>
  <c r="J6655" i="23"/>
  <c r="J6656" i="23"/>
  <c r="J6657" i="23"/>
  <c r="J6658" i="23"/>
  <c r="J6659" i="23"/>
  <c r="J6660" i="23"/>
  <c r="J6661" i="23"/>
  <c r="J6662" i="23"/>
  <c r="J6663" i="23"/>
  <c r="J6664" i="23"/>
  <c r="J6665" i="23"/>
  <c r="J6666" i="23"/>
  <c r="J6667" i="23"/>
  <c r="J6668" i="23"/>
  <c r="J6669" i="23"/>
  <c r="J6670" i="23"/>
  <c r="J6671" i="23"/>
  <c r="J6672" i="23"/>
  <c r="J6673" i="23"/>
  <c r="J6674" i="23"/>
  <c r="J6675" i="23"/>
  <c r="J6676" i="23"/>
  <c r="J6677" i="23"/>
  <c r="J6678" i="23"/>
  <c r="J6679" i="23"/>
  <c r="J6680" i="23"/>
  <c r="J6681" i="23"/>
  <c r="J6682" i="23"/>
  <c r="J6683" i="23"/>
  <c r="J6684" i="23"/>
  <c r="J6685" i="23"/>
  <c r="J6686" i="23"/>
  <c r="J6687" i="23"/>
  <c r="J6688" i="23"/>
  <c r="J6689" i="23"/>
  <c r="J6690" i="23"/>
  <c r="J6691" i="23"/>
  <c r="J6692" i="23"/>
  <c r="J6693" i="23"/>
  <c r="J6694" i="23"/>
  <c r="J6695" i="23"/>
  <c r="J6696" i="23"/>
  <c r="J6697" i="23"/>
  <c r="J6698" i="23"/>
  <c r="J6699" i="23"/>
  <c r="J6700" i="23"/>
  <c r="J6701" i="23"/>
  <c r="J6702" i="23"/>
  <c r="J6703" i="23"/>
  <c r="J6704" i="23"/>
  <c r="J6705" i="23"/>
  <c r="J6706" i="23"/>
  <c r="J6707" i="23"/>
  <c r="J6708" i="23"/>
  <c r="J6709" i="23"/>
  <c r="J6710" i="23"/>
  <c r="J6711" i="23"/>
  <c r="J6712" i="23"/>
  <c r="J6713" i="23"/>
  <c r="J6714" i="23"/>
  <c r="J6715" i="23"/>
  <c r="J6716" i="23"/>
  <c r="J6717" i="23"/>
  <c r="J6718" i="23"/>
  <c r="J6719" i="23"/>
  <c r="J6720" i="23"/>
  <c r="J6721" i="23"/>
  <c r="J6722" i="23"/>
  <c r="J6723" i="23"/>
  <c r="J6724" i="23"/>
  <c r="J6725" i="23"/>
  <c r="J6726" i="23"/>
  <c r="J6727" i="23"/>
  <c r="J6728" i="23"/>
  <c r="J6729" i="23"/>
  <c r="J6730" i="23"/>
  <c r="J6731" i="23"/>
  <c r="J6732" i="23"/>
  <c r="J6733" i="23"/>
  <c r="J6734" i="23"/>
  <c r="J6735" i="23"/>
  <c r="J6736" i="23"/>
  <c r="J6737" i="23"/>
  <c r="J6738" i="23"/>
  <c r="J6739" i="23"/>
  <c r="J6740" i="23"/>
  <c r="J6741" i="23"/>
  <c r="J6742" i="23"/>
  <c r="J6743" i="23"/>
  <c r="J6744" i="23"/>
  <c r="J6745" i="23"/>
  <c r="J6746" i="23"/>
  <c r="J6747" i="23"/>
  <c r="J6748" i="23"/>
  <c r="J6749" i="23"/>
  <c r="J6750" i="23"/>
  <c r="J6751" i="23"/>
  <c r="J6752" i="23"/>
  <c r="J6753" i="23"/>
  <c r="J6754" i="23"/>
  <c r="J6755" i="23"/>
  <c r="J6756" i="23"/>
  <c r="J6757" i="23"/>
  <c r="J6758" i="23"/>
  <c r="J6759" i="23"/>
  <c r="J6760" i="23"/>
  <c r="J6761" i="23"/>
  <c r="J6762" i="23"/>
  <c r="J6763" i="23"/>
  <c r="J6764" i="23"/>
  <c r="J6765" i="23"/>
  <c r="J6766" i="23"/>
  <c r="J6767" i="23"/>
  <c r="J6768" i="23"/>
  <c r="J6769" i="23"/>
  <c r="J6770" i="23"/>
  <c r="J6771" i="23"/>
  <c r="J6772" i="23"/>
  <c r="J6773" i="23"/>
  <c r="J6774" i="23"/>
  <c r="J6775" i="23"/>
  <c r="J6776" i="23"/>
  <c r="J6777" i="23"/>
  <c r="J6778" i="23"/>
  <c r="J6779" i="23"/>
  <c r="J6780" i="23"/>
  <c r="J6781" i="23"/>
  <c r="J6782" i="23"/>
  <c r="J6783" i="23"/>
  <c r="J6784" i="23"/>
  <c r="J6785" i="23"/>
  <c r="J6786" i="23"/>
  <c r="J6787" i="23"/>
  <c r="J6788" i="23"/>
  <c r="J6789" i="23"/>
  <c r="J6790" i="23"/>
  <c r="J6791" i="23"/>
  <c r="J6792" i="23"/>
  <c r="J6793" i="23"/>
  <c r="J6794" i="23"/>
  <c r="J6795" i="23"/>
  <c r="J6796" i="23"/>
  <c r="J6797" i="23"/>
  <c r="J6798" i="23"/>
  <c r="J6799" i="23"/>
  <c r="J6800" i="23"/>
  <c r="J6801" i="23"/>
  <c r="J6802" i="23"/>
  <c r="J6803" i="23"/>
  <c r="J6804" i="23"/>
  <c r="J6805" i="23"/>
  <c r="J6806" i="23"/>
  <c r="J6807" i="23"/>
  <c r="J6808" i="23"/>
  <c r="J6809" i="23"/>
  <c r="J6810" i="23"/>
  <c r="J6811" i="23"/>
  <c r="J6812" i="23"/>
  <c r="J6813" i="23"/>
  <c r="J6814" i="23"/>
  <c r="J6815" i="23"/>
  <c r="J6816" i="23"/>
  <c r="J6817" i="23"/>
  <c r="J6818" i="23"/>
  <c r="J6819" i="23"/>
  <c r="J6820" i="23"/>
  <c r="J6821" i="23"/>
  <c r="J6822" i="23"/>
  <c r="J6823" i="23"/>
  <c r="J6824" i="23"/>
  <c r="J6825" i="23"/>
  <c r="J6826" i="23"/>
  <c r="J6827" i="23"/>
  <c r="J6828" i="23"/>
  <c r="J6829" i="23"/>
  <c r="J6830" i="23"/>
  <c r="J6831" i="23"/>
  <c r="J6832" i="23"/>
  <c r="J6833" i="23"/>
  <c r="J6834" i="23"/>
  <c r="J6835" i="23"/>
  <c r="J6836" i="23"/>
  <c r="J6837" i="23"/>
  <c r="J6838" i="23"/>
  <c r="J6839" i="23"/>
  <c r="J6840" i="23"/>
  <c r="J6841" i="23"/>
  <c r="J6842" i="23"/>
  <c r="J6843" i="23"/>
  <c r="J6844" i="23"/>
  <c r="J6845" i="23"/>
  <c r="J6846" i="23"/>
  <c r="J6847" i="23"/>
  <c r="J6848" i="23"/>
  <c r="J6849" i="23"/>
  <c r="J6850" i="23"/>
  <c r="J6851" i="23"/>
  <c r="J6852" i="23"/>
  <c r="J6853" i="23"/>
  <c r="J6854" i="23"/>
  <c r="J6855" i="23"/>
  <c r="J6856" i="23"/>
  <c r="J6857" i="23"/>
  <c r="J6858" i="23"/>
  <c r="J6859" i="23"/>
  <c r="J6860" i="23"/>
  <c r="J6861" i="23"/>
  <c r="J6862" i="23"/>
  <c r="J6863" i="23"/>
  <c r="J6864" i="23"/>
  <c r="J6865" i="23"/>
  <c r="J6866" i="23"/>
  <c r="J6867" i="23"/>
  <c r="J6868" i="23"/>
  <c r="J6869" i="23"/>
  <c r="J6870" i="23"/>
  <c r="J6871" i="23"/>
  <c r="J6872" i="23"/>
  <c r="J6873" i="23"/>
  <c r="J6874" i="23"/>
  <c r="J6875" i="23"/>
  <c r="J6876" i="23"/>
  <c r="J6877" i="23"/>
  <c r="J6878" i="23"/>
  <c r="J6879" i="23"/>
  <c r="J6880" i="23"/>
  <c r="J6881" i="23"/>
  <c r="J6882" i="23"/>
  <c r="J6883" i="23"/>
  <c r="J6884" i="23"/>
  <c r="J6885" i="23"/>
  <c r="J6886" i="23"/>
  <c r="J6887" i="23"/>
  <c r="J6888" i="23"/>
  <c r="J6889" i="23"/>
  <c r="J6890" i="23"/>
  <c r="J6891" i="23"/>
  <c r="J6892" i="23"/>
  <c r="J6893" i="23"/>
  <c r="J6894" i="23"/>
  <c r="J6895" i="23"/>
  <c r="J6896" i="23"/>
  <c r="J6897" i="23"/>
  <c r="J6898" i="23"/>
  <c r="J6899" i="23"/>
  <c r="J6900" i="23"/>
  <c r="J6901" i="23"/>
  <c r="J6902" i="23"/>
  <c r="J6903" i="23"/>
  <c r="J6904" i="23"/>
  <c r="J6905" i="23"/>
  <c r="J6906" i="23"/>
  <c r="J6907" i="23"/>
  <c r="J6908" i="23"/>
  <c r="J6909" i="23"/>
  <c r="J6910" i="23"/>
  <c r="J6911" i="23"/>
  <c r="J6912" i="23"/>
  <c r="J6913" i="23"/>
  <c r="J6914" i="23"/>
  <c r="J6915" i="23"/>
  <c r="J6916" i="23"/>
  <c r="J6917" i="23"/>
  <c r="J6918" i="23"/>
  <c r="J6919" i="23"/>
  <c r="J6920" i="23"/>
  <c r="J6921" i="23"/>
  <c r="J6922" i="23"/>
  <c r="J6923" i="23"/>
  <c r="J6924" i="23"/>
  <c r="J6925" i="23"/>
  <c r="J6926" i="23"/>
  <c r="J6927" i="23"/>
  <c r="J6928" i="23"/>
  <c r="J6929" i="23"/>
  <c r="J6930" i="23"/>
  <c r="J6931" i="23"/>
  <c r="J6932" i="23"/>
  <c r="J6933" i="23"/>
  <c r="J6934" i="23"/>
  <c r="J6935" i="23"/>
  <c r="J6936" i="23"/>
  <c r="J6937" i="23"/>
  <c r="J6938" i="23"/>
  <c r="J6939" i="23"/>
  <c r="J6940" i="23"/>
  <c r="J6941" i="23"/>
  <c r="J6942" i="23"/>
  <c r="J6943" i="23"/>
  <c r="J6944" i="23"/>
  <c r="J6945" i="23"/>
  <c r="J6946" i="23"/>
  <c r="J6947" i="23"/>
  <c r="J6948" i="23"/>
  <c r="J6949" i="23"/>
  <c r="J6950" i="23"/>
  <c r="J6951" i="23"/>
  <c r="J6952" i="23"/>
  <c r="J6953" i="23"/>
  <c r="J6954" i="23"/>
  <c r="J6955" i="23"/>
  <c r="J6956" i="23"/>
  <c r="J6957" i="23"/>
  <c r="J6958" i="23"/>
  <c r="J6959" i="23"/>
  <c r="J6960" i="23"/>
  <c r="J6961" i="23"/>
  <c r="J6962" i="23"/>
  <c r="J6963" i="23"/>
  <c r="J6964" i="23"/>
  <c r="J6965" i="23"/>
  <c r="J6966" i="23"/>
  <c r="J6967" i="23"/>
  <c r="J6968" i="23"/>
  <c r="J6969" i="23"/>
  <c r="J6970" i="23"/>
  <c r="J6971" i="23"/>
  <c r="J6972" i="23"/>
  <c r="J6973" i="23"/>
  <c r="J6974" i="23"/>
  <c r="J6975" i="23"/>
  <c r="J6976" i="23"/>
  <c r="J6977" i="23"/>
  <c r="J6978" i="23"/>
  <c r="J6979" i="23"/>
  <c r="J6980" i="23"/>
  <c r="J6981" i="23"/>
  <c r="J6982" i="23"/>
  <c r="J6983" i="23"/>
  <c r="J6984" i="23"/>
  <c r="J6985" i="23"/>
  <c r="J6986" i="23"/>
  <c r="J6987" i="23"/>
  <c r="J6988" i="23"/>
  <c r="J6989" i="23"/>
  <c r="J6990" i="23"/>
  <c r="J6991" i="23"/>
  <c r="J6992" i="23"/>
  <c r="J6993" i="23"/>
  <c r="J6994" i="23"/>
  <c r="J6995" i="23"/>
  <c r="J6996" i="23"/>
  <c r="J6997" i="23"/>
  <c r="J6998" i="23"/>
  <c r="J6999" i="23"/>
  <c r="J7000" i="23"/>
  <c r="J7001" i="23"/>
  <c r="J7002" i="23"/>
  <c r="J7003" i="23"/>
  <c r="J7004" i="23"/>
  <c r="J7005" i="23"/>
  <c r="J7006" i="23"/>
  <c r="J7007" i="23"/>
  <c r="J7008" i="23"/>
  <c r="J7009" i="23"/>
  <c r="J7010" i="23"/>
  <c r="J7011" i="23"/>
  <c r="J7012" i="23"/>
  <c r="J7013" i="23"/>
  <c r="J7014" i="23"/>
  <c r="J7015" i="23"/>
  <c r="J7016" i="23"/>
  <c r="J7017" i="23"/>
  <c r="J7018" i="23"/>
  <c r="J7019" i="23"/>
  <c r="J7020" i="23"/>
  <c r="J7021" i="23"/>
  <c r="J7022" i="23"/>
  <c r="J7023" i="23"/>
  <c r="J7024" i="23"/>
  <c r="J7025" i="23"/>
  <c r="J7026" i="23"/>
  <c r="J7027" i="23"/>
  <c r="J7028" i="23"/>
  <c r="J7029" i="23"/>
  <c r="J7030" i="23"/>
  <c r="J7031" i="23"/>
  <c r="J7032" i="23"/>
  <c r="J7033" i="23"/>
  <c r="J7034" i="23"/>
  <c r="J7035" i="23"/>
  <c r="J7036" i="23"/>
  <c r="J7037" i="23"/>
  <c r="J7038" i="23"/>
  <c r="J7039" i="23"/>
  <c r="J7040" i="23"/>
  <c r="J7041" i="23"/>
  <c r="J7042" i="23"/>
  <c r="J7043" i="23"/>
  <c r="J7044" i="23"/>
  <c r="J7045" i="23"/>
  <c r="J7046" i="23"/>
  <c r="J7047" i="23"/>
  <c r="J7048" i="23"/>
  <c r="J7049" i="23"/>
  <c r="J7050" i="23"/>
  <c r="J7051" i="23"/>
  <c r="J7052" i="23"/>
  <c r="J7053" i="23"/>
  <c r="J7054" i="23"/>
  <c r="J7055" i="23"/>
  <c r="J7056" i="23"/>
  <c r="J7057" i="23"/>
  <c r="J7058" i="23"/>
  <c r="J7059" i="23"/>
  <c r="J7060" i="23"/>
  <c r="J7061" i="23"/>
  <c r="J7062" i="23"/>
  <c r="J7063" i="23"/>
  <c r="J7064" i="23"/>
  <c r="J7065" i="23"/>
  <c r="J7066" i="23"/>
  <c r="J7067" i="23"/>
  <c r="J7068" i="23"/>
  <c r="J7069" i="23"/>
  <c r="J7070" i="23"/>
  <c r="J7071" i="23"/>
  <c r="J7072" i="23"/>
  <c r="J7073" i="23"/>
  <c r="J7074" i="23"/>
  <c r="J7075" i="23"/>
  <c r="J7076" i="23"/>
  <c r="J7077" i="23"/>
  <c r="J7078" i="23"/>
  <c r="J7079" i="23"/>
  <c r="J7080" i="23"/>
  <c r="J7081" i="23"/>
  <c r="J7082" i="23"/>
  <c r="J7083" i="23"/>
  <c r="J7084" i="23"/>
  <c r="J7085" i="23"/>
  <c r="J7086" i="23"/>
  <c r="J7087" i="23"/>
  <c r="J7088" i="23"/>
  <c r="J7089" i="23"/>
  <c r="J7090" i="23"/>
  <c r="J7091" i="23"/>
  <c r="J7092" i="23"/>
  <c r="J7093" i="23"/>
  <c r="J7094" i="23"/>
  <c r="J7095" i="23"/>
  <c r="J7096" i="23"/>
  <c r="J7097" i="23"/>
  <c r="J7098" i="23"/>
  <c r="J7099" i="23"/>
  <c r="J7100" i="23"/>
  <c r="J7101" i="23"/>
  <c r="J7102" i="23"/>
  <c r="J7103" i="23"/>
  <c r="J7104" i="23"/>
  <c r="J7105" i="23"/>
  <c r="J7106" i="23"/>
  <c r="J7107" i="23"/>
  <c r="J7108" i="23"/>
  <c r="J7109" i="23"/>
  <c r="J7110" i="23"/>
  <c r="J7111" i="23"/>
  <c r="J7112" i="23"/>
  <c r="J7113" i="23"/>
  <c r="J7114" i="23"/>
  <c r="J7115" i="23"/>
  <c r="J7116" i="23"/>
  <c r="J7117" i="23"/>
  <c r="J7118" i="23"/>
  <c r="J7119" i="23"/>
  <c r="J7120" i="23"/>
  <c r="J7121" i="23"/>
  <c r="J7122" i="23"/>
  <c r="J7123" i="23"/>
  <c r="J7124" i="23"/>
  <c r="J7125" i="23"/>
  <c r="J7126" i="23"/>
  <c r="J7127" i="23"/>
  <c r="J7128" i="23"/>
  <c r="J7129" i="23"/>
  <c r="J7130" i="23"/>
  <c r="J7131" i="23"/>
  <c r="J7132" i="23"/>
  <c r="J7133" i="23"/>
  <c r="J7134" i="23"/>
  <c r="J7135" i="23"/>
  <c r="J7136" i="23"/>
  <c r="J7137" i="23"/>
  <c r="J7138" i="23"/>
  <c r="J7139" i="23"/>
  <c r="J7140" i="23"/>
  <c r="J7141" i="23"/>
  <c r="J7142" i="23"/>
  <c r="J7143" i="23"/>
  <c r="J7144" i="23"/>
  <c r="J7145" i="23"/>
  <c r="J7146" i="23"/>
  <c r="J7147" i="23"/>
  <c r="J7148" i="23"/>
  <c r="J7149" i="23"/>
  <c r="J7150" i="23"/>
  <c r="J7151" i="23"/>
  <c r="J7152" i="23"/>
  <c r="J7153" i="23"/>
  <c r="J7154" i="23"/>
  <c r="J7155" i="23"/>
  <c r="J7156" i="23"/>
  <c r="J7157" i="23"/>
  <c r="J7158" i="23"/>
  <c r="J7159" i="23"/>
  <c r="J7160" i="23"/>
  <c r="J7161" i="23"/>
  <c r="J7162" i="23"/>
  <c r="J7163" i="23"/>
  <c r="J7164" i="23"/>
  <c r="J7165" i="23"/>
  <c r="J7166" i="23"/>
  <c r="J7167" i="23"/>
  <c r="J7168" i="23"/>
  <c r="J7169" i="23"/>
  <c r="J7170" i="23"/>
  <c r="J7171" i="23"/>
  <c r="J7172" i="23"/>
  <c r="J7173" i="23"/>
  <c r="J7174" i="23"/>
  <c r="J7175" i="23"/>
  <c r="J7176" i="23"/>
  <c r="J7177" i="23"/>
  <c r="J7178" i="23"/>
  <c r="J7179" i="23"/>
  <c r="J7180" i="23"/>
  <c r="J7181" i="23"/>
  <c r="J7182" i="23"/>
  <c r="J7183" i="23"/>
  <c r="J7184" i="23"/>
  <c r="J7185" i="23"/>
  <c r="J7186" i="23"/>
  <c r="J7187" i="23"/>
  <c r="J7188" i="23"/>
  <c r="J7189" i="23"/>
  <c r="J7190" i="23"/>
  <c r="J7191" i="23"/>
  <c r="J7192" i="23"/>
  <c r="J7193" i="23"/>
  <c r="J7194" i="23"/>
  <c r="J7195" i="23"/>
  <c r="J7196" i="23"/>
  <c r="J7197" i="23"/>
  <c r="J7198" i="23"/>
  <c r="J7199" i="23"/>
  <c r="J7200" i="23"/>
  <c r="J7201" i="23"/>
  <c r="J7202" i="23"/>
  <c r="J7203" i="23"/>
  <c r="J7204" i="23"/>
  <c r="J7205" i="23"/>
  <c r="J7206" i="23"/>
  <c r="J7207" i="23"/>
  <c r="J7208" i="23"/>
  <c r="J7209" i="23"/>
  <c r="J7210" i="23"/>
  <c r="J7211" i="23"/>
  <c r="J7212" i="23"/>
  <c r="J7213" i="23"/>
  <c r="J7214" i="23"/>
  <c r="J7215" i="23"/>
  <c r="J7216" i="23"/>
  <c r="J7217" i="23"/>
  <c r="J7218" i="23"/>
  <c r="J7219" i="23"/>
  <c r="J7220" i="23"/>
  <c r="J7221" i="23"/>
  <c r="J7222" i="23"/>
  <c r="J7223" i="23"/>
  <c r="J7224" i="23"/>
  <c r="J7225" i="23"/>
  <c r="J7226" i="23"/>
  <c r="J7227" i="23"/>
  <c r="J7228" i="23"/>
  <c r="J7229" i="23"/>
  <c r="J7230" i="23"/>
  <c r="J7231" i="23"/>
  <c r="J7232" i="23"/>
  <c r="J7233" i="23"/>
  <c r="J7234" i="23"/>
  <c r="J7235" i="23"/>
  <c r="J7236" i="23"/>
  <c r="J7237" i="23"/>
  <c r="J7238" i="23"/>
  <c r="J7239" i="23"/>
  <c r="J7240" i="23"/>
  <c r="J7241" i="23"/>
  <c r="J7242" i="23"/>
  <c r="J7243" i="23"/>
  <c r="J7244" i="23"/>
  <c r="J7245" i="23"/>
  <c r="J7246" i="23"/>
  <c r="J7247" i="23"/>
  <c r="J7248" i="23"/>
  <c r="J7249" i="23"/>
  <c r="J7250" i="23"/>
  <c r="J7251" i="23"/>
  <c r="J7252" i="23"/>
  <c r="J7253" i="23"/>
  <c r="J7254" i="23"/>
  <c r="J7255" i="23"/>
  <c r="J7256" i="23"/>
  <c r="J7257" i="23"/>
  <c r="J7258" i="23"/>
  <c r="J7259" i="23"/>
  <c r="J7260" i="23"/>
  <c r="J7261" i="23"/>
  <c r="J7262" i="23"/>
  <c r="J7263" i="23"/>
  <c r="J7264" i="23"/>
  <c r="J7265" i="23"/>
  <c r="J7266" i="23"/>
  <c r="J7267" i="23"/>
  <c r="J7268" i="23"/>
  <c r="J7269" i="23"/>
  <c r="J7270" i="23"/>
  <c r="J7271" i="23"/>
  <c r="J7272" i="23"/>
  <c r="J7273" i="23"/>
  <c r="J7274" i="23"/>
  <c r="J7275" i="23"/>
  <c r="J7276" i="23"/>
  <c r="J7277" i="23"/>
  <c r="J7278" i="23"/>
  <c r="J7279" i="23"/>
  <c r="J7280" i="23"/>
  <c r="J7281" i="23"/>
  <c r="J7282" i="23"/>
  <c r="J7283" i="23"/>
  <c r="J7284" i="23"/>
  <c r="J7285" i="23"/>
  <c r="J7286" i="23"/>
  <c r="J7287" i="23"/>
  <c r="J7288" i="23"/>
  <c r="J7289" i="23"/>
  <c r="J7290" i="23"/>
  <c r="J7291" i="23"/>
  <c r="J7292" i="23"/>
  <c r="J7293" i="23"/>
  <c r="J7294" i="23"/>
  <c r="J7295" i="23"/>
  <c r="J7296" i="23"/>
  <c r="J7297" i="23"/>
  <c r="J7298" i="23"/>
  <c r="J7299" i="23"/>
  <c r="J7300" i="23"/>
  <c r="J7301" i="23"/>
  <c r="J7302" i="23"/>
  <c r="J7303" i="23"/>
  <c r="J7304" i="23"/>
  <c r="J7305" i="23"/>
  <c r="J7306" i="23"/>
  <c r="J7307" i="23"/>
  <c r="J7308" i="23"/>
  <c r="J7309" i="23"/>
  <c r="J7310" i="23"/>
  <c r="J7311" i="23"/>
  <c r="J7312" i="23"/>
  <c r="J7313" i="23"/>
  <c r="J7314" i="23"/>
  <c r="J7315" i="23"/>
  <c r="J7316" i="23"/>
  <c r="J7317" i="23"/>
  <c r="J7318" i="23"/>
  <c r="J7319" i="23"/>
  <c r="J7320" i="23"/>
  <c r="J7321" i="23"/>
  <c r="J7322" i="23"/>
  <c r="J7323" i="23"/>
  <c r="J7324" i="23"/>
  <c r="J7325" i="23"/>
  <c r="J7326" i="23"/>
  <c r="J7327" i="23"/>
  <c r="J7328" i="23"/>
  <c r="J7329" i="23"/>
  <c r="J7330" i="23"/>
  <c r="J7331" i="23"/>
  <c r="J7332" i="23"/>
  <c r="J7333" i="23"/>
  <c r="J7334" i="23"/>
  <c r="J7335" i="23"/>
  <c r="J7336" i="23"/>
  <c r="J7337" i="23"/>
  <c r="J7338" i="23"/>
  <c r="J7339" i="23"/>
  <c r="J7340" i="23"/>
  <c r="J7341" i="23"/>
  <c r="J7342" i="23"/>
  <c r="J7343" i="23"/>
  <c r="J7344" i="23"/>
  <c r="J7345" i="23"/>
  <c r="J7346" i="23"/>
  <c r="J7347" i="23"/>
  <c r="J7348" i="23"/>
  <c r="J7349" i="23"/>
  <c r="J7350" i="23"/>
  <c r="J7351" i="23"/>
  <c r="J7352" i="23"/>
  <c r="J7353" i="23"/>
  <c r="J7354" i="23"/>
  <c r="J7355" i="23"/>
  <c r="J7356" i="23"/>
  <c r="J7357" i="23"/>
  <c r="J7358" i="23"/>
  <c r="J7359" i="23"/>
  <c r="J7360" i="23"/>
  <c r="J7361" i="23"/>
  <c r="J7362" i="23"/>
  <c r="J7363" i="23"/>
  <c r="J7364" i="23"/>
  <c r="J7365" i="23"/>
  <c r="J7366" i="23"/>
  <c r="J7367" i="23"/>
  <c r="J7368" i="23"/>
  <c r="J7369" i="23"/>
  <c r="J7370" i="23"/>
  <c r="J7371" i="23"/>
  <c r="J7372" i="23"/>
  <c r="J7373" i="23"/>
  <c r="J7374" i="23"/>
  <c r="J7375" i="23"/>
  <c r="J7376" i="23"/>
  <c r="J7377" i="23"/>
  <c r="J7378" i="23"/>
  <c r="J7379" i="23"/>
  <c r="J7380" i="23"/>
  <c r="J7381" i="23"/>
  <c r="J7382" i="23"/>
  <c r="J7383" i="23"/>
  <c r="J7384" i="23"/>
  <c r="J7385" i="23"/>
  <c r="J7386" i="23"/>
  <c r="J7387" i="23"/>
  <c r="J7388" i="23"/>
  <c r="J7389" i="23"/>
  <c r="J7390" i="23"/>
  <c r="J7391" i="23"/>
  <c r="J7392" i="23"/>
  <c r="J7393" i="23"/>
  <c r="J7394" i="23"/>
  <c r="J7395" i="23"/>
  <c r="J7396" i="23"/>
  <c r="J7397" i="23"/>
  <c r="J7398" i="23"/>
  <c r="J7399" i="23"/>
  <c r="J7400" i="23"/>
  <c r="J7401" i="23"/>
  <c r="J7402" i="23"/>
  <c r="J7403" i="23"/>
  <c r="J7404" i="23"/>
  <c r="J7405" i="23"/>
  <c r="J7406" i="23"/>
  <c r="J7407" i="23"/>
  <c r="J7408" i="23"/>
  <c r="J7409" i="23"/>
  <c r="J7410" i="23"/>
  <c r="J7411" i="23"/>
  <c r="J7412" i="23"/>
  <c r="J7413" i="23"/>
  <c r="J7414" i="23"/>
  <c r="J7415" i="23"/>
  <c r="J7416" i="23"/>
  <c r="J7417" i="23"/>
  <c r="J7418" i="23"/>
  <c r="J7419" i="23"/>
  <c r="J7420" i="23"/>
  <c r="J7421" i="23"/>
  <c r="J7422" i="23"/>
  <c r="J7423" i="23"/>
  <c r="J7424" i="23"/>
  <c r="J7425" i="23"/>
  <c r="J7426" i="23"/>
  <c r="J7427" i="23"/>
  <c r="J7428" i="23"/>
  <c r="J7429" i="23"/>
  <c r="J7430" i="23"/>
  <c r="J7431" i="23"/>
  <c r="J7432" i="23"/>
  <c r="J7433" i="23"/>
  <c r="J7434" i="23"/>
  <c r="J7435" i="23"/>
  <c r="J7436" i="23"/>
  <c r="J7437" i="23"/>
  <c r="J7438" i="23"/>
  <c r="J7439" i="23"/>
  <c r="J7440" i="23"/>
  <c r="J7441" i="23"/>
  <c r="J7442" i="23"/>
  <c r="J7443" i="23"/>
  <c r="J7444" i="23"/>
  <c r="J7445" i="23"/>
  <c r="J7446" i="23"/>
  <c r="J7447" i="23"/>
  <c r="J7448" i="23"/>
  <c r="J7449" i="23"/>
  <c r="J7450" i="23"/>
  <c r="J7451" i="23"/>
  <c r="J7452" i="23"/>
  <c r="J7453" i="23"/>
  <c r="J7454" i="23"/>
  <c r="J7455" i="23"/>
  <c r="J7456" i="23"/>
  <c r="J7457" i="23"/>
  <c r="J7458" i="23"/>
  <c r="J7459" i="23"/>
  <c r="J7460" i="23"/>
  <c r="J7461" i="23"/>
  <c r="J7462" i="23"/>
  <c r="J7463" i="23"/>
  <c r="J7464" i="23"/>
  <c r="J7465" i="23"/>
  <c r="J7466" i="23"/>
  <c r="J7467" i="23"/>
  <c r="J7468" i="23"/>
  <c r="J7469" i="23"/>
  <c r="J7470" i="23"/>
  <c r="J7471" i="23"/>
  <c r="J7472" i="23"/>
  <c r="J7473" i="23"/>
  <c r="J7474" i="23"/>
  <c r="J7475" i="23"/>
  <c r="J7476" i="23"/>
  <c r="J7477" i="23"/>
  <c r="J7478" i="23"/>
  <c r="J7479" i="23"/>
  <c r="J7480" i="23"/>
  <c r="J7481" i="23"/>
  <c r="J7482" i="23"/>
  <c r="J7483" i="23"/>
  <c r="J7484" i="23"/>
  <c r="J7485" i="23"/>
  <c r="J7486" i="23"/>
  <c r="J7487" i="23"/>
  <c r="J7488" i="23"/>
  <c r="J7489" i="23"/>
  <c r="J7490" i="23"/>
  <c r="J7491" i="23"/>
  <c r="J7492" i="23"/>
  <c r="J7493" i="23"/>
  <c r="J7494" i="23"/>
  <c r="J7495" i="23"/>
  <c r="J7496" i="23"/>
  <c r="J7497" i="23"/>
  <c r="J7498" i="23"/>
  <c r="J7499" i="23"/>
  <c r="J7500" i="23"/>
  <c r="J7501" i="23"/>
  <c r="J7502" i="23"/>
  <c r="J7503" i="23"/>
  <c r="J7504" i="23"/>
  <c r="J7505" i="23"/>
  <c r="J7506" i="23"/>
  <c r="J7507" i="23"/>
  <c r="J7508" i="23"/>
  <c r="J7509" i="23"/>
  <c r="J7510" i="23"/>
  <c r="J7511" i="23"/>
  <c r="J7512" i="23"/>
  <c r="J7513" i="23"/>
  <c r="J7514" i="23"/>
  <c r="J7515" i="23"/>
  <c r="J7516" i="23"/>
  <c r="J7517" i="23"/>
  <c r="J7518" i="23"/>
  <c r="J7519" i="23"/>
  <c r="J7520" i="23"/>
  <c r="J7521" i="23"/>
  <c r="J7522" i="23"/>
  <c r="J7523" i="23"/>
  <c r="J7524" i="23"/>
  <c r="J7525" i="23"/>
  <c r="J7526" i="23"/>
  <c r="J7527" i="23"/>
  <c r="J7528" i="23"/>
  <c r="J7529" i="23"/>
  <c r="J7530" i="23"/>
  <c r="J7531" i="23"/>
  <c r="J7532" i="23"/>
  <c r="J7533" i="23"/>
  <c r="J7534" i="23"/>
  <c r="J7535" i="23"/>
  <c r="J7536" i="23"/>
  <c r="J7537" i="23"/>
  <c r="J7538" i="23"/>
  <c r="J7539" i="23"/>
  <c r="J7540" i="23"/>
  <c r="J7541" i="23"/>
  <c r="J7542" i="23"/>
  <c r="J7543" i="23"/>
  <c r="J7544" i="23"/>
  <c r="J7545" i="23"/>
  <c r="J7546" i="23"/>
  <c r="J7547" i="23"/>
  <c r="J7548" i="23"/>
  <c r="J7549" i="23"/>
  <c r="J7550" i="23"/>
  <c r="J7551" i="23"/>
  <c r="J7552" i="23"/>
  <c r="J7553" i="23"/>
  <c r="J7554" i="23"/>
  <c r="J7555" i="23"/>
  <c r="J7556" i="23"/>
  <c r="J7557" i="23"/>
  <c r="J7558" i="23"/>
  <c r="J7559" i="23"/>
  <c r="J7560" i="23"/>
  <c r="J7561" i="23"/>
  <c r="J7562" i="23"/>
  <c r="J7563" i="23"/>
  <c r="J7564" i="23"/>
  <c r="J7565" i="23"/>
  <c r="J7566" i="23"/>
  <c r="J7567" i="23"/>
  <c r="J7568" i="23"/>
  <c r="J7569" i="23"/>
  <c r="J7570" i="23"/>
  <c r="J7571" i="23"/>
  <c r="J7572" i="23"/>
  <c r="J7573" i="23"/>
  <c r="J7574" i="23"/>
  <c r="J7575" i="23"/>
  <c r="J7576" i="23"/>
  <c r="J7577" i="23"/>
  <c r="J7578" i="23"/>
  <c r="J7579" i="23"/>
  <c r="J7580" i="23"/>
  <c r="J7581" i="23"/>
  <c r="J7582" i="23"/>
  <c r="J7583" i="23"/>
  <c r="J7584" i="23"/>
  <c r="J7585" i="23"/>
  <c r="J7586" i="23"/>
  <c r="J7587" i="23"/>
  <c r="J7588" i="23"/>
  <c r="J7589" i="23"/>
  <c r="J7590" i="23"/>
  <c r="J7591" i="23"/>
  <c r="J7592" i="23"/>
  <c r="J7593" i="23"/>
  <c r="J7594" i="23"/>
  <c r="J7595" i="23"/>
  <c r="J7596" i="23"/>
  <c r="J7597" i="23"/>
  <c r="J7598" i="23"/>
  <c r="J7599" i="23"/>
  <c r="J7600" i="23"/>
  <c r="J7601" i="23"/>
  <c r="J7602" i="23"/>
  <c r="J7603" i="23"/>
  <c r="J7604" i="23"/>
  <c r="J7605" i="23"/>
  <c r="J7606" i="23"/>
  <c r="J7607" i="23"/>
  <c r="J7608" i="23"/>
  <c r="J7609" i="23"/>
  <c r="J7610" i="23"/>
  <c r="J7611" i="23"/>
  <c r="J7612" i="23"/>
  <c r="J7613" i="23"/>
  <c r="J7614" i="23"/>
  <c r="J7615" i="23"/>
  <c r="J7616" i="23"/>
  <c r="J7617" i="23"/>
  <c r="J7618" i="23"/>
  <c r="J7619" i="23"/>
  <c r="J7620" i="23"/>
  <c r="J7621" i="23"/>
  <c r="J7622" i="23"/>
  <c r="J7623" i="23"/>
  <c r="J7624" i="23"/>
  <c r="J7625" i="23"/>
  <c r="J7626" i="23"/>
  <c r="J7627" i="23"/>
  <c r="J7628" i="23"/>
  <c r="J7629" i="23"/>
  <c r="J7630" i="23"/>
  <c r="J7631" i="23"/>
  <c r="J7632" i="23"/>
  <c r="J7633" i="23"/>
  <c r="J7634" i="23"/>
  <c r="J7635" i="23"/>
  <c r="J7636" i="23"/>
  <c r="J7637" i="23"/>
  <c r="J7638" i="23"/>
  <c r="J7639" i="23"/>
  <c r="J7640" i="23"/>
  <c r="J7641" i="23"/>
  <c r="J7642" i="23"/>
  <c r="J7643" i="23"/>
  <c r="J7644" i="23"/>
  <c r="J7645" i="23"/>
  <c r="J7646" i="23"/>
  <c r="J7647" i="23"/>
  <c r="J7648" i="23"/>
  <c r="J7649" i="23"/>
  <c r="J7650" i="23"/>
  <c r="J7651" i="23"/>
  <c r="J7652" i="23"/>
  <c r="J7653" i="23"/>
  <c r="J7654" i="23"/>
  <c r="J7655" i="23"/>
  <c r="J7656" i="23"/>
  <c r="J7657" i="23"/>
  <c r="J7658" i="23"/>
  <c r="J7659" i="23"/>
  <c r="J7660" i="23"/>
  <c r="J7661" i="23"/>
  <c r="J7662" i="23"/>
  <c r="J7663" i="23"/>
  <c r="J7664" i="23"/>
  <c r="J7665" i="23"/>
  <c r="J7666" i="23"/>
  <c r="J7667" i="23"/>
  <c r="J7668" i="23"/>
  <c r="J7669" i="23"/>
  <c r="J7670" i="23"/>
  <c r="J7671" i="23"/>
  <c r="J7672" i="23"/>
  <c r="J7673" i="23"/>
  <c r="J7674" i="23"/>
  <c r="J7675" i="23"/>
  <c r="J7676" i="23"/>
  <c r="J7677" i="23"/>
  <c r="J7678" i="23"/>
  <c r="J7679" i="23"/>
  <c r="J7680" i="23"/>
  <c r="J7681" i="23"/>
  <c r="J7682" i="23"/>
  <c r="J7683" i="23"/>
  <c r="J7684" i="23"/>
  <c r="J7685" i="23"/>
  <c r="J7686" i="23"/>
  <c r="J7687" i="23"/>
  <c r="J7688" i="23"/>
  <c r="J7689" i="23"/>
  <c r="J7690" i="23"/>
  <c r="J7691" i="23"/>
  <c r="J7692" i="23"/>
  <c r="J7693" i="23"/>
  <c r="J7694" i="23"/>
  <c r="J7695" i="23"/>
  <c r="J7696" i="23"/>
  <c r="J7697" i="23"/>
  <c r="J7698" i="23"/>
  <c r="J7699" i="23"/>
  <c r="J7700" i="23"/>
  <c r="J7701" i="23"/>
  <c r="J7702" i="23"/>
  <c r="J7703" i="23"/>
  <c r="J7704" i="23"/>
  <c r="J7705" i="23"/>
  <c r="J7706" i="23"/>
  <c r="J7707" i="23"/>
  <c r="J7708" i="23"/>
  <c r="J7709" i="23"/>
  <c r="J7710" i="23"/>
  <c r="J7711" i="23"/>
  <c r="J7712" i="23"/>
  <c r="J7713" i="23"/>
  <c r="J7714" i="23"/>
  <c r="J7715" i="23"/>
  <c r="J7716" i="23"/>
  <c r="J7717" i="23"/>
  <c r="J7718" i="23"/>
  <c r="J7719" i="23"/>
  <c r="J7720" i="23"/>
  <c r="J7721" i="23"/>
  <c r="J7722" i="23"/>
  <c r="J7723" i="23"/>
  <c r="J7724" i="23"/>
  <c r="J7725" i="23"/>
  <c r="J7726" i="23"/>
  <c r="J7727" i="23"/>
  <c r="J7728" i="23"/>
  <c r="J7729" i="23"/>
  <c r="J7730" i="23"/>
  <c r="J7731" i="23"/>
  <c r="J7732" i="23"/>
  <c r="J7733" i="23"/>
  <c r="J7734" i="23"/>
  <c r="J7735" i="23"/>
  <c r="J7736" i="23"/>
  <c r="J7737" i="23"/>
  <c r="J7738" i="23"/>
  <c r="J7739" i="23"/>
  <c r="J7740" i="23"/>
  <c r="J7741" i="23"/>
  <c r="J7742" i="23"/>
  <c r="J7743" i="23"/>
  <c r="J7744" i="23"/>
  <c r="J7745" i="23"/>
  <c r="J7746" i="23"/>
  <c r="J7747" i="23"/>
  <c r="J7748" i="23"/>
  <c r="J7749" i="23"/>
  <c r="J7750" i="23"/>
  <c r="J7751" i="23"/>
  <c r="J7752" i="23"/>
  <c r="J7753" i="23"/>
  <c r="J7754" i="23"/>
  <c r="J7755" i="23"/>
  <c r="J7756" i="23"/>
  <c r="J7757" i="23"/>
  <c r="J7758" i="23"/>
  <c r="J7759" i="23"/>
  <c r="J7760" i="23"/>
  <c r="J7761" i="23"/>
  <c r="J7762" i="23"/>
  <c r="J7763" i="23"/>
  <c r="J7764" i="23"/>
  <c r="J7765" i="23"/>
  <c r="J7766" i="23"/>
  <c r="J7767" i="23"/>
  <c r="J7768" i="23"/>
  <c r="J7769" i="23"/>
  <c r="J7770" i="23"/>
  <c r="J7771" i="23"/>
  <c r="J7772" i="23"/>
  <c r="J7773" i="23"/>
  <c r="J7774" i="23"/>
  <c r="J7775" i="23"/>
  <c r="J7776" i="23"/>
  <c r="J7777" i="23"/>
  <c r="J7778" i="23"/>
  <c r="J7779" i="23"/>
  <c r="J7780" i="23"/>
  <c r="J7781" i="23"/>
  <c r="J7782" i="23"/>
  <c r="J7783" i="23"/>
  <c r="J7784" i="23"/>
  <c r="J7785" i="23"/>
  <c r="J7786" i="23"/>
  <c r="J7787" i="23"/>
  <c r="J7788" i="23"/>
  <c r="J7789" i="23"/>
  <c r="J7790" i="23"/>
  <c r="J7791" i="23"/>
  <c r="J7792" i="23"/>
  <c r="J7793" i="23"/>
  <c r="J7794" i="23"/>
  <c r="J7795" i="23"/>
  <c r="J7796" i="23"/>
  <c r="J7797" i="23"/>
  <c r="J7798" i="23"/>
  <c r="J7799" i="23"/>
  <c r="J7800" i="23"/>
  <c r="J7801" i="23"/>
  <c r="J7802" i="23"/>
  <c r="J7803" i="23"/>
  <c r="J7804" i="23"/>
  <c r="J7805" i="23"/>
  <c r="J7806" i="23"/>
  <c r="J7807" i="23"/>
  <c r="J7808" i="23"/>
  <c r="J7809" i="23"/>
  <c r="J7810" i="23"/>
  <c r="J7811" i="23"/>
  <c r="J7812" i="23"/>
  <c r="J7813" i="23"/>
  <c r="J7814" i="23"/>
  <c r="J7815" i="23"/>
  <c r="J7816" i="23"/>
  <c r="J7817" i="23"/>
  <c r="J7818" i="23"/>
  <c r="J7819" i="23"/>
  <c r="J7820" i="23"/>
  <c r="J7821" i="23"/>
  <c r="J7822" i="23"/>
  <c r="J7823" i="23"/>
  <c r="J7824" i="23"/>
  <c r="J7825" i="23"/>
  <c r="J7826" i="23"/>
  <c r="J7827" i="23"/>
  <c r="J7828" i="23"/>
  <c r="J7829" i="23"/>
  <c r="J7830" i="23"/>
  <c r="J7831" i="23"/>
  <c r="J7832" i="23"/>
  <c r="J7833" i="23"/>
  <c r="J7834" i="23"/>
  <c r="J7835" i="23"/>
  <c r="J7836" i="23"/>
  <c r="J7837" i="23"/>
  <c r="J7838" i="23"/>
  <c r="J7839" i="23"/>
  <c r="J7840" i="23"/>
  <c r="J7841" i="23"/>
  <c r="J7842" i="23"/>
  <c r="J7843" i="23"/>
  <c r="J7844" i="23"/>
  <c r="J7845" i="23"/>
  <c r="J7846" i="23"/>
  <c r="J7847" i="23"/>
  <c r="J7848" i="23"/>
  <c r="J7849" i="23"/>
  <c r="J7850" i="23"/>
  <c r="J7851" i="23"/>
  <c r="J7852" i="23"/>
  <c r="J7853" i="23"/>
  <c r="J7854" i="23"/>
  <c r="J7855" i="23"/>
  <c r="J7856" i="23"/>
  <c r="J7857" i="23"/>
  <c r="J7858" i="23"/>
  <c r="J7859" i="23"/>
  <c r="J7860" i="23"/>
  <c r="J7861" i="23"/>
  <c r="J7862" i="23"/>
  <c r="J7863" i="23"/>
  <c r="J7864" i="23"/>
  <c r="J7865" i="23"/>
  <c r="J7866" i="23"/>
  <c r="J7867" i="23"/>
  <c r="J7868" i="23"/>
  <c r="J7869" i="23"/>
  <c r="J7870" i="23"/>
  <c r="J7871" i="23"/>
  <c r="J7872" i="23"/>
  <c r="J7873" i="23"/>
  <c r="J7874" i="23"/>
  <c r="J7875" i="23"/>
  <c r="J7876" i="23"/>
  <c r="J7877" i="23"/>
  <c r="J7878" i="23"/>
  <c r="J7879" i="23"/>
  <c r="J7880" i="23"/>
  <c r="J7881" i="23"/>
  <c r="J7882" i="23"/>
  <c r="J7883" i="23"/>
  <c r="J7884" i="23"/>
  <c r="J7885" i="23"/>
  <c r="J7886" i="23"/>
  <c r="J7887" i="23"/>
  <c r="J7888" i="23"/>
  <c r="J7889" i="23"/>
  <c r="J7890" i="23"/>
  <c r="J7891" i="23"/>
  <c r="J7892" i="23"/>
  <c r="J7893" i="23"/>
  <c r="J7894" i="23"/>
  <c r="J7895" i="23"/>
  <c r="J7896" i="23"/>
  <c r="J7897" i="23"/>
  <c r="J7898" i="23"/>
  <c r="J7899" i="23"/>
  <c r="J7900" i="23"/>
  <c r="J7901" i="23"/>
  <c r="J7902" i="23"/>
  <c r="J7903" i="23"/>
  <c r="J7904" i="23"/>
  <c r="J7905" i="23"/>
  <c r="J7906" i="23"/>
  <c r="J7907" i="23"/>
  <c r="J7908" i="23"/>
  <c r="J7909" i="23"/>
  <c r="J7910" i="23"/>
  <c r="J7911" i="23"/>
  <c r="J7912" i="23"/>
  <c r="J7913" i="23"/>
  <c r="J7914" i="23"/>
  <c r="J7915" i="23"/>
  <c r="J7916" i="23"/>
  <c r="J7917" i="23"/>
  <c r="J7918" i="23"/>
  <c r="J7919" i="23"/>
  <c r="J7920" i="23"/>
  <c r="J7921" i="23"/>
  <c r="J7922" i="23"/>
  <c r="J7923" i="23"/>
  <c r="J7924" i="23"/>
  <c r="J7925" i="23"/>
  <c r="J7926" i="23"/>
  <c r="J7927" i="23"/>
  <c r="J7928" i="23"/>
  <c r="J7929" i="23"/>
  <c r="J7930" i="23"/>
  <c r="J7931" i="23"/>
  <c r="J7932" i="23"/>
  <c r="J7933" i="23"/>
  <c r="J7934" i="23"/>
  <c r="J7935" i="23"/>
  <c r="J7936" i="23"/>
  <c r="J7937" i="23"/>
  <c r="J7938" i="23"/>
  <c r="J7939" i="23"/>
  <c r="J7940" i="23"/>
  <c r="J7941" i="23"/>
  <c r="J7942" i="23"/>
  <c r="J7943" i="23"/>
  <c r="J7944" i="23"/>
  <c r="J7945" i="23"/>
  <c r="J7946" i="23"/>
  <c r="J7947" i="23"/>
  <c r="J7948" i="23"/>
  <c r="J7949" i="23"/>
  <c r="J7950" i="23"/>
  <c r="J7951" i="23"/>
  <c r="J7952" i="23"/>
  <c r="J7953" i="23"/>
  <c r="J7954" i="23"/>
  <c r="J7955" i="23"/>
  <c r="J7956" i="23"/>
  <c r="J7957" i="23"/>
  <c r="J7958" i="23"/>
  <c r="J7959" i="23"/>
  <c r="J7960" i="23"/>
  <c r="J7961" i="23"/>
  <c r="J7962" i="23"/>
  <c r="J7963" i="23"/>
  <c r="J7964" i="23"/>
  <c r="J7965" i="23"/>
  <c r="J7966" i="23"/>
  <c r="J7967" i="23"/>
  <c r="J7968" i="23"/>
  <c r="J7969" i="23"/>
  <c r="J7970" i="23"/>
  <c r="J7971" i="23"/>
  <c r="J7972" i="23"/>
  <c r="J7973" i="23"/>
  <c r="J7974" i="23"/>
  <c r="J7975" i="23"/>
  <c r="J7976" i="23"/>
  <c r="J7977" i="23"/>
  <c r="J7978" i="23"/>
  <c r="J7979" i="23"/>
  <c r="J7980" i="23"/>
  <c r="J7981" i="23"/>
  <c r="J7982" i="23"/>
  <c r="J7983" i="23"/>
  <c r="J7984" i="23"/>
  <c r="J7985" i="23"/>
  <c r="J7986" i="23"/>
  <c r="J7987" i="23"/>
  <c r="J7988" i="23"/>
  <c r="J7989" i="23"/>
  <c r="J7990" i="23"/>
  <c r="J7991" i="23"/>
  <c r="J7992" i="23"/>
  <c r="J7993" i="23"/>
  <c r="J7994" i="23"/>
  <c r="J7995" i="23"/>
  <c r="J7996" i="23"/>
  <c r="J7997" i="23"/>
  <c r="J7998" i="23"/>
  <c r="J7999" i="23"/>
  <c r="J8000" i="23"/>
  <c r="J8001" i="23"/>
  <c r="J8002" i="23"/>
  <c r="J8003" i="23"/>
  <c r="J8004" i="23"/>
  <c r="J8005" i="23"/>
  <c r="J8006" i="23"/>
  <c r="J8007" i="23"/>
  <c r="J8008" i="23"/>
  <c r="J8009" i="23"/>
  <c r="J8010" i="23"/>
  <c r="J8011" i="23"/>
  <c r="J8012" i="23"/>
  <c r="J8013" i="23"/>
  <c r="J8014" i="23"/>
  <c r="J8015" i="23"/>
  <c r="J8016" i="23"/>
  <c r="J8017" i="23"/>
  <c r="J8018" i="23"/>
  <c r="J8019" i="23"/>
  <c r="J8020" i="23"/>
  <c r="J8021" i="23"/>
  <c r="J8022" i="23"/>
  <c r="J8023" i="23"/>
  <c r="J8024" i="23"/>
  <c r="J8025" i="23"/>
  <c r="J8026" i="23"/>
  <c r="J8027" i="23"/>
  <c r="J8028" i="23"/>
  <c r="J8029" i="23"/>
  <c r="J8030" i="23"/>
  <c r="J8031" i="23"/>
  <c r="J8032" i="23"/>
  <c r="J8033" i="23"/>
  <c r="J8034" i="23"/>
  <c r="J8035" i="23"/>
  <c r="J8036" i="23"/>
  <c r="J8037" i="23"/>
  <c r="J8038" i="23"/>
  <c r="J8039" i="23"/>
  <c r="J8040" i="23"/>
  <c r="J8041" i="23"/>
  <c r="J8042" i="23"/>
  <c r="J8043" i="23"/>
  <c r="J8044" i="23"/>
  <c r="J8045" i="23"/>
  <c r="J8046" i="23"/>
  <c r="J8047" i="23"/>
  <c r="J8048" i="23"/>
  <c r="J8049" i="23"/>
  <c r="J8050" i="23"/>
  <c r="J8051" i="23"/>
  <c r="J8052" i="23"/>
  <c r="J8053" i="23"/>
  <c r="J8054" i="23"/>
  <c r="J8055" i="23"/>
  <c r="J8056" i="23"/>
  <c r="J8057" i="23"/>
  <c r="J8058" i="23"/>
  <c r="J8059" i="23"/>
  <c r="J8060" i="23"/>
  <c r="J8061" i="23"/>
  <c r="J8062" i="23"/>
  <c r="J8063" i="23"/>
  <c r="J8064" i="23"/>
  <c r="J8065" i="23"/>
  <c r="J8066" i="23"/>
  <c r="J8067" i="23"/>
  <c r="J8068" i="23"/>
  <c r="J8069" i="23"/>
  <c r="J8070" i="23"/>
  <c r="J8071" i="23"/>
  <c r="J8072" i="23"/>
  <c r="J8073" i="23"/>
  <c r="J8074" i="23"/>
  <c r="J8075" i="23"/>
  <c r="J8076" i="23"/>
  <c r="J8077" i="23"/>
  <c r="J8078" i="23"/>
  <c r="J8079" i="23"/>
  <c r="J8080" i="23"/>
  <c r="J8081" i="23"/>
  <c r="J8082" i="23"/>
  <c r="J8083" i="23"/>
  <c r="J8084" i="23"/>
  <c r="J8085" i="23"/>
  <c r="J8086" i="23"/>
  <c r="J8087" i="23"/>
  <c r="J8088" i="23"/>
  <c r="J8089" i="23"/>
  <c r="J8090" i="23"/>
  <c r="J8091" i="23"/>
  <c r="J8092" i="23"/>
  <c r="J8093" i="23"/>
  <c r="J8094" i="23"/>
  <c r="J8095" i="23"/>
  <c r="J8096" i="23"/>
  <c r="J8097" i="23"/>
  <c r="J8098" i="23"/>
  <c r="J8099" i="23"/>
  <c r="J8100" i="23"/>
  <c r="J8101" i="23"/>
  <c r="J8102" i="23"/>
  <c r="J8103" i="23"/>
  <c r="J8104" i="23"/>
  <c r="J8105" i="23"/>
  <c r="J8106" i="23"/>
  <c r="J8107" i="23"/>
  <c r="J8108" i="23"/>
  <c r="J8109" i="23"/>
  <c r="J8110" i="23"/>
  <c r="J8111" i="23"/>
  <c r="J8112" i="23"/>
  <c r="J8113" i="23"/>
  <c r="J8114" i="23"/>
  <c r="J8115" i="23"/>
  <c r="J8116" i="23"/>
  <c r="J8117" i="23"/>
  <c r="J8118" i="23"/>
  <c r="J8119" i="23"/>
  <c r="J8120" i="23"/>
  <c r="J8121" i="23"/>
  <c r="J8122" i="23"/>
  <c r="J8123" i="23"/>
  <c r="J8124" i="23"/>
  <c r="J8125" i="23"/>
  <c r="J8126" i="23"/>
  <c r="J8127" i="23"/>
  <c r="J8128" i="23"/>
  <c r="J8129" i="23"/>
  <c r="J8130" i="23"/>
  <c r="J8131" i="23"/>
  <c r="J8132" i="23"/>
  <c r="J8133" i="23"/>
  <c r="J8134" i="23"/>
  <c r="J8135" i="23"/>
  <c r="J8136" i="23"/>
  <c r="J8137" i="23"/>
  <c r="J8138" i="23"/>
  <c r="J8139" i="23"/>
  <c r="J8140" i="23"/>
  <c r="J8141" i="23"/>
  <c r="J8142" i="23"/>
  <c r="J8143" i="23"/>
  <c r="J8144" i="23"/>
  <c r="J8145" i="23"/>
  <c r="J8146" i="23"/>
  <c r="J8147" i="23"/>
  <c r="J8148" i="23"/>
  <c r="J8149" i="23"/>
  <c r="J8150" i="23"/>
  <c r="J8151" i="23"/>
  <c r="J8152" i="23"/>
  <c r="J8153" i="23"/>
  <c r="J8154" i="23"/>
  <c r="J8155" i="23"/>
  <c r="J8156" i="23"/>
  <c r="J8157" i="23"/>
  <c r="J8158" i="23"/>
  <c r="J8159" i="23"/>
  <c r="J8160" i="23"/>
  <c r="J8161" i="23"/>
  <c r="J8162" i="23"/>
  <c r="J8163" i="23"/>
  <c r="J8164" i="23"/>
  <c r="J8165" i="23"/>
  <c r="J8166" i="23"/>
  <c r="J8167" i="23"/>
  <c r="J8168" i="23"/>
  <c r="J8169" i="23"/>
  <c r="J8170" i="23"/>
  <c r="J8171" i="23"/>
  <c r="J8172" i="23"/>
  <c r="J8173" i="23"/>
  <c r="J8174" i="23"/>
  <c r="J8175" i="23"/>
  <c r="J8176" i="23"/>
  <c r="J8177" i="23"/>
  <c r="J8178" i="23"/>
  <c r="J8179" i="23"/>
  <c r="J8180" i="23"/>
  <c r="J8181" i="23"/>
  <c r="J8182" i="23"/>
  <c r="J8183" i="23"/>
  <c r="J8184" i="23"/>
  <c r="J8185" i="23"/>
  <c r="J8186" i="23"/>
  <c r="J8187" i="23"/>
  <c r="J8188" i="23"/>
  <c r="J8189" i="23"/>
  <c r="J8190" i="23"/>
  <c r="J8191" i="23"/>
  <c r="J8192" i="23"/>
  <c r="J8193" i="23"/>
  <c r="J8194" i="23"/>
  <c r="J8195" i="23"/>
  <c r="J8196" i="23"/>
  <c r="J8197" i="23"/>
  <c r="J8198" i="23"/>
  <c r="J8199" i="23"/>
  <c r="J8200" i="23"/>
  <c r="J8201" i="23"/>
  <c r="J8202" i="23"/>
  <c r="J8203" i="23"/>
  <c r="J8204" i="23"/>
  <c r="J8205" i="23"/>
  <c r="J8206" i="23"/>
  <c r="J8207" i="23"/>
  <c r="J8208" i="23"/>
  <c r="J8209" i="23"/>
  <c r="J8210" i="23"/>
  <c r="J8211" i="23"/>
  <c r="J8212" i="23"/>
  <c r="J8213" i="23"/>
  <c r="J8214" i="23"/>
  <c r="J8215" i="23"/>
  <c r="J8216" i="23"/>
  <c r="J8217" i="23"/>
  <c r="J8218" i="23"/>
  <c r="J8219" i="23"/>
  <c r="J8220" i="23"/>
  <c r="J8221" i="23"/>
  <c r="J8222" i="23"/>
  <c r="J8223" i="23"/>
  <c r="J8224" i="23"/>
  <c r="J8225" i="23"/>
  <c r="J8226" i="23"/>
  <c r="J8227" i="23"/>
  <c r="J8228" i="23"/>
  <c r="J8229" i="23"/>
  <c r="J8230" i="23"/>
  <c r="J8231" i="23"/>
  <c r="J8232" i="23"/>
  <c r="J8233" i="23"/>
  <c r="J8234" i="23"/>
  <c r="J8235" i="23"/>
  <c r="J8236" i="23"/>
  <c r="J8237" i="23"/>
  <c r="J8238" i="23"/>
  <c r="J8239" i="23"/>
  <c r="J8240" i="23"/>
  <c r="J8241" i="23"/>
  <c r="J8242" i="23"/>
  <c r="J8243" i="23"/>
  <c r="J8244" i="23"/>
  <c r="J8245" i="23"/>
  <c r="J8246" i="23"/>
  <c r="J8247" i="23"/>
  <c r="J8248" i="23"/>
  <c r="J8249" i="23"/>
  <c r="J8250" i="23"/>
  <c r="J8251" i="23"/>
  <c r="J8252" i="23"/>
  <c r="J8253" i="23"/>
  <c r="J8254" i="23"/>
  <c r="J8255" i="23"/>
  <c r="J8256" i="23"/>
  <c r="J8257" i="23"/>
  <c r="J8258" i="23"/>
  <c r="J8259" i="23"/>
  <c r="J8260" i="23"/>
  <c r="J8261" i="23"/>
  <c r="J8262" i="23"/>
  <c r="J8263" i="23"/>
  <c r="J8264" i="23"/>
  <c r="J8265" i="23"/>
  <c r="J8266" i="23"/>
  <c r="J8267" i="23"/>
  <c r="J8268" i="23"/>
  <c r="J8269" i="23"/>
  <c r="J8270" i="23"/>
  <c r="J8271" i="23"/>
  <c r="J8272" i="23"/>
  <c r="J8273" i="23"/>
  <c r="J8274" i="23"/>
  <c r="J8275" i="23"/>
  <c r="J8276" i="23"/>
  <c r="J8277" i="23"/>
  <c r="J8278" i="23"/>
  <c r="J8279" i="23"/>
  <c r="J8280" i="23"/>
  <c r="J8281" i="23"/>
  <c r="J8282" i="23"/>
  <c r="J8283" i="23"/>
  <c r="J8284" i="23"/>
  <c r="J8285" i="23"/>
  <c r="J8286" i="23"/>
  <c r="J8287" i="23"/>
  <c r="J8288" i="23"/>
  <c r="J8289" i="23"/>
  <c r="J8290" i="23"/>
  <c r="J8291" i="23"/>
  <c r="J8292" i="23"/>
  <c r="J8293" i="23"/>
  <c r="J8294" i="23"/>
  <c r="J8295" i="23"/>
  <c r="J8296" i="23"/>
  <c r="J8297" i="23"/>
  <c r="J8298" i="23"/>
  <c r="J8299" i="23"/>
  <c r="J8300" i="23"/>
  <c r="J8301" i="23"/>
  <c r="J8302" i="23"/>
  <c r="J8303" i="23"/>
  <c r="J8304" i="23"/>
  <c r="J8305" i="23"/>
  <c r="J8306" i="23"/>
  <c r="J8307" i="23"/>
  <c r="J8308" i="23"/>
  <c r="J8309" i="23"/>
  <c r="J8310" i="23"/>
  <c r="J8311" i="23"/>
  <c r="J8312" i="23"/>
  <c r="J8313" i="23"/>
  <c r="J8314" i="23"/>
  <c r="J8315" i="23"/>
  <c r="J8316" i="23"/>
  <c r="J8317" i="23"/>
  <c r="J8318" i="23"/>
  <c r="J8319" i="23"/>
  <c r="J8320" i="23"/>
  <c r="J8321" i="23"/>
  <c r="J8322" i="23"/>
  <c r="J8323" i="23"/>
  <c r="J8324" i="23"/>
  <c r="J8325" i="23"/>
  <c r="J8326" i="23"/>
  <c r="J8327" i="23"/>
  <c r="J8328" i="23"/>
  <c r="J8329" i="23"/>
  <c r="J8330" i="23"/>
  <c r="J8331" i="23"/>
  <c r="J8332" i="23"/>
  <c r="J8333" i="23"/>
  <c r="J8334" i="23"/>
  <c r="J8335" i="23"/>
  <c r="J8336" i="23"/>
  <c r="J8337" i="23"/>
  <c r="J8338" i="23"/>
  <c r="J8339" i="23"/>
  <c r="J8340" i="23"/>
  <c r="J8341" i="23"/>
  <c r="J8342" i="23"/>
  <c r="J8343" i="23"/>
  <c r="J8344" i="23"/>
  <c r="J8345" i="23"/>
  <c r="J8346" i="23"/>
  <c r="J8347" i="23"/>
  <c r="J8348" i="23"/>
  <c r="J8349" i="23"/>
  <c r="J8350" i="23"/>
  <c r="J8351" i="23"/>
  <c r="J8352" i="23"/>
  <c r="J8353" i="23"/>
  <c r="J8354" i="23"/>
  <c r="J8355" i="23"/>
  <c r="J8356" i="23"/>
  <c r="J8357" i="23"/>
  <c r="J8358" i="23"/>
  <c r="J8359" i="23"/>
  <c r="J8360" i="23"/>
  <c r="J8361" i="23"/>
  <c r="J8362" i="23"/>
  <c r="J8363" i="23"/>
  <c r="J8364" i="23"/>
  <c r="J8365" i="23"/>
  <c r="J8366" i="23"/>
  <c r="J8367" i="23"/>
  <c r="J8368" i="23"/>
  <c r="J8369" i="23"/>
  <c r="J8370" i="23"/>
  <c r="J8371" i="23"/>
  <c r="J8372" i="23"/>
  <c r="J8373" i="23"/>
  <c r="J8374" i="23"/>
  <c r="J8375" i="23"/>
  <c r="J8376" i="23"/>
  <c r="J8377" i="23"/>
  <c r="J8378" i="23"/>
  <c r="J8379" i="23"/>
  <c r="J8380" i="23"/>
  <c r="J8381" i="23"/>
  <c r="J8382" i="23"/>
  <c r="J8383" i="23"/>
  <c r="J8384" i="23"/>
  <c r="J8385" i="23"/>
  <c r="J8386" i="23"/>
  <c r="J8387" i="23"/>
  <c r="J8388" i="23"/>
  <c r="J8389" i="23"/>
  <c r="J8390" i="23"/>
  <c r="J8391" i="23"/>
  <c r="J8392" i="23"/>
  <c r="J8393" i="23"/>
  <c r="J8394" i="23"/>
  <c r="J8395" i="23"/>
  <c r="J8396" i="23"/>
  <c r="J8397" i="23"/>
  <c r="J8398" i="23"/>
  <c r="J8399" i="23"/>
  <c r="J8400" i="23"/>
  <c r="J8401" i="23"/>
  <c r="J8402" i="23"/>
  <c r="J8403" i="23"/>
  <c r="J8404" i="23"/>
  <c r="J8405" i="23"/>
  <c r="J8406" i="23"/>
  <c r="J8407" i="23"/>
  <c r="J8408" i="23"/>
  <c r="J8409" i="23"/>
  <c r="J8410" i="23"/>
  <c r="J8411" i="23"/>
  <c r="J8412" i="23"/>
  <c r="J8413" i="23"/>
  <c r="J8414" i="23"/>
  <c r="J8415" i="23"/>
  <c r="J8416" i="23"/>
  <c r="J8417" i="23"/>
  <c r="J8418" i="23"/>
  <c r="J8419" i="23"/>
  <c r="J8420" i="23"/>
  <c r="J8421" i="23"/>
  <c r="J8422" i="23"/>
  <c r="J8423" i="23"/>
  <c r="J8424" i="23"/>
  <c r="J8425" i="23"/>
  <c r="J8426" i="23"/>
  <c r="J8427" i="23"/>
  <c r="J8428" i="23"/>
  <c r="J8429" i="23"/>
  <c r="J8430" i="23"/>
  <c r="J8431" i="23"/>
  <c r="J8432" i="23"/>
  <c r="J8433" i="23"/>
  <c r="J8434" i="23"/>
  <c r="J8435" i="23"/>
  <c r="J8436" i="23"/>
  <c r="J8437" i="23"/>
  <c r="J8438" i="23"/>
  <c r="J8439" i="23"/>
  <c r="J8440" i="23"/>
  <c r="J8441" i="23"/>
  <c r="J8442" i="23"/>
  <c r="J8443" i="23"/>
  <c r="J8444" i="23"/>
  <c r="J8445" i="23"/>
  <c r="J8446" i="23"/>
  <c r="J8447" i="23"/>
  <c r="J8448" i="23"/>
  <c r="J8449" i="23"/>
  <c r="J8450" i="23"/>
  <c r="J8451" i="23"/>
  <c r="J8452" i="23"/>
  <c r="J8453" i="23"/>
  <c r="J8454" i="23"/>
  <c r="J8455" i="23"/>
  <c r="J8456" i="23"/>
  <c r="J8457" i="23"/>
  <c r="J8458" i="23"/>
  <c r="J8459" i="23"/>
  <c r="J8460" i="23"/>
  <c r="J8461" i="23"/>
  <c r="J8462" i="23"/>
  <c r="J8463" i="23"/>
  <c r="J8464" i="23"/>
  <c r="J8465" i="23"/>
  <c r="J8466" i="23"/>
  <c r="J8467" i="23"/>
  <c r="J8468" i="23"/>
  <c r="J8469" i="23"/>
  <c r="J8470" i="23"/>
  <c r="J8471" i="23"/>
  <c r="J8472" i="23"/>
  <c r="J8473" i="23"/>
  <c r="J8474" i="23"/>
  <c r="J8475" i="23"/>
  <c r="J8476" i="23"/>
  <c r="J8477" i="23"/>
  <c r="J8478" i="23"/>
  <c r="J8479" i="23"/>
  <c r="J8480" i="23"/>
  <c r="J8481" i="23"/>
  <c r="J8482" i="23"/>
  <c r="J8483" i="23"/>
  <c r="J8484" i="23"/>
  <c r="J8485" i="23"/>
  <c r="J8486" i="23"/>
  <c r="J8487" i="23"/>
  <c r="J8488" i="23"/>
  <c r="J8489" i="23"/>
  <c r="J8490" i="23"/>
  <c r="J8491" i="23"/>
  <c r="J8492" i="23"/>
  <c r="J8493" i="23"/>
  <c r="J8494" i="23"/>
  <c r="J8495" i="23"/>
  <c r="J8496" i="23"/>
  <c r="J8497" i="23"/>
  <c r="J8498" i="23"/>
  <c r="J8499" i="23"/>
  <c r="J8500" i="23"/>
  <c r="J8501" i="23"/>
  <c r="J8502" i="23"/>
  <c r="J8503" i="23"/>
  <c r="J8504" i="23"/>
  <c r="J8505" i="23"/>
  <c r="J8506" i="23"/>
  <c r="J8507" i="23"/>
  <c r="J8508" i="23"/>
  <c r="J8509" i="23"/>
  <c r="J8510" i="23"/>
  <c r="J8511" i="23"/>
  <c r="J8512" i="23"/>
  <c r="J8513" i="23"/>
  <c r="J8514" i="23"/>
  <c r="J8515" i="23"/>
  <c r="J8516" i="23"/>
  <c r="J8517" i="23"/>
  <c r="J8518" i="23"/>
  <c r="J8519" i="23"/>
  <c r="J8520" i="23"/>
  <c r="J8521" i="23"/>
  <c r="J8522" i="23"/>
  <c r="J8523" i="23"/>
  <c r="J8524" i="23"/>
  <c r="J8525" i="23"/>
  <c r="J8526" i="23"/>
  <c r="J8527" i="23"/>
  <c r="J8528" i="23"/>
  <c r="J8529" i="23"/>
  <c r="J8530" i="23"/>
  <c r="J8531" i="23"/>
  <c r="J8532" i="23"/>
  <c r="J8533" i="23"/>
  <c r="J8534" i="23"/>
  <c r="J8535" i="23"/>
  <c r="J8536" i="23"/>
  <c r="J8537" i="23"/>
  <c r="J8538" i="23"/>
  <c r="J8539" i="23"/>
  <c r="J8540" i="23"/>
  <c r="J8541" i="23"/>
  <c r="J8542" i="23"/>
  <c r="J8543" i="23"/>
  <c r="J8544" i="23"/>
  <c r="J8545" i="23"/>
  <c r="J8546" i="23"/>
  <c r="J8547" i="23"/>
  <c r="J8548" i="23"/>
  <c r="J8549" i="23"/>
  <c r="J8550" i="23"/>
  <c r="J8551" i="23"/>
  <c r="J8552" i="23"/>
  <c r="J8553" i="23"/>
  <c r="J8554" i="23"/>
  <c r="J8555" i="23"/>
  <c r="J8556" i="23"/>
  <c r="J8557" i="23"/>
  <c r="J8558" i="23"/>
  <c r="J8559" i="23"/>
  <c r="J8560" i="23"/>
  <c r="J8561" i="23"/>
  <c r="J8562" i="23"/>
  <c r="J8563" i="23"/>
  <c r="J8564" i="23"/>
  <c r="J8565" i="23"/>
  <c r="J8566" i="23"/>
  <c r="J8567" i="23"/>
  <c r="J8568" i="23"/>
  <c r="J8569" i="23"/>
  <c r="J8570" i="23"/>
  <c r="J8571" i="23"/>
  <c r="J8572" i="23"/>
  <c r="J8573" i="23"/>
  <c r="J8574" i="23"/>
  <c r="J8575" i="23"/>
  <c r="J8576" i="23"/>
  <c r="J8577" i="23"/>
  <c r="J8578" i="23"/>
  <c r="J8579" i="23"/>
  <c r="J8580" i="23"/>
  <c r="J8581" i="23"/>
  <c r="J8582" i="23"/>
  <c r="J8583" i="23"/>
  <c r="J8584" i="23"/>
  <c r="J8585" i="23"/>
  <c r="J8586" i="23"/>
  <c r="J8587" i="23"/>
  <c r="J8588" i="23"/>
  <c r="J8589" i="23"/>
  <c r="J8590" i="23"/>
  <c r="J8591" i="23"/>
  <c r="J8592" i="23"/>
  <c r="J8593" i="23"/>
  <c r="J8594" i="23"/>
  <c r="J8595" i="23"/>
  <c r="J8596" i="23"/>
  <c r="J8597" i="23"/>
  <c r="J8598" i="23"/>
  <c r="J8599" i="23"/>
  <c r="J8600" i="23"/>
  <c r="J8601" i="23"/>
  <c r="J8602" i="23"/>
  <c r="J8603" i="23"/>
  <c r="J8604" i="23"/>
  <c r="J8605" i="23"/>
  <c r="J8606" i="23"/>
  <c r="J8607" i="23"/>
  <c r="J8608" i="23"/>
  <c r="J8609" i="23"/>
  <c r="J8610" i="23"/>
  <c r="J8611" i="23"/>
  <c r="J8612" i="23"/>
  <c r="J8613" i="23"/>
  <c r="J8614" i="23"/>
  <c r="J8615" i="23"/>
  <c r="J8616" i="23"/>
  <c r="J8617" i="23"/>
  <c r="J8618" i="23"/>
  <c r="J8619" i="23"/>
  <c r="J8620" i="23"/>
  <c r="J8621" i="23"/>
  <c r="J8622" i="23"/>
  <c r="J8623" i="23"/>
  <c r="J8624" i="23"/>
  <c r="J8625" i="23"/>
  <c r="J8626" i="23"/>
  <c r="J8627" i="23"/>
  <c r="J8628" i="23"/>
  <c r="J8629" i="23"/>
  <c r="J8630" i="23"/>
  <c r="J8631" i="23"/>
  <c r="J8632" i="23"/>
  <c r="J8633" i="23"/>
  <c r="J8634" i="23"/>
  <c r="J8635" i="23"/>
  <c r="J8636" i="23"/>
  <c r="J8637" i="23"/>
  <c r="J8638" i="23"/>
  <c r="J8639" i="23"/>
  <c r="J8640" i="23"/>
  <c r="J8641" i="23"/>
  <c r="J8642" i="23"/>
  <c r="J8643" i="23"/>
  <c r="J8644" i="23"/>
  <c r="J8645" i="23"/>
  <c r="J8646" i="23"/>
  <c r="J8647" i="23"/>
  <c r="J8648" i="23"/>
  <c r="J8649" i="23"/>
  <c r="J8650" i="23"/>
  <c r="J8651" i="23"/>
  <c r="J8652" i="23"/>
  <c r="J8653" i="23"/>
  <c r="J8654" i="23"/>
  <c r="J8655" i="23"/>
  <c r="J8656" i="23"/>
  <c r="J8657" i="23"/>
  <c r="J8658" i="23"/>
  <c r="J8659" i="23"/>
  <c r="J8660" i="23"/>
  <c r="J8661" i="23"/>
  <c r="J8662" i="23"/>
  <c r="J8663" i="23"/>
  <c r="J8664" i="23"/>
  <c r="J8665" i="23"/>
  <c r="J8666" i="23"/>
  <c r="J8667" i="23"/>
  <c r="J8668" i="23"/>
  <c r="J8669" i="23"/>
  <c r="J8670" i="23"/>
  <c r="J8671" i="23"/>
  <c r="J8672" i="23"/>
  <c r="J8673" i="23"/>
  <c r="J8674" i="23"/>
  <c r="J8675" i="23"/>
  <c r="J8676" i="23"/>
  <c r="J8677" i="23"/>
  <c r="J8678" i="23"/>
  <c r="J8679" i="23"/>
  <c r="J8680" i="23"/>
  <c r="J8681" i="23"/>
  <c r="J8682" i="23"/>
  <c r="J8683" i="23"/>
  <c r="J8684" i="23"/>
  <c r="J8685" i="23"/>
  <c r="J8686" i="23"/>
  <c r="J8687" i="23"/>
  <c r="J8688" i="23"/>
  <c r="J8689" i="23"/>
  <c r="J8690" i="23"/>
  <c r="J8691" i="23"/>
  <c r="J8692" i="23"/>
  <c r="J8693" i="23"/>
  <c r="J8694" i="23"/>
  <c r="J8695" i="23"/>
  <c r="J8696" i="23"/>
  <c r="J8697" i="23"/>
  <c r="J8698" i="23"/>
  <c r="J8699" i="23"/>
  <c r="J8700" i="23"/>
  <c r="J8701" i="23"/>
  <c r="J8702" i="23"/>
  <c r="J8703" i="23"/>
  <c r="J8704" i="23"/>
  <c r="J8705" i="23"/>
  <c r="J8706" i="23"/>
  <c r="J8707" i="23"/>
  <c r="J8708" i="23"/>
  <c r="J8709" i="23"/>
  <c r="J8710" i="23"/>
  <c r="J8711" i="23"/>
  <c r="J8712" i="23"/>
  <c r="J8713" i="23"/>
  <c r="J8714" i="23"/>
  <c r="J8715" i="23"/>
  <c r="J8716" i="23"/>
  <c r="J8717" i="23"/>
  <c r="J8718" i="23"/>
  <c r="J8719" i="23"/>
  <c r="J8720" i="23"/>
  <c r="J8721" i="23"/>
  <c r="J8722" i="23"/>
  <c r="J8723" i="23"/>
  <c r="J8724" i="23"/>
  <c r="J8725" i="23"/>
  <c r="J8726" i="23"/>
  <c r="J8727" i="23"/>
  <c r="J8728" i="23"/>
  <c r="J8729" i="23"/>
  <c r="J8730" i="23"/>
  <c r="J8731" i="23"/>
  <c r="J8732" i="23"/>
  <c r="J8733" i="23"/>
  <c r="J8734" i="23"/>
  <c r="J8735" i="23"/>
  <c r="J8736" i="23"/>
  <c r="J8737" i="23"/>
  <c r="J8738" i="23"/>
  <c r="J8739" i="23"/>
  <c r="J8740" i="23"/>
  <c r="J8741" i="23"/>
  <c r="J8742" i="23"/>
  <c r="J8743" i="23"/>
  <c r="J8744" i="23"/>
  <c r="J8745" i="23"/>
  <c r="J8746" i="23"/>
  <c r="J8747" i="23"/>
  <c r="J8748" i="23"/>
  <c r="J8749" i="23"/>
  <c r="J8750" i="23"/>
  <c r="J8751" i="23"/>
  <c r="J8752" i="23"/>
  <c r="J8753" i="23"/>
  <c r="J8754" i="23"/>
  <c r="J8755" i="23"/>
  <c r="J8756" i="23"/>
  <c r="J8757" i="23"/>
  <c r="J8758" i="23"/>
  <c r="J8759" i="23"/>
  <c r="J8760" i="23"/>
  <c r="J8761" i="23"/>
  <c r="J8762" i="23"/>
  <c r="J8763" i="23"/>
  <c r="J8764" i="23"/>
  <c r="J8765" i="23"/>
  <c r="J8766" i="23"/>
  <c r="J8767" i="23"/>
  <c r="J8768" i="23"/>
  <c r="J8769" i="23"/>
  <c r="J8770" i="23"/>
  <c r="J8771" i="23"/>
  <c r="J8772" i="23"/>
  <c r="J8773" i="23"/>
  <c r="J8774" i="23"/>
  <c r="J8775" i="23"/>
  <c r="J8776" i="23"/>
  <c r="J8777" i="23"/>
  <c r="J8778" i="23"/>
  <c r="J8779" i="23"/>
  <c r="J8780" i="23"/>
  <c r="J8781" i="23"/>
  <c r="J8782" i="23"/>
  <c r="J8783" i="23"/>
  <c r="J8784" i="23"/>
  <c r="J8785" i="23"/>
  <c r="J8786" i="23"/>
  <c r="J8787" i="23"/>
  <c r="J8788" i="23"/>
  <c r="J8789" i="23"/>
  <c r="J8790" i="23"/>
  <c r="J8791" i="23"/>
  <c r="J8792" i="23"/>
  <c r="J8793" i="23"/>
  <c r="J8794" i="23"/>
  <c r="J8795" i="23"/>
  <c r="J8796" i="23"/>
  <c r="J8797" i="23"/>
  <c r="J8798" i="23"/>
  <c r="J8799" i="23"/>
  <c r="J8800" i="23"/>
  <c r="J8801" i="23"/>
  <c r="J8802" i="23"/>
  <c r="J8803" i="23"/>
  <c r="J8804" i="23"/>
  <c r="J8805" i="23"/>
  <c r="J8806" i="23"/>
  <c r="J8807" i="23"/>
  <c r="J8808" i="23"/>
  <c r="J8809" i="23"/>
  <c r="J8810" i="23"/>
  <c r="J8811" i="23"/>
  <c r="J8812" i="23"/>
  <c r="J8813" i="23"/>
  <c r="J8814" i="23"/>
  <c r="J8815" i="23"/>
  <c r="J8816" i="23"/>
  <c r="J8817" i="23"/>
  <c r="J8818" i="23"/>
  <c r="J8819" i="23"/>
  <c r="J8820" i="23"/>
  <c r="J8821" i="23"/>
  <c r="J8822" i="23"/>
  <c r="J8823" i="23"/>
  <c r="J8824" i="23"/>
  <c r="J8825" i="23"/>
  <c r="J8826" i="23"/>
  <c r="J8827" i="23"/>
  <c r="J8828" i="23"/>
  <c r="J8829" i="23"/>
  <c r="J8830" i="23"/>
  <c r="J8831" i="23"/>
  <c r="J8832" i="23"/>
  <c r="J8833" i="23"/>
  <c r="J8834" i="23"/>
  <c r="J8835" i="23"/>
  <c r="J8836" i="23"/>
  <c r="J8837" i="23"/>
  <c r="J8838" i="23"/>
  <c r="J8839" i="23"/>
  <c r="J8840" i="23"/>
  <c r="J8841" i="23"/>
  <c r="J8842" i="23"/>
  <c r="J8843" i="23"/>
  <c r="J8844" i="23"/>
  <c r="J8845" i="23"/>
  <c r="J8846" i="23"/>
  <c r="J8847" i="23"/>
  <c r="J8848" i="23"/>
  <c r="J8849" i="23"/>
  <c r="J8850" i="23"/>
  <c r="J8851" i="23"/>
  <c r="J8852" i="23"/>
  <c r="J8853" i="23"/>
  <c r="J8854" i="23"/>
  <c r="J8855" i="23"/>
  <c r="J8856" i="23"/>
  <c r="J8857" i="23"/>
  <c r="J8858" i="23"/>
  <c r="J8859" i="23"/>
  <c r="J8860" i="23"/>
  <c r="J8861" i="23"/>
  <c r="J8862" i="23"/>
  <c r="J8863" i="23"/>
  <c r="J8864" i="23"/>
  <c r="J8865" i="23"/>
  <c r="J8866" i="23"/>
  <c r="J8867" i="23"/>
  <c r="J8868" i="23"/>
  <c r="J8869" i="23"/>
  <c r="J8870" i="23"/>
  <c r="J8871" i="23"/>
  <c r="J8872" i="23"/>
  <c r="J8873" i="23"/>
  <c r="J8874" i="23"/>
  <c r="J8875" i="23"/>
  <c r="J8876" i="23"/>
  <c r="J8877" i="23"/>
  <c r="J8878" i="23"/>
  <c r="J8879" i="23"/>
  <c r="J8880" i="23"/>
  <c r="J8881" i="23"/>
  <c r="J8882" i="23"/>
  <c r="J8883" i="23"/>
  <c r="J8884" i="23"/>
  <c r="J8885" i="23"/>
  <c r="J8886" i="23"/>
  <c r="J8887" i="23"/>
  <c r="J8888" i="23"/>
  <c r="J8889" i="23"/>
  <c r="J8890" i="23"/>
  <c r="J8891" i="23"/>
  <c r="J8892" i="23"/>
  <c r="J8893" i="23"/>
  <c r="J8894" i="23"/>
  <c r="J8895" i="23"/>
  <c r="J8896" i="23"/>
  <c r="J8897" i="23"/>
  <c r="J8898" i="23"/>
  <c r="J8899" i="23"/>
  <c r="J8900" i="23"/>
  <c r="J8901" i="23"/>
  <c r="J8902" i="23"/>
  <c r="J8903" i="23"/>
  <c r="J8904" i="23"/>
  <c r="J8905" i="23"/>
  <c r="J8906" i="23"/>
  <c r="J8907" i="23"/>
  <c r="J8908" i="23"/>
  <c r="J8909" i="23"/>
  <c r="J8910" i="23"/>
  <c r="J8911" i="23"/>
  <c r="J8912" i="23"/>
  <c r="J8913" i="23"/>
  <c r="J8914" i="23"/>
  <c r="J8915" i="23"/>
  <c r="J8916" i="23"/>
  <c r="J8917" i="23"/>
  <c r="J8918" i="23"/>
  <c r="J8919" i="23"/>
  <c r="J8920" i="23"/>
  <c r="J8921" i="23"/>
  <c r="J8922" i="23"/>
  <c r="J8923" i="23"/>
  <c r="J8924" i="23"/>
  <c r="J8925" i="23"/>
  <c r="J8926" i="23"/>
  <c r="J8927" i="23"/>
  <c r="J8928" i="23"/>
  <c r="J8929" i="23"/>
  <c r="J8930" i="23"/>
  <c r="J8931" i="23"/>
  <c r="J8932" i="23"/>
  <c r="J8933" i="23"/>
  <c r="J8934" i="23"/>
  <c r="J8935" i="23"/>
  <c r="J8936" i="23"/>
  <c r="J8937" i="23"/>
  <c r="J8938" i="23"/>
  <c r="J8939" i="23"/>
  <c r="J8940" i="23"/>
  <c r="J8941" i="23"/>
  <c r="J8942" i="23"/>
  <c r="J8943" i="23"/>
  <c r="J8944" i="23"/>
  <c r="J8945" i="23"/>
  <c r="J8946" i="23"/>
  <c r="J8947" i="23"/>
  <c r="J8948" i="23"/>
  <c r="J8949" i="23"/>
  <c r="J8950" i="23"/>
  <c r="J8951" i="23"/>
  <c r="J8952" i="23"/>
  <c r="J8953" i="23"/>
  <c r="J8954" i="23"/>
  <c r="J8955" i="23"/>
  <c r="J8956" i="23"/>
  <c r="J8957" i="23"/>
  <c r="J8958" i="23"/>
  <c r="J8959" i="23"/>
  <c r="J8960" i="23"/>
  <c r="J8961" i="23"/>
  <c r="J8962" i="23"/>
  <c r="J8963" i="23"/>
  <c r="J8964" i="23"/>
  <c r="J8965" i="23"/>
  <c r="J8966" i="23"/>
  <c r="J8967" i="23"/>
  <c r="J8968" i="23"/>
  <c r="J8969" i="23"/>
  <c r="J8970" i="23"/>
  <c r="J8971" i="23"/>
  <c r="J8972" i="23"/>
  <c r="J8973" i="23"/>
  <c r="J8974" i="23"/>
  <c r="J8975" i="23"/>
  <c r="J8976" i="23"/>
  <c r="J8977" i="23"/>
  <c r="J8978" i="23"/>
  <c r="J8979" i="23"/>
  <c r="J8980" i="23"/>
  <c r="J8981" i="23"/>
  <c r="J8982" i="23"/>
  <c r="J8983" i="23"/>
  <c r="J8984" i="23"/>
  <c r="J8985" i="23"/>
  <c r="J8986" i="23"/>
  <c r="J8987" i="23"/>
  <c r="J8988" i="23"/>
  <c r="J8989" i="23"/>
  <c r="J8990" i="23"/>
  <c r="J8991" i="23"/>
  <c r="J8992" i="23"/>
  <c r="J8993" i="23"/>
  <c r="J8994" i="23"/>
  <c r="J8995" i="23"/>
  <c r="J8996" i="23"/>
  <c r="J8997" i="23"/>
  <c r="J8998" i="23"/>
  <c r="J8999" i="23"/>
  <c r="J9000" i="23"/>
  <c r="J9001" i="23"/>
  <c r="J9002" i="23"/>
  <c r="J9003" i="23"/>
  <c r="J9004" i="23"/>
  <c r="J9005" i="23"/>
  <c r="J9006" i="23"/>
  <c r="J9007" i="23"/>
  <c r="J9008" i="23"/>
  <c r="J9009" i="23"/>
  <c r="J9010" i="23"/>
  <c r="J9011" i="23"/>
  <c r="J9012" i="23"/>
  <c r="J9013" i="23"/>
  <c r="J9014" i="23"/>
  <c r="J9015" i="23"/>
  <c r="J9016" i="23"/>
  <c r="J9017" i="23"/>
  <c r="J9018" i="23"/>
  <c r="J9019" i="23"/>
  <c r="J9020" i="23"/>
  <c r="J9021" i="23"/>
  <c r="J9022" i="23"/>
  <c r="J9023" i="23"/>
  <c r="J9024" i="23"/>
  <c r="J9025" i="23"/>
  <c r="J9026" i="23"/>
  <c r="J9027" i="23"/>
  <c r="J9028" i="23"/>
  <c r="J9029" i="23"/>
  <c r="J9030" i="23"/>
  <c r="J9031" i="23"/>
  <c r="J9032" i="23"/>
  <c r="J9033" i="23"/>
  <c r="J9034" i="23"/>
  <c r="J9035" i="23"/>
  <c r="J9036" i="23"/>
  <c r="J9037" i="23"/>
  <c r="J9038" i="23"/>
  <c r="J9039" i="23"/>
  <c r="J9040" i="23"/>
  <c r="J9041" i="23"/>
  <c r="J9042" i="23"/>
  <c r="J9043" i="23"/>
  <c r="J9044" i="23"/>
  <c r="J9045" i="23"/>
  <c r="J9046" i="23"/>
  <c r="J9047" i="23"/>
  <c r="J9048" i="23"/>
  <c r="J9049" i="23"/>
  <c r="J9050" i="23"/>
  <c r="J9051" i="23"/>
  <c r="J9052" i="23"/>
  <c r="J9053" i="23"/>
  <c r="J9054" i="23"/>
  <c r="J9055" i="23"/>
  <c r="J9056" i="23"/>
  <c r="J9057" i="23"/>
  <c r="J9058" i="23"/>
  <c r="J9059" i="23"/>
  <c r="J9060" i="23"/>
  <c r="J9061" i="23"/>
  <c r="J9062" i="23"/>
  <c r="J9063" i="23"/>
  <c r="J9064" i="23"/>
  <c r="J9065" i="23"/>
  <c r="J9066" i="23"/>
  <c r="J9067" i="23"/>
  <c r="J9068" i="23"/>
  <c r="J9069" i="23"/>
  <c r="J9070" i="23"/>
  <c r="J9071" i="23"/>
  <c r="J9072" i="23"/>
  <c r="J9073" i="23"/>
  <c r="J9074" i="23"/>
  <c r="J9075" i="23"/>
  <c r="J9076" i="23"/>
  <c r="J9077" i="23"/>
  <c r="J9078" i="23"/>
  <c r="J9079" i="23"/>
  <c r="J9080" i="23"/>
  <c r="J9081" i="23"/>
  <c r="J9082" i="23"/>
  <c r="J9083" i="23"/>
  <c r="J9084" i="23"/>
  <c r="J9085" i="23"/>
  <c r="J9086" i="23"/>
  <c r="J9087" i="23"/>
  <c r="J9088" i="23"/>
  <c r="J9089" i="23"/>
  <c r="J9090" i="23"/>
  <c r="J9091" i="23"/>
  <c r="J9092" i="23"/>
  <c r="J9093" i="23"/>
  <c r="J9094" i="23"/>
  <c r="J9095" i="23"/>
  <c r="J9096" i="23"/>
  <c r="J9097" i="23"/>
  <c r="J9098" i="23"/>
  <c r="J9099" i="23"/>
  <c r="J9100" i="23"/>
  <c r="J9101" i="23"/>
  <c r="J9102" i="23"/>
  <c r="J9103" i="23"/>
  <c r="J9104" i="23"/>
  <c r="J9105" i="23"/>
  <c r="J9106" i="23"/>
  <c r="J9107" i="23"/>
  <c r="J9108" i="23"/>
  <c r="J9109" i="23"/>
  <c r="J9110" i="23"/>
  <c r="J9111" i="23"/>
  <c r="J9112" i="23"/>
  <c r="J9113" i="23"/>
  <c r="J9114" i="23"/>
  <c r="J9115" i="23"/>
  <c r="J9116" i="23"/>
  <c r="J9117" i="23"/>
  <c r="J9118" i="23"/>
  <c r="J9119" i="23"/>
  <c r="J9120" i="23"/>
  <c r="J9121" i="23"/>
  <c r="J9122" i="23"/>
  <c r="J9123" i="23"/>
  <c r="J9124" i="23"/>
  <c r="J9125" i="23"/>
  <c r="J9126" i="23"/>
  <c r="J9127" i="23"/>
  <c r="J9128" i="23"/>
  <c r="J9129" i="23"/>
  <c r="J9130" i="23"/>
  <c r="J9131" i="23"/>
  <c r="J9132" i="23"/>
  <c r="J9133" i="23"/>
  <c r="J9134" i="23"/>
  <c r="J9135" i="23"/>
  <c r="J9136" i="23"/>
  <c r="J9137" i="23"/>
  <c r="J9138" i="23"/>
  <c r="J9139" i="23"/>
  <c r="J9140" i="23"/>
  <c r="J9141" i="23"/>
  <c r="J9142" i="23"/>
  <c r="J9143" i="23"/>
  <c r="J9144" i="23"/>
  <c r="J9145" i="23"/>
  <c r="J9146" i="23"/>
  <c r="J9147" i="23"/>
  <c r="J9148" i="23"/>
  <c r="J9149" i="23"/>
  <c r="J9150" i="23"/>
  <c r="J9151" i="23"/>
  <c r="J9152" i="23"/>
  <c r="J9153" i="23"/>
  <c r="J9154" i="23"/>
  <c r="J9155" i="23"/>
  <c r="J9156" i="23"/>
  <c r="J9157" i="23"/>
  <c r="J9158" i="23"/>
  <c r="J9159" i="23"/>
  <c r="J9160" i="23"/>
  <c r="J9161" i="23"/>
  <c r="J9162" i="23"/>
  <c r="J9163" i="23"/>
  <c r="J9164" i="23"/>
  <c r="J9165" i="23"/>
  <c r="J9166" i="23"/>
  <c r="J9167" i="23"/>
  <c r="J9168" i="23"/>
  <c r="J9169" i="23"/>
  <c r="J9170" i="23"/>
  <c r="J9171" i="23"/>
  <c r="J9172" i="23"/>
  <c r="J9173" i="23"/>
  <c r="J9174" i="23"/>
  <c r="J9175" i="23"/>
  <c r="J9176" i="23"/>
  <c r="J9177" i="23"/>
  <c r="J9178" i="23"/>
  <c r="J9179" i="23"/>
  <c r="J9180" i="23"/>
  <c r="J9181" i="23"/>
  <c r="J9182" i="23"/>
  <c r="J9183" i="23"/>
  <c r="J9184" i="23"/>
  <c r="J9185" i="23"/>
  <c r="J9186" i="23"/>
  <c r="J9187" i="23"/>
  <c r="J9188" i="23"/>
  <c r="J9189" i="23"/>
  <c r="J9190" i="23"/>
  <c r="J9191" i="23"/>
  <c r="J9192" i="23"/>
  <c r="J9193" i="23"/>
  <c r="J9194" i="23"/>
  <c r="J9195" i="23"/>
  <c r="J9196" i="23"/>
  <c r="J9197" i="23"/>
  <c r="J9198" i="23"/>
  <c r="J9199" i="23"/>
  <c r="J9200" i="23"/>
  <c r="J9201" i="23"/>
  <c r="J9202" i="23"/>
  <c r="J9203" i="23"/>
  <c r="J9204" i="23"/>
  <c r="J9205" i="23"/>
  <c r="J9206" i="23"/>
  <c r="J9207" i="23"/>
  <c r="J9208" i="23"/>
  <c r="J9209" i="23"/>
  <c r="J9210" i="23"/>
  <c r="J9211" i="23"/>
  <c r="J9212" i="23"/>
  <c r="J9213" i="23"/>
  <c r="J9214" i="23"/>
  <c r="J9215" i="23"/>
  <c r="J9216" i="23"/>
  <c r="J9217" i="23"/>
  <c r="J9218" i="23"/>
  <c r="J9219" i="23"/>
  <c r="J9220" i="23"/>
  <c r="J9221" i="23"/>
  <c r="J9222" i="23"/>
  <c r="J9223" i="23"/>
  <c r="J9224" i="23"/>
  <c r="J9225" i="23"/>
  <c r="J9226" i="23"/>
  <c r="J9227" i="23"/>
  <c r="J9228" i="23"/>
  <c r="J9229" i="23"/>
  <c r="J9230" i="23"/>
  <c r="J9231" i="23"/>
  <c r="J9232" i="23"/>
  <c r="J9233" i="23"/>
  <c r="J9234" i="23"/>
  <c r="J9235" i="23"/>
  <c r="J9236" i="23"/>
  <c r="J9237" i="23"/>
  <c r="J9238" i="23"/>
  <c r="J9239" i="23"/>
  <c r="J9240" i="23"/>
  <c r="J9241" i="23"/>
  <c r="J9242" i="23"/>
  <c r="J9243" i="23"/>
  <c r="J9244" i="23"/>
  <c r="J9245" i="23"/>
  <c r="J9246" i="23"/>
  <c r="J9247" i="23"/>
  <c r="J9248" i="23"/>
  <c r="J9249" i="23"/>
  <c r="J9250" i="23"/>
  <c r="J9251" i="23"/>
  <c r="J9252" i="23"/>
  <c r="J9253" i="23"/>
  <c r="J9254" i="23"/>
  <c r="J9255" i="23"/>
  <c r="J9256" i="23"/>
  <c r="J9257" i="23"/>
  <c r="J9258" i="23"/>
  <c r="J9259" i="23"/>
  <c r="J9260" i="23"/>
  <c r="J9261" i="23"/>
  <c r="J9262" i="23"/>
  <c r="J9263" i="23"/>
  <c r="J9264" i="23"/>
  <c r="J9265" i="23"/>
  <c r="J9266" i="23"/>
  <c r="J9267" i="23"/>
  <c r="J9268" i="23"/>
  <c r="J9269" i="23"/>
  <c r="J9270" i="23"/>
  <c r="J9271" i="23"/>
  <c r="J9272" i="23"/>
  <c r="J9273" i="23"/>
  <c r="J9274" i="23"/>
  <c r="J9275" i="23"/>
  <c r="J9276" i="23"/>
  <c r="J9277" i="23"/>
  <c r="J9278" i="23"/>
  <c r="J9279" i="23"/>
  <c r="J9280" i="23"/>
  <c r="J9281" i="23"/>
  <c r="J9282" i="23"/>
  <c r="J9283" i="23"/>
  <c r="J9284" i="23"/>
  <c r="J9285" i="23"/>
  <c r="J9286" i="23"/>
  <c r="J9287" i="23"/>
  <c r="J9288" i="23"/>
  <c r="J9289" i="23"/>
  <c r="J9290" i="23"/>
  <c r="J9291" i="23"/>
  <c r="J9292" i="23"/>
  <c r="J9293" i="23"/>
  <c r="J9294" i="23"/>
  <c r="J9295" i="23"/>
  <c r="J9296" i="23"/>
  <c r="J9297" i="23"/>
  <c r="J9298" i="23"/>
  <c r="J9299" i="23"/>
  <c r="J9300" i="23"/>
  <c r="J9301" i="23"/>
  <c r="J9302" i="23"/>
  <c r="J9303" i="23"/>
  <c r="J9304" i="23"/>
  <c r="J9305" i="23"/>
  <c r="J9306" i="23"/>
  <c r="J9307" i="23"/>
  <c r="J9308" i="23"/>
  <c r="J9309" i="23"/>
  <c r="J9310" i="23"/>
  <c r="J9311" i="23"/>
  <c r="J9312" i="23"/>
  <c r="J9313" i="23"/>
  <c r="J9314" i="23"/>
  <c r="J9315" i="23"/>
  <c r="J9316" i="23"/>
  <c r="J9317" i="23"/>
  <c r="J9318" i="23"/>
  <c r="J9319" i="23"/>
  <c r="J9320" i="23"/>
  <c r="J9321" i="23"/>
  <c r="J9322" i="23"/>
  <c r="J9323" i="23"/>
  <c r="J9324" i="23"/>
  <c r="J9325" i="23"/>
  <c r="J9326" i="23"/>
  <c r="J9327" i="23"/>
  <c r="J9328" i="23"/>
  <c r="J9329" i="23"/>
  <c r="J9330" i="23"/>
  <c r="J9331" i="23"/>
  <c r="J9332" i="23"/>
  <c r="J9333" i="23"/>
  <c r="J9334" i="23"/>
  <c r="J9335" i="23"/>
  <c r="J9336" i="23"/>
  <c r="J9337" i="23"/>
  <c r="J9338" i="23"/>
  <c r="J9339" i="23"/>
  <c r="J9340" i="23"/>
  <c r="J9341" i="23"/>
  <c r="J9342" i="23"/>
  <c r="J9343" i="23"/>
  <c r="J9344" i="23"/>
  <c r="J9345" i="23"/>
  <c r="J9346" i="23"/>
  <c r="J9347" i="23"/>
  <c r="J9348" i="23"/>
  <c r="J9349" i="23"/>
  <c r="J9350" i="23"/>
  <c r="J9351" i="23"/>
  <c r="J9352" i="23"/>
  <c r="J9353" i="23"/>
  <c r="J9354" i="23"/>
  <c r="J9355" i="23"/>
  <c r="J9356" i="23"/>
  <c r="J9357" i="23"/>
  <c r="J9358" i="23"/>
  <c r="J9359" i="23"/>
  <c r="J9360" i="23"/>
  <c r="J9361" i="23"/>
  <c r="J9362" i="23"/>
  <c r="J9363" i="23"/>
  <c r="J9364" i="23"/>
  <c r="J9365" i="23"/>
  <c r="J9366" i="23"/>
  <c r="J9367" i="23"/>
  <c r="J9368" i="23"/>
  <c r="J9369" i="23"/>
  <c r="J9370" i="23"/>
  <c r="J9371" i="23"/>
  <c r="J9372" i="23"/>
  <c r="J9373" i="23"/>
  <c r="J9374" i="23"/>
  <c r="J9375" i="23"/>
  <c r="J9376" i="23"/>
  <c r="J9377" i="23"/>
  <c r="J9378" i="23"/>
  <c r="J9379" i="23"/>
  <c r="J9380" i="23"/>
  <c r="J9381" i="23"/>
  <c r="J9382" i="23"/>
  <c r="J9383" i="23"/>
  <c r="J9384" i="23"/>
  <c r="J9385" i="23"/>
  <c r="J9386" i="23"/>
  <c r="J9387" i="23"/>
  <c r="J9388" i="23"/>
  <c r="J9389" i="23"/>
  <c r="J9390" i="23"/>
  <c r="J9391" i="23"/>
  <c r="J9392" i="23"/>
  <c r="J9393" i="23"/>
  <c r="J9394" i="23"/>
  <c r="J9395" i="23"/>
  <c r="J9396" i="23"/>
  <c r="J9397" i="23"/>
  <c r="J9398" i="23"/>
  <c r="J9399" i="23"/>
  <c r="J9400" i="23"/>
  <c r="J9401" i="23"/>
  <c r="J9402" i="23"/>
  <c r="J9403" i="23"/>
  <c r="J9404" i="23"/>
  <c r="J9405" i="23"/>
  <c r="J9406" i="23"/>
  <c r="J9407" i="23"/>
  <c r="J9408" i="23"/>
  <c r="J9409" i="23"/>
  <c r="J9410" i="23"/>
  <c r="J9411" i="23"/>
  <c r="J9412" i="23"/>
  <c r="J9413" i="23"/>
  <c r="J9414" i="23"/>
  <c r="J9415" i="23"/>
  <c r="J9416" i="23"/>
  <c r="J9417" i="23"/>
  <c r="J9418" i="23"/>
  <c r="J9419" i="23"/>
  <c r="J9420" i="23"/>
  <c r="J9421" i="23"/>
  <c r="J9422" i="23"/>
  <c r="J9423" i="23"/>
  <c r="J9424" i="23"/>
  <c r="J9425" i="23"/>
  <c r="J9426" i="23"/>
  <c r="J9427" i="23"/>
  <c r="J9428" i="23"/>
  <c r="J9429" i="23"/>
  <c r="J9430" i="23"/>
  <c r="J9431" i="23"/>
  <c r="J9432" i="23"/>
  <c r="J9433" i="23"/>
  <c r="J9434" i="23"/>
  <c r="J9435" i="23"/>
  <c r="J9436" i="23"/>
  <c r="J9437" i="23"/>
  <c r="J9438" i="23"/>
  <c r="J9439" i="23"/>
  <c r="J9440" i="23"/>
  <c r="J9441" i="23"/>
  <c r="J9442" i="23"/>
  <c r="J9443" i="23"/>
  <c r="J9444" i="23"/>
  <c r="J9445" i="23"/>
  <c r="J9446" i="23"/>
  <c r="J9447" i="23"/>
  <c r="J9448" i="23"/>
  <c r="J9449" i="23"/>
  <c r="J9450" i="23"/>
  <c r="J9451" i="23"/>
  <c r="J9452" i="23"/>
  <c r="J9453" i="23"/>
  <c r="J9454" i="23"/>
  <c r="J9455" i="23"/>
  <c r="J9456" i="23"/>
  <c r="J9457" i="23"/>
  <c r="J9458" i="23"/>
  <c r="J9459" i="23"/>
  <c r="J9460" i="23"/>
  <c r="J9461" i="23"/>
  <c r="J9462" i="23"/>
  <c r="J9463" i="23"/>
  <c r="J9464" i="23"/>
  <c r="J9465" i="23"/>
  <c r="J9466" i="23"/>
  <c r="J9467" i="23"/>
  <c r="J9468" i="23"/>
  <c r="J9469" i="23"/>
  <c r="J9470" i="23"/>
  <c r="J9471" i="23"/>
  <c r="J9472" i="23"/>
  <c r="J9473" i="23"/>
  <c r="J9474" i="23"/>
  <c r="J9475" i="23"/>
  <c r="J9476" i="23"/>
  <c r="J9477" i="23"/>
  <c r="J9478" i="23"/>
  <c r="J9479" i="23"/>
  <c r="J9480" i="23"/>
  <c r="J9481" i="23"/>
  <c r="J9482" i="23"/>
  <c r="J9483" i="23"/>
  <c r="J9484" i="23"/>
  <c r="J9485" i="23"/>
  <c r="J9486" i="23"/>
  <c r="J9487" i="23"/>
  <c r="J9488" i="23"/>
  <c r="J9489" i="23"/>
  <c r="J9490" i="23"/>
  <c r="J9491" i="23"/>
  <c r="J9492" i="23"/>
  <c r="J9493" i="23"/>
  <c r="J9494" i="23"/>
  <c r="J9495" i="23"/>
  <c r="J9496" i="23"/>
  <c r="J9497" i="23"/>
  <c r="J9498" i="23"/>
  <c r="J9499" i="23"/>
  <c r="J9500" i="23"/>
  <c r="J9501" i="23"/>
  <c r="J9502" i="23"/>
  <c r="J9503" i="23"/>
  <c r="J9504" i="23"/>
  <c r="J9505" i="23"/>
  <c r="J9506" i="23"/>
  <c r="J9507" i="23"/>
  <c r="J9508" i="23"/>
  <c r="J9509" i="23"/>
  <c r="J9510" i="23"/>
  <c r="J9511" i="23"/>
  <c r="J9512" i="23"/>
  <c r="J9513" i="23"/>
  <c r="J9514" i="23"/>
  <c r="J9515" i="23"/>
  <c r="J9516" i="23"/>
  <c r="J9517" i="23"/>
  <c r="J9518" i="23"/>
  <c r="J9519" i="23"/>
  <c r="J9520" i="23"/>
  <c r="J9521" i="23"/>
  <c r="J9522" i="23"/>
  <c r="J9523" i="23"/>
  <c r="J9524" i="23"/>
  <c r="J9525" i="23"/>
  <c r="J9526" i="23"/>
  <c r="J9527" i="23"/>
  <c r="J9528" i="23"/>
  <c r="J9529" i="23"/>
  <c r="J9530" i="23"/>
  <c r="J9531" i="23"/>
  <c r="J9532" i="23"/>
  <c r="J9533" i="23"/>
  <c r="J9534" i="23"/>
  <c r="J9535" i="23"/>
  <c r="J9536" i="23"/>
  <c r="J9537" i="23"/>
  <c r="J9538" i="23"/>
  <c r="J9539" i="23"/>
  <c r="J9540" i="23"/>
  <c r="J9541" i="23"/>
  <c r="J9542" i="23"/>
  <c r="J9543" i="23"/>
  <c r="J9544" i="23"/>
  <c r="J9545" i="23"/>
  <c r="J9546" i="23"/>
  <c r="J9547" i="23"/>
  <c r="J9548" i="23"/>
  <c r="J9549" i="23"/>
  <c r="J9550" i="23"/>
  <c r="J9551" i="23"/>
  <c r="J9552" i="23"/>
  <c r="J9553" i="23"/>
  <c r="J9554" i="23"/>
  <c r="J9555" i="23"/>
  <c r="J9556" i="23"/>
  <c r="J9557" i="23"/>
  <c r="J9558" i="23"/>
  <c r="J9559" i="23"/>
  <c r="J9560" i="23"/>
  <c r="J9561" i="23"/>
  <c r="J9562" i="23"/>
  <c r="J9563" i="23"/>
  <c r="J9564" i="23"/>
  <c r="J9565" i="23"/>
  <c r="J9566" i="23"/>
  <c r="J9567" i="23"/>
  <c r="J9568" i="23"/>
  <c r="J9569" i="23"/>
  <c r="J9570" i="23"/>
  <c r="J9571" i="23"/>
  <c r="J9572" i="23"/>
  <c r="J9573" i="23"/>
  <c r="J9574" i="23"/>
  <c r="J9575" i="23"/>
  <c r="J9576" i="23"/>
  <c r="J9577" i="23"/>
  <c r="J9578" i="23"/>
  <c r="J9579" i="23"/>
  <c r="J9580" i="23"/>
  <c r="J9581" i="23"/>
  <c r="J9582" i="23"/>
  <c r="J9583" i="23"/>
  <c r="J9584" i="23"/>
  <c r="J9585" i="23"/>
  <c r="J9586" i="23"/>
  <c r="J9587" i="23"/>
  <c r="J9588" i="23"/>
  <c r="J9589" i="23"/>
  <c r="J9590" i="23"/>
  <c r="J9591" i="23"/>
  <c r="J9592" i="23"/>
  <c r="J9593" i="23"/>
  <c r="J9594" i="23"/>
  <c r="J9595" i="23"/>
  <c r="J9596" i="23"/>
  <c r="J9597" i="23"/>
  <c r="J9598" i="23"/>
  <c r="J9599" i="23"/>
  <c r="J9600" i="23"/>
  <c r="J9601" i="23"/>
  <c r="J9602" i="23"/>
  <c r="J9603" i="23"/>
  <c r="J9604" i="23"/>
  <c r="J9605" i="23"/>
  <c r="J9606" i="23"/>
  <c r="J9607" i="23"/>
  <c r="J9608" i="23"/>
  <c r="J9609" i="23"/>
  <c r="J9610" i="23"/>
  <c r="J9611" i="23"/>
  <c r="J9612" i="23"/>
  <c r="J9613" i="23"/>
  <c r="J9614" i="23"/>
  <c r="J9615" i="23"/>
  <c r="J9616" i="23"/>
  <c r="J9617" i="23"/>
  <c r="J9618" i="23"/>
  <c r="J9619" i="23"/>
  <c r="J9620" i="23"/>
  <c r="J9621" i="23"/>
  <c r="J9622" i="23"/>
  <c r="J9623" i="23"/>
  <c r="J9624" i="23"/>
  <c r="J9625" i="23"/>
  <c r="J9626" i="23"/>
  <c r="J9627" i="23"/>
  <c r="J9628" i="23"/>
  <c r="J9629" i="23"/>
  <c r="J9630" i="23"/>
  <c r="J9631" i="23"/>
  <c r="J9632" i="23"/>
  <c r="J9633" i="23"/>
  <c r="J9634" i="23"/>
  <c r="J9635" i="23"/>
  <c r="J9636" i="23"/>
  <c r="J9637" i="23"/>
  <c r="J9638" i="23"/>
  <c r="J9639" i="23"/>
  <c r="J9640" i="23"/>
  <c r="J9641" i="23"/>
  <c r="J9642" i="23"/>
  <c r="J9643" i="23"/>
  <c r="J9644" i="23"/>
  <c r="J9645" i="23"/>
  <c r="J9646" i="23"/>
  <c r="J9647" i="23"/>
  <c r="J9648" i="23"/>
  <c r="J9649" i="23"/>
  <c r="J9650" i="23"/>
  <c r="J9651" i="23"/>
  <c r="J9652" i="23"/>
  <c r="J9653" i="23"/>
  <c r="J9654" i="23"/>
  <c r="J9655" i="23"/>
  <c r="J9656" i="23"/>
  <c r="J9657" i="23"/>
  <c r="J9658" i="23"/>
  <c r="J9659" i="23"/>
  <c r="J9660" i="23"/>
  <c r="J9661" i="23"/>
  <c r="J9662" i="23"/>
  <c r="J9663" i="23"/>
  <c r="J9664" i="23"/>
  <c r="J9665" i="23"/>
  <c r="J9666" i="23"/>
  <c r="J9667" i="23"/>
  <c r="J9668" i="23"/>
  <c r="J9669" i="23"/>
  <c r="J9670" i="23"/>
  <c r="J9671" i="23"/>
  <c r="J9672" i="23"/>
  <c r="J9673" i="23"/>
  <c r="J9674" i="23"/>
  <c r="J9675" i="23"/>
  <c r="J9676" i="23"/>
  <c r="J9677" i="23"/>
  <c r="J9678" i="23"/>
  <c r="J9679" i="23"/>
  <c r="J9680" i="23"/>
  <c r="J9681" i="23"/>
  <c r="J9682" i="23"/>
  <c r="J9683" i="23"/>
  <c r="J9684" i="23"/>
  <c r="J9685" i="23"/>
  <c r="J9686" i="23"/>
  <c r="J9687" i="23"/>
  <c r="J9688" i="23"/>
  <c r="J9689" i="23"/>
  <c r="J9690" i="23"/>
  <c r="J9691" i="23"/>
  <c r="J9692" i="23"/>
  <c r="J9693" i="23"/>
  <c r="J9694" i="23"/>
  <c r="J9695" i="23"/>
  <c r="J9696" i="23"/>
  <c r="J9697" i="23"/>
  <c r="J9698" i="23"/>
  <c r="J9699" i="23"/>
  <c r="J9700" i="23"/>
  <c r="J9701" i="23"/>
  <c r="J9702" i="23"/>
  <c r="J9703" i="23"/>
  <c r="J9704" i="23"/>
  <c r="J9705" i="23"/>
  <c r="J9706" i="23"/>
  <c r="J9707" i="23"/>
  <c r="J9708" i="23"/>
  <c r="J9709" i="23"/>
  <c r="J9710" i="23"/>
  <c r="J9711" i="23"/>
  <c r="J9712" i="23"/>
  <c r="J9713" i="23"/>
  <c r="J9714" i="23"/>
  <c r="J9715" i="23"/>
  <c r="J9716" i="23"/>
  <c r="J9717" i="23"/>
  <c r="J9718" i="23"/>
  <c r="J9719" i="23"/>
  <c r="J9720" i="23"/>
  <c r="J9721" i="23"/>
  <c r="J9722" i="23"/>
  <c r="J9723" i="23"/>
  <c r="J9724" i="23"/>
  <c r="J9725" i="23"/>
  <c r="J9726" i="23"/>
  <c r="J9727" i="23"/>
  <c r="J9728" i="23"/>
  <c r="J9729" i="23"/>
  <c r="J9730" i="23"/>
  <c r="J9731" i="23"/>
  <c r="J9732" i="23"/>
  <c r="J9733" i="23"/>
  <c r="J9734" i="23"/>
  <c r="J9735" i="23"/>
  <c r="J9736" i="23"/>
  <c r="J9737" i="23"/>
  <c r="J9738" i="23"/>
  <c r="J9739" i="23"/>
  <c r="J9740" i="23"/>
  <c r="J9741" i="23"/>
  <c r="J9742" i="23"/>
  <c r="J9743" i="23"/>
  <c r="J9744" i="23"/>
  <c r="J9745" i="23"/>
  <c r="J9746" i="23"/>
  <c r="J9747" i="23"/>
  <c r="J9748" i="23"/>
  <c r="J9749" i="23"/>
  <c r="J9750" i="23"/>
  <c r="J9751" i="23"/>
  <c r="J9752" i="23"/>
  <c r="J9753" i="23"/>
  <c r="J9754" i="23"/>
  <c r="J9755" i="23"/>
  <c r="J9756" i="23"/>
  <c r="J9757" i="23"/>
  <c r="J9758" i="23"/>
  <c r="J9759" i="23"/>
  <c r="J9760" i="23"/>
  <c r="J9761" i="23"/>
  <c r="J9762" i="23"/>
  <c r="J9763" i="23"/>
  <c r="J9764" i="23"/>
  <c r="J9765" i="23"/>
  <c r="J9766" i="23"/>
  <c r="J9767" i="23"/>
  <c r="J9768" i="23"/>
  <c r="J9769" i="23"/>
  <c r="J9770" i="23"/>
  <c r="J9771" i="23"/>
  <c r="J9772" i="23"/>
  <c r="J9773" i="23"/>
  <c r="J9774" i="23"/>
  <c r="J9775" i="23"/>
  <c r="J9776" i="23"/>
  <c r="J9777" i="23"/>
  <c r="J9778" i="23"/>
  <c r="J9779" i="23"/>
  <c r="J9780" i="23"/>
  <c r="J9781" i="23"/>
  <c r="J9782" i="23"/>
  <c r="J9783" i="23"/>
  <c r="J9784" i="23"/>
  <c r="J9785" i="23"/>
  <c r="J9786" i="23"/>
  <c r="J9787" i="23"/>
  <c r="J9788" i="23"/>
  <c r="J9789" i="23"/>
  <c r="J9790" i="23"/>
  <c r="J9791" i="23"/>
  <c r="J9792" i="23"/>
  <c r="J9793" i="23"/>
  <c r="J9794" i="23"/>
  <c r="J9795" i="23"/>
  <c r="J9796" i="23"/>
  <c r="J9797" i="23"/>
  <c r="J9798" i="23"/>
  <c r="J9799" i="23"/>
  <c r="J9800" i="23"/>
  <c r="J9801" i="23"/>
  <c r="J9802" i="23"/>
  <c r="J9803" i="23"/>
  <c r="J9804" i="23"/>
  <c r="J9805" i="23"/>
  <c r="J9806" i="23"/>
  <c r="J9807" i="23"/>
  <c r="J9808" i="23"/>
  <c r="J9809" i="23"/>
  <c r="J9810" i="23"/>
  <c r="J9811" i="23"/>
  <c r="J9812" i="23"/>
  <c r="J9813" i="23"/>
  <c r="J9814" i="23"/>
  <c r="J9815" i="23"/>
  <c r="J9816" i="23"/>
  <c r="J9817" i="23"/>
  <c r="J9818" i="23"/>
  <c r="J9819" i="23"/>
  <c r="J9820" i="23"/>
  <c r="J9821" i="23"/>
  <c r="J9822" i="23"/>
  <c r="J9823" i="23"/>
  <c r="J9824" i="23"/>
  <c r="J9825" i="23"/>
  <c r="J9826" i="23"/>
  <c r="J9827" i="23"/>
  <c r="J9828" i="23"/>
  <c r="J9829" i="23"/>
  <c r="J9830" i="23"/>
  <c r="J9831" i="23"/>
  <c r="J9832" i="23"/>
  <c r="J9833" i="23"/>
  <c r="J9834" i="23"/>
  <c r="J9835" i="23"/>
  <c r="J9836" i="23"/>
  <c r="J9837" i="23"/>
  <c r="J9838" i="23"/>
  <c r="J9839" i="23"/>
  <c r="J9840" i="23"/>
  <c r="J9841" i="23"/>
  <c r="J9842" i="23"/>
  <c r="J9843" i="23"/>
  <c r="J9844" i="23"/>
  <c r="J9845" i="23"/>
  <c r="J9846" i="23"/>
  <c r="J9847" i="23"/>
  <c r="J9848" i="23"/>
  <c r="J9849" i="23"/>
  <c r="J9850" i="23"/>
  <c r="J9851" i="23"/>
  <c r="J9852" i="23"/>
  <c r="J9853" i="23"/>
  <c r="J9854" i="23"/>
  <c r="J9855" i="23"/>
  <c r="J9856" i="23"/>
  <c r="J9857" i="23"/>
  <c r="J9858" i="23"/>
  <c r="J9859" i="23"/>
  <c r="J9860" i="23"/>
  <c r="J9861" i="23"/>
  <c r="J9862" i="23"/>
  <c r="J9863" i="23"/>
  <c r="J9864" i="23"/>
  <c r="J9865" i="23"/>
  <c r="J9866" i="23"/>
  <c r="J9867" i="23"/>
  <c r="J9868" i="23"/>
  <c r="J9869" i="23"/>
  <c r="J9870" i="23"/>
  <c r="J9871" i="23"/>
  <c r="J9872" i="23"/>
  <c r="J9873" i="23"/>
  <c r="J9874" i="23"/>
  <c r="J9875" i="23"/>
  <c r="J9876" i="23"/>
  <c r="J9877" i="23"/>
  <c r="J9878" i="23"/>
  <c r="J9879" i="23"/>
  <c r="J9880" i="23"/>
  <c r="J9881" i="23"/>
  <c r="J9882" i="23"/>
  <c r="J9883" i="23"/>
  <c r="J9884" i="23"/>
  <c r="J9885" i="23"/>
  <c r="J9886" i="23"/>
  <c r="J9887" i="23"/>
  <c r="J9888" i="23"/>
  <c r="J9889" i="23"/>
  <c r="J9890" i="23"/>
  <c r="J9891" i="23"/>
  <c r="J9892" i="23"/>
  <c r="J9893" i="23"/>
  <c r="J9894" i="23"/>
  <c r="J9895" i="23"/>
  <c r="J9896" i="23"/>
  <c r="J9897" i="23"/>
  <c r="J9898" i="23"/>
  <c r="J9899" i="23"/>
  <c r="J9900" i="23"/>
  <c r="J9901" i="23"/>
  <c r="J9902" i="23"/>
  <c r="J9903" i="23"/>
  <c r="J9904" i="23"/>
  <c r="J9905" i="23"/>
  <c r="J9906" i="23"/>
  <c r="J9907" i="23"/>
  <c r="J9908" i="23"/>
  <c r="J9909" i="23"/>
  <c r="J9910" i="23"/>
  <c r="J9911" i="23"/>
  <c r="J9912" i="23"/>
  <c r="J9913" i="23"/>
  <c r="J9914" i="23"/>
  <c r="J9915" i="23"/>
  <c r="J9916" i="23"/>
  <c r="J9917" i="23"/>
  <c r="J9918" i="23"/>
  <c r="J9919" i="23"/>
  <c r="J9920" i="23"/>
  <c r="J9921" i="23"/>
  <c r="J9922" i="23"/>
  <c r="J9923" i="23"/>
  <c r="J9924" i="23"/>
  <c r="J9925" i="23"/>
  <c r="J9926" i="23"/>
  <c r="J9927" i="23"/>
  <c r="J9928" i="23"/>
  <c r="J9929" i="23"/>
  <c r="J9930" i="23"/>
  <c r="J9931" i="23"/>
  <c r="J9932" i="23"/>
  <c r="J9933" i="23"/>
  <c r="J9934" i="23"/>
  <c r="J9935" i="23"/>
  <c r="J9936" i="23"/>
  <c r="J9937" i="23"/>
  <c r="J9938" i="23"/>
  <c r="J9939" i="23"/>
  <c r="J9940" i="23"/>
  <c r="J9941" i="23"/>
  <c r="J9942" i="23"/>
  <c r="J9943" i="23"/>
  <c r="J9944" i="23"/>
  <c r="J9945" i="23"/>
  <c r="J9946" i="23"/>
  <c r="J9947" i="23"/>
  <c r="J9948" i="23"/>
  <c r="J9949" i="23"/>
  <c r="J9950" i="23"/>
  <c r="J9951" i="23"/>
  <c r="J9952" i="23"/>
  <c r="J9953" i="23"/>
  <c r="J9954" i="23"/>
  <c r="J9955" i="23"/>
  <c r="J9956" i="23"/>
  <c r="J9957" i="23"/>
  <c r="J9958" i="23"/>
  <c r="J9959" i="23"/>
  <c r="J9960" i="23"/>
  <c r="J9961" i="23"/>
  <c r="J9962" i="23"/>
  <c r="J9963" i="23"/>
  <c r="J9964" i="23"/>
  <c r="J9965" i="23"/>
  <c r="J9966" i="23"/>
  <c r="J9967" i="23"/>
  <c r="J9968" i="23"/>
  <c r="J9969" i="23"/>
  <c r="J9970" i="23"/>
  <c r="J9971" i="23"/>
  <c r="J9972" i="23"/>
  <c r="J9973" i="23"/>
  <c r="J9974" i="23"/>
  <c r="J9975" i="23"/>
  <c r="J9976" i="23"/>
  <c r="J9977" i="23"/>
  <c r="J9978" i="23"/>
  <c r="J9979" i="23"/>
  <c r="J9980" i="23"/>
  <c r="J9981" i="23"/>
  <c r="J9982" i="23"/>
  <c r="J9983" i="23"/>
  <c r="J9984" i="23"/>
  <c r="J9985" i="23"/>
  <c r="J9986" i="23"/>
  <c r="J9987" i="23"/>
  <c r="J9988" i="23"/>
  <c r="J9989" i="23"/>
  <c r="J9990" i="23"/>
  <c r="J9991" i="23"/>
  <c r="J9992" i="23"/>
  <c r="J9993" i="23"/>
  <c r="J9994" i="23"/>
  <c r="J9995" i="23"/>
  <c r="J9996" i="23"/>
  <c r="J9997" i="23"/>
  <c r="J9998" i="23"/>
  <c r="J9999" i="23"/>
  <c r="J10000" i="23"/>
  <c r="J10001" i="23"/>
  <c r="J10002" i="23"/>
  <c r="J10003" i="23"/>
  <c r="J10004" i="23"/>
  <c r="J10005" i="23"/>
  <c r="J10006" i="23"/>
  <c r="J10007" i="23"/>
  <c r="J10008" i="23"/>
  <c r="J10009" i="23"/>
  <c r="J10010" i="23"/>
  <c r="J10011" i="23"/>
  <c r="J10012" i="23"/>
  <c r="J10013" i="23"/>
  <c r="J10014" i="23"/>
  <c r="J10015" i="23"/>
  <c r="J10016" i="23"/>
  <c r="J10017" i="23"/>
  <c r="J10018" i="23"/>
  <c r="J10019" i="23"/>
  <c r="J10020" i="23"/>
  <c r="J10021" i="23"/>
  <c r="J10022" i="23"/>
  <c r="J10023" i="23"/>
  <c r="J10024" i="23"/>
  <c r="J10025" i="23"/>
  <c r="J10026" i="23"/>
  <c r="J10027" i="23"/>
  <c r="J10028" i="23"/>
  <c r="J10029" i="23"/>
  <c r="J10030" i="23"/>
  <c r="J10031" i="23"/>
  <c r="J10032" i="23"/>
  <c r="J10033" i="23"/>
  <c r="J10034" i="23"/>
  <c r="J10035" i="23"/>
  <c r="J10036" i="23"/>
  <c r="J10037" i="23"/>
  <c r="J10038" i="23"/>
  <c r="J10039" i="23"/>
  <c r="J10040" i="23"/>
  <c r="J10041" i="23"/>
  <c r="J10042" i="23"/>
  <c r="J10043" i="23"/>
  <c r="J10044" i="23"/>
  <c r="J10045" i="23"/>
  <c r="J10046" i="23"/>
  <c r="J10047" i="23"/>
  <c r="J10048" i="23"/>
  <c r="J10049" i="23"/>
  <c r="J10050" i="23"/>
  <c r="J10051" i="23"/>
  <c r="J10052" i="23"/>
  <c r="J10053" i="23"/>
  <c r="J10054" i="23"/>
  <c r="J10055" i="23"/>
  <c r="J10056" i="23"/>
  <c r="J10057" i="23"/>
  <c r="J10058" i="23"/>
  <c r="J10059" i="23"/>
  <c r="J10060" i="23"/>
  <c r="J10061" i="23"/>
  <c r="J10062" i="23"/>
  <c r="J10063" i="23"/>
  <c r="J10064" i="23"/>
  <c r="J10065" i="23"/>
  <c r="J10066" i="23"/>
  <c r="J10067" i="23"/>
  <c r="J10068" i="23"/>
  <c r="J10069" i="23"/>
  <c r="J10070" i="23"/>
  <c r="J10071" i="23"/>
  <c r="J10072" i="23"/>
  <c r="J10073" i="23"/>
  <c r="J10074" i="23"/>
  <c r="J10075" i="23"/>
  <c r="J10076" i="23"/>
  <c r="J10077" i="23"/>
  <c r="J10078" i="23"/>
  <c r="J10079" i="23"/>
  <c r="J10080" i="23"/>
  <c r="J10081" i="23"/>
  <c r="J10082" i="23"/>
  <c r="J10083" i="23"/>
  <c r="J10084" i="23"/>
  <c r="J10085" i="23"/>
  <c r="J10086" i="23"/>
  <c r="J10087" i="23"/>
  <c r="J10088" i="23"/>
  <c r="J10089" i="23"/>
  <c r="J10090" i="23"/>
  <c r="J10091" i="23"/>
  <c r="J10092" i="23"/>
  <c r="J10093" i="23"/>
  <c r="J10094" i="23"/>
  <c r="J10095" i="23"/>
  <c r="J10096" i="23"/>
  <c r="J10097" i="23"/>
  <c r="J10098" i="23"/>
  <c r="J10099" i="23"/>
  <c r="J10100" i="23"/>
  <c r="J10101" i="23"/>
  <c r="J10102" i="23"/>
  <c r="J10103" i="23"/>
  <c r="J10104" i="23"/>
  <c r="J10105" i="23"/>
  <c r="J10106" i="23"/>
  <c r="J10107" i="23"/>
  <c r="J10108" i="23"/>
  <c r="J10109" i="23"/>
  <c r="J10110" i="23"/>
  <c r="J10111" i="23"/>
  <c r="J10112" i="23"/>
  <c r="J10113" i="23"/>
  <c r="J10114" i="23"/>
  <c r="J10115" i="23"/>
  <c r="J10116" i="23"/>
  <c r="J10117" i="23"/>
  <c r="J10118" i="23"/>
  <c r="J10119" i="23"/>
  <c r="J10120" i="23"/>
  <c r="J10121" i="23"/>
  <c r="J10122" i="23"/>
  <c r="J10123" i="23"/>
  <c r="J10124" i="23"/>
  <c r="J10125" i="23"/>
  <c r="J10126" i="23"/>
  <c r="J10127" i="23"/>
  <c r="J10128" i="23"/>
  <c r="J10129" i="23"/>
  <c r="J10130" i="23"/>
  <c r="J10131" i="23"/>
  <c r="J10132" i="23"/>
  <c r="J10133" i="23"/>
  <c r="J10134" i="23"/>
  <c r="J10135" i="23"/>
  <c r="J10136" i="23"/>
  <c r="J10137" i="23"/>
  <c r="J10138" i="23"/>
  <c r="J10139" i="23"/>
  <c r="J10140" i="23"/>
  <c r="J10141" i="23"/>
  <c r="J10142" i="23"/>
  <c r="J10143" i="23"/>
  <c r="J10144" i="23"/>
  <c r="J10145" i="23"/>
  <c r="J10146" i="23"/>
  <c r="J10147" i="23"/>
  <c r="J10148" i="23"/>
  <c r="J10149" i="23"/>
  <c r="J10150" i="23"/>
  <c r="J10151" i="23"/>
  <c r="J10152" i="23"/>
  <c r="J10153" i="23"/>
  <c r="J10154" i="23"/>
  <c r="J10155" i="23"/>
  <c r="J10156" i="23"/>
  <c r="J10157" i="23"/>
  <c r="J10158" i="23"/>
  <c r="J10159" i="23"/>
  <c r="J10160" i="23"/>
  <c r="J10161" i="23"/>
  <c r="J10162" i="23"/>
  <c r="J10163" i="23"/>
  <c r="J10164" i="23"/>
  <c r="J10165" i="23"/>
  <c r="J10166" i="23"/>
  <c r="J10167" i="23"/>
  <c r="J10168" i="23"/>
  <c r="J10169" i="23"/>
  <c r="J10170" i="23"/>
  <c r="J10171" i="23"/>
  <c r="J10172" i="23"/>
  <c r="J10173" i="23"/>
  <c r="J10174" i="23"/>
  <c r="J10175" i="23"/>
  <c r="J10176" i="23"/>
  <c r="J10177" i="23"/>
  <c r="J10178" i="23"/>
  <c r="J10179" i="23"/>
  <c r="J10180" i="23"/>
  <c r="J10181" i="23"/>
  <c r="J10182" i="23"/>
  <c r="J10183" i="23"/>
  <c r="J10184" i="23"/>
  <c r="J10185" i="23"/>
  <c r="J10186" i="23"/>
  <c r="J10187" i="23"/>
  <c r="J10188" i="23"/>
  <c r="J10189" i="23"/>
  <c r="J10190" i="23"/>
  <c r="J10191" i="23"/>
  <c r="J10192" i="23"/>
  <c r="J10193" i="23"/>
  <c r="J10194" i="23"/>
  <c r="J10195" i="23"/>
  <c r="J10196" i="23"/>
  <c r="J10197" i="23"/>
  <c r="J10198" i="23"/>
  <c r="J10199" i="23"/>
  <c r="J10200" i="23"/>
  <c r="J10201" i="23"/>
  <c r="J10202" i="23"/>
  <c r="J10203" i="23"/>
  <c r="J10204" i="23"/>
  <c r="J10205" i="23"/>
  <c r="J10206" i="23"/>
  <c r="J10207" i="23"/>
  <c r="J10208" i="23"/>
  <c r="J10209" i="23"/>
  <c r="J10210" i="23"/>
  <c r="J10211" i="23"/>
  <c r="J10212" i="23"/>
  <c r="J10213" i="23"/>
  <c r="J10214" i="23"/>
  <c r="J10215" i="23"/>
  <c r="J10216" i="23"/>
  <c r="J10217" i="23"/>
  <c r="J10218" i="23"/>
  <c r="J10219" i="23"/>
  <c r="J10220" i="23"/>
  <c r="J10221" i="23"/>
  <c r="J10222" i="23"/>
  <c r="J10223" i="23"/>
  <c r="J10224" i="23"/>
  <c r="J10225" i="23"/>
  <c r="J10226" i="23"/>
  <c r="J10227" i="23"/>
  <c r="J10228" i="23"/>
  <c r="J10229" i="23"/>
  <c r="J10230" i="23"/>
  <c r="J10231" i="23"/>
  <c r="J10232" i="23"/>
  <c r="J10233" i="23"/>
  <c r="J10234" i="23"/>
  <c r="J10235" i="23"/>
  <c r="J10236" i="23"/>
  <c r="J10237" i="23"/>
  <c r="J10238" i="23"/>
  <c r="J10239" i="23"/>
  <c r="J10240" i="23"/>
  <c r="J10241" i="23"/>
  <c r="J10242" i="23"/>
  <c r="J10243" i="23"/>
  <c r="J10244" i="23"/>
  <c r="J10245" i="23"/>
  <c r="J10246" i="23"/>
  <c r="J10247" i="23"/>
  <c r="J10248" i="23"/>
  <c r="J10249" i="23"/>
  <c r="J10250" i="23"/>
  <c r="J10251" i="23"/>
  <c r="J10252" i="23"/>
  <c r="J10253" i="23"/>
  <c r="J10254" i="23"/>
  <c r="J10255" i="23"/>
  <c r="J10256" i="23"/>
  <c r="J10257" i="23"/>
  <c r="J10258" i="23"/>
  <c r="J10259" i="23"/>
  <c r="J10260" i="23"/>
  <c r="J10261" i="23"/>
  <c r="J10262" i="23"/>
  <c r="J10263" i="23"/>
  <c r="J10264" i="23"/>
  <c r="J10265" i="23"/>
  <c r="J10266" i="23"/>
  <c r="J10267" i="23"/>
  <c r="J10268" i="23"/>
  <c r="J10269" i="23"/>
  <c r="J10270" i="23"/>
  <c r="J10271" i="23"/>
  <c r="J10272" i="23"/>
  <c r="J10273" i="23"/>
  <c r="J10274" i="23"/>
  <c r="J10275" i="23"/>
  <c r="J10276" i="23"/>
  <c r="J10277" i="23"/>
  <c r="J10278" i="23"/>
  <c r="J10279" i="23"/>
  <c r="J10280" i="23"/>
  <c r="J10281" i="23"/>
  <c r="J10282" i="23"/>
  <c r="J10283" i="23"/>
  <c r="J10284" i="23"/>
  <c r="J10285" i="23"/>
  <c r="J10286" i="23"/>
  <c r="J10287" i="23"/>
  <c r="J10288" i="23"/>
  <c r="J10289" i="23"/>
  <c r="J10290" i="23"/>
  <c r="J10291" i="23"/>
  <c r="J10292" i="23"/>
  <c r="J10293" i="23"/>
  <c r="J10294" i="23"/>
  <c r="J10295" i="23"/>
  <c r="J10296" i="23"/>
  <c r="J10297" i="23"/>
  <c r="J10298" i="23"/>
  <c r="J10299" i="23"/>
  <c r="J10300" i="23"/>
  <c r="J10301" i="23"/>
  <c r="J10302" i="23"/>
  <c r="J10303" i="23"/>
  <c r="J10304" i="23"/>
  <c r="J10305" i="23"/>
  <c r="J10306" i="23"/>
  <c r="J10307" i="23"/>
  <c r="J10308" i="23"/>
  <c r="J10309" i="23"/>
  <c r="J10310" i="23"/>
  <c r="J10311" i="23"/>
  <c r="J10312" i="23"/>
  <c r="J10313" i="23"/>
  <c r="J10314" i="23"/>
  <c r="J10315" i="23"/>
  <c r="J10316" i="23"/>
  <c r="J10317" i="23"/>
  <c r="J10318" i="23"/>
  <c r="J10319" i="23"/>
  <c r="J10320" i="23"/>
  <c r="J10321" i="23"/>
  <c r="J10322" i="23"/>
  <c r="J10323" i="23"/>
  <c r="J10324" i="23"/>
  <c r="J10325" i="23"/>
  <c r="J10326" i="23"/>
  <c r="J10327" i="23"/>
  <c r="J10328" i="23"/>
  <c r="J10329" i="23"/>
  <c r="J10330" i="23"/>
  <c r="J10331" i="23"/>
  <c r="J10332" i="23"/>
  <c r="J10333" i="23"/>
  <c r="J10334" i="23"/>
  <c r="J10335" i="23"/>
  <c r="J10336" i="23"/>
  <c r="J10337" i="23"/>
  <c r="J10338" i="23"/>
  <c r="J10339" i="23"/>
  <c r="J10340" i="23"/>
  <c r="J10341" i="23"/>
  <c r="J10342" i="23"/>
  <c r="J10343" i="23"/>
  <c r="J10344" i="23"/>
  <c r="J10345" i="23"/>
  <c r="J10346" i="23"/>
  <c r="J10347" i="23"/>
  <c r="J10348" i="23"/>
  <c r="J10349" i="23"/>
  <c r="J10350" i="23"/>
  <c r="J10351" i="23"/>
  <c r="J10352" i="23"/>
  <c r="J10353" i="23"/>
  <c r="J10354" i="23"/>
  <c r="J10355" i="23"/>
  <c r="J10356" i="23"/>
  <c r="J10357" i="23"/>
  <c r="J10358" i="23"/>
  <c r="J10359" i="23"/>
  <c r="J10360" i="23"/>
  <c r="J10361" i="23"/>
  <c r="J10362" i="23"/>
  <c r="J10363" i="23"/>
  <c r="J10364" i="23"/>
  <c r="J10365" i="23"/>
  <c r="J10366" i="23"/>
  <c r="J10367" i="23"/>
  <c r="J10368" i="23"/>
  <c r="J10369" i="23"/>
  <c r="J10370" i="23"/>
  <c r="J10371" i="23"/>
  <c r="J10372" i="23"/>
  <c r="J10373" i="23"/>
  <c r="J10374" i="23"/>
  <c r="J10375" i="23"/>
  <c r="J10376" i="23"/>
  <c r="J10377" i="23"/>
  <c r="J10378" i="23"/>
  <c r="J10379" i="23"/>
  <c r="J10380" i="23"/>
  <c r="J10381" i="23"/>
  <c r="J10382" i="23"/>
  <c r="J10383" i="23"/>
  <c r="J10384" i="23"/>
  <c r="J10385" i="23"/>
  <c r="J10386" i="23"/>
  <c r="J10387" i="23"/>
  <c r="J10388" i="23"/>
  <c r="J10389" i="23"/>
  <c r="J10390" i="23"/>
  <c r="J10391" i="23"/>
  <c r="J10392" i="23"/>
  <c r="J10393" i="23"/>
  <c r="J10394" i="23"/>
  <c r="J10395" i="23"/>
  <c r="J10396" i="23"/>
  <c r="J10397" i="23"/>
  <c r="J10398" i="23"/>
  <c r="J10399" i="23"/>
  <c r="J10400" i="23"/>
  <c r="J10401" i="23"/>
  <c r="J10402" i="23"/>
  <c r="J10403" i="23"/>
  <c r="J10404" i="23"/>
  <c r="J10405" i="23"/>
  <c r="J10406" i="23"/>
  <c r="J10407" i="23"/>
  <c r="J10408" i="23"/>
  <c r="J10409" i="23"/>
  <c r="J10410" i="23"/>
  <c r="J10411" i="23"/>
  <c r="J10412" i="23"/>
  <c r="J10413" i="23"/>
  <c r="J10414" i="23"/>
  <c r="J10415" i="23"/>
  <c r="J10416" i="23"/>
  <c r="J10417" i="23"/>
  <c r="J10418" i="23"/>
  <c r="J10419" i="23"/>
  <c r="J10420" i="23"/>
  <c r="J10421" i="23"/>
  <c r="J10422" i="23"/>
  <c r="J10423" i="23"/>
  <c r="J10424" i="23"/>
  <c r="J10425" i="23"/>
  <c r="J10426" i="23"/>
  <c r="J10427" i="23"/>
  <c r="J10428" i="23"/>
  <c r="J10429" i="23"/>
  <c r="J10430" i="23"/>
  <c r="J10431" i="23"/>
  <c r="J10432" i="23"/>
  <c r="J10433" i="23"/>
  <c r="J10434" i="23"/>
  <c r="J10435" i="23"/>
  <c r="J10436" i="23"/>
  <c r="J10437" i="23"/>
  <c r="J10438" i="23"/>
  <c r="J10439" i="23"/>
  <c r="J10440" i="23"/>
  <c r="J10441" i="23"/>
  <c r="J10442" i="23"/>
  <c r="J10443" i="23"/>
  <c r="J10444" i="23"/>
  <c r="J10445" i="23"/>
  <c r="J10446" i="23"/>
  <c r="J10447" i="23"/>
  <c r="J10448" i="23"/>
  <c r="J10449" i="23"/>
  <c r="J10450" i="23"/>
  <c r="J10451" i="23"/>
  <c r="J10452" i="23"/>
  <c r="J10453" i="23"/>
  <c r="J10454" i="23"/>
  <c r="J10455" i="23"/>
  <c r="J10456" i="23"/>
  <c r="J10457" i="23"/>
  <c r="J10458" i="23"/>
  <c r="J10459" i="23"/>
  <c r="J10460" i="23"/>
  <c r="J10461" i="23"/>
  <c r="J10462" i="23"/>
  <c r="J10463" i="23"/>
  <c r="J10464" i="23"/>
  <c r="J10465" i="23"/>
  <c r="J10466" i="23"/>
  <c r="J10467" i="23"/>
  <c r="J10468" i="23"/>
  <c r="J10469" i="23"/>
  <c r="J10470" i="23"/>
  <c r="J10471" i="23"/>
  <c r="J10472" i="23"/>
  <c r="J10473" i="23"/>
  <c r="J10474" i="23"/>
  <c r="J10475" i="23"/>
  <c r="J10476" i="23"/>
  <c r="J10477" i="23"/>
  <c r="J10478" i="23"/>
  <c r="J10479" i="23"/>
  <c r="J10480" i="23"/>
  <c r="J10481" i="23"/>
  <c r="J10482" i="23"/>
  <c r="J10483" i="23"/>
  <c r="J10484" i="23"/>
  <c r="J10485" i="23"/>
  <c r="J10486" i="23"/>
  <c r="J10487" i="23"/>
  <c r="J10488" i="23"/>
  <c r="J10489" i="23"/>
  <c r="J10490" i="23"/>
  <c r="J10491" i="23"/>
  <c r="J10492" i="23"/>
  <c r="J10493" i="23"/>
  <c r="J10494" i="23"/>
  <c r="J10495" i="23"/>
  <c r="J10496" i="23"/>
  <c r="J10497" i="23"/>
  <c r="J10498" i="23"/>
  <c r="J10499" i="23"/>
  <c r="J10500" i="23"/>
  <c r="J10501" i="23"/>
  <c r="J10502" i="23"/>
  <c r="J10503" i="23"/>
  <c r="J10504" i="23"/>
  <c r="J10505" i="23"/>
  <c r="J10506" i="23"/>
  <c r="J10507" i="23"/>
  <c r="J10508" i="23"/>
  <c r="J10509" i="23"/>
  <c r="J10510" i="23"/>
  <c r="J10511" i="23"/>
  <c r="J10512" i="23"/>
  <c r="J10513" i="23"/>
  <c r="J10514" i="23"/>
  <c r="J10515" i="23"/>
  <c r="J10516" i="23"/>
  <c r="J10517" i="23"/>
  <c r="J10518" i="23"/>
  <c r="J10519" i="23"/>
  <c r="J10520" i="23"/>
  <c r="J10521" i="23"/>
  <c r="J10522" i="23"/>
  <c r="J10523" i="23"/>
  <c r="J10524" i="23"/>
  <c r="J10525" i="23"/>
  <c r="J10526" i="23"/>
  <c r="J10527" i="23"/>
  <c r="J10528" i="23"/>
  <c r="J10529" i="23"/>
  <c r="J10530" i="23"/>
  <c r="J10531" i="23"/>
  <c r="J10532" i="23"/>
  <c r="J2" i="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Steininger</author>
  </authors>
  <commentList>
    <comment ref="A1" authorId="0" shapeId="0" xr:uid="{C11CA59D-2BB0-4B52-A781-E71A0F8C7FB8}">
      <text>
        <r>
          <rPr>
            <sz val="8"/>
            <color indexed="81"/>
            <rFont val="Tahoma"/>
            <family val="2"/>
          </rPr>
          <t>Nom du fabricant ou de l'entité 
qui met en marché la référence</t>
        </r>
      </text>
    </comment>
    <comment ref="B1" authorId="0" shapeId="0" xr:uid="{02699044-9C39-4D0B-83A9-71BF9D50F9E9}">
      <text>
        <r>
          <rPr>
            <sz val="8"/>
            <color indexed="81"/>
            <rFont val="Tahoma"/>
            <family val="2"/>
          </rPr>
          <t>Nom de la gamme à laquelle appartient la référence</t>
        </r>
      </text>
    </comment>
    <comment ref="E1" authorId="0" shapeId="0" xr:uid="{F0BBB7EE-AF36-48CC-B4EB-9EF5F4395101}">
      <text>
        <r>
          <rPr>
            <sz val="8"/>
            <color indexed="81"/>
            <rFont val="Tahoma"/>
            <family val="2"/>
          </rPr>
          <t>Référence commerciale unique identifiant le produit ou l'offre service</t>
        </r>
      </text>
    </comment>
    <comment ref="F1" authorId="0" shapeId="0" xr:uid="{EF67AEE5-60FD-43E7-8B3A-2DD746A754F4}">
      <text>
        <r>
          <rPr>
            <sz val="8"/>
            <color indexed="81"/>
            <rFont val="Tahoma"/>
            <family val="2"/>
          </rPr>
          <t>Code "Global Trade Item Number" (GTIN), code barre à 8, 12, 13 ou 14 chiffres</t>
        </r>
      </text>
    </comment>
    <comment ref="H1" authorId="0" shapeId="0" xr:uid="{28478932-BE2E-4F3E-A545-14EB52D13BB1}">
      <text>
        <r>
          <rPr>
            <sz val="8"/>
            <color indexed="81"/>
            <rFont val="Tahoma"/>
            <family val="2"/>
          </rPr>
          <t>Tarif public HT et hors Eco-contribution</t>
        </r>
      </text>
    </comment>
    <comment ref="I1" authorId="0" shapeId="0" xr:uid="{7E70E3AB-CA09-4C85-98BF-81F09F290BD4}">
      <text>
        <r>
          <rPr>
            <sz val="8"/>
            <color indexed="81"/>
            <rFont val="Tahoma"/>
            <family val="2"/>
          </rPr>
          <t>Attention, ce n'est pas le prix net d'achat. Il s'agit du tarif Distributeur HT.
Tarif sur lequel est calculé le prix net d'achat du distributeur. Est égal par défaut à TARIF public HT.</t>
        </r>
      </text>
    </comment>
    <comment ref="Q1" authorId="0" shapeId="0" xr:uid="{BC9D1D2A-B008-4222-BE7C-482ED4C625A3}">
      <text>
        <r>
          <rPr>
            <sz val="8"/>
            <color indexed="81"/>
            <rFont val="Tahoma"/>
            <family val="2"/>
          </rPr>
          <t>Code Famille de remise de niveau 1</t>
        </r>
      </text>
    </comment>
    <comment ref="R1" authorId="0" shapeId="0" xr:uid="{D459C20D-99C6-49C2-9296-B2FCE59DBBBA}">
      <text>
        <r>
          <rPr>
            <sz val="8"/>
            <color indexed="81"/>
            <rFont val="Tahoma"/>
            <family val="2"/>
          </rPr>
          <t>Libellé du code Famille de remise de niveau 1</t>
        </r>
      </text>
    </comment>
    <comment ref="S1" authorId="0" shapeId="0" xr:uid="{14AE7E6F-0EC4-48DF-9DE6-EAD85CCAB139}">
      <text>
        <r>
          <rPr>
            <sz val="8"/>
            <color indexed="81"/>
            <rFont val="Tahoma"/>
            <family val="2"/>
          </rPr>
          <t>Code Famille de remise de niveau 2</t>
        </r>
      </text>
    </comment>
    <comment ref="T1" authorId="0" shapeId="0" xr:uid="{BF91613D-8A60-404C-A88E-757E209498A9}">
      <text>
        <r>
          <rPr>
            <sz val="8"/>
            <color indexed="81"/>
            <rFont val="Tahoma"/>
            <family val="2"/>
          </rPr>
          <t>Libellé du code Famille de remise de niveau 2</t>
        </r>
      </text>
    </comment>
    <comment ref="U1" authorId="0" shapeId="0" xr:uid="{6E28EDFF-2200-4EB0-8DC5-1E2E47DB2A0D}">
      <text>
        <r>
          <rPr>
            <sz val="8"/>
            <color indexed="81"/>
            <rFont val="Tahoma"/>
            <family val="2"/>
          </rPr>
          <t>Code Famille de remise de niveau 3</t>
        </r>
      </text>
    </comment>
    <comment ref="V1" authorId="0" shapeId="0" xr:uid="{22F1AB09-E9D0-4078-BE19-206B58788357}">
      <text>
        <r>
          <rPr>
            <sz val="8"/>
            <color indexed="81"/>
            <rFont val="Tahoma"/>
            <family val="2"/>
          </rPr>
          <t>Libellé du code Famille de remise de niveau 3</t>
        </r>
      </text>
    </comment>
  </commentList>
</comments>
</file>

<file path=xl/sharedStrings.xml><?xml version="1.0" encoding="utf-8"?>
<sst xmlns="http://schemas.openxmlformats.org/spreadsheetml/2006/main" count="137546" uniqueCount="53302">
  <si>
    <t>FABRICANT</t>
  </si>
  <si>
    <t>GAMME</t>
  </si>
  <si>
    <t>REFCIALE</t>
  </si>
  <si>
    <t>GTIN13</t>
  </si>
  <si>
    <t>LIBELLE80</t>
  </si>
  <si>
    <t>TARIF</t>
  </si>
  <si>
    <t>TARIFD</t>
  </si>
  <si>
    <t>FAM1</t>
  </si>
  <si>
    <t>FAM1L</t>
  </si>
  <si>
    <t>FAM2</t>
  </si>
  <si>
    <t>FAM2L</t>
  </si>
  <si>
    <t>FAM3</t>
  </si>
  <si>
    <t>FAM3L</t>
  </si>
  <si>
    <t>D</t>
  </si>
  <si>
    <t>O</t>
  </si>
  <si>
    <t>HAGER</t>
  </si>
  <si>
    <t>01871</t>
  </si>
  <si>
    <t>INTERRUPTEUR CREPUSCULAIRE</t>
  </si>
  <si>
    <t>04011</t>
  </si>
  <si>
    <t>04504</t>
  </si>
  <si>
    <t>04505</t>
  </si>
  <si>
    <t>HORLOGE DIGITALE</t>
  </si>
  <si>
    <t>04562</t>
  </si>
  <si>
    <t>04563</t>
  </si>
  <si>
    <t>ACCESSOIRES HORLOGE DIGITALE</t>
  </si>
  <si>
    <t>04922</t>
  </si>
  <si>
    <t>04925</t>
  </si>
  <si>
    <t>1040</t>
  </si>
  <si>
    <t>104001</t>
  </si>
  <si>
    <t>1930</t>
  </si>
  <si>
    <t>168000</t>
  </si>
  <si>
    <t>168001</t>
  </si>
  <si>
    <t>THERMOSTAT DE CHAUFFAGE</t>
  </si>
  <si>
    <t>25110</t>
  </si>
  <si>
    <t>25111</t>
  </si>
  <si>
    <t>25112</t>
  </si>
  <si>
    <t>25113</t>
  </si>
  <si>
    <t>25120</t>
  </si>
  <si>
    <t>25294</t>
  </si>
  <si>
    <t>25501</t>
  </si>
  <si>
    <t>25503</t>
  </si>
  <si>
    <t>25505</t>
  </si>
  <si>
    <t>25507</t>
  </si>
  <si>
    <t>25513</t>
  </si>
  <si>
    <t>25614</t>
  </si>
  <si>
    <t>25615</t>
  </si>
  <si>
    <t>25620</t>
  </si>
  <si>
    <t>25800</t>
  </si>
  <si>
    <t>25805</t>
  </si>
  <si>
    <t>25809</t>
  </si>
  <si>
    <t>260215</t>
  </si>
  <si>
    <t>260219</t>
  </si>
  <si>
    <t>294410</t>
  </si>
  <si>
    <t>294411</t>
  </si>
  <si>
    <t>294510</t>
  </si>
  <si>
    <t>294511</t>
  </si>
  <si>
    <t>PROGRAMMATEUR DE CHAUFFAGE</t>
  </si>
  <si>
    <t>30010</t>
  </si>
  <si>
    <t>30110</t>
  </si>
  <si>
    <t>30111</t>
  </si>
  <si>
    <t>30710</t>
  </si>
  <si>
    <t>30733</t>
  </si>
  <si>
    <t>31011</t>
  </si>
  <si>
    <t>31711</t>
  </si>
  <si>
    <t>49002</t>
  </si>
  <si>
    <t>49003</t>
  </si>
  <si>
    <t>GESTIONNAIRE D'ENERGIE</t>
  </si>
  <si>
    <t>49110</t>
  </si>
  <si>
    <t>49111</t>
  </si>
  <si>
    <t>49112</t>
  </si>
  <si>
    <t>INDICATEUR DE CONSOMMATION</t>
  </si>
  <si>
    <t>49320</t>
  </si>
  <si>
    <t>49321</t>
  </si>
  <si>
    <t>49322</t>
  </si>
  <si>
    <t>49351</t>
  </si>
  <si>
    <t>49352</t>
  </si>
  <si>
    <t>49353</t>
  </si>
  <si>
    <t>49354</t>
  </si>
  <si>
    <t>LUMINAIRE EXTÉRIEUR</t>
  </si>
  <si>
    <t>52031</t>
  </si>
  <si>
    <t>52032</t>
  </si>
  <si>
    <t>52035</t>
  </si>
  <si>
    <t>52038</t>
  </si>
  <si>
    <t>ECLAIRAGE EXTERIEUR</t>
  </si>
  <si>
    <t>52045</t>
  </si>
  <si>
    <t>DETECTEUR DE MOUVEMENT</t>
  </si>
  <si>
    <t>52110</t>
  </si>
  <si>
    <t>52111</t>
  </si>
  <si>
    <t>ACCESSOIRES DETECTEURS</t>
  </si>
  <si>
    <t>52115</t>
  </si>
  <si>
    <t>52116</t>
  </si>
  <si>
    <t>52117</t>
  </si>
  <si>
    <t>52118</t>
  </si>
  <si>
    <t>52120</t>
  </si>
  <si>
    <t>52121</t>
  </si>
  <si>
    <t>52125</t>
  </si>
  <si>
    <t>52126</t>
  </si>
  <si>
    <t>52210</t>
  </si>
  <si>
    <t>52211</t>
  </si>
  <si>
    <t>52220</t>
  </si>
  <si>
    <t>52221</t>
  </si>
  <si>
    <t>52310</t>
  </si>
  <si>
    <t>52311</t>
  </si>
  <si>
    <t>52320</t>
  </si>
  <si>
    <t>52321</t>
  </si>
  <si>
    <t>DETECTEUR DE PRESENCE</t>
  </si>
  <si>
    <t>52366</t>
  </si>
  <si>
    <t>52367</t>
  </si>
  <si>
    <t>52368</t>
  </si>
  <si>
    <t>52369</t>
  </si>
  <si>
    <t>52370</t>
  </si>
  <si>
    <t>52371</t>
  </si>
  <si>
    <t>52541</t>
  </si>
  <si>
    <t>52542</t>
  </si>
  <si>
    <t>52545</t>
  </si>
  <si>
    <t>52546</t>
  </si>
  <si>
    <t>52900</t>
  </si>
  <si>
    <t>53401</t>
  </si>
  <si>
    <t>53600</t>
  </si>
  <si>
    <t>53601</t>
  </si>
  <si>
    <t>53610</t>
  </si>
  <si>
    <t>53611</t>
  </si>
  <si>
    <t>53612</t>
  </si>
  <si>
    <t>53613</t>
  </si>
  <si>
    <t>53620</t>
  </si>
  <si>
    <t>53621</t>
  </si>
  <si>
    <t>53622</t>
  </si>
  <si>
    <t>53623</t>
  </si>
  <si>
    <t>53625</t>
  </si>
  <si>
    <t>53626</t>
  </si>
  <si>
    <t>53699</t>
  </si>
  <si>
    <t>54185</t>
  </si>
  <si>
    <t>56511</t>
  </si>
  <si>
    <t>56512</t>
  </si>
  <si>
    <t>56530</t>
  </si>
  <si>
    <t>56531</t>
  </si>
  <si>
    <t>56571</t>
  </si>
  <si>
    <t>56572</t>
  </si>
  <si>
    <t>58102</t>
  </si>
  <si>
    <t>DELESTEUR</t>
  </si>
  <si>
    <t>60001</t>
  </si>
  <si>
    <t>60051</t>
  </si>
  <si>
    <t>60052</t>
  </si>
  <si>
    <t>60060</t>
  </si>
  <si>
    <t>60061</t>
  </si>
  <si>
    <t>61124</t>
  </si>
  <si>
    <t>61903</t>
  </si>
  <si>
    <t>ALIMENTATION KNX</t>
  </si>
  <si>
    <t>75010015</t>
  </si>
  <si>
    <t>75141034</t>
  </si>
  <si>
    <t>75141134</t>
  </si>
  <si>
    <t>75141830</t>
  </si>
  <si>
    <t>75141835</t>
  </si>
  <si>
    <t>75141930</t>
  </si>
  <si>
    <t>75141935</t>
  </si>
  <si>
    <t>75142034</t>
  </si>
  <si>
    <t>75142134</t>
  </si>
  <si>
    <t>75142830</t>
  </si>
  <si>
    <t>75142835</t>
  </si>
  <si>
    <t>75142930</t>
  </si>
  <si>
    <t>75142935</t>
  </si>
  <si>
    <t>75143034</t>
  </si>
  <si>
    <t>75143134</t>
  </si>
  <si>
    <t>75143830</t>
  </si>
  <si>
    <t>75143835</t>
  </si>
  <si>
    <t>75143930</t>
  </si>
  <si>
    <t>75143935</t>
  </si>
  <si>
    <t>75144034</t>
  </si>
  <si>
    <t>75144134</t>
  </si>
  <si>
    <t>75144830</t>
  </si>
  <si>
    <t>75144835</t>
  </si>
  <si>
    <t>75144930</t>
  </si>
  <si>
    <t>75144935</t>
  </si>
  <si>
    <t>75318005</t>
  </si>
  <si>
    <t>75414004</t>
  </si>
  <si>
    <t>75424004</t>
  </si>
  <si>
    <t>75514001</t>
  </si>
  <si>
    <t>75642030</t>
  </si>
  <si>
    <t>75642034</t>
  </si>
  <si>
    <t>75642035</t>
  </si>
  <si>
    <t>75642130</t>
  </si>
  <si>
    <t>75642134</t>
  </si>
  <si>
    <t>75642135</t>
  </si>
  <si>
    <t>75643030</t>
  </si>
  <si>
    <t>75643034</t>
  </si>
  <si>
    <t>75643035</t>
  </si>
  <si>
    <t>75643130</t>
  </si>
  <si>
    <t>75643134</t>
  </si>
  <si>
    <t>75643135</t>
  </si>
  <si>
    <t>75900053</t>
  </si>
  <si>
    <t>75900054</t>
  </si>
  <si>
    <t>75900055</t>
  </si>
  <si>
    <t>75900066</t>
  </si>
  <si>
    <t>75900067</t>
  </si>
  <si>
    <t>75900068</t>
  </si>
  <si>
    <t>75941001</t>
  </si>
  <si>
    <t>851-99X</t>
  </si>
  <si>
    <t>856-99X</t>
  </si>
  <si>
    <t>900-99X</t>
  </si>
  <si>
    <t>903-21X</t>
  </si>
  <si>
    <t>904-21X</t>
  </si>
  <si>
    <t>905-21X</t>
  </si>
  <si>
    <t>906-21X</t>
  </si>
  <si>
    <t>908-21X</t>
  </si>
  <si>
    <t>910-21X</t>
  </si>
  <si>
    <t>A08800</t>
  </si>
  <si>
    <t>A08900</t>
  </si>
  <si>
    <t>A09000</t>
  </si>
  <si>
    <t>A09800</t>
  </si>
  <si>
    <t>A09900</t>
  </si>
  <si>
    <t>A099B</t>
  </si>
  <si>
    <t>A099C</t>
  </si>
  <si>
    <t>A099D</t>
  </si>
  <si>
    <t>A099E</t>
  </si>
  <si>
    <t>A7901</t>
  </si>
  <si>
    <t>PROTECTIONS MODULAIRES TERTIAIRE</t>
  </si>
  <si>
    <t>ACC816F</t>
  </si>
  <si>
    <t>ADC410F</t>
  </si>
  <si>
    <t>ADC416F</t>
  </si>
  <si>
    <t>ADC420F</t>
  </si>
  <si>
    <t>ADC432F</t>
  </si>
  <si>
    <t>ADC7</t>
  </si>
  <si>
    <t>ADC710F</t>
  </si>
  <si>
    <t>ADC716F</t>
  </si>
  <si>
    <t>ADC720F</t>
  </si>
  <si>
    <t>ADC725F</t>
  </si>
  <si>
    <t>ADC732F</t>
  </si>
  <si>
    <t>ADC810F</t>
  </si>
  <si>
    <t>ADC816F</t>
  </si>
  <si>
    <t>ADC817F</t>
  </si>
  <si>
    <t>ADC823F</t>
  </si>
  <si>
    <t>ADC827F</t>
  </si>
  <si>
    <t>ADC833F</t>
  </si>
  <si>
    <t>ADC839F</t>
  </si>
  <si>
    <t>ADC847F</t>
  </si>
  <si>
    <t>ADH7</t>
  </si>
  <si>
    <t>ADH716F</t>
  </si>
  <si>
    <t>ADH720F</t>
  </si>
  <si>
    <t>ADH823F</t>
  </si>
  <si>
    <t>AF500</t>
  </si>
  <si>
    <t>AFC416F</t>
  </si>
  <si>
    <t>AFC420F</t>
  </si>
  <si>
    <t>ATEHA</t>
  </si>
  <si>
    <t>AFCLOUSM118</t>
  </si>
  <si>
    <t>AFCLOUSM125</t>
  </si>
  <si>
    <t>AFOUTILPISTOLET</t>
  </si>
  <si>
    <t>AFTH1520CLOUS</t>
  </si>
  <si>
    <t>AFTH1525CLOUS</t>
  </si>
  <si>
    <t>AFTH1530CLOUS</t>
  </si>
  <si>
    <t>AFVISTC6023</t>
  </si>
  <si>
    <t>OFFICEA</t>
  </si>
  <si>
    <t>AK100</t>
  </si>
  <si>
    <t>AK100ALU</t>
  </si>
  <si>
    <t>AK35100</t>
  </si>
  <si>
    <t>AK35105</t>
  </si>
  <si>
    <t>AK35107</t>
  </si>
  <si>
    <t>AK50120</t>
  </si>
  <si>
    <t>AK50125</t>
  </si>
  <si>
    <t>AK50127</t>
  </si>
  <si>
    <t>AK75180</t>
  </si>
  <si>
    <t>AK75185</t>
  </si>
  <si>
    <t>AK75185ALU</t>
  </si>
  <si>
    <t>AK75187</t>
  </si>
  <si>
    <t>AK75187ALU</t>
  </si>
  <si>
    <t>AKA50120ALU</t>
  </si>
  <si>
    <t>AKA50125ALU</t>
  </si>
  <si>
    <t>AKA75180ALU</t>
  </si>
  <si>
    <t>AKA75185ALU</t>
  </si>
  <si>
    <t>AKA75186ALU</t>
  </si>
  <si>
    <t>AKT445</t>
  </si>
  <si>
    <t>AKT445ALU</t>
  </si>
  <si>
    <t>ATA122008014</t>
  </si>
  <si>
    <t>ATA122009010</t>
  </si>
  <si>
    <t>ATA122009016</t>
  </si>
  <si>
    <t>ATA122018014</t>
  </si>
  <si>
    <t>ATA122019010</t>
  </si>
  <si>
    <t>ATA122019016</t>
  </si>
  <si>
    <t>ATA122038014</t>
  </si>
  <si>
    <t>ATA122039010</t>
  </si>
  <si>
    <t>ATA122039016</t>
  </si>
  <si>
    <t>ATA122048014</t>
  </si>
  <si>
    <t>ATA122049010</t>
  </si>
  <si>
    <t>ATA122049016</t>
  </si>
  <si>
    <t>ATA122058014</t>
  </si>
  <si>
    <t>ATA122059010</t>
  </si>
  <si>
    <t>ATA122059016</t>
  </si>
  <si>
    <t>ATA122068014</t>
  </si>
  <si>
    <t>ATA122069010</t>
  </si>
  <si>
    <t>ATA122069016</t>
  </si>
  <si>
    <t>ATA122078014</t>
  </si>
  <si>
    <t>ATA122079010</t>
  </si>
  <si>
    <t>ATA122079016</t>
  </si>
  <si>
    <t>ATA122088014</t>
  </si>
  <si>
    <t>ATA122089010</t>
  </si>
  <si>
    <t>ATA122089016</t>
  </si>
  <si>
    <t>ATA122198014</t>
  </si>
  <si>
    <t>ATA122199010</t>
  </si>
  <si>
    <t>ATA122199016</t>
  </si>
  <si>
    <t>ATA122298014</t>
  </si>
  <si>
    <t>ATA122299010</t>
  </si>
  <si>
    <t>ATA122399010</t>
  </si>
  <si>
    <t>ATA122399016</t>
  </si>
  <si>
    <t>ATA122499010</t>
  </si>
  <si>
    <t>ATA122499016</t>
  </si>
  <si>
    <t>ATA123008014</t>
  </si>
  <si>
    <t>ATA123009010</t>
  </si>
  <si>
    <t>ATA123009016</t>
  </si>
  <si>
    <t>ATA123018014</t>
  </si>
  <si>
    <t>ATA123019010</t>
  </si>
  <si>
    <t>ATA123019016</t>
  </si>
  <si>
    <t>ATA123038014</t>
  </si>
  <si>
    <t>ATA123039010</t>
  </si>
  <si>
    <t>ATA123039016</t>
  </si>
  <si>
    <t>ATA123048014</t>
  </si>
  <si>
    <t>ATA123049010</t>
  </si>
  <si>
    <t>ATA123049016</t>
  </si>
  <si>
    <t>ATA123058014</t>
  </si>
  <si>
    <t>ATA123059010</t>
  </si>
  <si>
    <t>ATA123059016</t>
  </si>
  <si>
    <t>ATA123068014</t>
  </si>
  <si>
    <t>ATA123069010</t>
  </si>
  <si>
    <t>ATA123069016</t>
  </si>
  <si>
    <t>ATA123078014</t>
  </si>
  <si>
    <t>ATA123079010</t>
  </si>
  <si>
    <t>ATA123079016</t>
  </si>
  <si>
    <t>ATA123088014</t>
  </si>
  <si>
    <t>ATA123089010</t>
  </si>
  <si>
    <t>ATA123089016</t>
  </si>
  <si>
    <t>ATA123198014</t>
  </si>
  <si>
    <t>ATA123199010</t>
  </si>
  <si>
    <t>ATA123199016</t>
  </si>
  <si>
    <t>ATA123298014</t>
  </si>
  <si>
    <t>ATA123299010</t>
  </si>
  <si>
    <t>ATA123399010</t>
  </si>
  <si>
    <t>ATA123399016</t>
  </si>
  <si>
    <t>ATA123499010</t>
  </si>
  <si>
    <t>ATA123499016</t>
  </si>
  <si>
    <t>ATA12391</t>
  </si>
  <si>
    <t>ATA123919016</t>
  </si>
  <si>
    <t>ATA12392</t>
  </si>
  <si>
    <t>ATA123929016</t>
  </si>
  <si>
    <t>ATA125008014</t>
  </si>
  <si>
    <t>ATA125009010</t>
  </si>
  <si>
    <t>ATA125009016</t>
  </si>
  <si>
    <t>ATA125018014</t>
  </si>
  <si>
    <t>ATA125019010</t>
  </si>
  <si>
    <t>ATA125019016</t>
  </si>
  <si>
    <t>ATA125028014</t>
  </si>
  <si>
    <t>ATA125029010</t>
  </si>
  <si>
    <t>ATA125029016</t>
  </si>
  <si>
    <t>ATA125038014</t>
  </si>
  <si>
    <t>ATA125039010</t>
  </si>
  <si>
    <t>ATA125039016</t>
  </si>
  <si>
    <t>ATA125048014</t>
  </si>
  <si>
    <t>ATA125049010</t>
  </si>
  <si>
    <t>ATA125049016</t>
  </si>
  <si>
    <t>ATA125058014</t>
  </si>
  <si>
    <t>ATA125059010</t>
  </si>
  <si>
    <t>ATA125059016</t>
  </si>
  <si>
    <t>ATA125068014</t>
  </si>
  <si>
    <t>ATA125069010</t>
  </si>
  <si>
    <t>ATA125069016</t>
  </si>
  <si>
    <t>ATA125078014</t>
  </si>
  <si>
    <t>ATA125079010</t>
  </si>
  <si>
    <t>ATA125079016</t>
  </si>
  <si>
    <t>ATA125088014</t>
  </si>
  <si>
    <t>ATA125089010</t>
  </si>
  <si>
    <t>ATA125089016</t>
  </si>
  <si>
    <t>ATA125198014</t>
  </si>
  <si>
    <t>ATA125199010</t>
  </si>
  <si>
    <t>ATA125199016</t>
  </si>
  <si>
    <t>ATA125298014</t>
  </si>
  <si>
    <t>ATA125299010</t>
  </si>
  <si>
    <t>ATA125399010</t>
  </si>
  <si>
    <t>ATA125399016</t>
  </si>
  <si>
    <t>ATA125499010</t>
  </si>
  <si>
    <t>ATA125499016</t>
  </si>
  <si>
    <t>ATA12591</t>
  </si>
  <si>
    <t>ATA125919016</t>
  </si>
  <si>
    <t>ATA12592</t>
  </si>
  <si>
    <t>ATA125929016</t>
  </si>
  <si>
    <t>ATA163008014</t>
  </si>
  <si>
    <t>ATA163009010</t>
  </si>
  <si>
    <t>ATA163009016</t>
  </si>
  <si>
    <t>ATA163018014</t>
  </si>
  <si>
    <t>ATA163019010</t>
  </si>
  <si>
    <t>ATA163019016</t>
  </si>
  <si>
    <t>ATA163038014</t>
  </si>
  <si>
    <t>ATA163039010</t>
  </si>
  <si>
    <t>ATA163039016</t>
  </si>
  <si>
    <t>ATA163048014</t>
  </si>
  <si>
    <t>ATA163049010</t>
  </si>
  <si>
    <t>ATA163049016</t>
  </si>
  <si>
    <t>ATA163058014</t>
  </si>
  <si>
    <t>ATA163059010</t>
  </si>
  <si>
    <t>ATA163059016</t>
  </si>
  <si>
    <t>ATA163068014</t>
  </si>
  <si>
    <t>ATA163069010</t>
  </si>
  <si>
    <t>ATA163069016</t>
  </si>
  <si>
    <t>ATA163078014</t>
  </si>
  <si>
    <t>ATA163079010</t>
  </si>
  <si>
    <t>ATA163079016</t>
  </si>
  <si>
    <t>ATA163088014</t>
  </si>
  <si>
    <t>ATA163089010</t>
  </si>
  <si>
    <t>ATA163089016</t>
  </si>
  <si>
    <t>ATA16391</t>
  </si>
  <si>
    <t>ATA163919016</t>
  </si>
  <si>
    <t>ATA16392</t>
  </si>
  <si>
    <t>ATA163929016</t>
  </si>
  <si>
    <t>ATA205008014</t>
  </si>
  <si>
    <t>ATA205009010</t>
  </si>
  <si>
    <t>ATA205009016</t>
  </si>
  <si>
    <t>ATA205018014</t>
  </si>
  <si>
    <t>ATA205019010</t>
  </si>
  <si>
    <t>ATA205019016</t>
  </si>
  <si>
    <t>ATA205028014</t>
  </si>
  <si>
    <t>ATA205029010</t>
  </si>
  <si>
    <t>ATA205029016</t>
  </si>
  <si>
    <t>ATA205038014</t>
  </si>
  <si>
    <t>ATA205039010</t>
  </si>
  <si>
    <t>ATA205039016</t>
  </si>
  <si>
    <t>ATA205048014</t>
  </si>
  <si>
    <t>ATA205049010</t>
  </si>
  <si>
    <t>ATA205049016</t>
  </si>
  <si>
    <t>ATA205058014</t>
  </si>
  <si>
    <t>ATA205059010</t>
  </si>
  <si>
    <t>ATA205059016</t>
  </si>
  <si>
    <t>ATA205068014</t>
  </si>
  <si>
    <t>ATA205069010</t>
  </si>
  <si>
    <t>ATA205069016</t>
  </si>
  <si>
    <t>ATA205078014</t>
  </si>
  <si>
    <t>ATA205079010</t>
  </si>
  <si>
    <t>ATA205079016</t>
  </si>
  <si>
    <t>ATA205088014</t>
  </si>
  <si>
    <t>ATA205089010</t>
  </si>
  <si>
    <t>ATA205089016</t>
  </si>
  <si>
    <t>ATA20591</t>
  </si>
  <si>
    <t>ATA205919016</t>
  </si>
  <si>
    <t>ATA20592</t>
  </si>
  <si>
    <t>ATA205929016</t>
  </si>
  <si>
    <t>ATA207528014</t>
  </si>
  <si>
    <t>ATA207529010</t>
  </si>
  <si>
    <t>ATA207529016</t>
  </si>
  <si>
    <t>ATA207538014</t>
  </si>
  <si>
    <t>ATA207539010</t>
  </si>
  <si>
    <t>ATA207539016</t>
  </si>
  <si>
    <t>ATA207548014</t>
  </si>
  <si>
    <t>ATA207549010</t>
  </si>
  <si>
    <t>ATA207549016</t>
  </si>
  <si>
    <t>ATA207558014</t>
  </si>
  <si>
    <t>ATA207559010</t>
  </si>
  <si>
    <t>ATA207559016</t>
  </si>
  <si>
    <t>ATA207568014</t>
  </si>
  <si>
    <t>ATA207569010</t>
  </si>
  <si>
    <t>ATA207569016</t>
  </si>
  <si>
    <t>ATA207578014</t>
  </si>
  <si>
    <t>ATA207579010</t>
  </si>
  <si>
    <t>ATA207579016</t>
  </si>
  <si>
    <t>ATA207588014</t>
  </si>
  <si>
    <t>ATA207589010</t>
  </si>
  <si>
    <t>ATA207589016</t>
  </si>
  <si>
    <t>ATA630009010</t>
  </si>
  <si>
    <t>ATA630009016</t>
  </si>
  <si>
    <t>ATA630599010</t>
  </si>
  <si>
    <t>ATA630599016</t>
  </si>
  <si>
    <t>ATA630699010</t>
  </si>
  <si>
    <t>ATA630699016</t>
  </si>
  <si>
    <t>ATA707598014</t>
  </si>
  <si>
    <t>ATA707599010</t>
  </si>
  <si>
    <t>ATA707599016</t>
  </si>
  <si>
    <t>ATA711598014</t>
  </si>
  <si>
    <t>ATA711599010</t>
  </si>
  <si>
    <t>ATA711599016</t>
  </si>
  <si>
    <t>ATA806099010</t>
  </si>
  <si>
    <t>ATA806099016</t>
  </si>
  <si>
    <t>ATA806199010</t>
  </si>
  <si>
    <t>ATA806199016</t>
  </si>
  <si>
    <t>ATA99030</t>
  </si>
  <si>
    <t>ATA99050</t>
  </si>
  <si>
    <t>ATA99075</t>
  </si>
  <si>
    <t>ATACOLLE</t>
  </si>
  <si>
    <t>AZ010</t>
  </si>
  <si>
    <t>AZN005</t>
  </si>
  <si>
    <t>BEHA-SET</t>
  </si>
  <si>
    <t>BA70252</t>
  </si>
  <si>
    <t>BA70252K</t>
  </si>
  <si>
    <t>BA70302</t>
  </si>
  <si>
    <t>BA70402</t>
  </si>
  <si>
    <t>BA70402K</t>
  </si>
  <si>
    <t>BA70602</t>
  </si>
  <si>
    <t>BA70802</t>
  </si>
  <si>
    <t>BA70802K</t>
  </si>
  <si>
    <t>BA7100060</t>
  </si>
  <si>
    <t>BA7100080</t>
  </si>
  <si>
    <t>BA7100100</t>
  </si>
  <si>
    <t>BA71002</t>
  </si>
  <si>
    <t>BA71202</t>
  </si>
  <si>
    <t>BA725025</t>
  </si>
  <si>
    <t>BA725025BL</t>
  </si>
  <si>
    <t>BA725040</t>
  </si>
  <si>
    <t>BA740025</t>
  </si>
  <si>
    <t>BA740025BL</t>
  </si>
  <si>
    <t>BA740040</t>
  </si>
  <si>
    <t>BA740040BL</t>
  </si>
  <si>
    <t>BA740060</t>
  </si>
  <si>
    <t>BA740060BL</t>
  </si>
  <si>
    <t>BA740080</t>
  </si>
  <si>
    <t>BA740100</t>
  </si>
  <si>
    <t>BA760025</t>
  </si>
  <si>
    <t>BA760025BL</t>
  </si>
  <si>
    <t>BA760040</t>
  </si>
  <si>
    <t>BA760040BL</t>
  </si>
  <si>
    <t>BA760060</t>
  </si>
  <si>
    <t>BA760060BL</t>
  </si>
  <si>
    <t>BA760080</t>
  </si>
  <si>
    <t>BA760100</t>
  </si>
  <si>
    <t>BA760120</t>
  </si>
  <si>
    <t>BA780025</t>
  </si>
  <si>
    <t>BA780025BL</t>
  </si>
  <si>
    <t>BA780040</t>
  </si>
  <si>
    <t>BA780060</t>
  </si>
  <si>
    <t>BA780060BL</t>
  </si>
  <si>
    <t>BA780080</t>
  </si>
  <si>
    <t>BA780100</t>
  </si>
  <si>
    <t>BA780100BL</t>
  </si>
  <si>
    <t>BA780120</t>
  </si>
  <si>
    <t>BA7A100030</t>
  </si>
  <si>
    <t>BA7A100040</t>
  </si>
  <si>
    <t>BA7A100060</t>
  </si>
  <si>
    <t>BA7A100080</t>
  </si>
  <si>
    <t>BA7A100100</t>
  </si>
  <si>
    <t>BA7A25025</t>
  </si>
  <si>
    <t>BA7A25040</t>
  </si>
  <si>
    <t>BA7A25080</t>
  </si>
  <si>
    <t>BA7A40025</t>
  </si>
  <si>
    <t>BA7A40030</t>
  </si>
  <si>
    <t>BA7A40040</t>
  </si>
  <si>
    <t>BA7A40060</t>
  </si>
  <si>
    <t>BA7A40080</t>
  </si>
  <si>
    <t>BA7A40100</t>
  </si>
  <si>
    <t>BA7A60025</t>
  </si>
  <si>
    <t>BA7A60030</t>
  </si>
  <si>
    <t>BA7A60040</t>
  </si>
  <si>
    <t>BA7A60060</t>
  </si>
  <si>
    <t>BA7A60080</t>
  </si>
  <si>
    <t>BA7A60100</t>
  </si>
  <si>
    <t>BA7A60120</t>
  </si>
  <si>
    <t>BA7A80025</t>
  </si>
  <si>
    <t>BA7A80030</t>
  </si>
  <si>
    <t>BA7A80040</t>
  </si>
  <si>
    <t>BA7A80060</t>
  </si>
  <si>
    <t>BA7A80080</t>
  </si>
  <si>
    <t>BA7A80100</t>
  </si>
  <si>
    <t>BA7A80120</t>
  </si>
  <si>
    <t>BA7CLIP</t>
  </si>
  <si>
    <t>BATLI01</t>
  </si>
  <si>
    <t>BATLI02</t>
  </si>
  <si>
    <t>BATLI03</t>
  </si>
  <si>
    <t>BATLI04</t>
  </si>
  <si>
    <t>BATLI05</t>
  </si>
  <si>
    <t>BATLI06</t>
  </si>
  <si>
    <t>BATLI07</t>
  </si>
  <si>
    <t>BATLI08</t>
  </si>
  <si>
    <t>BATLI09</t>
  </si>
  <si>
    <t>BATLI10</t>
  </si>
  <si>
    <t>BATLI11</t>
  </si>
  <si>
    <t>BATLI22</t>
  </si>
  <si>
    <t>BATLI23</t>
  </si>
  <si>
    <t>BATLI26</t>
  </si>
  <si>
    <t>BATLI30</t>
  </si>
  <si>
    <t>BATLI31</t>
  </si>
  <si>
    <t>BATLI38</t>
  </si>
  <si>
    <t>BATNI12</t>
  </si>
  <si>
    <t>BATNI13</t>
  </si>
  <si>
    <t>BATNIMH2</t>
  </si>
  <si>
    <t>BATNIMH4</t>
  </si>
  <si>
    <t>BATNIMH8</t>
  </si>
  <si>
    <t>BATPB2</t>
  </si>
  <si>
    <t>BC226</t>
  </si>
  <si>
    <t>BD225</t>
  </si>
  <si>
    <t>BD226</t>
  </si>
  <si>
    <t>BD240</t>
  </si>
  <si>
    <t>BD241</t>
  </si>
  <si>
    <t>BD246</t>
  </si>
  <si>
    <t>BD263</t>
  </si>
  <si>
    <t>BD264</t>
  </si>
  <si>
    <t>BD266</t>
  </si>
  <si>
    <t>BD325</t>
  </si>
  <si>
    <t>BD326</t>
  </si>
  <si>
    <t>BD340</t>
  </si>
  <si>
    <t>BD341</t>
  </si>
  <si>
    <t>BD346</t>
  </si>
  <si>
    <t>BD363</t>
  </si>
  <si>
    <t>BD364</t>
  </si>
  <si>
    <t>BD366</t>
  </si>
  <si>
    <t>BD446</t>
  </si>
  <si>
    <t>BD466</t>
  </si>
  <si>
    <t>BDC225F</t>
  </si>
  <si>
    <t>BDC240F</t>
  </si>
  <si>
    <t>BDC280E</t>
  </si>
  <si>
    <t>BDC325F</t>
  </si>
  <si>
    <t>BDC340F</t>
  </si>
  <si>
    <t>BDC380E</t>
  </si>
  <si>
    <t>BDC425F</t>
  </si>
  <si>
    <t>BDC440F</t>
  </si>
  <si>
    <t>BDC480E</t>
  </si>
  <si>
    <t>BDC825</t>
  </si>
  <si>
    <t>BDC840</t>
  </si>
  <si>
    <t>BDC863</t>
  </si>
  <si>
    <t>BDC925F</t>
  </si>
  <si>
    <t>BDC940F</t>
  </si>
  <si>
    <t>BDH225F</t>
  </si>
  <si>
    <t>BDH240F</t>
  </si>
  <si>
    <t>BDH280E</t>
  </si>
  <si>
    <t>BDH325F</t>
  </si>
  <si>
    <t>BDH340F</t>
  </si>
  <si>
    <t>BDH380E</t>
  </si>
  <si>
    <t>BDH425F</t>
  </si>
  <si>
    <t>BDH440F</t>
  </si>
  <si>
    <t>BDH480E</t>
  </si>
  <si>
    <t>BDH825</t>
  </si>
  <si>
    <t>BDH840</t>
  </si>
  <si>
    <t>BDH863</t>
  </si>
  <si>
    <t>BDH925F</t>
  </si>
  <si>
    <t>BDH940F</t>
  </si>
  <si>
    <t>BF225</t>
  </si>
  <si>
    <t>BF226</t>
  </si>
  <si>
    <t>BF228</t>
  </si>
  <si>
    <t>BF240</t>
  </si>
  <si>
    <t>BF241</t>
  </si>
  <si>
    <t>BF242</t>
  </si>
  <si>
    <t>BF243</t>
  </si>
  <si>
    <t>BF263</t>
  </si>
  <si>
    <t>BF264</t>
  </si>
  <si>
    <t>BF266</t>
  </si>
  <si>
    <t>BF267</t>
  </si>
  <si>
    <t>BF325</t>
  </si>
  <si>
    <t>BF326</t>
  </si>
  <si>
    <t>BF328</t>
  </si>
  <si>
    <t>BF340</t>
  </si>
  <si>
    <t>BF341</t>
  </si>
  <si>
    <t>BF343</t>
  </si>
  <si>
    <t>BF363</t>
  </si>
  <si>
    <t>BF364</t>
  </si>
  <si>
    <t>BF366</t>
  </si>
  <si>
    <t>BFC225F</t>
  </si>
  <si>
    <t>BFC240F</t>
  </si>
  <si>
    <t>BFC325F</t>
  </si>
  <si>
    <t>BFC340F</t>
  </si>
  <si>
    <t>BFC425F</t>
  </si>
  <si>
    <t>BFC440F</t>
  </si>
  <si>
    <t>BFC480E</t>
  </si>
  <si>
    <t>BFC825</t>
  </si>
  <si>
    <t>BFC828</t>
  </si>
  <si>
    <t>BFC840</t>
  </si>
  <si>
    <t>BFC843</t>
  </si>
  <si>
    <t>BFC863</t>
  </si>
  <si>
    <t>BFC866</t>
  </si>
  <si>
    <t>BFC925F</t>
  </si>
  <si>
    <t>BFC940F</t>
  </si>
  <si>
    <t>BFH225F</t>
  </si>
  <si>
    <t>BFH240F</t>
  </si>
  <si>
    <t>BFH325F</t>
  </si>
  <si>
    <t>BFH340F</t>
  </si>
  <si>
    <t>BFH425F</t>
  </si>
  <si>
    <t>BFH440F</t>
  </si>
  <si>
    <t>BFH480E</t>
  </si>
  <si>
    <t>BFH825</t>
  </si>
  <si>
    <t>BFH828</t>
  </si>
  <si>
    <t>BFH840</t>
  </si>
  <si>
    <t>BFH843</t>
  </si>
  <si>
    <t>BFH863</t>
  </si>
  <si>
    <t>BFH866</t>
  </si>
  <si>
    <t>BFH925F</t>
  </si>
  <si>
    <t>BFH940F</t>
  </si>
  <si>
    <t>BKA150800</t>
  </si>
  <si>
    <t>BKA150800GBZ</t>
  </si>
  <si>
    <t>BKA200800</t>
  </si>
  <si>
    <t>BKA200800GBZ</t>
  </si>
  <si>
    <t>BKA250800</t>
  </si>
  <si>
    <t>BKA250800E04</t>
  </si>
  <si>
    <t>BKA250800GBZ</t>
  </si>
  <si>
    <t>BKA300800</t>
  </si>
  <si>
    <t>BKA300800E04</t>
  </si>
  <si>
    <t>BKA300800E09</t>
  </si>
  <si>
    <t>BKA300800GBZ</t>
  </si>
  <si>
    <t>BKA300800Q06</t>
  </si>
  <si>
    <t>BKA300800R06</t>
  </si>
  <si>
    <t>BKA350800</t>
  </si>
  <si>
    <t>BKA350800E04</t>
  </si>
  <si>
    <t>BKA350800E09</t>
  </si>
  <si>
    <t>BKA350800GBZ</t>
  </si>
  <si>
    <t>BKA350800Q06</t>
  </si>
  <si>
    <t>BKA350800Q12</t>
  </si>
  <si>
    <t>BKA350800R06</t>
  </si>
  <si>
    <t>BKA350800R10</t>
  </si>
  <si>
    <t>BKA400800</t>
  </si>
  <si>
    <t>BKA400800E04</t>
  </si>
  <si>
    <t>BKA400800E09</t>
  </si>
  <si>
    <t>BKA400800GBZ</t>
  </si>
  <si>
    <t>BKA400800Q06</t>
  </si>
  <si>
    <t>BKA400800Q08</t>
  </si>
  <si>
    <t>BKA400800Q12</t>
  </si>
  <si>
    <t>BKA400800R06</t>
  </si>
  <si>
    <t>BKA400800R10</t>
  </si>
  <si>
    <t>BKA400800R12</t>
  </si>
  <si>
    <t>BKA500800</t>
  </si>
  <si>
    <t>BKA500800E04</t>
  </si>
  <si>
    <t>BKA500800E09</t>
  </si>
  <si>
    <t>BKA500800GBZ</t>
  </si>
  <si>
    <t>BKA500800Q06</t>
  </si>
  <si>
    <t>BKA500800Q08</t>
  </si>
  <si>
    <t>BKA500800Q12</t>
  </si>
  <si>
    <t>BKA500800R06</t>
  </si>
  <si>
    <t>BKA500800R10</t>
  </si>
  <si>
    <t>BKA500800R12</t>
  </si>
  <si>
    <t>BKA600800</t>
  </si>
  <si>
    <t>BKA600800E04</t>
  </si>
  <si>
    <t>BKA600800E09</t>
  </si>
  <si>
    <t>BKA600800GBZ</t>
  </si>
  <si>
    <t>BKA600800Q06</t>
  </si>
  <si>
    <t>BKA600800Q08</t>
  </si>
  <si>
    <t>BKA600800Q12</t>
  </si>
  <si>
    <t>BKA600800R06</t>
  </si>
  <si>
    <t>BKA600800R10</t>
  </si>
  <si>
    <t>BKA600800R12</t>
  </si>
  <si>
    <t>BKB250851</t>
  </si>
  <si>
    <t>BKB250852B</t>
  </si>
  <si>
    <t>BKB250852BLED</t>
  </si>
  <si>
    <t>BKB250852G</t>
  </si>
  <si>
    <t>BKB2508551</t>
  </si>
  <si>
    <t>BKB2508553B</t>
  </si>
  <si>
    <t>BKB2508553BLED</t>
  </si>
  <si>
    <t>BKB2508554B</t>
  </si>
  <si>
    <t>BKB2508554BLED</t>
  </si>
  <si>
    <t>BKB2508554G</t>
  </si>
  <si>
    <t>BKB250856</t>
  </si>
  <si>
    <t>BKB250857</t>
  </si>
  <si>
    <t>BKB250858T</t>
  </si>
  <si>
    <t>BKBGTR922</t>
  </si>
  <si>
    <t>BKBGTR923</t>
  </si>
  <si>
    <t>BKBNS120</t>
  </si>
  <si>
    <t>BKBNS60</t>
  </si>
  <si>
    <t>BKBNSD120</t>
  </si>
  <si>
    <t>BKBNSD60</t>
  </si>
  <si>
    <t>BKIS</t>
  </si>
  <si>
    <t>BKIS1213019010</t>
  </si>
  <si>
    <t>BKIS1213019011</t>
  </si>
  <si>
    <t>BKIS1213019016</t>
  </si>
  <si>
    <t>BKIS121301VERZ</t>
  </si>
  <si>
    <t>BKIS121303D9010</t>
  </si>
  <si>
    <t>BKIS121303D9011</t>
  </si>
  <si>
    <t>BKIS121303D9016</t>
  </si>
  <si>
    <t>BKIS121303DVERZ</t>
  </si>
  <si>
    <t>BKIS121303E9010</t>
  </si>
  <si>
    <t>BKIS121303E9011</t>
  </si>
  <si>
    <t>BKIS121303E9016</t>
  </si>
  <si>
    <t>BKIS121303EVERZ</t>
  </si>
  <si>
    <t>BKIS121304D9010</t>
  </si>
  <si>
    <t>BKIS121304D9011</t>
  </si>
  <si>
    <t>BKIS121304D9016</t>
  </si>
  <si>
    <t>BKIS121304DVERZ</t>
  </si>
  <si>
    <t>BKIS121304E9010</t>
  </si>
  <si>
    <t>BKIS121304E9011</t>
  </si>
  <si>
    <t>BKIS121304E9016</t>
  </si>
  <si>
    <t>BKIS121304EVERZ</t>
  </si>
  <si>
    <t>BKIS121305D9010</t>
  </si>
  <si>
    <t>BKIS121305D9011</t>
  </si>
  <si>
    <t>BKIS121305D9016</t>
  </si>
  <si>
    <t>BKIS121305DVERZ</t>
  </si>
  <si>
    <t>BKIS121305E9010</t>
  </si>
  <si>
    <t>BKIS121305E9011</t>
  </si>
  <si>
    <t>BKIS121305E9016</t>
  </si>
  <si>
    <t>BKIS121305EVERZ</t>
  </si>
  <si>
    <t>BKIS121306D9010</t>
  </si>
  <si>
    <t>BKIS121306D9011</t>
  </si>
  <si>
    <t>BKIS121306D9016</t>
  </si>
  <si>
    <t>BKIS121306DVERZ</t>
  </si>
  <si>
    <t>BKIS121306E9010</t>
  </si>
  <si>
    <t>BKIS121306E9011</t>
  </si>
  <si>
    <t>BKIS121306E9016</t>
  </si>
  <si>
    <t>BKIS121306EVERZ</t>
  </si>
  <si>
    <t>BKIS121308D9010</t>
  </si>
  <si>
    <t>BKIS121308D9011</t>
  </si>
  <si>
    <t>BKIS121308D9016</t>
  </si>
  <si>
    <t>BKIS121308DVERZ</t>
  </si>
  <si>
    <t>BKIS121308E9010</t>
  </si>
  <si>
    <t>BKIS121308E9011</t>
  </si>
  <si>
    <t>BKIS121308E9016</t>
  </si>
  <si>
    <t>BKIS121308EVERZ</t>
  </si>
  <si>
    <t>BKIS130MHU</t>
  </si>
  <si>
    <t>BKIS2513019010</t>
  </si>
  <si>
    <t>BKIS2513019011</t>
  </si>
  <si>
    <t>BKIS2513019016</t>
  </si>
  <si>
    <t>BKIS251301M9010</t>
  </si>
  <si>
    <t>BKIS251301M9011</t>
  </si>
  <si>
    <t>BKIS251301M9016</t>
  </si>
  <si>
    <t>BKIS251301MVERZ</t>
  </si>
  <si>
    <t>BKIS251301VERZ</t>
  </si>
  <si>
    <t>BKIS251303D9010</t>
  </si>
  <si>
    <t>BKIS251303D9011</t>
  </si>
  <si>
    <t>BKIS251303D9016</t>
  </si>
  <si>
    <t>BKIS251303DVERZ</t>
  </si>
  <si>
    <t>BKIS251303E9010</t>
  </si>
  <si>
    <t>BKIS251303E9011</t>
  </si>
  <si>
    <t>BKIS251303E9016</t>
  </si>
  <si>
    <t>BKIS251303EVERZ</t>
  </si>
  <si>
    <t>BKIS251304D9010</t>
  </si>
  <si>
    <t>BKIS251304D9011</t>
  </si>
  <si>
    <t>BKIS251304D9016</t>
  </si>
  <si>
    <t>BKIS251304DVERZ</t>
  </si>
  <si>
    <t>BKIS251304E9010</t>
  </si>
  <si>
    <t>BKIS251304E9011</t>
  </si>
  <si>
    <t>BKIS251304E9016</t>
  </si>
  <si>
    <t>BKIS251304EVERZ</t>
  </si>
  <si>
    <t>BKIS251305D9010</t>
  </si>
  <si>
    <t>BKIS251305D9011</t>
  </si>
  <si>
    <t>BKIS251305D9016</t>
  </si>
  <si>
    <t>BKIS251305DVERZ</t>
  </si>
  <si>
    <t>BKIS251305E9010</t>
  </si>
  <si>
    <t>BKIS251305E9011</t>
  </si>
  <si>
    <t>BKIS251305E9016</t>
  </si>
  <si>
    <t>BKIS251305EVERZ</t>
  </si>
  <si>
    <t>BKIS251306D9010</t>
  </si>
  <si>
    <t>BKIS251306D9011</t>
  </si>
  <si>
    <t>BKIS251306D9016</t>
  </si>
  <si>
    <t>BKIS251306DVERZ</t>
  </si>
  <si>
    <t>BKIS251306E9010</t>
  </si>
  <si>
    <t>BKIS251306E9011</t>
  </si>
  <si>
    <t>BKIS251306E9016</t>
  </si>
  <si>
    <t>BKIS251306EVERZ</t>
  </si>
  <si>
    <t>BKIS251308D9010</t>
  </si>
  <si>
    <t>BKIS251308D9011</t>
  </si>
  <si>
    <t>BKIS251308D9016</t>
  </si>
  <si>
    <t>BKIS251308DVERZ</t>
  </si>
  <si>
    <t>BKIS251308E9010</t>
  </si>
  <si>
    <t>BKIS251308E9011</t>
  </si>
  <si>
    <t>BKIS251308E9016</t>
  </si>
  <si>
    <t>BKIS251308EVERZ</t>
  </si>
  <si>
    <t>BKISKPD</t>
  </si>
  <si>
    <t>BKISKPE</t>
  </si>
  <si>
    <t>BKTWK16</t>
  </si>
  <si>
    <t>BKTWK31</t>
  </si>
  <si>
    <t>BKTWK46</t>
  </si>
  <si>
    <t>BKTWK61</t>
  </si>
  <si>
    <t>BKTWK76</t>
  </si>
  <si>
    <t>BKTWK91</t>
  </si>
  <si>
    <t>BKW150040</t>
  </si>
  <si>
    <t>BKW150050</t>
  </si>
  <si>
    <t>BKW150060</t>
  </si>
  <si>
    <t>BKW150070</t>
  </si>
  <si>
    <t>BKW200060</t>
  </si>
  <si>
    <t>BKW200070</t>
  </si>
  <si>
    <t>BKW200080</t>
  </si>
  <si>
    <t>BKW200090</t>
  </si>
  <si>
    <t>BKW250060</t>
  </si>
  <si>
    <t>BKW250070</t>
  </si>
  <si>
    <t>BKW250080</t>
  </si>
  <si>
    <t>BKW250090</t>
  </si>
  <si>
    <t>BKW300060</t>
  </si>
  <si>
    <t>BKW300070</t>
  </si>
  <si>
    <t>BKW300080</t>
  </si>
  <si>
    <t>BKW300090</t>
  </si>
  <si>
    <t>BKW350060</t>
  </si>
  <si>
    <t>BKW350070</t>
  </si>
  <si>
    <t>BKW350080</t>
  </si>
  <si>
    <t>BKW350090</t>
  </si>
  <si>
    <t>BKW400060</t>
  </si>
  <si>
    <t>BKW400070</t>
  </si>
  <si>
    <t>BKW400080</t>
  </si>
  <si>
    <t>BKW400090</t>
  </si>
  <si>
    <t>BKW500060</t>
  </si>
  <si>
    <t>BKW500070</t>
  </si>
  <si>
    <t>BKW500080</t>
  </si>
  <si>
    <t>BKW500090</t>
  </si>
  <si>
    <t>BKW600060</t>
  </si>
  <si>
    <t>BKW600070</t>
  </si>
  <si>
    <t>BKW600080</t>
  </si>
  <si>
    <t>BKW600090</t>
  </si>
  <si>
    <t>BKWE150040</t>
  </si>
  <si>
    <t>BKWE150050</t>
  </si>
  <si>
    <t>BKWE150060</t>
  </si>
  <si>
    <t>BKWE150070</t>
  </si>
  <si>
    <t>BKWE200040</t>
  </si>
  <si>
    <t>BKWE200050</t>
  </si>
  <si>
    <t>BKWE200060</t>
  </si>
  <si>
    <t>BKWE200070</t>
  </si>
  <si>
    <t>BKWE200080</t>
  </si>
  <si>
    <t>BKWE200090</t>
  </si>
  <si>
    <t>BKWE250060</t>
  </si>
  <si>
    <t>BKWE250070</t>
  </si>
  <si>
    <t>BKWE250080</t>
  </si>
  <si>
    <t>BKWE250090</t>
  </si>
  <si>
    <t>BKWE300060</t>
  </si>
  <si>
    <t>BKWE300070</t>
  </si>
  <si>
    <t>BKWE300080</t>
  </si>
  <si>
    <t>BKWE300090</t>
  </si>
  <si>
    <t>BKWE350060</t>
  </si>
  <si>
    <t>BKWE350070</t>
  </si>
  <si>
    <t>BKWE350080</t>
  </si>
  <si>
    <t>BKWE350090</t>
  </si>
  <si>
    <t>BKWE400060</t>
  </si>
  <si>
    <t>BKWE400070</t>
  </si>
  <si>
    <t>BKWE400080</t>
  </si>
  <si>
    <t>BKWE400090</t>
  </si>
  <si>
    <t>BKWE500060</t>
  </si>
  <si>
    <t>BKWE500070</t>
  </si>
  <si>
    <t>BKWE500080</t>
  </si>
  <si>
    <t>BKWE500090</t>
  </si>
  <si>
    <t>BKWE600060</t>
  </si>
  <si>
    <t>BKWE600070</t>
  </si>
  <si>
    <t>BKWE600080</t>
  </si>
  <si>
    <t>BKWE600090</t>
  </si>
  <si>
    <t>BKZSA200</t>
  </si>
  <si>
    <t>BP264</t>
  </si>
  <si>
    <t>BP265</t>
  </si>
  <si>
    <t>BP364</t>
  </si>
  <si>
    <t>BPC863</t>
  </si>
  <si>
    <t>BRA01</t>
  </si>
  <si>
    <t>BRP-BRAP</t>
  </si>
  <si>
    <t>BRAP0802ELN</t>
  </si>
  <si>
    <t>BRAP651001ELN</t>
  </si>
  <si>
    <t>BRAP651301ELN</t>
  </si>
  <si>
    <t>BRAP651701ELN</t>
  </si>
  <si>
    <t>BRAP802001ELN</t>
  </si>
  <si>
    <t>BRP08029010</t>
  </si>
  <si>
    <t>BRP6510019010</t>
  </si>
  <si>
    <t>BRP651003H9010</t>
  </si>
  <si>
    <t>BRP651003HLAN</t>
  </si>
  <si>
    <t>BRP651004H9010</t>
  </si>
  <si>
    <t>BRP651004HLAN</t>
  </si>
  <si>
    <t>BRP651005H9010</t>
  </si>
  <si>
    <t>BRP651005HLAN</t>
  </si>
  <si>
    <t>BRP6510069010</t>
  </si>
  <si>
    <t>BRP6513019010</t>
  </si>
  <si>
    <t>BRP651303H9010</t>
  </si>
  <si>
    <t>BRP651303HLAN</t>
  </si>
  <si>
    <t>BRP651304H9010</t>
  </si>
  <si>
    <t>BRP651304HLAN</t>
  </si>
  <si>
    <t>BRP651305H9010</t>
  </si>
  <si>
    <t>BRP651305HLAN</t>
  </si>
  <si>
    <t>BRP6513069010</t>
  </si>
  <si>
    <t>BRP6517019010</t>
  </si>
  <si>
    <t>BRP651703H9010</t>
  </si>
  <si>
    <t>BRP651703HLAN</t>
  </si>
  <si>
    <t>BRP651704H9010</t>
  </si>
  <si>
    <t>BRP651704HLAN</t>
  </si>
  <si>
    <t>BRP651705H9010</t>
  </si>
  <si>
    <t>BRP651705HLAN</t>
  </si>
  <si>
    <t>BRP6517069010</t>
  </si>
  <si>
    <t>BRP652103DH9010</t>
  </si>
  <si>
    <t>BRP652104DH9010</t>
  </si>
  <si>
    <t>BRP652105DH9010</t>
  </si>
  <si>
    <t>BRP652106D9010</t>
  </si>
  <si>
    <t>BRP65210D19010</t>
  </si>
  <si>
    <t>BRP65XXX9</t>
  </si>
  <si>
    <t>BRS08029010</t>
  </si>
  <si>
    <t>BRS08029011</t>
  </si>
  <si>
    <t>BRS08029016</t>
  </si>
  <si>
    <t>BRS0802A9010</t>
  </si>
  <si>
    <t>BRS0802A9011</t>
  </si>
  <si>
    <t>BRS0802A9016</t>
  </si>
  <si>
    <t>BRS0802AVERZ</t>
  </si>
  <si>
    <t>BRS0802I9010</t>
  </si>
  <si>
    <t>BRS0802I9011</t>
  </si>
  <si>
    <t>BRS0802I9016</t>
  </si>
  <si>
    <t>BRS0802IVERZ</t>
  </si>
  <si>
    <t>BRS0802VERZ</t>
  </si>
  <si>
    <t>BS264</t>
  </si>
  <si>
    <t>BS364</t>
  </si>
  <si>
    <t>FWK</t>
  </si>
  <si>
    <t>BS90D</t>
  </si>
  <si>
    <t>BS90F</t>
  </si>
  <si>
    <t>BS90S</t>
  </si>
  <si>
    <t>BS90SET</t>
  </si>
  <si>
    <t>BS90Z</t>
  </si>
  <si>
    <t>BSC863</t>
  </si>
  <si>
    <t>BTC280E</t>
  </si>
  <si>
    <t>BTC380E</t>
  </si>
  <si>
    <t>BTC480E</t>
  </si>
  <si>
    <t>BTH280E</t>
  </si>
  <si>
    <t>BTH380E</t>
  </si>
  <si>
    <t>BTH480E</t>
  </si>
  <si>
    <t>CCC125F</t>
  </si>
  <si>
    <t>CD280F</t>
  </si>
  <si>
    <t>CDA7</t>
  </si>
  <si>
    <t>CDA743F</t>
  </si>
  <si>
    <t>CDA747F</t>
  </si>
  <si>
    <t>CDA749F</t>
  </si>
  <si>
    <t>CDA765F</t>
  </si>
  <si>
    <t>CDA769F</t>
  </si>
  <si>
    <t>CDB440E</t>
  </si>
  <si>
    <t>CDB440F</t>
  </si>
  <si>
    <t>CDB463E</t>
  </si>
  <si>
    <t>CDB463F</t>
  </si>
  <si>
    <t>CDB625F</t>
  </si>
  <si>
    <t>CDB640F</t>
  </si>
  <si>
    <t>CDB663F</t>
  </si>
  <si>
    <t>CDB725F</t>
  </si>
  <si>
    <t>CDB740F</t>
  </si>
  <si>
    <t>CDB763F</t>
  </si>
  <si>
    <t>CDC125F</t>
  </si>
  <si>
    <t>CDC140F</t>
  </si>
  <si>
    <t>CDC163F</t>
  </si>
  <si>
    <t>CDC247F</t>
  </si>
  <si>
    <t>CDC270F</t>
  </si>
  <si>
    <t>CDC427F</t>
  </si>
  <si>
    <t>CDC447F</t>
  </si>
  <si>
    <t>CDC470F</t>
  </si>
  <si>
    <t>CDC580F</t>
  </si>
  <si>
    <t>CDC7</t>
  </si>
  <si>
    <t>CDC722F</t>
  </si>
  <si>
    <t>CDC728F</t>
  </si>
  <si>
    <t>CDC729F</t>
  </si>
  <si>
    <t>CDC742F</t>
  </si>
  <si>
    <t>CDC742GRA</t>
  </si>
  <si>
    <t>CDC748F</t>
  </si>
  <si>
    <t>CDC749F</t>
  </si>
  <si>
    <t>CDC764F</t>
  </si>
  <si>
    <t>CDC768F</t>
  </si>
  <si>
    <t>CDC770F</t>
  </si>
  <si>
    <t>CDC825F</t>
  </si>
  <si>
    <t>CDC840F</t>
  </si>
  <si>
    <t>CDC863F</t>
  </si>
  <si>
    <t>CDH125F</t>
  </si>
  <si>
    <t>CDH140F</t>
  </si>
  <si>
    <t>CDH163F</t>
  </si>
  <si>
    <t>CDH825F</t>
  </si>
  <si>
    <t>CDH840F</t>
  </si>
  <si>
    <t>CDH863F</t>
  </si>
  <si>
    <t>CDS7</t>
  </si>
  <si>
    <t>CDS722F</t>
  </si>
  <si>
    <t>CDS742F</t>
  </si>
  <si>
    <t>CDS742GRA</t>
  </si>
  <si>
    <t>CDS743F</t>
  </si>
  <si>
    <t>CDS764F</t>
  </si>
  <si>
    <t>CDS765F</t>
  </si>
  <si>
    <t>CEC125F</t>
  </si>
  <si>
    <t>CEC140F</t>
  </si>
  <si>
    <t>CEC163F</t>
  </si>
  <si>
    <t>CEC825F</t>
  </si>
  <si>
    <t>CEC840F</t>
  </si>
  <si>
    <t>CEC863F</t>
  </si>
  <si>
    <t>CF280F</t>
  </si>
  <si>
    <t>CF480F</t>
  </si>
  <si>
    <t>CF485F</t>
  </si>
  <si>
    <t>CFB440E</t>
  </si>
  <si>
    <t>CFB440F</t>
  </si>
  <si>
    <t>CFB463E</t>
  </si>
  <si>
    <t>CFB463F</t>
  </si>
  <si>
    <t>CFB625F</t>
  </si>
  <si>
    <t>CFB640F</t>
  </si>
  <si>
    <t>CFB663F</t>
  </si>
  <si>
    <t>CFB725F</t>
  </si>
  <si>
    <t>CFB740F</t>
  </si>
  <si>
    <t>CFB763F</t>
  </si>
  <si>
    <t>CFC125F</t>
  </si>
  <si>
    <t>CFC126F</t>
  </si>
  <si>
    <t>CFC140F</t>
  </si>
  <si>
    <t>CFC163F</t>
  </si>
  <si>
    <t>CFC580F</t>
  </si>
  <si>
    <t>CFC680F</t>
  </si>
  <si>
    <t>CFC684F</t>
  </si>
  <si>
    <t>CFC7</t>
  </si>
  <si>
    <t>CFC722F</t>
  </si>
  <si>
    <t>CFC723F</t>
  </si>
  <si>
    <t>CFC742F</t>
  </si>
  <si>
    <t>CFC743F</t>
  </si>
  <si>
    <t>CFC764F</t>
  </si>
  <si>
    <t>CFC765F</t>
  </si>
  <si>
    <t>CFC825F</t>
  </si>
  <si>
    <t>CFC826F</t>
  </si>
  <si>
    <t>CFC840F</t>
  </si>
  <si>
    <t>CFC841F</t>
  </si>
  <si>
    <t>CFC863F</t>
  </si>
  <si>
    <t>CFC864F</t>
  </si>
  <si>
    <t>CFH125F</t>
  </si>
  <si>
    <t>CFH140F</t>
  </si>
  <si>
    <t>CFH163F</t>
  </si>
  <si>
    <t>CFH825F</t>
  </si>
  <si>
    <t>CFH840F</t>
  </si>
  <si>
    <t>CFH863F</t>
  </si>
  <si>
    <t>CGC125F</t>
  </si>
  <si>
    <t>CGC140F</t>
  </si>
  <si>
    <t>CGC163F</t>
  </si>
  <si>
    <t>CGC825F</t>
  </si>
  <si>
    <t>CGC840F</t>
  </si>
  <si>
    <t>CGC863F</t>
  </si>
  <si>
    <t>CLM</t>
  </si>
  <si>
    <t>CLM125</t>
  </si>
  <si>
    <t>CLM30035</t>
  </si>
  <si>
    <t>CLM300353</t>
  </si>
  <si>
    <t>CLM300354</t>
  </si>
  <si>
    <t>CLM300355</t>
  </si>
  <si>
    <t>CLM300356</t>
  </si>
  <si>
    <t>CLM3003561</t>
  </si>
  <si>
    <t>CLM300357</t>
  </si>
  <si>
    <t>CLM300359</t>
  </si>
  <si>
    <t>CLM500653</t>
  </si>
  <si>
    <t>CLM500654</t>
  </si>
  <si>
    <t>CLM500655</t>
  </si>
  <si>
    <t>CLM500656</t>
  </si>
  <si>
    <t>CLM5006561</t>
  </si>
  <si>
    <t>CLM500657</t>
  </si>
  <si>
    <t>CLM500658</t>
  </si>
  <si>
    <t>CLM500659</t>
  </si>
  <si>
    <t>CLM650903</t>
  </si>
  <si>
    <t>CLM650904</t>
  </si>
  <si>
    <t>CLM650905</t>
  </si>
  <si>
    <t>CLM650906</t>
  </si>
  <si>
    <t>CLM6509061</t>
  </si>
  <si>
    <t>CLM650907</t>
  </si>
  <si>
    <t>CLM650908</t>
  </si>
  <si>
    <t>CLM650909</t>
  </si>
  <si>
    <t>CLM75125</t>
  </si>
  <si>
    <t>CLM751253</t>
  </si>
  <si>
    <t>CLM751254</t>
  </si>
  <si>
    <t>CLM751255</t>
  </si>
  <si>
    <t>CLM751256</t>
  </si>
  <si>
    <t>CLM7512561</t>
  </si>
  <si>
    <t>CLM7512562</t>
  </si>
  <si>
    <t>CLM751257</t>
  </si>
  <si>
    <t>CLM751258</t>
  </si>
  <si>
    <t>CLM751259</t>
  </si>
  <si>
    <t>CLMU50065</t>
  </si>
  <si>
    <t>CLMU65090</t>
  </si>
  <si>
    <t>CP280F</t>
  </si>
  <si>
    <t>CP480F</t>
  </si>
  <si>
    <t>CP485F</t>
  </si>
  <si>
    <t>CPC163F</t>
  </si>
  <si>
    <t>CPC580F</t>
  </si>
  <si>
    <t>CPC680F</t>
  </si>
  <si>
    <t>CPC684F</t>
  </si>
  <si>
    <t>CPC840F</t>
  </si>
  <si>
    <t>CPC863F</t>
  </si>
  <si>
    <t>CPC864F</t>
  </si>
  <si>
    <t>CZ001</t>
  </si>
  <si>
    <t>CZ007</t>
  </si>
  <si>
    <t>CZ008</t>
  </si>
  <si>
    <t>CZ009</t>
  </si>
  <si>
    <t>CZN005</t>
  </si>
  <si>
    <t>CZN006</t>
  </si>
  <si>
    <t>D8919</t>
  </si>
  <si>
    <t>D8920</t>
  </si>
  <si>
    <t>D8921</t>
  </si>
  <si>
    <t>D8922</t>
  </si>
  <si>
    <t>D8924</t>
  </si>
  <si>
    <t>D8931</t>
  </si>
  <si>
    <t>D8932</t>
  </si>
  <si>
    <t>DABA50080109006</t>
  </si>
  <si>
    <t>DABA50080109010</t>
  </si>
  <si>
    <t>DABA50080109016</t>
  </si>
  <si>
    <t>DABA5008019006</t>
  </si>
  <si>
    <t>DABA5008019010</t>
  </si>
  <si>
    <t>DABA5008019016</t>
  </si>
  <si>
    <t>DABA500801ELN</t>
  </si>
  <si>
    <t>DABA5008059006</t>
  </si>
  <si>
    <t>DABA5008059010</t>
  </si>
  <si>
    <t>DABA5008059016</t>
  </si>
  <si>
    <t>DABA5008069010</t>
  </si>
  <si>
    <t>DABA5008069016</t>
  </si>
  <si>
    <t>DABA500806ELN</t>
  </si>
  <si>
    <t>DABA5008079006</t>
  </si>
  <si>
    <t>DABA5008079010</t>
  </si>
  <si>
    <t>DABA5008079016</t>
  </si>
  <si>
    <t>DABA5008089006</t>
  </si>
  <si>
    <t>DABA5008089010</t>
  </si>
  <si>
    <t>DABA5008089016</t>
  </si>
  <si>
    <t>DABA500809VERZ</t>
  </si>
  <si>
    <t>DABA50160109006</t>
  </si>
  <si>
    <t>DABA50160109010</t>
  </si>
  <si>
    <t>DABA50160109016</t>
  </si>
  <si>
    <t>DABA5016019010</t>
  </si>
  <si>
    <t>DABA5016019016</t>
  </si>
  <si>
    <t>DABA501601ELN</t>
  </si>
  <si>
    <t>DABA5016059006</t>
  </si>
  <si>
    <t>DABA5016059010</t>
  </si>
  <si>
    <t>DABA5016059016</t>
  </si>
  <si>
    <t>DABA5016069010</t>
  </si>
  <si>
    <t>DABA5016069016</t>
  </si>
  <si>
    <t>DABA501606ELN</t>
  </si>
  <si>
    <t>DABA5016079006</t>
  </si>
  <si>
    <t>DABA5016079010</t>
  </si>
  <si>
    <t>DABA5016079016</t>
  </si>
  <si>
    <t>DABA5016089006</t>
  </si>
  <si>
    <t>DABA5016089010</t>
  </si>
  <si>
    <t>DABA5016089016</t>
  </si>
  <si>
    <t>DABA501609VERZ</t>
  </si>
  <si>
    <t>DABZAB2509006</t>
  </si>
  <si>
    <t>DABZAB2509010</t>
  </si>
  <si>
    <t>DABZAB2509016</t>
  </si>
  <si>
    <t>DABZAB4009006</t>
  </si>
  <si>
    <t>DABZAB4009010</t>
  </si>
  <si>
    <t>DABZAB4009016</t>
  </si>
  <si>
    <t>DABZAB7009006</t>
  </si>
  <si>
    <t>DABZAB7009010</t>
  </si>
  <si>
    <t>DABZAB7009016</t>
  </si>
  <si>
    <t>DABZADFLR9006</t>
  </si>
  <si>
    <t>DABZADFLR9010</t>
  </si>
  <si>
    <t>DABZADFLR9016</t>
  </si>
  <si>
    <t>DABZADUN9006</t>
  </si>
  <si>
    <t>DABZADUN9010</t>
  </si>
  <si>
    <t>DABZADUN9016</t>
  </si>
  <si>
    <t>DAP2456509016</t>
  </si>
  <si>
    <t>DAP245650ELN</t>
  </si>
  <si>
    <t>DAP2457009010</t>
  </si>
  <si>
    <t>DAP245700ELN</t>
  </si>
  <si>
    <t>DAP456509016</t>
  </si>
  <si>
    <t>DAP45650ELN</t>
  </si>
  <si>
    <t>DAP457009010</t>
  </si>
  <si>
    <t>DAP45700ELN</t>
  </si>
  <si>
    <t>DAS24527009010</t>
  </si>
  <si>
    <t>DAS24527009016</t>
  </si>
  <si>
    <t>DAS2452700ELN</t>
  </si>
  <si>
    <t>DAS24530009010</t>
  </si>
  <si>
    <t>DAS24530009016</t>
  </si>
  <si>
    <t>DAS2453000ELN</t>
  </si>
  <si>
    <t>DAS24533009010</t>
  </si>
  <si>
    <t>DAS24533009016</t>
  </si>
  <si>
    <t>DAS2453300ELN</t>
  </si>
  <si>
    <t>DAS4527009010</t>
  </si>
  <si>
    <t>DAS4527009016</t>
  </si>
  <si>
    <t>DAS452700ELN</t>
  </si>
  <si>
    <t>DAS4530009010</t>
  </si>
  <si>
    <t>DAS4530009016</t>
  </si>
  <si>
    <t>DAS453000ELN</t>
  </si>
  <si>
    <t>DAS4533009010</t>
  </si>
  <si>
    <t>DAS4533009016</t>
  </si>
  <si>
    <t>DAS453300ELN</t>
  </si>
  <si>
    <t>DBS2452700ELN</t>
  </si>
  <si>
    <t>DBS2453000ELN</t>
  </si>
  <si>
    <t>DBS2453300ELN</t>
  </si>
  <si>
    <t>DBS452700ELN</t>
  </si>
  <si>
    <t>DBS453000ELN</t>
  </si>
  <si>
    <t>DBS453300ELN</t>
  </si>
  <si>
    <t>DED101</t>
  </si>
  <si>
    <t>DEF2000ELS</t>
  </si>
  <si>
    <t>DEF2000FR</t>
  </si>
  <si>
    <t>DEFF</t>
  </si>
  <si>
    <t>DEMFR</t>
  </si>
  <si>
    <t>DEP650ELS</t>
  </si>
  <si>
    <t>DEP650FR</t>
  </si>
  <si>
    <t>DEPMFR</t>
  </si>
  <si>
    <t>DES2700ELS</t>
  </si>
  <si>
    <t>DES2700FR</t>
  </si>
  <si>
    <t>DES3000ELS</t>
  </si>
  <si>
    <t>DES3000FR</t>
  </si>
  <si>
    <t>DES3300ELS</t>
  </si>
  <si>
    <t>DES3300FR</t>
  </si>
  <si>
    <t>DMF0012A009</t>
  </si>
  <si>
    <t>DMF0016A009</t>
  </si>
  <si>
    <t>DMF0020A009</t>
  </si>
  <si>
    <t>DMF0024A009</t>
  </si>
  <si>
    <t>DMPACKSR</t>
  </si>
  <si>
    <t>DESIGN</t>
  </si>
  <si>
    <t>DSAS504F11</t>
  </si>
  <si>
    <t>DSAS504F21</t>
  </si>
  <si>
    <t>DSK50L10F10</t>
  </si>
  <si>
    <t>DSK50L10F20</t>
  </si>
  <si>
    <t>DSK50L25F10</t>
  </si>
  <si>
    <t>DSK50L25F20</t>
  </si>
  <si>
    <t>DSK50L2F10</t>
  </si>
  <si>
    <t>DSK50L2F20</t>
  </si>
  <si>
    <t>DSK50L6F10</t>
  </si>
  <si>
    <t>DSK50L6F20</t>
  </si>
  <si>
    <t>AFFICHEUR RT2012</t>
  </si>
  <si>
    <t>EC041</t>
  </si>
  <si>
    <t>EC042</t>
  </si>
  <si>
    <t>EC050</t>
  </si>
  <si>
    <t>EC051</t>
  </si>
  <si>
    <t>EC100</t>
  </si>
  <si>
    <t>EC150</t>
  </si>
  <si>
    <t>EC152</t>
  </si>
  <si>
    <t>EC154M</t>
  </si>
  <si>
    <t>EC350</t>
  </si>
  <si>
    <t>EC352</t>
  </si>
  <si>
    <t>EC360</t>
  </si>
  <si>
    <t>EC362</t>
  </si>
  <si>
    <t>EC364M</t>
  </si>
  <si>
    <t>EC365B</t>
  </si>
  <si>
    <t>EC366</t>
  </si>
  <si>
    <t>EC367M</t>
  </si>
  <si>
    <t>EC368</t>
  </si>
  <si>
    <t>EC369M</t>
  </si>
  <si>
    <t>EC370</t>
  </si>
  <si>
    <t>EC372</t>
  </si>
  <si>
    <t>EC376</t>
  </si>
  <si>
    <t>EC377M</t>
  </si>
  <si>
    <t>EC378</t>
  </si>
  <si>
    <t>EC379M</t>
  </si>
  <si>
    <t>EC410</t>
  </si>
  <si>
    <t>EC450</t>
  </si>
  <si>
    <t>EC453</t>
  </si>
  <si>
    <t>COMPTEUR D'ENERGIE</t>
  </si>
  <si>
    <t>EC700</t>
  </si>
  <si>
    <t>ECA180D</t>
  </si>
  <si>
    <t>ECA180T</t>
  </si>
  <si>
    <t>ECA300C</t>
  </si>
  <si>
    <t>ECA310D</t>
  </si>
  <si>
    <t>ECA380D</t>
  </si>
  <si>
    <t>ECM140D</t>
  </si>
  <si>
    <t>ECM180D</t>
  </si>
  <si>
    <t>ECM180T</t>
  </si>
  <si>
    <t>ECM300C</t>
  </si>
  <si>
    <t>ECM310D</t>
  </si>
  <si>
    <t>ECM380D</t>
  </si>
  <si>
    <t>ECN140D</t>
  </si>
  <si>
    <t>ECP140D</t>
  </si>
  <si>
    <t>ECP180D</t>
  </si>
  <si>
    <t>ECP180T</t>
  </si>
  <si>
    <t>ECP300C</t>
  </si>
  <si>
    <t>ECP310D</t>
  </si>
  <si>
    <t>ECP380D</t>
  </si>
  <si>
    <t>ECR140D</t>
  </si>
  <si>
    <t>ECR180D</t>
  </si>
  <si>
    <t>ECR180T</t>
  </si>
  <si>
    <t>ECR300C</t>
  </si>
  <si>
    <t>ECR310D</t>
  </si>
  <si>
    <t>ECR380D</t>
  </si>
  <si>
    <t>ED080</t>
  </si>
  <si>
    <t>ED192</t>
  </si>
  <si>
    <t>ED193</t>
  </si>
  <si>
    <t>ED194</t>
  </si>
  <si>
    <t>ED391</t>
  </si>
  <si>
    <t>EE171</t>
  </si>
  <si>
    <t>EE200</t>
  </si>
  <si>
    <t>EE202</t>
  </si>
  <si>
    <t>EE600</t>
  </si>
  <si>
    <t>EE610</t>
  </si>
  <si>
    <t>EE631</t>
  </si>
  <si>
    <t>EE632</t>
  </si>
  <si>
    <t>EE633</t>
  </si>
  <si>
    <t>EE634</t>
  </si>
  <si>
    <t>EE635</t>
  </si>
  <si>
    <t>EE636</t>
  </si>
  <si>
    <t>EE637</t>
  </si>
  <si>
    <t>EE638</t>
  </si>
  <si>
    <t>EE641</t>
  </si>
  <si>
    <t>EE642</t>
  </si>
  <si>
    <t>EE643</t>
  </si>
  <si>
    <t>EE644</t>
  </si>
  <si>
    <t>EE645</t>
  </si>
  <si>
    <t>EE646</t>
  </si>
  <si>
    <t>EE647</t>
  </si>
  <si>
    <t>EE648</t>
  </si>
  <si>
    <t>EE807</t>
  </si>
  <si>
    <t>EE808</t>
  </si>
  <si>
    <t>EE809</t>
  </si>
  <si>
    <t>EE815</t>
  </si>
  <si>
    <t>EE816</t>
  </si>
  <si>
    <t>EE880</t>
  </si>
  <si>
    <t>EE883</t>
  </si>
  <si>
    <t>TELECOMMANDE BAES</t>
  </si>
  <si>
    <t>EE905</t>
  </si>
  <si>
    <t>EE910</t>
  </si>
  <si>
    <t>EE960</t>
  </si>
  <si>
    <t>EEA001A</t>
  </si>
  <si>
    <t>EED503</t>
  </si>
  <si>
    <t>EED505</t>
  </si>
  <si>
    <t>EED513</t>
  </si>
  <si>
    <t>EED515</t>
  </si>
  <si>
    <t>EED518</t>
  </si>
  <si>
    <t>EEF012</t>
  </si>
  <si>
    <t>EEF012D</t>
  </si>
  <si>
    <t>ACCESSOIRES SYSTEME KNX</t>
  </si>
  <si>
    <t>EEK005</t>
  </si>
  <si>
    <t>EEK006</t>
  </si>
  <si>
    <t>EEN002</t>
  </si>
  <si>
    <t>EEN003</t>
  </si>
  <si>
    <t>EEN003W</t>
  </si>
  <si>
    <t>EEN100</t>
  </si>
  <si>
    <t>EEN101</t>
  </si>
  <si>
    <t>EER501</t>
  </si>
  <si>
    <t>EER503</t>
  </si>
  <si>
    <t>EER505</t>
  </si>
  <si>
    <t>EER513</t>
  </si>
  <si>
    <t>EER515</t>
  </si>
  <si>
    <t>EER518</t>
  </si>
  <si>
    <t>EG001</t>
  </si>
  <si>
    <t>EG003G</t>
  </si>
  <si>
    <t>EG004</t>
  </si>
  <si>
    <t>EG005</t>
  </si>
  <si>
    <t>EG006</t>
  </si>
  <si>
    <t>EG007</t>
  </si>
  <si>
    <t>EG010</t>
  </si>
  <si>
    <t>EG071</t>
  </si>
  <si>
    <t>EG072</t>
  </si>
  <si>
    <t>EG103B</t>
  </si>
  <si>
    <t>EG103D</t>
  </si>
  <si>
    <t>EG103E</t>
  </si>
  <si>
    <t>EG103P</t>
  </si>
  <si>
    <t>EG103V</t>
  </si>
  <si>
    <t>EG203B</t>
  </si>
  <si>
    <t>EG203E</t>
  </si>
  <si>
    <t>EG203P</t>
  </si>
  <si>
    <t>EG293B</t>
  </si>
  <si>
    <t>EG403E</t>
  </si>
  <si>
    <t>EG493E</t>
  </si>
  <si>
    <t>EGN003</t>
  </si>
  <si>
    <t>EGN100</t>
  </si>
  <si>
    <t>EGN103</t>
  </si>
  <si>
    <t>EGN200</t>
  </si>
  <si>
    <t>EGN400</t>
  </si>
  <si>
    <t>HORLOGE ELECTROMECANIQUE</t>
  </si>
  <si>
    <t>EH010</t>
  </si>
  <si>
    <t>EH011</t>
  </si>
  <si>
    <t>EH071</t>
  </si>
  <si>
    <t>EH110</t>
  </si>
  <si>
    <t>EH110A</t>
  </si>
  <si>
    <t>EH111</t>
  </si>
  <si>
    <t>EH111A</t>
  </si>
  <si>
    <t>EH171</t>
  </si>
  <si>
    <t>EH171A</t>
  </si>
  <si>
    <t>EH191</t>
  </si>
  <si>
    <t>EH710</t>
  </si>
  <si>
    <t>EH710A</t>
  </si>
  <si>
    <t>EH711</t>
  </si>
  <si>
    <t>EH770</t>
  </si>
  <si>
    <t>EH771</t>
  </si>
  <si>
    <t>EJ061</t>
  </si>
  <si>
    <t>EJ062</t>
  </si>
  <si>
    <t>EJ069</t>
  </si>
  <si>
    <t>ACCESSOIRES GESTIONNAIRE D'ENERGIE</t>
  </si>
  <si>
    <t>EK021</t>
  </si>
  <si>
    <t>EK022</t>
  </si>
  <si>
    <t>EK026</t>
  </si>
  <si>
    <t>EK028</t>
  </si>
  <si>
    <t>ACTIONNEURS DE CHAUFFAGE</t>
  </si>
  <si>
    <t>EK056</t>
  </si>
  <si>
    <t>EK060</t>
  </si>
  <si>
    <t>EK066P</t>
  </si>
  <si>
    <t>EK072</t>
  </si>
  <si>
    <t>EK081</t>
  </si>
  <si>
    <t>EK082</t>
  </si>
  <si>
    <t>EK083</t>
  </si>
  <si>
    <t>EK084</t>
  </si>
  <si>
    <t>EK086</t>
  </si>
  <si>
    <t>EK087</t>
  </si>
  <si>
    <t>EK088</t>
  </si>
  <si>
    <t>EK089</t>
  </si>
  <si>
    <t>EK090</t>
  </si>
  <si>
    <t>EK186</t>
  </si>
  <si>
    <t>EK187</t>
  </si>
  <si>
    <t>EK285</t>
  </si>
  <si>
    <t>EK</t>
  </si>
  <si>
    <t>EK4004009010</t>
  </si>
  <si>
    <t>EK4004009016</t>
  </si>
  <si>
    <t>EK4004039016</t>
  </si>
  <si>
    <t>EK4004059016</t>
  </si>
  <si>
    <t>EK4004069016</t>
  </si>
  <si>
    <t>EK4004079016</t>
  </si>
  <si>
    <t>EK40040829016</t>
  </si>
  <si>
    <t>EK40040839016</t>
  </si>
  <si>
    <t>EK4004089016</t>
  </si>
  <si>
    <t>EK481</t>
  </si>
  <si>
    <t>EK482</t>
  </si>
  <si>
    <t>EK483</t>
  </si>
  <si>
    <t>EK510</t>
  </si>
  <si>
    <t>EK520</t>
  </si>
  <si>
    <t>EK528</t>
  </si>
  <si>
    <t>EK529</t>
  </si>
  <si>
    <t>EK530</t>
  </si>
  <si>
    <t>EK560</t>
  </si>
  <si>
    <t>EK570</t>
  </si>
  <si>
    <t>EK660P</t>
  </si>
  <si>
    <t>EK723</t>
  </si>
  <si>
    <t>EK724</t>
  </si>
  <si>
    <t>EK760</t>
  </si>
  <si>
    <t>EK771</t>
  </si>
  <si>
    <t>EK772</t>
  </si>
  <si>
    <t>EK775</t>
  </si>
  <si>
    <t>EK960</t>
  </si>
  <si>
    <t>EKR161</t>
  </si>
  <si>
    <t>EKSNS070</t>
  </si>
  <si>
    <t>EKSNS100</t>
  </si>
  <si>
    <t>EKSNS120</t>
  </si>
  <si>
    <t>EKSQ405BL</t>
  </si>
  <si>
    <t>EKSQ405TM</t>
  </si>
  <si>
    <t>ELOON</t>
  </si>
  <si>
    <t>EL201151</t>
  </si>
  <si>
    <t>EL2011529016</t>
  </si>
  <si>
    <t>EL2011539016</t>
  </si>
  <si>
    <t>EL2011549016</t>
  </si>
  <si>
    <t>EL2011569016</t>
  </si>
  <si>
    <t>EL2011579016</t>
  </si>
  <si>
    <t>EL201158</t>
  </si>
  <si>
    <t>EL201159</t>
  </si>
  <si>
    <t>MINUTERIES</t>
  </si>
  <si>
    <t>EMN001</t>
  </si>
  <si>
    <t>EMS001B</t>
  </si>
  <si>
    <t>EMS005B</t>
  </si>
  <si>
    <t>EN145</t>
  </si>
  <si>
    <t>EN146</t>
  </si>
  <si>
    <t>EN146P</t>
  </si>
  <si>
    <t>EN175</t>
  </si>
  <si>
    <t>CUBYKO</t>
  </si>
  <si>
    <t>EN21CUB_2</t>
  </si>
  <si>
    <t>ESSENSYA</t>
  </si>
  <si>
    <t>EN21ESS_1</t>
  </si>
  <si>
    <t>GALLERY</t>
  </si>
  <si>
    <t>EN21GAL_3</t>
  </si>
  <si>
    <t>EN21GAL_4</t>
  </si>
  <si>
    <t>EN21GAL_5</t>
  </si>
  <si>
    <t>EPN050</t>
  </si>
  <si>
    <t>EPN051</t>
  </si>
  <si>
    <t>EPN052</t>
  </si>
  <si>
    <t>EPN053</t>
  </si>
  <si>
    <t>TELERUPTEUR</t>
  </si>
  <si>
    <t>EPN501</t>
  </si>
  <si>
    <t>EPN503</t>
  </si>
  <si>
    <t>EPN510</t>
  </si>
  <si>
    <t>EPN511</t>
  </si>
  <si>
    <t>EPN513</t>
  </si>
  <si>
    <t>EPN515</t>
  </si>
  <si>
    <t>EPN518</t>
  </si>
  <si>
    <t>EPN519</t>
  </si>
  <si>
    <t>EPN520</t>
  </si>
  <si>
    <t>EPN521</t>
  </si>
  <si>
    <t>EPN524</t>
  </si>
  <si>
    <t>EPN525</t>
  </si>
  <si>
    <t>EPN526</t>
  </si>
  <si>
    <t>EPN528</t>
  </si>
  <si>
    <t>EPN540</t>
  </si>
  <si>
    <t>EPN541</t>
  </si>
  <si>
    <t>EPN546</t>
  </si>
  <si>
    <t>EPS410B</t>
  </si>
  <si>
    <t>EPS450B</t>
  </si>
  <si>
    <t>EPS510B</t>
  </si>
  <si>
    <t>CONTACTEURS</t>
  </si>
  <si>
    <t>ERC125</t>
  </si>
  <si>
    <t>ERC125S</t>
  </si>
  <si>
    <t>ERC218</t>
  </si>
  <si>
    <t>ERC225</t>
  </si>
  <si>
    <t>ERC225S</t>
  </si>
  <si>
    <t>ERC226</t>
  </si>
  <si>
    <t>ERC240</t>
  </si>
  <si>
    <t>ERC240S</t>
  </si>
  <si>
    <t>ERC263</t>
  </si>
  <si>
    <t>ERC325</t>
  </si>
  <si>
    <t>ERC418</t>
  </si>
  <si>
    <t>ERC425</t>
  </si>
  <si>
    <t>ERC425S</t>
  </si>
  <si>
    <t>ERC426</t>
  </si>
  <si>
    <t>ERC427</t>
  </si>
  <si>
    <t>ERC625S</t>
  </si>
  <si>
    <t>ERD218</t>
  </si>
  <si>
    <t>ERD225</t>
  </si>
  <si>
    <t>ERD225SDC</t>
  </si>
  <si>
    <t>ERD240</t>
  </si>
  <si>
    <t>ERD263</t>
  </si>
  <si>
    <t>ERD418</t>
  </si>
  <si>
    <t>ERD425</t>
  </si>
  <si>
    <t>ERL218</t>
  </si>
  <si>
    <t>ERL418</t>
  </si>
  <si>
    <t>ERL418SDC</t>
  </si>
  <si>
    <t>ES318-22F</t>
  </si>
  <si>
    <t>ES332-22F</t>
  </si>
  <si>
    <t>ES334-22F</t>
  </si>
  <si>
    <t>ESC001</t>
  </si>
  <si>
    <t>ESC002</t>
  </si>
  <si>
    <t>ESC003</t>
  </si>
  <si>
    <t>ESC080</t>
  </si>
  <si>
    <t>ESC125</t>
  </si>
  <si>
    <t>ESC125S</t>
  </si>
  <si>
    <t>ESC126</t>
  </si>
  <si>
    <t>ESC225</t>
  </si>
  <si>
    <t>ESC225S</t>
  </si>
  <si>
    <t>ESC226</t>
  </si>
  <si>
    <t>ESC227</t>
  </si>
  <si>
    <t>ESC240</t>
  </si>
  <si>
    <t>ESC240S</t>
  </si>
  <si>
    <t>ESC241</t>
  </si>
  <si>
    <t>ESC263</t>
  </si>
  <si>
    <t>ESC263S</t>
  </si>
  <si>
    <t>ESC264</t>
  </si>
  <si>
    <t>ESC325</t>
  </si>
  <si>
    <t>ESC340</t>
  </si>
  <si>
    <t>ESC363</t>
  </si>
  <si>
    <t>ESC425</t>
  </si>
  <si>
    <t>ESC425S</t>
  </si>
  <si>
    <t>ESC426</t>
  </si>
  <si>
    <t>ESC427</t>
  </si>
  <si>
    <t>ESC440</t>
  </si>
  <si>
    <t>ESC440S</t>
  </si>
  <si>
    <t>ESC441</t>
  </si>
  <si>
    <t>ESC442</t>
  </si>
  <si>
    <t>ESC443</t>
  </si>
  <si>
    <t>ESC463</t>
  </si>
  <si>
    <t>ESC463S</t>
  </si>
  <si>
    <t>ESC464</t>
  </si>
  <si>
    <t>ESC465</t>
  </si>
  <si>
    <t>ESC466</t>
  </si>
  <si>
    <t>ESD225</t>
  </si>
  <si>
    <t>ESD225S</t>
  </si>
  <si>
    <t>ESD226</t>
  </si>
  <si>
    <t>ESD227</t>
  </si>
  <si>
    <t>ESD240</t>
  </si>
  <si>
    <t>ESD240S</t>
  </si>
  <si>
    <t>ESD241</t>
  </si>
  <si>
    <t>ESD263</t>
  </si>
  <si>
    <t>ESD264</t>
  </si>
  <si>
    <t>ESD425</t>
  </si>
  <si>
    <t>ESD425S</t>
  </si>
  <si>
    <t>ESD425SDC</t>
  </si>
  <si>
    <t>ESD426</t>
  </si>
  <si>
    <t>ESD427</t>
  </si>
  <si>
    <t>ESD440</t>
  </si>
  <si>
    <t>ESD440S</t>
  </si>
  <si>
    <t>ESD463</t>
  </si>
  <si>
    <t>ESD464</t>
  </si>
  <si>
    <t>ESS220B</t>
  </si>
  <si>
    <t>ESS221B</t>
  </si>
  <si>
    <t>ETC225</t>
  </si>
  <si>
    <t>ETC225S</t>
  </si>
  <si>
    <t>ETC226</t>
  </si>
  <si>
    <t>ETC227</t>
  </si>
  <si>
    <t>ETC325</t>
  </si>
  <si>
    <t>ETC325S</t>
  </si>
  <si>
    <t>ETC340</t>
  </si>
  <si>
    <t>ETC425</t>
  </si>
  <si>
    <t>ETC425S</t>
  </si>
  <si>
    <t>ETC440</t>
  </si>
  <si>
    <t>ETS221B</t>
  </si>
  <si>
    <t>EU103</t>
  </si>
  <si>
    <t>EU300</t>
  </si>
  <si>
    <t>EUC100</t>
  </si>
  <si>
    <t>EUD100</t>
  </si>
  <si>
    <t>EUM100</t>
  </si>
  <si>
    <t>EUP100</t>
  </si>
  <si>
    <t>TELEVARIATEUR</t>
  </si>
  <si>
    <t>EV100</t>
  </si>
  <si>
    <t>EV102</t>
  </si>
  <si>
    <t>EV106</t>
  </si>
  <si>
    <t>EV108</t>
  </si>
  <si>
    <t>EVN002</t>
  </si>
  <si>
    <t>EVN004</t>
  </si>
  <si>
    <t>EVN011</t>
  </si>
  <si>
    <t>EVN012</t>
  </si>
  <si>
    <t>EZN001</t>
  </si>
  <si>
    <t>EZN002</t>
  </si>
  <si>
    <t>EZN003</t>
  </si>
  <si>
    <t>EZN004</t>
  </si>
  <si>
    <t>EZN005</t>
  </si>
  <si>
    <t>EZN006</t>
  </si>
  <si>
    <t>UNIVERS</t>
  </si>
  <si>
    <t>FA22H</t>
  </si>
  <si>
    <t>FA23H</t>
  </si>
  <si>
    <t>FA24H</t>
  </si>
  <si>
    <t>FA25H</t>
  </si>
  <si>
    <t>FB11029016</t>
  </si>
  <si>
    <t>LIFEA</t>
  </si>
  <si>
    <t>FB6011007030</t>
  </si>
  <si>
    <t>FB6011009010</t>
  </si>
  <si>
    <t>FB6011009016</t>
  </si>
  <si>
    <t>FB6011027030</t>
  </si>
  <si>
    <t>FB6011027035</t>
  </si>
  <si>
    <t>FB6011029010</t>
  </si>
  <si>
    <t>FB6013007030</t>
  </si>
  <si>
    <t>FB6013009010</t>
  </si>
  <si>
    <t>FB6013009016</t>
  </si>
  <si>
    <t>FB6013039016</t>
  </si>
  <si>
    <t>FB6013049016</t>
  </si>
  <si>
    <t>FB6013059016</t>
  </si>
  <si>
    <t>FB6013069016</t>
  </si>
  <si>
    <t>FB6013089016</t>
  </si>
  <si>
    <t>FB6015007030</t>
  </si>
  <si>
    <t>FB6015009010</t>
  </si>
  <si>
    <t>FB6015009016</t>
  </si>
  <si>
    <t>FB6015027030</t>
  </si>
  <si>
    <t>FB6015027035</t>
  </si>
  <si>
    <t>FB6015029010</t>
  </si>
  <si>
    <t>FB6019007030</t>
  </si>
  <si>
    <t>FB6019009010</t>
  </si>
  <si>
    <t>FB6019009016</t>
  </si>
  <si>
    <t>FB6019027030</t>
  </si>
  <si>
    <t>FB6019027035</t>
  </si>
  <si>
    <t>FB6019029010</t>
  </si>
  <si>
    <t>FB6023007030</t>
  </si>
  <si>
    <t>FB6023009010</t>
  </si>
  <si>
    <t>FB6023009016</t>
  </si>
  <si>
    <t>FB6023027030</t>
  </si>
  <si>
    <t>FB6023027035</t>
  </si>
  <si>
    <t>FB6023029010</t>
  </si>
  <si>
    <t>FB80130070301</t>
  </si>
  <si>
    <t>FB80130090101</t>
  </si>
  <si>
    <t>FB8013009016</t>
  </si>
  <si>
    <t>FB8013039016</t>
  </si>
  <si>
    <t>FB8013049016</t>
  </si>
  <si>
    <t>FB8013059016</t>
  </si>
  <si>
    <t>FB8013069016</t>
  </si>
  <si>
    <t>FB9923007030</t>
  </si>
  <si>
    <t>FB9923009010</t>
  </si>
  <si>
    <t>FB9923009016</t>
  </si>
  <si>
    <t>FB9923039016</t>
  </si>
  <si>
    <t>FB9923049016</t>
  </si>
  <si>
    <t>FB9923059016</t>
  </si>
  <si>
    <t>FB9923069016</t>
  </si>
  <si>
    <t>QUADRO</t>
  </si>
  <si>
    <t>FC010</t>
  </si>
  <si>
    <t>FC011</t>
  </si>
  <si>
    <t>FC012</t>
  </si>
  <si>
    <t>FC013</t>
  </si>
  <si>
    <t>FC014</t>
  </si>
  <si>
    <t>FC015</t>
  </si>
  <si>
    <t>FC016</t>
  </si>
  <si>
    <t>FC110</t>
  </si>
  <si>
    <t>FC111</t>
  </si>
  <si>
    <t>FC112</t>
  </si>
  <si>
    <t>FC113</t>
  </si>
  <si>
    <t>FC114</t>
  </si>
  <si>
    <t>FC115</t>
  </si>
  <si>
    <t>FC116</t>
  </si>
  <si>
    <t>FC118</t>
  </si>
  <si>
    <t>FC119</t>
  </si>
  <si>
    <t>FC120</t>
  </si>
  <si>
    <t>FC121</t>
  </si>
  <si>
    <t>FC122</t>
  </si>
  <si>
    <t>FC123</t>
  </si>
  <si>
    <t>FC124</t>
  </si>
  <si>
    <t>FC125</t>
  </si>
  <si>
    <t>FC126</t>
  </si>
  <si>
    <t>FC192</t>
  </si>
  <si>
    <t>FC193</t>
  </si>
  <si>
    <t>FC210</t>
  </si>
  <si>
    <t>FC211</t>
  </si>
  <si>
    <t>FC212</t>
  </si>
  <si>
    <t>FC213</t>
  </si>
  <si>
    <t>FC214</t>
  </si>
  <si>
    <t>FC215</t>
  </si>
  <si>
    <t>FC216</t>
  </si>
  <si>
    <t>FC218</t>
  </si>
  <si>
    <t>FC219</t>
  </si>
  <si>
    <t>FC230</t>
  </si>
  <si>
    <t>FC310</t>
  </si>
  <si>
    <t>FC311</t>
  </si>
  <si>
    <t>FC312</t>
  </si>
  <si>
    <t>FC313</t>
  </si>
  <si>
    <t>FC314</t>
  </si>
  <si>
    <t>FC315</t>
  </si>
  <si>
    <t>FC316</t>
  </si>
  <si>
    <t>FC317</t>
  </si>
  <si>
    <t>FC318</t>
  </si>
  <si>
    <t>FC319</t>
  </si>
  <si>
    <t>FC330</t>
  </si>
  <si>
    <t>FC331</t>
  </si>
  <si>
    <t>FC332</t>
  </si>
  <si>
    <t>FC333</t>
  </si>
  <si>
    <t>FC334</t>
  </si>
  <si>
    <t>FC335</t>
  </si>
  <si>
    <t>FC336</t>
  </si>
  <si>
    <t>FC337</t>
  </si>
  <si>
    <t>FC338</t>
  </si>
  <si>
    <t>FC339</t>
  </si>
  <si>
    <t>FC340</t>
  </si>
  <si>
    <t>FC341</t>
  </si>
  <si>
    <t>FC342</t>
  </si>
  <si>
    <t>FC343</t>
  </si>
  <si>
    <t>FC344</t>
  </si>
  <si>
    <t>FC345</t>
  </si>
  <si>
    <t>FC346</t>
  </si>
  <si>
    <t>FC347</t>
  </si>
  <si>
    <t>FC348</t>
  </si>
  <si>
    <t>FC349</t>
  </si>
  <si>
    <t>FC350</t>
  </si>
  <si>
    <t>FC415</t>
  </si>
  <si>
    <t>FC416</t>
  </si>
  <si>
    <t>FC419</t>
  </si>
  <si>
    <t>FC425</t>
  </si>
  <si>
    <t>FC426</t>
  </si>
  <si>
    <t>FC429</t>
  </si>
  <si>
    <t>FC445</t>
  </si>
  <si>
    <t>FC446</t>
  </si>
  <si>
    <t>FC455</t>
  </si>
  <si>
    <t>FC456</t>
  </si>
  <si>
    <t>FC664</t>
  </si>
  <si>
    <t>FC671</t>
  </si>
  <si>
    <t>FD00A1</t>
  </si>
  <si>
    <t>FD00A3</t>
  </si>
  <si>
    <t>FD00B1</t>
  </si>
  <si>
    <t>FD00B2</t>
  </si>
  <si>
    <t>FD00C1</t>
  </si>
  <si>
    <t>FD00C2</t>
  </si>
  <si>
    <t>FD00C3</t>
  </si>
  <si>
    <t>FD00C4</t>
  </si>
  <si>
    <t>FD00C5</t>
  </si>
  <si>
    <t>FD00E1</t>
  </si>
  <si>
    <t>FD00F1</t>
  </si>
  <si>
    <t>FD00F2</t>
  </si>
  <si>
    <t>FD00F3</t>
  </si>
  <si>
    <t>FD00G1</t>
  </si>
  <si>
    <t>FD00H1</t>
  </si>
  <si>
    <t>FD00H2</t>
  </si>
  <si>
    <t>FD00P1</t>
  </si>
  <si>
    <t>FD00P2</t>
  </si>
  <si>
    <t>FD00P3</t>
  </si>
  <si>
    <t>FD00P4</t>
  </si>
  <si>
    <t>FD00P5</t>
  </si>
  <si>
    <t>FD00Q1</t>
  </si>
  <si>
    <t>FD00S0</t>
  </si>
  <si>
    <t>FD00S1</t>
  </si>
  <si>
    <t>FD00S2</t>
  </si>
  <si>
    <t>FD00S3</t>
  </si>
  <si>
    <t>FD00S4</t>
  </si>
  <si>
    <t>FD00S5</t>
  </si>
  <si>
    <t>FD00T1</t>
  </si>
  <si>
    <t>FD01A1</t>
  </si>
  <si>
    <t>FD01K1</t>
  </si>
  <si>
    <t>FD02A1</t>
  </si>
  <si>
    <t>FD02A2</t>
  </si>
  <si>
    <t>FD02A3</t>
  </si>
  <si>
    <t>FD02C2</t>
  </si>
  <si>
    <t>FD02F1</t>
  </si>
  <si>
    <t>FD02F2</t>
  </si>
  <si>
    <t>FD02K1</t>
  </si>
  <si>
    <t>FD02K2</t>
  </si>
  <si>
    <t>FD03Z1</t>
  </si>
  <si>
    <t>VEGA D</t>
  </si>
  <si>
    <t>FD22AN</t>
  </si>
  <si>
    <t>FD22DN</t>
  </si>
  <si>
    <t>FD22P</t>
  </si>
  <si>
    <t>FD22PN</t>
  </si>
  <si>
    <t>FD22T</t>
  </si>
  <si>
    <t>FD22TN</t>
  </si>
  <si>
    <t>FD32AN</t>
  </si>
  <si>
    <t>FD32DN</t>
  </si>
  <si>
    <t>FD32K</t>
  </si>
  <si>
    <t>FD32P</t>
  </si>
  <si>
    <t>FD32PN</t>
  </si>
  <si>
    <t>FD32T</t>
  </si>
  <si>
    <t>FD32TN</t>
  </si>
  <si>
    <t>FD32ZN</t>
  </si>
  <si>
    <t>FD42AN</t>
  </si>
  <si>
    <t>FD42DN</t>
  </si>
  <si>
    <t>FD42P</t>
  </si>
  <si>
    <t>FD42PN</t>
  </si>
  <si>
    <t>FD42T</t>
  </si>
  <si>
    <t>FD42TN</t>
  </si>
  <si>
    <t>FD52AN</t>
  </si>
  <si>
    <t>FD52DN</t>
  </si>
  <si>
    <t>FD52P</t>
  </si>
  <si>
    <t>FD52PN</t>
  </si>
  <si>
    <t>FD52T</t>
  </si>
  <si>
    <t>FD52TN</t>
  </si>
  <si>
    <t>FD62AN</t>
  </si>
  <si>
    <t>FD62DN</t>
  </si>
  <si>
    <t>FD62P</t>
  </si>
  <si>
    <t>FD62PN</t>
  </si>
  <si>
    <t>FD62T</t>
  </si>
  <si>
    <t>FD62TN</t>
  </si>
  <si>
    <t>FD72AN</t>
  </si>
  <si>
    <t>FD72DN</t>
  </si>
  <si>
    <t>FD72P</t>
  </si>
  <si>
    <t>FD72PN</t>
  </si>
  <si>
    <t>FD72T</t>
  </si>
  <si>
    <t>FD72TN</t>
  </si>
  <si>
    <t>ORION +</t>
  </si>
  <si>
    <t>FL102A</t>
  </si>
  <si>
    <t>FL104A</t>
  </si>
  <si>
    <t>FL105A</t>
  </si>
  <si>
    <t>FL110A</t>
  </si>
  <si>
    <t>FL112A</t>
  </si>
  <si>
    <t>FL117A</t>
  </si>
  <si>
    <t>FL118A</t>
  </si>
  <si>
    <t>FL119A</t>
  </si>
  <si>
    <t>FL120A</t>
  </si>
  <si>
    <t>FL122A</t>
  </si>
  <si>
    <t>FL123A</t>
  </si>
  <si>
    <t>FL124A</t>
  </si>
  <si>
    <t>FL125A</t>
  </si>
  <si>
    <t>FL126A</t>
  </si>
  <si>
    <t>FL127A</t>
  </si>
  <si>
    <t>FL128A</t>
  </si>
  <si>
    <t>FL130A</t>
  </si>
  <si>
    <t>FL204B</t>
  </si>
  <si>
    <t>FL209B</t>
  </si>
  <si>
    <t>FL210Z</t>
  </si>
  <si>
    <t>FL212Z</t>
  </si>
  <si>
    <t>FL213B</t>
  </si>
  <si>
    <t>FL214Z</t>
  </si>
  <si>
    <t>FL216B</t>
  </si>
  <si>
    <t>FL216Z</t>
  </si>
  <si>
    <t>FL220Z</t>
  </si>
  <si>
    <t>FL221B</t>
  </si>
  <si>
    <t>FL224Z</t>
  </si>
  <si>
    <t>FL226Z</t>
  </si>
  <si>
    <t>FL229B</t>
  </si>
  <si>
    <t>FL230Z</t>
  </si>
  <si>
    <t>FL234Z</t>
  </si>
  <si>
    <t>FL236Z</t>
  </si>
  <si>
    <t>FL259Z</t>
  </si>
  <si>
    <t>FL302B</t>
  </si>
  <si>
    <t>FL327B</t>
  </si>
  <si>
    <t>FL32S</t>
  </si>
  <si>
    <t>FL352B</t>
  </si>
  <si>
    <t>FL354B</t>
  </si>
  <si>
    <t>FL368B</t>
  </si>
  <si>
    <t>FL402A</t>
  </si>
  <si>
    <t>FL404A</t>
  </si>
  <si>
    <t>FL407A</t>
  </si>
  <si>
    <t>FL408A</t>
  </si>
  <si>
    <t>FL412A</t>
  </si>
  <si>
    <t>FL413A</t>
  </si>
  <si>
    <t>FL414A</t>
  </si>
  <si>
    <t>FL415A</t>
  </si>
  <si>
    <t>FL416A</t>
  </si>
  <si>
    <t>FL417A</t>
  </si>
  <si>
    <t>FL419A</t>
  </si>
  <si>
    <t>FL450A</t>
  </si>
  <si>
    <t>FL472A</t>
  </si>
  <si>
    <t>FL473A</t>
  </si>
  <si>
    <t>FL474A</t>
  </si>
  <si>
    <t>FL475A</t>
  </si>
  <si>
    <t>FL476A</t>
  </si>
  <si>
    <t>FL477A</t>
  </si>
  <si>
    <t>FL478A</t>
  </si>
  <si>
    <t>FL479A</t>
  </si>
  <si>
    <t>FL480A</t>
  </si>
  <si>
    <t>FL481A</t>
  </si>
  <si>
    <t>FL483A</t>
  </si>
  <si>
    <t>FL492A</t>
  </si>
  <si>
    <t>FL493A</t>
  </si>
  <si>
    <t>FL494A</t>
  </si>
  <si>
    <t>FL495A</t>
  </si>
  <si>
    <t>FL496A</t>
  </si>
  <si>
    <t>FL500A</t>
  </si>
  <si>
    <t>FL501A</t>
  </si>
  <si>
    <t>FL502A</t>
  </si>
  <si>
    <t>FL503A</t>
  </si>
  <si>
    <t>FL512E</t>
  </si>
  <si>
    <t>FL520E</t>
  </si>
  <si>
    <t>FL521E</t>
  </si>
  <si>
    <t>FL522E</t>
  </si>
  <si>
    <t>FL52S</t>
  </si>
  <si>
    <t>FL531E</t>
  </si>
  <si>
    <t>FL532E</t>
  </si>
  <si>
    <t>FL53S</t>
  </si>
  <si>
    <t>FL670A</t>
  </si>
  <si>
    <t>FL672E</t>
  </si>
  <si>
    <t>FL672Z</t>
  </si>
  <si>
    <t>FL70Z</t>
  </si>
  <si>
    <t>FL711E</t>
  </si>
  <si>
    <t>FL712E</t>
  </si>
  <si>
    <t>FL713E</t>
  </si>
  <si>
    <t>FL714E</t>
  </si>
  <si>
    <t>FL715E</t>
  </si>
  <si>
    <t>FL71Z</t>
  </si>
  <si>
    <t>FL72S</t>
  </si>
  <si>
    <t>FL73S</t>
  </si>
  <si>
    <t>FL74Z</t>
  </si>
  <si>
    <t>FL75Z</t>
  </si>
  <si>
    <t>FL76Z</t>
  </si>
  <si>
    <t>FL80Z</t>
  </si>
  <si>
    <t>FL81Z</t>
  </si>
  <si>
    <t>FL85Z</t>
  </si>
  <si>
    <t>FL863Z</t>
  </si>
  <si>
    <t>FL871Z</t>
  </si>
  <si>
    <t>FL874A</t>
  </si>
  <si>
    <t>FL958A</t>
  </si>
  <si>
    <t>FL959A</t>
  </si>
  <si>
    <t>FL95Z</t>
  </si>
  <si>
    <t>FL960A</t>
  </si>
  <si>
    <t>FL961A</t>
  </si>
  <si>
    <t>FL962A</t>
  </si>
  <si>
    <t>FL96Z</t>
  </si>
  <si>
    <t>FL979A</t>
  </si>
  <si>
    <t>FL97Z</t>
  </si>
  <si>
    <t>FL980A</t>
  </si>
  <si>
    <t>FL981A</t>
  </si>
  <si>
    <t>FL98Z</t>
  </si>
  <si>
    <t>FL992A</t>
  </si>
  <si>
    <t>FL993A</t>
  </si>
  <si>
    <t>FL994A</t>
  </si>
  <si>
    <t>FL995A</t>
  </si>
  <si>
    <t>FL996A</t>
  </si>
  <si>
    <t>FL997A</t>
  </si>
  <si>
    <t>FL998A</t>
  </si>
  <si>
    <t>FM107</t>
  </si>
  <si>
    <t>FM108</t>
  </si>
  <si>
    <t>FM109</t>
  </si>
  <si>
    <t>FM200</t>
  </si>
  <si>
    <t>FM201</t>
  </si>
  <si>
    <t>FM202</t>
  </si>
  <si>
    <t>FM203</t>
  </si>
  <si>
    <t>FM204</t>
  </si>
  <si>
    <t>FM205</t>
  </si>
  <si>
    <t>FM206</t>
  </si>
  <si>
    <t>FM207</t>
  </si>
  <si>
    <t>FM208</t>
  </si>
  <si>
    <t>FM209</t>
  </si>
  <si>
    <t>FM307</t>
  </si>
  <si>
    <t>FM308</t>
  </si>
  <si>
    <t>FM309</t>
  </si>
  <si>
    <t>FM400</t>
  </si>
  <si>
    <t>FM401</t>
  </si>
  <si>
    <t>FM402</t>
  </si>
  <si>
    <t>FM403</t>
  </si>
  <si>
    <t>FM404</t>
  </si>
  <si>
    <t>FM405</t>
  </si>
  <si>
    <t>FM406</t>
  </si>
  <si>
    <t>FM407</t>
  </si>
  <si>
    <t>FM408</t>
  </si>
  <si>
    <t>FM409</t>
  </si>
  <si>
    <t>FM427</t>
  </si>
  <si>
    <t>FM428</t>
  </si>
  <si>
    <t>FM429</t>
  </si>
  <si>
    <t>FM450</t>
  </si>
  <si>
    <t>FM484</t>
  </si>
  <si>
    <t>FM486</t>
  </si>
  <si>
    <t>FM517</t>
  </si>
  <si>
    <t>FM518</t>
  </si>
  <si>
    <t>FM519</t>
  </si>
  <si>
    <t>FM530</t>
  </si>
  <si>
    <t>FM531</t>
  </si>
  <si>
    <t>FM532</t>
  </si>
  <si>
    <t>FM533</t>
  </si>
  <si>
    <t>FM534</t>
  </si>
  <si>
    <t>FM535</t>
  </si>
  <si>
    <t>FM536</t>
  </si>
  <si>
    <t>FM537</t>
  </si>
  <si>
    <t>FM538</t>
  </si>
  <si>
    <t>FM539</t>
  </si>
  <si>
    <t>FM540</t>
  </si>
  <si>
    <t>FM541</t>
  </si>
  <si>
    <t>FM542</t>
  </si>
  <si>
    <t>FM543</t>
  </si>
  <si>
    <t>FM544</t>
  </si>
  <si>
    <t>FM545</t>
  </si>
  <si>
    <t>FM546</t>
  </si>
  <si>
    <t>FM547</t>
  </si>
  <si>
    <t>FM548</t>
  </si>
  <si>
    <t>FM549</t>
  </si>
  <si>
    <t>FM557</t>
  </si>
  <si>
    <t>FM558</t>
  </si>
  <si>
    <t>FM559</t>
  </si>
  <si>
    <t>FM567</t>
  </si>
  <si>
    <t>FM568</t>
  </si>
  <si>
    <t>FM569</t>
  </si>
  <si>
    <t>FM630</t>
  </si>
  <si>
    <t>FM635</t>
  </si>
  <si>
    <t>FM640</t>
  </si>
  <si>
    <t>FM653</t>
  </si>
  <si>
    <t>FN004E</t>
  </si>
  <si>
    <t>FN005E</t>
  </si>
  <si>
    <t>FN006E</t>
  </si>
  <si>
    <t>FN007E</t>
  </si>
  <si>
    <t>FN008E</t>
  </si>
  <si>
    <t>FN009E</t>
  </si>
  <si>
    <t>FN013E</t>
  </si>
  <si>
    <t>FN013EW</t>
  </si>
  <si>
    <t>FN017E</t>
  </si>
  <si>
    <t>FN017EW</t>
  </si>
  <si>
    <t>FN018E</t>
  </si>
  <si>
    <t>FN018EW</t>
  </si>
  <si>
    <t>FN020E</t>
  </si>
  <si>
    <t>FN020EW</t>
  </si>
  <si>
    <t>FN021E</t>
  </si>
  <si>
    <t>FN021EW</t>
  </si>
  <si>
    <t>FN022E</t>
  </si>
  <si>
    <t>FN022EW</t>
  </si>
  <si>
    <t>FN023E</t>
  </si>
  <si>
    <t>FN023EW</t>
  </si>
  <si>
    <t>FN024E</t>
  </si>
  <si>
    <t>FN024EW</t>
  </si>
  <si>
    <t>FN029E</t>
  </si>
  <si>
    <t>FN029EW</t>
  </si>
  <si>
    <t>FN031E</t>
  </si>
  <si>
    <t>FN031EW</t>
  </si>
  <si>
    <t>FN032E</t>
  </si>
  <si>
    <t>FN032EW</t>
  </si>
  <si>
    <t>FN037E</t>
  </si>
  <si>
    <t>FN037EW</t>
  </si>
  <si>
    <t>FN046E</t>
  </si>
  <si>
    <t>FN046EW</t>
  </si>
  <si>
    <t>FN047E</t>
  </si>
  <si>
    <t>FN047EW</t>
  </si>
  <si>
    <t>FN060H</t>
  </si>
  <si>
    <t>FN061H</t>
  </si>
  <si>
    <t>FN062AR</t>
  </si>
  <si>
    <t>FN073E</t>
  </si>
  <si>
    <t>FN077E</t>
  </si>
  <si>
    <t>FN078E</t>
  </si>
  <si>
    <t>FN080E</t>
  </si>
  <si>
    <t>FN081E</t>
  </si>
  <si>
    <t>FN082AR</t>
  </si>
  <si>
    <t>FN082E</t>
  </si>
  <si>
    <t>FN083E</t>
  </si>
  <si>
    <t>FN084E</t>
  </si>
  <si>
    <t>FN089E</t>
  </si>
  <si>
    <t>FN091E</t>
  </si>
  <si>
    <t>FN092E</t>
  </si>
  <si>
    <t>FN093E</t>
  </si>
  <si>
    <t>FN097E</t>
  </si>
  <si>
    <t>FN098E</t>
  </si>
  <si>
    <t>FN10060R</t>
  </si>
  <si>
    <t>FN10080R</t>
  </si>
  <si>
    <t>FN100E</t>
  </si>
  <si>
    <t>FN101E</t>
  </si>
  <si>
    <t>FN102E</t>
  </si>
  <si>
    <t>FN103E</t>
  </si>
  <si>
    <t>FN104E</t>
  </si>
  <si>
    <t>FN109E</t>
  </si>
  <si>
    <t>FN111E</t>
  </si>
  <si>
    <t>FN112E</t>
  </si>
  <si>
    <t>FN117E</t>
  </si>
  <si>
    <t>FN121E</t>
  </si>
  <si>
    <t>FN1540L</t>
  </si>
  <si>
    <t>FN1560L</t>
  </si>
  <si>
    <t>FN1580L</t>
  </si>
  <si>
    <t>FN1900PD</t>
  </si>
  <si>
    <t>FN2040L</t>
  </si>
  <si>
    <t>FN2060L</t>
  </si>
  <si>
    <t>FN206E</t>
  </si>
  <si>
    <t>FN207E</t>
  </si>
  <si>
    <t>FN2080L</t>
  </si>
  <si>
    <t>FN2100PD</t>
  </si>
  <si>
    <t>FN216E</t>
  </si>
  <si>
    <t>FN217E</t>
  </si>
  <si>
    <t>FN246E</t>
  </si>
  <si>
    <t>FN246EDW</t>
  </si>
  <si>
    <t>FN247E</t>
  </si>
  <si>
    <t>FN247EDW</t>
  </si>
  <si>
    <t>FN266E</t>
  </si>
  <si>
    <t>FN267E</t>
  </si>
  <si>
    <t>FN276E</t>
  </si>
  <si>
    <t>FN276EDW</t>
  </si>
  <si>
    <t>FN277E</t>
  </si>
  <si>
    <t>FN277EDW</t>
  </si>
  <si>
    <t>FN286E</t>
  </si>
  <si>
    <t>FN286EW</t>
  </si>
  <si>
    <t>FN287E</t>
  </si>
  <si>
    <t>FN287EW</t>
  </si>
  <si>
    <t>FN289E</t>
  </si>
  <si>
    <t>FN291E</t>
  </si>
  <si>
    <t>FN292E</t>
  </si>
  <si>
    <t>FN296E</t>
  </si>
  <si>
    <t>FN296EDW</t>
  </si>
  <si>
    <t>FN297E</t>
  </si>
  <si>
    <t>FN297EDW</t>
  </si>
  <si>
    <t>FN3040L</t>
  </si>
  <si>
    <t>FN3060L</t>
  </si>
  <si>
    <t>FN3080L</t>
  </si>
  <si>
    <t>FN356E</t>
  </si>
  <si>
    <t>FN357E</t>
  </si>
  <si>
    <t>FN366E</t>
  </si>
  <si>
    <t>FN367E</t>
  </si>
  <si>
    <t>FN376E</t>
  </si>
  <si>
    <t>FN377E</t>
  </si>
  <si>
    <t>FN4040L</t>
  </si>
  <si>
    <t>FN404E</t>
  </si>
  <si>
    <t>FN405E</t>
  </si>
  <si>
    <t>FN4060L</t>
  </si>
  <si>
    <t>FN406E</t>
  </si>
  <si>
    <t>FN407E</t>
  </si>
  <si>
    <t>FN4080L</t>
  </si>
  <si>
    <t>FN426E</t>
  </si>
  <si>
    <t>FN427E</t>
  </si>
  <si>
    <t>FN430E</t>
  </si>
  <si>
    <t>FN433E</t>
  </si>
  <si>
    <t>FN437E</t>
  </si>
  <si>
    <t>FN438E</t>
  </si>
  <si>
    <t>FN440E</t>
  </si>
  <si>
    <t>FN441E</t>
  </si>
  <si>
    <t>FN442E</t>
  </si>
  <si>
    <t>FN443E</t>
  </si>
  <si>
    <t>FN444E</t>
  </si>
  <si>
    <t>FN451E</t>
  </si>
  <si>
    <t>FN453E</t>
  </si>
  <si>
    <t>FN454E</t>
  </si>
  <si>
    <t>FN459E</t>
  </si>
  <si>
    <t>FN506E</t>
  </si>
  <si>
    <t>FN507E</t>
  </si>
  <si>
    <t>FN510E</t>
  </si>
  <si>
    <t>FN511E</t>
  </si>
  <si>
    <t>FN516E</t>
  </si>
  <si>
    <t>FN517E</t>
  </si>
  <si>
    <t>FN526E</t>
  </si>
  <si>
    <t>FN527E</t>
  </si>
  <si>
    <t>FN536E</t>
  </si>
  <si>
    <t>FN537E</t>
  </si>
  <si>
    <t>FN546E</t>
  </si>
  <si>
    <t>FN547E</t>
  </si>
  <si>
    <t>FN6020FDW</t>
  </si>
  <si>
    <t>FN6020MD</t>
  </si>
  <si>
    <t>FN6020MDW</t>
  </si>
  <si>
    <t>FN6020PDW</t>
  </si>
  <si>
    <t>FN6030PDW</t>
  </si>
  <si>
    <t>FN6040L</t>
  </si>
  <si>
    <t>FN6040PDW</t>
  </si>
  <si>
    <t>FN6040PGW</t>
  </si>
  <si>
    <t>FN6060L</t>
  </si>
  <si>
    <t>FN6060PDW</t>
  </si>
  <si>
    <t>FN6060PGW</t>
  </si>
  <si>
    <t>FN6080L</t>
  </si>
  <si>
    <t>FN60TBPW</t>
  </si>
  <si>
    <t>FN690E</t>
  </si>
  <si>
    <t>FN691E</t>
  </si>
  <si>
    <t>FN692E</t>
  </si>
  <si>
    <t>FN696E</t>
  </si>
  <si>
    <t>FN696EP</t>
  </si>
  <si>
    <t>FN697E</t>
  </si>
  <si>
    <t>FN697EP</t>
  </si>
  <si>
    <t>FN7050BS</t>
  </si>
  <si>
    <t>FN7050HS</t>
  </si>
  <si>
    <t>FN7060R</t>
  </si>
  <si>
    <t>FN7080R</t>
  </si>
  <si>
    <t>FN8020FDW</t>
  </si>
  <si>
    <t>FN8020MD</t>
  </si>
  <si>
    <t>FN8020MDW</t>
  </si>
  <si>
    <t>FN8020PDW</t>
  </si>
  <si>
    <t>FN8030PDW</t>
  </si>
  <si>
    <t>FN8040PDW</t>
  </si>
  <si>
    <t>FN8040PGW</t>
  </si>
  <si>
    <t>FN8060PDW</t>
  </si>
  <si>
    <t>FN8060PGW</t>
  </si>
  <si>
    <t>FN80TBPW</t>
  </si>
  <si>
    <t>FN812N</t>
  </si>
  <si>
    <t>FN813N</t>
  </si>
  <si>
    <t>FN820N</t>
  </si>
  <si>
    <t>FN821N</t>
  </si>
  <si>
    <t>FN822N</t>
  </si>
  <si>
    <t>FN823N</t>
  </si>
  <si>
    <t>FN824N</t>
  </si>
  <si>
    <t>FN825N</t>
  </si>
  <si>
    <t>FN826N</t>
  </si>
  <si>
    <t>FN827N</t>
  </si>
  <si>
    <t>FN828N</t>
  </si>
  <si>
    <t>FN829N</t>
  </si>
  <si>
    <t>FN830N</t>
  </si>
  <si>
    <t>FN831N</t>
  </si>
  <si>
    <t>FN840N</t>
  </si>
  <si>
    <t>FN841N</t>
  </si>
  <si>
    <t>FN842N</t>
  </si>
  <si>
    <t>FN843N</t>
  </si>
  <si>
    <t>FN844N</t>
  </si>
  <si>
    <t>FN845N</t>
  </si>
  <si>
    <t>FN853N</t>
  </si>
  <si>
    <t>FN854N</t>
  </si>
  <si>
    <t>FN855N</t>
  </si>
  <si>
    <t>FN856N</t>
  </si>
  <si>
    <t>FN857N</t>
  </si>
  <si>
    <t>FN858N</t>
  </si>
  <si>
    <t>FN859N</t>
  </si>
  <si>
    <t>FN860N</t>
  </si>
  <si>
    <t>FN861N</t>
  </si>
  <si>
    <t>FN862E</t>
  </si>
  <si>
    <t>FN863E</t>
  </si>
  <si>
    <t>FN864E</t>
  </si>
  <si>
    <t>FN865E</t>
  </si>
  <si>
    <t>FN866E</t>
  </si>
  <si>
    <t>FN867E</t>
  </si>
  <si>
    <t>FN873E</t>
  </si>
  <si>
    <t>FN875E</t>
  </si>
  <si>
    <t>FN877E</t>
  </si>
  <si>
    <t>FN879E</t>
  </si>
  <si>
    <t>FN882E</t>
  </si>
  <si>
    <t>FN883E</t>
  </si>
  <si>
    <t>FN884E</t>
  </si>
  <si>
    <t>FN885E</t>
  </si>
  <si>
    <t>FN886E</t>
  </si>
  <si>
    <t>FN887E</t>
  </si>
  <si>
    <t>FN891E</t>
  </si>
  <si>
    <t>FN892E</t>
  </si>
  <si>
    <t>FN893E</t>
  </si>
  <si>
    <t>FN894E</t>
  </si>
  <si>
    <t>FN895E</t>
  </si>
  <si>
    <t>FN896E</t>
  </si>
  <si>
    <t>FN896EP</t>
  </si>
  <si>
    <t>FN897E</t>
  </si>
  <si>
    <t>FN897EP</t>
  </si>
  <si>
    <t>FN9050BS</t>
  </si>
  <si>
    <t>FN9050HS</t>
  </si>
  <si>
    <t>FN9060R</t>
  </si>
  <si>
    <t>FN9080R</t>
  </si>
  <si>
    <t>FN942E</t>
  </si>
  <si>
    <t>FN943E</t>
  </si>
  <si>
    <t>FN944E</t>
  </si>
  <si>
    <t>FN946E</t>
  </si>
  <si>
    <t>FN947E</t>
  </si>
  <si>
    <t>FN948E</t>
  </si>
  <si>
    <t>FN949E</t>
  </si>
  <si>
    <t>FN950</t>
  </si>
  <si>
    <t>FN951</t>
  </si>
  <si>
    <t>FN952</t>
  </si>
  <si>
    <t>FN954E</t>
  </si>
  <si>
    <t>FN970E</t>
  </si>
  <si>
    <t>FN971E</t>
  </si>
  <si>
    <t>FN972E</t>
  </si>
  <si>
    <t>FP31QS</t>
  </si>
  <si>
    <t>FP32QS</t>
  </si>
  <si>
    <t>FP41QS</t>
  </si>
  <si>
    <t>FP42QS</t>
  </si>
  <si>
    <t>FP51QS</t>
  </si>
  <si>
    <t>FP52QS</t>
  </si>
  <si>
    <t>FP53QS</t>
  </si>
  <si>
    <t>FP72QS</t>
  </si>
  <si>
    <t>FP73QS</t>
  </si>
  <si>
    <t>FP74QS</t>
  </si>
  <si>
    <t>FP92QS</t>
  </si>
  <si>
    <t>FP93QS</t>
  </si>
  <si>
    <t>FP94QS</t>
  </si>
  <si>
    <t>FR21H1</t>
  </si>
  <si>
    <t>FR21S1</t>
  </si>
  <si>
    <t>FR22H1</t>
  </si>
  <si>
    <t>FR22S1</t>
  </si>
  <si>
    <t>FR23H1</t>
  </si>
  <si>
    <t>FR23S1</t>
  </si>
  <si>
    <t>FR24H1</t>
  </si>
  <si>
    <t>FR24S1</t>
  </si>
  <si>
    <t>FR25H1</t>
  </si>
  <si>
    <t>FR25S1</t>
  </si>
  <si>
    <t>FR26H1</t>
  </si>
  <si>
    <t>FR26S1</t>
  </si>
  <si>
    <t>FR32S</t>
  </si>
  <si>
    <t>FR33S</t>
  </si>
  <si>
    <t>FR34S</t>
  </si>
  <si>
    <t>FR42S</t>
  </si>
  <si>
    <t>FR52S</t>
  </si>
  <si>
    <t>FR53S</t>
  </si>
  <si>
    <t>FR72S</t>
  </si>
  <si>
    <t>FR73S</t>
  </si>
  <si>
    <t>FR74S</t>
  </si>
  <si>
    <t>FR84S</t>
  </si>
  <si>
    <t>FR92H</t>
  </si>
  <si>
    <t>FR92S</t>
  </si>
  <si>
    <t>FR93H</t>
  </si>
  <si>
    <t>FR93S</t>
  </si>
  <si>
    <t>FR94H</t>
  </si>
  <si>
    <t>FR94S</t>
  </si>
  <si>
    <t>FT32S</t>
  </si>
  <si>
    <t>FT33S</t>
  </si>
  <si>
    <t>FT34S</t>
  </si>
  <si>
    <t>FT42S</t>
  </si>
  <si>
    <t>FT52S</t>
  </si>
  <si>
    <t>FT53S</t>
  </si>
  <si>
    <t>FT72S</t>
  </si>
  <si>
    <t>FT73S</t>
  </si>
  <si>
    <t>FT74S</t>
  </si>
  <si>
    <t>FT92H</t>
  </si>
  <si>
    <t>FT92S</t>
  </si>
  <si>
    <t>FT93H</t>
  </si>
  <si>
    <t>FT93S</t>
  </si>
  <si>
    <t>FT94H</t>
  </si>
  <si>
    <t>FT94S</t>
  </si>
  <si>
    <t>FU22AN</t>
  </si>
  <si>
    <t>FU22DN</t>
  </si>
  <si>
    <t>FU32AN</t>
  </si>
  <si>
    <t>FU32DN</t>
  </si>
  <si>
    <t>FU42AN</t>
  </si>
  <si>
    <t>FU42DN</t>
  </si>
  <si>
    <t>FU52AN</t>
  </si>
  <si>
    <t>FU52DN</t>
  </si>
  <si>
    <t>FU62AN</t>
  </si>
  <si>
    <t>FU62DN</t>
  </si>
  <si>
    <t>FU72AN</t>
  </si>
  <si>
    <t>FU72DN</t>
  </si>
  <si>
    <t>FV22A</t>
  </si>
  <si>
    <t>FV32A</t>
  </si>
  <si>
    <t>FV42A</t>
  </si>
  <si>
    <t>FV52A</t>
  </si>
  <si>
    <t>FV62A</t>
  </si>
  <si>
    <t>FV72A</t>
  </si>
  <si>
    <t>FWK3500600VERZ</t>
  </si>
  <si>
    <t>FWK3501100VERZ</t>
  </si>
  <si>
    <t>FWK3502100VERZ</t>
  </si>
  <si>
    <t>FWK3991600VERZ</t>
  </si>
  <si>
    <t>FWK3992600VERZ</t>
  </si>
  <si>
    <t>FWK9500600VERZ</t>
  </si>
  <si>
    <t>FWK9501100VERZ</t>
  </si>
  <si>
    <t>FWK9502100VERZ</t>
  </si>
  <si>
    <t>FWK9991600VERZ</t>
  </si>
  <si>
    <t>FWK9992600VERZ</t>
  </si>
  <si>
    <t>FX289</t>
  </si>
  <si>
    <t>FX291</t>
  </si>
  <si>
    <t>FX292</t>
  </si>
  <si>
    <t>FX438</t>
  </si>
  <si>
    <t>FX450</t>
  </si>
  <si>
    <t>FX458</t>
  </si>
  <si>
    <t>FZ012B</t>
  </si>
  <si>
    <t>SYSTEMES VDI</t>
  </si>
  <si>
    <t>FZ01MM</t>
  </si>
  <si>
    <t>FZ021B</t>
  </si>
  <si>
    <t>FZ022B</t>
  </si>
  <si>
    <t>FZ023B</t>
  </si>
  <si>
    <t>FZ102N</t>
  </si>
  <si>
    <t>FZ104N</t>
  </si>
  <si>
    <t>FZ106N</t>
  </si>
  <si>
    <t>FZ107</t>
  </si>
  <si>
    <t>FZ109</t>
  </si>
  <si>
    <t>FZ111</t>
  </si>
  <si>
    <t>FZ112</t>
  </si>
  <si>
    <t>FZ113</t>
  </si>
  <si>
    <t>FZ11B</t>
  </si>
  <si>
    <t>FZ12B</t>
  </si>
  <si>
    <t>FZ13B</t>
  </si>
  <si>
    <t>FZ164N</t>
  </si>
  <si>
    <t>FZ165</t>
  </si>
  <si>
    <t>FZ166</t>
  </si>
  <si>
    <t>FZ167</t>
  </si>
  <si>
    <t>FZ168</t>
  </si>
  <si>
    <t>FZ21B</t>
  </si>
  <si>
    <t>FZ22B</t>
  </si>
  <si>
    <t>FZ230A</t>
  </si>
  <si>
    <t>FZ230B</t>
  </si>
  <si>
    <t>FZ23B</t>
  </si>
  <si>
    <t>FZ276</t>
  </si>
  <si>
    <t>FZ306</t>
  </si>
  <si>
    <t>FZ308</t>
  </si>
  <si>
    <t>FZ311</t>
  </si>
  <si>
    <t>FZ316</t>
  </si>
  <si>
    <t>FZ317</t>
  </si>
  <si>
    <t>FZ318</t>
  </si>
  <si>
    <t>FZ32B</t>
  </si>
  <si>
    <t>FZ33B</t>
  </si>
  <si>
    <t>FZ401</t>
  </si>
  <si>
    <t>FZ402</t>
  </si>
  <si>
    <t>FZ402AL</t>
  </si>
  <si>
    <t>FZ403WP</t>
  </si>
  <si>
    <t>FZ404</t>
  </si>
  <si>
    <t>FZ406M</t>
  </si>
  <si>
    <t>FZ407M</t>
  </si>
  <si>
    <t>FZ408M</t>
  </si>
  <si>
    <t>FZ415N</t>
  </si>
  <si>
    <t>FZ415S</t>
  </si>
  <si>
    <t>FZ417</t>
  </si>
  <si>
    <t>FZ421A</t>
  </si>
  <si>
    <t>FZ422</t>
  </si>
  <si>
    <t>FZ426</t>
  </si>
  <si>
    <t>FZ435A</t>
  </si>
  <si>
    <t>FZ441</t>
  </si>
  <si>
    <t>FZ441S</t>
  </si>
  <si>
    <t>FZ442</t>
  </si>
  <si>
    <t>FZ442N</t>
  </si>
  <si>
    <t>FZ442S</t>
  </si>
  <si>
    <t>FZ443</t>
  </si>
  <si>
    <t>FZ443N</t>
  </si>
  <si>
    <t>FZ443S</t>
  </si>
  <si>
    <t>FZ444</t>
  </si>
  <si>
    <t>FZ444N</t>
  </si>
  <si>
    <t>FZ444S</t>
  </si>
  <si>
    <t>FZ445S</t>
  </si>
  <si>
    <t>FZ447</t>
  </si>
  <si>
    <t>FZ448</t>
  </si>
  <si>
    <t>FZ449</t>
  </si>
  <si>
    <t>FZ449N</t>
  </si>
  <si>
    <t>FZ450</t>
  </si>
  <si>
    <t>FZ450N</t>
  </si>
  <si>
    <t>FZ451</t>
  </si>
  <si>
    <t>FZ451N</t>
  </si>
  <si>
    <t>FZ452</t>
  </si>
  <si>
    <t>FZ452N</t>
  </si>
  <si>
    <t>FZ453</t>
  </si>
  <si>
    <t>FZ453N</t>
  </si>
  <si>
    <t>FZ501</t>
  </si>
  <si>
    <t>FZ502</t>
  </si>
  <si>
    <t>FZ503</t>
  </si>
  <si>
    <t>FZ506</t>
  </si>
  <si>
    <t>FZ507</t>
  </si>
  <si>
    <t>FZ508</t>
  </si>
  <si>
    <t>FZ515</t>
  </si>
  <si>
    <t>FZ516</t>
  </si>
  <si>
    <t>FZ517</t>
  </si>
  <si>
    <t>FZ519</t>
  </si>
  <si>
    <t>FZ520</t>
  </si>
  <si>
    <t>FZ526</t>
  </si>
  <si>
    <t>FZ527</t>
  </si>
  <si>
    <t>FZ52B</t>
  </si>
  <si>
    <t>FZ537</t>
  </si>
  <si>
    <t>FZ53B</t>
  </si>
  <si>
    <t>FZ597</t>
  </si>
  <si>
    <t>FZ597N</t>
  </si>
  <si>
    <t>FZ598</t>
  </si>
  <si>
    <t>FZ598N</t>
  </si>
  <si>
    <t>FZ612N</t>
  </si>
  <si>
    <t>FZ613N</t>
  </si>
  <si>
    <t>FZ614N</t>
  </si>
  <si>
    <t>FZ622N</t>
  </si>
  <si>
    <t>FZ623N</t>
  </si>
  <si>
    <t>FZ624N</t>
  </si>
  <si>
    <t>FZ631A</t>
  </si>
  <si>
    <t>FZ632</t>
  </si>
  <si>
    <t>FZ632A</t>
  </si>
  <si>
    <t>FZ633</t>
  </si>
  <si>
    <t>FZ633A</t>
  </si>
  <si>
    <t>FZ634</t>
  </si>
  <si>
    <t>FZ634A</t>
  </si>
  <si>
    <t>FZ635A</t>
  </si>
  <si>
    <t>FZ636A</t>
  </si>
  <si>
    <t>FZ642</t>
  </si>
  <si>
    <t>FZ643</t>
  </si>
  <si>
    <t>FZ644</t>
  </si>
  <si>
    <t>FZ651A</t>
  </si>
  <si>
    <t>FZ652</t>
  </si>
  <si>
    <t>FZ652A</t>
  </si>
  <si>
    <t>FZ653</t>
  </si>
  <si>
    <t>FZ653A</t>
  </si>
  <si>
    <t>FZ654</t>
  </si>
  <si>
    <t>FZ654A</t>
  </si>
  <si>
    <t>FZ655</t>
  </si>
  <si>
    <t>FZ655A</t>
  </si>
  <si>
    <t>FZ656A</t>
  </si>
  <si>
    <t>FZ662</t>
  </si>
  <si>
    <t>FZ663</t>
  </si>
  <si>
    <t>FZ664</t>
  </si>
  <si>
    <t>FZ665</t>
  </si>
  <si>
    <t>FZ707</t>
  </si>
  <si>
    <t>FZ710</t>
  </si>
  <si>
    <t>FZ714</t>
  </si>
  <si>
    <t>FZ718</t>
  </si>
  <si>
    <t>FZ719</t>
  </si>
  <si>
    <t>FZ720</t>
  </si>
  <si>
    <t>FZ721</t>
  </si>
  <si>
    <t>FZ721A</t>
  </si>
  <si>
    <t>FZ721B</t>
  </si>
  <si>
    <t>FZ737S</t>
  </si>
  <si>
    <t>FZ739A</t>
  </si>
  <si>
    <t>FZ739B</t>
  </si>
  <si>
    <t>FZ739C</t>
  </si>
  <si>
    <t>FZ760</t>
  </si>
  <si>
    <t>FZ760E</t>
  </si>
  <si>
    <t>FZ767</t>
  </si>
  <si>
    <t>FZ771A</t>
  </si>
  <si>
    <t>FZ772A</t>
  </si>
  <si>
    <t>FZ773A</t>
  </si>
  <si>
    <t>FZ774A</t>
  </si>
  <si>
    <t>FZ775A</t>
  </si>
  <si>
    <t>FZ776A</t>
  </si>
  <si>
    <t>FZ7801</t>
  </si>
  <si>
    <t>FZ7811</t>
  </si>
  <si>
    <t>FZ7821</t>
  </si>
  <si>
    <t>FZ791N</t>
  </si>
  <si>
    <t>FZ792N</t>
  </si>
  <si>
    <t>FZ793</t>
  </si>
  <si>
    <t>FZ794</t>
  </si>
  <si>
    <t>FZ795D</t>
  </si>
  <si>
    <t>FZ797A</t>
  </si>
  <si>
    <t>FZ800B</t>
  </si>
  <si>
    <t>FZ800D</t>
  </si>
  <si>
    <t>FZ801</t>
  </si>
  <si>
    <t>FZ801A</t>
  </si>
  <si>
    <t>FZ801B</t>
  </si>
  <si>
    <t>FZ829</t>
  </si>
  <si>
    <t>FZ831</t>
  </si>
  <si>
    <t>FZ8441</t>
  </si>
  <si>
    <t>FZ8451</t>
  </si>
  <si>
    <t>FZ8461</t>
  </si>
  <si>
    <t>FZ850</t>
  </si>
  <si>
    <t>FZ851</t>
  </si>
  <si>
    <t>G2401</t>
  </si>
  <si>
    <t>G2850</t>
  </si>
  <si>
    <t>G2860</t>
  </si>
  <si>
    <t>G3160</t>
  </si>
  <si>
    <t>G35609010</t>
  </si>
  <si>
    <t>G3560LAN</t>
  </si>
  <si>
    <t>G473-30X</t>
  </si>
  <si>
    <t>G8366</t>
  </si>
  <si>
    <t>GAMMA</t>
  </si>
  <si>
    <t>GA01E</t>
  </si>
  <si>
    <t>GA01N</t>
  </si>
  <si>
    <t>GA03Z</t>
  </si>
  <si>
    <t>GA040N</t>
  </si>
  <si>
    <t>GA055N</t>
  </si>
  <si>
    <t>GBD-GBA</t>
  </si>
  <si>
    <t>GBA4529010</t>
  </si>
  <si>
    <t>GBA4529016</t>
  </si>
  <si>
    <t>GBA452ALU</t>
  </si>
  <si>
    <t>GBA5005019010</t>
  </si>
  <si>
    <t>GBA5005019016</t>
  </si>
  <si>
    <t>GBA500501ALU</t>
  </si>
  <si>
    <t>GBA5008519010</t>
  </si>
  <si>
    <t>GBA5008519016</t>
  </si>
  <si>
    <t>GBA500851ALU</t>
  </si>
  <si>
    <t>GBA5013119010</t>
  </si>
  <si>
    <t>GBA5013119016</t>
  </si>
  <si>
    <t>GBA501311ALU</t>
  </si>
  <si>
    <t>GBA5016119010</t>
  </si>
  <si>
    <t>GBA5016119016</t>
  </si>
  <si>
    <t>GBA501611ALU</t>
  </si>
  <si>
    <t>GBA50X9</t>
  </si>
  <si>
    <t>GBD5005009010</t>
  </si>
  <si>
    <t>GBD5005009011</t>
  </si>
  <si>
    <t>GBD5005009016</t>
  </si>
  <si>
    <t>GBD5005069011</t>
  </si>
  <si>
    <t>GBD5005069016</t>
  </si>
  <si>
    <t>GBD500506ALU</t>
  </si>
  <si>
    <t>GBD5008509010</t>
  </si>
  <si>
    <t>GBD5008509011</t>
  </si>
  <si>
    <t>GBD5008509016</t>
  </si>
  <si>
    <t>GBD5008539011</t>
  </si>
  <si>
    <t>GBD5008539016</t>
  </si>
  <si>
    <t>GBD500853ALU</t>
  </si>
  <si>
    <t>GBD5008549011</t>
  </si>
  <si>
    <t>GBD5008549016</t>
  </si>
  <si>
    <t>GBD500854ALU</t>
  </si>
  <si>
    <t>GBD5008559011</t>
  </si>
  <si>
    <t>GBD5008559016</t>
  </si>
  <si>
    <t>GBD500855ALU</t>
  </si>
  <si>
    <t>GBD5008569011</t>
  </si>
  <si>
    <t>GBD5008569016</t>
  </si>
  <si>
    <t>GBD500856ALU</t>
  </si>
  <si>
    <t>GBD5008589011</t>
  </si>
  <si>
    <t>GBD5008589016</t>
  </si>
  <si>
    <t>GBD500859</t>
  </si>
  <si>
    <t>GBD5010009010</t>
  </si>
  <si>
    <t>GBD5010009016</t>
  </si>
  <si>
    <t>GBD5010039016</t>
  </si>
  <si>
    <t>GBD5010049016</t>
  </si>
  <si>
    <t>GBD501004E9016</t>
  </si>
  <si>
    <t>GBD501004J9016</t>
  </si>
  <si>
    <t>GBD5010059016</t>
  </si>
  <si>
    <t>GBD5010069016</t>
  </si>
  <si>
    <t>GBD5010089016</t>
  </si>
  <si>
    <t>GBD501009</t>
  </si>
  <si>
    <t>GBD5013109010</t>
  </si>
  <si>
    <t>GBD5013109011</t>
  </si>
  <si>
    <t>GBD5013109016</t>
  </si>
  <si>
    <t>GBD5013139011</t>
  </si>
  <si>
    <t>GBD5013139016</t>
  </si>
  <si>
    <t>GBD501313ALU</t>
  </si>
  <si>
    <t>GBD5013149011</t>
  </si>
  <si>
    <t>GBD5013149016</t>
  </si>
  <si>
    <t>GBD501314ALU</t>
  </si>
  <si>
    <t>GBD501314E9016</t>
  </si>
  <si>
    <t>GBD501314J9016</t>
  </si>
  <si>
    <t>GBD5013159011</t>
  </si>
  <si>
    <t>GBD5013159016</t>
  </si>
  <si>
    <t>GBD501315ALU</t>
  </si>
  <si>
    <t>GBD5013169011</t>
  </si>
  <si>
    <t>GBD5013169016</t>
  </si>
  <si>
    <t>GBD501316ALU</t>
  </si>
  <si>
    <t>GBD5013189011</t>
  </si>
  <si>
    <t>GBD5013189016</t>
  </si>
  <si>
    <t>GBD501319</t>
  </si>
  <si>
    <t>GBD5016009010</t>
  </si>
  <si>
    <t>GBD5016109010</t>
  </si>
  <si>
    <t>GBD5016109011</t>
  </si>
  <si>
    <t>GBD5016109016</t>
  </si>
  <si>
    <t>GBD5016139011</t>
  </si>
  <si>
    <t>GBD5016139016</t>
  </si>
  <si>
    <t>GBD501613ALU</t>
  </si>
  <si>
    <t>GBD5016149011</t>
  </si>
  <si>
    <t>GBD5016149016</t>
  </si>
  <si>
    <t>GBD501614ALU</t>
  </si>
  <si>
    <t>GBD501614E9016</t>
  </si>
  <si>
    <t>GBD501614J9016</t>
  </si>
  <si>
    <t>GBD5016159011</t>
  </si>
  <si>
    <t>GBD5016159016</t>
  </si>
  <si>
    <t>GBD501615ALU</t>
  </si>
  <si>
    <t>GBD5016169011</t>
  </si>
  <si>
    <t>GBD5016169016</t>
  </si>
  <si>
    <t>GBD501616ALU</t>
  </si>
  <si>
    <t>GBD5016189011</t>
  </si>
  <si>
    <t>GBD5016189016</t>
  </si>
  <si>
    <t>GBD501619</t>
  </si>
  <si>
    <t>GBD5019009010</t>
  </si>
  <si>
    <t>GBD5019009016</t>
  </si>
  <si>
    <t>GBD5019039016</t>
  </si>
  <si>
    <t>GBD5019049016</t>
  </si>
  <si>
    <t>GBD501904E9016</t>
  </si>
  <si>
    <t>GBD5019059016</t>
  </si>
  <si>
    <t>GBD5019069016</t>
  </si>
  <si>
    <t>GBD5019089016</t>
  </si>
  <si>
    <t>GBD501909</t>
  </si>
  <si>
    <t>GBD50P</t>
  </si>
  <si>
    <t>GBDCLIP9011</t>
  </si>
  <si>
    <t>GBDCLIP9016</t>
  </si>
  <si>
    <t>GBDCLIPALU</t>
  </si>
  <si>
    <t>GC100</t>
  </si>
  <si>
    <t>GC131</t>
  </si>
  <si>
    <t>GC132</t>
  </si>
  <si>
    <t>GC133</t>
  </si>
  <si>
    <t>GC134</t>
  </si>
  <si>
    <t>GD018A</t>
  </si>
  <si>
    <t>GD018E</t>
  </si>
  <si>
    <t>GD102A</t>
  </si>
  <si>
    <t>GD104A</t>
  </si>
  <si>
    <t>GD106A</t>
  </si>
  <si>
    <t>GD108A</t>
  </si>
  <si>
    <t>GD110A</t>
  </si>
  <si>
    <t>GD113A</t>
  </si>
  <si>
    <t>GD113PVAC</t>
  </si>
  <si>
    <t>GD113PVDC</t>
  </si>
  <si>
    <t>GD118A</t>
  </si>
  <si>
    <t>GD213A</t>
  </si>
  <si>
    <t>GD218A</t>
  </si>
  <si>
    <t>GD313A</t>
  </si>
  <si>
    <t>GD318A</t>
  </si>
  <si>
    <t>GD413A</t>
  </si>
  <si>
    <t>GD418A</t>
  </si>
  <si>
    <t>GE013EN</t>
  </si>
  <si>
    <t>GE013P</t>
  </si>
  <si>
    <t>GE101B</t>
  </si>
  <si>
    <t>GE113B</t>
  </si>
  <si>
    <t>GE113EN</t>
  </si>
  <si>
    <t>GE113P</t>
  </si>
  <si>
    <t>GE213B</t>
  </si>
  <si>
    <t>GE213EN</t>
  </si>
  <si>
    <t>GE213P</t>
  </si>
  <si>
    <t>GE218EN</t>
  </si>
  <si>
    <t>GE218P</t>
  </si>
  <si>
    <t>GE313B</t>
  </si>
  <si>
    <t>GE313EN</t>
  </si>
  <si>
    <t>GE313P</t>
  </si>
  <si>
    <t>GE318EN</t>
  </si>
  <si>
    <t>GE318P</t>
  </si>
  <si>
    <t>GE326EN</t>
  </si>
  <si>
    <t>GE326P</t>
  </si>
  <si>
    <t>GE413B</t>
  </si>
  <si>
    <t>GE413EN</t>
  </si>
  <si>
    <t>GE413P</t>
  </si>
  <si>
    <t>GE426EN</t>
  </si>
  <si>
    <t>GE426P</t>
  </si>
  <si>
    <t>GE626EN</t>
  </si>
  <si>
    <t>GE626P</t>
  </si>
  <si>
    <t>GF001E</t>
  </si>
  <si>
    <t>GF002E</t>
  </si>
  <si>
    <t>GF003E</t>
  </si>
  <si>
    <t>GF013E</t>
  </si>
  <si>
    <t>GF101B</t>
  </si>
  <si>
    <t>GF113A</t>
  </si>
  <si>
    <t>GF113B</t>
  </si>
  <si>
    <t>GF113C</t>
  </si>
  <si>
    <t>GF113E</t>
  </si>
  <si>
    <t>GF213A</t>
  </si>
  <si>
    <t>GF213B</t>
  </si>
  <si>
    <t>GF213C</t>
  </si>
  <si>
    <t>GF213E</t>
  </si>
  <si>
    <t>GF218E</t>
  </si>
  <si>
    <t>GF313A</t>
  </si>
  <si>
    <t>GF313B</t>
  </si>
  <si>
    <t>GF313C</t>
  </si>
  <si>
    <t>GF313E</t>
  </si>
  <si>
    <t>GF318E</t>
  </si>
  <si>
    <t>GF326E</t>
  </si>
  <si>
    <t>GF413A</t>
  </si>
  <si>
    <t>GF413B</t>
  </si>
  <si>
    <t>GF413C</t>
  </si>
  <si>
    <t>GF413E</t>
  </si>
  <si>
    <t>GF426E</t>
  </si>
  <si>
    <t>GF626E</t>
  </si>
  <si>
    <t>GH74A</t>
  </si>
  <si>
    <t>GH77A</t>
  </si>
  <si>
    <t>GM113A</t>
  </si>
  <si>
    <t>GM213A</t>
  </si>
  <si>
    <t>GM313A</t>
  </si>
  <si>
    <t>GM413A</t>
  </si>
  <si>
    <t>GP102P</t>
  </si>
  <si>
    <t>GP102T</t>
  </si>
  <si>
    <t>GP104P</t>
  </si>
  <si>
    <t>GP104T</t>
  </si>
  <si>
    <t>GP106P</t>
  </si>
  <si>
    <t>GP106T</t>
  </si>
  <si>
    <t>GP108P</t>
  </si>
  <si>
    <t>GP108T</t>
  </si>
  <si>
    <t>GP110P</t>
  </si>
  <si>
    <t>GP110T</t>
  </si>
  <si>
    <t>GP111P</t>
  </si>
  <si>
    <t>GP111T</t>
  </si>
  <si>
    <t>GP112P</t>
  </si>
  <si>
    <t>GP112PN</t>
  </si>
  <si>
    <t>GP112T</t>
  </si>
  <si>
    <t>GP112TN</t>
  </si>
  <si>
    <t>GP113P</t>
  </si>
  <si>
    <t>GP113T</t>
  </si>
  <si>
    <t>GP118P</t>
  </si>
  <si>
    <t>GP118T</t>
  </si>
  <si>
    <t>GP213P</t>
  </si>
  <si>
    <t>GP213T</t>
  </si>
  <si>
    <t>GP218P</t>
  </si>
  <si>
    <t>GP218T</t>
  </si>
  <si>
    <t>GP313P</t>
  </si>
  <si>
    <t>GP313T</t>
  </si>
  <si>
    <t>GP318P</t>
  </si>
  <si>
    <t>GP318T</t>
  </si>
  <si>
    <t>GP413P</t>
  </si>
  <si>
    <t>GP413T</t>
  </si>
  <si>
    <t>GP418P</t>
  </si>
  <si>
    <t>GP418T</t>
  </si>
  <si>
    <t>GR013CN</t>
  </si>
  <si>
    <t>GR113AN</t>
  </si>
  <si>
    <t>GR113CN</t>
  </si>
  <si>
    <t>GR118AN</t>
  </si>
  <si>
    <t>GR213AN</t>
  </si>
  <si>
    <t>GR213CN</t>
  </si>
  <si>
    <t>GR218AN</t>
  </si>
  <si>
    <t>GR313AN</t>
  </si>
  <si>
    <t>GR313BN</t>
  </si>
  <si>
    <t>GR313CN</t>
  </si>
  <si>
    <t>GR318AN</t>
  </si>
  <si>
    <t>GR318CN</t>
  </si>
  <si>
    <t>GR413AN</t>
  </si>
  <si>
    <t>GR413BN</t>
  </si>
  <si>
    <t>GR413CN</t>
  </si>
  <si>
    <t>GR418AN</t>
  </si>
  <si>
    <t>GR418CN</t>
  </si>
  <si>
    <t>GR70A</t>
  </si>
  <si>
    <t>GR71AN</t>
  </si>
  <si>
    <t>GR72AN</t>
  </si>
  <si>
    <t>GR73AN</t>
  </si>
  <si>
    <t>GS113A</t>
  </si>
  <si>
    <t>GS113D</t>
  </si>
  <si>
    <t>GS118A</t>
  </si>
  <si>
    <t>GS118D</t>
  </si>
  <si>
    <t>GS181A</t>
  </si>
  <si>
    <t>GS182A</t>
  </si>
  <si>
    <t>GS213A</t>
  </si>
  <si>
    <t>GS213D</t>
  </si>
  <si>
    <t>GS218A</t>
  </si>
  <si>
    <t>GS218D</t>
  </si>
  <si>
    <t>GS313A</t>
  </si>
  <si>
    <t>GS313B</t>
  </si>
  <si>
    <t>GS313D</t>
  </si>
  <si>
    <t>GS318A</t>
  </si>
  <si>
    <t>GS318D</t>
  </si>
  <si>
    <t>GS413A</t>
  </si>
  <si>
    <t>GS413B</t>
  </si>
  <si>
    <t>GS413D</t>
  </si>
  <si>
    <t>GS418A</t>
  </si>
  <si>
    <t>GS418D</t>
  </si>
  <si>
    <t>GS71A</t>
  </si>
  <si>
    <t>GS72A</t>
  </si>
  <si>
    <t>GS73A</t>
  </si>
  <si>
    <t>GS74A</t>
  </si>
  <si>
    <t>GT4519010</t>
  </si>
  <si>
    <t>GT4519011</t>
  </si>
  <si>
    <t>GT4519016</t>
  </si>
  <si>
    <t>GT451ALU</t>
  </si>
  <si>
    <t>GT4529010</t>
  </si>
  <si>
    <t>GT4529011</t>
  </si>
  <si>
    <t>GT4529016</t>
  </si>
  <si>
    <t>GT452ALU</t>
  </si>
  <si>
    <t>GT4539010</t>
  </si>
  <si>
    <t>GT4539011</t>
  </si>
  <si>
    <t>GT4539016</t>
  </si>
  <si>
    <t>GT453ALU</t>
  </si>
  <si>
    <t>GTVR300</t>
  </si>
  <si>
    <t>GTVR400</t>
  </si>
  <si>
    <t>GZ01A</t>
  </si>
  <si>
    <t>GZ04E</t>
  </si>
  <si>
    <t>GZ04N</t>
  </si>
  <si>
    <t>GZ06A</t>
  </si>
  <si>
    <t>GZ07A</t>
  </si>
  <si>
    <t>GZ07E</t>
  </si>
  <si>
    <t>GZ07N</t>
  </si>
  <si>
    <t>GZ104S</t>
  </si>
  <si>
    <t>GZ106S</t>
  </si>
  <si>
    <t>GZ108S</t>
  </si>
  <si>
    <t>GZ110S</t>
  </si>
  <si>
    <t>GZ30A</t>
  </si>
  <si>
    <t>GZ31A</t>
  </si>
  <si>
    <t>GZ32A</t>
  </si>
  <si>
    <t>GZ33A</t>
  </si>
  <si>
    <t>GZ35A</t>
  </si>
  <si>
    <t>GZ40A</t>
  </si>
  <si>
    <t>GZ43A</t>
  </si>
  <si>
    <t>GZ46A</t>
  </si>
  <si>
    <t>GZ57A</t>
  </si>
  <si>
    <t>GZ58A</t>
  </si>
  <si>
    <t>INTERRUPTEURS SECTIONNEURS COMMUTATEURS</t>
  </si>
  <si>
    <t>HA307</t>
  </si>
  <si>
    <t>HA351</t>
  </si>
  <si>
    <t>HA352</t>
  </si>
  <si>
    <t>HA354</t>
  </si>
  <si>
    <t>HA356</t>
  </si>
  <si>
    <t>HA357</t>
  </si>
  <si>
    <t>HA358</t>
  </si>
  <si>
    <t>HA360</t>
  </si>
  <si>
    <t>HA362</t>
  </si>
  <si>
    <t>HA364</t>
  </si>
  <si>
    <t>HA406N</t>
  </si>
  <si>
    <t>HA407</t>
  </si>
  <si>
    <t>HA408</t>
  </si>
  <si>
    <t>HA451</t>
  </si>
  <si>
    <t>HA452</t>
  </si>
  <si>
    <t>HA454</t>
  </si>
  <si>
    <t>HA457</t>
  </si>
  <si>
    <t>HA458</t>
  </si>
  <si>
    <t>HA460</t>
  </si>
  <si>
    <t>HA462</t>
  </si>
  <si>
    <t>HA464</t>
  </si>
  <si>
    <t>HA70252</t>
  </si>
  <si>
    <t>HA70252K</t>
  </si>
  <si>
    <t>HA70402</t>
  </si>
  <si>
    <t>HA70602</t>
  </si>
  <si>
    <t>HA70802</t>
  </si>
  <si>
    <t>HA7100100</t>
  </si>
  <si>
    <t>HA71002</t>
  </si>
  <si>
    <t>HA71202</t>
  </si>
  <si>
    <t>HA725025</t>
  </si>
  <si>
    <t>HA725040</t>
  </si>
  <si>
    <t>HA740025</t>
  </si>
  <si>
    <t>HA740040</t>
  </si>
  <si>
    <t>HA740060</t>
  </si>
  <si>
    <t>HA740080</t>
  </si>
  <si>
    <t>HA740100</t>
  </si>
  <si>
    <t>HA760025</t>
  </si>
  <si>
    <t>HA760040</t>
  </si>
  <si>
    <t>HA760060</t>
  </si>
  <si>
    <t>HA760080</t>
  </si>
  <si>
    <t>HA760100</t>
  </si>
  <si>
    <t>HA760120</t>
  </si>
  <si>
    <t>HA780040</t>
  </si>
  <si>
    <t>HA780060</t>
  </si>
  <si>
    <t>HA780080</t>
  </si>
  <si>
    <t>HA780100</t>
  </si>
  <si>
    <t>HA780120</t>
  </si>
  <si>
    <t>HA964N</t>
  </si>
  <si>
    <t>HA966N</t>
  </si>
  <si>
    <t>HAB402</t>
  </si>
  <si>
    <t>HAB403</t>
  </si>
  <si>
    <t>HAB404</t>
  </si>
  <si>
    <t>HAB406</t>
  </si>
  <si>
    <t>HAC408</t>
  </si>
  <si>
    <t>HAE410</t>
  </si>
  <si>
    <t>HAE412</t>
  </si>
  <si>
    <t>HAE416</t>
  </si>
  <si>
    <t>HAPACKSR</t>
  </si>
  <si>
    <t>H3</t>
  </si>
  <si>
    <t>HBA125H</t>
  </si>
  <si>
    <t>HBA126H</t>
  </si>
  <si>
    <t>HBA127H</t>
  </si>
  <si>
    <t>HBA128H</t>
  </si>
  <si>
    <t>HBA160H</t>
  </si>
  <si>
    <t>HBA161H</t>
  </si>
  <si>
    <t>HBB161H</t>
  </si>
  <si>
    <t>HBB251H</t>
  </si>
  <si>
    <t>HBD401H</t>
  </si>
  <si>
    <t>HBD631H</t>
  </si>
  <si>
    <t>H3+</t>
  </si>
  <si>
    <t>HBT160H</t>
  </si>
  <si>
    <t>HBT250H</t>
  </si>
  <si>
    <t>HBW400H</t>
  </si>
  <si>
    <t>HBW630H</t>
  </si>
  <si>
    <t>HCA125H</t>
  </si>
  <si>
    <t>HCA126H</t>
  </si>
  <si>
    <t>HCA160H</t>
  </si>
  <si>
    <t>HCA161H</t>
  </si>
  <si>
    <t>HCB250H</t>
  </si>
  <si>
    <t>HCB251H</t>
  </si>
  <si>
    <t>HCD400H</t>
  </si>
  <si>
    <t>HCD401H</t>
  </si>
  <si>
    <t>HCD630H</t>
  </si>
  <si>
    <t>HCD631H</t>
  </si>
  <si>
    <t>HCE800H</t>
  </si>
  <si>
    <t>HCE801H</t>
  </si>
  <si>
    <t>HCE970H</t>
  </si>
  <si>
    <t>HCE971H</t>
  </si>
  <si>
    <t>HCF980H</t>
  </si>
  <si>
    <t>HCF981H</t>
  </si>
  <si>
    <t>HCF990H</t>
  </si>
  <si>
    <t>HCF991H</t>
  </si>
  <si>
    <t>HCS160AC</t>
  </si>
  <si>
    <t>HCS161AC</t>
  </si>
  <si>
    <t>HCT250AR</t>
  </si>
  <si>
    <t>HCT251AR</t>
  </si>
  <si>
    <t>HCW400AR</t>
  </si>
  <si>
    <t>HCW401AR</t>
  </si>
  <si>
    <t>HCW630AR</t>
  </si>
  <si>
    <t>HCW631AR</t>
  </si>
  <si>
    <t>HDA125L</t>
  </si>
  <si>
    <t>HDA126L</t>
  </si>
  <si>
    <t>HDA160L</t>
  </si>
  <si>
    <t>HDA161L</t>
  </si>
  <si>
    <t>HDA2</t>
  </si>
  <si>
    <t>HDA245</t>
  </si>
  <si>
    <t>HDA245S</t>
  </si>
  <si>
    <t>HDA260</t>
  </si>
  <si>
    <t>HDA260F</t>
  </si>
  <si>
    <t>HDA260S</t>
  </si>
  <si>
    <t>HDA260SF</t>
  </si>
  <si>
    <t>HDA4</t>
  </si>
  <si>
    <t>HDA430</t>
  </si>
  <si>
    <t>HDA430S</t>
  </si>
  <si>
    <t>HDA460</t>
  </si>
  <si>
    <t>HDA460S</t>
  </si>
  <si>
    <t>HDB2</t>
  </si>
  <si>
    <t>HDB245</t>
  </si>
  <si>
    <t>HDB245S</t>
  </si>
  <si>
    <t>HDB260</t>
  </si>
  <si>
    <t>HDB260S</t>
  </si>
  <si>
    <t>HDB290</t>
  </si>
  <si>
    <t>HDB290S</t>
  </si>
  <si>
    <t>HDB4</t>
  </si>
  <si>
    <t>HDB430</t>
  </si>
  <si>
    <t>HDB430S</t>
  </si>
  <si>
    <t>HDB460</t>
  </si>
  <si>
    <t>HDB460S</t>
  </si>
  <si>
    <t>HDE2</t>
  </si>
  <si>
    <t>HDE245</t>
  </si>
  <si>
    <t>HDE245S</t>
  </si>
  <si>
    <t>HDE260</t>
  </si>
  <si>
    <t>HDE260S</t>
  </si>
  <si>
    <t>HDE4</t>
  </si>
  <si>
    <t>HDE430</t>
  </si>
  <si>
    <t>HDE430S</t>
  </si>
  <si>
    <t>HDE460</t>
  </si>
  <si>
    <t>HDE460S</t>
  </si>
  <si>
    <t>HEC040F</t>
  </si>
  <si>
    <t>HEC040G</t>
  </si>
  <si>
    <t>HEC040H</t>
  </si>
  <si>
    <t>HEC041F</t>
  </si>
  <si>
    <t>HEC041G</t>
  </si>
  <si>
    <t>HEC041H</t>
  </si>
  <si>
    <t>HEC125F</t>
  </si>
  <si>
    <t>HEC125G</t>
  </si>
  <si>
    <t>HEC125H</t>
  </si>
  <si>
    <t>HEC126F</t>
  </si>
  <si>
    <t>HEC126G</t>
  </si>
  <si>
    <t>HEC126H</t>
  </si>
  <si>
    <t>HEC250F</t>
  </si>
  <si>
    <t>HEC250G</t>
  </si>
  <si>
    <t>HEC250H</t>
  </si>
  <si>
    <t>HEC251F</t>
  </si>
  <si>
    <t>HEC251G</t>
  </si>
  <si>
    <t>HEC251H</t>
  </si>
  <si>
    <t>HED250F</t>
  </si>
  <si>
    <t>HED250G</t>
  </si>
  <si>
    <t>HED250H</t>
  </si>
  <si>
    <t>HED251F</t>
  </si>
  <si>
    <t>HED251G</t>
  </si>
  <si>
    <t>HED251H</t>
  </si>
  <si>
    <t>HED400F</t>
  </si>
  <si>
    <t>HED400G</t>
  </si>
  <si>
    <t>HED400H</t>
  </si>
  <si>
    <t>HED401F</t>
  </si>
  <si>
    <t>HED401G</t>
  </si>
  <si>
    <t>HED401H</t>
  </si>
  <si>
    <t>HED630H</t>
  </si>
  <si>
    <t>HED631H</t>
  </si>
  <si>
    <t>HEE630G</t>
  </si>
  <si>
    <t>HEE631G</t>
  </si>
  <si>
    <t>HEE800G</t>
  </si>
  <si>
    <t>HEE800H</t>
  </si>
  <si>
    <t>HEE801G</t>
  </si>
  <si>
    <t>HEE801H</t>
  </si>
  <si>
    <t>HEE970H</t>
  </si>
  <si>
    <t>HEE971H</t>
  </si>
  <si>
    <t>HEF980H</t>
  </si>
  <si>
    <t>HEF981H</t>
  </si>
  <si>
    <t>HEF990H</t>
  </si>
  <si>
    <t>HEF991H</t>
  </si>
  <si>
    <t>HEJ250DR</t>
  </si>
  <si>
    <t>HEJ251DR</t>
  </si>
  <si>
    <t>HEJ320BR</t>
  </si>
  <si>
    <t>HEJ320DR</t>
  </si>
  <si>
    <t>HEJ321DR</t>
  </si>
  <si>
    <t>HEJ400DR</t>
  </si>
  <si>
    <t>HEJ401DR</t>
  </si>
  <si>
    <t>HEJ500BR</t>
  </si>
  <si>
    <t>HEJ630DE</t>
  </si>
  <si>
    <t>HEJ631DE</t>
  </si>
  <si>
    <t>HES025BC</t>
  </si>
  <si>
    <t>HES025DC</t>
  </si>
  <si>
    <t>HES026BC</t>
  </si>
  <si>
    <t>HES026DC</t>
  </si>
  <si>
    <t>HES040BC</t>
  </si>
  <si>
    <t>HES040DC</t>
  </si>
  <si>
    <t>HES040GC</t>
  </si>
  <si>
    <t>HES040JC</t>
  </si>
  <si>
    <t>HES040NC</t>
  </si>
  <si>
    <t>HES041BC</t>
  </si>
  <si>
    <t>HES041DC</t>
  </si>
  <si>
    <t>HES041GC</t>
  </si>
  <si>
    <t>HES041JC</t>
  </si>
  <si>
    <t>HES041NC</t>
  </si>
  <si>
    <t>HES050BC</t>
  </si>
  <si>
    <t>HES051BC</t>
  </si>
  <si>
    <t>HES063BC</t>
  </si>
  <si>
    <t>HES063DC</t>
  </si>
  <si>
    <t>HES064BC</t>
  </si>
  <si>
    <t>HES064DC</t>
  </si>
  <si>
    <t>HES080BC</t>
  </si>
  <si>
    <t>HES080DC</t>
  </si>
  <si>
    <t>HES081BC</t>
  </si>
  <si>
    <t>HES081DC</t>
  </si>
  <si>
    <t>HES100BC</t>
  </si>
  <si>
    <t>HES100DC</t>
  </si>
  <si>
    <t>HES100GC</t>
  </si>
  <si>
    <t>HES100JC</t>
  </si>
  <si>
    <t>HES100NC</t>
  </si>
  <si>
    <t>HES101BC</t>
  </si>
  <si>
    <t>HES101DC</t>
  </si>
  <si>
    <t>HES101GC</t>
  </si>
  <si>
    <t>HES101JC</t>
  </si>
  <si>
    <t>HES101NC</t>
  </si>
  <si>
    <t>HES125BC</t>
  </si>
  <si>
    <t>HES125DC</t>
  </si>
  <si>
    <t>HES126BC</t>
  </si>
  <si>
    <t>HES126DC</t>
  </si>
  <si>
    <t>HES160BC</t>
  </si>
  <si>
    <t>HES160DC</t>
  </si>
  <si>
    <t>HES160GC</t>
  </si>
  <si>
    <t>HES160JC</t>
  </si>
  <si>
    <t>HES160NC</t>
  </si>
  <si>
    <t>HES161BC</t>
  </si>
  <si>
    <t>HES161DC</t>
  </si>
  <si>
    <t>HES161GC</t>
  </si>
  <si>
    <t>HES161JC</t>
  </si>
  <si>
    <t>HES161NC</t>
  </si>
  <si>
    <t>HET040GR</t>
  </si>
  <si>
    <t>HET040JR</t>
  </si>
  <si>
    <t>HET040NR</t>
  </si>
  <si>
    <t>HET041GR</t>
  </si>
  <si>
    <t>HET041JR</t>
  </si>
  <si>
    <t>HET041NR</t>
  </si>
  <si>
    <t>HET050DR</t>
  </si>
  <si>
    <t>HET051DR</t>
  </si>
  <si>
    <t>HET063DR</t>
  </si>
  <si>
    <t>HET064DR</t>
  </si>
  <si>
    <t>HET100DR</t>
  </si>
  <si>
    <t>HET100GR</t>
  </si>
  <si>
    <t>HET100JR</t>
  </si>
  <si>
    <t>HET100NR</t>
  </si>
  <si>
    <t>HET101DR</t>
  </si>
  <si>
    <t>HET101GR</t>
  </si>
  <si>
    <t>HET101JR</t>
  </si>
  <si>
    <t>HET101NR</t>
  </si>
  <si>
    <t>HET125DR</t>
  </si>
  <si>
    <t>HET126DR</t>
  </si>
  <si>
    <t>HET160DR</t>
  </si>
  <si>
    <t>HET160GR</t>
  </si>
  <si>
    <t>HET160JR</t>
  </si>
  <si>
    <t>HET160NR</t>
  </si>
  <si>
    <t>HET161DR</t>
  </si>
  <si>
    <t>HET161GR</t>
  </si>
  <si>
    <t>HET161JR</t>
  </si>
  <si>
    <t>HET161NR</t>
  </si>
  <si>
    <t>HET200BR</t>
  </si>
  <si>
    <t>HET200DR</t>
  </si>
  <si>
    <t>HET201DR</t>
  </si>
  <si>
    <t>HET250BR</t>
  </si>
  <si>
    <t>HET250DR</t>
  </si>
  <si>
    <t>HET250GR</t>
  </si>
  <si>
    <t>HET250JR</t>
  </si>
  <si>
    <t>HET250NR</t>
  </si>
  <si>
    <t>HET251DR</t>
  </si>
  <si>
    <t>HET251GR</t>
  </si>
  <si>
    <t>HET251JR</t>
  </si>
  <si>
    <t>HET251NR</t>
  </si>
  <si>
    <t>HEW250JR</t>
  </si>
  <si>
    <t>HEW250NR</t>
  </si>
  <si>
    <t>HEW251JR</t>
  </si>
  <si>
    <t>HEW251NR</t>
  </si>
  <si>
    <t>HEW400JR</t>
  </si>
  <si>
    <t>HEW400NR</t>
  </si>
  <si>
    <t>HEW401JR</t>
  </si>
  <si>
    <t>HEW401NR</t>
  </si>
  <si>
    <t>HEW630JR</t>
  </si>
  <si>
    <t>HEW630NR</t>
  </si>
  <si>
    <t>HEW631JR</t>
  </si>
  <si>
    <t>HEW631NR</t>
  </si>
  <si>
    <t>HFD312</t>
  </si>
  <si>
    <t>HFD316</t>
  </si>
  <si>
    <t>HFD325</t>
  </si>
  <si>
    <t>HFD340</t>
  </si>
  <si>
    <t>HFD363</t>
  </si>
  <si>
    <t>HFD412</t>
  </si>
  <si>
    <t>HFD416</t>
  </si>
  <si>
    <t>HFD425</t>
  </si>
  <si>
    <t>HFD440</t>
  </si>
  <si>
    <t>HFD463</t>
  </si>
  <si>
    <t>HHA025H</t>
  </si>
  <si>
    <t>HHA026H</t>
  </si>
  <si>
    <t>HHA040H</t>
  </si>
  <si>
    <t>HHA041H</t>
  </si>
  <si>
    <t>HHA063H</t>
  </si>
  <si>
    <t>HHA064H</t>
  </si>
  <si>
    <t>HHA080H</t>
  </si>
  <si>
    <t>HHA081H</t>
  </si>
  <si>
    <t>HHA100H</t>
  </si>
  <si>
    <t>HHA101H</t>
  </si>
  <si>
    <t>HHA125H</t>
  </si>
  <si>
    <t>HHA126H</t>
  </si>
  <si>
    <t>HHA160H</t>
  </si>
  <si>
    <t>HHA161H</t>
  </si>
  <si>
    <t>HHS025DC</t>
  </si>
  <si>
    <t>HHS026DC</t>
  </si>
  <si>
    <t>HHS040DC</t>
  </si>
  <si>
    <t>HHS041DC</t>
  </si>
  <si>
    <t>HHS063DC</t>
  </si>
  <si>
    <t>HHS064DC</t>
  </si>
  <si>
    <t>HHS080DC</t>
  </si>
  <si>
    <t>HHS081DC</t>
  </si>
  <si>
    <t>HHS100DC</t>
  </si>
  <si>
    <t>HHS101DC</t>
  </si>
  <si>
    <t>HHS125DC</t>
  </si>
  <si>
    <t>HHS126DC</t>
  </si>
  <si>
    <t>HHS160DC</t>
  </si>
  <si>
    <t>HHS161DC</t>
  </si>
  <si>
    <t>HHT161JA</t>
  </si>
  <si>
    <t>HHT161JB</t>
  </si>
  <si>
    <t>HHT161NA</t>
  </si>
  <si>
    <t>HHT161NB</t>
  </si>
  <si>
    <t>HHT251JA</t>
  </si>
  <si>
    <t>HHT251JB</t>
  </si>
  <si>
    <t>HHT251NA</t>
  </si>
  <si>
    <t>HHT251NB</t>
  </si>
  <si>
    <t>HHW401JA</t>
  </si>
  <si>
    <t>HHW401JB</t>
  </si>
  <si>
    <t>HHW401NA</t>
  </si>
  <si>
    <t>HHW401NB</t>
  </si>
  <si>
    <t>HI405R</t>
  </si>
  <si>
    <t>HI406R</t>
  </si>
  <si>
    <t>HI452</t>
  </si>
  <si>
    <t>HI454</t>
  </si>
  <si>
    <t>HI456</t>
  </si>
  <si>
    <t>HI458</t>
  </si>
  <si>
    <t>HI460</t>
  </si>
  <si>
    <t>HI462</t>
  </si>
  <si>
    <t>HI464</t>
  </si>
  <si>
    <t>HIB425M</t>
  </si>
  <si>
    <t>HIB440M</t>
  </si>
  <si>
    <t>HIB463M</t>
  </si>
  <si>
    <t>HIB480M</t>
  </si>
  <si>
    <t>HIB490M</t>
  </si>
  <si>
    <t>HIB491M</t>
  </si>
  <si>
    <t>HIB492M</t>
  </si>
  <si>
    <t>HIC406A</t>
  </si>
  <si>
    <t>HIC408A</t>
  </si>
  <si>
    <t>HIC410A</t>
  </si>
  <si>
    <t>HIC412A</t>
  </si>
  <si>
    <t>HIC416A</t>
  </si>
  <si>
    <t>HIC425E</t>
  </si>
  <si>
    <t>HIC425G</t>
  </si>
  <si>
    <t>HIC440E</t>
  </si>
  <si>
    <t>HIC440G</t>
  </si>
  <si>
    <t>HIC463E</t>
  </si>
  <si>
    <t>HIC463G</t>
  </si>
  <si>
    <t>HIC480E</t>
  </si>
  <si>
    <t>HIC480G</t>
  </si>
  <si>
    <t>HIC490E</t>
  </si>
  <si>
    <t>HIC490G</t>
  </si>
  <si>
    <t>HIC491E</t>
  </si>
  <si>
    <t>HIC491G</t>
  </si>
  <si>
    <t>HIC492E</t>
  </si>
  <si>
    <t>HIC492G</t>
  </si>
  <si>
    <t>HIM402</t>
  </si>
  <si>
    <t>HIM404</t>
  </si>
  <si>
    <t>HIM406</t>
  </si>
  <si>
    <t>HIM408</t>
  </si>
  <si>
    <t>HMB280</t>
  </si>
  <si>
    <t>HMB290</t>
  </si>
  <si>
    <t>HMB299</t>
  </si>
  <si>
    <t>HMB380</t>
  </si>
  <si>
    <t>HMB390</t>
  </si>
  <si>
    <t>HMB399</t>
  </si>
  <si>
    <t>HMB480</t>
  </si>
  <si>
    <t>HMB490</t>
  </si>
  <si>
    <t>HMB499</t>
  </si>
  <si>
    <t>HMC280</t>
  </si>
  <si>
    <t>HMC290</t>
  </si>
  <si>
    <t>HMC299</t>
  </si>
  <si>
    <t>HMC380</t>
  </si>
  <si>
    <t>HMC390</t>
  </si>
  <si>
    <t>HMC399</t>
  </si>
  <si>
    <t>HMC480</t>
  </si>
  <si>
    <t>HMC490</t>
  </si>
  <si>
    <t>HMC499</t>
  </si>
  <si>
    <t>HMD280</t>
  </si>
  <si>
    <t>HMD290</t>
  </si>
  <si>
    <t>HMD299</t>
  </si>
  <si>
    <t>HMD380</t>
  </si>
  <si>
    <t>HMD390</t>
  </si>
  <si>
    <t>HMD399</t>
  </si>
  <si>
    <t>HMD480</t>
  </si>
  <si>
    <t>HMD490</t>
  </si>
  <si>
    <t>HMD499</t>
  </si>
  <si>
    <t>HMJ250DR</t>
  </si>
  <si>
    <t>HMJ251DR</t>
  </si>
  <si>
    <t>HMJ320BR</t>
  </si>
  <si>
    <t>HMJ320DR</t>
  </si>
  <si>
    <t>HMJ321DR</t>
  </si>
  <si>
    <t>HMJ400DR</t>
  </si>
  <si>
    <t>HMJ401DR</t>
  </si>
  <si>
    <t>HMJ500BR</t>
  </si>
  <si>
    <t>HMJ630DE</t>
  </si>
  <si>
    <t>HMJ631DE</t>
  </si>
  <si>
    <t>HMK280</t>
  </si>
  <si>
    <t>HMK290</t>
  </si>
  <si>
    <t>HMK299</t>
  </si>
  <si>
    <t>HMK380</t>
  </si>
  <si>
    <t>HMK390</t>
  </si>
  <si>
    <t>HMK399</t>
  </si>
  <si>
    <t>HMK480</t>
  </si>
  <si>
    <t>HMK490</t>
  </si>
  <si>
    <t>HMK499</t>
  </si>
  <si>
    <t>HMS025BC</t>
  </si>
  <si>
    <t>HMS025DC</t>
  </si>
  <si>
    <t>HMS026BC</t>
  </si>
  <si>
    <t>HMS026DC</t>
  </si>
  <si>
    <t>HMS040BC</t>
  </si>
  <si>
    <t>HMS040DC</t>
  </si>
  <si>
    <t>HMS040GC</t>
  </si>
  <si>
    <t>HMS040JC</t>
  </si>
  <si>
    <t>HMS040NC</t>
  </si>
  <si>
    <t>HMS041BC</t>
  </si>
  <si>
    <t>HMS041DC</t>
  </si>
  <si>
    <t>HMS041GC</t>
  </si>
  <si>
    <t>HMS041JC</t>
  </si>
  <si>
    <t>HMS041NC</t>
  </si>
  <si>
    <t>HMS050BC</t>
  </si>
  <si>
    <t>HMS051BC</t>
  </si>
  <si>
    <t>HMS063BC</t>
  </si>
  <si>
    <t>HMS063DC</t>
  </si>
  <si>
    <t>HMS064BC</t>
  </si>
  <si>
    <t>HMS064DC</t>
  </si>
  <si>
    <t>HMS080BC</t>
  </si>
  <si>
    <t>HMS080DC</t>
  </si>
  <si>
    <t>HMS081BC</t>
  </si>
  <si>
    <t>HMS081DC</t>
  </si>
  <si>
    <t>HMS100BC</t>
  </si>
  <si>
    <t>HMS100DC</t>
  </si>
  <si>
    <t>HMS100GC</t>
  </si>
  <si>
    <t>HMS100JC</t>
  </si>
  <si>
    <t>HMS100NC</t>
  </si>
  <si>
    <t>HMS101BC</t>
  </si>
  <si>
    <t>HMS101DC</t>
  </si>
  <si>
    <t>HMS101GC</t>
  </si>
  <si>
    <t>HMS101JC</t>
  </si>
  <si>
    <t>HMS101NC</t>
  </si>
  <si>
    <t>HMS125BC</t>
  </si>
  <si>
    <t>HMS125DC</t>
  </si>
  <si>
    <t>HMS126BC</t>
  </si>
  <si>
    <t>HMS126DC</t>
  </si>
  <si>
    <t>HMS160BC</t>
  </si>
  <si>
    <t>HMS160DC</t>
  </si>
  <si>
    <t>HMS160GC</t>
  </si>
  <si>
    <t>HMS160JC</t>
  </si>
  <si>
    <t>HMS160NC</t>
  </si>
  <si>
    <t>HMS161BC</t>
  </si>
  <si>
    <t>HMS161DC</t>
  </si>
  <si>
    <t>HMS161GC</t>
  </si>
  <si>
    <t>HMS161JC</t>
  </si>
  <si>
    <t>HMS161NC</t>
  </si>
  <si>
    <t>HMT040GR</t>
  </si>
  <si>
    <t>HMT040JR</t>
  </si>
  <si>
    <t>HMT040NR</t>
  </si>
  <si>
    <t>HMT041GR</t>
  </si>
  <si>
    <t>HMT041JR</t>
  </si>
  <si>
    <t>HMT041NR</t>
  </si>
  <si>
    <t>HMT050DR</t>
  </si>
  <si>
    <t>HMT051DR</t>
  </si>
  <si>
    <t>HMT063DR</t>
  </si>
  <si>
    <t>HMT064DR</t>
  </si>
  <si>
    <t>HMT100DR</t>
  </si>
  <si>
    <t>HMT100GR</t>
  </si>
  <si>
    <t>HMT100JR</t>
  </si>
  <si>
    <t>HMT100NR</t>
  </si>
  <si>
    <t>HMT101DR</t>
  </si>
  <si>
    <t>HMT101GR</t>
  </si>
  <si>
    <t>HMT101JR</t>
  </si>
  <si>
    <t>HMT101NR</t>
  </si>
  <si>
    <t>HMT125DR</t>
  </si>
  <si>
    <t>HMT126DR</t>
  </si>
  <si>
    <t>HMT160DR</t>
  </si>
  <si>
    <t>HMT160GR</t>
  </si>
  <si>
    <t>HMT160JR</t>
  </si>
  <si>
    <t>HMT160NR</t>
  </si>
  <si>
    <t>HMT161DR</t>
  </si>
  <si>
    <t>HMT161GR</t>
  </si>
  <si>
    <t>HMT161JR</t>
  </si>
  <si>
    <t>HMT161NR</t>
  </si>
  <si>
    <t>HMT200BR</t>
  </si>
  <si>
    <t>HMT200DR</t>
  </si>
  <si>
    <t>HMT201DR</t>
  </si>
  <si>
    <t>HMT250BR</t>
  </si>
  <si>
    <t>HMT250DR</t>
  </si>
  <si>
    <t>HMT250GR</t>
  </si>
  <si>
    <t>HMT250JR</t>
  </si>
  <si>
    <t>HMT250NR</t>
  </si>
  <si>
    <t>HMT251DR</t>
  </si>
  <si>
    <t>HMT251GR</t>
  </si>
  <si>
    <t>HMT251JR</t>
  </si>
  <si>
    <t>HMT251NR</t>
  </si>
  <si>
    <t>HMW250JR</t>
  </si>
  <si>
    <t>HMW250NR</t>
  </si>
  <si>
    <t>HMW251JR</t>
  </si>
  <si>
    <t>HMW251NR</t>
  </si>
  <si>
    <t>HMW400JR</t>
  </si>
  <si>
    <t>HMW400NR</t>
  </si>
  <si>
    <t>HMW401JR</t>
  </si>
  <si>
    <t>HMW401NR</t>
  </si>
  <si>
    <t>HMW630JR</t>
  </si>
  <si>
    <t>HMW630NR</t>
  </si>
  <si>
    <t>HMW631JR</t>
  </si>
  <si>
    <t>HMW631NR</t>
  </si>
  <si>
    <t>HMX210</t>
  </si>
  <si>
    <t>HMX216</t>
  </si>
  <si>
    <t>HMX220</t>
  </si>
  <si>
    <t>HMX225</t>
  </si>
  <si>
    <t>HMX232</t>
  </si>
  <si>
    <t>HMX240</t>
  </si>
  <si>
    <t>HMX250</t>
  </si>
  <si>
    <t>HMX263</t>
  </si>
  <si>
    <t>HMX310</t>
  </si>
  <si>
    <t>HMX316</t>
  </si>
  <si>
    <t>HMX320</t>
  </si>
  <si>
    <t>HMX325</t>
  </si>
  <si>
    <t>HMX332</t>
  </si>
  <si>
    <t>HMX340</t>
  </si>
  <si>
    <t>HMX350</t>
  </si>
  <si>
    <t>HMX363</t>
  </si>
  <si>
    <t>HMX410</t>
  </si>
  <si>
    <t>HMX416</t>
  </si>
  <si>
    <t>HMX420</t>
  </si>
  <si>
    <t>HMX425</t>
  </si>
  <si>
    <t>HMX432</t>
  </si>
  <si>
    <t>HMX440</t>
  </si>
  <si>
    <t>HMX450</t>
  </si>
  <si>
    <t>HMX463</t>
  </si>
  <si>
    <t>HN370503</t>
  </si>
  <si>
    <t>HN500503</t>
  </si>
  <si>
    <t>HN500753</t>
  </si>
  <si>
    <t>HN501003</t>
  </si>
  <si>
    <t>HN501253</t>
  </si>
  <si>
    <t>HN750503</t>
  </si>
  <si>
    <t>HN750753</t>
  </si>
  <si>
    <t>HN751003</t>
  </si>
  <si>
    <t>HN751253</t>
  </si>
  <si>
    <t>HNA016M</t>
  </si>
  <si>
    <t>HNA017M</t>
  </si>
  <si>
    <t>HNA020M</t>
  </si>
  <si>
    <t>HNA021M</t>
  </si>
  <si>
    <t>HNA025H</t>
  </si>
  <si>
    <t>HNA025M</t>
  </si>
  <si>
    <t>HNA026H</t>
  </si>
  <si>
    <t>HNA026M</t>
  </si>
  <si>
    <t>HNA032M</t>
  </si>
  <si>
    <t>HNA033M</t>
  </si>
  <si>
    <t>HNA040H</t>
  </si>
  <si>
    <t>HNA040M</t>
  </si>
  <si>
    <t>HNA041H</t>
  </si>
  <si>
    <t>HNA041M</t>
  </si>
  <si>
    <t>HNA050M</t>
  </si>
  <si>
    <t>HNA051M</t>
  </si>
  <si>
    <t>HNA063H</t>
  </si>
  <si>
    <t>HNA063M</t>
  </si>
  <si>
    <t>HNA064H</t>
  </si>
  <si>
    <t>HNA064M</t>
  </si>
  <si>
    <t>HNA080H</t>
  </si>
  <si>
    <t>HNA080M</t>
  </si>
  <si>
    <t>HNA081H</t>
  </si>
  <si>
    <t>HNA081M</t>
  </si>
  <si>
    <t>HNA100H</t>
  </si>
  <si>
    <t>HNA100M</t>
  </si>
  <si>
    <t>HNA101H</t>
  </si>
  <si>
    <t>HNA101M</t>
  </si>
  <si>
    <t>HNA125H</t>
  </si>
  <si>
    <t>HNA125M</t>
  </si>
  <si>
    <t>HNA126H</t>
  </si>
  <si>
    <t>HNA126M</t>
  </si>
  <si>
    <t>HNA160H</t>
  </si>
  <si>
    <t>HNA160M</t>
  </si>
  <si>
    <t>HNA161H</t>
  </si>
  <si>
    <t>HNA161M</t>
  </si>
  <si>
    <t>HNB100H</t>
  </si>
  <si>
    <t>HNB101H</t>
  </si>
  <si>
    <t>HNB102H</t>
  </si>
  <si>
    <t>HNB125H</t>
  </si>
  <si>
    <t>HNB126H</t>
  </si>
  <si>
    <t>HNB127H</t>
  </si>
  <si>
    <t>HNB160H</t>
  </si>
  <si>
    <t>HNB161H</t>
  </si>
  <si>
    <t>HNB162H</t>
  </si>
  <si>
    <t>HNB200H</t>
  </si>
  <si>
    <t>HNB201H</t>
  </si>
  <si>
    <t>HNB202H</t>
  </si>
  <si>
    <t>HNB250H</t>
  </si>
  <si>
    <t>HNB251H</t>
  </si>
  <si>
    <t>HNB252H</t>
  </si>
  <si>
    <t>HNC040G</t>
  </si>
  <si>
    <t>HNC040H</t>
  </si>
  <si>
    <t>HNC041G</t>
  </si>
  <si>
    <t>HNC041H</t>
  </si>
  <si>
    <t>HNC125G</t>
  </si>
  <si>
    <t>HNC125H</t>
  </si>
  <si>
    <t>HNC126G</t>
  </si>
  <si>
    <t>HNC126H</t>
  </si>
  <si>
    <t>HNC250G</t>
  </si>
  <si>
    <t>HNC250H</t>
  </si>
  <si>
    <t>HNC251G</t>
  </si>
  <si>
    <t>HNC251H</t>
  </si>
  <si>
    <t>HND250H</t>
  </si>
  <si>
    <t>HND251H</t>
  </si>
  <si>
    <t>HND400H</t>
  </si>
  <si>
    <t>HND401H</t>
  </si>
  <si>
    <t>HND630H</t>
  </si>
  <si>
    <t>HND631H</t>
  </si>
  <si>
    <t>HNE800H</t>
  </si>
  <si>
    <t>HNE801H</t>
  </si>
  <si>
    <t>HNE970H</t>
  </si>
  <si>
    <t>HNE971H</t>
  </si>
  <si>
    <t>HNF980H</t>
  </si>
  <si>
    <t>HNF981H</t>
  </si>
  <si>
    <t>HNF990H</t>
  </si>
  <si>
    <t>HNF991H</t>
  </si>
  <si>
    <t>HNG2502507035B</t>
  </si>
  <si>
    <t>HNG3702507035B</t>
  </si>
  <si>
    <t>HNG3703707035B</t>
  </si>
  <si>
    <t>HNG3705007035B</t>
  </si>
  <si>
    <t>HNG5002507035B</t>
  </si>
  <si>
    <t>HNG5003707035B</t>
  </si>
  <si>
    <t>HNG5005007035B</t>
  </si>
  <si>
    <t>HNG5007507035B</t>
  </si>
  <si>
    <t>HNG5010007035B</t>
  </si>
  <si>
    <t>HNG5012507035B</t>
  </si>
  <si>
    <t>HNG7503707035B</t>
  </si>
  <si>
    <t>HNG7505007035B</t>
  </si>
  <si>
    <t>HNG7507507035B</t>
  </si>
  <si>
    <t>HNG7510007035B</t>
  </si>
  <si>
    <t>HNG7512507035B</t>
  </si>
  <si>
    <t>HR500</t>
  </si>
  <si>
    <t>HR502</t>
  </si>
  <si>
    <t>HR510</t>
  </si>
  <si>
    <t>HR520</t>
  </si>
  <si>
    <t>HR525</t>
  </si>
  <si>
    <t>HR534</t>
  </si>
  <si>
    <t>HR700</t>
  </si>
  <si>
    <t>HR701</t>
  </si>
  <si>
    <t>HR702</t>
  </si>
  <si>
    <t>HR703</t>
  </si>
  <si>
    <t>HR704</t>
  </si>
  <si>
    <t>HR705</t>
  </si>
  <si>
    <t>HR822</t>
  </si>
  <si>
    <t>HR823</t>
  </si>
  <si>
    <t>HR824</t>
  </si>
  <si>
    <t>HR830</t>
  </si>
  <si>
    <t>HR831</t>
  </si>
  <si>
    <t>HR832</t>
  </si>
  <si>
    <t>HR833</t>
  </si>
  <si>
    <t>HTC100H</t>
  </si>
  <si>
    <t>HTC130H</t>
  </si>
  <si>
    <t>HTC140H</t>
  </si>
  <si>
    <t>HTC150H</t>
  </si>
  <si>
    <t>HTC160H</t>
  </si>
  <si>
    <t>HTC310H</t>
  </si>
  <si>
    <t>HTC320H</t>
  </si>
  <si>
    <t>HTC330H</t>
  </si>
  <si>
    <t>HTC340H</t>
  </si>
  <si>
    <t>HTC350H</t>
  </si>
  <si>
    <t>HTC360H</t>
  </si>
  <si>
    <t>HTC370H</t>
  </si>
  <si>
    <t>h3+</t>
  </si>
  <si>
    <t>HTD010H</t>
  </si>
  <si>
    <t>HTD210H</t>
  </si>
  <si>
    <t>AGARDIO.MANAGER</t>
  </si>
  <si>
    <t>HTG411H</t>
  </si>
  <si>
    <t>ACCESSOIRES AGARDIO.MANAGER</t>
  </si>
  <si>
    <t>HTG445H</t>
  </si>
  <si>
    <t>HTG450H</t>
  </si>
  <si>
    <t>HTG457H</t>
  </si>
  <si>
    <t>HTG460H</t>
  </si>
  <si>
    <t>HTG465H</t>
  </si>
  <si>
    <t>HTG467H</t>
  </si>
  <si>
    <t>HTG468H</t>
  </si>
  <si>
    <t>HTG469H</t>
  </si>
  <si>
    <t>HTG471H</t>
  </si>
  <si>
    <t>HTG472H</t>
  </si>
  <si>
    <t>HTG474H</t>
  </si>
  <si>
    <t>HTG480H</t>
  </si>
  <si>
    <t>HTG481H</t>
  </si>
  <si>
    <t>HTG482H</t>
  </si>
  <si>
    <t>HTG484H</t>
  </si>
  <si>
    <t>HTG485H</t>
  </si>
  <si>
    <t>HTG911H</t>
  </si>
  <si>
    <t>HTL010H</t>
  </si>
  <si>
    <t>HTP020H</t>
  </si>
  <si>
    <t>HTP610H</t>
  </si>
  <si>
    <t>HW+</t>
  </si>
  <si>
    <t>HW1C3EH</t>
  </si>
  <si>
    <t>HW1C4EH</t>
  </si>
  <si>
    <t>HW1E308DB</t>
  </si>
  <si>
    <t>HW1E308FB</t>
  </si>
  <si>
    <t>HW1E310DB</t>
  </si>
  <si>
    <t>HW1E310FB</t>
  </si>
  <si>
    <t>HW1E312DB</t>
  </si>
  <si>
    <t>HW1E312FB</t>
  </si>
  <si>
    <t>HW1E316DB</t>
  </si>
  <si>
    <t>HW1E316FB</t>
  </si>
  <si>
    <t>HW1E408DB</t>
  </si>
  <si>
    <t>HW1E408FB</t>
  </si>
  <si>
    <t>HW1E410DB</t>
  </si>
  <si>
    <t>HW1E410FB</t>
  </si>
  <si>
    <t>HW1E412DB</t>
  </si>
  <si>
    <t>HW1E412FB</t>
  </si>
  <si>
    <t>HW1E416DB</t>
  </si>
  <si>
    <t>HW1E416FB</t>
  </si>
  <si>
    <t>HW1M308DB</t>
  </si>
  <si>
    <t>HW1M308FB</t>
  </si>
  <si>
    <t>HW1M310DB</t>
  </si>
  <si>
    <t>HW1M310FB</t>
  </si>
  <si>
    <t>HW1M312DB</t>
  </si>
  <si>
    <t>HW1M312FB</t>
  </si>
  <si>
    <t>HW1M316DB</t>
  </si>
  <si>
    <t>HW1M316FB</t>
  </si>
  <si>
    <t>HW1M408DB</t>
  </si>
  <si>
    <t>HW1M408FB</t>
  </si>
  <si>
    <t>HW1M410DB</t>
  </si>
  <si>
    <t>HW1M410FB</t>
  </si>
  <si>
    <t>HW1M412DB</t>
  </si>
  <si>
    <t>HW1M412FB</t>
  </si>
  <si>
    <t>HW1M416DB</t>
  </si>
  <si>
    <t>HW1M416FB</t>
  </si>
  <si>
    <t>HW1W308DS</t>
  </si>
  <si>
    <t>HW1W308FS</t>
  </si>
  <si>
    <t>HW1W310DS</t>
  </si>
  <si>
    <t>HW1W310FS</t>
  </si>
  <si>
    <t>HW1W312DS</t>
  </si>
  <si>
    <t>HW1W312FS</t>
  </si>
  <si>
    <t>HW1W316DS</t>
  </si>
  <si>
    <t>HW1W316FS</t>
  </si>
  <si>
    <t>HW1W408DS</t>
  </si>
  <si>
    <t>HW1W408FS</t>
  </si>
  <si>
    <t>HW1W410DS</t>
  </si>
  <si>
    <t>HW1W410FS</t>
  </si>
  <si>
    <t>HW1W412DS</t>
  </si>
  <si>
    <t>HW1W412FS</t>
  </si>
  <si>
    <t>HW1W416DS</t>
  </si>
  <si>
    <t>HW1W416FS</t>
  </si>
  <si>
    <t>HWW451H</t>
  </si>
  <si>
    <t>HWW466H</t>
  </si>
  <si>
    <t>HWW467H</t>
  </si>
  <si>
    <t>HWW468H</t>
  </si>
  <si>
    <t>HWW469H</t>
  </si>
  <si>
    <t>HWX001H</t>
  </si>
  <si>
    <t>HWX002H</t>
  </si>
  <si>
    <t>HWX004H</t>
  </si>
  <si>
    <t>HWX020H</t>
  </si>
  <si>
    <t>HWX021H</t>
  </si>
  <si>
    <t>HWX023H</t>
  </si>
  <si>
    <t>HWX025H</t>
  </si>
  <si>
    <t>HWX026H</t>
  </si>
  <si>
    <t>HWX028H</t>
  </si>
  <si>
    <t>HWX030H</t>
  </si>
  <si>
    <t>HWX031H</t>
  </si>
  <si>
    <t>HWX033H</t>
  </si>
  <si>
    <t>HWX040H</t>
  </si>
  <si>
    <t>HWX041H</t>
  </si>
  <si>
    <t>HWX047H</t>
  </si>
  <si>
    <t>HWX050H</t>
  </si>
  <si>
    <t>HWX051H</t>
  </si>
  <si>
    <t>HWX057H</t>
  </si>
  <si>
    <t>HWX070H</t>
  </si>
  <si>
    <t>HWX090H</t>
  </si>
  <si>
    <t>HWX091H</t>
  </si>
  <si>
    <t>HWX190H</t>
  </si>
  <si>
    <t>HWX701H</t>
  </si>
  <si>
    <t>HWX702H</t>
  </si>
  <si>
    <t>HWY001H</t>
  </si>
  <si>
    <t>HWY002H</t>
  </si>
  <si>
    <t>HWY005H</t>
  </si>
  <si>
    <t>HWY006H</t>
  </si>
  <si>
    <t>HWY030H</t>
  </si>
  <si>
    <t>HWY031H</t>
  </si>
  <si>
    <t>HWY033H</t>
  </si>
  <si>
    <t>HWY034H</t>
  </si>
  <si>
    <t>HWY040H</t>
  </si>
  <si>
    <t>HWY041H</t>
  </si>
  <si>
    <t>HWY044H</t>
  </si>
  <si>
    <t>HWY045H</t>
  </si>
  <si>
    <t>HWY046H</t>
  </si>
  <si>
    <t>HWY047H</t>
  </si>
  <si>
    <t>HWY048H</t>
  </si>
  <si>
    <t>HWY049H</t>
  </si>
  <si>
    <t>HWY089H</t>
  </si>
  <si>
    <t>HWY095H</t>
  </si>
  <si>
    <t>HWY096H</t>
  </si>
  <si>
    <t>HWY218H</t>
  </si>
  <si>
    <t>HWY224H</t>
  </si>
  <si>
    <t>HWY225H</t>
  </si>
  <si>
    <t>HWY228H</t>
  </si>
  <si>
    <t>HWY229H</t>
  </si>
  <si>
    <t>HWY260H</t>
  </si>
  <si>
    <t>HWY269H</t>
  </si>
  <si>
    <t>HWY270H</t>
  </si>
  <si>
    <t>HWY276H</t>
  </si>
  <si>
    <t>HWY280H</t>
  </si>
  <si>
    <t>HWY281H</t>
  </si>
  <si>
    <t>HWY360H</t>
  </si>
  <si>
    <t>HWY370H</t>
  </si>
  <si>
    <t>HWY701</t>
  </si>
  <si>
    <t>HWY702</t>
  </si>
  <si>
    <t>HWY703</t>
  </si>
  <si>
    <t>HWY704</t>
  </si>
  <si>
    <t>HWY705</t>
  </si>
  <si>
    <t>HWY950H</t>
  </si>
  <si>
    <t>HWY951H</t>
  </si>
  <si>
    <t>HWY952H</t>
  </si>
  <si>
    <t>HWY958H</t>
  </si>
  <si>
    <t>HWY959H</t>
  </si>
  <si>
    <t>HWY965H</t>
  </si>
  <si>
    <t>HWY966H</t>
  </si>
  <si>
    <t>ACCESSOIRES H3 ET H3+</t>
  </si>
  <si>
    <t>HXA001H</t>
  </si>
  <si>
    <t>HXA002H</t>
  </si>
  <si>
    <t>HXA003H</t>
  </si>
  <si>
    <t>HXA004H</t>
  </si>
  <si>
    <t>HXA005H</t>
  </si>
  <si>
    <t>HXA011H</t>
  </si>
  <si>
    <t>HXA013H</t>
  </si>
  <si>
    <t>HXA014H</t>
  </si>
  <si>
    <t>HXA015H</t>
  </si>
  <si>
    <t>HXA021H</t>
  </si>
  <si>
    <t>HXA024H</t>
  </si>
  <si>
    <t>HXA025H</t>
  </si>
  <si>
    <t>HXA026H</t>
  </si>
  <si>
    <t>HXA030H</t>
  </si>
  <si>
    <t>HXA031H</t>
  </si>
  <si>
    <t>HXA039H</t>
  </si>
  <si>
    <t>HXA051H</t>
  </si>
  <si>
    <t>HXA053H</t>
  </si>
  <si>
    <t>HXA054H</t>
  </si>
  <si>
    <t>HXA055H</t>
  </si>
  <si>
    <t>HXB030H</t>
  </si>
  <si>
    <t>HXB031H</t>
  </si>
  <si>
    <t>HXB040H</t>
  </si>
  <si>
    <t>HXB042H</t>
  </si>
  <si>
    <t>HXB065H</t>
  </si>
  <si>
    <t>HXB066H</t>
  </si>
  <si>
    <t>HXB068H</t>
  </si>
  <si>
    <t>HXB069H</t>
  </si>
  <si>
    <t>HXB070H</t>
  </si>
  <si>
    <t>HXB071H</t>
  </si>
  <si>
    <t>HXC001H</t>
  </si>
  <si>
    <t>HXC002H</t>
  </si>
  <si>
    <t>HXC003H</t>
  </si>
  <si>
    <t>HXC004H</t>
  </si>
  <si>
    <t>HXC005H</t>
  </si>
  <si>
    <t>HXC011H</t>
  </si>
  <si>
    <t>HXC013H</t>
  </si>
  <si>
    <t>HXC014H</t>
  </si>
  <si>
    <t>HXC015H</t>
  </si>
  <si>
    <t>HXC021H</t>
  </si>
  <si>
    <t>HXC024H</t>
  </si>
  <si>
    <t>HXC025H</t>
  </si>
  <si>
    <t>HXC026H</t>
  </si>
  <si>
    <t>HXC030H</t>
  </si>
  <si>
    <t>HXC031H</t>
  </si>
  <si>
    <t>HXC039H</t>
  </si>
  <si>
    <t>HXC040H</t>
  </si>
  <si>
    <t>HXC042H</t>
  </si>
  <si>
    <t>HXC051H</t>
  </si>
  <si>
    <t>HXC053H</t>
  </si>
  <si>
    <t>HXC054H</t>
  </si>
  <si>
    <t>HXC055H</t>
  </si>
  <si>
    <t>HXC065H</t>
  </si>
  <si>
    <t>HXC066H</t>
  </si>
  <si>
    <t>HXD030H</t>
  </si>
  <si>
    <t>HXD031H</t>
  </si>
  <si>
    <t>HXD039H</t>
  </si>
  <si>
    <t>HXD040H</t>
  </si>
  <si>
    <t>HXD042H</t>
  </si>
  <si>
    <t>HXD051H</t>
  </si>
  <si>
    <t>HXD053H</t>
  </si>
  <si>
    <t>HXD054H</t>
  </si>
  <si>
    <t>HXD055H</t>
  </si>
  <si>
    <t>HXD065H</t>
  </si>
  <si>
    <t>HXD066H</t>
  </si>
  <si>
    <t>HXD068H</t>
  </si>
  <si>
    <t>HXE011H</t>
  </si>
  <si>
    <t>HXE013H</t>
  </si>
  <si>
    <t>HXE014H</t>
  </si>
  <si>
    <t>HXE015H</t>
  </si>
  <si>
    <t>HXE030H</t>
  </si>
  <si>
    <t>HXE031H</t>
  </si>
  <si>
    <t>HXE040H</t>
  </si>
  <si>
    <t>HXE042H</t>
  </si>
  <si>
    <t>HXE051H</t>
  </si>
  <si>
    <t>HXE053H</t>
  </si>
  <si>
    <t>HXE054H</t>
  </si>
  <si>
    <t>HXE055H</t>
  </si>
  <si>
    <t>HXE065H</t>
  </si>
  <si>
    <t>HXE066H</t>
  </si>
  <si>
    <t>HXF001H</t>
  </si>
  <si>
    <t>HXF002H</t>
  </si>
  <si>
    <t>HXF003H</t>
  </si>
  <si>
    <t>HXF004H</t>
  </si>
  <si>
    <t>HXF005H</t>
  </si>
  <si>
    <t>HXF008H</t>
  </si>
  <si>
    <t>HXF030H</t>
  </si>
  <si>
    <t>HXF031H</t>
  </si>
  <si>
    <t>HXF039H</t>
  </si>
  <si>
    <t>HXF040H</t>
  </si>
  <si>
    <t>HXF042H</t>
  </si>
  <si>
    <t>HXF051H</t>
  </si>
  <si>
    <t>HXF053H</t>
  </si>
  <si>
    <t>HXF054H</t>
  </si>
  <si>
    <t>HXF055H</t>
  </si>
  <si>
    <t>HXS030H</t>
  </si>
  <si>
    <t>HXS031H</t>
  </si>
  <si>
    <t>HXS066H</t>
  </si>
  <si>
    <t>HXS120H</t>
  </si>
  <si>
    <t>HXS121H</t>
  </si>
  <si>
    <t>HXS122H</t>
  </si>
  <si>
    <t>HXS165H</t>
  </si>
  <si>
    <t>HXS166H</t>
  </si>
  <si>
    <t>HXS888H</t>
  </si>
  <si>
    <t>HXS901H</t>
  </si>
  <si>
    <t>HXS912H</t>
  </si>
  <si>
    <t>HXS913H</t>
  </si>
  <si>
    <t>HXS915H</t>
  </si>
  <si>
    <t>HXS920H</t>
  </si>
  <si>
    <t>HXS999H</t>
  </si>
  <si>
    <t>HXT030H</t>
  </si>
  <si>
    <t>HXT031H</t>
  </si>
  <si>
    <t>HXT040H</t>
  </si>
  <si>
    <t>HXT040HK</t>
  </si>
  <si>
    <t>HXT041H</t>
  </si>
  <si>
    <t>HXT041HK</t>
  </si>
  <si>
    <t>HXT042H</t>
  </si>
  <si>
    <t>HXT042HK</t>
  </si>
  <si>
    <t>HXT043H</t>
  </si>
  <si>
    <t>HXT043HK</t>
  </si>
  <si>
    <t>HXT044H</t>
  </si>
  <si>
    <t>HXT044HK</t>
  </si>
  <si>
    <t>HXT045H</t>
  </si>
  <si>
    <t>HXT045HK</t>
  </si>
  <si>
    <t>HXT046H</t>
  </si>
  <si>
    <t>HXT046HK</t>
  </si>
  <si>
    <t>HXT047H</t>
  </si>
  <si>
    <t>HXT047HK</t>
  </si>
  <si>
    <t>HXT048H</t>
  </si>
  <si>
    <t>HXT048HK</t>
  </si>
  <si>
    <t>HXT049H</t>
  </si>
  <si>
    <t>HXT049HK</t>
  </si>
  <si>
    <t>HXT066H</t>
  </si>
  <si>
    <t>HXT165H</t>
  </si>
  <si>
    <t>HXT166H</t>
  </si>
  <si>
    <t>HXT890H</t>
  </si>
  <si>
    <t>HXW030H</t>
  </si>
  <si>
    <t>HXW031H</t>
  </si>
  <si>
    <t>HXW033H</t>
  </si>
  <si>
    <t>HXW040H</t>
  </si>
  <si>
    <t>HXW040HK</t>
  </si>
  <si>
    <t>HXW041H</t>
  </si>
  <si>
    <t>HXW041HK</t>
  </si>
  <si>
    <t>HXW042H</t>
  </si>
  <si>
    <t>HXW042HK</t>
  </si>
  <si>
    <t>HXW043H</t>
  </si>
  <si>
    <t>HXW043HK</t>
  </si>
  <si>
    <t>HXW044H</t>
  </si>
  <si>
    <t>HXW044HK</t>
  </si>
  <si>
    <t>HXW046H</t>
  </si>
  <si>
    <t>HXW046HK</t>
  </si>
  <si>
    <t>HXW066H</t>
  </si>
  <si>
    <t>HXW165H</t>
  </si>
  <si>
    <t>HXW166H</t>
  </si>
  <si>
    <t>HXW888H</t>
  </si>
  <si>
    <t>HXW890H</t>
  </si>
  <si>
    <t>HXW901H</t>
  </si>
  <si>
    <t>HXW912H</t>
  </si>
  <si>
    <t>HXW913H</t>
  </si>
  <si>
    <t>HXW915H</t>
  </si>
  <si>
    <t>HYA005H</t>
  </si>
  <si>
    <t>HYA006H</t>
  </si>
  <si>
    <t>HYA013H</t>
  </si>
  <si>
    <t>HYA014H</t>
  </si>
  <si>
    <t>HYA015H</t>
  </si>
  <si>
    <t>HYA019H</t>
  </si>
  <si>
    <t>HYA021H</t>
  </si>
  <si>
    <t>HYA022H</t>
  </si>
  <si>
    <t>HYA023H</t>
  </si>
  <si>
    <t>HYA024H</t>
  </si>
  <si>
    <t>HYA025H</t>
  </si>
  <si>
    <t>HYA026H</t>
  </si>
  <si>
    <t>HYA035H</t>
  </si>
  <si>
    <t>HYA036H</t>
  </si>
  <si>
    <t>HYB001H</t>
  </si>
  <si>
    <t>HYB002H</t>
  </si>
  <si>
    <t>HYB010H</t>
  </si>
  <si>
    <t>HYB011H</t>
  </si>
  <si>
    <t>HYB012H</t>
  </si>
  <si>
    <t>HYB019H</t>
  </si>
  <si>
    <t>HYB021H</t>
  </si>
  <si>
    <t>HYB022H</t>
  </si>
  <si>
    <t>HYB023H</t>
  </si>
  <si>
    <t>HYB024H</t>
  </si>
  <si>
    <t>HYB025H</t>
  </si>
  <si>
    <t>HYB026H</t>
  </si>
  <si>
    <t>HYB031H</t>
  </si>
  <si>
    <t>HYB032H</t>
  </si>
  <si>
    <t>HYC003H</t>
  </si>
  <si>
    <t>HYC004H</t>
  </si>
  <si>
    <t>HYC010H</t>
  </si>
  <si>
    <t>HYC011H</t>
  </si>
  <si>
    <t>HYC021H</t>
  </si>
  <si>
    <t>HYC022H</t>
  </si>
  <si>
    <t>HYC025H</t>
  </si>
  <si>
    <t>HYC026H</t>
  </si>
  <si>
    <t>HYC027H</t>
  </si>
  <si>
    <t>HYC028H</t>
  </si>
  <si>
    <t>HYC031H</t>
  </si>
  <si>
    <t>HYC032H</t>
  </si>
  <si>
    <t>HYC200H</t>
  </si>
  <si>
    <t>HYC201H</t>
  </si>
  <si>
    <t>HYC250H</t>
  </si>
  <si>
    <t>HYC255H</t>
  </si>
  <si>
    <t>HYC321H</t>
  </si>
  <si>
    <t>HYC322H</t>
  </si>
  <si>
    <t>HYC352H</t>
  </si>
  <si>
    <t>HYC353H</t>
  </si>
  <si>
    <t>HYD003H</t>
  </si>
  <si>
    <t>HYD004H</t>
  </si>
  <si>
    <t>HYD005H</t>
  </si>
  <si>
    <t>HYD006H</t>
  </si>
  <si>
    <t>HYD007H</t>
  </si>
  <si>
    <t>HYD008H</t>
  </si>
  <si>
    <t>HYD010H</t>
  </si>
  <si>
    <t>HYD011H</t>
  </si>
  <si>
    <t>HYD012H</t>
  </si>
  <si>
    <t>HYD013H</t>
  </si>
  <si>
    <t>HYD014H</t>
  </si>
  <si>
    <t>HYD015H</t>
  </si>
  <si>
    <t>HYD021H</t>
  </si>
  <si>
    <t>HYD022H</t>
  </si>
  <si>
    <t>HYD023H</t>
  </si>
  <si>
    <t>HYD024H</t>
  </si>
  <si>
    <t>HYD025H</t>
  </si>
  <si>
    <t>HYD026H</t>
  </si>
  <si>
    <t>HYD031H</t>
  </si>
  <si>
    <t>HYD032H</t>
  </si>
  <si>
    <t>HYD033H</t>
  </si>
  <si>
    <t>HYD034H</t>
  </si>
  <si>
    <t>HYD200H</t>
  </si>
  <si>
    <t>HYD201H</t>
  </si>
  <si>
    <t>HYD321H</t>
  </si>
  <si>
    <t>HYD322H</t>
  </si>
  <si>
    <t>HYE007H</t>
  </si>
  <si>
    <t>HYE008H</t>
  </si>
  <si>
    <t>HYE021H</t>
  </si>
  <si>
    <t>HYE022H</t>
  </si>
  <si>
    <t>HYE025H</t>
  </si>
  <si>
    <t>HYE026H</t>
  </si>
  <si>
    <t>HYE031H</t>
  </si>
  <si>
    <t>HYE032H</t>
  </si>
  <si>
    <t>HYE033H</t>
  </si>
  <si>
    <t>HYE034H</t>
  </si>
  <si>
    <t>HYE200H</t>
  </si>
  <si>
    <t>HYE201H</t>
  </si>
  <si>
    <t>HYE321H</t>
  </si>
  <si>
    <t>HYE322H</t>
  </si>
  <si>
    <t>HYS001H</t>
  </si>
  <si>
    <t>HYS002H</t>
  </si>
  <si>
    <t>HYS005H</t>
  </si>
  <si>
    <t>HYS006H</t>
  </si>
  <si>
    <t>HYS013H</t>
  </si>
  <si>
    <t>HYS014H</t>
  </si>
  <si>
    <t>HYS015H</t>
  </si>
  <si>
    <t>HYS019H</t>
  </si>
  <si>
    <t>HYS021H</t>
  </si>
  <si>
    <t>HYS022H</t>
  </si>
  <si>
    <t>HYS023H</t>
  </si>
  <si>
    <t>HYS024H</t>
  </si>
  <si>
    <t>HYS025H</t>
  </si>
  <si>
    <t>HYS026H</t>
  </si>
  <si>
    <t>HYS033H</t>
  </si>
  <si>
    <t>HYS050H</t>
  </si>
  <si>
    <t>HYS051H</t>
  </si>
  <si>
    <t>HYS052H</t>
  </si>
  <si>
    <t>HYS053H</t>
  </si>
  <si>
    <t>HYS055H</t>
  </si>
  <si>
    <t>HYS056H</t>
  </si>
  <si>
    <t>HYS131H</t>
  </si>
  <si>
    <t>HYS132H</t>
  </si>
  <si>
    <t>HYS200H</t>
  </si>
  <si>
    <t>HYS201H</t>
  </si>
  <si>
    <t>HYS256H</t>
  </si>
  <si>
    <t>HYS257H</t>
  </si>
  <si>
    <t>HYS300H</t>
  </si>
  <si>
    <t>HYS301H</t>
  </si>
  <si>
    <t>HYS321H</t>
  </si>
  <si>
    <t>HYS322H</t>
  </si>
  <si>
    <t>HYS328H</t>
  </si>
  <si>
    <t>HYT001H</t>
  </si>
  <si>
    <t>HYT002H</t>
  </si>
  <si>
    <t>HYT005H</t>
  </si>
  <si>
    <t>HYT006H</t>
  </si>
  <si>
    <t>HYT007H</t>
  </si>
  <si>
    <t>HYT008H</t>
  </si>
  <si>
    <t>HYT019H</t>
  </si>
  <si>
    <t>HYT021H</t>
  </si>
  <si>
    <t>HYT022H</t>
  </si>
  <si>
    <t>HYT023H</t>
  </si>
  <si>
    <t>HYT024H</t>
  </si>
  <si>
    <t>HYT025H</t>
  </si>
  <si>
    <t>HYT026H</t>
  </si>
  <si>
    <t>HYT033H</t>
  </si>
  <si>
    <t>HYT050H</t>
  </si>
  <si>
    <t>HYT051H</t>
  </si>
  <si>
    <t>HYT052H</t>
  </si>
  <si>
    <t>HYT053H</t>
  </si>
  <si>
    <t>HYT065H</t>
  </si>
  <si>
    <t>HYT066H</t>
  </si>
  <si>
    <t>HYT200H</t>
  </si>
  <si>
    <t>HYT201H</t>
  </si>
  <si>
    <t>HYT257H</t>
  </si>
  <si>
    <t>HYT300H</t>
  </si>
  <si>
    <t>HYT301H</t>
  </si>
  <si>
    <t>HYT328H</t>
  </si>
  <si>
    <t>HYT330H</t>
  </si>
  <si>
    <t>HYT331H</t>
  </si>
  <si>
    <t>HYT332H</t>
  </si>
  <si>
    <t>HYT333H</t>
  </si>
  <si>
    <t>HYW001H</t>
  </si>
  <si>
    <t>HYW002H</t>
  </si>
  <si>
    <t>HYW007H</t>
  </si>
  <si>
    <t>HYW008H</t>
  </si>
  <si>
    <t>HYW013H</t>
  </si>
  <si>
    <t>HYW014H</t>
  </si>
  <si>
    <t>HYW015H</t>
  </si>
  <si>
    <t>HYW019H</t>
  </si>
  <si>
    <t>HYW021H</t>
  </si>
  <si>
    <t>HYW022H</t>
  </si>
  <si>
    <t>HYW023H</t>
  </si>
  <si>
    <t>HYW024H</t>
  </si>
  <si>
    <t>HYW025H</t>
  </si>
  <si>
    <t>HYW026H</t>
  </si>
  <si>
    <t>HYW050H</t>
  </si>
  <si>
    <t>HYW051H</t>
  </si>
  <si>
    <t>HYW052H</t>
  </si>
  <si>
    <t>HYW053H</t>
  </si>
  <si>
    <t>HYW200H</t>
  </si>
  <si>
    <t>HYW201H</t>
  </si>
  <si>
    <t>HYW256H</t>
  </si>
  <si>
    <t>HYW257H</t>
  </si>
  <si>
    <t>HYW300H</t>
  </si>
  <si>
    <t>HYW301H</t>
  </si>
  <si>
    <t>HYW328H</t>
  </si>
  <si>
    <t>HYW330H</t>
  </si>
  <si>
    <t>HYW331H</t>
  </si>
  <si>
    <t>HYW332H</t>
  </si>
  <si>
    <t>HYW333H</t>
  </si>
  <si>
    <t>HZ014</t>
  </si>
  <si>
    <t>HZ022</t>
  </si>
  <si>
    <t>HZ023</t>
  </si>
  <si>
    <t>HZ033</t>
  </si>
  <si>
    <t>HZ034</t>
  </si>
  <si>
    <t>HZ035</t>
  </si>
  <si>
    <t>HZ036</t>
  </si>
  <si>
    <t>HZ037</t>
  </si>
  <si>
    <t>HZ043</t>
  </si>
  <si>
    <t>HZ044</t>
  </si>
  <si>
    <t>HZ045</t>
  </si>
  <si>
    <t>HZ046</t>
  </si>
  <si>
    <t>HZ047</t>
  </si>
  <si>
    <t>HZ062</t>
  </si>
  <si>
    <t>HZ082</t>
  </si>
  <si>
    <t>HZ092</t>
  </si>
  <si>
    <t>HZ093</t>
  </si>
  <si>
    <t>HZ094</t>
  </si>
  <si>
    <t>HZ095</t>
  </si>
  <si>
    <t>HZ096</t>
  </si>
  <si>
    <t>HZ156</t>
  </si>
  <si>
    <t>HZ156R</t>
  </si>
  <si>
    <t>HZ157</t>
  </si>
  <si>
    <t>HZ158</t>
  </si>
  <si>
    <t>HZ159</t>
  </si>
  <si>
    <t>HZ160</t>
  </si>
  <si>
    <t>HZ160R</t>
  </si>
  <si>
    <t>HZ162</t>
  </si>
  <si>
    <t>HZ163</t>
  </si>
  <si>
    <t>HZ164</t>
  </si>
  <si>
    <t>HZA001</t>
  </si>
  <si>
    <t>HZC001</t>
  </si>
  <si>
    <t>HZC002</t>
  </si>
  <si>
    <t>HZC003</t>
  </si>
  <si>
    <t>HZC010</t>
  </si>
  <si>
    <t>HZC014</t>
  </si>
  <si>
    <t>HZC016</t>
  </si>
  <si>
    <t>HZC019</t>
  </si>
  <si>
    <t>HZC101</t>
  </si>
  <si>
    <t>HZC102</t>
  </si>
  <si>
    <t>HZC103</t>
  </si>
  <si>
    <t>HZC104</t>
  </si>
  <si>
    <t>HZC105</t>
  </si>
  <si>
    <t>HZC106</t>
  </si>
  <si>
    <t>HZC112</t>
  </si>
  <si>
    <t>HZC113</t>
  </si>
  <si>
    <t>HZC115</t>
  </si>
  <si>
    <t>HZC116</t>
  </si>
  <si>
    <t>HZC201</t>
  </si>
  <si>
    <t>HZC202</t>
  </si>
  <si>
    <t>HZC203</t>
  </si>
  <si>
    <t>HZC204</t>
  </si>
  <si>
    <t>HZC206</t>
  </si>
  <si>
    <t>HZC212</t>
  </si>
  <si>
    <t>HZC214</t>
  </si>
  <si>
    <t>HZC218</t>
  </si>
  <si>
    <t>HZC311</t>
  </si>
  <si>
    <t>HZC707</t>
  </si>
  <si>
    <t>HZC709</t>
  </si>
  <si>
    <t>HZF102</t>
  </si>
  <si>
    <t>HZF104</t>
  </si>
  <si>
    <t>HZF202</t>
  </si>
  <si>
    <t>HZF203</t>
  </si>
  <si>
    <t>HZF204</t>
  </si>
  <si>
    <t>HZF205</t>
  </si>
  <si>
    <t>HZF206</t>
  </si>
  <si>
    <t>HZF207</t>
  </si>
  <si>
    <t>HZF301</t>
  </si>
  <si>
    <t>HZF302</t>
  </si>
  <si>
    <t>HZF502</t>
  </si>
  <si>
    <t>HZF503</t>
  </si>
  <si>
    <t>HZF504</t>
  </si>
  <si>
    <t>HZF505</t>
  </si>
  <si>
    <t>HZI002</t>
  </si>
  <si>
    <t>HZI003</t>
  </si>
  <si>
    <t>HZI004</t>
  </si>
  <si>
    <t>HZI010</t>
  </si>
  <si>
    <t>HZI201</t>
  </si>
  <si>
    <t>HZI202</t>
  </si>
  <si>
    <t>HZI203</t>
  </si>
  <si>
    <t>HZI204</t>
  </si>
  <si>
    <t>HZI205</t>
  </si>
  <si>
    <t>HZI210</t>
  </si>
  <si>
    <t>HZI230</t>
  </si>
  <si>
    <t>HZI300</t>
  </si>
  <si>
    <t>HZI400</t>
  </si>
  <si>
    <t>HZI401</t>
  </si>
  <si>
    <t>HZI410</t>
  </si>
  <si>
    <t>HZI411</t>
  </si>
  <si>
    <t>HZI412</t>
  </si>
  <si>
    <t>HZI413</t>
  </si>
  <si>
    <t>HZI414</t>
  </si>
  <si>
    <t>HZI415</t>
  </si>
  <si>
    <t>HZI416</t>
  </si>
  <si>
    <t>HZI811</t>
  </si>
  <si>
    <t>HZI812</t>
  </si>
  <si>
    <t>HZI855</t>
  </si>
  <si>
    <t>HZI910</t>
  </si>
  <si>
    <t>HZI911</t>
  </si>
  <si>
    <t>IROTULE</t>
  </si>
  <si>
    <t>GOULOTTE GAMMA</t>
  </si>
  <si>
    <t>JB253N</t>
  </si>
  <si>
    <t>JC113</t>
  </si>
  <si>
    <t>JC213</t>
  </si>
  <si>
    <t>JE001</t>
  </si>
  <si>
    <t>JE003</t>
  </si>
  <si>
    <t>JK113</t>
  </si>
  <si>
    <t>JK213</t>
  </si>
  <si>
    <t>JK213D</t>
  </si>
  <si>
    <t>JK218</t>
  </si>
  <si>
    <t>JK318</t>
  </si>
  <si>
    <t>JP001</t>
  </si>
  <si>
    <t>JP002</t>
  </si>
  <si>
    <t>JP003</t>
  </si>
  <si>
    <t>JP014</t>
  </si>
  <si>
    <t>JP015</t>
  </si>
  <si>
    <t>JP024</t>
  </si>
  <si>
    <t>JS013</t>
  </si>
  <si>
    <t>JS013C</t>
  </si>
  <si>
    <t>JZ101</t>
  </si>
  <si>
    <t>JZ102</t>
  </si>
  <si>
    <t>JZ103</t>
  </si>
  <si>
    <t>JZ104</t>
  </si>
  <si>
    <t>JZ105</t>
  </si>
  <si>
    <t>JZ106</t>
  </si>
  <si>
    <t>JZ108</t>
  </si>
  <si>
    <t>JZ131</t>
  </si>
  <si>
    <t>JZ132</t>
  </si>
  <si>
    <t>JZ181</t>
  </si>
  <si>
    <t>JZ182</t>
  </si>
  <si>
    <t>K010</t>
  </si>
  <si>
    <t>K018</t>
  </si>
  <si>
    <t>K023</t>
  </si>
  <si>
    <t>K024</t>
  </si>
  <si>
    <t>K025</t>
  </si>
  <si>
    <t>K035</t>
  </si>
  <si>
    <t>K037</t>
  </si>
  <si>
    <t>K039</t>
  </si>
  <si>
    <t>K070</t>
  </si>
  <si>
    <t>K071</t>
  </si>
  <si>
    <t>K073</t>
  </si>
  <si>
    <t>K074</t>
  </si>
  <si>
    <t>K085</t>
  </si>
  <si>
    <t>K091F1</t>
  </si>
  <si>
    <t>K092F1</t>
  </si>
  <si>
    <t>K09700</t>
  </si>
  <si>
    <t>K09800</t>
  </si>
  <si>
    <t>K09900</t>
  </si>
  <si>
    <t>K10601</t>
  </si>
  <si>
    <t>K11001</t>
  </si>
  <si>
    <t>K11601</t>
  </si>
  <si>
    <t>K125</t>
  </si>
  <si>
    <t>K135</t>
  </si>
  <si>
    <t>K140</t>
  </si>
  <si>
    <t>K142</t>
  </si>
  <si>
    <t>K143</t>
  </si>
  <si>
    <t>K144</t>
  </si>
  <si>
    <t>K145</t>
  </si>
  <si>
    <t>K148</t>
  </si>
  <si>
    <t>K151</t>
  </si>
  <si>
    <t>K156</t>
  </si>
  <si>
    <t>K158</t>
  </si>
  <si>
    <t>K159</t>
  </si>
  <si>
    <t>K160F</t>
  </si>
  <si>
    <t>K162F</t>
  </si>
  <si>
    <t>K89000</t>
  </si>
  <si>
    <t>K89100</t>
  </si>
  <si>
    <t>K89200</t>
  </si>
  <si>
    <t>K89300</t>
  </si>
  <si>
    <t>K89400</t>
  </si>
  <si>
    <t>K89500</t>
  </si>
  <si>
    <t>CONNEXION</t>
  </si>
  <si>
    <t>KB163N</t>
  </si>
  <si>
    <t>KB163NG</t>
  </si>
  <si>
    <t>KB163P</t>
  </si>
  <si>
    <t>KB163PG</t>
  </si>
  <si>
    <t>KB190B</t>
  </si>
  <si>
    <t>KB190C</t>
  </si>
  <si>
    <t>KB263A</t>
  </si>
  <si>
    <t>KB263C</t>
  </si>
  <si>
    <t>KB280B</t>
  </si>
  <si>
    <t>KB363A</t>
  </si>
  <si>
    <t>KB363C</t>
  </si>
  <si>
    <t>KB380B</t>
  </si>
  <si>
    <t>KB463A</t>
  </si>
  <si>
    <t>KB463C</t>
  </si>
  <si>
    <t>KB480B</t>
  </si>
  <si>
    <t>KB963N</t>
  </si>
  <si>
    <t>KB963P</t>
  </si>
  <si>
    <t>KBN663A</t>
  </si>
  <si>
    <t>KBN663C</t>
  </si>
  <si>
    <t>KBN863A</t>
  </si>
  <si>
    <t>KBN863C</t>
  </si>
  <si>
    <t>KBS763</t>
  </si>
  <si>
    <t>KBS763G</t>
  </si>
  <si>
    <t>KC025</t>
  </si>
  <si>
    <t>KC416</t>
  </si>
  <si>
    <t>KC616</t>
  </si>
  <si>
    <t>KC816</t>
  </si>
  <si>
    <t>KCN225</t>
  </si>
  <si>
    <t>KCN325</t>
  </si>
  <si>
    <t>KCN425</t>
  </si>
  <si>
    <t>KD190B</t>
  </si>
  <si>
    <t>KD302M</t>
  </si>
  <si>
    <t>KD303M</t>
  </si>
  <si>
    <t>KD304M</t>
  </si>
  <si>
    <t>KDN263B</t>
  </si>
  <si>
    <t>KDN363B</t>
  </si>
  <si>
    <t>KDN463B</t>
  </si>
  <si>
    <t>KF30M</t>
  </si>
  <si>
    <t>KF81A</t>
  </si>
  <si>
    <t>KF82A</t>
  </si>
  <si>
    <t>KF83A</t>
  </si>
  <si>
    <t>KF83B</t>
  </si>
  <si>
    <t>KF83C</t>
  </si>
  <si>
    <t>KF83D</t>
  </si>
  <si>
    <t>KF83E</t>
  </si>
  <si>
    <t>KF84A</t>
  </si>
  <si>
    <t>KJ01A</t>
  </si>
  <si>
    <t>KJ01B</t>
  </si>
  <si>
    <t>KJ01C</t>
  </si>
  <si>
    <t>KJ01D</t>
  </si>
  <si>
    <t>KJ02A</t>
  </si>
  <si>
    <t>KJ02AN</t>
  </si>
  <si>
    <t>KJ02B</t>
  </si>
  <si>
    <t>KJ02C</t>
  </si>
  <si>
    <t>KJ02CN</t>
  </si>
  <si>
    <t>KJ02D</t>
  </si>
  <si>
    <t>KJ02DN</t>
  </si>
  <si>
    <t>KJ02E</t>
  </si>
  <si>
    <t>KJ03A</t>
  </si>
  <si>
    <t>KJ03B</t>
  </si>
  <si>
    <t>KJ100A</t>
  </si>
  <si>
    <t>KJ125B</t>
  </si>
  <si>
    <t>KJ125C</t>
  </si>
  <si>
    <t>KJ160A</t>
  </si>
  <si>
    <t>KM04L</t>
  </si>
  <si>
    <t>KM07E</t>
  </si>
  <si>
    <t>KM07L</t>
  </si>
  <si>
    <t>KM07N</t>
  </si>
  <si>
    <t>KM08L</t>
  </si>
  <si>
    <t>KM10A</t>
  </si>
  <si>
    <t>KM10B</t>
  </si>
  <si>
    <t>KM10C</t>
  </si>
  <si>
    <t>KM10E</t>
  </si>
  <si>
    <t>KM10L</t>
  </si>
  <si>
    <t>KM10N</t>
  </si>
  <si>
    <t>KM11B</t>
  </si>
  <si>
    <t>KM11E</t>
  </si>
  <si>
    <t>KM11L</t>
  </si>
  <si>
    <t>KM11N</t>
  </si>
  <si>
    <t>KM13E</t>
  </si>
  <si>
    <t>KM13N</t>
  </si>
  <si>
    <t>KM17E</t>
  </si>
  <si>
    <t>KM17N</t>
  </si>
  <si>
    <t>KM25E</t>
  </si>
  <si>
    <t>KM25N</t>
  </si>
  <si>
    <t>KN00A</t>
  </si>
  <si>
    <t>KN04N</t>
  </si>
  <si>
    <t>KN04P</t>
  </si>
  <si>
    <t>KN06E</t>
  </si>
  <si>
    <t>KN06N</t>
  </si>
  <si>
    <t>KN06P</t>
  </si>
  <si>
    <t>KN07N</t>
  </si>
  <si>
    <t>KN07P</t>
  </si>
  <si>
    <t>KN10E</t>
  </si>
  <si>
    <t>KN10N</t>
  </si>
  <si>
    <t>KN10P</t>
  </si>
  <si>
    <t>KN14E</t>
  </si>
  <si>
    <t>KN14N</t>
  </si>
  <si>
    <t>KN14P</t>
  </si>
  <si>
    <t>KN18E</t>
  </si>
  <si>
    <t>KN18N</t>
  </si>
  <si>
    <t>KN18P</t>
  </si>
  <si>
    <t>KN22E</t>
  </si>
  <si>
    <t>KN22N</t>
  </si>
  <si>
    <t>KN22P</t>
  </si>
  <si>
    <t>KN26E</t>
  </si>
  <si>
    <t>KN26N</t>
  </si>
  <si>
    <t>KN26P</t>
  </si>
  <si>
    <t>KN99E</t>
  </si>
  <si>
    <t>KN99N</t>
  </si>
  <si>
    <t>KN99P</t>
  </si>
  <si>
    <t>KR15P</t>
  </si>
  <si>
    <t>KR95P</t>
  </si>
  <si>
    <t>KS70A</t>
  </si>
  <si>
    <t>KS72B</t>
  </si>
  <si>
    <t>KS72C</t>
  </si>
  <si>
    <t>KW10LH</t>
  </si>
  <si>
    <t>KWB01</t>
  </si>
  <si>
    <t>KWB02</t>
  </si>
  <si>
    <t>KWE01G</t>
  </si>
  <si>
    <t>KWE03G</t>
  </si>
  <si>
    <t>KWE04G</t>
  </si>
  <si>
    <t>KWJ02B10</t>
  </si>
  <si>
    <t>KWJ04B10</t>
  </si>
  <si>
    <t>KWJ10B10</t>
  </si>
  <si>
    <t>KWL001</t>
  </si>
  <si>
    <t>KWL002</t>
  </si>
  <si>
    <t>KWL003</t>
  </si>
  <si>
    <t>KXA02E</t>
  </si>
  <si>
    <t>KXA02LH</t>
  </si>
  <si>
    <t>KXA02NH</t>
  </si>
  <si>
    <t>KXA04LH</t>
  </si>
  <si>
    <t>KXA04NH</t>
  </si>
  <si>
    <t>KXA10E</t>
  </si>
  <si>
    <t>KXA10L</t>
  </si>
  <si>
    <t>KXA10N</t>
  </si>
  <si>
    <t>KXA16E</t>
  </si>
  <si>
    <t>KXA16L</t>
  </si>
  <si>
    <t>KXA16N</t>
  </si>
  <si>
    <t>KXA35L</t>
  </si>
  <si>
    <t>KXA35N</t>
  </si>
  <si>
    <t>KXB04E</t>
  </si>
  <si>
    <t>KXB35E</t>
  </si>
  <si>
    <t>KXB70LH</t>
  </si>
  <si>
    <t>KXN10LH</t>
  </si>
  <si>
    <t>KZ001</t>
  </si>
  <si>
    <t>KZ002</t>
  </si>
  <si>
    <t>KZ003</t>
  </si>
  <si>
    <t>KZ004</t>
  </si>
  <si>
    <t>KZ005</t>
  </si>
  <si>
    <t>KZ006</t>
  </si>
  <si>
    <t>KZ007</t>
  </si>
  <si>
    <t>KZ011</t>
  </si>
  <si>
    <t>KZ012</t>
  </si>
  <si>
    <t>KZ013</t>
  </si>
  <si>
    <t>KZ014</t>
  </si>
  <si>
    <t>KZ021</t>
  </si>
  <si>
    <t>KZ022</t>
  </si>
  <si>
    <t>KZ023A</t>
  </si>
  <si>
    <t>KZ024</t>
  </si>
  <si>
    <t>KZ051</t>
  </si>
  <si>
    <t>KZ052</t>
  </si>
  <si>
    <t>KZ058</t>
  </si>
  <si>
    <t>KZ059</t>
  </si>
  <si>
    <t>KZ060F</t>
  </si>
  <si>
    <t>KZ061</t>
  </si>
  <si>
    <t>KZ062</t>
  </si>
  <si>
    <t>KZ074</t>
  </si>
  <si>
    <t>KZ075</t>
  </si>
  <si>
    <t>KZN023</t>
  </si>
  <si>
    <t>KZN024</t>
  </si>
  <si>
    <t>KZN029</t>
  </si>
  <si>
    <t>KZN624</t>
  </si>
  <si>
    <t>L05100</t>
  </si>
  <si>
    <t>L061</t>
  </si>
  <si>
    <t>L06501</t>
  </si>
  <si>
    <t>L066</t>
  </si>
  <si>
    <t>L067</t>
  </si>
  <si>
    <t>L06800</t>
  </si>
  <si>
    <t>L069</t>
  </si>
  <si>
    <t>PROTECTIONS</t>
  </si>
  <si>
    <t>L12401</t>
  </si>
  <si>
    <t>L12501</t>
  </si>
  <si>
    <t>L12601</t>
  </si>
  <si>
    <t>L12701</t>
  </si>
  <si>
    <t>L12801</t>
  </si>
  <si>
    <t>L14700</t>
  </si>
  <si>
    <t>L1900ELN</t>
  </si>
  <si>
    <t>L1901ELN</t>
  </si>
  <si>
    <t>L1902ELN</t>
  </si>
  <si>
    <t>L1903ELN</t>
  </si>
  <si>
    <t>L19067035</t>
  </si>
  <si>
    <t>L19087035</t>
  </si>
  <si>
    <t>L19107035</t>
  </si>
  <si>
    <t>L19127035</t>
  </si>
  <si>
    <t>L2212</t>
  </si>
  <si>
    <t>L2222</t>
  </si>
  <si>
    <t>L2232</t>
  </si>
  <si>
    <t>L22357030</t>
  </si>
  <si>
    <t>L22357035</t>
  </si>
  <si>
    <t>L22359010</t>
  </si>
  <si>
    <t>L22367030</t>
  </si>
  <si>
    <t>L22367035</t>
  </si>
  <si>
    <t>L22369010</t>
  </si>
  <si>
    <t>L22397030</t>
  </si>
  <si>
    <t>L22397035</t>
  </si>
  <si>
    <t>L22399010</t>
  </si>
  <si>
    <t>L2242</t>
  </si>
  <si>
    <t>L23207030</t>
  </si>
  <si>
    <t>L23207035</t>
  </si>
  <si>
    <t>L23209010</t>
  </si>
  <si>
    <t>LFS</t>
  </si>
  <si>
    <t>L27339010</t>
  </si>
  <si>
    <t>L2733UNLA</t>
  </si>
  <si>
    <t>L27519010</t>
  </si>
  <si>
    <t>L2751VERZ</t>
  </si>
  <si>
    <t>L27529010</t>
  </si>
  <si>
    <t>L2752VERZ</t>
  </si>
  <si>
    <t>L27539010</t>
  </si>
  <si>
    <t>L2753UNLA</t>
  </si>
  <si>
    <t>L27559010</t>
  </si>
  <si>
    <t>L2755VERZ</t>
  </si>
  <si>
    <t>L27569010</t>
  </si>
  <si>
    <t>L2756VERZ</t>
  </si>
  <si>
    <t>L27719010</t>
  </si>
  <si>
    <t>L27729010</t>
  </si>
  <si>
    <t>L27739010</t>
  </si>
  <si>
    <t>L27799010</t>
  </si>
  <si>
    <t>L27809010</t>
  </si>
  <si>
    <t>L3156X</t>
  </si>
  <si>
    <t>L3161F</t>
  </si>
  <si>
    <t>L3164X</t>
  </si>
  <si>
    <t>L32401</t>
  </si>
  <si>
    <t>L32501</t>
  </si>
  <si>
    <t>L32601</t>
  </si>
  <si>
    <t>L3264X</t>
  </si>
  <si>
    <t>L32701</t>
  </si>
  <si>
    <t>L32801</t>
  </si>
  <si>
    <t>L3405F</t>
  </si>
  <si>
    <t>L3416F</t>
  </si>
  <si>
    <t>L3581X</t>
  </si>
  <si>
    <t>L3614F</t>
  </si>
  <si>
    <t>L3722X</t>
  </si>
  <si>
    <t>L40600</t>
  </si>
  <si>
    <t>L4180VERZ</t>
  </si>
  <si>
    <t>L4181GNGE</t>
  </si>
  <si>
    <t>L4182GNGE</t>
  </si>
  <si>
    <t>L4183GNGE</t>
  </si>
  <si>
    <t>L4187CHRO</t>
  </si>
  <si>
    <t>L4188VERZ</t>
  </si>
  <si>
    <t>L4312</t>
  </si>
  <si>
    <t>L43201</t>
  </si>
  <si>
    <t>L43419010</t>
  </si>
  <si>
    <t>L43419011</t>
  </si>
  <si>
    <t>L4341ALU</t>
  </si>
  <si>
    <t>L43429010</t>
  </si>
  <si>
    <t>L43429011</t>
  </si>
  <si>
    <t>L4342ALU</t>
  </si>
  <si>
    <t>L43439010</t>
  </si>
  <si>
    <t>L43439011</t>
  </si>
  <si>
    <t>L4343ALU</t>
  </si>
  <si>
    <t>L43459010</t>
  </si>
  <si>
    <t>L43479010</t>
  </si>
  <si>
    <t>L43479011</t>
  </si>
  <si>
    <t>L4347ALU</t>
  </si>
  <si>
    <t>L43489010</t>
  </si>
  <si>
    <t>L43489011</t>
  </si>
  <si>
    <t>L4348ALU</t>
  </si>
  <si>
    <t>L43519010</t>
  </si>
  <si>
    <t>L43529010</t>
  </si>
  <si>
    <t>L43549010</t>
  </si>
  <si>
    <t>L43559010</t>
  </si>
  <si>
    <t>L43569010</t>
  </si>
  <si>
    <t>L43579010</t>
  </si>
  <si>
    <t>L43579011</t>
  </si>
  <si>
    <t>L4357ALU</t>
  </si>
  <si>
    <t>L43599010</t>
  </si>
  <si>
    <t>L43619010</t>
  </si>
  <si>
    <t>L43629010</t>
  </si>
  <si>
    <t>L43639010</t>
  </si>
  <si>
    <t>L43649010</t>
  </si>
  <si>
    <t>L43689010</t>
  </si>
  <si>
    <t>L4369</t>
  </si>
  <si>
    <t>L43819010</t>
  </si>
  <si>
    <t>L43829010</t>
  </si>
  <si>
    <t>L43839010</t>
  </si>
  <si>
    <t>L43849010</t>
  </si>
  <si>
    <t>L43889010</t>
  </si>
  <si>
    <t>L4389</t>
  </si>
  <si>
    <t>L43899011</t>
  </si>
  <si>
    <t>L4389ALU</t>
  </si>
  <si>
    <t>L43919010</t>
  </si>
  <si>
    <t>L43919011</t>
  </si>
  <si>
    <t>L4391ALU</t>
  </si>
  <si>
    <t>L43929010</t>
  </si>
  <si>
    <t>L43929011</t>
  </si>
  <si>
    <t>L4392ALU</t>
  </si>
  <si>
    <t>L43939010</t>
  </si>
  <si>
    <t>L43939011</t>
  </si>
  <si>
    <t>L4393ALU</t>
  </si>
  <si>
    <t>L43949010</t>
  </si>
  <si>
    <t>L43989010</t>
  </si>
  <si>
    <t>L43989011</t>
  </si>
  <si>
    <t>L4398ALU</t>
  </si>
  <si>
    <t>L44119010</t>
  </si>
  <si>
    <t>L44129010</t>
  </si>
  <si>
    <t>L44139010</t>
  </si>
  <si>
    <t>L44149010</t>
  </si>
  <si>
    <t>L44189010</t>
  </si>
  <si>
    <t>L44339010</t>
  </si>
  <si>
    <t>L44339011</t>
  </si>
  <si>
    <t>L4433ALU</t>
  </si>
  <si>
    <t>L44609010</t>
  </si>
  <si>
    <t>L44629010</t>
  </si>
  <si>
    <t>L44639010</t>
  </si>
  <si>
    <t>L44649010</t>
  </si>
  <si>
    <t>L44659010</t>
  </si>
  <si>
    <t>L44669010</t>
  </si>
  <si>
    <t>L4467VERZ</t>
  </si>
  <si>
    <t>L44719010</t>
  </si>
  <si>
    <t>L44719011</t>
  </si>
  <si>
    <t>L4471ALU</t>
  </si>
  <si>
    <t>L44729010</t>
  </si>
  <si>
    <t>L44729011</t>
  </si>
  <si>
    <t>L4472ALU</t>
  </si>
  <si>
    <t>L44739010</t>
  </si>
  <si>
    <t>L44739011</t>
  </si>
  <si>
    <t>L4473ALU</t>
  </si>
  <si>
    <t>L44779010</t>
  </si>
  <si>
    <t>L44779011</t>
  </si>
  <si>
    <t>L44789010</t>
  </si>
  <si>
    <t>L44789011</t>
  </si>
  <si>
    <t>L4478ALU</t>
  </si>
  <si>
    <t>L4760</t>
  </si>
  <si>
    <t>L4770</t>
  </si>
  <si>
    <t>L4777</t>
  </si>
  <si>
    <t>L501PV</t>
  </si>
  <si>
    <t>L502PV</t>
  </si>
  <si>
    <t>L50600</t>
  </si>
  <si>
    <t>L5067</t>
  </si>
  <si>
    <t>L5085</t>
  </si>
  <si>
    <t>L50907035</t>
  </si>
  <si>
    <t>L5111</t>
  </si>
  <si>
    <t>L5123</t>
  </si>
  <si>
    <t>L5262GRAU</t>
  </si>
  <si>
    <t>L5263ROT</t>
  </si>
  <si>
    <t>L5264SCHW</t>
  </si>
  <si>
    <t>L53201</t>
  </si>
  <si>
    <t>L5412</t>
  </si>
  <si>
    <t>L5561</t>
  </si>
  <si>
    <t>L5562</t>
  </si>
  <si>
    <t>L5732VERZ</t>
  </si>
  <si>
    <t>L5733VERZ</t>
  </si>
  <si>
    <t>L5734VERZ</t>
  </si>
  <si>
    <t>L5735VERZ</t>
  </si>
  <si>
    <t>L5802</t>
  </si>
  <si>
    <t>L5804</t>
  </si>
  <si>
    <t>L5806</t>
  </si>
  <si>
    <t>L6532ELN</t>
  </si>
  <si>
    <t>L6533ELN</t>
  </si>
  <si>
    <t>L6534ELN</t>
  </si>
  <si>
    <t>L6632</t>
  </si>
  <si>
    <t>L6633</t>
  </si>
  <si>
    <t>L6664VERZ</t>
  </si>
  <si>
    <t>L6665VERZ</t>
  </si>
  <si>
    <t>L6681GCHR</t>
  </si>
  <si>
    <t>L6810VERZ</t>
  </si>
  <si>
    <t>L6811VERZ</t>
  </si>
  <si>
    <t>L6812VERZ</t>
  </si>
  <si>
    <t>L6813VERZ</t>
  </si>
  <si>
    <t>L6815VERZ</t>
  </si>
  <si>
    <t>L6816VERZ</t>
  </si>
  <si>
    <t>L6818VERZ</t>
  </si>
  <si>
    <t>L6819</t>
  </si>
  <si>
    <t>L6820VERZ</t>
  </si>
  <si>
    <t>L6821VERZ</t>
  </si>
  <si>
    <t>L6822VERZ</t>
  </si>
  <si>
    <t>L6823VERZ</t>
  </si>
  <si>
    <t>L6825VERZ</t>
  </si>
  <si>
    <t>L6826VERZ</t>
  </si>
  <si>
    <t>L6828VERZ</t>
  </si>
  <si>
    <t>L6829</t>
  </si>
  <si>
    <t>L6850VERZ</t>
  </si>
  <si>
    <t>L6851VERZ</t>
  </si>
  <si>
    <t>L6852VERZ</t>
  </si>
  <si>
    <t>L6853VERZ</t>
  </si>
  <si>
    <t>L6855VERZ</t>
  </si>
  <si>
    <t>L6856VERZ</t>
  </si>
  <si>
    <t>L6858VERZ</t>
  </si>
  <si>
    <t>L6859</t>
  </si>
  <si>
    <t>L6860VERZ</t>
  </si>
  <si>
    <t>L6861VERZ</t>
  </si>
  <si>
    <t>L6862VERZ</t>
  </si>
  <si>
    <t>L6863VERZ</t>
  </si>
  <si>
    <t>L6865VERZ</t>
  </si>
  <si>
    <t>L6866VERZ</t>
  </si>
  <si>
    <t>L6868VERZ</t>
  </si>
  <si>
    <t>L6869</t>
  </si>
  <si>
    <t>L6870VERZ</t>
  </si>
  <si>
    <t>L6871VERZ</t>
  </si>
  <si>
    <t>L6872VERZ</t>
  </si>
  <si>
    <t>L6873VERZ</t>
  </si>
  <si>
    <t>L6875VERZ</t>
  </si>
  <si>
    <t>L6876VERZ</t>
  </si>
  <si>
    <t>L6878VERZ</t>
  </si>
  <si>
    <t>L6879</t>
  </si>
  <si>
    <t>L6910VERZ</t>
  </si>
  <si>
    <t>L6911VERZ</t>
  </si>
  <si>
    <t>L6912VERZ</t>
  </si>
  <si>
    <t>L6913VERZ</t>
  </si>
  <si>
    <t>L6915VERZ</t>
  </si>
  <si>
    <t>L6916VERZ</t>
  </si>
  <si>
    <t>L6918VERZ</t>
  </si>
  <si>
    <t>L6919</t>
  </si>
  <si>
    <t>L6920VERZ</t>
  </si>
  <si>
    <t>L6921VERZ</t>
  </si>
  <si>
    <t>L6922VERZ</t>
  </si>
  <si>
    <t>L6923VERZ</t>
  </si>
  <si>
    <t>L6925VERZ</t>
  </si>
  <si>
    <t>L6926VERZ</t>
  </si>
  <si>
    <t>L6928VERZ</t>
  </si>
  <si>
    <t>L6929</t>
  </si>
  <si>
    <t>L6950VERZ</t>
  </si>
  <si>
    <t>L6951VERZ</t>
  </si>
  <si>
    <t>L6952VERZ</t>
  </si>
  <si>
    <t>L6953VERZ</t>
  </si>
  <si>
    <t>L6955VERZ</t>
  </si>
  <si>
    <t>L6956VERZ</t>
  </si>
  <si>
    <t>L6958VERZ</t>
  </si>
  <si>
    <t>L6959</t>
  </si>
  <si>
    <t>L6960VERZ</t>
  </si>
  <si>
    <t>L6961VERZ</t>
  </si>
  <si>
    <t>L6962VERZ</t>
  </si>
  <si>
    <t>L6963VERZ</t>
  </si>
  <si>
    <t>L6965VERZ</t>
  </si>
  <si>
    <t>L6966VERZ</t>
  </si>
  <si>
    <t>L6968VERZ</t>
  </si>
  <si>
    <t>L6969</t>
  </si>
  <si>
    <t>L6970VERZ</t>
  </si>
  <si>
    <t>L6971VERZ</t>
  </si>
  <si>
    <t>L6972VERZ</t>
  </si>
  <si>
    <t>L6973VERZ</t>
  </si>
  <si>
    <t>L6975VERZ</t>
  </si>
  <si>
    <t>L6976VERZ</t>
  </si>
  <si>
    <t>L6978VERZ</t>
  </si>
  <si>
    <t>L6979</t>
  </si>
  <si>
    <t>L8034ELN</t>
  </si>
  <si>
    <t>L8081ELN</t>
  </si>
  <si>
    <t>L8082ELN</t>
  </si>
  <si>
    <t>L8085ELN</t>
  </si>
  <si>
    <t>L87617030</t>
  </si>
  <si>
    <t>L87619010</t>
  </si>
  <si>
    <t>L87627030</t>
  </si>
  <si>
    <t>L87629010</t>
  </si>
  <si>
    <t>L87657030</t>
  </si>
  <si>
    <t>L87659010</t>
  </si>
  <si>
    <t>L90100</t>
  </si>
  <si>
    <t>L90200</t>
  </si>
  <si>
    <t>L90300</t>
  </si>
  <si>
    <t>L90400</t>
  </si>
  <si>
    <t>L91200</t>
  </si>
  <si>
    <t>L91300</t>
  </si>
  <si>
    <t>L95100</t>
  </si>
  <si>
    <t>L95200</t>
  </si>
  <si>
    <t>L95300</t>
  </si>
  <si>
    <t>L95400</t>
  </si>
  <si>
    <t>L96200</t>
  </si>
  <si>
    <t>L96817030</t>
  </si>
  <si>
    <t>L96819010</t>
  </si>
  <si>
    <t>L96827030</t>
  </si>
  <si>
    <t>L96829010</t>
  </si>
  <si>
    <t>L96857030</t>
  </si>
  <si>
    <t>L96859010</t>
  </si>
  <si>
    <t>LAFKG209005</t>
  </si>
  <si>
    <t>LB026</t>
  </si>
  <si>
    <t>LB601</t>
  </si>
  <si>
    <t>LB602</t>
  </si>
  <si>
    <t>LB721</t>
  </si>
  <si>
    <t>LB722</t>
  </si>
  <si>
    <t>LCA01F</t>
  </si>
  <si>
    <t>LCA01F_GRA</t>
  </si>
  <si>
    <t>LCB01F</t>
  </si>
  <si>
    <t>LCB01S</t>
  </si>
  <si>
    <t>LCP01F</t>
  </si>
  <si>
    <t>LCP01S</t>
  </si>
  <si>
    <t>LCP02F</t>
  </si>
  <si>
    <t>LCP03F</t>
  </si>
  <si>
    <t>LCP04F</t>
  </si>
  <si>
    <t>LCPACK16</t>
  </si>
  <si>
    <t>LDG01X</t>
  </si>
  <si>
    <t>LDG02X</t>
  </si>
  <si>
    <t>SL</t>
  </si>
  <si>
    <t>LED04BLAU</t>
  </si>
  <si>
    <t>LED04WEISS</t>
  </si>
  <si>
    <t>LED06WEISS</t>
  </si>
  <si>
    <t>LED20BLAU</t>
  </si>
  <si>
    <t>LED20WEISS</t>
  </si>
  <si>
    <t>LEDTR030</t>
  </si>
  <si>
    <t>LEDTR100</t>
  </si>
  <si>
    <t>LEDTR45</t>
  </si>
  <si>
    <t>LEDTR9</t>
  </si>
  <si>
    <t>LF1001008014</t>
  </si>
  <si>
    <t>LF1001009010</t>
  </si>
  <si>
    <t>LF1001009010A</t>
  </si>
  <si>
    <t>LF1001009016</t>
  </si>
  <si>
    <t>LF1001009016A</t>
  </si>
  <si>
    <t>LF138</t>
  </si>
  <si>
    <t>LF139</t>
  </si>
  <si>
    <t>LF140</t>
  </si>
  <si>
    <t>LF141</t>
  </si>
  <si>
    <t>LF142</t>
  </si>
  <si>
    <t>LF1501508014</t>
  </si>
  <si>
    <t>LF1501509010</t>
  </si>
  <si>
    <t>LF1501509010A</t>
  </si>
  <si>
    <t>LF1501509016</t>
  </si>
  <si>
    <t>LF1501509016A</t>
  </si>
  <si>
    <t>LF1501568014</t>
  </si>
  <si>
    <t>LF1501569016</t>
  </si>
  <si>
    <t>LF15029016</t>
  </si>
  <si>
    <t>LF19029016</t>
  </si>
  <si>
    <t>LF2002008014</t>
  </si>
  <si>
    <t>LF2002009010</t>
  </si>
  <si>
    <t>LF2002009010A</t>
  </si>
  <si>
    <t>LF2002009016</t>
  </si>
  <si>
    <t>LF2002009016A</t>
  </si>
  <si>
    <t>LF2002068014</t>
  </si>
  <si>
    <t>LF2002069016</t>
  </si>
  <si>
    <t>LF23029016</t>
  </si>
  <si>
    <t>LF3003039016</t>
  </si>
  <si>
    <t>LF3003049016</t>
  </si>
  <si>
    <t>LF3003059016</t>
  </si>
  <si>
    <t>LF3003069016</t>
  </si>
  <si>
    <t>LF3003089016</t>
  </si>
  <si>
    <t>LF3004539016</t>
  </si>
  <si>
    <t>LF3004549016</t>
  </si>
  <si>
    <t>LF3004559016</t>
  </si>
  <si>
    <t>LF3004569016</t>
  </si>
  <si>
    <t>LF3004589016</t>
  </si>
  <si>
    <t>LF3006089016</t>
  </si>
  <si>
    <t>LF300G</t>
  </si>
  <si>
    <t>LF300M</t>
  </si>
  <si>
    <t>LF301G</t>
  </si>
  <si>
    <t>LF301M</t>
  </si>
  <si>
    <t>LF302G</t>
  </si>
  <si>
    <t>LF302M</t>
  </si>
  <si>
    <t>LF302PV</t>
  </si>
  <si>
    <t>LF303PV</t>
  </si>
  <si>
    <t>LF304G</t>
  </si>
  <si>
    <t>LF304M</t>
  </si>
  <si>
    <t>LF304PV</t>
  </si>
  <si>
    <t>LF306G</t>
  </si>
  <si>
    <t>LF306M</t>
  </si>
  <si>
    <t>LF306PV</t>
  </si>
  <si>
    <t>LF308G</t>
  </si>
  <si>
    <t>LF308M</t>
  </si>
  <si>
    <t>LF308PV</t>
  </si>
  <si>
    <t>LF310G</t>
  </si>
  <si>
    <t>LF310M</t>
  </si>
  <si>
    <t>LF310PV</t>
  </si>
  <si>
    <t>LF312G</t>
  </si>
  <si>
    <t>LF312M</t>
  </si>
  <si>
    <t>LF312PV</t>
  </si>
  <si>
    <t>LF316G</t>
  </si>
  <si>
    <t>LF316M</t>
  </si>
  <si>
    <t>LF316PV</t>
  </si>
  <si>
    <t>LF320G</t>
  </si>
  <si>
    <t>LF320M</t>
  </si>
  <si>
    <t>LF320PV</t>
  </si>
  <si>
    <t>LF325G</t>
  </si>
  <si>
    <t>LF325M</t>
  </si>
  <si>
    <t>LF332G</t>
  </si>
  <si>
    <t>LF4004037030</t>
  </si>
  <si>
    <t>LF4004039016</t>
  </si>
  <si>
    <t>LF4004047030</t>
  </si>
  <si>
    <t>LF4004049016</t>
  </si>
  <si>
    <t>LF4004057030</t>
  </si>
  <si>
    <t>LF4004059016</t>
  </si>
  <si>
    <t>LF4004067030</t>
  </si>
  <si>
    <t>LF4004069016</t>
  </si>
  <si>
    <t>LF4004087030</t>
  </si>
  <si>
    <t>LF4004089016</t>
  </si>
  <si>
    <t>LF4006087030</t>
  </si>
  <si>
    <t>LF4006089016</t>
  </si>
  <si>
    <t>LF4009087030</t>
  </si>
  <si>
    <t>LF4009089016</t>
  </si>
  <si>
    <t>LF4011089016</t>
  </si>
  <si>
    <t>LF402G</t>
  </si>
  <si>
    <t>LF402M</t>
  </si>
  <si>
    <t>LF404G</t>
  </si>
  <si>
    <t>LF404M</t>
  </si>
  <si>
    <t>LF406G</t>
  </si>
  <si>
    <t>LF406M</t>
  </si>
  <si>
    <t>LF408G</t>
  </si>
  <si>
    <t>LF408M</t>
  </si>
  <si>
    <t>LF410G</t>
  </si>
  <si>
    <t>LF410M</t>
  </si>
  <si>
    <t>LF412G</t>
  </si>
  <si>
    <t>LF412M</t>
  </si>
  <si>
    <t>LF416G</t>
  </si>
  <si>
    <t>LF416M</t>
  </si>
  <si>
    <t>LF420G</t>
  </si>
  <si>
    <t>LF420M</t>
  </si>
  <si>
    <t>LF425G</t>
  </si>
  <si>
    <t>LF425M</t>
  </si>
  <si>
    <t>LF432G</t>
  </si>
  <si>
    <t>LF432M</t>
  </si>
  <si>
    <t>LF440G</t>
  </si>
  <si>
    <t>LF440M</t>
  </si>
  <si>
    <t>LF450G</t>
  </si>
  <si>
    <t>LF450M</t>
  </si>
  <si>
    <t>LF516G</t>
  </si>
  <si>
    <t>LF516M</t>
  </si>
  <si>
    <t>LF520G</t>
  </si>
  <si>
    <t>LF520M</t>
  </si>
  <si>
    <t>LF525G</t>
  </si>
  <si>
    <t>LF525M</t>
  </si>
  <si>
    <t>LF532G</t>
  </si>
  <si>
    <t>LF532M</t>
  </si>
  <si>
    <t>LF540G</t>
  </si>
  <si>
    <t>LF540M</t>
  </si>
  <si>
    <t>LF550G</t>
  </si>
  <si>
    <t>LF550M</t>
  </si>
  <si>
    <t>LF563G</t>
  </si>
  <si>
    <t>LF563M</t>
  </si>
  <si>
    <t>LF580G</t>
  </si>
  <si>
    <t>LF580M</t>
  </si>
  <si>
    <t>LF590G</t>
  </si>
  <si>
    <t>LF590M</t>
  </si>
  <si>
    <t>LF599G</t>
  </si>
  <si>
    <t>LF599M</t>
  </si>
  <si>
    <t>LF6006087030</t>
  </si>
  <si>
    <t>LF6006089016</t>
  </si>
  <si>
    <t>LF6009087030</t>
  </si>
  <si>
    <t>LF6009089016</t>
  </si>
  <si>
    <t>LF6011039016</t>
  </si>
  <si>
    <t>LF6011049016</t>
  </si>
  <si>
    <t>LF6011059016</t>
  </si>
  <si>
    <t>LF6011069016</t>
  </si>
  <si>
    <t>LF6011087030</t>
  </si>
  <si>
    <t>LF6011089016</t>
  </si>
  <si>
    <t>LF6015037030</t>
  </si>
  <si>
    <t>LF6015039016</t>
  </si>
  <si>
    <t>LF6015047030</t>
  </si>
  <si>
    <t>LF6015049016</t>
  </si>
  <si>
    <t>LF6015057030</t>
  </si>
  <si>
    <t>LF6015059016</t>
  </si>
  <si>
    <t>LF6015067030</t>
  </si>
  <si>
    <t>LF6015069016</t>
  </si>
  <si>
    <t>LF6015087030</t>
  </si>
  <si>
    <t>LF6015089016</t>
  </si>
  <si>
    <t>LF6019039016</t>
  </si>
  <si>
    <t>LF6019049016</t>
  </si>
  <si>
    <t>LF6019059016</t>
  </si>
  <si>
    <t>LF6019069016</t>
  </si>
  <si>
    <t>LF6019089016</t>
  </si>
  <si>
    <t>LF6023039016</t>
  </si>
  <si>
    <t>LF6023049016</t>
  </si>
  <si>
    <t>LF6023059016</t>
  </si>
  <si>
    <t>LF6023069016</t>
  </si>
  <si>
    <t>LF6023089016</t>
  </si>
  <si>
    <t>LFC1001509016A</t>
  </si>
  <si>
    <t>LFC100159010A</t>
  </si>
  <si>
    <t>LFF06079016</t>
  </si>
  <si>
    <t>LFF09079016</t>
  </si>
  <si>
    <t>LFF11079016</t>
  </si>
  <si>
    <t>LFF2003508014</t>
  </si>
  <si>
    <t>LFF2003509010</t>
  </si>
  <si>
    <t>LFF2003509016</t>
  </si>
  <si>
    <t>LFF2003538014</t>
  </si>
  <si>
    <t>LFF2003539016</t>
  </si>
  <si>
    <t>LFF2003548014</t>
  </si>
  <si>
    <t>LFF2003549016</t>
  </si>
  <si>
    <t>LFF2003558014</t>
  </si>
  <si>
    <t>LFF2003559016</t>
  </si>
  <si>
    <t>LFF2003568014</t>
  </si>
  <si>
    <t>LFF2003569016</t>
  </si>
  <si>
    <t>LFF2003578014</t>
  </si>
  <si>
    <t>LFF2003579016</t>
  </si>
  <si>
    <t>LFF2003588014</t>
  </si>
  <si>
    <t>LFF2003589016</t>
  </si>
  <si>
    <t>LFF2003608014</t>
  </si>
  <si>
    <t>LFF2003609010</t>
  </si>
  <si>
    <t>LFF2003609016</t>
  </si>
  <si>
    <t>LFF3003007030</t>
  </si>
  <si>
    <t>LFF3003009010</t>
  </si>
  <si>
    <t>LFF3003009016</t>
  </si>
  <si>
    <t>LFF3004507030</t>
  </si>
  <si>
    <t>LFF3004509010</t>
  </si>
  <si>
    <t>LFF3004509016</t>
  </si>
  <si>
    <t>LFF3006007030</t>
  </si>
  <si>
    <t>LFF3006009010</t>
  </si>
  <si>
    <t>LFF3006009016</t>
  </si>
  <si>
    <t>LFF3006039016</t>
  </si>
  <si>
    <t>LFF3006049016</t>
  </si>
  <si>
    <t>LFF3006059016</t>
  </si>
  <si>
    <t>LFF300637030</t>
  </si>
  <si>
    <t>LFF300639010</t>
  </si>
  <si>
    <t>LFF300647030</t>
  </si>
  <si>
    <t>LFF300649010</t>
  </si>
  <si>
    <t>LFF300657030</t>
  </si>
  <si>
    <t>LFF300659010</t>
  </si>
  <si>
    <t>LFF4004007030</t>
  </si>
  <si>
    <t>LFF4004009010</t>
  </si>
  <si>
    <t>LFF4004009016</t>
  </si>
  <si>
    <t>LFF4006007030</t>
  </si>
  <si>
    <t>LFF4006009010</t>
  </si>
  <si>
    <t>LFF4006009016</t>
  </si>
  <si>
    <t>LFF4006037030</t>
  </si>
  <si>
    <t>LFF4006039016</t>
  </si>
  <si>
    <t>LFF4006047030</t>
  </si>
  <si>
    <t>LFF4006049016</t>
  </si>
  <si>
    <t>LFF4006057030</t>
  </si>
  <si>
    <t>LFF4006059016</t>
  </si>
  <si>
    <t>LFF400637030</t>
  </si>
  <si>
    <t>LFF400639010</t>
  </si>
  <si>
    <t>LFF400647030</t>
  </si>
  <si>
    <t>LFF400649010</t>
  </si>
  <si>
    <t>LFF400657030</t>
  </si>
  <si>
    <t>LFF400659010</t>
  </si>
  <si>
    <t>LFF4009007030</t>
  </si>
  <si>
    <t>LFF4009009010</t>
  </si>
  <si>
    <t>LFF4009009016</t>
  </si>
  <si>
    <t>LFF4009037030</t>
  </si>
  <si>
    <t>LFF4009039016</t>
  </si>
  <si>
    <t>LFF4009047030</t>
  </si>
  <si>
    <t>LFF4009049016</t>
  </si>
  <si>
    <t>LFF4009057030</t>
  </si>
  <si>
    <t>LFF4009059016</t>
  </si>
  <si>
    <t>LFF400937030</t>
  </si>
  <si>
    <t>LFF400939010</t>
  </si>
  <si>
    <t>LFF400947030</t>
  </si>
  <si>
    <t>LFF400949010</t>
  </si>
  <si>
    <t>LFF400957030</t>
  </si>
  <si>
    <t>LFF400959010</t>
  </si>
  <si>
    <t>LFF4011007030</t>
  </si>
  <si>
    <t>LFF4011009010</t>
  </si>
  <si>
    <t>LFF4011009016</t>
  </si>
  <si>
    <t>LFF4011039016</t>
  </si>
  <si>
    <t>LFF4011049016</t>
  </si>
  <si>
    <t>LFF4011059016</t>
  </si>
  <si>
    <t>LFF401137030</t>
  </si>
  <si>
    <t>LFF401139010</t>
  </si>
  <si>
    <t>LFF401147030</t>
  </si>
  <si>
    <t>LFF401149010</t>
  </si>
  <si>
    <t>LFF401157030</t>
  </si>
  <si>
    <t>LFF401159010</t>
  </si>
  <si>
    <t>LFF6006007030</t>
  </si>
  <si>
    <t>LFF6006009010</t>
  </si>
  <si>
    <t>LFF6006009016</t>
  </si>
  <si>
    <t>LFF6006037030</t>
  </si>
  <si>
    <t>LFF6006039016</t>
  </si>
  <si>
    <t>LFF6006047030</t>
  </si>
  <si>
    <t>LFF6006049016</t>
  </si>
  <si>
    <t>LFF6006057030</t>
  </si>
  <si>
    <t>LFF6006059016</t>
  </si>
  <si>
    <t>LFF6006067030</t>
  </si>
  <si>
    <t>LFF6006069016</t>
  </si>
  <si>
    <t>LFF600637030</t>
  </si>
  <si>
    <t>LFF600639010</t>
  </si>
  <si>
    <t>LFF600647030</t>
  </si>
  <si>
    <t>LFF600649010</t>
  </si>
  <si>
    <t>LFF600657030</t>
  </si>
  <si>
    <t>LFF600659010</t>
  </si>
  <si>
    <t>LFF600667030</t>
  </si>
  <si>
    <t>LFF600669010</t>
  </si>
  <si>
    <t>LFF600679010</t>
  </si>
  <si>
    <t>LFF6009007030</t>
  </si>
  <si>
    <t>LFF6009009010</t>
  </si>
  <si>
    <t>LFF6009009016</t>
  </si>
  <si>
    <t>LFF6009037030</t>
  </si>
  <si>
    <t>LFF6009039016</t>
  </si>
  <si>
    <t>LFF6009047030</t>
  </si>
  <si>
    <t>LFF6009049016</t>
  </si>
  <si>
    <t>LFF6009057030</t>
  </si>
  <si>
    <t>LFF6009059016</t>
  </si>
  <si>
    <t>LFF6009067030</t>
  </si>
  <si>
    <t>LFF6009069016</t>
  </si>
  <si>
    <t>LFF600937030</t>
  </si>
  <si>
    <t>LFF600939010</t>
  </si>
  <si>
    <t>LFF600947030</t>
  </si>
  <si>
    <t>LFF600949010</t>
  </si>
  <si>
    <t>LFF600957030</t>
  </si>
  <si>
    <t>LFF600959010</t>
  </si>
  <si>
    <t>LFF600967030</t>
  </si>
  <si>
    <t>LFF600969010</t>
  </si>
  <si>
    <t>LFF600979010</t>
  </si>
  <si>
    <t>LFF6011007030</t>
  </si>
  <si>
    <t>LFF6011009010</t>
  </si>
  <si>
    <t>LFF6011009016</t>
  </si>
  <si>
    <t>LFF6011037030</t>
  </si>
  <si>
    <t>LFF6011039016</t>
  </si>
  <si>
    <t>LFF6011047030</t>
  </si>
  <si>
    <t>LFF6011049016</t>
  </si>
  <si>
    <t>LFF6011057030</t>
  </si>
  <si>
    <t>LFF6011059016</t>
  </si>
  <si>
    <t>LFF6011067030</t>
  </si>
  <si>
    <t>LFF6011069016</t>
  </si>
  <si>
    <t>LFF601137030</t>
  </si>
  <si>
    <t>LFF601139010</t>
  </si>
  <si>
    <t>LFF601147030</t>
  </si>
  <si>
    <t>LFF601149010</t>
  </si>
  <si>
    <t>LFF601157030</t>
  </si>
  <si>
    <t>LFF601159010</t>
  </si>
  <si>
    <t>LFF601167030</t>
  </si>
  <si>
    <t>LFF601169010</t>
  </si>
  <si>
    <t>LFF601179010</t>
  </si>
  <si>
    <t>LFF6015007030</t>
  </si>
  <si>
    <t>LFF6015009010</t>
  </si>
  <si>
    <t>LFF6015009016</t>
  </si>
  <si>
    <t>LFF6019007030</t>
  </si>
  <si>
    <t>LFF6019009010</t>
  </si>
  <si>
    <t>LFF6019009016</t>
  </si>
  <si>
    <t>LFF6023007030</t>
  </si>
  <si>
    <t>LFF6023009010</t>
  </si>
  <si>
    <t>LFF6023009016</t>
  </si>
  <si>
    <t>LFF60J9010</t>
  </si>
  <si>
    <t>LFF60J9016</t>
  </si>
  <si>
    <t>LFF71H0909010</t>
  </si>
  <si>
    <t>LFF71H0909016</t>
  </si>
  <si>
    <t>LFF71H0999010</t>
  </si>
  <si>
    <t>LFF71H0999016</t>
  </si>
  <si>
    <t>LFF71H1109010</t>
  </si>
  <si>
    <t>LFF71H1109016</t>
  </si>
  <si>
    <t>LFF71H1199010</t>
  </si>
  <si>
    <t>LFF71H1199016</t>
  </si>
  <si>
    <t>LFF71U0909010</t>
  </si>
  <si>
    <t>LFF71U0909016</t>
  </si>
  <si>
    <t>LFF71U1109010</t>
  </si>
  <si>
    <t>LFF71U1109016</t>
  </si>
  <si>
    <t>LFF71Z1109010</t>
  </si>
  <si>
    <t>LFF71Z1109016</t>
  </si>
  <si>
    <t>LFF79H</t>
  </si>
  <si>
    <t>LFF79U</t>
  </si>
  <si>
    <t>LFH</t>
  </si>
  <si>
    <t>LFH2002009010</t>
  </si>
  <si>
    <t>LFH3004509010</t>
  </si>
  <si>
    <t>LFH4006009010</t>
  </si>
  <si>
    <t>LFH4006109010</t>
  </si>
  <si>
    <t>LFH6009009010</t>
  </si>
  <si>
    <t>LFH6011009010</t>
  </si>
  <si>
    <t>LFH6015109010</t>
  </si>
  <si>
    <t>LFR0701209016A</t>
  </si>
  <si>
    <t>LFR1501509010T2</t>
  </si>
  <si>
    <t>LFR1501509016A</t>
  </si>
  <si>
    <t>LFR2003509010T2</t>
  </si>
  <si>
    <t>LFR2003509016A</t>
  </si>
  <si>
    <t>LFR701209010T2</t>
  </si>
  <si>
    <t>LFS2002009010</t>
  </si>
  <si>
    <t>LFS200200VERZ</t>
  </si>
  <si>
    <t>LFS3004509010</t>
  </si>
  <si>
    <t>LFS300450VERZ</t>
  </si>
  <si>
    <t>LFS4006009010</t>
  </si>
  <si>
    <t>LFS400600VERZ</t>
  </si>
  <si>
    <t>LFS6006009010</t>
  </si>
  <si>
    <t>LFS600600VERZ</t>
  </si>
  <si>
    <t>LFS6010009010</t>
  </si>
  <si>
    <t>LFS601000VERZ</t>
  </si>
  <si>
    <t>LFS6015009010</t>
  </si>
  <si>
    <t>LFS601500VERZ</t>
  </si>
  <si>
    <t>LFS6020009010</t>
  </si>
  <si>
    <t>LFS602000VERZ</t>
  </si>
  <si>
    <t>LOTRLF100X</t>
  </si>
  <si>
    <t>LS401</t>
  </si>
  <si>
    <t>LS402</t>
  </si>
  <si>
    <t>LS403</t>
  </si>
  <si>
    <t>LS404</t>
  </si>
  <si>
    <t>LS412</t>
  </si>
  <si>
    <t>LS431</t>
  </si>
  <si>
    <t>LS501</t>
  </si>
  <si>
    <t>LS502</t>
  </si>
  <si>
    <t>LS503</t>
  </si>
  <si>
    <t>LS504</t>
  </si>
  <si>
    <t>LS509</t>
  </si>
  <si>
    <t>LS512</t>
  </si>
  <si>
    <t>LS531</t>
  </si>
  <si>
    <t>LS601</t>
  </si>
  <si>
    <t>LS602</t>
  </si>
  <si>
    <t>LS603</t>
  </si>
  <si>
    <t>LS604</t>
  </si>
  <si>
    <t>LS612</t>
  </si>
  <si>
    <t>LS670</t>
  </si>
  <si>
    <t>LS671</t>
  </si>
  <si>
    <t>LS672</t>
  </si>
  <si>
    <t>LS701</t>
  </si>
  <si>
    <t>LS702</t>
  </si>
  <si>
    <t>LS703</t>
  </si>
  <si>
    <t>LS704</t>
  </si>
  <si>
    <t>LS712</t>
  </si>
  <si>
    <t>LS770</t>
  </si>
  <si>
    <t>LS771</t>
  </si>
  <si>
    <t>LSN401</t>
  </si>
  <si>
    <t>LSN402</t>
  </si>
  <si>
    <t>LSN403</t>
  </si>
  <si>
    <t>LSN404</t>
  </si>
  <si>
    <t>LSN412</t>
  </si>
  <si>
    <t>LSN431</t>
  </si>
  <si>
    <t>LSN501</t>
  </si>
  <si>
    <t>LSN502</t>
  </si>
  <si>
    <t>LSN503</t>
  </si>
  <si>
    <t>LSN504</t>
  </si>
  <si>
    <t>LSN509</t>
  </si>
  <si>
    <t>LSN512</t>
  </si>
  <si>
    <t>LSN531</t>
  </si>
  <si>
    <t>LZ060</t>
  </si>
  <si>
    <t>M1043</t>
  </si>
  <si>
    <t>M1257</t>
  </si>
  <si>
    <t>M1346</t>
  </si>
  <si>
    <t>M1629</t>
  </si>
  <si>
    <t>M2024</t>
  </si>
  <si>
    <t>M2026</t>
  </si>
  <si>
    <t>M5159</t>
  </si>
  <si>
    <t>M51592</t>
  </si>
  <si>
    <t>M5164</t>
  </si>
  <si>
    <t>M5280</t>
  </si>
  <si>
    <t>M5281</t>
  </si>
  <si>
    <t>M5282</t>
  </si>
  <si>
    <t>M5283</t>
  </si>
  <si>
    <t>M5284</t>
  </si>
  <si>
    <t>M53037030</t>
  </si>
  <si>
    <t>M53039010</t>
  </si>
  <si>
    <t>M53967030</t>
  </si>
  <si>
    <t>M53969010</t>
  </si>
  <si>
    <t>M54067030</t>
  </si>
  <si>
    <t>M54069010</t>
  </si>
  <si>
    <t>M5409</t>
  </si>
  <si>
    <t>M54167030</t>
  </si>
  <si>
    <t>M54169010</t>
  </si>
  <si>
    <t>M54467030</t>
  </si>
  <si>
    <t>M54469010</t>
  </si>
  <si>
    <t>M54567030</t>
  </si>
  <si>
    <t>M54569010</t>
  </si>
  <si>
    <t>M54667030</t>
  </si>
  <si>
    <t>M54669010</t>
  </si>
  <si>
    <t>M55017030</t>
  </si>
  <si>
    <t>M55019010</t>
  </si>
  <si>
    <t>M55027030</t>
  </si>
  <si>
    <t>M55029010</t>
  </si>
  <si>
    <t>M55037030</t>
  </si>
  <si>
    <t>M55039010</t>
  </si>
  <si>
    <t>M55057030</t>
  </si>
  <si>
    <t>M55059010</t>
  </si>
  <si>
    <t>M55067030</t>
  </si>
  <si>
    <t>M55069010</t>
  </si>
  <si>
    <t>M55117030</t>
  </si>
  <si>
    <t>M55119010</t>
  </si>
  <si>
    <t>M55127030</t>
  </si>
  <si>
    <t>M55129010</t>
  </si>
  <si>
    <t>M55137030</t>
  </si>
  <si>
    <t>M55139010</t>
  </si>
  <si>
    <t>M55157030</t>
  </si>
  <si>
    <t>M55159010</t>
  </si>
  <si>
    <t>M55167030</t>
  </si>
  <si>
    <t>M55169010</t>
  </si>
  <si>
    <t>M55217030</t>
  </si>
  <si>
    <t>M55219010</t>
  </si>
  <si>
    <t>M55227030</t>
  </si>
  <si>
    <t>M55229010</t>
  </si>
  <si>
    <t>M55237030</t>
  </si>
  <si>
    <t>M55239010</t>
  </si>
  <si>
    <t>M55257030</t>
  </si>
  <si>
    <t>M55259010</t>
  </si>
  <si>
    <t>M55267030</t>
  </si>
  <si>
    <t>M55269010</t>
  </si>
  <si>
    <t>M55317030</t>
  </si>
  <si>
    <t>M55319010</t>
  </si>
  <si>
    <t>M55327030</t>
  </si>
  <si>
    <t>M55329010</t>
  </si>
  <si>
    <t>M55337030</t>
  </si>
  <si>
    <t>M55339010</t>
  </si>
  <si>
    <t>M55357030</t>
  </si>
  <si>
    <t>M55359010</t>
  </si>
  <si>
    <t>M55367030</t>
  </si>
  <si>
    <t>M55369010</t>
  </si>
  <si>
    <t>M55417030</t>
  </si>
  <si>
    <t>M55419010</t>
  </si>
  <si>
    <t>M55427030</t>
  </si>
  <si>
    <t>M55429010</t>
  </si>
  <si>
    <t>M55437030</t>
  </si>
  <si>
    <t>M55439010</t>
  </si>
  <si>
    <t>M55457030</t>
  </si>
  <si>
    <t>M55459010</t>
  </si>
  <si>
    <t>M55467030</t>
  </si>
  <si>
    <t>M55469010</t>
  </si>
  <si>
    <t>M55609010</t>
  </si>
  <si>
    <t>M5690</t>
  </si>
  <si>
    <t>M5691</t>
  </si>
  <si>
    <t>M5692</t>
  </si>
  <si>
    <t>M5693</t>
  </si>
  <si>
    <t>M58017030</t>
  </si>
  <si>
    <t>M58019010</t>
  </si>
  <si>
    <t>M58027030</t>
  </si>
  <si>
    <t>M58029010</t>
  </si>
  <si>
    <t>M58037030</t>
  </si>
  <si>
    <t>M58039010</t>
  </si>
  <si>
    <t>M58057030</t>
  </si>
  <si>
    <t>M58059010</t>
  </si>
  <si>
    <t>M58067030</t>
  </si>
  <si>
    <t>M58069010</t>
  </si>
  <si>
    <t>M5830</t>
  </si>
  <si>
    <t>M58337030</t>
  </si>
  <si>
    <t>M58339010</t>
  </si>
  <si>
    <t>M5848</t>
  </si>
  <si>
    <t>M5849</t>
  </si>
  <si>
    <t>M5850</t>
  </si>
  <si>
    <t>M59617030</t>
  </si>
  <si>
    <t>M59619010</t>
  </si>
  <si>
    <t>M59627030</t>
  </si>
  <si>
    <t>M59629010</t>
  </si>
  <si>
    <t>M59637030</t>
  </si>
  <si>
    <t>M59639010</t>
  </si>
  <si>
    <t>M59657030</t>
  </si>
  <si>
    <t>M59659010</t>
  </si>
  <si>
    <t>M59667030</t>
  </si>
  <si>
    <t>M59669010</t>
  </si>
  <si>
    <t>M61138014</t>
  </si>
  <si>
    <t>M61139010</t>
  </si>
  <si>
    <t>M61238014</t>
  </si>
  <si>
    <t>M612390101</t>
  </si>
  <si>
    <t>M61418014</t>
  </si>
  <si>
    <t>M61419010</t>
  </si>
  <si>
    <t>M61428014</t>
  </si>
  <si>
    <t>M61429010</t>
  </si>
  <si>
    <t>M61438014</t>
  </si>
  <si>
    <t>M61439010</t>
  </si>
  <si>
    <t>M61448014</t>
  </si>
  <si>
    <t>M61449010</t>
  </si>
  <si>
    <t>M61458014</t>
  </si>
  <si>
    <t>M61459010</t>
  </si>
  <si>
    <t>M61468014</t>
  </si>
  <si>
    <t>M61469010</t>
  </si>
  <si>
    <t>M61817030</t>
  </si>
  <si>
    <t>M61819010</t>
  </si>
  <si>
    <t>M61827030</t>
  </si>
  <si>
    <t>M61829010</t>
  </si>
  <si>
    <t>M61837030</t>
  </si>
  <si>
    <t>M61839010</t>
  </si>
  <si>
    <t>M61857030</t>
  </si>
  <si>
    <t>M61859010</t>
  </si>
  <si>
    <t>M61867030</t>
  </si>
  <si>
    <t>M61869010</t>
  </si>
  <si>
    <t>M6290</t>
  </si>
  <si>
    <t>M6291</t>
  </si>
  <si>
    <t>M6292</t>
  </si>
  <si>
    <t>M6293</t>
  </si>
  <si>
    <t>M66139010</t>
  </si>
  <si>
    <t>M66519010</t>
  </si>
  <si>
    <t>M66529010</t>
  </si>
  <si>
    <t>M66539010</t>
  </si>
  <si>
    <t>M66559010</t>
  </si>
  <si>
    <t>M66569010</t>
  </si>
  <si>
    <t>M6660</t>
  </si>
  <si>
    <t>M66619010</t>
  </si>
  <si>
    <t>M66629010</t>
  </si>
  <si>
    <t>M66639010</t>
  </si>
  <si>
    <t>M66659010</t>
  </si>
  <si>
    <t>M66669010</t>
  </si>
  <si>
    <t>M6670</t>
  </si>
  <si>
    <t>M66719010</t>
  </si>
  <si>
    <t>M66729010</t>
  </si>
  <si>
    <t>M66739010</t>
  </si>
  <si>
    <t>M66759010</t>
  </si>
  <si>
    <t>M66769010</t>
  </si>
  <si>
    <t>M6680</t>
  </si>
  <si>
    <t>M66819010</t>
  </si>
  <si>
    <t>M66829010</t>
  </si>
  <si>
    <t>M66839010</t>
  </si>
  <si>
    <t>M66859010</t>
  </si>
  <si>
    <t>M66869010</t>
  </si>
  <si>
    <t>M66919010</t>
  </si>
  <si>
    <t>M66929010</t>
  </si>
  <si>
    <t>M66939010</t>
  </si>
  <si>
    <t>M66959010</t>
  </si>
  <si>
    <t>M66969010</t>
  </si>
  <si>
    <t>M7239</t>
  </si>
  <si>
    <t>M7248</t>
  </si>
  <si>
    <t>M7250</t>
  </si>
  <si>
    <t>M7251</t>
  </si>
  <si>
    <t>M7252</t>
  </si>
  <si>
    <t>MFN</t>
  </si>
  <si>
    <t>MFN701</t>
  </si>
  <si>
    <t>MFN702</t>
  </si>
  <si>
    <t>MFN706</t>
  </si>
  <si>
    <t>MFN710</t>
  </si>
  <si>
    <t>MFN716</t>
  </si>
  <si>
    <t>MFN720</t>
  </si>
  <si>
    <t>MFN725</t>
  </si>
  <si>
    <t>MFN732</t>
  </si>
  <si>
    <t>MFN910</t>
  </si>
  <si>
    <t>MFN916</t>
  </si>
  <si>
    <t>MFN920</t>
  </si>
  <si>
    <t>MFN925</t>
  </si>
  <si>
    <t>MFS</t>
  </si>
  <si>
    <t>MFS701</t>
  </si>
  <si>
    <t>MFS702</t>
  </si>
  <si>
    <t>MFS706</t>
  </si>
  <si>
    <t>MFS710</t>
  </si>
  <si>
    <t>MFS716</t>
  </si>
  <si>
    <t>MFS716GRA</t>
  </si>
  <si>
    <t>MFS720</t>
  </si>
  <si>
    <t>MFS725</t>
  </si>
  <si>
    <t>MFS732</t>
  </si>
  <si>
    <t>MHF01X</t>
  </si>
  <si>
    <t>MHF02X</t>
  </si>
  <si>
    <t>MHF03X</t>
  </si>
  <si>
    <t>MHF04X</t>
  </si>
  <si>
    <t>MHF05X</t>
  </si>
  <si>
    <t>MHF06X</t>
  </si>
  <si>
    <t>MHT706</t>
  </si>
  <si>
    <t>MHT710</t>
  </si>
  <si>
    <t>MHT716</t>
  </si>
  <si>
    <t>MHT720</t>
  </si>
  <si>
    <t>MHT725</t>
  </si>
  <si>
    <t>MHT732</t>
  </si>
  <si>
    <t>MHT740</t>
  </si>
  <si>
    <t>MJM27X</t>
  </si>
  <si>
    <t>MJM28X</t>
  </si>
  <si>
    <t>MJM30X</t>
  </si>
  <si>
    <t>MJM31X</t>
  </si>
  <si>
    <t>MJM32X</t>
  </si>
  <si>
    <t>MJT702</t>
  </si>
  <si>
    <t>MJT706</t>
  </si>
  <si>
    <t>MJT710</t>
  </si>
  <si>
    <t>MJT716</t>
  </si>
  <si>
    <t>MJT720</t>
  </si>
  <si>
    <t>MJT725</t>
  </si>
  <si>
    <t>MJT732</t>
  </si>
  <si>
    <t>MJT740</t>
  </si>
  <si>
    <t>MJU01X</t>
  </si>
  <si>
    <t>MM501N</t>
  </si>
  <si>
    <t>MM502N</t>
  </si>
  <si>
    <t>MM503N</t>
  </si>
  <si>
    <t>MM504N</t>
  </si>
  <si>
    <t>MM505N</t>
  </si>
  <si>
    <t>MM506N</t>
  </si>
  <si>
    <t>MM507N</t>
  </si>
  <si>
    <t>MM508N</t>
  </si>
  <si>
    <t>MM509N</t>
  </si>
  <si>
    <t>MM510N</t>
  </si>
  <si>
    <t>MM511N</t>
  </si>
  <si>
    <t>MM512N</t>
  </si>
  <si>
    <t>MM513N</t>
  </si>
  <si>
    <t>MMN200</t>
  </si>
  <si>
    <t>MMN201</t>
  </si>
  <si>
    <t>MMN202</t>
  </si>
  <si>
    <t>MMN203</t>
  </si>
  <si>
    <t>MMN204</t>
  </si>
  <si>
    <t>MMN206</t>
  </si>
  <si>
    <t>MMN210</t>
  </si>
  <si>
    <t>MMN213</t>
  </si>
  <si>
    <t>MMN216</t>
  </si>
  <si>
    <t>MMN220</t>
  </si>
  <si>
    <t>MMN225</t>
  </si>
  <si>
    <t>MMN232</t>
  </si>
  <si>
    <t>MMN240</t>
  </si>
  <si>
    <t>MMN250</t>
  </si>
  <si>
    <t>MMN263</t>
  </si>
  <si>
    <t>MMN300</t>
  </si>
  <si>
    <t>MMN301</t>
  </si>
  <si>
    <t>MMN302</t>
  </si>
  <si>
    <t>MMN303</t>
  </si>
  <si>
    <t>MMN304</t>
  </si>
  <si>
    <t>MMN306</t>
  </si>
  <si>
    <t>MMN310</t>
  </si>
  <si>
    <t>MMN313</t>
  </si>
  <si>
    <t>MMN316</t>
  </si>
  <si>
    <t>MMN320</t>
  </si>
  <si>
    <t>MMN325</t>
  </si>
  <si>
    <t>MMN332</t>
  </si>
  <si>
    <t>MMN340</t>
  </si>
  <si>
    <t>MMN350</t>
  </si>
  <si>
    <t>MMN363</t>
  </si>
  <si>
    <t>MMN400</t>
  </si>
  <si>
    <t>MMN401</t>
  </si>
  <si>
    <t>MMN402</t>
  </si>
  <si>
    <t>MMN403</t>
  </si>
  <si>
    <t>MMN404</t>
  </si>
  <si>
    <t>MMN406</t>
  </si>
  <si>
    <t>MMN410</t>
  </si>
  <si>
    <t>MMN413</t>
  </si>
  <si>
    <t>MMN416</t>
  </si>
  <si>
    <t>MMN420</t>
  </si>
  <si>
    <t>MMN425</t>
  </si>
  <si>
    <t>MMN432</t>
  </si>
  <si>
    <t>MMN440</t>
  </si>
  <si>
    <t>MMN450</t>
  </si>
  <si>
    <t>MMN463</t>
  </si>
  <si>
    <t>MN1604</t>
  </si>
  <si>
    <t>MPU01X</t>
  </si>
  <si>
    <t>MTU01X</t>
  </si>
  <si>
    <t>MZ178</t>
  </si>
  <si>
    <t>MZ201</t>
  </si>
  <si>
    <t>MZ202</t>
  </si>
  <si>
    <t>MZ203</t>
  </si>
  <si>
    <t>MZ204</t>
  </si>
  <si>
    <t>MZ205</t>
  </si>
  <si>
    <t>MZ206</t>
  </si>
  <si>
    <t>MZ212</t>
  </si>
  <si>
    <t>MZ520N</t>
  </si>
  <si>
    <t>MZ521N</t>
  </si>
  <si>
    <t>MZ522N</t>
  </si>
  <si>
    <t>MZ523N</t>
  </si>
  <si>
    <t>MZ527N</t>
  </si>
  <si>
    <t>MZ528N</t>
  </si>
  <si>
    <t>MZ529N</t>
  </si>
  <si>
    <t>MZ530N</t>
  </si>
  <si>
    <t>MZ531N</t>
  </si>
  <si>
    <t>MZ901</t>
  </si>
  <si>
    <t>MZ902</t>
  </si>
  <si>
    <t>MZ903</t>
  </si>
  <si>
    <t>MZ905</t>
  </si>
  <si>
    <t>MZ911</t>
  </si>
  <si>
    <t>MZ912</t>
  </si>
  <si>
    <t>MZ913</t>
  </si>
  <si>
    <t>MZ915</t>
  </si>
  <si>
    <t>MZN120</t>
  </si>
  <si>
    <t>MZN121</t>
  </si>
  <si>
    <t>MZN130</t>
  </si>
  <si>
    <t>MZN131</t>
  </si>
  <si>
    <t>MZN175</t>
  </si>
  <si>
    <t>MZN177</t>
  </si>
  <si>
    <t>N11A</t>
  </si>
  <si>
    <t>NEN106</t>
  </si>
  <si>
    <t>NEN110</t>
  </si>
  <si>
    <t>NEN116</t>
  </si>
  <si>
    <t>NEN120</t>
  </si>
  <si>
    <t>NEN125</t>
  </si>
  <si>
    <t>NEN132</t>
  </si>
  <si>
    <t>NEN140</t>
  </si>
  <si>
    <t>NEN150</t>
  </si>
  <si>
    <t>NEN163</t>
  </si>
  <si>
    <t>NEN206</t>
  </si>
  <si>
    <t>NEN210</t>
  </si>
  <si>
    <t>NEN216</t>
  </si>
  <si>
    <t>NEN220</t>
  </si>
  <si>
    <t>NEN225</t>
  </si>
  <si>
    <t>NEN232</t>
  </si>
  <si>
    <t>NEN240</t>
  </si>
  <si>
    <t>NEN250</t>
  </si>
  <si>
    <t>NEN263</t>
  </si>
  <si>
    <t>NEN306</t>
  </si>
  <si>
    <t>NEN310</t>
  </si>
  <si>
    <t>NEN316</t>
  </si>
  <si>
    <t>NEN320</t>
  </si>
  <si>
    <t>NEN325</t>
  </si>
  <si>
    <t>NEN332</t>
  </si>
  <si>
    <t>NEN340</t>
  </si>
  <si>
    <t>NEN350</t>
  </si>
  <si>
    <t>NEN363</t>
  </si>
  <si>
    <t>NEN406</t>
  </si>
  <si>
    <t>NEN410</t>
  </si>
  <si>
    <t>NEN416</t>
  </si>
  <si>
    <t>NEN420</t>
  </si>
  <si>
    <t>NEN425</t>
  </si>
  <si>
    <t>NEN432</t>
  </si>
  <si>
    <t>NEN440</t>
  </si>
  <si>
    <t>NEN450</t>
  </si>
  <si>
    <t>NEN463</t>
  </si>
  <si>
    <t>NFCPACK16</t>
  </si>
  <si>
    <t>NFCPACK16SV</t>
  </si>
  <si>
    <t>NFN100</t>
  </si>
  <si>
    <t>NFN101</t>
  </si>
  <si>
    <t>NFN102</t>
  </si>
  <si>
    <t>NFN103</t>
  </si>
  <si>
    <t>NFN104</t>
  </si>
  <si>
    <t>NFN106</t>
  </si>
  <si>
    <t>NFN110</t>
  </si>
  <si>
    <t>NFN116</t>
  </si>
  <si>
    <t>NFN120</t>
  </si>
  <si>
    <t>NFN125</t>
  </si>
  <si>
    <t>NFN132</t>
  </si>
  <si>
    <t>NFN140</t>
  </si>
  <si>
    <t>NFN150</t>
  </si>
  <si>
    <t>NFN163</t>
  </si>
  <si>
    <t>NFN200</t>
  </si>
  <si>
    <t>NFN201</t>
  </si>
  <si>
    <t>NFN202</t>
  </si>
  <si>
    <t>NFN203</t>
  </si>
  <si>
    <t>NFN204</t>
  </si>
  <si>
    <t>NFN206</t>
  </si>
  <si>
    <t>NFN210</t>
  </si>
  <si>
    <t>NFN216</t>
  </si>
  <si>
    <t>NFN220</t>
  </si>
  <si>
    <t>NFN225</t>
  </si>
  <si>
    <t>NFN232</t>
  </si>
  <si>
    <t>NFN240</t>
  </si>
  <si>
    <t>NFN250</t>
  </si>
  <si>
    <t>NFN263</t>
  </si>
  <si>
    <t>NFN306</t>
  </si>
  <si>
    <t>NFN310</t>
  </si>
  <si>
    <t>NFN316</t>
  </si>
  <si>
    <t>NFN320</t>
  </si>
  <si>
    <t>NFN325</t>
  </si>
  <si>
    <t>NFN332</t>
  </si>
  <si>
    <t>NFN340</t>
  </si>
  <si>
    <t>NFN350</t>
  </si>
  <si>
    <t>NFN363</t>
  </si>
  <si>
    <t>NFN406</t>
  </si>
  <si>
    <t>NFN410</t>
  </si>
  <si>
    <t>NFN416</t>
  </si>
  <si>
    <t>NFN420</t>
  </si>
  <si>
    <t>NFN425</t>
  </si>
  <si>
    <t>NFN432</t>
  </si>
  <si>
    <t>NFN440</t>
  </si>
  <si>
    <t>NFN450</t>
  </si>
  <si>
    <t>NFN463</t>
  </si>
  <si>
    <t>NFT306</t>
  </si>
  <si>
    <t>NFT310</t>
  </si>
  <si>
    <t>NFT316</t>
  </si>
  <si>
    <t>NFT320</t>
  </si>
  <si>
    <t>NFT325</t>
  </si>
  <si>
    <t>NFT332</t>
  </si>
  <si>
    <t>NFT340</t>
  </si>
  <si>
    <t>NFT701</t>
  </si>
  <si>
    <t>NFT702</t>
  </si>
  <si>
    <t>NFT703</t>
  </si>
  <si>
    <t>NFT704</t>
  </si>
  <si>
    <t>NFT706</t>
  </si>
  <si>
    <t>NFT710</t>
  </si>
  <si>
    <t>NFT716</t>
  </si>
  <si>
    <t>NFT720</t>
  </si>
  <si>
    <t>NFT725</t>
  </si>
  <si>
    <t>NFT732</t>
  </si>
  <si>
    <t>NFT740</t>
  </si>
  <si>
    <t>NFT806</t>
  </si>
  <si>
    <t>NFT810</t>
  </si>
  <si>
    <t>NFT816</t>
  </si>
  <si>
    <t>NFT820</t>
  </si>
  <si>
    <t>NFT825</t>
  </si>
  <si>
    <t>NFT832</t>
  </si>
  <si>
    <t>NFT840</t>
  </si>
  <si>
    <t>NGN200</t>
  </si>
  <si>
    <t>NGN201</t>
  </si>
  <si>
    <t>NGN202</t>
  </si>
  <si>
    <t>NGN203</t>
  </si>
  <si>
    <t>NGN204</t>
  </si>
  <si>
    <t>NGN206</t>
  </si>
  <si>
    <t>NGN210</t>
  </si>
  <si>
    <t>NGN216</t>
  </si>
  <si>
    <t>NGN220</t>
  </si>
  <si>
    <t>NGN225</t>
  </si>
  <si>
    <t>NGN232</t>
  </si>
  <si>
    <t>NGN240</t>
  </si>
  <si>
    <t>NGN250</t>
  </si>
  <si>
    <t>NGN263</t>
  </si>
  <si>
    <t>NGN301</t>
  </si>
  <si>
    <t>NGN302</t>
  </si>
  <si>
    <t>NGN303</t>
  </si>
  <si>
    <t>NGN304</t>
  </si>
  <si>
    <t>NGN306</t>
  </si>
  <si>
    <t>NGN310</t>
  </si>
  <si>
    <t>NGN316</t>
  </si>
  <si>
    <t>NGN320</t>
  </si>
  <si>
    <t>NGN325</t>
  </si>
  <si>
    <t>NGN332</t>
  </si>
  <si>
    <t>NGN340</t>
  </si>
  <si>
    <t>NGN350</t>
  </si>
  <si>
    <t>NGN363</t>
  </si>
  <si>
    <t>NGN401</t>
  </si>
  <si>
    <t>NGN402</t>
  </si>
  <si>
    <t>NGN403</t>
  </si>
  <si>
    <t>NGN404</t>
  </si>
  <si>
    <t>NGN406</t>
  </si>
  <si>
    <t>NGN410</t>
  </si>
  <si>
    <t>NGN416</t>
  </si>
  <si>
    <t>NGN420</t>
  </si>
  <si>
    <t>NGN425</t>
  </si>
  <si>
    <t>NGN432</t>
  </si>
  <si>
    <t>NGN440</t>
  </si>
  <si>
    <t>NGN450</t>
  </si>
  <si>
    <t>NGN463</t>
  </si>
  <si>
    <t>NGT306</t>
  </si>
  <si>
    <t>NGT310</t>
  </si>
  <si>
    <t>NGT316</t>
  </si>
  <si>
    <t>NGT320</t>
  </si>
  <si>
    <t>NGT325</t>
  </si>
  <si>
    <t>NGT332</t>
  </si>
  <si>
    <t>NGT340</t>
  </si>
  <si>
    <t>NGT701</t>
  </si>
  <si>
    <t>NGT702</t>
  </si>
  <si>
    <t>NGT703</t>
  </si>
  <si>
    <t>NGT704</t>
  </si>
  <si>
    <t>NGT706</t>
  </si>
  <si>
    <t>NGT710</t>
  </si>
  <si>
    <t>NGT716</t>
  </si>
  <si>
    <t>NGT720</t>
  </si>
  <si>
    <t>NGT725</t>
  </si>
  <si>
    <t>NGT732</t>
  </si>
  <si>
    <t>NGT740</t>
  </si>
  <si>
    <t>NGT806</t>
  </si>
  <si>
    <t>NGT810</t>
  </si>
  <si>
    <t>NGT816</t>
  </si>
  <si>
    <t>NGT820</t>
  </si>
  <si>
    <t>NGT825</t>
  </si>
  <si>
    <t>NGT832</t>
  </si>
  <si>
    <t>NGT840</t>
  </si>
  <si>
    <t>NKN206</t>
  </si>
  <si>
    <t>NKN210</t>
  </si>
  <si>
    <t>NKN216</t>
  </si>
  <si>
    <t>NKN220</t>
  </si>
  <si>
    <t>NKN225</t>
  </si>
  <si>
    <t>NKN232</t>
  </si>
  <si>
    <t>NKN240</t>
  </si>
  <si>
    <t>NKN250</t>
  </si>
  <si>
    <t>NKN263</t>
  </si>
  <si>
    <t>NKN306</t>
  </si>
  <si>
    <t>NKN310</t>
  </si>
  <si>
    <t>NKN316</t>
  </si>
  <si>
    <t>NKN320</t>
  </si>
  <si>
    <t>NKN325</t>
  </si>
  <si>
    <t>NKN332</t>
  </si>
  <si>
    <t>NKN340</t>
  </si>
  <si>
    <t>NKN350</t>
  </si>
  <si>
    <t>NKN363</t>
  </si>
  <si>
    <t>NKN406</t>
  </si>
  <si>
    <t>NKN410</t>
  </si>
  <si>
    <t>NKN416</t>
  </si>
  <si>
    <t>NKN420</t>
  </si>
  <si>
    <t>NKN425</t>
  </si>
  <si>
    <t>NKN432</t>
  </si>
  <si>
    <t>NKN440</t>
  </si>
  <si>
    <t>NKN450</t>
  </si>
  <si>
    <t>NKN463</t>
  </si>
  <si>
    <t>NQN206</t>
  </si>
  <si>
    <t>NQN210</t>
  </si>
  <si>
    <t>NQN216</t>
  </si>
  <si>
    <t>NQN220</t>
  </si>
  <si>
    <t>NQN225</t>
  </si>
  <si>
    <t>NQN232</t>
  </si>
  <si>
    <t>NQN240</t>
  </si>
  <si>
    <t>NQN250</t>
  </si>
  <si>
    <t>NQN263</t>
  </si>
  <si>
    <t>NQN306</t>
  </si>
  <si>
    <t>NQN310</t>
  </si>
  <si>
    <t>NQN316</t>
  </si>
  <si>
    <t>NQN320</t>
  </si>
  <si>
    <t>NQN325</t>
  </si>
  <si>
    <t>NQN332</t>
  </si>
  <si>
    <t>NQN340</t>
  </si>
  <si>
    <t>NQN350</t>
  </si>
  <si>
    <t>NQN363</t>
  </si>
  <si>
    <t>NQN406</t>
  </si>
  <si>
    <t>NQN410</t>
  </si>
  <si>
    <t>NQN416</t>
  </si>
  <si>
    <t>NQN420</t>
  </si>
  <si>
    <t>NQN425</t>
  </si>
  <si>
    <t>NQN432</t>
  </si>
  <si>
    <t>NQN440</t>
  </si>
  <si>
    <t>NQN450</t>
  </si>
  <si>
    <t>NQN463</t>
  </si>
  <si>
    <t>NRF0008A00</t>
  </si>
  <si>
    <t>NRF0012A00</t>
  </si>
  <si>
    <t>NRF0016A00</t>
  </si>
  <si>
    <t>NRF0020A00</t>
  </si>
  <si>
    <t>NRF0024A00</t>
  </si>
  <si>
    <t>NRN206</t>
  </si>
  <si>
    <t>NRN210</t>
  </si>
  <si>
    <t>NRN216</t>
  </si>
  <si>
    <t>NRN220</t>
  </si>
  <si>
    <t>NRN225</t>
  </si>
  <si>
    <t>NRN232</t>
  </si>
  <si>
    <t>NRN240</t>
  </si>
  <si>
    <t>NRN250</t>
  </si>
  <si>
    <t>NRN263</t>
  </si>
  <si>
    <t>NRN306</t>
  </si>
  <si>
    <t>NRN310</t>
  </si>
  <si>
    <t>NRN316</t>
  </si>
  <si>
    <t>NRN320</t>
  </si>
  <si>
    <t>NRN325</t>
  </si>
  <si>
    <t>NRN332</t>
  </si>
  <si>
    <t>NRN340</t>
  </si>
  <si>
    <t>NRN350</t>
  </si>
  <si>
    <t>NRN363</t>
  </si>
  <si>
    <t>NRN406</t>
  </si>
  <si>
    <t>NRN410</t>
  </si>
  <si>
    <t>NRN416</t>
  </si>
  <si>
    <t>NRN420</t>
  </si>
  <si>
    <t>NRN425</t>
  </si>
  <si>
    <t>NRN432</t>
  </si>
  <si>
    <t>NRN440</t>
  </si>
  <si>
    <t>NRN450</t>
  </si>
  <si>
    <t>NRN463</t>
  </si>
  <si>
    <t>NSN206</t>
  </si>
  <si>
    <t>NSN210</t>
  </si>
  <si>
    <t>NSN216</t>
  </si>
  <si>
    <t>NSN220</t>
  </si>
  <si>
    <t>NSN225</t>
  </si>
  <si>
    <t>NSN232</t>
  </si>
  <si>
    <t>NSN240</t>
  </si>
  <si>
    <t>NSN250</t>
  </si>
  <si>
    <t>NSN263</t>
  </si>
  <si>
    <t>NSN306</t>
  </si>
  <si>
    <t>NSN310</t>
  </si>
  <si>
    <t>NSN316</t>
  </si>
  <si>
    <t>NSN320</t>
  </si>
  <si>
    <t>NSN325</t>
  </si>
  <si>
    <t>NSN332</t>
  </si>
  <si>
    <t>NSN340</t>
  </si>
  <si>
    <t>NSN350</t>
  </si>
  <si>
    <t>NSN363</t>
  </si>
  <si>
    <t>NSN406</t>
  </si>
  <si>
    <t>NSN410</t>
  </si>
  <si>
    <t>NSN416</t>
  </si>
  <si>
    <t>NSN420</t>
  </si>
  <si>
    <t>NSN425</t>
  </si>
  <si>
    <t>NSN432</t>
  </si>
  <si>
    <t>NSN440</t>
  </si>
  <si>
    <t>NSN450</t>
  </si>
  <si>
    <t>NSN463</t>
  </si>
  <si>
    <t>OMEGA</t>
  </si>
  <si>
    <t>P012</t>
  </si>
  <si>
    <t>P031F</t>
  </si>
  <si>
    <t>P032F</t>
  </si>
  <si>
    <t>P07000</t>
  </si>
  <si>
    <t>PACK60</t>
  </si>
  <si>
    <t>PACK60SANVIS</t>
  </si>
  <si>
    <t>PACKCOVIVAEC</t>
  </si>
  <si>
    <t>PACKCOVIVAFP</t>
  </si>
  <si>
    <t>PLATE-A</t>
  </si>
  <si>
    <t>PN17ALA_5</t>
  </si>
  <si>
    <t>PN17CUB_2</t>
  </si>
  <si>
    <t>PN17DOM_4</t>
  </si>
  <si>
    <t>PN17ESS_1</t>
  </si>
  <si>
    <t>KALLYSTA</t>
  </si>
  <si>
    <t>PN17KAL_3</t>
  </si>
  <si>
    <t>PN18CUB_2</t>
  </si>
  <si>
    <t>PN18ESS_1</t>
  </si>
  <si>
    <t>PN18KAL_3</t>
  </si>
  <si>
    <t>PN20CUB_2</t>
  </si>
  <si>
    <t>PN20ESS_1</t>
  </si>
  <si>
    <t>PN20GAL_3</t>
  </si>
  <si>
    <t>PN20GAL_4</t>
  </si>
  <si>
    <t>R2290VERZ</t>
  </si>
  <si>
    <t>R2291VERZ</t>
  </si>
  <si>
    <t>R2292VERZ</t>
  </si>
  <si>
    <t>R2293VERZ</t>
  </si>
  <si>
    <t>R2320VERZ</t>
  </si>
  <si>
    <t>R2330VERZ</t>
  </si>
  <si>
    <t>R2504VERZ</t>
  </si>
  <si>
    <t>R25519010</t>
  </si>
  <si>
    <t>R2551VERZ</t>
  </si>
  <si>
    <t>R25529010</t>
  </si>
  <si>
    <t>R2552VERZ</t>
  </si>
  <si>
    <t>R25559010</t>
  </si>
  <si>
    <t>R2555VERZ</t>
  </si>
  <si>
    <t>R25669010</t>
  </si>
  <si>
    <t>R2566VERZ</t>
  </si>
  <si>
    <t>R25739010</t>
  </si>
  <si>
    <t>R2573VERZ</t>
  </si>
  <si>
    <t>R25819010</t>
  </si>
  <si>
    <t>R2581VERZ</t>
  </si>
  <si>
    <t>R25829010</t>
  </si>
  <si>
    <t>R2582VERZ</t>
  </si>
  <si>
    <t>R25859010</t>
  </si>
  <si>
    <t>R2585VERZ</t>
  </si>
  <si>
    <t>R26039010</t>
  </si>
  <si>
    <t>R2603VERZ</t>
  </si>
  <si>
    <t>R2604VERZ</t>
  </si>
  <si>
    <t>R26069010</t>
  </si>
  <si>
    <t>R2606VERZ</t>
  </si>
  <si>
    <t>R26469010</t>
  </si>
  <si>
    <t>R2660VERZ</t>
  </si>
  <si>
    <t>R26619010</t>
  </si>
  <si>
    <t>R2661VERZ</t>
  </si>
  <si>
    <t>R26629010</t>
  </si>
  <si>
    <t>R2662VERZ</t>
  </si>
  <si>
    <t>R26659010</t>
  </si>
  <si>
    <t>R2665VERZ</t>
  </si>
  <si>
    <t>R26939010</t>
  </si>
  <si>
    <t>R2693VERZ</t>
  </si>
  <si>
    <t>R26969010</t>
  </si>
  <si>
    <t>R2696VERZ</t>
  </si>
  <si>
    <t>R27019010</t>
  </si>
  <si>
    <t>R2701VERZ</t>
  </si>
  <si>
    <t>R27029010</t>
  </si>
  <si>
    <t>R2702VERZ</t>
  </si>
  <si>
    <t>R27059010</t>
  </si>
  <si>
    <t>R2705VERZ</t>
  </si>
  <si>
    <t>R27239010</t>
  </si>
  <si>
    <t>R2723VERZ</t>
  </si>
  <si>
    <t>R27319010</t>
  </si>
  <si>
    <t>R2731VERZ</t>
  </si>
  <si>
    <t>R27329010</t>
  </si>
  <si>
    <t>R2732VERZ</t>
  </si>
  <si>
    <t>R27359010</t>
  </si>
  <si>
    <t>R2735VERZ</t>
  </si>
  <si>
    <t>R27369010</t>
  </si>
  <si>
    <t>R2736VERZ</t>
  </si>
  <si>
    <t>R27539010</t>
  </si>
  <si>
    <t>R2753VERZ</t>
  </si>
  <si>
    <t>R4320</t>
  </si>
  <si>
    <t>R4330</t>
  </si>
  <si>
    <t>R6570VERZ</t>
  </si>
  <si>
    <t>REA661X</t>
  </si>
  <si>
    <t>PORTIER VIDEO</t>
  </si>
  <si>
    <t>RED011X</t>
  </si>
  <si>
    <t>RED013X</t>
  </si>
  <si>
    <t>REH01</t>
  </si>
  <si>
    <t>REH101X</t>
  </si>
  <si>
    <t>REH104X</t>
  </si>
  <si>
    <t>REH106X</t>
  </si>
  <si>
    <t>REH107X</t>
  </si>
  <si>
    <t>REH108X</t>
  </si>
  <si>
    <t>REH213X</t>
  </si>
  <si>
    <t>REH214X</t>
  </si>
  <si>
    <t>REH215X</t>
  </si>
  <si>
    <t>REH216X</t>
  </si>
  <si>
    <t>REK221X</t>
  </si>
  <si>
    <t>REK241X</t>
  </si>
  <si>
    <t>REM101X</t>
  </si>
  <si>
    <t>REM102X</t>
  </si>
  <si>
    <t>REM103X</t>
  </si>
  <si>
    <t>REM104X</t>
  </si>
  <si>
    <t>REM105X</t>
  </si>
  <si>
    <t>REM106X</t>
  </si>
  <si>
    <t>REM201X</t>
  </si>
  <si>
    <t>REM202X</t>
  </si>
  <si>
    <t>REM203X</t>
  </si>
  <si>
    <t>REM204X</t>
  </si>
  <si>
    <t>REM205X</t>
  </si>
  <si>
    <t>REM206X</t>
  </si>
  <si>
    <t>REN001X</t>
  </si>
  <si>
    <t>REN002X</t>
  </si>
  <si>
    <t>REN003X</t>
  </si>
  <si>
    <t>REN004X</t>
  </si>
  <si>
    <t>REN009X</t>
  </si>
  <si>
    <t>REN230X</t>
  </si>
  <si>
    <t>REN231X</t>
  </si>
  <si>
    <t>REN232X</t>
  </si>
  <si>
    <t>REN233X</t>
  </si>
  <si>
    <t>REN700X</t>
  </si>
  <si>
    <t>REN701X</t>
  </si>
  <si>
    <t>REN702X</t>
  </si>
  <si>
    <t>RER513X</t>
  </si>
  <si>
    <t>RER514X</t>
  </si>
  <si>
    <t>RK1107030</t>
  </si>
  <si>
    <t>RK1107035</t>
  </si>
  <si>
    <t>RK1109010</t>
  </si>
  <si>
    <t>RK1507030</t>
  </si>
  <si>
    <t>RK1507035</t>
  </si>
  <si>
    <t>RK1509010</t>
  </si>
  <si>
    <t>RK1907030</t>
  </si>
  <si>
    <t>RK1907035</t>
  </si>
  <si>
    <t>RK1909010</t>
  </si>
  <si>
    <t>RK2307030</t>
  </si>
  <si>
    <t>RK2307035</t>
  </si>
  <si>
    <t>RK2309010</t>
  </si>
  <si>
    <t>RLA001T</t>
  </si>
  <si>
    <t>RLA004T</t>
  </si>
  <si>
    <t>RLA008T</t>
  </si>
  <si>
    <t>RLA009T</t>
  </si>
  <si>
    <t>RLA009X</t>
  </si>
  <si>
    <t>RLA010T</t>
  </si>
  <si>
    <t>RLA010X</t>
  </si>
  <si>
    <t>RLA014X</t>
  </si>
  <si>
    <t>RLA017X</t>
  </si>
  <si>
    <t>RLA018X</t>
  </si>
  <si>
    <t>RLA019X</t>
  </si>
  <si>
    <t>RLA138X</t>
  </si>
  <si>
    <t>RLA139F</t>
  </si>
  <si>
    <t>RLA142T</t>
  </si>
  <si>
    <t>RLA144X</t>
  </si>
  <si>
    <t>RLA145X</t>
  </si>
  <si>
    <t>RLA176X</t>
  </si>
  <si>
    <t>RLC001F</t>
  </si>
  <si>
    <t>RLC302F</t>
  </si>
  <si>
    <t>RLC304F</t>
  </si>
  <si>
    <t>RLD001T</t>
  </si>
  <si>
    <t>RLD002T</t>
  </si>
  <si>
    <t>RLD004T</t>
  </si>
  <si>
    <t>RLD405F</t>
  </si>
  <si>
    <t>RLD414X</t>
  </si>
  <si>
    <t>RLD415F</t>
  </si>
  <si>
    <t>RLD416X</t>
  </si>
  <si>
    <t>RLD454F</t>
  </si>
  <si>
    <t>RLD454F_GRA</t>
  </si>
  <si>
    <t>RLD464F</t>
  </si>
  <si>
    <t>RLE001X</t>
  </si>
  <si>
    <t>RLE700X</t>
  </si>
  <si>
    <t>RLF001X</t>
  </si>
  <si>
    <t>RLF002X</t>
  </si>
  <si>
    <t>RLF003X</t>
  </si>
  <si>
    <t>RLF100X</t>
  </si>
  <si>
    <t>RLF101X</t>
  </si>
  <si>
    <t>RLF102F</t>
  </si>
  <si>
    <t>RLF103F</t>
  </si>
  <si>
    <t>RLF110X</t>
  </si>
  <si>
    <t>RLF444X</t>
  </si>
  <si>
    <t>RLF620X</t>
  </si>
  <si>
    <t>RLF630X</t>
  </si>
  <si>
    <t>RLF660X</t>
  </si>
  <si>
    <t>RLH001X</t>
  </si>
  <si>
    <t>RLH002X</t>
  </si>
  <si>
    <t>RLH005X</t>
  </si>
  <si>
    <t>RLP001F</t>
  </si>
  <si>
    <t>RLP002F</t>
  </si>
  <si>
    <t>RLP003F</t>
  </si>
  <si>
    <t>RLP302F</t>
  </si>
  <si>
    <t>RLP304DOM</t>
  </si>
  <si>
    <t>RLP304F</t>
  </si>
  <si>
    <t>RLP304SIR</t>
  </si>
  <si>
    <t>RLP305F</t>
  </si>
  <si>
    <t>RLP305F_PS</t>
  </si>
  <si>
    <t>RLP306F</t>
  </si>
  <si>
    <t>RLP306F_PS</t>
  </si>
  <si>
    <t>RTC270F</t>
  </si>
  <si>
    <t>RTD110X</t>
  </si>
  <si>
    <t>RTD111X</t>
  </si>
  <si>
    <t>RTE201</t>
  </si>
  <si>
    <t>RTK501X</t>
  </si>
  <si>
    <t>RTK502X</t>
  </si>
  <si>
    <t>RTM692G</t>
  </si>
  <si>
    <t>RTM693G</t>
  </si>
  <si>
    <t>RTN100X</t>
  </si>
  <si>
    <t>RTN300X</t>
  </si>
  <si>
    <t>RTN301X</t>
  </si>
  <si>
    <t>RTN500X</t>
  </si>
  <si>
    <t>RTN710X</t>
  </si>
  <si>
    <t>RTN720X</t>
  </si>
  <si>
    <t>RTS001X</t>
  </si>
  <si>
    <t>RVC112X</t>
  </si>
  <si>
    <t>RVC113X</t>
  </si>
  <si>
    <t>RXA01X</t>
  </si>
  <si>
    <t>RXA02X</t>
  </si>
  <si>
    <t>RXA03X</t>
  </si>
  <si>
    <t>RXA05X</t>
  </si>
  <si>
    <t>RXA11X</t>
  </si>
  <si>
    <t>RXA15X</t>
  </si>
  <si>
    <t>RXA16X</t>
  </si>
  <si>
    <t>RXE00X</t>
  </si>
  <si>
    <t>RXU01X</t>
  </si>
  <si>
    <t>RXU03X</t>
  </si>
  <si>
    <t>RXU04X</t>
  </si>
  <si>
    <t>RXU05X</t>
  </si>
  <si>
    <t>RXU06X</t>
  </si>
  <si>
    <t>RXU13X</t>
  </si>
  <si>
    <t>RXU15X</t>
  </si>
  <si>
    <t>S121-22X</t>
  </si>
  <si>
    <t>S131-22F</t>
  </si>
  <si>
    <t>S132-22X</t>
  </si>
  <si>
    <t>S133-22X</t>
  </si>
  <si>
    <t>S135-22X</t>
  </si>
  <si>
    <t>S136-22F</t>
  </si>
  <si>
    <t>S138-22F</t>
  </si>
  <si>
    <t>S139-22F</t>
  </si>
  <si>
    <t>S141-22X</t>
  </si>
  <si>
    <t>S142-22X</t>
  </si>
  <si>
    <t>S143-22X</t>
  </si>
  <si>
    <t>S144-22X</t>
  </si>
  <si>
    <t>S145-22X</t>
  </si>
  <si>
    <t>S155-22X</t>
  </si>
  <si>
    <t>S157-22X</t>
  </si>
  <si>
    <t>S161-22F</t>
  </si>
  <si>
    <t>S162-22X</t>
  </si>
  <si>
    <t>S163-22X</t>
  </si>
  <si>
    <t>S165-22X</t>
  </si>
  <si>
    <t>S172-22X</t>
  </si>
  <si>
    <t>S176-22X</t>
  </si>
  <si>
    <t>S230-22X</t>
  </si>
  <si>
    <t>S231-22X</t>
  </si>
  <si>
    <t>S232-22X</t>
  </si>
  <si>
    <t>S233-22X</t>
  </si>
  <si>
    <t>S234-22X</t>
  </si>
  <si>
    <t>S235-22X</t>
  </si>
  <si>
    <t>S236-22X</t>
  </si>
  <si>
    <t>S261-22F</t>
  </si>
  <si>
    <t>S262-22F</t>
  </si>
  <si>
    <t>S271-22F</t>
  </si>
  <si>
    <t>S272-22F</t>
  </si>
  <si>
    <t>S280-22X</t>
  </si>
  <si>
    <t>S304-22F</t>
  </si>
  <si>
    <t>S318-22F</t>
  </si>
  <si>
    <t>S332-22F</t>
  </si>
  <si>
    <t>S334-22F</t>
  </si>
  <si>
    <t>S404-22F</t>
  </si>
  <si>
    <t>S405-22F</t>
  </si>
  <si>
    <t>S411-22F</t>
  </si>
  <si>
    <t>S430-22X</t>
  </si>
  <si>
    <t>S431-22F</t>
  </si>
  <si>
    <t>S432-22F</t>
  </si>
  <si>
    <t>S492-22F</t>
  </si>
  <si>
    <t>S495-22F</t>
  </si>
  <si>
    <t>S608-22X</t>
  </si>
  <si>
    <t>S620-22F</t>
  </si>
  <si>
    <t>S630-22F</t>
  </si>
  <si>
    <t>S660-22F</t>
  </si>
  <si>
    <t>S662-22F</t>
  </si>
  <si>
    <t>S700-22X</t>
  </si>
  <si>
    <t>S761-22F</t>
  </si>
  <si>
    <t>S781-22X</t>
  </si>
  <si>
    <t>S785-22X</t>
  </si>
  <si>
    <t>S791-22X</t>
  </si>
  <si>
    <t>S851-22X</t>
  </si>
  <si>
    <t>S853-22X</t>
  </si>
  <si>
    <t>S854-22X</t>
  </si>
  <si>
    <t>S855-22X</t>
  </si>
  <si>
    <t>SA240</t>
  </si>
  <si>
    <t>SA263</t>
  </si>
  <si>
    <t>SA280</t>
  </si>
  <si>
    <t>SA440</t>
  </si>
  <si>
    <t>SA463</t>
  </si>
  <si>
    <t>SA480</t>
  </si>
  <si>
    <t>SB432PV</t>
  </si>
  <si>
    <t>SBB116</t>
  </si>
  <si>
    <t>SBB125</t>
  </si>
  <si>
    <t>SBB132</t>
  </si>
  <si>
    <t>SBB216</t>
  </si>
  <si>
    <t>SBB225</t>
  </si>
  <si>
    <t>SBB232</t>
  </si>
  <si>
    <t>SBN116</t>
  </si>
  <si>
    <t>SBN125</t>
  </si>
  <si>
    <t>SBN132</t>
  </si>
  <si>
    <t>SBN140</t>
  </si>
  <si>
    <t>SBN163</t>
  </si>
  <si>
    <t>SBN180</t>
  </si>
  <si>
    <t>SBN190</t>
  </si>
  <si>
    <t>SBN199</t>
  </si>
  <si>
    <t>SBN216</t>
  </si>
  <si>
    <t>SBN225</t>
  </si>
  <si>
    <t>SBN232</t>
  </si>
  <si>
    <t>SBN240</t>
  </si>
  <si>
    <t>SBN263</t>
  </si>
  <si>
    <t>SBN280</t>
  </si>
  <si>
    <t>SBN290</t>
  </si>
  <si>
    <t>SBN299</t>
  </si>
  <si>
    <t>SBN325</t>
  </si>
  <si>
    <t>SBN332</t>
  </si>
  <si>
    <t>SBN340</t>
  </si>
  <si>
    <t>SBN363</t>
  </si>
  <si>
    <t>SBN380</t>
  </si>
  <si>
    <t>SBN390</t>
  </si>
  <si>
    <t>SBN399</t>
  </si>
  <si>
    <t>SBN425</t>
  </si>
  <si>
    <t>SBN432</t>
  </si>
  <si>
    <t>SBN440</t>
  </si>
  <si>
    <t>SBN463</t>
  </si>
  <si>
    <t>SBN480</t>
  </si>
  <si>
    <t>SBN490</t>
  </si>
  <si>
    <t>SBN499</t>
  </si>
  <si>
    <t>SF263</t>
  </si>
  <si>
    <t>SFH125</t>
  </si>
  <si>
    <t>SFH132</t>
  </si>
  <si>
    <t>SFH225</t>
  </si>
  <si>
    <t>SFH232</t>
  </si>
  <si>
    <t>SFM125</t>
  </si>
  <si>
    <t>SFM132</t>
  </si>
  <si>
    <t>SFT125</t>
  </si>
  <si>
    <t>SFT132</t>
  </si>
  <si>
    <t>SFT140</t>
  </si>
  <si>
    <t>SFT225</t>
  </si>
  <si>
    <t>SFT232</t>
  </si>
  <si>
    <t>SFT240</t>
  </si>
  <si>
    <t>SFT440</t>
  </si>
  <si>
    <t>SK304-22F</t>
  </si>
  <si>
    <t>SK318-22F</t>
  </si>
  <si>
    <t>SK332-22F</t>
  </si>
  <si>
    <t>SK334-22F</t>
  </si>
  <si>
    <t>SK600</t>
  </si>
  <si>
    <t>SK601</t>
  </si>
  <si>
    <t>SK602</t>
  </si>
  <si>
    <t>SK603</t>
  </si>
  <si>
    <t>SK604</t>
  </si>
  <si>
    <t>SK606</t>
  </si>
  <si>
    <t>SL1104007030</t>
  </si>
  <si>
    <t>SL151001</t>
  </si>
  <si>
    <t>SL1510029011</t>
  </si>
  <si>
    <t>SL151002D1</t>
  </si>
  <si>
    <t>SL151002D5</t>
  </si>
  <si>
    <t>SL151002F9010</t>
  </si>
  <si>
    <t>SL151002F9016</t>
  </si>
  <si>
    <t>SL1510039010</t>
  </si>
  <si>
    <t>SL1510039011</t>
  </si>
  <si>
    <t>SL1510039016</t>
  </si>
  <si>
    <t>SL151003D1</t>
  </si>
  <si>
    <t>SL151003D5</t>
  </si>
  <si>
    <t>SL1510049010</t>
  </si>
  <si>
    <t>SL1510049011</t>
  </si>
  <si>
    <t>SL1510049016</t>
  </si>
  <si>
    <t>SL151004D1</t>
  </si>
  <si>
    <t>SL151004D5</t>
  </si>
  <si>
    <t>SL1510069010</t>
  </si>
  <si>
    <t>SL1510069011</t>
  </si>
  <si>
    <t>SL1510069016</t>
  </si>
  <si>
    <t>SL151006D1</t>
  </si>
  <si>
    <t>SL151006D5</t>
  </si>
  <si>
    <t>SL1510079010</t>
  </si>
  <si>
    <t>SL1510079011</t>
  </si>
  <si>
    <t>SL1510079016</t>
  </si>
  <si>
    <t>SL151007D1</t>
  </si>
  <si>
    <t>SL151007D5</t>
  </si>
  <si>
    <t>SL151009709010</t>
  </si>
  <si>
    <t>SL151009709011</t>
  </si>
  <si>
    <t>SL151009709016</t>
  </si>
  <si>
    <t>SL15100970D1</t>
  </si>
  <si>
    <t>SL15100970D5</t>
  </si>
  <si>
    <t>SL15100AF9010</t>
  </si>
  <si>
    <t>SL15100AF9011</t>
  </si>
  <si>
    <t>SL15100AF9016</t>
  </si>
  <si>
    <t>SL15100AFD1</t>
  </si>
  <si>
    <t>SL15100AFD5</t>
  </si>
  <si>
    <t>SL1807507030</t>
  </si>
  <si>
    <t>SL1807507035</t>
  </si>
  <si>
    <t>SL1807508014</t>
  </si>
  <si>
    <t>SL200551</t>
  </si>
  <si>
    <t>SL20055219010</t>
  </si>
  <si>
    <t>SL20055219011</t>
  </si>
  <si>
    <t>SL20055219016</t>
  </si>
  <si>
    <t>SL20055229010</t>
  </si>
  <si>
    <t>SL20055229016</t>
  </si>
  <si>
    <t>SL2005529011</t>
  </si>
  <si>
    <t>SL200552D1</t>
  </si>
  <si>
    <t>SL200552D2</t>
  </si>
  <si>
    <t>SL200552D3</t>
  </si>
  <si>
    <t>SL200552D4</t>
  </si>
  <si>
    <t>SL200552D5</t>
  </si>
  <si>
    <t>SL200552D6</t>
  </si>
  <si>
    <t>SL200552F9010</t>
  </si>
  <si>
    <t>SL200552F9016</t>
  </si>
  <si>
    <t>SL2005539010</t>
  </si>
  <si>
    <t>SL2005539011</t>
  </si>
  <si>
    <t>SL2005539016</t>
  </si>
  <si>
    <t>SL200553D1</t>
  </si>
  <si>
    <t>SL200553D2</t>
  </si>
  <si>
    <t>SL200553D3</t>
  </si>
  <si>
    <t>SL200553D4</t>
  </si>
  <si>
    <t>SL200553D5</t>
  </si>
  <si>
    <t>SL200553D6</t>
  </si>
  <si>
    <t>SL2005549010</t>
  </si>
  <si>
    <t>SL2005549011</t>
  </si>
  <si>
    <t>SL2005549016</t>
  </si>
  <si>
    <t>SL200554D1</t>
  </si>
  <si>
    <t>SL200554D2</t>
  </si>
  <si>
    <t>SL200554D3</t>
  </si>
  <si>
    <t>SL200554D4</t>
  </si>
  <si>
    <t>SL200554D5</t>
  </si>
  <si>
    <t>SL200554D6</t>
  </si>
  <si>
    <t>SL2005569010</t>
  </si>
  <si>
    <t>SL2005569011</t>
  </si>
  <si>
    <t>SL2005569016</t>
  </si>
  <si>
    <t>SL200556D1</t>
  </si>
  <si>
    <t>SL200556D2</t>
  </si>
  <si>
    <t>SL200556D3</t>
  </si>
  <si>
    <t>SL200556D4</t>
  </si>
  <si>
    <t>SL200556D5</t>
  </si>
  <si>
    <t>SL200556D6</t>
  </si>
  <si>
    <t>SL2005579010</t>
  </si>
  <si>
    <t>SL2005579011</t>
  </si>
  <si>
    <t>SL2005579016</t>
  </si>
  <si>
    <t>SL200557D1</t>
  </si>
  <si>
    <t>SL200557D2</t>
  </si>
  <si>
    <t>SL200557D3</t>
  </si>
  <si>
    <t>SL200557D4</t>
  </si>
  <si>
    <t>SL200557D5</t>
  </si>
  <si>
    <t>SL200557D6</t>
  </si>
  <si>
    <t>SL20055819010</t>
  </si>
  <si>
    <t>SL20055819011</t>
  </si>
  <si>
    <t>SL20055819016</t>
  </si>
  <si>
    <t>SL2005581D1</t>
  </si>
  <si>
    <t>SL2005589010</t>
  </si>
  <si>
    <t>SL2005589011</t>
  </si>
  <si>
    <t>SL2005589016</t>
  </si>
  <si>
    <t>SL200558D1</t>
  </si>
  <si>
    <t>SL200559039010</t>
  </si>
  <si>
    <t>SL200559039011</t>
  </si>
  <si>
    <t>SL200559039016</t>
  </si>
  <si>
    <t>SL20055903D1</t>
  </si>
  <si>
    <t>SL200559119010</t>
  </si>
  <si>
    <t>SL200559119011</t>
  </si>
  <si>
    <t>SL200559119016</t>
  </si>
  <si>
    <t>SL20055911D1</t>
  </si>
  <si>
    <t>SL200559609010</t>
  </si>
  <si>
    <t>SL200559609011</t>
  </si>
  <si>
    <t>SL200559609016</t>
  </si>
  <si>
    <t>SL20055960D1</t>
  </si>
  <si>
    <t>SL200559709010</t>
  </si>
  <si>
    <t>SL200559709011</t>
  </si>
  <si>
    <t>SL200559709016</t>
  </si>
  <si>
    <t>SL20055970D1</t>
  </si>
  <si>
    <t>SL20055A9010</t>
  </si>
  <si>
    <t>SL20055A9011</t>
  </si>
  <si>
    <t>SL20055A9016</t>
  </si>
  <si>
    <t>SL20055AD1</t>
  </si>
  <si>
    <t>SL20055AD2</t>
  </si>
  <si>
    <t>SL20055AD3</t>
  </si>
  <si>
    <t>SL20055AD4</t>
  </si>
  <si>
    <t>SL20055AD5</t>
  </si>
  <si>
    <t>SL20055AD6</t>
  </si>
  <si>
    <t>SL20055AF9010</t>
  </si>
  <si>
    <t>SL20055AF9011</t>
  </si>
  <si>
    <t>SL20055AF9016</t>
  </si>
  <si>
    <t>SL20055AFD1</t>
  </si>
  <si>
    <t>SL200801</t>
  </si>
  <si>
    <t>SL200801LED</t>
  </si>
  <si>
    <t>SL20080219010</t>
  </si>
  <si>
    <t>SL20080219011</t>
  </si>
  <si>
    <t>SL20080219016</t>
  </si>
  <si>
    <t>SL20080229010</t>
  </si>
  <si>
    <t>SL20080229016</t>
  </si>
  <si>
    <t>SL20080249010</t>
  </si>
  <si>
    <t>SL20080249011</t>
  </si>
  <si>
    <t>SL2008024D1</t>
  </si>
  <si>
    <t>SL20080259011</t>
  </si>
  <si>
    <t>SL2008025D1</t>
  </si>
  <si>
    <t>SL2008029011</t>
  </si>
  <si>
    <t>SL200802D1</t>
  </si>
  <si>
    <t>SL200802D2</t>
  </si>
  <si>
    <t>SL200802D3</t>
  </si>
  <si>
    <t>SL200802D4</t>
  </si>
  <si>
    <t>SL200802D5</t>
  </si>
  <si>
    <t>SL200802D6</t>
  </si>
  <si>
    <t>SL200802F9010</t>
  </si>
  <si>
    <t>SL200802F9016</t>
  </si>
  <si>
    <t>SL2008039010</t>
  </si>
  <si>
    <t>SL2008039011</t>
  </si>
  <si>
    <t>SL2008039016</t>
  </si>
  <si>
    <t>SL200803D1</t>
  </si>
  <si>
    <t>SL200803D2</t>
  </si>
  <si>
    <t>SL200803D3</t>
  </si>
  <si>
    <t>SL200803D4</t>
  </si>
  <si>
    <t>SL200803D5</t>
  </si>
  <si>
    <t>SL200803D6</t>
  </si>
  <si>
    <t>SL2008049010</t>
  </si>
  <si>
    <t>SL2008049011</t>
  </si>
  <si>
    <t>SL2008049016</t>
  </si>
  <si>
    <t>SL200804D1</t>
  </si>
  <si>
    <t>SL200804D2</t>
  </si>
  <si>
    <t>SL200804D3</t>
  </si>
  <si>
    <t>SL200804D4</t>
  </si>
  <si>
    <t>SL200804D5</t>
  </si>
  <si>
    <t>SL200804D6</t>
  </si>
  <si>
    <t>SL2008069010</t>
  </si>
  <si>
    <t>SL2008069011</t>
  </si>
  <si>
    <t>SL2008069016</t>
  </si>
  <si>
    <t>SL200806D1</t>
  </si>
  <si>
    <t>SL200806D2</t>
  </si>
  <si>
    <t>SL200806D3</t>
  </si>
  <si>
    <t>SL200806D4</t>
  </si>
  <si>
    <t>SL200806D5</t>
  </si>
  <si>
    <t>SL200806D6</t>
  </si>
  <si>
    <t>SL2008079010</t>
  </si>
  <si>
    <t>SL2008079011</t>
  </si>
  <si>
    <t>SL2008079016</t>
  </si>
  <si>
    <t>SL200807D1</t>
  </si>
  <si>
    <t>SL200807D2</t>
  </si>
  <si>
    <t>SL200807D3</t>
  </si>
  <si>
    <t>SL200807D4</t>
  </si>
  <si>
    <t>SL200807D5</t>
  </si>
  <si>
    <t>SL200807D6</t>
  </si>
  <si>
    <t>SL20080819010</t>
  </si>
  <si>
    <t>SL20080819011</t>
  </si>
  <si>
    <t>SL20080819016</t>
  </si>
  <si>
    <t>SL2008081D1</t>
  </si>
  <si>
    <t>SL2008089010</t>
  </si>
  <si>
    <t>SL2008089011</t>
  </si>
  <si>
    <t>SL2008089016</t>
  </si>
  <si>
    <t>SL200808D1</t>
  </si>
  <si>
    <t>SL200809039010</t>
  </si>
  <si>
    <t>SL200809039011</t>
  </si>
  <si>
    <t>SL200809039016</t>
  </si>
  <si>
    <t>SL20080903D1</t>
  </si>
  <si>
    <t>SL200809119010</t>
  </si>
  <si>
    <t>SL200809119011</t>
  </si>
  <si>
    <t>SL200809119016</t>
  </si>
  <si>
    <t>SL20080911D1</t>
  </si>
  <si>
    <t>SL200809609010</t>
  </si>
  <si>
    <t>SL200809609011</t>
  </si>
  <si>
    <t>SL200809609016</t>
  </si>
  <si>
    <t>SL20080960D1</t>
  </si>
  <si>
    <t>SL200809709010</t>
  </si>
  <si>
    <t>SL200809709011</t>
  </si>
  <si>
    <t>SL200809709016</t>
  </si>
  <si>
    <t>SL20080970D1</t>
  </si>
  <si>
    <t>SL200809LED9011</t>
  </si>
  <si>
    <t>SL200809LEDD1</t>
  </si>
  <si>
    <t>SL20080A9010</t>
  </si>
  <si>
    <t>SL20080A9011</t>
  </si>
  <si>
    <t>SL20080A9016</t>
  </si>
  <si>
    <t>SL20080AD1</t>
  </si>
  <si>
    <t>SL20080AD2</t>
  </si>
  <si>
    <t>SL20080AD3</t>
  </si>
  <si>
    <t>SL20080AD4</t>
  </si>
  <si>
    <t>SL20080AD5</t>
  </si>
  <si>
    <t>SL20080AD6</t>
  </si>
  <si>
    <t>SL20080AF9010</t>
  </si>
  <si>
    <t>SL20080AF9011</t>
  </si>
  <si>
    <t>SL20080AF9016</t>
  </si>
  <si>
    <t>SL20080AFD1</t>
  </si>
  <si>
    <t>SL201151</t>
  </si>
  <si>
    <t>SL2011529011</t>
  </si>
  <si>
    <t>SL201152F9010</t>
  </si>
  <si>
    <t>SL201152F9016</t>
  </si>
  <si>
    <t>SL2011539010</t>
  </si>
  <si>
    <t>SL2011539011</t>
  </si>
  <si>
    <t>SL2011539016</t>
  </si>
  <si>
    <t>SL2011549010</t>
  </si>
  <si>
    <t>SL2011549011</t>
  </si>
  <si>
    <t>SL2011549016</t>
  </si>
  <si>
    <t>SL2011569010</t>
  </si>
  <si>
    <t>SL2011569011</t>
  </si>
  <si>
    <t>SL2011569016</t>
  </si>
  <si>
    <t>SL2011579010</t>
  </si>
  <si>
    <t>SL2011579011</t>
  </si>
  <si>
    <t>SL2011579016</t>
  </si>
  <si>
    <t>SL20115819010</t>
  </si>
  <si>
    <t>SL20115819011</t>
  </si>
  <si>
    <t>SL20115819016</t>
  </si>
  <si>
    <t>SL2011589010</t>
  </si>
  <si>
    <t>SL2011589011</t>
  </si>
  <si>
    <t>SL2011589016</t>
  </si>
  <si>
    <t>SL201159039010</t>
  </si>
  <si>
    <t>SL201159039011</t>
  </si>
  <si>
    <t>SL201159039016</t>
  </si>
  <si>
    <t>SL201159119010</t>
  </si>
  <si>
    <t>SL201159119011</t>
  </si>
  <si>
    <t>SL201159119016</t>
  </si>
  <si>
    <t>SL201159609010</t>
  </si>
  <si>
    <t>SL201159609011</t>
  </si>
  <si>
    <t>SL201159609016</t>
  </si>
  <si>
    <t>SL201159709010</t>
  </si>
  <si>
    <t>SL201159709011</t>
  </si>
  <si>
    <t>SL201159709016</t>
  </si>
  <si>
    <t>SL20115A9010</t>
  </si>
  <si>
    <t>SL20115A9011</t>
  </si>
  <si>
    <t>SL20115A9016</t>
  </si>
  <si>
    <t>SL20115AF9010</t>
  </si>
  <si>
    <t>SL20115AF9011</t>
  </si>
  <si>
    <t>SL20115AF9016</t>
  </si>
  <si>
    <t>SLA180750ELN</t>
  </si>
  <si>
    <t>AMPÉREMÈTRE ET VOLTMÈTRE</t>
  </si>
  <si>
    <t>SM005</t>
  </si>
  <si>
    <t>SM015</t>
  </si>
  <si>
    <t>SM020</t>
  </si>
  <si>
    <t>SM030</t>
  </si>
  <si>
    <t>SM050</t>
  </si>
  <si>
    <t>SM100</t>
  </si>
  <si>
    <t>CENTRALE DE MESURE</t>
  </si>
  <si>
    <t>SM101C</t>
  </si>
  <si>
    <t>SM101E</t>
  </si>
  <si>
    <t>SM102E</t>
  </si>
  <si>
    <t>SM103E</t>
  </si>
  <si>
    <t>SM150</t>
  </si>
  <si>
    <t>SM151</t>
  </si>
  <si>
    <t>SM200</t>
  </si>
  <si>
    <t>SM201</t>
  </si>
  <si>
    <t>SM202</t>
  </si>
  <si>
    <t>SM203</t>
  </si>
  <si>
    <t>SM204</t>
  </si>
  <si>
    <t>SM205</t>
  </si>
  <si>
    <t>SM210</t>
  </si>
  <si>
    <t>SM211</t>
  </si>
  <si>
    <t>SM213</t>
  </si>
  <si>
    <t>SM214</t>
  </si>
  <si>
    <t>SM250</t>
  </si>
  <si>
    <t>SM400</t>
  </si>
  <si>
    <t>SM401</t>
  </si>
  <si>
    <t>SM500</t>
  </si>
  <si>
    <t>SM501</t>
  </si>
  <si>
    <t>SM600</t>
  </si>
  <si>
    <t>SM601</t>
  </si>
  <si>
    <t>SMC120R</t>
  </si>
  <si>
    <t>SN010</t>
  </si>
  <si>
    <t>SN120</t>
  </si>
  <si>
    <t>SN220</t>
  </si>
  <si>
    <t>SN320</t>
  </si>
  <si>
    <t>SNS216</t>
  </si>
  <si>
    <t>SNS316</t>
  </si>
  <si>
    <t>SONCS</t>
  </si>
  <si>
    <t>SONHG</t>
  </si>
  <si>
    <t>SONIN</t>
  </si>
  <si>
    <t>SONPC</t>
  </si>
  <si>
    <t>SP</t>
  </si>
  <si>
    <t>SP015C</t>
  </si>
  <si>
    <t>SP015D</t>
  </si>
  <si>
    <t>SP015R</t>
  </si>
  <si>
    <t>SP040C</t>
  </si>
  <si>
    <t>SP040D</t>
  </si>
  <si>
    <t>SP040R</t>
  </si>
  <si>
    <t>SP065</t>
  </si>
  <si>
    <t>SP065N</t>
  </si>
  <si>
    <t>SP065P</t>
  </si>
  <si>
    <t>SP065R</t>
  </si>
  <si>
    <t>SPA001N</t>
  </si>
  <si>
    <t>SPA081</t>
  </si>
  <si>
    <t>SPA212A</t>
  </si>
  <si>
    <t>SPA412A</t>
  </si>
  <si>
    <t>SPA800</t>
  </si>
  <si>
    <t>SPA801</t>
  </si>
  <si>
    <t>SPB008D</t>
  </si>
  <si>
    <t>SPB013</t>
  </si>
  <si>
    <t>SPB015D</t>
  </si>
  <si>
    <t>SPB040D</t>
  </si>
  <si>
    <t>SPB040N</t>
  </si>
  <si>
    <t>SPB065N</t>
  </si>
  <si>
    <t>SPB065R</t>
  </si>
  <si>
    <t>SPB113</t>
  </si>
  <si>
    <t>SPB208D</t>
  </si>
  <si>
    <t>SPB215R</t>
  </si>
  <si>
    <t>SPB240R</t>
  </si>
  <si>
    <t>SPB265R</t>
  </si>
  <si>
    <t>SPB408D</t>
  </si>
  <si>
    <t>SPB415R</t>
  </si>
  <si>
    <t>SPB440R</t>
  </si>
  <si>
    <t>SPB465R</t>
  </si>
  <si>
    <t>SPK102</t>
  </si>
  <si>
    <t>SPK602</t>
  </si>
  <si>
    <t>SPN008D</t>
  </si>
  <si>
    <t>SPN008N</t>
  </si>
  <si>
    <t>SPN015D</t>
  </si>
  <si>
    <t>SPN015R</t>
  </si>
  <si>
    <t>SPN040C</t>
  </si>
  <si>
    <t>SPN040D</t>
  </si>
  <si>
    <t>SPN040N</t>
  </si>
  <si>
    <t>SPN040R</t>
  </si>
  <si>
    <t>SPN065N</t>
  </si>
  <si>
    <t>SPN065R</t>
  </si>
  <si>
    <t>SPN140C</t>
  </si>
  <si>
    <t>SPN208D</t>
  </si>
  <si>
    <t>SPN208S</t>
  </si>
  <si>
    <t>SPN215D</t>
  </si>
  <si>
    <t>SPN215R</t>
  </si>
  <si>
    <t>SPN240D</t>
  </si>
  <si>
    <t>SPN240R</t>
  </si>
  <si>
    <t>SPN265R</t>
  </si>
  <si>
    <t>SPN408D</t>
  </si>
  <si>
    <t>SPN408S</t>
  </si>
  <si>
    <t>SPN415D</t>
  </si>
  <si>
    <t>SPN415R</t>
  </si>
  <si>
    <t>SPN440D</t>
  </si>
  <si>
    <t>SPN440R</t>
  </si>
  <si>
    <t>SPN465R</t>
  </si>
  <si>
    <t>SPN504</t>
  </si>
  <si>
    <t>SPN505</t>
  </si>
  <si>
    <t>SPN715D</t>
  </si>
  <si>
    <t>SPV025</t>
  </si>
  <si>
    <t>SPV025E</t>
  </si>
  <si>
    <t>SPV040</t>
  </si>
  <si>
    <t>SPV325</t>
  </si>
  <si>
    <t>SPV340</t>
  </si>
  <si>
    <t>CLEAN ENERGY</t>
  </si>
  <si>
    <t>SPX100</t>
  </si>
  <si>
    <t>SPX101</t>
  </si>
  <si>
    <t>SPX102</t>
  </si>
  <si>
    <t>SPY100</t>
  </si>
  <si>
    <t>SPY101</t>
  </si>
  <si>
    <t>SPY102</t>
  </si>
  <si>
    <t>SPY103</t>
  </si>
  <si>
    <t>SPY104</t>
  </si>
  <si>
    <t>SPY105</t>
  </si>
  <si>
    <t>SPY200</t>
  </si>
  <si>
    <t>SPY201</t>
  </si>
  <si>
    <t>SPY300</t>
  </si>
  <si>
    <t>SPY301</t>
  </si>
  <si>
    <t>SPY308</t>
  </si>
  <si>
    <t>SPZ100</t>
  </si>
  <si>
    <t>SPZ101</t>
  </si>
  <si>
    <t>SPZ102</t>
  </si>
  <si>
    <t>SPZ103</t>
  </si>
  <si>
    <t>SPZ106</t>
  </si>
  <si>
    <t>TRANSFORMATEUR D'INTENSITE</t>
  </si>
  <si>
    <t>SRA00505</t>
  </si>
  <si>
    <t>SRA00755</t>
  </si>
  <si>
    <t>SRA010051</t>
  </si>
  <si>
    <t>SRA01255</t>
  </si>
  <si>
    <t>SRA01505</t>
  </si>
  <si>
    <t>SRA02005</t>
  </si>
  <si>
    <t>SRA02505</t>
  </si>
  <si>
    <t>SRD08005</t>
  </si>
  <si>
    <t>SRD10005</t>
  </si>
  <si>
    <t>SRD15005</t>
  </si>
  <si>
    <t>SRE100051</t>
  </si>
  <si>
    <t>SRE12505</t>
  </si>
  <si>
    <t>SRE16005</t>
  </si>
  <si>
    <t>SRE20005</t>
  </si>
  <si>
    <t>SRF12505</t>
  </si>
  <si>
    <t>SRF16005</t>
  </si>
  <si>
    <t>SRF20005</t>
  </si>
  <si>
    <t>SRF25005</t>
  </si>
  <si>
    <t>SRG30005</t>
  </si>
  <si>
    <t>SRH30005</t>
  </si>
  <si>
    <t>SRI03005</t>
  </si>
  <si>
    <t>SRI04005</t>
  </si>
  <si>
    <t>SRI06005</t>
  </si>
  <si>
    <t>SRT00635A</t>
  </si>
  <si>
    <t>SRT00805A</t>
  </si>
  <si>
    <t>SRT01005A</t>
  </si>
  <si>
    <t>SRT01255A</t>
  </si>
  <si>
    <t>SRT01605A</t>
  </si>
  <si>
    <t>SRT02005A</t>
  </si>
  <si>
    <t>SRT02505A</t>
  </si>
  <si>
    <t>SRT04005B</t>
  </si>
  <si>
    <t>SRT05005B</t>
  </si>
  <si>
    <t>SRZH01</t>
  </si>
  <si>
    <t>ST301</t>
  </si>
  <si>
    <t>ST303</t>
  </si>
  <si>
    <t>ST305</t>
  </si>
  <si>
    <t>ST309</t>
  </si>
  <si>
    <t>ST310</t>
  </si>
  <si>
    <t>ST312</t>
  </si>
  <si>
    <t>ST313</t>
  </si>
  <si>
    <t>ST314</t>
  </si>
  <si>
    <t>ST315</t>
  </si>
  <si>
    <t>ST320</t>
  </si>
  <si>
    <t>SU212</t>
  </si>
  <si>
    <t>SU213</t>
  </si>
  <si>
    <t>SU214</t>
  </si>
  <si>
    <t>SU215</t>
  </si>
  <si>
    <t>SVN321</t>
  </si>
  <si>
    <t>SVN322</t>
  </si>
  <si>
    <t>SVN331</t>
  </si>
  <si>
    <t>SVN332</t>
  </si>
  <si>
    <t>SVN341</t>
  </si>
  <si>
    <t>SVN342</t>
  </si>
  <si>
    <t>SVN351</t>
  </si>
  <si>
    <t>SVN352</t>
  </si>
  <si>
    <t>SVN371</t>
  </si>
  <si>
    <t>SVN391</t>
  </si>
  <si>
    <t>SVN422</t>
  </si>
  <si>
    <t>SVN432</t>
  </si>
  <si>
    <t>SVN433</t>
  </si>
  <si>
    <t>SVN441</t>
  </si>
  <si>
    <t>SVS121B</t>
  </si>
  <si>
    <t>SVS122B</t>
  </si>
  <si>
    <t>SVS123B</t>
  </si>
  <si>
    <t>SVS124B</t>
  </si>
  <si>
    <t>SVS125B</t>
  </si>
  <si>
    <t>SVS126B</t>
  </si>
  <si>
    <t>SVS127B</t>
  </si>
  <si>
    <t>SVS131B</t>
  </si>
  <si>
    <t>SVS132B</t>
  </si>
  <si>
    <t>SVS311B</t>
  </si>
  <si>
    <t>SVS312B</t>
  </si>
  <si>
    <t>SVS411B</t>
  </si>
  <si>
    <t>SVS413B</t>
  </si>
  <si>
    <t>SZ010</t>
  </si>
  <si>
    <t>TAGIL</t>
  </si>
  <si>
    <t>TAG-L</t>
  </si>
  <si>
    <t>CAPTEUR KNX</t>
  </si>
  <si>
    <t>TCC510S</t>
  </si>
  <si>
    <t>TCC520E</t>
  </si>
  <si>
    <t>TCC521E</t>
  </si>
  <si>
    <t>TCC530E</t>
  </si>
  <si>
    <t>TE330</t>
  </si>
  <si>
    <t>COMPTAGE KNX</t>
  </si>
  <si>
    <t>TE331</t>
  </si>
  <si>
    <t>TE332</t>
  </si>
  <si>
    <t>TE360</t>
  </si>
  <si>
    <t>TE370</t>
  </si>
  <si>
    <t>TEHASOL506</t>
  </si>
  <si>
    <t>TEHASOL508</t>
  </si>
  <si>
    <t>TESTFUM</t>
  </si>
  <si>
    <t>TG008</t>
  </si>
  <si>
    <t>TG018</t>
  </si>
  <si>
    <t>TG019</t>
  </si>
  <si>
    <t>TG029</t>
  </si>
  <si>
    <t>TG050</t>
  </si>
  <si>
    <t>TG051</t>
  </si>
  <si>
    <t>TG053A</t>
  </si>
  <si>
    <t>TG056</t>
  </si>
  <si>
    <t>TG057</t>
  </si>
  <si>
    <t>TG060</t>
  </si>
  <si>
    <t>TG061</t>
  </si>
  <si>
    <t>TG200A</t>
  </si>
  <si>
    <t>TG200B</t>
  </si>
  <si>
    <t>TG200C</t>
  </si>
  <si>
    <t>TG308</t>
  </si>
  <si>
    <t>TG353</t>
  </si>
  <si>
    <t>TG354</t>
  </si>
  <si>
    <t>TG401</t>
  </si>
  <si>
    <t>TG402</t>
  </si>
  <si>
    <t>TG403</t>
  </si>
  <si>
    <t>TG510A</t>
  </si>
  <si>
    <t>TG540A</t>
  </si>
  <si>
    <t>TG600A</t>
  </si>
  <si>
    <t>TG600AL</t>
  </si>
  <si>
    <t>TG600AL-P</t>
  </si>
  <si>
    <t>TGA200</t>
  </si>
  <si>
    <t>TGC600</t>
  </si>
  <si>
    <t>TGF110</t>
  </si>
  <si>
    <t>TGF120</t>
  </si>
  <si>
    <t>TGG141</t>
  </si>
  <si>
    <t>TGG641A</t>
  </si>
  <si>
    <t>TGG641B</t>
  </si>
  <si>
    <t>TGM600E</t>
  </si>
  <si>
    <t>TGM616D</t>
  </si>
  <si>
    <t>TGM620D</t>
  </si>
  <si>
    <t>TGPACK16</t>
  </si>
  <si>
    <t>TGZ181</t>
  </si>
  <si>
    <t>TGZ185</t>
  </si>
  <si>
    <t>PASSERELLE KNX</t>
  </si>
  <si>
    <t>TH001</t>
  </si>
  <si>
    <t>TH020A</t>
  </si>
  <si>
    <t>TH101</t>
  </si>
  <si>
    <t>TH102</t>
  </si>
  <si>
    <t>TH103</t>
  </si>
  <si>
    <t>TH210</t>
  </si>
  <si>
    <t>TJ062A</t>
  </si>
  <si>
    <t>TJ062B</t>
  </si>
  <si>
    <t>TJ550</t>
  </si>
  <si>
    <t>TJ701A</t>
  </si>
  <si>
    <t>TJA450</t>
  </si>
  <si>
    <t>TJA451</t>
  </si>
  <si>
    <t>DOMOVEA</t>
  </si>
  <si>
    <t>TJA470</t>
  </si>
  <si>
    <t>TJA480</t>
  </si>
  <si>
    <t>TJA560</t>
  </si>
  <si>
    <t>TJA665</t>
  </si>
  <si>
    <t>TJA670</t>
  </si>
  <si>
    <t>TK124</t>
  </si>
  <si>
    <t>COVIVA</t>
  </si>
  <si>
    <t>TKC110</t>
  </si>
  <si>
    <t>TKH180</t>
  </si>
  <si>
    <t>TKH181</t>
  </si>
  <si>
    <t>TKH190B</t>
  </si>
  <si>
    <t>TKP100A</t>
  </si>
  <si>
    <t>TN001S</t>
  </si>
  <si>
    <t>TN002S</t>
  </si>
  <si>
    <t>TN004</t>
  </si>
  <si>
    <t>TN007</t>
  </si>
  <si>
    <t>TN007S</t>
  </si>
  <si>
    <t>TN008</t>
  </si>
  <si>
    <t>TN008S</t>
  </si>
  <si>
    <t>TN102</t>
  </si>
  <si>
    <t>TN103S</t>
  </si>
  <si>
    <t>TN110</t>
  </si>
  <si>
    <t>TN111</t>
  </si>
  <si>
    <t>TN121</t>
  </si>
  <si>
    <t>TN131</t>
  </si>
  <si>
    <t>TN141</t>
  </si>
  <si>
    <t>TN151</t>
  </si>
  <si>
    <t>TN152</t>
  </si>
  <si>
    <t>TN153</t>
  </si>
  <si>
    <t>TN154</t>
  </si>
  <si>
    <t>TN155</t>
  </si>
  <si>
    <t>TN156</t>
  </si>
  <si>
    <t>TN161</t>
  </si>
  <si>
    <t>TN162</t>
  </si>
  <si>
    <t>TN163</t>
  </si>
  <si>
    <t>TN164</t>
  </si>
  <si>
    <t>TN165</t>
  </si>
  <si>
    <t>TN166</t>
  </si>
  <si>
    <t>TN202S</t>
  </si>
  <si>
    <t>TN204S</t>
  </si>
  <si>
    <t>TN206S</t>
  </si>
  <si>
    <t>TN211</t>
  </si>
  <si>
    <t>TN221</t>
  </si>
  <si>
    <t>TN231</t>
  </si>
  <si>
    <t>TN241</t>
  </si>
  <si>
    <t>TN302</t>
  </si>
  <si>
    <t>TN303</t>
  </si>
  <si>
    <t>TN304</t>
  </si>
  <si>
    <t>TN305</t>
  </si>
  <si>
    <t>TN306</t>
  </si>
  <si>
    <t>TN307</t>
  </si>
  <si>
    <t>TN401</t>
  </si>
  <si>
    <t>TN402</t>
  </si>
  <si>
    <t>TN405</t>
  </si>
  <si>
    <t>TN411</t>
  </si>
  <si>
    <t>TN413</t>
  </si>
  <si>
    <t>TN415</t>
  </si>
  <si>
    <t>TN421</t>
  </si>
  <si>
    <t>TN423</t>
  </si>
  <si>
    <t>TN425</t>
  </si>
  <si>
    <t>TN431</t>
  </si>
  <si>
    <t>TN433</t>
  </si>
  <si>
    <t>TN435</t>
  </si>
  <si>
    <t>TN520</t>
  </si>
  <si>
    <t>TN530</t>
  </si>
  <si>
    <t>TN610</t>
  </si>
  <si>
    <t>TN701</t>
  </si>
  <si>
    <t>TN702</t>
  </si>
  <si>
    <t>TN703</t>
  </si>
  <si>
    <t>TN711</t>
  </si>
  <si>
    <t>TN712</t>
  </si>
  <si>
    <t>TN714</t>
  </si>
  <si>
    <t>TN722</t>
  </si>
  <si>
    <t>TN724</t>
  </si>
  <si>
    <t>TN801</t>
  </si>
  <si>
    <t>TN802</t>
  </si>
  <si>
    <t>TN811</t>
  </si>
  <si>
    <t>TN812</t>
  </si>
  <si>
    <t>TN821</t>
  </si>
  <si>
    <t>TN822</t>
  </si>
  <si>
    <t>TN831</t>
  </si>
  <si>
    <t>TN832</t>
  </si>
  <si>
    <t>TN901</t>
  </si>
  <si>
    <t>TN902</t>
  </si>
  <si>
    <t>TN903</t>
  </si>
  <si>
    <t>TN904</t>
  </si>
  <si>
    <t>TN906</t>
  </si>
  <si>
    <t>TN907</t>
  </si>
  <si>
    <t>TN908</t>
  </si>
  <si>
    <t>TP110</t>
  </si>
  <si>
    <t>TR131B</t>
  </si>
  <si>
    <t>TR140B</t>
  </si>
  <si>
    <t>TR271F</t>
  </si>
  <si>
    <t>TR304A</t>
  </si>
  <si>
    <t>TR304B</t>
  </si>
  <si>
    <t>TR351A</t>
  </si>
  <si>
    <t>ACTIONNEURS KNX</t>
  </si>
  <si>
    <t>TRB201</t>
  </si>
  <si>
    <t>TRB210</t>
  </si>
  <si>
    <t>TRB221</t>
  </si>
  <si>
    <t>TRB221A</t>
  </si>
  <si>
    <t>TRB302A</t>
  </si>
  <si>
    <t>TRB302B</t>
  </si>
  <si>
    <t>TRB501</t>
  </si>
  <si>
    <t>TRB521</t>
  </si>
  <si>
    <t>TRC120</t>
  </si>
  <si>
    <t>TRC202C</t>
  </si>
  <si>
    <t>TRC270F</t>
  </si>
  <si>
    <t>TRC301B</t>
  </si>
  <si>
    <t>TRC321B</t>
  </si>
  <si>
    <t>TRE201</t>
  </si>
  <si>
    <t>TRE202</t>
  </si>
  <si>
    <t>TRE221</t>
  </si>
  <si>
    <t>TRE301</t>
  </si>
  <si>
    <t>TRE302</t>
  </si>
  <si>
    <t>TRE400</t>
  </si>
  <si>
    <t>TRE500</t>
  </si>
  <si>
    <t>TRE501</t>
  </si>
  <si>
    <t>TRE510</t>
  </si>
  <si>
    <t>TRE511</t>
  </si>
  <si>
    <t>TRE600</t>
  </si>
  <si>
    <t>TRE700</t>
  </si>
  <si>
    <t>TRK150K</t>
  </si>
  <si>
    <t>TRK150M</t>
  </si>
  <si>
    <t>TRK151K</t>
  </si>
  <si>
    <t>TRK151M</t>
  </si>
  <si>
    <t>TRK152K</t>
  </si>
  <si>
    <t>TRK152M</t>
  </si>
  <si>
    <t>TRK153M</t>
  </si>
  <si>
    <t>TRM600</t>
  </si>
  <si>
    <t>TRM690G</t>
  </si>
  <si>
    <t>TRM691E</t>
  </si>
  <si>
    <t>TRM692G</t>
  </si>
  <si>
    <t>TRM692G_GRA</t>
  </si>
  <si>
    <t>TRM693G</t>
  </si>
  <si>
    <t>TRM694G</t>
  </si>
  <si>
    <t>TRM702A</t>
  </si>
  <si>
    <t>ACCESSOIRES NOUVELLE WITTY</t>
  </si>
  <si>
    <t>TRPS120</t>
  </si>
  <si>
    <t>TU402</t>
  </si>
  <si>
    <t>TU406</t>
  </si>
  <si>
    <t>TU418</t>
  </si>
  <si>
    <t>TU444</t>
  </si>
  <si>
    <t>TULAA105</t>
  </si>
  <si>
    <t>TUSS000</t>
  </si>
  <si>
    <t>TV260</t>
  </si>
  <si>
    <t>TWS70VERZ</t>
  </si>
  <si>
    <t>TX100B</t>
  </si>
  <si>
    <t>TX101B</t>
  </si>
  <si>
    <t>OUTILS KNX</t>
  </si>
  <si>
    <t>TX153A</t>
  </si>
  <si>
    <t>TX153B</t>
  </si>
  <si>
    <t>TX206H</t>
  </si>
  <si>
    <t>TX211A</t>
  </si>
  <si>
    <t>TX320</t>
  </si>
  <si>
    <t>TX351</t>
  </si>
  <si>
    <t>TX410</t>
  </si>
  <si>
    <t>TX450A</t>
  </si>
  <si>
    <t>TX450B</t>
  </si>
  <si>
    <t>TX460A</t>
  </si>
  <si>
    <t>TX460B</t>
  </si>
  <si>
    <t>TX501</t>
  </si>
  <si>
    <t>TX502</t>
  </si>
  <si>
    <t>TX510</t>
  </si>
  <si>
    <t>TX511</t>
  </si>
  <si>
    <t>TXA022</t>
  </si>
  <si>
    <t>TXA023</t>
  </si>
  <si>
    <t>TXA025</t>
  </si>
  <si>
    <t>TXA026</t>
  </si>
  <si>
    <t>TXA100</t>
  </si>
  <si>
    <t>TXA101</t>
  </si>
  <si>
    <t>TXA101DEMO</t>
  </si>
  <si>
    <t>TXA111</t>
  </si>
  <si>
    <t>TXA112</t>
  </si>
  <si>
    <t>TXA114</t>
  </si>
  <si>
    <t>TXA116</t>
  </si>
  <si>
    <t>TXA204A</t>
  </si>
  <si>
    <t>TXA204B</t>
  </si>
  <si>
    <t>TXA204C</t>
  </si>
  <si>
    <t>TXA204D</t>
  </si>
  <si>
    <t>TXA206A</t>
  </si>
  <si>
    <t>TXA206B</t>
  </si>
  <si>
    <t>TXA206C</t>
  </si>
  <si>
    <t>TXA206D</t>
  </si>
  <si>
    <t>TXA207A</t>
  </si>
  <si>
    <t>TXA207B</t>
  </si>
  <si>
    <t>TXA207C</t>
  </si>
  <si>
    <t>TXA207D</t>
  </si>
  <si>
    <t>TXA208A</t>
  </si>
  <si>
    <t>TXA208B</t>
  </si>
  <si>
    <t>TXA208C</t>
  </si>
  <si>
    <t>TXA208D</t>
  </si>
  <si>
    <t>TXA210AN</t>
  </si>
  <si>
    <t>TXA210N</t>
  </si>
  <si>
    <t>TXA213N</t>
  </si>
  <si>
    <t>TXA215</t>
  </si>
  <si>
    <t>TXA223</t>
  </si>
  <si>
    <t>TXA224</t>
  </si>
  <si>
    <t>TXA225</t>
  </si>
  <si>
    <t>TXA226</t>
  </si>
  <si>
    <t>TXA228</t>
  </si>
  <si>
    <t>TXA230A</t>
  </si>
  <si>
    <t>TXA230B</t>
  </si>
  <si>
    <t>TXA304</t>
  </si>
  <si>
    <t>TXA306</t>
  </si>
  <si>
    <t>TXA310</t>
  </si>
  <si>
    <t>TXA604D</t>
  </si>
  <si>
    <t>TXA606B</t>
  </si>
  <si>
    <t>TXA606D</t>
  </si>
  <si>
    <t>TXA608B</t>
  </si>
  <si>
    <t>TXA608D</t>
  </si>
  <si>
    <t>TXA610B</t>
  </si>
  <si>
    <t>TXA610D</t>
  </si>
  <si>
    <t>TXA624C</t>
  </si>
  <si>
    <t>TXA624D</t>
  </si>
  <si>
    <t>TXA628C</t>
  </si>
  <si>
    <t>TXA661A</t>
  </si>
  <si>
    <t>TXA661B</t>
  </si>
  <si>
    <t>TXA662AN</t>
  </si>
  <si>
    <t>TXA663A</t>
  </si>
  <si>
    <t>TXA664A</t>
  </si>
  <si>
    <t>TXA664AN</t>
  </si>
  <si>
    <t>TXA664D</t>
  </si>
  <si>
    <t>TXB201A</t>
  </si>
  <si>
    <t>TXB202A</t>
  </si>
  <si>
    <t>TXB302</t>
  </si>
  <si>
    <t>TXB304</t>
  </si>
  <si>
    <t>TXB322</t>
  </si>
  <si>
    <t>TXB344</t>
  </si>
  <si>
    <t>TXB601B</t>
  </si>
  <si>
    <t>TXB602F</t>
  </si>
  <si>
    <t>TXB692F</t>
  </si>
  <si>
    <t>TXC513</t>
  </si>
  <si>
    <t>TXC515</t>
  </si>
  <si>
    <t>TXC518</t>
  </si>
  <si>
    <t>TXD501</t>
  </si>
  <si>
    <t>TXD503</t>
  </si>
  <si>
    <t>TXD505</t>
  </si>
  <si>
    <t>TXE530</t>
  </si>
  <si>
    <t>TXE531</t>
  </si>
  <si>
    <t>TXE771</t>
  </si>
  <si>
    <t>TXE773</t>
  </si>
  <si>
    <t>TXF121</t>
  </si>
  <si>
    <t>TXM616D</t>
  </si>
  <si>
    <t>TXM620D</t>
  </si>
  <si>
    <t>TXM632C</t>
  </si>
  <si>
    <t>TXM646R</t>
  </si>
  <si>
    <t>TXM646T</t>
  </si>
  <si>
    <t>TYA604A</t>
  </si>
  <si>
    <t>TYA604B</t>
  </si>
  <si>
    <t>TYA604C</t>
  </si>
  <si>
    <t>TYA604D</t>
  </si>
  <si>
    <t>TYA606A</t>
  </si>
  <si>
    <t>TYA606B</t>
  </si>
  <si>
    <t>TYA606C</t>
  </si>
  <si>
    <t>TYA606D</t>
  </si>
  <si>
    <t>TYA606E</t>
  </si>
  <si>
    <t>TYA608A</t>
  </si>
  <si>
    <t>TYA608B</t>
  </si>
  <si>
    <t>TYA608C</t>
  </si>
  <si>
    <t>TYA608D</t>
  </si>
  <si>
    <t>TYA610A</t>
  </si>
  <si>
    <t>TYA610B</t>
  </si>
  <si>
    <t>TYA610C</t>
  </si>
  <si>
    <t>TYA610D</t>
  </si>
  <si>
    <t>TYA624A</t>
  </si>
  <si>
    <t>TYA624B</t>
  </si>
  <si>
    <t>TYA624C</t>
  </si>
  <si>
    <t>TYA624D</t>
  </si>
  <si>
    <t>TYA628A</t>
  </si>
  <si>
    <t>TYA628C</t>
  </si>
  <si>
    <t>TYA661A</t>
  </si>
  <si>
    <t>TYA661AN</t>
  </si>
  <si>
    <t>TYA661B</t>
  </si>
  <si>
    <t>TYA661BN</t>
  </si>
  <si>
    <t>TYA662AN</t>
  </si>
  <si>
    <t>TYA663A</t>
  </si>
  <si>
    <t>TYA663AN</t>
  </si>
  <si>
    <t>TYA664A</t>
  </si>
  <si>
    <t>TYA664AN</t>
  </si>
  <si>
    <t>TYA664BN</t>
  </si>
  <si>
    <t>TYA670D</t>
  </si>
  <si>
    <t>TYA670W</t>
  </si>
  <si>
    <t>TYA670WD2</t>
  </si>
  <si>
    <t>TYA720</t>
  </si>
  <si>
    <t>TYB601A</t>
  </si>
  <si>
    <t>TYB601B</t>
  </si>
  <si>
    <t>TYB602A</t>
  </si>
  <si>
    <t>TYB602F</t>
  </si>
  <si>
    <t>TYB621C</t>
  </si>
  <si>
    <t>TYB641A</t>
  </si>
  <si>
    <t>TYB673A</t>
  </si>
  <si>
    <t>TYB673B</t>
  </si>
  <si>
    <t>TYB691F</t>
  </si>
  <si>
    <t>TYB692C</t>
  </si>
  <si>
    <t>TYB692F</t>
  </si>
  <si>
    <t>TYB708D</t>
  </si>
  <si>
    <t>TYC120</t>
  </si>
  <si>
    <t>TYC701E</t>
  </si>
  <si>
    <t>TYC702E</t>
  </si>
  <si>
    <t>TYD450</t>
  </si>
  <si>
    <t>TYD480</t>
  </si>
  <si>
    <t>TYF120</t>
  </si>
  <si>
    <t>TYF130</t>
  </si>
  <si>
    <t>TYF612</t>
  </si>
  <si>
    <t>TYF616</t>
  </si>
  <si>
    <t>TYF642F</t>
  </si>
  <si>
    <t>TYF646M</t>
  </si>
  <si>
    <t>TYF646T</t>
  </si>
  <si>
    <t>TYF656T</t>
  </si>
  <si>
    <t>TYF684</t>
  </si>
  <si>
    <t>TYF684E</t>
  </si>
  <si>
    <t>TYF784</t>
  </si>
  <si>
    <t>TYF784E</t>
  </si>
  <si>
    <t>TYFS110</t>
  </si>
  <si>
    <t>TYFS120</t>
  </si>
  <si>
    <t>TYFS121</t>
  </si>
  <si>
    <t>TYFS122</t>
  </si>
  <si>
    <t>TYM616D</t>
  </si>
  <si>
    <t>TYM620D</t>
  </si>
  <si>
    <t>TYM632C</t>
  </si>
  <si>
    <t>TYM646R</t>
  </si>
  <si>
    <t>TYM646T</t>
  </si>
  <si>
    <t>TZ810</t>
  </si>
  <si>
    <t>UC000BB</t>
  </si>
  <si>
    <t>UC000FU</t>
  </si>
  <si>
    <t>UC000XHP</t>
  </si>
  <si>
    <t>UC001</t>
  </si>
  <si>
    <t>UC003</t>
  </si>
  <si>
    <t>UC005</t>
  </si>
  <si>
    <t>UC008</t>
  </si>
  <si>
    <t>UC009</t>
  </si>
  <si>
    <t>UC037</t>
  </si>
  <si>
    <t>UC038</t>
  </si>
  <si>
    <t>UC039</t>
  </si>
  <si>
    <t>UC062AR</t>
  </si>
  <si>
    <t>UC082AR</t>
  </si>
  <si>
    <t>UC083AR</t>
  </si>
  <si>
    <t>UC1000BH</t>
  </si>
  <si>
    <t>UC1000BU</t>
  </si>
  <si>
    <t>UC1000V</t>
  </si>
  <si>
    <t>UC100AR</t>
  </si>
  <si>
    <t>UC1040FUL</t>
  </si>
  <si>
    <t>UC1060FUL</t>
  </si>
  <si>
    <t>UC1080FUL</t>
  </si>
  <si>
    <t>UC133P</t>
  </si>
  <si>
    <t>UC133PN</t>
  </si>
  <si>
    <t>UC133X</t>
  </si>
  <si>
    <t>UC150FL</t>
  </si>
  <si>
    <t>UC1530MD</t>
  </si>
  <si>
    <t>UC1540BL</t>
  </si>
  <si>
    <t>UC1540FUL</t>
  </si>
  <si>
    <t>UC1560BL</t>
  </si>
  <si>
    <t>UC1560FUL</t>
  </si>
  <si>
    <t>UC1560MD</t>
  </si>
  <si>
    <t>UC1580BL</t>
  </si>
  <si>
    <t>UC1580FUL</t>
  </si>
  <si>
    <t>UC1580MD</t>
  </si>
  <si>
    <t>UC1600BH</t>
  </si>
  <si>
    <t>UC1600FB</t>
  </si>
  <si>
    <t>UC1600V</t>
  </si>
  <si>
    <t>UC162P</t>
  </si>
  <si>
    <t>UC162PN</t>
  </si>
  <si>
    <t>UC162PP</t>
  </si>
  <si>
    <t>UC162PPN</t>
  </si>
  <si>
    <t>UC162X</t>
  </si>
  <si>
    <t>UC163HI</t>
  </si>
  <si>
    <t>UC163HIC</t>
  </si>
  <si>
    <t>UC163P</t>
  </si>
  <si>
    <t>UC163PD</t>
  </si>
  <si>
    <t>UC163PDN</t>
  </si>
  <si>
    <t>UC163PI</t>
  </si>
  <si>
    <t>UC163PIN</t>
  </si>
  <si>
    <t>UC163PN</t>
  </si>
  <si>
    <t>UC163PP</t>
  </si>
  <si>
    <t>UC163PPN</t>
  </si>
  <si>
    <t>UC163X</t>
  </si>
  <si>
    <t>UC1800F</t>
  </si>
  <si>
    <t>UC1800FB</t>
  </si>
  <si>
    <t>UC182P</t>
  </si>
  <si>
    <t>UC182PN</t>
  </si>
  <si>
    <t>UC183HI</t>
  </si>
  <si>
    <t>UC183HIC</t>
  </si>
  <si>
    <t>UC183P</t>
  </si>
  <si>
    <t>UC183PD</t>
  </si>
  <si>
    <t>UC183PDN</t>
  </si>
  <si>
    <t>UC183PI</t>
  </si>
  <si>
    <t>UC183PIN</t>
  </si>
  <si>
    <t>UC183PN</t>
  </si>
  <si>
    <t>UC183PP</t>
  </si>
  <si>
    <t>UC183PPN</t>
  </si>
  <si>
    <t>UC183X</t>
  </si>
  <si>
    <t>UC200</t>
  </si>
  <si>
    <t>UC2000F</t>
  </si>
  <si>
    <t>UC2000FB</t>
  </si>
  <si>
    <t>UC200C</t>
  </si>
  <si>
    <t>UC200CB</t>
  </si>
  <si>
    <t>UC200F</t>
  </si>
  <si>
    <t>UC200FL</t>
  </si>
  <si>
    <t>UC200FU</t>
  </si>
  <si>
    <t>UC201</t>
  </si>
  <si>
    <t>UC203</t>
  </si>
  <si>
    <t>UC2035AMD</t>
  </si>
  <si>
    <t>UC2040BL</t>
  </si>
  <si>
    <t>UC2040FUL</t>
  </si>
  <si>
    <t>UC205</t>
  </si>
  <si>
    <t>UC206</t>
  </si>
  <si>
    <t>UC2060AMD</t>
  </si>
  <si>
    <t>UC2060BL</t>
  </si>
  <si>
    <t>UC2060FUL</t>
  </si>
  <si>
    <t>UC2060MD</t>
  </si>
  <si>
    <t>UC2060MP</t>
  </si>
  <si>
    <t>UC207</t>
  </si>
  <si>
    <t>UC208</t>
  </si>
  <si>
    <t>UC2080AMD</t>
  </si>
  <si>
    <t>UC2080BL</t>
  </si>
  <si>
    <t>UC2080FUL</t>
  </si>
  <si>
    <t>UC2080MD</t>
  </si>
  <si>
    <t>UC2080MP</t>
  </si>
  <si>
    <t>UC209</t>
  </si>
  <si>
    <t>UC220</t>
  </si>
  <si>
    <t>UC221</t>
  </si>
  <si>
    <t>UC222</t>
  </si>
  <si>
    <t>UC223</t>
  </si>
  <si>
    <t>UC224</t>
  </si>
  <si>
    <t>UC225</t>
  </si>
  <si>
    <t>UC226</t>
  </si>
  <si>
    <t>UC227</t>
  </si>
  <si>
    <t>UC230</t>
  </si>
  <si>
    <t>UC231</t>
  </si>
  <si>
    <t>UC232</t>
  </si>
  <si>
    <t>UC233</t>
  </si>
  <si>
    <t>UC233EM</t>
  </si>
  <si>
    <t>UC233HA</t>
  </si>
  <si>
    <t>UC233P</t>
  </si>
  <si>
    <t>UC233PN</t>
  </si>
  <si>
    <t>UC233PW</t>
  </si>
  <si>
    <t>UC233PWN</t>
  </si>
  <si>
    <t>UC234</t>
  </si>
  <si>
    <t>UC234EM</t>
  </si>
  <si>
    <t>UC234PR</t>
  </si>
  <si>
    <t>UC234PRN</t>
  </si>
  <si>
    <t>UC235</t>
  </si>
  <si>
    <t>UC236</t>
  </si>
  <si>
    <t>UC237</t>
  </si>
  <si>
    <t>UC239</t>
  </si>
  <si>
    <t>UC240</t>
  </si>
  <si>
    <t>UC241</t>
  </si>
  <si>
    <t>UC242</t>
  </si>
  <si>
    <t>UC243</t>
  </si>
  <si>
    <t>UC244</t>
  </si>
  <si>
    <t>UC245</t>
  </si>
  <si>
    <t>UC246</t>
  </si>
  <si>
    <t>UC247</t>
  </si>
  <si>
    <t>UC249</t>
  </si>
  <si>
    <t>UC262PP</t>
  </si>
  <si>
    <t>UC262PPN</t>
  </si>
  <si>
    <t>UC262PR</t>
  </si>
  <si>
    <t>UC262PRN</t>
  </si>
  <si>
    <t>UC262PW</t>
  </si>
  <si>
    <t>UC262PWN</t>
  </si>
  <si>
    <t>UC263HA</t>
  </si>
  <si>
    <t>UC263P</t>
  </si>
  <si>
    <t>UC263PD</t>
  </si>
  <si>
    <t>UC263PDN</t>
  </si>
  <si>
    <t>UC263PI</t>
  </si>
  <si>
    <t>UC263PIN</t>
  </si>
  <si>
    <t>UC263PM</t>
  </si>
  <si>
    <t>UC263PMN</t>
  </si>
  <si>
    <t>UC263PN</t>
  </si>
  <si>
    <t>UC263PP</t>
  </si>
  <si>
    <t>UC263PPN</t>
  </si>
  <si>
    <t>UC263PW</t>
  </si>
  <si>
    <t>UC263PWN</t>
  </si>
  <si>
    <t>UC264PR</t>
  </si>
  <si>
    <t>UC264PRN</t>
  </si>
  <si>
    <t>UC268</t>
  </si>
  <si>
    <t>UC270</t>
  </si>
  <si>
    <t>UC275FU</t>
  </si>
  <si>
    <t>UC282PR</t>
  </si>
  <si>
    <t>UC282PRN</t>
  </si>
  <si>
    <t>UC283HA</t>
  </si>
  <si>
    <t>UC283P</t>
  </si>
  <si>
    <t>UC283PD</t>
  </si>
  <si>
    <t>UC283PDN</t>
  </si>
  <si>
    <t>UC283PI</t>
  </si>
  <si>
    <t>UC283PIN</t>
  </si>
  <si>
    <t>UC283PM</t>
  </si>
  <si>
    <t>UC283PMN</t>
  </si>
  <si>
    <t>UC283PN</t>
  </si>
  <si>
    <t>UC283PP</t>
  </si>
  <si>
    <t>UC283PPN</t>
  </si>
  <si>
    <t>UC283PW</t>
  </si>
  <si>
    <t>UC283PWN</t>
  </si>
  <si>
    <t>UC288</t>
  </si>
  <si>
    <t>UC289</t>
  </si>
  <si>
    <t>UC291</t>
  </si>
  <si>
    <t>UC292</t>
  </si>
  <si>
    <t>UC293</t>
  </si>
  <si>
    <t>UC296</t>
  </si>
  <si>
    <t>UC297</t>
  </si>
  <si>
    <t>UC298</t>
  </si>
  <si>
    <t>UC300BB</t>
  </si>
  <si>
    <t>UC300BU</t>
  </si>
  <si>
    <t>UC300C</t>
  </si>
  <si>
    <t>UC300CB</t>
  </si>
  <si>
    <t>UC300F</t>
  </si>
  <si>
    <t>UC300FL</t>
  </si>
  <si>
    <t>UC300FU</t>
  </si>
  <si>
    <t>UC301</t>
  </si>
  <si>
    <t>UC3040BL</t>
  </si>
  <si>
    <t>UC3040FUH</t>
  </si>
  <si>
    <t>UC3040FUL</t>
  </si>
  <si>
    <t>UC3060BL</t>
  </si>
  <si>
    <t>UC3060FUH</t>
  </si>
  <si>
    <t>UC3060FUL</t>
  </si>
  <si>
    <t>UC3080BL</t>
  </si>
  <si>
    <t>UC3080FUH</t>
  </si>
  <si>
    <t>UC3080FUL</t>
  </si>
  <si>
    <t>UC310H</t>
  </si>
  <si>
    <t>UC311H</t>
  </si>
  <si>
    <t>UC311S</t>
  </si>
  <si>
    <t>UC312H</t>
  </si>
  <si>
    <t>UC312S</t>
  </si>
  <si>
    <t>UC313H</t>
  </si>
  <si>
    <t>UC314H</t>
  </si>
  <si>
    <t>UC317S</t>
  </si>
  <si>
    <t>UC318S</t>
  </si>
  <si>
    <t>UC320H</t>
  </si>
  <si>
    <t>UC321H</t>
  </si>
  <si>
    <t>UC321HM</t>
  </si>
  <si>
    <t>UC321HMR</t>
  </si>
  <si>
    <t>UC321HR</t>
  </si>
  <si>
    <t>UC321S</t>
  </si>
  <si>
    <t>UC322H</t>
  </si>
  <si>
    <t>UC322HM</t>
  </si>
  <si>
    <t>UC322S</t>
  </si>
  <si>
    <t>UC323H</t>
  </si>
  <si>
    <t>UC324H</t>
  </si>
  <si>
    <t>UC328S</t>
  </si>
  <si>
    <t>UC330H</t>
  </si>
  <si>
    <t>UC331S</t>
  </si>
  <si>
    <t>UC332</t>
  </si>
  <si>
    <t>UC332S</t>
  </si>
  <si>
    <t>UC335</t>
  </si>
  <si>
    <t>UC335S</t>
  </si>
  <si>
    <t>UC336S</t>
  </si>
  <si>
    <t>UC337S</t>
  </si>
  <si>
    <t>UC338S</t>
  </si>
  <si>
    <t>UC350FH</t>
  </si>
  <si>
    <t>UC350FU</t>
  </si>
  <si>
    <t>UC350H</t>
  </si>
  <si>
    <t>UC350HM</t>
  </si>
  <si>
    <t>UC350HMR</t>
  </si>
  <si>
    <t>UC350HR</t>
  </si>
  <si>
    <t>UC350VD</t>
  </si>
  <si>
    <t>UC351H</t>
  </si>
  <si>
    <t>UC351HM</t>
  </si>
  <si>
    <t>UC3520V</t>
  </si>
  <si>
    <t>UC353040FP</t>
  </si>
  <si>
    <t>UC3540BH</t>
  </si>
  <si>
    <t>UC3540FP</t>
  </si>
  <si>
    <t>UC3540FUH</t>
  </si>
  <si>
    <t>UC354H</t>
  </si>
  <si>
    <t>UC355H</t>
  </si>
  <si>
    <t>UC3560BH</t>
  </si>
  <si>
    <t>UC3560FUH</t>
  </si>
  <si>
    <t>UC3580BH</t>
  </si>
  <si>
    <t>UC3580FUH</t>
  </si>
  <si>
    <t>UC360H</t>
  </si>
  <si>
    <t>UC360HM</t>
  </si>
  <si>
    <t>UC361H</t>
  </si>
  <si>
    <t>UC361HM</t>
  </si>
  <si>
    <t>UC400BB</t>
  </si>
  <si>
    <t>UC400BU</t>
  </si>
  <si>
    <t>UC400F</t>
  </si>
  <si>
    <t>UC400FL</t>
  </si>
  <si>
    <t>UC4040BL</t>
  </si>
  <si>
    <t>UC4040FUL</t>
  </si>
  <si>
    <t>UC4060BL</t>
  </si>
  <si>
    <t>UC4060FUL</t>
  </si>
  <si>
    <t>UC4080BL</t>
  </si>
  <si>
    <t>UC4080FUL</t>
  </si>
  <si>
    <t>UC427</t>
  </si>
  <si>
    <t>UC427H</t>
  </si>
  <si>
    <t>UC427HL</t>
  </si>
  <si>
    <t>UC428H</t>
  </si>
  <si>
    <t>UC428HL</t>
  </si>
  <si>
    <t>UC434P</t>
  </si>
  <si>
    <t>UC434PN</t>
  </si>
  <si>
    <t>UC434X</t>
  </si>
  <si>
    <t>UC434XN</t>
  </si>
  <si>
    <t>UC436PR</t>
  </si>
  <si>
    <t>UC436PRN</t>
  </si>
  <si>
    <t>UC436PWN</t>
  </si>
  <si>
    <t>UC436XR</t>
  </si>
  <si>
    <t>UC436XRN</t>
  </si>
  <si>
    <t>UC440H</t>
  </si>
  <si>
    <t>UC441H</t>
  </si>
  <si>
    <t>UC441HM</t>
  </si>
  <si>
    <t>UC441HMR</t>
  </si>
  <si>
    <t>UC441HMW</t>
  </si>
  <si>
    <t>UC441HR</t>
  </si>
  <si>
    <t>UC441HW</t>
  </si>
  <si>
    <t>UC442H</t>
  </si>
  <si>
    <t>UC442HM</t>
  </si>
  <si>
    <t>UC444H</t>
  </si>
  <si>
    <t>UC445H</t>
  </si>
  <si>
    <t>UC446H</t>
  </si>
  <si>
    <t>UC447H</t>
  </si>
  <si>
    <t>UC448H</t>
  </si>
  <si>
    <t>UC463HI</t>
  </si>
  <si>
    <t>UC463HIC</t>
  </si>
  <si>
    <t>UC463PPN</t>
  </si>
  <si>
    <t>UC463PR</t>
  </si>
  <si>
    <t>UC463PRN</t>
  </si>
  <si>
    <t>UC463PWN</t>
  </si>
  <si>
    <t>UC463XR</t>
  </si>
  <si>
    <t>UC463XRN</t>
  </si>
  <si>
    <t>UC464P</t>
  </si>
  <si>
    <t>UC464PM</t>
  </si>
  <si>
    <t>UC464PMN</t>
  </si>
  <si>
    <t>UC464PN</t>
  </si>
  <si>
    <t>UC464X</t>
  </si>
  <si>
    <t>UC464XN</t>
  </si>
  <si>
    <t>UC466HA</t>
  </si>
  <si>
    <t>UC466PPN</t>
  </si>
  <si>
    <t>UC466PR</t>
  </si>
  <si>
    <t>UC466PRN</t>
  </si>
  <si>
    <t>UC466PWN</t>
  </si>
  <si>
    <t>UC466XR</t>
  </si>
  <si>
    <t>UC466XRN</t>
  </si>
  <si>
    <t>UC475FU</t>
  </si>
  <si>
    <t>UC483HI</t>
  </si>
  <si>
    <t>UC483HIC</t>
  </si>
  <si>
    <t>UC483PPN</t>
  </si>
  <si>
    <t>UC483PR</t>
  </si>
  <si>
    <t>UC483PRN</t>
  </si>
  <si>
    <t>UC483XR</t>
  </si>
  <si>
    <t>UC483XRN</t>
  </si>
  <si>
    <t>UC484PD</t>
  </si>
  <si>
    <t>UC484PDN</t>
  </si>
  <si>
    <t>UC484XD</t>
  </si>
  <si>
    <t>UC484XDN</t>
  </si>
  <si>
    <t>UC486HA</t>
  </si>
  <si>
    <t>UC486PPN</t>
  </si>
  <si>
    <t>UC486PWN</t>
  </si>
  <si>
    <t>UC500BB</t>
  </si>
  <si>
    <t>UC500BU</t>
  </si>
  <si>
    <t>UC500FU</t>
  </si>
  <si>
    <t>UC564H</t>
  </si>
  <si>
    <t>UC566H</t>
  </si>
  <si>
    <t>UC566HM</t>
  </si>
  <si>
    <t>UC584H</t>
  </si>
  <si>
    <t>UC586H</t>
  </si>
  <si>
    <t>UC586HM</t>
  </si>
  <si>
    <t>UC600BB</t>
  </si>
  <si>
    <t>UC600BU</t>
  </si>
  <si>
    <t>UC600F</t>
  </si>
  <si>
    <t>UC600FH</t>
  </si>
  <si>
    <t>UC600FL</t>
  </si>
  <si>
    <t>UC600FU</t>
  </si>
  <si>
    <t>UC600VD</t>
  </si>
  <si>
    <t>UC6010PL</t>
  </si>
  <si>
    <t>UC6015FMD</t>
  </si>
  <si>
    <t>UC6015V</t>
  </si>
  <si>
    <t>UC6020FMD</t>
  </si>
  <si>
    <t>UC6020PL</t>
  </si>
  <si>
    <t>UC6020V</t>
  </si>
  <si>
    <t>UC603040FP</t>
  </si>
  <si>
    <t>UC6030ATS</t>
  </si>
  <si>
    <t>UC6030FMD</t>
  </si>
  <si>
    <t>UC6030V</t>
  </si>
  <si>
    <t>UC6040BH</t>
  </si>
  <si>
    <t>UC6040BL</t>
  </si>
  <si>
    <t>UC6040DHW1</t>
  </si>
  <si>
    <t>UC6040FHW1</t>
  </si>
  <si>
    <t>UC6040FP</t>
  </si>
  <si>
    <t>UC6040FUH</t>
  </si>
  <si>
    <t>UC6040FUL</t>
  </si>
  <si>
    <t>UC6040HW1</t>
  </si>
  <si>
    <t>UC6040V</t>
  </si>
  <si>
    <t>UC6060BH</t>
  </si>
  <si>
    <t>UC6060BL</t>
  </si>
  <si>
    <t>UC6060FUH</t>
  </si>
  <si>
    <t>UC6060FUL</t>
  </si>
  <si>
    <t>UC6060HWT</t>
  </si>
  <si>
    <t>UC6060V</t>
  </si>
  <si>
    <t>UC608040HWT</t>
  </si>
  <si>
    <t>UC6080BH</t>
  </si>
  <si>
    <t>UC6080BL</t>
  </si>
  <si>
    <t>UC6080FUH</t>
  </si>
  <si>
    <t>UC6080FUL</t>
  </si>
  <si>
    <t>UC6080HWT</t>
  </si>
  <si>
    <t>UC60HDHW1</t>
  </si>
  <si>
    <t>UC60HFHW1</t>
  </si>
  <si>
    <t>UC666H</t>
  </si>
  <si>
    <t>UC666HA</t>
  </si>
  <si>
    <t>UC666HM</t>
  </si>
  <si>
    <t>UC686H</t>
  </si>
  <si>
    <t>UC686HA</t>
  </si>
  <si>
    <t>UC686HD</t>
  </si>
  <si>
    <t>UC686HI</t>
  </si>
  <si>
    <t>UC686HIC</t>
  </si>
  <si>
    <t>UC686HM</t>
  </si>
  <si>
    <t>UC700BB</t>
  </si>
  <si>
    <t>UC700BU</t>
  </si>
  <si>
    <t>UC700FU</t>
  </si>
  <si>
    <t>UC766HWT</t>
  </si>
  <si>
    <t>UC766PDT</t>
  </si>
  <si>
    <t>UC786HWT</t>
  </si>
  <si>
    <t>UC786PDT</t>
  </si>
  <si>
    <t>UC800BB</t>
  </si>
  <si>
    <t>UC800BU</t>
  </si>
  <si>
    <t>UC800FH</t>
  </si>
  <si>
    <t>UC800FU</t>
  </si>
  <si>
    <t>UC800VD</t>
  </si>
  <si>
    <t>UC8010PL</t>
  </si>
  <si>
    <t>UC8015FMD</t>
  </si>
  <si>
    <t>UC8015V</t>
  </si>
  <si>
    <t>UC8020FMD</t>
  </si>
  <si>
    <t>UC8020PL</t>
  </si>
  <si>
    <t>UC8020V</t>
  </si>
  <si>
    <t>UC803040FP</t>
  </si>
  <si>
    <t>UC8030ATS</t>
  </si>
  <si>
    <t>UC8030FMD</t>
  </si>
  <si>
    <t>UC8030V</t>
  </si>
  <si>
    <t>UC8040BH</t>
  </si>
  <si>
    <t>UC8040DHW1</t>
  </si>
  <si>
    <t>UC8040FHW1</t>
  </si>
  <si>
    <t>UC8040FP</t>
  </si>
  <si>
    <t>UC8040FUH</t>
  </si>
  <si>
    <t>UC8040HW1</t>
  </si>
  <si>
    <t>UC8040V</t>
  </si>
  <si>
    <t>UC8060BH</t>
  </si>
  <si>
    <t>UC8060FUH</t>
  </si>
  <si>
    <t>UC8060V</t>
  </si>
  <si>
    <t>UC807</t>
  </si>
  <si>
    <t>UC8080BH</t>
  </si>
  <si>
    <t>UC8080FUH</t>
  </si>
  <si>
    <t>UC809</t>
  </si>
  <si>
    <t>UC80HDHW1</t>
  </si>
  <si>
    <t>UC80HFHW1</t>
  </si>
  <si>
    <t>UC811</t>
  </si>
  <si>
    <t>UC8110BB</t>
  </si>
  <si>
    <t>UC812</t>
  </si>
  <si>
    <t>UC813</t>
  </si>
  <si>
    <t>UC815</t>
  </si>
  <si>
    <t>UC816</t>
  </si>
  <si>
    <t>UC820</t>
  </si>
  <si>
    <t>UC821</t>
  </si>
  <si>
    <t>UC8210BB</t>
  </si>
  <si>
    <t>UC822</t>
  </si>
  <si>
    <t>UC823</t>
  </si>
  <si>
    <t>UC824</t>
  </si>
  <si>
    <t>UC825</t>
  </si>
  <si>
    <t>UC825BB</t>
  </si>
  <si>
    <t>UC826</t>
  </si>
  <si>
    <t>UC827</t>
  </si>
  <si>
    <t>UC828</t>
  </si>
  <si>
    <t>UC830</t>
  </si>
  <si>
    <t>UC8310BB</t>
  </si>
  <si>
    <t>UC832</t>
  </si>
  <si>
    <t>UC834</t>
  </si>
  <si>
    <t>UC835XHP</t>
  </si>
  <si>
    <t>UC842</t>
  </si>
  <si>
    <t>UC843</t>
  </si>
  <si>
    <t>UC844</t>
  </si>
  <si>
    <t>UC844E</t>
  </si>
  <si>
    <t>UC851</t>
  </si>
  <si>
    <t>UC853</t>
  </si>
  <si>
    <t>UC855</t>
  </si>
  <si>
    <t>UC856E</t>
  </si>
  <si>
    <t>UC860E</t>
  </si>
  <si>
    <t>UC861E</t>
  </si>
  <si>
    <t>UC862E</t>
  </si>
  <si>
    <t>UC868</t>
  </si>
  <si>
    <t>UC869</t>
  </si>
  <si>
    <t>UC870</t>
  </si>
  <si>
    <t>UC871</t>
  </si>
  <si>
    <t>UC874</t>
  </si>
  <si>
    <t>UC875</t>
  </si>
  <si>
    <t>UC876</t>
  </si>
  <si>
    <t>UC877</t>
  </si>
  <si>
    <t>UC879</t>
  </si>
  <si>
    <t>UC886HWT</t>
  </si>
  <si>
    <t>UC886PDT</t>
  </si>
  <si>
    <t>UC895E</t>
  </si>
  <si>
    <t>UC896E</t>
  </si>
  <si>
    <t>UC897E</t>
  </si>
  <si>
    <t>UC900BU</t>
  </si>
  <si>
    <t>UC900FU</t>
  </si>
  <si>
    <t>UC911</t>
  </si>
  <si>
    <t>UC912</t>
  </si>
  <si>
    <t>UC9125C</t>
  </si>
  <si>
    <t>UC9125T</t>
  </si>
  <si>
    <t>UC913</t>
  </si>
  <si>
    <t>UC915</t>
  </si>
  <si>
    <t>UC915HS</t>
  </si>
  <si>
    <t>UC916</t>
  </si>
  <si>
    <t>UC9160C</t>
  </si>
  <si>
    <t>UC918125AL</t>
  </si>
  <si>
    <t>UC918160AL</t>
  </si>
  <si>
    <t>UC91880AL</t>
  </si>
  <si>
    <t>UC920125AL</t>
  </si>
  <si>
    <t>UC920160AL</t>
  </si>
  <si>
    <t>UC92080AL</t>
  </si>
  <si>
    <t>UC922</t>
  </si>
  <si>
    <t>UC922E</t>
  </si>
  <si>
    <t>UC951</t>
  </si>
  <si>
    <t>UC960</t>
  </si>
  <si>
    <t>UC962</t>
  </si>
  <si>
    <t>UC964</t>
  </si>
  <si>
    <t>UC966</t>
  </si>
  <si>
    <t>UC966E</t>
  </si>
  <si>
    <t>UC967</t>
  </si>
  <si>
    <t>UC967E</t>
  </si>
  <si>
    <t>UC968</t>
  </si>
  <si>
    <t>UC968E</t>
  </si>
  <si>
    <t>UC969</t>
  </si>
  <si>
    <t>UC971</t>
  </si>
  <si>
    <t>UC972</t>
  </si>
  <si>
    <t>UC975</t>
  </si>
  <si>
    <t>UC975S</t>
  </si>
  <si>
    <t>UC976</t>
  </si>
  <si>
    <t>UC976S</t>
  </si>
  <si>
    <t>UC978</t>
  </si>
  <si>
    <t>UC9800C</t>
  </si>
  <si>
    <t>UC9800T</t>
  </si>
  <si>
    <t>UC9825S</t>
  </si>
  <si>
    <t>UC9840S</t>
  </si>
  <si>
    <t>UC988</t>
  </si>
  <si>
    <t>UC989</t>
  </si>
  <si>
    <t>UC990</t>
  </si>
  <si>
    <t>UC991</t>
  </si>
  <si>
    <t>UC992</t>
  </si>
  <si>
    <t>UCSX150B3P</t>
  </si>
  <si>
    <t>UCSX150B4P</t>
  </si>
  <si>
    <t>UCSX150FL</t>
  </si>
  <si>
    <t>UCSX1560BK</t>
  </si>
  <si>
    <t>UCSX161A3</t>
  </si>
  <si>
    <t>UCSX161A4</t>
  </si>
  <si>
    <t>UCSX161B3</t>
  </si>
  <si>
    <t>UCSX161B4</t>
  </si>
  <si>
    <t>UCSX161D</t>
  </si>
  <si>
    <t>UCSX161R</t>
  </si>
  <si>
    <t>UCSX1860ST</t>
  </si>
  <si>
    <t>UCSX200B3P</t>
  </si>
  <si>
    <t>UCSX200B4P</t>
  </si>
  <si>
    <t>UCSX200FL</t>
  </si>
  <si>
    <t>UCSX2060BK</t>
  </si>
  <si>
    <t>UCSX2060ST</t>
  </si>
  <si>
    <t>UCSX262A3</t>
  </si>
  <si>
    <t>UCSX262A4</t>
  </si>
  <si>
    <t>UCSX262B3</t>
  </si>
  <si>
    <t>UCSX262B4</t>
  </si>
  <si>
    <t>UCSX262B4R</t>
  </si>
  <si>
    <t>UCSX262DR</t>
  </si>
  <si>
    <t>UCSX262MR</t>
  </si>
  <si>
    <t>UCSX262RR</t>
  </si>
  <si>
    <t>UCSX300B3P</t>
  </si>
  <si>
    <t>UCSX300B4P</t>
  </si>
  <si>
    <t>UCSX300FL</t>
  </si>
  <si>
    <t>UCSX3060BK</t>
  </si>
  <si>
    <t>UCSX463A3</t>
  </si>
  <si>
    <t>UCSX463A4</t>
  </si>
  <si>
    <t>UCSX463B3</t>
  </si>
  <si>
    <t>UCSX463B4</t>
  </si>
  <si>
    <t>UCSX463B4R</t>
  </si>
  <si>
    <t>UCSX463DR</t>
  </si>
  <si>
    <t>UCSX463MR</t>
  </si>
  <si>
    <t>UCSX463RR</t>
  </si>
  <si>
    <t>UCSX600BB</t>
  </si>
  <si>
    <t>UCSX600FH</t>
  </si>
  <si>
    <t>UCSX600PL</t>
  </si>
  <si>
    <t>UCSX6060FT</t>
  </si>
  <si>
    <t>UCSX6060FV</t>
  </si>
  <si>
    <t>UCSX6080FT</t>
  </si>
  <si>
    <t>UCSX6080FV</t>
  </si>
  <si>
    <t>UCSXMT</t>
  </si>
  <si>
    <t>UD01F1</t>
  </si>
  <si>
    <t>UD01F2</t>
  </si>
  <si>
    <t>UD01F3</t>
  </si>
  <si>
    <t>UD02F1</t>
  </si>
  <si>
    <t>UD02F2</t>
  </si>
  <si>
    <t>UD11B3</t>
  </si>
  <si>
    <t>UD11B4</t>
  </si>
  <si>
    <t>UD11F1</t>
  </si>
  <si>
    <t>UD11F4</t>
  </si>
  <si>
    <t>UD12B3</t>
  </si>
  <si>
    <t>UD12B4</t>
  </si>
  <si>
    <t>UD12F1</t>
  </si>
  <si>
    <t>UD12F4</t>
  </si>
  <si>
    <t>UD21A2</t>
  </si>
  <si>
    <t>UD21A5</t>
  </si>
  <si>
    <t>UD21B3</t>
  </si>
  <si>
    <t>UD21B6</t>
  </si>
  <si>
    <t>UD21C2</t>
  </si>
  <si>
    <t>UD21F1</t>
  </si>
  <si>
    <t>UD21G1</t>
  </si>
  <si>
    <t>UD22A5</t>
  </si>
  <si>
    <t>UD22B3</t>
  </si>
  <si>
    <t>UD22B6</t>
  </si>
  <si>
    <t>UD22C2</t>
  </si>
  <si>
    <t>UD22F1</t>
  </si>
  <si>
    <t>UD22G1</t>
  </si>
  <si>
    <t>UD31B3</t>
  </si>
  <si>
    <t>UD31F1</t>
  </si>
  <si>
    <t>UD32B3</t>
  </si>
  <si>
    <t>UD32F1</t>
  </si>
  <si>
    <t>UD41A2</t>
  </si>
  <si>
    <t>UD41F1</t>
  </si>
  <si>
    <t>UD42F1</t>
  </si>
  <si>
    <t>UDAR235</t>
  </si>
  <si>
    <t>UDAR335</t>
  </si>
  <si>
    <t>UDB2050080</t>
  </si>
  <si>
    <t>UDB2075125</t>
  </si>
  <si>
    <t>UDB2120170</t>
  </si>
  <si>
    <t>UDB3050080</t>
  </si>
  <si>
    <t>UDB3075125</t>
  </si>
  <si>
    <t>UDB3120170</t>
  </si>
  <si>
    <t>UDM2147E04</t>
  </si>
  <si>
    <t>UDM2200E09</t>
  </si>
  <si>
    <t>UDM2200Q06</t>
  </si>
  <si>
    <t>UDM2215R06</t>
  </si>
  <si>
    <t>UDM2244Q12</t>
  </si>
  <si>
    <t>UDM3147E04</t>
  </si>
  <si>
    <t>UDM3200E09</t>
  </si>
  <si>
    <t>UDM3200Q06</t>
  </si>
  <si>
    <t>UDM3215R06</t>
  </si>
  <si>
    <t>UDM3244Q12</t>
  </si>
  <si>
    <t>UDM3275R10</t>
  </si>
  <si>
    <t>UDM3294Q08</t>
  </si>
  <si>
    <t>UDM3306R12</t>
  </si>
  <si>
    <t>UDS3070120</t>
  </si>
  <si>
    <t>UE21D1</t>
  </si>
  <si>
    <t>UE21D2</t>
  </si>
  <si>
    <t>UE21D3</t>
  </si>
  <si>
    <t>UE31D6</t>
  </si>
  <si>
    <t>UG21F1</t>
  </si>
  <si>
    <t>UG21F2</t>
  </si>
  <si>
    <t>UG22F1</t>
  </si>
  <si>
    <t>UG22F2</t>
  </si>
  <si>
    <t>UG32F3</t>
  </si>
  <si>
    <t>UG41F1</t>
  </si>
  <si>
    <t>UK190282</t>
  </si>
  <si>
    <t>UK190382</t>
  </si>
  <si>
    <t>UK21A3</t>
  </si>
  <si>
    <t>UK21B2</t>
  </si>
  <si>
    <t>UK21BL2</t>
  </si>
  <si>
    <t>UK21LH0</t>
  </si>
  <si>
    <t>UK21LH1</t>
  </si>
  <si>
    <t>UK21LH1M</t>
  </si>
  <si>
    <t>UK21R1</t>
  </si>
  <si>
    <t>UK21S1</t>
  </si>
  <si>
    <t>UK21S2</t>
  </si>
  <si>
    <t>UK22A2</t>
  </si>
  <si>
    <t>UK22B3</t>
  </si>
  <si>
    <t>UK22LH0</t>
  </si>
  <si>
    <t>UK22LH1</t>
  </si>
  <si>
    <t>UK22LH1M</t>
  </si>
  <si>
    <t>UK22U1</t>
  </si>
  <si>
    <t>UK22V1</t>
  </si>
  <si>
    <t>UK240282</t>
  </si>
  <si>
    <t>UK240283</t>
  </si>
  <si>
    <t>UK240382</t>
  </si>
  <si>
    <t>UK240383</t>
  </si>
  <si>
    <t>UK31B4</t>
  </si>
  <si>
    <t>UK31C2</t>
  </si>
  <si>
    <t>UK31LH1</t>
  </si>
  <si>
    <t>UK31LH1F</t>
  </si>
  <si>
    <t>UK31LH1FM</t>
  </si>
  <si>
    <t>UK31LH34</t>
  </si>
  <si>
    <t>UK32S1</t>
  </si>
  <si>
    <t>UK32U1</t>
  </si>
  <si>
    <t>UK32V1</t>
  </si>
  <si>
    <t>UK340282</t>
  </si>
  <si>
    <t>UK340283</t>
  </si>
  <si>
    <t>UK340382</t>
  </si>
  <si>
    <t>UK340383</t>
  </si>
  <si>
    <t>UK41C3</t>
  </si>
  <si>
    <t>UK41LH34F</t>
  </si>
  <si>
    <t>UK42T1</t>
  </si>
  <si>
    <t>UKB190280</t>
  </si>
  <si>
    <t>UKB190380</t>
  </si>
  <si>
    <t>UKB240280</t>
  </si>
  <si>
    <t>UKB240380</t>
  </si>
  <si>
    <t>UKB340280</t>
  </si>
  <si>
    <t>UKB340380</t>
  </si>
  <si>
    <t>UKK190282</t>
  </si>
  <si>
    <t>UKK190382</t>
  </si>
  <si>
    <t>UKK240282</t>
  </si>
  <si>
    <t>UKK240283</t>
  </si>
  <si>
    <t>UKK240382</t>
  </si>
  <si>
    <t>UKK240383</t>
  </si>
  <si>
    <t>UKK340282</t>
  </si>
  <si>
    <t>UKK340283</t>
  </si>
  <si>
    <t>UKK340382</t>
  </si>
  <si>
    <t>UKK340383</t>
  </si>
  <si>
    <t>UKS190280</t>
  </si>
  <si>
    <t>UKS190380</t>
  </si>
  <si>
    <t>UKS240280</t>
  </si>
  <si>
    <t>UKS240380</t>
  </si>
  <si>
    <t>UKS340280</t>
  </si>
  <si>
    <t>UKS340380</t>
  </si>
  <si>
    <t>UM01F</t>
  </si>
  <si>
    <t>UM30A1</t>
  </si>
  <si>
    <t>UM30A2</t>
  </si>
  <si>
    <t>UM30A3</t>
  </si>
  <si>
    <t>UM30A4</t>
  </si>
  <si>
    <t>UM30A5</t>
  </si>
  <si>
    <t>UM92B</t>
  </si>
  <si>
    <t>UM92D1</t>
  </si>
  <si>
    <t>UM92E</t>
  </si>
  <si>
    <t>UM92H</t>
  </si>
  <si>
    <t>UM92K</t>
  </si>
  <si>
    <t>UM92LH1</t>
  </si>
  <si>
    <t>UM92M</t>
  </si>
  <si>
    <t>UM92N</t>
  </si>
  <si>
    <t>UM92P</t>
  </si>
  <si>
    <t>UM92R1</t>
  </si>
  <si>
    <t>UM92U1</t>
  </si>
  <si>
    <t>UM92V</t>
  </si>
  <si>
    <t>UM92VE</t>
  </si>
  <si>
    <t>UM92W</t>
  </si>
  <si>
    <t>UM92WE</t>
  </si>
  <si>
    <t>UM92X</t>
  </si>
  <si>
    <t>UM92Y</t>
  </si>
  <si>
    <t>UM92Z</t>
  </si>
  <si>
    <t>UM92ZE</t>
  </si>
  <si>
    <t>UN02A</t>
  </si>
  <si>
    <t>UN03A</t>
  </si>
  <si>
    <t>UN04A</t>
  </si>
  <si>
    <t>UN05A</t>
  </si>
  <si>
    <t>UN06A</t>
  </si>
  <si>
    <t>UN07A</t>
  </si>
  <si>
    <t>UN08A</t>
  </si>
  <si>
    <t>UN09A</t>
  </si>
  <si>
    <t>UN12A</t>
  </si>
  <si>
    <t>UT12K</t>
  </si>
  <si>
    <t>UT12L</t>
  </si>
  <si>
    <t>UT12M</t>
  </si>
  <si>
    <t>UT21A</t>
  </si>
  <si>
    <t>UT21B</t>
  </si>
  <si>
    <t>UT21C</t>
  </si>
  <si>
    <t>UT21D</t>
  </si>
  <si>
    <t>UT21E</t>
  </si>
  <si>
    <t>UT21F</t>
  </si>
  <si>
    <t>UT50C</t>
  </si>
  <si>
    <t>UT81D</t>
  </si>
  <si>
    <t>UT81DN</t>
  </si>
  <si>
    <t>UT81E</t>
  </si>
  <si>
    <t>UT81EN</t>
  </si>
  <si>
    <t>UT81F</t>
  </si>
  <si>
    <t>UT81FN</t>
  </si>
  <si>
    <t>UT81H</t>
  </si>
  <si>
    <t>UT81K</t>
  </si>
  <si>
    <t>UT87E</t>
  </si>
  <si>
    <t>UT88A</t>
  </si>
  <si>
    <t>UT88B</t>
  </si>
  <si>
    <t>UT88C</t>
  </si>
  <si>
    <t>UT88D</t>
  </si>
  <si>
    <t>UT89A</t>
  </si>
  <si>
    <t>UT89B</t>
  </si>
  <si>
    <t>UT89C</t>
  </si>
  <si>
    <t>UT90G</t>
  </si>
  <si>
    <t>UT91A</t>
  </si>
  <si>
    <t>UT91B</t>
  </si>
  <si>
    <t>UT91S</t>
  </si>
  <si>
    <t>UT92A</t>
  </si>
  <si>
    <t>UT92B</t>
  </si>
  <si>
    <t>UT92S</t>
  </si>
  <si>
    <t>UX810</t>
  </si>
  <si>
    <t>UX811</t>
  </si>
  <si>
    <t>UX812</t>
  </si>
  <si>
    <t>UZ00A5</t>
  </si>
  <si>
    <t>UZ013</t>
  </si>
  <si>
    <t>UZ01B3</t>
  </si>
  <si>
    <t>UZ01D1</t>
  </si>
  <si>
    <t>UZ01T1</t>
  </si>
  <si>
    <t>UZ01V1</t>
  </si>
  <si>
    <t>UZ02B3</t>
  </si>
  <si>
    <t>UZ02B9</t>
  </si>
  <si>
    <t>UZ02T1</t>
  </si>
  <si>
    <t>UZ04Z2</t>
  </si>
  <si>
    <t>UZ06A1</t>
  </si>
  <si>
    <t>UZ100</t>
  </si>
  <si>
    <t>UZ10GFR</t>
  </si>
  <si>
    <t>UZ20GFR</t>
  </si>
  <si>
    <t>UZ25V1</t>
  </si>
  <si>
    <t>UZ25V2</t>
  </si>
  <si>
    <t>UZ50A1</t>
  </si>
  <si>
    <t>UZ51A1</t>
  </si>
  <si>
    <t>UZ52A1</t>
  </si>
  <si>
    <t>UZ90T1</t>
  </si>
  <si>
    <t>UZ90T2</t>
  </si>
  <si>
    <t>GALA</t>
  </si>
  <si>
    <t>VA12D</t>
  </si>
  <si>
    <t>VA24D</t>
  </si>
  <si>
    <t>VA36D</t>
  </si>
  <si>
    <t>VA48D</t>
  </si>
  <si>
    <t>VEGA</t>
  </si>
  <si>
    <t>VB118A</t>
  </si>
  <si>
    <t>VB118X</t>
  </si>
  <si>
    <t>VB18A</t>
  </si>
  <si>
    <t>VB218A</t>
  </si>
  <si>
    <t>VB218X</t>
  </si>
  <si>
    <t>VB318A</t>
  </si>
  <si>
    <t>VB318X</t>
  </si>
  <si>
    <t>VB36A</t>
  </si>
  <si>
    <t>VB418A</t>
  </si>
  <si>
    <t>VB418X</t>
  </si>
  <si>
    <t>VB54A</t>
  </si>
  <si>
    <t>VB72A</t>
  </si>
  <si>
    <t>VD02T</t>
  </si>
  <si>
    <t>VE09057011</t>
  </si>
  <si>
    <t>VE09059005</t>
  </si>
  <si>
    <t>VE09127011</t>
  </si>
  <si>
    <t>VE09129005</t>
  </si>
  <si>
    <t>VECTOR</t>
  </si>
  <si>
    <t>VE103F</t>
  </si>
  <si>
    <t>VE105A</t>
  </si>
  <si>
    <t>VE105D</t>
  </si>
  <si>
    <t>VE105U</t>
  </si>
  <si>
    <t>VE106F</t>
  </si>
  <si>
    <t>VE109A</t>
  </si>
  <si>
    <t>VE109B</t>
  </si>
  <si>
    <t>VE110F</t>
  </si>
  <si>
    <t>VE112F</t>
  </si>
  <si>
    <t>VE112PVAC</t>
  </si>
  <si>
    <t>VE112PVDC</t>
  </si>
  <si>
    <t>VE118F</t>
  </si>
  <si>
    <t>VE212F</t>
  </si>
  <si>
    <t>VE218F</t>
  </si>
  <si>
    <t>VE312F</t>
  </si>
  <si>
    <t>VE318F</t>
  </si>
  <si>
    <t>VE412F</t>
  </si>
  <si>
    <t>VF104PR</t>
  </si>
  <si>
    <t>VF104TR</t>
  </si>
  <si>
    <t>VF108PR</t>
  </si>
  <si>
    <t>VF108TR</t>
  </si>
  <si>
    <t>VOLTA</t>
  </si>
  <si>
    <t>VF112PR</t>
  </si>
  <si>
    <t>VF112TR</t>
  </si>
  <si>
    <t>VF118PR</t>
  </si>
  <si>
    <t>VF118TR</t>
  </si>
  <si>
    <t>VF212PR</t>
  </si>
  <si>
    <t>VF212TR</t>
  </si>
  <si>
    <t>VF218PR</t>
  </si>
  <si>
    <t>VF218TR</t>
  </si>
  <si>
    <t>VF312PR</t>
  </si>
  <si>
    <t>VF312TR</t>
  </si>
  <si>
    <t>VF318PR</t>
  </si>
  <si>
    <t>VF318TR</t>
  </si>
  <si>
    <t>VF412PR</t>
  </si>
  <si>
    <t>VF412TR</t>
  </si>
  <si>
    <t>VF418PR</t>
  </si>
  <si>
    <t>VF418TR</t>
  </si>
  <si>
    <t>VQ06057011</t>
  </si>
  <si>
    <t>VQ06059005</t>
  </si>
  <si>
    <t>VQ06127011</t>
  </si>
  <si>
    <t>VQ06129005</t>
  </si>
  <si>
    <t>VQ12057011</t>
  </si>
  <si>
    <t>VQ12059005</t>
  </si>
  <si>
    <t>VQ12127011</t>
  </si>
  <si>
    <t>VQ12129005</t>
  </si>
  <si>
    <t>VR06057011</t>
  </si>
  <si>
    <t>VR06059005</t>
  </si>
  <si>
    <t>VR06127011</t>
  </si>
  <si>
    <t>VR06129005</t>
  </si>
  <si>
    <t>VR10057011</t>
  </si>
  <si>
    <t>VR10059005</t>
  </si>
  <si>
    <t>VR10127011</t>
  </si>
  <si>
    <t>VR10129005</t>
  </si>
  <si>
    <t>VR12057011</t>
  </si>
  <si>
    <t>VR12059005</t>
  </si>
  <si>
    <t>VR12127011</t>
  </si>
  <si>
    <t>VR12129005</t>
  </si>
  <si>
    <t>VS104PR</t>
  </si>
  <si>
    <t>VS104TR</t>
  </si>
  <si>
    <t>VS108PR</t>
  </si>
  <si>
    <t>VS108TR</t>
  </si>
  <si>
    <t>VS112PR</t>
  </si>
  <si>
    <t>VS112TR</t>
  </si>
  <si>
    <t>VS212PR</t>
  </si>
  <si>
    <t>VS212TR</t>
  </si>
  <si>
    <t>VS312PR</t>
  </si>
  <si>
    <t>VS312TR</t>
  </si>
  <si>
    <t>VS412PR</t>
  </si>
  <si>
    <t>VS412TR</t>
  </si>
  <si>
    <t>VU12ND</t>
  </si>
  <si>
    <t>VU24ND</t>
  </si>
  <si>
    <t>VU36ND</t>
  </si>
  <si>
    <t>VU48ND</t>
  </si>
  <si>
    <t>VZ001VB</t>
  </si>
  <si>
    <t>VZ003VB</t>
  </si>
  <si>
    <t>VZ004VB</t>
  </si>
  <si>
    <t>VZ005</t>
  </si>
  <si>
    <t>VZ005VB</t>
  </si>
  <si>
    <t>VZ006</t>
  </si>
  <si>
    <t>VZ006VB</t>
  </si>
  <si>
    <t>VZ007</t>
  </si>
  <si>
    <t>VZ008</t>
  </si>
  <si>
    <t>VZ008VB</t>
  </si>
  <si>
    <t>VZ009</t>
  </si>
  <si>
    <t>VZ009VB</t>
  </si>
  <si>
    <t>VZ010</t>
  </si>
  <si>
    <t>VZ010VB</t>
  </si>
  <si>
    <t>VZ011VB</t>
  </si>
  <si>
    <t>VZ012VB</t>
  </si>
  <si>
    <t>VZ013VB</t>
  </si>
  <si>
    <t>VZ014VB</t>
  </si>
  <si>
    <t>VZ02MM</t>
  </si>
  <si>
    <t>VZ041VB</t>
  </si>
  <si>
    <t>VZ053</t>
  </si>
  <si>
    <t>VZ054</t>
  </si>
  <si>
    <t>VZ111N</t>
  </si>
  <si>
    <t>VZ112N</t>
  </si>
  <si>
    <t>VZ113N</t>
  </si>
  <si>
    <t>VZ114N</t>
  </si>
  <si>
    <t>VZ118P</t>
  </si>
  <si>
    <t>VZ118T</t>
  </si>
  <si>
    <t>VZ131N</t>
  </si>
  <si>
    <t>VZ132N</t>
  </si>
  <si>
    <t>VZ133N</t>
  </si>
  <si>
    <t>VZ134N</t>
  </si>
  <si>
    <t>VZ198</t>
  </si>
  <si>
    <t>VZ218P</t>
  </si>
  <si>
    <t>VZ218T</t>
  </si>
  <si>
    <t>VZ302N</t>
  </si>
  <si>
    <t>VZ310</t>
  </si>
  <si>
    <t>VZ310PVB</t>
  </si>
  <si>
    <t>VZ310TVB</t>
  </si>
  <si>
    <t>VZ311</t>
  </si>
  <si>
    <t>VZ311PVB</t>
  </si>
  <si>
    <t>VZ311TVB</t>
  </si>
  <si>
    <t>VZ313</t>
  </si>
  <si>
    <t>VZ318P</t>
  </si>
  <si>
    <t>VZ318T</t>
  </si>
  <si>
    <t>VZ403</t>
  </si>
  <si>
    <t>VZ404</t>
  </si>
  <si>
    <t>VZ405N</t>
  </si>
  <si>
    <t>VZ410N</t>
  </si>
  <si>
    <t>VZ413</t>
  </si>
  <si>
    <t>VZ415</t>
  </si>
  <si>
    <t>VZ416</t>
  </si>
  <si>
    <t>VZ418</t>
  </si>
  <si>
    <t>VZ418P</t>
  </si>
  <si>
    <t>VZ418T</t>
  </si>
  <si>
    <t>VZ428</t>
  </si>
  <si>
    <t>VZ455</t>
  </si>
  <si>
    <t>VZ455N</t>
  </si>
  <si>
    <t>VZ455P</t>
  </si>
  <si>
    <t>VZ535</t>
  </si>
  <si>
    <t>VZ536</t>
  </si>
  <si>
    <t>VZ537</t>
  </si>
  <si>
    <t>VZ538</t>
  </si>
  <si>
    <t>VZ539</t>
  </si>
  <si>
    <t>VZ604</t>
  </si>
  <si>
    <t>VZ699</t>
  </si>
  <si>
    <t>VZ699N</t>
  </si>
  <si>
    <t>VZ701</t>
  </si>
  <si>
    <t>VZ705N</t>
  </si>
  <si>
    <t>VZ706N</t>
  </si>
  <si>
    <t>VZ707N</t>
  </si>
  <si>
    <t>VZ708</t>
  </si>
  <si>
    <t>VZ708N</t>
  </si>
  <si>
    <t>VZ709</t>
  </si>
  <si>
    <t>VZ710</t>
  </si>
  <si>
    <t>VZ711</t>
  </si>
  <si>
    <t>VZ741</t>
  </si>
  <si>
    <t>VZ743</t>
  </si>
  <si>
    <t>VZ744</t>
  </si>
  <si>
    <t>VZ747</t>
  </si>
  <si>
    <t>VZ748</t>
  </si>
  <si>
    <t>VZ754</t>
  </si>
  <si>
    <t>VZ758</t>
  </si>
  <si>
    <t>VZ787N</t>
  </si>
  <si>
    <t>VZ788N</t>
  </si>
  <si>
    <t>VZ794N</t>
  </si>
  <si>
    <t>VZ801N</t>
  </si>
  <si>
    <t>VZ802N</t>
  </si>
  <si>
    <t>VZ811N</t>
  </si>
  <si>
    <t>VZ812N</t>
  </si>
  <si>
    <t>VZ813N</t>
  </si>
  <si>
    <t>VZ814N</t>
  </si>
  <si>
    <t>WD2221</t>
  </si>
  <si>
    <t>WDI070</t>
  </si>
  <si>
    <t>WDI100</t>
  </si>
  <si>
    <t>WDI101</t>
  </si>
  <si>
    <t>WDI161</t>
  </si>
  <si>
    <t>WDW070</t>
  </si>
  <si>
    <t>WDW071</t>
  </si>
  <si>
    <t>WDW100</t>
  </si>
  <si>
    <t>WDW101</t>
  </si>
  <si>
    <t>WDW160</t>
  </si>
  <si>
    <t>WDW161</t>
  </si>
  <si>
    <t>WE000</t>
  </si>
  <si>
    <t>WE000G</t>
  </si>
  <si>
    <t>WE001</t>
  </si>
  <si>
    <t>WE00150</t>
  </si>
  <si>
    <t>WE00150T</t>
  </si>
  <si>
    <t>WE001G</t>
  </si>
  <si>
    <t>WE001T</t>
  </si>
  <si>
    <t>WE002</t>
  </si>
  <si>
    <t>WE002G</t>
  </si>
  <si>
    <t>WE002T</t>
  </si>
  <si>
    <t>WE010</t>
  </si>
  <si>
    <t>WE010T</t>
  </si>
  <si>
    <t>WE022</t>
  </si>
  <si>
    <t>WE022G</t>
  </si>
  <si>
    <t>WE022T</t>
  </si>
  <si>
    <t>WE023</t>
  </si>
  <si>
    <t>WE023G</t>
  </si>
  <si>
    <t>WE023T</t>
  </si>
  <si>
    <t>WE025</t>
  </si>
  <si>
    <t>WE025G</t>
  </si>
  <si>
    <t>WE025T</t>
  </si>
  <si>
    <t>WE040</t>
  </si>
  <si>
    <t>WE040G</t>
  </si>
  <si>
    <t>WE040T</t>
  </si>
  <si>
    <t>WE044</t>
  </si>
  <si>
    <t>WE044G</t>
  </si>
  <si>
    <t>WE044T</t>
  </si>
  <si>
    <t>WE045</t>
  </si>
  <si>
    <t>WE045T</t>
  </si>
  <si>
    <t>WE046</t>
  </si>
  <si>
    <t>WE046T</t>
  </si>
  <si>
    <t>WE048</t>
  </si>
  <si>
    <t>WE048T</t>
  </si>
  <si>
    <t>WE049</t>
  </si>
  <si>
    <t>WE049T</t>
  </si>
  <si>
    <t>WE050</t>
  </si>
  <si>
    <t>WE050T</t>
  </si>
  <si>
    <t>WE051</t>
  </si>
  <si>
    <t>WE051T</t>
  </si>
  <si>
    <t>WE052</t>
  </si>
  <si>
    <t>WE052T</t>
  </si>
  <si>
    <t>WE053</t>
  </si>
  <si>
    <t>WE053T</t>
  </si>
  <si>
    <t>WE054</t>
  </si>
  <si>
    <t>WE054T</t>
  </si>
  <si>
    <t>WE060</t>
  </si>
  <si>
    <t>WE060T</t>
  </si>
  <si>
    <t>WE061</t>
  </si>
  <si>
    <t>WE061T</t>
  </si>
  <si>
    <t>WE062</t>
  </si>
  <si>
    <t>WE062T</t>
  </si>
  <si>
    <t>WE063</t>
  </si>
  <si>
    <t>WE063T</t>
  </si>
  <si>
    <t>WE064</t>
  </si>
  <si>
    <t>WE070</t>
  </si>
  <si>
    <t>WE070T</t>
  </si>
  <si>
    <t>WE080</t>
  </si>
  <si>
    <t>WE080T</t>
  </si>
  <si>
    <t>WE100</t>
  </si>
  <si>
    <t>WE10050</t>
  </si>
  <si>
    <t>WE10050T</t>
  </si>
  <si>
    <t>WE100G</t>
  </si>
  <si>
    <t>WE100T</t>
  </si>
  <si>
    <t>WE102</t>
  </si>
  <si>
    <t>WE102G</t>
  </si>
  <si>
    <t>WE102T</t>
  </si>
  <si>
    <t>WE104</t>
  </si>
  <si>
    <t>WE104T</t>
  </si>
  <si>
    <t>WE105</t>
  </si>
  <si>
    <t>WE111</t>
  </si>
  <si>
    <t>WE111T</t>
  </si>
  <si>
    <t>WE112</t>
  </si>
  <si>
    <t>WE112T</t>
  </si>
  <si>
    <t>WE113</t>
  </si>
  <si>
    <t>WE113T</t>
  </si>
  <si>
    <t>WE122</t>
  </si>
  <si>
    <t>WE122T</t>
  </si>
  <si>
    <t>WE123</t>
  </si>
  <si>
    <t>WE123T</t>
  </si>
  <si>
    <t>WE154</t>
  </si>
  <si>
    <t>WE154C</t>
  </si>
  <si>
    <t>WE154G</t>
  </si>
  <si>
    <t>WE154T</t>
  </si>
  <si>
    <t>WE155</t>
  </si>
  <si>
    <t>WE155T</t>
  </si>
  <si>
    <t>WE156</t>
  </si>
  <si>
    <t>WE156T</t>
  </si>
  <si>
    <t>WE157</t>
  </si>
  <si>
    <t>WE157T</t>
  </si>
  <si>
    <t>WE200</t>
  </si>
  <si>
    <t>WE200T</t>
  </si>
  <si>
    <t>WE211</t>
  </si>
  <si>
    <t>WE211T</t>
  </si>
  <si>
    <t>WE214</t>
  </si>
  <si>
    <t>WE214G</t>
  </si>
  <si>
    <t>WE214T</t>
  </si>
  <si>
    <t>WE220</t>
  </si>
  <si>
    <t>WE220T</t>
  </si>
  <si>
    <t>WE222</t>
  </si>
  <si>
    <t>WE222T</t>
  </si>
  <si>
    <t>WE223</t>
  </si>
  <si>
    <t>WE223G</t>
  </si>
  <si>
    <t>WE223T</t>
  </si>
  <si>
    <t>WE224</t>
  </si>
  <si>
    <t>WE224T</t>
  </si>
  <si>
    <t>WE225</t>
  </si>
  <si>
    <t>WE225T</t>
  </si>
  <si>
    <t>WE226</t>
  </si>
  <si>
    <t>WE226T</t>
  </si>
  <si>
    <t>WE227</t>
  </si>
  <si>
    <t>WE227T</t>
  </si>
  <si>
    <t>WE228</t>
  </si>
  <si>
    <t>WE228T</t>
  </si>
  <si>
    <t>WE229</t>
  </si>
  <si>
    <t>WE229T</t>
  </si>
  <si>
    <t>WE230</t>
  </si>
  <si>
    <t>WE230T</t>
  </si>
  <si>
    <t>WE250</t>
  </si>
  <si>
    <t>WE250G</t>
  </si>
  <si>
    <t>WE250T</t>
  </si>
  <si>
    <t>WE253</t>
  </si>
  <si>
    <t>WE253G</t>
  </si>
  <si>
    <t>WE253T</t>
  </si>
  <si>
    <t>WE256</t>
  </si>
  <si>
    <t>WE256T</t>
  </si>
  <si>
    <t>WE257</t>
  </si>
  <si>
    <t>WE257T</t>
  </si>
  <si>
    <t>WE258</t>
  </si>
  <si>
    <t>WE258T</t>
  </si>
  <si>
    <t>WE259</t>
  </si>
  <si>
    <t>WE259T</t>
  </si>
  <si>
    <t>WE290</t>
  </si>
  <si>
    <t>WE290T</t>
  </si>
  <si>
    <t>WE291</t>
  </si>
  <si>
    <t>WE291T</t>
  </si>
  <si>
    <t>WE300</t>
  </si>
  <si>
    <t>WE300T</t>
  </si>
  <si>
    <t>WE301</t>
  </si>
  <si>
    <t>WE301T</t>
  </si>
  <si>
    <t>WE310</t>
  </si>
  <si>
    <t>WE310T</t>
  </si>
  <si>
    <t>WE314</t>
  </si>
  <si>
    <t>WE314T</t>
  </si>
  <si>
    <t>WE401</t>
  </si>
  <si>
    <t>WE40150</t>
  </si>
  <si>
    <t>WE401N</t>
  </si>
  <si>
    <t>WE402</t>
  </si>
  <si>
    <t>WE402N</t>
  </si>
  <si>
    <t>WE403</t>
  </si>
  <si>
    <t>WE403N</t>
  </si>
  <si>
    <t>WE404</t>
  </si>
  <si>
    <t>WE404NX</t>
  </si>
  <si>
    <t>WE406</t>
  </si>
  <si>
    <t>WE406N</t>
  </si>
  <si>
    <t>WE407</t>
  </si>
  <si>
    <t>WE407N</t>
  </si>
  <si>
    <t>WE408</t>
  </si>
  <si>
    <t>WE416</t>
  </si>
  <si>
    <t>WE421</t>
  </si>
  <si>
    <t>WE422</t>
  </si>
  <si>
    <t>WE423</t>
  </si>
  <si>
    <t>WE424</t>
  </si>
  <si>
    <t>WE426</t>
  </si>
  <si>
    <t>WE427</t>
  </si>
  <si>
    <t>WE431</t>
  </si>
  <si>
    <t>WE432</t>
  </si>
  <si>
    <t>WE433</t>
  </si>
  <si>
    <t>WE434</t>
  </si>
  <si>
    <t>WE436</t>
  </si>
  <si>
    <t>WE437</t>
  </si>
  <si>
    <t>WE441</t>
  </si>
  <si>
    <t>WE442</t>
  </si>
  <si>
    <t>WE443</t>
  </si>
  <si>
    <t>WE444</t>
  </si>
  <si>
    <t>WE446</t>
  </si>
  <si>
    <t>WE447</t>
  </si>
  <si>
    <t>WE450</t>
  </si>
  <si>
    <t>WE450R</t>
  </si>
  <si>
    <t>WE451</t>
  </si>
  <si>
    <t>WE461</t>
  </si>
  <si>
    <t>WE462</t>
  </si>
  <si>
    <t>WE463</t>
  </si>
  <si>
    <t>WE464</t>
  </si>
  <si>
    <t>WE466</t>
  </si>
  <si>
    <t>WE467</t>
  </si>
  <si>
    <t>WE471</t>
  </si>
  <si>
    <t>WE472</t>
  </si>
  <si>
    <t>WE473</t>
  </si>
  <si>
    <t>WE474</t>
  </si>
  <si>
    <t>WE476</t>
  </si>
  <si>
    <t>WE477</t>
  </si>
  <si>
    <t>WE491</t>
  </si>
  <si>
    <t>WE492</t>
  </si>
  <si>
    <t>WE493</t>
  </si>
  <si>
    <t>WE494</t>
  </si>
  <si>
    <t>WE496</t>
  </si>
  <si>
    <t>WE497</t>
  </si>
  <si>
    <t>WE498</t>
  </si>
  <si>
    <t>WE521</t>
  </si>
  <si>
    <t>WE522</t>
  </si>
  <si>
    <t>WE523</t>
  </si>
  <si>
    <t>WE524</t>
  </si>
  <si>
    <t>WE526</t>
  </si>
  <si>
    <t>WE527</t>
  </si>
  <si>
    <t>WE531</t>
  </si>
  <si>
    <t>WE532</t>
  </si>
  <si>
    <t>WE533</t>
  </si>
  <si>
    <t>WE534</t>
  </si>
  <si>
    <t>WE536</t>
  </si>
  <si>
    <t>WE537</t>
  </si>
  <si>
    <t>WE541</t>
  </si>
  <si>
    <t>WE542</t>
  </si>
  <si>
    <t>WE543</t>
  </si>
  <si>
    <t>WE544</t>
  </si>
  <si>
    <t>WE546</t>
  </si>
  <si>
    <t>WE547</t>
  </si>
  <si>
    <t>WE551</t>
  </si>
  <si>
    <t>WE552</t>
  </si>
  <si>
    <t>WE553</t>
  </si>
  <si>
    <t>WE554</t>
  </si>
  <si>
    <t>WE556</t>
  </si>
  <si>
    <t>WE557</t>
  </si>
  <si>
    <t>WE561</t>
  </si>
  <si>
    <t>WE562</t>
  </si>
  <si>
    <t>WE563</t>
  </si>
  <si>
    <t>WE564</t>
  </si>
  <si>
    <t>WE566</t>
  </si>
  <si>
    <t>WE567</t>
  </si>
  <si>
    <t>WE571</t>
  </si>
  <si>
    <t>WE572</t>
  </si>
  <si>
    <t>WE573</t>
  </si>
  <si>
    <t>WE574</t>
  </si>
  <si>
    <t>WE576</t>
  </si>
  <si>
    <t>WE577</t>
  </si>
  <si>
    <t>WE681</t>
  </si>
  <si>
    <t>WE681T</t>
  </si>
  <si>
    <t>WE682</t>
  </si>
  <si>
    <t>WE682T</t>
  </si>
  <si>
    <t>WE697</t>
  </si>
  <si>
    <t>WEBPACK16</t>
  </si>
  <si>
    <t>WEPACKPN</t>
  </si>
  <si>
    <t>WEPACKSR</t>
  </si>
  <si>
    <t>WETPACK16</t>
  </si>
  <si>
    <t>WHT1400</t>
  </si>
  <si>
    <t>WHT1405</t>
  </si>
  <si>
    <t>WJA000</t>
  </si>
  <si>
    <t>WJA000B</t>
  </si>
  <si>
    <t>WJA001</t>
  </si>
  <si>
    <t>WJA001B</t>
  </si>
  <si>
    <t>WJA003</t>
  </si>
  <si>
    <t>WJA003B</t>
  </si>
  <si>
    <t>WJA008</t>
  </si>
  <si>
    <t>WJA008B</t>
  </si>
  <si>
    <t>WJA010</t>
  </si>
  <si>
    <t>WJA010B</t>
  </si>
  <si>
    <t>WJA025</t>
  </si>
  <si>
    <t>WJA025B</t>
  </si>
  <si>
    <t>WJA040</t>
  </si>
  <si>
    <t>WJA040B</t>
  </si>
  <si>
    <t>WJA048</t>
  </si>
  <si>
    <t>WJA048B</t>
  </si>
  <si>
    <t>WJA100</t>
  </si>
  <si>
    <t>WJA100B</t>
  </si>
  <si>
    <t>WJA102</t>
  </si>
  <si>
    <t>WJA102B</t>
  </si>
  <si>
    <t>WJA122</t>
  </si>
  <si>
    <t>WJA122B</t>
  </si>
  <si>
    <t>WJA155</t>
  </si>
  <si>
    <t>WJA155B</t>
  </si>
  <si>
    <t>WJA157</t>
  </si>
  <si>
    <t>WJA157B</t>
  </si>
  <si>
    <t>WJA220</t>
  </si>
  <si>
    <t>WJA220B</t>
  </si>
  <si>
    <t>WJA223</t>
  </si>
  <si>
    <t>WJA223B</t>
  </si>
  <si>
    <t>WJA226</t>
  </si>
  <si>
    <t>WJA226B</t>
  </si>
  <si>
    <t>WJA228</t>
  </si>
  <si>
    <t>WJA228B</t>
  </si>
  <si>
    <t>WJA230</t>
  </si>
  <si>
    <t>WJA230B</t>
  </si>
  <si>
    <t>WJA250</t>
  </si>
  <si>
    <t>WJA250B</t>
  </si>
  <si>
    <t>WJA253</t>
  </si>
  <si>
    <t>WJA253B</t>
  </si>
  <si>
    <t>WJA256</t>
  </si>
  <si>
    <t>WJA256B</t>
  </si>
  <si>
    <t>WJA257</t>
  </si>
  <si>
    <t>WJA257B</t>
  </si>
  <si>
    <t>WJA258</t>
  </si>
  <si>
    <t>WJA258B</t>
  </si>
  <si>
    <t>WJA259</t>
  </si>
  <si>
    <t>WJA259B</t>
  </si>
  <si>
    <t>WJA291</t>
  </si>
  <si>
    <t>WJA291B</t>
  </si>
  <si>
    <t>WJA300</t>
  </si>
  <si>
    <t>WJA300B</t>
  </si>
  <si>
    <t>WJA301</t>
  </si>
  <si>
    <t>WJA301B</t>
  </si>
  <si>
    <t>WJA450</t>
  </si>
  <si>
    <t>WJA450B</t>
  </si>
  <si>
    <t>WJA680</t>
  </si>
  <si>
    <t>WJA680B</t>
  </si>
  <si>
    <t>WJA681</t>
  </si>
  <si>
    <t>WJA681B</t>
  </si>
  <si>
    <t>WJA681G</t>
  </si>
  <si>
    <t>WJA682</t>
  </si>
  <si>
    <t>WJA682B</t>
  </si>
  <si>
    <t>WJA682G</t>
  </si>
  <si>
    <t>WJA690</t>
  </si>
  <si>
    <t>WJA691</t>
  </si>
  <si>
    <t>WJA692</t>
  </si>
  <si>
    <t>WJA693</t>
  </si>
  <si>
    <t>WJA694</t>
  </si>
  <si>
    <t>WJA695</t>
  </si>
  <si>
    <t>WJC000</t>
  </si>
  <si>
    <t>WJC000B</t>
  </si>
  <si>
    <t>WJC001</t>
  </si>
  <si>
    <t>WJC001B</t>
  </si>
  <si>
    <t>WJC003</t>
  </si>
  <si>
    <t>WJC003B</t>
  </si>
  <si>
    <t>WJC005</t>
  </si>
  <si>
    <t>WJC005B</t>
  </si>
  <si>
    <t>WJC008</t>
  </si>
  <si>
    <t>WJC008B</t>
  </si>
  <si>
    <t>WJC010</t>
  </si>
  <si>
    <t>WJC010B</t>
  </si>
  <si>
    <t>WJC012</t>
  </si>
  <si>
    <t>WJC012B</t>
  </si>
  <si>
    <t>WJC013</t>
  </si>
  <si>
    <t>WJC013B</t>
  </si>
  <si>
    <t>WJC025</t>
  </si>
  <si>
    <t>WJC025B</t>
  </si>
  <si>
    <t>WJC027</t>
  </si>
  <si>
    <t>WJC027B</t>
  </si>
  <si>
    <t>WJC030</t>
  </si>
  <si>
    <t>WJC030B</t>
  </si>
  <si>
    <t>WJC040</t>
  </si>
  <si>
    <t>WJC040B</t>
  </si>
  <si>
    <t>WJC048</t>
  </si>
  <si>
    <t>WJC048B</t>
  </si>
  <si>
    <t>WJC050</t>
  </si>
  <si>
    <t>WJC051</t>
  </si>
  <si>
    <t>WJC051B</t>
  </si>
  <si>
    <t>WJC061</t>
  </si>
  <si>
    <t>WJC061B</t>
  </si>
  <si>
    <t>WJC100</t>
  </si>
  <si>
    <t>WJC100B</t>
  </si>
  <si>
    <t>WJC102</t>
  </si>
  <si>
    <t>WJC102B</t>
  </si>
  <si>
    <t>WJC122</t>
  </si>
  <si>
    <t>WJC122B</t>
  </si>
  <si>
    <t>WJC132</t>
  </si>
  <si>
    <t>WJC132B</t>
  </si>
  <si>
    <t>WJC142</t>
  </si>
  <si>
    <t>WJC142B</t>
  </si>
  <si>
    <t>WJC155</t>
  </si>
  <si>
    <t>WJC155B</t>
  </si>
  <si>
    <t>WJC157</t>
  </si>
  <si>
    <t>WJC157B</t>
  </si>
  <si>
    <t>WJC160</t>
  </si>
  <si>
    <t>WJC160B</t>
  </si>
  <si>
    <t>WJC200</t>
  </si>
  <si>
    <t>WJC200B</t>
  </si>
  <si>
    <t>WJC220</t>
  </si>
  <si>
    <t>WJC220B</t>
  </si>
  <si>
    <t>WJC223</t>
  </si>
  <si>
    <t>WJC223B</t>
  </si>
  <si>
    <t>WJC226</t>
  </si>
  <si>
    <t>WJC226B</t>
  </si>
  <si>
    <t>WJC228</t>
  </si>
  <si>
    <t>WJC228B</t>
  </si>
  <si>
    <t>WJC230</t>
  </si>
  <si>
    <t>WJC230B</t>
  </si>
  <si>
    <t>WJC250</t>
  </si>
  <si>
    <t>WJC250B</t>
  </si>
  <si>
    <t>WJC253</t>
  </si>
  <si>
    <t>WJC253B</t>
  </si>
  <si>
    <t>WJC256</t>
  </si>
  <si>
    <t>WJC256B</t>
  </si>
  <si>
    <t>WJC257</t>
  </si>
  <si>
    <t>WJC257B</t>
  </si>
  <si>
    <t>WJC258</t>
  </si>
  <si>
    <t>WJC258B</t>
  </si>
  <si>
    <t>WJC259</t>
  </si>
  <si>
    <t>WJC259B</t>
  </si>
  <si>
    <t>WJC291</t>
  </si>
  <si>
    <t>WJC291B</t>
  </si>
  <si>
    <t>WJC300</t>
  </si>
  <si>
    <t>WJC300B</t>
  </si>
  <si>
    <t>WJC301</t>
  </si>
  <si>
    <t>WJC301B</t>
  </si>
  <si>
    <t>WJC603</t>
  </si>
  <si>
    <t>WJC603B</t>
  </si>
  <si>
    <t>WJCPACKATEHA</t>
  </si>
  <si>
    <t>WK001</t>
  </si>
  <si>
    <t>WK003</t>
  </si>
  <si>
    <t>WK005</t>
  </si>
  <si>
    <t>WK008</t>
  </si>
  <si>
    <t>WK010</t>
  </si>
  <si>
    <t>WK022</t>
  </si>
  <si>
    <t>WK023</t>
  </si>
  <si>
    <t>WK024</t>
  </si>
  <si>
    <t>WK032</t>
  </si>
  <si>
    <t>WK033</t>
  </si>
  <si>
    <t>WK035</t>
  </si>
  <si>
    <t>WK036</t>
  </si>
  <si>
    <t>WK040</t>
  </si>
  <si>
    <t>WK041</t>
  </si>
  <si>
    <t>WK044</t>
  </si>
  <si>
    <t>WK050</t>
  </si>
  <si>
    <t>WK051</t>
  </si>
  <si>
    <t>WK055</t>
  </si>
  <si>
    <t>WK060</t>
  </si>
  <si>
    <t>WK061</t>
  </si>
  <si>
    <t>WK063</t>
  </si>
  <si>
    <t>WK064</t>
  </si>
  <si>
    <t>WK065</t>
  </si>
  <si>
    <t>WK066</t>
  </si>
  <si>
    <t>WK067</t>
  </si>
  <si>
    <t>WK100</t>
  </si>
  <si>
    <t>WK101</t>
  </si>
  <si>
    <t>WK102</t>
  </si>
  <si>
    <t>WK105</t>
  </si>
  <si>
    <t>WK106</t>
  </si>
  <si>
    <t>WK107B</t>
  </si>
  <si>
    <t>WK107C</t>
  </si>
  <si>
    <t>WK107T</t>
  </si>
  <si>
    <t>WK108B</t>
  </si>
  <si>
    <t>WK108C</t>
  </si>
  <si>
    <t>WK108T</t>
  </si>
  <si>
    <t>WK110</t>
  </si>
  <si>
    <t>WK122</t>
  </si>
  <si>
    <t>WK123</t>
  </si>
  <si>
    <t>WK155</t>
  </si>
  <si>
    <t>WK157</t>
  </si>
  <si>
    <t>WK200</t>
  </si>
  <si>
    <t>WK202</t>
  </si>
  <si>
    <t>WK204</t>
  </si>
  <si>
    <t>WK211</t>
  </si>
  <si>
    <t>WK212</t>
  </si>
  <si>
    <t>WK214</t>
  </si>
  <si>
    <t>WK215</t>
  </si>
  <si>
    <t>WK217</t>
  </si>
  <si>
    <t>WK218</t>
  </si>
  <si>
    <t>WK220</t>
  </si>
  <si>
    <t>WK221</t>
  </si>
  <si>
    <t>WK223</t>
  </si>
  <si>
    <t>WK224</t>
  </si>
  <si>
    <t>WK226</t>
  </si>
  <si>
    <t>WK227</t>
  </si>
  <si>
    <t>WK228</t>
  </si>
  <si>
    <t>WK230</t>
  </si>
  <si>
    <t>WK250</t>
  </si>
  <si>
    <t>WK251</t>
  </si>
  <si>
    <t>WK252</t>
  </si>
  <si>
    <t>WK253</t>
  </si>
  <si>
    <t>WK254</t>
  </si>
  <si>
    <t>WK255</t>
  </si>
  <si>
    <t>WK256</t>
  </si>
  <si>
    <t>WK257</t>
  </si>
  <si>
    <t>WK258</t>
  </si>
  <si>
    <t>WK259</t>
  </si>
  <si>
    <t>WK261</t>
  </si>
  <si>
    <t>WK262</t>
  </si>
  <si>
    <t>WK263</t>
  </si>
  <si>
    <t>WK264</t>
  </si>
  <si>
    <t>WK265</t>
  </si>
  <si>
    <t>WK266</t>
  </si>
  <si>
    <t>WK267</t>
  </si>
  <si>
    <t>WK268</t>
  </si>
  <si>
    <t>WK270</t>
  </si>
  <si>
    <t>WK271</t>
  </si>
  <si>
    <t>WK273</t>
  </si>
  <si>
    <t>WK274</t>
  </si>
  <si>
    <t>WK275</t>
  </si>
  <si>
    <t>WK276</t>
  </si>
  <si>
    <t>WK278</t>
  </si>
  <si>
    <t>WK279</t>
  </si>
  <si>
    <t>WK290</t>
  </si>
  <si>
    <t>WK291</t>
  </si>
  <si>
    <t>WK300</t>
  </si>
  <si>
    <t>WK301</t>
  </si>
  <si>
    <t>WK304</t>
  </si>
  <si>
    <t>WK305</t>
  </si>
  <si>
    <t>WK310</t>
  </si>
  <si>
    <t>WK311</t>
  </si>
  <si>
    <t>WK314</t>
  </si>
  <si>
    <t>WK320B</t>
  </si>
  <si>
    <t>WK320C</t>
  </si>
  <si>
    <t>WK320D</t>
  </si>
  <si>
    <t>WK320T</t>
  </si>
  <si>
    <t>WK350</t>
  </si>
  <si>
    <t>WK351</t>
  </si>
  <si>
    <t>WK352</t>
  </si>
  <si>
    <t>WK353</t>
  </si>
  <si>
    <t>WK401</t>
  </si>
  <si>
    <t>WK402</t>
  </si>
  <si>
    <t>WK403</t>
  </si>
  <si>
    <t>WK404</t>
  </si>
  <si>
    <t>WK406</t>
  </si>
  <si>
    <t>WK407</t>
  </si>
  <si>
    <t>WK408</t>
  </si>
  <si>
    <t>WK409</t>
  </si>
  <si>
    <t>WK411</t>
  </si>
  <si>
    <t>WK412</t>
  </si>
  <si>
    <t>WK413</t>
  </si>
  <si>
    <t>WK414</t>
  </si>
  <si>
    <t>WK416</t>
  </si>
  <si>
    <t>WK417</t>
  </si>
  <si>
    <t>WK418</t>
  </si>
  <si>
    <t>WK419</t>
  </si>
  <si>
    <t>WK481</t>
  </si>
  <si>
    <t>WK482</t>
  </si>
  <si>
    <t>WK483</t>
  </si>
  <si>
    <t>WK484</t>
  </si>
  <si>
    <t>WK486</t>
  </si>
  <si>
    <t>WK487</t>
  </si>
  <si>
    <t>WK488</t>
  </si>
  <si>
    <t>WK489</t>
  </si>
  <si>
    <t>WK491</t>
  </si>
  <si>
    <t>WK492</t>
  </si>
  <si>
    <t>WK493</t>
  </si>
  <si>
    <t>WK494</t>
  </si>
  <si>
    <t>WK496</t>
  </si>
  <si>
    <t>WK497</t>
  </si>
  <si>
    <t>WK498</t>
  </si>
  <si>
    <t>WK499</t>
  </si>
  <si>
    <t>WK501</t>
  </si>
  <si>
    <t>WK502</t>
  </si>
  <si>
    <t>WK503</t>
  </si>
  <si>
    <t>WK504</t>
  </si>
  <si>
    <t>WK506</t>
  </si>
  <si>
    <t>WK507</t>
  </si>
  <si>
    <t>WK508</t>
  </si>
  <si>
    <t>WK509</t>
  </si>
  <si>
    <t>WK541</t>
  </si>
  <si>
    <t>WK542</t>
  </si>
  <si>
    <t>WK543</t>
  </si>
  <si>
    <t>WK546</t>
  </si>
  <si>
    <t>WK547</t>
  </si>
  <si>
    <t>WK548</t>
  </si>
  <si>
    <t>WK549</t>
  </si>
  <si>
    <t>WK561</t>
  </si>
  <si>
    <t>WK562</t>
  </si>
  <si>
    <t>WK563</t>
  </si>
  <si>
    <t>WK566</t>
  </si>
  <si>
    <t>WK567</t>
  </si>
  <si>
    <t>WK568</t>
  </si>
  <si>
    <t>WK569</t>
  </si>
  <si>
    <t>WK581</t>
  </si>
  <si>
    <t>WK582</t>
  </si>
  <si>
    <t>WK583</t>
  </si>
  <si>
    <t>WK586</t>
  </si>
  <si>
    <t>WK587</t>
  </si>
  <si>
    <t>WK588</t>
  </si>
  <si>
    <t>WK589</t>
  </si>
  <si>
    <t>WK591</t>
  </si>
  <si>
    <t>WK592</t>
  </si>
  <si>
    <t>WK593</t>
  </si>
  <si>
    <t>WK596</t>
  </si>
  <si>
    <t>WK597</t>
  </si>
  <si>
    <t>WK598</t>
  </si>
  <si>
    <t>WK599</t>
  </si>
  <si>
    <t>WK601</t>
  </si>
  <si>
    <t>WK602</t>
  </si>
  <si>
    <t>WK603</t>
  </si>
  <si>
    <t>WK606</t>
  </si>
  <si>
    <t>WK607</t>
  </si>
  <si>
    <t>WK608</t>
  </si>
  <si>
    <t>WK609</t>
  </si>
  <si>
    <t>WK631</t>
  </si>
  <si>
    <t>WK632</t>
  </si>
  <si>
    <t>WK633</t>
  </si>
  <si>
    <t>WK636</t>
  </si>
  <si>
    <t>WK637</t>
  </si>
  <si>
    <t>WK638</t>
  </si>
  <si>
    <t>WK639</t>
  </si>
  <si>
    <t>WK641</t>
  </si>
  <si>
    <t>WK642</t>
  </si>
  <si>
    <t>WK643</t>
  </si>
  <si>
    <t>WK646</t>
  </si>
  <si>
    <t>WK647</t>
  </si>
  <si>
    <t>WK648</t>
  </si>
  <si>
    <t>WK649</t>
  </si>
  <si>
    <t>WK663B</t>
  </si>
  <si>
    <t>WK663C</t>
  </si>
  <si>
    <t>WK663D</t>
  </si>
  <si>
    <t>WK663T</t>
  </si>
  <si>
    <t>WK664B</t>
  </si>
  <si>
    <t>WK664C</t>
  </si>
  <si>
    <t>WK664D</t>
  </si>
  <si>
    <t>WK664T</t>
  </si>
  <si>
    <t>WK681</t>
  </si>
  <si>
    <t>WK682</t>
  </si>
  <si>
    <t>WK688</t>
  </si>
  <si>
    <t>WK689</t>
  </si>
  <si>
    <t>WK691</t>
  </si>
  <si>
    <t>WK693</t>
  </si>
  <si>
    <t>WK694</t>
  </si>
  <si>
    <t>WK695</t>
  </si>
  <si>
    <t>WK696</t>
  </si>
  <si>
    <t>WK697</t>
  </si>
  <si>
    <t>WK698</t>
  </si>
  <si>
    <t>WK699</t>
  </si>
  <si>
    <t>WK730B</t>
  </si>
  <si>
    <t>WK730C</t>
  </si>
  <si>
    <t>WK730D</t>
  </si>
  <si>
    <t>WK730M1</t>
  </si>
  <si>
    <t>WK730M2</t>
  </si>
  <si>
    <t>WK730M3</t>
  </si>
  <si>
    <t>WK730M4</t>
  </si>
  <si>
    <t>WK730T</t>
  </si>
  <si>
    <t>WK731B</t>
  </si>
  <si>
    <t>WK731C</t>
  </si>
  <si>
    <t>WK731D</t>
  </si>
  <si>
    <t>WK731T</t>
  </si>
  <si>
    <t>WK733B</t>
  </si>
  <si>
    <t>WK733C</t>
  </si>
  <si>
    <t>WK733D</t>
  </si>
  <si>
    <t>WK733T</t>
  </si>
  <si>
    <t>WK734B</t>
  </si>
  <si>
    <t>WK734C</t>
  </si>
  <si>
    <t>WK734D</t>
  </si>
  <si>
    <t>WK734T</t>
  </si>
  <si>
    <t>WK735B</t>
  </si>
  <si>
    <t>WK735C</t>
  </si>
  <si>
    <t>WK735D</t>
  </si>
  <si>
    <t>WK735T</t>
  </si>
  <si>
    <t>WK739B</t>
  </si>
  <si>
    <t>WK739C</t>
  </si>
  <si>
    <t>WK739D</t>
  </si>
  <si>
    <t>WK739T</t>
  </si>
  <si>
    <t>WK740B</t>
  </si>
  <si>
    <t>WK740C</t>
  </si>
  <si>
    <t>WK740D</t>
  </si>
  <si>
    <t>WK740T</t>
  </si>
  <si>
    <t>WK741B</t>
  </si>
  <si>
    <t>WK741C</t>
  </si>
  <si>
    <t>WK741D</t>
  </si>
  <si>
    <t>WK741T</t>
  </si>
  <si>
    <t>WK742B</t>
  </si>
  <si>
    <t>WK742C</t>
  </si>
  <si>
    <t>WK742D</t>
  </si>
  <si>
    <t>WK742T</t>
  </si>
  <si>
    <t>WK743B</t>
  </si>
  <si>
    <t>WK743C</t>
  </si>
  <si>
    <t>WK743D</t>
  </si>
  <si>
    <t>WK743T</t>
  </si>
  <si>
    <t>WK744B</t>
  </si>
  <si>
    <t>WK744C</t>
  </si>
  <si>
    <t>WK744D</t>
  </si>
  <si>
    <t>WK744T</t>
  </si>
  <si>
    <t>WK745B</t>
  </si>
  <si>
    <t>WK745C</t>
  </si>
  <si>
    <t>WK745D</t>
  </si>
  <si>
    <t>WK745T</t>
  </si>
  <si>
    <t>WK750B</t>
  </si>
  <si>
    <t>WK750C</t>
  </si>
  <si>
    <t>WK750D</t>
  </si>
  <si>
    <t>WK750T</t>
  </si>
  <si>
    <t>WK751B</t>
  </si>
  <si>
    <t>WK751C</t>
  </si>
  <si>
    <t>WK751D</t>
  </si>
  <si>
    <t>WK751T</t>
  </si>
  <si>
    <t>WK752B</t>
  </si>
  <si>
    <t>WK752C</t>
  </si>
  <si>
    <t>WK752D</t>
  </si>
  <si>
    <t>WK752T</t>
  </si>
  <si>
    <t>WK760B</t>
  </si>
  <si>
    <t>WK760C</t>
  </si>
  <si>
    <t>WK760D</t>
  </si>
  <si>
    <t>WK760T</t>
  </si>
  <si>
    <t>WK761B</t>
  </si>
  <si>
    <t>WK761C</t>
  </si>
  <si>
    <t>WK761D</t>
  </si>
  <si>
    <t>WK761T</t>
  </si>
  <si>
    <t>WK762B</t>
  </si>
  <si>
    <t>WK762C</t>
  </si>
  <si>
    <t>WK762D</t>
  </si>
  <si>
    <t>WK762T</t>
  </si>
  <si>
    <t>WK780B</t>
  </si>
  <si>
    <t>WK780C</t>
  </si>
  <si>
    <t>WK780D</t>
  </si>
  <si>
    <t>WK780M1</t>
  </si>
  <si>
    <t>WK780M2</t>
  </si>
  <si>
    <t>WK780M3</t>
  </si>
  <si>
    <t>WK780M4</t>
  </si>
  <si>
    <t>WK780T</t>
  </si>
  <si>
    <t>WK781B</t>
  </si>
  <si>
    <t>WK781C</t>
  </si>
  <si>
    <t>WK781D</t>
  </si>
  <si>
    <t>WK781M1</t>
  </si>
  <si>
    <t>WK781M2</t>
  </si>
  <si>
    <t>WK781M3</t>
  </si>
  <si>
    <t>WK781M4</t>
  </si>
  <si>
    <t>WK781T</t>
  </si>
  <si>
    <t>WK782B</t>
  </si>
  <si>
    <t>WK782C</t>
  </si>
  <si>
    <t>WK782D</t>
  </si>
  <si>
    <t>WK782T</t>
  </si>
  <si>
    <t>WK783B</t>
  </si>
  <si>
    <t>WK783C</t>
  </si>
  <si>
    <t>WK783D</t>
  </si>
  <si>
    <t>WK783T</t>
  </si>
  <si>
    <t>WK784B</t>
  </si>
  <si>
    <t>WK784C</t>
  </si>
  <si>
    <t>WK784D</t>
  </si>
  <si>
    <t>WK784T</t>
  </si>
  <si>
    <t>WK785B</t>
  </si>
  <si>
    <t>WK785C</t>
  </si>
  <si>
    <t>WK785D</t>
  </si>
  <si>
    <t>WK785M1</t>
  </si>
  <si>
    <t>WK785M2</t>
  </si>
  <si>
    <t>WK785M3</t>
  </si>
  <si>
    <t>WK785M4</t>
  </si>
  <si>
    <t>WK785T</t>
  </si>
  <si>
    <t>WK786B</t>
  </si>
  <si>
    <t>WK786C</t>
  </si>
  <si>
    <t>WK786D</t>
  </si>
  <si>
    <t>WK786M1</t>
  </si>
  <si>
    <t>WK786M2</t>
  </si>
  <si>
    <t>WK786M3</t>
  </si>
  <si>
    <t>WK786M4</t>
  </si>
  <si>
    <t>WK786T</t>
  </si>
  <si>
    <t>WK787B</t>
  </si>
  <si>
    <t>WK787C</t>
  </si>
  <si>
    <t>WK787D</t>
  </si>
  <si>
    <t>WK787T</t>
  </si>
  <si>
    <t>WK788B</t>
  </si>
  <si>
    <t>WK788C</t>
  </si>
  <si>
    <t>WK788D</t>
  </si>
  <si>
    <t>WK788T</t>
  </si>
  <si>
    <t>WK789B</t>
  </si>
  <si>
    <t>WK789C</t>
  </si>
  <si>
    <t>WK789D</t>
  </si>
  <si>
    <t>WK789T</t>
  </si>
  <si>
    <t>WK790B</t>
  </si>
  <si>
    <t>WK790C</t>
  </si>
  <si>
    <t>WK790D</t>
  </si>
  <si>
    <t>WK790M1</t>
  </si>
  <si>
    <t>WK790M2</t>
  </si>
  <si>
    <t>WK790M3</t>
  </si>
  <si>
    <t>WK790M4</t>
  </si>
  <si>
    <t>WK790T</t>
  </si>
  <si>
    <t>WK791B</t>
  </si>
  <si>
    <t>WK791C</t>
  </si>
  <si>
    <t>WK791D</t>
  </si>
  <si>
    <t>WK791T</t>
  </si>
  <si>
    <t>WK792B</t>
  </si>
  <si>
    <t>WK792C</t>
  </si>
  <si>
    <t>WK792D</t>
  </si>
  <si>
    <t>WK792T</t>
  </si>
  <si>
    <t>WK793B</t>
  </si>
  <si>
    <t>WK793C</t>
  </si>
  <si>
    <t>WK793D</t>
  </si>
  <si>
    <t>WK793T</t>
  </si>
  <si>
    <t>WK794B</t>
  </si>
  <si>
    <t>WK794C</t>
  </si>
  <si>
    <t>WK794D</t>
  </si>
  <si>
    <t>WK794T</t>
  </si>
  <si>
    <t>WK795B</t>
  </si>
  <si>
    <t>WK795C</t>
  </si>
  <si>
    <t>WK795D</t>
  </si>
  <si>
    <t>WK795M1</t>
  </si>
  <si>
    <t>WK795M2</t>
  </si>
  <si>
    <t>WK795M3</t>
  </si>
  <si>
    <t>WK795M4</t>
  </si>
  <si>
    <t>WK795T</t>
  </si>
  <si>
    <t>WK796B</t>
  </si>
  <si>
    <t>WK796C</t>
  </si>
  <si>
    <t>WK796D</t>
  </si>
  <si>
    <t>WK796M1</t>
  </si>
  <si>
    <t>WK796M2</t>
  </si>
  <si>
    <t>WK796M3</t>
  </si>
  <si>
    <t>WK796M4</t>
  </si>
  <si>
    <t>WK796T</t>
  </si>
  <si>
    <t>WK797B</t>
  </si>
  <si>
    <t>WK797C</t>
  </si>
  <si>
    <t>WK797D</t>
  </si>
  <si>
    <t>WK797T</t>
  </si>
  <si>
    <t>WK798B</t>
  </si>
  <si>
    <t>WK798C</t>
  </si>
  <si>
    <t>WK798D</t>
  </si>
  <si>
    <t>WK798T</t>
  </si>
  <si>
    <t>WK801</t>
  </si>
  <si>
    <t>WK802</t>
  </si>
  <si>
    <t>WK803</t>
  </si>
  <si>
    <t>WK806</t>
  </si>
  <si>
    <t>WK807</t>
  </si>
  <si>
    <t>WK808</t>
  </si>
  <si>
    <t>WK809</t>
  </si>
  <si>
    <t>WK821</t>
  </si>
  <si>
    <t>WK822</t>
  </si>
  <si>
    <t>WK823</t>
  </si>
  <si>
    <t>WK826</t>
  </si>
  <si>
    <t>WK827</t>
  </si>
  <si>
    <t>WK828</t>
  </si>
  <si>
    <t>WK829</t>
  </si>
  <si>
    <t>WK841</t>
  </si>
  <si>
    <t>WK842</t>
  </si>
  <si>
    <t>WK843</t>
  </si>
  <si>
    <t>WK846</t>
  </si>
  <si>
    <t>WK847</t>
  </si>
  <si>
    <t>WK848</t>
  </si>
  <si>
    <t>WK849</t>
  </si>
  <si>
    <t>WK851</t>
  </si>
  <si>
    <t>WK852</t>
  </si>
  <si>
    <t>WK853</t>
  </si>
  <si>
    <t>WK856</t>
  </si>
  <si>
    <t>WK857</t>
  </si>
  <si>
    <t>WK858</t>
  </si>
  <si>
    <t>WK859</t>
  </si>
  <si>
    <t>WK861</t>
  </si>
  <si>
    <t>WK862</t>
  </si>
  <si>
    <t>WK863</t>
  </si>
  <si>
    <t>WK866</t>
  </si>
  <si>
    <t>WK867</t>
  </si>
  <si>
    <t>WK868</t>
  </si>
  <si>
    <t>WK869</t>
  </si>
  <si>
    <t>WK871</t>
  </si>
  <si>
    <t>WK872</t>
  </si>
  <si>
    <t>WK873</t>
  </si>
  <si>
    <t>WK876</t>
  </si>
  <si>
    <t>WK877</t>
  </si>
  <si>
    <t>WK878</t>
  </si>
  <si>
    <t>WK879</t>
  </si>
  <si>
    <t>WK891</t>
  </si>
  <si>
    <t>WK892</t>
  </si>
  <si>
    <t>WK893</t>
  </si>
  <si>
    <t>WK896</t>
  </si>
  <si>
    <t>WK897</t>
  </si>
  <si>
    <t>WK898</t>
  </si>
  <si>
    <t>WK899</t>
  </si>
  <si>
    <t>WK901</t>
  </si>
  <si>
    <t>WK902</t>
  </si>
  <si>
    <t>WK903</t>
  </si>
  <si>
    <t>WK906</t>
  </si>
  <si>
    <t>WK907</t>
  </si>
  <si>
    <t>WK908</t>
  </si>
  <si>
    <t>WK909</t>
  </si>
  <si>
    <t>WK911</t>
  </si>
  <si>
    <t>WK912</t>
  </si>
  <si>
    <t>WK913</t>
  </si>
  <si>
    <t>WK916</t>
  </si>
  <si>
    <t>WK917</t>
  </si>
  <si>
    <t>WK918</t>
  </si>
  <si>
    <t>WK919</t>
  </si>
  <si>
    <t>WK921</t>
  </si>
  <si>
    <t>WK922</t>
  </si>
  <si>
    <t>WK923</t>
  </si>
  <si>
    <t>WK926</t>
  </si>
  <si>
    <t>WK927</t>
  </si>
  <si>
    <t>WK928</t>
  </si>
  <si>
    <t>WK929</t>
  </si>
  <si>
    <t>WK931</t>
  </si>
  <si>
    <t>WK932</t>
  </si>
  <si>
    <t>WK933</t>
  </si>
  <si>
    <t>WK936</t>
  </si>
  <si>
    <t>WK937</t>
  </si>
  <si>
    <t>WK938</t>
  </si>
  <si>
    <t>WK939</t>
  </si>
  <si>
    <t>WK941</t>
  </si>
  <si>
    <t>WK942</t>
  </si>
  <si>
    <t>WK943</t>
  </si>
  <si>
    <t>WK946</t>
  </si>
  <si>
    <t>WK947</t>
  </si>
  <si>
    <t>WK948</t>
  </si>
  <si>
    <t>WK949</t>
  </si>
  <si>
    <t>WK951</t>
  </si>
  <si>
    <t>WK952</t>
  </si>
  <si>
    <t>WK953</t>
  </si>
  <si>
    <t>WK956</t>
  </si>
  <si>
    <t>WK957</t>
  </si>
  <si>
    <t>WK958</t>
  </si>
  <si>
    <t>WK959</t>
  </si>
  <si>
    <t>WK961</t>
  </si>
  <si>
    <t>WK962</t>
  </si>
  <si>
    <t>WK963</t>
  </si>
  <si>
    <t>WK966</t>
  </si>
  <si>
    <t>WK967</t>
  </si>
  <si>
    <t>WK968</t>
  </si>
  <si>
    <t>WK969</t>
  </si>
  <si>
    <t>WKN401</t>
  </si>
  <si>
    <t>WKN402</t>
  </si>
  <si>
    <t>WKN403</t>
  </si>
  <si>
    <t>WKN404</t>
  </si>
  <si>
    <t>WKN406</t>
  </si>
  <si>
    <t>WKN407</t>
  </si>
  <si>
    <t>WKN408</t>
  </si>
  <si>
    <t>WKN409</t>
  </si>
  <si>
    <t>WKN411</t>
  </si>
  <si>
    <t>WKN412</t>
  </si>
  <si>
    <t>WKN413</t>
  </si>
  <si>
    <t>WKN414</t>
  </si>
  <si>
    <t>WKN416</t>
  </si>
  <si>
    <t>WKN417</t>
  </si>
  <si>
    <t>WKN418</t>
  </si>
  <si>
    <t>WKN419</t>
  </si>
  <si>
    <t>WKN421</t>
  </si>
  <si>
    <t>WKN422</t>
  </si>
  <si>
    <t>WKN423</t>
  </si>
  <si>
    <t>WKN424</t>
  </si>
  <si>
    <t>WKN426</t>
  </si>
  <si>
    <t>WKN427</t>
  </si>
  <si>
    <t>WKN428</t>
  </si>
  <si>
    <t>WKN429</t>
  </si>
  <si>
    <t>WKN431</t>
  </si>
  <si>
    <t>WKN432</t>
  </si>
  <si>
    <t>WKN433</t>
  </si>
  <si>
    <t>WKN434</t>
  </si>
  <si>
    <t>WKN436</t>
  </si>
  <si>
    <t>WKN437</t>
  </si>
  <si>
    <t>WKN438</t>
  </si>
  <si>
    <t>WKN439</t>
  </si>
  <si>
    <t>WKN441</t>
  </si>
  <si>
    <t>WKN442</t>
  </si>
  <si>
    <t>WKN443</t>
  </si>
  <si>
    <t>WKN444</t>
  </si>
  <si>
    <t>WKN446</t>
  </si>
  <si>
    <t>WKN447</t>
  </si>
  <si>
    <t>WKN448</t>
  </si>
  <si>
    <t>WKN449</t>
  </si>
  <si>
    <t>WKN491</t>
  </si>
  <si>
    <t>WKN492</t>
  </si>
  <si>
    <t>WKN493</t>
  </si>
  <si>
    <t>WKN494</t>
  </si>
  <si>
    <t>WKN496</t>
  </si>
  <si>
    <t>WKN497</t>
  </si>
  <si>
    <t>WKN498</t>
  </si>
  <si>
    <t>WKN499</t>
  </si>
  <si>
    <t>WKN501</t>
  </si>
  <si>
    <t>WKN502</t>
  </si>
  <si>
    <t>WKN503</t>
  </si>
  <si>
    <t>WKN504</t>
  </si>
  <si>
    <t>WKN506</t>
  </si>
  <si>
    <t>WKN507</t>
  </si>
  <si>
    <t>WKN508</t>
  </si>
  <si>
    <t>WKN509</t>
  </si>
  <si>
    <t>WKN511</t>
  </si>
  <si>
    <t>WKN512</t>
  </si>
  <si>
    <t>WKN513</t>
  </si>
  <si>
    <t>WKN514</t>
  </si>
  <si>
    <t>WKN516</t>
  </si>
  <si>
    <t>WKN517</t>
  </si>
  <si>
    <t>WKN518</t>
  </si>
  <si>
    <t>WKN519</t>
  </si>
  <si>
    <t>WKN521</t>
  </si>
  <si>
    <t>WKN522</t>
  </si>
  <si>
    <t>WKN523</t>
  </si>
  <si>
    <t>WKN524</t>
  </si>
  <si>
    <t>WKN526</t>
  </si>
  <si>
    <t>WKN527</t>
  </si>
  <si>
    <t>WKN528</t>
  </si>
  <si>
    <t>WKN529</t>
  </si>
  <si>
    <t>WKN531</t>
  </si>
  <si>
    <t>WKN532</t>
  </si>
  <si>
    <t>WKN533</t>
  </si>
  <si>
    <t>WKN534</t>
  </si>
  <si>
    <t>WKN536</t>
  </si>
  <si>
    <t>WKN537</t>
  </si>
  <si>
    <t>WKN538</t>
  </si>
  <si>
    <t>WKN539</t>
  </si>
  <si>
    <t>WKN541</t>
  </si>
  <si>
    <t>WKN542</t>
  </si>
  <si>
    <t>WKN543</t>
  </si>
  <si>
    <t>WKN544</t>
  </si>
  <si>
    <t>WKN546</t>
  </si>
  <si>
    <t>WKN547</t>
  </si>
  <si>
    <t>WKN548</t>
  </si>
  <si>
    <t>WKN549</t>
  </si>
  <si>
    <t>WKN551</t>
  </si>
  <si>
    <t>WKN552</t>
  </si>
  <si>
    <t>WKN553</t>
  </si>
  <si>
    <t>WKN554</t>
  </si>
  <si>
    <t>WKN556</t>
  </si>
  <si>
    <t>WKN557</t>
  </si>
  <si>
    <t>WKN558</t>
  </si>
  <si>
    <t>WKN559</t>
  </si>
  <si>
    <t>WKN561</t>
  </si>
  <si>
    <t>WKN562</t>
  </si>
  <si>
    <t>WKN563</t>
  </si>
  <si>
    <t>WKN564</t>
  </si>
  <si>
    <t>WKN566</t>
  </si>
  <si>
    <t>WKN567</t>
  </si>
  <si>
    <t>WKN568</t>
  </si>
  <si>
    <t>WKN569</t>
  </si>
  <si>
    <t>WKN801</t>
  </si>
  <si>
    <t>WKN802</t>
  </si>
  <si>
    <t>WKN803</t>
  </si>
  <si>
    <t>WKN806</t>
  </si>
  <si>
    <t>WKN807</t>
  </si>
  <si>
    <t>WKN808</t>
  </si>
  <si>
    <t>WKN809</t>
  </si>
  <si>
    <t>WKN811</t>
  </si>
  <si>
    <t>WKN812</t>
  </si>
  <si>
    <t>WKN813</t>
  </si>
  <si>
    <t>WKN816</t>
  </si>
  <si>
    <t>WKN817</t>
  </si>
  <si>
    <t>WKN818</t>
  </si>
  <si>
    <t>WKN819</t>
  </si>
  <si>
    <t>WKN821</t>
  </si>
  <si>
    <t>WKN822</t>
  </si>
  <si>
    <t>WKN823</t>
  </si>
  <si>
    <t>WKN826</t>
  </si>
  <si>
    <t>WKN827</t>
  </si>
  <si>
    <t>WKN828</t>
  </si>
  <si>
    <t>WKN829</t>
  </si>
  <si>
    <t>WKN831</t>
  </si>
  <si>
    <t>WKN832</t>
  </si>
  <si>
    <t>WKN833</t>
  </si>
  <si>
    <t>WKN836</t>
  </si>
  <si>
    <t>WKN837</t>
  </si>
  <si>
    <t>WKN838</t>
  </si>
  <si>
    <t>WKN839</t>
  </si>
  <si>
    <t>WKPACK16</t>
  </si>
  <si>
    <t>WKPACKPN</t>
  </si>
  <si>
    <t>WKPACKSR</t>
  </si>
  <si>
    <t>WKT302</t>
  </si>
  <si>
    <t>KALLYSTA KNX</t>
  </si>
  <si>
    <t>WKT302R</t>
  </si>
  <si>
    <t>WKT304</t>
  </si>
  <si>
    <t>WKT304R</t>
  </si>
  <si>
    <t>WKT306</t>
  </si>
  <si>
    <t>WKT306R</t>
  </si>
  <si>
    <t>WKT312</t>
  </si>
  <si>
    <t>WKT312R</t>
  </si>
  <si>
    <t>WKT314</t>
  </si>
  <si>
    <t>WKT314R</t>
  </si>
  <si>
    <t>WKT316</t>
  </si>
  <si>
    <t>WKT316R</t>
  </si>
  <si>
    <t>WKT322</t>
  </si>
  <si>
    <t>WKT324</t>
  </si>
  <si>
    <t>WKT400</t>
  </si>
  <si>
    <t>WKT401</t>
  </si>
  <si>
    <t>WKT410</t>
  </si>
  <si>
    <t>WKT412</t>
  </si>
  <si>
    <t>WKT415</t>
  </si>
  <si>
    <t>WKT421</t>
  </si>
  <si>
    <t>WKT422</t>
  </si>
  <si>
    <t>WKT423</t>
  </si>
  <si>
    <t>WKT425</t>
  </si>
  <si>
    <t>WKT426</t>
  </si>
  <si>
    <t>WKT501</t>
  </si>
  <si>
    <t>WKT502</t>
  </si>
  <si>
    <t>GALLERY KNX</t>
  </si>
  <si>
    <t>WKT510</t>
  </si>
  <si>
    <t>WKT511</t>
  </si>
  <si>
    <t>WKT660B</t>
  </si>
  <si>
    <t>WKT702B</t>
  </si>
  <si>
    <t>WKT712B</t>
  </si>
  <si>
    <t>WKT720B</t>
  </si>
  <si>
    <t>WKT722B</t>
  </si>
  <si>
    <t>WKT900</t>
  </si>
  <si>
    <t>WKT902B</t>
  </si>
  <si>
    <t>WKT902C</t>
  </si>
  <si>
    <t>WKT902D</t>
  </si>
  <si>
    <t>WKT902T</t>
  </si>
  <si>
    <t>WKT904B</t>
  </si>
  <si>
    <t>WKT904C</t>
  </si>
  <si>
    <t>WKT904D</t>
  </si>
  <si>
    <t>WKT904T</t>
  </si>
  <si>
    <t>WKT906B</t>
  </si>
  <si>
    <t>WKT906C</t>
  </si>
  <si>
    <t>WKT906D</t>
  </si>
  <si>
    <t>WKT906T</t>
  </si>
  <si>
    <t>WKT912B</t>
  </si>
  <si>
    <t>WKT912C</t>
  </si>
  <si>
    <t>WKT912D</t>
  </si>
  <si>
    <t>WKT912T</t>
  </si>
  <si>
    <t>WKT914B</t>
  </si>
  <si>
    <t>WKT914C</t>
  </si>
  <si>
    <t>WKT914D</t>
  </si>
  <si>
    <t>WKT914T</t>
  </si>
  <si>
    <t>WKT916B</t>
  </si>
  <si>
    <t>WKT916C</t>
  </si>
  <si>
    <t>WKT916D</t>
  </si>
  <si>
    <t>WKT916T</t>
  </si>
  <si>
    <t>WKT932B</t>
  </si>
  <si>
    <t>WKT932C</t>
  </si>
  <si>
    <t>WKT932D</t>
  </si>
  <si>
    <t>WKT932T</t>
  </si>
  <si>
    <t>WKT934B</t>
  </si>
  <si>
    <t>WKT934C</t>
  </si>
  <si>
    <t>WKT934D</t>
  </si>
  <si>
    <t>WKT934T</t>
  </si>
  <si>
    <t>WKT936B</t>
  </si>
  <si>
    <t>WKT936C</t>
  </si>
  <si>
    <t>WKT936D</t>
  </si>
  <si>
    <t>WKT936T</t>
  </si>
  <si>
    <t>WKT942B</t>
  </si>
  <si>
    <t>WKT942C</t>
  </si>
  <si>
    <t>WKT942D</t>
  </si>
  <si>
    <t>WKT942T</t>
  </si>
  <si>
    <t>WKT952B</t>
  </si>
  <si>
    <t>WKT952C</t>
  </si>
  <si>
    <t>WKT952D</t>
  </si>
  <si>
    <t>WKT952T</t>
  </si>
  <si>
    <t>WKT960B</t>
  </si>
  <si>
    <t>WKT960C</t>
  </si>
  <si>
    <t>WKT960D</t>
  </si>
  <si>
    <t>WKT960T</t>
  </si>
  <si>
    <t>WKT990B</t>
  </si>
  <si>
    <t>WKT990C</t>
  </si>
  <si>
    <t>WKT990D</t>
  </si>
  <si>
    <t>WKT990T</t>
  </si>
  <si>
    <t>SILEA</t>
  </si>
  <si>
    <t>WMC020</t>
  </si>
  <si>
    <t>WMC021</t>
  </si>
  <si>
    <t>WMC022</t>
  </si>
  <si>
    <t>WMC023</t>
  </si>
  <si>
    <t>WMC024</t>
  </si>
  <si>
    <t>WMC025</t>
  </si>
  <si>
    <t>WMC026</t>
  </si>
  <si>
    <t>WMC401</t>
  </si>
  <si>
    <t>WMC402</t>
  </si>
  <si>
    <t>WMC404</t>
  </si>
  <si>
    <t>WMC406</t>
  </si>
  <si>
    <t>WMC408</t>
  </si>
  <si>
    <t>WMC411</t>
  </si>
  <si>
    <t>WMC412</t>
  </si>
  <si>
    <t>WMC414</t>
  </si>
  <si>
    <t>WMC740</t>
  </si>
  <si>
    <t>WMC840</t>
  </si>
  <si>
    <t>WMT10250</t>
  </si>
  <si>
    <t>WMT10250G</t>
  </si>
  <si>
    <t>WMT10255</t>
  </si>
  <si>
    <t>WMT10255G</t>
  </si>
  <si>
    <t>WMT10450</t>
  </si>
  <si>
    <t>WMT10450G</t>
  </si>
  <si>
    <t>WMT10455</t>
  </si>
  <si>
    <t>WMT10455G</t>
  </si>
  <si>
    <t>WMT10550</t>
  </si>
  <si>
    <t>WMT10550G</t>
  </si>
  <si>
    <t>WMT10555</t>
  </si>
  <si>
    <t>WMT10555G</t>
  </si>
  <si>
    <t>WMT10650</t>
  </si>
  <si>
    <t>WMT10650G</t>
  </si>
  <si>
    <t>WMT10655</t>
  </si>
  <si>
    <t>WMT10655G</t>
  </si>
  <si>
    <t>WMT10750</t>
  </si>
  <si>
    <t>WMT10750G</t>
  </si>
  <si>
    <t>WMT10755</t>
  </si>
  <si>
    <t>WMT10755G</t>
  </si>
  <si>
    <t>WMT10850</t>
  </si>
  <si>
    <t>WMT10850G</t>
  </si>
  <si>
    <t>WMT10855</t>
  </si>
  <si>
    <t>WMT10855G</t>
  </si>
  <si>
    <t>WMT20250</t>
  </si>
  <si>
    <t>WMT20250G</t>
  </si>
  <si>
    <t>WMT20255</t>
  </si>
  <si>
    <t>WMT20255G</t>
  </si>
  <si>
    <t>WMT20450</t>
  </si>
  <si>
    <t>WMT20450G</t>
  </si>
  <si>
    <t>WMT20455</t>
  </si>
  <si>
    <t>WMT20455G</t>
  </si>
  <si>
    <t>WMT20550</t>
  </si>
  <si>
    <t>WMT20550G</t>
  </si>
  <si>
    <t>WMT20555</t>
  </si>
  <si>
    <t>WMT20555G</t>
  </si>
  <si>
    <t>WMT20650</t>
  </si>
  <si>
    <t>WMT20650G</t>
  </si>
  <si>
    <t>WMT20655</t>
  </si>
  <si>
    <t>WMT20655G</t>
  </si>
  <si>
    <t>WMT20750</t>
  </si>
  <si>
    <t>WMT20750G</t>
  </si>
  <si>
    <t>WMT20755</t>
  </si>
  <si>
    <t>WMT20755G</t>
  </si>
  <si>
    <t>WMT20850</t>
  </si>
  <si>
    <t>WMT20850G</t>
  </si>
  <si>
    <t>WMT20855</t>
  </si>
  <si>
    <t>WMT20855G</t>
  </si>
  <si>
    <t>WMT301</t>
  </si>
  <si>
    <t>WMT302B</t>
  </si>
  <si>
    <t>WMT302BG</t>
  </si>
  <si>
    <t>WMT302C</t>
  </si>
  <si>
    <t>WMT302CG</t>
  </si>
  <si>
    <t>WMT302T</t>
  </si>
  <si>
    <t>WMT302TG</t>
  </si>
  <si>
    <t>WMT304B</t>
  </si>
  <si>
    <t>WMT304BG</t>
  </si>
  <si>
    <t>WMT304C</t>
  </si>
  <si>
    <t>WMT304CG</t>
  </si>
  <si>
    <t>WMT304T</t>
  </si>
  <si>
    <t>WMT304TG</t>
  </si>
  <si>
    <t>WMT306B</t>
  </si>
  <si>
    <t>WMT306BG</t>
  </si>
  <si>
    <t>WMT306C</t>
  </si>
  <si>
    <t>WMT306CG</t>
  </si>
  <si>
    <t>WMT306T</t>
  </si>
  <si>
    <t>WMT306TG</t>
  </si>
  <si>
    <t>WMT308B</t>
  </si>
  <si>
    <t>WMT308BG</t>
  </si>
  <si>
    <t>WMT308C</t>
  </si>
  <si>
    <t>WMT308CG</t>
  </si>
  <si>
    <t>WMT308T</t>
  </si>
  <si>
    <t>WMT308TG</t>
  </si>
  <si>
    <t>WMT681</t>
  </si>
  <si>
    <t>WMT682</t>
  </si>
  <si>
    <t>WMT712</t>
  </si>
  <si>
    <t>WMT722</t>
  </si>
  <si>
    <t>WMT742</t>
  </si>
  <si>
    <t>WMV001</t>
  </si>
  <si>
    <t>WMV002</t>
  </si>
  <si>
    <t>WMV008</t>
  </si>
  <si>
    <t>WMV009</t>
  </si>
  <si>
    <t>WMV022</t>
  </si>
  <si>
    <t>WMV023</t>
  </si>
  <si>
    <t>WMV023B</t>
  </si>
  <si>
    <t>WMV023N</t>
  </si>
  <si>
    <t>WMV024</t>
  </si>
  <si>
    <t>WMV025</t>
  </si>
  <si>
    <t>WMV067B</t>
  </si>
  <si>
    <t>WMV067N</t>
  </si>
  <si>
    <t>WMV068B</t>
  </si>
  <si>
    <t>WMV068N</t>
  </si>
  <si>
    <t>WMV100B</t>
  </si>
  <si>
    <t>WMV100N</t>
  </si>
  <si>
    <t>WMV155B</t>
  </si>
  <si>
    <t>WMV155N</t>
  </si>
  <si>
    <t>WMV157B</t>
  </si>
  <si>
    <t>WMV157N</t>
  </si>
  <si>
    <t>WMV211</t>
  </si>
  <si>
    <t>WMV212</t>
  </si>
  <si>
    <t>WMV226</t>
  </si>
  <si>
    <t>WMV227</t>
  </si>
  <si>
    <t>WMV253</t>
  </si>
  <si>
    <t>WMV256</t>
  </si>
  <si>
    <t>WMV290B</t>
  </si>
  <si>
    <t>WMV290N</t>
  </si>
  <si>
    <t>WMV291B</t>
  </si>
  <si>
    <t>WMV291N</t>
  </si>
  <si>
    <t>WMV300B</t>
  </si>
  <si>
    <t>WMV300N</t>
  </si>
  <si>
    <t>WMV302B</t>
  </si>
  <si>
    <t>WMV302N</t>
  </si>
  <si>
    <t>WMV401</t>
  </si>
  <si>
    <t>WMV402</t>
  </si>
  <si>
    <t>WMV403</t>
  </si>
  <si>
    <t>WMV411</t>
  </si>
  <si>
    <t>WMV412</t>
  </si>
  <si>
    <t>WMV413</t>
  </si>
  <si>
    <t>WMV421</t>
  </si>
  <si>
    <t>WMV422</t>
  </si>
  <si>
    <t>WMV431</t>
  </si>
  <si>
    <t>WMV441</t>
  </si>
  <si>
    <t>WMV442</t>
  </si>
  <si>
    <t>WMV681B</t>
  </si>
  <si>
    <t>WMV681N</t>
  </si>
  <si>
    <t>WMV685B</t>
  </si>
  <si>
    <t>WMV685N</t>
  </si>
  <si>
    <t>WMV686B</t>
  </si>
  <si>
    <t>WMV686N</t>
  </si>
  <si>
    <t>WMV687B</t>
  </si>
  <si>
    <t>WMV687N</t>
  </si>
  <si>
    <t>WMV688B</t>
  </si>
  <si>
    <t>WMV688N</t>
  </si>
  <si>
    <t>WMV689</t>
  </si>
  <si>
    <t>WMV690</t>
  </si>
  <si>
    <t>WMV691</t>
  </si>
  <si>
    <t>WMV692</t>
  </si>
  <si>
    <t>WMV693</t>
  </si>
  <si>
    <t>WMV694</t>
  </si>
  <si>
    <t>WMV741B</t>
  </si>
  <si>
    <t>WMV741N</t>
  </si>
  <si>
    <t>WMV742B</t>
  </si>
  <si>
    <t>WMV742N</t>
  </si>
  <si>
    <t>WMV750B</t>
  </si>
  <si>
    <t>WMV750N</t>
  </si>
  <si>
    <t>WMV780B</t>
  </si>
  <si>
    <t>WMV780N</t>
  </si>
  <si>
    <t>WMV781B</t>
  </si>
  <si>
    <t>WMV781N</t>
  </si>
  <si>
    <t>WMV782</t>
  </si>
  <si>
    <t>WMV783B</t>
  </si>
  <si>
    <t>WMV783L</t>
  </si>
  <si>
    <t>WMV783N</t>
  </si>
  <si>
    <t>WMV783R</t>
  </si>
  <si>
    <t>WMV783S</t>
  </si>
  <si>
    <t>WMV783T</t>
  </si>
  <si>
    <t>WMV784R</t>
  </si>
  <si>
    <t>WMV784T</t>
  </si>
  <si>
    <t>WMV785B</t>
  </si>
  <si>
    <t>WMV785N</t>
  </si>
  <si>
    <t>WMV786</t>
  </si>
  <si>
    <t>WNA001</t>
  </si>
  <si>
    <t>WNA001B</t>
  </si>
  <si>
    <t>WNA002</t>
  </si>
  <si>
    <t>WNA002B</t>
  </si>
  <si>
    <t>WNA003</t>
  </si>
  <si>
    <t>WNA003B</t>
  </si>
  <si>
    <t>WNA006</t>
  </si>
  <si>
    <t>WNA006B</t>
  </si>
  <si>
    <t>WNA008</t>
  </si>
  <si>
    <t>WNA008B</t>
  </si>
  <si>
    <t>WNA009</t>
  </si>
  <si>
    <t>WNA009B</t>
  </si>
  <si>
    <t>WNA010</t>
  </si>
  <si>
    <t>WNA020</t>
  </si>
  <si>
    <t>WNA020B</t>
  </si>
  <si>
    <t>WNA021</t>
  </si>
  <si>
    <t>WNA021B</t>
  </si>
  <si>
    <t>WNA022</t>
  </si>
  <si>
    <t>WNA022B</t>
  </si>
  <si>
    <t>WNA023</t>
  </si>
  <si>
    <t>WNA023B</t>
  </si>
  <si>
    <t>WNA025</t>
  </si>
  <si>
    <t>WNA025B</t>
  </si>
  <si>
    <t>WNA032</t>
  </si>
  <si>
    <t>WNA033</t>
  </si>
  <si>
    <t>WNA035</t>
  </si>
  <si>
    <t>WNA036</t>
  </si>
  <si>
    <t>WNA037</t>
  </si>
  <si>
    <t>WNA037B</t>
  </si>
  <si>
    <t>WNA038</t>
  </si>
  <si>
    <t>WNA040</t>
  </si>
  <si>
    <t>WNA040B</t>
  </si>
  <si>
    <t>WNA041</t>
  </si>
  <si>
    <t>WNA041B</t>
  </si>
  <si>
    <t>WNA044</t>
  </si>
  <si>
    <t>WNA044B</t>
  </si>
  <si>
    <t>WNA045</t>
  </si>
  <si>
    <t>WNA045B</t>
  </si>
  <si>
    <t>WNA100</t>
  </si>
  <si>
    <t>WNA100B</t>
  </si>
  <si>
    <t>WNA104</t>
  </si>
  <si>
    <t>WNA104B</t>
  </si>
  <si>
    <t>WNA105</t>
  </si>
  <si>
    <t>WNA105B</t>
  </si>
  <si>
    <t>WNA155</t>
  </si>
  <si>
    <t>WNA155B</t>
  </si>
  <si>
    <t>WNA157</t>
  </si>
  <si>
    <t>WNA157B</t>
  </si>
  <si>
    <t>WNA160</t>
  </si>
  <si>
    <t>WNA160B</t>
  </si>
  <si>
    <t>WNA300</t>
  </si>
  <si>
    <t>WNA300B</t>
  </si>
  <si>
    <t>WNA301</t>
  </si>
  <si>
    <t>WNA301B</t>
  </si>
  <si>
    <t>WNA401</t>
  </si>
  <si>
    <t>WNA401B</t>
  </si>
  <si>
    <t>WNA401BG</t>
  </si>
  <si>
    <t>WNA401G</t>
  </si>
  <si>
    <t>WNA402</t>
  </si>
  <si>
    <t>WNA402B</t>
  </si>
  <si>
    <t>WNA403</t>
  </si>
  <si>
    <t>WNA403B</t>
  </si>
  <si>
    <t>WNA408</t>
  </si>
  <si>
    <t>WNA408B</t>
  </si>
  <si>
    <t>WNA450</t>
  </si>
  <si>
    <t>WNA455</t>
  </si>
  <si>
    <t>WNA455B</t>
  </si>
  <si>
    <t>WNA601</t>
  </si>
  <si>
    <t>WNA602</t>
  </si>
  <si>
    <t>WNA603</t>
  </si>
  <si>
    <t>WNA681</t>
  </si>
  <si>
    <t>WNA681B</t>
  </si>
  <si>
    <t>WNA682</t>
  </si>
  <si>
    <t>WNA682B</t>
  </si>
  <si>
    <t>WNA683</t>
  </si>
  <si>
    <t>WNA683B</t>
  </si>
  <si>
    <t>WNA684</t>
  </si>
  <si>
    <t>WNA685</t>
  </si>
  <si>
    <t>WNA685B</t>
  </si>
  <si>
    <t>WNA686</t>
  </si>
  <si>
    <t>WNA686B</t>
  </si>
  <si>
    <t>WNA689</t>
  </si>
  <si>
    <t>WNA690</t>
  </si>
  <si>
    <t>WNA690B</t>
  </si>
  <si>
    <t>WNA691</t>
  </si>
  <si>
    <t>WNA691B</t>
  </si>
  <si>
    <t>WNA692</t>
  </si>
  <si>
    <t>WNA693</t>
  </si>
  <si>
    <t>WNA694</t>
  </si>
  <si>
    <t>WNA694B</t>
  </si>
  <si>
    <t>WNA695</t>
  </si>
  <si>
    <t>WNA696</t>
  </si>
  <si>
    <t>WNA697</t>
  </si>
  <si>
    <t>WNA698</t>
  </si>
  <si>
    <t>WNA699</t>
  </si>
  <si>
    <t>WNA710</t>
  </si>
  <si>
    <t>WNA711</t>
  </si>
  <si>
    <t>WNA712</t>
  </si>
  <si>
    <t>WNC001</t>
  </si>
  <si>
    <t>WNC001B</t>
  </si>
  <si>
    <t>WNC002</t>
  </si>
  <si>
    <t>WNC003</t>
  </si>
  <si>
    <t>WNC009</t>
  </si>
  <si>
    <t>WNC009B</t>
  </si>
  <si>
    <t>WNC020</t>
  </si>
  <si>
    <t>WNC021</t>
  </si>
  <si>
    <t>WNC022</t>
  </si>
  <si>
    <t>WNC023</t>
  </si>
  <si>
    <t>WNC025</t>
  </si>
  <si>
    <t>WNC032</t>
  </si>
  <si>
    <t>WNC033</t>
  </si>
  <si>
    <t>WNC035</t>
  </si>
  <si>
    <t>WNC036</t>
  </si>
  <si>
    <t>WNC040</t>
  </si>
  <si>
    <t>WNC041</t>
  </si>
  <si>
    <t>WNC044</t>
  </si>
  <si>
    <t>WNC100</t>
  </si>
  <si>
    <t>WNC100E</t>
  </si>
  <si>
    <t>WNC100J</t>
  </si>
  <si>
    <t>WNC100R</t>
  </si>
  <si>
    <t>WNC100V</t>
  </si>
  <si>
    <t>WNC122</t>
  </si>
  <si>
    <t>WNC122B</t>
  </si>
  <si>
    <t>WNC123</t>
  </si>
  <si>
    <t>WNC123B</t>
  </si>
  <si>
    <t>WNC132</t>
  </si>
  <si>
    <t>WNC132B</t>
  </si>
  <si>
    <t>WNC155</t>
  </si>
  <si>
    <t>WNC155B</t>
  </si>
  <si>
    <t>WNC160</t>
  </si>
  <si>
    <t>WNC455</t>
  </si>
  <si>
    <t>WNC455B</t>
  </si>
  <si>
    <t>WNE001</t>
  </si>
  <si>
    <t>WNE001B</t>
  </si>
  <si>
    <t>WNE001BG</t>
  </si>
  <si>
    <t>WNE001G</t>
  </si>
  <si>
    <t>WNE023</t>
  </si>
  <si>
    <t>WNE023B</t>
  </si>
  <si>
    <t>WNE023BG</t>
  </si>
  <si>
    <t>WNE023G</t>
  </si>
  <si>
    <t>WNE025</t>
  </si>
  <si>
    <t>WNE025B</t>
  </si>
  <si>
    <t>WNE025BG</t>
  </si>
  <si>
    <t>WNE025G</t>
  </si>
  <si>
    <t>WNE040</t>
  </si>
  <si>
    <t>WNE040B</t>
  </si>
  <si>
    <t>WNE040BG</t>
  </si>
  <si>
    <t>WNE040G</t>
  </si>
  <si>
    <t>WNE100</t>
  </si>
  <si>
    <t>WNE100B</t>
  </si>
  <si>
    <t>WNE122</t>
  </si>
  <si>
    <t>WNE122B</t>
  </si>
  <si>
    <t>WNE123</t>
  </si>
  <si>
    <t>WNE123B</t>
  </si>
  <si>
    <t>WNE132</t>
  </si>
  <si>
    <t>WNE132B</t>
  </si>
  <si>
    <t>WNE155</t>
  </si>
  <si>
    <t>WNE155B</t>
  </si>
  <si>
    <t>WNPACK16</t>
  </si>
  <si>
    <t>WNPACKPN</t>
  </si>
  <si>
    <t>WNPACKSR</t>
  </si>
  <si>
    <t>CUBYKO KNX</t>
  </si>
  <si>
    <t>WNT302</t>
  </si>
  <si>
    <t>WNT304</t>
  </si>
  <si>
    <t>WNT331</t>
  </si>
  <si>
    <t>WNT332</t>
  </si>
  <si>
    <t>WNT352</t>
  </si>
  <si>
    <t>WNT902</t>
  </si>
  <si>
    <t>WNT902B</t>
  </si>
  <si>
    <t>WNT912</t>
  </si>
  <si>
    <t>WNT912B</t>
  </si>
  <si>
    <t>WNT922</t>
  </si>
  <si>
    <t>WNT922B</t>
  </si>
  <si>
    <t>WNT932</t>
  </si>
  <si>
    <t>WNT932B</t>
  </si>
  <si>
    <t>WNT942</t>
  </si>
  <si>
    <t>WNT942B</t>
  </si>
  <si>
    <t>WNT944</t>
  </si>
  <si>
    <t>WNT944B</t>
  </si>
  <si>
    <t>WNT954</t>
  </si>
  <si>
    <t>WNT954B</t>
  </si>
  <si>
    <t>WNT964</t>
  </si>
  <si>
    <t>WNT964B</t>
  </si>
  <si>
    <t>WNT974</t>
  </si>
  <si>
    <t>WNT974B</t>
  </si>
  <si>
    <t>WNT982</t>
  </si>
  <si>
    <t>WNT982B</t>
  </si>
  <si>
    <t>SYSTO</t>
  </si>
  <si>
    <t>WS001</t>
  </si>
  <si>
    <t>WS001H</t>
  </si>
  <si>
    <t>WS001N</t>
  </si>
  <si>
    <t>WS001T</t>
  </si>
  <si>
    <t>WS002</t>
  </si>
  <si>
    <t>WS002H</t>
  </si>
  <si>
    <t>WS002N</t>
  </si>
  <si>
    <t>WS002T</t>
  </si>
  <si>
    <t>WS005</t>
  </si>
  <si>
    <t>WS005T</t>
  </si>
  <si>
    <t>WS006</t>
  </si>
  <si>
    <t>WS008</t>
  </si>
  <si>
    <t>WS008T</t>
  </si>
  <si>
    <t>WS009</t>
  </si>
  <si>
    <t>WS009T</t>
  </si>
  <si>
    <t>WS010</t>
  </si>
  <si>
    <t>WS011</t>
  </si>
  <si>
    <t>WS012</t>
  </si>
  <si>
    <t>WS012H</t>
  </si>
  <si>
    <t>WS012N</t>
  </si>
  <si>
    <t>WS012T</t>
  </si>
  <si>
    <t>WS013</t>
  </si>
  <si>
    <t>WS013N</t>
  </si>
  <si>
    <t>WS013T</t>
  </si>
  <si>
    <t>WS014</t>
  </si>
  <si>
    <t>WS015T</t>
  </si>
  <si>
    <t>WS020</t>
  </si>
  <si>
    <t>WS020H</t>
  </si>
  <si>
    <t>WS020N</t>
  </si>
  <si>
    <t>WS020T</t>
  </si>
  <si>
    <t>WS022</t>
  </si>
  <si>
    <t>WS022N</t>
  </si>
  <si>
    <t>WS023</t>
  </si>
  <si>
    <t>WS023H</t>
  </si>
  <si>
    <t>WS023N</t>
  </si>
  <si>
    <t>WS023T</t>
  </si>
  <si>
    <t>WS024</t>
  </si>
  <si>
    <t>WS025</t>
  </si>
  <si>
    <t>WS027</t>
  </si>
  <si>
    <t>WS027H</t>
  </si>
  <si>
    <t>WS027N</t>
  </si>
  <si>
    <t>WS027T</t>
  </si>
  <si>
    <t>WS029</t>
  </si>
  <si>
    <t>WS030</t>
  </si>
  <si>
    <t>WS030N</t>
  </si>
  <si>
    <t>WS030T</t>
  </si>
  <si>
    <t>WS031</t>
  </si>
  <si>
    <t>WS032</t>
  </si>
  <si>
    <t>WS033</t>
  </si>
  <si>
    <t>WS035</t>
  </si>
  <si>
    <t>WS036</t>
  </si>
  <si>
    <t>WS048</t>
  </si>
  <si>
    <t>WS050</t>
  </si>
  <si>
    <t>WS050N</t>
  </si>
  <si>
    <t>WS050T</t>
  </si>
  <si>
    <t>WS051</t>
  </si>
  <si>
    <t>WS051N</t>
  </si>
  <si>
    <t>WS051T</t>
  </si>
  <si>
    <t>WS055</t>
  </si>
  <si>
    <t>WS060</t>
  </si>
  <si>
    <t>WS060N</t>
  </si>
  <si>
    <t>WS060T</t>
  </si>
  <si>
    <t>WS061</t>
  </si>
  <si>
    <t>WS061N</t>
  </si>
  <si>
    <t>WS061T</t>
  </si>
  <si>
    <t>WS063</t>
  </si>
  <si>
    <t>WS064</t>
  </si>
  <si>
    <t>WS065</t>
  </si>
  <si>
    <t>WS065N</t>
  </si>
  <si>
    <t>WS065T</t>
  </si>
  <si>
    <t>WS066</t>
  </si>
  <si>
    <t>WS067</t>
  </si>
  <si>
    <t>WS067N</t>
  </si>
  <si>
    <t>WS067T</t>
  </si>
  <si>
    <t>WS100</t>
  </si>
  <si>
    <t>WS100E</t>
  </si>
  <si>
    <t>WS100H</t>
  </si>
  <si>
    <t>WS100N</t>
  </si>
  <si>
    <t>WS100R</t>
  </si>
  <si>
    <t>WS100T</t>
  </si>
  <si>
    <t>WS100V</t>
  </si>
  <si>
    <t>WS101</t>
  </si>
  <si>
    <t>WS101T</t>
  </si>
  <si>
    <t>WS102</t>
  </si>
  <si>
    <t>WS103</t>
  </si>
  <si>
    <t>WS105</t>
  </si>
  <si>
    <t>WS106</t>
  </si>
  <si>
    <t>WS110</t>
  </si>
  <si>
    <t>WS110N</t>
  </si>
  <si>
    <t>WS110T</t>
  </si>
  <si>
    <t>WS120</t>
  </si>
  <si>
    <t>WS121</t>
  </si>
  <si>
    <t>WS121E</t>
  </si>
  <si>
    <t>WS121N</t>
  </si>
  <si>
    <t>WS121R</t>
  </si>
  <si>
    <t>WS121T</t>
  </si>
  <si>
    <t>WS121V</t>
  </si>
  <si>
    <t>WS122</t>
  </si>
  <si>
    <t>WS122E</t>
  </si>
  <si>
    <t>WS122N</t>
  </si>
  <si>
    <t>WS122R</t>
  </si>
  <si>
    <t>WS122T</t>
  </si>
  <si>
    <t>WS122V</t>
  </si>
  <si>
    <t>WS123</t>
  </si>
  <si>
    <t>WS123E</t>
  </si>
  <si>
    <t>WS123N</t>
  </si>
  <si>
    <t>WS123R</t>
  </si>
  <si>
    <t>WS123T</t>
  </si>
  <si>
    <t>WS123V</t>
  </si>
  <si>
    <t>WS130</t>
  </si>
  <si>
    <t>WS131</t>
  </si>
  <si>
    <t>WS132</t>
  </si>
  <si>
    <t>WS133</t>
  </si>
  <si>
    <t>WS136</t>
  </si>
  <si>
    <t>WS137</t>
  </si>
  <si>
    <t>WS137N</t>
  </si>
  <si>
    <t>WS137T</t>
  </si>
  <si>
    <t>WS138</t>
  </si>
  <si>
    <t>WS155</t>
  </si>
  <si>
    <t>WS155N</t>
  </si>
  <si>
    <t>WS155T</t>
  </si>
  <si>
    <t>WS160</t>
  </si>
  <si>
    <t>WS160E</t>
  </si>
  <si>
    <t>WS160T</t>
  </si>
  <si>
    <t>WS160V</t>
  </si>
  <si>
    <t>WS169</t>
  </si>
  <si>
    <t>WS169N</t>
  </si>
  <si>
    <t>WS172V</t>
  </si>
  <si>
    <t>WS179</t>
  </si>
  <si>
    <t>WS200</t>
  </si>
  <si>
    <t>WS200T</t>
  </si>
  <si>
    <t>WS202</t>
  </si>
  <si>
    <t>WS203</t>
  </si>
  <si>
    <t>WS203N</t>
  </si>
  <si>
    <t>WS210</t>
  </si>
  <si>
    <t>WS210T</t>
  </si>
  <si>
    <t>WS211</t>
  </si>
  <si>
    <t>WS211T</t>
  </si>
  <si>
    <t>WS213</t>
  </si>
  <si>
    <t>WS213N</t>
  </si>
  <si>
    <t>WS213T</t>
  </si>
  <si>
    <t>WS214</t>
  </si>
  <si>
    <t>WS214N</t>
  </si>
  <si>
    <t>WS214T</t>
  </si>
  <si>
    <t>WS216</t>
  </si>
  <si>
    <t>WS216T</t>
  </si>
  <si>
    <t>WS217</t>
  </si>
  <si>
    <t>WS217T</t>
  </si>
  <si>
    <t>WS219</t>
  </si>
  <si>
    <t>WS219H</t>
  </si>
  <si>
    <t>WS219N</t>
  </si>
  <si>
    <t>WS219T</t>
  </si>
  <si>
    <t>WS220</t>
  </si>
  <si>
    <t>WS220H</t>
  </si>
  <si>
    <t>WS220N</t>
  </si>
  <si>
    <t>WS220T</t>
  </si>
  <si>
    <t>WS222</t>
  </si>
  <si>
    <t>WS222H</t>
  </si>
  <si>
    <t>WS222N</t>
  </si>
  <si>
    <t>WS222T</t>
  </si>
  <si>
    <t>WS223</t>
  </si>
  <si>
    <t>WS223H</t>
  </si>
  <si>
    <t>WS223N</t>
  </si>
  <si>
    <t>WS223T</t>
  </si>
  <si>
    <t>WS225</t>
  </si>
  <si>
    <t>WS225H</t>
  </si>
  <si>
    <t>WS225N</t>
  </si>
  <si>
    <t>WS225T</t>
  </si>
  <si>
    <t>WS226</t>
  </si>
  <si>
    <t>WS226H</t>
  </si>
  <si>
    <t>WS226N</t>
  </si>
  <si>
    <t>WS226T</t>
  </si>
  <si>
    <t>WS228</t>
  </si>
  <si>
    <t>WS228N</t>
  </si>
  <si>
    <t>WS228T</t>
  </si>
  <si>
    <t>WS230</t>
  </si>
  <si>
    <t>WS230N</t>
  </si>
  <si>
    <t>WS230T</t>
  </si>
  <si>
    <t>WS231</t>
  </si>
  <si>
    <t>WS231N</t>
  </si>
  <si>
    <t>WS231T</t>
  </si>
  <si>
    <t>WS250</t>
  </si>
  <si>
    <t>WS250T</t>
  </si>
  <si>
    <t>WS251</t>
  </si>
  <si>
    <t>WS251T</t>
  </si>
  <si>
    <t>WS252</t>
  </si>
  <si>
    <t>WS253</t>
  </si>
  <si>
    <t>WS253N</t>
  </si>
  <si>
    <t>WS253T</t>
  </si>
  <si>
    <t>WS254</t>
  </si>
  <si>
    <t>WS254N</t>
  </si>
  <si>
    <t>WS254T</t>
  </si>
  <si>
    <t>WS255</t>
  </si>
  <si>
    <t>WS256</t>
  </si>
  <si>
    <t>WS256N</t>
  </si>
  <si>
    <t>WS256T</t>
  </si>
  <si>
    <t>WS257</t>
  </si>
  <si>
    <t>WS257N</t>
  </si>
  <si>
    <t>WS257T</t>
  </si>
  <si>
    <t>WS259</t>
  </si>
  <si>
    <t>WS259T</t>
  </si>
  <si>
    <t>WS260</t>
  </si>
  <si>
    <t>WS261</t>
  </si>
  <si>
    <t>WS262</t>
  </si>
  <si>
    <t>WS263</t>
  </si>
  <si>
    <t>WS263T</t>
  </si>
  <si>
    <t>WS264</t>
  </si>
  <si>
    <t>WS265</t>
  </si>
  <si>
    <t>WS266</t>
  </si>
  <si>
    <t>WS267</t>
  </si>
  <si>
    <t>WS270</t>
  </si>
  <si>
    <t>WS271</t>
  </si>
  <si>
    <t>WS273</t>
  </si>
  <si>
    <t>WS274</t>
  </si>
  <si>
    <t>WS275</t>
  </si>
  <si>
    <t>WS276</t>
  </si>
  <si>
    <t>WS278</t>
  </si>
  <si>
    <t>WS278T</t>
  </si>
  <si>
    <t>WS279</t>
  </si>
  <si>
    <t>WS290</t>
  </si>
  <si>
    <t>WS290N</t>
  </si>
  <si>
    <t>WS290T</t>
  </si>
  <si>
    <t>WS291</t>
  </si>
  <si>
    <t>WS291N</t>
  </si>
  <si>
    <t>WS291T</t>
  </si>
  <si>
    <t>WS300</t>
  </si>
  <si>
    <t>WS300H</t>
  </si>
  <si>
    <t>WS300N</t>
  </si>
  <si>
    <t>WS300T</t>
  </si>
  <si>
    <t>WS301</t>
  </si>
  <si>
    <t>WS301H</t>
  </si>
  <si>
    <t>WS301N</t>
  </si>
  <si>
    <t>WS301T</t>
  </si>
  <si>
    <t>WS304</t>
  </si>
  <si>
    <t>WS305</t>
  </si>
  <si>
    <t>WS310</t>
  </si>
  <si>
    <t>WS311</t>
  </si>
  <si>
    <t>WS314</t>
  </si>
  <si>
    <t>WS350</t>
  </si>
  <si>
    <t>WS351</t>
  </si>
  <si>
    <t>WS352</t>
  </si>
  <si>
    <t>WS353</t>
  </si>
  <si>
    <t>WS401</t>
  </si>
  <si>
    <t>WS401H</t>
  </si>
  <si>
    <t>WS401N</t>
  </si>
  <si>
    <t>WS401T</t>
  </si>
  <si>
    <t>WS402</t>
  </si>
  <si>
    <t>WS402H</t>
  </si>
  <si>
    <t>WS402N</t>
  </si>
  <si>
    <t>WS402T</t>
  </si>
  <si>
    <t>WS403</t>
  </si>
  <si>
    <t>WS403H</t>
  </si>
  <si>
    <t>WS403N</t>
  </si>
  <si>
    <t>WS403T</t>
  </si>
  <si>
    <t>WS404</t>
  </si>
  <si>
    <t>WS404H</t>
  </si>
  <si>
    <t>WS404N</t>
  </si>
  <si>
    <t>WS404T</t>
  </si>
  <si>
    <t>WS405</t>
  </si>
  <si>
    <t>WS405N</t>
  </si>
  <si>
    <t>WS405T</t>
  </si>
  <si>
    <t>WS406</t>
  </si>
  <si>
    <t>WS406H</t>
  </si>
  <si>
    <t>WS406T</t>
  </si>
  <si>
    <t>WS407</t>
  </si>
  <si>
    <t>WS407H</t>
  </si>
  <si>
    <t>WS407T</t>
  </si>
  <si>
    <t>WS408</t>
  </si>
  <si>
    <t>WS408H</t>
  </si>
  <si>
    <t>WS408N</t>
  </si>
  <si>
    <t>WS408T</t>
  </si>
  <si>
    <t>WS409</t>
  </si>
  <si>
    <t>WS409H</t>
  </si>
  <si>
    <t>WS409N</t>
  </si>
  <si>
    <t>WS409T</t>
  </si>
  <si>
    <t>WS410</t>
  </si>
  <si>
    <t>WS410H</t>
  </si>
  <si>
    <t>WS410N</t>
  </si>
  <si>
    <t>WS410T</t>
  </si>
  <si>
    <t>WS411</t>
  </si>
  <si>
    <t>WS411H</t>
  </si>
  <si>
    <t>WS411N</t>
  </si>
  <si>
    <t>WS411T</t>
  </si>
  <si>
    <t>WS412</t>
  </si>
  <si>
    <t>WS412N</t>
  </si>
  <si>
    <t>WS412T</t>
  </si>
  <si>
    <t>WS413</t>
  </si>
  <si>
    <t>WS413N</t>
  </si>
  <si>
    <t>WS413T</t>
  </si>
  <si>
    <t>WS414</t>
  </si>
  <si>
    <t>WS414N</t>
  </si>
  <si>
    <t>WS414T</t>
  </si>
  <si>
    <t>WS415</t>
  </si>
  <si>
    <t>WS415N</t>
  </si>
  <si>
    <t>WS415T</t>
  </si>
  <si>
    <t>WS416</t>
  </si>
  <si>
    <t>WS416N</t>
  </si>
  <si>
    <t>WS416T</t>
  </si>
  <si>
    <t>WS450</t>
  </si>
  <si>
    <t>WS451</t>
  </si>
  <si>
    <t>WS451S</t>
  </si>
  <si>
    <t>WS452</t>
  </si>
  <si>
    <t>WS453</t>
  </si>
  <si>
    <t>WS454</t>
  </si>
  <si>
    <t>WS455</t>
  </si>
  <si>
    <t>WS456</t>
  </si>
  <si>
    <t>WS461</t>
  </si>
  <si>
    <t>WS601</t>
  </si>
  <si>
    <t>WS602</t>
  </si>
  <si>
    <t>WS603</t>
  </si>
  <si>
    <t>WS604</t>
  </si>
  <si>
    <t>WS605</t>
  </si>
  <si>
    <t>WS606</t>
  </si>
  <si>
    <t>WS607</t>
  </si>
  <si>
    <t>WS608</t>
  </si>
  <si>
    <t>WS609</t>
  </si>
  <si>
    <t>WS610</t>
  </si>
  <si>
    <t>WS611</t>
  </si>
  <si>
    <t>WS681</t>
  </si>
  <si>
    <t>WS681N</t>
  </si>
  <si>
    <t>WS681T</t>
  </si>
  <si>
    <t>WS682</t>
  </si>
  <si>
    <t>WS682N</t>
  </si>
  <si>
    <t>WS682T</t>
  </si>
  <si>
    <t>WS683</t>
  </si>
  <si>
    <t>WS683N</t>
  </si>
  <si>
    <t>WS683T</t>
  </si>
  <si>
    <t>WS686</t>
  </si>
  <si>
    <t>WS686N</t>
  </si>
  <si>
    <t>WS686T</t>
  </si>
  <si>
    <t>WS687</t>
  </si>
  <si>
    <t>WS688</t>
  </si>
  <si>
    <t>WS688H</t>
  </si>
  <si>
    <t>WS688N</t>
  </si>
  <si>
    <t>WS688T</t>
  </si>
  <si>
    <t>WS689</t>
  </si>
  <si>
    <t>WS689H</t>
  </si>
  <si>
    <t>WS689N</t>
  </si>
  <si>
    <t>WS689T</t>
  </si>
  <si>
    <t>WS690</t>
  </si>
  <si>
    <t>WS691</t>
  </si>
  <si>
    <t>WS692</t>
  </si>
  <si>
    <t>WS697</t>
  </si>
  <si>
    <t>ESSENSYA KNX</t>
  </si>
  <si>
    <t>WST302</t>
  </si>
  <si>
    <t>WST302N</t>
  </si>
  <si>
    <t>WST302T</t>
  </si>
  <si>
    <t>WST304</t>
  </si>
  <si>
    <t>WST304N</t>
  </si>
  <si>
    <t>WST304T</t>
  </si>
  <si>
    <t>WST306</t>
  </si>
  <si>
    <t>WST306N</t>
  </si>
  <si>
    <t>WST306T</t>
  </si>
  <si>
    <t>WST312</t>
  </si>
  <si>
    <t>WST312N</t>
  </si>
  <si>
    <t>WST312T</t>
  </si>
  <si>
    <t>WST314</t>
  </si>
  <si>
    <t>WST314N</t>
  </si>
  <si>
    <t>WST314T</t>
  </si>
  <si>
    <t>WST316</t>
  </si>
  <si>
    <t>WST316N</t>
  </si>
  <si>
    <t>WST316T</t>
  </si>
  <si>
    <t>WST322</t>
  </si>
  <si>
    <t>WST322N</t>
  </si>
  <si>
    <t>WST322T</t>
  </si>
  <si>
    <t>WST324</t>
  </si>
  <si>
    <t>WST324N</t>
  </si>
  <si>
    <t>WST324T</t>
  </si>
  <si>
    <t>WST502</t>
  </si>
  <si>
    <t>WST502N</t>
  </si>
  <si>
    <t>WST502T</t>
  </si>
  <si>
    <t>WST900</t>
  </si>
  <si>
    <t>WUZ155</t>
  </si>
  <si>
    <t>WUZ670</t>
  </si>
  <si>
    <t>WUZ671</t>
  </si>
  <si>
    <t>WUZ672</t>
  </si>
  <si>
    <t>WUZ680</t>
  </si>
  <si>
    <t>WUZ681</t>
  </si>
  <si>
    <t>WUZ682</t>
  </si>
  <si>
    <t>WUZ683</t>
  </si>
  <si>
    <t>WUZ686</t>
  </si>
  <si>
    <t>WUZ687</t>
  </si>
  <si>
    <t>WUZ689</t>
  </si>
  <si>
    <t>WUZ690</t>
  </si>
  <si>
    <t>WUZ691</t>
  </si>
  <si>
    <t>WUZ692</t>
  </si>
  <si>
    <t>WUZ694</t>
  </si>
  <si>
    <t>WUZ695</t>
  </si>
  <si>
    <t>WUZ696</t>
  </si>
  <si>
    <t>WUZ697</t>
  </si>
  <si>
    <t>WUZ698</t>
  </si>
  <si>
    <t>WUZ699</t>
  </si>
  <si>
    <t>WXA001</t>
  </si>
  <si>
    <t>WXA005</t>
  </si>
  <si>
    <t>WXA010</t>
  </si>
  <si>
    <t>WXA011</t>
  </si>
  <si>
    <t>WXA012</t>
  </si>
  <si>
    <t>WXA450</t>
  </si>
  <si>
    <t>WXA45050</t>
  </si>
  <si>
    <t>WXA450G</t>
  </si>
  <si>
    <t>WXA450R</t>
  </si>
  <si>
    <t>WXA451</t>
  </si>
  <si>
    <t>WXA454</t>
  </si>
  <si>
    <t>WXA455</t>
  </si>
  <si>
    <t>WXA456</t>
  </si>
  <si>
    <t>WXA458</t>
  </si>
  <si>
    <t>WXA460</t>
  </si>
  <si>
    <t>WXA462B</t>
  </si>
  <si>
    <t>WXA462C</t>
  </si>
  <si>
    <t>WXA462D</t>
  </si>
  <si>
    <t>WXA462T</t>
  </si>
  <si>
    <t>WXA464</t>
  </si>
  <si>
    <t>WXA465</t>
  </si>
  <si>
    <t>WXA466</t>
  </si>
  <si>
    <t>WXA467</t>
  </si>
  <si>
    <t>WXA601</t>
  </si>
  <si>
    <t>WXA602</t>
  </si>
  <si>
    <t>WXA603</t>
  </si>
  <si>
    <t>WXA604</t>
  </si>
  <si>
    <t>WXA605</t>
  </si>
  <si>
    <t>WXA606</t>
  </si>
  <si>
    <t>WXA681B</t>
  </si>
  <si>
    <t>WXA681N</t>
  </si>
  <si>
    <t>WXA681T</t>
  </si>
  <si>
    <t>WXA682B</t>
  </si>
  <si>
    <t>WXA682N</t>
  </si>
  <si>
    <t>WXA682T</t>
  </si>
  <si>
    <t>WXA683B</t>
  </si>
  <si>
    <t>WXA683N</t>
  </si>
  <si>
    <t>WXA683T</t>
  </si>
  <si>
    <t>WXA686B</t>
  </si>
  <si>
    <t>WXA686N</t>
  </si>
  <si>
    <t>WXA686T</t>
  </si>
  <si>
    <t>WXA690</t>
  </si>
  <si>
    <t>WXA691</t>
  </si>
  <si>
    <t>WXA692</t>
  </si>
  <si>
    <t>WXA693</t>
  </si>
  <si>
    <t>WXA695</t>
  </si>
  <si>
    <t>WXA696</t>
  </si>
  <si>
    <t>WXA699</t>
  </si>
  <si>
    <t>WXA902</t>
  </si>
  <si>
    <t>WXD000B</t>
  </si>
  <si>
    <t>WXD000D</t>
  </si>
  <si>
    <t>WXD000H</t>
  </si>
  <si>
    <t>WXD000N</t>
  </si>
  <si>
    <t>WXD000T</t>
  </si>
  <si>
    <t>WXD001B</t>
  </si>
  <si>
    <t>WXD001D</t>
  </si>
  <si>
    <t>WXD001H</t>
  </si>
  <si>
    <t>WXD001N</t>
  </si>
  <si>
    <t>WXD001T</t>
  </si>
  <si>
    <t>WXD002B</t>
  </si>
  <si>
    <t>WXD002D</t>
  </si>
  <si>
    <t>WXD002N</t>
  </si>
  <si>
    <t>WXD002T</t>
  </si>
  <si>
    <t>WXD003B</t>
  </si>
  <si>
    <t>WXD003D</t>
  </si>
  <si>
    <t>WXD003N</t>
  </si>
  <si>
    <t>WXD003T</t>
  </si>
  <si>
    <t>WXD004B</t>
  </si>
  <si>
    <t>WXD004D</t>
  </si>
  <si>
    <t>WXD004N</t>
  </si>
  <si>
    <t>WXD004T</t>
  </si>
  <si>
    <t>WXD005B</t>
  </si>
  <si>
    <t>WXD005D</t>
  </si>
  <si>
    <t>WXD005N</t>
  </si>
  <si>
    <t>WXD005T</t>
  </si>
  <si>
    <t>WXD010B</t>
  </si>
  <si>
    <t>WXD010D</t>
  </si>
  <si>
    <t>WXD010H</t>
  </si>
  <si>
    <t>WXD010N</t>
  </si>
  <si>
    <t>WXD010T</t>
  </si>
  <si>
    <t>WXD011B</t>
  </si>
  <si>
    <t>WXD011D</t>
  </si>
  <si>
    <t>WXD011H</t>
  </si>
  <si>
    <t>WXD011N</t>
  </si>
  <si>
    <t>WXD011T</t>
  </si>
  <si>
    <t>WXD012B</t>
  </si>
  <si>
    <t>WXD012D</t>
  </si>
  <si>
    <t>WXD012N</t>
  </si>
  <si>
    <t>WXD012T</t>
  </si>
  <si>
    <t>WXD013B</t>
  </si>
  <si>
    <t>WXD013D</t>
  </si>
  <si>
    <t>WXD013N</t>
  </si>
  <si>
    <t>WXD013T</t>
  </si>
  <si>
    <t>WXD050B</t>
  </si>
  <si>
    <t>WXD050D</t>
  </si>
  <si>
    <t>WXD050N</t>
  </si>
  <si>
    <t>WXD050T</t>
  </si>
  <si>
    <t>WXD055B</t>
  </si>
  <si>
    <t>WXD055D</t>
  </si>
  <si>
    <t>WXD055N</t>
  </si>
  <si>
    <t>WXD055T</t>
  </si>
  <si>
    <t>WXD060B</t>
  </si>
  <si>
    <t>WXD060D</t>
  </si>
  <si>
    <t>WXD060N</t>
  </si>
  <si>
    <t>WXD060T</t>
  </si>
  <si>
    <t>WXD061B</t>
  </si>
  <si>
    <t>WXD061D</t>
  </si>
  <si>
    <t>WXD061N</t>
  </si>
  <si>
    <t>WXD061T</t>
  </si>
  <si>
    <t>WXD062B</t>
  </si>
  <si>
    <t>WXD062D</t>
  </si>
  <si>
    <t>WXD062N</t>
  </si>
  <si>
    <t>WXD062T</t>
  </si>
  <si>
    <t>WXD063B</t>
  </si>
  <si>
    <t>WXD063D</t>
  </si>
  <si>
    <t>WXD063N</t>
  </si>
  <si>
    <t>WXD063T</t>
  </si>
  <si>
    <t>WXD070B</t>
  </si>
  <si>
    <t>WXD070D</t>
  </si>
  <si>
    <t>WXD070N</t>
  </si>
  <si>
    <t>WXD070T</t>
  </si>
  <si>
    <t>WXD080B</t>
  </si>
  <si>
    <t>WXD080D</t>
  </si>
  <si>
    <t>WXD080N</t>
  </si>
  <si>
    <t>WXD080T</t>
  </si>
  <si>
    <t>WXD100B</t>
  </si>
  <si>
    <t>WXD100D</t>
  </si>
  <si>
    <t>WXD100E</t>
  </si>
  <si>
    <t>WXD100H</t>
  </si>
  <si>
    <t>WXD100N</t>
  </si>
  <si>
    <t>WXD100R</t>
  </si>
  <si>
    <t>WXD100T</t>
  </si>
  <si>
    <t>WXD100V</t>
  </si>
  <si>
    <t>WXD101B</t>
  </si>
  <si>
    <t>WXD101D</t>
  </si>
  <si>
    <t>WXD101H</t>
  </si>
  <si>
    <t>WXD101N</t>
  </si>
  <si>
    <t>WXD101T</t>
  </si>
  <si>
    <t>WXD102B</t>
  </si>
  <si>
    <t>WXD102D</t>
  </si>
  <si>
    <t>WXD102N</t>
  </si>
  <si>
    <t>WXD102T</t>
  </si>
  <si>
    <t>WXD103B</t>
  </si>
  <si>
    <t>WXD103D</t>
  </si>
  <si>
    <t>WXD103H</t>
  </si>
  <si>
    <t>WXD103N</t>
  </si>
  <si>
    <t>WXD103T</t>
  </si>
  <si>
    <t>WXD104R</t>
  </si>
  <si>
    <t>WXD105B</t>
  </si>
  <si>
    <t>WXD105D</t>
  </si>
  <si>
    <t>WXD105N</t>
  </si>
  <si>
    <t>WXD105T</t>
  </si>
  <si>
    <t>WXD112B</t>
  </si>
  <si>
    <t>WXD112D</t>
  </si>
  <si>
    <t>WXD112N</t>
  </si>
  <si>
    <t>WXD112T</t>
  </si>
  <si>
    <t>WXD155B</t>
  </si>
  <si>
    <t>WXD155D</t>
  </si>
  <si>
    <t>WXD155N</t>
  </si>
  <si>
    <t>WXD155T</t>
  </si>
  <si>
    <t>WXD200B</t>
  </si>
  <si>
    <t>WXD200D</t>
  </si>
  <si>
    <t>WXD200N</t>
  </si>
  <si>
    <t>WXD200T</t>
  </si>
  <si>
    <t>WXD201B</t>
  </si>
  <si>
    <t>WXD201D</t>
  </si>
  <si>
    <t>WXD201H</t>
  </si>
  <si>
    <t>WXD201N</t>
  </si>
  <si>
    <t>WXD201T</t>
  </si>
  <si>
    <t>WXD202B</t>
  </si>
  <si>
    <t>WXD202D</t>
  </si>
  <si>
    <t>WXD202H</t>
  </si>
  <si>
    <t>WXD202N</t>
  </si>
  <si>
    <t>WXD202T</t>
  </si>
  <si>
    <t>WXD205B</t>
  </si>
  <si>
    <t>WXD205D</t>
  </si>
  <si>
    <t>WXD205N</t>
  </si>
  <si>
    <t>WXD205T</t>
  </si>
  <si>
    <t>WXD206B</t>
  </si>
  <si>
    <t>WXD206D</t>
  </si>
  <si>
    <t>WXD206N</t>
  </si>
  <si>
    <t>WXD206T</t>
  </si>
  <si>
    <t>WXD230B</t>
  </si>
  <si>
    <t>WXD230D</t>
  </si>
  <si>
    <t>WXD230N</t>
  </si>
  <si>
    <t>WXD230T</t>
  </si>
  <si>
    <t>WXD240B</t>
  </si>
  <si>
    <t>WXD240D</t>
  </si>
  <si>
    <t>WXD240N</t>
  </si>
  <si>
    <t>WXD240T</t>
  </si>
  <si>
    <t>WXD251B</t>
  </si>
  <si>
    <t>WXD251D</t>
  </si>
  <si>
    <t>WXD251H</t>
  </si>
  <si>
    <t>WXD251N</t>
  </si>
  <si>
    <t>WXD251T</t>
  </si>
  <si>
    <t>WXD253B</t>
  </si>
  <si>
    <t>WXD253D</t>
  </si>
  <si>
    <t>WXD253N</t>
  </si>
  <si>
    <t>WXD253T</t>
  </si>
  <si>
    <t>WXD256B</t>
  </si>
  <si>
    <t>WXD256D</t>
  </si>
  <si>
    <t>WXD256N</t>
  </si>
  <si>
    <t>WXD256T</t>
  </si>
  <si>
    <t>WXD259B</t>
  </si>
  <si>
    <t>WXD259D</t>
  </si>
  <si>
    <t>WXD259H</t>
  </si>
  <si>
    <t>WXD259N</t>
  </si>
  <si>
    <t>WXD259T</t>
  </si>
  <si>
    <t>WXD300B</t>
  </si>
  <si>
    <t>WXD300D</t>
  </si>
  <si>
    <t>WXD300H</t>
  </si>
  <si>
    <t>WXD300N</t>
  </si>
  <si>
    <t>WXD300T</t>
  </si>
  <si>
    <t>WXD301B</t>
  </si>
  <si>
    <t>WXD301D</t>
  </si>
  <si>
    <t>WXD301H</t>
  </si>
  <si>
    <t>WXD301N</t>
  </si>
  <si>
    <t>WXD301T</t>
  </si>
  <si>
    <t>WXD315B</t>
  </si>
  <si>
    <t>WXD315D</t>
  </si>
  <si>
    <t>WXD315N</t>
  </si>
  <si>
    <t>WXD315T</t>
  </si>
  <si>
    <t>WXD316B</t>
  </si>
  <si>
    <t>WXD316D</t>
  </si>
  <si>
    <t>WXD316N</t>
  </si>
  <si>
    <t>WXD316T</t>
  </si>
  <si>
    <t>WXD510B</t>
  </si>
  <si>
    <t>WXD510N</t>
  </si>
  <si>
    <t>WXD510T</t>
  </si>
  <si>
    <t>WXD744B</t>
  </si>
  <si>
    <t>WXD744D</t>
  </si>
  <si>
    <t>WXD744N</t>
  </si>
  <si>
    <t>WXD744T</t>
  </si>
  <si>
    <t>WXE302B</t>
  </si>
  <si>
    <t>WXE302D</t>
  </si>
  <si>
    <t>WXE302N</t>
  </si>
  <si>
    <t>WXE302T</t>
  </si>
  <si>
    <t>WXE304B</t>
  </si>
  <si>
    <t>WXE304D</t>
  </si>
  <si>
    <t>WXE304N</t>
  </si>
  <si>
    <t>WXE304T</t>
  </si>
  <si>
    <t>WXE306B</t>
  </si>
  <si>
    <t>WXE306D</t>
  </si>
  <si>
    <t>WXE306N</t>
  </si>
  <si>
    <t>WXE306T</t>
  </si>
  <si>
    <t>WXE312B</t>
  </si>
  <si>
    <t>WXE312D</t>
  </si>
  <si>
    <t>WXE312N</t>
  </si>
  <si>
    <t>WXE312T</t>
  </si>
  <si>
    <t>WXE314B</t>
  </si>
  <si>
    <t>WXE314D</t>
  </si>
  <si>
    <t>WXE314N</t>
  </si>
  <si>
    <t>WXE314T</t>
  </si>
  <si>
    <t>WXE316B</t>
  </si>
  <si>
    <t>WXE316D</t>
  </si>
  <si>
    <t>WXE316N</t>
  </si>
  <si>
    <t>WXE316T</t>
  </si>
  <si>
    <t>WXF001</t>
  </si>
  <si>
    <t>WXF001B50</t>
  </si>
  <si>
    <t>WXF003</t>
  </si>
  <si>
    <t>WXF005</t>
  </si>
  <si>
    <t>WXF008</t>
  </si>
  <si>
    <t>WXF010</t>
  </si>
  <si>
    <t>WXF010B</t>
  </si>
  <si>
    <t>WXF015B</t>
  </si>
  <si>
    <t>WXF023</t>
  </si>
  <si>
    <t>WXF024</t>
  </si>
  <si>
    <t>WXF051</t>
  </si>
  <si>
    <t>WXF052</t>
  </si>
  <si>
    <t>WXF053</t>
  </si>
  <si>
    <t>WXF054</t>
  </si>
  <si>
    <t>WXF055</t>
  </si>
  <si>
    <t>WXF060</t>
  </si>
  <si>
    <t>WXF061</t>
  </si>
  <si>
    <t>WXF062</t>
  </si>
  <si>
    <t>WXF063</t>
  </si>
  <si>
    <t>WXF070</t>
  </si>
  <si>
    <t>WXF080</t>
  </si>
  <si>
    <t>WXF092</t>
  </si>
  <si>
    <t>WXF094</t>
  </si>
  <si>
    <t>WXF096</t>
  </si>
  <si>
    <t>WXF100</t>
  </si>
  <si>
    <t>WXF100B50</t>
  </si>
  <si>
    <t>WXF102</t>
  </si>
  <si>
    <t>WXF105</t>
  </si>
  <si>
    <t>WXF112</t>
  </si>
  <si>
    <t>WXF113</t>
  </si>
  <si>
    <t>WXF122</t>
  </si>
  <si>
    <t>WXF123</t>
  </si>
  <si>
    <t>WXF155</t>
  </si>
  <si>
    <t>WXF160B</t>
  </si>
  <si>
    <t>WXF160D</t>
  </si>
  <si>
    <t>WXF160E</t>
  </si>
  <si>
    <t>WXF160N</t>
  </si>
  <si>
    <t>WXF160R</t>
  </si>
  <si>
    <t>WXF160T</t>
  </si>
  <si>
    <t>WXF160V</t>
  </si>
  <si>
    <t>WXF165B</t>
  </si>
  <si>
    <t>WXF165N</t>
  </si>
  <si>
    <t>WXF165T</t>
  </si>
  <si>
    <t>WXF191B</t>
  </si>
  <si>
    <t>WXF191N</t>
  </si>
  <si>
    <t>WXF191T</t>
  </si>
  <si>
    <t>WXF200</t>
  </si>
  <si>
    <t>WXF202</t>
  </si>
  <si>
    <t>WXF221</t>
  </si>
  <si>
    <t>WXF222</t>
  </si>
  <si>
    <t>WXF224</t>
  </si>
  <si>
    <t>WXF225</t>
  </si>
  <si>
    <t>WXF226</t>
  </si>
  <si>
    <t>WXF228</t>
  </si>
  <si>
    <t>WXF228B50</t>
  </si>
  <si>
    <t>WXF230</t>
  </si>
  <si>
    <t>WXF231</t>
  </si>
  <si>
    <t>WXF232</t>
  </si>
  <si>
    <t>WXF233</t>
  </si>
  <si>
    <t>WXF240</t>
  </si>
  <si>
    <t>WXF250</t>
  </si>
  <si>
    <t>WXF251</t>
  </si>
  <si>
    <t>WXF253</t>
  </si>
  <si>
    <t>WXF254</t>
  </si>
  <si>
    <t>WXF256</t>
  </si>
  <si>
    <t>WXF257</t>
  </si>
  <si>
    <t>WXF258</t>
  </si>
  <si>
    <t>WXF259</t>
  </si>
  <si>
    <t>WXF300</t>
  </si>
  <si>
    <t>WXF301</t>
  </si>
  <si>
    <t>WXF315</t>
  </si>
  <si>
    <t>WXF316</t>
  </si>
  <si>
    <t>WXF421B</t>
  </si>
  <si>
    <t>WXF421B50</t>
  </si>
  <si>
    <t>WXF421E</t>
  </si>
  <si>
    <t>WXF421N</t>
  </si>
  <si>
    <t>WXF421R</t>
  </si>
  <si>
    <t>WXF421T</t>
  </si>
  <si>
    <t>WXF421V</t>
  </si>
  <si>
    <t>WXF422B</t>
  </si>
  <si>
    <t>WXF422B50</t>
  </si>
  <si>
    <t>WXF422E</t>
  </si>
  <si>
    <t>WXF422N</t>
  </si>
  <si>
    <t>WXF422R</t>
  </si>
  <si>
    <t>WXF422T</t>
  </si>
  <si>
    <t>WXF422V</t>
  </si>
  <si>
    <t>WXF423B</t>
  </si>
  <si>
    <t>WXF423B50</t>
  </si>
  <si>
    <t>WXF423E</t>
  </si>
  <si>
    <t>WXF423N</t>
  </si>
  <si>
    <t>WXF423R</t>
  </si>
  <si>
    <t>WXF423T</t>
  </si>
  <si>
    <t>WXF423V</t>
  </si>
  <si>
    <t>WXF431</t>
  </si>
  <si>
    <t>WXF432</t>
  </si>
  <si>
    <t>WXF433</t>
  </si>
  <si>
    <t>WXF436B</t>
  </si>
  <si>
    <t>WXF436N</t>
  </si>
  <si>
    <t>WXF436T</t>
  </si>
  <si>
    <t>WXF601</t>
  </si>
  <si>
    <t>WXF602</t>
  </si>
  <si>
    <t>WXF603</t>
  </si>
  <si>
    <t>WXF610</t>
  </si>
  <si>
    <t>WXF611</t>
  </si>
  <si>
    <t>WXF615B</t>
  </si>
  <si>
    <t>WXF615D</t>
  </si>
  <si>
    <t>WXF615N</t>
  </si>
  <si>
    <t>WXF615T</t>
  </si>
  <si>
    <t>WXF616B</t>
  </si>
  <si>
    <t>WXF616D</t>
  </si>
  <si>
    <t>WXF616N</t>
  </si>
  <si>
    <t>WXF616T</t>
  </si>
  <si>
    <t>WXF617B</t>
  </si>
  <si>
    <t>WXF617D</t>
  </si>
  <si>
    <t>WXF617N</t>
  </si>
  <si>
    <t>WXF617T</t>
  </si>
  <si>
    <t>WXF621</t>
  </si>
  <si>
    <t>WXF622</t>
  </si>
  <si>
    <t>WXF623</t>
  </si>
  <si>
    <t>WXF624</t>
  </si>
  <si>
    <t>WXF625</t>
  </si>
  <si>
    <t>WXF631</t>
  </si>
  <si>
    <t>WXF632</t>
  </si>
  <si>
    <t>WXF633</t>
  </si>
  <si>
    <t>WXF641</t>
  </si>
  <si>
    <t>WXF642</t>
  </si>
  <si>
    <t>WXF644</t>
  </si>
  <si>
    <t>WXF645</t>
  </si>
  <si>
    <t>WXF646</t>
  </si>
  <si>
    <t>WXF687B</t>
  </si>
  <si>
    <t>WXF687D</t>
  </si>
  <si>
    <t>WXF687N</t>
  </si>
  <si>
    <t>WXF687T</t>
  </si>
  <si>
    <t>WXF688B</t>
  </si>
  <si>
    <t>WXF688D</t>
  </si>
  <si>
    <t>WXF688H</t>
  </si>
  <si>
    <t>WXF688N</t>
  </si>
  <si>
    <t>WXF688T</t>
  </si>
  <si>
    <t>WXF689B</t>
  </si>
  <si>
    <t>WXF689D</t>
  </si>
  <si>
    <t>WXF689H</t>
  </si>
  <si>
    <t>WXF689N</t>
  </si>
  <si>
    <t>WXF689T</t>
  </si>
  <si>
    <t>WXP0001</t>
  </si>
  <si>
    <t>WXP0002</t>
  </si>
  <si>
    <t>WXP000250</t>
  </si>
  <si>
    <t>WXP0004</t>
  </si>
  <si>
    <t>WXP0005</t>
  </si>
  <si>
    <t>WXP0006</t>
  </si>
  <si>
    <t>WXP0008</t>
  </si>
  <si>
    <t>WXP0009</t>
  </si>
  <si>
    <t>WXP0012</t>
  </si>
  <si>
    <t>WXP0013</t>
  </si>
  <si>
    <t>WXP0014</t>
  </si>
  <si>
    <t>WXP0022</t>
  </si>
  <si>
    <t>WXP0023</t>
  </si>
  <si>
    <t>WXP0034</t>
  </si>
  <si>
    <t>WXP0042</t>
  </si>
  <si>
    <t>WXP0043</t>
  </si>
  <si>
    <t>WXP0086</t>
  </si>
  <si>
    <t>WXP0096</t>
  </si>
  <si>
    <t>WXP0101</t>
  </si>
  <si>
    <t>WXP0102</t>
  </si>
  <si>
    <t>WXP0104</t>
  </si>
  <si>
    <t>WXP0105</t>
  </si>
  <si>
    <t>WXP0106</t>
  </si>
  <si>
    <t>WXP0108</t>
  </si>
  <si>
    <t>WXP0109</t>
  </si>
  <si>
    <t>WXP0112</t>
  </si>
  <si>
    <t>WXP0113</t>
  </si>
  <si>
    <t>WXP0114</t>
  </si>
  <si>
    <t>WXP0122</t>
  </si>
  <si>
    <t>WXP0123</t>
  </si>
  <si>
    <t>WXP0134</t>
  </si>
  <si>
    <t>WXP0142</t>
  </si>
  <si>
    <t>WXP0143</t>
  </si>
  <si>
    <t>WXP0186</t>
  </si>
  <si>
    <t>WXP0196</t>
  </si>
  <si>
    <t>WXP0201</t>
  </si>
  <si>
    <t>WXP0202</t>
  </si>
  <si>
    <t>WXP0204</t>
  </si>
  <si>
    <t>WXP0205</t>
  </si>
  <si>
    <t>WXP0206</t>
  </si>
  <si>
    <t>WXP0208</t>
  </si>
  <si>
    <t>WXP0209</t>
  </si>
  <si>
    <t>WXP0212</t>
  </si>
  <si>
    <t>WXP0213</t>
  </si>
  <si>
    <t>WXP0214</t>
  </si>
  <si>
    <t>WXP0222</t>
  </si>
  <si>
    <t>WXP0223</t>
  </si>
  <si>
    <t>WXP0234</t>
  </si>
  <si>
    <t>WXP0242</t>
  </si>
  <si>
    <t>WXP0243</t>
  </si>
  <si>
    <t>WXP0286</t>
  </si>
  <si>
    <t>WXP0296</t>
  </si>
  <si>
    <t>WXP0302</t>
  </si>
  <si>
    <t>WXP0304</t>
  </si>
  <si>
    <t>WXP0305</t>
  </si>
  <si>
    <t>WXP0306</t>
  </si>
  <si>
    <t>WXP0308</t>
  </si>
  <si>
    <t>WXP0312</t>
  </si>
  <si>
    <t>WXP0313</t>
  </si>
  <si>
    <t>WXP0314</t>
  </si>
  <si>
    <t>WXP0322</t>
  </si>
  <si>
    <t>WXP0323</t>
  </si>
  <si>
    <t>WXP0334</t>
  </si>
  <si>
    <t>WXP0342</t>
  </si>
  <si>
    <t>WXP0343</t>
  </si>
  <si>
    <t>WXP0402</t>
  </si>
  <si>
    <t>WXP0404</t>
  </si>
  <si>
    <t>WXP0405</t>
  </si>
  <si>
    <t>WXP0406</t>
  </si>
  <si>
    <t>WXP0408</t>
  </si>
  <si>
    <t>WXP0412</t>
  </si>
  <si>
    <t>WXP0413</t>
  </si>
  <si>
    <t>WXP0414</t>
  </si>
  <si>
    <t>WXP0422</t>
  </si>
  <si>
    <t>WXP0423</t>
  </si>
  <si>
    <t>WXP0434</t>
  </si>
  <si>
    <t>WXP0442</t>
  </si>
  <si>
    <t>WXP0443</t>
  </si>
  <si>
    <t>WXP0502</t>
  </si>
  <si>
    <t>WXP0504</t>
  </si>
  <si>
    <t>WXP0505</t>
  </si>
  <si>
    <t>WXP0506</t>
  </si>
  <si>
    <t>WXP0508</t>
  </si>
  <si>
    <t>WXP0512</t>
  </si>
  <si>
    <t>WXP0513</t>
  </si>
  <si>
    <t>WXP0514</t>
  </si>
  <si>
    <t>WXP0522</t>
  </si>
  <si>
    <t>WXP0523</t>
  </si>
  <si>
    <t>WXP0534</t>
  </si>
  <si>
    <t>WXP0542</t>
  </si>
  <si>
    <t>WXP0543</t>
  </si>
  <si>
    <t>WXP0602</t>
  </si>
  <si>
    <t>WXP0604</t>
  </si>
  <si>
    <t>WXP0605</t>
  </si>
  <si>
    <t>WXP0606</t>
  </si>
  <si>
    <t>WXP0608</t>
  </si>
  <si>
    <t>WXP0612</t>
  </si>
  <si>
    <t>WXP0613</t>
  </si>
  <si>
    <t>WXP0614</t>
  </si>
  <si>
    <t>WXP0622</t>
  </si>
  <si>
    <t>WXP0623</t>
  </si>
  <si>
    <t>WXP0634</t>
  </si>
  <si>
    <t>WXP0642</t>
  </si>
  <si>
    <t>WXP0643</t>
  </si>
  <si>
    <t>WXP0702</t>
  </si>
  <si>
    <t>WXP0704</t>
  </si>
  <si>
    <t>WXP0705</t>
  </si>
  <si>
    <t>WXP0706</t>
  </si>
  <si>
    <t>WXP0708</t>
  </si>
  <si>
    <t>WXP0712</t>
  </si>
  <si>
    <t>WXP0713</t>
  </si>
  <si>
    <t>WXP0714</t>
  </si>
  <si>
    <t>WXP0722</t>
  </si>
  <si>
    <t>WXP0723</t>
  </si>
  <si>
    <t>WXP0734</t>
  </si>
  <si>
    <t>WXP0742</t>
  </si>
  <si>
    <t>WXP0743</t>
  </si>
  <si>
    <t>WXP0802</t>
  </si>
  <si>
    <t>WXP0804</t>
  </si>
  <si>
    <t>WXP0805</t>
  </si>
  <si>
    <t>WXP0806</t>
  </si>
  <si>
    <t>WXP0808</t>
  </si>
  <si>
    <t>WXP0812</t>
  </si>
  <si>
    <t>WXP0813</t>
  </si>
  <si>
    <t>WXP0814</t>
  </si>
  <si>
    <t>WXP0822</t>
  </si>
  <si>
    <t>WXP0823</t>
  </si>
  <si>
    <t>WXP0834</t>
  </si>
  <si>
    <t>WXP0842</t>
  </si>
  <si>
    <t>WXP0843</t>
  </si>
  <si>
    <t>WXP0902</t>
  </si>
  <si>
    <t>WXP0904</t>
  </si>
  <si>
    <t>WXP0905</t>
  </si>
  <si>
    <t>WXP0906</t>
  </si>
  <si>
    <t>WXP0908</t>
  </si>
  <si>
    <t>WXP0912</t>
  </si>
  <si>
    <t>WXP0913</t>
  </si>
  <si>
    <t>WXP0914</t>
  </si>
  <si>
    <t>WXP0922</t>
  </si>
  <si>
    <t>WXP0923</t>
  </si>
  <si>
    <t>WXP0934</t>
  </si>
  <si>
    <t>WXP0942</t>
  </si>
  <si>
    <t>WXP0943</t>
  </si>
  <si>
    <t>WXP1002</t>
  </si>
  <si>
    <t>WXP1004</t>
  </si>
  <si>
    <t>WXP1005</t>
  </si>
  <si>
    <t>WXP1006</t>
  </si>
  <si>
    <t>WXP1008</t>
  </si>
  <si>
    <t>WXP1009</t>
  </si>
  <si>
    <t>WXP1012</t>
  </si>
  <si>
    <t>WXP1013</t>
  </si>
  <si>
    <t>WXP1014</t>
  </si>
  <si>
    <t>WXP1022</t>
  </si>
  <si>
    <t>WXP1023</t>
  </si>
  <si>
    <t>WXP1034</t>
  </si>
  <si>
    <t>WXP1042</t>
  </si>
  <si>
    <t>WXP1043</t>
  </si>
  <si>
    <t>WXP2002</t>
  </si>
  <si>
    <t>WXP2004</t>
  </si>
  <si>
    <t>WXP2005</t>
  </si>
  <si>
    <t>WXP2006</t>
  </si>
  <si>
    <t>WXP2008</t>
  </si>
  <si>
    <t>WXP2012</t>
  </si>
  <si>
    <t>WXP2013</t>
  </si>
  <si>
    <t>WXP2014</t>
  </si>
  <si>
    <t>WXP2022</t>
  </si>
  <si>
    <t>WXP2034</t>
  </si>
  <si>
    <t>WXP2042</t>
  </si>
  <si>
    <t>WXP2043</t>
  </si>
  <si>
    <t>WXP2102</t>
  </si>
  <si>
    <t>WXP2104</t>
  </si>
  <si>
    <t>WXP2105</t>
  </si>
  <si>
    <t>WXP2106</t>
  </si>
  <si>
    <t>WXP2108</t>
  </si>
  <si>
    <t>WXP2112</t>
  </si>
  <si>
    <t>WXP2113</t>
  </si>
  <si>
    <t>WXP2114</t>
  </si>
  <si>
    <t>WXP2122</t>
  </si>
  <si>
    <t>WXP2134</t>
  </si>
  <si>
    <t>WXP2142</t>
  </si>
  <si>
    <t>WXP2143</t>
  </si>
  <si>
    <t>WXP2202</t>
  </si>
  <si>
    <t>WXP2204</t>
  </si>
  <si>
    <t>WXP2205</t>
  </si>
  <si>
    <t>WXP2206</t>
  </si>
  <si>
    <t>WXP2208</t>
  </si>
  <si>
    <t>WXP2212</t>
  </si>
  <si>
    <t>WXP2213</t>
  </si>
  <si>
    <t>WXP2214</t>
  </si>
  <si>
    <t>WXP2222</t>
  </si>
  <si>
    <t>WXP2234</t>
  </si>
  <si>
    <t>WXP2242</t>
  </si>
  <si>
    <t>WXP2243</t>
  </si>
  <si>
    <t>WXP2402</t>
  </si>
  <si>
    <t>WXP2404</t>
  </si>
  <si>
    <t>WXP2405</t>
  </si>
  <si>
    <t>WXP2406</t>
  </si>
  <si>
    <t>WXP2408</t>
  </si>
  <si>
    <t>WXP2412</t>
  </si>
  <si>
    <t>WXP2413</t>
  </si>
  <si>
    <t>WXP2414</t>
  </si>
  <si>
    <t>WXP2422</t>
  </si>
  <si>
    <t>WXP2434</t>
  </si>
  <si>
    <t>WXP2442</t>
  </si>
  <si>
    <t>WXP2443</t>
  </si>
  <si>
    <t>WXP2502</t>
  </si>
  <si>
    <t>WXP2504</t>
  </si>
  <si>
    <t>WXP2505</t>
  </si>
  <si>
    <t>WXP2506</t>
  </si>
  <si>
    <t>WXP2508</t>
  </si>
  <si>
    <t>WXP2512</t>
  </si>
  <si>
    <t>WXP2513</t>
  </si>
  <si>
    <t>WXP2514</t>
  </si>
  <si>
    <t>WXP2522</t>
  </si>
  <si>
    <t>WXP2534</t>
  </si>
  <si>
    <t>WXP2542</t>
  </si>
  <si>
    <t>WXP2543</t>
  </si>
  <si>
    <t>WXP4002</t>
  </si>
  <si>
    <t>WXP4004</t>
  </si>
  <si>
    <t>WXP4005</t>
  </si>
  <si>
    <t>WXP4006</t>
  </si>
  <si>
    <t>WXP4008</t>
  </si>
  <si>
    <t>WXP4012</t>
  </si>
  <si>
    <t>WXP4013</t>
  </si>
  <si>
    <t>WXP4014</t>
  </si>
  <si>
    <t>WXP4022</t>
  </si>
  <si>
    <t>WXP4034</t>
  </si>
  <si>
    <t>WXP4042</t>
  </si>
  <si>
    <t>WXP4043</t>
  </si>
  <si>
    <t>WXP4102</t>
  </si>
  <si>
    <t>WXP4104</t>
  </si>
  <si>
    <t>WXP4105</t>
  </si>
  <si>
    <t>WXP4106</t>
  </si>
  <si>
    <t>WXP4108</t>
  </si>
  <si>
    <t>WXP4112</t>
  </si>
  <si>
    <t>WXP4113</t>
  </si>
  <si>
    <t>WXP4114</t>
  </si>
  <si>
    <t>WXP4122</t>
  </si>
  <si>
    <t>WXP4134</t>
  </si>
  <si>
    <t>WXP4142</t>
  </si>
  <si>
    <t>WXP4143</t>
  </si>
  <si>
    <t>WXP4202</t>
  </si>
  <si>
    <t>WXP4204</t>
  </si>
  <si>
    <t>WXP4205</t>
  </si>
  <si>
    <t>WXP4206</t>
  </si>
  <si>
    <t>WXP4208</t>
  </si>
  <si>
    <t>WXP4212</t>
  </si>
  <si>
    <t>WXP4213</t>
  </si>
  <si>
    <t>WXP4214</t>
  </si>
  <si>
    <t>WXP4222</t>
  </si>
  <si>
    <t>WXP4234</t>
  </si>
  <si>
    <t>WXP4242</t>
  </si>
  <si>
    <t>WXP4243</t>
  </si>
  <si>
    <t>WXP4302</t>
  </si>
  <si>
    <t>WXP4304</t>
  </si>
  <si>
    <t>WXP4305</t>
  </si>
  <si>
    <t>WXP4306</t>
  </si>
  <si>
    <t>WXP4308</t>
  </si>
  <si>
    <t>WXP4312</t>
  </si>
  <si>
    <t>WXP4313</t>
  </si>
  <si>
    <t>WXP4314</t>
  </si>
  <si>
    <t>WXP4322</t>
  </si>
  <si>
    <t>WXP4334</t>
  </si>
  <si>
    <t>WXP4342</t>
  </si>
  <si>
    <t>WXP4343</t>
  </si>
  <si>
    <t>WXP4402</t>
  </si>
  <si>
    <t>WXP4404</t>
  </si>
  <si>
    <t>WXP4405</t>
  </si>
  <si>
    <t>WXP4406</t>
  </si>
  <si>
    <t>WXP4408</t>
  </si>
  <si>
    <t>WXP4412</t>
  </si>
  <si>
    <t>WXP4413</t>
  </si>
  <si>
    <t>WXP4414</t>
  </si>
  <si>
    <t>WXP4422</t>
  </si>
  <si>
    <t>WXP4434</t>
  </si>
  <si>
    <t>WXP4442</t>
  </si>
  <si>
    <t>WXP4443</t>
  </si>
  <si>
    <t>WXP4502</t>
  </si>
  <si>
    <t>WXP4504</t>
  </si>
  <si>
    <t>WXP4505</t>
  </si>
  <si>
    <t>WXP4506</t>
  </si>
  <si>
    <t>WXP4508</t>
  </si>
  <si>
    <t>WXP4512</t>
  </si>
  <si>
    <t>WXP4513</t>
  </si>
  <si>
    <t>WXP4514</t>
  </si>
  <si>
    <t>WXP4522</t>
  </si>
  <si>
    <t>WXP4534</t>
  </si>
  <si>
    <t>WXP4542</t>
  </si>
  <si>
    <t>WXP4543</t>
  </si>
  <si>
    <t>WXP4602</t>
  </si>
  <si>
    <t>WXP4604</t>
  </si>
  <si>
    <t>WXP4605</t>
  </si>
  <si>
    <t>WXP4606</t>
  </si>
  <si>
    <t>WXP4608</t>
  </si>
  <si>
    <t>WXP4612</t>
  </si>
  <si>
    <t>WXP4613</t>
  </si>
  <si>
    <t>WXP4614</t>
  </si>
  <si>
    <t>WXP4622</t>
  </si>
  <si>
    <t>WXP4634</t>
  </si>
  <si>
    <t>WXP4642</t>
  </si>
  <si>
    <t>WXP4643</t>
  </si>
  <si>
    <t>WXP4702</t>
  </si>
  <si>
    <t>WXP4704</t>
  </si>
  <si>
    <t>WXP4705</t>
  </si>
  <si>
    <t>WXP4706</t>
  </si>
  <si>
    <t>WXP4708</t>
  </si>
  <si>
    <t>WXP4712</t>
  </si>
  <si>
    <t>WXP4713</t>
  </si>
  <si>
    <t>WXP4714</t>
  </si>
  <si>
    <t>WXP4722</t>
  </si>
  <si>
    <t>WXP4734</t>
  </si>
  <si>
    <t>WXP4742</t>
  </si>
  <si>
    <t>WXP4743</t>
  </si>
  <si>
    <t>WXP4802</t>
  </si>
  <si>
    <t>WXP4804</t>
  </si>
  <si>
    <t>WXP4805</t>
  </si>
  <si>
    <t>WXP4806</t>
  </si>
  <si>
    <t>WXP4808</t>
  </si>
  <si>
    <t>WXP4812</t>
  </si>
  <si>
    <t>WXP4813</t>
  </si>
  <si>
    <t>WXP4814</t>
  </si>
  <si>
    <t>WXP4822</t>
  </si>
  <si>
    <t>WXP4834</t>
  </si>
  <si>
    <t>WXP4842</t>
  </si>
  <si>
    <t>WXP4843</t>
  </si>
  <si>
    <t>WXP4902</t>
  </si>
  <si>
    <t>WXP4904</t>
  </si>
  <si>
    <t>WXP4905</t>
  </si>
  <si>
    <t>WXP4906</t>
  </si>
  <si>
    <t>WXP4908</t>
  </si>
  <si>
    <t>WXP4912</t>
  </si>
  <si>
    <t>WXP4913</t>
  </si>
  <si>
    <t>WXP4914</t>
  </si>
  <si>
    <t>WXP4922</t>
  </si>
  <si>
    <t>WXP4934</t>
  </si>
  <si>
    <t>WXP4942</t>
  </si>
  <si>
    <t>WXP4943</t>
  </si>
  <si>
    <t>WXP5002</t>
  </si>
  <si>
    <t>WXP5004</t>
  </si>
  <si>
    <t>WXP5005</t>
  </si>
  <si>
    <t>WXP5006</t>
  </si>
  <si>
    <t>WXP5008</t>
  </si>
  <si>
    <t>WXP5012</t>
  </si>
  <si>
    <t>WXP5013</t>
  </si>
  <si>
    <t>WXP5014</t>
  </si>
  <si>
    <t>WXP5022</t>
  </si>
  <si>
    <t>WXP5034</t>
  </si>
  <si>
    <t>WXP5042</t>
  </si>
  <si>
    <t>WXP5043</t>
  </si>
  <si>
    <t>WXP5102</t>
  </si>
  <si>
    <t>WXP5104</t>
  </si>
  <si>
    <t>WXP5105</t>
  </si>
  <si>
    <t>WXP5106</t>
  </si>
  <si>
    <t>WXP5108</t>
  </si>
  <si>
    <t>WXP5112</t>
  </si>
  <si>
    <t>WXP5113</t>
  </si>
  <si>
    <t>WXP5114</t>
  </si>
  <si>
    <t>WXP5122</t>
  </si>
  <si>
    <t>WXP5134</t>
  </si>
  <si>
    <t>WXP5142</t>
  </si>
  <si>
    <t>WXP5143</t>
  </si>
  <si>
    <t>WXP9902</t>
  </si>
  <si>
    <t>WXP9904</t>
  </si>
  <si>
    <t>WXP9908</t>
  </si>
  <si>
    <t>WXP9912</t>
  </si>
  <si>
    <t>WXP9913</t>
  </si>
  <si>
    <t>WXP9914</t>
  </si>
  <si>
    <t>WXP9986</t>
  </si>
  <si>
    <t>WXP9996</t>
  </si>
  <si>
    <t>WXT302</t>
  </si>
  <si>
    <t>WXT304</t>
  </si>
  <si>
    <t>WXT306</t>
  </si>
  <si>
    <t>WXT312</t>
  </si>
  <si>
    <t>WXT314</t>
  </si>
  <si>
    <t>WXT316</t>
  </si>
  <si>
    <t>WXT322</t>
  </si>
  <si>
    <t>WXT324</t>
  </si>
  <si>
    <t>WXT501</t>
  </si>
  <si>
    <t>WXT505</t>
  </si>
  <si>
    <t>XEM510</t>
  </si>
  <si>
    <t>XEM520</t>
  </si>
  <si>
    <t>WITTY PRISE</t>
  </si>
  <si>
    <t>XEV080</t>
  </si>
  <si>
    <t>XEV080P</t>
  </si>
  <si>
    <t>XEV081</t>
  </si>
  <si>
    <t>XEV083</t>
  </si>
  <si>
    <t>NOUVELLE WITTY</t>
  </si>
  <si>
    <t>XEV1K07T2</t>
  </si>
  <si>
    <t>XEV1K07T2TE</t>
  </si>
  <si>
    <t>XEV1K07T2TETPFR</t>
  </si>
  <si>
    <t>XEV1K07T2TPFR</t>
  </si>
  <si>
    <t>XEV1K22T2</t>
  </si>
  <si>
    <t>XEV1K22T2T</t>
  </si>
  <si>
    <t>XEV1K22T2TE</t>
  </si>
  <si>
    <t>XEV1K22T2TET</t>
  </si>
  <si>
    <t>XEV1R22T2</t>
  </si>
  <si>
    <t>XEV1R22T2TE</t>
  </si>
  <si>
    <t>WITTY PREMIUM</t>
  </si>
  <si>
    <t>XEV200</t>
  </si>
  <si>
    <t>XEV200C</t>
  </si>
  <si>
    <t>XEV201</t>
  </si>
  <si>
    <t>XEV201C</t>
  </si>
  <si>
    <t>XEV202</t>
  </si>
  <si>
    <t>XEV202C</t>
  </si>
  <si>
    <t>XEV205</t>
  </si>
  <si>
    <t>XEV205C</t>
  </si>
  <si>
    <t>ACCESSOIRES WITTY PREMIUM</t>
  </si>
  <si>
    <t>XEV304</t>
  </si>
  <si>
    <t>XEV305</t>
  </si>
  <si>
    <t>XEV418</t>
  </si>
  <si>
    <t>XEV419</t>
  </si>
  <si>
    <t>XEV420</t>
  </si>
  <si>
    <t>XEV421</t>
  </si>
  <si>
    <t>XEV422</t>
  </si>
  <si>
    <t>XEV423</t>
  </si>
  <si>
    <t>XEV424</t>
  </si>
  <si>
    <t>XEV426</t>
  </si>
  <si>
    <t>XEV427</t>
  </si>
  <si>
    <t>XEV428</t>
  </si>
  <si>
    <t>XEV429</t>
  </si>
  <si>
    <t>WITTY PARK</t>
  </si>
  <si>
    <t>XEV600</t>
  </si>
  <si>
    <t>XEV600C</t>
  </si>
  <si>
    <t>XEV601</t>
  </si>
  <si>
    <t>XEV601C</t>
  </si>
  <si>
    <t>PIECES DETACHEES WITTY PARK ET WITTY PREMIUM</t>
  </si>
  <si>
    <t>XEV901</t>
  </si>
  <si>
    <t>XEV904</t>
  </si>
  <si>
    <t>XEV906</t>
  </si>
  <si>
    <t>XEV907</t>
  </si>
  <si>
    <t>XEV910</t>
  </si>
  <si>
    <t>XEV917</t>
  </si>
  <si>
    <t>XEV918</t>
  </si>
  <si>
    <t>XEV925</t>
  </si>
  <si>
    <t>XEV926</t>
  </si>
  <si>
    <t>XEV928</t>
  </si>
  <si>
    <t>XEV931</t>
  </si>
  <si>
    <t>XEV932</t>
  </si>
  <si>
    <t>XEV933</t>
  </si>
  <si>
    <t>XEV935</t>
  </si>
  <si>
    <t>XEV936</t>
  </si>
  <si>
    <t>XEV952</t>
  </si>
  <si>
    <t>XEV953</t>
  </si>
  <si>
    <t>XEVA100</t>
  </si>
  <si>
    <t>XEVA110</t>
  </si>
  <si>
    <t>XEVA115</t>
  </si>
  <si>
    <t>XEVA116</t>
  </si>
  <si>
    <t>XEVA130</t>
  </si>
  <si>
    <t>XEVA135</t>
  </si>
  <si>
    <t>XEVA140</t>
  </si>
  <si>
    <t>XEVA150</t>
  </si>
  <si>
    <t>XEVA160</t>
  </si>
  <si>
    <t>XEVA200</t>
  </si>
  <si>
    <t>XEVA205</t>
  </si>
  <si>
    <t>XEVA206</t>
  </si>
  <si>
    <t>XEVA220</t>
  </si>
  <si>
    <t>XEVA240</t>
  </si>
  <si>
    <t>XEVA280</t>
  </si>
  <si>
    <t>XEVA300</t>
  </si>
  <si>
    <t>XEVA400</t>
  </si>
  <si>
    <t>XEVA410</t>
  </si>
  <si>
    <t>XEVA431</t>
  </si>
  <si>
    <t>XEVA433</t>
  </si>
  <si>
    <t>XEVA713</t>
  </si>
  <si>
    <t>XEVA714</t>
  </si>
  <si>
    <t>XEVA733</t>
  </si>
  <si>
    <t>XEVA734</t>
  </si>
  <si>
    <t>PIECES DETACHEES WITTY XEV1K ET XEV1R</t>
  </si>
  <si>
    <t>XEVS000</t>
  </si>
  <si>
    <t>XEVS020</t>
  </si>
  <si>
    <t>XEVS030</t>
  </si>
  <si>
    <t>XEVS100</t>
  </si>
  <si>
    <t>XEVS110</t>
  </si>
  <si>
    <t>XEVS111</t>
  </si>
  <si>
    <t>XEVS116</t>
  </si>
  <si>
    <t>XEVS117</t>
  </si>
  <si>
    <t>XEVS120</t>
  </si>
  <si>
    <t>XEVS130</t>
  </si>
  <si>
    <t>XEVS140</t>
  </si>
  <si>
    <t>XEVS150</t>
  </si>
  <si>
    <t>XEVS200</t>
  </si>
  <si>
    <t>XEVS201</t>
  </si>
  <si>
    <t>XEVS205</t>
  </si>
  <si>
    <t>XEVS206</t>
  </si>
  <si>
    <t>XEVS210</t>
  </si>
  <si>
    <t>XEVS215</t>
  </si>
  <si>
    <t>XEVS400</t>
  </si>
  <si>
    <t>XEVS410</t>
  </si>
  <si>
    <t>XEVS500</t>
  </si>
  <si>
    <t>4011334321880</t>
  </si>
  <si>
    <t>3542220040116</t>
  </si>
  <si>
    <t>3542220045043</t>
  </si>
  <si>
    <t>3542220045050</t>
  </si>
  <si>
    <t>3542220045623</t>
  </si>
  <si>
    <t>3542220045630</t>
  </si>
  <si>
    <t>3542220049225</t>
  </si>
  <si>
    <t>3542220049256</t>
  </si>
  <si>
    <t>4011334003205</t>
  </si>
  <si>
    <t>4011334003212</t>
  </si>
  <si>
    <t>4011334490906</t>
  </si>
  <si>
    <t>4011334499541</t>
  </si>
  <si>
    <t>3542220251109</t>
  </si>
  <si>
    <t>3542220251116</t>
  </si>
  <si>
    <t>3542220251123</t>
  </si>
  <si>
    <t>3542220251130</t>
  </si>
  <si>
    <t>3542220251208</t>
  </si>
  <si>
    <t>3542220252946</t>
  </si>
  <si>
    <t>3542220255015</t>
  </si>
  <si>
    <t>3542220255039</t>
  </si>
  <si>
    <t>3542220255053</t>
  </si>
  <si>
    <t>3542220255077</t>
  </si>
  <si>
    <t>3542220255138</t>
  </si>
  <si>
    <t>3542220256142</t>
  </si>
  <si>
    <t>3542220256159</t>
  </si>
  <si>
    <t>3542220256203</t>
  </si>
  <si>
    <t>3542220258009</t>
  </si>
  <si>
    <t>3542220258054</t>
  </si>
  <si>
    <t>3542220258092</t>
  </si>
  <si>
    <t>4011334467861</t>
  </si>
  <si>
    <t>4011334467854</t>
  </si>
  <si>
    <t>4011334510109</t>
  </si>
  <si>
    <t>4011334510116</t>
  </si>
  <si>
    <t>4011334510123</t>
  </si>
  <si>
    <t>4011334510130</t>
  </si>
  <si>
    <t>3542220300104</t>
  </si>
  <si>
    <t>3542220301101</t>
  </si>
  <si>
    <t>3542220301118</t>
  </si>
  <si>
    <t>3542220307103</t>
  </si>
  <si>
    <t>3542220307332</t>
  </si>
  <si>
    <t>3542220310110</t>
  </si>
  <si>
    <t>3542220317119</t>
  </si>
  <si>
    <t>3542220490027</t>
  </si>
  <si>
    <t>3542220490034</t>
  </si>
  <si>
    <t>3542220491109</t>
  </si>
  <si>
    <t>3542220491116</t>
  </si>
  <si>
    <t>3542220491123</t>
  </si>
  <si>
    <t>3542220493202</t>
  </si>
  <si>
    <t>3542220493219</t>
  </si>
  <si>
    <t>3542220493226</t>
  </si>
  <si>
    <t>3542220493516</t>
  </si>
  <si>
    <t>3542220493523</t>
  </si>
  <si>
    <t>3542220493530</t>
  </si>
  <si>
    <t>3542220493547</t>
  </si>
  <si>
    <t>3542220520311</t>
  </si>
  <si>
    <t>3542220520328</t>
  </si>
  <si>
    <t>3542220520359</t>
  </si>
  <si>
    <t>3542220520380</t>
  </si>
  <si>
    <t>3542220520458</t>
  </si>
  <si>
    <t>3542220521103</t>
  </si>
  <si>
    <t>3542220521110</t>
  </si>
  <si>
    <t>3542220521158</t>
  </si>
  <si>
    <t>3542220521165</t>
  </si>
  <si>
    <t>3542220521172</t>
  </si>
  <si>
    <t>3542220521189</t>
  </si>
  <si>
    <t>3542220521202</t>
  </si>
  <si>
    <t>3542220521295</t>
  </si>
  <si>
    <t>3542220521257</t>
  </si>
  <si>
    <t>3542220521264</t>
  </si>
  <si>
    <t>3542220522100</t>
  </si>
  <si>
    <t>3542220522117</t>
  </si>
  <si>
    <t>3542220522209</t>
  </si>
  <si>
    <t>3542220522216</t>
  </si>
  <si>
    <t>3542220523107</t>
  </si>
  <si>
    <t>3542220523114</t>
  </si>
  <si>
    <t>3542220523206</t>
  </si>
  <si>
    <t>3542220523213</t>
  </si>
  <si>
    <t>3542220523664</t>
  </si>
  <si>
    <t>3542220523671</t>
  </si>
  <si>
    <t>3542220523688</t>
  </si>
  <si>
    <t>3542220523695</t>
  </si>
  <si>
    <t>3542220523701</t>
  </si>
  <si>
    <t>3542220523718</t>
  </si>
  <si>
    <t>3542220525415</t>
  </si>
  <si>
    <t>3542220525422</t>
  </si>
  <si>
    <t>3542220525453</t>
  </si>
  <si>
    <t>3542220525460</t>
  </si>
  <si>
    <t>3542220529000</t>
  </si>
  <si>
    <t>3542220534011</t>
  </si>
  <si>
    <t>3542220536008</t>
  </si>
  <si>
    <t>3542220536015</t>
  </si>
  <si>
    <t>3542220536107</t>
  </si>
  <si>
    <t>3542220536114</t>
  </si>
  <si>
    <t>3542220536121</t>
  </si>
  <si>
    <t>3542220536138</t>
  </si>
  <si>
    <t>3542220536206</t>
  </si>
  <si>
    <t>3542220536213</t>
  </si>
  <si>
    <t>3542220536220</t>
  </si>
  <si>
    <t>3542220536237</t>
  </si>
  <si>
    <t>3542220536251</t>
  </si>
  <si>
    <t>3542220536268</t>
  </si>
  <si>
    <t>3542220536992</t>
  </si>
  <si>
    <t>3542220541859</t>
  </si>
  <si>
    <t>3542220565114</t>
  </si>
  <si>
    <t>3542220565121</t>
  </si>
  <si>
    <t>3542220565305</t>
  </si>
  <si>
    <t>3542220565312</t>
  </si>
  <si>
    <t>3542220565718</t>
  </si>
  <si>
    <t>3542220565725</t>
  </si>
  <si>
    <t>3542220581022</t>
  </si>
  <si>
    <t>3542220600013</t>
  </si>
  <si>
    <t>3542220600518</t>
  </si>
  <si>
    <t>3542220600525</t>
  </si>
  <si>
    <t>3542220600600</t>
  </si>
  <si>
    <t>3542220600617</t>
  </si>
  <si>
    <t>3542220619985</t>
  </si>
  <si>
    <t>3542220619039</t>
  </si>
  <si>
    <t>4011334304654</t>
  </si>
  <si>
    <t>4011334386049</t>
  </si>
  <si>
    <t>4011334386056</t>
  </si>
  <si>
    <t>4011334383772</t>
  </si>
  <si>
    <t>4011334381167</t>
  </si>
  <si>
    <t>4011334383789</t>
  </si>
  <si>
    <t>4011334383796</t>
  </si>
  <si>
    <t>4011334383802</t>
  </si>
  <si>
    <t>4011334383819</t>
  </si>
  <si>
    <t>4011334383826</t>
  </si>
  <si>
    <t>4011334381204</t>
  </si>
  <si>
    <t>4011334383833</t>
  </si>
  <si>
    <t>4011334383840</t>
  </si>
  <si>
    <t>4011334383857</t>
  </si>
  <si>
    <t>4011334383864</t>
  </si>
  <si>
    <t>4011334383871</t>
  </si>
  <si>
    <t>4011334381242</t>
  </si>
  <si>
    <t>4011334383888</t>
  </si>
  <si>
    <t>4011334383895</t>
  </si>
  <si>
    <t>4011334383901</t>
  </si>
  <si>
    <t>4011334383918</t>
  </si>
  <si>
    <t>4011334383925</t>
  </si>
  <si>
    <t>4011334381280</t>
  </si>
  <si>
    <t>4011334383932</t>
  </si>
  <si>
    <t>4011334383949</t>
  </si>
  <si>
    <t>4011334287797</t>
  </si>
  <si>
    <t>4011334272397</t>
  </si>
  <si>
    <t>4011334272403</t>
  </si>
  <si>
    <t>4011334272410</t>
  </si>
  <si>
    <t>4011334383970</t>
  </si>
  <si>
    <t>4011334317890</t>
  </si>
  <si>
    <t>4011334317883</t>
  </si>
  <si>
    <t>4011334383987</t>
  </si>
  <si>
    <t>4011334319344</t>
  </si>
  <si>
    <t>4011334319351</t>
  </si>
  <si>
    <t>4011334383994</t>
  </si>
  <si>
    <t>4011334317920</t>
  </si>
  <si>
    <t>4011334317913</t>
  </si>
  <si>
    <t>4011334384007</t>
  </si>
  <si>
    <t>4011334319375</t>
  </si>
  <si>
    <t>4011334319382</t>
  </si>
  <si>
    <t>4011334214595</t>
  </si>
  <si>
    <t>4011334214564</t>
  </si>
  <si>
    <t>4011334214601</t>
  </si>
  <si>
    <t>4011334304647</t>
  </si>
  <si>
    <t>4011334304678</t>
  </si>
  <si>
    <t>4011334304623</t>
  </si>
  <si>
    <t>4011334051152</t>
  </si>
  <si>
    <t>3599430005374</t>
  </si>
  <si>
    <t>3599435014050</t>
  </si>
  <si>
    <t>3599430007521</t>
  </si>
  <si>
    <t>3599435008745</t>
  </si>
  <si>
    <t>3599435008752</t>
  </si>
  <si>
    <t>3599435008769</t>
  </si>
  <si>
    <t>3599435008776</t>
  </si>
  <si>
    <t>3599435008790</t>
  </si>
  <si>
    <t>3599435016627</t>
  </si>
  <si>
    <t>3250610661673</t>
  </si>
  <si>
    <t>4010330661686</t>
  </si>
  <si>
    <t>3250610661697</t>
  </si>
  <si>
    <t>3250610661703</t>
  </si>
  <si>
    <t>3250610661710</t>
  </si>
  <si>
    <t>3250610669990</t>
  </si>
  <si>
    <t>3250610662205</t>
  </si>
  <si>
    <t>3250610662212</t>
  </si>
  <si>
    <t>3250610662229</t>
  </si>
  <si>
    <t>3599435004587</t>
  </si>
  <si>
    <t>3250611062462</t>
  </si>
  <si>
    <t>3250611063513</t>
  </si>
  <si>
    <t>3250611063520</t>
  </si>
  <si>
    <t>3250611063537</t>
  </si>
  <si>
    <t>3250611063544</t>
  </si>
  <si>
    <t>3250611062530</t>
  </si>
  <si>
    <t>3250611062554</t>
  </si>
  <si>
    <t>3250611062561</t>
  </si>
  <si>
    <t>3250611062578</t>
  </si>
  <si>
    <t>3250611062585</t>
  </si>
  <si>
    <t>3250611062738</t>
  </si>
  <si>
    <t>3250611062752</t>
  </si>
  <si>
    <t>3250611063704</t>
  </si>
  <si>
    <t>3250611063711</t>
  </si>
  <si>
    <t>3250611063728</t>
  </si>
  <si>
    <t>3250611063735</t>
  </si>
  <si>
    <t>3250611063742</t>
  </si>
  <si>
    <t>3250611063759</t>
  </si>
  <si>
    <t>3250611062653</t>
  </si>
  <si>
    <t>3250611062660</t>
  </si>
  <si>
    <t>3250611063575</t>
  </si>
  <si>
    <t>3432863000182</t>
  </si>
  <si>
    <t>3250611063551</t>
  </si>
  <si>
    <t>3250611063568</t>
  </si>
  <si>
    <t>4012740276993</t>
  </si>
  <si>
    <t>4012740276986</t>
  </si>
  <si>
    <t>4012740881340</t>
  </si>
  <si>
    <t>4012740280099</t>
  </si>
  <si>
    <t>4012740280105</t>
  </si>
  <si>
    <t>4012740828819</t>
  </si>
  <si>
    <t>4012740881333</t>
  </si>
  <si>
    <t>4012740896719</t>
  </si>
  <si>
    <t>4012740896726</t>
  </si>
  <si>
    <t>4012740896733</t>
  </si>
  <si>
    <t>4012740896740</t>
  </si>
  <si>
    <t>4012740896757</t>
  </si>
  <si>
    <t>4012740896764</t>
  </si>
  <si>
    <t>4012740896771</t>
  </si>
  <si>
    <t>4012740896788</t>
  </si>
  <si>
    <t>4012740896795</t>
  </si>
  <si>
    <t>4012740896801</t>
  </si>
  <si>
    <t>4012740896818</t>
  </si>
  <si>
    <t>4012740896825</t>
  </si>
  <si>
    <t>4012740896832</t>
  </si>
  <si>
    <t>4012740896849</t>
  </si>
  <si>
    <t>4012740896856</t>
  </si>
  <si>
    <t>4012740896863</t>
  </si>
  <si>
    <t>4012740896870</t>
  </si>
  <si>
    <t>4012740896887</t>
  </si>
  <si>
    <t>4012740896894</t>
  </si>
  <si>
    <t>4012740896900</t>
  </si>
  <si>
    <t>4012740864411</t>
  </si>
  <si>
    <t>4012740864305</t>
  </si>
  <si>
    <t>4012740016612</t>
  </si>
  <si>
    <t>4012740864428</t>
  </si>
  <si>
    <t>4012740864312</t>
  </si>
  <si>
    <t>4012740016643</t>
  </si>
  <si>
    <t>4012740864435</t>
  </si>
  <si>
    <t>4012740864329</t>
  </si>
  <si>
    <t>4012740016650</t>
  </si>
  <si>
    <t>4012740864442</t>
  </si>
  <si>
    <t>4012740864336</t>
  </si>
  <si>
    <t>4012740016667</t>
  </si>
  <si>
    <t>4012740864459</t>
  </si>
  <si>
    <t>4012740864343</t>
  </si>
  <si>
    <t>4012740016674</t>
  </si>
  <si>
    <t>4012740864466</t>
  </si>
  <si>
    <t>4012740864350</t>
  </si>
  <si>
    <t>4012740016681</t>
  </si>
  <si>
    <t>4012740864473</t>
  </si>
  <si>
    <t>4012740864367</t>
  </si>
  <si>
    <t>4012740016698</t>
  </si>
  <si>
    <t>4012740864480</t>
  </si>
  <si>
    <t>4012740864374</t>
  </si>
  <si>
    <t>4012740016704</t>
  </si>
  <si>
    <t>4012740864497</t>
  </si>
  <si>
    <t>4012740864381</t>
  </si>
  <si>
    <t>4012740016711</t>
  </si>
  <si>
    <t>4012740864503</t>
  </si>
  <si>
    <t>4012740864398</t>
  </si>
  <si>
    <t>4012740864404</t>
  </si>
  <si>
    <t>4012740016728</t>
  </si>
  <si>
    <t>4012740208819</t>
  </si>
  <si>
    <t>4012740016735</t>
  </si>
  <si>
    <t>4012740864633</t>
  </si>
  <si>
    <t>4012740864527</t>
  </si>
  <si>
    <t>4012740016742</t>
  </si>
  <si>
    <t>4012740864640</t>
  </si>
  <si>
    <t>4012740864534</t>
  </si>
  <si>
    <t>4012740016773</t>
  </si>
  <si>
    <t>4012740864657</t>
  </si>
  <si>
    <t>4012740864541</t>
  </si>
  <si>
    <t>4012740016780</t>
  </si>
  <si>
    <t>4012740864664</t>
  </si>
  <si>
    <t>4012740864558</t>
  </si>
  <si>
    <t>4012740016797</t>
  </si>
  <si>
    <t>4012740864671</t>
  </si>
  <si>
    <t>4012740864565</t>
  </si>
  <si>
    <t>4012740016803</t>
  </si>
  <si>
    <t>4012740864688</t>
  </si>
  <si>
    <t>4012740864572</t>
  </si>
  <si>
    <t>4012740016810</t>
  </si>
  <si>
    <t>4012740864695</t>
  </si>
  <si>
    <t>4012740864589</t>
  </si>
  <si>
    <t>4012740016827</t>
  </si>
  <si>
    <t>4012740864701</t>
  </si>
  <si>
    <t>4012740864596</t>
  </si>
  <si>
    <t>4012740016834</t>
  </si>
  <si>
    <t>4012740864718</t>
  </si>
  <si>
    <t>4012740864602</t>
  </si>
  <si>
    <t>4012740016841</t>
  </si>
  <si>
    <t>4012740864725</t>
  </si>
  <si>
    <t>4012740864619</t>
  </si>
  <si>
    <t>4012740864626</t>
  </si>
  <si>
    <t>4012740016858</t>
  </si>
  <si>
    <t>4012740208826</t>
  </si>
  <si>
    <t>4012740016865</t>
  </si>
  <si>
    <t>4012740893527</t>
  </si>
  <si>
    <t>4012740019002</t>
  </si>
  <si>
    <t>4012740893534</t>
  </si>
  <si>
    <t>4012740019019</t>
  </si>
  <si>
    <t>4012740864862</t>
  </si>
  <si>
    <t>4012740864749</t>
  </si>
  <si>
    <t>4012740016872</t>
  </si>
  <si>
    <t>4012740864879</t>
  </si>
  <si>
    <t>4012740864756</t>
  </si>
  <si>
    <t>4012740016889</t>
  </si>
  <si>
    <t>4012740864886</t>
  </si>
  <si>
    <t>4012740864763</t>
  </si>
  <si>
    <t>4012740016902</t>
  </si>
  <si>
    <t>4012740864893</t>
  </si>
  <si>
    <t>4012740864770</t>
  </si>
  <si>
    <t>4012740016919</t>
  </si>
  <si>
    <t>4012740864909</t>
  </si>
  <si>
    <t>4012740864787</t>
  </si>
  <si>
    <t>4012740016926</t>
  </si>
  <si>
    <t>4012740864916</t>
  </si>
  <si>
    <t>4012740864794</t>
  </si>
  <si>
    <t>4012740016933</t>
  </si>
  <si>
    <t>4012740864923</t>
  </si>
  <si>
    <t>4012740864800</t>
  </si>
  <si>
    <t>4012740016940</t>
  </si>
  <si>
    <t>4012740864930</t>
  </si>
  <si>
    <t>4012740864817</t>
  </si>
  <si>
    <t>4012740016957</t>
  </si>
  <si>
    <t>4012740864947</t>
  </si>
  <si>
    <t>4012740864824</t>
  </si>
  <si>
    <t>4012740016964</t>
  </si>
  <si>
    <t>4012740864954</t>
  </si>
  <si>
    <t>4012740864831</t>
  </si>
  <si>
    <t>4012740016971</t>
  </si>
  <si>
    <t>4012740864961</t>
  </si>
  <si>
    <t>4012740864848</t>
  </si>
  <si>
    <t>4012740864855</t>
  </si>
  <si>
    <t>4012740016988</t>
  </si>
  <si>
    <t>4012740208833</t>
  </si>
  <si>
    <t>4012740016995</t>
  </si>
  <si>
    <t>4012740893602</t>
  </si>
  <si>
    <t>4012740019026</t>
  </si>
  <si>
    <t>4012740896092</t>
  </si>
  <si>
    <t>4012740019033</t>
  </si>
  <si>
    <t>4012740865067</t>
  </si>
  <si>
    <t>4012740864985</t>
  </si>
  <si>
    <t>4012740017008</t>
  </si>
  <si>
    <t>4012740865074</t>
  </si>
  <si>
    <t>4012740864992</t>
  </si>
  <si>
    <t>4012740017039</t>
  </si>
  <si>
    <t>4012740865081</t>
  </si>
  <si>
    <t>4012740865005</t>
  </si>
  <si>
    <t>4012740017046</t>
  </si>
  <si>
    <t>4012740865098</t>
  </si>
  <si>
    <t>4012740865012</t>
  </si>
  <si>
    <t>4012740017053</t>
  </si>
  <si>
    <t>4012740865104</t>
  </si>
  <si>
    <t>4012740865029</t>
  </si>
  <si>
    <t>4012740017060</t>
  </si>
  <si>
    <t>4012740865111</t>
  </si>
  <si>
    <t>4012740865036</t>
  </si>
  <si>
    <t>4012740017077</t>
  </si>
  <si>
    <t>4012740865128</t>
  </si>
  <si>
    <t>4012740865043</t>
  </si>
  <si>
    <t>4012740017084</t>
  </si>
  <si>
    <t>4012740865135</t>
  </si>
  <si>
    <t>4012740865050</t>
  </si>
  <si>
    <t>4012740017091</t>
  </si>
  <si>
    <t>4012740896108</t>
  </si>
  <si>
    <t>4012740019040</t>
  </si>
  <si>
    <t>4012740896115</t>
  </si>
  <si>
    <t>4012740019057</t>
  </si>
  <si>
    <t>4012740865234</t>
  </si>
  <si>
    <t>4012740865142</t>
  </si>
  <si>
    <t>4012740017107</t>
  </si>
  <si>
    <t>4012740865241</t>
  </si>
  <si>
    <t>4012740865159</t>
  </si>
  <si>
    <t>4012740017114</t>
  </si>
  <si>
    <t>4012740865258</t>
  </si>
  <si>
    <t>4012740865166</t>
  </si>
  <si>
    <t>4012740017138</t>
  </si>
  <si>
    <t>4012740865265</t>
  </si>
  <si>
    <t>4012740865173</t>
  </si>
  <si>
    <t>4012740017145</t>
  </si>
  <si>
    <t>4012740865272</t>
  </si>
  <si>
    <t>4012740865180</t>
  </si>
  <si>
    <t>4012740017152</t>
  </si>
  <si>
    <t>4012740865289</t>
  </si>
  <si>
    <t>4012740865197</t>
  </si>
  <si>
    <t>4012740017169</t>
  </si>
  <si>
    <t>4012740865296</t>
  </si>
  <si>
    <t>4012740865203</t>
  </si>
  <si>
    <t>4012740017176</t>
  </si>
  <si>
    <t>4012740865302</t>
  </si>
  <si>
    <t>4012740865210</t>
  </si>
  <si>
    <t>4012740017183</t>
  </si>
  <si>
    <t>4012740865319</t>
  </si>
  <si>
    <t>4012740865227</t>
  </si>
  <si>
    <t>4012740017190</t>
  </si>
  <si>
    <t>4012740896122</t>
  </si>
  <si>
    <t>4012740019064</t>
  </si>
  <si>
    <t>4012740896511</t>
  </si>
  <si>
    <t>4012740019071</t>
  </si>
  <si>
    <t>4012740865395</t>
  </si>
  <si>
    <t>4012740865326</t>
  </si>
  <si>
    <t>4012740017206</t>
  </si>
  <si>
    <t>4012740865401</t>
  </si>
  <si>
    <t>4012740865333</t>
  </si>
  <si>
    <t>4012740017213</t>
  </si>
  <si>
    <t>4012740865418</t>
  </si>
  <si>
    <t>4012740865340</t>
  </si>
  <si>
    <t>4012740017220</t>
  </si>
  <si>
    <t>4012740865425</t>
  </si>
  <si>
    <t>4012740865357</t>
  </si>
  <si>
    <t>4012740017237</t>
  </si>
  <si>
    <t>4012740865432</t>
  </si>
  <si>
    <t>4012740865364</t>
  </si>
  <si>
    <t>4012740017244</t>
  </si>
  <si>
    <t>4012740865449</t>
  </si>
  <si>
    <t>4012740865371</t>
  </si>
  <si>
    <t>4012740017251</t>
  </si>
  <si>
    <t>4012740865456</t>
  </si>
  <si>
    <t>4012740865388</t>
  </si>
  <si>
    <t>4012740017268</t>
  </si>
  <si>
    <t>4012740865463</t>
  </si>
  <si>
    <t>4012740017275</t>
  </si>
  <si>
    <t>4012740865487</t>
  </si>
  <si>
    <t>4012740008280</t>
  </si>
  <si>
    <t>4012740874694</t>
  </si>
  <si>
    <t>4012740017282</t>
  </si>
  <si>
    <t>4012740865524</t>
  </si>
  <si>
    <t>4012740865500</t>
  </si>
  <si>
    <t>4012740017299</t>
  </si>
  <si>
    <t>4012740865531</t>
  </si>
  <si>
    <t>4012740865517</t>
  </si>
  <si>
    <t>4012740017305</t>
  </si>
  <si>
    <t>4012740865548</t>
  </si>
  <si>
    <t>4012740017312</t>
  </si>
  <si>
    <t>4012740865555</t>
  </si>
  <si>
    <t>4012740017329</t>
  </si>
  <si>
    <t>4012740865579</t>
  </si>
  <si>
    <t>4012740865586</t>
  </si>
  <si>
    <t>4012740865593</t>
  </si>
  <si>
    <t>4012740214568</t>
  </si>
  <si>
    <t>3250611260028</t>
  </si>
  <si>
    <t>3250611069584</t>
  </si>
  <si>
    <t>4012740878692</t>
  </si>
  <si>
    <t>4012740878753</t>
  </si>
  <si>
    <t>4012740212540</t>
  </si>
  <si>
    <t>4012740878708</t>
  </si>
  <si>
    <t>4012740878760</t>
  </si>
  <si>
    <t>4012740878715</t>
  </si>
  <si>
    <t>4012740878722</t>
  </si>
  <si>
    <t>4012740212533</t>
  </si>
  <si>
    <t>4012740878661</t>
  </si>
  <si>
    <t>4012740878678</t>
  </si>
  <si>
    <t>4012740878685</t>
  </si>
  <si>
    <t>4012740878739</t>
  </si>
  <si>
    <t>4012740878746</t>
  </si>
  <si>
    <t>4012740878470</t>
  </si>
  <si>
    <t>4012740878784</t>
  </si>
  <si>
    <t>4012740878487</t>
  </si>
  <si>
    <t>4012740878494</t>
  </si>
  <si>
    <t>4012740878791</t>
  </si>
  <si>
    <t>4012740878500</t>
  </si>
  <si>
    <t>4012740878807</t>
  </si>
  <si>
    <t>4012740878517</t>
  </si>
  <si>
    <t>4012740878814</t>
  </si>
  <si>
    <t>4012740878524</t>
  </si>
  <si>
    <t>4012740878531</t>
  </si>
  <si>
    <t>4012740878548</t>
  </si>
  <si>
    <t>4012740878821</t>
  </si>
  <si>
    <t>4012740878555</t>
  </si>
  <si>
    <t>4012740878838</t>
  </si>
  <si>
    <t>4012740878562</t>
  </si>
  <si>
    <t>4012740878845</t>
  </si>
  <si>
    <t>4012740878579</t>
  </si>
  <si>
    <t>4012740878586</t>
  </si>
  <si>
    <t>4012740878593</t>
  </si>
  <si>
    <t>4012740878609</t>
  </si>
  <si>
    <t>4012740878852</t>
  </si>
  <si>
    <t>4012740878616</t>
  </si>
  <si>
    <t>4012740878623</t>
  </si>
  <si>
    <t>4012740878869</t>
  </si>
  <si>
    <t>4012740878630</t>
  </si>
  <si>
    <t>4012740878647</t>
  </si>
  <si>
    <t>4012740878876</t>
  </si>
  <si>
    <t>4012740878654</t>
  </si>
  <si>
    <t>4012740212601</t>
  </si>
  <si>
    <t>4012740212618</t>
  </si>
  <si>
    <t>4012740199087</t>
  </si>
  <si>
    <t>4012740199094</t>
  </si>
  <si>
    <t>4012740199100</t>
  </si>
  <si>
    <t>4012740198851</t>
  </si>
  <si>
    <t>4012740198868</t>
  </si>
  <si>
    <t>4012740212557</t>
  </si>
  <si>
    <t>4012740198875</t>
  </si>
  <si>
    <t>4012740212564</t>
  </si>
  <si>
    <t>4012740198882</t>
  </si>
  <si>
    <t>4012740198899</t>
  </si>
  <si>
    <t>4012740198905</t>
  </si>
  <si>
    <t>4012740198912</t>
  </si>
  <si>
    <t>4012740198929</t>
  </si>
  <si>
    <t>4012740212571</t>
  </si>
  <si>
    <t>4012740198936</t>
  </si>
  <si>
    <t>4012740198943</t>
  </si>
  <si>
    <t>4012740198950</t>
  </si>
  <si>
    <t>4012740198967</t>
  </si>
  <si>
    <t>4012740198998</t>
  </si>
  <si>
    <t>4012740199001</t>
  </si>
  <si>
    <t>4012740212588</t>
  </si>
  <si>
    <t>4012740199032</t>
  </si>
  <si>
    <t>4012740199049</t>
  </si>
  <si>
    <t>4012740199056</t>
  </si>
  <si>
    <t>4012740199063</t>
  </si>
  <si>
    <t>4012740199070</t>
  </si>
  <si>
    <t>4012740878777</t>
  </si>
  <si>
    <t>3599435000435</t>
  </si>
  <si>
    <t>3599435000442</t>
  </si>
  <si>
    <t>3599435000459</t>
  </si>
  <si>
    <t>3599435000466</t>
  </si>
  <si>
    <t>3599435000473</t>
  </si>
  <si>
    <t>3599435000480</t>
  </si>
  <si>
    <t>3599435000497</t>
  </si>
  <si>
    <t>3599435000503</t>
  </si>
  <si>
    <t>3599435000510</t>
  </si>
  <si>
    <t>3599430005381</t>
  </si>
  <si>
    <t>3599430005466</t>
  </si>
  <si>
    <t>3599435000527</t>
  </si>
  <si>
    <t>3599435008806</t>
  </si>
  <si>
    <t>3599435013527</t>
  </si>
  <si>
    <t>3599435016597</t>
  </si>
  <si>
    <t>3599435019697</t>
  </si>
  <si>
    <t>3599435019727</t>
  </si>
  <si>
    <t>3599430005602</t>
  </si>
  <si>
    <t>3599430005619</t>
  </si>
  <si>
    <t>3599435009179</t>
  </si>
  <si>
    <t>3599435009186</t>
  </si>
  <si>
    <t>3599435009193</t>
  </si>
  <si>
    <t>3599430007446</t>
  </si>
  <si>
    <t>3250611332268</t>
  </si>
  <si>
    <t>3250611342250</t>
  </si>
  <si>
    <t>3250611342267</t>
  </si>
  <si>
    <t>3250611342403</t>
  </si>
  <si>
    <t>3250611342410</t>
  </si>
  <si>
    <t>3250611342465</t>
  </si>
  <si>
    <t>3250611342632</t>
  </si>
  <si>
    <t>3250611342649</t>
  </si>
  <si>
    <t>3250611342663</t>
  </si>
  <si>
    <t>3250611343257</t>
  </si>
  <si>
    <t>3250611343264</t>
  </si>
  <si>
    <t>3250611343400</t>
  </si>
  <si>
    <t>3250611343417</t>
  </si>
  <si>
    <t>3250611343462</t>
  </si>
  <si>
    <t>3250611343639</t>
  </si>
  <si>
    <t>3250611343646</t>
  </si>
  <si>
    <t>3250611343660</t>
  </si>
  <si>
    <t>3250611344469</t>
  </si>
  <si>
    <t>3250611344667</t>
  </si>
  <si>
    <t>3250611345701</t>
  </si>
  <si>
    <t>3250611345718</t>
  </si>
  <si>
    <t>3250611340003</t>
  </si>
  <si>
    <t>3250611345787</t>
  </si>
  <si>
    <t>3250611345794</t>
  </si>
  <si>
    <t>3250611340010</t>
  </si>
  <si>
    <t>3250611345862</t>
  </si>
  <si>
    <t>3250611345879</t>
  </si>
  <si>
    <t>3250611340027</t>
  </si>
  <si>
    <t>3250611310013</t>
  </si>
  <si>
    <t>3250611310020</t>
  </si>
  <si>
    <t>3250611310037</t>
  </si>
  <si>
    <t>3250611310501</t>
  </si>
  <si>
    <t>3250611310495</t>
  </si>
  <si>
    <t>3250611345749</t>
  </si>
  <si>
    <t>3250611345756</t>
  </si>
  <si>
    <t>3250611340034</t>
  </si>
  <si>
    <t>3250611345824</t>
  </si>
  <si>
    <t>3250611345831</t>
  </si>
  <si>
    <t>3250611340041</t>
  </si>
  <si>
    <t>3250611345909</t>
  </si>
  <si>
    <t>3250611345916</t>
  </si>
  <si>
    <t>3250611340058</t>
  </si>
  <si>
    <t>3250611310044</t>
  </si>
  <si>
    <t>3250611310051</t>
  </si>
  <si>
    <t>3250611310068</t>
  </si>
  <si>
    <t>3250611310549</t>
  </si>
  <si>
    <t>3250611310532</t>
  </si>
  <si>
    <t>3250611362258</t>
  </si>
  <si>
    <t>3250611362265</t>
  </si>
  <si>
    <t>3250611312154</t>
  </si>
  <si>
    <t>3250611362401</t>
  </si>
  <si>
    <t>3250611362418</t>
  </si>
  <si>
    <t>3250611312161</t>
  </si>
  <si>
    <t>3250611312178</t>
  </si>
  <si>
    <t>3250611362630</t>
  </si>
  <si>
    <t>3250611362647</t>
  </si>
  <si>
    <t>3250611312185</t>
  </si>
  <si>
    <t>3250611312192</t>
  </si>
  <si>
    <t>3250611363255</t>
  </si>
  <si>
    <t>3250611363262</t>
  </si>
  <si>
    <t>3250611312208</t>
  </si>
  <si>
    <t>3250611363408</t>
  </si>
  <si>
    <t>3250611363415</t>
  </si>
  <si>
    <t>3250611312215</t>
  </si>
  <si>
    <t>3250611363637</t>
  </si>
  <si>
    <t>3250611363644</t>
  </si>
  <si>
    <t>3250611312222</t>
  </si>
  <si>
    <t>3250611345725</t>
  </si>
  <si>
    <t>3250611345732</t>
  </si>
  <si>
    <t>3250611345800</t>
  </si>
  <si>
    <t>3250611345817</t>
  </si>
  <si>
    <t>3250611345886</t>
  </si>
  <si>
    <t>3250611345893</t>
  </si>
  <si>
    <t>3250611360001</t>
  </si>
  <si>
    <t>3250611310075</t>
  </si>
  <si>
    <t>3250611312239</t>
  </si>
  <si>
    <t>3250611310082</t>
  </si>
  <si>
    <t>3250611312246</t>
  </si>
  <si>
    <t>3250611310099</t>
  </si>
  <si>
    <t>3250611312253</t>
  </si>
  <si>
    <t>3250611310525</t>
  </si>
  <si>
    <t>3250611310518</t>
  </si>
  <si>
    <t>3250611345763</t>
  </si>
  <si>
    <t>3250611345770</t>
  </si>
  <si>
    <t>3250611345848</t>
  </si>
  <si>
    <t>3250611345855</t>
  </si>
  <si>
    <t>3250611345923</t>
  </si>
  <si>
    <t>3250611345930</t>
  </si>
  <si>
    <t>3250611360018</t>
  </si>
  <si>
    <t>3250611310105</t>
  </si>
  <si>
    <t>3250611312260</t>
  </si>
  <si>
    <t>3250611310112</t>
  </si>
  <si>
    <t>3250611312277</t>
  </si>
  <si>
    <t>3250611310129</t>
  </si>
  <si>
    <t>3250611312284</t>
  </si>
  <si>
    <t>3250611310563</t>
  </si>
  <si>
    <t>3250611310556</t>
  </si>
  <si>
    <t>4012002236215</t>
  </si>
  <si>
    <t>4012002236222</t>
  </si>
  <si>
    <t>4012002236239</t>
  </si>
  <si>
    <t>4012002236246</t>
  </si>
  <si>
    <t>4012002236253</t>
  </si>
  <si>
    <t>4012002236260</t>
  </si>
  <si>
    <t>4012002236277</t>
  </si>
  <si>
    <t>4012002236284</t>
  </si>
  <si>
    <t>4012002236291</t>
  </si>
  <si>
    <t>4012002236307</t>
  </si>
  <si>
    <t>4012002236314</t>
  </si>
  <si>
    <t>4012002236321</t>
  </si>
  <si>
    <t>4012002236338</t>
  </si>
  <si>
    <t>4012002236345</t>
  </si>
  <si>
    <t>4012002236352</t>
  </si>
  <si>
    <t>4012002236369</t>
  </si>
  <si>
    <t>4012002236376</t>
  </si>
  <si>
    <t>4012002236383</t>
  </si>
  <si>
    <t>4012002236390</t>
  </si>
  <si>
    <t>4012002236406</t>
  </si>
  <si>
    <t>4012002236413</t>
  </si>
  <si>
    <t>4012002236420</t>
  </si>
  <si>
    <t>4012002236437</t>
  </si>
  <si>
    <t>4012002236444</t>
  </si>
  <si>
    <t>4012002236451</t>
  </si>
  <si>
    <t>4012002236468</t>
  </si>
  <si>
    <t>4012002236475</t>
  </si>
  <si>
    <t>4012002236482</t>
  </si>
  <si>
    <t>4012002236499</t>
  </si>
  <si>
    <t>4012002236505</t>
  </si>
  <si>
    <t>4012002236512</t>
  </si>
  <si>
    <t>4012002236529</t>
  </si>
  <si>
    <t>4012002236536</t>
  </si>
  <si>
    <t>4012002236543</t>
  </si>
  <si>
    <t>4012002236550</t>
  </si>
  <si>
    <t>4012002236567</t>
  </si>
  <si>
    <t>4012002236574</t>
  </si>
  <si>
    <t>4012002236581</t>
  </si>
  <si>
    <t>4012002236598</t>
  </si>
  <si>
    <t>4012002236604</t>
  </si>
  <si>
    <t>4012002236611</t>
  </si>
  <si>
    <t>4012002236628</t>
  </si>
  <si>
    <t>4012002236635</t>
  </si>
  <si>
    <t>4012002236642</t>
  </si>
  <si>
    <t>4012002236659</t>
  </si>
  <si>
    <t>4012002236666</t>
  </si>
  <si>
    <t>4012002236673</t>
  </si>
  <si>
    <t>4012002236680</t>
  </si>
  <si>
    <t>4012002236697</t>
  </si>
  <si>
    <t>4012002236703</t>
  </si>
  <si>
    <t>4012002236710</t>
  </si>
  <si>
    <t>4012740846509</t>
  </si>
  <si>
    <t>4012740846547</t>
  </si>
  <si>
    <t>4012740846554</t>
  </si>
  <si>
    <t>4012740846660</t>
  </si>
  <si>
    <t>4012740846691</t>
  </si>
  <si>
    <t>4012740846790</t>
  </si>
  <si>
    <t>4012740846813</t>
  </si>
  <si>
    <t>4012740846707</t>
  </si>
  <si>
    <t>4012740846806</t>
  </si>
  <si>
    <t>4012740846820</t>
  </si>
  <si>
    <t>4012740846837</t>
  </si>
  <si>
    <t>4012740846844</t>
  </si>
  <si>
    <t>4012740853859</t>
  </si>
  <si>
    <t>4012740846875</t>
  </si>
  <si>
    <t>4012740846882</t>
  </si>
  <si>
    <t>4012740846974</t>
  </si>
  <si>
    <t>4012740846967</t>
  </si>
  <si>
    <t>4012740846998</t>
  </si>
  <si>
    <t>4012740846981</t>
  </si>
  <si>
    <t>4012740203296</t>
  </si>
  <si>
    <t>4012740214940</t>
  </si>
  <si>
    <t>4012740993944</t>
  </si>
  <si>
    <t>4012740203319</t>
  </si>
  <si>
    <t>4012740205870</t>
  </si>
  <si>
    <t>4012740215077</t>
  </si>
  <si>
    <t>4012740993951</t>
  </si>
  <si>
    <t>4012740205894</t>
  </si>
  <si>
    <t>4012740205634</t>
  </si>
  <si>
    <t>4012740214957</t>
  </si>
  <si>
    <t>4012740993968</t>
  </si>
  <si>
    <t>4012740205658</t>
  </si>
  <si>
    <t>4012740205849</t>
  </si>
  <si>
    <t>4012740215084</t>
  </si>
  <si>
    <t>4012740993975</t>
  </si>
  <si>
    <t>4012740205863</t>
  </si>
  <si>
    <t>4012740205603</t>
  </si>
  <si>
    <t>4012740214964</t>
  </si>
  <si>
    <t>4012740993982</t>
  </si>
  <si>
    <t>4012740205627</t>
  </si>
  <si>
    <t>4012740205900</t>
  </si>
  <si>
    <t>4012740215091</t>
  </si>
  <si>
    <t>4012740993999</t>
  </si>
  <si>
    <t>4012740205924</t>
  </si>
  <si>
    <t>4012740205665</t>
  </si>
  <si>
    <t>4012740214971</t>
  </si>
  <si>
    <t>4012740994002</t>
  </si>
  <si>
    <t>4012740205689</t>
  </si>
  <si>
    <t>4012740206082</t>
  </si>
  <si>
    <t>4012740215107</t>
  </si>
  <si>
    <t>4012740994118</t>
  </si>
  <si>
    <t>4012740206105</t>
  </si>
  <si>
    <t>4012740206020</t>
  </si>
  <si>
    <t>4012740214988</t>
  </si>
  <si>
    <t>4012740994125</t>
  </si>
  <si>
    <t>4012740206044</t>
  </si>
  <si>
    <t>4012740208161</t>
  </si>
  <si>
    <t>4012740215114</t>
  </si>
  <si>
    <t>4012740994132</t>
  </si>
  <si>
    <t>4012740208215</t>
  </si>
  <si>
    <t>4012740205696</t>
  </si>
  <si>
    <t>4012740214995</t>
  </si>
  <si>
    <t>4012740994149</t>
  </si>
  <si>
    <t>4012740205719</t>
  </si>
  <si>
    <t>4012740203357</t>
  </si>
  <si>
    <t>4012740203265</t>
  </si>
  <si>
    <t>4012740215015</t>
  </si>
  <si>
    <t>4012740994156</t>
  </si>
  <si>
    <t>4012740203326</t>
  </si>
  <si>
    <t>4012740215008</t>
  </si>
  <si>
    <t>4012740994163</t>
  </si>
  <si>
    <t>4012740203340</t>
  </si>
  <si>
    <t>4012740203289</t>
  </si>
  <si>
    <t>4012740205962</t>
  </si>
  <si>
    <t>4012740215121</t>
  </si>
  <si>
    <t>4012740994170</t>
  </si>
  <si>
    <t>4012740205986</t>
  </si>
  <si>
    <t>4012740205757</t>
  </si>
  <si>
    <t>4012740215022</t>
  </si>
  <si>
    <t>4012740994187</t>
  </si>
  <si>
    <t>4012740205771</t>
  </si>
  <si>
    <t>4012740205931</t>
  </si>
  <si>
    <t>4012740215138</t>
  </si>
  <si>
    <t>4012740994194</t>
  </si>
  <si>
    <t>4012740205955</t>
  </si>
  <si>
    <t>4012740205726</t>
  </si>
  <si>
    <t>4012740215039</t>
  </si>
  <si>
    <t>4012740994200</t>
  </si>
  <si>
    <t>4012740205740</t>
  </si>
  <si>
    <t>4012740205993</t>
  </si>
  <si>
    <t>4012740215145</t>
  </si>
  <si>
    <t>4012740994217</t>
  </si>
  <si>
    <t>4012740206013</t>
  </si>
  <si>
    <t>4012740205788</t>
  </si>
  <si>
    <t>4012740215046</t>
  </si>
  <si>
    <t>4012740994224</t>
  </si>
  <si>
    <t>4012740205801</t>
  </si>
  <si>
    <t>4012740206112</t>
  </si>
  <si>
    <t>4012740215152</t>
  </si>
  <si>
    <t>4012740994231</t>
  </si>
  <si>
    <t>4012740206136</t>
  </si>
  <si>
    <t>4012740206051</t>
  </si>
  <si>
    <t>4012740215053</t>
  </si>
  <si>
    <t>4012740994248</t>
  </si>
  <si>
    <t>4012740206075</t>
  </si>
  <si>
    <t>4012740208178</t>
  </si>
  <si>
    <t>4012740215169</t>
  </si>
  <si>
    <t>4012740994255</t>
  </si>
  <si>
    <t>4012740208222</t>
  </si>
  <si>
    <t>4012740205818</t>
  </si>
  <si>
    <t>4012740215060</t>
  </si>
  <si>
    <t>4012740994262</t>
  </si>
  <si>
    <t>4012740205832</t>
  </si>
  <si>
    <t>4012740205597</t>
  </si>
  <si>
    <t>4012740205580</t>
  </si>
  <si>
    <t>4012002240984</t>
  </si>
  <si>
    <t>4012002240991</t>
  </si>
  <si>
    <t>4012002241004</t>
  </si>
  <si>
    <t>4012002241011</t>
  </si>
  <si>
    <t>4012002241028</t>
  </si>
  <si>
    <t>4012002241035</t>
  </si>
  <si>
    <t>4012002237274</t>
  </si>
  <si>
    <t>4012002237281</t>
  </si>
  <si>
    <t>4012002237298</t>
  </si>
  <si>
    <t>4012002237304</t>
  </si>
  <si>
    <t>4012002237311</t>
  </si>
  <si>
    <t>4012002237328</t>
  </si>
  <si>
    <t>4012002237335</t>
  </si>
  <si>
    <t>4012002237342</t>
  </si>
  <si>
    <t>4012002237359</t>
  </si>
  <si>
    <t>4012002237366</t>
  </si>
  <si>
    <t>4012002237373</t>
  </si>
  <si>
    <t>4012002237380</t>
  </si>
  <si>
    <t>4012002237397</t>
  </si>
  <si>
    <t>4012002237403</t>
  </si>
  <si>
    <t>4012002237410</t>
  </si>
  <si>
    <t>4012002237427</t>
  </si>
  <si>
    <t>4012002237434</t>
  </si>
  <si>
    <t>4012002237441</t>
  </si>
  <si>
    <t>4012002237458</t>
  </si>
  <si>
    <t>4012002237465</t>
  </si>
  <si>
    <t>4012002237472</t>
  </si>
  <si>
    <t>4012002237489</t>
  </si>
  <si>
    <t>4012002237496</t>
  </si>
  <si>
    <t>4012002237502</t>
  </si>
  <si>
    <t>4012002237519</t>
  </si>
  <si>
    <t>4012002237526</t>
  </si>
  <si>
    <t>4012002237533</t>
  </si>
  <si>
    <t>4012002237540</t>
  </si>
  <si>
    <t>4012002237557</t>
  </si>
  <si>
    <t>4012002237564</t>
  </si>
  <si>
    <t>4012002237571</t>
  </si>
  <si>
    <t>4012002237588</t>
  </si>
  <si>
    <t>4012002237595</t>
  </si>
  <si>
    <t>4012002237601</t>
  </si>
  <si>
    <t>4012002237618</t>
  </si>
  <si>
    <t>4012002237625</t>
  </si>
  <si>
    <t>4012002237632</t>
  </si>
  <si>
    <t>4012002237649</t>
  </si>
  <si>
    <t>4012002237656</t>
  </si>
  <si>
    <t>4012002237663</t>
  </si>
  <si>
    <t>4012002247631</t>
  </si>
  <si>
    <t>4012002247648</t>
  </si>
  <si>
    <t>4012002237670</t>
  </si>
  <si>
    <t>4012002237687</t>
  </si>
  <si>
    <t>4012002237694</t>
  </si>
  <si>
    <t>4012002237700</t>
  </si>
  <si>
    <t>4012002237717</t>
  </si>
  <si>
    <t>4012002237724</t>
  </si>
  <si>
    <t>4012002237731</t>
  </si>
  <si>
    <t>4012002237748</t>
  </si>
  <si>
    <t>4012002237755</t>
  </si>
  <si>
    <t>4012002237762</t>
  </si>
  <si>
    <t>4012002237779</t>
  </si>
  <si>
    <t>4012002237786</t>
  </si>
  <si>
    <t>4012002237793</t>
  </si>
  <si>
    <t>4012002237809</t>
  </si>
  <si>
    <t>4012002237816</t>
  </si>
  <si>
    <t>4012002237823</t>
  </si>
  <si>
    <t>4012002237830</t>
  </si>
  <si>
    <t>4012002237847</t>
  </si>
  <si>
    <t>4012002237854</t>
  </si>
  <si>
    <t>4012002237861</t>
  </si>
  <si>
    <t>4012002237878</t>
  </si>
  <si>
    <t>4012002237885</t>
  </si>
  <si>
    <t>4012002237892</t>
  </si>
  <si>
    <t>4012002237908</t>
  </si>
  <si>
    <t>4012002242117</t>
  </si>
  <si>
    <t>3250611462644</t>
  </si>
  <si>
    <t>3250611312291</t>
  </si>
  <si>
    <t>3250611463641</t>
  </si>
  <si>
    <t>3250611310150</t>
  </si>
  <si>
    <t>3599430007453</t>
  </si>
  <si>
    <t>4012740887779</t>
  </si>
  <si>
    <t>4012740887717</t>
  </si>
  <si>
    <t>4012740887724</t>
  </si>
  <si>
    <t>4012740887731</t>
  </si>
  <si>
    <t>4012740887762</t>
  </si>
  <si>
    <t>4012740213479</t>
  </si>
  <si>
    <t>4012740221948</t>
  </si>
  <si>
    <t>4012740222020</t>
  </si>
  <si>
    <t>4012740222822</t>
  </si>
  <si>
    <t>4012740222037</t>
  </si>
  <si>
    <t>4012740222754</t>
  </si>
  <si>
    <t>4012740222044</t>
  </si>
  <si>
    <t>4012740222877</t>
  </si>
  <si>
    <t>4012740221993</t>
  </si>
  <si>
    <t>4012740213455</t>
  </si>
  <si>
    <t>4012740222051</t>
  </si>
  <si>
    <t>4012740222839</t>
  </si>
  <si>
    <t>4012740222068</t>
  </si>
  <si>
    <t>4012740222761</t>
  </si>
  <si>
    <t>4012740222075</t>
  </si>
  <si>
    <t>4012740222884</t>
  </si>
  <si>
    <t>4012740213486</t>
  </si>
  <si>
    <t>4012740213462</t>
  </si>
  <si>
    <t>4012740222105</t>
  </si>
  <si>
    <t>4012740222846</t>
  </si>
  <si>
    <t>4012740222099</t>
  </si>
  <si>
    <t>4012740222785</t>
  </si>
  <si>
    <t>4012740222082</t>
  </si>
  <si>
    <t>4012740222891</t>
  </si>
  <si>
    <t>4012740213493</t>
  </si>
  <si>
    <t>4012740222112</t>
  </si>
  <si>
    <t>4012740222129</t>
  </si>
  <si>
    <t>4012740222136</t>
  </si>
  <si>
    <t>4012740221986</t>
  </si>
  <si>
    <t>4012740221979</t>
  </si>
  <si>
    <t>4012740213523</t>
  </si>
  <si>
    <t>4012740216227</t>
  </si>
  <si>
    <t>4012740222907</t>
  </si>
  <si>
    <t>4012740989152</t>
  </si>
  <si>
    <t>4012740219976</t>
  </si>
  <si>
    <t>4012740837675</t>
  </si>
  <si>
    <t>4012740989169</t>
  </si>
  <si>
    <t>4012740219945</t>
  </si>
  <si>
    <t>4012740219884</t>
  </si>
  <si>
    <t>4012740222747</t>
  </si>
  <si>
    <t>4012740994279</t>
  </si>
  <si>
    <t>4012740219822</t>
  </si>
  <si>
    <t>4012740215848</t>
  </si>
  <si>
    <t>3250611492641</t>
  </si>
  <si>
    <t>3250611493648</t>
  </si>
  <si>
    <t>4012740222921</t>
  </si>
  <si>
    <t>4012740222952</t>
  </si>
  <si>
    <t>4012740222945</t>
  </si>
  <si>
    <t>4012740222914</t>
  </si>
  <si>
    <t>4012740222938</t>
  </si>
  <si>
    <t>3250611310181</t>
  </si>
  <si>
    <t>3250611500032</t>
  </si>
  <si>
    <t>3250611500049</t>
  </si>
  <si>
    <t>3250611500056</t>
  </si>
  <si>
    <t>3250611500063</t>
  </si>
  <si>
    <t>3250611500070</t>
  </si>
  <si>
    <t>3250611500087</t>
  </si>
  <si>
    <t>3250611619024</t>
  </si>
  <si>
    <t>3250611642855</t>
  </si>
  <si>
    <t>3250611612551</t>
  </si>
  <si>
    <t>3250611615620</t>
  </si>
  <si>
    <t>3250611612568</t>
  </si>
  <si>
    <t>3250611612575</t>
  </si>
  <si>
    <t>3250611612582</t>
  </si>
  <si>
    <t>3250611615408</t>
  </si>
  <si>
    <t>3250611618287</t>
  </si>
  <si>
    <t>3250611615415</t>
  </si>
  <si>
    <t>3250611618294</t>
  </si>
  <si>
    <t>3250611628170</t>
  </si>
  <si>
    <t>3250611628187</t>
  </si>
  <si>
    <t>3250611628194</t>
  </si>
  <si>
    <t>3250611628200</t>
  </si>
  <si>
    <t>3250611628217</t>
  </si>
  <si>
    <t>3250611628224</t>
  </si>
  <si>
    <t>3250611619031</t>
  </si>
  <si>
    <t>3250611619048</t>
  </si>
  <si>
    <t>3250611619055</t>
  </si>
  <si>
    <t>3250611655046</t>
  </si>
  <si>
    <t>3250611655053</t>
  </si>
  <si>
    <t>3250611655121</t>
  </si>
  <si>
    <t>3250611655077</t>
  </si>
  <si>
    <t>3250611655084</t>
  </si>
  <si>
    <t>3250611623540</t>
  </si>
  <si>
    <t>3250611612650</t>
  </si>
  <si>
    <t>3250611612667</t>
  </si>
  <si>
    <t>3250611655091</t>
  </si>
  <si>
    <t>3250611612674</t>
  </si>
  <si>
    <t>3250611610885</t>
  </si>
  <si>
    <t>3250611612681</t>
  </si>
  <si>
    <t>3250611655107</t>
  </si>
  <si>
    <t>3250611612698</t>
  </si>
  <si>
    <t>3250611612704</t>
  </si>
  <si>
    <t>3250611655138</t>
  </si>
  <si>
    <t>3250611619062</t>
  </si>
  <si>
    <t>3250611619079</t>
  </si>
  <si>
    <t>3250611619086</t>
  </si>
  <si>
    <t>3250611619307</t>
  </si>
  <si>
    <t>3250611619314</t>
  </si>
  <si>
    <t>3250611619321</t>
  </si>
  <si>
    <t>3250611619338</t>
  </si>
  <si>
    <t>3250611619345</t>
  </si>
  <si>
    <t>3250611619352</t>
  </si>
  <si>
    <t>3250611612780</t>
  </si>
  <si>
    <t>3250611612797</t>
  </si>
  <si>
    <t>3250611610915</t>
  </si>
  <si>
    <t>3250611612803</t>
  </si>
  <si>
    <t>3250611612810</t>
  </si>
  <si>
    <t>3250611612827</t>
  </si>
  <si>
    <t>3250611619093</t>
  </si>
  <si>
    <t>3250611619109</t>
  </si>
  <si>
    <t>3250611619116</t>
  </si>
  <si>
    <t>3250611619123</t>
  </si>
  <si>
    <t>3250611619130</t>
  </si>
  <si>
    <t>3250611619147</t>
  </si>
  <si>
    <t>3250611662853</t>
  </si>
  <si>
    <t>3250611664857</t>
  </si>
  <si>
    <t>3250611664864</t>
  </si>
  <si>
    <t>3250611615422</t>
  </si>
  <si>
    <t>3250611618300</t>
  </si>
  <si>
    <t>3250611615439</t>
  </si>
  <si>
    <t>3250611618317</t>
  </si>
  <si>
    <t>3250611628835</t>
  </si>
  <si>
    <t>3250611628866</t>
  </si>
  <si>
    <t>3250611628873</t>
  </si>
  <si>
    <t>3250611628262</t>
  </si>
  <si>
    <t>3250611628279</t>
  </si>
  <si>
    <t>3250611628286</t>
  </si>
  <si>
    <t>3250611619154</t>
  </si>
  <si>
    <t>3250611630142</t>
  </si>
  <si>
    <t>3250611619161</t>
  </si>
  <si>
    <t>3250611619178</t>
  </si>
  <si>
    <t>3250611623564</t>
  </si>
  <si>
    <t>3250611623571</t>
  </si>
  <si>
    <t>3250611623588</t>
  </si>
  <si>
    <t>3250611612957</t>
  </si>
  <si>
    <t>3250611630159</t>
  </si>
  <si>
    <t>3250611612964</t>
  </si>
  <si>
    <t>3250611630166</t>
  </si>
  <si>
    <t>3250611612971</t>
  </si>
  <si>
    <t>3250611630173</t>
  </si>
  <si>
    <t>3250611619185</t>
  </si>
  <si>
    <t>3250611630180</t>
  </si>
  <si>
    <t>3250611619192</t>
  </si>
  <si>
    <t>3250611630197</t>
  </si>
  <si>
    <t>3250611619208</t>
  </si>
  <si>
    <t>3250611630203</t>
  </si>
  <si>
    <t>3250611619369</t>
  </si>
  <si>
    <t>3250611619376</t>
  </si>
  <si>
    <t>3250611619383</t>
  </si>
  <si>
    <t>3250611619390</t>
  </si>
  <si>
    <t>3250611619406</t>
  </si>
  <si>
    <t>3250611619413</t>
  </si>
  <si>
    <t>3250611619246</t>
  </si>
  <si>
    <t>3250611619253</t>
  </si>
  <si>
    <t>3250611619260</t>
  </si>
  <si>
    <t>3250611619277</t>
  </si>
  <si>
    <t>3250611619284</t>
  </si>
  <si>
    <t>3250611619291</t>
  </si>
  <si>
    <t>4012740211260</t>
  </si>
  <si>
    <t>4012740209670</t>
  </si>
  <si>
    <t>4012740209687</t>
  </si>
  <si>
    <t>4012740209694</t>
  </si>
  <si>
    <t>4012740209700</t>
  </si>
  <si>
    <t>4012740209717</t>
  </si>
  <si>
    <t>4012740209724</t>
  </si>
  <si>
    <t>4012740209731</t>
  </si>
  <si>
    <t>4012740209755</t>
  </si>
  <si>
    <t>4012740209786</t>
  </si>
  <si>
    <t>4012740209793</t>
  </si>
  <si>
    <t>4012740209809</t>
  </si>
  <si>
    <t>4012740209816</t>
  </si>
  <si>
    <t>4012740209823</t>
  </si>
  <si>
    <t>4012740209830</t>
  </si>
  <si>
    <t>4012740209847</t>
  </si>
  <si>
    <t>4012740209854</t>
  </si>
  <si>
    <t>4012740210157</t>
  </si>
  <si>
    <t>4012740210164</t>
  </si>
  <si>
    <t>4012740210171</t>
  </si>
  <si>
    <t>4012740210188</t>
  </si>
  <si>
    <t>4012740210195</t>
  </si>
  <si>
    <t>4012740210218</t>
  </si>
  <si>
    <t>4012740210225</t>
  </si>
  <si>
    <t>4012740210232</t>
  </si>
  <si>
    <t>4012740211253</t>
  </si>
  <si>
    <t>4012740211277</t>
  </si>
  <si>
    <t>4012740211284</t>
  </si>
  <si>
    <t>4012740211291</t>
  </si>
  <si>
    <t>4012740211482</t>
  </si>
  <si>
    <t>4012740211499</t>
  </si>
  <si>
    <t>4012740211505</t>
  </si>
  <si>
    <t>4012740211512</t>
  </si>
  <si>
    <t>4012740211529</t>
  </si>
  <si>
    <t>4012740211550</t>
  </si>
  <si>
    <t>4012740210300</t>
  </si>
  <si>
    <t>4012740210317</t>
  </si>
  <si>
    <t>3250611762850</t>
  </si>
  <si>
    <t>3250611764854</t>
  </si>
  <si>
    <t>3250611764861</t>
  </si>
  <si>
    <t>3250611619215</t>
  </si>
  <si>
    <t>3250611623663</t>
  </si>
  <si>
    <t>3250611623670</t>
  </si>
  <si>
    <t>3250611623687</t>
  </si>
  <si>
    <t>3250611619222</t>
  </si>
  <si>
    <t>3250611619239</t>
  </si>
  <si>
    <t>3250611630210</t>
  </si>
  <si>
    <t>3250611860013</t>
  </si>
  <si>
    <t>3250611860075</t>
  </si>
  <si>
    <t>3250611860082</t>
  </si>
  <si>
    <t>3250611860099</t>
  </si>
  <si>
    <t>3250611611561</t>
  </si>
  <si>
    <t>3250611611578</t>
  </si>
  <si>
    <t>3599435004723</t>
  </si>
  <si>
    <t>3599435004730</t>
  </si>
  <si>
    <t>3599435004747</t>
  </si>
  <si>
    <t>3599435004754</t>
  </si>
  <si>
    <t>3599435004778</t>
  </si>
  <si>
    <t>3599435004808</t>
  </si>
  <si>
    <t>3599435004815</t>
  </si>
  <si>
    <t>4012740206440</t>
  </si>
  <si>
    <t>4012740206457</t>
  </si>
  <si>
    <t>4012740015530</t>
  </si>
  <si>
    <t>4012740206419</t>
  </si>
  <si>
    <t>4012740206426</t>
  </si>
  <si>
    <t>4012740015547</t>
  </si>
  <si>
    <t>4012740208444</t>
  </si>
  <si>
    <t>4012740206471</t>
  </si>
  <si>
    <t>4012740206495</t>
  </si>
  <si>
    <t>4012740015554</t>
  </si>
  <si>
    <t>4012740206563</t>
  </si>
  <si>
    <t>4012740015561</t>
  </si>
  <si>
    <t>4012740208154</t>
  </si>
  <si>
    <t>4012740206518</t>
  </si>
  <si>
    <t>4012740206525</t>
  </si>
  <si>
    <t>4012740015578</t>
  </si>
  <si>
    <t>4012740206679</t>
  </si>
  <si>
    <t>4012740206686</t>
  </si>
  <si>
    <t>4012740015585</t>
  </si>
  <si>
    <t>4012740206587</t>
  </si>
  <si>
    <t>4012740825320</t>
  </si>
  <si>
    <t>4012740825337</t>
  </si>
  <si>
    <t>4012740015592</t>
  </si>
  <si>
    <t>4012740825306</t>
  </si>
  <si>
    <t>4012740015608</t>
  </si>
  <si>
    <t>4012740825269</t>
  </si>
  <si>
    <t>4012740829243</t>
  </si>
  <si>
    <t>4012740829250</t>
  </si>
  <si>
    <t>4012740015615</t>
  </si>
  <si>
    <t>4012740825368</t>
  </si>
  <si>
    <t>4012740015622</t>
  </si>
  <si>
    <t>4012740825351</t>
  </si>
  <si>
    <t>4012740829274</t>
  </si>
  <si>
    <t>4012740829281</t>
  </si>
  <si>
    <t>4012740015639</t>
  </si>
  <si>
    <t>4012740829304</t>
  </si>
  <si>
    <t>4012740829311</t>
  </si>
  <si>
    <t>4012740015646</t>
  </si>
  <si>
    <t>4012740825344</t>
  </si>
  <si>
    <t>4012740206990</t>
  </si>
  <si>
    <t>4012740206983</t>
  </si>
  <si>
    <t>4012740015653</t>
  </si>
  <si>
    <t>4012740207010</t>
  </si>
  <si>
    <t>4012740207027</t>
  </si>
  <si>
    <t>4012740015660</t>
  </si>
  <si>
    <t>4012740207041</t>
  </si>
  <si>
    <t>4012740207058</t>
  </si>
  <si>
    <t>4012740015677</t>
  </si>
  <si>
    <t>4012740210256</t>
  </si>
  <si>
    <t>4012740210263</t>
  </si>
  <si>
    <t>4012740015684</t>
  </si>
  <si>
    <t>4012740206891</t>
  </si>
  <si>
    <t>4012740206907</t>
  </si>
  <si>
    <t>4012740015691</t>
  </si>
  <si>
    <t>4012740015820</t>
  </si>
  <si>
    <t>4012740029728</t>
  </si>
  <si>
    <t>4012740902083</t>
  </si>
  <si>
    <t>4012740902076</t>
  </si>
  <si>
    <t>4012740015844</t>
  </si>
  <si>
    <t>4012740029735</t>
  </si>
  <si>
    <t>4012740902069</t>
  </si>
  <si>
    <t>4012740902052</t>
  </si>
  <si>
    <t>4012740902021</t>
  </si>
  <si>
    <t>4012740015868</t>
  </si>
  <si>
    <t>4012740901963</t>
  </si>
  <si>
    <t>4012740902038</t>
  </si>
  <si>
    <t>4012740015875</t>
  </si>
  <si>
    <t>4012740901970</t>
  </si>
  <si>
    <t>4012740902045</t>
  </si>
  <si>
    <t>4012740015882</t>
  </si>
  <si>
    <t>4012740901987</t>
  </si>
  <si>
    <t>4012740901994</t>
  </si>
  <si>
    <t>4012740015936</t>
  </si>
  <si>
    <t>4012740901932</t>
  </si>
  <si>
    <t>4012740902007</t>
  </si>
  <si>
    <t>4012740015943</t>
  </si>
  <si>
    <t>4012740901949</t>
  </si>
  <si>
    <t>4012740902014</t>
  </si>
  <si>
    <t>4012740015950</t>
  </si>
  <si>
    <t>4012740901956</t>
  </si>
  <si>
    <t>4012740857062</t>
  </si>
  <si>
    <t>4012740857079</t>
  </si>
  <si>
    <t>4012740857086</t>
  </si>
  <si>
    <t>4012740857093</t>
  </si>
  <si>
    <t>4012740857277</t>
  </si>
  <si>
    <t>4012740857284</t>
  </si>
  <si>
    <t>4012740831918</t>
  </si>
  <si>
    <t>4012740205504</t>
  </si>
  <si>
    <t>4012740214650</t>
  </si>
  <si>
    <t>4012740212359</t>
  </si>
  <si>
    <t>4012740214667</t>
  </si>
  <si>
    <t>4012740212526</t>
  </si>
  <si>
    <t>4012740214681</t>
  </si>
  <si>
    <t>4012740214674</t>
  </si>
  <si>
    <t>4012740205443</t>
  </si>
  <si>
    <t>4012740214698</t>
  </si>
  <si>
    <t>4012740205467</t>
  </si>
  <si>
    <t>4012740214704</t>
  </si>
  <si>
    <t>4012740205481</t>
  </si>
  <si>
    <t>4012740214711</t>
  </si>
  <si>
    <t>4012740205528</t>
  </si>
  <si>
    <t>4012740205535</t>
  </si>
  <si>
    <t>4012740205542</t>
  </si>
  <si>
    <t>4012740205559</t>
  </si>
  <si>
    <t>3250617579742</t>
  </si>
  <si>
    <t>4012740212991</t>
  </si>
  <si>
    <t>4012740213011</t>
  </si>
  <si>
    <t>4012740213158</t>
  </si>
  <si>
    <t>4012740213172</t>
  </si>
  <si>
    <t>4012740831864</t>
  </si>
  <si>
    <t>4012740831871</t>
  </si>
  <si>
    <t>4012740213073</t>
  </si>
  <si>
    <t>4012740213097</t>
  </si>
  <si>
    <t>4012740213110</t>
  </si>
  <si>
    <t>4012740213134</t>
  </si>
  <si>
    <t>3250612310418</t>
  </si>
  <si>
    <t>3250612310425</t>
  </si>
  <si>
    <t>3250612230501</t>
  </si>
  <si>
    <t>3250612230518</t>
  </si>
  <si>
    <t>3250612231003</t>
  </si>
  <si>
    <t>3250612231508</t>
  </si>
  <si>
    <t>3250612231522</t>
  </si>
  <si>
    <t>3250612231546</t>
  </si>
  <si>
    <t>3250612233502</t>
  </si>
  <si>
    <t>3250612233526</t>
  </si>
  <si>
    <t>3250612233601</t>
  </si>
  <si>
    <t>3250612239993</t>
  </si>
  <si>
    <t>3250612233649</t>
  </si>
  <si>
    <t>3250612233656</t>
  </si>
  <si>
    <t>3250612233663</t>
  </si>
  <si>
    <t>3250612233670</t>
  </si>
  <si>
    <t>3250612233687</t>
  </si>
  <si>
    <t>3250612233694</t>
  </si>
  <si>
    <t>3250612233700</t>
  </si>
  <si>
    <t>3250612233724</t>
  </si>
  <si>
    <t>3250612233762</t>
  </si>
  <si>
    <t>3250612233779</t>
  </si>
  <si>
    <t>3250612233786</t>
  </si>
  <si>
    <t>3250612233793</t>
  </si>
  <si>
    <t>3250612314126</t>
  </si>
  <si>
    <t>3250612314508</t>
  </si>
  <si>
    <t>3250612314539</t>
  </si>
  <si>
    <t>3250616127005</t>
  </si>
  <si>
    <t>3250612231256</t>
  </si>
  <si>
    <t>3250612230327</t>
  </si>
  <si>
    <t>3250612231263</t>
  </si>
  <si>
    <t>3250612231270</t>
  </si>
  <si>
    <t>3250612231287</t>
  </si>
  <si>
    <t>3250612231294</t>
  </si>
  <si>
    <t>3250612231317</t>
  </si>
  <si>
    <t>3250612230365</t>
  </si>
  <si>
    <t>3250612231324</t>
  </si>
  <si>
    <t>3250612231331</t>
  </si>
  <si>
    <t>3250612231348</t>
  </si>
  <si>
    <t>3250612231355</t>
  </si>
  <si>
    <t>3250612231362</t>
  </si>
  <si>
    <t>3250612231386</t>
  </si>
  <si>
    <t>3250612230402</t>
  </si>
  <si>
    <t>3250612231393</t>
  </si>
  <si>
    <t>3250612231409</t>
  </si>
  <si>
    <t>3250612231416</t>
  </si>
  <si>
    <t>3250612231423</t>
  </si>
  <si>
    <t>3250612231447</t>
  </si>
  <si>
    <t>3250612230440</t>
  </si>
  <si>
    <t>3250612231454</t>
  </si>
  <si>
    <t>3250612231461</t>
  </si>
  <si>
    <t>3250612231478</t>
  </si>
  <si>
    <t>3250612240807</t>
  </si>
  <si>
    <t>3250612241927</t>
  </si>
  <si>
    <t>3250612241934</t>
  </si>
  <si>
    <t>3250612241941</t>
  </si>
  <si>
    <t>3250612243914</t>
  </si>
  <si>
    <t>3250612251711</t>
  </si>
  <si>
    <t>3250612252008</t>
  </si>
  <si>
    <t>3250612252022</t>
  </si>
  <si>
    <t>3250617579353</t>
  </si>
  <si>
    <t>3250617579391</t>
  </si>
  <si>
    <t>3250612256013</t>
  </si>
  <si>
    <t>3250612256020</t>
  </si>
  <si>
    <t>3250612256037</t>
  </si>
  <si>
    <t>3250612256044</t>
  </si>
  <si>
    <t>3250612256051</t>
  </si>
  <si>
    <t>3250612256068</t>
  </si>
  <si>
    <t>3250612256075</t>
  </si>
  <si>
    <t>3250612256082</t>
  </si>
  <si>
    <t>3250612256099</t>
  </si>
  <si>
    <t>3250612256105</t>
  </si>
  <si>
    <t>3250612256112</t>
  </si>
  <si>
    <t>3250612256129</t>
  </si>
  <si>
    <t>3250612256136</t>
  </si>
  <si>
    <t>3250612256143</t>
  </si>
  <si>
    <t>3250612256150</t>
  </si>
  <si>
    <t>3250612256167</t>
  </si>
  <si>
    <t>3250617579179</t>
  </si>
  <si>
    <t>3250617579186</t>
  </si>
  <si>
    <t>3250617579278</t>
  </si>
  <si>
    <t>3250617579193</t>
  </si>
  <si>
    <t>3250617579209</t>
  </si>
  <si>
    <t>3250617579810</t>
  </si>
  <si>
    <t>3250617579469</t>
  </si>
  <si>
    <t>3250612259052</t>
  </si>
  <si>
    <t>3250612259106</t>
  </si>
  <si>
    <t>3250612259601</t>
  </si>
  <si>
    <t>3250617579803</t>
  </si>
  <si>
    <t>3250612256174</t>
  </si>
  <si>
    <t>3250612256181</t>
  </si>
  <si>
    <t>3250612256198</t>
  </si>
  <si>
    <t>3250612256204</t>
  </si>
  <si>
    <t>3250612256211</t>
  </si>
  <si>
    <t>3250617579797</t>
  </si>
  <si>
    <t>3250617579834</t>
  </si>
  <si>
    <t>3250617579162</t>
  </si>
  <si>
    <t>3250617579476</t>
  </si>
  <si>
    <t>3250617579322</t>
  </si>
  <si>
    <t>3250617579339</t>
  </si>
  <si>
    <t>3250617579896</t>
  </si>
  <si>
    <t>3250617579308</t>
  </si>
  <si>
    <t>3250617579315</t>
  </si>
  <si>
    <t>3250612256228</t>
  </si>
  <si>
    <t>3250612256235</t>
  </si>
  <si>
    <t>3250612256242</t>
  </si>
  <si>
    <t>3250612256259</t>
  </si>
  <si>
    <t>3250612256266</t>
  </si>
  <si>
    <t>3250612256273</t>
  </si>
  <si>
    <t>3250612279975</t>
  </si>
  <si>
    <t>3250617579575</t>
  </si>
  <si>
    <t>3250612270040</t>
  </si>
  <si>
    <t>3250612270057</t>
  </si>
  <si>
    <t>3250612270064</t>
  </si>
  <si>
    <t>3250612270071</t>
  </si>
  <si>
    <t>3250612270101</t>
  </si>
  <si>
    <t>3250612270712</t>
  </si>
  <si>
    <t>3250612270729</t>
  </si>
  <si>
    <t>3250612279876</t>
  </si>
  <si>
    <t>3250612279951</t>
  </si>
  <si>
    <t>3250612279968</t>
  </si>
  <si>
    <t>3250612279944</t>
  </si>
  <si>
    <t>3250612279937</t>
  </si>
  <si>
    <t>3250612279869</t>
  </si>
  <si>
    <t>3250612279920</t>
  </si>
  <si>
    <t>3250612279906</t>
  </si>
  <si>
    <t>3250612279821</t>
  </si>
  <si>
    <t>3250612279845</t>
  </si>
  <si>
    <t>3250612279838</t>
  </si>
  <si>
    <t>3250618502442</t>
  </si>
  <si>
    <t>3250617579902</t>
  </si>
  <si>
    <t>3250618502435</t>
  </si>
  <si>
    <t>3250617579919</t>
  </si>
  <si>
    <t>3250617579926</t>
  </si>
  <si>
    <t>3250612280100</t>
  </si>
  <si>
    <t>3250612280117</t>
  </si>
  <si>
    <t>3250612280711</t>
  </si>
  <si>
    <t>3250612281107</t>
  </si>
  <si>
    <t>3250612289707</t>
  </si>
  <si>
    <t>3250612281114</t>
  </si>
  <si>
    <t>3250612289714</t>
  </si>
  <si>
    <t>3250612281718</t>
  </si>
  <si>
    <t>3250612289721</t>
  </si>
  <si>
    <t>3250612281916</t>
  </si>
  <si>
    <t>3250612287109</t>
  </si>
  <si>
    <t>3250612289691</t>
  </si>
  <si>
    <t>3250612287116</t>
  </si>
  <si>
    <t>3250612287703</t>
  </si>
  <si>
    <t>3250612287710</t>
  </si>
  <si>
    <t>3250612300617</t>
  </si>
  <si>
    <t>3250612300624</t>
  </si>
  <si>
    <t>3250612300693</t>
  </si>
  <si>
    <t>3250617574136</t>
  </si>
  <si>
    <t>3250617574143</t>
  </si>
  <si>
    <t>3250612310265</t>
  </si>
  <si>
    <t>3250612310289</t>
  </si>
  <si>
    <t>3250612545568</t>
  </si>
  <si>
    <t>3250617038102</t>
  </si>
  <si>
    <t>3250612560660</t>
  </si>
  <si>
    <t>3250615697165</t>
  </si>
  <si>
    <t>3250612310814</t>
  </si>
  <si>
    <t>3250612310821</t>
  </si>
  <si>
    <t>3250612310838</t>
  </si>
  <si>
    <t>3250612310845</t>
  </si>
  <si>
    <t>3250612310869</t>
  </si>
  <si>
    <t>3250612310876</t>
  </si>
  <si>
    <t>3250612540990</t>
  </si>
  <si>
    <t>3250612547890</t>
  </si>
  <si>
    <t>3250610254066</t>
  </si>
  <si>
    <t>3250612311866</t>
  </si>
  <si>
    <t>3250612311873</t>
  </si>
  <si>
    <t>3250612312856</t>
  </si>
  <si>
    <t>4012740829106</t>
  </si>
  <si>
    <t>4012740017398</t>
  </si>
  <si>
    <t>4012740017404</t>
  </si>
  <si>
    <t>4012740017411</t>
  </si>
  <si>
    <t>4012740017428</t>
  </si>
  <si>
    <t>4012740017435</t>
  </si>
  <si>
    <t>4012740017459</t>
  </si>
  <si>
    <t>4012740017466</t>
  </si>
  <si>
    <t>4012740017473</t>
  </si>
  <si>
    <t>3250612314812</t>
  </si>
  <si>
    <t>3250612314829</t>
  </si>
  <si>
    <t>3250612314836</t>
  </si>
  <si>
    <t>3250612545100</t>
  </si>
  <si>
    <t>3250612545209</t>
  </si>
  <si>
    <t>3250612545285</t>
  </si>
  <si>
    <t>3250612545292</t>
  </si>
  <si>
    <t>3250612545308</t>
  </si>
  <si>
    <t>3250612545605</t>
  </si>
  <si>
    <t>3250612545704</t>
  </si>
  <si>
    <t>3250612546602</t>
  </si>
  <si>
    <t>3250615697189</t>
  </si>
  <si>
    <t>3250615697172</t>
  </si>
  <si>
    <t>3250615697196</t>
  </si>
  <si>
    <t>3250615697714</t>
  </si>
  <si>
    <t>3250615697721</t>
  </si>
  <si>
    <t>3250615697752</t>
  </si>
  <si>
    <t>3250617037822</t>
  </si>
  <si>
    <t>3250617031851</t>
  </si>
  <si>
    <t>4012002245750</t>
  </si>
  <si>
    <t>4012002245767</t>
  </si>
  <si>
    <t>4012002245774</t>
  </si>
  <si>
    <t>4012002245828</t>
  </si>
  <si>
    <t>4012002245835</t>
  </si>
  <si>
    <t>4012740019408</t>
  </si>
  <si>
    <t>4012740019422</t>
  </si>
  <si>
    <t>4012740019446</t>
  </si>
  <si>
    <t>4012740019460</t>
  </si>
  <si>
    <t>4012740019484</t>
  </si>
  <si>
    <t>4012740019507</t>
  </si>
  <si>
    <t>4012740019514</t>
  </si>
  <si>
    <t>4012740026390</t>
  </si>
  <si>
    <t>3250612339969</t>
  </si>
  <si>
    <t>3250612339945</t>
  </si>
  <si>
    <t>3250612339938</t>
  </si>
  <si>
    <t>3250612341450</t>
  </si>
  <si>
    <t>3250612341467</t>
  </si>
  <si>
    <t>3250612349999</t>
  </si>
  <si>
    <t>3250612341757</t>
  </si>
  <si>
    <t>3250617060752</t>
  </si>
  <si>
    <t>3250617060745</t>
  </si>
  <si>
    <t>3250617060769</t>
  </si>
  <si>
    <t>3250617060776</t>
  </si>
  <si>
    <t>3250617060783</t>
  </si>
  <si>
    <t>3250612360543</t>
  </si>
  <si>
    <t>3250612360550</t>
  </si>
  <si>
    <t>3250612360567</t>
  </si>
  <si>
    <t>3250612360574</t>
  </si>
  <si>
    <t>3250612369638</t>
  </si>
  <si>
    <t>3250612369621</t>
  </si>
  <si>
    <t>3250612369614</t>
  </si>
  <si>
    <t>3250612369607</t>
  </si>
  <si>
    <t>3250612369584</t>
  </si>
  <si>
    <t>3250612369577</t>
  </si>
  <si>
    <t>3250612369553</t>
  </si>
  <si>
    <t>3250612369546</t>
  </si>
  <si>
    <t>3250612369539</t>
  </si>
  <si>
    <t>3250612369522</t>
  </si>
  <si>
    <t>3250612369492</t>
  </si>
  <si>
    <t>3250612369485</t>
  </si>
  <si>
    <t>3250612369478</t>
  </si>
  <si>
    <t>3250612369461</t>
  </si>
  <si>
    <t>3250612369454</t>
  </si>
  <si>
    <t>3250612369447</t>
  </si>
  <si>
    <t>3250612369430</t>
  </si>
  <si>
    <t>3250612369270</t>
  </si>
  <si>
    <t>3250612364268</t>
  </si>
  <si>
    <t>3250612364251</t>
  </si>
  <si>
    <t>3250612400560</t>
  </si>
  <si>
    <t>3250612230525</t>
  </si>
  <si>
    <t>3250612400492</t>
  </si>
  <si>
    <t>3250612400676</t>
  </si>
  <si>
    <t>3250612400027</t>
  </si>
  <si>
    <t>3250612400720</t>
  </si>
  <si>
    <t>3250612401062</t>
  </si>
  <si>
    <t>3250612400270</t>
  </si>
  <si>
    <t>3250612401123</t>
  </si>
  <si>
    <t>3250612400867</t>
  </si>
  <si>
    <t>3250612400829</t>
  </si>
  <si>
    <t>3250612400881</t>
  </si>
  <si>
    <t>3250612400126</t>
  </si>
  <si>
    <t>3250612400942</t>
  </si>
  <si>
    <t>3250612400980</t>
  </si>
  <si>
    <t>3250612230532</t>
  </si>
  <si>
    <t>3250612400508</t>
  </si>
  <si>
    <t>3250612400591</t>
  </si>
  <si>
    <t>3250612230778</t>
  </si>
  <si>
    <t>3250612401086</t>
  </si>
  <si>
    <t>3250612401147</t>
  </si>
  <si>
    <t>3250612400805</t>
  </si>
  <si>
    <t>3250612400904</t>
  </si>
  <si>
    <t>3250612400515</t>
  </si>
  <si>
    <t>3250612400812</t>
  </si>
  <si>
    <t>3250612230587</t>
  </si>
  <si>
    <t>3599430007798</t>
  </si>
  <si>
    <t>3599430008955</t>
  </si>
  <si>
    <t>3599430008962</t>
  </si>
  <si>
    <t>3250612401901</t>
  </si>
  <si>
    <t>3250612401918</t>
  </si>
  <si>
    <t>3250612401925</t>
  </si>
  <si>
    <t>3250612401895</t>
  </si>
  <si>
    <t>3250612400553</t>
  </si>
  <si>
    <t>3250612230617</t>
  </si>
  <si>
    <t>3250612400577</t>
  </si>
  <si>
    <t>3250612400669</t>
  </si>
  <si>
    <t>3250612400034</t>
  </si>
  <si>
    <t>3250612400713</t>
  </si>
  <si>
    <t>3250612400621</t>
  </si>
  <si>
    <t>3250612401055</t>
  </si>
  <si>
    <t>3250612400287</t>
  </si>
  <si>
    <t>3250612401178</t>
  </si>
  <si>
    <t>3250612401116</t>
  </si>
  <si>
    <t>3250612400331</t>
  </si>
  <si>
    <t>3250612401192</t>
  </si>
  <si>
    <t>3250612400850</t>
  </si>
  <si>
    <t>3250612401253</t>
  </si>
  <si>
    <t>3250612401185</t>
  </si>
  <si>
    <t>3250612400874</t>
  </si>
  <si>
    <t>3250612400133</t>
  </si>
  <si>
    <t>3250612400935</t>
  </si>
  <si>
    <t>3250612400973</t>
  </si>
  <si>
    <t>3250612401284</t>
  </si>
  <si>
    <t>3250612400409</t>
  </si>
  <si>
    <t>3250612401369</t>
  </si>
  <si>
    <t>3250612401222</t>
  </si>
  <si>
    <t>3250612401260</t>
  </si>
  <si>
    <t>3250612401321</t>
  </si>
  <si>
    <t>3250612400430</t>
  </si>
  <si>
    <t>3250612401376</t>
  </si>
  <si>
    <t>3250612401352</t>
  </si>
  <si>
    <t>3250612401277</t>
  </si>
  <si>
    <t>3250612400584</t>
  </si>
  <si>
    <t>3250612400003</t>
  </si>
  <si>
    <t>3250612400683</t>
  </si>
  <si>
    <t>3250612400737</t>
  </si>
  <si>
    <t>3250612401079</t>
  </si>
  <si>
    <t>3250612400300</t>
  </si>
  <si>
    <t>3250612401208</t>
  </si>
  <si>
    <t>3250612401130</t>
  </si>
  <si>
    <t>3250612401239</t>
  </si>
  <si>
    <t>3250612400898</t>
  </si>
  <si>
    <t>3250612400157</t>
  </si>
  <si>
    <t>3250612230631</t>
  </si>
  <si>
    <t>3250612400959</t>
  </si>
  <si>
    <t>3250612400836</t>
  </si>
  <si>
    <t>3250612401291</t>
  </si>
  <si>
    <t>3250612400416</t>
  </si>
  <si>
    <t>3250612401338</t>
  </si>
  <si>
    <t>3250612401383</t>
  </si>
  <si>
    <t>3250612398683</t>
  </si>
  <si>
    <t>3250612398676</t>
  </si>
  <si>
    <t>3250612400768</t>
  </si>
  <si>
    <t>3250612400041</t>
  </si>
  <si>
    <t>3250612400775</t>
  </si>
  <si>
    <t>3250612400751</t>
  </si>
  <si>
    <t>3250612401031</t>
  </si>
  <si>
    <t>3250612400256</t>
  </si>
  <si>
    <t>3250612401406</t>
  </si>
  <si>
    <t>3250612401048</t>
  </si>
  <si>
    <t>3250612400263</t>
  </si>
  <si>
    <t>3250612401413</t>
  </si>
  <si>
    <t>3250612409907</t>
  </si>
  <si>
    <t>3250612411030</t>
  </si>
  <si>
    <t>3250612413003</t>
  </si>
  <si>
    <t>3250615600523</t>
  </si>
  <si>
    <t>3250615600530</t>
  </si>
  <si>
    <t>3250615600547</t>
  </si>
  <si>
    <t>3250615600561</t>
  </si>
  <si>
    <t>3250612421008</t>
  </si>
  <si>
    <t>3250612421022</t>
  </si>
  <si>
    <t>3250612421060</t>
  </si>
  <si>
    <t>3250612421084</t>
  </si>
  <si>
    <t>3250617573931</t>
  </si>
  <si>
    <t>3250617573979</t>
  </si>
  <si>
    <t>3250617573917</t>
  </si>
  <si>
    <t>3250617573924</t>
  </si>
  <si>
    <t>3250612469994</t>
  </si>
  <si>
    <t>3250612469987</t>
  </si>
  <si>
    <t>3250612469970</t>
  </si>
  <si>
    <t>3250612469963</t>
  </si>
  <si>
    <t>3250612469956</t>
  </si>
  <si>
    <t>3250612469949</t>
  </si>
  <si>
    <t>3250612510269</t>
  </si>
  <si>
    <t>3250612510276</t>
  </si>
  <si>
    <t>3250612510283</t>
  </si>
  <si>
    <t>3250612510290</t>
  </si>
  <si>
    <t>4012740011198</t>
  </si>
  <si>
    <t>4012740100311</t>
  </si>
  <si>
    <t>4012740337366</t>
  </si>
  <si>
    <t>4012740011211</t>
  </si>
  <si>
    <t>4012740141659</t>
  </si>
  <si>
    <t>4012740149952</t>
  </si>
  <si>
    <t>4012740337342</t>
  </si>
  <si>
    <t>4012740100328</t>
  </si>
  <si>
    <t>4012740337397</t>
  </si>
  <si>
    <t>4012740011228</t>
  </si>
  <si>
    <t>4012740011235</t>
  </si>
  <si>
    <t>4012740011242</t>
  </si>
  <si>
    <t>4012740011259</t>
  </si>
  <si>
    <t>4012740011266</t>
  </si>
  <si>
    <t>4012740011273</t>
  </si>
  <si>
    <t>4012740100342</t>
  </si>
  <si>
    <t>4012740337472</t>
  </si>
  <si>
    <t>4012740011280</t>
  </si>
  <si>
    <t>4012740115872</t>
  </si>
  <si>
    <t>4012740137638</t>
  </si>
  <si>
    <t>4012740337465</t>
  </si>
  <si>
    <t>4012740100359</t>
  </si>
  <si>
    <t>4012740337502</t>
  </si>
  <si>
    <t>4012740011297</t>
  </si>
  <si>
    <t>4012740115889</t>
  </si>
  <si>
    <t>4012740137652</t>
  </si>
  <si>
    <t>4012740337496</t>
  </si>
  <si>
    <t>4012740100366</t>
  </si>
  <si>
    <t>4012740337533</t>
  </si>
  <si>
    <t>4012740011303</t>
  </si>
  <si>
    <t>4012740116039</t>
  </si>
  <si>
    <t>4012740137676</t>
  </si>
  <si>
    <t>4012740337526</t>
  </si>
  <si>
    <t>4012740341110</t>
  </si>
  <si>
    <t>4012740341141</t>
  </si>
  <si>
    <t>4012740011310</t>
  </si>
  <si>
    <t>4012740011327</t>
  </si>
  <si>
    <t>4012740011334</t>
  </si>
  <si>
    <t>4012740011341</t>
  </si>
  <si>
    <t>4012740011358</t>
  </si>
  <si>
    <t>4012740107808</t>
  </si>
  <si>
    <t>4012740337625</t>
  </si>
  <si>
    <t>4012740011365</t>
  </si>
  <si>
    <t>4012740011372</t>
  </si>
  <si>
    <t>4012740011389</t>
  </si>
  <si>
    <t>4012740011396</t>
  </si>
  <si>
    <t>4012740011402</t>
  </si>
  <si>
    <t>3250612530106</t>
  </si>
  <si>
    <t>3250612530113</t>
  </si>
  <si>
    <t>3250612530120</t>
  </si>
  <si>
    <t>3250612530137</t>
  </si>
  <si>
    <t>3250612530144</t>
  </si>
  <si>
    <t>3250612530151</t>
  </si>
  <si>
    <t>3250612530168</t>
  </si>
  <si>
    <t>3250612531103</t>
  </si>
  <si>
    <t>3250612531110</t>
  </si>
  <si>
    <t>3250612531127</t>
  </si>
  <si>
    <t>3250612531134</t>
  </si>
  <si>
    <t>3250612531141</t>
  </si>
  <si>
    <t>3250612531158</t>
  </si>
  <si>
    <t>3250612531288</t>
  </si>
  <si>
    <t>3250612531189</t>
  </si>
  <si>
    <t>3250612531196</t>
  </si>
  <si>
    <t>3250612531202</t>
  </si>
  <si>
    <t>3250612531219</t>
  </si>
  <si>
    <t>3250612531226</t>
  </si>
  <si>
    <t>3250612531271</t>
  </si>
  <si>
    <t>3250612531240</t>
  </si>
  <si>
    <t>3250612531257</t>
  </si>
  <si>
    <t>3250612531264</t>
  </si>
  <si>
    <t>3250612531929</t>
  </si>
  <si>
    <t>3250612531936</t>
  </si>
  <si>
    <t>3250612532100</t>
  </si>
  <si>
    <t>3250612532117</t>
  </si>
  <si>
    <t>3250612532124</t>
  </si>
  <si>
    <t>3250612532131</t>
  </si>
  <si>
    <t>3250612532148</t>
  </si>
  <si>
    <t>3250612532179</t>
  </si>
  <si>
    <t>3250612532162</t>
  </si>
  <si>
    <t>3250612532186</t>
  </si>
  <si>
    <t>3250612532193</t>
  </si>
  <si>
    <t>3250612532308</t>
  </si>
  <si>
    <t>3250612533107</t>
  </si>
  <si>
    <t>3250612533114</t>
  </si>
  <si>
    <t>3250612533121</t>
  </si>
  <si>
    <t>3250612533138</t>
  </si>
  <si>
    <t>3250612533145</t>
  </si>
  <si>
    <t>3250612533152</t>
  </si>
  <si>
    <t>3250612533169</t>
  </si>
  <si>
    <t>3250612533176</t>
  </si>
  <si>
    <t>3250612533183</t>
  </si>
  <si>
    <t>3250612533190</t>
  </si>
  <si>
    <t>3250612533305</t>
  </si>
  <si>
    <t>3250612533312</t>
  </si>
  <si>
    <t>3250612533329</t>
  </si>
  <si>
    <t>3250612533336</t>
  </si>
  <si>
    <t>3250612533343</t>
  </si>
  <si>
    <t>3250612533350</t>
  </si>
  <si>
    <t>3250612533367</t>
  </si>
  <si>
    <t>3250612533374</t>
  </si>
  <si>
    <t>3250612533381</t>
  </si>
  <si>
    <t>3250612533398</t>
  </si>
  <si>
    <t>3250612533404</t>
  </si>
  <si>
    <t>3250612533411</t>
  </si>
  <si>
    <t>3250612533428</t>
  </si>
  <si>
    <t>3250612533435</t>
  </si>
  <si>
    <t>3250612533442</t>
  </si>
  <si>
    <t>3250612533459</t>
  </si>
  <si>
    <t>3250612533466</t>
  </si>
  <si>
    <t>3250612533473</t>
  </si>
  <si>
    <t>3250612533480</t>
  </si>
  <si>
    <t>3250612533497</t>
  </si>
  <si>
    <t>3250612533503</t>
  </si>
  <si>
    <t>3250612534159</t>
  </si>
  <si>
    <t>3250612534166</t>
  </si>
  <si>
    <t>3250612534197</t>
  </si>
  <si>
    <t>3250612534258</t>
  </si>
  <si>
    <t>3250612534265</t>
  </si>
  <si>
    <t>3250612534296</t>
  </si>
  <si>
    <t>3250612534456</t>
  </si>
  <si>
    <t>3250612534463</t>
  </si>
  <si>
    <t>3250612534555</t>
  </si>
  <si>
    <t>3250612534562</t>
  </si>
  <si>
    <t>3250612536641</t>
  </si>
  <si>
    <t>3250612536719</t>
  </si>
  <si>
    <t>3250617860352</t>
  </si>
  <si>
    <t>3250617860376</t>
  </si>
  <si>
    <t>3250617860383</t>
  </si>
  <si>
    <t>3250617860390</t>
  </si>
  <si>
    <t>3250617860666</t>
  </si>
  <si>
    <t>3250617860673</t>
  </si>
  <si>
    <t>3250617860680</t>
  </si>
  <si>
    <t>3250617860697</t>
  </si>
  <si>
    <t>3250617860703</t>
  </si>
  <si>
    <t>3250617860499</t>
  </si>
  <si>
    <t>3250617860277</t>
  </si>
  <si>
    <t>3250617860284</t>
  </si>
  <si>
    <t>3250617860291</t>
  </si>
  <si>
    <t>3250612548958</t>
  </si>
  <si>
    <t>3250617860406</t>
  </si>
  <si>
    <t>3250617860413</t>
  </si>
  <si>
    <t>3250617860451</t>
  </si>
  <si>
    <t>3250617860468</t>
  </si>
  <si>
    <t>3250617860475</t>
  </si>
  <si>
    <t>3250617860420</t>
  </si>
  <si>
    <t>3250617860758</t>
  </si>
  <si>
    <t>3250617860437</t>
  </si>
  <si>
    <t>3250617860512</t>
  </si>
  <si>
    <t>3250617860307</t>
  </si>
  <si>
    <t>3250617860314</t>
  </si>
  <si>
    <t>3250617860321</t>
  </si>
  <si>
    <t>3250617860338</t>
  </si>
  <si>
    <t>3250617860345</t>
  </si>
  <si>
    <t>3250617860727</t>
  </si>
  <si>
    <t>3250617860505</t>
  </si>
  <si>
    <t>3250617860598</t>
  </si>
  <si>
    <t>3250617860529</t>
  </si>
  <si>
    <t>3250617860581</t>
  </si>
  <si>
    <t>3250617860604</t>
  </si>
  <si>
    <t>3250617860536</t>
  </si>
  <si>
    <t>3250617860543</t>
  </si>
  <si>
    <t>3250617860550</t>
  </si>
  <si>
    <t>3250617860659</t>
  </si>
  <si>
    <t>3250612548934</t>
  </si>
  <si>
    <t>3250617860574</t>
  </si>
  <si>
    <t>3250612548323</t>
  </si>
  <si>
    <t>3250612548262</t>
  </si>
  <si>
    <t>3250612540242</t>
  </si>
  <si>
    <t>3250612513048</t>
  </si>
  <si>
    <t>3250612540235</t>
  </si>
  <si>
    <t>3250612513109</t>
  </si>
  <si>
    <t>3250612548330</t>
  </si>
  <si>
    <t>3250612548279</t>
  </si>
  <si>
    <t>3250612540563</t>
  </si>
  <si>
    <t>3250612540136</t>
  </si>
  <si>
    <t>3250612513055</t>
  </si>
  <si>
    <t>3250612540181</t>
  </si>
  <si>
    <t>3250612513116</t>
  </si>
  <si>
    <t>3250612548743</t>
  </si>
  <si>
    <t>3250612548347</t>
  </si>
  <si>
    <t>3250612548286</t>
  </si>
  <si>
    <t>3250612540143</t>
  </si>
  <si>
    <t>3250612513062</t>
  </si>
  <si>
    <t>3250612540198</t>
  </si>
  <si>
    <t>3250612513123</t>
  </si>
  <si>
    <t>3250612548354</t>
  </si>
  <si>
    <t>3250612548293</t>
  </si>
  <si>
    <t>3250612540150</t>
  </si>
  <si>
    <t>3250612513079</t>
  </si>
  <si>
    <t>3250612540204</t>
  </si>
  <si>
    <t>3250612513130</t>
  </si>
  <si>
    <t>3250612548361</t>
  </si>
  <si>
    <t>3250612548309</t>
  </si>
  <si>
    <t>3250612540167</t>
  </si>
  <si>
    <t>3250612513086</t>
  </si>
  <si>
    <t>3250612540211</t>
  </si>
  <si>
    <t>3250612513147</t>
  </si>
  <si>
    <t>3250612548378</t>
  </si>
  <si>
    <t>3250612548316</t>
  </si>
  <si>
    <t>3250612540174</t>
  </si>
  <si>
    <t>3250612513093</t>
  </si>
  <si>
    <t>3250612540228</t>
  </si>
  <si>
    <t>3250612513154</t>
  </si>
  <si>
    <t>3250610670439</t>
  </si>
  <si>
    <t>3250610670446</t>
  </si>
  <si>
    <t>3250610670453</t>
  </si>
  <si>
    <t>3250610674048</t>
  </si>
  <si>
    <t>3250610670484</t>
  </si>
  <si>
    <t>3250610670514</t>
  </si>
  <si>
    <t>3250610674086</t>
  </si>
  <si>
    <t>3250610674093</t>
  </si>
  <si>
    <t>3250610670521</t>
  </si>
  <si>
    <t>3250610674109</t>
  </si>
  <si>
    <t>3250610674116</t>
  </si>
  <si>
    <t>3250610670545</t>
  </si>
  <si>
    <t>3250610670552</t>
  </si>
  <si>
    <t>3250610674123</t>
  </si>
  <si>
    <t>3250610674130</t>
  </si>
  <si>
    <t>3250610670569</t>
  </si>
  <si>
    <t>3250610674147</t>
  </si>
  <si>
    <t>3250610670859</t>
  </si>
  <si>
    <t>3250610670866</t>
  </si>
  <si>
    <t>3250619272108</t>
  </si>
  <si>
    <t>3250619272122</t>
  </si>
  <si>
    <t>3250610670873</t>
  </si>
  <si>
    <t>3250619272146</t>
  </si>
  <si>
    <t>3250610670880</t>
  </si>
  <si>
    <t>3250619272160</t>
  </si>
  <si>
    <t>3250619272207</t>
  </si>
  <si>
    <t>3250610670897</t>
  </si>
  <si>
    <t>3250619272245</t>
  </si>
  <si>
    <t>3250619272269</t>
  </si>
  <si>
    <t>3250610670903</t>
  </si>
  <si>
    <t>3250619272306</t>
  </si>
  <si>
    <t>3250619272344</t>
  </si>
  <si>
    <t>3250619272368</t>
  </si>
  <si>
    <t>3250619272597</t>
  </si>
  <si>
    <t>3250610672372</t>
  </si>
  <si>
    <t>3250610672495</t>
  </si>
  <si>
    <t>3250612550227</t>
  </si>
  <si>
    <t>3250610672594</t>
  </si>
  <si>
    <t>3250610672600</t>
  </si>
  <si>
    <t>3250610672679</t>
  </si>
  <si>
    <t>3250610671375</t>
  </si>
  <si>
    <t>3250610671399</t>
  </si>
  <si>
    <t>3250610671429</t>
  </si>
  <si>
    <t>3250610671436</t>
  </si>
  <si>
    <t>3250610671474</t>
  </si>
  <si>
    <t>3250610671481</t>
  </si>
  <si>
    <t>3250610674512</t>
  </si>
  <si>
    <t>3250610674529</t>
  </si>
  <si>
    <t>3250610674536</t>
  </si>
  <si>
    <t>3250610674543</t>
  </si>
  <si>
    <t>3250610674567</t>
  </si>
  <si>
    <t>3250610671740</t>
  </si>
  <si>
    <t>3250610671498</t>
  </si>
  <si>
    <t>3250610671504</t>
  </si>
  <si>
    <t>3250610671511</t>
  </si>
  <si>
    <t>3250610671528</t>
  </si>
  <si>
    <t>3250610671535</t>
  </si>
  <si>
    <t>3250610671542</t>
  </si>
  <si>
    <t>3250610671559</t>
  </si>
  <si>
    <t>3250610671566</t>
  </si>
  <si>
    <t>3250610671573</t>
  </si>
  <si>
    <t>3250610671580</t>
  </si>
  <si>
    <t>3250610671603</t>
  </si>
  <si>
    <t>3250610673706</t>
  </si>
  <si>
    <t>3250610673713</t>
  </si>
  <si>
    <t>3250610673720</t>
  </si>
  <si>
    <t>3250610673737</t>
  </si>
  <si>
    <t>3250610673744</t>
  </si>
  <si>
    <t>3250610671849</t>
  </si>
  <si>
    <t>3250610671856</t>
  </si>
  <si>
    <t>3250610671863</t>
  </si>
  <si>
    <t>3250610671870</t>
  </si>
  <si>
    <t>3250610672914</t>
  </si>
  <si>
    <t>3250610672921</t>
  </si>
  <si>
    <t>3250610672938</t>
  </si>
  <si>
    <t>3250610672945</t>
  </si>
  <si>
    <t>3250612550234</t>
  </si>
  <si>
    <t>3250610672969</t>
  </si>
  <si>
    <t>3250610672976</t>
  </si>
  <si>
    <t>3250612550241</t>
  </si>
  <si>
    <t>3250610672136</t>
  </si>
  <si>
    <t>3250610673225</t>
  </si>
  <si>
    <t>3250610673355</t>
  </si>
  <si>
    <t>4012740673334</t>
  </si>
  <si>
    <t>3250610672181</t>
  </si>
  <si>
    <t>3250610672198</t>
  </si>
  <si>
    <t>3250610672204</t>
  </si>
  <si>
    <t>3250610672211</t>
  </si>
  <si>
    <t>3250610672228</t>
  </si>
  <si>
    <t>4012740673341</t>
  </si>
  <si>
    <t>3250612550258</t>
  </si>
  <si>
    <t>3250612550265</t>
  </si>
  <si>
    <t>3250619176642</t>
  </si>
  <si>
    <t>3250619176659</t>
  </si>
  <si>
    <t>3250619176666</t>
  </si>
  <si>
    <t>3250612621071</t>
  </si>
  <si>
    <t>3250612621088</t>
  </si>
  <si>
    <t>3250612621095</t>
  </si>
  <si>
    <t>3250610673263</t>
  </si>
  <si>
    <t>3250612621217</t>
  </si>
  <si>
    <t>3250610672303</t>
  </si>
  <si>
    <t>3250610673287</t>
  </si>
  <si>
    <t>3250610673294</t>
  </si>
  <si>
    <t>3250612621125</t>
  </si>
  <si>
    <t>3250610673300</t>
  </si>
  <si>
    <t>3250610673317</t>
  </si>
  <si>
    <t>3250610673324</t>
  </si>
  <si>
    <t>3250610673256</t>
  </si>
  <si>
    <t>3250610679791</t>
  </si>
  <si>
    <t>3250612621132</t>
  </si>
  <si>
    <t>3250610672310</t>
  </si>
  <si>
    <t>3250610672327</t>
  </si>
  <si>
    <t>3250612621194</t>
  </si>
  <si>
    <t>3250610673423</t>
  </si>
  <si>
    <t>3250610673430</t>
  </si>
  <si>
    <t>3250610673447</t>
  </si>
  <si>
    <t>3250610673454</t>
  </si>
  <si>
    <t>3250610673461</t>
  </si>
  <si>
    <t>3250610673478</t>
  </si>
  <si>
    <t>3250610673485</t>
  </si>
  <si>
    <t>3250612631070</t>
  </si>
  <si>
    <t>3250612631087</t>
  </si>
  <si>
    <t>3250612631094</t>
  </si>
  <si>
    <t>3250612632008</t>
  </si>
  <si>
    <t>3250612632015</t>
  </si>
  <si>
    <t>3250612632022</t>
  </si>
  <si>
    <t>3250612632039</t>
  </si>
  <si>
    <t>3250612632046</t>
  </si>
  <si>
    <t>3250612632053</t>
  </si>
  <si>
    <t>3250612632060</t>
  </si>
  <si>
    <t>3250612632077</t>
  </si>
  <si>
    <t>3250612632084</t>
  </si>
  <si>
    <t>3250612632091</t>
  </si>
  <si>
    <t>3250612633074</t>
  </si>
  <si>
    <t>3250612633081</t>
  </si>
  <si>
    <t>3250612633098</t>
  </si>
  <si>
    <t>3250612634002</t>
  </si>
  <si>
    <t>3250612634019</t>
  </si>
  <si>
    <t>3250612634026</t>
  </si>
  <si>
    <t>3250612634033</t>
  </si>
  <si>
    <t>3250612634040</t>
  </si>
  <si>
    <t>3250612634057</t>
  </si>
  <si>
    <t>3250612634064</t>
  </si>
  <si>
    <t>3250612634071</t>
  </si>
  <si>
    <t>3250612634088</t>
  </si>
  <si>
    <t>3250612634095</t>
  </si>
  <si>
    <t>3250612634279</t>
  </si>
  <si>
    <t>3250612634286</t>
  </si>
  <si>
    <t>3250612634293</t>
  </si>
  <si>
    <t>3250612634507</t>
  </si>
  <si>
    <t>3250612634842</t>
  </si>
  <si>
    <t>3250612634866</t>
  </si>
  <si>
    <t>3250612635177</t>
  </si>
  <si>
    <t>3250612635184</t>
  </si>
  <si>
    <t>3250612635191</t>
  </si>
  <si>
    <t>3250612635306</t>
  </si>
  <si>
    <t>3250612635313</t>
  </si>
  <si>
    <t>3250612635320</t>
  </si>
  <si>
    <t>3250612635337</t>
  </si>
  <si>
    <t>3250612635344</t>
  </si>
  <si>
    <t>3250612635351</t>
  </si>
  <si>
    <t>3250612635368</t>
  </si>
  <si>
    <t>3250612635375</t>
  </si>
  <si>
    <t>3250612635382</t>
  </si>
  <si>
    <t>3250612635399</t>
  </si>
  <si>
    <t>3250612635405</t>
  </si>
  <si>
    <t>3250612635412</t>
  </si>
  <si>
    <t>3250612635429</t>
  </si>
  <si>
    <t>3250612635436</t>
  </si>
  <si>
    <t>3250612635443</t>
  </si>
  <si>
    <t>3250612635450</t>
  </si>
  <si>
    <t>3250612635467</t>
  </si>
  <si>
    <t>3250612635474</t>
  </si>
  <si>
    <t>3250612635481</t>
  </si>
  <si>
    <t>3250612635498</t>
  </si>
  <si>
    <t>3250612635573</t>
  </si>
  <si>
    <t>3250612635580</t>
  </si>
  <si>
    <t>3250612635597</t>
  </si>
  <si>
    <t>3250612635672</t>
  </si>
  <si>
    <t>3250612635689</t>
  </si>
  <si>
    <t>3250612635696</t>
  </si>
  <si>
    <t>3250612636303</t>
  </si>
  <si>
    <t>3250612636358</t>
  </si>
  <si>
    <t>3250612636402</t>
  </si>
  <si>
    <t>3250612636532</t>
  </si>
  <si>
    <t>3250612771998</t>
  </si>
  <si>
    <t>3250612772001</t>
  </si>
  <si>
    <t>3250612511716</t>
  </si>
  <si>
    <t>3250612511723</t>
  </si>
  <si>
    <t>3250612511730</t>
  </si>
  <si>
    <t>3250612511747</t>
  </si>
  <si>
    <t>3250610189276</t>
  </si>
  <si>
    <t>3250612772018</t>
  </si>
  <si>
    <t>3250610189283</t>
  </si>
  <si>
    <t>3250612772025</t>
  </si>
  <si>
    <t>3250610189290</t>
  </si>
  <si>
    <t>3250612772032</t>
  </si>
  <si>
    <t>3250610189306</t>
  </si>
  <si>
    <t>3250612772049</t>
  </si>
  <si>
    <t>3250610189313</t>
  </si>
  <si>
    <t>3250612772056</t>
  </si>
  <si>
    <t>3250610189320</t>
  </si>
  <si>
    <t>3250612772063</t>
  </si>
  <si>
    <t>3250610189337</t>
  </si>
  <si>
    <t>3250612772070</t>
  </si>
  <si>
    <t>3250610189344</t>
  </si>
  <si>
    <t>3250612772087</t>
  </si>
  <si>
    <t>3250610189351</t>
  </si>
  <si>
    <t>3250612772094</t>
  </si>
  <si>
    <t>3250610189368</t>
  </si>
  <si>
    <t>3250612772100</t>
  </si>
  <si>
    <t>3250610189375</t>
  </si>
  <si>
    <t>3250612772117</t>
  </si>
  <si>
    <t>3250610189382</t>
  </si>
  <si>
    <t>3250612772124</t>
  </si>
  <si>
    <t>3250610189399</t>
  </si>
  <si>
    <t>3250612772131</t>
  </si>
  <si>
    <t>3250610189405</t>
  </si>
  <si>
    <t>3250612772148</t>
  </si>
  <si>
    <t>3250612771523</t>
  </si>
  <si>
    <t>3250612771530</t>
  </si>
  <si>
    <t>3250612771547</t>
  </si>
  <si>
    <t>3250610189535</t>
  </si>
  <si>
    <t>3250610189542</t>
  </si>
  <si>
    <t>3250610189559</t>
  </si>
  <si>
    <t>3250610189566</t>
  </si>
  <si>
    <t>3250610189573</t>
  </si>
  <si>
    <t>3250612771561</t>
  </si>
  <si>
    <t>3250610189580</t>
  </si>
  <si>
    <t>3250610189597</t>
  </si>
  <si>
    <t>3250610189603</t>
  </si>
  <si>
    <t>3250610189610</t>
  </si>
  <si>
    <t>3250610189627</t>
  </si>
  <si>
    <t>3250610189634</t>
  </si>
  <si>
    <t>3250610189658</t>
  </si>
  <si>
    <t>3250610189665</t>
  </si>
  <si>
    <t>3250610189672</t>
  </si>
  <si>
    <t>3250612770922</t>
  </si>
  <si>
    <t>3250612770939</t>
  </si>
  <si>
    <t>3250610189689</t>
  </si>
  <si>
    <t>3250610189696</t>
  </si>
  <si>
    <t>3250610189702</t>
  </si>
  <si>
    <t>3250610189719</t>
  </si>
  <si>
    <t>3250610189726</t>
  </si>
  <si>
    <t>3250610189733</t>
  </si>
  <si>
    <t>3250610189740</t>
  </si>
  <si>
    <t>3250610189757</t>
  </si>
  <si>
    <t>3250610189764</t>
  </si>
  <si>
    <t>3250610189641</t>
  </si>
  <si>
    <t>3250612770984</t>
  </si>
  <si>
    <t>3250612770991</t>
  </si>
  <si>
    <t>3250612771004</t>
  </si>
  <si>
    <t>3250612772179</t>
  </si>
  <si>
    <t>3250612771011</t>
  </si>
  <si>
    <t>3250612771028</t>
  </si>
  <si>
    <t>3250610190234</t>
  </si>
  <si>
    <t>3250610190241</t>
  </si>
  <si>
    <t>3250612771035</t>
  </si>
  <si>
    <t>3250612772186</t>
  </si>
  <si>
    <t>3250610190258</t>
  </si>
  <si>
    <t>3250610190265</t>
  </si>
  <si>
    <t>3250610190784</t>
  </si>
  <si>
    <t>3250612772377</t>
  </si>
  <si>
    <t>3250610190791</t>
  </si>
  <si>
    <t>3250612772384</t>
  </si>
  <si>
    <t>3250610190326</t>
  </si>
  <si>
    <t>3250610190333</t>
  </si>
  <si>
    <t>3250610190272</t>
  </si>
  <si>
    <t>3250612772391</t>
  </si>
  <si>
    <t>3250610190289</t>
  </si>
  <si>
    <t>3250612772407</t>
  </si>
  <si>
    <t>3250610189481</t>
  </si>
  <si>
    <t>3250612772155</t>
  </si>
  <si>
    <t>3250610189498</t>
  </si>
  <si>
    <t>3250612772162</t>
  </si>
  <si>
    <t>3250610189504</t>
  </si>
  <si>
    <t>3250610189511</t>
  </si>
  <si>
    <t>3250610189528</t>
  </si>
  <si>
    <t>3250610190296</t>
  </si>
  <si>
    <t>3250612772414</t>
  </si>
  <si>
    <t>3250610190319</t>
  </si>
  <si>
    <t>3250612772421</t>
  </si>
  <si>
    <t>3250612771042</t>
  </si>
  <si>
    <t>3250612771059</t>
  </si>
  <si>
    <t>3250612771066</t>
  </si>
  <si>
    <t>3250610190418</t>
  </si>
  <si>
    <t>3250610190425</t>
  </si>
  <si>
    <t>3250610190432</t>
  </si>
  <si>
    <t>3250610190449</t>
  </si>
  <si>
    <t>3250610190456</t>
  </si>
  <si>
    <t>3250610190463</t>
  </si>
  <si>
    <t>3250612771073</t>
  </si>
  <si>
    <t>3250612772438</t>
  </si>
  <si>
    <t>3250612772445</t>
  </si>
  <si>
    <t>3250612771080</t>
  </si>
  <si>
    <t>3250610190104</t>
  </si>
  <si>
    <t>3250610190203</t>
  </si>
  <si>
    <t>3250612771097</t>
  </si>
  <si>
    <t>3250610190210</t>
  </si>
  <si>
    <t>3250610190227</t>
  </si>
  <si>
    <t>3250610190593</t>
  </si>
  <si>
    <t>3250610190470</t>
  </si>
  <si>
    <t>3250610190487</t>
  </si>
  <si>
    <t>3250610190494</t>
  </si>
  <si>
    <t>3250610190500</t>
  </si>
  <si>
    <t>3250610190517</t>
  </si>
  <si>
    <t>3250610190524</t>
  </si>
  <si>
    <t>3250610190531</t>
  </si>
  <si>
    <t>3250610190548</t>
  </si>
  <si>
    <t>3250610190555</t>
  </si>
  <si>
    <t>3250610190562</t>
  </si>
  <si>
    <t>3250610190579</t>
  </si>
  <si>
    <t>3250610190586</t>
  </si>
  <si>
    <t>3250610189771</t>
  </si>
  <si>
    <t>3250610189788</t>
  </si>
  <si>
    <t>3250610190081</t>
  </si>
  <si>
    <t>3250610190098</t>
  </si>
  <si>
    <t>3250610189795</t>
  </si>
  <si>
    <t>3250610190005</t>
  </si>
  <si>
    <t>3250610190012</t>
  </si>
  <si>
    <t>3250610190029</t>
  </si>
  <si>
    <t>3250610190036</t>
  </si>
  <si>
    <t>3250610190043</t>
  </si>
  <si>
    <t>3250610190067</t>
  </si>
  <si>
    <t>3250610190074</t>
  </si>
  <si>
    <t>3250612772193</t>
  </si>
  <si>
    <t>3250612771677</t>
  </si>
  <si>
    <t>3250612772209</t>
  </si>
  <si>
    <t>3250612772216</t>
  </si>
  <si>
    <t>3250612772223</t>
  </si>
  <si>
    <t>3250612771103</t>
  </si>
  <si>
    <t>3250612772230</t>
  </si>
  <si>
    <t>3250612772247</t>
  </si>
  <si>
    <t>3250612771110</t>
  </si>
  <si>
    <t>3250612772254</t>
  </si>
  <si>
    <t>3250612772261</t>
  </si>
  <si>
    <t>3250612771127</t>
  </si>
  <si>
    <t>3250612772278</t>
  </si>
  <si>
    <t>3250610189436</t>
  </si>
  <si>
    <t>3250610189443</t>
  </si>
  <si>
    <t>3250610189450</t>
  </si>
  <si>
    <t>3250610189412</t>
  </si>
  <si>
    <t>3250610189115</t>
  </si>
  <si>
    <t>3250610189429</t>
  </si>
  <si>
    <t>3250610189122</t>
  </si>
  <si>
    <t>3250612771585</t>
  </si>
  <si>
    <t>3250612771592</t>
  </si>
  <si>
    <t>3250612770946</t>
  </si>
  <si>
    <t>3250612770953</t>
  </si>
  <si>
    <t>3250612772285</t>
  </si>
  <si>
    <t>3250612771684</t>
  </si>
  <si>
    <t>3250612772292</t>
  </si>
  <si>
    <t>3250612772308</t>
  </si>
  <si>
    <t>3250612772315</t>
  </si>
  <si>
    <t>3250612772322</t>
  </si>
  <si>
    <t>3250612772339</t>
  </si>
  <si>
    <t>3250612772346</t>
  </si>
  <si>
    <t>3250612772353</t>
  </si>
  <si>
    <t>3250612772360</t>
  </si>
  <si>
    <t>3250612771233</t>
  </si>
  <si>
    <t>3250612771240</t>
  </si>
  <si>
    <t>3250612771257</t>
  </si>
  <si>
    <t>3250612771264</t>
  </si>
  <si>
    <t>3250612771271</t>
  </si>
  <si>
    <t>3250612771288</t>
  </si>
  <si>
    <t>3250612771295</t>
  </si>
  <si>
    <t>3250612771301</t>
  </si>
  <si>
    <t>3250612771318</t>
  </si>
  <si>
    <t>3250612771325</t>
  </si>
  <si>
    <t>3250612771332</t>
  </si>
  <si>
    <t>3250612771349</t>
  </si>
  <si>
    <t>3250612771356</t>
  </si>
  <si>
    <t>3250612771363</t>
  </si>
  <si>
    <t>3250612771370</t>
  </si>
  <si>
    <t>3250612771387</t>
  </si>
  <si>
    <t>3250612771394</t>
  </si>
  <si>
    <t>3250612771400</t>
  </si>
  <si>
    <t>3250612771417</t>
  </si>
  <si>
    <t>3250612771424</t>
  </si>
  <si>
    <t>3250612771431</t>
  </si>
  <si>
    <t>3250612771448</t>
  </si>
  <si>
    <t>3250612771455</t>
  </si>
  <si>
    <t>3250612771462</t>
  </si>
  <si>
    <t>3250612771479</t>
  </si>
  <si>
    <t>3250612771486</t>
  </si>
  <si>
    <t>3250612771493</t>
  </si>
  <si>
    <t>3250612771509</t>
  </si>
  <si>
    <t>3250612771516</t>
  </si>
  <si>
    <t>3250610190647</t>
  </si>
  <si>
    <t>3250610191781</t>
  </si>
  <si>
    <t>3250610190708</t>
  </si>
  <si>
    <t>3250610190715</t>
  </si>
  <si>
    <t>3250610190722</t>
  </si>
  <si>
    <t>3250610190739</t>
  </si>
  <si>
    <t>3250610190746</t>
  </si>
  <si>
    <t>3250610190753</t>
  </si>
  <si>
    <t>3250610190760</t>
  </si>
  <si>
    <t>3250610190777</t>
  </si>
  <si>
    <t>3250610190937</t>
  </si>
  <si>
    <t>3250610190678</t>
  </si>
  <si>
    <t>3250610190661</t>
  </si>
  <si>
    <t>3250610190692</t>
  </si>
  <si>
    <t>3250610190685</t>
  </si>
  <si>
    <t>3250610190654</t>
  </si>
  <si>
    <t>3250610189016</t>
  </si>
  <si>
    <t>3250610189023</t>
  </si>
  <si>
    <t>3250610189030</t>
  </si>
  <si>
    <t>3250610189047</t>
  </si>
  <si>
    <t>3250610189054</t>
  </si>
  <si>
    <t>3250610189467</t>
  </si>
  <si>
    <t>3250610189160</t>
  </si>
  <si>
    <t>3250610189474</t>
  </si>
  <si>
    <t>3250610189177</t>
  </si>
  <si>
    <t>3250612771608</t>
  </si>
  <si>
    <t>3250612771615</t>
  </si>
  <si>
    <t>3250612770960</t>
  </si>
  <si>
    <t>3250612770977</t>
  </si>
  <si>
    <t>3250610190616</t>
  </si>
  <si>
    <t>3250610190623</t>
  </si>
  <si>
    <t>3250610190630</t>
  </si>
  <si>
    <t>3250612511617</t>
  </si>
  <si>
    <t>3250612511624</t>
  </si>
  <si>
    <t>3250612511631</t>
  </si>
  <si>
    <t>3250612511648</t>
  </si>
  <si>
    <t>3250612649501</t>
  </si>
  <si>
    <t>3250612649518</t>
  </si>
  <si>
    <t>3250612649525</t>
  </si>
  <si>
    <t>3250612511600</t>
  </si>
  <si>
    <t>3250610190807</t>
  </si>
  <si>
    <t>3250610190814</t>
  </si>
  <si>
    <t>3250610190821</t>
  </si>
  <si>
    <t>3250612671007</t>
  </si>
  <si>
    <t>3250612671014</t>
  </si>
  <si>
    <t>3250612671052</t>
  </si>
  <si>
    <t>3250612671069</t>
  </si>
  <si>
    <t>3250612671106</t>
  </si>
  <si>
    <t>3250612671113</t>
  </si>
  <si>
    <t>3250612671120</t>
  </si>
  <si>
    <t>3250612671212</t>
  </si>
  <si>
    <t>3250612671229</t>
  </si>
  <si>
    <t>3250612671236</t>
  </si>
  <si>
    <t>3250612671311</t>
  </si>
  <si>
    <t>3250612671328</t>
  </si>
  <si>
    <t>3250612671335</t>
  </si>
  <si>
    <t>3250616003903</t>
  </si>
  <si>
    <t>3250616003934</t>
  </si>
  <si>
    <t>3250616003989</t>
  </si>
  <si>
    <t>3250616004016</t>
  </si>
  <si>
    <t>3250616004061</t>
  </si>
  <si>
    <t>3250616004092</t>
  </si>
  <si>
    <t>3250616004146</t>
  </si>
  <si>
    <t>3250616004177</t>
  </si>
  <si>
    <t>3250616004221</t>
  </si>
  <si>
    <t>3250616004252</t>
  </si>
  <si>
    <t>3250616005280</t>
  </si>
  <si>
    <t>3250616005310</t>
  </si>
  <si>
    <t>3250610702345</t>
  </si>
  <si>
    <t>3250610702369</t>
  </si>
  <si>
    <t>3250610702383</t>
  </si>
  <si>
    <t>3250610702444</t>
  </si>
  <si>
    <t>3250610702543</t>
  </si>
  <si>
    <t>3250610702567</t>
  </si>
  <si>
    <t>3250610702741</t>
  </si>
  <si>
    <t>3250610702765</t>
  </si>
  <si>
    <t>3250610702789</t>
  </si>
  <si>
    <t>3250610702888</t>
  </si>
  <si>
    <t>3250610702956</t>
  </si>
  <si>
    <t>3250610702963</t>
  </si>
  <si>
    <t>3250610702994</t>
  </si>
  <si>
    <t>3250610703007</t>
  </si>
  <si>
    <t>3250610703038</t>
  </si>
  <si>
    <t>3250610703045</t>
  </si>
  <si>
    <t>3250612701179</t>
  </si>
  <si>
    <t>3250612701193</t>
  </si>
  <si>
    <t>3250612701698</t>
  </si>
  <si>
    <t>3250612701247</t>
  </si>
  <si>
    <t>3250612701308</t>
  </si>
  <si>
    <t>3250612701322</t>
  </si>
  <si>
    <t>3250612701469</t>
  </si>
  <si>
    <t>3250612701483</t>
  </si>
  <si>
    <t>3250612701506</t>
  </si>
  <si>
    <t>3250612701667</t>
  </si>
  <si>
    <t>3250612701582</t>
  </si>
  <si>
    <t>3250612701674</t>
  </si>
  <si>
    <t>3250612701605</t>
  </si>
  <si>
    <t>3250612701681</t>
  </si>
  <si>
    <t>3250612701629</t>
  </si>
  <si>
    <t>3250612710775</t>
  </si>
  <si>
    <t>3250612710713</t>
  </si>
  <si>
    <t>3250612710782</t>
  </si>
  <si>
    <t>3250612710720</t>
  </si>
  <si>
    <t>3250612710799</t>
  </si>
  <si>
    <t>3250612710737</t>
  </si>
  <si>
    <t>3250612710805</t>
  </si>
  <si>
    <t>3250612710744</t>
  </si>
  <si>
    <t>3250612710812</t>
  </si>
  <si>
    <t>3250612710751</t>
  </si>
  <si>
    <t>3250612710829</t>
  </si>
  <si>
    <t>3250612710768</t>
  </si>
  <si>
    <t>3250612720026</t>
  </si>
  <si>
    <t>3250612720033</t>
  </si>
  <si>
    <t>3250612720040</t>
  </si>
  <si>
    <t>3250612720057</t>
  </si>
  <si>
    <t>3250612720064</t>
  </si>
  <si>
    <t>3250612720071</t>
  </si>
  <si>
    <t>4012740207492</t>
  </si>
  <si>
    <t>4012740207508</t>
  </si>
  <si>
    <t>4012740207515</t>
  </si>
  <si>
    <t>4012740150859</t>
  </si>
  <si>
    <t>4012740150897</t>
  </si>
  <si>
    <t>4012740207522</t>
  </si>
  <si>
    <t>4012740207539</t>
  </si>
  <si>
    <t>4012740207546</t>
  </si>
  <si>
    <t>4012740150644</t>
  </si>
  <si>
    <t>4012740150699</t>
  </si>
  <si>
    <t>3250610681480</t>
  </si>
  <si>
    <t>3250610681497</t>
  </si>
  <si>
    <t>3250610681503</t>
  </si>
  <si>
    <t>3250610680957</t>
  </si>
  <si>
    <t>3250610680995</t>
  </si>
  <si>
    <t>3250610681022</t>
  </si>
  <si>
    <t>3250612777679</t>
  </si>
  <si>
    <t>3250612779437</t>
  </si>
  <si>
    <t>3250612777716</t>
  </si>
  <si>
    <t>3250612777723</t>
  </si>
  <si>
    <t>3250612777730</t>
  </si>
  <si>
    <t>3250612777037</t>
  </si>
  <si>
    <t>3250612777044</t>
  </si>
  <si>
    <t>3250612777051</t>
  </si>
  <si>
    <t>3250612761074</t>
  </si>
  <si>
    <t>3250612761098</t>
  </si>
  <si>
    <t>3250612761111</t>
  </si>
  <si>
    <t>3250612761128</t>
  </si>
  <si>
    <t>3250612761135</t>
  </si>
  <si>
    <t>3250612777761</t>
  </si>
  <si>
    <t>3250612777778</t>
  </si>
  <si>
    <t>3250612777785</t>
  </si>
  <si>
    <t>3250612777273</t>
  </si>
  <si>
    <t>3250612761654</t>
  </si>
  <si>
    <t>3250612761661</t>
  </si>
  <si>
    <t>3250612761678</t>
  </si>
  <si>
    <t>3250612761685</t>
  </si>
  <si>
    <t>3250612777815</t>
  </si>
  <si>
    <t>3250612777822</t>
  </si>
  <si>
    <t>3250610701683</t>
  </si>
  <si>
    <t>3250610701690</t>
  </si>
  <si>
    <t>3250612777839</t>
  </si>
  <si>
    <t>3250612762774</t>
  </si>
  <si>
    <t>3250612763061</t>
  </si>
  <si>
    <t>3250612763085</t>
  </si>
  <si>
    <t>3250612763115</t>
  </si>
  <si>
    <t>3250612763160</t>
  </si>
  <si>
    <t>3250612763177</t>
  </si>
  <si>
    <t>3250612763184</t>
  </si>
  <si>
    <t>3250612777877</t>
  </si>
  <si>
    <t>3250612777884</t>
  </si>
  <si>
    <t>3250612764013</t>
  </si>
  <si>
    <t>3250612764020</t>
  </si>
  <si>
    <t>3250612525010</t>
  </si>
  <si>
    <t>3250617770200</t>
  </si>
  <si>
    <t>3250612764044</t>
  </si>
  <si>
    <t>3250612765515</t>
  </si>
  <si>
    <t>3250612765522</t>
  </si>
  <si>
    <t>3250612765539</t>
  </si>
  <si>
    <t>3250616002555</t>
  </si>
  <si>
    <t>3250616000070</t>
  </si>
  <si>
    <t>3250612764174</t>
  </si>
  <si>
    <t>3250610701515</t>
  </si>
  <si>
    <t>3250612764228</t>
  </si>
  <si>
    <t>3250612779000</t>
  </si>
  <si>
    <t>3250610701522</t>
  </si>
  <si>
    <t>3250612764419</t>
  </si>
  <si>
    <t>3250612779086</t>
  </si>
  <si>
    <t>3250612764426</t>
  </si>
  <si>
    <t>3250612778027</t>
  </si>
  <si>
    <t>3250612779093</t>
  </si>
  <si>
    <t>3250612764433</t>
  </si>
  <si>
    <t>3250612778034</t>
  </si>
  <si>
    <t>3250612779109</t>
  </si>
  <si>
    <t>3250612764440</t>
  </si>
  <si>
    <t>3250612778041</t>
  </si>
  <si>
    <t>3250612779116</t>
  </si>
  <si>
    <t>3250612779123</t>
  </si>
  <si>
    <t>3250612764471</t>
  </si>
  <si>
    <t>3250612764488</t>
  </si>
  <si>
    <t>3250612764495</t>
  </si>
  <si>
    <t>3250612778065</t>
  </si>
  <si>
    <t>3250612764501</t>
  </si>
  <si>
    <t>3250612778072</t>
  </si>
  <si>
    <t>3250612764518</t>
  </si>
  <si>
    <t>3250612778089</t>
  </si>
  <si>
    <t>3250612764525</t>
  </si>
  <si>
    <t>3250612778096</t>
  </si>
  <si>
    <t>3250612764532</t>
  </si>
  <si>
    <t>3250612778102</t>
  </si>
  <si>
    <t>3250612765010</t>
  </si>
  <si>
    <t>3250612765027</t>
  </si>
  <si>
    <t>3250612765034</t>
  </si>
  <si>
    <t>3250610701768</t>
  </si>
  <si>
    <t>3250612765072</t>
  </si>
  <si>
    <t>3250612765089</t>
  </si>
  <si>
    <t>3250612765157</t>
  </si>
  <si>
    <t>3250612765164</t>
  </si>
  <si>
    <t>3250612765171</t>
  </si>
  <si>
    <t>3250610701775</t>
  </si>
  <si>
    <t>3250610701782</t>
  </si>
  <si>
    <t>3250612765263</t>
  </si>
  <si>
    <t>3250612765270</t>
  </si>
  <si>
    <t>3250612777976</t>
  </si>
  <si>
    <t>3250612765379</t>
  </si>
  <si>
    <t>3250612777983</t>
  </si>
  <si>
    <t>3250612765973</t>
  </si>
  <si>
    <t>3250612778249</t>
  </si>
  <si>
    <t>3250612765980</t>
  </si>
  <si>
    <t>3250612778256</t>
  </si>
  <si>
    <t>3250612778492</t>
  </si>
  <si>
    <t>3250612778508</t>
  </si>
  <si>
    <t>3250612778515</t>
  </si>
  <si>
    <t>3250612778546</t>
  </si>
  <si>
    <t>3250612778553</t>
  </si>
  <si>
    <t>3250612778560</t>
  </si>
  <si>
    <t>3250616004290</t>
  </si>
  <si>
    <t>3250612766321</t>
  </si>
  <si>
    <t>3250616004306</t>
  </si>
  <si>
    <t>3250612766338</t>
  </si>
  <si>
    <t>3250616004313</t>
  </si>
  <si>
    <t>3250612766345</t>
  </si>
  <si>
    <t>3250616004320</t>
  </si>
  <si>
    <t>3250616004337</t>
  </si>
  <si>
    <t>3250616004344</t>
  </si>
  <si>
    <t>3250612766420</t>
  </si>
  <si>
    <t>3250612766437</t>
  </si>
  <si>
    <t>3250612766444</t>
  </si>
  <si>
    <t>3250616004412</t>
  </si>
  <si>
    <t>3250612766529</t>
  </si>
  <si>
    <t>3250616004429</t>
  </si>
  <si>
    <t>3250612766536</t>
  </si>
  <si>
    <t>3250616004436</t>
  </si>
  <si>
    <t>3250612766543</t>
  </si>
  <si>
    <t>3250616004443</t>
  </si>
  <si>
    <t>3250612766550</t>
  </si>
  <si>
    <t>3250616004450</t>
  </si>
  <si>
    <t>3250616004467</t>
  </si>
  <si>
    <t>3250612766628</t>
  </si>
  <si>
    <t>3250612766635</t>
  </si>
  <si>
    <t>3250612766642</t>
  </si>
  <si>
    <t>3250612766659</t>
  </si>
  <si>
    <t>3250612767076</t>
  </si>
  <si>
    <t>3250612767106</t>
  </si>
  <si>
    <t>3250612767144</t>
  </si>
  <si>
    <t>3250612767182</t>
  </si>
  <si>
    <t>3250612767199</t>
  </si>
  <si>
    <t>3250612767205</t>
  </si>
  <si>
    <t>3250612767212</t>
  </si>
  <si>
    <t>3250610701539</t>
  </si>
  <si>
    <t>3250610701546</t>
  </si>
  <si>
    <t>3250612779178</t>
  </si>
  <si>
    <t>3250610701706</t>
  </si>
  <si>
    <t>3250610701713</t>
  </si>
  <si>
    <t>3250610701720</t>
  </si>
  <si>
    <t>3250612767601</t>
  </si>
  <si>
    <t>3250610190609</t>
  </si>
  <si>
    <t>3250612767670</t>
  </si>
  <si>
    <t>3250610701553</t>
  </si>
  <si>
    <t>3250610701560</t>
  </si>
  <si>
    <t>3250610701591</t>
  </si>
  <si>
    <t>3250610701607</t>
  </si>
  <si>
    <t>3250610701614</t>
  </si>
  <si>
    <t>3250610701621</t>
  </si>
  <si>
    <t>3250616004610</t>
  </si>
  <si>
    <t>3250616004627</t>
  </si>
  <si>
    <t>3250616004634</t>
  </si>
  <si>
    <t>3250612762262</t>
  </si>
  <si>
    <t>3250612762279</t>
  </si>
  <si>
    <t>3250612767939</t>
  </si>
  <si>
    <t>3250612767946</t>
  </si>
  <si>
    <t>3250612767977</t>
  </si>
  <si>
    <t>3250610700778</t>
  </si>
  <si>
    <t>3250610700815</t>
  </si>
  <si>
    <t>3250610700853</t>
  </si>
  <si>
    <t>3250612768011</t>
  </si>
  <si>
    <t>3250610700891</t>
  </si>
  <si>
    <t>3250610700914</t>
  </si>
  <si>
    <t>3250610701744</t>
  </si>
  <si>
    <t>3250610701751</t>
  </si>
  <si>
    <t>3250616004658</t>
  </si>
  <si>
    <t>3250616004665</t>
  </si>
  <si>
    <t>3250616004672</t>
  </si>
  <si>
    <t>3250612768509</t>
  </si>
  <si>
    <t>3250612768516</t>
  </si>
  <si>
    <t>4012740853101</t>
  </si>
  <si>
    <t>4012740220040</t>
  </si>
  <si>
    <t>4012740220057</t>
  </si>
  <si>
    <t>4012740210942</t>
  </si>
  <si>
    <t>4012740849401</t>
  </si>
  <si>
    <t>4012740849418</t>
  </si>
  <si>
    <t>3599430009242</t>
  </si>
  <si>
    <t>4012740885263</t>
  </si>
  <si>
    <t>3250616000513</t>
  </si>
  <si>
    <t>3250612811106</t>
  </si>
  <si>
    <t>3250612812523</t>
  </si>
  <si>
    <t>3250618100839</t>
  </si>
  <si>
    <t>3250618100846</t>
  </si>
  <si>
    <t>4012740204811</t>
  </si>
  <si>
    <t>4012740014915</t>
  </si>
  <si>
    <t>4012740204804</t>
  </si>
  <si>
    <t>4012740204729</t>
  </si>
  <si>
    <t>4012740014922</t>
  </si>
  <si>
    <t>4012740204705</t>
  </si>
  <si>
    <t>4012740204750</t>
  </si>
  <si>
    <t>4012740014939</t>
  </si>
  <si>
    <t>4012740204743</t>
  </si>
  <si>
    <t>4012740204774</t>
  </si>
  <si>
    <t>4012740014946</t>
  </si>
  <si>
    <t>4012740204767</t>
  </si>
  <si>
    <t>4012740204798</t>
  </si>
  <si>
    <t>4012740014953</t>
  </si>
  <si>
    <t>4012740204781</t>
  </si>
  <si>
    <t>4012740023351</t>
  </si>
  <si>
    <t>4012740203562</t>
  </si>
  <si>
    <t>4012740856270</t>
  </si>
  <si>
    <t>4012740014960</t>
  </si>
  <si>
    <t>4012740023368</t>
  </si>
  <si>
    <t>4012740014977</t>
  </si>
  <si>
    <t>4012740023375</t>
  </si>
  <si>
    <t>4012740203593</t>
  </si>
  <si>
    <t>4012740856287</t>
  </si>
  <si>
    <t>4012740014984</t>
  </si>
  <si>
    <t>4012740023382</t>
  </si>
  <si>
    <t>4012740014991</t>
  </si>
  <si>
    <t>4012740023399</t>
  </si>
  <si>
    <t>4012740023405</t>
  </si>
  <si>
    <t>4012740015004</t>
  </si>
  <si>
    <t>4012740023412</t>
  </si>
  <si>
    <t>4012740023429</t>
  </si>
  <si>
    <t>4012740015011</t>
  </si>
  <si>
    <t>4012740023436</t>
  </si>
  <si>
    <t>4012740023443</t>
  </si>
  <si>
    <t>4012740015028</t>
  </si>
  <si>
    <t>4012740023450</t>
  </si>
  <si>
    <t>4012740023467</t>
  </si>
  <si>
    <t>4012740015035</t>
  </si>
  <si>
    <t>4012740015042</t>
  </si>
  <si>
    <t>4012740827720</t>
  </si>
  <si>
    <t>4012740015059</t>
  </si>
  <si>
    <t>4012740015066</t>
  </si>
  <si>
    <t>4012740015073</t>
  </si>
  <si>
    <t>4012740015080</t>
  </si>
  <si>
    <t>4012740015097</t>
  </si>
  <si>
    <t>4012740015103</t>
  </si>
  <si>
    <t>4012740015110</t>
  </si>
  <si>
    <t>4012740015127</t>
  </si>
  <si>
    <t>4012740015134</t>
  </si>
  <si>
    <t>4012740859004</t>
  </si>
  <si>
    <t>4012740856294</t>
  </si>
  <si>
    <t>4012740015141</t>
  </si>
  <si>
    <t>4012740023474</t>
  </si>
  <si>
    <t>4012740015158</t>
  </si>
  <si>
    <t>4012740023481</t>
  </si>
  <si>
    <t>4012740023498</t>
  </si>
  <si>
    <t>4012740015165</t>
  </si>
  <si>
    <t>4012740023504</t>
  </si>
  <si>
    <t>4012740015172</t>
  </si>
  <si>
    <t>4012740015189</t>
  </si>
  <si>
    <t>4012740023511</t>
  </si>
  <si>
    <t>4012740015196</t>
  </si>
  <si>
    <t>4012740023528</t>
  </si>
  <si>
    <t>4012740023689</t>
  </si>
  <si>
    <t>4012740015202</t>
  </si>
  <si>
    <t>4012740023535</t>
  </si>
  <si>
    <t>4012740023542</t>
  </si>
  <si>
    <t>4012740015219</t>
  </si>
  <si>
    <t>4012740015226</t>
  </si>
  <si>
    <t>4012740827898</t>
  </si>
  <si>
    <t>4012740884181</t>
  </si>
  <si>
    <t>4012740856317</t>
  </si>
  <si>
    <t>4012740015233</t>
  </si>
  <si>
    <t>4012740023559</t>
  </si>
  <si>
    <t>4012740015240</t>
  </si>
  <si>
    <t>4012740023566</t>
  </si>
  <si>
    <t>4012740023665</t>
  </si>
  <si>
    <t>4012740015257</t>
  </si>
  <si>
    <t>4012740023573</t>
  </si>
  <si>
    <t>4012740015264</t>
  </si>
  <si>
    <t>4012740015271</t>
  </si>
  <si>
    <t>4012740023672</t>
  </si>
  <si>
    <t>4012740015288</t>
  </si>
  <si>
    <t>4012740023580</t>
  </si>
  <si>
    <t>4012740023597</t>
  </si>
  <si>
    <t>4012740015295</t>
  </si>
  <si>
    <t>4012740023603</t>
  </si>
  <si>
    <t>4012740023610</t>
  </si>
  <si>
    <t>4012740015301</t>
  </si>
  <si>
    <t>4012740015318</t>
  </si>
  <si>
    <t>4012740827959</t>
  </si>
  <si>
    <t>4012740015325</t>
  </si>
  <si>
    <t>4012740015332</t>
  </si>
  <si>
    <t>4012740015349</t>
  </si>
  <si>
    <t>4012740015356</t>
  </si>
  <si>
    <t>4012740015363</t>
  </si>
  <si>
    <t>4012740015370</t>
  </si>
  <si>
    <t>4012740015387</t>
  </si>
  <si>
    <t>4012740015394</t>
  </si>
  <si>
    <t>4012740023627</t>
  </si>
  <si>
    <t>4012740023634</t>
  </si>
  <si>
    <t>4012740023658</t>
  </si>
  <si>
    <t>4012740023641</t>
  </si>
  <si>
    <t>3250612280087</t>
  </si>
  <si>
    <t>3250612280049</t>
  </si>
  <si>
    <t>3250612280056</t>
  </si>
  <si>
    <t>3250612280063</t>
  </si>
  <si>
    <t>3250612280070</t>
  </si>
  <si>
    <t>3250612845804</t>
  </si>
  <si>
    <t>3250618100853</t>
  </si>
  <si>
    <t>3250612843008</t>
  </si>
  <si>
    <t>3250612843053</t>
  </si>
  <si>
    <t>3250612843022</t>
  </si>
  <si>
    <t>3250612843039</t>
  </si>
  <si>
    <t>3250612843046</t>
  </si>
  <si>
    <t>3250612845019</t>
  </si>
  <si>
    <t>3250612845767</t>
  </si>
  <si>
    <t>3250612845750</t>
  </si>
  <si>
    <t>3250612845811</t>
  </si>
  <si>
    <t>3250612845026</t>
  </si>
  <si>
    <t>3250612845828</t>
  </si>
  <si>
    <t>3250612845033</t>
  </si>
  <si>
    <t>3250612845835</t>
  </si>
  <si>
    <t>3250612845040</t>
  </si>
  <si>
    <t>3250612845842</t>
  </si>
  <si>
    <t>3250616615793</t>
  </si>
  <si>
    <t>3250616006782</t>
  </si>
  <si>
    <t>3250612850204</t>
  </si>
  <si>
    <t>3250612850211</t>
  </si>
  <si>
    <t>3250616615809</t>
  </si>
  <si>
    <t>3250616006799</t>
  </si>
  <si>
    <t>3250612850228</t>
  </si>
  <si>
    <t>3250616615816</t>
  </si>
  <si>
    <t>3250616006805</t>
  </si>
  <si>
    <t>3250616615823</t>
  </si>
  <si>
    <t>3250616006812</t>
  </si>
  <si>
    <t>3250612850235</t>
  </si>
  <si>
    <t>3250616615830</t>
  </si>
  <si>
    <t>3250616006829</t>
  </si>
  <si>
    <t>3250616615847</t>
  </si>
  <si>
    <t>3250616006836</t>
  </si>
  <si>
    <t>3250616615854</t>
  </si>
  <si>
    <t>3250616006843</t>
  </si>
  <si>
    <t>3250612850242</t>
  </si>
  <si>
    <t>3250616615861</t>
  </si>
  <si>
    <t>3250616006850</t>
  </si>
  <si>
    <t>3250616615878</t>
  </si>
  <si>
    <t>3250616006867</t>
  </si>
  <si>
    <t>3250616616097</t>
  </si>
  <si>
    <t>3250616006874</t>
  </si>
  <si>
    <t>3250612861637</t>
  </si>
  <si>
    <t>3250612861644</t>
  </si>
  <si>
    <t>3250612860470</t>
  </si>
  <si>
    <t>3250612861552</t>
  </si>
  <si>
    <t>3250612860401</t>
  </si>
  <si>
    <t>3250612860258</t>
  </si>
  <si>
    <t>3250612860418</t>
  </si>
  <si>
    <t>3250612860302</t>
  </si>
  <si>
    <t>3250612861569</t>
  </si>
  <si>
    <t>3250612860265</t>
  </si>
  <si>
    <t>3250612860425</t>
  </si>
  <si>
    <t>3250612860319</t>
  </si>
  <si>
    <t>3250612861576</t>
  </si>
  <si>
    <t>3250612860456</t>
  </si>
  <si>
    <t>3250612860272</t>
  </si>
  <si>
    <t>3250612860432</t>
  </si>
  <si>
    <t>3250612860326</t>
  </si>
  <si>
    <t>3250612861583</t>
  </si>
  <si>
    <t>3250612860463</t>
  </si>
  <si>
    <t>3250612861606</t>
  </si>
  <si>
    <t>3250612860289</t>
  </si>
  <si>
    <t>3250612860449</t>
  </si>
  <si>
    <t>3250612860333</t>
  </si>
  <si>
    <t>3250612861590</t>
  </si>
  <si>
    <t>3250612861613</t>
  </si>
  <si>
    <t>3250612861620</t>
  </si>
  <si>
    <t>3250612880904</t>
  </si>
  <si>
    <t>3250612881109</t>
  </si>
  <si>
    <t>3250611008538</t>
  </si>
  <si>
    <t>3250611008545</t>
  </si>
  <si>
    <t>3250611008552</t>
  </si>
  <si>
    <t>3250611008569</t>
  </si>
  <si>
    <t>3250612960200</t>
  </si>
  <si>
    <t>3250612960255</t>
  </si>
  <si>
    <t>3250612960217</t>
  </si>
  <si>
    <t>3250612960262</t>
  </si>
  <si>
    <t>3250612960224</t>
  </si>
  <si>
    <t>3250612960279</t>
  </si>
  <si>
    <t>3250612960231</t>
  </si>
  <si>
    <t>3250612960286</t>
  </si>
  <si>
    <t>3250612960248</t>
  </si>
  <si>
    <t>3250612960293</t>
  </si>
  <si>
    <t>3250612961214</t>
  </si>
  <si>
    <t>3250612961221</t>
  </si>
  <si>
    <t>3250612961238</t>
  </si>
  <si>
    <t>3250612961252</t>
  </si>
  <si>
    <t>3250612961245</t>
  </si>
  <si>
    <t>3250612961269</t>
  </si>
  <si>
    <t>3250612963218</t>
  </si>
  <si>
    <t>3250612963317</t>
  </si>
  <si>
    <t>3250612963515</t>
  </si>
  <si>
    <t>3250612963614</t>
  </si>
  <si>
    <t>3250612963225</t>
  </si>
  <si>
    <t>3250612963324</t>
  </si>
  <si>
    <t>3250612963522</t>
  </si>
  <si>
    <t>3250612963621</t>
  </si>
  <si>
    <t>3250612963232</t>
  </si>
  <si>
    <t>3250612963331</t>
  </si>
  <si>
    <t>3250612963539</t>
  </si>
  <si>
    <t>3250612963638</t>
  </si>
  <si>
    <t>3250612963249</t>
  </si>
  <si>
    <t>3250612963348</t>
  </si>
  <si>
    <t>3250612963546</t>
  </si>
  <si>
    <t>3250612963645</t>
  </si>
  <si>
    <t>3250616615892</t>
  </si>
  <si>
    <t>3250616615908</t>
  </si>
  <si>
    <t>3250616615915</t>
  </si>
  <si>
    <t>3250616615922</t>
  </si>
  <si>
    <t>3250616615939</t>
  </si>
  <si>
    <t>3250616615946</t>
  </si>
  <si>
    <t>3250616615953</t>
  </si>
  <si>
    <t>3250616615960</t>
  </si>
  <si>
    <t>3250616615977</t>
  </si>
  <si>
    <t>3250616615984</t>
  </si>
  <si>
    <t>3250616615991</t>
  </si>
  <si>
    <t>3250616616004</t>
  </si>
  <si>
    <t>3250616616011</t>
  </si>
  <si>
    <t>3250616616028</t>
  </si>
  <si>
    <t>3250616616035</t>
  </si>
  <si>
    <t>3250616616042</t>
  </si>
  <si>
    <t>3250616616059</t>
  </si>
  <si>
    <t>3250612989003</t>
  </si>
  <si>
    <t>3250616616066</t>
  </si>
  <si>
    <t>3250616616073</t>
  </si>
  <si>
    <t>3250616616080</t>
  </si>
  <si>
    <t>3250612993017</t>
  </si>
  <si>
    <t>3250612993413</t>
  </si>
  <si>
    <t>3250612993314</t>
  </si>
  <si>
    <t>3250612993512</t>
  </si>
  <si>
    <t>3250612994212</t>
  </si>
  <si>
    <t>3250612994229</t>
  </si>
  <si>
    <t>3250612993024</t>
  </si>
  <si>
    <t>3250612993420</t>
  </si>
  <si>
    <t>3250612993321</t>
  </si>
  <si>
    <t>3250612993529</t>
  </si>
  <si>
    <t>3250612993031</t>
  </si>
  <si>
    <t>3250612993130</t>
  </si>
  <si>
    <t>3250612993437</t>
  </si>
  <si>
    <t>3250612993338</t>
  </si>
  <si>
    <t>3250612993536</t>
  </si>
  <si>
    <t>3250612993048</t>
  </si>
  <si>
    <t>3250612993147</t>
  </si>
  <si>
    <t>3250612993444</t>
  </si>
  <si>
    <t>3250612993345</t>
  </si>
  <si>
    <t>3250612993543</t>
  </si>
  <si>
    <t>3250612993000</t>
  </si>
  <si>
    <t>3250612993109</t>
  </si>
  <si>
    <t>3250612993208</t>
  </si>
  <si>
    <t>3250612993307</t>
  </si>
  <si>
    <t>4012740213899</t>
  </si>
  <si>
    <t>4012740213929</t>
  </si>
  <si>
    <t>4012740023313</t>
  </si>
  <si>
    <t>4012740213950</t>
  </si>
  <si>
    <t>4012740213905</t>
  </si>
  <si>
    <t>4012740213936</t>
  </si>
  <si>
    <t>4012740023320</t>
  </si>
  <si>
    <t>4012740213967</t>
  </si>
  <si>
    <t>4012740213912</t>
  </si>
  <si>
    <t>4012740213943</t>
  </si>
  <si>
    <t>4012740023337</t>
  </si>
  <si>
    <t>4012740213974</t>
  </si>
  <si>
    <t>4012002247181</t>
  </si>
  <si>
    <t>4012002247198</t>
  </si>
  <si>
    <t>3250613060008</t>
  </si>
  <si>
    <t>3250613060824</t>
  </si>
  <si>
    <t>3250613060817</t>
  </si>
  <si>
    <t>3250613060503</t>
  </si>
  <si>
    <t>3250613060510</t>
  </si>
  <si>
    <t>3250613060848</t>
  </si>
  <si>
    <t>3250613060831</t>
  </si>
  <si>
    <t>3250613060855</t>
  </si>
  <si>
    <t>3250613060862</t>
  </si>
  <si>
    <t>3250613060879</t>
  </si>
  <si>
    <t>3250613060886</t>
  </si>
  <si>
    <t>3250613061258</t>
  </si>
  <si>
    <t>3250613063313</t>
  </si>
  <si>
    <t>3250613063320</t>
  </si>
  <si>
    <t>3250613063337</t>
  </si>
  <si>
    <t>3250613063351</t>
  </si>
  <si>
    <t>3250613063405</t>
  </si>
  <si>
    <t>3250613063436</t>
  </si>
  <si>
    <t>3250613063498</t>
  </si>
  <si>
    <t>3250613063566</t>
  </si>
  <si>
    <t>3250613063573</t>
  </si>
  <si>
    <t>3250613113070</t>
  </si>
  <si>
    <t>3250613113513</t>
  </si>
  <si>
    <t>3250613113520</t>
  </si>
  <si>
    <t>3250613113544</t>
  </si>
  <si>
    <t>3250613113568</t>
  </si>
  <si>
    <t>3250613113575</t>
  </si>
  <si>
    <t>3250613113582</t>
  </si>
  <si>
    <t>3250613119676</t>
  </si>
  <si>
    <t>3250613119683</t>
  </si>
  <si>
    <t>3250613119690</t>
  </si>
  <si>
    <t>3250613119959</t>
  </si>
  <si>
    <t>3250613114077</t>
  </si>
  <si>
    <t>3250613114084</t>
  </si>
  <si>
    <t>3250613114510</t>
  </si>
  <si>
    <t>3250613114527</t>
  </si>
  <si>
    <t>3250613114541</t>
  </si>
  <si>
    <t>3250613114572</t>
  </si>
  <si>
    <t>3250613114589</t>
  </si>
  <si>
    <t>3250613119706</t>
  </si>
  <si>
    <t>3250613119713</t>
  </si>
  <si>
    <t>3250613119720</t>
  </si>
  <si>
    <t>4012740199421</t>
  </si>
  <si>
    <t>4012740199445</t>
  </si>
  <si>
    <t>4012740199452</t>
  </si>
  <si>
    <t>4012740199506</t>
  </si>
  <si>
    <t>4012740199513</t>
  </si>
  <si>
    <t>4012740199391</t>
  </si>
  <si>
    <t>4012740199544</t>
  </si>
  <si>
    <t>4012740199568</t>
  </si>
  <si>
    <t>4012740199117</t>
  </si>
  <si>
    <t>4012740199124</t>
  </si>
  <si>
    <t>4012740199131</t>
  </si>
  <si>
    <t>4012740199148</t>
  </si>
  <si>
    <t>4012740199155</t>
  </si>
  <si>
    <t>4012740199162</t>
  </si>
  <si>
    <t>4012740199179</t>
  </si>
  <si>
    <t>4012740199186</t>
  </si>
  <si>
    <t>4012740199193</t>
  </si>
  <si>
    <t>4012740199209</t>
  </si>
  <si>
    <t>4012740199216</t>
  </si>
  <si>
    <t>4012740199223</t>
  </si>
  <si>
    <t>4012740199230</t>
  </si>
  <si>
    <t>4012740199261</t>
  </si>
  <si>
    <t>4012740199278</t>
  </si>
  <si>
    <t>4012740199308</t>
  </si>
  <si>
    <t>4012740199322</t>
  </si>
  <si>
    <t>4012740199339</t>
  </si>
  <si>
    <t>3250613119966</t>
  </si>
  <si>
    <t>3250613119973</t>
  </si>
  <si>
    <t>3250613140335</t>
  </si>
  <si>
    <t>3250613140342</t>
  </si>
  <si>
    <t>3250613140359</t>
  </si>
  <si>
    <t>3250613140366</t>
  </si>
  <si>
    <t>3250613140380</t>
  </si>
  <si>
    <t>3250613140403</t>
  </si>
  <si>
    <t>3250613140410</t>
  </si>
  <si>
    <t>3250613140427</t>
  </si>
  <si>
    <t>3250617579766</t>
  </si>
  <si>
    <t>3250613121051</t>
  </si>
  <si>
    <t>3250613121082</t>
  </si>
  <si>
    <t>3250613121044</t>
  </si>
  <si>
    <t>3250613121075</t>
  </si>
  <si>
    <t>3250613121068</t>
  </si>
  <si>
    <t>3250613121099</t>
  </si>
  <si>
    <t>3250613121136</t>
  </si>
  <si>
    <t>3250613121143</t>
  </si>
  <si>
    <t>3250613121150</t>
  </si>
  <si>
    <t>3250613121167</t>
  </si>
  <si>
    <t>3250613150846</t>
  </si>
  <si>
    <t>3250613150860</t>
  </si>
  <si>
    <t>3250613150945</t>
  </si>
  <si>
    <t>3250613150969</t>
  </si>
  <si>
    <t>3250613136635</t>
  </si>
  <si>
    <t>3250613136642</t>
  </si>
  <si>
    <t>3250613136659</t>
  </si>
  <si>
    <t>3250613136666</t>
  </si>
  <si>
    <t>3250613136796</t>
  </si>
  <si>
    <t>3250613136802</t>
  </si>
  <si>
    <t>3250613363093</t>
  </si>
  <si>
    <t>3250613363130</t>
  </si>
  <si>
    <t>3250613363116</t>
  </si>
  <si>
    <t>3250613363154</t>
  </si>
  <si>
    <t>3250613363178</t>
  </si>
  <si>
    <t>3250613363215</t>
  </si>
  <si>
    <t>3250613363192</t>
  </si>
  <si>
    <t>3250613363239</t>
  </si>
  <si>
    <t>3250613363253</t>
  </si>
  <si>
    <t>3250613363291</t>
  </si>
  <si>
    <t>3250613363277</t>
  </si>
  <si>
    <t>3250613363314</t>
  </si>
  <si>
    <t>3250613176891</t>
  </si>
  <si>
    <t>3250613176907</t>
  </si>
  <si>
    <t>3250613170066</t>
  </si>
  <si>
    <t>3250613170073</t>
  </si>
  <si>
    <t>3250613198732</t>
  </si>
  <si>
    <t>3250613198749</t>
  </si>
  <si>
    <t>3250613198756</t>
  </si>
  <si>
    <t>3250613198763</t>
  </si>
  <si>
    <t>3250613136598</t>
  </si>
  <si>
    <t>3250613136604</t>
  </si>
  <si>
    <t>3250613136611</t>
  </si>
  <si>
    <t>3250613136628</t>
  </si>
  <si>
    <t>3250613416492</t>
  </si>
  <si>
    <t>3250613416508</t>
  </si>
  <si>
    <t>3250613416515</t>
  </si>
  <si>
    <t>3250613148720</t>
  </si>
  <si>
    <t>3250613416522</t>
  </si>
  <si>
    <t>3250613148737</t>
  </si>
  <si>
    <t>3250613416553</t>
  </si>
  <si>
    <t>3250613416560</t>
  </si>
  <si>
    <t>3250613416577</t>
  </si>
  <si>
    <t>3250613416584</t>
  </si>
  <si>
    <t>3250613146207</t>
  </si>
  <si>
    <t>3250613146214</t>
  </si>
  <si>
    <t>3250613146221</t>
  </si>
  <si>
    <t>3250613146238</t>
  </si>
  <si>
    <t>3250613146054</t>
  </si>
  <si>
    <t>3250613146061</t>
  </si>
  <si>
    <t>3250613146078</t>
  </si>
  <si>
    <t>3250613146085</t>
  </si>
  <si>
    <t>3250613146092</t>
  </si>
  <si>
    <t>3250613146108</t>
  </si>
  <si>
    <t>3250613140878</t>
  </si>
  <si>
    <t>3250613140885</t>
  </si>
  <si>
    <t>3250613140892</t>
  </si>
  <si>
    <t>3250613140908</t>
  </si>
  <si>
    <t>3250613140915</t>
  </si>
  <si>
    <t>3250613140922</t>
  </si>
  <si>
    <t>3250613140939</t>
  </si>
  <si>
    <t>3250613140946</t>
  </si>
  <si>
    <t>3250613120887</t>
  </si>
  <si>
    <t>3250613120740</t>
  </si>
  <si>
    <t>3250613340612</t>
  </si>
  <si>
    <t>3250613120894</t>
  </si>
  <si>
    <t>3250613120757</t>
  </si>
  <si>
    <t>3250613340643</t>
  </si>
  <si>
    <t>3250613120900</t>
  </si>
  <si>
    <t>3250613120764</t>
  </si>
  <si>
    <t>3250613340629</t>
  </si>
  <si>
    <t>3250613120917</t>
  </si>
  <si>
    <t>3250613120771</t>
  </si>
  <si>
    <t>3250613340650</t>
  </si>
  <si>
    <t>3250613120924</t>
  </si>
  <si>
    <t>3250613120788</t>
  </si>
  <si>
    <t>3250613340636</t>
  </si>
  <si>
    <t>3250613120931</t>
  </si>
  <si>
    <t>3250613120795</t>
  </si>
  <si>
    <t>3250613340667</t>
  </si>
  <si>
    <t>3250613120948</t>
  </si>
  <si>
    <t>3250613120801</t>
  </si>
  <si>
    <t>3250613349592</t>
  </si>
  <si>
    <t>3250613120955</t>
  </si>
  <si>
    <t>3250613120818</t>
  </si>
  <si>
    <t>3250613349622</t>
  </si>
  <si>
    <t>3250613120962</t>
  </si>
  <si>
    <t>3250613120825</t>
  </si>
  <si>
    <t>3250613349608</t>
  </si>
  <si>
    <t>3250613120979</t>
  </si>
  <si>
    <t>3250613120832</t>
  </si>
  <si>
    <t>3250613349639</t>
  </si>
  <si>
    <t>3250613349615</t>
  </si>
  <si>
    <t>3250613349646</t>
  </si>
  <si>
    <t>3250613120849</t>
  </si>
  <si>
    <t>3250613120856</t>
  </si>
  <si>
    <t>3250613120863</t>
  </si>
  <si>
    <t>3250613349776</t>
  </si>
  <si>
    <t>3250613120870</t>
  </si>
  <si>
    <t>3250613349790</t>
  </si>
  <si>
    <t>3250613349783</t>
  </si>
  <si>
    <t>3250613349806</t>
  </si>
  <si>
    <t>3250613349936</t>
  </si>
  <si>
    <t>3250613349950</t>
  </si>
  <si>
    <t>3250613349943</t>
  </si>
  <si>
    <t>3250613349967</t>
  </si>
  <si>
    <t>3250613198770</t>
  </si>
  <si>
    <t>3250613198794</t>
  </si>
  <si>
    <t>3250613198824</t>
  </si>
  <si>
    <t>3250613198831</t>
  </si>
  <si>
    <t>3250613198862</t>
  </si>
  <si>
    <t>3250613198893</t>
  </si>
  <si>
    <t>3250613198916</t>
  </si>
  <si>
    <t>3250613198947</t>
  </si>
  <si>
    <t>3250613201555</t>
  </si>
  <si>
    <t>3250613201562</t>
  </si>
  <si>
    <t>3250613176914</t>
  </si>
  <si>
    <t>3250613176921</t>
  </si>
  <si>
    <t>3250613176938</t>
  </si>
  <si>
    <t>3250613176945</t>
  </si>
  <si>
    <t>3250613176952</t>
  </si>
  <si>
    <t>3250613176969</t>
  </si>
  <si>
    <t>3250613145576</t>
  </si>
  <si>
    <t>3250613145583</t>
  </si>
  <si>
    <t>3250613141233</t>
  </si>
  <si>
    <t>3250613176976</t>
  </si>
  <si>
    <t>3250613176983</t>
  </si>
  <si>
    <t>3250613145590</t>
  </si>
  <si>
    <t>3250613145606</t>
  </si>
  <si>
    <t>3250613141240</t>
  </si>
  <si>
    <t>3250613176990</t>
  </si>
  <si>
    <t>3250613177003</t>
  </si>
  <si>
    <t>3250613177010</t>
  </si>
  <si>
    <t>3250613177027</t>
  </si>
  <si>
    <t>3250613177034</t>
  </si>
  <si>
    <t>3250613177041</t>
  </si>
  <si>
    <t>3250613177058</t>
  </si>
  <si>
    <t>3250613177065</t>
  </si>
  <si>
    <t>3250613177072</t>
  </si>
  <si>
    <t>3250613177089</t>
  </si>
  <si>
    <t>3250613177096</t>
  </si>
  <si>
    <t>3250613177102</t>
  </si>
  <si>
    <t>3250613145613</t>
  </si>
  <si>
    <t>3250613145620</t>
  </si>
  <si>
    <t>3250613141257</t>
  </si>
  <si>
    <t>3250613177119</t>
  </si>
  <si>
    <t>3250613177126</t>
  </si>
  <si>
    <t>3250613145637</t>
  </si>
  <si>
    <t>3250613145644</t>
  </si>
  <si>
    <t>3250613141264</t>
  </si>
  <si>
    <t>3250613177140</t>
  </si>
  <si>
    <t>3250613177157</t>
  </si>
  <si>
    <t>3250613177164</t>
  </si>
  <si>
    <t>3250613177171</t>
  </si>
  <si>
    <t>3250613177195</t>
  </si>
  <si>
    <t>3250613177201</t>
  </si>
  <si>
    <t>3250613145651</t>
  </si>
  <si>
    <t>3250613145668</t>
  </si>
  <si>
    <t>3250613141271</t>
  </si>
  <si>
    <t>3250613177218</t>
  </si>
  <si>
    <t>3250613177225</t>
  </si>
  <si>
    <t>3250613145675</t>
  </si>
  <si>
    <t>3250613145682</t>
  </si>
  <si>
    <t>3250613141288</t>
  </si>
  <si>
    <t>3250613176150</t>
  </si>
  <si>
    <t>3250613176167</t>
  </si>
  <si>
    <t>3250613141714</t>
  </si>
  <si>
    <t>3250613176181</t>
  </si>
  <si>
    <t>3250613176198</t>
  </si>
  <si>
    <t>3250613141721</t>
  </si>
  <si>
    <t>3250613154615</t>
  </si>
  <si>
    <t>3250613154622</t>
  </si>
  <si>
    <t>3250613154639</t>
  </si>
  <si>
    <t>3250613154646</t>
  </si>
  <si>
    <t>3250613170226</t>
  </si>
  <si>
    <t>3250613176211</t>
  </si>
  <si>
    <t>3250613176228</t>
  </si>
  <si>
    <t>3250613141738</t>
  </si>
  <si>
    <t>3250613170295</t>
  </si>
  <si>
    <t>3250613176242</t>
  </si>
  <si>
    <t>3250613176259</t>
  </si>
  <si>
    <t>3250613141745</t>
  </si>
  <si>
    <t>3250613170370</t>
  </si>
  <si>
    <t>3250613170400</t>
  </si>
  <si>
    <t>3250613170462</t>
  </si>
  <si>
    <t>3250613176273</t>
  </si>
  <si>
    <t>3250613176280</t>
  </si>
  <si>
    <t>3250613141752</t>
  </si>
  <si>
    <t>3250613170530</t>
  </si>
  <si>
    <t>3250613176303</t>
  </si>
  <si>
    <t>3250613176310</t>
  </si>
  <si>
    <t>3250613141769</t>
  </si>
  <si>
    <t>3250613170615</t>
  </si>
  <si>
    <t>3250613170639</t>
  </si>
  <si>
    <t>3250613170660</t>
  </si>
  <si>
    <t>3250613170707</t>
  </si>
  <si>
    <t>3250613170721</t>
  </si>
  <si>
    <t>3250613176334</t>
  </si>
  <si>
    <t>3250613176341</t>
  </si>
  <si>
    <t>3250613141776</t>
  </si>
  <si>
    <t>3250613170790</t>
  </si>
  <si>
    <t>3250613176365</t>
  </si>
  <si>
    <t>3250613176372</t>
  </si>
  <si>
    <t>3250613141783</t>
  </si>
  <si>
    <t>3250613197858</t>
  </si>
  <si>
    <t>3250613197377</t>
  </si>
  <si>
    <t>3250613197872</t>
  </si>
  <si>
    <t>3250613197384</t>
  </si>
  <si>
    <t>3250613197896</t>
  </si>
  <si>
    <t>3250613197391</t>
  </si>
  <si>
    <t>3250613197919</t>
  </si>
  <si>
    <t>3250613197407</t>
  </si>
  <si>
    <t>3250613197933</t>
  </si>
  <si>
    <t>3250613197414</t>
  </si>
  <si>
    <t>3250613197957</t>
  </si>
  <si>
    <t>3250613197421</t>
  </si>
  <si>
    <t>3250613130329</t>
  </si>
  <si>
    <t>3250613130343</t>
  </si>
  <si>
    <t>3250613130367</t>
  </si>
  <si>
    <t>3250613130381</t>
  </si>
  <si>
    <t>3250613130404</t>
  </si>
  <si>
    <t>3250613130336</t>
  </si>
  <si>
    <t>3250613130350</t>
  </si>
  <si>
    <t>3250613130374</t>
  </si>
  <si>
    <t>3250613130398</t>
  </si>
  <si>
    <t>3250613130411</t>
  </si>
  <si>
    <t>3250613130459</t>
  </si>
  <si>
    <t>3250613130879</t>
  </si>
  <si>
    <t>3250613130466</t>
  </si>
  <si>
    <t>3250613130886</t>
  </si>
  <si>
    <t>3250613130473</t>
  </si>
  <si>
    <t>3250613130893</t>
  </si>
  <si>
    <t>3250613130480</t>
  </si>
  <si>
    <t>3250613130909</t>
  </si>
  <si>
    <t>3250613130497</t>
  </si>
  <si>
    <t>3250613130916</t>
  </si>
  <si>
    <t>3250613130503</t>
  </si>
  <si>
    <t>3250613130923</t>
  </si>
  <si>
    <t>3250613130510</t>
  </si>
  <si>
    <t>3250613130930</t>
  </si>
  <si>
    <t>3250613177904</t>
  </si>
  <si>
    <t>3250613177911</t>
  </si>
  <si>
    <t>3250613177928</t>
  </si>
  <si>
    <t>3250613177935</t>
  </si>
  <si>
    <t>3250613177942</t>
  </si>
  <si>
    <t>3250613177959</t>
  </si>
  <si>
    <t>3250613177966</t>
  </si>
  <si>
    <t>3250613177973</t>
  </si>
  <si>
    <t>3250613177980</t>
  </si>
  <si>
    <t>3250613177997</t>
  </si>
  <si>
    <t>3250613178017</t>
  </si>
  <si>
    <t>3250613178024</t>
  </si>
  <si>
    <t>3250613178048</t>
  </si>
  <si>
    <t>3250613178055</t>
  </si>
  <si>
    <t>3250613200671</t>
  </si>
  <si>
    <t>3250613200749</t>
  </si>
  <si>
    <t>3250613200688</t>
  </si>
  <si>
    <t>3250613200756</t>
  </si>
  <si>
    <t>3250613200701</t>
  </si>
  <si>
    <t>3250613200770</t>
  </si>
  <si>
    <t>3250613200718</t>
  </si>
  <si>
    <t>3250613200725</t>
  </si>
  <si>
    <t>3250613201333</t>
  </si>
  <si>
    <t>3250613201357</t>
  </si>
  <si>
    <t>3250613201340</t>
  </si>
  <si>
    <t>3250613201364</t>
  </si>
  <si>
    <t>3250613190088</t>
  </si>
  <si>
    <t>3250613190095</t>
  </si>
  <si>
    <t>3250613190026</t>
  </si>
  <si>
    <t>3250613190033</t>
  </si>
  <si>
    <t>3250613190040</t>
  </si>
  <si>
    <t>3250613190057</t>
  </si>
  <si>
    <t>3250613190187</t>
  </si>
  <si>
    <t>3250613190194</t>
  </si>
  <si>
    <t>3250613190200</t>
  </si>
  <si>
    <t>3250613191375</t>
  </si>
  <si>
    <t>3250613191382</t>
  </si>
  <si>
    <t>3250613191399</t>
  </si>
  <si>
    <t>3250613191405</t>
  </si>
  <si>
    <t>3250613191412</t>
  </si>
  <si>
    <t>3250613191429</t>
  </si>
  <si>
    <t>3250613191436</t>
  </si>
  <si>
    <t>3250613191221</t>
  </si>
  <si>
    <t>3250613191238</t>
  </si>
  <si>
    <t>3250613191245</t>
  </si>
  <si>
    <t>3250613191252</t>
  </si>
  <si>
    <t>3250613191269</t>
  </si>
  <si>
    <t>3250613131784</t>
  </si>
  <si>
    <t>3250613131791</t>
  </si>
  <si>
    <t>3250613131807</t>
  </si>
  <si>
    <t>3250613131814</t>
  </si>
  <si>
    <t>3250613131821</t>
  </si>
  <si>
    <t>3250613131838</t>
  </si>
  <si>
    <t>3250613131845</t>
  </si>
  <si>
    <t>3250613131852</t>
  </si>
  <si>
    <t>3250613131869</t>
  </si>
  <si>
    <t>3250613131876</t>
  </si>
  <si>
    <t>3250613131883</t>
  </si>
  <si>
    <t>3250613131890</t>
  </si>
  <si>
    <t>3250613131906</t>
  </si>
  <si>
    <t>3250613131913</t>
  </si>
  <si>
    <t>3250613140540</t>
  </si>
  <si>
    <t>3250613140557</t>
  </si>
  <si>
    <t>3250613140564</t>
  </si>
  <si>
    <t>3250613140571</t>
  </si>
  <si>
    <t>3250613230043</t>
  </si>
  <si>
    <t>3250613230050</t>
  </si>
  <si>
    <t>3250613230067</t>
  </si>
  <si>
    <t>3250613230074</t>
  </si>
  <si>
    <t>3250613230081</t>
  </si>
  <si>
    <t>3250613230098</t>
  </si>
  <si>
    <t>3250613230104</t>
  </si>
  <si>
    <t>3250613230111</t>
  </si>
  <si>
    <t>3250613230128</t>
  </si>
  <si>
    <t>3250613230166</t>
  </si>
  <si>
    <t>3250613230173</t>
  </si>
  <si>
    <t>3250613230180</t>
  </si>
  <si>
    <t>3250613230197</t>
  </si>
  <si>
    <t>3250613230203</t>
  </si>
  <si>
    <t>3250613230210</t>
  </si>
  <si>
    <t>3250613230227</t>
  </si>
  <si>
    <t>3250613230234</t>
  </si>
  <si>
    <t>3250613230241</t>
  </si>
  <si>
    <t>3250613230289</t>
  </si>
  <si>
    <t>3250613230296</t>
  </si>
  <si>
    <t>3250613230302</t>
  </si>
  <si>
    <t>3250613230319</t>
  </si>
  <si>
    <t>3250613230326</t>
  </si>
  <si>
    <t>3250613230333</t>
  </si>
  <si>
    <t>3250613230340</t>
  </si>
  <si>
    <t>3250613230357</t>
  </si>
  <si>
    <t>3250613230364</t>
  </si>
  <si>
    <t>3250613199296</t>
  </si>
  <si>
    <t>3250613199319</t>
  </si>
  <si>
    <t>3250613199340</t>
  </si>
  <si>
    <t>3250613199357</t>
  </si>
  <si>
    <t>3250613199388</t>
  </si>
  <si>
    <t>3250613199418</t>
  </si>
  <si>
    <t>3250613199432</t>
  </si>
  <si>
    <t>3250613199463</t>
  </si>
  <si>
    <t>3250613201630</t>
  </si>
  <si>
    <t>3250613201647</t>
  </si>
  <si>
    <t>3250613230524</t>
  </si>
  <si>
    <t>3250613230531</t>
  </si>
  <si>
    <t>3250613230548</t>
  </si>
  <si>
    <t>3250613230555</t>
  </si>
  <si>
    <t>3250613230562</t>
  </si>
  <si>
    <t>3250613230579</t>
  </si>
  <si>
    <t>3250613230586</t>
  </si>
  <si>
    <t>3250613230593</t>
  </si>
  <si>
    <t>3250613230609</t>
  </si>
  <si>
    <t>3250613177249</t>
  </si>
  <si>
    <t>3250613177256</t>
  </si>
  <si>
    <t>3250613177263</t>
  </si>
  <si>
    <t>3250613177270</t>
  </si>
  <si>
    <t>3250613177287</t>
  </si>
  <si>
    <t>3250613177294</t>
  </si>
  <si>
    <t>3250613145699</t>
  </si>
  <si>
    <t>3250613145705</t>
  </si>
  <si>
    <t>3250613141295</t>
  </si>
  <si>
    <t>3250613177300</t>
  </si>
  <si>
    <t>3250613177317</t>
  </si>
  <si>
    <t>3250613145712</t>
  </si>
  <si>
    <t>3250613145729</t>
  </si>
  <si>
    <t>3250613141301</t>
  </si>
  <si>
    <t>3250613177324</t>
  </si>
  <si>
    <t>3250613177331</t>
  </si>
  <si>
    <t>3250613177348</t>
  </si>
  <si>
    <t>3250613177355</t>
  </si>
  <si>
    <t>3250613177362</t>
  </si>
  <si>
    <t>3250613177379</t>
  </si>
  <si>
    <t>3250613177386</t>
  </si>
  <si>
    <t>3250613177393</t>
  </si>
  <si>
    <t>3250613177409</t>
  </si>
  <si>
    <t>3250613177416</t>
  </si>
  <si>
    <t>3250613177423</t>
  </si>
  <si>
    <t>3250613177430</t>
  </si>
  <si>
    <t>3250613145736</t>
  </si>
  <si>
    <t>3250613145743</t>
  </si>
  <si>
    <t>3250613141318</t>
  </si>
  <si>
    <t>3250613177447</t>
  </si>
  <si>
    <t>3250613177454</t>
  </si>
  <si>
    <t>3250613145750</t>
  </si>
  <si>
    <t>3250613145767</t>
  </si>
  <si>
    <t>3250613141325</t>
  </si>
  <si>
    <t>3250613177478</t>
  </si>
  <si>
    <t>3250613177485</t>
  </si>
  <si>
    <t>3250613177492</t>
  </si>
  <si>
    <t>3250613177508</t>
  </si>
  <si>
    <t>3250613177522</t>
  </si>
  <si>
    <t>3250613177539</t>
  </si>
  <si>
    <t>3250613145774</t>
  </si>
  <si>
    <t>3250613145781</t>
  </si>
  <si>
    <t>3250613141332</t>
  </si>
  <si>
    <t>3250613177546</t>
  </si>
  <si>
    <t>3250613177553</t>
  </si>
  <si>
    <t>3250613145798</t>
  </si>
  <si>
    <t>3250613145804</t>
  </si>
  <si>
    <t>3250613141349</t>
  </si>
  <si>
    <t>3250613176396</t>
  </si>
  <si>
    <t>3250613176402</t>
  </si>
  <si>
    <t>3250613141790</t>
  </si>
  <si>
    <t>3250613176426</t>
  </si>
  <si>
    <t>3250613176433</t>
  </si>
  <si>
    <t>3250613141806</t>
  </si>
  <si>
    <t>3250613154707</t>
  </si>
  <si>
    <t>3250613154714</t>
  </si>
  <si>
    <t>3250613154721</t>
  </si>
  <si>
    <t>3250613154738</t>
  </si>
  <si>
    <t>3250613170998</t>
  </si>
  <si>
    <t>3250613176457</t>
  </si>
  <si>
    <t>3250613176464</t>
  </si>
  <si>
    <t>3250613141813</t>
  </si>
  <si>
    <t>3250613171063</t>
  </si>
  <si>
    <t>3250613176488</t>
  </si>
  <si>
    <t>3250613176495</t>
  </si>
  <si>
    <t>3250613141820</t>
  </si>
  <si>
    <t>3250613171148</t>
  </si>
  <si>
    <t>3250613171179</t>
  </si>
  <si>
    <t>3250613171230</t>
  </si>
  <si>
    <t>3250613176518</t>
  </si>
  <si>
    <t>3250613176525</t>
  </si>
  <si>
    <t>3250613141837</t>
  </si>
  <si>
    <t>3250613171308</t>
  </si>
  <si>
    <t>3250613176549</t>
  </si>
  <si>
    <t>3250613176556</t>
  </si>
  <si>
    <t>3250613141844</t>
  </si>
  <si>
    <t>3250613171384</t>
  </si>
  <si>
    <t>3250613171407</t>
  </si>
  <si>
    <t>3250613171438</t>
  </si>
  <si>
    <t>3250613171476</t>
  </si>
  <si>
    <t>3250613171490</t>
  </si>
  <si>
    <t>3250613176570</t>
  </si>
  <si>
    <t>3250613176587</t>
  </si>
  <si>
    <t>3250613141851</t>
  </si>
  <si>
    <t>3250613171568</t>
  </si>
  <si>
    <t>3250613176600</t>
  </si>
  <si>
    <t>3250613176617</t>
  </si>
  <si>
    <t>3250613141868</t>
  </si>
  <si>
    <t>3250613198152</t>
  </si>
  <si>
    <t>3250613197490</t>
  </si>
  <si>
    <t>3250613198176</t>
  </si>
  <si>
    <t>3250613197506</t>
  </si>
  <si>
    <t>3250613198190</t>
  </si>
  <si>
    <t>3250613197513</t>
  </si>
  <si>
    <t>3250613198213</t>
  </si>
  <si>
    <t>3250613197520</t>
  </si>
  <si>
    <t>3250613198237</t>
  </si>
  <si>
    <t>3250613197537</t>
  </si>
  <si>
    <t>3250613198251</t>
  </si>
  <si>
    <t>3250613197544</t>
  </si>
  <si>
    <t>3250613231897</t>
  </si>
  <si>
    <t>3250613231903</t>
  </si>
  <si>
    <t>3250613231910</t>
  </si>
  <si>
    <t>3250613231927</t>
  </si>
  <si>
    <t>3250613231934</t>
  </si>
  <si>
    <t>3250613231941</t>
  </si>
  <si>
    <t>3250613231958</t>
  </si>
  <si>
    <t>3250613231965</t>
  </si>
  <si>
    <t>3250613231972</t>
  </si>
  <si>
    <t>3250613231989</t>
  </si>
  <si>
    <t>3250613231996</t>
  </si>
  <si>
    <t>3250613232009</t>
  </si>
  <si>
    <t>3250613232016</t>
  </si>
  <si>
    <t>3250613232023</t>
  </si>
  <si>
    <t>3250613232030</t>
  </si>
  <si>
    <t>3250613232047</t>
  </si>
  <si>
    <t>3250613232054</t>
  </si>
  <si>
    <t>3250613232061</t>
  </si>
  <si>
    <t>3250613232078</t>
  </si>
  <si>
    <t>3250613232085</t>
  </si>
  <si>
    <t>3250613232092</t>
  </si>
  <si>
    <t>3250613232108</t>
  </si>
  <si>
    <t>3250613232115</t>
  </si>
  <si>
    <t>3250613232122</t>
  </si>
  <si>
    <t>4012740242707</t>
  </si>
  <si>
    <t>4012740202411</t>
  </si>
  <si>
    <t>4012740202428</t>
  </si>
  <si>
    <t>4012740202435</t>
  </si>
  <si>
    <t>4012740242714</t>
  </si>
  <si>
    <t>4012740202442</t>
  </si>
  <si>
    <t>4012740202459</t>
  </si>
  <si>
    <t>4012740202466</t>
  </si>
  <si>
    <t>4012740202473</t>
  </si>
  <si>
    <t>3250613114251</t>
  </si>
  <si>
    <t>3250613114268</t>
  </si>
  <si>
    <t>3250613114275</t>
  </si>
  <si>
    <t>3250613114282</t>
  </si>
  <si>
    <t>3250613130800</t>
  </si>
  <si>
    <t>3250613114299</t>
  </si>
  <si>
    <t>3250613130947</t>
  </si>
  <si>
    <t>3250613114305</t>
  </si>
  <si>
    <t>3250613114312</t>
  </si>
  <si>
    <t>3250613114329</t>
  </si>
  <si>
    <t>3250613130817</t>
  </si>
  <si>
    <t>3250613114336</t>
  </si>
  <si>
    <t>3250613130954</t>
  </si>
  <si>
    <t>3250613114343</t>
  </si>
  <si>
    <t>3250613114350</t>
  </si>
  <si>
    <t>3250613114367</t>
  </si>
  <si>
    <t>3250613130824</t>
  </si>
  <si>
    <t>3250613114374</t>
  </si>
  <si>
    <t>3250613130961</t>
  </si>
  <si>
    <t>3250613114381</t>
  </si>
  <si>
    <t>3250613130831</t>
  </si>
  <si>
    <t>3250613114398</t>
  </si>
  <si>
    <t>3250613130978</t>
  </si>
  <si>
    <t>3250613114404</t>
  </si>
  <si>
    <t>3250613130848</t>
  </si>
  <si>
    <t>3250613114411</t>
  </si>
  <si>
    <t>3250613130985</t>
  </si>
  <si>
    <t>3250613114428</t>
  </si>
  <si>
    <t>3250613130855</t>
  </si>
  <si>
    <t>3250613114435</t>
  </si>
  <si>
    <t>3250613130992</t>
  </si>
  <si>
    <t>3250613114442</t>
  </si>
  <si>
    <t>3250613130862</t>
  </si>
  <si>
    <t>3250613114459</t>
  </si>
  <si>
    <t>3250613131005</t>
  </si>
  <si>
    <t>3250613114466</t>
  </si>
  <si>
    <t>3250613347734</t>
  </si>
  <si>
    <t>3250613347789</t>
  </si>
  <si>
    <t>3250613347833</t>
  </si>
  <si>
    <t>3250613347741</t>
  </si>
  <si>
    <t>3250613347796</t>
  </si>
  <si>
    <t>3250613347840</t>
  </si>
  <si>
    <t>3250613347758</t>
  </si>
  <si>
    <t>3250613347802</t>
  </si>
  <si>
    <t>3250613347857</t>
  </si>
  <si>
    <t>3250613347765</t>
  </si>
  <si>
    <t>3250613347819</t>
  </si>
  <si>
    <t>3250613347864</t>
  </si>
  <si>
    <t>3250613347772</t>
  </si>
  <si>
    <t>3250613347826</t>
  </si>
  <si>
    <t>3250613347871</t>
  </si>
  <si>
    <t>3250613123147</t>
  </si>
  <si>
    <t>3250613340551</t>
  </si>
  <si>
    <t>3250613123154</t>
  </si>
  <si>
    <t>3250613340582</t>
  </si>
  <si>
    <t>3250613123161</t>
  </si>
  <si>
    <t>3250613340568</t>
  </si>
  <si>
    <t>3250613123178</t>
  </si>
  <si>
    <t>3250613340599</t>
  </si>
  <si>
    <t>3250613123185</t>
  </si>
  <si>
    <t>3250613340575</t>
  </si>
  <si>
    <t>3250613123192</t>
  </si>
  <si>
    <t>3250613340605</t>
  </si>
  <si>
    <t>3250613349530</t>
  </si>
  <si>
    <t>3250613349561</t>
  </si>
  <si>
    <t>3250613349547</t>
  </si>
  <si>
    <t>3250613349578</t>
  </si>
  <si>
    <t>3250613349554</t>
  </si>
  <si>
    <t>3250613349585</t>
  </si>
  <si>
    <t>3250613349738</t>
  </si>
  <si>
    <t>3250613349752</t>
  </si>
  <si>
    <t>3250613349745</t>
  </si>
  <si>
    <t>3250613349769</t>
  </si>
  <si>
    <t>3250613349899</t>
  </si>
  <si>
    <t>3250613349912</t>
  </si>
  <si>
    <t>3250613349905</t>
  </si>
  <si>
    <t>3250613349929</t>
  </si>
  <si>
    <t>4012740219358</t>
  </si>
  <si>
    <t>4012740219396</t>
  </si>
  <si>
    <t>4012740180634</t>
  </si>
  <si>
    <t>4012740219518</t>
  </si>
  <si>
    <t>4012740219433</t>
  </si>
  <si>
    <t>4012740180610</t>
  </si>
  <si>
    <t>4012740180597</t>
  </si>
  <si>
    <t>4012740180573</t>
  </si>
  <si>
    <t>4012740180467</t>
  </si>
  <si>
    <t>4012740219556</t>
  </si>
  <si>
    <t>4012740219471</t>
  </si>
  <si>
    <t>4012740180412</t>
  </si>
  <si>
    <t>4012740180375</t>
  </si>
  <si>
    <t>4012740180351</t>
  </si>
  <si>
    <t>4012740180337</t>
  </si>
  <si>
    <t>3250613281298</t>
  </si>
  <si>
    <t>3250613281304</t>
  </si>
  <si>
    <t>3250613281311</t>
  </si>
  <si>
    <t>3250613281328</t>
  </si>
  <si>
    <t>3250613281342</t>
  </si>
  <si>
    <t>3250613281359</t>
  </si>
  <si>
    <t>3250613281366</t>
  </si>
  <si>
    <t>3250613281373</t>
  </si>
  <si>
    <t>3250613281380</t>
  </si>
  <si>
    <t>3250613281397</t>
  </si>
  <si>
    <t>3250613281403</t>
  </si>
  <si>
    <t>3250613281410</t>
  </si>
  <si>
    <t>3250612388226</t>
  </si>
  <si>
    <t>3250612388233</t>
  </si>
  <si>
    <t>3250612388240</t>
  </si>
  <si>
    <t>3250612388301</t>
  </si>
  <si>
    <t>3250612388318</t>
  </si>
  <si>
    <t>3250612388325</t>
  </si>
  <si>
    <t>3250613281496</t>
  </si>
  <si>
    <t>3250613346928</t>
  </si>
  <si>
    <t>3250613346935</t>
  </si>
  <si>
    <t>3250613346942</t>
  </si>
  <si>
    <t>3250613346959</t>
  </si>
  <si>
    <t>3250613201975</t>
  </si>
  <si>
    <t>3250613116699</t>
  </si>
  <si>
    <t>3250613116705</t>
  </si>
  <si>
    <t>3250613346966</t>
  </si>
  <si>
    <t>3250613346973</t>
  </si>
  <si>
    <t>3250613346980</t>
  </si>
  <si>
    <t>3250613346997</t>
  </si>
  <si>
    <t>3250613347000</t>
  </si>
  <si>
    <t>3250613114558</t>
  </si>
  <si>
    <t>3250613111519</t>
  </si>
  <si>
    <t>3250613113902</t>
  </si>
  <si>
    <t>3250613138776</t>
  </si>
  <si>
    <t>3250613138783</t>
  </si>
  <si>
    <t>3250613138806</t>
  </si>
  <si>
    <t>3250613138813</t>
  </si>
  <si>
    <t>3250613138820</t>
  </si>
  <si>
    <t>3250613139001</t>
  </si>
  <si>
    <t>3250613138004</t>
  </si>
  <si>
    <t>3250613138844</t>
  </si>
  <si>
    <t>3250613152420</t>
  </si>
  <si>
    <t>3250613152437</t>
  </si>
  <si>
    <t>3250613152444</t>
  </si>
  <si>
    <t>3250613138851</t>
  </si>
  <si>
    <t>3250613138868</t>
  </si>
  <si>
    <t>3250613138875</t>
  </si>
  <si>
    <t>3250613152451</t>
  </si>
  <si>
    <t>3250613114473</t>
  </si>
  <si>
    <t>3250613114480</t>
  </si>
  <si>
    <t>3250613113919</t>
  </si>
  <si>
    <t>3250613350772</t>
  </si>
  <si>
    <t>3250613113117</t>
  </si>
  <si>
    <t>3250613140199</t>
  </si>
  <si>
    <t>3250613140205</t>
  </si>
  <si>
    <t>3250613235666</t>
  </si>
  <si>
    <t>3250613235680</t>
  </si>
  <si>
    <t>3250613235703</t>
  </si>
  <si>
    <t>3250613235727</t>
  </si>
  <si>
    <t>3250613235741</t>
  </si>
  <si>
    <t>3250613235765</t>
  </si>
  <si>
    <t>3250613235789</t>
  </si>
  <si>
    <t>3250613235802</t>
  </si>
  <si>
    <t>3250613235901</t>
  </si>
  <si>
    <t>3250613235925</t>
  </si>
  <si>
    <t>3250613235949</t>
  </si>
  <si>
    <t>3250613235963</t>
  </si>
  <si>
    <t>3250613235987</t>
  </si>
  <si>
    <t>3250613236007</t>
  </si>
  <si>
    <t>3250613236021</t>
  </si>
  <si>
    <t>3250613236045</t>
  </si>
  <si>
    <t>3250613236144</t>
  </si>
  <si>
    <t>3250613236168</t>
  </si>
  <si>
    <t>3250613236182</t>
  </si>
  <si>
    <t>3250613236205</t>
  </si>
  <si>
    <t>3250613236229</t>
  </si>
  <si>
    <t>3250613236243</t>
  </si>
  <si>
    <t>3250613236267</t>
  </si>
  <si>
    <t>3250613236281</t>
  </si>
  <si>
    <t>3250613236380</t>
  </si>
  <si>
    <t>3250613236403</t>
  </si>
  <si>
    <t>3250613236427</t>
  </si>
  <si>
    <t>3250613236441</t>
  </si>
  <si>
    <t>3250613236465</t>
  </si>
  <si>
    <t>3250613236489</t>
  </si>
  <si>
    <t>3250613236502</t>
  </si>
  <si>
    <t>3250613236526</t>
  </si>
  <si>
    <t>3250613237042</t>
  </si>
  <si>
    <t>3250613237059</t>
  </si>
  <si>
    <t>3250613237066</t>
  </si>
  <si>
    <t>3250613237073</t>
  </si>
  <si>
    <t>3250613237080</t>
  </si>
  <si>
    <t>3250613237097</t>
  </si>
  <si>
    <t>3250613237103</t>
  </si>
  <si>
    <t>3250613237110</t>
  </si>
  <si>
    <t>3250613237165</t>
  </si>
  <si>
    <t>3250613237172</t>
  </si>
  <si>
    <t>3250613237189</t>
  </si>
  <si>
    <t>3250613237196</t>
  </si>
  <si>
    <t>3250613237202</t>
  </si>
  <si>
    <t>3250613237219</t>
  </si>
  <si>
    <t>3250613237226</t>
  </si>
  <si>
    <t>3250613237233</t>
  </si>
  <si>
    <t>3250613232146</t>
  </si>
  <si>
    <t>3250613232245</t>
  </si>
  <si>
    <t>3250613232252</t>
  </si>
  <si>
    <t>3250613232269</t>
  </si>
  <si>
    <t>3250613232276</t>
  </si>
  <si>
    <t>3250613235369</t>
  </si>
  <si>
    <t>3250613235376</t>
  </si>
  <si>
    <t>3250613235390</t>
  </si>
  <si>
    <t>3250613232641</t>
  </si>
  <si>
    <t>3250613232658</t>
  </si>
  <si>
    <t>3250613232672</t>
  </si>
  <si>
    <t>3250613232696</t>
  </si>
  <si>
    <t>3250613232702</t>
  </si>
  <si>
    <t>3250613232726</t>
  </si>
  <si>
    <t>3250613232740</t>
  </si>
  <si>
    <t>3250613232757</t>
  </si>
  <si>
    <t>3250613232771</t>
  </si>
  <si>
    <t>3250613232801</t>
  </si>
  <si>
    <t>3250613232818</t>
  </si>
  <si>
    <t>3250613232825</t>
  </si>
  <si>
    <t>3250613232849</t>
  </si>
  <si>
    <t>3250613232856</t>
  </si>
  <si>
    <t>3250613232863</t>
  </si>
  <si>
    <t>3250613232887</t>
  </si>
  <si>
    <t>3250613122584</t>
  </si>
  <si>
    <t>3250613232894</t>
  </si>
  <si>
    <t>3250613133498</t>
  </si>
  <si>
    <t>3250613235420</t>
  </si>
  <si>
    <t>3250613235437</t>
  </si>
  <si>
    <t>3250613234201</t>
  </si>
  <si>
    <t>3250613234218</t>
  </si>
  <si>
    <t>3250613234225</t>
  </si>
  <si>
    <t>3250613234232</t>
  </si>
  <si>
    <t>3250613141950</t>
  </si>
  <si>
    <t>3250613141967</t>
  </si>
  <si>
    <t>3250613141981</t>
  </si>
  <si>
    <t>3250613141998</t>
  </si>
  <si>
    <t>3250613235468</t>
  </si>
  <si>
    <t>3250613235475</t>
  </si>
  <si>
    <t>3250613235482</t>
  </si>
  <si>
    <t>3250613235499</t>
  </si>
  <si>
    <t>3250613235505</t>
  </si>
  <si>
    <t>3250613235512</t>
  </si>
  <si>
    <t>3250613235529</t>
  </si>
  <si>
    <t>3250613235536</t>
  </si>
  <si>
    <t>3250613235543</t>
  </si>
  <si>
    <t>3250613234287</t>
  </si>
  <si>
    <t>3250613133481</t>
  </si>
  <si>
    <t>3250613113995</t>
  </si>
  <si>
    <t>3250613145996</t>
  </si>
  <si>
    <t>3250613146009</t>
  </si>
  <si>
    <t>3250613146016</t>
  </si>
  <si>
    <t>3250613146023</t>
  </si>
  <si>
    <t>3250613233044</t>
  </si>
  <si>
    <t>3250613233075</t>
  </si>
  <si>
    <t>3250613233082</t>
  </si>
  <si>
    <t>3250613233099</t>
  </si>
  <si>
    <t>3250613233105</t>
  </si>
  <si>
    <t>3250613233112</t>
  </si>
  <si>
    <t>3250613113933</t>
  </si>
  <si>
    <t>3250613119539</t>
  </si>
  <si>
    <t>3250613137878</t>
  </si>
  <si>
    <t>3250613137885</t>
  </si>
  <si>
    <t>3250613137892</t>
  </si>
  <si>
    <t>3250613137908</t>
  </si>
  <si>
    <t>3250613137915</t>
  </si>
  <si>
    <t>3250613233129</t>
  </si>
  <si>
    <t>3250613233136</t>
  </si>
  <si>
    <t>3250613233143</t>
  </si>
  <si>
    <t>3250613233174</t>
  </si>
  <si>
    <t>3250613233181</t>
  </si>
  <si>
    <t>3250613122591</t>
  </si>
  <si>
    <t>3250613122607</t>
  </si>
  <si>
    <t>3250613346317</t>
  </si>
  <si>
    <t>3250613346324</t>
  </si>
  <si>
    <t>3250613346331</t>
  </si>
  <si>
    <t>3250613346348</t>
  </si>
  <si>
    <t>3250613346355</t>
  </si>
  <si>
    <t>3250613346362</t>
  </si>
  <si>
    <t>3250613346386</t>
  </si>
  <si>
    <t>3250613346393</t>
  </si>
  <si>
    <t>3250613346409</t>
  </si>
  <si>
    <t>3250613346416</t>
  </si>
  <si>
    <t>3250613346423</t>
  </si>
  <si>
    <t>3250613346430</t>
  </si>
  <si>
    <t>3250613346447</t>
  </si>
  <si>
    <t>3250613346454</t>
  </si>
  <si>
    <t>3250613346461</t>
  </si>
  <si>
    <t>3250613346478</t>
  </si>
  <si>
    <t>3250613346539</t>
  </si>
  <si>
    <t>3250613346553</t>
  </si>
  <si>
    <t>3250613346560</t>
  </si>
  <si>
    <t>3250613346577</t>
  </si>
  <si>
    <t>3250613346485</t>
  </si>
  <si>
    <t>3250613346492</t>
  </si>
  <si>
    <t>3250613346515</t>
  </si>
  <si>
    <t>3250613346522</t>
  </si>
  <si>
    <t>3250613346621</t>
  </si>
  <si>
    <t>3250613112929</t>
  </si>
  <si>
    <t>3250613111687</t>
  </si>
  <si>
    <t>3250613111694</t>
  </si>
  <si>
    <t>3250613112936</t>
  </si>
  <si>
    <t>3250613112943</t>
  </si>
  <si>
    <t>3250613369415</t>
  </si>
  <si>
    <t>3250613369422</t>
  </si>
  <si>
    <t>3250613369439</t>
  </si>
  <si>
    <t>3250613369446</t>
  </si>
  <si>
    <t>3250613369453</t>
  </si>
  <si>
    <t>3250613369460</t>
  </si>
  <si>
    <t>3250613369484</t>
  </si>
  <si>
    <t>3250613369491</t>
  </si>
  <si>
    <t>3250613369507</t>
  </si>
  <si>
    <t>3250613369514</t>
  </si>
  <si>
    <t>3250613369521</t>
  </si>
  <si>
    <t>3250613369538</t>
  </si>
  <si>
    <t>3250613369545</t>
  </si>
  <si>
    <t>3250613369552</t>
  </si>
  <si>
    <t>3250613369569</t>
  </si>
  <si>
    <t>3250613369576</t>
  </si>
  <si>
    <t>3250613369583</t>
  </si>
  <si>
    <t>3250613369590</t>
  </si>
  <si>
    <t>3250613369606</t>
  </si>
  <si>
    <t>3250613369620</t>
  </si>
  <si>
    <t>3250613369637</t>
  </si>
  <si>
    <t>3250613369644</t>
  </si>
  <si>
    <t>3250613369699</t>
  </si>
  <si>
    <t>3250613112950</t>
  </si>
  <si>
    <t>3250613369996</t>
  </si>
  <si>
    <t>3250613370008</t>
  </si>
  <si>
    <t>3250613370015</t>
  </si>
  <si>
    <t>3250613370022</t>
  </si>
  <si>
    <t>3250613370039</t>
  </si>
  <si>
    <t>3250613152192</t>
  </si>
  <si>
    <t>3250613152208</t>
  </si>
  <si>
    <t>3250613152215</t>
  </si>
  <si>
    <t>3250613152222</t>
  </si>
  <si>
    <t>3250613370084</t>
  </si>
  <si>
    <t>3250613112967</t>
  </si>
  <si>
    <t>3250613111700</t>
  </si>
  <si>
    <t>3250613152154</t>
  </si>
  <si>
    <t>3250613152161</t>
  </si>
  <si>
    <t>3250613152178</t>
  </si>
  <si>
    <t>3250613152185</t>
  </si>
  <si>
    <t>3250613370268</t>
  </si>
  <si>
    <t>3250613370275</t>
  </si>
  <si>
    <t>3250613370299</t>
  </si>
  <si>
    <t>3250613370305</t>
  </si>
  <si>
    <t>3250613152239</t>
  </si>
  <si>
    <t>3250613152246</t>
  </si>
  <si>
    <t>3250613152253</t>
  </si>
  <si>
    <t>3250613152260</t>
  </si>
  <si>
    <t>3250613370350</t>
  </si>
  <si>
    <t>3250613112974</t>
  </si>
  <si>
    <t>3250613113438</t>
  </si>
  <si>
    <t>3250613113445</t>
  </si>
  <si>
    <t>3250613113452</t>
  </si>
  <si>
    <t>3250613113469</t>
  </si>
  <si>
    <t>3250613113476</t>
  </si>
  <si>
    <t>3250613113483</t>
  </si>
  <si>
    <t>3250613370442</t>
  </si>
  <si>
    <t>3250613370459</t>
  </si>
  <si>
    <t>3250613370466</t>
  </si>
  <si>
    <t>3250613370473</t>
  </si>
  <si>
    <t>3250613370480</t>
  </si>
  <si>
    <t>3250613152376</t>
  </si>
  <si>
    <t>3250613152383</t>
  </si>
  <si>
    <t>3250613152390</t>
  </si>
  <si>
    <t>3250613152406</t>
  </si>
  <si>
    <t>3250613152802</t>
  </si>
  <si>
    <t>3250613152819</t>
  </si>
  <si>
    <t>3250613197193</t>
  </si>
  <si>
    <t>3250613151560</t>
  </si>
  <si>
    <t>3250613151577</t>
  </si>
  <si>
    <t>3250613151584</t>
  </si>
  <si>
    <t>3250613197209</t>
  </si>
  <si>
    <t>3250613197216</t>
  </si>
  <si>
    <t>3250613197339</t>
  </si>
  <si>
    <t>3250613197254</t>
  </si>
  <si>
    <t>3250613197285</t>
  </si>
  <si>
    <t>3250613197292</t>
  </si>
  <si>
    <t>3250613197308</t>
  </si>
  <si>
    <t>3250613197315</t>
  </si>
  <si>
    <t>3250613197353</t>
  </si>
  <si>
    <t>3250613152833</t>
  </si>
  <si>
    <t>3250613152840</t>
  </si>
  <si>
    <t>3250613154882</t>
  </si>
  <si>
    <t>3250613154899</t>
  </si>
  <si>
    <t>3250613154905</t>
  </si>
  <si>
    <t>3250613154912</t>
  </si>
  <si>
    <t>3250613154929</t>
  </si>
  <si>
    <t>3250613154936</t>
  </si>
  <si>
    <t>3250613154943</t>
  </si>
  <si>
    <t>3250613154950</t>
  </si>
  <si>
    <t>3250613154967</t>
  </si>
  <si>
    <t>3250613154974</t>
  </si>
  <si>
    <t>3250613154981</t>
  </si>
  <si>
    <t>3250613154998</t>
  </si>
  <si>
    <t>3250613155001</t>
  </si>
  <si>
    <t>3250613155018</t>
  </si>
  <si>
    <t>3250613155025</t>
  </si>
  <si>
    <t>3250613155032</t>
  </si>
  <si>
    <t>3250613155049</t>
  </si>
  <si>
    <t>3250613155056</t>
  </si>
  <si>
    <t>3250613155063</t>
  </si>
  <si>
    <t>3250613155070</t>
  </si>
  <si>
    <t>3250613197223</t>
  </si>
  <si>
    <t>3250613197230</t>
  </si>
  <si>
    <t>3250613197247</t>
  </si>
  <si>
    <t>3250613197346</t>
  </si>
  <si>
    <t>3250613152895</t>
  </si>
  <si>
    <t>3250613152901</t>
  </si>
  <si>
    <t>3250613200787</t>
  </si>
  <si>
    <t>3250613200817</t>
  </si>
  <si>
    <t>3250613200824</t>
  </si>
  <si>
    <t>3250613200831</t>
  </si>
  <si>
    <t>3250613200848</t>
  </si>
  <si>
    <t>3250613200855</t>
  </si>
  <si>
    <t>3250613200862</t>
  </si>
  <si>
    <t>3250613200879</t>
  </si>
  <si>
    <t>3250613200886</t>
  </si>
  <si>
    <t>3250613200893</t>
  </si>
  <si>
    <t>3250613200909</t>
  </si>
  <si>
    <t>3250613200916</t>
  </si>
  <si>
    <t>3250613200923</t>
  </si>
  <si>
    <t>3250613201289</t>
  </si>
  <si>
    <t>3250613201296</t>
  </si>
  <si>
    <t>3250613201302</t>
  </si>
  <si>
    <t>3250613200930</t>
  </si>
  <si>
    <t>3250613200947</t>
  </si>
  <si>
    <t>3250613160197</t>
  </si>
  <si>
    <t>3250613160210</t>
  </si>
  <si>
    <t>3250613160234</t>
  </si>
  <si>
    <t>3250613160265</t>
  </si>
  <si>
    <t>3250613346652</t>
  </si>
  <si>
    <t>3250613346669</t>
  </si>
  <si>
    <t>3250613346706</t>
  </si>
  <si>
    <t>3250613346713</t>
  </si>
  <si>
    <t>3250613346720</t>
  </si>
  <si>
    <t>3250613346768</t>
  </si>
  <si>
    <t>3250613346775</t>
  </si>
  <si>
    <t>3250613346782</t>
  </si>
  <si>
    <t>3250613346799</t>
  </si>
  <si>
    <t>3250613346805</t>
  </si>
  <si>
    <t>3250613346812</t>
  </si>
  <si>
    <t>3250613346829</t>
  </si>
  <si>
    <t>3250613370596</t>
  </si>
  <si>
    <t>3250613370602</t>
  </si>
  <si>
    <t>3250613346638</t>
  </si>
  <si>
    <t>3250613346645</t>
  </si>
  <si>
    <t>3250613346737</t>
  </si>
  <si>
    <t>3250613346744</t>
  </si>
  <si>
    <t>3250613346751</t>
  </si>
  <si>
    <t>3250613346836</t>
  </si>
  <si>
    <t>3250613346843</t>
  </si>
  <si>
    <t>3250613346850</t>
  </si>
  <si>
    <t>3250613346867</t>
  </si>
  <si>
    <t>3250613346874</t>
  </si>
  <si>
    <t>3250613346881</t>
  </si>
  <si>
    <t>3250613346898</t>
  </si>
  <si>
    <t>3250613346904</t>
  </si>
  <si>
    <t>3250613346911</t>
  </si>
  <si>
    <t>3250613369705</t>
  </si>
  <si>
    <t>3250613369712</t>
  </si>
  <si>
    <t>3250613369729</t>
  </si>
  <si>
    <t>3250613369736</t>
  </si>
  <si>
    <t>3250613369767</t>
  </si>
  <si>
    <t>3250613369774</t>
  </si>
  <si>
    <t>3250613369781</t>
  </si>
  <si>
    <t>3250613369798</t>
  </si>
  <si>
    <t>3250613152338</t>
  </si>
  <si>
    <t>3250613152345</t>
  </si>
  <si>
    <t>3250613369804</t>
  </si>
  <si>
    <t>3250613369811</t>
  </si>
  <si>
    <t>3250613121464</t>
  </si>
  <si>
    <t>3250613121471</t>
  </si>
  <si>
    <t>3250613121488</t>
  </si>
  <si>
    <t>3250613197148</t>
  </si>
  <si>
    <t>3250613360566</t>
  </si>
  <si>
    <t>3250613360573</t>
  </si>
  <si>
    <t>3250613121495</t>
  </si>
  <si>
    <t>3250613121501</t>
  </si>
  <si>
    <t>3250613370091</t>
  </si>
  <si>
    <t>3250613370107</t>
  </si>
  <si>
    <t>3250613370664</t>
  </si>
  <si>
    <t>3250613370671</t>
  </si>
  <si>
    <t>3250613370688</t>
  </si>
  <si>
    <t>3250613370695</t>
  </si>
  <si>
    <t>3250613370114</t>
  </si>
  <si>
    <t>3250613370138</t>
  </si>
  <si>
    <t>3250613370152</t>
  </si>
  <si>
    <t>3250613370121</t>
  </si>
  <si>
    <t>3250613370145</t>
  </si>
  <si>
    <t>3250613370169</t>
  </si>
  <si>
    <t>3250613370572</t>
  </si>
  <si>
    <t>3250613370589</t>
  </si>
  <si>
    <t>3250613370183</t>
  </si>
  <si>
    <t>3250613370190</t>
  </si>
  <si>
    <t>3250613370206</t>
  </si>
  <si>
    <t>3250613370213</t>
  </si>
  <si>
    <t>3250613370220</t>
  </si>
  <si>
    <t>3250613370244</t>
  </si>
  <si>
    <t>3250613370237</t>
  </si>
  <si>
    <t>3250613370251</t>
  </si>
  <si>
    <t>3250613121518</t>
  </si>
  <si>
    <t>3250613121525</t>
  </si>
  <si>
    <t>3250613360580</t>
  </si>
  <si>
    <t>3250613360597</t>
  </si>
  <si>
    <t>3250613370701</t>
  </si>
  <si>
    <t>3250613370718</t>
  </si>
  <si>
    <t>3250613370381</t>
  </si>
  <si>
    <t>3250613370398</t>
  </si>
  <si>
    <t>3250613370404</t>
  </si>
  <si>
    <t>3250613370411</t>
  </si>
  <si>
    <t>3250613370428</t>
  </si>
  <si>
    <t>3250613370435</t>
  </si>
  <si>
    <t>3250613152277</t>
  </si>
  <si>
    <t>3250613152284</t>
  </si>
  <si>
    <t>3250613121532</t>
  </si>
  <si>
    <t>3250613121549</t>
  </si>
  <si>
    <t>3250613360603</t>
  </si>
  <si>
    <t>3250613360610</t>
  </si>
  <si>
    <t>3250613155162</t>
  </si>
  <si>
    <t>3250613155179</t>
  </si>
  <si>
    <t>3250613155186</t>
  </si>
  <si>
    <t>3250613155193</t>
  </si>
  <si>
    <t>3250613151546</t>
  </si>
  <si>
    <t>3250613151553</t>
  </si>
  <si>
    <t>3250613155209</t>
  </si>
  <si>
    <t>3250613155148</t>
  </si>
  <si>
    <t>3250613196820</t>
  </si>
  <si>
    <t>3250613196837</t>
  </si>
  <si>
    <t>3250613196844</t>
  </si>
  <si>
    <t>3250613196851</t>
  </si>
  <si>
    <t>3250613196868</t>
  </si>
  <si>
    <t>3250613196875</t>
  </si>
  <si>
    <t>3250613196813</t>
  </si>
  <si>
    <t>3250613196882</t>
  </si>
  <si>
    <t>3250613196899</t>
  </si>
  <si>
    <t>3250613196905</t>
  </si>
  <si>
    <t>3250613196912</t>
  </si>
  <si>
    <t>3250613155223</t>
  </si>
  <si>
    <t>3250613155230</t>
  </si>
  <si>
    <t>3250613196790</t>
  </si>
  <si>
    <t>3250613196806</t>
  </si>
  <si>
    <t>3250613197049</t>
  </si>
  <si>
    <t>3250613197056</t>
  </si>
  <si>
    <t>3250613155384</t>
  </si>
  <si>
    <t>3250613131982</t>
  </si>
  <si>
    <t>3250613197063</t>
  </si>
  <si>
    <t>3250613197070</t>
  </si>
  <si>
    <t>3250613197025</t>
  </si>
  <si>
    <t>3250613197032</t>
  </si>
  <si>
    <t>3250613155124</t>
  </si>
  <si>
    <t>3250613155261</t>
  </si>
  <si>
    <t>3250613155278</t>
  </si>
  <si>
    <t>3250613155285</t>
  </si>
  <si>
    <t>3250613155292</t>
  </si>
  <si>
    <t>3250613155308</t>
  </si>
  <si>
    <t>3250613155315</t>
  </si>
  <si>
    <t>3250613155407</t>
  </si>
  <si>
    <t>3250613196929</t>
  </si>
  <si>
    <t>3250613196936</t>
  </si>
  <si>
    <t>3250613196943</t>
  </si>
  <si>
    <t>3250613196950</t>
  </si>
  <si>
    <t>3250613196967</t>
  </si>
  <si>
    <t>3250613196974</t>
  </si>
  <si>
    <t>3250613310004</t>
  </si>
  <si>
    <t>3250613196981</t>
  </si>
  <si>
    <t>3250613196998</t>
  </si>
  <si>
    <t>3250613197001</t>
  </si>
  <si>
    <t>3250613197018</t>
  </si>
  <si>
    <t>3250613155322</t>
  </si>
  <si>
    <t>3250613155339</t>
  </si>
  <si>
    <t>3250613197100</t>
  </si>
  <si>
    <t>3250613197117</t>
  </si>
  <si>
    <t>3250613131999</t>
  </si>
  <si>
    <t>3250613197124</t>
  </si>
  <si>
    <t>3250613197131</t>
  </si>
  <si>
    <t>3250613155131</t>
  </si>
  <si>
    <t>3250613197155</t>
  </si>
  <si>
    <t>3250613197162</t>
  </si>
  <si>
    <t>3250613197179</t>
  </si>
  <si>
    <t>3250613197186</t>
  </si>
  <si>
    <t>3250613200954</t>
  </si>
  <si>
    <t>3250613200961</t>
  </si>
  <si>
    <t>3250613200978</t>
  </si>
  <si>
    <t>3250613200985</t>
  </si>
  <si>
    <t>3250613201029</t>
  </si>
  <si>
    <t>3250613201036</t>
  </si>
  <si>
    <t>3250613201043</t>
  </si>
  <si>
    <t>3250613201050</t>
  </si>
  <si>
    <t>3250613201067</t>
  </si>
  <si>
    <t>3250613201074</t>
  </si>
  <si>
    <t>3250613201081</t>
  </si>
  <si>
    <t>3250613201098</t>
  </si>
  <si>
    <t>3250613201104</t>
  </si>
  <si>
    <t>3250613201111</t>
  </si>
  <si>
    <t>3250613138929</t>
  </si>
  <si>
    <t>3250613138936</t>
  </si>
  <si>
    <t>3250613138943</t>
  </si>
  <si>
    <t>3250613138950</t>
  </si>
  <si>
    <t>3250613201142</t>
  </si>
  <si>
    <t>3250613201159</t>
  </si>
  <si>
    <t>3250613201166</t>
  </si>
  <si>
    <t>3250613132002</t>
  </si>
  <si>
    <t>3250613201173</t>
  </si>
  <si>
    <t>3250613201180</t>
  </si>
  <si>
    <t>3250613201210</t>
  </si>
  <si>
    <t>3250613201227</t>
  </si>
  <si>
    <t>3250613201234</t>
  </si>
  <si>
    <t>3250613201241</t>
  </si>
  <si>
    <t>3250613201258</t>
  </si>
  <si>
    <t>3250613360078</t>
  </si>
  <si>
    <t>3250613360221</t>
  </si>
  <si>
    <t>3250613360238</t>
  </si>
  <si>
    <t>3250613360337</t>
  </si>
  <si>
    <t>3250613360344</t>
  </si>
  <si>
    <t>3250613360351</t>
  </si>
  <si>
    <t>3250613360368</t>
  </si>
  <si>
    <t>3250613360375</t>
  </si>
  <si>
    <t>3250613360436</t>
  </si>
  <si>
    <t>3250613360443</t>
  </si>
  <si>
    <t>3250613360450</t>
  </si>
  <si>
    <t>3250613360467</t>
  </si>
  <si>
    <t>3250613360474</t>
  </si>
  <si>
    <t>3250613360627</t>
  </si>
  <si>
    <t>3250613360825</t>
  </si>
  <si>
    <t>3250613360924</t>
  </si>
  <si>
    <t>3250613360665</t>
  </si>
  <si>
    <t>3250613360672</t>
  </si>
  <si>
    <t>3250613360689</t>
  </si>
  <si>
    <t>3250613360696</t>
  </si>
  <si>
    <t>3250613361563</t>
  </si>
  <si>
    <t>3250613361709</t>
  </si>
  <si>
    <t>3250613361570</t>
  </si>
  <si>
    <t>3250613361587</t>
  </si>
  <si>
    <t>3250613361594</t>
  </si>
  <si>
    <t>3250613361600</t>
  </si>
  <si>
    <t>3250613361716</t>
  </si>
  <si>
    <t>3250613361624</t>
  </si>
  <si>
    <t>3250613361631</t>
  </si>
  <si>
    <t>3250613361648</t>
  </si>
  <si>
    <t>3250613362508</t>
  </si>
  <si>
    <t>3250613362539</t>
  </si>
  <si>
    <t>3250613362546</t>
  </si>
  <si>
    <t>3250613362348</t>
  </si>
  <si>
    <t>3250613140625</t>
  </si>
  <si>
    <t>3250613140632</t>
  </si>
  <si>
    <t>3250613140649</t>
  </si>
  <si>
    <t>3250613140076</t>
  </si>
  <si>
    <t>3250613362553</t>
  </si>
  <si>
    <t>3250613362560</t>
  </si>
  <si>
    <t>3250613362300</t>
  </si>
  <si>
    <t>3250613362317</t>
  </si>
  <si>
    <t>3250613362324</t>
  </si>
  <si>
    <t>3250613362331</t>
  </si>
  <si>
    <t>3250613140663</t>
  </si>
  <si>
    <t>3250613140670</t>
  </si>
  <si>
    <t>3250613140694</t>
  </si>
  <si>
    <t>3250613140700</t>
  </si>
  <si>
    <t>3250613362577</t>
  </si>
  <si>
    <t>3250613362584</t>
  </si>
  <si>
    <t>3250613362591</t>
  </si>
  <si>
    <t>3250613362607</t>
  </si>
  <si>
    <t>3250613362621</t>
  </si>
  <si>
    <t>3250613140724</t>
  </si>
  <si>
    <t>3250613140748</t>
  </si>
  <si>
    <t>3250613140762</t>
  </si>
  <si>
    <t>3250613140779</t>
  </si>
  <si>
    <t>3250613140021</t>
  </si>
  <si>
    <t>3250613140045</t>
  </si>
  <si>
    <t>3250613362652</t>
  </si>
  <si>
    <t>3250613362362</t>
  </si>
  <si>
    <t>3250613362676</t>
  </si>
  <si>
    <t>3250613362683</t>
  </si>
  <si>
    <t>3250613362690</t>
  </si>
  <si>
    <t>3250613362706</t>
  </si>
  <si>
    <t>3250613362713</t>
  </si>
  <si>
    <t>3250613362720</t>
  </si>
  <si>
    <t>3250613362737</t>
  </si>
  <si>
    <t>3250613362744</t>
  </si>
  <si>
    <t>3250613362768</t>
  </si>
  <si>
    <t>3250613362775</t>
  </si>
  <si>
    <t>3250613362782</t>
  </si>
  <si>
    <t>3250613362799</t>
  </si>
  <si>
    <t>3250613362386</t>
  </si>
  <si>
    <t>3250613362393</t>
  </si>
  <si>
    <t>3250613362409</t>
  </si>
  <si>
    <t>3250613363673</t>
  </si>
  <si>
    <t>3250613362157</t>
  </si>
  <si>
    <t>3250613362164</t>
  </si>
  <si>
    <t>3250613362171</t>
  </si>
  <si>
    <t>3250613362188</t>
  </si>
  <si>
    <t>3250613362195</t>
  </si>
  <si>
    <t>3250613362959</t>
  </si>
  <si>
    <t>3250613362911</t>
  </si>
  <si>
    <t>3250613362928</t>
  </si>
  <si>
    <t>3250613362935</t>
  </si>
  <si>
    <t>3250613362942</t>
  </si>
  <si>
    <t>3250613363598</t>
  </si>
  <si>
    <t>3250613363604</t>
  </si>
  <si>
    <t>3250613363611</t>
  </si>
  <si>
    <t>3250613363628</t>
  </si>
  <si>
    <t>3250613363635</t>
  </si>
  <si>
    <t>3250613363642</t>
  </si>
  <si>
    <t>3250613363659</t>
  </si>
  <si>
    <t>3250613362232</t>
  </si>
  <si>
    <t>3250613362249</t>
  </si>
  <si>
    <t>3250613362287</t>
  </si>
  <si>
    <t>3250613362201</t>
  </si>
  <si>
    <t>3250613362218</t>
  </si>
  <si>
    <t>3599435007557</t>
  </si>
  <si>
    <t>3250613429058</t>
  </si>
  <si>
    <t>3250611029021</t>
  </si>
  <si>
    <t>3250611029038</t>
  </si>
  <si>
    <t>3250613450014</t>
  </si>
  <si>
    <t>3250613450038</t>
  </si>
  <si>
    <t>3250611029045</t>
  </si>
  <si>
    <t>3250611029052</t>
  </si>
  <si>
    <t>3250611029069</t>
  </si>
  <si>
    <t>3250611029076</t>
  </si>
  <si>
    <t>3250611029083</t>
  </si>
  <si>
    <t>3250613560010</t>
  </si>
  <si>
    <t>3250613560027</t>
  </si>
  <si>
    <t>3250613560034</t>
  </si>
  <si>
    <t>3250613560140</t>
  </si>
  <si>
    <t>3250613560157</t>
  </si>
  <si>
    <t>3250613560249</t>
  </si>
  <si>
    <t>3250611029090</t>
  </si>
  <si>
    <t>3250611029106</t>
  </si>
  <si>
    <t>3250611029113</t>
  </si>
  <si>
    <t>3250611029120</t>
  </si>
  <si>
    <t>3250611029137</t>
  </si>
  <si>
    <t>3250611029144</t>
  </si>
  <si>
    <t>3250611029151</t>
  </si>
  <si>
    <t>3250611008576</t>
  </si>
  <si>
    <t>3250616616103</t>
  </si>
  <si>
    <t>3250613063658</t>
  </si>
  <si>
    <t>3250613063665</t>
  </si>
  <si>
    <t>3250613063672</t>
  </si>
  <si>
    <t>3250613063689</t>
  </si>
  <si>
    <t>4010330712227</t>
  </si>
  <si>
    <t>4010330710964</t>
  </si>
  <si>
    <t>4010330710971</t>
  </si>
  <si>
    <t>4010330710988</t>
  </si>
  <si>
    <t>4010330710995</t>
  </si>
  <si>
    <t>4010330712234</t>
  </si>
  <si>
    <t>4010330711015</t>
  </si>
  <si>
    <t>4010330712241</t>
  </si>
  <si>
    <t>4010330711213</t>
  </si>
  <si>
    <t>4010330730085</t>
  </si>
  <si>
    <t>4010330730092</t>
  </si>
  <si>
    <t>4010330711220</t>
  </si>
  <si>
    <t>3250610710142</t>
  </si>
  <si>
    <t>3250610663462</t>
  </si>
  <si>
    <t>3250610663479</t>
  </si>
  <si>
    <t>3250610711965</t>
  </si>
  <si>
    <t>3250610711972</t>
  </si>
  <si>
    <t>3250610711989</t>
  </si>
  <si>
    <t>3250610711262</t>
  </si>
  <si>
    <t>3250610711279</t>
  </si>
  <si>
    <t>3250610711286</t>
  </si>
  <si>
    <t>3250610711293</t>
  </si>
  <si>
    <t>3250610711309</t>
  </si>
  <si>
    <t>4010330712111</t>
  </si>
  <si>
    <t>4010330712128</t>
  </si>
  <si>
    <t>4010330712135</t>
  </si>
  <si>
    <t>4010330712142</t>
  </si>
  <si>
    <t>4010330712159</t>
  </si>
  <si>
    <t>4010330712166</t>
  </si>
  <si>
    <t>4010330712173</t>
  </si>
  <si>
    <t>4010330711350</t>
  </si>
  <si>
    <t>4010330711374</t>
  </si>
  <si>
    <t>4010330712180</t>
  </si>
  <si>
    <t>4010330712197</t>
  </si>
  <si>
    <t>4010330712203</t>
  </si>
  <si>
    <t>3250610712252</t>
  </si>
  <si>
    <t>3250610712269</t>
  </si>
  <si>
    <t>3250610712276</t>
  </si>
  <si>
    <t>3250610712283</t>
  </si>
  <si>
    <t>3250610712290</t>
  </si>
  <si>
    <t>3250610712306</t>
  </si>
  <si>
    <t>3250613720025</t>
  </si>
  <si>
    <t>3250613720032</t>
  </si>
  <si>
    <t>3250613720018</t>
  </si>
  <si>
    <t>3250613720049</t>
  </si>
  <si>
    <t>3250613720322</t>
  </si>
  <si>
    <t>3250613720315</t>
  </si>
  <si>
    <t>3250613720339</t>
  </si>
  <si>
    <t>3250613720346</t>
  </si>
  <si>
    <t>3250613720100</t>
  </si>
  <si>
    <t>3250613720117</t>
  </si>
  <si>
    <t>3250613720124</t>
  </si>
  <si>
    <t>3250613720131</t>
  </si>
  <si>
    <t>3250613720155</t>
  </si>
  <si>
    <t>3250613720162</t>
  </si>
  <si>
    <t>3250613720179</t>
  </si>
  <si>
    <t>3250613720599</t>
  </si>
  <si>
    <t>3250613720605</t>
  </si>
  <si>
    <t>3250613720797</t>
  </si>
  <si>
    <t>3250613720803</t>
  </si>
  <si>
    <t>3250613720865</t>
  </si>
  <si>
    <t>3250613720872</t>
  </si>
  <si>
    <t>3250613720681</t>
  </si>
  <si>
    <t>3250613720810</t>
  </si>
  <si>
    <t>3250613730161</t>
  </si>
  <si>
    <t>3250613730192</t>
  </si>
  <si>
    <t>3250613730208</t>
  </si>
  <si>
    <t>3250613735067</t>
  </si>
  <si>
    <t>3250613730130</t>
  </si>
  <si>
    <t>3250613730147</t>
  </si>
  <si>
    <t>3250613730154</t>
  </si>
  <si>
    <t>3250613740481</t>
  </si>
  <si>
    <t>3250613740429</t>
  </si>
  <si>
    <t>3250613740436</t>
  </si>
  <si>
    <t>3250613740443</t>
  </si>
  <si>
    <t>3250613740955</t>
  </si>
  <si>
    <t>3250613740962</t>
  </si>
  <si>
    <t>3250613740979</t>
  </si>
  <si>
    <t>3250613760076</t>
  </si>
  <si>
    <t>3250613760014</t>
  </si>
  <si>
    <t>3250613760021</t>
  </si>
  <si>
    <t>3250613760038</t>
  </si>
  <si>
    <t>3250613760106</t>
  </si>
  <si>
    <t>3250613760199</t>
  </si>
  <si>
    <t>3250613760205</t>
  </si>
  <si>
    <t>3250613760090</t>
  </si>
  <si>
    <t>3250613760045</t>
  </si>
  <si>
    <t>3250613800208</t>
  </si>
  <si>
    <t>3250613800215</t>
  </si>
  <si>
    <t>3250613800222</t>
  </si>
  <si>
    <t>3250613800253</t>
  </si>
  <si>
    <t>3250613800239</t>
  </si>
  <si>
    <t>3250613803742</t>
  </si>
  <si>
    <t>3250613800246</t>
  </si>
  <si>
    <t>3250613800116</t>
  </si>
  <si>
    <t>3250613803728</t>
  </si>
  <si>
    <t>3250613800123</t>
  </si>
  <si>
    <t>3250613803704</t>
  </si>
  <si>
    <t>3250613802868</t>
  </si>
  <si>
    <t>3250613800260</t>
  </si>
  <si>
    <t>3250613800277</t>
  </si>
  <si>
    <t>3250613803544</t>
  </si>
  <si>
    <t>3250613803568</t>
  </si>
  <si>
    <t>3250613804428</t>
  </si>
  <si>
    <t>3250613803582</t>
  </si>
  <si>
    <t>3250613831011</t>
  </si>
  <si>
    <t>3250613831066</t>
  </si>
  <si>
    <t>3250613831073</t>
  </si>
  <si>
    <t>3250613831059</t>
  </si>
  <si>
    <t>3250613831028</t>
  </si>
  <si>
    <t>3250613831110</t>
  </si>
  <si>
    <t>3250613831127</t>
  </si>
  <si>
    <t>3250613831134</t>
  </si>
  <si>
    <t>3250613831097</t>
  </si>
  <si>
    <t>3250613831103</t>
  </si>
  <si>
    <t>3250613831080</t>
  </si>
  <si>
    <t>3250613831202</t>
  </si>
  <si>
    <t>3250613831189</t>
  </si>
  <si>
    <t>3250613831196</t>
  </si>
  <si>
    <t>3250613831172</t>
  </si>
  <si>
    <t>3250613831226</t>
  </si>
  <si>
    <t>3250613831219</t>
  </si>
  <si>
    <t>3250613831257</t>
  </si>
  <si>
    <t>3250613831240</t>
  </si>
  <si>
    <t>3250613831271</t>
  </si>
  <si>
    <t>3250613831264</t>
  </si>
  <si>
    <t>3250613849504</t>
  </si>
  <si>
    <t>3250613849269</t>
  </si>
  <si>
    <t>3250613849252</t>
  </si>
  <si>
    <t>3250613849016</t>
  </si>
  <si>
    <t>3250613849115</t>
  </si>
  <si>
    <t>3250613849313</t>
  </si>
  <si>
    <t>3250613849009</t>
  </si>
  <si>
    <t>3250613849108</t>
  </si>
  <si>
    <t>3250613849023</t>
  </si>
  <si>
    <t>3250613849122</t>
  </si>
  <si>
    <t>3250613849320</t>
  </si>
  <si>
    <t>3250613849030</t>
  </si>
  <si>
    <t>3250613849139</t>
  </si>
  <si>
    <t>3250613849337</t>
  </si>
  <si>
    <t>3250613849047</t>
  </si>
  <si>
    <t>3250613849146</t>
  </si>
  <si>
    <t>3250613849344</t>
  </si>
  <si>
    <t>3250613849054</t>
  </si>
  <si>
    <t>3250613849153</t>
  </si>
  <si>
    <t>3250613849351</t>
  </si>
  <si>
    <t>3250613849061</t>
  </si>
  <si>
    <t>3250613849160</t>
  </si>
  <si>
    <t>3250613849368</t>
  </si>
  <si>
    <t>3250613849207</t>
  </si>
  <si>
    <t>3250613849214</t>
  </si>
  <si>
    <t>3250613849221</t>
  </si>
  <si>
    <t>3250613880354</t>
  </si>
  <si>
    <t>3250613880347</t>
  </si>
  <si>
    <t>3250613890087</t>
  </si>
  <si>
    <t>3250613890117</t>
  </si>
  <si>
    <t>3250613890124</t>
  </si>
  <si>
    <t>3250613931209</t>
  </si>
  <si>
    <t>3250613931322</t>
  </si>
  <si>
    <t>3250613931339</t>
  </si>
  <si>
    <t>3250613931254</t>
  </si>
  <si>
    <t>3250613931315</t>
  </si>
  <si>
    <t>3250613931261</t>
  </si>
  <si>
    <t>3250613931346</t>
  </si>
  <si>
    <t>3250613931353</t>
  </si>
  <si>
    <t>3250613931360</t>
  </si>
  <si>
    <t>3250613931216</t>
  </si>
  <si>
    <t>3250613931223</t>
  </si>
  <si>
    <t>3250613931230</t>
  </si>
  <si>
    <t>3250613941741</t>
  </si>
  <si>
    <t>3250613941734</t>
  </si>
  <si>
    <t>3250613941772</t>
  </si>
  <si>
    <t>3250613941796</t>
  </si>
  <si>
    <t>3250613941826</t>
  </si>
  <si>
    <t>3250613941895</t>
  </si>
  <si>
    <t>3250613941871</t>
  </si>
  <si>
    <t>3250613941901</t>
  </si>
  <si>
    <t>3250613941932</t>
  </si>
  <si>
    <t>3250613941918</t>
  </si>
  <si>
    <t>3250613941949</t>
  </si>
  <si>
    <t>3250613941956</t>
  </si>
  <si>
    <t>3250613941970</t>
  </si>
  <si>
    <t>3250613941819</t>
  </si>
  <si>
    <t>3250613941963</t>
  </si>
  <si>
    <t>3250613941987</t>
  </si>
  <si>
    <t>3250613941710</t>
  </si>
  <si>
    <t>3250613960018</t>
  </si>
  <si>
    <t>3250613960025</t>
  </si>
  <si>
    <t>3250613960032</t>
  </si>
  <si>
    <t>3250613960049</t>
  </si>
  <si>
    <t>3250613960056</t>
  </si>
  <si>
    <t>3250613960063</t>
  </si>
  <si>
    <t>3250613960070</t>
  </si>
  <si>
    <t>3250613960117</t>
  </si>
  <si>
    <t>3250613960124</t>
  </si>
  <si>
    <t>3250613960131</t>
  </si>
  <si>
    <t>3250613960148</t>
  </si>
  <si>
    <t>3250613960216</t>
  </si>
  <si>
    <t>3250613960223</t>
  </si>
  <si>
    <t>3250613960766</t>
  </si>
  <si>
    <t>3250613960247</t>
  </si>
  <si>
    <t>3250613960513</t>
  </si>
  <si>
    <t>3250613960520</t>
  </si>
  <si>
    <t>3250613960582</t>
  </si>
  <si>
    <t>3250613960599</t>
  </si>
  <si>
    <t>3250613960933</t>
  </si>
  <si>
    <t>3250613960612</t>
  </si>
  <si>
    <t>3250613960629</t>
  </si>
  <si>
    <t>3250613960742</t>
  </si>
  <si>
    <t>3250613960759</t>
  </si>
  <si>
    <t>3250613961718</t>
  </si>
  <si>
    <t>3250613961725</t>
  </si>
  <si>
    <t>3250613961787</t>
  </si>
  <si>
    <t>3250613961756</t>
  </si>
  <si>
    <t>3250610100905</t>
  </si>
  <si>
    <t>4010330661846</t>
  </si>
  <si>
    <t>4010330661860</t>
  </si>
  <si>
    <t>4010330661877</t>
  </si>
  <si>
    <t>4010330661884</t>
  </si>
  <si>
    <t>3250610661895</t>
  </si>
  <si>
    <t>4010330661907</t>
  </si>
  <si>
    <t>3250610100516</t>
  </si>
  <si>
    <t>3250610100523</t>
  </si>
  <si>
    <t>3250610100530</t>
  </si>
  <si>
    <t>3250610100547</t>
  </si>
  <si>
    <t>3250610100554</t>
  </si>
  <si>
    <t>3250610100615</t>
  </si>
  <si>
    <t>4012740825108</t>
  </si>
  <si>
    <t>4012740825115</t>
  </si>
  <si>
    <t>4012740825122</t>
  </si>
  <si>
    <t>4012740825139</t>
  </si>
  <si>
    <t>4012740825221</t>
  </si>
  <si>
    <t>4012740825252</t>
  </si>
  <si>
    <t>4012740825290</t>
  </si>
  <si>
    <t>4012740825313</t>
  </si>
  <si>
    <t>4012740111713</t>
  </si>
  <si>
    <t>4012740104401</t>
  </si>
  <si>
    <t>4012740104418</t>
  </si>
  <si>
    <t>4012740112055</t>
  </si>
  <si>
    <t>4012740114417</t>
  </si>
  <si>
    <t>4012740864060</t>
  </si>
  <si>
    <t>4012740121279</t>
  </si>
  <si>
    <t>4012740121330</t>
  </si>
  <si>
    <t>4012740864053</t>
  </si>
  <si>
    <t>4012740112536</t>
  </si>
  <si>
    <t>4012740114424</t>
  </si>
  <si>
    <t>4012740864077</t>
  </si>
  <si>
    <t>4012740190527</t>
  </si>
  <si>
    <t>4012740283830</t>
  </si>
  <si>
    <t>4012740283847</t>
  </si>
  <si>
    <t>4012740874632</t>
  </si>
  <si>
    <t>4012740292313</t>
  </si>
  <si>
    <t>4012740292276</t>
  </si>
  <si>
    <t>4012740292801</t>
  </si>
  <si>
    <t>4012740292764</t>
  </si>
  <si>
    <t>4012740292863</t>
  </si>
  <si>
    <t>4012740292825</t>
  </si>
  <si>
    <t>4012740292375</t>
  </si>
  <si>
    <t>4012740292337</t>
  </si>
  <si>
    <t>4012740292924</t>
  </si>
  <si>
    <t>4012740292887</t>
  </si>
  <si>
    <t>4012740292986</t>
  </si>
  <si>
    <t>4012740292948</t>
  </si>
  <si>
    <t>4012740830157</t>
  </si>
  <si>
    <t>4012740830164</t>
  </si>
  <si>
    <t>4012740830171</t>
  </si>
  <si>
    <t>4012740830218</t>
  </si>
  <si>
    <t>4012740865814</t>
  </si>
  <si>
    <t>3599430007491</t>
  </si>
  <si>
    <t>3599430006043</t>
  </si>
  <si>
    <t>3599430006098</t>
  </si>
  <si>
    <t>3250610100561</t>
  </si>
  <si>
    <t>3250610100578</t>
  </si>
  <si>
    <t>3250610100585</t>
  </si>
  <si>
    <t>3599430007675</t>
  </si>
  <si>
    <t>3250610100592</t>
  </si>
  <si>
    <t>3250610100608</t>
  </si>
  <si>
    <t>3599430002106</t>
  </si>
  <si>
    <t>3599430007552</t>
  </si>
  <si>
    <t>3599430006876</t>
  </si>
  <si>
    <t>3599430003110</t>
  </si>
  <si>
    <t>3599430006296</t>
  </si>
  <si>
    <t>3250610100738</t>
  </si>
  <si>
    <t>4012740255998</t>
  </si>
  <si>
    <t>4012740250870</t>
  </si>
  <si>
    <t>4012740250887</t>
  </si>
  <si>
    <t>4012740250894</t>
  </si>
  <si>
    <t>4012740254786</t>
  </si>
  <si>
    <t>4012740300094</t>
  </si>
  <si>
    <t>4012740333511</t>
  </si>
  <si>
    <t>3250610100769</t>
  </si>
  <si>
    <t>4012740884198</t>
  </si>
  <si>
    <t>4012740856324</t>
  </si>
  <si>
    <t>4012740204439</t>
  </si>
  <si>
    <t>4012740884204</t>
  </si>
  <si>
    <t>4012740856331</t>
  </si>
  <si>
    <t>4012740204453</t>
  </si>
  <si>
    <t>4012740884211</t>
  </si>
  <si>
    <t>4012740856348</t>
  </si>
  <si>
    <t>4012740204606</t>
  </si>
  <si>
    <t>4012740884228</t>
  </si>
  <si>
    <t>4012740884242</t>
  </si>
  <si>
    <t>4012740856355</t>
  </si>
  <si>
    <t>4012740204620</t>
  </si>
  <si>
    <t>4012740884235</t>
  </si>
  <si>
    <t>4012740856362</t>
  </si>
  <si>
    <t>4012740204477</t>
  </si>
  <si>
    <t>4012740854900</t>
  </si>
  <si>
    <t>4012740854917</t>
  </si>
  <si>
    <t>4012740854931</t>
  </si>
  <si>
    <t>4012740854948</t>
  </si>
  <si>
    <t>4012740854955</t>
  </si>
  <si>
    <t>4012740859011</t>
  </si>
  <si>
    <t>4012740856379</t>
  </si>
  <si>
    <t>4012740204392</t>
  </si>
  <si>
    <t>4012740859059</t>
  </si>
  <si>
    <t>4012740827737</t>
  </si>
  <si>
    <t>4012740827744</t>
  </si>
  <si>
    <t>4012740827751</t>
  </si>
  <si>
    <t>4012740827768</t>
  </si>
  <si>
    <t>4012740854962</t>
  </si>
  <si>
    <t>4012740828000</t>
  </si>
  <si>
    <t>4012740827904</t>
  </si>
  <si>
    <t>4012740827911</t>
  </si>
  <si>
    <t>4012740827928</t>
  </si>
  <si>
    <t>4012740827935</t>
  </si>
  <si>
    <t>4012740854986</t>
  </si>
  <si>
    <t>4012740829007</t>
  </si>
  <si>
    <t>4012740856386</t>
  </si>
  <si>
    <t>4012740853798</t>
  </si>
  <si>
    <t>4012740827966</t>
  </si>
  <si>
    <t>4012740856393</t>
  </si>
  <si>
    <t>4012740203760</t>
  </si>
  <si>
    <t>4012740827973</t>
  </si>
  <si>
    <t>4012740856508</t>
  </si>
  <si>
    <t>4012740204323</t>
  </si>
  <si>
    <t>4012740827980</t>
  </si>
  <si>
    <t>4012740856591</t>
  </si>
  <si>
    <t>4012740204378</t>
  </si>
  <si>
    <t>4012740827997</t>
  </si>
  <si>
    <t>4012740859035</t>
  </si>
  <si>
    <t>4012740856621</t>
  </si>
  <si>
    <t>4012740204347</t>
  </si>
  <si>
    <t>4012740859066</t>
  </si>
  <si>
    <t>4012740859073</t>
  </si>
  <si>
    <t>4012740859080</t>
  </si>
  <si>
    <t>4012740859097</t>
  </si>
  <si>
    <t>4012740859103</t>
  </si>
  <si>
    <t>4012740203579</t>
  </si>
  <si>
    <t>4012740856638</t>
  </si>
  <si>
    <t>4012740203586</t>
  </si>
  <si>
    <t>4012740854993</t>
  </si>
  <si>
    <t>4012740855013</t>
  </si>
  <si>
    <t>4012740859042</t>
  </si>
  <si>
    <t>4012740859110</t>
  </si>
  <si>
    <t>4012740884358</t>
  </si>
  <si>
    <t>4012740203739</t>
  </si>
  <si>
    <t>4012740204828</t>
  </si>
  <si>
    <t>4012740203616</t>
  </si>
  <si>
    <t>4012740856645</t>
  </si>
  <si>
    <t>4012740203630</t>
  </si>
  <si>
    <t>4012740203647</t>
  </si>
  <si>
    <t>4012740856652</t>
  </si>
  <si>
    <t>4012740203661</t>
  </si>
  <si>
    <t>4012740203708</t>
  </si>
  <si>
    <t>4012740856669</t>
  </si>
  <si>
    <t>4012740203722</t>
  </si>
  <si>
    <t>4012740205139</t>
  </si>
  <si>
    <t>4012740856676</t>
  </si>
  <si>
    <t>4012740203678</t>
  </si>
  <si>
    <t>4012740856683</t>
  </si>
  <si>
    <t>4012740203692</t>
  </si>
  <si>
    <t>4012740889049</t>
  </si>
  <si>
    <t>4012740902250</t>
  </si>
  <si>
    <t>4012740992954</t>
  </si>
  <si>
    <t>3250614124815</t>
  </si>
  <si>
    <t>3250614124822</t>
  </si>
  <si>
    <t>3250610100813</t>
  </si>
  <si>
    <t>4012740138666</t>
  </si>
  <si>
    <t>4012740138659</t>
  </si>
  <si>
    <t>4012740887144</t>
  </si>
  <si>
    <t>4012740828901</t>
  </si>
  <si>
    <t>4012740138697</t>
  </si>
  <si>
    <t>4012740229234</t>
  </si>
  <si>
    <t>4012740229241</t>
  </si>
  <si>
    <t>4012740229258</t>
  </si>
  <si>
    <t>3250610100844</t>
  </si>
  <si>
    <t>4012740138840</t>
  </si>
  <si>
    <t>4012740839327</t>
  </si>
  <si>
    <t>4012740839310</t>
  </si>
  <si>
    <t>4012740288057</t>
  </si>
  <si>
    <t>4012740288064</t>
  </si>
  <si>
    <t>4012740288071</t>
  </si>
  <si>
    <t>4012740288088</t>
  </si>
  <si>
    <t>4012740297431</t>
  </si>
  <si>
    <t>4012740139533</t>
  </si>
  <si>
    <t>4012740194464</t>
  </si>
  <si>
    <t>4012740887854</t>
  </si>
  <si>
    <t>4012740887861</t>
  </si>
  <si>
    <t>4012740887878</t>
  </si>
  <si>
    <t>4012740197700</t>
  </si>
  <si>
    <t>4012740197717</t>
  </si>
  <si>
    <t>4012740197724</t>
  </si>
  <si>
    <t>4012740197731</t>
  </si>
  <si>
    <t>4012740326766</t>
  </si>
  <si>
    <t>4012740194228</t>
  </si>
  <si>
    <t>4012740183871</t>
  </si>
  <si>
    <t>4012740183932</t>
  </si>
  <si>
    <t>4012740150293</t>
  </si>
  <si>
    <t>4012740183987</t>
  </si>
  <si>
    <t>4012740184038</t>
  </si>
  <si>
    <t>4012740150255</t>
  </si>
  <si>
    <t>4012740150279</t>
  </si>
  <si>
    <t>4012740194235</t>
  </si>
  <si>
    <t>4012740183895</t>
  </si>
  <si>
    <t>4012740183949</t>
  </si>
  <si>
    <t>4012740150347</t>
  </si>
  <si>
    <t>4012740183994</t>
  </si>
  <si>
    <t>4012740184045</t>
  </si>
  <si>
    <t>4012740150316</t>
  </si>
  <si>
    <t>4012740150323</t>
  </si>
  <si>
    <t>4012740194242</t>
  </si>
  <si>
    <t>4012740183901</t>
  </si>
  <si>
    <t>4012740183956</t>
  </si>
  <si>
    <t>4012740150385</t>
  </si>
  <si>
    <t>4012740184007</t>
  </si>
  <si>
    <t>4012740184052</t>
  </si>
  <si>
    <t>4012740150361</t>
  </si>
  <si>
    <t>4012740150378</t>
  </si>
  <si>
    <t>4012740194259</t>
  </si>
  <si>
    <t>4012740183918</t>
  </si>
  <si>
    <t>4012740183963</t>
  </si>
  <si>
    <t>4012740150446</t>
  </si>
  <si>
    <t>4012740184014</t>
  </si>
  <si>
    <t>4012740184069</t>
  </si>
  <si>
    <t>4012740150415</t>
  </si>
  <si>
    <t>4012740150422</t>
  </si>
  <si>
    <t>4012740194266</t>
  </si>
  <si>
    <t>4012740183925</t>
  </si>
  <si>
    <t>4012740183970</t>
  </si>
  <si>
    <t>4012740150484</t>
  </si>
  <si>
    <t>4012740184021</t>
  </si>
  <si>
    <t>4012740184076</t>
  </si>
  <si>
    <t>4012740150460</t>
  </si>
  <si>
    <t>4012740150477</t>
  </si>
  <si>
    <t>4012740194273</t>
  </si>
  <si>
    <t>4012740184083</t>
  </si>
  <si>
    <t>4012740184137</t>
  </si>
  <si>
    <t>4012740150040</t>
  </si>
  <si>
    <t>4012740184182</t>
  </si>
  <si>
    <t>4012740184243</t>
  </si>
  <si>
    <t>4012740150002</t>
  </si>
  <si>
    <t>4012740150026</t>
  </si>
  <si>
    <t>4012740194280</t>
  </si>
  <si>
    <t>4012740184090</t>
  </si>
  <si>
    <t>4012740184144</t>
  </si>
  <si>
    <t>4012740150095</t>
  </si>
  <si>
    <t>4012740184199</t>
  </si>
  <si>
    <t>4012740184267</t>
  </si>
  <si>
    <t>4012740150064</t>
  </si>
  <si>
    <t>4012740150071</t>
  </si>
  <si>
    <t>4012740194297</t>
  </si>
  <si>
    <t>4012740184106</t>
  </si>
  <si>
    <t>4012740184151</t>
  </si>
  <si>
    <t>4012740150149</t>
  </si>
  <si>
    <t>4012740184205</t>
  </si>
  <si>
    <t>4012740184274</t>
  </si>
  <si>
    <t>4012740150118</t>
  </si>
  <si>
    <t>4012740150125</t>
  </si>
  <si>
    <t>4012740194303</t>
  </si>
  <si>
    <t>4012740184113</t>
  </si>
  <si>
    <t>4012740184168</t>
  </si>
  <si>
    <t>4012740150194</t>
  </si>
  <si>
    <t>4012740184229</t>
  </si>
  <si>
    <t>4012740184281</t>
  </si>
  <si>
    <t>4012740150163</t>
  </si>
  <si>
    <t>4012740150170</t>
  </si>
  <si>
    <t>4012740194310</t>
  </si>
  <si>
    <t>4012740184120</t>
  </si>
  <si>
    <t>4012740184175</t>
  </si>
  <si>
    <t>4012740150248</t>
  </si>
  <si>
    <t>4012740184236</t>
  </si>
  <si>
    <t>4012740184298</t>
  </si>
  <si>
    <t>4012740150217</t>
  </si>
  <si>
    <t>4012740150224</t>
  </si>
  <si>
    <t>4012740887908</t>
  </si>
  <si>
    <t>4012740201414</t>
  </si>
  <si>
    <t>4012740201445</t>
  </si>
  <si>
    <t>4012740201476</t>
  </si>
  <si>
    <t>4012740100489</t>
  </si>
  <si>
    <t>4012740337564</t>
  </si>
  <si>
    <t>4012740100472</t>
  </si>
  <si>
    <t>4012740337571</t>
  </si>
  <si>
    <t>4012740100465</t>
  </si>
  <si>
    <t>4012740337595</t>
  </si>
  <si>
    <t>3250610100295</t>
  </si>
  <si>
    <t>3250610100301</t>
  </si>
  <si>
    <t>3250610100318</t>
  </si>
  <si>
    <t>3250610100325</t>
  </si>
  <si>
    <t>3250610100332</t>
  </si>
  <si>
    <t>3250610100349</t>
  </si>
  <si>
    <t>3250610100356</t>
  </si>
  <si>
    <t>3250610100363</t>
  </si>
  <si>
    <t>3250610100370</t>
  </si>
  <si>
    <t>3250610100387</t>
  </si>
  <si>
    <t>3250610100394</t>
  </si>
  <si>
    <t>4012740110822</t>
  </si>
  <si>
    <t>4012740337632</t>
  </si>
  <si>
    <t>4012740110839</t>
  </si>
  <si>
    <t>4012740337649</t>
  </si>
  <si>
    <t>4012740110846</t>
  </si>
  <si>
    <t>4012740337663</t>
  </si>
  <si>
    <t>4012002243831</t>
  </si>
  <si>
    <t>3250614123870</t>
  </si>
  <si>
    <t>3599430004513</t>
  </si>
  <si>
    <t>3599430005220</t>
  </si>
  <si>
    <t>3599430005787</t>
  </si>
  <si>
    <t>3599430005794</t>
  </si>
  <si>
    <t>3599430008511</t>
  </si>
  <si>
    <t>3599430039287</t>
  </si>
  <si>
    <t>3599430008528</t>
  </si>
  <si>
    <t>3599430009730</t>
  </si>
  <si>
    <t>3599430008474</t>
  </si>
  <si>
    <t>3599430009723</t>
  </si>
  <si>
    <t>3599430008481</t>
  </si>
  <si>
    <t>3599430008498</t>
  </si>
  <si>
    <t>3599430008504</t>
  </si>
  <si>
    <t>3599430038037</t>
  </si>
  <si>
    <t>3599430008665</t>
  </si>
  <si>
    <t>3599430008672</t>
  </si>
  <si>
    <t>4012740222518</t>
  </si>
  <si>
    <t>4012740222389</t>
  </si>
  <si>
    <t>4012740980227</t>
  </si>
  <si>
    <t>4012740222532</t>
  </si>
  <si>
    <t>4012740222525</t>
  </si>
  <si>
    <t>4012740980234</t>
  </si>
  <si>
    <t>4012740980241</t>
  </si>
  <si>
    <t>4012740222556</t>
  </si>
  <si>
    <t>4012740222549</t>
  </si>
  <si>
    <t>4012740334723</t>
  </si>
  <si>
    <t>4012740334716</t>
  </si>
  <si>
    <t>4012740839235</t>
  </si>
  <si>
    <t>4012740011419</t>
  </si>
  <si>
    <t>4012740011426</t>
  </si>
  <si>
    <t>3250614061387</t>
  </si>
  <si>
    <t>3250614061394</t>
  </si>
  <si>
    <t>3250614061400</t>
  </si>
  <si>
    <t>3250614061417</t>
  </si>
  <si>
    <t>3250614061424</t>
  </si>
  <si>
    <t>4012740140058</t>
  </si>
  <si>
    <t>4012740327534</t>
  </si>
  <si>
    <t>4012740859202</t>
  </si>
  <si>
    <t>4012740011501</t>
  </si>
  <si>
    <t>4012740011518</t>
  </si>
  <si>
    <t>4012740020695</t>
  </si>
  <si>
    <t>4012740011556</t>
  </si>
  <si>
    <t>4012740011587</t>
  </si>
  <si>
    <t>4012740011679</t>
  </si>
  <si>
    <t>4012740114462</t>
  </si>
  <si>
    <t>4012740334907</t>
  </si>
  <si>
    <t>4012740887335</t>
  </si>
  <si>
    <t>4012740011686</t>
  </si>
  <si>
    <t>4012740011693</t>
  </si>
  <si>
    <t>4012740020824</t>
  </si>
  <si>
    <t>4012740011709</t>
  </si>
  <si>
    <t>4012740011747</t>
  </si>
  <si>
    <t>4012740011839</t>
  </si>
  <si>
    <t>4012740011846</t>
  </si>
  <si>
    <t>4012740011853</t>
  </si>
  <si>
    <t>4012740011860</t>
  </si>
  <si>
    <t>4012740011877</t>
  </si>
  <si>
    <t>4012740011891</t>
  </si>
  <si>
    <t>4012740011907</t>
  </si>
  <si>
    <t>4012740011914</t>
  </si>
  <si>
    <t>4012740011921</t>
  </si>
  <si>
    <t>4012740011938</t>
  </si>
  <si>
    <t>4012740011990</t>
  </si>
  <si>
    <t>3250614062353</t>
  </si>
  <si>
    <t>3250614062001</t>
  </si>
  <si>
    <t>3250614062360</t>
  </si>
  <si>
    <t>3250614062018</t>
  </si>
  <si>
    <t>3250614062377</t>
  </si>
  <si>
    <t>3250614062025</t>
  </si>
  <si>
    <t>3250614061509</t>
  </si>
  <si>
    <t>3250614061516</t>
  </si>
  <si>
    <t>3250614062384</t>
  </si>
  <si>
    <t>3250614062032</t>
  </si>
  <si>
    <t>3250614061523</t>
  </si>
  <si>
    <t>3250614062391</t>
  </si>
  <si>
    <t>3250614062049</t>
  </si>
  <si>
    <t>3250614061530</t>
  </si>
  <si>
    <t>3250614062407</t>
  </si>
  <si>
    <t>3250614062056</t>
  </si>
  <si>
    <t>3250614061547</t>
  </si>
  <si>
    <t>3250614062414</t>
  </si>
  <si>
    <t>3250614062063</t>
  </si>
  <si>
    <t>3250614061554</t>
  </si>
  <si>
    <t>3250614062421</t>
  </si>
  <si>
    <t>3250614062070</t>
  </si>
  <si>
    <t>3250614061561</t>
  </si>
  <si>
    <t>3250614062438</t>
  </si>
  <si>
    <t>3250614062087</t>
  </si>
  <si>
    <t>3250614061578</t>
  </si>
  <si>
    <t>3250614062445</t>
  </si>
  <si>
    <t>3250614062094</t>
  </si>
  <si>
    <t>3250614061585</t>
  </si>
  <si>
    <t>3250614062452</t>
  </si>
  <si>
    <t>3250614062100</t>
  </si>
  <si>
    <t>3250614062469</t>
  </si>
  <si>
    <t>4012740021371</t>
  </si>
  <si>
    <t>4012740012010</t>
  </si>
  <si>
    <t>4012740021401</t>
  </si>
  <si>
    <t>4012740012027</t>
  </si>
  <si>
    <t>4012740021432</t>
  </si>
  <si>
    <t>4012740012034</t>
  </si>
  <si>
    <t>4012740021463</t>
  </si>
  <si>
    <t>4012740012041</t>
  </si>
  <si>
    <t>4012740021494</t>
  </si>
  <si>
    <t>4012740012058</t>
  </si>
  <si>
    <t>4012740021555</t>
  </si>
  <si>
    <t>4012740012119</t>
  </si>
  <si>
    <t>4012740021609</t>
  </si>
  <si>
    <t>4012740012188</t>
  </si>
  <si>
    <t>4012740012256</t>
  </si>
  <si>
    <t>3250614062476</t>
  </si>
  <si>
    <t>3250614062124</t>
  </si>
  <si>
    <t>3250614062483</t>
  </si>
  <si>
    <t>3250614062131</t>
  </si>
  <si>
    <t>3250614062490</t>
  </si>
  <si>
    <t>3250614062148</t>
  </si>
  <si>
    <t>3250614062506</t>
  </si>
  <si>
    <t>3250614062155</t>
  </si>
  <si>
    <t>3250614062513</t>
  </si>
  <si>
    <t>3250614062162</t>
  </si>
  <si>
    <t>3250614062520</t>
  </si>
  <si>
    <t>3250614062179</t>
  </si>
  <si>
    <t>3250614062537</t>
  </si>
  <si>
    <t>3250614062186</t>
  </si>
  <si>
    <t>3250614062544</t>
  </si>
  <si>
    <t>3250614062193</t>
  </si>
  <si>
    <t>3250614062551</t>
  </si>
  <si>
    <t>3250614062209</t>
  </si>
  <si>
    <t>3250614062568</t>
  </si>
  <si>
    <t>3250614062216</t>
  </si>
  <si>
    <t>3250614062575</t>
  </si>
  <si>
    <t>3250614062223</t>
  </si>
  <si>
    <t>3250614062599</t>
  </si>
  <si>
    <t>3250614062247</t>
  </si>
  <si>
    <t>3250614062605</t>
  </si>
  <si>
    <t>3250614062254</t>
  </si>
  <si>
    <t>3250614062612</t>
  </si>
  <si>
    <t>3250614062261</t>
  </si>
  <si>
    <t>3250614062629</t>
  </si>
  <si>
    <t>3250614062278</t>
  </si>
  <si>
    <t>3250614062636</t>
  </si>
  <si>
    <t>3250614062285</t>
  </si>
  <si>
    <t>3250614062704</t>
  </si>
  <si>
    <t>3250614062292</t>
  </si>
  <si>
    <t>3250614062711</t>
  </si>
  <si>
    <t>3250614062308</t>
  </si>
  <si>
    <t>3250614062728</t>
  </si>
  <si>
    <t>3250614062315</t>
  </si>
  <si>
    <t>3250614062735</t>
  </si>
  <si>
    <t>3250614062322</t>
  </si>
  <si>
    <t>3250614062742</t>
  </si>
  <si>
    <t>3250614062339</t>
  </si>
  <si>
    <t>3250614062759</t>
  </si>
  <si>
    <t>3250614062346</t>
  </si>
  <si>
    <t>4012740021685</t>
  </si>
  <si>
    <t>4012740012324</t>
  </si>
  <si>
    <t>4012740021722</t>
  </si>
  <si>
    <t>4012740012393</t>
  </si>
  <si>
    <t>4012740012423</t>
  </si>
  <si>
    <t>4012740012430</t>
  </si>
  <si>
    <t>4012740012447</t>
  </si>
  <si>
    <t>4012740012454</t>
  </si>
  <si>
    <t>4012740021821</t>
  </si>
  <si>
    <t>4012740012461</t>
  </si>
  <si>
    <t>4012740021845</t>
  </si>
  <si>
    <t>4012740012492</t>
  </si>
  <si>
    <t>4012740021869</t>
  </si>
  <si>
    <t>4012740012508</t>
  </si>
  <si>
    <t>4012740021883</t>
  </si>
  <si>
    <t>4012740012515</t>
  </si>
  <si>
    <t>4012740021906</t>
  </si>
  <si>
    <t>4012740012522</t>
  </si>
  <si>
    <t>4012740021920</t>
  </si>
  <si>
    <t>4012740012539</t>
  </si>
  <si>
    <t>4012740012560</t>
  </si>
  <si>
    <t>4012740012577</t>
  </si>
  <si>
    <t>4012740012584</t>
  </si>
  <si>
    <t>4012740012591</t>
  </si>
  <si>
    <t>4012740012607</t>
  </si>
  <si>
    <t>4012740012638</t>
  </si>
  <si>
    <t>4012740012645</t>
  </si>
  <si>
    <t>4012740012652</t>
  </si>
  <si>
    <t>4012740012669</t>
  </si>
  <si>
    <t>4012740012676</t>
  </si>
  <si>
    <t>4012740012782</t>
  </si>
  <si>
    <t>4012740859219</t>
  </si>
  <si>
    <t>4012740012935</t>
  </si>
  <si>
    <t>4012740012942</t>
  </si>
  <si>
    <t>4012740012959</t>
  </si>
  <si>
    <t>4012740852401</t>
  </si>
  <si>
    <t>4012740852418</t>
  </si>
  <si>
    <t>4012740012966</t>
  </si>
  <si>
    <t>4012740022187</t>
  </si>
  <si>
    <t>4012740012973</t>
  </si>
  <si>
    <t>4012740022224</t>
  </si>
  <si>
    <t>4012740012980</t>
  </si>
  <si>
    <t>4012740022262</t>
  </si>
  <si>
    <t>4012740012997</t>
  </si>
  <si>
    <t>4012740022309</t>
  </si>
  <si>
    <t>4012740013000</t>
  </si>
  <si>
    <t>4012740028417</t>
  </si>
  <si>
    <t>4012740013017</t>
  </si>
  <si>
    <t>4012740022347</t>
  </si>
  <si>
    <t>4012740013024</t>
  </si>
  <si>
    <t>4012740852425</t>
  </si>
  <si>
    <t>4012740852432</t>
  </si>
  <si>
    <t>4012740013031</t>
  </si>
  <si>
    <t>4012740852449</t>
  </si>
  <si>
    <t>4012740852456</t>
  </si>
  <si>
    <t>4012740013048</t>
  </si>
  <si>
    <t>4012740852463</t>
  </si>
  <si>
    <t>4012740852470</t>
  </si>
  <si>
    <t>4012740013055</t>
  </si>
  <si>
    <t>4012740852487</t>
  </si>
  <si>
    <t>4012740852494</t>
  </si>
  <si>
    <t>4012740013062</t>
  </si>
  <si>
    <t>4012740013079</t>
  </si>
  <si>
    <t>4012740013086</t>
  </si>
  <si>
    <t>4012740013093</t>
  </si>
  <si>
    <t>4012740899185</t>
  </si>
  <si>
    <t>4012740899215</t>
  </si>
  <si>
    <t>4012740899352</t>
  </si>
  <si>
    <t>4012740899390</t>
  </si>
  <si>
    <t>4012740899529</t>
  </si>
  <si>
    <t>4012740899550</t>
  </si>
  <si>
    <t>4012740852500</t>
  </si>
  <si>
    <t>4012740852517</t>
  </si>
  <si>
    <t>4012740013109</t>
  </si>
  <si>
    <t>4012740852524</t>
  </si>
  <si>
    <t>4012740852531</t>
  </si>
  <si>
    <t>4012740013116</t>
  </si>
  <si>
    <t>4012740022446</t>
  </si>
  <si>
    <t>4012740013123</t>
  </si>
  <si>
    <t>4012740022484</t>
  </si>
  <si>
    <t>4012740013130</t>
  </si>
  <si>
    <t>4012740022521</t>
  </si>
  <si>
    <t>4012740013147</t>
  </si>
  <si>
    <t>4012740899246</t>
  </si>
  <si>
    <t>4012740899277</t>
  </si>
  <si>
    <t>4012740899413</t>
  </si>
  <si>
    <t>4012740899451</t>
  </si>
  <si>
    <t>4012740899581</t>
  </si>
  <si>
    <t>4012740899628</t>
  </si>
  <si>
    <t>4012740852562</t>
  </si>
  <si>
    <t>4012740852579</t>
  </si>
  <si>
    <t>4012740013154</t>
  </si>
  <si>
    <t>4012740022569</t>
  </si>
  <si>
    <t>4012740013178</t>
  </si>
  <si>
    <t>4012740022583</t>
  </si>
  <si>
    <t>4012740013185</t>
  </si>
  <si>
    <t>4012740022606</t>
  </si>
  <si>
    <t>4012740013192</t>
  </si>
  <si>
    <t>4012740868013</t>
  </si>
  <si>
    <t>4012740868006</t>
  </si>
  <si>
    <t>4012740868037</t>
  </si>
  <si>
    <t>4012740868020</t>
  </si>
  <si>
    <t>4012740868051</t>
  </si>
  <si>
    <t>4012740868044</t>
  </si>
  <si>
    <t>4012740852609</t>
  </si>
  <si>
    <t>4012740852616</t>
  </si>
  <si>
    <t>4012740013208</t>
  </si>
  <si>
    <t>4012740013222</t>
  </si>
  <si>
    <t>4012740013239</t>
  </si>
  <si>
    <t>4012740013246</t>
  </si>
  <si>
    <t>4012740868136</t>
  </si>
  <si>
    <t>4012740868129</t>
  </si>
  <si>
    <t>4012740868150</t>
  </si>
  <si>
    <t>4012740868143</t>
  </si>
  <si>
    <t>4012740868174</t>
  </si>
  <si>
    <t>4012740868167</t>
  </si>
  <si>
    <t>4012740852623</t>
  </si>
  <si>
    <t>4012740852630</t>
  </si>
  <si>
    <t>4012740013253</t>
  </si>
  <si>
    <t>4012740022682</t>
  </si>
  <si>
    <t>4012740013260</t>
  </si>
  <si>
    <t>4012740022705</t>
  </si>
  <si>
    <t>4012740013277</t>
  </si>
  <si>
    <t>4012740022729</t>
  </si>
  <si>
    <t>4012740013284</t>
  </si>
  <si>
    <t>4012740022743</t>
  </si>
  <si>
    <t>4012740013291</t>
  </si>
  <si>
    <t>4012740899307</t>
  </si>
  <si>
    <t>4012740899338</t>
  </si>
  <si>
    <t>4012740899475</t>
  </si>
  <si>
    <t>4012740899505</t>
  </si>
  <si>
    <t>4012740899635</t>
  </si>
  <si>
    <t>4012740899666</t>
  </si>
  <si>
    <t>4012740899710</t>
  </si>
  <si>
    <t>4012740899703</t>
  </si>
  <si>
    <t>4012740908054</t>
  </si>
  <si>
    <t>4012740852647</t>
  </si>
  <si>
    <t>4012740852654</t>
  </si>
  <si>
    <t>4012740013307</t>
  </si>
  <si>
    <t>4012740022781</t>
  </si>
  <si>
    <t>4012740013321</t>
  </si>
  <si>
    <t>4012740022804</t>
  </si>
  <si>
    <t>4012740013338</t>
  </si>
  <si>
    <t>4012740022828</t>
  </si>
  <si>
    <t>4012740013345</t>
  </si>
  <si>
    <t>4012740022842</t>
  </si>
  <si>
    <t>4012740013352</t>
  </si>
  <si>
    <t>4012740868259</t>
  </si>
  <si>
    <t>4012740868242</t>
  </si>
  <si>
    <t>4012740868273</t>
  </si>
  <si>
    <t>4012740868266</t>
  </si>
  <si>
    <t>4012740868297</t>
  </si>
  <si>
    <t>4012740868280</t>
  </si>
  <si>
    <t>4012740868310</t>
  </si>
  <si>
    <t>4012740868303</t>
  </si>
  <si>
    <t>4012740908061</t>
  </si>
  <si>
    <t>4012740852661</t>
  </si>
  <si>
    <t>4012740852678</t>
  </si>
  <si>
    <t>4012740013369</t>
  </si>
  <si>
    <t>4012740022866</t>
  </si>
  <si>
    <t>4012740013383</t>
  </si>
  <si>
    <t>4012740022897</t>
  </si>
  <si>
    <t>4012740013390</t>
  </si>
  <si>
    <t>4012740022927</t>
  </si>
  <si>
    <t>4012740013406</t>
  </si>
  <si>
    <t>4012740022958</t>
  </si>
  <si>
    <t>4012740013413</t>
  </si>
  <si>
    <t>4012740868372</t>
  </si>
  <si>
    <t>4012740868365</t>
  </si>
  <si>
    <t>4012740868396</t>
  </si>
  <si>
    <t>4012740868389</t>
  </si>
  <si>
    <t>4012740868419</t>
  </si>
  <si>
    <t>4012740868402</t>
  </si>
  <si>
    <t>4012740868433</t>
  </si>
  <si>
    <t>4012740868426</t>
  </si>
  <si>
    <t>4012740908078</t>
  </si>
  <si>
    <t>4012740878289</t>
  </si>
  <si>
    <t>4012740878258</t>
  </si>
  <si>
    <t>4012740013420</t>
  </si>
  <si>
    <t>4012740878296</t>
  </si>
  <si>
    <t>4012740878265</t>
  </si>
  <si>
    <t>4012740013444</t>
  </si>
  <si>
    <t>4012740878302</t>
  </si>
  <si>
    <t>4012740878272</t>
  </si>
  <si>
    <t>4012740013468</t>
  </si>
  <si>
    <t>4012740908085</t>
  </si>
  <si>
    <t>4012740013482</t>
  </si>
  <si>
    <t>4012740868501</t>
  </si>
  <si>
    <t>4012740013499</t>
  </si>
  <si>
    <t>4012740868518</t>
  </si>
  <si>
    <t>4012740013505</t>
  </si>
  <si>
    <t>4012740868525</t>
  </si>
  <si>
    <t>4012740013512</t>
  </si>
  <si>
    <t>4012740868532</t>
  </si>
  <si>
    <t>4012740013529</t>
  </si>
  <si>
    <t>4012740868624</t>
  </si>
  <si>
    <t>4012740013574</t>
  </si>
  <si>
    <t>4012740868631</t>
  </si>
  <si>
    <t>4012740013581</t>
  </si>
  <si>
    <t>4012740868648</t>
  </si>
  <si>
    <t>4012740013598</t>
  </si>
  <si>
    <t>4012740868839</t>
  </si>
  <si>
    <t>4012740868846</t>
  </si>
  <si>
    <t>4012740856539</t>
  </si>
  <si>
    <t>4012740856560</t>
  </si>
  <si>
    <t>4012740856577</t>
  </si>
  <si>
    <t>4012740860406</t>
  </si>
  <si>
    <t>4012740860413</t>
  </si>
  <si>
    <t>4012740856584</t>
  </si>
  <si>
    <t>4012740860420</t>
  </si>
  <si>
    <t>4012740013727</t>
  </si>
  <si>
    <t>4012740837613</t>
  </si>
  <si>
    <t>4012740013734</t>
  </si>
  <si>
    <t>4012740839808</t>
  </si>
  <si>
    <t>4012740013758</t>
  </si>
  <si>
    <t>4012740837606</t>
  </si>
  <si>
    <t>4012740290890</t>
  </si>
  <si>
    <t>4012740290852</t>
  </si>
  <si>
    <t>4012740290975</t>
  </si>
  <si>
    <t>4012740290937</t>
  </si>
  <si>
    <t>4012740284103</t>
  </si>
  <si>
    <t>4012740202992</t>
  </si>
  <si>
    <t>4012740284110</t>
  </si>
  <si>
    <t>4012740206488</t>
  </si>
  <si>
    <t>4012740284127</t>
  </si>
  <si>
    <t>4012740230476</t>
  </si>
  <si>
    <t>4012740284134</t>
  </si>
  <si>
    <t>4012740206532</t>
  </si>
  <si>
    <t>4012740284141</t>
  </si>
  <si>
    <t>4012740230551</t>
  </si>
  <si>
    <t>3599430039553</t>
  </si>
  <si>
    <t>3250614123689</t>
  </si>
  <si>
    <t>3250614123696</t>
  </si>
  <si>
    <t>3250614123702</t>
  </si>
  <si>
    <t>3250614123719</t>
  </si>
  <si>
    <t>3250614123726</t>
  </si>
  <si>
    <t>3250614123733</t>
  </si>
  <si>
    <t>3250614123740</t>
  </si>
  <si>
    <t>3250614123757</t>
  </si>
  <si>
    <t>3250614123764</t>
  </si>
  <si>
    <t>3250614123771</t>
  </si>
  <si>
    <t>3250614123788</t>
  </si>
  <si>
    <t>3250614123795</t>
  </si>
  <si>
    <t>3250614123801</t>
  </si>
  <si>
    <t>3250614196010</t>
  </si>
  <si>
    <t>3250614196027</t>
  </si>
  <si>
    <t>3250614196034</t>
  </si>
  <si>
    <t>3250614196041</t>
  </si>
  <si>
    <t>3250614196126</t>
  </si>
  <si>
    <t>3250614196706</t>
  </si>
  <si>
    <t>3250614196713</t>
  </si>
  <si>
    <t>3250614196720</t>
  </si>
  <si>
    <t>3250614197017</t>
  </si>
  <si>
    <t>3250614197024</t>
  </si>
  <si>
    <t>3250614197031</t>
  </si>
  <si>
    <t>3250614197048</t>
  </si>
  <si>
    <t>3250614197123</t>
  </si>
  <si>
    <t>3250614197703</t>
  </si>
  <si>
    <t>3250614197710</t>
  </si>
  <si>
    <t>3250614120015</t>
  </si>
  <si>
    <t>3250614120022</t>
  </si>
  <si>
    <t>3250614120039</t>
  </si>
  <si>
    <t>3250614120046</t>
  </si>
  <si>
    <t>3250614120053</t>
  </si>
  <si>
    <t>3250614120060</t>
  </si>
  <si>
    <t>3250614120077</t>
  </si>
  <si>
    <t>3250614120084</t>
  </si>
  <si>
    <t>3250614120091</t>
  </si>
  <si>
    <t>3250614120107</t>
  </si>
  <si>
    <t>3250614120114</t>
  </si>
  <si>
    <t>3250614120121</t>
  </si>
  <si>
    <t>3250614120138</t>
  </si>
  <si>
    <t>3250614260605</t>
  </si>
  <si>
    <t>4012740100618</t>
  </si>
  <si>
    <t>4012740101318</t>
  </si>
  <si>
    <t>4012740100434</t>
  </si>
  <si>
    <t>4012740107792</t>
  </si>
  <si>
    <t>4012740875189</t>
  </si>
  <si>
    <t>4012740875318</t>
  </si>
  <si>
    <t>4012740106962</t>
  </si>
  <si>
    <t>4012740106979</t>
  </si>
  <si>
    <t>4012740106986</t>
  </si>
  <si>
    <t>4012740857529</t>
  </si>
  <si>
    <t>4012740857536</t>
  </si>
  <si>
    <t>4012740857543</t>
  </si>
  <si>
    <t>4012740857550</t>
  </si>
  <si>
    <t>4012740857567</t>
  </si>
  <si>
    <t>4012740105781</t>
  </si>
  <si>
    <t>4012740337588</t>
  </si>
  <si>
    <t>4012740105071</t>
  </si>
  <si>
    <t>4012740338400</t>
  </si>
  <si>
    <t>4012740104708</t>
  </si>
  <si>
    <t>4012740338585</t>
  </si>
  <si>
    <t>4012740104951</t>
  </si>
  <si>
    <t>4012740104746</t>
  </si>
  <si>
    <t>4012740338790</t>
  </si>
  <si>
    <t>4012740108805</t>
  </si>
  <si>
    <t>4012740339094</t>
  </si>
  <si>
    <t>4012740104890</t>
  </si>
  <si>
    <t>4012740338691</t>
  </si>
  <si>
    <t>4012740108812</t>
  </si>
  <si>
    <t>4012740339209</t>
  </si>
  <si>
    <t>4012740105378</t>
  </si>
  <si>
    <t>4012740339278</t>
  </si>
  <si>
    <t>4012740105385</t>
  </si>
  <si>
    <t>4012740339285</t>
  </si>
  <si>
    <t>4012740105736</t>
  </si>
  <si>
    <t>4012740339308</t>
  </si>
  <si>
    <t>4012740105392</t>
  </si>
  <si>
    <t>4012740339292</t>
  </si>
  <si>
    <t>4012740105408</t>
  </si>
  <si>
    <t>4012740339315</t>
  </si>
  <si>
    <t>4012740105446</t>
  </si>
  <si>
    <t>4012740337403</t>
  </si>
  <si>
    <t>4012740105453</t>
  </si>
  <si>
    <t>4012740337410</t>
  </si>
  <si>
    <t>4012740105743</t>
  </si>
  <si>
    <t>4012740337427</t>
  </si>
  <si>
    <t>4012740105460</t>
  </si>
  <si>
    <t>4012740337434</t>
  </si>
  <si>
    <t>4012740105477</t>
  </si>
  <si>
    <t>4012740337441</t>
  </si>
  <si>
    <t>4012740105514</t>
  </si>
  <si>
    <t>4012740339384</t>
  </si>
  <si>
    <t>4012740105521</t>
  </si>
  <si>
    <t>4012740339391</t>
  </si>
  <si>
    <t>4012740105750</t>
  </si>
  <si>
    <t>4012740339414</t>
  </si>
  <si>
    <t>4012740105538</t>
  </si>
  <si>
    <t>4012740339407</t>
  </si>
  <si>
    <t>4012740105545</t>
  </si>
  <si>
    <t>4012740339421</t>
  </si>
  <si>
    <t>4012740105569</t>
  </si>
  <si>
    <t>4012740339469</t>
  </si>
  <si>
    <t>4012740105576</t>
  </si>
  <si>
    <t>4012740339476</t>
  </si>
  <si>
    <t>4012740105767</t>
  </si>
  <si>
    <t>4012740339490</t>
  </si>
  <si>
    <t>4012740105583</t>
  </si>
  <si>
    <t>4012740339483</t>
  </si>
  <si>
    <t>4012740105590</t>
  </si>
  <si>
    <t>4012740339506</t>
  </si>
  <si>
    <t>4012740105606</t>
  </si>
  <si>
    <t>4012740339544</t>
  </si>
  <si>
    <t>4012740105613</t>
  </si>
  <si>
    <t>4012740339551</t>
  </si>
  <si>
    <t>4012740105774</t>
  </si>
  <si>
    <t>4012740339575</t>
  </si>
  <si>
    <t>4012740105620</t>
  </si>
  <si>
    <t>4012740339568</t>
  </si>
  <si>
    <t>4012740105637</t>
  </si>
  <si>
    <t>4012740339582</t>
  </si>
  <si>
    <t>4012740865838</t>
  </si>
  <si>
    <t>4012740111195</t>
  </si>
  <si>
    <t>4012740104388</t>
  </si>
  <si>
    <t>4012740104395</t>
  </si>
  <si>
    <t>4012740190510</t>
  </si>
  <si>
    <t>4012740109857</t>
  </si>
  <si>
    <t>4012740338479</t>
  </si>
  <si>
    <t>4012740109864</t>
  </si>
  <si>
    <t>4012740338486</t>
  </si>
  <si>
    <t>4012740109871</t>
  </si>
  <si>
    <t>4012740338509</t>
  </si>
  <si>
    <t>4012740109888</t>
  </si>
  <si>
    <t>4012740338493</t>
  </si>
  <si>
    <t>4012740109895</t>
  </si>
  <si>
    <t>4012740338516</t>
  </si>
  <si>
    <t>4012740283786</t>
  </si>
  <si>
    <t>4012740115711</t>
  </si>
  <si>
    <t>4012740337656</t>
  </si>
  <si>
    <t>4012740121071</t>
  </si>
  <si>
    <t>4012740121163</t>
  </si>
  <si>
    <t>4012740121286</t>
  </si>
  <si>
    <t>4012740132367</t>
  </si>
  <si>
    <t>4012740338233</t>
  </si>
  <si>
    <t>4012740132398</t>
  </si>
  <si>
    <t>4012740338240</t>
  </si>
  <si>
    <t>4012740132428</t>
  </si>
  <si>
    <t>4012740338264</t>
  </si>
  <si>
    <t>4012740132459</t>
  </si>
  <si>
    <t>4012740338257</t>
  </si>
  <si>
    <t>4012740132480</t>
  </si>
  <si>
    <t>4012740339681</t>
  </si>
  <si>
    <t>4012740152129</t>
  </si>
  <si>
    <t>4012740334877</t>
  </si>
  <si>
    <t>4012740152099</t>
  </si>
  <si>
    <t>4012740334914</t>
  </si>
  <si>
    <t>4012740335232</t>
  </si>
  <si>
    <t>4012740335010</t>
  </si>
  <si>
    <t>4012740335249</t>
  </si>
  <si>
    <t>4012740335027</t>
  </si>
  <si>
    <t>4012740152150</t>
  </si>
  <si>
    <t>4012740335034</t>
  </si>
  <si>
    <t>4012740335263</t>
  </si>
  <si>
    <t>4012740335041</t>
  </si>
  <si>
    <t>4012740335270</t>
  </si>
  <si>
    <t>4012740335058</t>
  </si>
  <si>
    <t>4012740335287</t>
  </si>
  <si>
    <t>4012740335065</t>
  </si>
  <si>
    <t>4012740275804</t>
  </si>
  <si>
    <t>4012740338295</t>
  </si>
  <si>
    <t>4012740275835</t>
  </si>
  <si>
    <t>4012740338301</t>
  </si>
  <si>
    <t>4012740275866</t>
  </si>
  <si>
    <t>4012740338325</t>
  </si>
  <si>
    <t>4012740275897</t>
  </si>
  <si>
    <t>4012740338318</t>
  </si>
  <si>
    <t>4012740275927</t>
  </si>
  <si>
    <t>4012740338332</t>
  </si>
  <si>
    <t>4012740242783</t>
  </si>
  <si>
    <t>4012740242790</t>
  </si>
  <si>
    <t>4012740242806</t>
  </si>
  <si>
    <t>4012740242813</t>
  </si>
  <si>
    <t>4012740856409</t>
  </si>
  <si>
    <t>4012740856416</t>
  </si>
  <si>
    <t>4012740856423</t>
  </si>
  <si>
    <t>4012740856430</t>
  </si>
  <si>
    <t>4012740856447</t>
  </si>
  <si>
    <t>4012740860437</t>
  </si>
  <si>
    <t>4012740311502</t>
  </si>
  <si>
    <t>4012740856454</t>
  </si>
  <si>
    <t>4012740856461</t>
  </si>
  <si>
    <t>4012740856478</t>
  </si>
  <si>
    <t>4012740856485</t>
  </si>
  <si>
    <t>4012740860444</t>
  </si>
  <si>
    <t>4012740311564</t>
  </si>
  <si>
    <t>4012740860451</t>
  </si>
  <si>
    <t>4012740860468</t>
  </si>
  <si>
    <t>4012740860475</t>
  </si>
  <si>
    <t>4012740860482</t>
  </si>
  <si>
    <t>4012740860499</t>
  </si>
  <si>
    <t>4012740311618</t>
  </si>
  <si>
    <t>4012740856492</t>
  </si>
  <si>
    <t>4012740866507</t>
  </si>
  <si>
    <t>4012740856515</t>
  </si>
  <si>
    <t>4012740856522</t>
  </si>
  <si>
    <t>4012740860505</t>
  </si>
  <si>
    <t>4012740860512</t>
  </si>
  <si>
    <t>4012740860529</t>
  </si>
  <si>
    <t>4012740860536</t>
  </si>
  <si>
    <t>4012740860543</t>
  </si>
  <si>
    <t>4012740860567</t>
  </si>
  <si>
    <t>4012740839433</t>
  </si>
  <si>
    <t>4012740838405</t>
  </si>
  <si>
    <t>4012740875325</t>
  </si>
  <si>
    <t>4012740875332</t>
  </si>
  <si>
    <t>4012740875349</t>
  </si>
  <si>
    <t>3250614318290</t>
  </si>
  <si>
    <t>3250614318306</t>
  </si>
  <si>
    <t>3250614318320</t>
  </si>
  <si>
    <t>3250614318337</t>
  </si>
  <si>
    <t>3250614318351</t>
  </si>
  <si>
    <t>3250614318368</t>
  </si>
  <si>
    <t>3250614318375</t>
  </si>
  <si>
    <t>3250614318382</t>
  </si>
  <si>
    <t>3250614318887</t>
  </si>
  <si>
    <t>3250614318900</t>
  </si>
  <si>
    <t>3250614318917</t>
  </si>
  <si>
    <t>3250614318924</t>
  </si>
  <si>
    <t>3250614319402</t>
  </si>
  <si>
    <t>3250614319419</t>
  </si>
  <si>
    <t>3250614319433</t>
  </si>
  <si>
    <t>3250614319440</t>
  </si>
  <si>
    <t>3250614319464</t>
  </si>
  <si>
    <t>3250614318344</t>
  </si>
  <si>
    <t>3250614319471</t>
  </si>
  <si>
    <t>3250614319488</t>
  </si>
  <si>
    <t>3250614319495</t>
  </si>
  <si>
    <t>3599435012155</t>
  </si>
  <si>
    <t>3599435012162</t>
  </si>
  <si>
    <t>3599435012117</t>
  </si>
  <si>
    <t>3599435012124</t>
  </si>
  <si>
    <t>3599435012131</t>
  </si>
  <si>
    <t>3599435012148</t>
  </si>
  <si>
    <t>3250614325878</t>
  </si>
  <si>
    <t>3250614325885</t>
  </si>
  <si>
    <t>3250614325892</t>
  </si>
  <si>
    <t>3250614325908</t>
  </si>
  <si>
    <t>3250614325915</t>
  </si>
  <si>
    <t>3250614325922</t>
  </si>
  <si>
    <t>3250614325939</t>
  </si>
  <si>
    <t>3599435013961</t>
  </si>
  <si>
    <t>3599435013978</t>
  </si>
  <si>
    <t>3599435015255</t>
  </si>
  <si>
    <t>3599435015262</t>
  </si>
  <si>
    <t>3250615015600</t>
  </si>
  <si>
    <t>3250614325793</t>
  </si>
  <si>
    <t>3250614325809</t>
  </si>
  <si>
    <t>3250614325816</t>
  </si>
  <si>
    <t>3250614325823</t>
  </si>
  <si>
    <t>3250614325830</t>
  </si>
  <si>
    <t>3250614325847</t>
  </si>
  <si>
    <t>3250614325854</t>
  </si>
  <si>
    <t>3250614325861</t>
  </si>
  <si>
    <t>3599435014968</t>
  </si>
  <si>
    <t>3250614435140</t>
  </si>
  <si>
    <t>3250614435157</t>
  </si>
  <si>
    <t>3250614435164</t>
  </si>
  <si>
    <t>3250614435171</t>
  </si>
  <si>
    <t>3250614435188</t>
  </si>
  <si>
    <t>3250614435195</t>
  </si>
  <si>
    <t>3250614435201</t>
  </si>
  <si>
    <t>3250614435218</t>
  </si>
  <si>
    <t>3250614435225</t>
  </si>
  <si>
    <t>3250614435232</t>
  </si>
  <si>
    <t>3250614435249</t>
  </si>
  <si>
    <t>3250614435256</t>
  </si>
  <si>
    <t>3250614435263</t>
  </si>
  <si>
    <t>3250614440007</t>
  </si>
  <si>
    <t>3250614440014</t>
  </si>
  <si>
    <t>3250614440021</t>
  </si>
  <si>
    <t>3250614440038</t>
  </si>
  <si>
    <t>3250614440045</t>
  </si>
  <si>
    <t>3250614440052</t>
  </si>
  <si>
    <t>3250614440069</t>
  </si>
  <si>
    <t>3250614440076</t>
  </si>
  <si>
    <t>3250614440083</t>
  </si>
  <si>
    <t>3250614440090</t>
  </si>
  <si>
    <t>3250614440106</t>
  </si>
  <si>
    <t>3250614440397</t>
  </si>
  <si>
    <t>3250614354922</t>
  </si>
  <si>
    <t>3250614354939</t>
  </si>
  <si>
    <t>3250614354816</t>
  </si>
  <si>
    <t>3250614440113</t>
  </si>
  <si>
    <t>3250614440120</t>
  </si>
  <si>
    <t>3250614440137</t>
  </si>
  <si>
    <t>3250614440144</t>
  </si>
  <si>
    <t>3250614440151</t>
  </si>
  <si>
    <t>3250614440168</t>
  </si>
  <si>
    <t>3250614440175</t>
  </si>
  <si>
    <t>3250614440182</t>
  </si>
  <si>
    <t>3250614440199</t>
  </si>
  <si>
    <t>3250614440205</t>
  </si>
  <si>
    <t>3250614440212</t>
  </si>
  <si>
    <t>3250614440403</t>
  </si>
  <si>
    <t>3250614354830</t>
  </si>
  <si>
    <t>3250614354847</t>
  </si>
  <si>
    <t>3250614354854</t>
  </si>
  <si>
    <t>3250614354861</t>
  </si>
  <si>
    <t>3250614354878</t>
  </si>
  <si>
    <t>3250614440281</t>
  </si>
  <si>
    <t>3250614440298</t>
  </si>
  <si>
    <t>3250614440304</t>
  </si>
  <si>
    <t>3250614440311</t>
  </si>
  <si>
    <t>3250614440328</t>
  </si>
  <si>
    <t>3250614440335</t>
  </si>
  <si>
    <t>3250614440342</t>
  </si>
  <si>
    <t>3250614354885</t>
  </si>
  <si>
    <t>3250614440359</t>
  </si>
  <si>
    <t>3250614440410</t>
  </si>
  <si>
    <t>3250614354892</t>
  </si>
  <si>
    <t>3250614354908</t>
  </si>
  <si>
    <t>3250614354915</t>
  </si>
  <si>
    <t>3599435005089</t>
  </si>
  <si>
    <t>3599435015378</t>
  </si>
  <si>
    <t>3599435015385</t>
  </si>
  <si>
    <t>3250614319952</t>
  </si>
  <si>
    <t>3250614562013</t>
  </si>
  <si>
    <t>3250614562020</t>
  </si>
  <si>
    <t>3250614562037</t>
  </si>
  <si>
    <t>3250614562044</t>
  </si>
  <si>
    <t>3250614562051</t>
  </si>
  <si>
    <t>3250614562068</t>
  </si>
  <si>
    <t>3250614562129</t>
  </si>
  <si>
    <t>3250614565106</t>
  </si>
  <si>
    <t>3250614565168</t>
  </si>
  <si>
    <t>3250614565113</t>
  </si>
  <si>
    <t>3250614565137</t>
  </si>
  <si>
    <t>3250614565120</t>
  </si>
  <si>
    <t>3250614565144</t>
  </si>
  <si>
    <t>3250614565151</t>
  </si>
  <si>
    <t>3250614565175</t>
  </si>
  <si>
    <t>3250614565182</t>
  </si>
  <si>
    <t>3250614319969</t>
  </si>
  <si>
    <t>3250614319983</t>
  </si>
  <si>
    <t>3250614329005</t>
  </si>
  <si>
    <t>3250614329012</t>
  </si>
  <si>
    <t>3250614319976</t>
  </si>
  <si>
    <t>3250614319990</t>
  </si>
  <si>
    <t>3250614329036</t>
  </si>
  <si>
    <t>3250614329043</t>
  </si>
  <si>
    <t>3250614319921</t>
  </si>
  <si>
    <t>3250614319938</t>
  </si>
  <si>
    <t>3250614560071</t>
  </si>
  <si>
    <t>3250614560088</t>
  </si>
  <si>
    <t>3250614316302</t>
  </si>
  <si>
    <t>3250614319945</t>
  </si>
  <si>
    <t>4010330700309</t>
  </si>
  <si>
    <t>3250614619519</t>
  </si>
  <si>
    <t>3250614619526</t>
  </si>
  <si>
    <t>3250614619540</t>
  </si>
  <si>
    <t>3250614619557</t>
  </si>
  <si>
    <t>3250614619564</t>
  </si>
  <si>
    <t>3250614619571</t>
  </si>
  <si>
    <t>3250614619588</t>
  </si>
  <si>
    <t>3250614619595</t>
  </si>
  <si>
    <t>3250614619601</t>
  </si>
  <si>
    <t>3250614619663</t>
  </si>
  <si>
    <t>3250614619670</t>
  </si>
  <si>
    <t>3250614619694</t>
  </si>
  <si>
    <t>3250614619700</t>
  </si>
  <si>
    <t>3250614619717</t>
  </si>
  <si>
    <t>3250614619724</t>
  </si>
  <si>
    <t>3250614619731</t>
  </si>
  <si>
    <t>3250614619748</t>
  </si>
  <si>
    <t>3250614619755</t>
  </si>
  <si>
    <t>3250614619816</t>
  </si>
  <si>
    <t>3250614619823</t>
  </si>
  <si>
    <t>3250614619847</t>
  </si>
  <si>
    <t>3250614619854</t>
  </si>
  <si>
    <t>3250614619861</t>
  </si>
  <si>
    <t>3250614619878</t>
  </si>
  <si>
    <t>3250614619885</t>
  </si>
  <si>
    <t>3250614619892</t>
  </si>
  <si>
    <t>3250614619908</t>
  </si>
  <si>
    <t>3250614619960</t>
  </si>
  <si>
    <t>3250614619977</t>
  </si>
  <si>
    <t>3250614619991</t>
  </si>
  <si>
    <t>3250614620003</t>
  </si>
  <si>
    <t>3250614620010</t>
  </si>
  <si>
    <t>3250614620027</t>
  </si>
  <si>
    <t>3250614620034</t>
  </si>
  <si>
    <t>3250614620041</t>
  </si>
  <si>
    <t>3250614620058</t>
  </si>
  <si>
    <t>3250614612183</t>
  </si>
  <si>
    <t>3250614612190</t>
  </si>
  <si>
    <t>3250614627910</t>
  </si>
  <si>
    <t>3250614627927</t>
  </si>
  <si>
    <t>3250614627934</t>
  </si>
  <si>
    <t>3250614627941</t>
  </si>
  <si>
    <t>3250614627958</t>
  </si>
  <si>
    <t>3250614627965</t>
  </si>
  <si>
    <t>3250614627972</t>
  </si>
  <si>
    <t>3250614627996</t>
  </si>
  <si>
    <t>3250614628009</t>
  </si>
  <si>
    <t>3250614628016</t>
  </si>
  <si>
    <t>3250614628023</t>
  </si>
  <si>
    <t>3250614628030</t>
  </si>
  <si>
    <t>3250614628047</t>
  </si>
  <si>
    <t>3250614628054</t>
  </si>
  <si>
    <t>3250614628061</t>
  </si>
  <si>
    <t>3250614628078</t>
  </si>
  <si>
    <t>3250614628085</t>
  </si>
  <si>
    <t>3250614628092</t>
  </si>
  <si>
    <t>3250614628108</t>
  </si>
  <si>
    <t>3250614628115</t>
  </si>
  <si>
    <t>3250614628122</t>
  </si>
  <si>
    <t>3250614628146</t>
  </si>
  <si>
    <t>3250614628153</t>
  </si>
  <si>
    <t>3250614628160</t>
  </si>
  <si>
    <t>3250614628177</t>
  </si>
  <si>
    <t>3250614628184</t>
  </si>
  <si>
    <t>3250614628191</t>
  </si>
  <si>
    <t>3250614628207</t>
  </si>
  <si>
    <t>3250614628269</t>
  </si>
  <si>
    <t>3250614628276</t>
  </si>
  <si>
    <t>3250614628290</t>
  </si>
  <si>
    <t>3250614628306</t>
  </si>
  <si>
    <t>3250614628313</t>
  </si>
  <si>
    <t>3250614628320</t>
  </si>
  <si>
    <t>3250614628337</t>
  </si>
  <si>
    <t>3250614628344</t>
  </si>
  <si>
    <t>3250614628351</t>
  </si>
  <si>
    <t>3250614628412</t>
  </si>
  <si>
    <t>3250614628429</t>
  </si>
  <si>
    <t>3250614628443</t>
  </si>
  <si>
    <t>3250614628450</t>
  </si>
  <si>
    <t>3250614628467</t>
  </si>
  <si>
    <t>3250614628474</t>
  </si>
  <si>
    <t>3250614628481</t>
  </si>
  <si>
    <t>3250614628498</t>
  </si>
  <si>
    <t>3250614628504</t>
  </si>
  <si>
    <t>3250614635649</t>
  </si>
  <si>
    <t>3250614635656</t>
  </si>
  <si>
    <t>3250614635663</t>
  </si>
  <si>
    <t>3250614635670</t>
  </si>
  <si>
    <t>3250614635687</t>
  </si>
  <si>
    <t>3250614635694</t>
  </si>
  <si>
    <t>3250614635700</t>
  </si>
  <si>
    <t>3250614630644</t>
  </si>
  <si>
    <t>3250614630651</t>
  </si>
  <si>
    <t>3250614630668</t>
  </si>
  <si>
    <t>3250614630675</t>
  </si>
  <si>
    <t>3250614630682</t>
  </si>
  <si>
    <t>3250614630699</t>
  </si>
  <si>
    <t>3250614630705</t>
  </si>
  <si>
    <t>3250614630712</t>
  </si>
  <si>
    <t>3250614630729</t>
  </si>
  <si>
    <t>3250614630736</t>
  </si>
  <si>
    <t>3250614630743</t>
  </si>
  <si>
    <t>3250614635717</t>
  </si>
  <si>
    <t>3250614635724</t>
  </si>
  <si>
    <t>3250614635731</t>
  </si>
  <si>
    <t>3250614635748</t>
  </si>
  <si>
    <t>3250614635755</t>
  </si>
  <si>
    <t>3250614635762</t>
  </si>
  <si>
    <t>3250614635779</t>
  </si>
  <si>
    <t>3250614628818</t>
  </si>
  <si>
    <t>3250614628825</t>
  </si>
  <si>
    <t>3250614628832</t>
  </si>
  <si>
    <t>3250614628849</t>
  </si>
  <si>
    <t>3250614628856</t>
  </si>
  <si>
    <t>3250614628863</t>
  </si>
  <si>
    <t>3250614628870</t>
  </si>
  <si>
    <t>3250614628894</t>
  </si>
  <si>
    <t>3250614628900</t>
  </si>
  <si>
    <t>3250614628917</t>
  </si>
  <si>
    <t>3250614628924</t>
  </si>
  <si>
    <t>3250614628931</t>
  </si>
  <si>
    <t>3250614628948</t>
  </si>
  <si>
    <t>3250614628955</t>
  </si>
  <si>
    <t>3250614628979</t>
  </si>
  <si>
    <t>3250614628986</t>
  </si>
  <si>
    <t>3250614628993</t>
  </si>
  <si>
    <t>3250614629006</t>
  </si>
  <si>
    <t>3250614629013</t>
  </si>
  <si>
    <t>3250614629020</t>
  </si>
  <si>
    <t>3250614629044</t>
  </si>
  <si>
    <t>3250614629051</t>
  </si>
  <si>
    <t>3250614629068</t>
  </si>
  <si>
    <t>3250614629075</t>
  </si>
  <si>
    <t>3250614629082</t>
  </si>
  <si>
    <t>3250614629099</t>
  </si>
  <si>
    <t>3250614629105</t>
  </si>
  <si>
    <t>3250614629129</t>
  </si>
  <si>
    <t>3250614629136</t>
  </si>
  <si>
    <t>3250614629143</t>
  </si>
  <si>
    <t>3250614629150</t>
  </si>
  <si>
    <t>3250614629167</t>
  </si>
  <si>
    <t>3250614629174</t>
  </si>
  <si>
    <t>3250614629198</t>
  </si>
  <si>
    <t>3250614629204</t>
  </si>
  <si>
    <t>3250614629211</t>
  </si>
  <si>
    <t>3250614629228</t>
  </si>
  <si>
    <t>3250614629235</t>
  </si>
  <si>
    <t>3250614629242</t>
  </si>
  <si>
    <t>3250614629259</t>
  </si>
  <si>
    <t>3250614635786</t>
  </si>
  <si>
    <t>3250614635793</t>
  </si>
  <si>
    <t>3250614635809</t>
  </si>
  <si>
    <t>3250614635816</t>
  </si>
  <si>
    <t>3250614635823</t>
  </si>
  <si>
    <t>3250614635830</t>
  </si>
  <si>
    <t>3250614635847</t>
  </si>
  <si>
    <t>3250614630750</t>
  </si>
  <si>
    <t>3250614630767</t>
  </si>
  <si>
    <t>3250614630774</t>
  </si>
  <si>
    <t>3250614630781</t>
  </si>
  <si>
    <t>3250614630798</t>
  </si>
  <si>
    <t>3250614630804</t>
  </si>
  <si>
    <t>3250614630811</t>
  </si>
  <si>
    <t>3250614630828</t>
  </si>
  <si>
    <t>3250614630835</t>
  </si>
  <si>
    <t>3250614630842</t>
  </si>
  <si>
    <t>3250614630859</t>
  </si>
  <si>
    <t>3250614635854</t>
  </si>
  <si>
    <t>3250614635861</t>
  </si>
  <si>
    <t>3250614635878</t>
  </si>
  <si>
    <t>3250614635885</t>
  </si>
  <si>
    <t>3250614635892</t>
  </si>
  <si>
    <t>3250614635908</t>
  </si>
  <si>
    <t>3250614635915</t>
  </si>
  <si>
    <t>3250614629464</t>
  </si>
  <si>
    <t>3250614629471</t>
  </si>
  <si>
    <t>3250614629495</t>
  </si>
  <si>
    <t>3250614629501</t>
  </si>
  <si>
    <t>3250614629518</t>
  </si>
  <si>
    <t>3250614629525</t>
  </si>
  <si>
    <t>3250614629532</t>
  </si>
  <si>
    <t>3250614629549</t>
  </si>
  <si>
    <t>3250614629556</t>
  </si>
  <si>
    <t>3250614629617</t>
  </si>
  <si>
    <t>3250614629624</t>
  </si>
  <si>
    <t>3250614629648</t>
  </si>
  <si>
    <t>3250614629655</t>
  </si>
  <si>
    <t>3250614629662</t>
  </si>
  <si>
    <t>3250614629679</t>
  </si>
  <si>
    <t>3250614629686</t>
  </si>
  <si>
    <t>3250614629693</t>
  </si>
  <si>
    <t>3250614629709</t>
  </si>
  <si>
    <t>3250614629761</t>
  </si>
  <si>
    <t>3250614629778</t>
  </si>
  <si>
    <t>3250614629792</t>
  </si>
  <si>
    <t>3250614629808</t>
  </si>
  <si>
    <t>3250614629815</t>
  </si>
  <si>
    <t>3250614629822</t>
  </si>
  <si>
    <t>3250614629839</t>
  </si>
  <si>
    <t>3250614629846</t>
  </si>
  <si>
    <t>3250614629853</t>
  </si>
  <si>
    <t>3250614645587</t>
  </si>
  <si>
    <t>3250614645594</t>
  </si>
  <si>
    <t>3250614645617</t>
  </si>
  <si>
    <t>3250614645624</t>
  </si>
  <si>
    <t>3250614645631</t>
  </si>
  <si>
    <t>3250614645648</t>
  </si>
  <si>
    <t>3250614645655</t>
  </si>
  <si>
    <t>3250614645662</t>
  </si>
  <si>
    <t>3250614645679</t>
  </si>
  <si>
    <t>3250614645730</t>
  </si>
  <si>
    <t>3250614645747</t>
  </si>
  <si>
    <t>3250614645761</t>
  </si>
  <si>
    <t>3250614645778</t>
  </si>
  <si>
    <t>3250614645785</t>
  </si>
  <si>
    <t>3250614645792</t>
  </si>
  <si>
    <t>3250614645808</t>
  </si>
  <si>
    <t>3250614645815</t>
  </si>
  <si>
    <t>3250614645822</t>
  </si>
  <si>
    <t>3250614645884</t>
  </si>
  <si>
    <t>3250614645891</t>
  </si>
  <si>
    <t>3250614645914</t>
  </si>
  <si>
    <t>3250614645921</t>
  </si>
  <si>
    <t>3250614645938</t>
  </si>
  <si>
    <t>3250614645945</t>
  </si>
  <si>
    <t>3250614645952</t>
  </si>
  <si>
    <t>3250614645969</t>
  </si>
  <si>
    <t>3250614645976</t>
  </si>
  <si>
    <t>4012740204903</t>
  </si>
  <si>
    <t>4012740204910</t>
  </si>
  <si>
    <t>4012740204927</t>
  </si>
  <si>
    <t>4012740204958</t>
  </si>
  <si>
    <t>4012740204965</t>
  </si>
  <si>
    <t>3250614644986</t>
  </si>
  <si>
    <t>3250614644993</t>
  </si>
  <si>
    <t>3250614645013</t>
  </si>
  <si>
    <t>3250614645020</t>
  </si>
  <si>
    <t>3250614645037</t>
  </si>
  <si>
    <t>3250614645044</t>
  </si>
  <si>
    <t>3250614645051</t>
  </si>
  <si>
    <t>3250614645068</t>
  </si>
  <si>
    <t>3250614645075</t>
  </si>
  <si>
    <t>3250614645136</t>
  </si>
  <si>
    <t>3250614645143</t>
  </si>
  <si>
    <t>3250614645167</t>
  </si>
  <si>
    <t>3250614645174</t>
  </si>
  <si>
    <t>3250614645181</t>
  </si>
  <si>
    <t>3250614645198</t>
  </si>
  <si>
    <t>3250614645204</t>
  </si>
  <si>
    <t>3250614645211</t>
  </si>
  <si>
    <t>3250614645228</t>
  </si>
  <si>
    <t>3250614645280</t>
  </si>
  <si>
    <t>3250614645297</t>
  </si>
  <si>
    <t>3250614645310</t>
  </si>
  <si>
    <t>3250614645327</t>
  </si>
  <si>
    <t>3250614645334</t>
  </si>
  <si>
    <t>3250614645341</t>
  </si>
  <si>
    <t>3250614645358</t>
  </si>
  <si>
    <t>3250614645365</t>
  </si>
  <si>
    <t>3250614645372</t>
  </si>
  <si>
    <t>3250614646188</t>
  </si>
  <si>
    <t>3250614646195</t>
  </si>
  <si>
    <t>3250614646218</t>
  </si>
  <si>
    <t>3250614646225</t>
  </si>
  <si>
    <t>3250614646232</t>
  </si>
  <si>
    <t>3250614646249</t>
  </si>
  <si>
    <t>3250614646256</t>
  </si>
  <si>
    <t>3250614646263</t>
  </si>
  <si>
    <t>3250614646270</t>
  </si>
  <si>
    <t>3250614646331</t>
  </si>
  <si>
    <t>3250614646348</t>
  </si>
  <si>
    <t>3250614646362</t>
  </si>
  <si>
    <t>3250614646379</t>
  </si>
  <si>
    <t>3250614646386</t>
  </si>
  <si>
    <t>3250614646393</t>
  </si>
  <si>
    <t>3250614646409</t>
  </si>
  <si>
    <t>3250614646416</t>
  </si>
  <si>
    <t>3250614646423</t>
  </si>
  <si>
    <t>3250614646485</t>
  </si>
  <si>
    <t>3250614646492</t>
  </si>
  <si>
    <t>3250614646515</t>
  </si>
  <si>
    <t>3250614646522</t>
  </si>
  <si>
    <t>3250614646539</t>
  </si>
  <si>
    <t>3250614646546</t>
  </si>
  <si>
    <t>3250614646553</t>
  </si>
  <si>
    <t>3250614646560</t>
  </si>
  <si>
    <t>3250614646577</t>
  </si>
  <si>
    <t>3599435005959</t>
  </si>
  <si>
    <t>4010330611926</t>
  </si>
  <si>
    <t>4010330661969</t>
  </si>
  <si>
    <t>4010330661976</t>
  </si>
  <si>
    <t>3250610661994</t>
  </si>
  <si>
    <t>3250617111744</t>
  </si>
  <si>
    <t>3250617112758</t>
  </si>
  <si>
    <t>3250615899996</t>
  </si>
  <si>
    <t>3250615899989</t>
  </si>
  <si>
    <t>3599430005480</t>
  </si>
  <si>
    <t>3599430038235</t>
  </si>
  <si>
    <t>3250617117005</t>
  </si>
  <si>
    <t>3599430038242</t>
  </si>
  <si>
    <t>3250617117029</t>
  </si>
  <si>
    <t>3250617117012</t>
  </si>
  <si>
    <t>3250617111980</t>
  </si>
  <si>
    <t>3250617111997</t>
  </si>
  <si>
    <t>3250617112017</t>
  </si>
  <si>
    <t>3250617160018</t>
  </si>
  <si>
    <t>3250617160025</t>
  </si>
  <si>
    <t>3250617160032</t>
  </si>
  <si>
    <t>3250617160049</t>
  </si>
  <si>
    <t>4012740225212</t>
  </si>
  <si>
    <t>4012740225229</t>
  </si>
  <si>
    <t>4012740225236</t>
  </si>
  <si>
    <t>4012740225243</t>
  </si>
  <si>
    <t>4012740293402</t>
  </si>
  <si>
    <t>4012740293419</t>
  </si>
  <si>
    <t>4012740229098</t>
  </si>
  <si>
    <t>4012740284172</t>
  </si>
  <si>
    <t>4012740215732</t>
  </si>
  <si>
    <t>4012740284189</t>
  </si>
  <si>
    <t>4012740215671</t>
  </si>
  <si>
    <t>4012740284196</t>
  </si>
  <si>
    <t>4012740215633</t>
  </si>
  <si>
    <t>4012740284202</t>
  </si>
  <si>
    <t>4012740253970</t>
  </si>
  <si>
    <t>4012740284219</t>
  </si>
  <si>
    <t>4012740219693</t>
  </si>
  <si>
    <t>4012740284226</t>
  </si>
  <si>
    <t>4012740215695</t>
  </si>
  <si>
    <t>4012740284233</t>
  </si>
  <si>
    <t>4012740215718</t>
  </si>
  <si>
    <t>4012740284240</t>
  </si>
  <si>
    <t>4012740215657</t>
  </si>
  <si>
    <t>4012740284257</t>
  </si>
  <si>
    <t>4012740219716</t>
  </si>
  <si>
    <t>4012740229104</t>
  </si>
  <si>
    <t>4012740284264</t>
  </si>
  <si>
    <t>4012740253994</t>
  </si>
  <si>
    <t>4012740284271</t>
  </si>
  <si>
    <t>4012740237901</t>
  </si>
  <si>
    <t>4012740284288</t>
  </si>
  <si>
    <t>4012740218092</t>
  </si>
  <si>
    <t>4012740284295</t>
  </si>
  <si>
    <t>4012740218115</t>
  </si>
  <si>
    <t>4012740284301</t>
  </si>
  <si>
    <t>4012740218139</t>
  </si>
  <si>
    <t>4012740284318</t>
  </si>
  <si>
    <t>4012740219730</t>
  </si>
  <si>
    <t>4012740284325</t>
  </si>
  <si>
    <t>4012740254038</t>
  </si>
  <si>
    <t>4012740284332</t>
  </si>
  <si>
    <t>4012740218153</t>
  </si>
  <si>
    <t>4012740284349</t>
  </si>
  <si>
    <t>4012740218177</t>
  </si>
  <si>
    <t>4012740284356</t>
  </si>
  <si>
    <t>4012740218191</t>
  </si>
  <si>
    <t>4012740284363</t>
  </si>
  <si>
    <t>4012740219754</t>
  </si>
  <si>
    <t>4012740284370</t>
  </si>
  <si>
    <t>4012740218214</t>
  </si>
  <si>
    <t>4012740284387</t>
  </si>
  <si>
    <t>4012740218238</t>
  </si>
  <si>
    <t>4012740284394</t>
  </si>
  <si>
    <t>4012740218252</t>
  </si>
  <si>
    <t>4012740284400</t>
  </si>
  <si>
    <t>4012740254052</t>
  </si>
  <si>
    <t>4012740284417</t>
  </si>
  <si>
    <t>4012740219778</t>
  </si>
  <si>
    <t>4012740293501</t>
  </si>
  <si>
    <t>4012740293518</t>
  </si>
  <si>
    <t>4012740250900</t>
  </si>
  <si>
    <t>3599430028328</t>
  </si>
  <si>
    <t>3599430010057</t>
  </si>
  <si>
    <t>3599430011047</t>
  </si>
  <si>
    <t>3599430007262</t>
  </si>
  <si>
    <t>3599430014710</t>
  </si>
  <si>
    <t>3599430027703</t>
  </si>
  <si>
    <t>3599430027727</t>
  </si>
  <si>
    <t>3599430027796</t>
  </si>
  <si>
    <t>3599430028489</t>
  </si>
  <si>
    <t>3599430013805</t>
  </si>
  <si>
    <t>3599430013812</t>
  </si>
  <si>
    <t>3599430013829</t>
  </si>
  <si>
    <t>3599430013836</t>
  </si>
  <si>
    <t>3599430028588</t>
  </si>
  <si>
    <t>3599430028977</t>
  </si>
  <si>
    <t>3599430014062</t>
  </si>
  <si>
    <t>3599430014079</t>
  </si>
  <si>
    <t>3599430014093</t>
  </si>
  <si>
    <t>3599430014109</t>
  </si>
  <si>
    <t>3599430014086</t>
  </si>
  <si>
    <t>3599430014116</t>
  </si>
  <si>
    <t>3599430014123</t>
  </si>
  <si>
    <t>3599430014130</t>
  </si>
  <si>
    <t>3599430014154</t>
  </si>
  <si>
    <t>3599430014161</t>
  </si>
  <si>
    <t>3599430014147</t>
  </si>
  <si>
    <t>3599430013980</t>
  </si>
  <si>
    <t>3599430013584</t>
  </si>
  <si>
    <t>3599430013591</t>
  </si>
  <si>
    <t>3599430013607</t>
  </si>
  <si>
    <t>3599430013614</t>
  </si>
  <si>
    <t>3599430013621</t>
  </si>
  <si>
    <t>3599430013553</t>
  </si>
  <si>
    <t>3599430013560</t>
  </si>
  <si>
    <t>3599430013577</t>
  </si>
  <si>
    <t>3599430013669</t>
  </si>
  <si>
    <t>3599430013638</t>
  </si>
  <si>
    <t>3599430013645</t>
  </si>
  <si>
    <t>3599430013652</t>
  </si>
  <si>
    <t>3599430028229</t>
  </si>
  <si>
    <t>3599430029462</t>
  </si>
  <si>
    <t>4012740121088</t>
  </si>
  <si>
    <t>4012740121323</t>
  </si>
  <si>
    <t>4012740863971</t>
  </si>
  <si>
    <t>4012740111904</t>
  </si>
  <si>
    <t>4012740114370</t>
  </si>
  <si>
    <t>4012740863988</t>
  </si>
  <si>
    <t>4012740112345</t>
  </si>
  <si>
    <t>4012740114615</t>
  </si>
  <si>
    <t>4012740863995</t>
  </si>
  <si>
    <t>4012740283762</t>
  </si>
  <si>
    <t>4012740283779</t>
  </si>
  <si>
    <t>4012740874670</t>
  </si>
  <si>
    <t>3599430038433</t>
  </si>
  <si>
    <t>3599430038471</t>
  </si>
  <si>
    <t>3599430038440</t>
  </si>
  <si>
    <t>3599430339394</t>
  </si>
  <si>
    <t>3599430039263</t>
  </si>
  <si>
    <t>3599430039386</t>
  </si>
  <si>
    <t>3599430039447</t>
  </si>
  <si>
    <t>3599430039560</t>
  </si>
  <si>
    <t>3599430039577</t>
  </si>
  <si>
    <t>3599430039584</t>
  </si>
  <si>
    <t>3599430039591</t>
  </si>
  <si>
    <t>3599435021768</t>
  </si>
  <si>
    <t>3599430038259</t>
  </si>
  <si>
    <t>3599430039409</t>
  </si>
  <si>
    <t>3599435021744</t>
  </si>
  <si>
    <t>3599430039461</t>
  </si>
  <si>
    <t>3599430010156</t>
  </si>
  <si>
    <t>3599430039720</t>
  </si>
  <si>
    <t>3599430038310</t>
  </si>
  <si>
    <t>3599430010101</t>
  </si>
  <si>
    <t>3599430038426</t>
  </si>
  <si>
    <t>3599430038532</t>
  </si>
  <si>
    <t>3599430039423</t>
  </si>
  <si>
    <t>3599430010422</t>
  </si>
  <si>
    <t>3599430010415</t>
  </si>
  <si>
    <t>3599430010439</t>
  </si>
  <si>
    <t>3599430038334</t>
  </si>
  <si>
    <t>3599430010323</t>
  </si>
  <si>
    <t>3599430039270</t>
  </si>
  <si>
    <t>3599430010385</t>
  </si>
  <si>
    <t>3599430039614</t>
  </si>
  <si>
    <t>3599430010477</t>
  </si>
  <si>
    <t>3599430009235</t>
  </si>
  <si>
    <t>3599430039621</t>
  </si>
  <si>
    <t>3599430039546</t>
  </si>
  <si>
    <t>3599430039638</t>
  </si>
  <si>
    <t>3599430010279</t>
  </si>
  <si>
    <t>3599430039645</t>
  </si>
  <si>
    <t>3599430039652</t>
  </si>
  <si>
    <t>3599430010262</t>
  </si>
  <si>
    <t>3599430010217</t>
  </si>
  <si>
    <t>3599430010231</t>
  </si>
  <si>
    <t>3599430010255</t>
  </si>
  <si>
    <t>3599430010248</t>
  </si>
  <si>
    <t>3599430010194</t>
  </si>
  <si>
    <t>3599430010200</t>
  </si>
  <si>
    <t>3599430038969</t>
  </si>
  <si>
    <t>3599430039690</t>
  </si>
  <si>
    <t>3599430039706</t>
  </si>
  <si>
    <t>3599430039713</t>
  </si>
  <si>
    <t>3599430038303</t>
  </si>
  <si>
    <t>3599430037825</t>
  </si>
  <si>
    <t>3599430010491</t>
  </si>
  <si>
    <t>3599430037818</t>
  </si>
  <si>
    <t>3599430038945</t>
  </si>
  <si>
    <t>3599430039508</t>
  </si>
  <si>
    <t>3599430038952</t>
  </si>
  <si>
    <t>3599430039515</t>
  </si>
  <si>
    <t>3599430039737</t>
  </si>
  <si>
    <t>3599430011085</t>
  </si>
  <si>
    <t>3599430013720</t>
  </si>
  <si>
    <t>3250615449887</t>
  </si>
  <si>
    <t>3599430029578</t>
  </si>
  <si>
    <t>3599430029585</t>
  </si>
  <si>
    <t>3250615988843</t>
  </si>
  <si>
    <t>3250615988850</t>
  </si>
  <si>
    <t>3599430013676</t>
  </si>
  <si>
    <t>3599430013683</t>
  </si>
  <si>
    <t>3599430013690</t>
  </si>
  <si>
    <t>3599430013706</t>
  </si>
  <si>
    <t>3599430013775</t>
  </si>
  <si>
    <t>3599430013782</t>
  </si>
  <si>
    <t>3599430027925</t>
  </si>
  <si>
    <t>3599430039676</t>
  </si>
  <si>
    <t>3599430039744</t>
  </si>
  <si>
    <t>3599435016481</t>
  </si>
  <si>
    <t>3599435016498</t>
  </si>
  <si>
    <t>3599435018676</t>
  </si>
  <si>
    <t>3250615960238</t>
  </si>
  <si>
    <t>3599435023144</t>
  </si>
  <si>
    <t>3599435025810</t>
  </si>
  <si>
    <t>3599435026015</t>
  </si>
  <si>
    <t>3599435016641</t>
  </si>
  <si>
    <t>3599435017532</t>
  </si>
  <si>
    <t>3599435018744</t>
  </si>
  <si>
    <t>3599430010163</t>
  </si>
  <si>
    <t>3599430010170</t>
  </si>
  <si>
    <t>3599430010187</t>
  </si>
  <si>
    <t>3599435022925</t>
  </si>
  <si>
    <t>3599435023779</t>
  </si>
  <si>
    <t>3599430007743</t>
  </si>
  <si>
    <t>3599430006937</t>
  </si>
  <si>
    <t>3599430006944</t>
  </si>
  <si>
    <t>3599430006951</t>
  </si>
  <si>
    <t>3599430008702</t>
  </si>
  <si>
    <t>3599430008771</t>
  </si>
  <si>
    <t>3599430008795</t>
  </si>
  <si>
    <t>3599430008764</t>
  </si>
  <si>
    <t>3599430006029</t>
  </si>
  <si>
    <t>3599430007750</t>
  </si>
  <si>
    <t>3599430006036</t>
  </si>
  <si>
    <t>3599430007392</t>
  </si>
  <si>
    <t>3599430009105</t>
  </si>
  <si>
    <t>3599430009686</t>
  </si>
  <si>
    <t>3599430010095</t>
  </si>
  <si>
    <t>3599430006371</t>
  </si>
  <si>
    <t>3599430006692</t>
  </si>
  <si>
    <t>3599430006708</t>
  </si>
  <si>
    <t>3599430008696</t>
  </si>
  <si>
    <t>3599430009280</t>
  </si>
  <si>
    <t>3599430009303</t>
  </si>
  <si>
    <t>3599430005879</t>
  </si>
  <si>
    <t>3599430007668</t>
  </si>
  <si>
    <t>3599430007705</t>
  </si>
  <si>
    <t>3599430007736</t>
  </si>
  <si>
    <t>3599430007729</t>
  </si>
  <si>
    <t>3599430007712</t>
  </si>
  <si>
    <t>3599430008689</t>
  </si>
  <si>
    <t>3599430009419</t>
  </si>
  <si>
    <t>3599430009426</t>
  </si>
  <si>
    <t>3599430006357</t>
  </si>
  <si>
    <t>3599430006364</t>
  </si>
  <si>
    <t>3599430007682</t>
  </si>
  <si>
    <t>3599430009402</t>
  </si>
  <si>
    <t>3599430007781</t>
  </si>
  <si>
    <t>3599430008900</t>
  </si>
  <si>
    <t>3599430008924</t>
  </si>
  <si>
    <t>3599430006418</t>
  </si>
  <si>
    <t>3599430006425</t>
  </si>
  <si>
    <t>3599430008801</t>
  </si>
  <si>
    <t>3599430007460</t>
  </si>
  <si>
    <t>3599430007477</t>
  </si>
  <si>
    <t>3599430008412</t>
  </si>
  <si>
    <t>3599430009044</t>
  </si>
  <si>
    <t>3599430008160</t>
  </si>
  <si>
    <t>3599430007767</t>
  </si>
  <si>
    <t>3599430006432</t>
  </si>
  <si>
    <t>3599430007033</t>
  </si>
  <si>
    <t>3599430007316</t>
  </si>
  <si>
    <t>3599430007699</t>
  </si>
  <si>
    <t>3599430005831</t>
  </si>
  <si>
    <t>3599430006890</t>
  </si>
  <si>
    <t>3599430006913</t>
  </si>
  <si>
    <t>3599430008948</t>
  </si>
  <si>
    <t>3599430006920</t>
  </si>
  <si>
    <t>3599430007934</t>
  </si>
  <si>
    <t>3599430007958</t>
  </si>
  <si>
    <t>3599430008979</t>
  </si>
  <si>
    <t>3599430008986</t>
  </si>
  <si>
    <t>3250615512406</t>
  </si>
  <si>
    <t>3250615512635</t>
  </si>
  <si>
    <t>3250615512802</t>
  </si>
  <si>
    <t>3250615514400</t>
  </si>
  <si>
    <t>3250615514639</t>
  </si>
  <si>
    <t>3250615514806</t>
  </si>
  <si>
    <t>3250615521392</t>
  </si>
  <si>
    <t>3250615511676</t>
  </si>
  <si>
    <t>3250615511683</t>
  </si>
  <si>
    <t>3250615511690</t>
  </si>
  <si>
    <t>3250615511720</t>
  </si>
  <si>
    <t>3250615511737</t>
  </si>
  <si>
    <t>3250615511744</t>
  </si>
  <si>
    <t>3250615510044</t>
  </si>
  <si>
    <t>3250615510082</t>
  </si>
  <si>
    <t>3250615510129</t>
  </si>
  <si>
    <t>3250615510167</t>
  </si>
  <si>
    <t>3250615510204</t>
  </si>
  <si>
    <t>3250615510242</t>
  </si>
  <si>
    <t>3250615510280</t>
  </si>
  <si>
    <t>3250615510327</t>
  </si>
  <si>
    <t>3250615510051</t>
  </si>
  <si>
    <t>3250615510099</t>
  </si>
  <si>
    <t>3250615510136</t>
  </si>
  <si>
    <t>3250615510174</t>
  </si>
  <si>
    <t>3250615510211</t>
  </si>
  <si>
    <t>3250615510259</t>
  </si>
  <si>
    <t>3250615510297</t>
  </si>
  <si>
    <t>3250615510334</t>
  </si>
  <si>
    <t>3250615510105</t>
  </si>
  <si>
    <t>3250615510143</t>
  </si>
  <si>
    <t>3250615510181</t>
  </si>
  <si>
    <t>3250615510228</t>
  </si>
  <si>
    <t>3250615510266</t>
  </si>
  <si>
    <t>3250615510303</t>
  </si>
  <si>
    <t>3250615510341</t>
  </si>
  <si>
    <t>3250615510112</t>
  </si>
  <si>
    <t>3250615510150</t>
  </si>
  <si>
    <t>3250615510198</t>
  </si>
  <si>
    <t>3250615510235</t>
  </si>
  <si>
    <t>3250615510273</t>
  </si>
  <si>
    <t>3250615510310</t>
  </si>
  <si>
    <t>3250615510037</t>
  </si>
  <si>
    <t>3250615561008</t>
  </si>
  <si>
    <t>3250615510761</t>
  </si>
  <si>
    <t>3250615510853</t>
  </si>
  <si>
    <t>3250615510815</t>
  </si>
  <si>
    <t>3250615510891</t>
  </si>
  <si>
    <t>3250615510785</t>
  </si>
  <si>
    <t>3250615510877</t>
  </si>
  <si>
    <t>3250615510747</t>
  </si>
  <si>
    <t>3250615510839</t>
  </si>
  <si>
    <t>3250615510914</t>
  </si>
  <si>
    <t>3250615510792</t>
  </si>
  <si>
    <t>3250615510020</t>
  </si>
  <si>
    <t>3250615510921</t>
  </si>
  <si>
    <t>3250615510945</t>
  </si>
  <si>
    <t>3599430009433</t>
  </si>
  <si>
    <t>3599430007811</t>
  </si>
  <si>
    <t>3599430008917</t>
  </si>
  <si>
    <t>3599430008931</t>
  </si>
  <si>
    <t>3250615616005</t>
  </si>
  <si>
    <t>3250615616012</t>
  </si>
  <si>
    <t>3250615616029</t>
  </si>
  <si>
    <t>3250615616036</t>
  </si>
  <si>
    <t>3250615616043</t>
  </si>
  <si>
    <t>3250615616067</t>
  </si>
  <si>
    <t>4012740138208</t>
  </si>
  <si>
    <t>4012740147491</t>
  </si>
  <si>
    <t>4012740873888</t>
  </si>
  <si>
    <t>4012740873895</t>
  </si>
  <si>
    <t>4012740873901</t>
  </si>
  <si>
    <t>4012740873918</t>
  </si>
  <si>
    <t>4012740017480</t>
  </si>
  <si>
    <t>4012740873482</t>
  </si>
  <si>
    <t>4012740873499</t>
  </si>
  <si>
    <t>4012740016490</t>
  </si>
  <si>
    <t>4012740873505</t>
  </si>
  <si>
    <t>4012740873512</t>
  </si>
  <si>
    <t>4012740873529</t>
  </si>
  <si>
    <t>4012740873536</t>
  </si>
  <si>
    <t>4012740016506</t>
  </si>
  <si>
    <t>4012740873543</t>
  </si>
  <si>
    <t>4012740873550</t>
  </si>
  <si>
    <t>4012740873567</t>
  </si>
  <si>
    <t>4012740873574</t>
  </si>
  <si>
    <t>4012740016513</t>
  </si>
  <si>
    <t>4012740873581</t>
  </si>
  <si>
    <t>4012740873598</t>
  </si>
  <si>
    <t>4012740873604</t>
  </si>
  <si>
    <t>4012740873611</t>
  </si>
  <si>
    <t>4012740016520</t>
  </si>
  <si>
    <t>4012740873628</t>
  </si>
  <si>
    <t>4012740873635</t>
  </si>
  <si>
    <t>4012740873642</t>
  </si>
  <si>
    <t>4012740873659</t>
  </si>
  <si>
    <t>4012740016537</t>
  </si>
  <si>
    <t>4012740873666</t>
  </si>
  <si>
    <t>4012740873673</t>
  </si>
  <si>
    <t>4012740873680</t>
  </si>
  <si>
    <t>4012740873697</t>
  </si>
  <si>
    <t>4012740016544</t>
  </si>
  <si>
    <t>4012740873703</t>
  </si>
  <si>
    <t>4012740873710</t>
  </si>
  <si>
    <t>4012740138192</t>
  </si>
  <si>
    <t>4012740306980</t>
  </si>
  <si>
    <t>4012740152624</t>
  </si>
  <si>
    <t>4012740893893</t>
  </si>
  <si>
    <t>4012740893985</t>
  </si>
  <si>
    <t>4012740893992</t>
  </si>
  <si>
    <t>4012740017510</t>
  </si>
  <si>
    <t>4012740894005</t>
  </si>
  <si>
    <t>4012740017527</t>
  </si>
  <si>
    <t>4012740893916</t>
  </si>
  <si>
    <t>4012740893923</t>
  </si>
  <si>
    <t>4012740893930</t>
  </si>
  <si>
    <t>4012740893947</t>
  </si>
  <si>
    <t>4012740893954</t>
  </si>
  <si>
    <t>4012740893961</t>
  </si>
  <si>
    <t>4012740893978</t>
  </si>
  <si>
    <t>4012740853767</t>
  </si>
  <si>
    <t>4012740017541</t>
  </si>
  <si>
    <t>4012740894012</t>
  </si>
  <si>
    <t>4012740894029</t>
  </si>
  <si>
    <t>4012740017558</t>
  </si>
  <si>
    <t>4012740894036</t>
  </si>
  <si>
    <t>4012740894043</t>
  </si>
  <si>
    <t>4012740894050</t>
  </si>
  <si>
    <t>4012740894067</t>
  </si>
  <si>
    <t>4012740894074</t>
  </si>
  <si>
    <t>4012740894081</t>
  </si>
  <si>
    <t>4012740894098</t>
  </si>
  <si>
    <t>4012740894104</t>
  </si>
  <si>
    <t>4012740017565</t>
  </si>
  <si>
    <t>4012740894111</t>
  </si>
  <si>
    <t>4012740894128</t>
  </si>
  <si>
    <t>4012740894135</t>
  </si>
  <si>
    <t>4012740894142</t>
  </si>
  <si>
    <t>4012740894159</t>
  </si>
  <si>
    <t>4012740894166</t>
  </si>
  <si>
    <t>4012740894173</t>
  </si>
  <si>
    <t>4012740894180</t>
  </si>
  <si>
    <t>4012740017589</t>
  </si>
  <si>
    <t>4012740894197</t>
  </si>
  <si>
    <t>4012740894203</t>
  </si>
  <si>
    <t>4012740894210</t>
  </si>
  <si>
    <t>4012740894227</t>
  </si>
  <si>
    <t>4012740894234</t>
  </si>
  <si>
    <t>4012740894241</t>
  </si>
  <si>
    <t>4012740894258</t>
  </si>
  <si>
    <t>4012740894265</t>
  </si>
  <si>
    <t>4012740017596</t>
  </si>
  <si>
    <t>4012740894272</t>
  </si>
  <si>
    <t>4012740894289</t>
  </si>
  <si>
    <t>4012740894296</t>
  </si>
  <si>
    <t>4012740894302</t>
  </si>
  <si>
    <t>4012740894319</t>
  </si>
  <si>
    <t>4012740894326</t>
  </si>
  <si>
    <t>4012740222167</t>
  </si>
  <si>
    <t>4012740222174</t>
  </si>
  <si>
    <t>4012740017602</t>
  </si>
  <si>
    <t>4012740222211</t>
  </si>
  <si>
    <t>4012740894333</t>
  </si>
  <si>
    <t>4012740894340</t>
  </si>
  <si>
    <t>4012740017619</t>
  </si>
  <si>
    <t>4012740894357</t>
  </si>
  <si>
    <t>4012740894579</t>
  </si>
  <si>
    <t>4012740894586</t>
  </si>
  <si>
    <t>4012740017657</t>
  </si>
  <si>
    <t>4012740894593</t>
  </si>
  <si>
    <t>4012740894845</t>
  </si>
  <si>
    <t>4012740894852</t>
  </si>
  <si>
    <t>4012740017718</t>
  </si>
  <si>
    <t>4012740894869</t>
  </si>
  <si>
    <t>4012740894609</t>
  </si>
  <si>
    <t>4012740894616</t>
  </si>
  <si>
    <t>4012740017909</t>
  </si>
  <si>
    <t>4012740894623</t>
  </si>
  <si>
    <t>4012740873727</t>
  </si>
  <si>
    <t>4012740873734</t>
  </si>
  <si>
    <t>4012740016551</t>
  </si>
  <si>
    <t>4012740873741</t>
  </si>
  <si>
    <t>4012740894876</t>
  </si>
  <si>
    <t>4012740894883</t>
  </si>
  <si>
    <t>4012740017947</t>
  </si>
  <si>
    <t>4012740894890</t>
  </si>
  <si>
    <t>4012740894906</t>
  </si>
  <si>
    <t>4012740894913</t>
  </si>
  <si>
    <t>4012740894920</t>
  </si>
  <si>
    <t>4012740894937</t>
  </si>
  <si>
    <t>4012740894944</t>
  </si>
  <si>
    <t>4012740873758</t>
  </si>
  <si>
    <t>4012740873765</t>
  </si>
  <si>
    <t>4012740016568</t>
  </si>
  <si>
    <t>4012740873772</t>
  </si>
  <si>
    <t>4012740894951</t>
  </si>
  <si>
    <t>4012740980258</t>
  </si>
  <si>
    <t>4012740895040</t>
  </si>
  <si>
    <t>4012740895057</t>
  </si>
  <si>
    <t>4012740017961</t>
  </si>
  <si>
    <t>4012740895064</t>
  </si>
  <si>
    <t>4012740017978</t>
  </si>
  <si>
    <t>4012740840637</t>
  </si>
  <si>
    <t>4012740840644</t>
  </si>
  <si>
    <t>4012740895071</t>
  </si>
  <si>
    <t>4012740980265</t>
  </si>
  <si>
    <t>4012740980272</t>
  </si>
  <si>
    <t>4012740894975</t>
  </si>
  <si>
    <t>4012740894982</t>
  </si>
  <si>
    <t>4012740894999</t>
  </si>
  <si>
    <t>4012740895002</t>
  </si>
  <si>
    <t>4012740895019</t>
  </si>
  <si>
    <t>4012740895026</t>
  </si>
  <si>
    <t>4012740895033</t>
  </si>
  <si>
    <t>4012740853774</t>
  </si>
  <si>
    <t>4012740017992</t>
  </si>
  <si>
    <t>4012740895088</t>
  </si>
  <si>
    <t>4012740895095</t>
  </si>
  <si>
    <t>4012740018005</t>
  </si>
  <si>
    <t>4012740895101</t>
  </si>
  <si>
    <t>4012740895118</t>
  </si>
  <si>
    <t>4012740895125</t>
  </si>
  <si>
    <t>4012740895132</t>
  </si>
  <si>
    <t>4012740895149</t>
  </si>
  <si>
    <t>4012740895156</t>
  </si>
  <si>
    <t>4012740895163</t>
  </si>
  <si>
    <t>4012740895170</t>
  </si>
  <si>
    <t>4012740018012</t>
  </si>
  <si>
    <t>4012740895187</t>
  </si>
  <si>
    <t>4012740895194</t>
  </si>
  <si>
    <t>4012740895200</t>
  </si>
  <si>
    <t>4012740895217</t>
  </si>
  <si>
    <t>4012740895224</t>
  </si>
  <si>
    <t>4012740895231</t>
  </si>
  <si>
    <t>4012740895248</t>
  </si>
  <si>
    <t>4012740895255</t>
  </si>
  <si>
    <t>4012740018036</t>
  </si>
  <si>
    <t>4012740895262</t>
  </si>
  <si>
    <t>4012740895279</t>
  </si>
  <si>
    <t>4012740895286</t>
  </si>
  <si>
    <t>4012740895293</t>
  </si>
  <si>
    <t>4012740895309</t>
  </si>
  <si>
    <t>4012740895316</t>
  </si>
  <si>
    <t>4012740895323</t>
  </si>
  <si>
    <t>4012740895330</t>
  </si>
  <si>
    <t>4012740018043</t>
  </si>
  <si>
    <t>4012740895347</t>
  </si>
  <si>
    <t>4012740895354</t>
  </si>
  <si>
    <t>4012740895361</t>
  </si>
  <si>
    <t>4012740895378</t>
  </si>
  <si>
    <t>4012740895385</t>
  </si>
  <si>
    <t>4012740895392</t>
  </si>
  <si>
    <t>4012740222273</t>
  </si>
  <si>
    <t>4012740222297</t>
  </si>
  <si>
    <t>4012740018050</t>
  </si>
  <si>
    <t>4012740222303</t>
  </si>
  <si>
    <t>4012740895408</t>
  </si>
  <si>
    <t>4012740895415</t>
  </si>
  <si>
    <t>4012740018067</t>
  </si>
  <si>
    <t>4012740895422</t>
  </si>
  <si>
    <t>4012740895644</t>
  </si>
  <si>
    <t>4012740895651</t>
  </si>
  <si>
    <t>4012740018104</t>
  </si>
  <si>
    <t>4012740895668</t>
  </si>
  <si>
    <t>4012740895910</t>
  </si>
  <si>
    <t>4012740895927</t>
  </si>
  <si>
    <t>4012740018166</t>
  </si>
  <si>
    <t>4012740895934</t>
  </si>
  <si>
    <t>4012740895675</t>
  </si>
  <si>
    <t>4012740895682</t>
  </si>
  <si>
    <t>4012740018357</t>
  </si>
  <si>
    <t>4012740895699</t>
  </si>
  <si>
    <t>4012740873789</t>
  </si>
  <si>
    <t>4012740873796</t>
  </si>
  <si>
    <t>4012740016575</t>
  </si>
  <si>
    <t>4012740873802</t>
  </si>
  <si>
    <t>4012740980289</t>
  </si>
  <si>
    <t>4012740980296</t>
  </si>
  <si>
    <t>4012740895941</t>
  </si>
  <si>
    <t>4012740895958</t>
  </si>
  <si>
    <t>4012740018395</t>
  </si>
  <si>
    <t>4012740895965</t>
  </si>
  <si>
    <t>4012740895972</t>
  </si>
  <si>
    <t>4012740895989</t>
  </si>
  <si>
    <t>4012740895996</t>
  </si>
  <si>
    <t>4012740896009</t>
  </si>
  <si>
    <t>4012740896016</t>
  </si>
  <si>
    <t>4012740873819</t>
  </si>
  <si>
    <t>4012740873826</t>
  </si>
  <si>
    <t>4012740016582</t>
  </si>
  <si>
    <t>4012740873833</t>
  </si>
  <si>
    <t>4012740896023</t>
  </si>
  <si>
    <t>4012740221931</t>
  </si>
  <si>
    <t>4012740853781</t>
  </si>
  <si>
    <t>4012740018432</t>
  </si>
  <si>
    <t>4012740896054</t>
  </si>
  <si>
    <t>4012740896061</t>
  </si>
  <si>
    <t>4012740018449</t>
  </si>
  <si>
    <t>4012740896078</t>
  </si>
  <si>
    <t>4012740896085</t>
  </si>
  <si>
    <t>4012740018456</t>
  </si>
  <si>
    <t>4012740221771</t>
  </si>
  <si>
    <t>4012740221788</t>
  </si>
  <si>
    <t>4012740018463</t>
  </si>
  <si>
    <t>4012740221795</t>
  </si>
  <si>
    <t>4012740221801</t>
  </si>
  <si>
    <t>4012740018470</t>
  </si>
  <si>
    <t>4012740222365</t>
  </si>
  <si>
    <t>4012740222372</t>
  </si>
  <si>
    <t>4012740018487</t>
  </si>
  <si>
    <t>4012740896139</t>
  </si>
  <si>
    <t>4012740896146</t>
  </si>
  <si>
    <t>4012740018494</t>
  </si>
  <si>
    <t>4012740896290</t>
  </si>
  <si>
    <t>4012740896306</t>
  </si>
  <si>
    <t>4012740018531</t>
  </si>
  <si>
    <t>4012740896474</t>
  </si>
  <si>
    <t>4012740896481</t>
  </si>
  <si>
    <t>4012740018593</t>
  </si>
  <si>
    <t>4012740896313</t>
  </si>
  <si>
    <t>4012740896320</t>
  </si>
  <si>
    <t>4012740018784</t>
  </si>
  <si>
    <t>4012740873840</t>
  </si>
  <si>
    <t>4012740873857</t>
  </si>
  <si>
    <t>4012740016599</t>
  </si>
  <si>
    <t>4012740896498</t>
  </si>
  <si>
    <t>4012740896504</t>
  </si>
  <si>
    <t>4012740018821</t>
  </si>
  <si>
    <t>4012740873864</t>
  </si>
  <si>
    <t>4012740873871</t>
  </si>
  <si>
    <t>4012740016605</t>
  </si>
  <si>
    <t>4012740193689</t>
  </si>
  <si>
    <t>3250615630056</t>
  </si>
  <si>
    <t>3250615630155</t>
  </si>
  <si>
    <t>3250615630209</t>
  </si>
  <si>
    <t>3250615630308</t>
  </si>
  <si>
    <t>3250615630506</t>
  </si>
  <si>
    <t>3250615631008</t>
  </si>
  <si>
    <t>3250615631022</t>
  </si>
  <si>
    <t>3250615631015</t>
  </si>
  <si>
    <t>3250615639998</t>
  </si>
  <si>
    <t>3250615639981</t>
  </si>
  <si>
    <t>3250615631503</t>
  </si>
  <si>
    <t>3250615631510</t>
  </si>
  <si>
    <t>3250615632005</t>
  </si>
  <si>
    <t>3250615632012</t>
  </si>
  <si>
    <t>3250615632029</t>
  </si>
  <si>
    <t>3250615632036</t>
  </si>
  <si>
    <t>3250615632043</t>
  </si>
  <si>
    <t>3250615632050</t>
  </si>
  <si>
    <t>3250615632104</t>
  </si>
  <si>
    <t>3250615632111</t>
  </si>
  <si>
    <t>3250615632135</t>
  </si>
  <si>
    <t>3250615632142</t>
  </si>
  <si>
    <t>3250615632500</t>
  </si>
  <si>
    <t>3250615634009</t>
  </si>
  <si>
    <t>3250615634016</t>
  </si>
  <si>
    <t>3250615635006</t>
  </si>
  <si>
    <t>3250615635013</t>
  </si>
  <si>
    <t>3250615636003</t>
  </si>
  <si>
    <t>3250615636010</t>
  </si>
  <si>
    <t>3250615630032</t>
  </si>
  <si>
    <t>3250615640109</t>
  </si>
  <si>
    <t>3250615641205</t>
  </si>
  <si>
    <t>3250615642202</t>
  </si>
  <si>
    <t>3250615643209</t>
  </si>
  <si>
    <t>3250615640062</t>
  </si>
  <si>
    <t>3250615640079</t>
  </si>
  <si>
    <t>3599435007069</t>
  </si>
  <si>
    <t>3599435007076</t>
  </si>
  <si>
    <t>3599435007083</t>
  </si>
  <si>
    <t>3599435007090</t>
  </si>
  <si>
    <t>3250615669629</t>
  </si>
  <si>
    <t>3250615669650</t>
  </si>
  <si>
    <t>3250615669667</t>
  </si>
  <si>
    <t>3250615669582</t>
  </si>
  <si>
    <t>3250615669674</t>
  </si>
  <si>
    <t>3250615669681</t>
  </si>
  <si>
    <t>3250615660657</t>
  </si>
  <si>
    <t>3250615669643</t>
  </si>
  <si>
    <t>3250615669612</t>
  </si>
  <si>
    <t>3250615669704</t>
  </si>
  <si>
    <t>3250615514813</t>
  </si>
  <si>
    <t>3250615514820</t>
  </si>
  <si>
    <t>3250615662125</t>
  </si>
  <si>
    <t>3250615664129</t>
  </si>
  <si>
    <t>3250615514837</t>
  </si>
  <si>
    <t>3250615514844</t>
  </si>
  <si>
    <t>3250615515308</t>
  </si>
  <si>
    <t>3250615515193</t>
  </si>
  <si>
    <t>3250615515339</t>
  </si>
  <si>
    <t>3250615515346</t>
  </si>
  <si>
    <t>3250615515353</t>
  </si>
  <si>
    <t>3250615515360</t>
  </si>
  <si>
    <t>3250615515377</t>
  </si>
  <si>
    <t>3250615515209</t>
  </si>
  <si>
    <t>3250615515438</t>
  </si>
  <si>
    <t>3250615515469</t>
  </si>
  <si>
    <t>3250615515483</t>
  </si>
  <si>
    <t>3250615515490</t>
  </si>
  <si>
    <t>3250615515551</t>
  </si>
  <si>
    <t>3250615515575</t>
  </si>
  <si>
    <t>3250615515599</t>
  </si>
  <si>
    <t>3250615515605</t>
  </si>
  <si>
    <t>3250615661029</t>
  </si>
  <si>
    <t>3250615515070</t>
  </si>
  <si>
    <t>3250615511942</t>
  </si>
  <si>
    <t>3250615511959</t>
  </si>
  <si>
    <t>3250615660183</t>
  </si>
  <si>
    <t>3250615660299</t>
  </si>
  <si>
    <t>3250615660206</t>
  </si>
  <si>
    <t>3250615660190</t>
  </si>
  <si>
    <t>3250615660213</t>
  </si>
  <si>
    <t>3250615660305</t>
  </si>
  <si>
    <t>3250615660329</t>
  </si>
  <si>
    <t>3250615660312</t>
  </si>
  <si>
    <t>3250615660282</t>
  </si>
  <si>
    <t>3250615662781</t>
  </si>
  <si>
    <t>3250615662750</t>
  </si>
  <si>
    <t>3250615660244</t>
  </si>
  <si>
    <t>3250615660367</t>
  </si>
  <si>
    <t>3250615660251</t>
  </si>
  <si>
    <t>3250615660374</t>
  </si>
  <si>
    <t>3250615660381</t>
  </si>
  <si>
    <t>3250615662798</t>
  </si>
  <si>
    <t>3250615666987</t>
  </si>
  <si>
    <t>3250615660268</t>
  </si>
  <si>
    <t>3250615660398</t>
  </si>
  <si>
    <t>3250615660275</t>
  </si>
  <si>
    <t>3250615660404</t>
  </si>
  <si>
    <t>3250615660411</t>
  </si>
  <si>
    <t>3250615665072</t>
  </si>
  <si>
    <t>3250615665089</t>
  </si>
  <si>
    <t>3250615662774</t>
  </si>
  <si>
    <t>3250615660985</t>
  </si>
  <si>
    <t>3250615660992</t>
  </si>
  <si>
    <t>3250615514950</t>
  </si>
  <si>
    <t>3250615661012</t>
  </si>
  <si>
    <t>3250615514967</t>
  </si>
  <si>
    <t>3250615665249</t>
  </si>
  <si>
    <t>3250615665256</t>
  </si>
  <si>
    <t>3250615665263</t>
  </si>
  <si>
    <t>3250615665287</t>
  </si>
  <si>
    <t>3250615665294</t>
  </si>
  <si>
    <t>3250615665300</t>
  </si>
  <si>
    <t>3250615665317</t>
  </si>
  <si>
    <t>3250615665324</t>
  </si>
  <si>
    <t>3250615665331</t>
  </si>
  <si>
    <t>3250615665348</t>
  </si>
  <si>
    <t>3250615665355</t>
  </si>
  <si>
    <t>3250615665379</t>
  </si>
  <si>
    <t>3250615665386</t>
  </si>
  <si>
    <t>3250615665454</t>
  </si>
  <si>
    <t>3250615665461</t>
  </si>
  <si>
    <t>3250615665478</t>
  </si>
  <si>
    <t>3250615665485</t>
  </si>
  <si>
    <t>3250615665492</t>
  </si>
  <si>
    <t>3250615665522</t>
  </si>
  <si>
    <t>4049857063857</t>
  </si>
  <si>
    <t>4049857139293</t>
  </si>
  <si>
    <t>4049857250035</t>
  </si>
  <si>
    <t>4049857139323</t>
  </si>
  <si>
    <t>4049857139330</t>
  </si>
  <si>
    <t>4049857139347</t>
  </si>
  <si>
    <t>4049857139354</t>
  </si>
  <si>
    <t>4049857139385</t>
  </si>
  <si>
    <t>4049857139392</t>
  </si>
  <si>
    <t>4049857063888</t>
  </si>
  <si>
    <t>4049857250080</t>
  </si>
  <si>
    <t>4049857139415</t>
  </si>
  <si>
    <t>4049857139422</t>
  </si>
  <si>
    <t>4049857139439</t>
  </si>
  <si>
    <t>4049857139446</t>
  </si>
  <si>
    <t>4049857139453</t>
  </si>
  <si>
    <t>4049857139460</t>
  </si>
  <si>
    <t>4049857139477</t>
  </si>
  <si>
    <t>4049857139484</t>
  </si>
  <si>
    <t>4049857139507</t>
  </si>
  <si>
    <t>4049857063864</t>
  </si>
  <si>
    <t>4049857250004</t>
  </si>
  <si>
    <t>4049857063871</t>
  </si>
  <si>
    <t>3250615512536</t>
  </si>
  <si>
    <t>3250615512543</t>
  </si>
  <si>
    <t>3250615512550</t>
  </si>
  <si>
    <t>3250615512567</t>
  </si>
  <si>
    <t>3250615512574</t>
  </si>
  <si>
    <t>3250615512581</t>
  </si>
  <si>
    <t>3250615512598</t>
  </si>
  <si>
    <t>3250615512604</t>
  </si>
  <si>
    <t>3250615512611</t>
  </si>
  <si>
    <t>4049857063710</t>
  </si>
  <si>
    <t>3250615703019</t>
  </si>
  <si>
    <t>3250615703033</t>
  </si>
  <si>
    <t>3250615703057</t>
  </si>
  <si>
    <t>3250615512239</t>
  </si>
  <si>
    <t>3250615512246</t>
  </si>
  <si>
    <t>3250615703125</t>
  </si>
  <si>
    <t>3250615703132</t>
  </si>
  <si>
    <t>3250615703149</t>
  </si>
  <si>
    <t>3250615703156</t>
  </si>
  <si>
    <t>3250615700001</t>
  </si>
  <si>
    <t>3250615712127</t>
  </si>
  <si>
    <t>3250615712134</t>
  </si>
  <si>
    <t>3250615712141</t>
  </si>
  <si>
    <t>3250615712158</t>
  </si>
  <si>
    <t>3250615721792</t>
  </si>
  <si>
    <t>3250615721815</t>
  </si>
  <si>
    <t>3250615721822</t>
  </si>
  <si>
    <t>3250615721839</t>
  </si>
  <si>
    <t>3250615721846</t>
  </si>
  <si>
    <t>3250615721853</t>
  </si>
  <si>
    <t>3250615721860</t>
  </si>
  <si>
    <t>3250615721877</t>
  </si>
  <si>
    <t>3250615721891</t>
  </si>
  <si>
    <t>3250615721907</t>
  </si>
  <si>
    <t>3250615721969</t>
  </si>
  <si>
    <t>3250615721983</t>
  </si>
  <si>
    <t>3250615721990</t>
  </si>
  <si>
    <t>3250615722010</t>
  </si>
  <si>
    <t>3250615725004</t>
  </si>
  <si>
    <t>3250615725011</t>
  </si>
  <si>
    <t>3250615725028</t>
  </si>
  <si>
    <t>3250615725035</t>
  </si>
  <si>
    <t>3250615725042</t>
  </si>
  <si>
    <t>3250615725059</t>
  </si>
  <si>
    <t>3250615725066</t>
  </si>
  <si>
    <t>3250615725073</t>
  </si>
  <si>
    <t>3250615725080</t>
  </si>
  <si>
    <t>3250615725097</t>
  </si>
  <si>
    <t>3250615725103</t>
  </si>
  <si>
    <t>3250615725127</t>
  </si>
  <si>
    <t>3250615725110</t>
  </si>
  <si>
    <t>3250615760104</t>
  </si>
  <si>
    <t>3599430006265</t>
  </si>
  <si>
    <t>3599430005862</t>
  </si>
  <si>
    <t>3250617579254</t>
  </si>
  <si>
    <t>3250617579407</t>
  </si>
  <si>
    <t>3250617579414</t>
  </si>
  <si>
    <t>3250617579261</t>
  </si>
  <si>
    <t>3250615853301</t>
  </si>
  <si>
    <t>3250617574051</t>
  </si>
  <si>
    <t>3250615853318</t>
  </si>
  <si>
    <t>3250615853608</t>
  </si>
  <si>
    <t>3250615853707</t>
  </si>
  <si>
    <t>4012740276870</t>
  </si>
  <si>
    <t>4012740276887</t>
  </si>
  <si>
    <t>3599435008578</t>
  </si>
  <si>
    <t>3250615870087</t>
  </si>
  <si>
    <t>3250615870186</t>
  </si>
  <si>
    <t>3250615870193</t>
  </si>
  <si>
    <t>3250615870292</t>
  </si>
  <si>
    <t>3250615870506</t>
  </si>
  <si>
    <t>3250615870513</t>
  </si>
  <si>
    <t>3250615879806</t>
  </si>
  <si>
    <t>3250615870568</t>
  </si>
  <si>
    <t>3250615870575</t>
  </si>
  <si>
    <t>3250615870605</t>
  </si>
  <si>
    <t>3250615870612</t>
  </si>
  <si>
    <t>3250615879998</t>
  </si>
  <si>
    <t>3250615879981</t>
  </si>
  <si>
    <t>3250615879974</t>
  </si>
  <si>
    <t>3250615873088</t>
  </si>
  <si>
    <t>3250615873538</t>
  </si>
  <si>
    <t>3250615873545</t>
  </si>
  <si>
    <t>3250615874016</t>
  </si>
  <si>
    <t>3250615874023</t>
  </si>
  <si>
    <t>3250615874030</t>
  </si>
  <si>
    <t>3250615879929</t>
  </si>
  <si>
    <t>3250615879813</t>
  </si>
  <si>
    <t>3599430010507</t>
  </si>
  <si>
    <t>3599430010514</t>
  </si>
  <si>
    <t>3599430037870</t>
  </si>
  <si>
    <t>3250615979964</t>
  </si>
  <si>
    <t>3250618502053</t>
  </si>
  <si>
    <t>3250615879790</t>
  </si>
  <si>
    <t>3250615879752</t>
  </si>
  <si>
    <t>3250610050194</t>
  </si>
  <si>
    <t>3250610050132</t>
  </si>
  <si>
    <t>3250610050149</t>
  </si>
  <si>
    <t>3250615879769</t>
  </si>
  <si>
    <t>3250615879783</t>
  </si>
  <si>
    <t>3250615879776</t>
  </si>
  <si>
    <t>3599430038044</t>
  </si>
  <si>
    <t>3250618502510</t>
  </si>
  <si>
    <t>3250618502527</t>
  </si>
  <si>
    <t>3250615880017</t>
  </si>
  <si>
    <t>3250615889997</t>
  </si>
  <si>
    <t>3250615881014</t>
  </si>
  <si>
    <t>3250615881021</t>
  </si>
  <si>
    <t>3250615881038</t>
  </si>
  <si>
    <t>3250615882103</t>
  </si>
  <si>
    <t>3250615909459</t>
  </si>
  <si>
    <t>3250615909442</t>
  </si>
  <si>
    <t>3250615905505</t>
  </si>
  <si>
    <t>3250615909862</t>
  </si>
  <si>
    <t>3250615909879</t>
  </si>
  <si>
    <t>3250615909596</t>
  </si>
  <si>
    <t>3250618502350</t>
  </si>
  <si>
    <t>3250615909435</t>
  </si>
  <si>
    <t>3250615909411</t>
  </si>
  <si>
    <t>3250615909428</t>
  </si>
  <si>
    <t>3250618502237</t>
  </si>
  <si>
    <t>3250615911247</t>
  </si>
  <si>
    <t>3250615919861</t>
  </si>
  <si>
    <t>3250615919854</t>
  </si>
  <si>
    <t>3250615919878</t>
  </si>
  <si>
    <t>3250618502480</t>
  </si>
  <si>
    <t>3250615919816</t>
  </si>
  <si>
    <t>3250615949998</t>
  </si>
  <si>
    <t>3250615949974</t>
  </si>
  <si>
    <t>3250615940049</t>
  </si>
  <si>
    <t>3250615949776</t>
  </si>
  <si>
    <t>3250615949820</t>
  </si>
  <si>
    <t>3250615949769</t>
  </si>
  <si>
    <t>3250615949813</t>
  </si>
  <si>
    <t>3250615941022</t>
  </si>
  <si>
    <t>3250615949837</t>
  </si>
  <si>
    <t>3250615941107</t>
  </si>
  <si>
    <t>3250615941114</t>
  </si>
  <si>
    <t>3250615941213</t>
  </si>
  <si>
    <t>3250615941312</t>
  </si>
  <si>
    <t>3250615941411</t>
  </si>
  <si>
    <t>3250615941510</t>
  </si>
  <si>
    <t>3250615941527</t>
  </si>
  <si>
    <t>3250615941534</t>
  </si>
  <si>
    <t>3250615941541</t>
  </si>
  <si>
    <t>3250615941558</t>
  </si>
  <si>
    <t>3250615941565</t>
  </si>
  <si>
    <t>3250615941619</t>
  </si>
  <si>
    <t>3250615941626</t>
  </si>
  <si>
    <t>3250615941633</t>
  </si>
  <si>
    <t>3250615941640</t>
  </si>
  <si>
    <t>3250615941657</t>
  </si>
  <si>
    <t>3250615941664</t>
  </si>
  <si>
    <t>3250615949967</t>
  </si>
  <si>
    <t>3250615949950</t>
  </si>
  <si>
    <t>3250615949943</t>
  </si>
  <si>
    <t>3250615942111</t>
  </si>
  <si>
    <t>3250615942210</t>
  </si>
  <si>
    <t>3250615942319</t>
  </si>
  <si>
    <t>3250615942418</t>
  </si>
  <si>
    <t>3250615943026</t>
  </si>
  <si>
    <t>3250615943033</t>
  </si>
  <si>
    <t>3250615943040</t>
  </si>
  <si>
    <t>3250615943057</t>
  </si>
  <si>
    <t>3250615943064</t>
  </si>
  <si>
    <t>3250615943071</t>
  </si>
  <si>
    <t>3250615944016</t>
  </si>
  <si>
    <t>3250615944023</t>
  </si>
  <si>
    <t>3250615944054</t>
  </si>
  <si>
    <t>3250615944115</t>
  </si>
  <si>
    <t>3250615944139</t>
  </si>
  <si>
    <t>3250615944153</t>
  </si>
  <si>
    <t>3250615944214</t>
  </si>
  <si>
    <t>3250615944238</t>
  </si>
  <si>
    <t>3250615944252</t>
  </si>
  <si>
    <t>3250615944313</t>
  </si>
  <si>
    <t>3250615944337</t>
  </si>
  <si>
    <t>3250615944351</t>
  </si>
  <si>
    <t>3250615945204</t>
  </si>
  <si>
    <t>3250615945303</t>
  </si>
  <si>
    <t>3250615946102</t>
  </si>
  <si>
    <t>3250615947017</t>
  </si>
  <si>
    <t>3250615947024</t>
  </si>
  <si>
    <t>3250615947031</t>
  </si>
  <si>
    <t>3250615947116</t>
  </si>
  <si>
    <t>3250615947123</t>
  </si>
  <si>
    <t>3250615947147</t>
  </si>
  <si>
    <t>3250615947222</t>
  </si>
  <si>
    <t>3250615947246</t>
  </si>
  <si>
    <t>3250615948014</t>
  </si>
  <si>
    <t>3250615948021</t>
  </si>
  <si>
    <t>3250615948113</t>
  </si>
  <si>
    <t>3250615948120</t>
  </si>
  <si>
    <t>3250615948212</t>
  </si>
  <si>
    <t>3250615948229</t>
  </si>
  <si>
    <t>3250615948311</t>
  </si>
  <si>
    <t>3250615948328</t>
  </si>
  <si>
    <t>3250615949011</t>
  </si>
  <si>
    <t>3250615949028</t>
  </si>
  <si>
    <t>3250615949035</t>
  </si>
  <si>
    <t>3250615949042</t>
  </si>
  <si>
    <t>3250615949066</t>
  </si>
  <si>
    <t>3250615949073</t>
  </si>
  <si>
    <t>3250615949080</t>
  </si>
  <si>
    <t>3250615961105</t>
  </si>
  <si>
    <t>3250615989529</t>
  </si>
  <si>
    <t>3250615989864</t>
  </si>
  <si>
    <t>3250615989949</t>
  </si>
  <si>
    <t>3250615989987</t>
  </si>
  <si>
    <t>3250615989963</t>
  </si>
  <si>
    <t>3250615989550</t>
  </si>
  <si>
    <t>3250615989314</t>
  </si>
  <si>
    <t>3250615982094</t>
  </si>
  <si>
    <t>3250615989307</t>
  </si>
  <si>
    <t>3250615989093</t>
  </si>
  <si>
    <t>3250615989291</t>
  </si>
  <si>
    <t>3250615989284</t>
  </si>
  <si>
    <t>3250615985002</t>
  </si>
  <si>
    <t>3250615985200</t>
  </si>
  <si>
    <t>3250615989147</t>
  </si>
  <si>
    <t>3250615989390</t>
  </si>
  <si>
    <t>3250615989369</t>
  </si>
  <si>
    <t>3250615989116</t>
  </si>
  <si>
    <t>3250615989109</t>
  </si>
  <si>
    <t>3250615989345</t>
  </si>
  <si>
    <t>3250615989338</t>
  </si>
  <si>
    <t>3250615989321</t>
  </si>
  <si>
    <t>3250615989277</t>
  </si>
  <si>
    <t>3250615989260</t>
  </si>
  <si>
    <t>3250615989253</t>
  </si>
  <si>
    <t>3250617573375</t>
  </si>
  <si>
    <t>3250617573382</t>
  </si>
  <si>
    <t>3250617573528</t>
  </si>
  <si>
    <t>3250617573535</t>
  </si>
  <si>
    <t>3250617579346</t>
  </si>
  <si>
    <t>3250617573399</t>
  </si>
  <si>
    <t>3250617574211</t>
  </si>
  <si>
    <t>3250615989017</t>
  </si>
  <si>
    <t>3250617574228</t>
  </si>
  <si>
    <t>3250615989000</t>
  </si>
  <si>
    <t>3250617574235</t>
  </si>
  <si>
    <t>3250615979995</t>
  </si>
  <si>
    <t>3250615979988</t>
  </si>
  <si>
    <t>3250615989086</t>
  </si>
  <si>
    <t>3250615989055</t>
  </si>
  <si>
    <t>3250615989048</t>
  </si>
  <si>
    <t>3250615989031</t>
  </si>
  <si>
    <t>3250615988904</t>
  </si>
  <si>
    <t>3250615988805</t>
  </si>
  <si>
    <t>3250615988812</t>
  </si>
  <si>
    <t>3250615989024</t>
  </si>
  <si>
    <t>3250615980090</t>
  </si>
  <si>
    <t>3250616014022</t>
  </si>
  <si>
    <t>3250616014060</t>
  </si>
  <si>
    <t>3250616014183</t>
  </si>
  <si>
    <t>3599430009341</t>
  </si>
  <si>
    <t>4012002247372</t>
  </si>
  <si>
    <t>4012002247389</t>
  </si>
  <si>
    <t>3432863000564</t>
  </si>
  <si>
    <t>4012740898546</t>
  </si>
  <si>
    <t>3250616049390</t>
  </si>
  <si>
    <t>3250616049338</t>
  </si>
  <si>
    <t>3250616049192</t>
  </si>
  <si>
    <t>3250616049185</t>
  </si>
  <si>
    <t>3250616049581</t>
  </si>
  <si>
    <t>3250617574037</t>
  </si>
  <si>
    <t>3250616043206</t>
  </si>
  <si>
    <t>3250616043510</t>
  </si>
  <si>
    <t>3250617573948</t>
  </si>
  <si>
    <t>3250616049918</t>
  </si>
  <si>
    <t>3250616049901</t>
  </si>
  <si>
    <t>3250616049833</t>
  </si>
  <si>
    <t>3250616049840</t>
  </si>
  <si>
    <t>3250616045019</t>
  </si>
  <si>
    <t>3250616045026</t>
  </si>
  <si>
    <t>3250616045101</t>
  </si>
  <si>
    <t>3250616045118</t>
  </si>
  <si>
    <t>3250616040991</t>
  </si>
  <si>
    <t>3250616040984</t>
  </si>
  <si>
    <t>3250617579285</t>
  </si>
  <si>
    <t>3250617579292</t>
  </si>
  <si>
    <t>3250617577366</t>
  </si>
  <si>
    <t>3250618502381</t>
  </si>
  <si>
    <t>3250618502404</t>
  </si>
  <si>
    <t>3250616049451</t>
  </si>
  <si>
    <t>3250616049444</t>
  </si>
  <si>
    <t>3250616048997</t>
  </si>
  <si>
    <t>3250616049000</t>
  </si>
  <si>
    <t>3250616049727</t>
  </si>
  <si>
    <t>3250616049710</t>
  </si>
  <si>
    <t>3250616049703</t>
  </si>
  <si>
    <t>3250616049697</t>
  </si>
  <si>
    <t>3250616049680</t>
  </si>
  <si>
    <t>3250616049673</t>
  </si>
  <si>
    <t>3250616049666</t>
  </si>
  <si>
    <t>3250616049659</t>
  </si>
  <si>
    <t>3250616049529</t>
  </si>
  <si>
    <t>3250616049512</t>
  </si>
  <si>
    <t>3250616049772</t>
  </si>
  <si>
    <t>3250616049505</t>
  </si>
  <si>
    <t>3250616049574</t>
  </si>
  <si>
    <t>3250616049567</t>
  </si>
  <si>
    <t>3250616049550</t>
  </si>
  <si>
    <t>3250616049543</t>
  </si>
  <si>
    <t>3250617579377</t>
  </si>
  <si>
    <t>3250617579360</t>
  </si>
  <si>
    <t>3250617579384</t>
  </si>
  <si>
    <t>3250616049734</t>
  </si>
  <si>
    <t>3250616049642</t>
  </si>
  <si>
    <t>3250616049635</t>
  </si>
  <si>
    <t>3250616049628</t>
  </si>
  <si>
    <t>3250616049611</t>
  </si>
  <si>
    <t>3250616049499</t>
  </si>
  <si>
    <t>3250616049178</t>
  </si>
  <si>
    <t>3250616049161</t>
  </si>
  <si>
    <t>3250616049277</t>
  </si>
  <si>
    <t>3250616049260</t>
  </si>
  <si>
    <t>3250616049253</t>
  </si>
  <si>
    <t>3250616048867</t>
  </si>
  <si>
    <t>3250616048850</t>
  </si>
  <si>
    <t>3250616048843</t>
  </si>
  <si>
    <t>3250616048836</t>
  </si>
  <si>
    <t>3250616048829</t>
  </si>
  <si>
    <t>3250616048812</t>
  </si>
  <si>
    <t>3250616048805</t>
  </si>
  <si>
    <t>3250616048751</t>
  </si>
  <si>
    <t>3250616048768</t>
  </si>
  <si>
    <t>3250616048744</t>
  </si>
  <si>
    <t>3250616048720</t>
  </si>
  <si>
    <t>3250616048713</t>
  </si>
  <si>
    <t>3250616046009</t>
  </si>
  <si>
    <t>3250616048690</t>
  </si>
  <si>
    <t>3250616048683</t>
  </si>
  <si>
    <t>3250617579872</t>
  </si>
  <si>
    <t>3250618502428</t>
  </si>
  <si>
    <t>3250616049437</t>
  </si>
  <si>
    <t>3250616049468</t>
  </si>
  <si>
    <t>3250616049420</t>
  </si>
  <si>
    <t>3250616049413</t>
  </si>
  <si>
    <t>3250616049079</t>
  </si>
  <si>
    <t>3250616049055</t>
  </si>
  <si>
    <t>3250616048904</t>
  </si>
  <si>
    <t>3250616048898</t>
  </si>
  <si>
    <t>3250616048881</t>
  </si>
  <si>
    <t>3250612256280</t>
  </si>
  <si>
    <t>3250612256297</t>
  </si>
  <si>
    <t>3250612256303</t>
  </si>
  <si>
    <t>3250612256310</t>
  </si>
  <si>
    <t>3250612256327</t>
  </si>
  <si>
    <t>3250612256334</t>
  </si>
  <si>
    <t>3250615878977</t>
  </si>
  <si>
    <t>3250616046016</t>
  </si>
  <si>
    <t>3250616057715</t>
  </si>
  <si>
    <t>3250616057739</t>
  </si>
  <si>
    <t>3250615881212</t>
  </si>
  <si>
    <t>3250616048799</t>
  </si>
  <si>
    <t>3250616048782</t>
  </si>
  <si>
    <t>3250616048737</t>
  </si>
  <si>
    <t>3250618502046</t>
  </si>
  <si>
    <t>3250618502015</t>
  </si>
  <si>
    <t>3250616059863</t>
  </si>
  <si>
    <t>3250616059856</t>
  </si>
  <si>
    <t>3250616059849</t>
  </si>
  <si>
    <t>3250616059832</t>
  </si>
  <si>
    <t>3250616059825</t>
  </si>
  <si>
    <t>3250616059818</t>
  </si>
  <si>
    <t>3250616059801</t>
  </si>
  <si>
    <t>3250616059795</t>
  </si>
  <si>
    <t>3250616059917</t>
  </si>
  <si>
    <t>3250616059740</t>
  </si>
  <si>
    <t>3250616059733</t>
  </si>
  <si>
    <t>3250616059726</t>
  </si>
  <si>
    <t>3250616059719</t>
  </si>
  <si>
    <t>3250616059788</t>
  </si>
  <si>
    <t>3250616059771</t>
  </si>
  <si>
    <t>3250616059764</t>
  </si>
  <si>
    <t>3250616059757</t>
  </si>
  <si>
    <t>3250616059672</t>
  </si>
  <si>
    <t>3250616059658</t>
  </si>
  <si>
    <t>3250616059665</t>
  </si>
  <si>
    <t>3250616059641</t>
  </si>
  <si>
    <t>3250616059580</t>
  </si>
  <si>
    <t>3250616059573</t>
  </si>
  <si>
    <t>3250616059702</t>
  </si>
  <si>
    <t>3250616059375</t>
  </si>
  <si>
    <t>3250616059696</t>
  </si>
  <si>
    <t>3250616059368</t>
  </si>
  <si>
    <t>3250616057746</t>
  </si>
  <si>
    <t>3250616059689</t>
  </si>
  <si>
    <t>3250616059351</t>
  </si>
  <si>
    <t>3250616059474</t>
  </si>
  <si>
    <t>3250617579889</t>
  </si>
  <si>
    <t>3250616057753</t>
  </si>
  <si>
    <t>3250617579520</t>
  </si>
  <si>
    <t>3250618502374</t>
  </si>
  <si>
    <t>3250618502497</t>
  </si>
  <si>
    <t>3250617579735</t>
  </si>
  <si>
    <t>3250616059610</t>
  </si>
  <si>
    <t>3250616059382</t>
  </si>
  <si>
    <t>3250616059603</t>
  </si>
  <si>
    <t>3250616059405</t>
  </si>
  <si>
    <t>3250616059597</t>
  </si>
  <si>
    <t>3250616059948</t>
  </si>
  <si>
    <t>3250617579551</t>
  </si>
  <si>
    <t>3250617579537</t>
  </si>
  <si>
    <t>3250616059429</t>
  </si>
  <si>
    <t>3250616059443</t>
  </si>
  <si>
    <t>3250616059399</t>
  </si>
  <si>
    <t>3250616059450</t>
  </si>
  <si>
    <t>3250617577342</t>
  </si>
  <si>
    <t>3250616059887</t>
  </si>
  <si>
    <t>3250616059870</t>
  </si>
  <si>
    <t>3250616059894</t>
  </si>
  <si>
    <t>3250616059900</t>
  </si>
  <si>
    <t>3250615882110</t>
  </si>
  <si>
    <t>3250617577359</t>
  </si>
  <si>
    <t>3250617579827</t>
  </si>
  <si>
    <t>3250617579865</t>
  </si>
  <si>
    <t>3250616059924</t>
  </si>
  <si>
    <t>3250616059436</t>
  </si>
  <si>
    <t>3250616059931</t>
  </si>
  <si>
    <t>3250617579780</t>
  </si>
  <si>
    <t>3250616059962</t>
  </si>
  <si>
    <t>3250616059955</t>
  </si>
  <si>
    <t>3250616059986</t>
  </si>
  <si>
    <t>3250616059979</t>
  </si>
  <si>
    <t>3250610050156</t>
  </si>
  <si>
    <t>3250618502534</t>
  </si>
  <si>
    <t>3250618502541</t>
  </si>
  <si>
    <t>3250618502503</t>
  </si>
  <si>
    <t>3250616059504</t>
  </si>
  <si>
    <t>3250616059498</t>
  </si>
  <si>
    <t>3250616059528</t>
  </si>
  <si>
    <t>3250618502022</t>
  </si>
  <si>
    <t>3250618502039</t>
  </si>
  <si>
    <t>3250616068100</t>
  </si>
  <si>
    <t>3250616379336</t>
  </si>
  <si>
    <t>3250616378360</t>
  </si>
  <si>
    <t>3250616377448</t>
  </si>
  <si>
    <t>3250616130012</t>
  </si>
  <si>
    <t>3250616130036</t>
  </si>
  <si>
    <t>3250616130050</t>
  </si>
  <si>
    <t>3250616130081</t>
  </si>
  <si>
    <t>3250616130098</t>
  </si>
  <si>
    <t>3250616130371</t>
  </si>
  <si>
    <t>3250616130388</t>
  </si>
  <si>
    <t>3250616130395</t>
  </si>
  <si>
    <t>3250611018032</t>
  </si>
  <si>
    <t>3250611018049</t>
  </si>
  <si>
    <t>3250611018056</t>
  </si>
  <si>
    <t>3250616379633</t>
  </si>
  <si>
    <t>3250616380639</t>
  </si>
  <si>
    <t>3250616379640</t>
  </si>
  <si>
    <t>3250611018070</t>
  </si>
  <si>
    <t>3250616378452</t>
  </si>
  <si>
    <t>3250616378469</t>
  </si>
  <si>
    <t>3250616378476</t>
  </si>
  <si>
    <t>3250616375031</t>
  </si>
  <si>
    <t>3250616377455</t>
  </si>
  <si>
    <t>3250616376878</t>
  </si>
  <si>
    <t>3250616375802</t>
  </si>
  <si>
    <t>3250616375482</t>
  </si>
  <si>
    <t>3250616375819</t>
  </si>
  <si>
    <t>3250616375826</t>
  </si>
  <si>
    <t>3250616375833</t>
  </si>
  <si>
    <t>3250616375840</t>
  </si>
  <si>
    <t>3250616375499</t>
  </si>
  <si>
    <t>3250616375857</t>
  </si>
  <si>
    <t>3250616375864</t>
  </si>
  <si>
    <t>3250616375505</t>
  </si>
  <si>
    <t>3250616379657</t>
  </si>
  <si>
    <t>3250616375512</t>
  </si>
  <si>
    <t>3250616379664</t>
  </si>
  <si>
    <t>3250616375048</t>
  </si>
  <si>
    <t>3250616377462</t>
  </si>
  <si>
    <t>3250616375338</t>
  </si>
  <si>
    <t>3250616377479</t>
  </si>
  <si>
    <t>3250616376885</t>
  </si>
  <si>
    <t>3250616379695</t>
  </si>
  <si>
    <t>3250616379145</t>
  </si>
  <si>
    <t>3250616375055</t>
  </si>
  <si>
    <t>3250616375345</t>
  </si>
  <si>
    <t>3250616377486</t>
  </si>
  <si>
    <t>3250616375062</t>
  </si>
  <si>
    <t>3250616377493</t>
  </si>
  <si>
    <t>3250616377509</t>
  </si>
  <si>
    <t>3250616375352</t>
  </si>
  <si>
    <t>3250616377516</t>
  </si>
  <si>
    <t>3250616376908</t>
  </si>
  <si>
    <t>3250616378377</t>
  </si>
  <si>
    <t>3250616375529</t>
  </si>
  <si>
    <t>3250616375079</t>
  </si>
  <si>
    <t>3250616377523</t>
  </si>
  <si>
    <t>3250616379701</t>
  </si>
  <si>
    <t>3250616379237</t>
  </si>
  <si>
    <t>3250616375086</t>
  </si>
  <si>
    <t>3250616375369</t>
  </si>
  <si>
    <t>3250616377530</t>
  </si>
  <si>
    <t>3250616375093</t>
  </si>
  <si>
    <t>3250616377547</t>
  </si>
  <si>
    <t>3250616377554</t>
  </si>
  <si>
    <t>3250616375376</t>
  </si>
  <si>
    <t>3250616377561</t>
  </si>
  <si>
    <t>3250616376939</t>
  </si>
  <si>
    <t>3250616132009</t>
  </si>
  <si>
    <t>3250616378384</t>
  </si>
  <si>
    <t>3250616375536</t>
  </si>
  <si>
    <t>3250616379718</t>
  </si>
  <si>
    <t>3250616379725</t>
  </si>
  <si>
    <t>3250616375543</t>
  </si>
  <si>
    <t>3250616375871</t>
  </si>
  <si>
    <t>3250616375550</t>
  </si>
  <si>
    <t>3250616132016</t>
  </si>
  <si>
    <t>3250616132030</t>
  </si>
  <si>
    <t>3250616379732</t>
  </si>
  <si>
    <t>3250616375888</t>
  </si>
  <si>
    <t>3250616375895</t>
  </si>
  <si>
    <t>3250616132054</t>
  </si>
  <si>
    <t>3250616112520</t>
  </si>
  <si>
    <t>3250616379749</t>
  </si>
  <si>
    <t>3250616375901</t>
  </si>
  <si>
    <t>3250616375918</t>
  </si>
  <si>
    <t>3250616375567</t>
  </si>
  <si>
    <t>3250616379756</t>
  </si>
  <si>
    <t>3250616132078</t>
  </si>
  <si>
    <t>3250616112537</t>
  </si>
  <si>
    <t>3250616379763</t>
  </si>
  <si>
    <t>3250616375925</t>
  </si>
  <si>
    <t>3250616375932</t>
  </si>
  <si>
    <t>3250616375574</t>
  </si>
  <si>
    <t>3250616379770</t>
  </si>
  <si>
    <t>3250616132092</t>
  </si>
  <si>
    <t>3250616132207</t>
  </si>
  <si>
    <t>3250616132214</t>
  </si>
  <si>
    <t>3250616132221</t>
  </si>
  <si>
    <t>3250616132238</t>
  </si>
  <si>
    <t>3250616132245</t>
  </si>
  <si>
    <t>3250616132252</t>
  </si>
  <si>
    <t>3250616132269</t>
  </si>
  <si>
    <t>3250616132276</t>
  </si>
  <si>
    <t>3250616132306</t>
  </si>
  <si>
    <t>3250616132313</t>
  </si>
  <si>
    <t>3250616132320</t>
  </si>
  <si>
    <t>3250616132337</t>
  </si>
  <si>
    <t>3250616110144</t>
  </si>
  <si>
    <t>3250616379152</t>
  </si>
  <si>
    <t>3250616375109</t>
  </si>
  <si>
    <t>3250616377578</t>
  </si>
  <si>
    <t>3250616375383</t>
  </si>
  <si>
    <t>3250616377585</t>
  </si>
  <si>
    <t>3250616132344</t>
  </si>
  <si>
    <t>3250616110564</t>
  </si>
  <si>
    <t>3250616375116</t>
  </si>
  <si>
    <t>3250616377592</t>
  </si>
  <si>
    <t>3250616132351</t>
  </si>
  <si>
    <t>3250616132368</t>
  </si>
  <si>
    <t>3250616132375</t>
  </si>
  <si>
    <t>3250616132399</t>
  </si>
  <si>
    <t>3250616132405</t>
  </si>
  <si>
    <t>3250616132412</t>
  </si>
  <si>
    <t>3250616132429</t>
  </si>
  <si>
    <t>3250616132436</t>
  </si>
  <si>
    <t>3250616132443</t>
  </si>
  <si>
    <t>3250616132450</t>
  </si>
  <si>
    <t>3250616132467</t>
  </si>
  <si>
    <t>3250616132474</t>
  </si>
  <si>
    <t>3250616132498</t>
  </si>
  <si>
    <t>3250616375390</t>
  </si>
  <si>
    <t>3250616377608</t>
  </si>
  <si>
    <t>3250616375123</t>
  </si>
  <si>
    <t>3250616377615</t>
  </si>
  <si>
    <t>3250616375406</t>
  </si>
  <si>
    <t>3250616377622</t>
  </si>
  <si>
    <t>3250616379169</t>
  </si>
  <si>
    <t>3250616375130</t>
  </si>
  <si>
    <t>3250616375413</t>
  </si>
  <si>
    <t>3250616377639</t>
  </si>
  <si>
    <t>3250616375147</t>
  </si>
  <si>
    <t>3250616377646</t>
  </si>
  <si>
    <t>3250616375154</t>
  </si>
  <si>
    <t>3250616377653</t>
  </si>
  <si>
    <t>3250616377660</t>
  </si>
  <si>
    <t>3250616375420</t>
  </si>
  <si>
    <t>3250616377677</t>
  </si>
  <si>
    <t>3250616375437</t>
  </si>
  <si>
    <t>3250616377684</t>
  </si>
  <si>
    <t>3250616375161</t>
  </si>
  <si>
    <t>3250616377691</t>
  </si>
  <si>
    <t>3250616132689</t>
  </si>
  <si>
    <t>3250616132702</t>
  </si>
  <si>
    <t>3250616376533</t>
  </si>
  <si>
    <t>3250616375178</t>
  </si>
  <si>
    <t>3250616377707</t>
  </si>
  <si>
    <t>3250616379244</t>
  </si>
  <si>
    <t>3250616375185</t>
  </si>
  <si>
    <t>3250616375444</t>
  </si>
  <si>
    <t>3250616377714</t>
  </si>
  <si>
    <t>3250616375192</t>
  </si>
  <si>
    <t>3250616377721</t>
  </si>
  <si>
    <t>3250616375208</t>
  </si>
  <si>
    <t>3250616377738</t>
  </si>
  <si>
    <t>3250616377745</t>
  </si>
  <si>
    <t>3250616375451</t>
  </si>
  <si>
    <t>3250616377752</t>
  </si>
  <si>
    <t>3250616375468</t>
  </si>
  <si>
    <t>3250616377769</t>
  </si>
  <si>
    <t>3250616132887</t>
  </si>
  <si>
    <t>3250616132894</t>
  </si>
  <si>
    <t>3250616132917</t>
  </si>
  <si>
    <t>3250616132924</t>
  </si>
  <si>
    <t>3250616132931</t>
  </si>
  <si>
    <t>3250616132962</t>
  </si>
  <si>
    <t>3250616132979</t>
  </si>
  <si>
    <t>3250616132986</t>
  </si>
  <si>
    <t>3250616375581</t>
  </si>
  <si>
    <t>3250616380653</t>
  </si>
  <si>
    <t>3250616379794</t>
  </si>
  <si>
    <t>3250616379800</t>
  </si>
  <si>
    <t>3250616375598</t>
  </si>
  <si>
    <t>3250616375949</t>
  </si>
  <si>
    <t>3250616375604</t>
  </si>
  <si>
    <t>3250616133013</t>
  </si>
  <si>
    <t>3250616375956</t>
  </si>
  <si>
    <t>3250616375963</t>
  </si>
  <si>
    <t>3250616375970</t>
  </si>
  <si>
    <t>3250616375987</t>
  </si>
  <si>
    <t>3250616375994</t>
  </si>
  <si>
    <t>3250616376007</t>
  </si>
  <si>
    <t>3250616376014</t>
  </si>
  <si>
    <t>3250616376021</t>
  </si>
  <si>
    <t>3250616376038</t>
  </si>
  <si>
    <t>3250616133020</t>
  </si>
  <si>
    <t>3250616133037</t>
  </si>
  <si>
    <t>3250616110120</t>
  </si>
  <si>
    <t>3250616136175</t>
  </si>
  <si>
    <t>3250616110137</t>
  </si>
  <si>
    <t>3250616133044</t>
  </si>
  <si>
    <t>3250616136199</t>
  </si>
  <si>
    <t>3250616110311</t>
  </si>
  <si>
    <t>3250616110328</t>
  </si>
  <si>
    <t>3250616133051</t>
  </si>
  <si>
    <t>3250616133068</t>
  </si>
  <si>
    <t>3250616137561</t>
  </si>
  <si>
    <t>3250616110472</t>
  </si>
  <si>
    <t>3250616110465</t>
  </si>
  <si>
    <t>3250616110335</t>
  </si>
  <si>
    <t>3250616136229</t>
  </si>
  <si>
    <t>3250616137820</t>
  </si>
  <si>
    <t>3250616110342</t>
  </si>
  <si>
    <t>3250616133075</t>
  </si>
  <si>
    <t>3250616136243</t>
  </si>
  <si>
    <t>3250616110359</t>
  </si>
  <si>
    <t>3250616133082</t>
  </si>
  <si>
    <t>3250616112599</t>
  </si>
  <si>
    <t>3250610613061</t>
  </si>
  <si>
    <t>3250616112605</t>
  </si>
  <si>
    <t>3250610613115</t>
  </si>
  <si>
    <t>3250616112612</t>
  </si>
  <si>
    <t>3250616112629</t>
  </si>
  <si>
    <t>3250616112674</t>
  </si>
  <si>
    <t>3250616112636</t>
  </si>
  <si>
    <t>3250616376045</t>
  </si>
  <si>
    <t>3250616379428</t>
  </si>
  <si>
    <t>3250616133396</t>
  </si>
  <si>
    <t>3250616137998</t>
  </si>
  <si>
    <t>3250616110557</t>
  </si>
  <si>
    <t>3250616110540</t>
  </si>
  <si>
    <t>3250616379817</t>
  </si>
  <si>
    <t>3250616136366</t>
  </si>
  <si>
    <t>3250616137967</t>
  </si>
  <si>
    <t>3250616379435</t>
  </si>
  <si>
    <t>3250616379442</t>
  </si>
  <si>
    <t>3250616376052</t>
  </si>
  <si>
    <t>3250616378391</t>
  </si>
  <si>
    <t>3250616376069</t>
  </si>
  <si>
    <t>3250616133402</t>
  </si>
  <si>
    <t>3250616136373</t>
  </si>
  <si>
    <t>3250616376076</t>
  </si>
  <si>
    <t>3250616376083</t>
  </si>
  <si>
    <t>3250616376090</t>
  </si>
  <si>
    <t>3250616376106</t>
  </si>
  <si>
    <t>3250616133419</t>
  </si>
  <si>
    <t>3250616137912</t>
  </si>
  <si>
    <t>3250616136380</t>
  </si>
  <si>
    <t>3250616137882</t>
  </si>
  <si>
    <t>3250616378407</t>
  </si>
  <si>
    <t>3250616380646</t>
  </si>
  <si>
    <t>3250616375611</t>
  </si>
  <si>
    <t>3250616376113</t>
  </si>
  <si>
    <t>3250616376120</t>
  </si>
  <si>
    <t>3250616376137</t>
  </si>
  <si>
    <t>3250616376144</t>
  </si>
  <si>
    <t>3250616376151</t>
  </si>
  <si>
    <t>3250616376168</t>
  </si>
  <si>
    <t>3250616376175</t>
  </si>
  <si>
    <t>3250610613122</t>
  </si>
  <si>
    <t>3250616133099</t>
  </si>
  <si>
    <t>3250616136281</t>
  </si>
  <si>
    <t>3250616136274</t>
  </si>
  <si>
    <t>3250616136298</t>
  </si>
  <si>
    <t>3250616377776</t>
  </si>
  <si>
    <t>3250616378483</t>
  </si>
  <si>
    <t>3250616378049</t>
  </si>
  <si>
    <t>3250616378490</t>
  </si>
  <si>
    <t>3250616378056</t>
  </si>
  <si>
    <t>3250616378506</t>
  </si>
  <si>
    <t>3250616379343</t>
  </si>
  <si>
    <t>3250616378063</t>
  </si>
  <si>
    <t>3250616378513</t>
  </si>
  <si>
    <t>3250616133105</t>
  </si>
  <si>
    <t>3250616133112</t>
  </si>
  <si>
    <t>3250616137615</t>
  </si>
  <si>
    <t>3250616110519</t>
  </si>
  <si>
    <t>3250616110533</t>
  </si>
  <si>
    <t>3250616110502</t>
  </si>
  <si>
    <t>3250616110526</t>
  </si>
  <si>
    <t>3250616136304</t>
  </si>
  <si>
    <t>3250616137806</t>
  </si>
  <si>
    <t>3250616133129</t>
  </si>
  <si>
    <t>3250616133136</t>
  </si>
  <si>
    <t>3250616136335</t>
  </si>
  <si>
    <t>3250616133143</t>
  </si>
  <si>
    <t>3250616136359</t>
  </si>
  <si>
    <t>3250616379824</t>
  </si>
  <si>
    <t>3250616379183</t>
  </si>
  <si>
    <t>3250616379350</t>
  </si>
  <si>
    <t>3250616377813</t>
  </si>
  <si>
    <t>3250616378520</t>
  </si>
  <si>
    <t>3250616379367</t>
  </si>
  <si>
    <t>3250616378070</t>
  </si>
  <si>
    <t>3250616378537</t>
  </si>
  <si>
    <t>3250616377837</t>
  </si>
  <si>
    <t>3250616378087</t>
  </si>
  <si>
    <t>3250616378544</t>
  </si>
  <si>
    <t>3250616378551</t>
  </si>
  <si>
    <t>3250616378094</t>
  </si>
  <si>
    <t>3250616378568</t>
  </si>
  <si>
    <t>3250616379190</t>
  </si>
  <si>
    <t>3250616379374</t>
  </si>
  <si>
    <t>3250616378117</t>
  </si>
  <si>
    <t>3250616378575</t>
  </si>
  <si>
    <t>3250616379381</t>
  </si>
  <si>
    <t>3250616378124</t>
  </si>
  <si>
    <t>3250616378582</t>
  </si>
  <si>
    <t>3250616376540</t>
  </si>
  <si>
    <t>3250616379848</t>
  </si>
  <si>
    <t>3250616379206</t>
  </si>
  <si>
    <t>3250616379398</t>
  </si>
  <si>
    <t>3250616377905</t>
  </si>
  <si>
    <t>3250616378599</t>
  </si>
  <si>
    <t>3250616378131</t>
  </si>
  <si>
    <t>3250616378605</t>
  </si>
  <si>
    <t>3250616378148</t>
  </si>
  <si>
    <t>3250616378612</t>
  </si>
  <si>
    <t>3250616378155</t>
  </si>
  <si>
    <t>3250616378629</t>
  </si>
  <si>
    <t>3250616379282</t>
  </si>
  <si>
    <t>3250616379404</t>
  </si>
  <si>
    <t>3250616379411</t>
  </si>
  <si>
    <t>3250616375628</t>
  </si>
  <si>
    <t>3250616380660</t>
  </si>
  <si>
    <t>3250616375635</t>
  </si>
  <si>
    <t>3250616377141</t>
  </si>
  <si>
    <t>3250616377158</t>
  </si>
  <si>
    <t>3250616377165</t>
  </si>
  <si>
    <t>3250616377172</t>
  </si>
  <si>
    <t>3250616377189</t>
  </si>
  <si>
    <t>3250616377196</t>
  </si>
  <si>
    <t>3250616375642</t>
  </si>
  <si>
    <t>3250616380516</t>
  </si>
  <si>
    <t>3250616375659</t>
  </si>
  <si>
    <t>3250616376182</t>
  </si>
  <si>
    <t>3250616376199</t>
  </si>
  <si>
    <t>3250616375666</t>
  </si>
  <si>
    <t>3250616379855</t>
  </si>
  <si>
    <t>3250616375284</t>
  </si>
  <si>
    <t>3250616379299</t>
  </si>
  <si>
    <t>3250616376434</t>
  </si>
  <si>
    <t>3250616379305</t>
  </si>
  <si>
    <t>3250616375291</t>
  </si>
  <si>
    <t>3250616376441</t>
  </si>
  <si>
    <t>3250616379459</t>
  </si>
  <si>
    <t>3250616380592</t>
  </si>
  <si>
    <t>3250616380608</t>
  </si>
  <si>
    <t>3250616376458</t>
  </si>
  <si>
    <t>3250616376205</t>
  </si>
  <si>
    <t>3250616376212</t>
  </si>
  <si>
    <t>3250610703281</t>
  </si>
  <si>
    <t>3250610703298</t>
  </si>
  <si>
    <t>3250616378414</t>
  </si>
  <si>
    <t>3250616376229</t>
  </si>
  <si>
    <t>3250616376236</t>
  </si>
  <si>
    <t>3250610703304</t>
  </si>
  <si>
    <t>3250616376465</t>
  </si>
  <si>
    <t>3250616376243</t>
  </si>
  <si>
    <t>3250616376250</t>
  </si>
  <si>
    <t>3250616376267</t>
  </si>
  <si>
    <t>3250616376274</t>
  </si>
  <si>
    <t>3250616377370</t>
  </si>
  <si>
    <t>3250616376472</t>
  </si>
  <si>
    <t>3250616377387</t>
  </si>
  <si>
    <t>3250616376281</t>
  </si>
  <si>
    <t>3250616376298</t>
  </si>
  <si>
    <t>3250616376304</t>
  </si>
  <si>
    <t>3250616376311</t>
  </si>
  <si>
    <t>3250616376403</t>
  </si>
  <si>
    <t>3250610703311</t>
  </si>
  <si>
    <t>3250610703328</t>
  </si>
  <si>
    <t>3250616377202</t>
  </si>
  <si>
    <t>3250616379213</t>
  </si>
  <si>
    <t>3250616377219</t>
  </si>
  <si>
    <t>3250616377226</t>
  </si>
  <si>
    <t>3250616379251</t>
  </si>
  <si>
    <t>3250616379862</t>
  </si>
  <si>
    <t>3250616379879</t>
  </si>
  <si>
    <t>3250616379220</t>
  </si>
  <si>
    <t>3250616377233</t>
  </si>
  <si>
    <t>3250616375673</t>
  </si>
  <si>
    <t>3250616380677</t>
  </si>
  <si>
    <t>3250616375680</t>
  </si>
  <si>
    <t>3250616377257</t>
  </si>
  <si>
    <t>3250616377400</t>
  </si>
  <si>
    <t>3250616377264</t>
  </si>
  <si>
    <t>3250616377417</t>
  </si>
  <si>
    <t>3250616378421</t>
  </si>
  <si>
    <t>3250616380523</t>
  </si>
  <si>
    <t>3250616376328</t>
  </si>
  <si>
    <t>3250616378438</t>
  </si>
  <si>
    <t>3250616379886</t>
  </si>
  <si>
    <t>3250616375307</t>
  </si>
  <si>
    <t>3250616379312</t>
  </si>
  <si>
    <t>3250616376489</t>
  </si>
  <si>
    <t>3250616379329</t>
  </si>
  <si>
    <t>3250616375314</t>
  </si>
  <si>
    <t>3250616376496</t>
  </si>
  <si>
    <t>3250616379466</t>
  </si>
  <si>
    <t>3250616380615</t>
  </si>
  <si>
    <t>3250616380622</t>
  </si>
  <si>
    <t>3250616376502</t>
  </si>
  <si>
    <t>3250616376335</t>
  </si>
  <si>
    <t>3250610703335</t>
  </si>
  <si>
    <t>3250610703342</t>
  </si>
  <si>
    <t>3250616378445</t>
  </si>
  <si>
    <t>3250616376342</t>
  </si>
  <si>
    <t>3250610703359</t>
  </si>
  <si>
    <t>3250616376519</t>
  </si>
  <si>
    <t>3250616376359</t>
  </si>
  <si>
    <t>3250616376366</t>
  </si>
  <si>
    <t>3250616376526</t>
  </si>
  <si>
    <t>3250616110281</t>
  </si>
  <si>
    <t>3250616376373</t>
  </si>
  <si>
    <t>3250616376380</t>
  </si>
  <si>
    <t>3250616110298</t>
  </si>
  <si>
    <t>3250610703366</t>
  </si>
  <si>
    <t>3250610703373</t>
  </si>
  <si>
    <t>3250616138117</t>
  </si>
  <si>
    <t>3250616375697</t>
  </si>
  <si>
    <t>3250616138124</t>
  </si>
  <si>
    <t>3250616110724</t>
  </si>
  <si>
    <t>3250616138155</t>
  </si>
  <si>
    <t>3250616138162</t>
  </si>
  <si>
    <t>3250616138209</t>
  </si>
  <si>
    <t>3250616138216</t>
  </si>
  <si>
    <t>3250616375703</t>
  </si>
  <si>
    <t>3250616138223</t>
  </si>
  <si>
    <t>3250616138230</t>
  </si>
  <si>
    <t>3250616138247</t>
  </si>
  <si>
    <t>3250616138254</t>
  </si>
  <si>
    <t>3250616375710</t>
  </si>
  <si>
    <t>3250616138261</t>
  </si>
  <si>
    <t>3250616138278</t>
  </si>
  <si>
    <t>3250616138285</t>
  </si>
  <si>
    <t>3250616138308</t>
  </si>
  <si>
    <t>3250616375727</t>
  </si>
  <si>
    <t>3250616138322</t>
  </si>
  <si>
    <t>3250616138346</t>
  </si>
  <si>
    <t>3250616379473</t>
  </si>
  <si>
    <t>3250616138421</t>
  </si>
  <si>
    <t>3250616138438</t>
  </si>
  <si>
    <t>3250616138445</t>
  </si>
  <si>
    <t>3250616110045</t>
  </si>
  <si>
    <t>3250616138513</t>
  </si>
  <si>
    <t>3250616138537</t>
  </si>
  <si>
    <t>3250616138551</t>
  </si>
  <si>
    <t>3250616138568</t>
  </si>
  <si>
    <t>3250616110410</t>
  </si>
  <si>
    <t>3250616110427</t>
  </si>
  <si>
    <t>3250616110434</t>
  </si>
  <si>
    <t>3250616138681</t>
  </si>
  <si>
    <t>3250616138698</t>
  </si>
  <si>
    <t>3250616138704</t>
  </si>
  <si>
    <t>3250616138711</t>
  </si>
  <si>
    <t>3250616138742</t>
  </si>
  <si>
    <t>3250616138759</t>
  </si>
  <si>
    <t>3250616138766</t>
  </si>
  <si>
    <t>3250616138773</t>
  </si>
  <si>
    <t>3250616138797</t>
  </si>
  <si>
    <t>3250616377288</t>
  </si>
  <si>
    <t>3250616377431</t>
  </si>
  <si>
    <t>3250616110380</t>
  </si>
  <si>
    <t>3250616110397</t>
  </si>
  <si>
    <t>3250616110403</t>
  </si>
  <si>
    <t>3250616380684</t>
  </si>
  <si>
    <t>3250616375734</t>
  </si>
  <si>
    <t>3250616139114</t>
  </si>
  <si>
    <t>3250616139121</t>
  </si>
  <si>
    <t>3250616378209</t>
  </si>
  <si>
    <t>3250616378216</t>
  </si>
  <si>
    <t>3250616139138</t>
  </si>
  <si>
    <t>3250616139152</t>
  </si>
  <si>
    <t>3250616380530</t>
  </si>
  <si>
    <t>3250616139169</t>
  </si>
  <si>
    <t>3250616378223</t>
  </si>
  <si>
    <t>3250616375741</t>
  </si>
  <si>
    <t>3250616375758</t>
  </si>
  <si>
    <t>3250616375765</t>
  </si>
  <si>
    <t>3250616375772</t>
  </si>
  <si>
    <t>3250616375789</t>
  </si>
  <si>
    <t>3250616375796</t>
  </si>
  <si>
    <t>3250616139220</t>
  </si>
  <si>
    <t>3250616110052</t>
  </si>
  <si>
    <t>3250616139510</t>
  </si>
  <si>
    <t>3250616139602</t>
  </si>
  <si>
    <t>3250616139626</t>
  </si>
  <si>
    <t>3250616139640</t>
  </si>
  <si>
    <t>3250616139664</t>
  </si>
  <si>
    <t>3250616110069</t>
  </si>
  <si>
    <t>3250616139671</t>
  </si>
  <si>
    <t>3250616110076</t>
  </si>
  <si>
    <t>3250616139688</t>
  </si>
  <si>
    <t>3250616110083</t>
  </si>
  <si>
    <t>3250616139695</t>
  </si>
  <si>
    <t>3250616139718</t>
  </si>
  <si>
    <t>3250616139725</t>
  </si>
  <si>
    <t>3250616139756</t>
  </si>
  <si>
    <t>3250616130975</t>
  </si>
  <si>
    <t>3250616139763</t>
  </si>
  <si>
    <t>3250616130982</t>
  </si>
  <si>
    <t>3250616139787</t>
  </si>
  <si>
    <t>3250616378230</t>
  </si>
  <si>
    <t>3250616378247</t>
  </si>
  <si>
    <t>3250616378254</t>
  </si>
  <si>
    <t>3250616378261</t>
  </si>
  <si>
    <t>3250616139886</t>
  </si>
  <si>
    <t>3250616139893</t>
  </si>
  <si>
    <t>3250616139909</t>
  </si>
  <si>
    <t>3250616139916</t>
  </si>
  <si>
    <t>3250616139923</t>
  </si>
  <si>
    <t>3250616378643</t>
  </si>
  <si>
    <t>3250616378650</t>
  </si>
  <si>
    <t>3250616378667</t>
  </si>
  <si>
    <t>3250616378674</t>
  </si>
  <si>
    <t>3250616378681</t>
  </si>
  <si>
    <t>3250616378698</t>
  </si>
  <si>
    <t>3250616378704</t>
  </si>
  <si>
    <t>3250616378711</t>
  </si>
  <si>
    <t>3250616378728</t>
  </si>
  <si>
    <t>3250616378735</t>
  </si>
  <si>
    <t>3250616378742</t>
  </si>
  <si>
    <t>3250616378759</t>
  </si>
  <si>
    <t>3250616378766</t>
  </si>
  <si>
    <t>3250616378773</t>
  </si>
  <si>
    <t>3250616378780</t>
  </si>
  <si>
    <t>3250616378797</t>
  </si>
  <si>
    <t>3250616378803</t>
  </si>
  <si>
    <t>3250616378810</t>
  </si>
  <si>
    <t>3250616378827</t>
  </si>
  <si>
    <t>3250616378841</t>
  </si>
  <si>
    <t>3250616378858</t>
  </si>
  <si>
    <t>3250616378865</t>
  </si>
  <si>
    <t>3250616378872</t>
  </si>
  <si>
    <t>3250616378889</t>
  </si>
  <si>
    <t>3250616378896</t>
  </si>
  <si>
    <t>3250616378902</t>
  </si>
  <si>
    <t>3250616378919</t>
  </si>
  <si>
    <t>3250616378926</t>
  </si>
  <si>
    <t>3250616378933</t>
  </si>
  <si>
    <t>3250616378940</t>
  </si>
  <si>
    <t>3250616378957</t>
  </si>
  <si>
    <t>3250616378971</t>
  </si>
  <si>
    <t>3250616378988</t>
  </si>
  <si>
    <t>3250616378995</t>
  </si>
  <si>
    <t>3250616379008</t>
  </si>
  <si>
    <t>3250616379015</t>
  </si>
  <si>
    <t>3250616379022</t>
  </si>
  <si>
    <t>3250616379039</t>
  </si>
  <si>
    <t>3250616379046</t>
  </si>
  <si>
    <t>3250616379053</t>
  </si>
  <si>
    <t>3250616379060</t>
  </si>
  <si>
    <t>3250616379077</t>
  </si>
  <si>
    <t>3250616379084</t>
  </si>
  <si>
    <t>3250616379091</t>
  </si>
  <si>
    <t>3250616141599</t>
  </si>
  <si>
    <t>3250616141605</t>
  </si>
  <si>
    <t>3250616141582</t>
  </si>
  <si>
    <t>3250616141612</t>
  </si>
  <si>
    <t>3250616141629</t>
  </si>
  <si>
    <t>3250616141100</t>
  </si>
  <si>
    <t>3250616141117</t>
  </si>
  <si>
    <t>3250616141636</t>
  </si>
  <si>
    <t>3250616141643</t>
  </si>
  <si>
    <t>3250616141131</t>
  </si>
  <si>
    <t>3250616141148</t>
  </si>
  <si>
    <t>3250616141650</t>
  </si>
  <si>
    <t>3250616141667</t>
  </si>
  <si>
    <t>3250616141025</t>
  </si>
  <si>
    <t>3250616141001</t>
  </si>
  <si>
    <t>3250616141179</t>
  </si>
  <si>
    <t>3250616141186</t>
  </si>
  <si>
    <t>3250616141407</t>
  </si>
  <si>
    <t>3250616141674</t>
  </si>
  <si>
    <t>3250616141346</t>
  </si>
  <si>
    <t>3250616141018</t>
  </si>
  <si>
    <t>3250616141223</t>
  </si>
  <si>
    <t>3250616141230</t>
  </si>
  <si>
    <t>3250616141421</t>
  </si>
  <si>
    <t>3250616141681</t>
  </si>
  <si>
    <t>3250616141353</t>
  </si>
  <si>
    <t>3250616141261</t>
  </si>
  <si>
    <t>3250616141698</t>
  </si>
  <si>
    <t>3250616141292</t>
  </si>
  <si>
    <t>3250616141704</t>
  </si>
  <si>
    <t>3250616141056</t>
  </si>
  <si>
    <t>3250616141711</t>
  </si>
  <si>
    <t>3250616141728</t>
  </si>
  <si>
    <t>4012002237960</t>
  </si>
  <si>
    <t>4012002237977</t>
  </si>
  <si>
    <t>4012002237984</t>
  </si>
  <si>
    <t>4012002237991</t>
  </si>
  <si>
    <t>4012002238004</t>
  </si>
  <si>
    <t>4012002238035</t>
  </si>
  <si>
    <t>4012002238042</t>
  </si>
  <si>
    <t>4012002238059</t>
  </si>
  <si>
    <t>4012002238219</t>
  </si>
  <si>
    <t>4012002238226</t>
  </si>
  <si>
    <t>4012002238233</t>
  </si>
  <si>
    <t>4012002238240</t>
  </si>
  <si>
    <t>4012002238257</t>
  </si>
  <si>
    <t>4012002238288</t>
  </si>
  <si>
    <t>4012002238295</t>
  </si>
  <si>
    <t>4012002238301</t>
  </si>
  <si>
    <t>4012002238325</t>
  </si>
  <si>
    <t>4012002238349</t>
  </si>
  <si>
    <t>4012002238363</t>
  </si>
  <si>
    <t>4012002238370</t>
  </si>
  <si>
    <t>4012002238387</t>
  </si>
  <si>
    <t>4012002238400</t>
  </si>
  <si>
    <t>3250616150553</t>
  </si>
  <si>
    <t>3250616150560</t>
  </si>
  <si>
    <t>3250616150577</t>
  </si>
  <si>
    <t>3250616151024</t>
  </si>
  <si>
    <t>3250616170070</t>
  </si>
  <si>
    <t>3250616170100</t>
  </si>
  <si>
    <t>3250616170087</t>
  </si>
  <si>
    <t>3250616170094</t>
  </si>
  <si>
    <t>3250616170124</t>
  </si>
  <si>
    <t>3250616170117</t>
  </si>
  <si>
    <t>4012002230930</t>
  </si>
  <si>
    <t>4012002238493</t>
  </si>
  <si>
    <t>3250616210875</t>
  </si>
  <si>
    <t>3250616210974</t>
  </si>
  <si>
    <t>3250616211025</t>
  </si>
  <si>
    <t>3250616211322</t>
  </si>
  <si>
    <t>3250616211346</t>
  </si>
  <si>
    <t>3250616211384</t>
  </si>
  <si>
    <t>3250616210608</t>
  </si>
  <si>
    <t>3250616210615</t>
  </si>
  <si>
    <t>3250616210646</t>
  </si>
  <si>
    <t>3250616210899</t>
  </si>
  <si>
    <t>3250616211001</t>
  </si>
  <si>
    <t>3250616211339</t>
  </si>
  <si>
    <t>3250616211360</t>
  </si>
  <si>
    <t>3250616211391</t>
  </si>
  <si>
    <t>3250616211018</t>
  </si>
  <si>
    <t>3250616211063</t>
  </si>
  <si>
    <t>4012002238530</t>
  </si>
  <si>
    <t>4012002238547</t>
  </si>
  <si>
    <t>4012002238554</t>
  </si>
  <si>
    <t>4012002238561</t>
  </si>
  <si>
    <t>3250616210998</t>
  </si>
  <si>
    <t>3250616210936</t>
  </si>
  <si>
    <t>3250616211353</t>
  </si>
  <si>
    <t>3250616211377</t>
  </si>
  <si>
    <t>3250616211407</t>
  </si>
  <si>
    <t>3250616211438</t>
  </si>
  <si>
    <t>3250616210653</t>
  </si>
  <si>
    <t>3250616211056</t>
  </si>
  <si>
    <t>3250616211100</t>
  </si>
  <si>
    <t>4012002238592</t>
  </si>
  <si>
    <t>4012002238608</t>
  </si>
  <si>
    <t>4012002238615</t>
  </si>
  <si>
    <t>4012002238622</t>
  </si>
  <si>
    <t>3250616210943</t>
  </si>
  <si>
    <t>3250616211490</t>
  </si>
  <si>
    <t>3250616210639</t>
  </si>
  <si>
    <t>4012002238653</t>
  </si>
  <si>
    <t>4012002238660</t>
  </si>
  <si>
    <t>4012002238684</t>
  </si>
  <si>
    <t>4012002238691</t>
  </si>
  <si>
    <t>4012002238714</t>
  </si>
  <si>
    <t>4012002238721</t>
  </si>
  <si>
    <t>4012002238837</t>
  </si>
  <si>
    <t>4012002238851</t>
  </si>
  <si>
    <t>4012002238899</t>
  </si>
  <si>
    <t>4012002238905</t>
  </si>
  <si>
    <t>4012002238912</t>
  </si>
  <si>
    <t>4012002238929</t>
  </si>
  <si>
    <t>4012002238950</t>
  </si>
  <si>
    <t>4012002238967</t>
  </si>
  <si>
    <t>4012002238974</t>
  </si>
  <si>
    <t>4012002238981</t>
  </si>
  <si>
    <t>4012002239100</t>
  </si>
  <si>
    <t>4012002239117</t>
  </si>
  <si>
    <t>4012002239131</t>
  </si>
  <si>
    <t>4012002239148</t>
  </si>
  <si>
    <t>4012002239162</t>
  </si>
  <si>
    <t>4012002239179</t>
  </si>
  <si>
    <t>3250616230408</t>
  </si>
  <si>
    <t>3250616365988</t>
  </si>
  <si>
    <t>3250616365995</t>
  </si>
  <si>
    <t>3250616362468</t>
  </si>
  <si>
    <t>3250616362475</t>
  </si>
  <si>
    <t>3250616362482</t>
  </si>
  <si>
    <t>3250616230330</t>
  </si>
  <si>
    <t>3250616231474</t>
  </si>
  <si>
    <t>3250616230361</t>
  </si>
  <si>
    <t>3250616230392</t>
  </si>
  <si>
    <t>3250616230965</t>
  </si>
  <si>
    <t>3250616231702</t>
  </si>
  <si>
    <t>3250616230989</t>
  </si>
  <si>
    <t>3250616230996</t>
  </si>
  <si>
    <t>3250616231009</t>
  </si>
  <si>
    <t>3250616231467</t>
  </si>
  <si>
    <t>3250616231481</t>
  </si>
  <si>
    <t>3250616231078</t>
  </si>
  <si>
    <t>3250616110090</t>
  </si>
  <si>
    <t>3250616231061</t>
  </si>
  <si>
    <t>3250616110106</t>
  </si>
  <si>
    <t>3250616230705</t>
  </si>
  <si>
    <t>3250616230712</t>
  </si>
  <si>
    <t>3250616230729</t>
  </si>
  <si>
    <t>3250616110113</t>
  </si>
  <si>
    <t>3250616240018</t>
  </si>
  <si>
    <t>3250616240025</t>
  </si>
  <si>
    <t>3250616240032</t>
  </si>
  <si>
    <t>3250616240049</t>
  </si>
  <si>
    <t>3250616240056</t>
  </si>
  <si>
    <t>3250616240063</t>
  </si>
  <si>
    <t>3250616249974</t>
  </si>
  <si>
    <t>3250616240087</t>
  </si>
  <si>
    <t>3250616240100</t>
  </si>
  <si>
    <t>3250616300170</t>
  </si>
  <si>
    <t>3250616300217</t>
  </si>
  <si>
    <t>3250616301191</t>
  </si>
  <si>
    <t>3250610701454</t>
  </si>
  <si>
    <t>3250610701461</t>
  </si>
  <si>
    <t>3250610701478</t>
  </si>
  <si>
    <t>3250610701485</t>
  </si>
  <si>
    <t>3250610701492</t>
  </si>
  <si>
    <t>3250610701508</t>
  </si>
  <si>
    <t>3250616301078</t>
  </si>
  <si>
    <t>3250616306349</t>
  </si>
  <si>
    <t>3250616302211</t>
  </si>
  <si>
    <t>3250616306356</t>
  </si>
  <si>
    <t>3250616302372</t>
  </si>
  <si>
    <t>3250616306363</t>
  </si>
  <si>
    <t>3250616302389</t>
  </si>
  <si>
    <t>3250616306387</t>
  </si>
  <si>
    <t>3250616306400</t>
  </si>
  <si>
    <t>3250616306455</t>
  </si>
  <si>
    <t>3250616306509</t>
  </si>
  <si>
    <t>3250616306516</t>
  </si>
  <si>
    <t>3250616306523</t>
  </si>
  <si>
    <t>3250615306531</t>
  </si>
  <si>
    <t>3250616306547</t>
  </si>
  <si>
    <t>3250616306554</t>
  </si>
  <si>
    <t>3250616306561</t>
  </si>
  <si>
    <t>3250616300989</t>
  </si>
  <si>
    <t>3250616301085</t>
  </si>
  <si>
    <t>3250616301108</t>
  </si>
  <si>
    <t>3250616302358</t>
  </si>
  <si>
    <t>3250616301092</t>
  </si>
  <si>
    <t>3250616301115</t>
  </si>
  <si>
    <t>3250616302365</t>
  </si>
  <si>
    <t>3250610682302</t>
  </si>
  <si>
    <t>3250610682319</t>
  </si>
  <si>
    <t>3250610682326</t>
  </si>
  <si>
    <t>3250616366084</t>
  </si>
  <si>
    <t>3250616360136</t>
  </si>
  <si>
    <t>3250616364196</t>
  </si>
  <si>
    <t>3250616364455</t>
  </si>
  <si>
    <t>3250616365889</t>
  </si>
  <si>
    <t>3250616365865</t>
  </si>
  <si>
    <t>3250616364202</t>
  </si>
  <si>
    <t>3250617860710</t>
  </si>
  <si>
    <t>3250616365896</t>
  </si>
  <si>
    <t>3250616364424</t>
  </si>
  <si>
    <t>3250616365834</t>
  </si>
  <si>
    <t>3250616361003</t>
  </si>
  <si>
    <t>3250616371798</t>
  </si>
  <si>
    <t>3250616371811</t>
  </si>
  <si>
    <t>3250616365841</t>
  </si>
  <si>
    <t>3250616365858</t>
  </si>
  <si>
    <t>3250616362321</t>
  </si>
  <si>
    <t>3250616362307</t>
  </si>
  <si>
    <t>3250616362314</t>
  </si>
  <si>
    <t>3250616365933</t>
  </si>
  <si>
    <t>3250616365940</t>
  </si>
  <si>
    <t>3250616410213</t>
  </si>
  <si>
    <t>3250616410220</t>
  </si>
  <si>
    <t>3250616410237</t>
  </si>
  <si>
    <t>3250616410244</t>
  </si>
  <si>
    <t>3250611019152</t>
  </si>
  <si>
    <t>3250611019114</t>
  </si>
  <si>
    <t>3250616421127</t>
  </si>
  <si>
    <t>3250611019244</t>
  </si>
  <si>
    <t>3250611019121</t>
  </si>
  <si>
    <t>3250611019336</t>
  </si>
  <si>
    <t>3250611019404</t>
  </si>
  <si>
    <t>3250616422124</t>
  </si>
  <si>
    <t>3250611019459</t>
  </si>
  <si>
    <t>3250611019541</t>
  </si>
  <si>
    <t>3250616423121</t>
  </si>
  <si>
    <t>3250616424012</t>
  </si>
  <si>
    <t>3250612846160</t>
  </si>
  <si>
    <t>4012002244401</t>
  </si>
  <si>
    <t>4012002244418</t>
  </si>
  <si>
    <t>4012002244425</t>
  </si>
  <si>
    <t>4012002244432</t>
  </si>
  <si>
    <t>3250616451063</t>
  </si>
  <si>
    <t>3250616459502</t>
  </si>
  <si>
    <t>3250616459540</t>
  </si>
  <si>
    <t>3250616459564</t>
  </si>
  <si>
    <t>3250616452060</t>
  </si>
  <si>
    <t>3250616459519</t>
  </si>
  <si>
    <t>3250616459557</t>
  </si>
  <si>
    <t>3250616453067</t>
  </si>
  <si>
    <t>3250616454064</t>
  </si>
  <si>
    <t>3250616459144</t>
  </si>
  <si>
    <t>3250616452091</t>
  </si>
  <si>
    <t>3250616458062</t>
  </si>
  <si>
    <t>3250616455061</t>
  </si>
  <si>
    <t>3250616459069</t>
  </si>
  <si>
    <t>3250616456068</t>
  </si>
  <si>
    <t>3250616450066</t>
  </si>
  <si>
    <t>3250616457065</t>
  </si>
  <si>
    <t>3250616464391</t>
  </si>
  <si>
    <t>3250616464506</t>
  </si>
  <si>
    <t>3250616464407</t>
  </si>
  <si>
    <t>3250616464513</t>
  </si>
  <si>
    <t>3250616464414</t>
  </si>
  <si>
    <t>3250616464520</t>
  </si>
  <si>
    <t>3250616464452</t>
  </si>
  <si>
    <t>3250616464568</t>
  </si>
  <si>
    <t>3250616464421</t>
  </si>
  <si>
    <t>3250616464537</t>
  </si>
  <si>
    <t>3250616464469</t>
  </si>
  <si>
    <t>3250616464575</t>
  </si>
  <si>
    <t>3250616464438</t>
  </si>
  <si>
    <t>3250616464544</t>
  </si>
  <si>
    <t>3250616464476</t>
  </si>
  <si>
    <t>3250616464582</t>
  </si>
  <si>
    <t>3250616464445</t>
  </si>
  <si>
    <t>3250616464551</t>
  </si>
  <si>
    <t>3250616464483</t>
  </si>
  <si>
    <t>3250616464599</t>
  </si>
  <si>
    <t>4012002244951</t>
  </si>
  <si>
    <t>4012002244968</t>
  </si>
  <si>
    <t>4012002244975</t>
  </si>
  <si>
    <t>4012002244982</t>
  </si>
  <si>
    <t>4012002244999</t>
  </si>
  <si>
    <t>4012002245002</t>
  </si>
  <si>
    <t>4012002245019</t>
  </si>
  <si>
    <t>4012002245026</t>
  </si>
  <si>
    <t>4012002245033</t>
  </si>
  <si>
    <t>4012002245040</t>
  </si>
  <si>
    <t>4012002245057</t>
  </si>
  <si>
    <t>4012002245064</t>
  </si>
  <si>
    <t>4012002245071</t>
  </si>
  <si>
    <t>4012002245088</t>
  </si>
  <si>
    <t>4012002245095</t>
  </si>
  <si>
    <t>4012002245101</t>
  </si>
  <si>
    <t>4012002245118</t>
  </si>
  <si>
    <t>4012002245125</t>
  </si>
  <si>
    <t>4012002245132</t>
  </si>
  <si>
    <t>4012002245149</t>
  </si>
  <si>
    <t>3250616595323</t>
  </si>
  <si>
    <t>3250616595439</t>
  </si>
  <si>
    <t>3250616595330</t>
  </si>
  <si>
    <t>3250616595446</t>
  </si>
  <si>
    <t>3250616595347</t>
  </si>
  <si>
    <t>3250616595453</t>
  </si>
  <si>
    <t>3250616595354</t>
  </si>
  <si>
    <t>3250616595460</t>
  </si>
  <si>
    <t>3250616595361</t>
  </si>
  <si>
    <t>3250616595477</t>
  </si>
  <si>
    <t>3250616595378</t>
  </si>
  <si>
    <t>3250616595484</t>
  </si>
  <si>
    <t>3250616614215</t>
  </si>
  <si>
    <t>3250616614338</t>
  </si>
  <si>
    <t>3250616614437</t>
  </si>
  <si>
    <t>3250616614567</t>
  </si>
  <si>
    <t>3250611025573</t>
  </si>
  <si>
    <t>3250611025597</t>
  </si>
  <si>
    <t>3250611025603</t>
  </si>
  <si>
    <t>3250616660052</t>
  </si>
  <si>
    <t>3250611025610</t>
  </si>
  <si>
    <t>3250616660069</t>
  </si>
  <si>
    <t>3250611025627</t>
  </si>
  <si>
    <t>3250616660076</t>
  </si>
  <si>
    <t>3250616660083</t>
  </si>
  <si>
    <t>3250611025641</t>
  </si>
  <si>
    <t>3250616660090</t>
  </si>
  <si>
    <t>3250611025658</t>
  </si>
  <si>
    <t>3250616660106</t>
  </si>
  <si>
    <t>3250611025665</t>
  </si>
  <si>
    <t>3250611025672</t>
  </si>
  <si>
    <t>3250611025689</t>
  </si>
  <si>
    <t>3250611025696</t>
  </si>
  <si>
    <t>3250611025702</t>
  </si>
  <si>
    <t>3250611004349</t>
  </si>
  <si>
    <t>3250611025719</t>
  </si>
  <si>
    <t>3250616660533</t>
  </si>
  <si>
    <t>3250616660540</t>
  </si>
  <si>
    <t>3250616666481</t>
  </si>
  <si>
    <t>3250616666498</t>
  </si>
  <si>
    <t>3250616666504</t>
  </si>
  <si>
    <t>3250616666511</t>
  </si>
  <si>
    <t>3250611019558</t>
  </si>
  <si>
    <t>3250611019565</t>
  </si>
  <si>
    <t>3250616666146</t>
  </si>
  <si>
    <t>3250616666153</t>
  </si>
  <si>
    <t>3250616666160</t>
  </si>
  <si>
    <t>3250616666177</t>
  </si>
  <si>
    <t>3250616661981</t>
  </si>
  <si>
    <t>3250611019572</t>
  </si>
  <si>
    <t>3250611019589</t>
  </si>
  <si>
    <t>3250616667709</t>
  </si>
  <si>
    <t>3250616663107</t>
  </si>
  <si>
    <t>3250611025740</t>
  </si>
  <si>
    <t>3250611025757</t>
  </si>
  <si>
    <t>3250616663114</t>
  </si>
  <si>
    <t>3250611025764</t>
  </si>
  <si>
    <t>3250611025771</t>
  </si>
  <si>
    <t>3250616663138</t>
  </si>
  <si>
    <t>3250611019596</t>
  </si>
  <si>
    <t>3250611019602</t>
  </si>
  <si>
    <t>3250616664036</t>
  </si>
  <si>
    <t>3250616664043</t>
  </si>
  <si>
    <t>3250616666405</t>
  </si>
  <si>
    <t>3250616669260</t>
  </si>
  <si>
    <t>3250616664135</t>
  </si>
  <si>
    <t>3250616664159</t>
  </si>
  <si>
    <t>3250616664166</t>
  </si>
  <si>
    <t>3250616664180</t>
  </si>
  <si>
    <t>3250611019619</t>
  </si>
  <si>
    <t>3250611019626</t>
  </si>
  <si>
    <t>3250616664289</t>
  </si>
  <si>
    <t>3250616664555</t>
  </si>
  <si>
    <t>3250616666412</t>
  </si>
  <si>
    <t>3250616666436</t>
  </si>
  <si>
    <t>3250616668997</t>
  </si>
  <si>
    <t>3250616666344</t>
  </si>
  <si>
    <t>3250616666351</t>
  </si>
  <si>
    <t>3250616666368</t>
  </si>
  <si>
    <t>3250616666375</t>
  </si>
  <si>
    <t>3250616666047</t>
  </si>
  <si>
    <t>3250616666993</t>
  </si>
  <si>
    <t>3250616655645</t>
  </si>
  <si>
    <t>3250616667013</t>
  </si>
  <si>
    <t>3250616655690</t>
  </si>
  <si>
    <t>3250616655706</t>
  </si>
  <si>
    <t>3250616655713</t>
  </si>
  <si>
    <t>3250616667082</t>
  </si>
  <si>
    <t>3250616655720</t>
  </si>
  <si>
    <t>3250616667099</t>
  </si>
  <si>
    <t>3250616667105</t>
  </si>
  <si>
    <t>3250616667112</t>
  </si>
  <si>
    <t>3250617860482</t>
  </si>
  <si>
    <t>3250616667433</t>
  </si>
  <si>
    <t>3250616667440</t>
  </si>
  <si>
    <t>3250616667471</t>
  </si>
  <si>
    <t>3250616667488</t>
  </si>
  <si>
    <t>3250616667549</t>
  </si>
  <si>
    <t>3250616667587</t>
  </si>
  <si>
    <t>3250616655966</t>
  </si>
  <si>
    <t>3250616655973</t>
  </si>
  <si>
    <t>3250616656147</t>
  </si>
  <si>
    <t>3250616666665</t>
  </si>
  <si>
    <t>3250616666672</t>
  </si>
  <si>
    <t>3250616666764</t>
  </si>
  <si>
    <t>3250616666771</t>
  </si>
  <si>
    <t>3250616666788</t>
  </si>
  <si>
    <t>3250616666795</t>
  </si>
  <si>
    <t>3250617038034</t>
  </si>
  <si>
    <t>3250617032605</t>
  </si>
  <si>
    <t>3250617032612</t>
  </si>
  <si>
    <t>3250617032629</t>
  </si>
  <si>
    <t>3250617032636</t>
  </si>
  <si>
    <t>3250617032643</t>
  </si>
  <si>
    <t>3250617032650</t>
  </si>
  <si>
    <t>3250617032667</t>
  </si>
  <si>
    <t>3250617032674</t>
  </si>
  <si>
    <t>3250617032681</t>
  </si>
  <si>
    <t>3250617032698</t>
  </si>
  <si>
    <t>3250617100007</t>
  </si>
  <si>
    <t>3250617130004</t>
  </si>
  <si>
    <t>3250617100014</t>
  </si>
  <si>
    <t>3250617110662</t>
  </si>
  <si>
    <t>3250617109963</t>
  </si>
  <si>
    <t>3250617130011</t>
  </si>
  <si>
    <t>3250617107013</t>
  </si>
  <si>
    <t>3250617100021</t>
  </si>
  <si>
    <t>3250617130028</t>
  </si>
  <si>
    <t>3250617107020</t>
  </si>
  <si>
    <t>3250617100106</t>
  </si>
  <si>
    <t>3250617107105</t>
  </si>
  <si>
    <t>3250617100229</t>
  </si>
  <si>
    <t>3250617130226</t>
  </si>
  <si>
    <t>3250617107228</t>
  </si>
  <si>
    <t>3250617100236</t>
  </si>
  <si>
    <t>3250617130233</t>
  </si>
  <si>
    <t>3250617107235</t>
  </si>
  <si>
    <t>3250617100250</t>
  </si>
  <si>
    <t>3250617130257</t>
  </si>
  <si>
    <t>3250617107259</t>
  </si>
  <si>
    <t>3250617100403</t>
  </si>
  <si>
    <t>3250617130400</t>
  </si>
  <si>
    <t>3250617107402</t>
  </si>
  <si>
    <t>3250617100441</t>
  </si>
  <si>
    <t>3250617130448</t>
  </si>
  <si>
    <t>3250617107440</t>
  </si>
  <si>
    <t>3250617100458</t>
  </si>
  <si>
    <t>3250617107457</t>
  </si>
  <si>
    <t>3250617100465</t>
  </si>
  <si>
    <t>3250617107693</t>
  </si>
  <si>
    <t>3250617100489</t>
  </si>
  <si>
    <t>3250617107488</t>
  </si>
  <si>
    <t>3250617100496</t>
  </si>
  <si>
    <t>3250617107495</t>
  </si>
  <si>
    <t>3250617100502</t>
  </si>
  <si>
    <t>3250617107501</t>
  </si>
  <si>
    <t>3250617100519</t>
  </si>
  <si>
    <t>3250617107525</t>
  </si>
  <si>
    <t>3250617204866</t>
  </si>
  <si>
    <t>3250617204859</t>
  </si>
  <si>
    <t>3250617204880</t>
  </si>
  <si>
    <t>3250617204873</t>
  </si>
  <si>
    <t>3250617204903</t>
  </si>
  <si>
    <t>3250617204897</t>
  </si>
  <si>
    <t>3250617100601</t>
  </si>
  <si>
    <t>3250617109604</t>
  </si>
  <si>
    <t>3250617100618</t>
  </si>
  <si>
    <t>3250617109611</t>
  </si>
  <si>
    <t>3250617120579</t>
  </si>
  <si>
    <t>3250617120562</t>
  </si>
  <si>
    <t>3250617100632</t>
  </si>
  <si>
    <t>3250617120586</t>
  </si>
  <si>
    <t>3250617100649</t>
  </si>
  <si>
    <t>3250617204927</t>
  </si>
  <si>
    <t>3250617204910</t>
  </si>
  <si>
    <t>3250617204941</t>
  </si>
  <si>
    <t>3250617204934</t>
  </si>
  <si>
    <t>3250617101004</t>
  </si>
  <si>
    <t>3250617110679</t>
  </si>
  <si>
    <t>3250617109970</t>
  </si>
  <si>
    <t>3250617131001</t>
  </si>
  <si>
    <t>3250617108003</t>
  </si>
  <si>
    <t>3250617101028</t>
  </si>
  <si>
    <t>3250617131025</t>
  </si>
  <si>
    <t>3250617108027</t>
  </si>
  <si>
    <t>3250617205146</t>
  </si>
  <si>
    <t>3250617205139</t>
  </si>
  <si>
    <t>3250617101059</t>
  </si>
  <si>
    <t>3250617204965</t>
  </si>
  <si>
    <t>3250617108119</t>
  </si>
  <si>
    <t>3250617204958</t>
  </si>
  <si>
    <t>3250617205672</t>
  </si>
  <si>
    <t>3250617205665</t>
  </si>
  <si>
    <t>3250617101226</t>
  </si>
  <si>
    <t>3250617108225</t>
  </si>
  <si>
    <t>3250617101233</t>
  </si>
  <si>
    <t>3250617108232</t>
  </si>
  <si>
    <t>3250617100038</t>
  </si>
  <si>
    <t>3250617111294</t>
  </si>
  <si>
    <t>3250617131544</t>
  </si>
  <si>
    <t>3250617111546</t>
  </si>
  <si>
    <t>3250617101554</t>
  </si>
  <si>
    <t>3250617108553</t>
  </si>
  <si>
    <t>3250617101561</t>
  </si>
  <si>
    <t>3250617108560</t>
  </si>
  <si>
    <t>3250617101578</t>
  </si>
  <si>
    <t>3250617108577</t>
  </si>
  <si>
    <t>3250617102001</t>
  </si>
  <si>
    <t>3250617109000</t>
  </si>
  <si>
    <t>3250617102117</t>
  </si>
  <si>
    <t>3250617109116</t>
  </si>
  <si>
    <t>3250617102148</t>
  </si>
  <si>
    <t>3250617132145</t>
  </si>
  <si>
    <t>3250617109147</t>
  </si>
  <si>
    <t>3250617102209</t>
  </si>
  <si>
    <t>3250617109208</t>
  </si>
  <si>
    <t>3250617204989</t>
  </si>
  <si>
    <t>3250617204972</t>
  </si>
  <si>
    <t>3250617102230</t>
  </si>
  <si>
    <t>3250617132237</t>
  </si>
  <si>
    <t>3250617109239</t>
  </si>
  <si>
    <t>3250617205009</t>
  </si>
  <si>
    <t>3250617204996</t>
  </si>
  <si>
    <t>3250617205023</t>
  </si>
  <si>
    <t>3250617205016</t>
  </si>
  <si>
    <t>3250617102261</t>
  </si>
  <si>
    <t>3250617109260</t>
  </si>
  <si>
    <t>3250617205047</t>
  </si>
  <si>
    <t>3250617205030</t>
  </si>
  <si>
    <t>3250617102285</t>
  </si>
  <si>
    <t>3250617109284</t>
  </si>
  <si>
    <t>3250617205061</t>
  </si>
  <si>
    <t>3250617205054</t>
  </si>
  <si>
    <t>3250617102308</t>
  </si>
  <si>
    <t>3250617102315</t>
  </si>
  <si>
    <t>3250617102506</t>
  </si>
  <si>
    <t>3250617132503</t>
  </si>
  <si>
    <t>3250617109505</t>
  </si>
  <si>
    <t>3250617102537</t>
  </si>
  <si>
    <t>3250617132534</t>
  </si>
  <si>
    <t>3250617109536</t>
  </si>
  <si>
    <t>3250617102568</t>
  </si>
  <si>
    <t>3250617109567</t>
  </si>
  <si>
    <t>3250617102575</t>
  </si>
  <si>
    <t>3250617109574</t>
  </si>
  <si>
    <t>3250617102582</t>
  </si>
  <si>
    <t>3250617109581</t>
  </si>
  <si>
    <t>3250617102599</t>
  </si>
  <si>
    <t>3250617109598</t>
  </si>
  <si>
    <t>3250617102902</t>
  </si>
  <si>
    <t>3250617109901</t>
  </si>
  <si>
    <t>3250617102919</t>
  </si>
  <si>
    <t>3250617109918</t>
  </si>
  <si>
    <t>3250617103008</t>
  </si>
  <si>
    <t>3250617109925</t>
  </si>
  <si>
    <t>3250617103015</t>
  </si>
  <si>
    <t>3250617109932</t>
  </si>
  <si>
    <t>3250617103107</t>
  </si>
  <si>
    <t>3250617109949</t>
  </si>
  <si>
    <t>3250617103145</t>
  </si>
  <si>
    <t>3250617109956</t>
  </si>
  <si>
    <t>3250617104012</t>
  </si>
  <si>
    <t>3250617110686</t>
  </si>
  <si>
    <t>3250617104111</t>
  </si>
  <si>
    <t>3250617104029</t>
  </si>
  <si>
    <t>3250617104128</t>
  </si>
  <si>
    <t>3250617104036</t>
  </si>
  <si>
    <t>3250617104135</t>
  </si>
  <si>
    <t>3250617104043</t>
  </si>
  <si>
    <t>3250617104142</t>
  </si>
  <si>
    <t>3250617104067</t>
  </si>
  <si>
    <t>3250617104159</t>
  </si>
  <si>
    <t>3250617104074</t>
  </si>
  <si>
    <t>3250617104173</t>
  </si>
  <si>
    <t>3250617205078</t>
  </si>
  <si>
    <t>3250617104166</t>
  </si>
  <si>
    <t>3250617104210</t>
  </si>
  <si>
    <t>3250617104227</t>
  </si>
  <si>
    <t>3250617104234</t>
  </si>
  <si>
    <t>3250617104241</t>
  </si>
  <si>
    <t>3250617104265</t>
  </si>
  <si>
    <t>3250617104272</t>
  </si>
  <si>
    <t>3250617104319</t>
  </si>
  <si>
    <t>3250617104326</t>
  </si>
  <si>
    <t>3250617104333</t>
  </si>
  <si>
    <t>3250617104340</t>
  </si>
  <si>
    <t>3250617104364</t>
  </si>
  <si>
    <t>3250617104371</t>
  </si>
  <si>
    <t>3250617104418</t>
  </si>
  <si>
    <t>3250617104425</t>
  </si>
  <si>
    <t>3250617104432</t>
  </si>
  <si>
    <t>3250617104449</t>
  </si>
  <si>
    <t>3250617104463</t>
  </si>
  <si>
    <t>3250617104470</t>
  </si>
  <si>
    <t>3250617104500</t>
  </si>
  <si>
    <t>3250618504088</t>
  </si>
  <si>
    <t>3250617104517</t>
  </si>
  <si>
    <t>3250617104616</t>
  </si>
  <si>
    <t>3250617104623</t>
  </si>
  <si>
    <t>3250617104630</t>
  </si>
  <si>
    <t>3250617104647</t>
  </si>
  <si>
    <t>3250617104661</t>
  </si>
  <si>
    <t>3250617104678</t>
  </si>
  <si>
    <t>3250617104715</t>
  </si>
  <si>
    <t>3250617104722</t>
  </si>
  <si>
    <t>3250617104739</t>
  </si>
  <si>
    <t>3250617104746</t>
  </si>
  <si>
    <t>3250617104760</t>
  </si>
  <si>
    <t>3250617104777</t>
  </si>
  <si>
    <t>3250617104913</t>
  </si>
  <si>
    <t>3250617104920</t>
  </si>
  <si>
    <t>3250617104937</t>
  </si>
  <si>
    <t>3250617104944</t>
  </si>
  <si>
    <t>3250617104968</t>
  </si>
  <si>
    <t>3250617104975</t>
  </si>
  <si>
    <t>3250617104982</t>
  </si>
  <si>
    <t>3250617205306</t>
  </si>
  <si>
    <t>3250617205313</t>
  </si>
  <si>
    <t>3250617205320</t>
  </si>
  <si>
    <t>3250617205337</t>
  </si>
  <si>
    <t>3250617205344</t>
  </si>
  <si>
    <t>3250617205351</t>
  </si>
  <si>
    <t>3250617205368</t>
  </si>
  <si>
    <t>3250617205375</t>
  </si>
  <si>
    <t>3250617205382</t>
  </si>
  <si>
    <t>3250617205399</t>
  </si>
  <si>
    <t>3250617205405</t>
  </si>
  <si>
    <t>3250617205412</t>
  </si>
  <si>
    <t>3250617205429</t>
  </si>
  <si>
    <t>3250617205436</t>
  </si>
  <si>
    <t>3250617205443</t>
  </si>
  <si>
    <t>3250617205450</t>
  </si>
  <si>
    <t>3250617205467</t>
  </si>
  <si>
    <t>3250617205474</t>
  </si>
  <si>
    <t>3250617205481</t>
  </si>
  <si>
    <t>3250617205498</t>
  </si>
  <si>
    <t>3250617205504</t>
  </si>
  <si>
    <t>3250617205511</t>
  </si>
  <si>
    <t>3250617205528</t>
  </si>
  <si>
    <t>3250617205535</t>
  </si>
  <si>
    <t>3250617205542</t>
  </si>
  <si>
    <t>3250617205559</t>
  </si>
  <si>
    <t>3250617205566</t>
  </si>
  <si>
    <t>3250617205573</t>
  </si>
  <si>
    <t>3250617205580</t>
  </si>
  <si>
    <t>3250617205597</t>
  </si>
  <si>
    <t>3250617205603</t>
  </si>
  <si>
    <t>3250617205610</t>
  </si>
  <si>
    <t>3250617205627</t>
  </si>
  <si>
    <t>3250617205634</t>
  </si>
  <si>
    <t>3250617205641</t>
  </si>
  <si>
    <t>3250617205658</t>
  </si>
  <si>
    <t>3250617106818</t>
  </si>
  <si>
    <t>3250617108812</t>
  </si>
  <si>
    <t>3250617106825</t>
  </si>
  <si>
    <t>3250617108829</t>
  </si>
  <si>
    <t>3250617205085</t>
  </si>
  <si>
    <t>3250617111454</t>
  </si>
  <si>
    <t>3250617111393</t>
  </si>
  <si>
    <t>3250617111348</t>
  </si>
  <si>
    <t>3250617111461</t>
  </si>
  <si>
    <t>3250617038119</t>
  </si>
  <si>
    <t>3250617038140</t>
  </si>
  <si>
    <t>3250617188005</t>
  </si>
  <si>
    <t>3250617180023</t>
  </si>
  <si>
    <t>3250617188012</t>
  </si>
  <si>
    <t>3250617180047</t>
  </si>
  <si>
    <t>3250617188036</t>
  </si>
  <si>
    <t>3250617180061</t>
  </si>
  <si>
    <t>3250617188081</t>
  </si>
  <si>
    <t>3250617180078</t>
  </si>
  <si>
    <t>3250617188104</t>
  </si>
  <si>
    <t>3250617180092</t>
  </si>
  <si>
    <t>3250617188258</t>
  </si>
  <si>
    <t>3250617180115</t>
  </si>
  <si>
    <t>3250617182409</t>
  </si>
  <si>
    <t>3250617180146</t>
  </si>
  <si>
    <t>3250617188487</t>
  </si>
  <si>
    <t>3250617180153</t>
  </si>
  <si>
    <t>3250617184007</t>
  </si>
  <si>
    <t>3250617180160</t>
  </si>
  <si>
    <t>3250617184021</t>
  </si>
  <si>
    <t>3250617180177</t>
  </si>
  <si>
    <t>3250617184229</t>
  </si>
  <si>
    <t>3250617180184</t>
  </si>
  <si>
    <t>3250617184557</t>
  </si>
  <si>
    <t>3250617180191</t>
  </si>
  <si>
    <t>3250617184571</t>
  </si>
  <si>
    <t>3250617180207</t>
  </si>
  <si>
    <t>3250617185202</t>
  </si>
  <si>
    <t>3250617180238</t>
  </si>
  <si>
    <t>3250617185233</t>
  </si>
  <si>
    <t>3250617180245</t>
  </si>
  <si>
    <t>3250617185264</t>
  </si>
  <si>
    <t>3250617180269</t>
  </si>
  <si>
    <t>3250617185288</t>
  </si>
  <si>
    <t>3250617180283</t>
  </si>
  <si>
    <t>3250617182300</t>
  </si>
  <si>
    <t>3250617180290</t>
  </si>
  <si>
    <t>3250617185509</t>
  </si>
  <si>
    <t>3250617180313</t>
  </si>
  <si>
    <t>3250617185530</t>
  </si>
  <si>
    <t>3250617180320</t>
  </si>
  <si>
    <t>3250617185561</t>
  </si>
  <si>
    <t>3250617180337</t>
  </si>
  <si>
    <t>3250617185578</t>
  </si>
  <si>
    <t>3250617180344</t>
  </si>
  <si>
    <t>3250617185585</t>
  </si>
  <si>
    <t>3250617180351</t>
  </si>
  <si>
    <t>3250617185592</t>
  </si>
  <si>
    <t>3250617180368</t>
  </si>
  <si>
    <t>3250617185912</t>
  </si>
  <si>
    <t>3250617180375</t>
  </si>
  <si>
    <t>3250617186001</t>
  </si>
  <si>
    <t>3250617180382</t>
  </si>
  <si>
    <t>3250617185011</t>
  </si>
  <si>
    <t>3250617180399</t>
  </si>
  <si>
    <t>3250617184502</t>
  </si>
  <si>
    <t>3250617180412</t>
  </si>
  <si>
    <t>3250617186803</t>
  </si>
  <si>
    <t>3250617180429</t>
  </si>
  <si>
    <t>3250617186810</t>
  </si>
  <si>
    <t>3250617180436</t>
  </si>
  <si>
    <t>3250617189972</t>
  </si>
  <si>
    <t>3250617186827</t>
  </si>
  <si>
    <t>3250617180443</t>
  </si>
  <si>
    <t>3250617189989</t>
  </si>
  <si>
    <t>3250617186902</t>
  </si>
  <si>
    <t>3250617186919</t>
  </si>
  <si>
    <t>3250617186926</t>
  </si>
  <si>
    <t>3250617186933</t>
  </si>
  <si>
    <t>3250617186940</t>
  </si>
  <si>
    <t>3250617186957</t>
  </si>
  <si>
    <t>3250617180009</t>
  </si>
  <si>
    <t>3250617180450</t>
  </si>
  <si>
    <t>3250617180016</t>
  </si>
  <si>
    <t>3250617180467</t>
  </si>
  <si>
    <t>3250617180030</t>
  </si>
  <si>
    <t>3250617180474</t>
  </si>
  <si>
    <t>3250617180054</t>
  </si>
  <si>
    <t>3250617180498</t>
  </si>
  <si>
    <t>3250617180085</t>
  </si>
  <si>
    <t>3250617180528</t>
  </si>
  <si>
    <t>3250617180108</t>
  </si>
  <si>
    <t>3250617180535</t>
  </si>
  <si>
    <t>3250617180122</t>
  </si>
  <si>
    <t>3250617180542</t>
  </si>
  <si>
    <t>3250617180139</t>
  </si>
  <si>
    <t>3250617180559</t>
  </si>
  <si>
    <t>3250617180252</t>
  </si>
  <si>
    <t>3250617180566</t>
  </si>
  <si>
    <t>3250617180276</t>
  </si>
  <si>
    <t>3250617180573</t>
  </si>
  <si>
    <t>3250617180306</t>
  </si>
  <si>
    <t>3250617180580</t>
  </si>
  <si>
    <t>3250617180405</t>
  </si>
  <si>
    <t>3250617180597</t>
  </si>
  <si>
    <t>3250617180481</t>
  </si>
  <si>
    <t>3250617180603</t>
  </si>
  <si>
    <t>3250617180504</t>
  </si>
  <si>
    <t>3250617180511</t>
  </si>
  <si>
    <t>3250617180627</t>
  </si>
  <si>
    <t>3250617180610</t>
  </si>
  <si>
    <t>3250617180634</t>
  </si>
  <si>
    <t>3250617181006</t>
  </si>
  <si>
    <t>3250617180641</t>
  </si>
  <si>
    <t>3250617181020</t>
  </si>
  <si>
    <t>3250617180658</t>
  </si>
  <si>
    <t>3250617181228</t>
  </si>
  <si>
    <t>3250617180665</t>
  </si>
  <si>
    <t>3250617181327</t>
  </si>
  <si>
    <t>3250617180672</t>
  </si>
  <si>
    <t>3250617181426</t>
  </si>
  <si>
    <t>3250617180689</t>
  </si>
  <si>
    <t>3250617181556</t>
  </si>
  <si>
    <t>3250617180696</t>
  </si>
  <si>
    <t>3250617181570</t>
  </si>
  <si>
    <t>3250617180702</t>
  </si>
  <si>
    <t>3250617181600</t>
  </si>
  <si>
    <t>3250617180719</t>
  </si>
  <si>
    <t>3250617182003</t>
  </si>
  <si>
    <t>3250617180900</t>
  </si>
  <si>
    <t>3250617182201</t>
  </si>
  <si>
    <t>3250617180740</t>
  </si>
  <si>
    <t>3250617182232</t>
  </si>
  <si>
    <t>3250617180757</t>
  </si>
  <si>
    <t>3250617182263</t>
  </si>
  <si>
    <t>3250617180764</t>
  </si>
  <si>
    <t>3250617182287</t>
  </si>
  <si>
    <t>3250617180771</t>
  </si>
  <si>
    <t>3250617182317</t>
  </si>
  <si>
    <t>3250617180788</t>
  </si>
  <si>
    <t>3250617182508</t>
  </si>
  <si>
    <t>3250617180795</t>
  </si>
  <si>
    <t>3250617182539</t>
  </si>
  <si>
    <t>3250617180801</t>
  </si>
  <si>
    <t>3250617182560</t>
  </si>
  <si>
    <t>3250617180818</t>
  </si>
  <si>
    <t>3250617182577</t>
  </si>
  <si>
    <t>3250617180825</t>
  </si>
  <si>
    <t>3250617182584</t>
  </si>
  <si>
    <t>3250617180832</t>
  </si>
  <si>
    <t>3250617182591</t>
  </si>
  <si>
    <t>3250617180849</t>
  </si>
  <si>
    <t>3250617182911</t>
  </si>
  <si>
    <t>3250617180856</t>
  </si>
  <si>
    <t>3250617187008</t>
  </si>
  <si>
    <t>3250617180863</t>
  </si>
  <si>
    <t>3250617183017</t>
  </si>
  <si>
    <t>3250617180870</t>
  </si>
  <si>
    <t>3250617186032</t>
  </si>
  <si>
    <t>3250617180887</t>
  </si>
  <si>
    <t>3250617189996</t>
  </si>
  <si>
    <t>3250617060011</t>
  </si>
  <si>
    <t>3250617060035</t>
  </si>
  <si>
    <t>3250617060059</t>
  </si>
  <si>
    <t>3250617060080</t>
  </si>
  <si>
    <t>3250617060103</t>
  </si>
  <si>
    <t>3250617060226</t>
  </si>
  <si>
    <t>3250617060233</t>
  </si>
  <si>
    <t>3250617060240</t>
  </si>
  <si>
    <t>3250617060325</t>
  </si>
  <si>
    <t>3250617060332</t>
  </si>
  <si>
    <t>3250617060356</t>
  </si>
  <si>
    <t>3250617060363</t>
  </si>
  <si>
    <t>3250617060400</t>
  </si>
  <si>
    <t>3250617060417</t>
  </si>
  <si>
    <t>3250617060448</t>
  </si>
  <si>
    <t>3250617060509</t>
  </si>
  <si>
    <t>3250617060516</t>
  </si>
  <si>
    <t>3250617060554</t>
  </si>
  <si>
    <t>3250617060608</t>
  </si>
  <si>
    <t>3250617060615</t>
  </si>
  <si>
    <t>3250617060639</t>
  </si>
  <si>
    <t>3250617060646</t>
  </si>
  <si>
    <t>3250617060653</t>
  </si>
  <si>
    <t>3250617060660</t>
  </si>
  <si>
    <t>3250617060677</t>
  </si>
  <si>
    <t>3250617061001</t>
  </si>
  <si>
    <t>3250617061018</t>
  </si>
  <si>
    <t>3250617061025</t>
  </si>
  <si>
    <t>3250617061056</t>
  </si>
  <si>
    <t>3250617061063</t>
  </si>
  <si>
    <t>3250617060172</t>
  </si>
  <si>
    <t>3250617071079</t>
  </si>
  <si>
    <t>3250617071093</t>
  </si>
  <si>
    <t>3250617060189</t>
  </si>
  <si>
    <t>3250617071086</t>
  </si>
  <si>
    <t>3250617071109</t>
  </si>
  <si>
    <t>3250617061100</t>
  </si>
  <si>
    <t>3250617061223</t>
  </si>
  <si>
    <t>3250617061230</t>
  </si>
  <si>
    <t>3250617061551</t>
  </si>
  <si>
    <t>3250617061575</t>
  </si>
  <si>
    <t>3250617062008</t>
  </si>
  <si>
    <t>3250617062022</t>
  </si>
  <si>
    <t>3250617062046</t>
  </si>
  <si>
    <t>3250617062114</t>
  </si>
  <si>
    <t>3250617062121</t>
  </si>
  <si>
    <t>3250617062145</t>
  </si>
  <si>
    <t>3250617062152</t>
  </si>
  <si>
    <t>3250617062176</t>
  </si>
  <si>
    <t>3250617062183</t>
  </si>
  <si>
    <t>3250617062206</t>
  </si>
  <si>
    <t>3250617062213</t>
  </si>
  <si>
    <t>3250617062237</t>
  </si>
  <si>
    <t>3250617062244</t>
  </si>
  <si>
    <t>3250617062268</t>
  </si>
  <si>
    <t>3250617062275</t>
  </si>
  <si>
    <t>3250617062282</t>
  </si>
  <si>
    <t>3250617062305</t>
  </si>
  <si>
    <t>3250617062503</t>
  </si>
  <si>
    <t>3250617062510</t>
  </si>
  <si>
    <t>3250617062527</t>
  </si>
  <si>
    <t>3250617062534</t>
  </si>
  <si>
    <t>3250617062541</t>
  </si>
  <si>
    <t>3250617062558</t>
  </si>
  <si>
    <t>3250617062565</t>
  </si>
  <si>
    <t>3250617062572</t>
  </si>
  <si>
    <t>3250617062589</t>
  </si>
  <si>
    <t>3250617062596</t>
  </si>
  <si>
    <t>3250617062619</t>
  </si>
  <si>
    <t>3250617062626</t>
  </si>
  <si>
    <t>3250617062633</t>
  </si>
  <si>
    <t>3250617062640</t>
  </si>
  <si>
    <t>3250617062657</t>
  </si>
  <si>
    <t>3250617062664</t>
  </si>
  <si>
    <t>3250617062671</t>
  </si>
  <si>
    <t>3250617062688</t>
  </si>
  <si>
    <t>3250617062701</t>
  </si>
  <si>
    <t>3250617062718</t>
  </si>
  <si>
    <t>3250617062732</t>
  </si>
  <si>
    <t>3250617062749</t>
  </si>
  <si>
    <t>3250617062756</t>
  </si>
  <si>
    <t>3250617062763</t>
  </si>
  <si>
    <t>3250617062787</t>
  </si>
  <si>
    <t>3250617062794</t>
  </si>
  <si>
    <t>3250617062909</t>
  </si>
  <si>
    <t>3250617062916</t>
  </si>
  <si>
    <t>3250617063005</t>
  </si>
  <si>
    <t>3250617063012</t>
  </si>
  <si>
    <t>3250617063043</t>
  </si>
  <si>
    <t>3250617063050</t>
  </si>
  <si>
    <t>3250617063104</t>
  </si>
  <si>
    <t>3250617063111</t>
  </si>
  <si>
    <t>3250617063142</t>
  </si>
  <si>
    <t>3250617574129</t>
  </si>
  <si>
    <t>3250617203241</t>
  </si>
  <si>
    <t>3250617203203</t>
  </si>
  <si>
    <t>3250617203258</t>
  </si>
  <si>
    <t>3250617063500</t>
  </si>
  <si>
    <t>3250617063517</t>
  </si>
  <si>
    <t>3250617063524</t>
  </si>
  <si>
    <t>3250617063531</t>
  </si>
  <si>
    <t>3250617064019</t>
  </si>
  <si>
    <t>3250617064026</t>
  </si>
  <si>
    <t>3250617064033</t>
  </si>
  <si>
    <t>3250617064040</t>
  </si>
  <si>
    <t>3250617064064</t>
  </si>
  <si>
    <t>3250617064071</t>
  </si>
  <si>
    <t>3250617064088</t>
  </si>
  <si>
    <t>3250617064095</t>
  </si>
  <si>
    <t>3250617064118</t>
  </si>
  <si>
    <t>3250617064125</t>
  </si>
  <si>
    <t>3250617064132</t>
  </si>
  <si>
    <t>3250617064149</t>
  </si>
  <si>
    <t>3250617064163</t>
  </si>
  <si>
    <t>3250617064170</t>
  </si>
  <si>
    <t>3250617064187</t>
  </si>
  <si>
    <t>3250617064194</t>
  </si>
  <si>
    <t>3250617064811</t>
  </si>
  <si>
    <t>3250617064828</t>
  </si>
  <si>
    <t>3250617064835</t>
  </si>
  <si>
    <t>3250617064842</t>
  </si>
  <si>
    <t>3250617064866</t>
  </si>
  <si>
    <t>3250617064873</t>
  </si>
  <si>
    <t>3250617064880</t>
  </si>
  <si>
    <t>3250617064897</t>
  </si>
  <si>
    <t>3250617064910</t>
  </si>
  <si>
    <t>3250617064927</t>
  </si>
  <si>
    <t>3250617064934</t>
  </si>
  <si>
    <t>3250617064941</t>
  </si>
  <si>
    <t>3250617064965</t>
  </si>
  <si>
    <t>3250617064972</t>
  </si>
  <si>
    <t>3250617064989</t>
  </si>
  <si>
    <t>3250617064996</t>
  </si>
  <si>
    <t>3250617065016</t>
  </si>
  <si>
    <t>3250617065023</t>
  </si>
  <si>
    <t>3250617065030</t>
  </si>
  <si>
    <t>3250617065047</t>
  </si>
  <si>
    <t>3250617065061</t>
  </si>
  <si>
    <t>3250617065078</t>
  </si>
  <si>
    <t>3250617065085</t>
  </si>
  <si>
    <t>3250617065092</t>
  </si>
  <si>
    <t>3250617065412</t>
  </si>
  <si>
    <t>3250617065429</t>
  </si>
  <si>
    <t>3250617065436</t>
  </si>
  <si>
    <t>3250617065467</t>
  </si>
  <si>
    <t>3250617065474</t>
  </si>
  <si>
    <t>3250617065481</t>
  </si>
  <si>
    <t>3250617065498</t>
  </si>
  <si>
    <t>3250617065610</t>
  </si>
  <si>
    <t>3250617065627</t>
  </si>
  <si>
    <t>3250617065634</t>
  </si>
  <si>
    <t>3250617065665</t>
  </si>
  <si>
    <t>3250617065672</t>
  </si>
  <si>
    <t>3250617065689</t>
  </si>
  <si>
    <t>3250617065696</t>
  </si>
  <si>
    <t>3250617065818</t>
  </si>
  <si>
    <t>3250617065825</t>
  </si>
  <si>
    <t>3250617065832</t>
  </si>
  <si>
    <t>3250617065863</t>
  </si>
  <si>
    <t>3250617065870</t>
  </si>
  <si>
    <t>3250617065887</t>
  </si>
  <si>
    <t>3250617065894</t>
  </si>
  <si>
    <t>3250617065917</t>
  </si>
  <si>
    <t>3250617065924</t>
  </si>
  <si>
    <t>3250617065931</t>
  </si>
  <si>
    <t>3250617065962</t>
  </si>
  <si>
    <t>3250617065979</t>
  </si>
  <si>
    <t>3250617065986</t>
  </si>
  <si>
    <t>3250617065993</t>
  </si>
  <si>
    <t>3250617066013</t>
  </si>
  <si>
    <t>3250617066020</t>
  </si>
  <si>
    <t>3250617066037</t>
  </si>
  <si>
    <t>3250617066068</t>
  </si>
  <si>
    <t>3250617066075</t>
  </si>
  <si>
    <t>3250617066082</t>
  </si>
  <si>
    <t>3250617066099</t>
  </si>
  <si>
    <t>3250617066310</t>
  </si>
  <si>
    <t>3250617066327</t>
  </si>
  <si>
    <t>3250617066334</t>
  </si>
  <si>
    <t>3250617066365</t>
  </si>
  <si>
    <t>3250617066372</t>
  </si>
  <si>
    <t>3250617066389</t>
  </si>
  <si>
    <t>3250617066396</t>
  </si>
  <si>
    <t>3250617066419</t>
  </si>
  <si>
    <t>3250617066426</t>
  </si>
  <si>
    <t>3250617066433</t>
  </si>
  <si>
    <t>3250617066464</t>
  </si>
  <si>
    <t>3250617066471</t>
  </si>
  <si>
    <t>3250617066488</t>
  </si>
  <si>
    <t>3250617066495</t>
  </si>
  <si>
    <t>3250617076302</t>
  </si>
  <si>
    <t>3250617076319</t>
  </si>
  <si>
    <t>3250617076326</t>
  </si>
  <si>
    <t>3250617076333</t>
  </si>
  <si>
    <t>3250617076401</t>
  </si>
  <si>
    <t>3250617076418</t>
  </si>
  <si>
    <t>3250617076425</t>
  </si>
  <si>
    <t>3250617076432</t>
  </si>
  <si>
    <t>3250617066815</t>
  </si>
  <si>
    <t>3250617066822</t>
  </si>
  <si>
    <t>3250617066884</t>
  </si>
  <si>
    <t>3250617069892</t>
  </si>
  <si>
    <t>3250617066914</t>
  </si>
  <si>
    <t>3250617066938</t>
  </si>
  <si>
    <t>3250617066945</t>
  </si>
  <si>
    <t>3250617066952</t>
  </si>
  <si>
    <t>3250617066969</t>
  </si>
  <si>
    <t>3250617066976</t>
  </si>
  <si>
    <t>3250617066983</t>
  </si>
  <si>
    <t>3250617066990</t>
  </si>
  <si>
    <t>3250617073004</t>
  </si>
  <si>
    <t>3250617073011</t>
  </si>
  <si>
    <t>3250617073035</t>
  </si>
  <si>
    <t>3250617073059</t>
  </si>
  <si>
    <t>3250617073066</t>
  </si>
  <si>
    <t>3250617073073</t>
  </si>
  <si>
    <t>3250617073080</t>
  </si>
  <si>
    <t>3250617073028</t>
  </si>
  <si>
    <t>3250617073103</t>
  </si>
  <si>
    <t>3250617073110</t>
  </si>
  <si>
    <t>3250617073134</t>
  </si>
  <si>
    <t>3250617073127</t>
  </si>
  <si>
    <t>3250617073301</t>
  </si>
  <si>
    <t>3250617073318</t>
  </si>
  <si>
    <t>3250617073332</t>
  </si>
  <si>
    <t>3250617073325</t>
  </si>
  <si>
    <t>3250617073400</t>
  </si>
  <si>
    <t>3250617073417</t>
  </si>
  <si>
    <t>3250617073431</t>
  </si>
  <si>
    <t>3250617073424</t>
  </si>
  <si>
    <t>3250617073509</t>
  </si>
  <si>
    <t>3250617073516</t>
  </si>
  <si>
    <t>3250617073530</t>
  </si>
  <si>
    <t>3250617073523</t>
  </si>
  <si>
    <t>3250617073905</t>
  </si>
  <si>
    <t>3250617073912</t>
  </si>
  <si>
    <t>3250617073936</t>
  </si>
  <si>
    <t>3250617073929</t>
  </si>
  <si>
    <t>3250617074001</t>
  </si>
  <si>
    <t>3250617074018</t>
  </si>
  <si>
    <t>3250617074032</t>
  </si>
  <si>
    <t>3250617074025</t>
  </si>
  <si>
    <t>3250617074100</t>
  </si>
  <si>
    <t>3250617074117</t>
  </si>
  <si>
    <t>3250617074131</t>
  </si>
  <si>
    <t>3250617074124</t>
  </si>
  <si>
    <t>3250617074209</t>
  </si>
  <si>
    <t>3250617074216</t>
  </si>
  <si>
    <t>3250617074230</t>
  </si>
  <si>
    <t>3250617074223</t>
  </si>
  <si>
    <t>3250617074308</t>
  </si>
  <si>
    <t>3250617074315</t>
  </si>
  <si>
    <t>3250617074339</t>
  </si>
  <si>
    <t>3250617074322</t>
  </si>
  <si>
    <t>3250617074407</t>
  </si>
  <si>
    <t>3250617074414</t>
  </si>
  <si>
    <t>3250617074438</t>
  </si>
  <si>
    <t>3250617074421</t>
  </si>
  <si>
    <t>3250617074506</t>
  </si>
  <si>
    <t>3250617074513</t>
  </si>
  <si>
    <t>3250617074537</t>
  </si>
  <si>
    <t>3250617074520</t>
  </si>
  <si>
    <t>3250617075008</t>
  </si>
  <si>
    <t>3250617075015</t>
  </si>
  <si>
    <t>3250617075039</t>
  </si>
  <si>
    <t>3250617075022</t>
  </si>
  <si>
    <t>3250617075107</t>
  </si>
  <si>
    <t>3250617075114</t>
  </si>
  <si>
    <t>3250617075138</t>
  </si>
  <si>
    <t>3250617075121</t>
  </si>
  <si>
    <t>3250617075206</t>
  </si>
  <si>
    <t>3250617075213</t>
  </si>
  <si>
    <t>3250617075237</t>
  </si>
  <si>
    <t>3250617075220</t>
  </si>
  <si>
    <t>3250617076005</t>
  </si>
  <si>
    <t>3250617076012</t>
  </si>
  <si>
    <t>3250617076036</t>
  </si>
  <si>
    <t>3250617076029</t>
  </si>
  <si>
    <t>3250617076104</t>
  </si>
  <si>
    <t>3250617076111</t>
  </si>
  <si>
    <t>3250617076135</t>
  </si>
  <si>
    <t>3250617076128</t>
  </si>
  <si>
    <t>3250617076203</t>
  </si>
  <si>
    <t>3250617076210</t>
  </si>
  <si>
    <t>3250617076234</t>
  </si>
  <si>
    <t>3250617076227</t>
  </si>
  <si>
    <t>3250617078009</t>
  </si>
  <si>
    <t>3250617078016</t>
  </si>
  <si>
    <t>3250617078030</t>
  </si>
  <si>
    <t>3250617078054</t>
  </si>
  <si>
    <t>3250617078061</t>
  </si>
  <si>
    <t>3250617078078</t>
  </si>
  <si>
    <t>3250617078085</t>
  </si>
  <si>
    <t>3250617078023</t>
  </si>
  <si>
    <t>3250617078108</t>
  </si>
  <si>
    <t>3250617078115</t>
  </si>
  <si>
    <t>3250617078139</t>
  </si>
  <si>
    <t>3250617078153</t>
  </si>
  <si>
    <t>3250617078160</t>
  </si>
  <si>
    <t>3250617078177</t>
  </si>
  <si>
    <t>3250617078184</t>
  </si>
  <si>
    <t>3250617078122</t>
  </si>
  <si>
    <t>3250617078207</t>
  </si>
  <si>
    <t>3250617078214</t>
  </si>
  <si>
    <t>3250617078238</t>
  </si>
  <si>
    <t>3250617078221</t>
  </si>
  <si>
    <t>3250617078306</t>
  </si>
  <si>
    <t>3250617078313</t>
  </si>
  <si>
    <t>3250617078337</t>
  </si>
  <si>
    <t>3250617078320</t>
  </si>
  <si>
    <t>3250617078405</t>
  </si>
  <si>
    <t>3250617078412</t>
  </si>
  <si>
    <t>3250617078436</t>
  </si>
  <si>
    <t>3250617078429</t>
  </si>
  <si>
    <t>3250617078504</t>
  </si>
  <si>
    <t>3250617078511</t>
  </si>
  <si>
    <t>3250617078535</t>
  </si>
  <si>
    <t>3250617078559</t>
  </si>
  <si>
    <t>3250617078566</t>
  </si>
  <si>
    <t>3250617078573</t>
  </si>
  <si>
    <t>3250617078580</t>
  </si>
  <si>
    <t>3250617078528</t>
  </si>
  <si>
    <t>3250617078603</t>
  </si>
  <si>
    <t>3250617078610</t>
  </si>
  <si>
    <t>3250617078634</t>
  </si>
  <si>
    <t>3250617078658</t>
  </si>
  <si>
    <t>3250617078665</t>
  </si>
  <si>
    <t>3250617078672</t>
  </si>
  <si>
    <t>3250617078689</t>
  </si>
  <si>
    <t>3250617078627</t>
  </si>
  <si>
    <t>3250617078702</t>
  </si>
  <si>
    <t>3250617078719</t>
  </si>
  <si>
    <t>3250617078733</t>
  </si>
  <si>
    <t>3250617078726</t>
  </si>
  <si>
    <t>3250617078801</t>
  </si>
  <si>
    <t>3250617078818</t>
  </si>
  <si>
    <t>3250617078832</t>
  </si>
  <si>
    <t>3250617078825</t>
  </si>
  <si>
    <t>3250617078900</t>
  </si>
  <si>
    <t>3250617078917</t>
  </si>
  <si>
    <t>3250617078931</t>
  </si>
  <si>
    <t>3250617078924</t>
  </si>
  <si>
    <t>3250617079006</t>
  </si>
  <si>
    <t>3250617079013</t>
  </si>
  <si>
    <t>3250617079037</t>
  </si>
  <si>
    <t>3250617079051</t>
  </si>
  <si>
    <t>3250617079068</t>
  </si>
  <si>
    <t>3250617079075</t>
  </si>
  <si>
    <t>3250617079082</t>
  </si>
  <si>
    <t>3250617079020</t>
  </si>
  <si>
    <t>3250617079105</t>
  </si>
  <si>
    <t>3250617079112</t>
  </si>
  <si>
    <t>3250617079136</t>
  </si>
  <si>
    <t>3250617079129</t>
  </si>
  <si>
    <t>3250617079204</t>
  </si>
  <si>
    <t>3250617079211</t>
  </si>
  <si>
    <t>3250617079235</t>
  </si>
  <si>
    <t>3250617079228</t>
  </si>
  <si>
    <t>3250617079303</t>
  </si>
  <si>
    <t>3250617079310</t>
  </si>
  <si>
    <t>3250617079334</t>
  </si>
  <si>
    <t>3250617079327</t>
  </si>
  <si>
    <t>3250617079402</t>
  </si>
  <si>
    <t>3250617079419</t>
  </si>
  <si>
    <t>3250617079433</t>
  </si>
  <si>
    <t>3250617079426</t>
  </si>
  <si>
    <t>3250617079501</t>
  </si>
  <si>
    <t>3250617079518</t>
  </si>
  <si>
    <t>3250617079532</t>
  </si>
  <si>
    <t>3250617079556</t>
  </si>
  <si>
    <t>3250617079563</t>
  </si>
  <si>
    <t>3250617079570</t>
  </si>
  <si>
    <t>3250617079587</t>
  </si>
  <si>
    <t>3250617079525</t>
  </si>
  <si>
    <t>3250617079600</t>
  </si>
  <si>
    <t>3250617079617</t>
  </si>
  <si>
    <t>3250617079631</t>
  </si>
  <si>
    <t>3250617079655</t>
  </si>
  <si>
    <t>3250617079662</t>
  </si>
  <si>
    <t>3250617079679</t>
  </si>
  <si>
    <t>3250617079686</t>
  </si>
  <si>
    <t>3250617079624</t>
  </si>
  <si>
    <t>3250617079709</t>
  </si>
  <si>
    <t>3250617079716</t>
  </si>
  <si>
    <t>3250617079730</t>
  </si>
  <si>
    <t>3250617079723</t>
  </si>
  <si>
    <t>3250617079808</t>
  </si>
  <si>
    <t>3250617079815</t>
  </si>
  <si>
    <t>3250617079839</t>
  </si>
  <si>
    <t>3250617079822</t>
  </si>
  <si>
    <t>3250617068017</t>
  </si>
  <si>
    <t>3250617068024</t>
  </si>
  <si>
    <t>3250617068031</t>
  </si>
  <si>
    <t>3250617068062</t>
  </si>
  <si>
    <t>3250617068079</t>
  </si>
  <si>
    <t>3250617068086</t>
  </si>
  <si>
    <t>3250617068093</t>
  </si>
  <si>
    <t>3250617068215</t>
  </si>
  <si>
    <t>3250617068222</t>
  </si>
  <si>
    <t>3250617068239</t>
  </si>
  <si>
    <t>3250617068260</t>
  </si>
  <si>
    <t>3250617068277</t>
  </si>
  <si>
    <t>3250617068284</t>
  </si>
  <si>
    <t>3250617068291</t>
  </si>
  <si>
    <t>3250617068413</t>
  </si>
  <si>
    <t>3250617068420</t>
  </si>
  <si>
    <t>3250617068437</t>
  </si>
  <si>
    <t>3250617068468</t>
  </si>
  <si>
    <t>3250617068475</t>
  </si>
  <si>
    <t>3250617068482</t>
  </si>
  <si>
    <t>3250617068499</t>
  </si>
  <si>
    <t>3250617068512</t>
  </si>
  <si>
    <t>3250617068529</t>
  </si>
  <si>
    <t>3250617068536</t>
  </si>
  <si>
    <t>3250617068567</t>
  </si>
  <si>
    <t>3250617068574</t>
  </si>
  <si>
    <t>3250617068581</t>
  </si>
  <si>
    <t>3250617068598</t>
  </si>
  <si>
    <t>3250617068611</t>
  </si>
  <si>
    <t>3250617068628</t>
  </si>
  <si>
    <t>3250617068635</t>
  </si>
  <si>
    <t>3250617068666</t>
  </si>
  <si>
    <t>3250617068673</t>
  </si>
  <si>
    <t>3250617068680</t>
  </si>
  <si>
    <t>3250617068697</t>
  </si>
  <si>
    <t>3250617068710</t>
  </si>
  <si>
    <t>3250617068727</t>
  </si>
  <si>
    <t>3250617068734</t>
  </si>
  <si>
    <t>3250617068765</t>
  </si>
  <si>
    <t>3250617068772</t>
  </si>
  <si>
    <t>3250617068789</t>
  </si>
  <si>
    <t>3250617068796</t>
  </si>
  <si>
    <t>3250617068918</t>
  </si>
  <si>
    <t>3250617068925</t>
  </si>
  <si>
    <t>3250617068932</t>
  </si>
  <si>
    <t>3250617068963</t>
  </si>
  <si>
    <t>3250617068970</t>
  </si>
  <si>
    <t>3250617068987</t>
  </si>
  <si>
    <t>3250617068994</t>
  </si>
  <si>
    <t>3250617069014</t>
  </si>
  <si>
    <t>3250617069021</t>
  </si>
  <si>
    <t>3250617069038</t>
  </si>
  <si>
    <t>3250617069069</t>
  </si>
  <si>
    <t>3250617069076</t>
  </si>
  <si>
    <t>3250617069083</t>
  </si>
  <si>
    <t>3250617069090</t>
  </si>
  <si>
    <t>3250617069113</t>
  </si>
  <si>
    <t>3250617069120</t>
  </si>
  <si>
    <t>3250617069137</t>
  </si>
  <si>
    <t>3250617069168</t>
  </si>
  <si>
    <t>3250617069175</t>
  </si>
  <si>
    <t>3250617069182</t>
  </si>
  <si>
    <t>3250617069199</t>
  </si>
  <si>
    <t>3250617069212</t>
  </si>
  <si>
    <t>3250617069229</t>
  </si>
  <si>
    <t>3250617069236</t>
  </si>
  <si>
    <t>3250617069267</t>
  </si>
  <si>
    <t>3250617069274</t>
  </si>
  <si>
    <t>3250617069281</t>
  </si>
  <si>
    <t>3250617069298</t>
  </si>
  <si>
    <t>3250617069311</t>
  </si>
  <si>
    <t>3250617069328</t>
  </si>
  <si>
    <t>3250617069335</t>
  </si>
  <si>
    <t>3250617069366</t>
  </si>
  <si>
    <t>3250617069373</t>
  </si>
  <si>
    <t>3250617069380</t>
  </si>
  <si>
    <t>3250617069397</t>
  </si>
  <si>
    <t>3250617069410</t>
  </si>
  <si>
    <t>3250617069427</t>
  </si>
  <si>
    <t>3250617069434</t>
  </si>
  <si>
    <t>3250617069465</t>
  </si>
  <si>
    <t>3250617069472</t>
  </si>
  <si>
    <t>3250617069489</t>
  </si>
  <si>
    <t>3250617069496</t>
  </si>
  <si>
    <t>3250617069519</t>
  </si>
  <si>
    <t>3250617069526</t>
  </si>
  <si>
    <t>3250617069533</t>
  </si>
  <si>
    <t>3250617069564</t>
  </si>
  <si>
    <t>3250617069571</t>
  </si>
  <si>
    <t>3250617069588</t>
  </si>
  <si>
    <t>3250617069595</t>
  </si>
  <si>
    <t>3250617069618</t>
  </si>
  <si>
    <t>3250617069625</t>
  </si>
  <si>
    <t>3250617069632</t>
  </si>
  <si>
    <t>3250617069663</t>
  </si>
  <si>
    <t>3250617069670</t>
  </si>
  <si>
    <t>3250617069687</t>
  </si>
  <si>
    <t>3250617069694</t>
  </si>
  <si>
    <t>3250617164016</t>
  </si>
  <si>
    <t>3250617164023</t>
  </si>
  <si>
    <t>3250617164030</t>
  </si>
  <si>
    <t>3250617164047</t>
  </si>
  <si>
    <t>3250617164061</t>
  </si>
  <si>
    <t>3250617164078</t>
  </si>
  <si>
    <t>3250617164085</t>
  </si>
  <si>
    <t>3250617164092</t>
  </si>
  <si>
    <t>3250617164115</t>
  </si>
  <si>
    <t>3250617164122</t>
  </si>
  <si>
    <t>3250617164139</t>
  </si>
  <si>
    <t>3250617164146</t>
  </si>
  <si>
    <t>3250617164160</t>
  </si>
  <si>
    <t>3250617164177</t>
  </si>
  <si>
    <t>3250617164184</t>
  </si>
  <si>
    <t>3250617164191</t>
  </si>
  <si>
    <t>3250617164214</t>
  </si>
  <si>
    <t>3250617164221</t>
  </si>
  <si>
    <t>3250617164238</t>
  </si>
  <si>
    <t>3250617164245</t>
  </si>
  <si>
    <t>3250617164269</t>
  </si>
  <si>
    <t>3250617164276</t>
  </si>
  <si>
    <t>3250617164283</t>
  </si>
  <si>
    <t>3250617164290</t>
  </si>
  <si>
    <t>3250617164313</t>
  </si>
  <si>
    <t>3250617164320</t>
  </si>
  <si>
    <t>3250617164337</t>
  </si>
  <si>
    <t>3250617164344</t>
  </si>
  <si>
    <t>3250617164368</t>
  </si>
  <si>
    <t>3250617164375</t>
  </si>
  <si>
    <t>3250617164382</t>
  </si>
  <si>
    <t>3250617164399</t>
  </si>
  <si>
    <t>3250617164412</t>
  </si>
  <si>
    <t>3250617164429</t>
  </si>
  <si>
    <t>3250617164436</t>
  </si>
  <si>
    <t>3250617164443</t>
  </si>
  <si>
    <t>3250617164467</t>
  </si>
  <si>
    <t>3250617164474</t>
  </si>
  <si>
    <t>3250617164481</t>
  </si>
  <si>
    <t>3250617164498</t>
  </si>
  <si>
    <t>3250617164917</t>
  </si>
  <si>
    <t>3250617164924</t>
  </si>
  <si>
    <t>3250617164931</t>
  </si>
  <si>
    <t>3250617164948</t>
  </si>
  <si>
    <t>3250617164962</t>
  </si>
  <si>
    <t>3250617164979</t>
  </si>
  <si>
    <t>3250617164986</t>
  </si>
  <si>
    <t>3250617164993</t>
  </si>
  <si>
    <t>3250617165013</t>
  </si>
  <si>
    <t>3250617165020</t>
  </si>
  <si>
    <t>3250617165037</t>
  </si>
  <si>
    <t>3250617165044</t>
  </si>
  <si>
    <t>3250617165068</t>
  </si>
  <si>
    <t>3250617165075</t>
  </si>
  <si>
    <t>3250617165082</t>
  </si>
  <si>
    <t>3250617165099</t>
  </si>
  <si>
    <t>3250617165112</t>
  </si>
  <si>
    <t>3250617165129</t>
  </si>
  <si>
    <t>3250617165136</t>
  </si>
  <si>
    <t>3250617165143</t>
  </si>
  <si>
    <t>3250617165167</t>
  </si>
  <si>
    <t>3250617165174</t>
  </si>
  <si>
    <t>3250617165181</t>
  </si>
  <si>
    <t>3250617165198</t>
  </si>
  <si>
    <t>3250617165211</t>
  </si>
  <si>
    <t>3250617165228</t>
  </si>
  <si>
    <t>3250617165235</t>
  </si>
  <si>
    <t>3250617165242</t>
  </si>
  <si>
    <t>3250617165266</t>
  </si>
  <si>
    <t>3250617165273</t>
  </si>
  <si>
    <t>3250617165280</t>
  </si>
  <si>
    <t>3250617165297</t>
  </si>
  <si>
    <t>3250617165310</t>
  </si>
  <si>
    <t>3250617165327</t>
  </si>
  <si>
    <t>3250617165334</t>
  </si>
  <si>
    <t>3250617165341</t>
  </si>
  <si>
    <t>3250617165365</t>
  </si>
  <si>
    <t>3250617165372</t>
  </si>
  <si>
    <t>3250617165389</t>
  </si>
  <si>
    <t>3250617165396</t>
  </si>
  <si>
    <t>3250617165419</t>
  </si>
  <si>
    <t>3250617165426</t>
  </si>
  <si>
    <t>3250617165433</t>
  </si>
  <si>
    <t>3250617165440</t>
  </si>
  <si>
    <t>3250617165464</t>
  </si>
  <si>
    <t>3250617165471</t>
  </si>
  <si>
    <t>3250617165488</t>
  </si>
  <si>
    <t>3250617165495</t>
  </si>
  <si>
    <t>3250617165518</t>
  </si>
  <si>
    <t>3250617165525</t>
  </si>
  <si>
    <t>3250617165532</t>
  </si>
  <si>
    <t>3250617165549</t>
  </si>
  <si>
    <t>3250617165563</t>
  </si>
  <si>
    <t>3250617165570</t>
  </si>
  <si>
    <t>3250617165587</t>
  </si>
  <si>
    <t>3250617165594</t>
  </si>
  <si>
    <t>3250617165617</t>
  </si>
  <si>
    <t>3250617165624</t>
  </si>
  <si>
    <t>3250617165631</t>
  </si>
  <si>
    <t>3250617165648</t>
  </si>
  <si>
    <t>3250617165662</t>
  </si>
  <si>
    <t>3250617165679</t>
  </si>
  <si>
    <t>3250617165686</t>
  </si>
  <si>
    <t>3250617165693</t>
  </si>
  <si>
    <t>3250617168014</t>
  </si>
  <si>
    <t>3250617168021</t>
  </si>
  <si>
    <t>3250617168038</t>
  </si>
  <si>
    <t>3250617168069</t>
  </si>
  <si>
    <t>3250617168076</t>
  </si>
  <si>
    <t>3250617168083</t>
  </si>
  <si>
    <t>3250617168090</t>
  </si>
  <si>
    <t>3250617168113</t>
  </si>
  <si>
    <t>3250617168120</t>
  </si>
  <si>
    <t>3250617168137</t>
  </si>
  <si>
    <t>3250617168168</t>
  </si>
  <si>
    <t>3250617168175</t>
  </si>
  <si>
    <t>3250617168182</t>
  </si>
  <si>
    <t>3250617168199</t>
  </si>
  <si>
    <t>3250617168212</t>
  </si>
  <si>
    <t>3250617168229</t>
  </si>
  <si>
    <t>3250617168236</t>
  </si>
  <si>
    <t>3250617168243</t>
  </si>
  <si>
    <t>3250617168274</t>
  </si>
  <si>
    <t>3250617168281</t>
  </si>
  <si>
    <t>3250617168298</t>
  </si>
  <si>
    <t>3250617168311</t>
  </si>
  <si>
    <t>3250617168328</t>
  </si>
  <si>
    <t>3250617168335</t>
  </si>
  <si>
    <t>3250617168366</t>
  </si>
  <si>
    <t>3250617168373</t>
  </si>
  <si>
    <t>3250617168380</t>
  </si>
  <si>
    <t>3250617168397</t>
  </si>
  <si>
    <t>3250617111478</t>
  </si>
  <si>
    <t>3250617111409</t>
  </si>
  <si>
    <t>3250617111355</t>
  </si>
  <si>
    <t>3250617093026</t>
  </si>
  <si>
    <t>3250617093033</t>
  </si>
  <si>
    <t>3250617093040</t>
  </si>
  <si>
    <t>3250617093057</t>
  </si>
  <si>
    <t>3250617093064</t>
  </si>
  <si>
    <t>3250617093071</t>
  </si>
  <si>
    <t>3250617093125</t>
  </si>
  <si>
    <t>3250617093132</t>
  </si>
  <si>
    <t>3250617093149</t>
  </si>
  <si>
    <t>3250617093156</t>
  </si>
  <si>
    <t>3250617093163</t>
  </si>
  <si>
    <t>3250617093170</t>
  </si>
  <si>
    <t>3250617093255</t>
  </si>
  <si>
    <t>3250617093248</t>
  </si>
  <si>
    <t>3250617573276</t>
  </si>
  <si>
    <t>3250617573283</t>
  </si>
  <si>
    <t>3250617573290</t>
  </si>
  <si>
    <t>3250617573306</t>
  </si>
  <si>
    <t>3250617094153</t>
  </si>
  <si>
    <t>3250617573542</t>
  </si>
  <si>
    <t>3250617573320</t>
  </si>
  <si>
    <t>3250617573962</t>
  </si>
  <si>
    <t>3250617094252</t>
  </si>
  <si>
    <t>3250617094269</t>
  </si>
  <si>
    <t>3250617095013</t>
  </si>
  <si>
    <t>3250617095020</t>
  </si>
  <si>
    <t>3250617095105</t>
  </si>
  <si>
    <t>3250617095112</t>
  </si>
  <si>
    <t>3250617576604</t>
  </si>
  <si>
    <t>3250617573351</t>
  </si>
  <si>
    <t>3250617573337</t>
  </si>
  <si>
    <t>3250617573344</t>
  </si>
  <si>
    <t>3250617573368</t>
  </si>
  <si>
    <t>3250617090001</t>
  </si>
  <si>
    <t>3250617090209</t>
  </si>
  <si>
    <t>3250617090216</t>
  </si>
  <si>
    <t>3250617090230</t>
  </si>
  <si>
    <t>3250617090247</t>
  </si>
  <si>
    <t>3250617090407</t>
  </si>
  <si>
    <t>3250617090414</t>
  </si>
  <si>
    <t>3250617090438</t>
  </si>
  <si>
    <t>3250617090445</t>
  </si>
  <si>
    <t>3250617090605</t>
  </si>
  <si>
    <t>3250617090612</t>
  </si>
  <si>
    <t>3250617090636</t>
  </si>
  <si>
    <t>3250617090643</t>
  </si>
  <si>
    <t>3250617091206</t>
  </si>
  <si>
    <t>3250617091213</t>
  </si>
  <si>
    <t>3250617091237</t>
  </si>
  <si>
    <t>3250617091244</t>
  </si>
  <si>
    <t>3250617091404</t>
  </si>
  <si>
    <t>3250617091411</t>
  </si>
  <si>
    <t>3250617091435</t>
  </si>
  <si>
    <t>3250617091442</t>
  </si>
  <si>
    <t>3250617091602</t>
  </si>
  <si>
    <t>3250617091619</t>
  </si>
  <si>
    <t>3250617091633</t>
  </si>
  <si>
    <t>3250617091640</t>
  </si>
  <si>
    <t>3250617093200</t>
  </si>
  <si>
    <t>3250617093217</t>
  </si>
  <si>
    <t>3250617093231</t>
  </si>
  <si>
    <t>3250617093262</t>
  </si>
  <si>
    <t>3250617093408</t>
  </si>
  <si>
    <t>3250617093415</t>
  </si>
  <si>
    <t>3250617093439</t>
  </si>
  <si>
    <t>3250617093446</t>
  </si>
  <si>
    <t>3250617093606</t>
  </si>
  <si>
    <t>3250617093613</t>
  </si>
  <si>
    <t>3250617093637</t>
  </si>
  <si>
    <t>3250617093644</t>
  </si>
  <si>
    <t>3250617094207</t>
  </si>
  <si>
    <t>3250617094214</t>
  </si>
  <si>
    <t>3250617094238</t>
  </si>
  <si>
    <t>3250617094245</t>
  </si>
  <si>
    <t>3250617095204</t>
  </si>
  <si>
    <t>3250617095211</t>
  </si>
  <si>
    <t>3250617095235</t>
  </si>
  <si>
    <t>3250617095242</t>
  </si>
  <si>
    <t>3250617099608</t>
  </si>
  <si>
    <t>3250617099615</t>
  </si>
  <si>
    <t>3250617099622</t>
  </si>
  <si>
    <t>3250617099639</t>
  </si>
  <si>
    <t>3250617570497</t>
  </si>
  <si>
    <t>3250617570503</t>
  </si>
  <si>
    <t>3250617570510</t>
  </si>
  <si>
    <t>3250617570527</t>
  </si>
  <si>
    <t>3250617151085</t>
  </si>
  <si>
    <t>3250617151092</t>
  </si>
  <si>
    <t>3250617151108</t>
  </si>
  <si>
    <t>3250617151139</t>
  </si>
  <si>
    <t>3250617151146</t>
  </si>
  <si>
    <t>3250617151153</t>
  </si>
  <si>
    <t>3250617151160</t>
  </si>
  <si>
    <t>3250617151009</t>
  </si>
  <si>
    <t>3250617151016</t>
  </si>
  <si>
    <t>3250617151023</t>
  </si>
  <si>
    <t>3250617151030</t>
  </si>
  <si>
    <t>3250617151047</t>
  </si>
  <si>
    <t>3250617151054</t>
  </si>
  <si>
    <t>3250617151061</t>
  </si>
  <si>
    <t>3250617151078</t>
  </si>
  <si>
    <t>3250617151122</t>
  </si>
  <si>
    <t>3250617151115</t>
  </si>
  <si>
    <t>3250617032124</t>
  </si>
  <si>
    <t>3250617038218</t>
  </si>
  <si>
    <t>3250617032131</t>
  </si>
  <si>
    <t>3250617038225</t>
  </si>
  <si>
    <t>3250617032148</t>
  </si>
  <si>
    <t>3250617038232</t>
  </si>
  <si>
    <t>3250617032155</t>
  </si>
  <si>
    <t>3250617038249</t>
  </si>
  <si>
    <t>3250617032162</t>
  </si>
  <si>
    <t>3250617038256</t>
  </si>
  <si>
    <t>3250617032179</t>
  </si>
  <si>
    <t>3250617038263</t>
  </si>
  <si>
    <t>3250617032186</t>
  </si>
  <si>
    <t>3250617038270</t>
  </si>
  <si>
    <t>3250617032193</t>
  </si>
  <si>
    <t>3250617038287</t>
  </si>
  <si>
    <t>3250617032209</t>
  </si>
  <si>
    <t>3250617038294</t>
  </si>
  <si>
    <t>3250617032216</t>
  </si>
  <si>
    <t>3250617038300</t>
  </si>
  <si>
    <t>3250617032223</t>
  </si>
  <si>
    <t>3250617038317</t>
  </si>
  <si>
    <t>3250617032230</t>
  </si>
  <si>
    <t>3250617038324</t>
  </si>
  <si>
    <t>3250617032247</t>
  </si>
  <si>
    <t>3250617099806</t>
  </si>
  <si>
    <t>3250617032254</t>
  </si>
  <si>
    <t>3250617099813</t>
  </si>
  <si>
    <t>3250617032261</t>
  </si>
  <si>
    <t>3250617099820</t>
  </si>
  <si>
    <t>3250617032278</t>
  </si>
  <si>
    <t>3250617099837</t>
  </si>
  <si>
    <t>3250617032285</t>
  </si>
  <si>
    <t>3250617099882</t>
  </si>
  <si>
    <t>3250617032292</t>
  </si>
  <si>
    <t>3250617099899</t>
  </si>
  <si>
    <t>3250617032308</t>
  </si>
  <si>
    <t>3250617099844</t>
  </si>
  <si>
    <t>3250617032315</t>
  </si>
  <si>
    <t>3250617099851</t>
  </si>
  <si>
    <t>3250617032322</t>
  </si>
  <si>
    <t>3250617099905</t>
  </si>
  <si>
    <t>3250617032339</t>
  </si>
  <si>
    <t>3250617099912</t>
  </si>
  <si>
    <t>3250617032346</t>
  </si>
  <si>
    <t>3250617099868</t>
  </si>
  <si>
    <t>3250617032353</t>
  </si>
  <si>
    <t>3250617099875</t>
  </si>
  <si>
    <t>3250617150842</t>
  </si>
  <si>
    <t>3250617150873</t>
  </si>
  <si>
    <t>3250617151177</t>
  </si>
  <si>
    <t>3250617150859</t>
  </si>
  <si>
    <t>3250617151184</t>
  </si>
  <si>
    <t>3250617150866</t>
  </si>
  <si>
    <t>3250617151191</t>
  </si>
  <si>
    <t>3250617150903</t>
  </si>
  <si>
    <t>3250617151207</t>
  </si>
  <si>
    <t>3250617150880</t>
  </si>
  <si>
    <t>3250617151214</t>
  </si>
  <si>
    <t>3250617150897</t>
  </si>
  <si>
    <t>3250617151221</t>
  </si>
  <si>
    <t>3250617150934</t>
  </si>
  <si>
    <t>3250617151238</t>
  </si>
  <si>
    <t>3250617150910</t>
  </si>
  <si>
    <t>3250617151245</t>
  </si>
  <si>
    <t>3250617150927</t>
  </si>
  <si>
    <t>3250617151252</t>
  </si>
  <si>
    <t>3250617150965</t>
  </si>
  <si>
    <t>3250617151269</t>
  </si>
  <si>
    <t>3250617150941</t>
  </si>
  <si>
    <t>3250617151276</t>
  </si>
  <si>
    <t>3250617150958</t>
  </si>
  <si>
    <t>3250617151283</t>
  </si>
  <si>
    <t>3250617150989</t>
  </si>
  <si>
    <t>3250617150996</t>
  </si>
  <si>
    <t>3250617032360</t>
  </si>
  <si>
    <t>3250617032377</t>
  </si>
  <si>
    <t>3250617150972</t>
  </si>
  <si>
    <t>3250617150835</t>
  </si>
  <si>
    <t>4011334516040</t>
  </si>
  <si>
    <t>3250617150781</t>
  </si>
  <si>
    <t>4011334516057</t>
  </si>
  <si>
    <t>3250617150774</t>
  </si>
  <si>
    <t>3250617150750</t>
  </si>
  <si>
    <t>3250617150798</t>
  </si>
  <si>
    <t>3250617150804</t>
  </si>
  <si>
    <t>4011334516064</t>
  </si>
  <si>
    <t>4011334516071</t>
  </si>
  <si>
    <t>3250617150675</t>
  </si>
  <si>
    <t>3250617150682</t>
  </si>
  <si>
    <t>3250617150699</t>
  </si>
  <si>
    <t>3250617150705</t>
  </si>
  <si>
    <t>3250617150811</t>
  </si>
  <si>
    <t>3250617150828</t>
  </si>
  <si>
    <t>3250617150040</t>
  </si>
  <si>
    <t>3250617150057</t>
  </si>
  <si>
    <t>3250617150026</t>
  </si>
  <si>
    <t>3250617150033</t>
  </si>
  <si>
    <t>3250617150064</t>
  </si>
  <si>
    <t>3250617150071</t>
  </si>
  <si>
    <t>3250617150088</t>
  </si>
  <si>
    <t>3250617150095</t>
  </si>
  <si>
    <t>3250617150101</t>
  </si>
  <si>
    <t>3250617150118</t>
  </si>
  <si>
    <t>3250617150187</t>
  </si>
  <si>
    <t>3250617150194</t>
  </si>
  <si>
    <t>3250617150200</t>
  </si>
  <si>
    <t>3250617150217</t>
  </si>
  <si>
    <t>4011334516156</t>
  </si>
  <si>
    <t>4011334516163</t>
  </si>
  <si>
    <t>4011334516170</t>
  </si>
  <si>
    <t>4011334516187</t>
  </si>
  <si>
    <t>3250617150453</t>
  </si>
  <si>
    <t>3250617150477</t>
  </si>
  <si>
    <t>3250617150491</t>
  </si>
  <si>
    <t>3250617150446</t>
  </si>
  <si>
    <t>3250617150460</t>
  </si>
  <si>
    <t>3250617150484</t>
  </si>
  <si>
    <t>3250617150507</t>
  </si>
  <si>
    <t>3250617150514</t>
  </si>
  <si>
    <t>3250617150224</t>
  </si>
  <si>
    <t>3250617150231</t>
  </si>
  <si>
    <t>3250617150286</t>
  </si>
  <si>
    <t>3250617150019</t>
  </si>
  <si>
    <t>3250617150002</t>
  </si>
  <si>
    <t>3250617150439</t>
  </si>
  <si>
    <t>3250617150422</t>
  </si>
  <si>
    <t>3250617150644</t>
  </si>
  <si>
    <t>3250617150637</t>
  </si>
  <si>
    <t>3250617150668</t>
  </si>
  <si>
    <t>3250617150651</t>
  </si>
  <si>
    <t>3250617150613</t>
  </si>
  <si>
    <t>3250617150620</t>
  </si>
  <si>
    <t>3250617150767</t>
  </si>
  <si>
    <t>3250617150378</t>
  </si>
  <si>
    <t>3250617150385</t>
  </si>
  <si>
    <t>3250617150392</t>
  </si>
  <si>
    <t>3250617150408</t>
  </si>
  <si>
    <t>3250617150415</t>
  </si>
  <si>
    <t>3250617150125</t>
  </si>
  <si>
    <t>3250617150132</t>
  </si>
  <si>
    <t>3250617150163</t>
  </si>
  <si>
    <t>3250617150170</t>
  </si>
  <si>
    <t>3250617150149</t>
  </si>
  <si>
    <t>3250617150156</t>
  </si>
  <si>
    <t>3250617150569</t>
  </si>
  <si>
    <t>3250617150576</t>
  </si>
  <si>
    <t>3250617150583</t>
  </si>
  <si>
    <t>3250617150590</t>
  </si>
  <si>
    <t>3250617150606</t>
  </si>
  <si>
    <t>3250617150316</t>
  </si>
  <si>
    <t>3250617150330</t>
  </si>
  <si>
    <t>3250617150323</t>
  </si>
  <si>
    <t>3250617150354</t>
  </si>
  <si>
    <t>3250617150347</t>
  </si>
  <si>
    <t>3250617150361</t>
  </si>
  <si>
    <t>3250617150309</t>
  </si>
  <si>
    <t>3250617150293</t>
  </si>
  <si>
    <t>4011334516088</t>
  </si>
  <si>
    <t>4011334516095</t>
  </si>
  <si>
    <t>4011334516309</t>
  </si>
  <si>
    <t>3250617174015</t>
  </si>
  <si>
    <t>3250617175012</t>
  </si>
  <si>
    <t>3250617174022</t>
  </si>
  <si>
    <t>3250617175029</t>
  </si>
  <si>
    <t>3250617174039</t>
  </si>
  <si>
    <t>3250617175036</t>
  </si>
  <si>
    <t>3250617174060</t>
  </si>
  <si>
    <t>3250617175067</t>
  </si>
  <si>
    <t>3250617174084</t>
  </si>
  <si>
    <t>3250617175081</t>
  </si>
  <si>
    <t>3250617174091</t>
  </si>
  <si>
    <t>3250617175098</t>
  </si>
  <si>
    <t>3250617174107</t>
  </si>
  <si>
    <t>3250617174206</t>
  </si>
  <si>
    <t>3250617175203</t>
  </si>
  <si>
    <t>3250617174213</t>
  </si>
  <si>
    <t>3250617175210</t>
  </si>
  <si>
    <t>3250617174220</t>
  </si>
  <si>
    <t>3250617175227</t>
  </si>
  <si>
    <t>3250617174237</t>
  </si>
  <si>
    <t>3250617175234</t>
  </si>
  <si>
    <t>3250617174251</t>
  </si>
  <si>
    <t>3250617175258</t>
  </si>
  <si>
    <t>3250617174329</t>
  </si>
  <si>
    <t>3250617174336</t>
  </si>
  <si>
    <t>3250617174350</t>
  </si>
  <si>
    <t>3250617174367</t>
  </si>
  <si>
    <t>3250617174374</t>
  </si>
  <si>
    <t>3250617175371</t>
  </si>
  <si>
    <t>3250617174381</t>
  </si>
  <si>
    <t>3250617174404</t>
  </si>
  <si>
    <t>3250617175401</t>
  </si>
  <si>
    <t>3250617171410</t>
  </si>
  <si>
    <t>3250617177412</t>
  </si>
  <si>
    <t>3250617174442</t>
  </si>
  <si>
    <t>3250617175449</t>
  </si>
  <si>
    <t>3250617174459</t>
  </si>
  <si>
    <t>3250617175456</t>
  </si>
  <si>
    <t>3250617174008</t>
  </si>
  <si>
    <t>3250617175005</t>
  </si>
  <si>
    <t>3250617174046</t>
  </si>
  <si>
    <t>3250617175043</t>
  </si>
  <si>
    <t>3250617174053</t>
  </si>
  <si>
    <t>3250617175050</t>
  </si>
  <si>
    <t>3250617174558</t>
  </si>
  <si>
    <t>3250617175555</t>
  </si>
  <si>
    <t>3250617174572</t>
  </si>
  <si>
    <t>3250617175579</t>
  </si>
  <si>
    <t>3250617174602</t>
  </si>
  <si>
    <t>3250617175609</t>
  </si>
  <si>
    <t>3250617174305</t>
  </si>
  <si>
    <t>3250617175302</t>
  </si>
  <si>
    <t>3250617174312</t>
  </si>
  <si>
    <t>3250617175319</t>
  </si>
  <si>
    <t>3250617174411</t>
  </si>
  <si>
    <t>3250617175418</t>
  </si>
  <si>
    <t>3250617178419</t>
  </si>
  <si>
    <t>3250617176415</t>
  </si>
  <si>
    <t>3250617174428</t>
  </si>
  <si>
    <t>3250617175425</t>
  </si>
  <si>
    <t>3250617174435</t>
  </si>
  <si>
    <t>3250617175432</t>
  </si>
  <si>
    <t>3250617174480</t>
  </si>
  <si>
    <t>3250617175487</t>
  </si>
  <si>
    <t>3250617174503</t>
  </si>
  <si>
    <t>3250617175654</t>
  </si>
  <si>
    <t>3250617175661</t>
  </si>
  <si>
    <t>3250617174619</t>
  </si>
  <si>
    <t>3250617174626</t>
  </si>
  <si>
    <t>3250617174633</t>
  </si>
  <si>
    <t>3250617174817</t>
  </si>
  <si>
    <t>3250617175814</t>
  </si>
  <si>
    <t>3250617174824</t>
  </si>
  <si>
    <t>3250617175821</t>
  </si>
  <si>
    <t>3250617174831</t>
  </si>
  <si>
    <t>3250617175838</t>
  </si>
  <si>
    <t>3250617174848</t>
  </si>
  <si>
    <t>3250617174855</t>
  </si>
  <si>
    <t>3250617175852</t>
  </si>
  <si>
    <t>3250617174862</t>
  </si>
  <si>
    <t>3250617175869</t>
  </si>
  <si>
    <t>3250617174893</t>
  </si>
  <si>
    <t>3250617174909</t>
  </si>
  <si>
    <t>3250617175906</t>
  </si>
  <si>
    <t>3250617174916</t>
  </si>
  <si>
    <t>3250617175913</t>
  </si>
  <si>
    <t>3250617174923</t>
  </si>
  <si>
    <t>3250617174930</t>
  </si>
  <si>
    <t>3250617174947</t>
  </si>
  <si>
    <t>3250617175944</t>
  </si>
  <si>
    <t>3250617176958</t>
  </si>
  <si>
    <t>3250617176965</t>
  </si>
  <si>
    <t>3250617176972</t>
  </si>
  <si>
    <t>3250617176989</t>
  </si>
  <si>
    <t>3250617176996</t>
  </si>
  <si>
    <t>3250617177108</t>
  </si>
  <si>
    <t>3250617177115</t>
  </si>
  <si>
    <t>3250617177122</t>
  </si>
  <si>
    <t>3250617170017</t>
  </si>
  <si>
    <t>3250617176019</t>
  </si>
  <si>
    <t>3250617170024</t>
  </si>
  <si>
    <t>3250617170031</t>
  </si>
  <si>
    <t>3250617170093</t>
  </si>
  <si>
    <t>3250617176095</t>
  </si>
  <si>
    <t>3250617170208</t>
  </si>
  <si>
    <t>3250617170215</t>
  </si>
  <si>
    <t>3250617170222</t>
  </si>
  <si>
    <t>3250617170239</t>
  </si>
  <si>
    <t>3250617170253</t>
  </si>
  <si>
    <t>3250617170321</t>
  </si>
  <si>
    <t>3250617170338</t>
  </si>
  <si>
    <t>3250617170352</t>
  </si>
  <si>
    <t>3250617170369</t>
  </si>
  <si>
    <t>3250617170406</t>
  </si>
  <si>
    <t>3250617170413</t>
  </si>
  <si>
    <t>3250617170444</t>
  </si>
  <si>
    <t>3250617171007</t>
  </si>
  <si>
    <t>3250617171137</t>
  </si>
  <si>
    <t>3250617171120</t>
  </si>
  <si>
    <t>3250617171106</t>
  </si>
  <si>
    <t>3250617171113</t>
  </si>
  <si>
    <t>3250617171229</t>
  </si>
  <si>
    <t>3250617171243</t>
  </si>
  <si>
    <t>3250617171236</t>
  </si>
  <si>
    <t>3250617171250</t>
  </si>
  <si>
    <t>3250617171328</t>
  </si>
  <si>
    <t>3250617171359</t>
  </si>
  <si>
    <t>3250617171557</t>
  </si>
  <si>
    <t>3250617176552</t>
  </si>
  <si>
    <t>3250617171601</t>
  </si>
  <si>
    <t>3250617170055</t>
  </si>
  <si>
    <t>3250617170062</t>
  </si>
  <si>
    <t>3250617172011</t>
  </si>
  <si>
    <t>3250617173018</t>
  </si>
  <si>
    <t>3250617178013</t>
  </si>
  <si>
    <t>3250617177016</t>
  </si>
  <si>
    <t>3250617172233</t>
  </si>
  <si>
    <t>3250617173230</t>
  </si>
  <si>
    <t>3250617179232</t>
  </si>
  <si>
    <t>3250617178235</t>
  </si>
  <si>
    <t>3250617172257</t>
  </si>
  <si>
    <t>3250617173254</t>
  </si>
  <si>
    <t>3250617179256</t>
  </si>
  <si>
    <t>3250617178259</t>
  </si>
  <si>
    <t>3250617172400</t>
  </si>
  <si>
    <t>3250617173407</t>
  </si>
  <si>
    <t>3250617179409</t>
  </si>
  <si>
    <t>3250617178402</t>
  </si>
  <si>
    <t>3250617172004</t>
  </si>
  <si>
    <t>3250617173001</t>
  </si>
  <si>
    <t>3250617172226</t>
  </si>
  <si>
    <t>3250617173223</t>
  </si>
  <si>
    <t>3250617172240</t>
  </si>
  <si>
    <t>3250617173247</t>
  </si>
  <si>
    <t>3250617172325</t>
  </si>
  <si>
    <t>3250617173322</t>
  </si>
  <si>
    <t>3250617172554</t>
  </si>
  <si>
    <t>3250617173551</t>
  </si>
  <si>
    <t>3250617111485</t>
  </si>
  <si>
    <t>3250617111416</t>
  </si>
  <si>
    <t>3250617111386</t>
  </si>
  <si>
    <t>3250617178334</t>
  </si>
  <si>
    <t>3250617178341</t>
  </si>
  <si>
    <t>3250617178310</t>
  </si>
  <si>
    <t>3250617178327</t>
  </si>
  <si>
    <t>3250617178358</t>
  </si>
  <si>
    <t>3250617178709</t>
  </si>
  <si>
    <t>3250617178716</t>
  </si>
  <si>
    <t>3250617178723</t>
  </si>
  <si>
    <t>3250617178730</t>
  </si>
  <si>
    <t>3250617178747</t>
  </si>
  <si>
    <t>3250617178754</t>
  </si>
  <si>
    <t>3250617178761</t>
  </si>
  <si>
    <t>3250617178778</t>
  </si>
  <si>
    <t>3250617178785</t>
  </si>
  <si>
    <t>3250617178792</t>
  </si>
  <si>
    <t>3250617178808</t>
  </si>
  <si>
    <t>3250617178815</t>
  </si>
  <si>
    <t>3250617178822</t>
  </si>
  <si>
    <t>3250617178839</t>
  </si>
  <si>
    <t>3250617178846</t>
  </si>
  <si>
    <t>3250617178853</t>
  </si>
  <si>
    <t>3250617178884</t>
  </si>
  <si>
    <t>3250617178891</t>
  </si>
  <si>
    <t>3250617178860</t>
  </si>
  <si>
    <t>3250617178877</t>
  </si>
  <si>
    <t>3250617080019</t>
  </si>
  <si>
    <t>3250617147019</t>
  </si>
  <si>
    <t>3250617110716</t>
  </si>
  <si>
    <t>3250617140010</t>
  </si>
  <si>
    <t>3250617080026</t>
  </si>
  <si>
    <t>3250617147026</t>
  </si>
  <si>
    <t>3250617113021</t>
  </si>
  <si>
    <t>3250617140027</t>
  </si>
  <si>
    <t>3250617080057</t>
  </si>
  <si>
    <t>3250617140058</t>
  </si>
  <si>
    <t>3250617080064</t>
  </si>
  <si>
    <t>3250617080088</t>
  </si>
  <si>
    <t>3250617140089</t>
  </si>
  <si>
    <t>3250617080095</t>
  </si>
  <si>
    <t>3250617140096</t>
  </si>
  <si>
    <t>3250617080101</t>
  </si>
  <si>
    <t>3250617080118</t>
  </si>
  <si>
    <t>3250617080125</t>
  </si>
  <si>
    <t>3250617147125</t>
  </si>
  <si>
    <t>3250617111324</t>
  </si>
  <si>
    <t>3250617140126</t>
  </si>
  <si>
    <t>3250617080132</t>
  </si>
  <si>
    <t>3250617111331</t>
  </si>
  <si>
    <t>3250617140133</t>
  </si>
  <si>
    <t>3250617080149</t>
  </si>
  <si>
    <t>3250617140157</t>
  </si>
  <si>
    <t>3250617080200</t>
  </si>
  <si>
    <t>3250617147200</t>
  </si>
  <si>
    <t>3250617111201</t>
  </si>
  <si>
    <t>3250617140201</t>
  </si>
  <si>
    <t>3250617080224</t>
  </si>
  <si>
    <t>3250617110723</t>
  </si>
  <si>
    <t>3250617080231</t>
  </si>
  <si>
    <t>3250617147231</t>
  </si>
  <si>
    <t>3250617111249</t>
  </si>
  <si>
    <t>3250617140232</t>
  </si>
  <si>
    <t>3250617080248</t>
  </si>
  <si>
    <t>3250617080255</t>
  </si>
  <si>
    <t>3250617080279</t>
  </si>
  <si>
    <t>3250617147279</t>
  </si>
  <si>
    <t>3250617111270</t>
  </si>
  <si>
    <t>3250617140270</t>
  </si>
  <si>
    <t>3250617080293</t>
  </si>
  <si>
    <t>3250617080309</t>
  </si>
  <si>
    <t>3250617111300</t>
  </si>
  <si>
    <t>3250617140300</t>
  </si>
  <si>
    <t>3250617080316</t>
  </si>
  <si>
    <t>3250617080323</t>
  </si>
  <si>
    <t>3250617080330</t>
  </si>
  <si>
    <t>3250617080354</t>
  </si>
  <si>
    <t>3250617080361</t>
  </si>
  <si>
    <t>3250617080484</t>
  </si>
  <si>
    <t>3250617080507</t>
  </si>
  <si>
    <t>3250617111508</t>
  </si>
  <si>
    <t>3250617140508</t>
  </si>
  <si>
    <t>3250617080514</t>
  </si>
  <si>
    <t>3250617111102</t>
  </si>
  <si>
    <t>3250617140515</t>
  </si>
  <si>
    <t>3250617080552</t>
  </si>
  <si>
    <t>3250617080606</t>
  </si>
  <si>
    <t>3250617111713</t>
  </si>
  <si>
    <t>3250617140607</t>
  </si>
  <si>
    <t>3250617080613</t>
  </si>
  <si>
    <t>3250617111706</t>
  </si>
  <si>
    <t>3250617140614</t>
  </si>
  <si>
    <t>3250617080637</t>
  </si>
  <si>
    <t>3250617080644</t>
  </si>
  <si>
    <t>3250617080651</t>
  </si>
  <si>
    <t>3250617111652</t>
  </si>
  <si>
    <t>3250617140652</t>
  </si>
  <si>
    <t>3250617080668</t>
  </si>
  <si>
    <t>3250617080675</t>
  </si>
  <si>
    <t>3250617111676</t>
  </si>
  <si>
    <t>3250617140676</t>
  </si>
  <si>
    <t>3250617081009</t>
  </si>
  <si>
    <t>3250617110907</t>
  </si>
  <si>
    <t>3250617147002</t>
  </si>
  <si>
    <t>3250617111003</t>
  </si>
  <si>
    <t>3250617110891</t>
  </si>
  <si>
    <t>3250617141000</t>
  </si>
  <si>
    <t>3250617110914</t>
  </si>
  <si>
    <t>3250617081016</t>
  </si>
  <si>
    <t>3250617141017</t>
  </si>
  <si>
    <t>3250617081023</t>
  </si>
  <si>
    <t>3250617081030</t>
  </si>
  <si>
    <t>3250617081054</t>
  </si>
  <si>
    <t>3250617081061</t>
  </si>
  <si>
    <t>3250617081108</t>
  </si>
  <si>
    <t>3250617111317</t>
  </si>
  <si>
    <t>3250617141109</t>
  </si>
  <si>
    <t>3250617081207</t>
  </si>
  <si>
    <t>3250617081214</t>
  </si>
  <si>
    <t>3250617110938</t>
  </si>
  <si>
    <t>3250617111218</t>
  </si>
  <si>
    <t>3250617110921</t>
  </si>
  <si>
    <t>3250617141215</t>
  </si>
  <si>
    <t>3250617110945</t>
  </si>
  <si>
    <t>3250617081221</t>
  </si>
  <si>
    <t>3250617110969</t>
  </si>
  <si>
    <t>3250617111225</t>
  </si>
  <si>
    <t>3250617110952</t>
  </si>
  <si>
    <t>3250617141222</t>
  </si>
  <si>
    <t>3250617110976</t>
  </si>
  <si>
    <t>3250617081238</t>
  </si>
  <si>
    <t>3250617111034</t>
  </si>
  <si>
    <t>3250617111232</t>
  </si>
  <si>
    <t>3250617111027</t>
  </si>
  <si>
    <t>3250617141239</t>
  </si>
  <si>
    <t>3250617111041</t>
  </si>
  <si>
    <t>3250617081306</t>
  </si>
  <si>
    <t>3250617081313</t>
  </si>
  <si>
    <t>3250617081320</t>
  </si>
  <si>
    <t>3250617081337</t>
  </si>
  <si>
    <t>3250617081368</t>
  </si>
  <si>
    <t>3250617081375</t>
  </si>
  <si>
    <t>3250617111379</t>
  </si>
  <si>
    <t>3250617141376</t>
  </si>
  <si>
    <t>3250617081382</t>
  </si>
  <si>
    <t>3250617081559</t>
  </si>
  <si>
    <t>3250617111553</t>
  </si>
  <si>
    <t>3250617141550</t>
  </si>
  <si>
    <t>3250617081603</t>
  </si>
  <si>
    <t>3250617110990</t>
  </si>
  <si>
    <t>3250617141604</t>
  </si>
  <si>
    <t>3250617110983</t>
  </si>
  <si>
    <t>3250617081696</t>
  </si>
  <si>
    <t>3250617111690</t>
  </si>
  <si>
    <t>3250617111256</t>
  </si>
  <si>
    <t>3250617081795</t>
  </si>
  <si>
    <t>3250617082006</t>
  </si>
  <si>
    <t>3250617142007</t>
  </si>
  <si>
    <t>3250617082020</t>
  </si>
  <si>
    <t>3250617082037</t>
  </si>
  <si>
    <t>3250617112031</t>
  </si>
  <si>
    <t>3250617082105</t>
  </si>
  <si>
    <t>3250617142106</t>
  </si>
  <si>
    <t>3250617082112</t>
  </si>
  <si>
    <t>3250617142113</t>
  </si>
  <si>
    <t>3250617082136</t>
  </si>
  <si>
    <t>3250617112130</t>
  </si>
  <si>
    <t>3250617142137</t>
  </si>
  <si>
    <t>3250617082143</t>
  </si>
  <si>
    <t>3250617112147</t>
  </si>
  <si>
    <t>3250617142144</t>
  </si>
  <si>
    <t>3250617082167</t>
  </si>
  <si>
    <t>3250617142168</t>
  </si>
  <si>
    <t>3250617082174</t>
  </si>
  <si>
    <t>3250617142175</t>
  </si>
  <si>
    <t>3250617082198</t>
  </si>
  <si>
    <t>3250617147309</t>
  </si>
  <si>
    <t>3250617112192</t>
  </si>
  <si>
    <t>3250617142199</t>
  </si>
  <si>
    <t>3250617082204</t>
  </si>
  <si>
    <t>3250617142335</t>
  </si>
  <si>
    <t>3250617112208</t>
  </si>
  <si>
    <t>3250617142205</t>
  </si>
  <si>
    <t>3250617082228</t>
  </si>
  <si>
    <t>3250617147316</t>
  </si>
  <si>
    <t>3250617112222</t>
  </si>
  <si>
    <t>3250617142229</t>
  </si>
  <si>
    <t>3250617082235</t>
  </si>
  <si>
    <t>3250617142342</t>
  </si>
  <si>
    <t>3250617112239</t>
  </si>
  <si>
    <t>3250617142236</t>
  </si>
  <si>
    <t>3250617082259</t>
  </si>
  <si>
    <t>3250617147323</t>
  </si>
  <si>
    <t>3250617112253</t>
  </si>
  <si>
    <t>3250617142250</t>
  </si>
  <si>
    <t>3250617082266</t>
  </si>
  <si>
    <t>3250617142359</t>
  </si>
  <si>
    <t>3250617112260</t>
  </si>
  <si>
    <t>3250617142267</t>
  </si>
  <si>
    <t>3250617082280</t>
  </si>
  <si>
    <t>3250617112284</t>
  </si>
  <si>
    <t>3250617142281</t>
  </si>
  <si>
    <t>3250617082310</t>
  </si>
  <si>
    <t>3250617142304</t>
  </si>
  <si>
    <t>3250617143301</t>
  </si>
  <si>
    <t>3250617082303</t>
  </si>
  <si>
    <t>3250617142311</t>
  </si>
  <si>
    <t>3250617143318</t>
  </si>
  <si>
    <t>3250617082501</t>
  </si>
  <si>
    <t>3250617142502</t>
  </si>
  <si>
    <t>3250617082518</t>
  </si>
  <si>
    <t>3250617142519</t>
  </si>
  <si>
    <t>3250617082525</t>
  </si>
  <si>
    <t>3250617082532</t>
  </si>
  <si>
    <t>3250617112536</t>
  </si>
  <si>
    <t>3250617142533</t>
  </si>
  <si>
    <t>3250617082549</t>
  </si>
  <si>
    <t>3250617112543</t>
  </si>
  <si>
    <t>3250617142540</t>
  </si>
  <si>
    <t>3250617082556</t>
  </si>
  <si>
    <t>3250617082563</t>
  </si>
  <si>
    <t>3250617112567</t>
  </si>
  <si>
    <t>3250617142564</t>
  </si>
  <si>
    <t>3250617082570</t>
  </si>
  <si>
    <t>3250617112574</t>
  </si>
  <si>
    <t>3250617142571</t>
  </si>
  <si>
    <t>3250617082594</t>
  </si>
  <si>
    <t>3250617142595</t>
  </si>
  <si>
    <t>3250617082600</t>
  </si>
  <si>
    <t>3250617082617</t>
  </si>
  <si>
    <t>3250617082624</t>
  </si>
  <si>
    <t>3250617082631</t>
  </si>
  <si>
    <t>3250617142632</t>
  </si>
  <si>
    <t>3250617082648</t>
  </si>
  <si>
    <t>3250617082655</t>
  </si>
  <si>
    <t>3250617082662</t>
  </si>
  <si>
    <t>3250617082679</t>
  </si>
  <si>
    <t>3250617082709</t>
  </si>
  <si>
    <t>3250617082716</t>
  </si>
  <si>
    <t>3250617082730</t>
  </si>
  <si>
    <t>3250617082747</t>
  </si>
  <si>
    <t>3250617082754</t>
  </si>
  <si>
    <t>3250617082761</t>
  </si>
  <si>
    <t>3250617082785</t>
  </si>
  <si>
    <t>3250617142786</t>
  </si>
  <si>
    <t>3250617082792</t>
  </si>
  <si>
    <t>3250617082907</t>
  </si>
  <si>
    <t>3250617112901</t>
  </si>
  <si>
    <t>3250617142908</t>
  </si>
  <si>
    <t>3250617082914</t>
  </si>
  <si>
    <t>3250617112918</t>
  </si>
  <si>
    <t>3250617142915</t>
  </si>
  <si>
    <t>3250617083003</t>
  </si>
  <si>
    <t>3250617147354</t>
  </si>
  <si>
    <t>3250617113007</t>
  </si>
  <si>
    <t>3250617143004</t>
  </si>
  <si>
    <t>3250617083010</t>
  </si>
  <si>
    <t>3250617147361</t>
  </si>
  <si>
    <t>3250617113014</t>
  </si>
  <si>
    <t>3250617143011</t>
  </si>
  <si>
    <t>3250617083041</t>
  </si>
  <si>
    <t>3250617083058</t>
  </si>
  <si>
    <t>3250617083102</t>
  </si>
  <si>
    <t>3250617083119</t>
  </si>
  <si>
    <t>3250617083140</t>
  </si>
  <si>
    <t>3250617083508</t>
  </si>
  <si>
    <t>3250617083515</t>
  </si>
  <si>
    <t>3250617083522</t>
  </si>
  <si>
    <t>3250617083539</t>
  </si>
  <si>
    <t>3250617084017</t>
  </si>
  <si>
    <t>3250617147408</t>
  </si>
  <si>
    <t>3250617114011</t>
  </si>
  <si>
    <t>3250617144018</t>
  </si>
  <si>
    <t>3250617084024</t>
  </si>
  <si>
    <t>3250617147415</t>
  </si>
  <si>
    <t>3250617114028</t>
  </si>
  <si>
    <t>3250617144025</t>
  </si>
  <si>
    <t>3250617084031</t>
  </si>
  <si>
    <t>3250617147422</t>
  </si>
  <si>
    <t>3250617114035</t>
  </si>
  <si>
    <t>3250617144032</t>
  </si>
  <si>
    <t>3250617084048</t>
  </si>
  <si>
    <t>3250617147491</t>
  </si>
  <si>
    <t>3250617114042</t>
  </si>
  <si>
    <t>3250617144049</t>
  </si>
  <si>
    <t>3250617084055</t>
  </si>
  <si>
    <t>3250617114059</t>
  </si>
  <si>
    <t>3250617144056</t>
  </si>
  <si>
    <t>3250617084062</t>
  </si>
  <si>
    <t>3250617147439</t>
  </si>
  <si>
    <t>3250617144063</t>
  </si>
  <si>
    <t>3250617084079</t>
  </si>
  <si>
    <t>3250617147446</t>
  </si>
  <si>
    <t>3250617144070</t>
  </si>
  <si>
    <t>3250617084086</t>
  </si>
  <si>
    <t>3250617147453</t>
  </si>
  <si>
    <t>3250617114080</t>
  </si>
  <si>
    <t>3250617144087</t>
  </si>
  <si>
    <t>3250617084093</t>
  </si>
  <si>
    <t>3250617147484</t>
  </si>
  <si>
    <t>3250617114097</t>
  </si>
  <si>
    <t>3250617144094</t>
  </si>
  <si>
    <t>3250617084109</t>
  </si>
  <si>
    <t>3250617147460</t>
  </si>
  <si>
    <t>3250617114103</t>
  </si>
  <si>
    <t>3250617144100</t>
  </si>
  <si>
    <t>3250617084116</t>
  </si>
  <si>
    <t>3250617147477</t>
  </si>
  <si>
    <t>3250617114110</t>
  </si>
  <si>
    <t>3250617144117</t>
  </si>
  <si>
    <t>3250617084123</t>
  </si>
  <si>
    <t>3250617114127</t>
  </si>
  <si>
    <t>3250617144124</t>
  </si>
  <si>
    <t>3250617084130</t>
  </si>
  <si>
    <t>3250617114134</t>
  </si>
  <si>
    <t>3250617144131</t>
  </si>
  <si>
    <t>3250617084147</t>
  </si>
  <si>
    <t>3250617114141</t>
  </si>
  <si>
    <t>3250617144148</t>
  </si>
  <si>
    <t>3250617084154</t>
  </si>
  <si>
    <t>3250617114158</t>
  </si>
  <si>
    <t>3250617144155</t>
  </si>
  <si>
    <t>3250617084161</t>
  </si>
  <si>
    <t>3250617114165</t>
  </si>
  <si>
    <t>3250617144162</t>
  </si>
  <si>
    <t>3250617084505</t>
  </si>
  <si>
    <t>3250617084512</t>
  </si>
  <si>
    <t>3250617085519</t>
  </si>
  <si>
    <t>3250617084529</t>
  </si>
  <si>
    <t>3250617084536</t>
  </si>
  <si>
    <t>3250617084543</t>
  </si>
  <si>
    <t>3250617084550</t>
  </si>
  <si>
    <t>3250617084567</t>
  </si>
  <si>
    <t>3250617084611</t>
  </si>
  <si>
    <t>3250617086011</t>
  </si>
  <si>
    <t>3250617086028</t>
  </si>
  <si>
    <t>3250617086035</t>
  </si>
  <si>
    <t>3250617086042</t>
  </si>
  <si>
    <t>3250617086059</t>
  </si>
  <si>
    <t>3250617086066</t>
  </si>
  <si>
    <t>3250617086073</t>
  </si>
  <si>
    <t>3250617086080</t>
  </si>
  <si>
    <t>3250617086097</t>
  </si>
  <si>
    <t>3250617086103</t>
  </si>
  <si>
    <t>3250617140003</t>
  </si>
  <si>
    <t>3250617086813</t>
  </si>
  <si>
    <t>3250617116817</t>
  </si>
  <si>
    <t>3250617146814</t>
  </si>
  <si>
    <t>3250617086820</t>
  </si>
  <si>
    <t>3250617116824</t>
  </si>
  <si>
    <t>3250617146821</t>
  </si>
  <si>
    <t>3250617086837</t>
  </si>
  <si>
    <t>3250617116831</t>
  </si>
  <si>
    <t>3250617146838</t>
  </si>
  <si>
    <t>3250617086868</t>
  </si>
  <si>
    <t>3250617116862</t>
  </si>
  <si>
    <t>3250617146869</t>
  </si>
  <si>
    <t>3250617086875</t>
  </si>
  <si>
    <t>3250617086882</t>
  </si>
  <si>
    <t>3250617147507</t>
  </si>
  <si>
    <t>3250617116886</t>
  </si>
  <si>
    <t>3250617146883</t>
  </si>
  <si>
    <t>3250617086899</t>
  </si>
  <si>
    <t>3250617147514</t>
  </si>
  <si>
    <t>3250617116893</t>
  </si>
  <si>
    <t>3250617146890</t>
  </si>
  <si>
    <t>3250617086905</t>
  </si>
  <si>
    <t>3250617086912</t>
  </si>
  <si>
    <t>3250617086929</t>
  </si>
  <si>
    <t>3250617086974</t>
  </si>
  <si>
    <t>3250617097024</t>
  </si>
  <si>
    <t>3250617099028</t>
  </si>
  <si>
    <t>3250617098021</t>
  </si>
  <si>
    <t>3250617097048</t>
  </si>
  <si>
    <t>3250617099042</t>
  </si>
  <si>
    <t>3250617098045</t>
  </si>
  <si>
    <t>3250617097062</t>
  </si>
  <si>
    <t>3250617099066</t>
  </si>
  <si>
    <t>3250617098069</t>
  </si>
  <si>
    <t>3250617097123</t>
  </si>
  <si>
    <t>3250617099127</t>
  </si>
  <si>
    <t>3250617098120</t>
  </si>
  <si>
    <t>3250617097147</t>
  </si>
  <si>
    <t>3250617099141</t>
  </si>
  <si>
    <t>3250617098144</t>
  </si>
  <si>
    <t>3250617097161</t>
  </si>
  <si>
    <t>3250617099165</t>
  </si>
  <si>
    <t>3250617098168</t>
  </si>
  <si>
    <t>3250617097222</t>
  </si>
  <si>
    <t>3250617099226</t>
  </si>
  <si>
    <t>3250617098229</t>
  </si>
  <si>
    <t>3250617097246</t>
  </si>
  <si>
    <t>3250617099240</t>
  </si>
  <si>
    <t>3250617098243</t>
  </si>
  <si>
    <t>3250617095037</t>
  </si>
  <si>
    <t>3250617099325</t>
  </si>
  <si>
    <t>3250617098328</t>
  </si>
  <si>
    <t>3250617099004</t>
  </si>
  <si>
    <t>3250617050951</t>
  </si>
  <si>
    <t>3250617029414</t>
  </si>
  <si>
    <t>3250617029827</t>
  </si>
  <si>
    <t>3250617029834</t>
  </si>
  <si>
    <t>3250617066808</t>
  </si>
  <si>
    <t>3250617032506</t>
  </si>
  <si>
    <t>3250617032513</t>
  </si>
  <si>
    <t>3250617076838</t>
  </si>
  <si>
    <t>3250617032520</t>
  </si>
  <si>
    <t>3250617032537</t>
  </si>
  <si>
    <t>3250617076890</t>
  </si>
  <si>
    <t>3250617026901</t>
  </si>
  <si>
    <t>3250617026918</t>
  </si>
  <si>
    <t>3250617026925</t>
  </si>
  <si>
    <t>3250617026949</t>
  </si>
  <si>
    <t>3250617026956</t>
  </si>
  <si>
    <t>3250617026963</t>
  </si>
  <si>
    <t>3250617026970</t>
  </si>
  <si>
    <t>3250617026987</t>
  </si>
  <si>
    <t>3250617026994</t>
  </si>
  <si>
    <t>3250617190343</t>
  </si>
  <si>
    <t>3250617060073</t>
  </si>
  <si>
    <t>3250617190374</t>
  </si>
  <si>
    <t>3250617190381</t>
  </si>
  <si>
    <t>3250617190398</t>
  </si>
  <si>
    <t>3250617194709</t>
  </si>
  <si>
    <t>3250617060196</t>
  </si>
  <si>
    <t>3250617194716</t>
  </si>
  <si>
    <t>3250618504071</t>
  </si>
  <si>
    <t>3250617194723</t>
  </si>
  <si>
    <t>3250617194747</t>
  </si>
  <si>
    <t>3250617194754</t>
  </si>
  <si>
    <t>3250617194761</t>
  </si>
  <si>
    <t>3250617194785</t>
  </si>
  <si>
    <t>3250617199797</t>
  </si>
  <si>
    <t>3250617198677</t>
  </si>
  <si>
    <t>3250617198660</t>
  </si>
  <si>
    <t>3250617198653</t>
  </si>
  <si>
    <t>3250617198646</t>
  </si>
  <si>
    <t>3250617060295</t>
  </si>
  <si>
    <t>3250617060301</t>
  </si>
  <si>
    <t>3250617060066</t>
  </si>
  <si>
    <t>3250617060318</t>
  </si>
  <si>
    <t>3250617191135</t>
  </si>
  <si>
    <t>3250617191142</t>
  </si>
  <si>
    <t>3250617191159</t>
  </si>
  <si>
    <t>3250617191166</t>
  </si>
  <si>
    <t>3250617191173</t>
  </si>
  <si>
    <t>3250617191180</t>
  </si>
  <si>
    <t>3250617190435</t>
  </si>
  <si>
    <t>3250617192811</t>
  </si>
  <si>
    <t>3250617190442</t>
  </si>
  <si>
    <t>3250617190459</t>
  </si>
  <si>
    <t>3250617192828</t>
  </si>
  <si>
    <t>3250617190466</t>
  </si>
  <si>
    <t>3250617190473</t>
  </si>
  <si>
    <t>3250617192835</t>
  </si>
  <si>
    <t>3250617190480</t>
  </si>
  <si>
    <t>3250617190510</t>
  </si>
  <si>
    <t>3250617192859</t>
  </si>
  <si>
    <t>3250617190527</t>
  </si>
  <si>
    <t>3250617190534</t>
  </si>
  <si>
    <t>3250617190541</t>
  </si>
  <si>
    <t>3250617190558</t>
  </si>
  <si>
    <t>3250617190565</t>
  </si>
  <si>
    <t>3250617190572</t>
  </si>
  <si>
    <t>3250617190589</t>
  </si>
  <si>
    <t>3250617190596</t>
  </si>
  <si>
    <t>3250617191081</t>
  </si>
  <si>
    <t>3250617198004</t>
  </si>
  <si>
    <t>3250617195607</t>
  </si>
  <si>
    <t>3250617121705</t>
  </si>
  <si>
    <t>3250617195614</t>
  </si>
  <si>
    <t>3250617195621</t>
  </si>
  <si>
    <t>3250617198011</t>
  </si>
  <si>
    <t>3250617195638</t>
  </si>
  <si>
    <t>3250617121712</t>
  </si>
  <si>
    <t>3250617195645</t>
  </si>
  <si>
    <t>3250617195652</t>
  </si>
  <si>
    <t>3250617198028</t>
  </si>
  <si>
    <t>3250617195669</t>
  </si>
  <si>
    <t>3250617195676</t>
  </si>
  <si>
    <t>3250617195683</t>
  </si>
  <si>
    <t>3250617198035</t>
  </si>
  <si>
    <t>3250617195690</t>
  </si>
  <si>
    <t>3250617195706</t>
  </si>
  <si>
    <t>3250617195713</t>
  </si>
  <si>
    <t>3250617198042</t>
  </si>
  <si>
    <t>3250617195720</t>
  </si>
  <si>
    <t>3250617195737</t>
  </si>
  <si>
    <t>3250617195744</t>
  </si>
  <si>
    <t>3250617198059</t>
  </si>
  <si>
    <t>3250617195751</t>
  </si>
  <si>
    <t>3250617195768</t>
  </si>
  <si>
    <t>3250617195775</t>
  </si>
  <si>
    <t>3250617198103</t>
  </si>
  <si>
    <t>3250617195782</t>
  </si>
  <si>
    <t>3250617121729</t>
  </si>
  <si>
    <t>3250617195799</t>
  </si>
  <si>
    <t>3250617195805</t>
  </si>
  <si>
    <t>3250617198110</t>
  </si>
  <si>
    <t>3250617195812</t>
  </si>
  <si>
    <t>3250617121736</t>
  </si>
  <si>
    <t>3250617195829</t>
  </si>
  <si>
    <t>3250617195836</t>
  </si>
  <si>
    <t>3250617198127</t>
  </si>
  <si>
    <t>3250617195843</t>
  </si>
  <si>
    <t>3250617195850</t>
  </si>
  <si>
    <t>3250617195867</t>
  </si>
  <si>
    <t>3250617198134</t>
  </si>
  <si>
    <t>3250617195874</t>
  </si>
  <si>
    <t>3250617195881</t>
  </si>
  <si>
    <t>3250617195898</t>
  </si>
  <si>
    <t>3250617195126</t>
  </si>
  <si>
    <t>3250617196055</t>
  </si>
  <si>
    <t>3250617196062</t>
  </si>
  <si>
    <t>3250617196086</t>
  </si>
  <si>
    <t>3250617196987</t>
  </si>
  <si>
    <t>3250617198073</t>
  </si>
  <si>
    <t>3250617198066</t>
  </si>
  <si>
    <t>3250617196994</t>
  </si>
  <si>
    <t>3250617195096</t>
  </si>
  <si>
    <t>3250617195102</t>
  </si>
  <si>
    <t>3250617195119</t>
  </si>
  <si>
    <t>3250617195133</t>
  </si>
  <si>
    <t>3250617195140</t>
  </si>
  <si>
    <t>3250617195157</t>
  </si>
  <si>
    <t>3250617195164</t>
  </si>
  <si>
    <t>3250617196048</t>
  </si>
  <si>
    <t>3250617192453</t>
  </si>
  <si>
    <t>3250617192460</t>
  </si>
  <si>
    <t>3250617192477</t>
  </si>
  <si>
    <t>3250617192484</t>
  </si>
  <si>
    <t>3250617192491</t>
  </si>
  <si>
    <t>3250617192521</t>
  </si>
  <si>
    <t>3250617192552</t>
  </si>
  <si>
    <t>3250617192804</t>
  </si>
  <si>
    <t>3250617196079</t>
  </si>
  <si>
    <t>3250617196093</t>
  </si>
  <si>
    <t>3250617196758</t>
  </si>
  <si>
    <t>3250617196772</t>
  </si>
  <si>
    <t>3250617196789</t>
  </si>
  <si>
    <t>3250617196796</t>
  </si>
  <si>
    <t>3250617196802</t>
  </si>
  <si>
    <t>3250617196857</t>
  </si>
  <si>
    <t>3250617197007</t>
  </si>
  <si>
    <t>3250617195409</t>
  </si>
  <si>
    <t>3250617195416</t>
  </si>
  <si>
    <t>3250617121743</t>
  </si>
  <si>
    <t>3250617195423</t>
  </si>
  <si>
    <t>3250617195430</t>
  </si>
  <si>
    <t>3250617195447</t>
  </si>
  <si>
    <t>3250617195454</t>
  </si>
  <si>
    <t>3250617197014</t>
  </si>
  <si>
    <t>3250617195461</t>
  </si>
  <si>
    <t>3250617121750</t>
  </si>
  <si>
    <t>3250617195478</t>
  </si>
  <si>
    <t>3250617195485</t>
  </si>
  <si>
    <t>3250617197021</t>
  </si>
  <si>
    <t>3250617195492</t>
  </si>
  <si>
    <t>3250617195508</t>
  </si>
  <si>
    <t>3250617195515</t>
  </si>
  <si>
    <t>3250617197038</t>
  </si>
  <si>
    <t>3250617195522</t>
  </si>
  <si>
    <t>3250617121767</t>
  </si>
  <si>
    <t>3250617195539</t>
  </si>
  <si>
    <t>3250617195546</t>
  </si>
  <si>
    <t>3250617195553</t>
  </si>
  <si>
    <t>3250617195560</t>
  </si>
  <si>
    <t>3250617195577</t>
  </si>
  <si>
    <t>3250617195584</t>
  </si>
  <si>
    <t>3250617195591</t>
  </si>
  <si>
    <t>3250617190060</t>
  </si>
  <si>
    <t>3250617190077</t>
  </si>
  <si>
    <t>3250617190091</t>
  </si>
  <si>
    <t>3250617190251</t>
  </si>
  <si>
    <t>3250617197557</t>
  </si>
  <si>
    <t>3250617190602</t>
  </si>
  <si>
    <t>3250617190619</t>
  </si>
  <si>
    <t>3250617190626</t>
  </si>
  <si>
    <t>3250617199001</t>
  </si>
  <si>
    <t>3250617190633</t>
  </si>
  <si>
    <t>3250617190640</t>
  </si>
  <si>
    <t>3250617190657</t>
  </si>
  <si>
    <t>3250617199018</t>
  </si>
  <si>
    <t>3250617190664</t>
  </si>
  <si>
    <t>3250617121774</t>
  </si>
  <si>
    <t>3250617190671</t>
  </si>
  <si>
    <t>3250617190688</t>
  </si>
  <si>
    <t>3250617199025</t>
  </si>
  <si>
    <t>3250617190695</t>
  </si>
  <si>
    <t>3250617121781</t>
  </si>
  <si>
    <t>3250617190701</t>
  </si>
  <si>
    <t>3250617190718</t>
  </si>
  <si>
    <t>3250617190732</t>
  </si>
  <si>
    <t>3250617190749</t>
  </si>
  <si>
    <t>3250617190756</t>
  </si>
  <si>
    <t>3250617190763</t>
  </si>
  <si>
    <t>3250617190770</t>
  </si>
  <si>
    <t>3250617190787</t>
  </si>
  <si>
    <t>3250617190794</t>
  </si>
  <si>
    <t>3250617190800</t>
  </si>
  <si>
    <t>3250617190114</t>
  </si>
  <si>
    <t>3250617190121</t>
  </si>
  <si>
    <t>3250617190138</t>
  </si>
  <si>
    <t>3250617190145</t>
  </si>
  <si>
    <t>3250617060257</t>
  </si>
  <si>
    <t>3250617060264</t>
  </si>
  <si>
    <t>3250617060271</t>
  </si>
  <si>
    <t>3250617060288</t>
  </si>
  <si>
    <t>3250617199513</t>
  </si>
  <si>
    <t>3250617190817</t>
  </si>
  <si>
    <t>3250617121798</t>
  </si>
  <si>
    <t>3250617190824</t>
  </si>
  <si>
    <t>3250617190831</t>
  </si>
  <si>
    <t>3250617199537</t>
  </si>
  <si>
    <t>3250617190848</t>
  </si>
  <si>
    <t>3250617190855</t>
  </si>
  <si>
    <t>3250617190862</t>
  </si>
  <si>
    <t>3250617190879</t>
  </si>
  <si>
    <t>3250617190886</t>
  </si>
  <si>
    <t>3250617190893</t>
  </si>
  <si>
    <t>3250617190909</t>
  </si>
  <si>
    <t>3250617190916</t>
  </si>
  <si>
    <t>3250617190923</t>
  </si>
  <si>
    <t>3250617121804</t>
  </si>
  <si>
    <t>3250617190930</t>
  </si>
  <si>
    <t>3250617190947</t>
  </si>
  <si>
    <t>3250617199803</t>
  </si>
  <si>
    <t>3250617192927</t>
  </si>
  <si>
    <t>3250617121811</t>
  </si>
  <si>
    <t>3250617192934</t>
  </si>
  <si>
    <t>3250617192941</t>
  </si>
  <si>
    <t>3250617199810</t>
  </si>
  <si>
    <t>3250617192958</t>
  </si>
  <si>
    <t>3250617121828</t>
  </si>
  <si>
    <t>3250617192965</t>
  </si>
  <si>
    <t>3250617192972</t>
  </si>
  <si>
    <t>3250617196765</t>
  </si>
  <si>
    <t>3250617196864</t>
  </si>
  <si>
    <t>3250617196871</t>
  </si>
  <si>
    <t>3250617196888</t>
  </si>
  <si>
    <t>3250617196895</t>
  </si>
  <si>
    <t>3250617196901</t>
  </si>
  <si>
    <t>3250617196956</t>
  </si>
  <si>
    <t>3250617196963</t>
  </si>
  <si>
    <t>3250617120630</t>
  </si>
  <si>
    <t>3250617120647</t>
  </si>
  <si>
    <t>3250617120654</t>
  </si>
  <si>
    <t>3250617190954</t>
  </si>
  <si>
    <t>3250617190961</t>
  </si>
  <si>
    <t>3250617190985</t>
  </si>
  <si>
    <t>3250617190978</t>
  </si>
  <si>
    <t>3250618500042</t>
  </si>
  <si>
    <t>3250618500059</t>
  </si>
  <si>
    <t>3250618500066</t>
  </si>
  <si>
    <t>3250618500073</t>
  </si>
  <si>
    <t>3250618500080</t>
  </si>
  <si>
    <t>3250618500097</t>
  </si>
  <si>
    <t>3250618500103</t>
  </si>
  <si>
    <t>3250618500110</t>
  </si>
  <si>
    <t>3250618500127</t>
  </si>
  <si>
    <t>3250618500134</t>
  </si>
  <si>
    <t>3250618500141</t>
  </si>
  <si>
    <t>3250618500158</t>
  </si>
  <si>
    <t>3250618500165</t>
  </si>
  <si>
    <t>3250618500172</t>
  </si>
  <si>
    <t>3250618500189</t>
  </si>
  <si>
    <t>3250618500196</t>
  </si>
  <si>
    <t>3250618500202</t>
  </si>
  <si>
    <t>3250618500219</t>
  </si>
  <si>
    <t>3250618500226</t>
  </si>
  <si>
    <t>3250618500233</t>
  </si>
  <si>
    <t>3250618500240</t>
  </si>
  <si>
    <t>3250618500257</t>
  </si>
  <si>
    <t>3250618500264</t>
  </si>
  <si>
    <t>3250618500271</t>
  </si>
  <si>
    <t>3250617190015</t>
  </si>
  <si>
    <t>3250617060097</t>
  </si>
  <si>
    <t>3250617190039</t>
  </si>
  <si>
    <t>3250617190053</t>
  </si>
  <si>
    <t>3250617190084</t>
  </si>
  <si>
    <t>3250617190107</t>
  </si>
  <si>
    <t>3250617192088</t>
  </si>
  <si>
    <t>3250617192095</t>
  </si>
  <si>
    <t>3250617190237</t>
  </si>
  <si>
    <t>3250617190244</t>
  </si>
  <si>
    <t>3250617192866</t>
  </si>
  <si>
    <t>3250617194983</t>
  </si>
  <si>
    <t>3250617194990</t>
  </si>
  <si>
    <t>3250617195027</t>
  </si>
  <si>
    <t>3250617195041</t>
  </si>
  <si>
    <t>3250617195058</t>
  </si>
  <si>
    <t>3250617195065</t>
  </si>
  <si>
    <t>3250617192873</t>
  </si>
  <si>
    <t>3250617192880</t>
  </si>
  <si>
    <t>3250617195072</t>
  </si>
  <si>
    <t>3250617195089</t>
  </si>
  <si>
    <t>3250618504040</t>
  </si>
  <si>
    <t>3250618504057</t>
  </si>
  <si>
    <t>3250618504064</t>
  </si>
  <si>
    <t>3250617191005</t>
  </si>
  <si>
    <t>3250617060110</t>
  </si>
  <si>
    <t>3250617191029</t>
  </si>
  <si>
    <t>3250617191050</t>
  </si>
  <si>
    <t>3250617191128</t>
  </si>
  <si>
    <t>3250617191111</t>
  </si>
  <si>
    <t>3250617191227</t>
  </si>
  <si>
    <t>3250617191234</t>
  </si>
  <si>
    <t>3250617191555</t>
  </si>
  <si>
    <t>3250617191609</t>
  </si>
  <si>
    <t>3250617191678</t>
  </si>
  <si>
    <t>3250617191685</t>
  </si>
  <si>
    <t>3250617191661</t>
  </si>
  <si>
    <t>3250617191692</t>
  </si>
  <si>
    <t>3250617191791</t>
  </si>
  <si>
    <t>3250617191807</t>
  </si>
  <si>
    <t>3250617191654</t>
  </si>
  <si>
    <t>3250617191814</t>
  </si>
  <si>
    <t>3250617191821</t>
  </si>
  <si>
    <t>3250617200400</t>
  </si>
  <si>
    <t>3250617200424</t>
  </si>
  <si>
    <t>3250617200417</t>
  </si>
  <si>
    <t>3250617192002</t>
  </si>
  <si>
    <t>3250617192026</t>
  </si>
  <si>
    <t>3250617192217</t>
  </si>
  <si>
    <t>3250617192224</t>
  </si>
  <si>
    <t>3250617192248</t>
  </si>
  <si>
    <t>3250617192255</t>
  </si>
  <si>
    <t>3250617192262</t>
  </si>
  <si>
    <t>3250617192286</t>
  </si>
  <si>
    <t>3250617060127</t>
  </si>
  <si>
    <t>3250617192309</t>
  </si>
  <si>
    <t>3250617192316</t>
  </si>
  <si>
    <t>3250617192323</t>
  </si>
  <si>
    <t>3250617192330</t>
  </si>
  <si>
    <t>3250617060028</t>
  </si>
  <si>
    <t>3250617192507</t>
  </si>
  <si>
    <t>3250617192514</t>
  </si>
  <si>
    <t>3250617192538</t>
  </si>
  <si>
    <t>3250617192545</t>
  </si>
  <si>
    <t>3250617192569</t>
  </si>
  <si>
    <t>3250617192576</t>
  </si>
  <si>
    <t>3250617192583</t>
  </si>
  <si>
    <t>3250617192590</t>
  </si>
  <si>
    <t>3250617193009</t>
  </si>
  <si>
    <t>3250617193016</t>
  </si>
  <si>
    <t>3250617190022</t>
  </si>
  <si>
    <t>3250617190046</t>
  </si>
  <si>
    <t>3250617191838</t>
  </si>
  <si>
    <t>3250617060134</t>
  </si>
  <si>
    <t>3250617198479</t>
  </si>
  <si>
    <t>3250617198486</t>
  </si>
  <si>
    <t>3250617198493</t>
  </si>
  <si>
    <t>3250617198509</t>
  </si>
  <si>
    <t>3250617198516</t>
  </si>
  <si>
    <t>3250617191845</t>
  </si>
  <si>
    <t>3250617060141</t>
  </si>
  <si>
    <t>3250617198530</t>
  </si>
  <si>
    <t>3250617198547</t>
  </si>
  <si>
    <t>3250617198554</t>
  </si>
  <si>
    <t>3250617198561</t>
  </si>
  <si>
    <t>3250617198578</t>
  </si>
  <si>
    <t>3250617191852</t>
  </si>
  <si>
    <t>3250617060158</t>
  </si>
  <si>
    <t>3250617198592</t>
  </si>
  <si>
    <t>3250617198608</t>
  </si>
  <si>
    <t>3250617198615</t>
  </si>
  <si>
    <t>3250617198622</t>
  </si>
  <si>
    <t>3250617198639</t>
  </si>
  <si>
    <t>3250617192743</t>
  </si>
  <si>
    <t>3250617192750</t>
  </si>
  <si>
    <t>3250617192767</t>
  </si>
  <si>
    <t>3250617191869</t>
  </si>
  <si>
    <t>3250617192781</t>
  </si>
  <si>
    <t>3250617191876</t>
  </si>
  <si>
    <t>3250617196017</t>
  </si>
  <si>
    <t>3250617196024</t>
  </si>
  <si>
    <t>3250617196031</t>
  </si>
  <si>
    <t>3250617196109</t>
  </si>
  <si>
    <t>3250617198707</t>
  </si>
  <si>
    <t>3250617198714</t>
  </si>
  <si>
    <t>3250617198721</t>
  </si>
  <si>
    <t>3250617198738</t>
  </si>
  <si>
    <t>3250617198745</t>
  </si>
  <si>
    <t>3250617198752</t>
  </si>
  <si>
    <t>3250617198769</t>
  </si>
  <si>
    <t>3250617198776</t>
  </si>
  <si>
    <t>3250617198783</t>
  </si>
  <si>
    <t>3250617198790</t>
  </si>
  <si>
    <t>3250617198806</t>
  </si>
  <si>
    <t>3250617198813</t>
  </si>
  <si>
    <t>3250617198820</t>
  </si>
  <si>
    <t>3250617198837</t>
  </si>
  <si>
    <t>3250617198844</t>
  </si>
  <si>
    <t>3250617198851</t>
  </si>
  <si>
    <t>3250617198868</t>
  </si>
  <si>
    <t>3250617198875</t>
  </si>
  <si>
    <t>3250617198882</t>
  </si>
  <si>
    <t>3250617198899</t>
  </si>
  <si>
    <t>3250617198905</t>
  </si>
  <si>
    <t>3250617198912</t>
  </si>
  <si>
    <t>3250617198929</t>
  </si>
  <si>
    <t>3250617198943</t>
  </si>
  <si>
    <t>3250617198950</t>
  </si>
  <si>
    <t>3250617198967</t>
  </si>
  <si>
    <t>3250617191289</t>
  </si>
  <si>
    <t>3250617191296</t>
  </si>
  <si>
    <t>3250617191319</t>
  </si>
  <si>
    <t>3250617191302</t>
  </si>
  <si>
    <t>3250617191326</t>
  </si>
  <si>
    <t>3250617191333</t>
  </si>
  <si>
    <t>3250617121835</t>
  </si>
  <si>
    <t>3250617191357</t>
  </si>
  <si>
    <t>3250617191340</t>
  </si>
  <si>
    <t>3250617191364</t>
  </si>
  <si>
    <t>3250617191371</t>
  </si>
  <si>
    <t>3250617121842</t>
  </si>
  <si>
    <t>3250617191395</t>
  </si>
  <si>
    <t>3250617191388</t>
  </si>
  <si>
    <t>3250617199032</t>
  </si>
  <si>
    <t>3250617199049</t>
  </si>
  <si>
    <t>3250617060165</t>
  </si>
  <si>
    <t>3250617199056</t>
  </si>
  <si>
    <t>3250617199063</t>
  </si>
  <si>
    <t>3250617199070</t>
  </si>
  <si>
    <t>3250617199087</t>
  </si>
  <si>
    <t>3250617120661</t>
  </si>
  <si>
    <t>3250617199094</t>
  </si>
  <si>
    <t>3250617199100</t>
  </si>
  <si>
    <t>3250617199117</t>
  </si>
  <si>
    <t>3250617199124</t>
  </si>
  <si>
    <t>3250617199131</t>
  </si>
  <si>
    <t>3250617199148</t>
  </si>
  <si>
    <t>3250617199155</t>
  </si>
  <si>
    <t>3250617199162</t>
  </si>
  <si>
    <t>3250617199179</t>
  </si>
  <si>
    <t>3250617199186</t>
  </si>
  <si>
    <t>3250617199193</t>
  </si>
  <si>
    <t>3250617199209</t>
  </si>
  <si>
    <t>3250617199216</t>
  </si>
  <si>
    <t>3250617199223</t>
  </si>
  <si>
    <t>3250617199230</t>
  </si>
  <si>
    <t>3250617199247</t>
  </si>
  <si>
    <t>3250617120678</t>
  </si>
  <si>
    <t>3250617199254</t>
  </si>
  <si>
    <t>3250617199261</t>
  </si>
  <si>
    <t>3250617199278</t>
  </si>
  <si>
    <t>3250617199285</t>
  </si>
  <si>
    <t>3250617199292</t>
  </si>
  <si>
    <t>3250617199308</t>
  </si>
  <si>
    <t>3250617199315</t>
  </si>
  <si>
    <t>3250617199322</t>
  </si>
  <si>
    <t>3250617199339</t>
  </si>
  <si>
    <t>3250617199346</t>
  </si>
  <si>
    <t>3250617060202</t>
  </si>
  <si>
    <t>3250617199353</t>
  </si>
  <si>
    <t>3250617199360</t>
  </si>
  <si>
    <t>3250617199377</t>
  </si>
  <si>
    <t>3250617199384</t>
  </si>
  <si>
    <t>3250617199391</t>
  </si>
  <si>
    <t>3250617120685</t>
  </si>
  <si>
    <t>3250617199407</t>
  </si>
  <si>
    <t>3250617199414</t>
  </si>
  <si>
    <t>3250617199421</t>
  </si>
  <si>
    <t>3250617199438</t>
  </si>
  <si>
    <t>3250617199445</t>
  </si>
  <si>
    <t>3250617199452</t>
  </si>
  <si>
    <t>3250617199469</t>
  </si>
  <si>
    <t>3250617199476</t>
  </si>
  <si>
    <t>3250617060219</t>
  </si>
  <si>
    <t>3250617192125</t>
  </si>
  <si>
    <t>3250617199483</t>
  </si>
  <si>
    <t>3250617199490</t>
  </si>
  <si>
    <t>3250617199506</t>
  </si>
  <si>
    <t>3250617199544</t>
  </si>
  <si>
    <t>3250617199551</t>
  </si>
  <si>
    <t>3250617199568</t>
  </si>
  <si>
    <t>3250617199575</t>
  </si>
  <si>
    <t>3250617199582</t>
  </si>
  <si>
    <t>3250617199599</t>
  </si>
  <si>
    <t>3250617199605</t>
  </si>
  <si>
    <t>3250617199612</t>
  </si>
  <si>
    <t>3250617199629</t>
  </si>
  <si>
    <t>3250617199636</t>
  </si>
  <si>
    <t>3250617199681</t>
  </si>
  <si>
    <t>3250617199643</t>
  </si>
  <si>
    <t>3250617199650</t>
  </si>
  <si>
    <t>3250617199667</t>
  </si>
  <si>
    <t>3250617199674</t>
  </si>
  <si>
    <t>3250617199698</t>
  </si>
  <si>
    <t>3250617199704</t>
  </si>
  <si>
    <t>3250617199711</t>
  </si>
  <si>
    <t>3250617199728</t>
  </si>
  <si>
    <t>3250617199735</t>
  </si>
  <si>
    <t>3250617199766</t>
  </si>
  <si>
    <t>3250617199742</t>
  </si>
  <si>
    <t>3250617199759</t>
  </si>
  <si>
    <t>3250617199834</t>
  </si>
  <si>
    <t>3250617199773</t>
  </si>
  <si>
    <t>3250617199780</t>
  </si>
  <si>
    <t>3250617198981</t>
  </si>
  <si>
    <t>3250617198998</t>
  </si>
  <si>
    <t>3250617199827</t>
  </si>
  <si>
    <t>3250617198974</t>
  </si>
  <si>
    <t>3250617199841</t>
  </si>
  <si>
    <t>3250617199858</t>
  </si>
  <si>
    <t>3250617199865</t>
  </si>
  <si>
    <t>3250617199896</t>
  </si>
  <si>
    <t>3250617199872</t>
  </si>
  <si>
    <t>3250617199889</t>
  </si>
  <si>
    <t>3250617199940</t>
  </si>
  <si>
    <t>3250617199902</t>
  </si>
  <si>
    <t>3250617199919</t>
  </si>
  <si>
    <t>3250617199926</t>
  </si>
  <si>
    <t>3250617199933</t>
  </si>
  <si>
    <t>3250617199957</t>
  </si>
  <si>
    <t>3250617199964</t>
  </si>
  <si>
    <t>3250617199971</t>
  </si>
  <si>
    <t>3250617199988</t>
  </si>
  <si>
    <t>3250617199995</t>
  </si>
  <si>
    <t>3250617198165</t>
  </si>
  <si>
    <t>3250617198141</t>
  </si>
  <si>
    <t>3250617198158</t>
  </si>
  <si>
    <t>3250617198219</t>
  </si>
  <si>
    <t>3250617198172</t>
  </si>
  <si>
    <t>3250617198189</t>
  </si>
  <si>
    <t>3250617198196</t>
  </si>
  <si>
    <t>3250617198202</t>
  </si>
  <si>
    <t>3250617198226</t>
  </si>
  <si>
    <t>3250617198233</t>
  </si>
  <si>
    <t>3250617198240</t>
  </si>
  <si>
    <t>3250617198257</t>
  </si>
  <si>
    <t>3250617198264</t>
  </si>
  <si>
    <t>3250617198295</t>
  </si>
  <si>
    <t>3250617198271</t>
  </si>
  <si>
    <t>3250617198288</t>
  </si>
  <si>
    <t>3250617198349</t>
  </si>
  <si>
    <t>3250617198301</t>
  </si>
  <si>
    <t>3250617198318</t>
  </si>
  <si>
    <t>3250617198325</t>
  </si>
  <si>
    <t>3250617198332</t>
  </si>
  <si>
    <t>3250617198356</t>
  </si>
  <si>
    <t>3250617198363</t>
  </si>
  <si>
    <t>3250617198370</t>
  </si>
  <si>
    <t>3250617198387</t>
  </si>
  <si>
    <t>3250617198394</t>
  </si>
  <si>
    <t>3250617198424</t>
  </si>
  <si>
    <t>3250617198400</t>
  </si>
  <si>
    <t>3250617198417</t>
  </si>
  <si>
    <t>3250617191487</t>
  </si>
  <si>
    <t>3250617191494</t>
  </si>
  <si>
    <t>3250617191500</t>
  </si>
  <si>
    <t>3250617191517</t>
  </si>
  <si>
    <t>3250617191524</t>
  </si>
  <si>
    <t>3250617191531</t>
  </si>
  <si>
    <t>3250617191548</t>
  </si>
  <si>
    <t>3250617191562</t>
  </si>
  <si>
    <t>3250617191579</t>
  </si>
  <si>
    <t>3250617191586</t>
  </si>
  <si>
    <t>3250617191593</t>
  </si>
  <si>
    <t>3250617191883</t>
  </si>
  <si>
    <t>3250617191890</t>
  </si>
  <si>
    <t>3250617190282</t>
  </si>
  <si>
    <t>3250617190299</t>
  </si>
  <si>
    <t>3250617190305</t>
  </si>
  <si>
    <t>3250617190312</t>
  </si>
  <si>
    <t>3250617192347</t>
  </si>
  <si>
    <t>3250617120692</t>
  </si>
  <si>
    <t>3250617192354</t>
  </si>
  <si>
    <t>3250617192361</t>
  </si>
  <si>
    <t>3250617192378</t>
  </si>
  <si>
    <t>3250617192385</t>
  </si>
  <si>
    <t>3250617192392</t>
  </si>
  <si>
    <t>3250617192408</t>
  </si>
  <si>
    <t>3250617192415</t>
  </si>
  <si>
    <t>3250617192422</t>
  </si>
  <si>
    <t>3250617195171</t>
  </si>
  <si>
    <t>3250617195188</t>
  </si>
  <si>
    <t>3250617195195</t>
  </si>
  <si>
    <t>3250617195201</t>
  </si>
  <si>
    <t>3250617195218</t>
  </si>
  <si>
    <t>3250617195225</t>
  </si>
  <si>
    <t>3250617195249</t>
  </si>
  <si>
    <t>3250617195256</t>
  </si>
  <si>
    <t>3250617195263</t>
  </si>
  <si>
    <t>3250617195270</t>
  </si>
  <si>
    <t>3250617195287</t>
  </si>
  <si>
    <t>3250617195294</t>
  </si>
  <si>
    <t>3250617195300</t>
  </si>
  <si>
    <t>3250617195317</t>
  </si>
  <si>
    <t>3250617195324</t>
  </si>
  <si>
    <t>3250617195331</t>
  </si>
  <si>
    <t>3250617195348</t>
  </si>
  <si>
    <t>3250617195355</t>
  </si>
  <si>
    <t>3250617195362</t>
  </si>
  <si>
    <t>3250617195379</t>
  </si>
  <si>
    <t>3250617195386</t>
  </si>
  <si>
    <t>3250617195393</t>
  </si>
  <si>
    <t>3250617195904</t>
  </si>
  <si>
    <t>3250617195911</t>
  </si>
  <si>
    <t>3250617195928</t>
  </si>
  <si>
    <t>3250617195935</t>
  </si>
  <si>
    <t>3250617195942</t>
  </si>
  <si>
    <t>3250617195959</t>
  </si>
  <si>
    <t>3250617195966</t>
  </si>
  <si>
    <t>3250617195973</t>
  </si>
  <si>
    <t>3250617195980</t>
  </si>
  <si>
    <t>3250617195997</t>
  </si>
  <si>
    <t>3250617196000</t>
  </si>
  <si>
    <t>3250617196116</t>
  </si>
  <si>
    <t>3250617196123</t>
  </si>
  <si>
    <t>3250617196130</t>
  </si>
  <si>
    <t>3250617196260</t>
  </si>
  <si>
    <t>3250617196277</t>
  </si>
  <si>
    <t>3250617196284</t>
  </si>
  <si>
    <t>3250617196291</t>
  </si>
  <si>
    <t>3250617196307</t>
  </si>
  <si>
    <t>3250617196314</t>
  </si>
  <si>
    <t>3250617196321</t>
  </si>
  <si>
    <t>3250617196338</t>
  </si>
  <si>
    <t>3250617196345</t>
  </si>
  <si>
    <t>3250617196352</t>
  </si>
  <si>
    <t>3250617196369</t>
  </si>
  <si>
    <t>3250617196376</t>
  </si>
  <si>
    <t>3250617196383</t>
  </si>
  <si>
    <t>3250617196390</t>
  </si>
  <si>
    <t>3250617196406</t>
  </si>
  <si>
    <t>3250617196413</t>
  </si>
  <si>
    <t>3250617196420</t>
  </si>
  <si>
    <t>3250617196437</t>
  </si>
  <si>
    <t>3250617196444</t>
  </si>
  <si>
    <t>3250617196451</t>
  </si>
  <si>
    <t>3250617196468</t>
  </si>
  <si>
    <t>3250617196475</t>
  </si>
  <si>
    <t>3250617196482</t>
  </si>
  <si>
    <t>3250617196499</t>
  </si>
  <si>
    <t>3250617197045</t>
  </si>
  <si>
    <t>3250617197052</t>
  </si>
  <si>
    <t>3250617197069</t>
  </si>
  <si>
    <t>3250617197076</t>
  </si>
  <si>
    <t>3250617197083</t>
  </si>
  <si>
    <t>3250617197090</t>
  </si>
  <si>
    <t>3250617197106</t>
  </si>
  <si>
    <t>3250617197113</t>
  </si>
  <si>
    <t>3250617197120</t>
  </si>
  <si>
    <t>3250617197137</t>
  </si>
  <si>
    <t>3250617197144</t>
  </si>
  <si>
    <t>3250617197151</t>
  </si>
  <si>
    <t>3250617197168</t>
  </si>
  <si>
    <t>3250617197175</t>
  </si>
  <si>
    <t>3250617197182</t>
  </si>
  <si>
    <t>3250617197199</t>
  </si>
  <si>
    <t>3250617197205</t>
  </si>
  <si>
    <t>3250617197212</t>
  </si>
  <si>
    <t>3250617197229</t>
  </si>
  <si>
    <t>3250617197236</t>
  </si>
  <si>
    <t>3250617197243</t>
  </si>
  <si>
    <t>3250617197250</t>
  </si>
  <si>
    <t>3250617197267</t>
  </si>
  <si>
    <t>3250617197274</t>
  </si>
  <si>
    <t>3250617197281</t>
  </si>
  <si>
    <t>3250617197298</t>
  </si>
  <si>
    <t>3250617197304</t>
  </si>
  <si>
    <t>3250617197311</t>
  </si>
  <si>
    <t>3250617197328</t>
  </si>
  <si>
    <t>3250617197335</t>
  </si>
  <si>
    <t>3250617197342</t>
  </si>
  <si>
    <t>3250617197359</t>
  </si>
  <si>
    <t>3250617197366</t>
  </si>
  <si>
    <t>3250617197373</t>
  </si>
  <si>
    <t>3250617197380</t>
  </si>
  <si>
    <t>3250617197397</t>
  </si>
  <si>
    <t>3250617197403</t>
  </si>
  <si>
    <t>3250617197410</t>
  </si>
  <si>
    <t>3250617197427</t>
  </si>
  <si>
    <t>3250617197434</t>
  </si>
  <si>
    <t>3250617197441</t>
  </si>
  <si>
    <t>3250617197458</t>
  </si>
  <si>
    <t>3250617197465</t>
  </si>
  <si>
    <t>3250617197472</t>
  </si>
  <si>
    <t>3250617197489</t>
  </si>
  <si>
    <t>3250617197496</t>
  </si>
  <si>
    <t>3250617197502</t>
  </si>
  <si>
    <t>3250617197519</t>
  </si>
  <si>
    <t>3250617197526</t>
  </si>
  <si>
    <t>3250617197533</t>
  </si>
  <si>
    <t>3250617197540</t>
  </si>
  <si>
    <t>3250617197564</t>
  </si>
  <si>
    <t>3250617196741</t>
  </si>
  <si>
    <t>3250617197571</t>
  </si>
  <si>
    <t>3250617197588</t>
  </si>
  <si>
    <t>3250617197595</t>
  </si>
  <si>
    <t>3250617197601</t>
  </si>
  <si>
    <t>3250617197618</t>
  </si>
  <si>
    <t>3250617197625</t>
  </si>
  <si>
    <t>3250617197632</t>
  </si>
  <si>
    <t>3250617197649</t>
  </si>
  <si>
    <t>3250617197656</t>
  </si>
  <si>
    <t>3250617197663</t>
  </si>
  <si>
    <t>3250617197670</t>
  </si>
  <si>
    <t>3250617197687</t>
  </si>
  <si>
    <t>3250617197694</t>
  </si>
  <si>
    <t>3250617197700</t>
  </si>
  <si>
    <t>3250617197717</t>
  </si>
  <si>
    <t>3250617197724</t>
  </si>
  <si>
    <t>3250617197731</t>
  </si>
  <si>
    <t>3250617197748</t>
  </si>
  <si>
    <t>3250617197755</t>
  </si>
  <si>
    <t>3250617197762</t>
  </si>
  <si>
    <t>3250617197779</t>
  </si>
  <si>
    <t>3250617197786</t>
  </si>
  <si>
    <t>3250617197793</t>
  </si>
  <si>
    <t>3250617197809</t>
  </si>
  <si>
    <t>3250617197816</t>
  </si>
  <si>
    <t>3250617197823</t>
  </si>
  <si>
    <t>3250617197830</t>
  </si>
  <si>
    <t>3250617197847</t>
  </si>
  <si>
    <t>3250617197854</t>
  </si>
  <si>
    <t>3250617197861</t>
  </si>
  <si>
    <t>3250617197878</t>
  </si>
  <si>
    <t>3250617197885</t>
  </si>
  <si>
    <t>3250617197892</t>
  </si>
  <si>
    <t>3250617197908</t>
  </si>
  <si>
    <t>3250617197915</t>
  </si>
  <si>
    <t>3250617197922</t>
  </si>
  <si>
    <t>3250617197939</t>
  </si>
  <si>
    <t>3250617197946</t>
  </si>
  <si>
    <t>3250617197953</t>
  </si>
  <si>
    <t>3250617197960</t>
  </si>
  <si>
    <t>3250617197977</t>
  </si>
  <si>
    <t>3250617197984</t>
  </si>
  <si>
    <t>3250617197991</t>
  </si>
  <si>
    <t>3250617196505</t>
  </si>
  <si>
    <t>3250617196512</t>
  </si>
  <si>
    <t>3250617196529</t>
  </si>
  <si>
    <t>3250617196536</t>
  </si>
  <si>
    <t>3250617196543</t>
  </si>
  <si>
    <t>3250617196550</t>
  </si>
  <si>
    <t>3250617196567</t>
  </si>
  <si>
    <t>3250617196574</t>
  </si>
  <si>
    <t>3250617196581</t>
  </si>
  <si>
    <t>3250617196598</t>
  </si>
  <si>
    <t>3250617196604</t>
  </si>
  <si>
    <t>3250617196611</t>
  </si>
  <si>
    <t>3250617196628</t>
  </si>
  <si>
    <t>3250617196635</t>
  </si>
  <si>
    <t>3250617196642</t>
  </si>
  <si>
    <t>3250617196659</t>
  </si>
  <si>
    <t>3250617196666</t>
  </si>
  <si>
    <t>3250617196673</t>
  </si>
  <si>
    <t>3250617196680</t>
  </si>
  <si>
    <t>3250617196697</t>
  </si>
  <si>
    <t>3250617196703</t>
  </si>
  <si>
    <t>3250617196710</t>
  </si>
  <si>
    <t>3250617196727</t>
  </si>
  <si>
    <t>3250617196734</t>
  </si>
  <si>
    <t>3250617192903</t>
  </si>
  <si>
    <t>3250617192989</t>
  </si>
  <si>
    <t>3250617192996</t>
  </si>
  <si>
    <t>3250617194259</t>
  </si>
  <si>
    <t>3250617194266</t>
  </si>
  <si>
    <t>3250617194273</t>
  </si>
  <si>
    <t>3250617194280</t>
  </si>
  <si>
    <t>3250617194297</t>
  </si>
  <si>
    <t>3250617194303</t>
  </si>
  <si>
    <t>3250617194310</t>
  </si>
  <si>
    <t>3250617194327</t>
  </si>
  <si>
    <t>3250617194334</t>
  </si>
  <si>
    <t>3250617194341</t>
  </si>
  <si>
    <t>3250617194358</t>
  </si>
  <si>
    <t>3250617194365</t>
  </si>
  <si>
    <t>3250617194372</t>
  </si>
  <si>
    <t>3250617194389</t>
  </si>
  <si>
    <t>3250617194396</t>
  </si>
  <si>
    <t>3250617194402</t>
  </si>
  <si>
    <t>3250617194419</t>
  </si>
  <si>
    <t>3250617194426</t>
  </si>
  <si>
    <t>3250617194433</t>
  </si>
  <si>
    <t>3250617194440</t>
  </si>
  <si>
    <t>3250617194457</t>
  </si>
  <si>
    <t>3250617121859</t>
  </si>
  <si>
    <t>3250617121866</t>
  </si>
  <si>
    <t>3250617121873</t>
  </si>
  <si>
    <t>3250617121880</t>
  </si>
  <si>
    <t>3250617121897</t>
  </si>
  <si>
    <t>3250617121903</t>
  </si>
  <si>
    <t>3250617121910</t>
  </si>
  <si>
    <t>3250617121927</t>
  </si>
  <si>
    <t>3250618500363</t>
  </si>
  <si>
    <t>3250618500370</t>
  </si>
  <si>
    <t>3250618500387</t>
  </si>
  <si>
    <t>3250618500394</t>
  </si>
  <si>
    <t>3250618500400</t>
  </si>
  <si>
    <t>3250618500417</t>
  </si>
  <si>
    <t>3250618500424</t>
  </si>
  <si>
    <t>3250618500431</t>
  </si>
  <si>
    <t>3250618500486</t>
  </si>
  <si>
    <t>3250618500523</t>
  </si>
  <si>
    <t>3250615600639</t>
  </si>
  <si>
    <t>3250615600646</t>
  </si>
  <si>
    <t>3250617179805</t>
  </si>
  <si>
    <t>3250617111751</t>
  </si>
  <si>
    <t>3250617179812</t>
  </si>
  <si>
    <t>3250617179836</t>
  </si>
  <si>
    <t>4012740984010</t>
  </si>
  <si>
    <t>4012740984027</t>
  </si>
  <si>
    <t>4012740008143</t>
  </si>
  <si>
    <t>4012740008150</t>
  </si>
  <si>
    <t>4012740984041</t>
  </si>
  <si>
    <t>4012740990233</t>
  </si>
  <si>
    <t>4012740984058</t>
  </si>
  <si>
    <t>4012740990240</t>
  </si>
  <si>
    <t>4012740984102</t>
  </si>
  <si>
    <t>4012740984119</t>
  </si>
  <si>
    <t>4012740854146</t>
  </si>
  <si>
    <t>4012740872683</t>
  </si>
  <si>
    <t>4012740854153</t>
  </si>
  <si>
    <t>4012740872690</t>
  </si>
  <si>
    <t>4012740857420</t>
  </si>
  <si>
    <t>4012740872706</t>
  </si>
  <si>
    <t>4012740884044</t>
  </si>
  <si>
    <t>4012740884471</t>
  </si>
  <si>
    <t>4012740854283</t>
  </si>
  <si>
    <t>4012740854290</t>
  </si>
  <si>
    <t>4012740854528</t>
  </si>
  <si>
    <t>4012740854535</t>
  </si>
  <si>
    <t>4012740854542</t>
  </si>
  <si>
    <t>4012740854559</t>
  </si>
  <si>
    <t>4012740871679</t>
  </si>
  <si>
    <t>4012740871686</t>
  </si>
  <si>
    <t>4012740871693</t>
  </si>
  <si>
    <t>4012740897402</t>
  </si>
  <si>
    <t>4012740897419</t>
  </si>
  <si>
    <t>4012740897426</t>
  </si>
  <si>
    <t>4012740874427</t>
  </si>
  <si>
    <t>4012740884488</t>
  </si>
  <si>
    <t>4012740884501</t>
  </si>
  <si>
    <t>4012740884495</t>
  </si>
  <si>
    <t>4012740884518</t>
  </si>
  <si>
    <t>4012740872720</t>
  </si>
  <si>
    <t>4012740872751</t>
  </si>
  <si>
    <t>4012740872775</t>
  </si>
  <si>
    <t>4012740872782</t>
  </si>
  <si>
    <t>4012740872812</t>
  </si>
  <si>
    <t>4012740896917</t>
  </si>
  <si>
    <t>4012740896924</t>
  </si>
  <si>
    <t>4012740897549</t>
  </si>
  <si>
    <t>4012740897556</t>
  </si>
  <si>
    <t>4012740897570</t>
  </si>
  <si>
    <t>4012740875998</t>
  </si>
  <si>
    <t>4012740876483</t>
  </si>
  <si>
    <t>4012740876520</t>
  </si>
  <si>
    <t>4012740876667</t>
  </si>
  <si>
    <t>4012740876681</t>
  </si>
  <si>
    <t>4012740980524</t>
  </si>
  <si>
    <t>4012740980531</t>
  </si>
  <si>
    <t>4012740990073</t>
  </si>
  <si>
    <t>4012740990080</t>
  </si>
  <si>
    <t>4012740990257</t>
  </si>
  <si>
    <t>4012740990462</t>
  </si>
  <si>
    <t>4012740990288</t>
  </si>
  <si>
    <t>4012740990431</t>
  </si>
  <si>
    <t>4012740990295</t>
  </si>
  <si>
    <t>3250610010099</t>
  </si>
  <si>
    <t>3250610010105</t>
  </si>
  <si>
    <t>4012740990103</t>
  </si>
  <si>
    <t>3250611047049</t>
  </si>
  <si>
    <t>3250611046660</t>
  </si>
  <si>
    <t>4012740990448</t>
  </si>
  <si>
    <t>3250610010181</t>
  </si>
  <si>
    <t>3250611047056</t>
  </si>
  <si>
    <t>4012740990127</t>
  </si>
  <si>
    <t>4012740990554</t>
  </si>
  <si>
    <t>4012740990561</t>
  </si>
  <si>
    <t>3250610010112</t>
  </si>
  <si>
    <t>3250610010129</t>
  </si>
  <si>
    <t>3250611047032</t>
  </si>
  <si>
    <t>3250611046615</t>
  </si>
  <si>
    <t>3250611046622</t>
  </si>
  <si>
    <t>3250611046653</t>
  </si>
  <si>
    <t>4012740990301</t>
  </si>
  <si>
    <t>4012740990325</t>
  </si>
  <si>
    <t>4012740990332</t>
  </si>
  <si>
    <t>4012740990141</t>
  </si>
  <si>
    <t>4012740990158</t>
  </si>
  <si>
    <t>3250610010020</t>
  </si>
  <si>
    <t>4012740990653</t>
  </si>
  <si>
    <t>4012740990660</t>
  </si>
  <si>
    <t>4012740990165</t>
  </si>
  <si>
    <t>4012740990349</t>
  </si>
  <si>
    <t>4012740990356</t>
  </si>
  <si>
    <t>4012740990363</t>
  </si>
  <si>
    <t>4012740990370</t>
  </si>
  <si>
    <t>4012740990684</t>
  </si>
  <si>
    <t>4012740990691</t>
  </si>
  <si>
    <t>4012740990707</t>
  </si>
  <si>
    <t>4012740990387</t>
  </si>
  <si>
    <t>4012740990721</t>
  </si>
  <si>
    <t>4012740990394</t>
  </si>
  <si>
    <t>4012740990400</t>
  </si>
  <si>
    <t>4012740990417</t>
  </si>
  <si>
    <t>Récepteur mural 1 canal</t>
  </si>
  <si>
    <t>CAPTEUR DE LUMIERE WS KNX</t>
  </si>
  <si>
    <t>CAPTEUR TEMPERATURE KNX</t>
  </si>
  <si>
    <t>Capteur de luminosité KNX</t>
  </si>
  <si>
    <t>Kit câble batterie réseau KNX</t>
  </si>
  <si>
    <t>Batterie 12VDC pour 75010015</t>
  </si>
  <si>
    <t>Adaptateur capteurs KNX BERKER</t>
  </si>
  <si>
    <t>Filtre maître ADSL</t>
  </si>
  <si>
    <t>Flash clignotant 230V orange</t>
  </si>
  <si>
    <t>Boîte de dérivation grise</t>
  </si>
  <si>
    <t>Boîte de dérivation aluminium</t>
  </si>
  <si>
    <t>Angle Plat ATA 12X20 Pure</t>
  </si>
  <si>
    <t>Embout ATA 12X20 Pure</t>
  </si>
  <si>
    <t>Angle Plat ATA 12X30 Pure</t>
  </si>
  <si>
    <t>Embout ATA 12X30 Pure</t>
  </si>
  <si>
    <t>Angle Plat ATA 12X50 M</t>
  </si>
  <si>
    <t>Angle Plat ATA 12X50 Pure</t>
  </si>
  <si>
    <t>Embout ATA 12X50 M</t>
  </si>
  <si>
    <t>Embout ATA 12X50 Pure</t>
  </si>
  <si>
    <t>Angle Plat ATA 16X30 M</t>
  </si>
  <si>
    <t>Angle Plat ATA 16X30 Pure</t>
  </si>
  <si>
    <t>Embout ATA 16X30 M</t>
  </si>
  <si>
    <t>Embout ATA 16X30 Pure</t>
  </si>
  <si>
    <t>Angle Plat ATA 20X50 M</t>
  </si>
  <si>
    <t>Angle Plat ATA 20X50 Pure</t>
  </si>
  <si>
    <t>Embout ATA 20X50 M</t>
  </si>
  <si>
    <t>Embout ATA 20X50 Pure</t>
  </si>
  <si>
    <t>Angle Plat ATA 20X75 M</t>
  </si>
  <si>
    <t>Angle Plat ATA 20X75 Pure</t>
  </si>
  <si>
    <t>Embout ATA 20X75 M</t>
  </si>
  <si>
    <t>Embout ATA 20X75 Pure</t>
  </si>
  <si>
    <t>Point de centre DCL</t>
  </si>
  <si>
    <t>Boîte de dérivation 75x75 Pure</t>
  </si>
  <si>
    <t>Pile.lithium 3,6V/5AH</t>
  </si>
  <si>
    <t>Pile lithium 7,2V/13AH</t>
  </si>
  <si>
    <t>Pile lithium 3,6V/2AH</t>
  </si>
  <si>
    <t>Pile lithium 3V type 2016</t>
  </si>
  <si>
    <t>Pile lithium 3V type 2430</t>
  </si>
  <si>
    <t>Pile lithium 3V type 2032</t>
  </si>
  <si>
    <t>Pile lithium 9 V</t>
  </si>
  <si>
    <t>Bloc lithium 2x 3.6V / 36AH</t>
  </si>
  <si>
    <t>Pile lithium 4,5V / 3AH</t>
  </si>
  <si>
    <t>Pile lithium 3V / 1Ah</t>
  </si>
  <si>
    <t>Batterie centrale 2Ah</t>
  </si>
  <si>
    <t>Couvercle BKW150</t>
  </si>
  <si>
    <t>Couvercle BKW200</t>
  </si>
  <si>
    <t>Couvercle BKW250</t>
  </si>
  <si>
    <t>Couvercle BKW250 découp. E04</t>
  </si>
  <si>
    <t>Couvercle BKW300</t>
  </si>
  <si>
    <t>Couvercle BKW300découp. E04</t>
  </si>
  <si>
    <t>Couvercle BKW300 découp. E09</t>
  </si>
  <si>
    <t>Couvercle BKW300 découp. Q06</t>
  </si>
  <si>
    <t>Couvercle BKW300 découp. R06</t>
  </si>
  <si>
    <t>Couvercle BKW350</t>
  </si>
  <si>
    <t>Couvercle BKW350 découp. E04</t>
  </si>
  <si>
    <t>Couvercle BKW350 découp. E09</t>
  </si>
  <si>
    <t>Couvercle BKW350 découp. Q06</t>
  </si>
  <si>
    <t>Couvercle BKW350 découp. Q12</t>
  </si>
  <si>
    <t>Couvercle BKW350 découp. R06</t>
  </si>
  <si>
    <t>Couvercle BKW350 découp. R10</t>
  </si>
  <si>
    <t>Couvercle BKW400</t>
  </si>
  <si>
    <t>Couvercle BKW400 découp. E04</t>
  </si>
  <si>
    <t>Couvercle BKW400 découp. E09</t>
  </si>
  <si>
    <t>Couvercle BKW400 découp. Q06</t>
  </si>
  <si>
    <t>Couvercle BKW400 découp. Q08</t>
  </si>
  <si>
    <t>Couvercle BKW400 découp. Q12</t>
  </si>
  <si>
    <t>Couvercle BKW400 découp. R06</t>
  </si>
  <si>
    <t>Couvercle BKW400 découp. R10</t>
  </si>
  <si>
    <t>Couvercle BKW400 découp. R12</t>
  </si>
  <si>
    <t>Couvercle BKW500</t>
  </si>
  <si>
    <t>Couvercle BKW500 découp. E04</t>
  </si>
  <si>
    <t>Couvercle BKW500 découp. E09</t>
  </si>
  <si>
    <t>Couvercle BKW500 découp. Q06</t>
  </si>
  <si>
    <t>Couvercle BKW500 découp. Q08</t>
  </si>
  <si>
    <t>Couvercle BKW500 découp. Q12</t>
  </si>
  <si>
    <t>Couvercle BKW500 découp. R06</t>
  </si>
  <si>
    <t>Couvercle BKW500 découp. R10</t>
  </si>
  <si>
    <t>Couvercle BKW500 découp. R12</t>
  </si>
  <si>
    <t>Couvercle BKW600</t>
  </si>
  <si>
    <t>Couvercle BKW600  découp. E04</t>
  </si>
  <si>
    <t>Couvercle BKW600  découp. E09</t>
  </si>
  <si>
    <t>Couvercle BKW600  découp. Q06</t>
  </si>
  <si>
    <t>Couvercle BKW600  découp. Q08</t>
  </si>
  <si>
    <t>Couvercle BKW600  découp. Q12</t>
  </si>
  <si>
    <t>Couvercle BKW600  découp. R06</t>
  </si>
  <si>
    <t>Couvercle BKW600  découp. R10</t>
  </si>
  <si>
    <t>Couvercle BKW600  découp. R12</t>
  </si>
  <si>
    <t>Embout de fermeture</t>
  </si>
  <si>
    <t>Eclisse de jonction</t>
  </si>
  <si>
    <t>Té pour BKIS</t>
  </si>
  <si>
    <t>Set nivel. amortisseur 145-210</t>
  </si>
  <si>
    <t>Séparation 16mm L= 2000mm</t>
  </si>
  <si>
    <t>Séparation 31mm L= 2000mm</t>
  </si>
  <si>
    <t>Séparation 46mm L= 2000mm</t>
  </si>
  <si>
    <t>Séparation 61mm L= 2000mm</t>
  </si>
  <si>
    <t>Séparation 76mm L= 2000mm</t>
  </si>
  <si>
    <t>Séparation 91mm L= 2000mm</t>
  </si>
  <si>
    <t>Goulotte caniveau 150  40-60</t>
  </si>
  <si>
    <t>Goulotte caniveau 150  50-70</t>
  </si>
  <si>
    <t>Goulotte caniveau 150  60-100</t>
  </si>
  <si>
    <t>Goulotte caniveau 150  70-110</t>
  </si>
  <si>
    <t>Goulotte caniveau 200  60-100</t>
  </si>
  <si>
    <t>Goulotte caniveau 200  70-110</t>
  </si>
  <si>
    <t>Goulotte caniveau 200  80-120</t>
  </si>
  <si>
    <t>Goulotte caniveau 200  90-130</t>
  </si>
  <si>
    <t>Goulotte caniveau 250  60-100</t>
  </si>
  <si>
    <t>Goulotte caniveau 250  70-110</t>
  </si>
  <si>
    <t>Goulotte caniveau 250  80-120</t>
  </si>
  <si>
    <t>Goulotte caniveau 250  90-130</t>
  </si>
  <si>
    <t>Goulotte caniveau 300  60-100</t>
  </si>
  <si>
    <t>Goulotte caniveau 300  70-110</t>
  </si>
  <si>
    <t>Goulotte caniveau 300  80-120</t>
  </si>
  <si>
    <t>Goulotte caniveau 300  90-130</t>
  </si>
  <si>
    <t>Goulotte caniveau 350  60-100</t>
  </si>
  <si>
    <t>Goulotte caniveau 350  70-110</t>
  </si>
  <si>
    <t>Goulotte caniveau 350  80-120</t>
  </si>
  <si>
    <t>Goulotte caniveau 350  90-130</t>
  </si>
  <si>
    <t>Goulotte caniveau 400  60-100</t>
  </si>
  <si>
    <t>Goulotte caniveau 400  70-110</t>
  </si>
  <si>
    <t>Goulotte caniveau 400  80-120</t>
  </si>
  <si>
    <t>Goulotte caniveau 400  90-130</t>
  </si>
  <si>
    <t>Goulotte caniveau 500  60-100</t>
  </si>
  <si>
    <t>Goulotte caniveau 500  70-110</t>
  </si>
  <si>
    <t>Goulotte caniveau 500  80-120</t>
  </si>
  <si>
    <t>Goulotte caniveau 500  90-130</t>
  </si>
  <si>
    <t>Goulotte caniveau 600  60-100</t>
  </si>
  <si>
    <t>Goulotte caniveau 600  70-110</t>
  </si>
  <si>
    <t>Goulotte caniveau 600  80-120</t>
  </si>
  <si>
    <t>Goulotte caniveau 600  90-130</t>
  </si>
  <si>
    <t>Embout pour BKW150040</t>
  </si>
  <si>
    <t>Embout pour BKW150050</t>
  </si>
  <si>
    <t>Embout pour BKW150060</t>
  </si>
  <si>
    <t>Embout pour BKW150070</t>
  </si>
  <si>
    <t>Embout pour BKW200040</t>
  </si>
  <si>
    <t>Embout pour BKW200050</t>
  </si>
  <si>
    <t>Embout pour BKW200060</t>
  </si>
  <si>
    <t>Embout pour BKW200070</t>
  </si>
  <si>
    <t>Embout pour BKW200080</t>
  </si>
  <si>
    <t>Embout pour BKW200090</t>
  </si>
  <si>
    <t>Embout pour BKW250060</t>
  </si>
  <si>
    <t>Embout pour BKW250080</t>
  </si>
  <si>
    <t>Embout pour BKW250090</t>
  </si>
  <si>
    <t>Embout pour BKW300060</t>
  </si>
  <si>
    <t>Embout pour BKW300070</t>
  </si>
  <si>
    <t>Embout pour BKW300080</t>
  </si>
  <si>
    <t>Embout pour BKW300090</t>
  </si>
  <si>
    <t>Embout pour BKW350060</t>
  </si>
  <si>
    <t>Embout pour BKW350070</t>
  </si>
  <si>
    <t>Embout pour BKW350080</t>
  </si>
  <si>
    <t>Embout pour BKW350090</t>
  </si>
  <si>
    <t>Embout pour BKW400060</t>
  </si>
  <si>
    <t>Embout pour BKW400070</t>
  </si>
  <si>
    <t>Embout pour BKW400080</t>
  </si>
  <si>
    <t>Embout pour BKW400090</t>
  </si>
  <si>
    <t>Embout pour BKW500060</t>
  </si>
  <si>
    <t>Embout pour BKW500070</t>
  </si>
  <si>
    <t>Embout pour BKW500080</t>
  </si>
  <si>
    <t>Embout pour BKW500090</t>
  </si>
  <si>
    <t>Embout pour BKW600060</t>
  </si>
  <si>
    <t>Embout pour BKW600070</t>
  </si>
  <si>
    <t>Embout pour BKW600080</t>
  </si>
  <si>
    <t>Embout pour BKW600090</t>
  </si>
  <si>
    <t>Fil de mise à la terre</t>
  </si>
  <si>
    <t>Cartouche mastic</t>
  </si>
  <si>
    <t>Bloc de mastic</t>
  </si>
  <si>
    <t>Kit mastic ignifuge</t>
  </si>
  <si>
    <t>Pistolet mastic</t>
  </si>
  <si>
    <t>Pièce accrochage DABA 50x80</t>
  </si>
  <si>
    <t>Eclisses jonction DABA 50x80</t>
  </si>
  <si>
    <t>Eclisses jonction DABA 50x160</t>
  </si>
  <si>
    <t>Pack détecteurs éclairage</t>
  </si>
  <si>
    <t>Délesteur 3 voies tournantes</t>
  </si>
  <si>
    <t>Lampe de secours débrochable</t>
  </si>
  <si>
    <t>Roombox IP standard 12 E/S</t>
  </si>
  <si>
    <t>Panier de protection</t>
  </si>
  <si>
    <t>Kit radio</t>
  </si>
  <si>
    <t>Adaptateur vannes Giacomini</t>
  </si>
  <si>
    <t>Thermostat connecté</t>
  </si>
  <si>
    <t>eloon socle 20x115</t>
  </si>
  <si>
    <t>eloon isolant lum phonique 12p</t>
  </si>
  <si>
    <t>eloon connecteur autodén 20p</t>
  </si>
  <si>
    <t>Minuterie simple temporisation</t>
  </si>
  <si>
    <t>Minuterie multifonction SanVis</t>
  </si>
  <si>
    <t>Pack cubyko</t>
  </si>
  <si>
    <t>Pack essensya</t>
  </si>
  <si>
    <t>Télérupteur 1F 48V</t>
  </si>
  <si>
    <t>Télérupteur 1O+1F 48V</t>
  </si>
  <si>
    <t>Télérupteur 1F 230V</t>
  </si>
  <si>
    <t>Télérupteur 1F 12V</t>
  </si>
  <si>
    <t>Télérupteur 1F 24V</t>
  </si>
  <si>
    <t>Télérupteur 1O+1F 230V</t>
  </si>
  <si>
    <t>Télérupteur 1O+1F 24V</t>
  </si>
  <si>
    <t>Télérupteur 1O+1F 12V</t>
  </si>
  <si>
    <t>Télérupteur 2F 230V</t>
  </si>
  <si>
    <t>Télérupteur 2F 12V</t>
  </si>
  <si>
    <t>Télérupteur 2F 24V</t>
  </si>
  <si>
    <t>Télérupteur 2O+2F 230V</t>
  </si>
  <si>
    <t>Télérupteur 2F 48V</t>
  </si>
  <si>
    <t>Télérupteur 2O+2F 24V</t>
  </si>
  <si>
    <t>Télérupteur 4F 230V</t>
  </si>
  <si>
    <t>Télérupteur 4F 24V</t>
  </si>
  <si>
    <t>Télérupteur 3F+1O 230V</t>
  </si>
  <si>
    <t>Sous-ensemble centrale S332 LS</t>
  </si>
  <si>
    <t>Sous-ensemble centrale S334 LS</t>
  </si>
  <si>
    <t>Contact auxiliaire 6A, 1F+1O</t>
  </si>
  <si>
    <t>Télévariateur universel 1000W</t>
  </si>
  <si>
    <t>Arrêt de porte,quadro plus</t>
  </si>
  <si>
    <t>Cadre de finition arm.800x300</t>
  </si>
  <si>
    <t>Insert ver plaque passe-cables</t>
  </si>
  <si>
    <t>Plaque fermeture basse univers</t>
  </si>
  <si>
    <t>Demi cylindre univers 1242E</t>
  </si>
  <si>
    <t>Demi cylindre univers 405</t>
  </si>
  <si>
    <t>Demi cylindre univers 455</t>
  </si>
  <si>
    <t>Rail porte univers lg  300mm</t>
  </si>
  <si>
    <t>Rail porte univers lg  550mm</t>
  </si>
  <si>
    <t>Rail porte univers lg  800mm</t>
  </si>
  <si>
    <t>Jeu 2 equerres de levage</t>
  </si>
  <si>
    <t>Peinture aérosol ral 7032</t>
  </si>
  <si>
    <t>Equerre porte 275 CL II IP55</t>
  </si>
  <si>
    <t>Equerre porte 400 CL II IP55</t>
  </si>
  <si>
    <t>anneaux de levage univers M8</t>
  </si>
  <si>
    <t>Panneau de contrôle triphasé</t>
  </si>
  <si>
    <t>Montant de réhausse, 2m</t>
  </si>
  <si>
    <t>Platine TRI</t>
  </si>
  <si>
    <t>Capot pour platine TRI GZ57A</t>
  </si>
  <si>
    <t>Pack enseignes commerciales</t>
  </si>
  <si>
    <t>Interrupteur h3+ P630 3x400A</t>
  </si>
  <si>
    <t>Interrupteur h3+ P630 4x400A</t>
  </si>
  <si>
    <t>Interrupteur h3+ P630 3x630A</t>
  </si>
  <si>
    <t>Interrupteur h3+ P630 4x630A</t>
  </si>
  <si>
    <t>Adaptateur NSP pour h3+ 1,20 m</t>
  </si>
  <si>
    <t>Sonde PT100 pour HTG411H</t>
  </si>
  <si>
    <t>Dongle Wifi pour HTG411H</t>
  </si>
  <si>
    <t>RESISTANCE 120 OHMS AGARDIO</t>
  </si>
  <si>
    <t>Adaptateur MIP pour H3+</t>
  </si>
  <si>
    <t>Calibreur In= 800A</t>
  </si>
  <si>
    <t>Calibreur In= 1000A</t>
  </si>
  <si>
    <t>Calibreur In= 1250A</t>
  </si>
  <si>
    <t>Calibreur In= 1600A</t>
  </si>
  <si>
    <t>Contact auxiliaire HW1 (AX)</t>
  </si>
  <si>
    <t>Contact de position (PS)</t>
  </si>
  <si>
    <t>OAC pour HW+</t>
  </si>
  <si>
    <t>Aucun OAC factice</t>
  </si>
  <si>
    <t>Épanouisseurs 3P HW1 (SP)</t>
  </si>
  <si>
    <t>Épanouisseurs 4P HW1 (SP)</t>
  </si>
  <si>
    <t>Sans verrouillage bouton OFF</t>
  </si>
  <si>
    <t>Écran chambre de coupure 3P</t>
  </si>
  <si>
    <t>Écran chambre de coupure 4P</t>
  </si>
  <si>
    <t>Commande rotative directe x160</t>
  </si>
  <si>
    <t>Commande rotative directe x250</t>
  </si>
  <si>
    <t>Commande rotative directe H250</t>
  </si>
  <si>
    <t>Kit de cadenassage h400-h1000</t>
  </si>
  <si>
    <t>Compteur AX/AL Energy</t>
  </si>
  <si>
    <t>AX/AL Energy 250VAC 125VDC</t>
  </si>
  <si>
    <t>Extension de manette P630</t>
  </si>
  <si>
    <t>Séparateur de phase x160 3-4P</t>
  </si>
  <si>
    <t>Cage P160 Cu/Al 3P 1x 25-95mm²</t>
  </si>
  <si>
    <t>Cage P160 Cu/Al 4P 1x 25-95mm²</t>
  </si>
  <si>
    <t>Adaptateur Rail Din P160 3P/4P</t>
  </si>
  <si>
    <t>Adaptateur Rail Din P250 3P/4P</t>
  </si>
  <si>
    <t>Plaque isol. droite P630 3P</t>
  </si>
  <si>
    <t>Plaque isol. droite P630 4P</t>
  </si>
  <si>
    <t>Plaque isol. épanouie P630 3P</t>
  </si>
  <si>
    <t>Plaque isol. épanouie P630 4P</t>
  </si>
  <si>
    <t>Base disj. déco. x630/P630 3P</t>
  </si>
  <si>
    <t>Base disj. déco. x630/P630 4P</t>
  </si>
  <si>
    <t>Base débro. x630/P630 3P</t>
  </si>
  <si>
    <t>Base débro. x630/P630 4P</t>
  </si>
  <si>
    <t>Kit débro. x630/P630 3P (400A)</t>
  </si>
  <si>
    <t>Kit débro. x630/P630 4P (400A)</t>
  </si>
  <si>
    <t>Capot cache borne pour HA964N</t>
  </si>
  <si>
    <t>Barre de pontage 160A</t>
  </si>
  <si>
    <t>Barre de pontage HI63-125</t>
  </si>
  <si>
    <t>Barre de pontage 250A</t>
  </si>
  <si>
    <t>Barre de pontage 400A</t>
  </si>
  <si>
    <t>Barre de pontage 630A</t>
  </si>
  <si>
    <t>Barette de neutre 250A</t>
  </si>
  <si>
    <t>Barette de neutre 400A</t>
  </si>
  <si>
    <t>Barette de neutre 630A</t>
  </si>
  <si>
    <t>Borne prise tension</t>
  </si>
  <si>
    <t>Couvercle pour JS013</t>
  </si>
  <si>
    <t>Jeu de couvercles pour JS013C</t>
  </si>
  <si>
    <t>Jeu de 4 agrafes</t>
  </si>
  <si>
    <t>Jeu de 2 supports universels</t>
  </si>
  <si>
    <t>Clip de marquage Box (0-9)</t>
  </si>
  <si>
    <t>Borne vert-jaune 2 5mm²</t>
  </si>
  <si>
    <t>Rehausse 15mm 1M</t>
  </si>
  <si>
    <t>Rehausse 10mm 4M</t>
  </si>
  <si>
    <t>Rehausse 10mm 12M</t>
  </si>
  <si>
    <t>Sirène avec flash, IP54, radio</t>
  </si>
  <si>
    <t>Télécommande 4 fonctions radio</t>
  </si>
  <si>
    <t>Borne de terre BRA/S</t>
  </si>
  <si>
    <t>Outil de déclipsage</t>
  </si>
  <si>
    <t>Pack interphone 16</t>
  </si>
  <si>
    <t>Batterie Li Ion 3,6V 200mAh</t>
  </si>
  <si>
    <t>Bobine à seuil 230V AC</t>
  </si>
  <si>
    <t>Pack NF C 15-100</t>
  </si>
  <si>
    <t>Pack NF C 15-100 SanVis</t>
  </si>
  <si>
    <t>Support réhausse coffret tech</t>
  </si>
  <si>
    <t>Pack anniversaire 60 ans</t>
  </si>
  <si>
    <t>Pack anniversaire 60ans SanVis</t>
  </si>
  <si>
    <t>Pack alarme PN17</t>
  </si>
  <si>
    <t>Pack cubyko PN17</t>
  </si>
  <si>
    <t>Pack securite domotique PN17</t>
  </si>
  <si>
    <t>Pack essensya blanc PN17</t>
  </si>
  <si>
    <t>Pack kallysta PN17</t>
  </si>
  <si>
    <t>Box cadeau cubyko PN18</t>
  </si>
  <si>
    <t>Box cadeau essensya PN18</t>
  </si>
  <si>
    <t>Box cadeau kallysta PN18</t>
  </si>
  <si>
    <t>Réhausse filaire centrale</t>
  </si>
  <si>
    <t>Clé spéciale ZY SW6</t>
  </si>
  <si>
    <t>Carte d'accès x3</t>
  </si>
  <si>
    <t>Carte d'accès x10</t>
  </si>
  <si>
    <t>Relais radio, sepio</t>
  </si>
  <si>
    <t>Pack de 10 badges</t>
  </si>
  <si>
    <t>Pack sécurité et domotique</t>
  </si>
  <si>
    <t>Pack sécurité</t>
  </si>
  <si>
    <t>Serveur SIP d'interphonie IP</t>
  </si>
  <si>
    <t>Relais de réseau IP</t>
  </si>
  <si>
    <t>Caméra extérieure WiFi</t>
  </si>
  <si>
    <t>Antenne GSM adhésive noire</t>
  </si>
  <si>
    <t>Clavier LS, IP54, radio</t>
  </si>
  <si>
    <t>Relais radio LS</t>
  </si>
  <si>
    <t>Interrupteur DC 4P 1000V 32A</t>
  </si>
  <si>
    <t>Inverseur 2 pôles 63A I-0-II</t>
  </si>
  <si>
    <t>Centrale de mesure modulaire</t>
  </si>
  <si>
    <t>Centrale de mesure</t>
  </si>
  <si>
    <t>Centrale de mesure évoluée</t>
  </si>
  <si>
    <t>RESISTANCE 120 OHMS MODBUS</t>
  </si>
  <si>
    <t>Parafoudre 2P pour ligne ADSL</t>
  </si>
  <si>
    <t>Cartouche + - pour SPV325</t>
  </si>
  <si>
    <t>Cartouche terre pour SPV325</t>
  </si>
  <si>
    <t>Filtre de durcissement 3P+N</t>
  </si>
  <si>
    <t>Filtre de durcissement 2P/CC</t>
  </si>
  <si>
    <t>Filtre de durcissement 1P+N</t>
  </si>
  <si>
    <t>Filtre cables diamètre 90 mm</t>
  </si>
  <si>
    <t>Filtre cables diamètre 70 mm</t>
  </si>
  <si>
    <t>Filtre cables diamètre 40 mm</t>
  </si>
  <si>
    <t>Filtre cables diamètre 25 mm</t>
  </si>
  <si>
    <t>Filtre cables diamètre 10 mm</t>
  </si>
  <si>
    <t>Sonnerie modulaire 8-12V</t>
  </si>
  <si>
    <t>Sonnerie modulaire 230V</t>
  </si>
  <si>
    <t>Ronfleur 8-12V</t>
  </si>
  <si>
    <t>Ronfleur 230V</t>
  </si>
  <si>
    <t>Testeur détecteur fumée</t>
  </si>
  <si>
    <t>Limiteur de surtension bus KNX</t>
  </si>
  <si>
    <t>Station météorologique</t>
  </si>
  <si>
    <t>Pile de rechange CR2430 3V</t>
  </si>
  <si>
    <t>Pile de rechange 1/2AA 3V</t>
  </si>
  <si>
    <t>Pile de rechange 1/3N 3V</t>
  </si>
  <si>
    <t>Alimentation pour switch</t>
  </si>
  <si>
    <t>Alimentation pour switch POE</t>
  </si>
  <si>
    <t>Kit adaptateurs pour TGG641xx</t>
  </si>
  <si>
    <t>Embouts isolants pour TGM6xxD</t>
  </si>
  <si>
    <t>RS232 modulaire</t>
  </si>
  <si>
    <t>Kit interface USB/KNX</t>
  </si>
  <si>
    <t>Câble USB 3m</t>
  </si>
  <si>
    <t>Routeur IP/KNX</t>
  </si>
  <si>
    <t>Kit extension pour TJ060A</t>
  </si>
  <si>
    <t>Kit extension pour TJ060B</t>
  </si>
  <si>
    <t>Clé d'accès à distance domovea</t>
  </si>
  <si>
    <t>Kit système domovea</t>
  </si>
  <si>
    <t>Domovea expert</t>
  </si>
  <si>
    <t>Passerelle objets connectés</t>
  </si>
  <si>
    <t>Configurateur easy</t>
  </si>
  <si>
    <t>Domovea basic</t>
  </si>
  <si>
    <t>Télécommande multimedia</t>
  </si>
  <si>
    <t>Contrôleur domotique connecté</t>
  </si>
  <si>
    <t>Kit distributeur TV TNT/SAT</t>
  </si>
  <si>
    <t>Obturateur</t>
  </si>
  <si>
    <t>Support pour box FAI</t>
  </si>
  <si>
    <t>Coupleur de média argent</t>
  </si>
  <si>
    <t>Répéteur radio KNX</t>
  </si>
  <si>
    <t>4 entrées à encastrer pile</t>
  </si>
  <si>
    <t>2 sorties 16A radio IP55</t>
  </si>
  <si>
    <t>Mod. 1S VR + 2E KNX radio</t>
  </si>
  <si>
    <t>Cloison goulotte acier LFS</t>
  </si>
  <si>
    <t>Configurateur Tébis USB</t>
  </si>
  <si>
    <t>Kit 2 cartes XD 32 Mb</t>
  </si>
  <si>
    <t>Contrôleur d'ambiance blanc</t>
  </si>
  <si>
    <t>Contrôleur d'ambiance argent</t>
  </si>
  <si>
    <t>Vanne motorisée KNX</t>
  </si>
  <si>
    <t>Kit de configuration easy</t>
  </si>
  <si>
    <t>Kit de démonstation Easylink</t>
  </si>
  <si>
    <t>Module 4 sorties 4A / 230V~</t>
  </si>
  <si>
    <t>Module 4 sorties 10A / 230V~</t>
  </si>
  <si>
    <t>Module 4 sorties 16A / 230V~</t>
  </si>
  <si>
    <t>Module 6 sorties 4A / 230V~</t>
  </si>
  <si>
    <t>Module 6 sorties 10A / 230V~</t>
  </si>
  <si>
    <t>Module 6 sorties 16A / 230V~</t>
  </si>
  <si>
    <t>Module 10 sorties 4A / 230V~</t>
  </si>
  <si>
    <t>Module 10 sorties 10A / 230V~</t>
  </si>
  <si>
    <t>Module 10 sorties 16A / 230V~</t>
  </si>
  <si>
    <t>Station météo GPS KNX New Easy</t>
  </si>
  <si>
    <t>Interface KNX compteurs Hager</t>
  </si>
  <si>
    <t>Passerelle KNX/DALI ETS only</t>
  </si>
  <si>
    <t>Interface KNX/IP Secure</t>
  </si>
  <si>
    <t>Routeur KNX IP Secure</t>
  </si>
  <si>
    <t>Interface mod. USB KNX Secure</t>
  </si>
  <si>
    <t>Logiciel Varyo</t>
  </si>
  <si>
    <t>Kit d'isolation pour ACB</t>
  </si>
  <si>
    <t>Kit com.man.HI125-400A 300X600</t>
  </si>
  <si>
    <t>Kit com.man.HI125-400A 300X800</t>
  </si>
  <si>
    <t>Isolateur support M8x35mm</t>
  </si>
  <si>
    <t>Barres 125x5 mm L1750 mm D10</t>
  </si>
  <si>
    <t>Traverses universelles L700 mm</t>
  </si>
  <si>
    <t>Vis M6X12</t>
  </si>
  <si>
    <t>Entretoises M6 L80</t>
  </si>
  <si>
    <t>Boîte de sol 12 modules noire</t>
  </si>
  <si>
    <t>Boîte de sol 24 modules noire</t>
  </si>
  <si>
    <t>Barrette de repiquage isolée</t>
  </si>
  <si>
    <t>Adaptateur</t>
  </si>
  <si>
    <t>Ecran tactile 7" Android</t>
  </si>
  <si>
    <t>Essensya Chargeur double USB</t>
  </si>
  <si>
    <t>Essensya Obturateur</t>
  </si>
  <si>
    <t>Essensya Prise Téléphone T</t>
  </si>
  <si>
    <t>Essensya Prise TV directe</t>
  </si>
  <si>
    <t>Essensya Prise TV+FM directe</t>
  </si>
  <si>
    <t>Essensya Plaque 1 poste Blanc</t>
  </si>
  <si>
    <t>Essensya Plaque 1 poste Noire</t>
  </si>
  <si>
    <t>essensya Support à vis</t>
  </si>
  <si>
    <t>Support RF saillie essensya</t>
  </si>
  <si>
    <t>support essensya pour gallery</t>
  </si>
  <si>
    <t>Essensya Sélection rénovation</t>
  </si>
  <si>
    <t>ateha Permutateur associable</t>
  </si>
  <si>
    <t>ateha Obturateur associable</t>
  </si>
  <si>
    <t>ateha Boîte simple Graphite</t>
  </si>
  <si>
    <t>ateha Boîte double Graphite</t>
  </si>
  <si>
    <t>ateha Permutateur complet</t>
  </si>
  <si>
    <t>ateha Sortie de câble complet</t>
  </si>
  <si>
    <t>ateha Obturateur complet</t>
  </si>
  <si>
    <t>ateha Prise Schuko complet</t>
  </si>
  <si>
    <t>ateha Prise Téléphone  complet</t>
  </si>
  <si>
    <t>ateha Prise HP simple complet</t>
  </si>
  <si>
    <t>Kallysta Permutateur</t>
  </si>
  <si>
    <t>kallysta chargeur USB</t>
  </si>
  <si>
    <t>Kallysta Obturateur</t>
  </si>
  <si>
    <t>kallysta Support RJ45 keystone</t>
  </si>
  <si>
    <t>Kallysta Prise TV directe</t>
  </si>
  <si>
    <t>kallysta Haut-parleur encastré</t>
  </si>
  <si>
    <t>Kalysta Mise à jour de totem</t>
  </si>
  <si>
    <t>Kallysta Support 45 Blanc névé</t>
  </si>
  <si>
    <t>Kallysta Support 45 Carbone</t>
  </si>
  <si>
    <t>Kallysta Support 45 Dune</t>
  </si>
  <si>
    <t>Kallysta Support 45 Titane</t>
  </si>
  <si>
    <t>Kallysta Touche Blanc Névé</t>
  </si>
  <si>
    <t>Pack promo kallysta 2016</t>
  </si>
  <si>
    <t>Pack kallysta</t>
  </si>
  <si>
    <t>Kallysta Sélection rénovation</t>
  </si>
  <si>
    <t>silea Poussoir 24V chromé</t>
  </si>
  <si>
    <t>silea Poussoir 24V inox brossé</t>
  </si>
  <si>
    <t>crystal.tebis</t>
  </si>
  <si>
    <t>1930 RJ45 simple Cat5e FTP</t>
  </si>
  <si>
    <t>1930 RJ45 double Cat5e FTP</t>
  </si>
  <si>
    <t>1930 RJ45 simple Cat 6 STP</t>
  </si>
  <si>
    <t>1930 RJ45 double Cat 6 STP</t>
  </si>
  <si>
    <t>1930 Prise TV directe</t>
  </si>
  <si>
    <t>1930 Prise TV + FM + SAT</t>
  </si>
  <si>
    <t>1930 Prise HP simple Blanc</t>
  </si>
  <si>
    <t>1930 Prise HP simple Noir</t>
  </si>
  <si>
    <t>1930 Prise HP double Blanc</t>
  </si>
  <si>
    <t>1930 Prise HP double Noir</t>
  </si>
  <si>
    <t>1930 Entrée de tube blanche</t>
  </si>
  <si>
    <t>1930 Entrée de tube noire</t>
  </si>
  <si>
    <t>1930 Connecteur combiné blanc</t>
  </si>
  <si>
    <t>1930 Connecteur combiné noir</t>
  </si>
  <si>
    <t>1930 Lampe E10 à Led rouge</t>
  </si>
  <si>
    <t>1930 Lampe E10 à Led jaune</t>
  </si>
  <si>
    <t>1930 Lampe E10 à Led vert</t>
  </si>
  <si>
    <t>1930 Lampe E10 à Led bleu</t>
  </si>
  <si>
    <t>1930 Enjo prise TV + FM Blanc</t>
  </si>
  <si>
    <t>1930 Enjo prise TV + FM Noir</t>
  </si>
  <si>
    <t>cubyko Voyant vert/rouge</t>
  </si>
  <si>
    <t>cubyko Voyant bleu</t>
  </si>
  <si>
    <t>cubyko Cache vis boîte saillie</t>
  </si>
  <si>
    <t>cubyko PC 2P+T saillie orange</t>
  </si>
  <si>
    <t>cubyko PC 2P+T saillie jaune</t>
  </si>
  <si>
    <t>cubyko PC 2P+T saillie rouge</t>
  </si>
  <si>
    <t>cubyko PC 2P+T saillie vert</t>
  </si>
  <si>
    <t>Pack promo cubyko 16</t>
  </si>
  <si>
    <t>Cubyko Sélection rénovation</t>
  </si>
  <si>
    <t>Module parafoudre</t>
  </si>
  <si>
    <t>Systo 2M Jack connector 3.5mm</t>
  </si>
  <si>
    <t>Essensya/systo.tebis 2E</t>
  </si>
  <si>
    <t>Essensya/systo.tebis 2E noir</t>
  </si>
  <si>
    <t>Essensya/systo.tebis 2E titane</t>
  </si>
  <si>
    <t>Essensya/systo.tebis 4E</t>
  </si>
  <si>
    <t>Essensya/systo.tebis 4E noir</t>
  </si>
  <si>
    <t>Essensya/systo.tebis 4E titane</t>
  </si>
  <si>
    <t>Essensya/systo.tebis 6E</t>
  </si>
  <si>
    <t>Essensya/systo.tebis 6E noir</t>
  </si>
  <si>
    <t>Essensya/systo.tebis 6E titane</t>
  </si>
  <si>
    <t>Kit d'étanchéité à l'air</t>
  </si>
  <si>
    <t>Protection peinture gallery</t>
  </si>
  <si>
    <t>Valise 30+ complete</t>
  </si>
  <si>
    <t>Boîte d'encastrement double, profondeur 47,5 mm, pour capteurs tactiles</t>
  </si>
  <si>
    <t>Interrupteur crépusculaire électromécanique 1 voie prog 24h avec cellule saillie</t>
  </si>
  <si>
    <t>Interrupteur crépusculaire compact basic 8A</t>
  </si>
  <si>
    <t>Interrupteur crépusculaire compact évolué 16A</t>
  </si>
  <si>
    <t>Horloge astronomique 1 voie sur 7 jours + clé</t>
  </si>
  <si>
    <t>Horloge astronomique 2 voies sur 7 jours + clé de programmation</t>
  </si>
  <si>
    <t>Cellule encastrée pour interrupteur crépusculaire</t>
  </si>
  <si>
    <t>Cellule saillie pour interrupteur crépusculaire</t>
  </si>
  <si>
    <t>1930 Enjoliveur pour chargeur USB A+A blanc alba</t>
  </si>
  <si>
    <t>1930 Enjoliveur pour chargeur USB A+A noir</t>
  </si>
  <si>
    <t>Mod LED,commande d'eclairage,230V,Neutral</t>
  </si>
  <si>
    <t>Module LED, commande d´eclairage, 230V, sans Neutral</t>
  </si>
  <si>
    <t>Thermostat ambiance électronique semi-encastré avec voyant 230V</t>
  </si>
  <si>
    <t>Thermostat ambiance électronique semi-encastré chauf eau ch entrée abaiss 230V</t>
  </si>
  <si>
    <t>Thermostat d ambiance semi-encastré pour locaux commerciaux</t>
  </si>
  <si>
    <t>Thermostat d ambiance semi-encastré avec entrée fil pilote</t>
  </si>
  <si>
    <t>Thermostat ambiance digital semi-encastré chauf élec avec entrée fil pilote 230V</t>
  </si>
  <si>
    <t>Sonde sur câble silicone IP54 associer aux thermostats 252xx</t>
  </si>
  <si>
    <t>Thermostat ambiance électronique saillie chauf eau chaude sortie inverseur 230V</t>
  </si>
  <si>
    <t>Thermostat ambiance électron saillie chauf eau ch contact inv entrée abaiss 230V</t>
  </si>
  <si>
    <t>Thermostat d ambiance électronique avec sonde séparée</t>
  </si>
  <si>
    <t>Thermostat ambiance électronique saillie chauf eau ch contact à fermeture 230V</t>
  </si>
  <si>
    <t>Thermostat ambiance électronique saillie chauf élec avec entrée fil pilote 230V</t>
  </si>
  <si>
    <t>Thermostat ambiance bi-métal chauf eau ch contact inv voyant entrée abaiss 230V</t>
  </si>
  <si>
    <t>Thermostat ambiance bi-métal chauf eau ch contact à ouvert voyant inter I-O 230V</t>
  </si>
  <si>
    <t>Thermostat ambiance bi-métal chauf eau ch avec contact inverseur + voyant 230V</t>
  </si>
  <si>
    <t>Thermostat ambiance bi-métal chauf eau ch avec contact à ouverture + voyant 230V</t>
  </si>
  <si>
    <t>Thermostat ambiance bi-métal chauf eau ch avec contact inv réglage caché 230V</t>
  </si>
  <si>
    <t>Thermostat ambiance bi-métal chauf eau chaude avec contact à ouverture 230V</t>
  </si>
  <si>
    <t>1930 Chargeur USB A+A 3A anthracite</t>
  </si>
  <si>
    <t>1930 Chargeur USB A+A 3A blanc alba</t>
  </si>
  <si>
    <t>1930 Variateur rotatif universel alba</t>
  </si>
  <si>
    <t>1930 Variateur rotatif universel nuit</t>
  </si>
  <si>
    <t>1930 Auxiliaire de variateur rotatif universel à réglage continu alba</t>
  </si>
  <si>
    <t>1930 Auxiliaire de variateur rotatif universel à réglage continu nuit</t>
  </si>
  <si>
    <t>Programmateur modulaire analogique fil pilote 2 zones sur 24 heures</t>
  </si>
  <si>
    <t>Programmateur digital semi-encastré chauf élec avec fil pilote 1 zone 7j 230V</t>
  </si>
  <si>
    <t>Programmateur digital semi-encastré chauf élec avec fil pilote 2 zones 7j 230V</t>
  </si>
  <si>
    <t>Programmateur modulaire analogique chauf élec avec fil pilote 2 zones 7j 230V</t>
  </si>
  <si>
    <t>Programmateur modulaire digital fil pilote 2 zones sur 7 jours</t>
  </si>
  <si>
    <t>Programmateur modulaire analogique chauf élec avec fil pilote 1 zone 24h 230V</t>
  </si>
  <si>
    <t>Programmateur modulaire analogique chauf élec avec fil pilote 1 zone sur 7j 230V</t>
  </si>
  <si>
    <t>Programmateur modulaire digital chauf élec fil pilote boîtier amb 1 zone 7j 230V</t>
  </si>
  <si>
    <t>Programmateur modulaire digit chauf élec fil pilote boîtier amb 2 zones 7j 230V</t>
  </si>
  <si>
    <t>Gestionnaire énergie confort chauf élec 1 zone sur 7 jours 230V</t>
  </si>
  <si>
    <t>Gestionnaire énergie confort chauf élec 2 zones sur 7 jours 230V</t>
  </si>
  <si>
    <t>Gestionnaire énergie confort chauf élec 3 zones sur 7 jours 230V</t>
  </si>
  <si>
    <t>Indicateur de conso. électrique pour compteur électronique ou électromécanique</t>
  </si>
  <si>
    <t>Indicateur de consommation électrique pour compteur électronique 230V</t>
  </si>
  <si>
    <t>Indicateur de conso. électrique à associer aux gestion. d énergie confort 4911x</t>
  </si>
  <si>
    <t>Gestionnaire énergie simplifié pour chauf élec 1 zone sur 24h 230V</t>
  </si>
  <si>
    <t>Gestionnaire énergie simplifié pour chauf élec 2 zones sur 24h 230V</t>
  </si>
  <si>
    <t>Gestionnaire énergie simplifié pour chauf élec 1 zone sur 7 jours 230V</t>
  </si>
  <si>
    <t>Gestionnaire énergie simplifié pour chauf élec 2 zones sur 7 jours 230V</t>
  </si>
  <si>
    <t>Projecteur halogène à économie énergie 400W avec détecteur infrarouge 140° noir</t>
  </si>
  <si>
    <t>Projecteur halogène à économie énergie 400W avec détecteur infrarouge 140° blanc</t>
  </si>
  <si>
    <t>Projecteur halogène à économie énergie 120W avec détecteur infrarouge 140° noir</t>
  </si>
  <si>
    <t>Projecteur halogène à économie énergie 120W avec détecteur infrarouge 140° blanc</t>
  </si>
  <si>
    <t>Hublot 60W avec détecteur infrarouge 110° blanc</t>
  </si>
  <si>
    <t>Détecteur de mouvement infraRouge standard mural 140° Blanc</t>
  </si>
  <si>
    <t>Détecteur de mouvement infraRouge standard mural 140° Anthracite</t>
  </si>
  <si>
    <t>Accessoire d'angle Blanc pour détecteur infraRouge standard mural 140°-200°</t>
  </si>
  <si>
    <t>Accessoire d'angle Anthracite pour détecteur infraRouge standard mural 140°-200°</t>
  </si>
  <si>
    <t>Accessoire plafond Blanc pour détecteur infraRouge standard mural 140°-200°</t>
  </si>
  <si>
    <t>Accessoire plafond Anthracite pour détecteur infraRouge standard mural 140°-200°</t>
  </si>
  <si>
    <t>Détecteur infrarouge évolué mural 140° blanc</t>
  </si>
  <si>
    <t>Détecteur infrarouge évolué mural 140° anthracite</t>
  </si>
  <si>
    <t>Accessoire d'angle Blanc pour détecteur standard 360° et évolué 140°-220°-360°</t>
  </si>
  <si>
    <t>Accessoire angle Anthracite pour détecteur IR stand 360° et évolué 140-220-360°</t>
  </si>
  <si>
    <t>Détecteur de mouvement infraRouge standard mural 200° Blanc</t>
  </si>
  <si>
    <t>Détecteur de mouvement infraRouge standard mural 200° Anthracite</t>
  </si>
  <si>
    <t>Détecteur infrarouge évolué mural 220° blanc</t>
  </si>
  <si>
    <t>Détecteur infrarouge évolué mural 220° anthracite</t>
  </si>
  <si>
    <t>Détecteur infrarouge standard mural 360° blanc</t>
  </si>
  <si>
    <t>Détecteur infrarouge standard mural 360° anthracite</t>
  </si>
  <si>
    <t>Détecteur infrarouge évolué mural 220-360° blanc</t>
  </si>
  <si>
    <t>Détecteur infrarouge évolué mural 220-360° anthracite</t>
  </si>
  <si>
    <t>Détecteur de présence plafond semi-encastré 1 voie 360° Blanc</t>
  </si>
  <si>
    <t>Détecteur de présence plafond semi-encastré 2 voies 360° Blanc</t>
  </si>
  <si>
    <t>Détecteur de présence plafond semi-encastré 1-10V 360° Blanc</t>
  </si>
  <si>
    <t>Boîte pour montage des détecteurs de présence en saillie</t>
  </si>
  <si>
    <t>Détecteur de mouvement 360° saillie, blanc</t>
  </si>
  <si>
    <t>Détecteur de mouvement 360° semi-encastré, blanc</t>
  </si>
  <si>
    <t>Projecteur halogène à économie énergie 400W avec détecteur infrarouge 200° noir</t>
  </si>
  <si>
    <t>Projecteur halogène à économie énergie 400W avec détecteur infrarouge 200° blanc</t>
  </si>
  <si>
    <t>Projecteur halogène à économie énergie 120W avec détecteur infrarouge 200° noir</t>
  </si>
  <si>
    <t>Projecteur halogène à économie énergie 120W avec détecteur infrarouge 200° blanc</t>
  </si>
  <si>
    <t>Télécommande pour détecteur de mouvement infraRouge évolué mural</t>
  </si>
  <si>
    <t>Emetteur bouton poussoir à piles pour récepteur carillon</t>
  </si>
  <si>
    <t>Emetteur détecteur de passage infrarouge 230V pour récepteur carillon</t>
  </si>
  <si>
    <t>Récepteur carillon 3 mélodies à piles</t>
  </si>
  <si>
    <t>Récepteur carillon 10 mélodies+flash à piles</t>
  </si>
  <si>
    <t>Récepteur carillon radio 230V 10 mélodies+flash</t>
  </si>
  <si>
    <t>Récepteur carillon prise gigogne 230V 10 mélodies+flash</t>
  </si>
  <si>
    <t>Pack carillon radio à piles 3 mélodies (BP sonnette + récepteur + alimentations)</t>
  </si>
  <si>
    <t>Pack carillon radio à piles 10 mélodies+flash (BP sonnette+récept+alimentations)</t>
  </si>
  <si>
    <t>Pack carillon radio 230V 10 mélodies+flash (BP sonnette+récepteur+alimentation)</t>
  </si>
  <si>
    <t>Pack carillon radio gigogne 230V 10 mélodies+flash (BP sonnette + récept + alim)</t>
  </si>
  <si>
    <t>Pack carillon radio 230V 10 mélodies+flash (détect. de passage + récepteur)</t>
  </si>
  <si>
    <t>Pack carillon radio gigogne 230V 10 mélodies+flash (détect de passage+récepteur)</t>
  </si>
  <si>
    <t>Bloc d'alimentation sur prise 230V/8-12V pour récepteur melody et melody confort</t>
  </si>
  <si>
    <t>Thermostat ambiance à membrane multi-tension chauf eau ch sortie invers 10A 230V</t>
  </si>
  <si>
    <t>Thermostat ambiance prog analog chauf eau chaude 2 fils sur 24h alim piles</t>
  </si>
  <si>
    <t>Thermostat ambiance programmable analogique chauf eau chaude 4 fils sur 24h 230V</t>
  </si>
  <si>
    <t>Kit thermostat d ambiance programmable analog. radio sur 7j et récepteur mural</t>
  </si>
  <si>
    <t>Kit thermostat d ambiance programmable analog. radio sur 24h et récepteur mural</t>
  </si>
  <si>
    <t>Thermostat ambiance prog analog chauf eau chaude 2 fils sur 7j alim piles</t>
  </si>
  <si>
    <t>Thermostat ambiance programmable analogique chauf eau chaude 4 fils sur 7j 230V</t>
  </si>
  <si>
    <t>Thermostat ambiance électronique chauf eau chaude ou clim avec ventilation 230V</t>
  </si>
  <si>
    <t>Delesteur via TI pour chauffage électrique 1 voie sortie contact 1 entree 230V</t>
  </si>
  <si>
    <t>Delesteur tele-information pour chauf élec 2 voies tournantes 2 entrees 230V</t>
  </si>
  <si>
    <t>Delesteur via TI pour chauffage électrique 2 voies tournantes 2 entrees 230V</t>
  </si>
  <si>
    <t>Delesteur universel pour chauffage électrique 3 voies tournantes 3 entrees 230V</t>
  </si>
  <si>
    <t>Delesteur tele-information pour chauf élec 3 voies tournantes 3 entrees 230V</t>
  </si>
  <si>
    <t>Telecommande telephonique saillie 1 canal</t>
  </si>
  <si>
    <t>Cordon de raccordement telephonique pour 61124 avec prise gigogne - RJ11</t>
  </si>
  <si>
    <t>module d'alimentation KNX Berker PRJ1 640 mA</t>
  </si>
  <si>
    <t>TS Sensor 2E confort, carré, verre aluminium</t>
  </si>
  <si>
    <t>TS Sensor 2E confort, carré, verre aluminium, gravé</t>
  </si>
  <si>
    <t>TS Sensor 2E confort, carré, verre blanc polaire</t>
  </si>
  <si>
    <t>TS Sensor 2E confort, carré, verre noir</t>
  </si>
  <si>
    <t>TS Sensor 2E confort, carré, verre blanc polaire, gravé</t>
  </si>
  <si>
    <t>TS Sensor 2E confort, carré, verre noir, gravé</t>
  </si>
  <si>
    <t>TS Sensor 4E confort, carré, verre aluminium</t>
  </si>
  <si>
    <t>TS Sensor 4E confort, carré, verre aluminium, gravé</t>
  </si>
  <si>
    <t>TS Sensor 4E confort, carré, verre blanc polaire</t>
  </si>
  <si>
    <t>TS Sensor 4E confort, carré, verre noir</t>
  </si>
  <si>
    <t>TS Sensor 4E confort, carré, verre blanc polaire, gravé</t>
  </si>
  <si>
    <t>TS Sensor 4E confort, carré, verre noir, gravé</t>
  </si>
  <si>
    <t>TS Sensor 6E confort, carré, verre aluminium</t>
  </si>
  <si>
    <t>TS Sensor 6E confort, carré, verre aluminium, gravé</t>
  </si>
  <si>
    <t>TS Sensor 6E confort, carré, verre blanc polaire</t>
  </si>
  <si>
    <t>TS Sensor 6E confort, carré, verre noir</t>
  </si>
  <si>
    <t>TS Sensor 6E confort, carré, verre blanc polaire, gravé</t>
  </si>
  <si>
    <t>TS Sensor 6E confort, carré, verre noir, gravé</t>
  </si>
  <si>
    <t>TS Sensor 8E confort, carré, verre aluminium</t>
  </si>
  <si>
    <t>TS Sensor 8E confort, carré, verre aluminium, gravé</t>
  </si>
  <si>
    <t>TS Sensor 8E confort, carré, verre blanc polaire</t>
  </si>
  <si>
    <t>TS Sensor 8E confort, carré, verre noir</t>
  </si>
  <si>
    <t>TS Sensor 8E confort, carré, verre blanc polaire, gravé</t>
  </si>
  <si>
    <t>TS Sensor 8E confort, carré, verre noir, gravé</t>
  </si>
  <si>
    <t>Actionneurs de commutation, REG - 2, 4, 8 postes</t>
  </si>
  <si>
    <t>Module 4 entrées capteurs analogiques pour réseau KNX</t>
  </si>
  <si>
    <t>Module d'extension 4 entrées analogiques pour station méteo KNX 75414063</t>
  </si>
  <si>
    <t>convertisseur 4 sorties de mesure KNX en signal analogique PRJ12 berker</t>
  </si>
  <si>
    <t>TS Sensor 4E confort, thermostat, carré, verre blanc polaire</t>
  </si>
  <si>
    <t>TS Sensor 4E confort, thermostat, carré, verre aluminium</t>
  </si>
  <si>
    <t>TS Sensor 4E confort, thermostat, carré, verre noir</t>
  </si>
  <si>
    <t>TS Sensor 4E confort, thermostat, bus intégré, verre blanc polaire, gravé</t>
  </si>
  <si>
    <t>TS Sensor 4E confort, thermostat, carré, verre aluminium gravé</t>
  </si>
  <si>
    <t>TS Sensor 4E confort, thermostat, carré, verre noir, gravé</t>
  </si>
  <si>
    <t>TS Sensor 6E confort, thermostat, carré, verre blanc polaire</t>
  </si>
  <si>
    <t>TS Sensor 6E confort, thermostat, carré, verre aluminium</t>
  </si>
  <si>
    <t>TS Sensor 6E confort, thermostat, carré, verre noit</t>
  </si>
  <si>
    <t>TS Sensor 6E confort, thermostat, bus intégré, verre blanc polaire, gravé</t>
  </si>
  <si>
    <t>TS Sensor 6E confort, thermostat, carré, verre aluminium gravé</t>
  </si>
  <si>
    <t>TS Sensor 6E confort, thermostat, carré, verre noir, gravé</t>
  </si>
  <si>
    <t>Extension câble batterie réseau KNX</t>
  </si>
  <si>
    <t>Cordon de raccordement téléphonique avec prise gigogne et RJ11</t>
  </si>
  <si>
    <t>Cordon téléphonique RJ11/Gigogne RJ45-RJ45</t>
  </si>
  <si>
    <t>Antenne GSM externe 5dB sur équerre</t>
  </si>
  <si>
    <t>Antenne GSM externe 3dB magnétique</t>
  </si>
  <si>
    <t>Module de détection de coupure de ligne téléphonique</t>
  </si>
  <si>
    <t>Boitier IP55 pour transmetteur GSM</t>
  </si>
  <si>
    <t>Batterie secondaire Li Ion 3,6V 700mAH GSM pour interphone radio habitat indiv.</t>
  </si>
  <si>
    <t>Alimentation secteur 230 V / 4-6 V DC pour transmetteur GSM/GPRS</t>
  </si>
  <si>
    <t>Rail Din symétrique électrozingué bichromaté prof 7.5mm l 35mm long 2m</t>
  </si>
  <si>
    <t>Chevalet support fer plat pour barrette laiton avec socle épais 2mm haut 12mm</t>
  </si>
  <si>
    <t>Support de barrette fer plat épais 2mm haut 12mm long 2m</t>
  </si>
  <si>
    <t>Rail Din symétrique électrozingué bichromaté prof 10mm l 35mm long 2m</t>
  </si>
  <si>
    <t>Rail Din symétrique électrozingué bichromaté prof 15mm l 35mm long 2m</t>
  </si>
  <si>
    <t>Rail Din symétrique électrozingué bichromaté prof 15mm l 25mm long 2m</t>
  </si>
  <si>
    <t>Rail Din pour structure électrozingué bichromaté prof 15mm l 25mm long 2m</t>
  </si>
  <si>
    <t>Ecrous coulissants électrozingué bichromaté pour rail A099C 1 lot de 6pcs</t>
  </si>
  <si>
    <t>Rail Din symétrique perforé électrozingué bichromaté prof5mm l 15mm long 2m</t>
  </si>
  <si>
    <t>Transformateur d'alimentation 230V / 12V  18VA</t>
  </si>
  <si>
    <t>Disjoncteur différentiel 1P+N 4.5-6kA courbe C - 16A 10mA type AC</t>
  </si>
  <si>
    <t>Disjoncteur Différentiel 3P+N 6-10kA courbe C - 10A 30mA type AC</t>
  </si>
  <si>
    <t>Disjoncteur Différentiel 3P+N 6-10kA courbe C - 16A 30mA type AC</t>
  </si>
  <si>
    <t>Disjoncteur Différentiel 3P+N 6-10kA courbe C - 20A 30mA type AC</t>
  </si>
  <si>
    <t>Disjoncteur Différentiel 3P+N 6-10kA courbe C - 32A 30mA type AC</t>
  </si>
  <si>
    <t>Disjoncteur différentiel 1P+N 3kA C-10A 30mA type AC</t>
  </si>
  <si>
    <t>Disjoncteur différentiel 1P+N 3kA C-16A 30mA type AC</t>
  </si>
  <si>
    <t>Disjoncteur différentiel 1P+N 3kA C-20A 30mA type AC</t>
  </si>
  <si>
    <t>Disjoncteur différentiel 1P+N 3kA C-25A 30mA type AC</t>
  </si>
  <si>
    <t>Disjoncteur différentiel 1P+N 3kA C-32A 30mA type AC</t>
  </si>
  <si>
    <t>Disjoncteur différentiel 1P+N 4.5-6kA courbe C - 10A 30mA type AC</t>
  </si>
  <si>
    <t>Disjoncteur Différentiel 1P+N 4.5-6kA C-16A 30mA type AC</t>
  </si>
  <si>
    <t>Disjoncteur Différentiel 1P+N 4.5kA C-10A 30mA type AC 60Hz</t>
  </si>
  <si>
    <t>Disjoncteur Différentiel 1P+N 4.5kA C-16A 30mA type AC 60Hz</t>
  </si>
  <si>
    <t>Disjoncteur Différentiel 1P+N 4.5kA C-20A 30mA type AC 60Hz</t>
  </si>
  <si>
    <t>Disjoncteur Différentiel 1P+N 4.5kA C-25A 30mA type AC 60Hz</t>
  </si>
  <si>
    <t>Disjoncteur Différentiel 1P+N 4.5kA C-32A 30mA type AC 60Hz</t>
  </si>
  <si>
    <t>Disjoncteur Différentiel 1P+N 4.5kA C-40A 30mA type AC 60Hz</t>
  </si>
  <si>
    <t>Disjoncteur différentiel 1P+N 3kA C-16A 30mA type Haute Immunité</t>
  </si>
  <si>
    <t>Disjoncteur différentiel 1P+N 3kA C-20A 30mA type Haute Immunité</t>
  </si>
  <si>
    <t>Disjoncteur Différentiel 1P+N 4.5-6kA C-16A 30mA type haute immunité 60Hz</t>
  </si>
  <si>
    <t>Disjoncteur Différentiel 3P+N 6-10kA courbe C - 16A 300mA type AC</t>
  </si>
  <si>
    <t>Disjoncteur Différentiel 3P+N 6-10kA courbe C - 20A 300mA type AC</t>
  </si>
  <si>
    <t>Clous tete plate l.18 boite 250 p</t>
  </si>
  <si>
    <t>Pistolet pour cartouche de colle</t>
  </si>
  <si>
    <t>Clous a beton lg. 20mm boite 1000 p</t>
  </si>
  <si>
    <t>Clous a beton lg. 25mm boite 1000 p</t>
  </si>
  <si>
    <t>Clous tete homme lg. 30mm boite 1000 p</t>
  </si>
  <si>
    <t>Sachet de 250 vis autoforeuses Polyamides</t>
  </si>
  <si>
    <t>Goulotte de sol PVC 10x35 grise</t>
  </si>
  <si>
    <t>Angle plat pour AK 10x35 gris</t>
  </si>
  <si>
    <t>Joint de couvercle pour AK 10x35 gris</t>
  </si>
  <si>
    <t>Goulotte de sol PVC 12x50 grise</t>
  </si>
  <si>
    <t>Angle plat pour AK 12x50 gris</t>
  </si>
  <si>
    <t>Joint de couvercle pour AK 12x50 gris</t>
  </si>
  <si>
    <t>Goulotte de sol PVC 18x75 grise</t>
  </si>
  <si>
    <t>Angle plat pour AK 18x75 gris</t>
  </si>
  <si>
    <t>Angle plat pour AK 18x75 aluminium</t>
  </si>
  <si>
    <t>Joint de couvercle pour AK 18x75 gris</t>
  </si>
  <si>
    <t>Joint de couvercle pour AK 18x75 aluminium</t>
  </si>
  <si>
    <t>Goulotte de sol PVC 12x50 aluminium</t>
  </si>
  <si>
    <t>Angle plat pour AK 12x50 aluminium</t>
  </si>
  <si>
    <t>Goulotte de sol PVC 18x75 aluminium</t>
  </si>
  <si>
    <t>Embout pour AK 18x75 aluminium</t>
  </si>
  <si>
    <t>Borne pour 4 prises 45x45 pour AK grise</t>
  </si>
  <si>
    <t>Borne pour 4 prises 45x45 pour AK aluminium</t>
  </si>
  <si>
    <t>Moulure ATA 12x20 Marron L=2,10m</t>
  </si>
  <si>
    <t>Moulure ATA 12x20 BP L=2,10m</t>
  </si>
  <si>
    <t>Moulure ATA 12x20 Pure L=2,10m</t>
  </si>
  <si>
    <t>Moulure ATA 12x20 Marron L=2,10m 1clois.</t>
  </si>
  <si>
    <t>Moulure ATA 12x20 BP L=2,10m 1cloison</t>
  </si>
  <si>
    <t>Moulure ATA 12x20 Pure L=2,10m 1cloison</t>
  </si>
  <si>
    <t>Angle Extérieur variable ATA 12X20 Marron</t>
  </si>
  <si>
    <t>Angle Extérieur variable Blanc Paloma</t>
  </si>
  <si>
    <t>Angle Extérieur variable ATA 12X20 Pure</t>
  </si>
  <si>
    <t>Angle Intérieur variable ATA 12X20 Marron</t>
  </si>
  <si>
    <t>Angle Intérieur variable Blanc Paloma</t>
  </si>
  <si>
    <t>Angle Intérieur variable ATA 12X20 Pure</t>
  </si>
  <si>
    <t>Angle Plat ATA 12X20 Marron</t>
  </si>
  <si>
    <t>Angle Plat Blanc Paloma</t>
  </si>
  <si>
    <t>Embout ATA 12X20 Marron</t>
  </si>
  <si>
    <t>Embout Blanc Paloma</t>
  </si>
  <si>
    <t>Joint de fond et couvercle ATA 12X20 Marron</t>
  </si>
  <si>
    <t>Joint de fond et couvercle Blanc Paloma</t>
  </si>
  <si>
    <t>Joint de fond et couvercle ATA 12X20 Pure</t>
  </si>
  <si>
    <t>Té de Dérivation, 3D ATA 12X20 Marron</t>
  </si>
  <si>
    <t>Té, Dérivation, 3D Blanc Paloma</t>
  </si>
  <si>
    <t>Té de Dérivation, 3D ATA 12X20 Pure</t>
  </si>
  <si>
    <t>Support app.saillie Legrand, ATA 12x20 M</t>
  </si>
  <si>
    <t>Support app.saillie Legrand,ATA 12x20 BP</t>
  </si>
  <si>
    <t>Support app.saillie Legrand,ATA 12x20 Pure</t>
  </si>
  <si>
    <t>Support Profil 2 pour ATA 12x20 Marron</t>
  </si>
  <si>
    <t>Support Profil 2 pour ATA 12x20 BP</t>
  </si>
  <si>
    <t>Support Alréa pour ATA 12x20 bp</t>
  </si>
  <si>
    <t>Support Alréa pour ATA 12x20 Pure</t>
  </si>
  <si>
    <t>Support double appareillage saillie Legrand pour ATA12x20, blanc paloma</t>
  </si>
  <si>
    <t>Support double appareillage saillie Legrand pour ATA12x20, Pure</t>
  </si>
  <si>
    <t>Moulure ATA 12x30 Marron L=2,10m</t>
  </si>
  <si>
    <t>Moulure ATA 12x30 BP L=2,10m</t>
  </si>
  <si>
    <t>Moulure ATA 12x30 Pure L=2,10m</t>
  </si>
  <si>
    <t>Moulure ATA 12x30 Marron L=2,10m 1clois.</t>
  </si>
  <si>
    <t>Moulure ATA 12x30 BP L=2,10m 1 cloison</t>
  </si>
  <si>
    <t>Moulure ATA 12x30 Pure L=2,10m 1 cloison</t>
  </si>
  <si>
    <t>Angle Extérieur variable ATA 12X30 Marron</t>
  </si>
  <si>
    <t>Angle Extérieur variable ATA 12X30 Pure</t>
  </si>
  <si>
    <t>Angle Intérieur variable ATA 12X30 Marron</t>
  </si>
  <si>
    <t>Angle Intérieur variable ATA 12X30 Pure</t>
  </si>
  <si>
    <t>Angle Plat ATA 12X30 Marron</t>
  </si>
  <si>
    <t>Embout ATA 12X30 Marron</t>
  </si>
  <si>
    <t>Joint de fond et couvercle ATA 12X30 Marron</t>
  </si>
  <si>
    <t>Joint de fond et couvercle ATA 12X30 Pure</t>
  </si>
  <si>
    <t>Té de Dérivation, 3D ATA 12X30 Marron</t>
  </si>
  <si>
    <t>Té de Dérivation, 3D ATA 12X30 Pure</t>
  </si>
  <si>
    <t>Support app.saillie Legrand,ATA12/16x30M</t>
  </si>
  <si>
    <t>Supp. app.saillie Legrand,ATA12/16x30 BP</t>
  </si>
  <si>
    <t>Supp. app.saillie Legrand,ATA12/16x30 Pure</t>
  </si>
  <si>
    <t>Sup. Profil 2 pour ATA 12/16x30 Marron</t>
  </si>
  <si>
    <t>Sup. Profil 2 pour ATA 12/16x30 BP</t>
  </si>
  <si>
    <t>Support Alréa pour ATA 12 / 16x30 bp</t>
  </si>
  <si>
    <t>Support Alréa pour ATA 12 / 16x30 Pure</t>
  </si>
  <si>
    <t>Support double appareillage saillie Legrand pour ATA12/16x30, blanc paloma</t>
  </si>
  <si>
    <t>Support double appareillage saillie Legrand pour ATA12/16x30, Pure</t>
  </si>
  <si>
    <t>Support appareillage saillie ateha pour ATA12x20/30  blanc polaire</t>
  </si>
  <si>
    <t>Support appareillage saillie ateha pour ATA12x20/30  Pure</t>
  </si>
  <si>
    <t>ateha support double pour ATA12x20/30 blanc paloma</t>
  </si>
  <si>
    <t>ateha support double pour ATA12x20/30 Pure</t>
  </si>
  <si>
    <t>Moulure ATA 12x50 Marron</t>
  </si>
  <si>
    <t>Moulure ATA 12x50 Blanc Paloma</t>
  </si>
  <si>
    <t>Moulure ATA 12x50 Pure</t>
  </si>
  <si>
    <t>Moulure ATA 12x50 1 cloison Marron</t>
  </si>
  <si>
    <t>Moulure ATA 12x50 1 cloison Blanc Paloma</t>
  </si>
  <si>
    <t>Moulure ATA 12x50 1 cloison Pure</t>
  </si>
  <si>
    <t>Moulure ATA 12x50 2 cloisons Marron</t>
  </si>
  <si>
    <t>Moulure ATA 12x50 2cloisons Blanc Paloma</t>
  </si>
  <si>
    <t>Moulure ATA 12x50 2cloisons Pure</t>
  </si>
  <si>
    <t>Angle Extérieur variable ATA 12X50 Marron</t>
  </si>
  <si>
    <t>Angle Extérieur variable ATA 12X50 Pure</t>
  </si>
  <si>
    <t>Angle Intérieur variable ATA 12X50 Marron</t>
  </si>
  <si>
    <t>Angle Intérieur variable ATA 12X50 Pure</t>
  </si>
  <si>
    <t>Joint de fond et couvercle ATA 12X50 Marron</t>
  </si>
  <si>
    <t>Joint de fond et couvercle ATA 12X50 Pure</t>
  </si>
  <si>
    <t>Té de Dérivation, 3D ATA 12X50 Marron</t>
  </si>
  <si>
    <t>Té de Dérivation, 3D ATA 12X50 Pure</t>
  </si>
  <si>
    <t>Support app.saillie Legrand,ATA12/20x50M</t>
  </si>
  <si>
    <t>Supp. app.saillie Legrand,ATA12/20x50 BP</t>
  </si>
  <si>
    <t>Supp. app.saillie Legrand,ATA12/20x50 Pure</t>
  </si>
  <si>
    <t>Support Profil 2pour ATA 12/20x50 Marron</t>
  </si>
  <si>
    <t>Support Profil 2 pour ATA 12/20x50 BP</t>
  </si>
  <si>
    <t>Support Alréa pour ATA 12/20x50 bp</t>
  </si>
  <si>
    <t>Support Alréa pour ATA 12/20x50 Pure</t>
  </si>
  <si>
    <t>Support double appareillage saillie Legrand pour ATA12/20x50, blanc paloma</t>
  </si>
  <si>
    <t>Support double appareillage saillie Legrand pour ATA12/20x50, Pure</t>
  </si>
  <si>
    <t>Support appareillage saillie ateha pour ATA12x50 blanc polaire</t>
  </si>
  <si>
    <t>Support appareillage saillie ateha pour ATA12x50 Pure</t>
  </si>
  <si>
    <t>Support double appareillage saillie ateha pour ATA12x50 blanc polaire</t>
  </si>
  <si>
    <t>Support double appareillage saillie ateha pour ATA12x50 Pure</t>
  </si>
  <si>
    <t>Moulure ATA 16x30 Marron L=2,10m</t>
  </si>
  <si>
    <t>Moulure ATA 16x30 Blanc Paloma L=2,10m</t>
  </si>
  <si>
    <t>Moulure ATA 16x30 Pure L=2,10m</t>
  </si>
  <si>
    <t>Moulure ATA 16x30 Marron L=2,10m 1clois.</t>
  </si>
  <si>
    <t>Moulure ATA 16x30 BP L=2,10m 1cloison</t>
  </si>
  <si>
    <t>Moulure ATA 16x30 Pure L=2,10m 1cloison</t>
  </si>
  <si>
    <t>Angle Extérieur variable ATA 16X30 Marron</t>
  </si>
  <si>
    <t>Angle Extérieur variable ATA 16X30 Pure</t>
  </si>
  <si>
    <t>Angle Intérieur variable ATA 16X30 Marron</t>
  </si>
  <si>
    <t>Angle Intérieur variable ATA 16X30 Pure</t>
  </si>
  <si>
    <t>Joint de fond et couvercle ATA 16X30 Marron</t>
  </si>
  <si>
    <t>Joint de fond et couvercle ATA 16X30 Pure</t>
  </si>
  <si>
    <t>Té de Dérivation, 3D ATA 16X30 Marron</t>
  </si>
  <si>
    <t>Té de Dérivation, 3D ATA 16X30 Pure</t>
  </si>
  <si>
    <t>Support appareillage saillie ateha pour ATA16x30 blanc polaire</t>
  </si>
  <si>
    <t>Support appareillage saillie ateha pour ATA16x30 Pure</t>
  </si>
  <si>
    <t>Support double appareillage saillie ateha pour ATA16x30 blanc polaire</t>
  </si>
  <si>
    <t>Support double appareillage saillie ateha pour ATA16x30 Pure</t>
  </si>
  <si>
    <t>Moulure ATA 20x50 Marron</t>
  </si>
  <si>
    <t>Moulure ATA 20x50 Blanc Paloma</t>
  </si>
  <si>
    <t>Moulure ATA 20x50 Pure</t>
  </si>
  <si>
    <t>Moulure ATA 20x50 1 cloison Marron</t>
  </si>
  <si>
    <t>Moulure ATA 20x50 1 cloison Blanc Paloma</t>
  </si>
  <si>
    <t>Moulure ATA 20x50 1 cloison Pure</t>
  </si>
  <si>
    <t>Moulure ATA 20x50 2 cloisons Marron</t>
  </si>
  <si>
    <t>Moulure ATA 20x50 2cloisons Blanc Paloma</t>
  </si>
  <si>
    <t>Moulure ATA 20x50 2cloisons Pure</t>
  </si>
  <si>
    <t>Angle Extérieur variable ATA 20X50 Marron</t>
  </si>
  <si>
    <t>Angle Extérieur variable ATA 20X50 Pure</t>
  </si>
  <si>
    <t>Angle Intérieur variable ATA 20X50 Marron</t>
  </si>
  <si>
    <t>Angle Intérieur variable ATA 20X50 Pure</t>
  </si>
  <si>
    <t>Joint de fond et couvercle ATA 20X50 Marron</t>
  </si>
  <si>
    <t>Joint de fond et couvercle ATA 20X50 Pure</t>
  </si>
  <si>
    <t>Té de Dérivation, 3D ATA 20X50 Marron</t>
  </si>
  <si>
    <t>Té de Dérivation, 3D ATA 20X50 Pure</t>
  </si>
  <si>
    <t>Support appareillage saillie ateha pour ATA20x50 blanc polaire</t>
  </si>
  <si>
    <t>Support appareillage saillie ateha pour ATA20x50 Pure</t>
  </si>
  <si>
    <t>Support double appareillage saillie ateha pour ATA20x50 blanc polaire</t>
  </si>
  <si>
    <t>Support double appareillage saillie ateha pour ATA20x50 Pure</t>
  </si>
  <si>
    <t>Moulure ATA 20x75 2 cloisons Marron</t>
  </si>
  <si>
    <t>Moulure ATA 20x75 2cloisons Blanc Paloma</t>
  </si>
  <si>
    <t>Moulure ATA 20x75 2cloisons Pure</t>
  </si>
  <si>
    <t>Angle Extérieur variable ATA 20X75 Marron</t>
  </si>
  <si>
    <t>Angle Extérieur variable ATA 20X75 Pure</t>
  </si>
  <si>
    <t>Angle Intérieur variable ATA 20X75 Marron</t>
  </si>
  <si>
    <t>Angle Intérieur variable ATA 20X75 Pure</t>
  </si>
  <si>
    <t>Joint de fond et couvercle ATA 20X75 Marron</t>
  </si>
  <si>
    <t>Joint de fond et couvercle ATA 20X75 Pure</t>
  </si>
  <si>
    <t>Té de Dérivation, 3D ATA 20X75 Marron</t>
  </si>
  <si>
    <t>Té de Dérivation, 3D ATA 20X75 Pure</t>
  </si>
  <si>
    <t>Moulure pour point lumineux Blanc Paloma</t>
  </si>
  <si>
    <t>Moulure ATA 6X30 pour point lumineux Pure</t>
  </si>
  <si>
    <t>Point de centre</t>
  </si>
  <si>
    <t>Boîte de dérivation 75x75 Marron</t>
  </si>
  <si>
    <t>Boîte de dérivation 75x75 Blanc Paloma</t>
  </si>
  <si>
    <t>Boîte de dérivation 115x115 Marron</t>
  </si>
  <si>
    <t>Boîte de dérivation 115x115 Blanc Paloma</t>
  </si>
  <si>
    <t>Boîte de dérivation 115x115 Pure</t>
  </si>
  <si>
    <t>Support Universel 60 mm + Adaptat. ATA</t>
  </si>
  <si>
    <t>Support Universel 60 mm pour ATA / LF</t>
  </si>
  <si>
    <t>Sachet 50 agrafes pour ATA 12/16x30</t>
  </si>
  <si>
    <t>Sachet 30 agrafes pour ATA 12/20x50</t>
  </si>
  <si>
    <t>Sachet 20 agrafes pour ATA 20x75</t>
  </si>
  <si>
    <t>Cartouche de colle Mastifix blanc</t>
  </si>
  <si>
    <t>Cache bornes plombable jaune pour disjoncteur différentiel 2m</t>
  </si>
  <si>
    <t>Capot cache borne plombable 1 module bloc différentiel 1P+N</t>
  </si>
  <si>
    <t>Couvercle en PVC pour pour goulotte BA7 hauteur 40/60/80mm 25mm gris pierre</t>
  </si>
  <si>
    <t>Couvercle en PVC pour goulotte de câblage BA7 25mm gris pierre</t>
  </si>
  <si>
    <t>Couvercle en PVC pour goulotte de câblage BA7 30mm gris pierre</t>
  </si>
  <si>
    <t>Couvercle pour goulotte BA7 - l 40mm RAL 7030 gris</t>
  </si>
  <si>
    <t>Couvercle en PVC pour goulotte de câblage BA7 40mm gris clair</t>
  </si>
  <si>
    <t>Couvercle pour goulotte BA7 - l 60mm RAL 7030 gris</t>
  </si>
  <si>
    <t>Couvercle en PVC pour goulotte BA7 80mm gris pierre</t>
  </si>
  <si>
    <t>Couvercle en PVC pour goulotte de câblage BA7 80mm gris pierre</t>
  </si>
  <si>
    <t>Goulotte de câblage complète BA7 prof 100mm l 60mm RAL 7030 gris</t>
  </si>
  <si>
    <t>Goulotte de câblage complète BA7 prof 100mm l 80mm RAL 7030 gris</t>
  </si>
  <si>
    <t>Goulotte de câblage complète BA7 prof 100mm l 100mm RAL 7030 gris</t>
  </si>
  <si>
    <t>Couvercle pour goulotte BA7 - l 100mm RAL 7030 gris</t>
  </si>
  <si>
    <t>Couvercle pour goulotte BA7 - l 120mm RAL 7030 gris</t>
  </si>
  <si>
    <t>Goulotte de câblage complète BA7 prof 25mm l 25mm RAL 7030 gris</t>
  </si>
  <si>
    <t>Goulotte de câblage complète BA7 prof 25mm l 25mm bleue</t>
  </si>
  <si>
    <t>Goulotte de câblage complète BA7 prof 25mm l 40mm RAL 7030 gris</t>
  </si>
  <si>
    <t>Goulotte de câblage complète BA7 prof 40mm l 25mm RAL 7030 gris</t>
  </si>
  <si>
    <t>Goulotte de câblage complète BA7 prof 40mm l 25mm bleue</t>
  </si>
  <si>
    <t>Goulotte de câblage complète BA7 prof 40mm l 40mm RAL 7030 gris</t>
  </si>
  <si>
    <t>Goulotte de câblage complète BA7 prof 40mm l 40mm bleue</t>
  </si>
  <si>
    <t>Goulotte de câblage complète BA7 prof 40mm l 60mm RAL 7030 gris</t>
  </si>
  <si>
    <t>Goulotte de câblage complète BA7 prof 40mm l 60mm bleue</t>
  </si>
  <si>
    <t>Goulotte de câblage complète BA7 prof 40mm l 80mm RAL 7030 gris</t>
  </si>
  <si>
    <t>Goulotte de câblage complète BA7 prof 40mm l 100mm RAL 7030 gris</t>
  </si>
  <si>
    <t>Goulotte de câblage complète BA7 prof 60mm l 25mm RAL 7030 gris</t>
  </si>
  <si>
    <t>Goulotte de câblage complète BA7 prof 60mm l 25mm bleue</t>
  </si>
  <si>
    <t>Goulotte de câblage complète BA7 prof 60mm l 40mm RAL 7030 gris</t>
  </si>
  <si>
    <t>Goulotte de câblage complète BA7 prof 60mm l 40mm bleue</t>
  </si>
  <si>
    <t>Goulotte de câblage complète BA7 prof 60mm l 60mm RAL 7030 gris</t>
  </si>
  <si>
    <t>Goulotte de câblage complète BA7 prof 60mm l 60mm bleue</t>
  </si>
  <si>
    <t>Goulotte de câblage complète BA7 prof 60mm l 80mm RAL 7030 gris</t>
  </si>
  <si>
    <t>Goulotte de câblage complète BA7 prof 60mm l 100mm RAL 7030 gris</t>
  </si>
  <si>
    <t>Goulotte de câblage complète BA7 prof 60mm l 120mm RAL 7030 gris</t>
  </si>
  <si>
    <t>Goulotte de câblage complète BA7 prof 80mm l 25mm RAL 7030 gris</t>
  </si>
  <si>
    <t>Goulotte de câblage complète BA7 prof 80mm l 25mm bleue</t>
  </si>
  <si>
    <t>Goulotte de câblage complète BA7 prof 80mm l 40mm RAL 7030 gris</t>
  </si>
  <si>
    <t>Goulotte de câblage complète BA7 prof 80mm l 60mm RAL 7030 gris</t>
  </si>
  <si>
    <t>Goulotte de câblage complète BA7 prof 80mm l 60mm bleue</t>
  </si>
  <si>
    <t>Goulotte de câblage complète BA7 prof 80mm l 80mm RAL 7030 gris</t>
  </si>
  <si>
    <t>Goulotte de câblage complète BA7 prof 80mm l 100mm RAL 7030 gris</t>
  </si>
  <si>
    <t>Goulotte de câblage en PVC BA7 80x100mm bleu</t>
  </si>
  <si>
    <t>Goulotte de câblage complète BA7 prof 80mm l 120mm RAL 7030 gris</t>
  </si>
  <si>
    <t>Goulotte de câblage complète BA7A 100x30  RAL 7030 gris</t>
  </si>
  <si>
    <t>Goulotte de câblage complète BA7A 100x40  RAL 7030 gris</t>
  </si>
  <si>
    <t>Goulotte de câblage complète BA7A 100x60  RAL 7030 gris</t>
  </si>
  <si>
    <t>Goulotte de câblage complète BA7A 100x80  RAL 7030 gris</t>
  </si>
  <si>
    <t>Goulotte de câblage complète BA7A 100x100  RAL 7030 gris</t>
  </si>
  <si>
    <t>Goulotte de câblage complète BA7A 25x25  RAL 7030 gris</t>
  </si>
  <si>
    <t>Goulotte de câblage complète BA7A 25x40  RAL 7030 gris</t>
  </si>
  <si>
    <t>Goulotte de cablage complète BA7A 25x80 RAL 7030 gris</t>
  </si>
  <si>
    <t>Goulotte de câblage complète BA7A 40x25  RAL 7030 gris</t>
  </si>
  <si>
    <t>Goulotte de câblage complète BA7A 40x30  RAL 7030 gris</t>
  </si>
  <si>
    <t>Goulotte de câblage complète BA7A 40x40  RAL 7030 gris</t>
  </si>
  <si>
    <t>Goulotte de câblage complète BA7A 40x60  RAL 7030 gris</t>
  </si>
  <si>
    <t>Goulotte de câblage complète BA7A 40x80  RAL 7030 gris</t>
  </si>
  <si>
    <t>Goulotte de câblage complète BA7A 40x100 RAL 7030 gris</t>
  </si>
  <si>
    <t>Goulotte de câblage complète BA7A 60x25  RAL 7030 gris</t>
  </si>
  <si>
    <t>Goulotte de câblage complète BA7A 60x30  RAL 7030 gris</t>
  </si>
  <si>
    <t>Goulotte de câblage complète BA7A 60x40  RAL 7030 gris</t>
  </si>
  <si>
    <t>Goulotte de câblage complète BA7A 60x60  RAL 7030 gris</t>
  </si>
  <si>
    <t>Goulotte de câblage complète BA7A 60x80  RAL 7030 gris</t>
  </si>
  <si>
    <t>Goulotte de câblage complète BA7A 60x100 RAL 7030 gris</t>
  </si>
  <si>
    <t>Goulotte de câblage complète BA7A 60x120 RAL 7030 gris</t>
  </si>
  <si>
    <t>Goulotte de câblage complète BA7A 80x25  RAL 7030 gris</t>
  </si>
  <si>
    <t>Goulotte de câblage complète BA7A 80x30  RAL 7030 gris</t>
  </si>
  <si>
    <t>Goulotte de câblage complète BA7A 80x40  RAL 7030 gris</t>
  </si>
  <si>
    <t>Goulotte de câblage complète BA7A 80x60  RAL 7030 gris</t>
  </si>
  <si>
    <t>Goulotte de câblage complète BA7A 80x80  RAL 7030 gris</t>
  </si>
  <si>
    <t>Goulotte de câblage complète BA7A 80x100  RAL 7030 gris</t>
  </si>
  <si>
    <t>Goulotte de câblage complète BA7A 80x120  RAL 7030 gris</t>
  </si>
  <si>
    <t>Clip pour goulottes Agrafes sécables pour BA7-BA7bleu et HA7 toutes les leurs</t>
  </si>
  <si>
    <t>Pile lithium 6V, 2 Ah</t>
  </si>
  <si>
    <t>Pile lithium 3,6 volts, 4 Ah</t>
  </si>
  <si>
    <t>Pile lithium 7,2 volts, 5 Ah</t>
  </si>
  <si>
    <t>Batterie pour systeme d'alarme 3.6 volts, 70 mAh</t>
  </si>
  <si>
    <t>Pile lithium 2 x 3,6 volts, 13 Ah</t>
  </si>
  <si>
    <t>Pile lithium 2x 3.6V/4Ah</t>
  </si>
  <si>
    <t>Pile lithium 3 volts, 2,4 Ah</t>
  </si>
  <si>
    <t>Batterie pour combiné CAD NI par 3</t>
  </si>
  <si>
    <t>Pack accus 5xR6 coffret technique</t>
  </si>
  <si>
    <t>Batterie pour centrale, 4 Ah</t>
  </si>
  <si>
    <t>Batterie pour une centrale de 12 volts, 8 Ah</t>
  </si>
  <si>
    <t>Batterie 2Ah pour sirène extérieure</t>
  </si>
  <si>
    <t>Bloc différentiel 2P 25A 10mA type AC</t>
  </si>
  <si>
    <t>Bloc différentiel 2P 25A 30mA type haute immunité</t>
  </si>
  <si>
    <t>Bloc différentiel 2P 25A 30mA type AC</t>
  </si>
  <si>
    <t>Bloc différentiel 2P 40A 30mA type haute immunité</t>
  </si>
  <si>
    <t>Bloc différentiel 2P 40A 30mA type AC</t>
  </si>
  <si>
    <t>Bloc différentiel 2P 40A 30mA type AC 60Hz</t>
  </si>
  <si>
    <t>Bloc différentiel 2P 63A 30mA type haute immunité</t>
  </si>
  <si>
    <t>Bloc différentiel 2P 63A 30mA type AC</t>
  </si>
  <si>
    <t>Bloc différentiel 2P 63A 30mA type AC 60Hz</t>
  </si>
  <si>
    <t>Bloc différentiel 3P 25A 30mA type haute immunité</t>
  </si>
  <si>
    <t>Bloc différentiel 3P 25A 30mA type AC</t>
  </si>
  <si>
    <t>Bloc différentiel 3P 40A 30mA type haute immunité</t>
  </si>
  <si>
    <t>Bloc différentiel 3P 40A 30mA type AC</t>
  </si>
  <si>
    <t>Bloc différentiel 3P 40A 30mA type AC 60Hz</t>
  </si>
  <si>
    <t>Bloc différentiel 3P 63A 30mA type haute immunité</t>
  </si>
  <si>
    <t>Bloc différentiel 3P 63A 30mA type AC</t>
  </si>
  <si>
    <t>Bloc différentiel 3P 63A 30mA type AC 60Hz</t>
  </si>
  <si>
    <t>Bloc différentiel 4P 40A 30mA type AC 60Hz</t>
  </si>
  <si>
    <t>Bloc différentiel 4P 63A 30mA type AC 60Hz</t>
  </si>
  <si>
    <t>Bloc différentiel 1P+N 25A 30mA type AC</t>
  </si>
  <si>
    <t>Bloc différentiel 1P+N 40A 30mA type AC</t>
  </si>
  <si>
    <t>Bloc différentiel 2P 125A 30mA type AC</t>
  </si>
  <si>
    <t>Bloc différentiel 3P 125A 30mA type AC</t>
  </si>
  <si>
    <t>Bloc différentiel 3P+N 25A 30mA type AC</t>
  </si>
  <si>
    <t>Bloc différentiel 3P+N 40A 30mA type AC</t>
  </si>
  <si>
    <t>Bloc différentiel 4P 125A 30mA type AC</t>
  </si>
  <si>
    <t>Bloc différentiel double sortie 4P 25A 30mA type AC</t>
  </si>
  <si>
    <t>Bloc différentiel double sortie 4P 40A 30mA type AC</t>
  </si>
  <si>
    <t>Bloc différentiel double sortie 4P 63A 30mA type AC</t>
  </si>
  <si>
    <t>Bloc différentiel double sortie 3P+N 25A 30mA type AC</t>
  </si>
  <si>
    <t>Bloc différentiel double sortie 3P+N 40A 30mA type AC</t>
  </si>
  <si>
    <t>Bloc différentiel 1P+N 25A 30mA haute immunité</t>
  </si>
  <si>
    <t>Bloc différentiel 1P+N 40A 30mA haute immunité</t>
  </si>
  <si>
    <t>Bloc différentiel 2P 125A 30mA type haute immunité</t>
  </si>
  <si>
    <t>Bloc différentiel 3P 25A 30mA haute immunité</t>
  </si>
  <si>
    <t>Bloc différentiel 3P 40A 30mA haute immunité</t>
  </si>
  <si>
    <t>Bloc différentiel 3P 125A 30mA type haute immunité</t>
  </si>
  <si>
    <t>Bloc différentiel 3P+N 25A 30mA haute immunité</t>
  </si>
  <si>
    <t>Bloc différentiel 3P+N 40A 30mA haute immunité</t>
  </si>
  <si>
    <t>Bloc différentiel 4P 125A 30mA type haute immunité</t>
  </si>
  <si>
    <t>Bloc différentiel double sortie 4P 25A 30mA type haute immunité</t>
  </si>
  <si>
    <t>Bloc différentiel double sortie 4P 40A 30mA type haute immunité</t>
  </si>
  <si>
    <t>Bloc différentiel double sortie 4P 63A 30mA type haute immunité</t>
  </si>
  <si>
    <t>Bloc différentiel double sortie 3P+N 25A 30mA type haute immunité</t>
  </si>
  <si>
    <t>Bloc différentiel double sortie 3P+N 40A 30mA type haute immunité</t>
  </si>
  <si>
    <t>Bloc différentiel 2P 25A 300mA type haute immunité</t>
  </si>
  <si>
    <t>Bloc différentiel 2P 25A 300mA type AC</t>
  </si>
  <si>
    <t>Bloc différentiel 2P 25A 300mA type AC 50/60Hz</t>
  </si>
  <si>
    <t>Bloc différentiel 2P 40A 300mA type haute immunité</t>
  </si>
  <si>
    <t>Bloc différentiel 2P 40A 300mA type AC</t>
  </si>
  <si>
    <t>Bloc différentiel 2P 40A 300mA type haute immunité 50/60Hz</t>
  </si>
  <si>
    <t>Bloc différentiel 2P 40A 300mA type AC 50/60Hz</t>
  </si>
  <si>
    <t>Bloc différentiel 2P 63A 300mA type haute immunité</t>
  </si>
  <si>
    <t>Bloc différentiel 2P 63A 300mA type AC</t>
  </si>
  <si>
    <t>Bloc différentiel 2P 63A 300mA type AC 50/60Hz</t>
  </si>
  <si>
    <t>Bloc différentiel 2P 63A 300mA type haute immunité 50/60Hz</t>
  </si>
  <si>
    <t>Bloc différentiel 3P 25A 300mA type haute immunité</t>
  </si>
  <si>
    <t>Bloc différentiel 3P 25A 300mA type AC</t>
  </si>
  <si>
    <t>Bloc différentiel 3P 25A 300mA type AC 50/60Hz</t>
  </si>
  <si>
    <t>Bloc différentiel 3P 40A 300mA type haute immunité</t>
  </si>
  <si>
    <t>Bloc différentiel 3P 40A 300mA type AC</t>
  </si>
  <si>
    <t>Bloc différentiel 3P 40A 300mA type AC 50/60Hz</t>
  </si>
  <si>
    <t>Bloc différentiel 3P 63A 300mA type haute immunité</t>
  </si>
  <si>
    <t>Bloc différentiel 3P 63A 300mA type AC</t>
  </si>
  <si>
    <t>Bloc différentiel 3P 63A 300mA type AC 50/60Hz</t>
  </si>
  <si>
    <t>Bloc différentiel 1P+N 25A 300mA type AC</t>
  </si>
  <si>
    <t>Bloc différentiel 1P+N 40A 300mA type AC</t>
  </si>
  <si>
    <t>Bloc différentiel 3P+N 25A 300mA type AC</t>
  </si>
  <si>
    <t>Bloc différentiel 3P+N 40A 300mA type AC</t>
  </si>
  <si>
    <t>Bloc différentiel 4P 125A 300mA type AC</t>
  </si>
  <si>
    <t>Bloc différentiel double sortie 4P 25A 300mA type AC</t>
  </si>
  <si>
    <t>Bloc différentiel double sortie 4P 25A 300mA type AC 50/60Hz</t>
  </si>
  <si>
    <t>Bloc différentiel double sortie 4P 40A 300mA type AC</t>
  </si>
  <si>
    <t>Bloc différentiel double sortie 4P 40A 300mA type AC 50/60Hz</t>
  </si>
  <si>
    <t>Bloc différentiel double sortie 4P 63A 300mA type AC</t>
  </si>
  <si>
    <t>Bloc différentiel double sortie 4P 63A 300mA type AC 50/60Hz</t>
  </si>
  <si>
    <t>Bloc différentiel double sortie 3P+N 25A 300mA type AC</t>
  </si>
  <si>
    <t>Bloc différentiel double sortie 3P+N 40A 300mA type AC</t>
  </si>
  <si>
    <t>Bloc différentiel 1P+N 25A 300mA haute immunité</t>
  </si>
  <si>
    <t>Bloc différentiel 1P+N 40A 300mA haute immunité</t>
  </si>
  <si>
    <t>Bloc différentiel 3P 25A 300mA haute immunité</t>
  </si>
  <si>
    <t>Bloc différentiel 3P 40A 300mA haute immunité</t>
  </si>
  <si>
    <t>Bloc différentiel 3P+N 25A 300mA haute immunité</t>
  </si>
  <si>
    <t>Bloc différentiel 3P+N 40A 300mA haute immunité</t>
  </si>
  <si>
    <t>Bloc différentiel 4P 125A 300mA type haute immunité</t>
  </si>
  <si>
    <t>Bloc différentiel double sortie 4P 25A 300mA type haute immunité</t>
  </si>
  <si>
    <t>Bloc différentiel double sortie 4P 25A 300mA type haute immunité 50/60Hz</t>
  </si>
  <si>
    <t>Bloc différentiel double sortie 4P 40A 300mA type haute immunité</t>
  </si>
  <si>
    <t>Bloc différentiel double sortie 4P 40A 300mA type haute immunité 50/60Hz</t>
  </si>
  <si>
    <t>Bloc différentiel double sortie 4P 63A 300mA type haute immunité</t>
  </si>
  <si>
    <t>Bloc différentiel double sortie 4P 63A 300mA type haute immunité 50/60Hz</t>
  </si>
  <si>
    <t>Bloc différentiel double sortie 3P+N 25A 300mA type haute immunité</t>
  </si>
  <si>
    <t>Bloc différentiel double sortie 3P+N 40A 300mA type haute immunité</t>
  </si>
  <si>
    <t>Couvercle BKW150 avec perfo. 50mm</t>
  </si>
  <si>
    <t>Couvercle BKW200 avec perfo. 50mm</t>
  </si>
  <si>
    <t>Couvercle BKW250 avec perfo. 50mm</t>
  </si>
  <si>
    <t>Couvercle BKW300 avec perfo. 50mm</t>
  </si>
  <si>
    <t>Couvercle BKW400 avec perfo. 50mm</t>
  </si>
  <si>
    <t>Couvercle BKW500 avec perfo. 50mm</t>
  </si>
  <si>
    <t>Couvercle BKW600 avec perfo. 50mm</t>
  </si>
  <si>
    <t>Corps goulotte affleurante</t>
  </si>
  <si>
    <t>Couvercle avec brosse pour goulotte sol, BKB25085</t>
  </si>
  <si>
    <t>Couvercle avec brosse et LED pour goulotte sol, BKB25085</t>
  </si>
  <si>
    <t>Couvercle pour goulotte sol, BKB25085</t>
  </si>
  <si>
    <t>Socle pour angle plat interieur/exterieur, pour goulotte sol, BKB 25085</t>
  </si>
  <si>
    <t>Couvercle pour angle plat exterieur, brosse, pour goulotte sol, BKB 25085</t>
  </si>
  <si>
    <t>Couvercle pour angle plat exterieur, brosse et LED, pour goulotte sol, BKB 25085</t>
  </si>
  <si>
    <t>Couvercle pour angle plat interieur, pour goulotte sol, BKB 25085</t>
  </si>
  <si>
    <t>Couvercle pour angle plat interieur, brosse et LED, pour goulotte sol, BKB 25085</t>
  </si>
  <si>
    <t>Couvercle pour angle plat, goulotte sol, BKB 25085</t>
  </si>
  <si>
    <t>Support pour prises Electraplan,2 modules, pour goulotte sol, BKB 25085</t>
  </si>
  <si>
    <t>Support pour prises Electraplan,3 modules, pour goulotte sol, BKB 25085</t>
  </si>
  <si>
    <t>Set de nivellement  M8x120 mm, 8 pièces, pour BKB/BKG</t>
  </si>
  <si>
    <t>Set de nivellement  M8x60 mm, 8 pièces, pour BKB/BKG</t>
  </si>
  <si>
    <t>Set de nivellement  M8x60mm, 8 pièces, avec isolation phonique pour BKB/BKG</t>
  </si>
  <si>
    <t>Socle latéral pour BKIS épais 12,5mm simple hauteur acier RAL 9010 blanc paloma</t>
  </si>
  <si>
    <t>Socle latéral pour BKIS épais 12,5mm simple hauteur acier RAL 9011 noir</t>
  </si>
  <si>
    <t>Socle latéral pour BKIS épais 12,5mm simple hauteur acier RAL 9016 Pure</t>
  </si>
  <si>
    <t>Socle latéral pour BKIS épais 12,5mm simple hauteur acier (VERZ) zingué</t>
  </si>
  <si>
    <t>Angle extérieur pour BKIS épais 12,5mm double hauteur acier RAL9010 blanc paloma</t>
  </si>
  <si>
    <t>Angle extérieur pour BKIS épais 12,5mm double hauteur acier RAL 9011 noir</t>
  </si>
  <si>
    <t>Angle extérieur pour BKIS épais 12,5mm double hauteur acier RAL9016 Pure</t>
  </si>
  <si>
    <t>Angle extérieur pour BKIS épais 12,5mm double hauteur acier (VERZ) zingué</t>
  </si>
  <si>
    <t>Angle extérieur pour BKIS épais 12,5mm simple hauteur acier RAL9010 blanc paloma</t>
  </si>
  <si>
    <t>Angle extérieur pour BKIS épais 12,5mm simple hauteur acier RAL 9011 noir</t>
  </si>
  <si>
    <t>Angle extérieur pour BKIS épais 12,5mm simple hauteur acier RAL9016 Pure</t>
  </si>
  <si>
    <t>Angle extérieur pour BKIS épais 12,5mm simple hauteur acier (VERZ) zingué</t>
  </si>
  <si>
    <t>Angle intérieur pour BKIS épais 12,5mm double hauteur acier RAL9010 blanc paloma</t>
  </si>
  <si>
    <t>Angle intérieur pour BKIS épais 12,5mm double hauteur acier RAL 9011 noir</t>
  </si>
  <si>
    <t>Angle intérieur pour BKIS épais 12,5mm double hauteur acier RAL9016 Pure</t>
  </si>
  <si>
    <t>Angle intérieur pour BKIS épais 12,5mm double hauteur acier (VERZ) zingué</t>
  </si>
  <si>
    <t>Angle intérieur pour BKIS épais 12,5mm simple hauteur acier RAL9010 blanc paloma</t>
  </si>
  <si>
    <t>Angle intérieur pour BKIS épais 12,5mm simple hauteur acier RAL 9011 noir</t>
  </si>
  <si>
    <t>Angle intérieur pour BKIS épais 12,5mm simple hauteur acier RAL9016 Pure</t>
  </si>
  <si>
    <t>Angle intérieur pour BKIS épais 12,5mm simple hauteur acier (VERZ) zingué</t>
  </si>
  <si>
    <t>Angle Plat pour BKIS épais 12,5mm double hauteur acier RAL 9010 blanc paloma</t>
  </si>
  <si>
    <t>Angle Plat pour BKIS épais 12,5mm double hauteur acier RAL 9011 noir</t>
  </si>
  <si>
    <t>Angle Plat pour BKIS épais 12,5mm double hauteur acier RAL 9016 Pure</t>
  </si>
  <si>
    <t>Angle Plat pour BKIS épais 12,5mm double hauteur acier (VERZ) zingué</t>
  </si>
  <si>
    <t>Angle Plat pour BKIS épais 12,5mm simple hauteur acier RAL 9010 blanc paloma</t>
  </si>
  <si>
    <t>Angle Plat pour BKIS épais 12,5mm simple hauteur acier RAL 9011 noir</t>
  </si>
  <si>
    <t>Angle Plat pour BKIS épais 12,5mm simple hauteur acier RAL 9016 Pure</t>
  </si>
  <si>
    <t>Angle Plat pour BKIS épais 12,5mm simple hauteur acier (VERZ) zingué</t>
  </si>
  <si>
    <t>Embout pour BKIS épais 12,5mm double hauteur acier RAL 9010 blanc paloma</t>
  </si>
  <si>
    <t>Embout pour BKIS épais 12,5mm double hauteur acier RAL 9011 noir</t>
  </si>
  <si>
    <t>Embout pour BKIS épais 12,5mm double hauteur acier RAL 9016 Pure</t>
  </si>
  <si>
    <t>Embout pour BKIS épais 12,5mm double hauteur acier (VERZ) zingué</t>
  </si>
  <si>
    <t>Embout pour BKIS épais 12,5mm simple hauteur acier RAL 9010 blanc paloma</t>
  </si>
  <si>
    <t>Embout pour BKIS épais 12,5mm simple hauteur acier RAL 9011 noir</t>
  </si>
  <si>
    <t>Embout pour BKIS épais 12,5mm simple hauteur acier RAL 9016 Pure</t>
  </si>
  <si>
    <t>Embout pour BKIS épais 12,5mm simple hauteur acier (VERZ) zingué</t>
  </si>
  <si>
    <t>Té pour BKIS épais 12,5mm double hauteur acier RAL 9010 blanc paloma</t>
  </si>
  <si>
    <t>Té pour BKIS épais 12,5mm double hauteur acier RAL 9011 noir</t>
  </si>
  <si>
    <t>Té pour BKIS épais 12,5mm double hauteur acier RAL 9016 Pure</t>
  </si>
  <si>
    <t>Té pour BKIS épais 12,5mm double hauteur acier (VERZ) zingué</t>
  </si>
  <si>
    <t>Té pour BKIS épais 12,5mm simple hauteur acier RAL 9010 blanc paloma</t>
  </si>
  <si>
    <t>Té pour BKIS épais 12,5mm simple hauteur acier RAL 9011 noir</t>
  </si>
  <si>
    <t>Té pour BKIS épais 12,5mm simple hauteur acier RAL 9016 Pure</t>
  </si>
  <si>
    <t>Té pour BKIS épais 12,5mm simple hauteur acier (VERZ) zingué</t>
  </si>
  <si>
    <t>Support universel BKIS (x2) pour goulotte encastrée</t>
  </si>
  <si>
    <t>Socle latéral pour BKIS épais 25mm simple hauteur acier RAL 9010 blanc paloma</t>
  </si>
  <si>
    <t>Socle latéral pour BKIS épais 25mm simple hauteur acier RAL 9011 noir</t>
  </si>
  <si>
    <t>Socle latéral pour BKIS épais 25mm simple hauteur acier RAL 9016 Pure</t>
  </si>
  <si>
    <t>Socle central pour BKIS épais 25mm double hauteur acier RAL 9010 blanc paloma</t>
  </si>
  <si>
    <t>Socle central pour BKIS épais 25mm double hauteur acier RAL 9011 noir</t>
  </si>
  <si>
    <t>Socle central pour BKIS épais 25mm double hauteur acier RAL 9016 Pure</t>
  </si>
  <si>
    <t>Socle central pour BKIS épais 25mm double hauteur acier (VERZ) zingué</t>
  </si>
  <si>
    <t>Socle latéral pour BKIS épais 25mm double hauteur acier (VERZ) zingué</t>
  </si>
  <si>
    <t>Angle extérieur pour BKIS épais 25mm double hauteur acier RAL 9010 blanc paloma</t>
  </si>
  <si>
    <t>Angle extérieur pour BKIS épais 25mm double hauteur acier RAL 9011 noir</t>
  </si>
  <si>
    <t>Angle extérieur pour BKIS épais 25mm double hauteur acier RAL 9016 Pure</t>
  </si>
  <si>
    <t>Angle extérieur pour BKIS épais 25mm double hauteur acier (VERZ) zingué</t>
  </si>
  <si>
    <t>Angle extérieur pour BKIS épais 25mm simple hauteur acier RAL 9010 blanc paloma</t>
  </si>
  <si>
    <t>Angle extérieur pour BKIS épais 25mm simple hauteur acier RAL 9011 noir</t>
  </si>
  <si>
    <t>Angle extérieur pour BKIS épais 25mm simple hauteur acier RAL 9016 Pure</t>
  </si>
  <si>
    <t>Angle extérieur pour BKIS épais 25mm simple hauteur acier (VERZ) zingué</t>
  </si>
  <si>
    <t>Angle intérieur pour BKIS épais 25mm double hauteur acier RAL 9010 blanc paloma</t>
  </si>
  <si>
    <t>Angle intérieur pour BKIS épais 25mm double hauteur acier RAL 9011 noir</t>
  </si>
  <si>
    <t>Angle intérieur pour BKIS épais 25mm double hauteur acier RAL 9016 Pure</t>
  </si>
  <si>
    <t>Angle intérieur pour BKIS épais 25mm double hauteur acier (VERZ) zingué</t>
  </si>
  <si>
    <t>Angle intérieur pour BKIS épais 25mm simple hauteur acier RAL 9010 blanc paloma</t>
  </si>
  <si>
    <t>Angle intérieur pour BKIS épais 25mm simple hauteur acier RAL 9011 noir</t>
  </si>
  <si>
    <t>Angle intérieur pour BKIS épais 25mm simple hauteur acier RAL 9016 Pure</t>
  </si>
  <si>
    <t>Angle intérieur pour BKIS épais 25mm simple hauteur acier (VERZ) zingué</t>
  </si>
  <si>
    <t>Angle plat pour BKIS épais 25mm double hauteur acier RAL 9010 paloma</t>
  </si>
  <si>
    <t>Angle plat pour BKIS épais 25mm double hauteur acier RAL 9011 noir</t>
  </si>
  <si>
    <t>Angle plat pour BKIS épais 25mm double hauteur acier RAL 9016 Pure</t>
  </si>
  <si>
    <t>Angle plat pour BKIS épais 25mm double hauteur acier (VERZ) zingué</t>
  </si>
  <si>
    <t>Angle plat pour BKIS épais 25mm simple hauteur acier RAL 9010 blanc paloma</t>
  </si>
  <si>
    <t>Angle plat pour BKIS épais 25mm simple hauteur acier RAL 9011 noir</t>
  </si>
  <si>
    <t>Angle plat pour BKIS épais 25mm simple hauteur acier RAL 9016 Pure</t>
  </si>
  <si>
    <t>Angle plat pour BKIS épais 25mm simple hauteur acier (VERZ) zingué</t>
  </si>
  <si>
    <t>Embout pour BKIS épais 25mm 2 compartiments acier RAL 9010blanc paloma</t>
  </si>
  <si>
    <t>Embout pour BKIS épais 25mm 2 compartiments acier RAL 9011 noir</t>
  </si>
  <si>
    <t>Embout pour BKIS épais 25mm 2 compartiments acier RAL 9016Pure</t>
  </si>
  <si>
    <t>Embout pour BKIS épais 25mm 2 compart acier (VERZ) zingué</t>
  </si>
  <si>
    <t>Embout pour BKIS épais 25mm acier RAL 9010 blanc paloma</t>
  </si>
  <si>
    <t>Embout pour BKIS épais 25mm acier RAL 9011 noir</t>
  </si>
  <si>
    <t>Embout pour BKIS épais 25mm acier RAL 9016 Pure</t>
  </si>
  <si>
    <t>Embout pour BKIS épais 25mm acier (VERZ) zingué</t>
  </si>
  <si>
    <t>Té pour BKIS épais 25mm acier double hauteur RAL 9010 blanc paloma</t>
  </si>
  <si>
    <t>Té pour BKIS épais 25mm acier double hauteur RAL 9011 noir</t>
  </si>
  <si>
    <t>Té pour BKIS épais 25mm acier double hauteur RAL 9016 Pure</t>
  </si>
  <si>
    <t>Té pour BKIS épais 25mm acier double hauteur (VERZ) zingué</t>
  </si>
  <si>
    <t>Té pour BKIS épais 25mm acier simple hauteur RAL 9010 blanc paloma</t>
  </si>
  <si>
    <t>Té pour BKIS épais 25mm acier simple hauteur RAL 9011 noir</t>
  </si>
  <si>
    <t>Té pour BKIS épais 25mm acier simple hauteur RAL 9016 Pure</t>
  </si>
  <si>
    <t>Té pour BKIS épais 25mm acier simple hauteur (VERZ) zingué</t>
  </si>
  <si>
    <t>Jonction pour BKIS 2 compartiments acier double hauteur</t>
  </si>
  <si>
    <t>Jonction pour BKIS 1 compartiment acier simple hauteur</t>
  </si>
  <si>
    <t>Bloc différentiel 2P 63A 300mA type AC S</t>
  </si>
  <si>
    <t>Bloc différentiel 2P 63A 300mA type AC S 50/60Hz</t>
  </si>
  <si>
    <t>Bloc différentiel 3P 63A 300mA type AC S</t>
  </si>
  <si>
    <t>Bloc différentiel double sortie 4P 63A 300mA type AC S</t>
  </si>
  <si>
    <t>Boîte de dérivation 8 plots, auto-protégée, pour alarme logisty.serenity filaire</t>
  </si>
  <si>
    <t>Couvercle de goulotte pour BRP-BRAP hauteur 80mm alu anodisé naturel (ELN)</t>
  </si>
  <si>
    <t>Socle de goulotte BRAP p 65mm h 100mm aluminium anodisé naturel (ELN)</t>
  </si>
  <si>
    <t>Socle de goulotte BRAP p 65mm h 130mm aluminium anodisé naturel (ELN)</t>
  </si>
  <si>
    <t>Socle de goulotte BRAP p 65mm h 170mm alu anodisé naturel (ELN)</t>
  </si>
  <si>
    <t>Socle de goulotte BRAP p 80mm h 200mm alu anodisé naturel (ELN)</t>
  </si>
  <si>
    <t>Couvercle pour BRP-BRAP h 80mm PVC rigide IP 40 IK 07 RAL 9010 blanc paloma</t>
  </si>
  <si>
    <t>Socle goulotte BRP IP 40 IK 07 p 65mm h 100mm PVC rigide RAL 9010 blanc paloma</t>
  </si>
  <si>
    <t>Angle extérieur pour BRP-BRAP IP40 IK07 p 65mm h 100mm RAL 9010 blanc paloma</t>
  </si>
  <si>
    <t>Angle extérieur pour BRP-BRAP IP40 IK07 p 65mm h 100mm (LAN) laqué alu</t>
  </si>
  <si>
    <t>Angle intérieur pour BRP-BRAP IP40 IK07 p 65mm h 100mm RAL 9010 blanc paloma</t>
  </si>
  <si>
    <t>Angle intérieur pour BRP-BRAP IP40 IK07 p 65mm h100mm (LAN) laqué alu</t>
  </si>
  <si>
    <t>Angle plat pour BRP-BRAP IP40 IK07 p 65mm h100 mm RAL 9010 blanc paloma</t>
  </si>
  <si>
    <t>Angle plat pour BRP-BRAP IP40 IK07 p 65mm h 100mm (LAN) laqué alu</t>
  </si>
  <si>
    <t>Embout pour BRP651001 IP40 IK07 p 65mm h 100mm RAL 9010 blanc paloma</t>
  </si>
  <si>
    <t>Socle goulotte BRP IP 40 IK 07 p 65mm h 130mm RAL 9010 blanc paloma</t>
  </si>
  <si>
    <t>Angle extérieur pour BRP-BRAP IP40 IK07 p 65mm h 130mm RAL 9010 blanc paloma</t>
  </si>
  <si>
    <t>Angle extérieur pour BRP-BRAP IP40 IK07 p 65mm h 130mm (LAN) laqué alu</t>
  </si>
  <si>
    <t>Angle intérieur pour BRP-BRAP IP 40 IK 07 p 65mm h 130mm RAL 9010 blanc paloma</t>
  </si>
  <si>
    <t>Angle intérieur pour BRP-BRAP IP 40 IK 07 p 65mm h 130mm (LAN) laqué alu</t>
  </si>
  <si>
    <t>Angle plat pour BRP-BRAP IP 40 IK 07 p 65mm h 130mm RAL 9010 blanc paloma</t>
  </si>
  <si>
    <t>Angle plat pour BRP-BRAP IP 40 IK 07 p 65mm h 130mm (LAN) laqué alu</t>
  </si>
  <si>
    <t>Embout pour BRP651301 IP 40 IK 07 p 70mm h 130mm RAL 9010 blanc paloma</t>
  </si>
  <si>
    <t>Socle goulotte BRP IP 40 IK 07 p 65mm h 170mm PVC rigide RAL 9010 blanc paloma</t>
  </si>
  <si>
    <t>Angle extérieur pour BRP/BRAP IP 40 IK 07 p 65mm h 170mm RAL 9010 blanc paloma</t>
  </si>
  <si>
    <t>Angle extérieur pour BRP/BRAP IP 40 IK 07 p 65mm h 170mm (LAN) laqué naturel</t>
  </si>
  <si>
    <t>Angle intérieur pour BRP/BRAP IP 40 IK 07 p 65mm h 170mm RAL 9010 blanc paloma</t>
  </si>
  <si>
    <t>Angle intérieur pour BRP/BRAP IP 40 IK 07 p 65mm h 170mm (LAN) laqué naturel</t>
  </si>
  <si>
    <t>Angle plat pour BRP/BRAP IP 40 IK 07 p 65mm h 170mm RAL 9010 blanc paloma</t>
  </si>
  <si>
    <t>Angle plat pour BRP/BRAP IP 40 IK 07 p 65mm h 170mm (LAN) laqué naturel</t>
  </si>
  <si>
    <t>Embout pour BRP651701 IP 40 IK 07 p 65mm h 170mm RAL 9010 blanc paloma</t>
  </si>
  <si>
    <t>Angle extérieur pour BRP/BRAP IP 40 IK 07 p 65mm h 210mm RAL 9010 blanc paloma</t>
  </si>
  <si>
    <t>Angle intérieur pour BRP/BRAP IP 40 IK 07 p 65mm h 210mm RAL 9010 blanc paloma</t>
  </si>
  <si>
    <t>Angle plat pour BRP/BRAP IP 40 IK 07 p 65mm h 210mm RAL 9010 blanc paloma</t>
  </si>
  <si>
    <t>Embout pour BRP65210D IP 40 IK 07 p 65mm h 210mm RAL 9010 blanc paloma</t>
  </si>
  <si>
    <t>Socle goulotte BRP IP40 IK 07 p 65mm h 210mm PVC rigide RAL 9010 blanc paloma</t>
  </si>
  <si>
    <t>Jonction BRP polystyrol (PS) incolore</t>
  </si>
  <si>
    <t>Couvercle pour BKIS simple hauteur h 80mm RAL 9010 blanc paloma</t>
  </si>
  <si>
    <t>Couvercle pour BKIS simple hauteur h 80mm RAL 9011 noir</t>
  </si>
  <si>
    <t>Couvercle pour BKIS simple hauteur h 80mm RAL 9016 Pure</t>
  </si>
  <si>
    <t>Couvercle angle exterieur</t>
  </si>
  <si>
    <t>Couvercle angle exterieur noir graphite</t>
  </si>
  <si>
    <t>Couvercle angle interieur</t>
  </si>
  <si>
    <t>Couvercle pour BKIS simple hauteur h 80mm (VERZ) zingué</t>
  </si>
  <si>
    <t>Bloc différentiel 2P 63A 1A type AC S</t>
  </si>
  <si>
    <t>Bloc différentiel 3P 63A 1A type AC S</t>
  </si>
  <si>
    <t>Set de 3 têtes pour cartouche mastic ignifuge</t>
  </si>
  <si>
    <t>Bloc différentiel double sortie 4P 63A 1A type AC S</t>
  </si>
  <si>
    <t>Bloc différentiel 2P 125A réglable type AC</t>
  </si>
  <si>
    <t>Bloc différentiel 3P 125A réglable type AC</t>
  </si>
  <si>
    <t>Bloc différentiel 4P 125A Réglable type AC</t>
  </si>
  <si>
    <t>Bloc différentiel 2P 125A réglable type haute immunité</t>
  </si>
  <si>
    <t>Bloc différentiel 3P 125A réglable type haute immunité</t>
  </si>
  <si>
    <t>Bloc différentiel 4P 125A Réglable type haute immunité</t>
  </si>
  <si>
    <t>Interrupteur différentiel 1P+N 25A 10mA type AC à bornes décalées</t>
  </si>
  <si>
    <t>Interrupteur différentiel 2P 80A 30mA type AC</t>
  </si>
  <si>
    <t>Interrupteur différentiel 2P 40A 30mA type A à bornes décalées</t>
  </si>
  <si>
    <t>Interrupteur différentiel 2P 40A 30mA type A 60Hz à bornes décalées</t>
  </si>
  <si>
    <t>Interrupteur différentiel 2P 40A 30mA type A</t>
  </si>
  <si>
    <t>Interrupteur différentiel 2P 63A 30mA type A à bornes décalées</t>
  </si>
  <si>
    <t>Interrupteur différentiel 2P 63A 30mA type A</t>
  </si>
  <si>
    <t>Interrupteur différentiel 4P 40A 30mA type B SK</t>
  </si>
  <si>
    <t>Interrupteur différentiel 4P 40A 30mA type B NK</t>
  </si>
  <si>
    <t>Interrupteur différentiel 4P 63A 30mA type B SK</t>
  </si>
  <si>
    <t>Interrupteur différentiel 4P 63A 30mA type B NK</t>
  </si>
  <si>
    <t>Interrupteur différentiel 3P+N 25A 30mA type B hfq</t>
  </si>
  <si>
    <t>Interrupteur différentiel 3P+N 40A 30mA type B hfq</t>
  </si>
  <si>
    <t>Interrupteur différentiel 3P+N 63A 30mA type B hfq</t>
  </si>
  <si>
    <t>Interrupteur différentiel 3P+N 25A 30mA type B</t>
  </si>
  <si>
    <t>Interrupteur différentiel 3P+N 40A 30mA type B</t>
  </si>
  <si>
    <t>Interrupteur différentiel 3P+N 63A 30mA type B</t>
  </si>
  <si>
    <t>Interrupteur différentiel 1P+N 25A 30mA type AC à bornes décalées</t>
  </si>
  <si>
    <t>Interrupteur différentiel 1P+N 40A 30mA type AC à bornes décalées</t>
  </si>
  <si>
    <t>Interrupteur différentiel 1P+N 63A 30mA type AC à bornes décalées</t>
  </si>
  <si>
    <t>Interrupteur différentiel 2P 40A 30mA type AC 60Hz</t>
  </si>
  <si>
    <t>Interrupteur différentiel 2P 63A 30mA type AC 60Hz</t>
  </si>
  <si>
    <t>Interrupteur différentiel 4P 25A 30mA type AC 60Hz</t>
  </si>
  <si>
    <t>Interrupteur différentiel 4P 40A 30mA type AC 60Hz</t>
  </si>
  <si>
    <t>Interrupteur différentiel 4P 63A 30mA type AC 60Hz</t>
  </si>
  <si>
    <t>Interrupteur différentiel 1P+N 80A 30mA type AC</t>
  </si>
  <si>
    <t>Interrupteur différentiel 2P 25A 30mA type AC à bornes décalées</t>
  </si>
  <si>
    <t>Interrupteur différentiel 2P 25A 30mA type AC</t>
  </si>
  <si>
    <t>Interrupteur différentiel 2P 25A 30mA type AC à bornes décalées 60Hz</t>
  </si>
  <si>
    <t>Interrupteur différentiel 2P 40A 30mA type AC à bornes décalées</t>
  </si>
  <si>
    <t>Inter. diff. 2P 40A 30mA AC borne déc.</t>
  </si>
  <si>
    <t>Interrupteur différentiel 2P 40A 30mA type AC</t>
  </si>
  <si>
    <t>Interrupteur différentiel 2P 40A 30mA type AC à bornes décalées 60Hz</t>
  </si>
  <si>
    <t>Interrupteur différentiel 2P 63A 30mA type AC à bornes décalées</t>
  </si>
  <si>
    <t>Interrupteur différentiel 2P 63A 30mA type AC</t>
  </si>
  <si>
    <t>Interrupteur différentiel 2P 63A 30mA type AC à bornes décalées 60Hz</t>
  </si>
  <si>
    <t>Interrupteur différentiel 3P+N 25A 30mA type AC à bornes décalées</t>
  </si>
  <si>
    <t>Interrupteur différentiel 3P+N 40A 30mA type AC à bornes décalées</t>
  </si>
  <si>
    <t>Interrupteur différentiel 3P+N 63A 30mA type AC à bornes décalées</t>
  </si>
  <si>
    <t>Interrupteur différentiel 1P+N 25A 30mA type haute immunité à bornes décalées</t>
  </si>
  <si>
    <t>Interrupteur différentiel 1P+N 40A 30mA type haute immunité à bornes décalées</t>
  </si>
  <si>
    <t>Interrupteur différentiel 1P+N 63A 30mA type haute immunité à bornes décalées</t>
  </si>
  <si>
    <t>Interrupteur différentiel 3P+N 25A 30mA type haute immunité à bornes décalées</t>
  </si>
  <si>
    <t>Interrupteur différentiel 3P+N 40A 30mA type haute immunité à bornes décalées</t>
  </si>
  <si>
    <t>Interrupteur différentiel 3P+N 63A 30mA type haute immunité à bornes décalées</t>
  </si>
  <si>
    <t>Interrupteur différentiel 2P 25A 30mA type AC à bornes décalées SanVis</t>
  </si>
  <si>
    <t>Interrupteur différentiel 2P 40A 30mA type AC à bornes décalées SanVis</t>
  </si>
  <si>
    <t>Inter. diff. 2P 40A 30mA AC SanVis</t>
  </si>
  <si>
    <t>Interrupteur différentiel 2P 40A 30mA type A à bornes décalées SanVis</t>
  </si>
  <si>
    <t>Interrupteur différentiel 2P 63A 30mA type AC à bornes décalées SanVis</t>
  </si>
  <si>
    <t>Interrupteur différentiel 2P 63A 30mA typeA à bornes décalées SanVis</t>
  </si>
  <si>
    <t>Interrupteur différentiel 1P+N 25A 100mA type AC à bornes décalées</t>
  </si>
  <si>
    <t>Interrupteur différentiel 1P+N 40A 100mA type AC à bornes décalées</t>
  </si>
  <si>
    <t>Interrupteur différentiel 1P+N 63A 100mA type AC à bornes décalées</t>
  </si>
  <si>
    <t>Interrupteur différentiel 3P+N 25A 100mA type AC à bornes décalées</t>
  </si>
  <si>
    <t>Interrupteur différentiel 3P+N 40A 100mA type AC à bornes décalées</t>
  </si>
  <si>
    <t>Interrupteur différentiel 3P+N 63A 100mA type AC à bornes décalées</t>
  </si>
  <si>
    <t>Interrupteur différentiel 2P 80A 300mA type AC</t>
  </si>
  <si>
    <t>Interrupteur différentiel 4P 80A 300mA type AC</t>
  </si>
  <si>
    <t>Interrupteur différentiel 4P 100A 300mA type AC</t>
  </si>
  <si>
    <t>Interrupteur différentiel 4P 40A 300mA type B SK</t>
  </si>
  <si>
    <t>Interrupteur différentiel 4P 40A 300mA type B NK</t>
  </si>
  <si>
    <t>Interrupteur différentiel 4P 63A 300mA type B SK</t>
  </si>
  <si>
    <t>Interrupteur différentiel 4P 63A 300mA type B NK</t>
  </si>
  <si>
    <t>Interrupteur différentiel 3P+N 25A 300mA type B hfq</t>
  </si>
  <si>
    <t>Interrupteur différentiel 3P+N 40A 300mA type B hfq</t>
  </si>
  <si>
    <t>Interrupteur différentiel 3P+N 63A 300mA type B hfq</t>
  </si>
  <si>
    <t>Interrupteur différentiel 3P+N 25A 300mA type B</t>
  </si>
  <si>
    <t>Interrupteur différentiel 3P+N 40A 300mA type B</t>
  </si>
  <si>
    <t>Interrupteur différentiel 3P+N 63A 300mA type B</t>
  </si>
  <si>
    <t>Interrupteur différentiel 1P+N 25A 300mA type AC à bornes décalées</t>
  </si>
  <si>
    <t>Interrupteur différentiel 1P+N 25A 300mA type AC à bornes décalées 50/60HZ</t>
  </si>
  <si>
    <t>Interrupteur différentiel 1P+N 40A 300mA type AC à bornes décalées</t>
  </si>
  <si>
    <t>Interrupteur différentiel 1P+N 63A 300mA type AC à bornes décalées</t>
  </si>
  <si>
    <t>Interrupteur différentiel 1P+N 80A 300mA type AC</t>
  </si>
  <si>
    <t>Interrupteur différentiel 3P+N 80A 300mA type AC</t>
  </si>
  <si>
    <t>Interrupteur différentiel 3P+N 100A 300mA type AC</t>
  </si>
  <si>
    <t>Interrupteur différentiel 2P 25A 300mA type AC à bornes décalées</t>
  </si>
  <si>
    <t>Interrupteur différentiel 1P+N 25A 300mA type AC à bornes décalées  50/60HZ</t>
  </si>
  <si>
    <t>Interrupteur différentiel 2P 40A 300mA type AC à bornes décalées</t>
  </si>
  <si>
    <t>Interrupteur différentiel 1P+N 40A 300mA type AC à bornes décalées  50/60HZ</t>
  </si>
  <si>
    <t>Interrupteur différentiel 2P 63A 300mA type AC à bornes décalées</t>
  </si>
  <si>
    <t>Interrupteur différentiel 1P+N 63A 300mA type AC à bornes décalées  50/60HZ</t>
  </si>
  <si>
    <t>Interrupteur différentiel 3P+N 25A 300mA type AC à bornes décalées</t>
  </si>
  <si>
    <t>Interrupteur différentiel 3P+N 25A 300mA type AC à bornes décalées  50/60HZ</t>
  </si>
  <si>
    <t>Interrupteur différentiel 3P+N 40A 300mA type AC à bornes décalées</t>
  </si>
  <si>
    <t>Interrupteur différentiel 3P+N 40A 300mA type AC à bornes décalées  50/60HZ</t>
  </si>
  <si>
    <t>Interrupteur différentiel 3P+N 63A 300mA type AC à bornes décalées</t>
  </si>
  <si>
    <t>Interrupteur différentiel 3P+N 63A 300mA type AC à bornes décalées  50/60HZ</t>
  </si>
  <si>
    <t>Interrupteur différentiel 1P+N 25A 300mA type haute immunité à bornes décalées</t>
  </si>
  <si>
    <t>Interrupteur différentiel 1P+N 40A 300mA type haute immunité à bornes décalées</t>
  </si>
  <si>
    <t>Interrupteur différentiel 1P+N 63A 300mA type haute immunité à bornes décalées</t>
  </si>
  <si>
    <t>Interrupteur différentiel 3P+N 25A 300mA type haute immunité à bornes décalées</t>
  </si>
  <si>
    <t>Interrupteur différentiel 3P+N 40A 300mA type haute immunité à bornes décalées</t>
  </si>
  <si>
    <t>Interrupteur différentiel 3P+N 63A 300mA type haute immunité à bornes décalées</t>
  </si>
  <si>
    <t>Interrupteur différentiel 1P+N 25A 500mA type AC à bornes décalées</t>
  </si>
  <si>
    <t>Interrupteur différentiel 1P+N 40A 500mA type AC à bornes décalées</t>
  </si>
  <si>
    <t>Interrupteur différentiel 1P+N 63A 500mA type AC à bornes décalées</t>
  </si>
  <si>
    <t>Interrupteur différentiel 3P+N 25A 500mA type AC à bornes décalées</t>
  </si>
  <si>
    <t>Interrupteur différentiel 3P+N 40A 500mA type AC à bornes décalées</t>
  </si>
  <si>
    <t>Interrupteur différentiel 3P+N 63A 500mA type AC à bornes décalées</t>
  </si>
  <si>
    <t>Agrafe pour goulotte climatisation CLM75125</t>
  </si>
  <si>
    <t>Goulotte de climatisation + pompe à chaleur p30mm h35mm L2m RAL9010 blanc paloma</t>
  </si>
  <si>
    <t>Angle extérieur p CLM30035 p30mm h35mm IK08-IK10 PVC rigide RAL9010 blanc paloma</t>
  </si>
  <si>
    <t>Angle intérieur p CLM30035 p30mm h35mm IK08-IK10 PVC rigide RAL9010 blanc paloma</t>
  </si>
  <si>
    <t>Angle plat p CLM30035 p 30mm h 35mm IK08-IK10 PVC rigide RAL 9010 blanc paloma</t>
  </si>
  <si>
    <t>Embout p CLM30035 p 30mm h 35mm IK08-IK10 PVC rigide RAL 9010 blanc paloma</t>
  </si>
  <si>
    <t>Passage de mur p CLM30035 p 30mm h 35mm IK08-IK10 PVC RAL 9010 blanc paloma</t>
  </si>
  <si>
    <t>Joint de couvercle p CLM30035 p30mm h 35mm IK08-IK10 PVC RAL 9010 blanc paloma</t>
  </si>
  <si>
    <t>Joint mural p CLM30035 p30mm h 35mm IK08-IK10 PVC rigide RAL 9010 blanc paloma</t>
  </si>
  <si>
    <t>Angle extérieur p CLM50065 p50mm h65mm IK08-IK10 PVC rigide RAL9010 blanc paloma</t>
  </si>
  <si>
    <t>Angle intérieur p CLM50065 p50mm h65mm IK08-IK10 PVC rigide RAL9010 blanc paloma</t>
  </si>
  <si>
    <t>Angle plat p CLM50065 p 50mm h 65mm IK08-IK10 PVC rigide RAL 9010 blanc paloma</t>
  </si>
  <si>
    <t>Embout p CLM50065 p 50mm h 65mm IK08-IK10 PVC rigide RAL 9010 blanc paloma</t>
  </si>
  <si>
    <t>Passage de mur p CLM50065 p 50mm h 65mm IK08-IK10 PVC RAL 9010 blanc paloma</t>
  </si>
  <si>
    <t>Joint de couvercle p CLM50065 p50mm h 65mm IK08-IK10 PVC RAL 9010 blanc paloma</t>
  </si>
  <si>
    <t>Té p CLM50065 p 50mm h 65mm IK08-IK10 PVC rigide RAL 9010 blanc paloma</t>
  </si>
  <si>
    <t>Joint de mur p CLM50065 p50mm h65mm IK08-IK10 PVC rigide RAL 9010 blanc paloma</t>
  </si>
  <si>
    <t>Angle extérieur p CLM65090 p65mm h90mm IK08-IK10 PVC rigide RAL9010 blanc paloma</t>
  </si>
  <si>
    <t>Angle intérieur p CLM65090 p65mm h90mm IK08-IK10 PVC rigide RAL9010 blanc paloma</t>
  </si>
  <si>
    <t>Angle plat p CLM65090 p 65mm h 90mm IK08-IK10 PVC rigide RAL 9010 blanc paloma</t>
  </si>
  <si>
    <t>Embout p CLM65090 p 65mm h 90mm IK08-IK10 PVC rigide RAL 9010 blanc paloma</t>
  </si>
  <si>
    <t>Passage de mur p CLM65090 p 65mm h 90mm IK08-IK10 PVC RAL 9010 blanc paloma</t>
  </si>
  <si>
    <t>Joint de couvercle p CLM65090 p65mm h 90mm IK08-IK10 PVC RAL 9010 blanc paloma</t>
  </si>
  <si>
    <t>Té p CLM65090 p 65mm h 90mm IK08-IK10 PVC rigide RAL 9010 blanc paloma</t>
  </si>
  <si>
    <t>Joint mural p CLM65090 p65mm h 90mm IK08-IK10 PVC rigide RAL 9010 blanc paloma</t>
  </si>
  <si>
    <t>Goulotte de climatisation p 75mm h 125mm IK08-IK10 PVC RAL 9010 blanc paloma</t>
  </si>
  <si>
    <t>Angle extérieur pCLM75125 p75mm h125mm IK08-IK10 PVC rigide RAL9010 blanc paloma</t>
  </si>
  <si>
    <t>Angle intérieur pCLM75125 p75mm h125mm IK08-IK10 PVC rigide RAL9010 blanc paloma</t>
  </si>
  <si>
    <t>Angle plat p CLM75125 p 75mm h 125mm IK08-IK10 PVC rigide RAL9010 blanc paloma</t>
  </si>
  <si>
    <t>Embout p CLM75125 p 75mm h 125mm IK08-IK10 PVC rigide RAL 9010 blanc paloma</t>
  </si>
  <si>
    <t>Passage de mur p CLM75125 p 75mm h 125mm IK08-IK10 PVC RAL 9010 blanc paloma</t>
  </si>
  <si>
    <t>Réduction pour CLM 75x125 vers 90x75 IK08-IK10 PVC RAL 9010 blanc paloma</t>
  </si>
  <si>
    <t>Joint de couvercle pour CLM75125 IK08-IK10 PVC RAL 9010 blanc paloma</t>
  </si>
  <si>
    <t>Té pour CLM75125, blanc  paloma</t>
  </si>
  <si>
    <t>Joint mural p CLM75125 p 75mm h125mm IK08-IK10 PVC rigide RAL9010 blanc paloma</t>
  </si>
  <si>
    <t>Goulotte de climatisation p50mm h65mm IK08-IK10 PVC rigide RAL 9010 blanc paloma</t>
  </si>
  <si>
    <t>Goulotte de climatisation p65mm h90mm IK08-IK10 PVC rigide RAL 9010 blanc paloma</t>
  </si>
  <si>
    <t>Interrupteur différentiel 2P 80A 300mA type AC S</t>
  </si>
  <si>
    <t>Interrupteur différentiel 4P 80A 300mA type AC S</t>
  </si>
  <si>
    <t>Interrupteur différentiel 4P 100A 300mA type AC S</t>
  </si>
  <si>
    <t>Interrupteur différentiel 1P+N 63A 300mA type AC S à bornes décalées</t>
  </si>
  <si>
    <t>Interrupteur différentiel 1P+N 80A 300mA type AC S</t>
  </si>
  <si>
    <t>Interrupteur différentiel 3P+N 80A 300mA type AC S</t>
  </si>
  <si>
    <t>Interrupteur différentiel 3P+N 100A 300mA type AC S</t>
  </si>
  <si>
    <t>Interrupteur différentiel 3P+N 40A 300mA type AC S à bornes décalées</t>
  </si>
  <si>
    <t>Interrupteur différentiel 3P+N 63A 300mA type AC S à bornes décalées</t>
  </si>
  <si>
    <t>Interrupteur différentiel 3P+N 63A 300mA type AC S à bornes décalées  50/60HZ</t>
  </si>
  <si>
    <t>Contact auxiliaire pour interrupteur différentiel 2(1NO+1NC) 6A 240V AC</t>
  </si>
  <si>
    <t>Jeu de 2 cache bornes plombable pour interrupteur différentiel 80 à 100A 2m</t>
  </si>
  <si>
    <t>Jeu de 2 cache bornes plombable pour interrupteur différentiel 80 à 100A 4m</t>
  </si>
  <si>
    <t>Contact auxiliaire pour interrupteur différentiel 125A  230V AC</t>
  </si>
  <si>
    <t>Jeu de 2 cache bornes plombable pour interrupteur différentiel 25 à 63A 2M</t>
  </si>
  <si>
    <t>Jeu de 2 cache bornes plombable pour interrupteur différentiel 25 à 63A 4M</t>
  </si>
  <si>
    <t>Capteur bris de vitre brun, filaire</t>
  </si>
  <si>
    <t>Capteur bris de vitre blanc, filaire</t>
  </si>
  <si>
    <t>Contact ouverture grd espace, filaire</t>
  </si>
  <si>
    <t>Contact d' ouverture de sol filaire</t>
  </si>
  <si>
    <t>Détecteur d'ouverture saillie avec bornier filaire</t>
  </si>
  <si>
    <t>Contact ouverture universel protégé blanc, filaire</t>
  </si>
  <si>
    <t>Contact d'ouverture universel protégé brun, filaire</t>
  </si>
  <si>
    <t>Chemin de câbles suspendu alu</t>
  </si>
  <si>
    <t>Chemin de cables office 50x80,Alu,bp</t>
  </si>
  <si>
    <t>Chemin de cables office 50x80,Alu,Pure</t>
  </si>
  <si>
    <t>Angle plat p.DABA50080,acier,alu blanc</t>
  </si>
  <si>
    <t>Angle plat p.DABA50080,acier,blanc pal</t>
  </si>
  <si>
    <t>Angle plat p.DABA50080, acier, Pure</t>
  </si>
  <si>
    <t>Embout, Set, pour DABA50080, acier, blanc paloma</t>
  </si>
  <si>
    <t>Embout, Set, pour DABA50080, acier, Pure</t>
  </si>
  <si>
    <t>Embout, Set, pour DABA50080,eln</t>
  </si>
  <si>
    <t>Té pour DABA50080.acier,alu blanc</t>
  </si>
  <si>
    <t>Té pour DABA50080.acier,blanc paloma</t>
  </si>
  <si>
    <t>Té pour DABA50080.acier,Pure</t>
  </si>
  <si>
    <t>Plaque passage mur DABA 50x80</t>
  </si>
  <si>
    <t>Chemin de cables office 50x160 mm, Aluminium blanc paloma</t>
  </si>
  <si>
    <t>Chemin de cables office 50x160 mm, Aluminium Pure</t>
  </si>
  <si>
    <t>Angle plat p.DABA50160,acier,alu blanc</t>
  </si>
  <si>
    <t>Angle plat p.DABA50160,acier,blanc pal</t>
  </si>
  <si>
    <t>Angle plat p.DABA50160, acier, Pure</t>
  </si>
  <si>
    <t>Embout DABA 50x160</t>
  </si>
  <si>
    <t>Té plat DABA 50x160</t>
  </si>
  <si>
    <t>Té pour DABA50160.acier,blanc paloma</t>
  </si>
  <si>
    <t>Té pour DABA50160.acier,Pure</t>
  </si>
  <si>
    <t>Pied suspension 250-400mm</t>
  </si>
  <si>
    <t>Pied suspension 400-700mm</t>
  </si>
  <si>
    <t>Pied suspension 700-1300mm</t>
  </si>
  <si>
    <t>Adaptateur tuyau p. DAB,acier,alu bl</t>
  </si>
  <si>
    <t>Adaptateur tuyau p. DAB,acier,bl pal</t>
  </si>
  <si>
    <t>Adaptateur tuyau p. DAB,acier,Pure</t>
  </si>
  <si>
    <t>Adaptateur universel p. DAB,acier,alu bl</t>
  </si>
  <si>
    <t>Adaptateur universel p. DAB,acier,bl pal</t>
  </si>
  <si>
    <t>Adaptateur universel p. DAB,acier,Pure</t>
  </si>
  <si>
    <t>Colonnette officea h 650mm double face alu anodisé RAL 9016 Pure</t>
  </si>
  <si>
    <t>Colonnette officea h 650mm double face alu (ELN) anodisé naturel</t>
  </si>
  <si>
    <t>Colonnette officea h 700mm double face alu anodisé RAL 9010 blanc paloma</t>
  </si>
  <si>
    <t>Colonnette officea h 650mm simple face alu anodisé RAL 9016 Pure</t>
  </si>
  <si>
    <t>Colonnette officea h 650mm simple face alu (ELN) anodisé naturel</t>
  </si>
  <si>
    <t>Colonnette officea h 650mm simple face alu anodisé RAL 9010 blanc paloma</t>
  </si>
  <si>
    <t>Colonnette officea h 700mm simple face alu (ELN) anodisé naturel</t>
  </si>
  <si>
    <t>Colonne officea double face fixation vérin 2700-3000mm RAL9010 blanc paloma</t>
  </si>
  <si>
    <t>Colonne officea double face fixation vérin 2700-3000mm RAL9016 Pure</t>
  </si>
  <si>
    <t>Colonne officea double face fixation vérin 2700-3000mm alu (ELN) anodisé naturel</t>
  </si>
  <si>
    <t>Colonne officea double face fixation vérin 3000-3300mm RAL9010 blanc paloma</t>
  </si>
  <si>
    <t>Colonne officea double face fixation vérin 3000-3300mm RAL9016 Pure</t>
  </si>
  <si>
    <t>Colonne officea double face fixation vérin 3000-3300mm alu (ELN) anodisé naturel</t>
  </si>
  <si>
    <t>Colonne officea double face fixation vérin 3300-3600mm RAL9010 blanc paloma</t>
  </si>
  <si>
    <t>Colonne officea double face fixation vérin 3300-3600mm RAL9016 Pure</t>
  </si>
  <si>
    <t>Colonne officea double face fixation vérin 3300-3600mm alu (ELN) anodisé naturel</t>
  </si>
  <si>
    <t>Colonne officea simple face fixation vérin 2700-3000mm RAL9010 blanc paloma</t>
  </si>
  <si>
    <t>Colonne officea simple face fixation vérin 2700-3000mm RAL9016 Pure</t>
  </si>
  <si>
    <t>Colonne officea simple face fixation vérin 2700-3000mm alu (ELN) anodisé naturel</t>
  </si>
  <si>
    <t>Colonne officea simple face fixation vérin 3000-3300mm RAL9010 blanc paloma</t>
  </si>
  <si>
    <t>Colonne officea simple face fixation vérin 3000-3300mm RAL9016 Pure</t>
  </si>
  <si>
    <t>Colonne officea simple face fixation vérin 3000-3300mm alu (ELN) anodisé naturel</t>
  </si>
  <si>
    <t>Colonne économique double face fixation vérin 2700-3000mm Alu anodisé</t>
  </si>
  <si>
    <t>Colonne économique double face fixation vérin 3000-3300mm Alu anodisé</t>
  </si>
  <si>
    <t>Colonne économique double face fixation vérin 3300-3600mm Alu anodisé</t>
  </si>
  <si>
    <t>Colonne économique simple face fixation vérin 2700-3000mm Alu anodisé</t>
  </si>
  <si>
    <t>Colonne économique simple face fixation vérin 3000-3300mm Alu anodisé</t>
  </si>
  <si>
    <t>Colonne économique simple face fixation vérin 3300-3600mm Alu anodisé</t>
  </si>
  <si>
    <t>Boîtier design officea pré-équipé 5x2prises RJ45 Cat6 + 2m de câble avec fiches</t>
  </si>
  <si>
    <t>Colonne mobile design officea sans boîtier h 2000mm vide sans pied noire</t>
  </si>
  <si>
    <t>Colonne mobile design officea avec boîtier h 2000mm équipée Wieland Cat6 FTP</t>
  </si>
  <si>
    <t>Pied design officea pour colonne mobile noir</t>
  </si>
  <si>
    <t>Boîtier d'appareillage équipé p colonne design officea 5PC+4RJ45 Cat6 FTP noir</t>
  </si>
  <si>
    <t>Colonnette design officea h 650mm vide noire</t>
  </si>
  <si>
    <t>Colonnette design officea h 650mm équipée Wieland 5PC+4RJ45 Cat6FTP</t>
  </si>
  <si>
    <t>Boitier d'appareillage équipé pour colonnette design officea noir</t>
  </si>
  <si>
    <t>Colonne design officea sans boîtier h 2700-3000mm noire</t>
  </si>
  <si>
    <t>Colonne design officea avec boîtier h 2700-3000mm 5PC+4RJ45 Cat6FTP noire</t>
  </si>
  <si>
    <t>Colonne design officea sans boîtier h 3000-3300mm noire</t>
  </si>
  <si>
    <t>Colonne design officea avec boîtier h 3000-3300mm 5PC+4RJ45 Cat6FTP noire</t>
  </si>
  <si>
    <t>Colonne design officea sans boîtier h 3300-3600mm noire</t>
  </si>
  <si>
    <t>Colonne design officea avec boîtier h 3300-3600mm 5PC+4RJ45 Cat6FTP noire</t>
  </si>
  <si>
    <t>Boîtier vide pour colonne design officea 12 modules 22,5 x 45mm noir</t>
  </si>
  <si>
    <t>Boîtier vide pour colonne design officea 16 modules 22,5 x 45mm noir</t>
  </si>
  <si>
    <t>Boîtier vide pour colonne design officea 20 modules 22,5 x 45mm noir</t>
  </si>
  <si>
    <t>Boîtier vide pour colonne design officea 24 modules 22,5 x 45mm noir</t>
  </si>
  <si>
    <t>Smartrack pour goulottes design pour home cinema 400 x 500mm blanc/Aluminium</t>
  </si>
  <si>
    <t>Goulotte design pour home cinema p 35mm x l 222 mm L 1020mm blanc brillant</t>
  </si>
  <si>
    <t>Goulotte design pour home cinema p 35mm x l 222 mm L 1020mm noir</t>
  </si>
  <si>
    <t>Goulotte design pour home cinema p 35mm x l 222 mm L 2500mm blanc brillant</t>
  </si>
  <si>
    <t>Goulotte design pour home cinema p 35mm x l 222 mm L 2500mm noir</t>
  </si>
  <si>
    <t>Goulotte design pour home cinema p 35mm x l 222 mm L 225mm blanc brillant</t>
  </si>
  <si>
    <t>Goulotte design pour home cinema p 35mm x l 222 mm L 225mm noir</t>
  </si>
  <si>
    <t>Goulotte design pour home cinema p 35mm x l 222 mm L 625mm blanc brillant</t>
  </si>
  <si>
    <t>Goulotte design pour home cinema p 35mm x l 222 mm L 625mm noir</t>
  </si>
  <si>
    <t>Passerelle impulsionnelle 1 voie</t>
  </si>
  <si>
    <t>Passerelle impulsionnelle 2 voies</t>
  </si>
  <si>
    <t>Compteur d'énergie électrique monophasé direct 32A 1M</t>
  </si>
  <si>
    <t>Compteur d'énergie électrique monophasé direct 32A 1M, avec sortie impulsion</t>
  </si>
  <si>
    <t>Compteur d heures totaliseur</t>
  </si>
  <si>
    <t>Compteur d'énergie électrique monophasé direct 63A simple tarif</t>
  </si>
  <si>
    <t>Compteur d'énergie électrique monophasé direct 63A double tarif</t>
  </si>
  <si>
    <t>Compteur d'énergie électrique monophasé direct 63A - homologation MID</t>
  </si>
  <si>
    <t>Compteur d'énergie électrique triphasé direct 63A simple tarif</t>
  </si>
  <si>
    <t>Compteur d'énergie électrique triphasé direct 63A double tarif</t>
  </si>
  <si>
    <t>Compteur d'énergie électrique triphasé direct 100A simple tarif</t>
  </si>
  <si>
    <t>Compteur d'énergie électrique triphasé direct 100A double tarif</t>
  </si>
  <si>
    <t>Compteur d'énergie électrique triphasé direct 100A - homologation MID</t>
  </si>
  <si>
    <t>Compteur d'énergie électrique triphasé direct 100A - bi-directionnel</t>
  </si>
  <si>
    <t>Compteur tri direct 100A Modbus</t>
  </si>
  <si>
    <t>Compteur divisionnaire triphasé direct 100A Modbus homologation MID</t>
  </si>
  <si>
    <t>Compteur divisionnaire triphasé direct 100A M-Bus</t>
  </si>
  <si>
    <t>Compteur divisionnaire triphasé direct 100A M-Bus homologation MID</t>
  </si>
  <si>
    <t>Compteur tri via transfo simple tarif</t>
  </si>
  <si>
    <t>Compteur tri via transfo double tarif</t>
  </si>
  <si>
    <t>Compteur tri via CT6000/5A Modbus</t>
  </si>
  <si>
    <t>Compteur tri via CT3000/5A Modbus MID</t>
  </si>
  <si>
    <t>Compteur tri via CT6000/5A M-Bus</t>
  </si>
  <si>
    <t>Compteur tri via CT3000/5A M-Bus MID</t>
  </si>
  <si>
    <t>Afficheur de consommation multi-énergies Essensya RT2012</t>
  </si>
  <si>
    <t>Afficheur modulaire des consommations multi-énergies RT2012</t>
  </si>
  <si>
    <t>Pack afficheur modulaire des consommations multi-énergies RT2012</t>
  </si>
  <si>
    <t>Concentrateur d impulsions RS485 Jbus-Modbus</t>
  </si>
  <si>
    <t>1 Phase kWhmeter direct 80A 2M AGARDIO MID</t>
  </si>
  <si>
    <t>1 Phase kWhmeter direct 3x80A 4M AGARDIO</t>
  </si>
  <si>
    <t>3 Phase kWhmeter via CT 1A or 5A 4M AGARDIO MID</t>
  </si>
  <si>
    <t>3 Phase kWhmeter direct 125A 6M AGARDIO MID</t>
  </si>
  <si>
    <t>3 Phase kWhmeter direct 80A 4M AGARDIO MID</t>
  </si>
  <si>
    <t>1 Phase kWhmeter direct 40A 1M MBUS MID</t>
  </si>
  <si>
    <t>1 Phase kWhmeter direct 80A 2M MBUS MID</t>
  </si>
  <si>
    <t>1 Phase kWhmeter direct 3x80A 4M MBUS</t>
  </si>
  <si>
    <t>3 Phase kWhmeter via CT 1A or 5A 4M MBUS MID</t>
  </si>
  <si>
    <t>3 Phase kWhmeter direct 125A 6M MBUS MID</t>
  </si>
  <si>
    <t>3 Phase kWhmeter direct 80A 4M MBUS MID</t>
  </si>
  <si>
    <t>1 Phase kWhmeter direct 40A 1M</t>
  </si>
  <si>
    <t>1 Phase kWhmeter direct 40A 1M S0 MID</t>
  </si>
  <si>
    <t>1 Phase kWhmeter direct 80A 2M S0 MID</t>
  </si>
  <si>
    <t>1 Phase kWhmeter direct 3x80A 4M S0</t>
  </si>
  <si>
    <t>3 Phase kWhmeter via CT 1A or 5A 4M S0 MID</t>
  </si>
  <si>
    <t>3 Phase kWhmeter direct 125A 6M S0 MID</t>
  </si>
  <si>
    <t>3 Phase kWhmeter direct 80A 4M S0 MID</t>
  </si>
  <si>
    <t>1 Phase kWhmeter direct 40A 1M MODBUS MID</t>
  </si>
  <si>
    <t>1 Phase kWhmeter direct 80A 2M MODBUS MID</t>
  </si>
  <si>
    <t>1 Phase kWhmeter direct 3x80A 4M MODBUS</t>
  </si>
  <si>
    <t>3 Phase kWhmeter via CT 1A or 5A 4M MODBUS MID</t>
  </si>
  <si>
    <t>3 Phase kWhmeter direct 125A 6M MODBUS MID</t>
  </si>
  <si>
    <t>3 Phase kWhmeter direct 80A 4M MODBUS MID</t>
  </si>
  <si>
    <t>Capteur pour délesteurs ED192 à ED394</t>
  </si>
  <si>
    <t>Délesteur 2 voies hierarchisées</t>
  </si>
  <si>
    <t>Délesteur 3 voies hierarchisées</t>
  </si>
  <si>
    <t>Délesteur-contacteur 1 voie pour chauffage électrique 230V</t>
  </si>
  <si>
    <t>Interrupteur crépusculaire électronique 1 voie prog 7 jours avec cellule saillie</t>
  </si>
  <si>
    <t>Interrupteur crépusculaire, 2 voies, 20kLux</t>
  </si>
  <si>
    <t>Interrupteur crépusculaire 2 voies cascadable</t>
  </si>
  <si>
    <t>Projecteur LED 60W avec détecteur infrarouge évolué 220-360° blanc IP55</t>
  </si>
  <si>
    <t>Lampe LED avec détecteur infrarouge 15W, blanc</t>
  </si>
  <si>
    <t>Projecteur LED 7W blanc detecteur 140°</t>
  </si>
  <si>
    <t>Projecteur LED 12W blanc detecteur 140°</t>
  </si>
  <si>
    <t>Projecteur LED 20W blanc detecteur 140°</t>
  </si>
  <si>
    <t>Projecteur LED 30W blanc detecteur 140°</t>
  </si>
  <si>
    <t>Projecteur LED 7W blanc</t>
  </si>
  <si>
    <t>Projecteur LED 12W blanc</t>
  </si>
  <si>
    <t>Projecteur LED 20W blanc</t>
  </si>
  <si>
    <t>Projecteur LED 30W blanc</t>
  </si>
  <si>
    <t>Projecteur LED 7W noir detecteur 140°</t>
  </si>
  <si>
    <t>Projecteur LED 12W noir detecteur 140°</t>
  </si>
  <si>
    <t>Projecteur LED 20W noir detecteur 140°</t>
  </si>
  <si>
    <t>Projecteur LED 30W noir detecteur 140°</t>
  </si>
  <si>
    <t>Projecteur LED 7W noir</t>
  </si>
  <si>
    <t>Projecteur LED 12W noir</t>
  </si>
  <si>
    <t>Projecteur LED 20W noir</t>
  </si>
  <si>
    <t>Projecteur LED 30W noir</t>
  </si>
  <si>
    <t>Télécommande installateur pour détecteurs de présence 360° monobloc</t>
  </si>
  <si>
    <t>Télécommande utilisateur pour détecteurs de présence 360° monobloc</t>
  </si>
  <si>
    <t>Télécommande infrarouge 6 touches KNX</t>
  </si>
  <si>
    <t>Détecteur de présence plafond encastré 1 voie 360° blanc monobloc</t>
  </si>
  <si>
    <t>Détecteur de présence plafond encastré DALI-DSI 360° blanc monobloc</t>
  </si>
  <si>
    <t>Détecteur couloir IR plaf saillie blanc</t>
  </si>
  <si>
    <t>Détecteur de mouvement hyper-fréquence plafond saillie 360° blanc IP54</t>
  </si>
  <si>
    <t>Commande 60 blocs éclairage sécurité</t>
  </si>
  <si>
    <t>Commande 120 blocs éclairage sécurité</t>
  </si>
  <si>
    <t>Variateur externe 500W pour IPROOMBOX EEF012 et EEF012D</t>
  </si>
  <si>
    <t>détecteur 20 mètres de présence et mouvement plafond encastré DALI2</t>
  </si>
  <si>
    <t>détecteur couloir 30 x 5 mètres de mouvement plafond encastré DALI2</t>
  </si>
  <si>
    <t>détecteur 20 mètres de présence et mouvement plafond saillie DALI2</t>
  </si>
  <si>
    <t>détecteur couloir 30 x 5 mètres de mouvement plafond saillie DALI2</t>
  </si>
  <si>
    <t>détecteur grande hauteur 22 x 12 mètres de mouvement plafond saillie DALI2</t>
  </si>
  <si>
    <t>Roombox IP confort 12 E/S et 1 sortie variateur</t>
  </si>
  <si>
    <t>Boîtier pour montage détecteurs de présence en saillie KNX</t>
  </si>
  <si>
    <t>Cellule crépusculaire filaire extérieure IP55 montage encastré pour EGNxxx</t>
  </si>
  <si>
    <t>Cellule crépusculaire filaire extérieure IP55 montage saillie pour EGNxxx</t>
  </si>
  <si>
    <t>sonde de luminosité sans fil pour horloge crépusculaire EGN100/EGN200/EGN400</t>
  </si>
  <si>
    <t>Interrupteur crépusculaire 1 voie avec cellule saillie</t>
  </si>
  <si>
    <t>Interrupteur crépusculaire 1 voie avec cellule à encastrer</t>
  </si>
  <si>
    <t xml:space="preserve">détecteur mini 10 mètres de présence et mouvement plafond encastré ON/OFF </t>
  </si>
  <si>
    <t>détecteur 20 mètres de présence et mouvement plafond encastré ON/OFF</t>
  </si>
  <si>
    <t>détecteur couloir 30 x 5 mètres de mouvement plafond encastré ON/OFF</t>
  </si>
  <si>
    <t>détecteur 20 mètres de présence et mouvement plafond saillie ON/OFF</t>
  </si>
  <si>
    <t>détecteur couloir 30 x 5 mètres de mouvement plafond saillie ON/OFF</t>
  </si>
  <si>
    <t>détecteur grande hauteur 22 x 12 mètres de mouvement plafond saillie ON/OFF</t>
  </si>
  <si>
    <t>Antenne de radiopilotage pour prog annuel EG493E ou inter hor EG103D/EG403E</t>
  </si>
  <si>
    <t>Interface USB pour programmation des clés (IH, horloge astro, GE)</t>
  </si>
  <si>
    <t>Clé de verrouillage pour interrupteurs horaires digitaux EG103x et EG203X</t>
  </si>
  <si>
    <t>Clé de programmation vierge pour EG103X ET EG203X</t>
  </si>
  <si>
    <t>Module de rangement pour 3 clés EG004, EG005 ou EG007</t>
  </si>
  <si>
    <t>Clé de programmation vierge pour EG493E, EG293B, EG403E</t>
  </si>
  <si>
    <t>Interrupteur horaire électronique compact 1 voie sur 24 heures, 5 programmes</t>
  </si>
  <si>
    <t>Interrupteur horaire électronique compact 1 voie sur 7 jours, programme libre</t>
  </si>
  <si>
    <t>Interrupteur horaire électronique compact 1 voie sur 7 jours, 10 programmes</t>
  </si>
  <si>
    <t>Interrupteur horaire électronique 1 voie sur 7 jours, version base</t>
  </si>
  <si>
    <t>Interrupteur horaire électronique 1 voie sur 7 jours, version radiopilotée</t>
  </si>
  <si>
    <t>Interrupteur horaire électronique 1 voie sur 7 jours, version évoluée</t>
  </si>
  <si>
    <t>Programmateur modulaire électronique chauf élec avec fil pilote 1 zone 7j 230V</t>
  </si>
  <si>
    <t>Interrupteur horaire électronique 1 voie sur 7 jours, alimentation TBT</t>
  </si>
  <si>
    <t>Interrupteur horaire électronique 2 voies sur 7 jours, version base</t>
  </si>
  <si>
    <t>Interrupteur horaire électronique 2 voies sur 7 jours, version évoluée</t>
  </si>
  <si>
    <t>Programmateur modulaire électronique chauf élec avec fil pilote 2 zones 7j 230V</t>
  </si>
  <si>
    <t>Programmateur annuel 2 voies, digital, 4 modules</t>
  </si>
  <si>
    <t>Interrupteur horaire électronique 4 voies sur 7 jours, version évoluée</t>
  </si>
  <si>
    <t>Programmateur annuel 4 voies, digital, 4 modules</t>
  </si>
  <si>
    <t>Clé de programmation Bluetooth pour interrupteurs horaires électroniques EGNxxx</t>
  </si>
  <si>
    <t>Interrupteur horaire électronique 1 voie annuelle, astronomique, crépusculaire</t>
  </si>
  <si>
    <t>Interrupteur horaire électronique 1 voie hebdomadaire basique</t>
  </si>
  <si>
    <t>Interrupteur horaire électronique 2 voies annuelle, astronomique, crépusculaire</t>
  </si>
  <si>
    <t>Interrupteur horaire électronique 4 voies annuelle, astronomique, crépusculaire</t>
  </si>
  <si>
    <t>Interrupteur horaire électromécanique compact 1 voie sur 24 heures sans réserve</t>
  </si>
  <si>
    <t>Interrupteur horaire électromécanique compact 1 voie sur 24 heures avec réserve</t>
  </si>
  <si>
    <t>Interrupteur horaire électromécanique compact 1 voie sur 7 jours avec réserve</t>
  </si>
  <si>
    <t>Interrupteur horaire électromécanique 1 voie sur 24 heures sans réserve</t>
  </si>
  <si>
    <t>Interrupteur horaire électromécanique 1 voie sur 24 heures 6-24V sans réserve</t>
  </si>
  <si>
    <t>Interrupteur horaire électromécanique 1 voie sur 24 heures avec réserve</t>
  </si>
  <si>
    <t>Interrupteur horaire électromécanique 1 voie sur 24 heures 6-24V avec réserve</t>
  </si>
  <si>
    <t>Interrupteur horaire électromécanique 1 voie sur 7 jours avec réserve</t>
  </si>
  <si>
    <t>Interrupteur horaire électromécanique 1 voie sur 7 jours 6-24V avec réserve</t>
  </si>
  <si>
    <t>Interrupteur horaire électromécanique 1 voie sur 24h + 7 jours avec réserve</t>
  </si>
  <si>
    <t>Interrupteur horaire 72x72 électromécanique 1 voie sur 24 heures sans réserve</t>
  </si>
  <si>
    <t>Interrupteur horaire 72x72 électromécanique 1 voie sur 24h 6-24V sans réserve</t>
  </si>
  <si>
    <t>Interrupteur horaire 72x72 électromécanique 1 voie sur 24 heures avec réserve</t>
  </si>
  <si>
    <t>Interrupteur horaire 72x72 électromécanique 1 voie sur 7 jours sans réserve</t>
  </si>
  <si>
    <t>Interrupteur horaire 72x72 électromécanique 1 voie sur 7 jours avec réserve</t>
  </si>
  <si>
    <t>Relais EJP avec boîtier report 230V 50Hz à signalisation lumineuse</t>
  </si>
  <si>
    <t>Relais EJP avec boîtier report 230V 50Hz à signalisation lumineuse et sonore</t>
  </si>
  <si>
    <t>Boîtier report à associer aux relais EJP à signalisation lumineuse et sonore</t>
  </si>
  <si>
    <t>transformateur d'intensité jusqu'à 63A</t>
  </si>
  <si>
    <t>transformateur d'intensité jusqu'à 40A</t>
  </si>
  <si>
    <t>Antenne active 868 MHz pour gestionnaire d'énergie</t>
  </si>
  <si>
    <t>transformateur d'intensité jusqu'à 90A - 1 Maxitore</t>
  </si>
  <si>
    <t>Récepteur mural 8A pour thermostat ambiance prog radio EK560 chauf eau ch 230V</t>
  </si>
  <si>
    <t>Récepteur radio saillie pour chauffage électrique avec fil pilote 230V</t>
  </si>
  <si>
    <t>Kit adaptateur pour actionneur de vanne Danfoss RA2000,Giancomini, M28x1,5</t>
  </si>
  <si>
    <t>Sonde ambiance fixe à associer aux thermostats mod chauf eau chaude EK186/EK187</t>
  </si>
  <si>
    <t>Sonde ambiance réglable à associer au thermostat mod chauf eau chaude EK187</t>
  </si>
  <si>
    <t>Sonde universelle pour chauffage électrique à associer au EK186</t>
  </si>
  <si>
    <t>Sonde extérieure pour chauffage électrique à associer au EK285</t>
  </si>
  <si>
    <t>Sonde de température extérieure</t>
  </si>
  <si>
    <t>Sonde de température pour thermostat TX320 Tebis</t>
  </si>
  <si>
    <t>Sonde de température extérieure filaire IP55</t>
  </si>
  <si>
    <t>Sonde de température ambiante filaire</t>
  </si>
  <si>
    <t>Sonde de température déportée filaire pour sol de salle de bain</t>
  </si>
  <si>
    <t>Thermostat modulaire multigamme chauffage eau chaude 230V</t>
  </si>
  <si>
    <t>Thermostat modulaire 3 consignes chauffage eau chaude 230V</t>
  </si>
  <si>
    <t>Régulateur de chauffage au sol pour chauffage électrique 230V</t>
  </si>
  <si>
    <t>Moulure d'angle EK40040 H=40mm l=40mm L=2500mm blanc paloma</t>
  </si>
  <si>
    <t>Moulure d'angle EK40040 H=40mm l=40mm L=2500mm Pure</t>
  </si>
  <si>
    <t>Angle extérieur EK 40040 RAL 9016</t>
  </si>
  <si>
    <t>Angle intérieur plat pour moulure d'angle EK40040 H=40mm l=40mm Pure</t>
  </si>
  <si>
    <t>Embout EK 40040 RAL 9016</t>
  </si>
  <si>
    <t>Joint de fond et couvercle pour moulure EK 40040 Pure</t>
  </si>
  <si>
    <t>Dérivation EK sur ATA</t>
  </si>
  <si>
    <t>Adapteur, EK-ATEHA, Pure</t>
  </si>
  <si>
    <t>Té EK 40040 RAL 9016</t>
  </si>
  <si>
    <t>Gestionnaire énergie RT2012 chauffage électrique 1 zone blanc</t>
  </si>
  <si>
    <t>Gestionnaire énergie RT2012 chauffage électrique 2 zones blanc</t>
  </si>
  <si>
    <t>Gestionnaire énergie RT2012 chauffage électrique 3 zones blanc</t>
  </si>
  <si>
    <t>Thermostat ambiance programmable digital chauf eau chaude 4 fils sur 7j ECO 230V</t>
  </si>
  <si>
    <t>Thermostat ambiance programmable digital chauf eau chaude 2 fils sur 7j à piles</t>
  </si>
  <si>
    <t>Support mural pour thermostats ambiance prog digitaux chauf eau chaude EK5xx</t>
  </si>
  <si>
    <t>kit pile lithium pour thermostats ambiance prog digitaux chauf eau ch 2 fils</t>
  </si>
  <si>
    <t>Thermostat ambiance programmable digital chauf eau chaude 4 fils sur 7j 230V</t>
  </si>
  <si>
    <t>Kit thermostat ambiance prog digital radio chauf eau ch 7j récept mural à piles</t>
  </si>
  <si>
    <t>Thermostat ambiance programmable digital chauf eau chaude 2 fils 7j ECO à piles</t>
  </si>
  <si>
    <t>Programmateur radio pour chauffage électrique 1-2-3 zones 7j</t>
  </si>
  <si>
    <t>Servomoteur thermique pour vannes 230V</t>
  </si>
  <si>
    <t>Servomoteur thermique pour vannes 24V</t>
  </si>
  <si>
    <t>Thermostat radio pour vanne thermostatique de radiateur</t>
  </si>
  <si>
    <t>Adaptateur vannes COMAP M28x1.5</t>
  </si>
  <si>
    <t>Adaptateur vannes Oventrop M30x1.0</t>
  </si>
  <si>
    <t>Sonde de température TS sensor.tebis</t>
  </si>
  <si>
    <t>Set de nivellement pour boîtes de jonction pour charges jusqu'à 20kN 115-150mm</t>
  </si>
  <si>
    <t>Set de nivellement pour boîtes de jonction pour charges jusqu'à 20kN 150-180mm</t>
  </si>
  <si>
    <t>Set de nivellement pour boîtes de jonction pour charges jusqu'à 20kN 170-200mm</t>
  </si>
  <si>
    <t>Boîte de jonction pour charges jusqu'à 20kN acier couvercle tubus 20000 N</t>
  </si>
  <si>
    <t>Boîte de jonction pour charges jusqu'à 20kN acier couvercle plein 20000 N</t>
  </si>
  <si>
    <t>eloon couvercle 20x115 blanc pure</t>
  </si>
  <si>
    <t>eloon angle extérieur 20x115 blanc pure</t>
  </si>
  <si>
    <t>eloon angle intérieur 20x115 blanc pure</t>
  </si>
  <si>
    <t>eloon embout 20x115 blanc pure</t>
  </si>
  <si>
    <t>eloon jonction 20x115 blanc pure</t>
  </si>
  <si>
    <t>Minuterie simple temporisation connexion SanVis</t>
  </si>
  <si>
    <t>Relais d interface TBT-BT tension d'entrée 10 à 26V~</t>
  </si>
  <si>
    <t>Relais d interface BT-TBT tension d'entrée 230V~50Hz</t>
  </si>
  <si>
    <t>Relais de commande hors-gel pour chauffage électrique</t>
  </si>
  <si>
    <t>Relais dispositif de sécurité collective VMC gaz</t>
  </si>
  <si>
    <t>Pack cubyko 10 Va et Vient 20 Prises + 5 Prises offertes</t>
  </si>
  <si>
    <t>Pack essensya 30 Va et Vient 70 Prises + 50 Plaques offertes</t>
  </si>
  <si>
    <t>Pack gallery résidentiel + 1 Interrupteur automatique offert</t>
  </si>
  <si>
    <t>Pack gallery résidentiel VDI + 1 coffret VDI gamma13+ ECO grade 2 TV offert</t>
  </si>
  <si>
    <t>Pack gallery tertiaire + 1 nourrice vide 8 modules 22,5 offerte</t>
  </si>
  <si>
    <t>Auxiliaire pour la commande centralisée d'un groupe</t>
  </si>
  <si>
    <t>Contact auxiliaire pour la signalisation à distance</t>
  </si>
  <si>
    <t>Auxiliaire pour la commande centralisée de plusieurs groupes</t>
  </si>
  <si>
    <t>Auxiliaire pour commande à partir d'un contact maintenu</t>
  </si>
  <si>
    <t>Télérupteur électronique silencieux 1F 230V SanVis</t>
  </si>
  <si>
    <t>Télérupteur électronique minuterie 1F 230V SanVis</t>
  </si>
  <si>
    <t>Télérupteur 1F 230V Sans Vis avec passage de barre</t>
  </si>
  <si>
    <t>Contacteur à commande manuelle 25A, 1F, 230V</t>
  </si>
  <si>
    <t>Contacteur silencieux à commande manuelle 25A, 1F, 230V</t>
  </si>
  <si>
    <t>Relais de commande 16A, 1F+1O, 230V</t>
  </si>
  <si>
    <t>Contacteur à commande manuelle 25A, 2F, 230V</t>
  </si>
  <si>
    <t>Contacteur Silencieux à commande manuelle 25A, 2F, 230V</t>
  </si>
  <si>
    <t>Contacteur à commande manuelle 25A, 2O, 230V</t>
  </si>
  <si>
    <t>Contacteur à commande manuelle 40A, 2F, 230V</t>
  </si>
  <si>
    <t>Contacteur Silencieux à commande manuelle 40A, 2F, 230V</t>
  </si>
  <si>
    <t>Contacteur à commande manuelle 63A, 2F, 230V</t>
  </si>
  <si>
    <t>Contacteur à commande manuelle 25A, 3F, 230V</t>
  </si>
  <si>
    <t>Relais de commande 16A, 2F+2O, 230V</t>
  </si>
  <si>
    <t>Contacteur à commande manuelle 25A, 4F, 230V</t>
  </si>
  <si>
    <t>Contacteur Silencieux à commande manuelle 25A, 4F, 230V</t>
  </si>
  <si>
    <t>Contacteur à commande manuelle 25A, 4O, 230V</t>
  </si>
  <si>
    <t>Contacteur à commande manuelle 25A, 2F+2O, 230V</t>
  </si>
  <si>
    <t>Contacteur silencieux à commande manuelle 2M, 25A, 2F, 230V</t>
  </si>
  <si>
    <t>Relais de commande 16A, 1F+1O, 24V</t>
  </si>
  <si>
    <t>Contacteur à commande manuelle 25A, 2F, 24V</t>
  </si>
  <si>
    <t>Contacteur silencieux à commande manuelle 25A, 2F, 24V</t>
  </si>
  <si>
    <t>Contacteur à commande manuelle 40A, 2F, 24V</t>
  </si>
  <si>
    <t>Contacteur à commande manuelle 63A, 2F, 24V</t>
  </si>
  <si>
    <t>Relais de commande 16A, 2F+2O, 24V</t>
  </si>
  <si>
    <t>Contacteur à commande manuelle 25A, 4F, 24V</t>
  </si>
  <si>
    <t>Relais de commande 16A, 1F+1O, 12V</t>
  </si>
  <si>
    <t>Relais de commande 16A, 2F+2O, 12V</t>
  </si>
  <si>
    <t>Relais de commande 16A, 2F+2O, 8/12V</t>
  </si>
  <si>
    <t>Sous ensemble centrale LS300 mixte</t>
  </si>
  <si>
    <t>Capot de plombage contacteur modulaire 1M</t>
  </si>
  <si>
    <t>Capot de plombage contacteur modulaire 2M</t>
  </si>
  <si>
    <t>Capot de plombage contacteur modulaire 3M</t>
  </si>
  <si>
    <t>Contacteur 25A, 1F, 230V</t>
  </si>
  <si>
    <t>Contacteur silencieux 25A, 2F, 230V</t>
  </si>
  <si>
    <t>Contacteur 25A, 1O, 230V</t>
  </si>
  <si>
    <t>Contacteur 25A, 2F, 230V</t>
  </si>
  <si>
    <t>Contacteur Silencieux 25A, 2F, 230V</t>
  </si>
  <si>
    <t>Contacteur 25A, 2O, 230V</t>
  </si>
  <si>
    <t>Contacteur 25A, 1F+1O, 230V</t>
  </si>
  <si>
    <t>Contacteur 40A, 2F, 230V</t>
  </si>
  <si>
    <t>Contacteur Silencieux 40A, 2F, 230V</t>
  </si>
  <si>
    <t>Contacteur 40A, 2O, 230V</t>
  </si>
  <si>
    <t>Contacteur 63A, 2F, 230V</t>
  </si>
  <si>
    <t>Contacteur Silencieux 63A, 2F, 230V</t>
  </si>
  <si>
    <t>Contacteur 63A, 2O, 230V</t>
  </si>
  <si>
    <t>Contacteur 25A, 3F, 230V</t>
  </si>
  <si>
    <t>Contacteur 40A, 3F, 230V</t>
  </si>
  <si>
    <t>Contacteur 63A, 3F, 230V</t>
  </si>
  <si>
    <t>Contacteur 25A, 4F, 230V</t>
  </si>
  <si>
    <t>Contacteur Silencieux 25A, 4F, 230V</t>
  </si>
  <si>
    <t>Contacteur 25A, 4O, 230V</t>
  </si>
  <si>
    <t>Contacteur 25A, 2F+2O, 230V</t>
  </si>
  <si>
    <t>Contacteur 40A, 4F, 230V</t>
  </si>
  <si>
    <t>Contacteur Silencieux 40A, 4F, 230V</t>
  </si>
  <si>
    <t>Contacteur 40A, 4O, 230V</t>
  </si>
  <si>
    <t>Contacteur 40A, 2F+2O, 230V</t>
  </si>
  <si>
    <t>Contacteur 40A, 3F+1O, 230V</t>
  </si>
  <si>
    <t>Contacteur 63A, 4F, 230V</t>
  </si>
  <si>
    <t>Contacteur Silencieux 63A, 4F, 230V</t>
  </si>
  <si>
    <t>Contacteur 63A, 4O, 230V</t>
  </si>
  <si>
    <t>Contacteur 63A, 2F+2O, 230V</t>
  </si>
  <si>
    <t>Contacteur 63A, 3F+1O, 230V</t>
  </si>
  <si>
    <t>Contacteur 25A, 2F, 24V</t>
  </si>
  <si>
    <t>Contacteur Silencieux 25A, 2F, 24V</t>
  </si>
  <si>
    <t>Contacteur 25A, 2O, 24V</t>
  </si>
  <si>
    <t>Contacteur 25A, 1F+1O, 24V</t>
  </si>
  <si>
    <t>Contacteur 40A, 2F, 24V</t>
  </si>
  <si>
    <t>Contacteur Silencieux 40A, 2F, 24V</t>
  </si>
  <si>
    <t>Contacteur 40A, 2O, 24V</t>
  </si>
  <si>
    <t>Contacteur 63A, 2F, 24V</t>
  </si>
  <si>
    <t>Contacteur 63A, 2O, 24V</t>
  </si>
  <si>
    <t>Contacteur 25A, 4F, 24V</t>
  </si>
  <si>
    <t>Contacteur Silencieux 25A, 4F, 24V</t>
  </si>
  <si>
    <t>Contacteur silencieux 25A, 4F, 24V</t>
  </si>
  <si>
    <t>Contacteur 25A, 4O, 24V</t>
  </si>
  <si>
    <t>Contacteur 25A, 2F+2O, 24V</t>
  </si>
  <si>
    <t>Contacteur 40A, 4F, 24V</t>
  </si>
  <si>
    <t>Contacteur Silencieux 40A, 4F, 24V</t>
  </si>
  <si>
    <t>Contacteur 63A, 4F, 24V</t>
  </si>
  <si>
    <t>Contacteur 63A, 4O, 24V</t>
  </si>
  <si>
    <t>Contacteur 20A 2F 230V</t>
  </si>
  <si>
    <t>Contacteur à commande manuelle 20A 2F 230V</t>
  </si>
  <si>
    <t>Contacteur Jour-Nuit 25A, 2F, 230V</t>
  </si>
  <si>
    <t>Contacteur Silencieux Jour-Nuit 25A, 2F, 230V</t>
  </si>
  <si>
    <t>Contacteur Jour-Nuit 25A, 2O, 230V</t>
  </si>
  <si>
    <t>Contacteur Jour-Nuit 25A, 1F+1O, 230V</t>
  </si>
  <si>
    <t>Contacteur Jour-Nuit 25A, 3F, 230V</t>
  </si>
  <si>
    <t>Contacteur Silencieux Jour-Nuit 25A, 3F, 230V</t>
  </si>
  <si>
    <t>Contacteur Jour-Nuit 40A, 3F, 230V</t>
  </si>
  <si>
    <t>Contacteur Jour-Nuit 25A, 4F, 230V</t>
  </si>
  <si>
    <t>Contacteur Silencieux Jour-Nuit 25A, 4F, 230V</t>
  </si>
  <si>
    <t>Contacteur Jour-Nuit 40A, 4F, 230V</t>
  </si>
  <si>
    <t>Contacteur Jour-Nuit 20A 2F</t>
  </si>
  <si>
    <t>Relais de contrôle courant monophasé 230 V</t>
  </si>
  <si>
    <t>Relais de contrôle phase triphasé 400 V</t>
  </si>
  <si>
    <t>Relais de contrôle courant 1P+N 1 contact inverseur</t>
  </si>
  <si>
    <t>Relais de contrôle temporisé tension et phase 1P+N/3P(N) 1 contact inverseur</t>
  </si>
  <si>
    <t>Relais de contrôle tension et phase 1P+N/3P(N) 1 contact inverseur</t>
  </si>
  <si>
    <t>Relais de contrôle phase 3P(N) 1 contact inverseur</t>
  </si>
  <si>
    <t>Télévariateur universel 1000W avec afficheur</t>
  </si>
  <si>
    <t>Télévariateur pilote 1-10 V</t>
  </si>
  <si>
    <t>Télévariateur pilote 1-10 V avec afficheur</t>
  </si>
  <si>
    <t>Télévariateur Universel 500W</t>
  </si>
  <si>
    <t>Télévariateur Universel 500W Confort</t>
  </si>
  <si>
    <t>Télévariateur Universel 300W</t>
  </si>
  <si>
    <t>Télévariateur Universel 300W Confort</t>
  </si>
  <si>
    <t>Relais temporisé retardé à l'enclenchement</t>
  </si>
  <si>
    <t>Relais temporisé retardé au déclenchement</t>
  </si>
  <si>
    <t>Relais temporisé à l'enclenchement</t>
  </si>
  <si>
    <t>Relais temporisé calibreur d'impulsion</t>
  </si>
  <si>
    <t>Relais temporisé clignoteur symetrique</t>
  </si>
  <si>
    <t>Relais temporisé multifonctions</t>
  </si>
  <si>
    <t>Armoire univers h 1850mm l 550mm p 350 IP54 IK10 cl.II</t>
  </si>
  <si>
    <t>Armoire univers h 1850mm l 800mm p 350mm IP 54 IK10 cl.II</t>
  </si>
  <si>
    <t>Armoire univers h 1850mm l 1050mm p 350mm IP 54 IK10 cl.II</t>
  </si>
  <si>
    <t>Armoire univers h 1850mm l 1300mm p 350mm IP 54 IK10 cl.II</t>
  </si>
  <si>
    <t>Plaque arrière pr goulotte lifea p 60mm h 110mm PVC rigide RAL 9016 Pure</t>
  </si>
  <si>
    <t>Goulotte lifea p 60mm h 110mm IP40 IK09 à IK10 PVC rigide RAL 7030 gris</t>
  </si>
  <si>
    <t>Goulotte lifea p 60mm h 110mm IP40 IK09 à IK10 PVC rigide RAL 9010 blanc paloma</t>
  </si>
  <si>
    <t>Goulotte lifea p 60mm h 110mm IP40 IK09 à IK10 PVC rigide RAL 9016 Pure</t>
  </si>
  <si>
    <t>Plaque arrière pour goulotte lifea p 60mm h 110mm PVC rigide RAL 7030 gris</t>
  </si>
  <si>
    <t>Plaque arrière pour goulotte lifea p 60mm h 110mm PVC rigide RAL7035 gris clair</t>
  </si>
  <si>
    <t>Plaque arrière pr goulotte lifea p 60mm h 110mm PVC rigide RAL 9010 blanc paloma</t>
  </si>
  <si>
    <t>Goulotte lifea p 60mm h 130mm IP40 IK09 à IK10 PVC rigide RAL 7030 gris</t>
  </si>
  <si>
    <t>Goulotte lifea p 60mm h 130mm IP40 IK09 à IK10 PVC rigide RAL 9010 blanc paloma</t>
  </si>
  <si>
    <t>Goulotte lifea p 60mm h 130mm IP40 IK09 à IK10 PVC rigide RAL 9016 Pure</t>
  </si>
  <si>
    <t>Angle extérieur lifea pour FB60130 RAL 9016 Pure</t>
  </si>
  <si>
    <t>Angle intérieur lifea pour FB60130 RAL 9016 Pure</t>
  </si>
  <si>
    <t>Angle plat lifea pour FB60130 RAL 9016 Pure</t>
  </si>
  <si>
    <t>Embout lifea pour FB 60130 RAL 9016 Pure</t>
  </si>
  <si>
    <t>Te et croix lifea pour FB60130 RAL 9016 Pure</t>
  </si>
  <si>
    <t>Goulotte lifea p 60 h 150 IP40 IK09 à IK10 PVC rigide RAL 7030 gris</t>
  </si>
  <si>
    <t>Goulotte lifea p 60 h 150 IP40 IK09 à IK10 PVC rigide RAL 9010 blanc paloma</t>
  </si>
  <si>
    <t>Goulotte lifea p 60 h 150 IP40 IK09 à IK10 PVC rigide RAL 9016 Pure</t>
  </si>
  <si>
    <t>Plaque arrière pour goulotte lifea p 60mm h 150mm PVC rigide RAL 7030 gris</t>
  </si>
  <si>
    <t>Plaque arrière pour goulotte lifea p60mm h150mm PVC rigide RAL 7035 gris clair</t>
  </si>
  <si>
    <t>Plaque arrière pour goulotte lifea p60mm h150mm PVC rigide RAL 9010 blanc paloma</t>
  </si>
  <si>
    <t>Goulotte lifea p 60mm h 190mm IP40 IK09 à IK10 PVC rigide RAL 7030 gris</t>
  </si>
  <si>
    <t>Goulotte lifea p 60mm h 190mm IP40 IK09 à IK10 PVC rigide RAL 9010 blanc paloma</t>
  </si>
  <si>
    <t>Goulotte lifea p 60mm h 190mm IP40 IK09 à IK10 PVC rigide RAL 9016 Pure</t>
  </si>
  <si>
    <t>Plaque arrière pour goulotte lifea p 60mm h 190mm PVC rigide RAL 7030 gris</t>
  </si>
  <si>
    <t>Plaque arrière pour goulotte lifea p 60mm h 190mm PVC rigide RAL 7035 gris clair</t>
  </si>
  <si>
    <t>Plaque arrière pour goulotte lifea p60mm h190mm PVC rigide RAL 9010 blanc paloma</t>
  </si>
  <si>
    <t>Goulotte lifea p 60mm h 230mm IP40 IK09 à IK10 PVC rigide RAL 7030 gris</t>
  </si>
  <si>
    <t>Goulotte lifea p 60mm h 230mm IP40 IK09 à IK10 PVC rigide RAL 9010 blanc paloma</t>
  </si>
  <si>
    <t>Goulotte lifea p 60mm h 230mm IP40 IK09 à IK10 PVC rigide RAL 9016 Pure</t>
  </si>
  <si>
    <t>Plaque arrière pour goulotte lifea p 60mm h 230mm PVC rigide RAL 7030 gris</t>
  </si>
  <si>
    <t>Plaque arrière pour goulotte lifea p 60mm h 230mm PVC rigide RAL 7035 gris clair</t>
  </si>
  <si>
    <t>Plaque arrière pour goulotte lifea p 60 h 230 PVC rigide RAL 9010 blanc paloma</t>
  </si>
  <si>
    <t>Goulotte lifea p82mm h130mm 4 agrafes IP40 IK09 à IK10 PVC rigide RAL 7030 gris</t>
  </si>
  <si>
    <t>Goulotte lifea p82mm h130mm 4 agrafes IP40 IK09 à IK10 PVC RAL 9010 blanc paloma</t>
  </si>
  <si>
    <t>Goulotte lifea p82mm h130mm 4 agrafes IP40 IK09 à IK10 PVC RAL 9016 Pure</t>
  </si>
  <si>
    <t>Angle extérieur lifea pour FB80130 h130mm xp82mm 4 agrafes RAL 9016 Pure</t>
  </si>
  <si>
    <t>Angle intérieur lifea pour FB80130 h130mmxp82mm 4 agrafes RAL 9016 Pure</t>
  </si>
  <si>
    <t>Angle plat lifea pour FB80130 h 130mm x p 82mm 4 agrafes RAL 9016 Pure</t>
  </si>
  <si>
    <t>Embout lifea pour FB80130 RAL 9016 Pure</t>
  </si>
  <si>
    <t>Goulotte lifea p100mm h230mm 4 agrafes IP40 IK09 à IK10 PVC rigide RAL 7030 gris</t>
  </si>
  <si>
    <t>Goulotte lifea p100mm h230mm 4 agrafes IP40 IK09 à IK10 PVC RAL9010 blanc paloma</t>
  </si>
  <si>
    <t>Goulotte lifea p100mm h230mm 4 agrafes IP40 IK09 à IK10 PVC RAL9016 Pure</t>
  </si>
  <si>
    <t>Angle extérieur lifea pour FB99230 h230mmxp100mm 4 agrafes RAL 9016 Pure</t>
  </si>
  <si>
    <t>Angle intérieur lifea pour FB99230 h230mmxp100mm 4 agrafes RAL 9016 Pure</t>
  </si>
  <si>
    <t>Angle plat lifea pour FB99230 h 230mm x p 100mm 4 agrafes RAL 9016 Pure</t>
  </si>
  <si>
    <t>Embout lifea pour FB99230 RAL 9016 Pure</t>
  </si>
  <si>
    <t>Jeu de 2 côtés quadro4 p 260mm h 450mm l 245.5mm RAL 9010 blanc paloma</t>
  </si>
  <si>
    <t>Jeu de 2 côtés quadro4 p 260mm h 600mm l 245.5mm RAL 9010 blanc paloma</t>
  </si>
  <si>
    <t>Jeu de 2 côtés quadro4 p 260mm h 750mm l 245.5mm RAL 9010 blanc paloma</t>
  </si>
  <si>
    <t>Jeu de 2 côtés quadro4 p 260mm h 950mm RAL 9010 blanc paloma</t>
  </si>
  <si>
    <t>Jeu de 2 côtés quadro4 p 260mm h 1050mm l 245.5mm RAL 9010 blanc paloma</t>
  </si>
  <si>
    <t>Jeu de 2 côtés quadro4 p 260mm h 1200mm l 245.5mm RAL 9010 blanc paloma</t>
  </si>
  <si>
    <t>Jeu de 2 côtés quadro4 p 260mm h 1350mm l 245.5mm RAL 9010 blanc paloma</t>
  </si>
  <si>
    <t>Fond quadro4 p 260mm h 450mm l 370mm RAL 9010 blanc paloma</t>
  </si>
  <si>
    <t>Fond quadro4 p 260mm h 600mm l 370mm RAL 9010 blanc paloma</t>
  </si>
  <si>
    <t>Fond quadro4 p 260mm h 750mm l 370mm RAL 9010 blanc paloma</t>
  </si>
  <si>
    <t>Fond quadro4 p 260mm h 900mm l 370mm RAL 9010 blanc paloma</t>
  </si>
  <si>
    <t>Fond quadro4 p 260mm h 1050mm l 370mm RAL 9010 blanc paloma</t>
  </si>
  <si>
    <t>Fond quadro4 p 260mm h 1200mm l 370mm RAL 9010 blanc paloma</t>
  </si>
  <si>
    <t>Fond quadro4 p 260mm h 1350mm l 370mm RAL 9010 blanc paloma</t>
  </si>
  <si>
    <t>Fond quadro4 p 260mm h 1650mm l 370mm RAL 9010 blanc paloma</t>
  </si>
  <si>
    <t>Fond quadro4 p 260mm h 1800mm l 370mm RAL 9010 blanc paloma</t>
  </si>
  <si>
    <t>Kit de liaison entre enveloppes horizontal quadro4 + supp plastrons h 450mm</t>
  </si>
  <si>
    <t>Kit de liaison entre enveloppes horizontal quadro4 + supp plastrons h 600mm</t>
  </si>
  <si>
    <t>Kit de liaison entre enveloppes horizontal quadro4 + supp plastrons h 750mm</t>
  </si>
  <si>
    <t>Kit de liaison entre enveloppes horizontal quadro4 + supp plastrons h 900mm</t>
  </si>
  <si>
    <t>Kit de liaison entre enveloppes horizontal quadro4 + supp plastrons h 1050mm</t>
  </si>
  <si>
    <t>Kit de liaison entre enveloppes horizontal quadro4 + supp plastrons h 1200mm</t>
  </si>
  <si>
    <t>Kit de liaison entre enveloppes horizontal quadro4 + supp plastrons h 1350mm</t>
  </si>
  <si>
    <t>2 barres de liaison horizontale quadro4 pour 2 armoires 2x620 ou 1x620+1x370</t>
  </si>
  <si>
    <t>2 barres de liaison horizontale pour 3 armoires 2x370+1x620 ou 2x20+1x370</t>
  </si>
  <si>
    <t>Fond quadro4 p 260mm h 450mm l 620mm RAL 9010 blanc paloma</t>
  </si>
  <si>
    <t>Fond quadro4 p 260mm h 600mm l 620mm RAL 9010 blanc paloma</t>
  </si>
  <si>
    <t>Fond quadro4 p 260mm h 750mm l 620mm RAL 9010 blanc paloma</t>
  </si>
  <si>
    <t>Fond quadro4 p 260mm h 900mm l 620mm RAL 9010 blanc paloma</t>
  </si>
  <si>
    <t>Fond quadro4 p 260mm h 1050mm l 620mm RAL 9010 blanc paloma</t>
  </si>
  <si>
    <t>Fond quadro4 p 260mm h 1200mm l 620mm RAL 9010 blanc paloma</t>
  </si>
  <si>
    <t>Fond quadro4 p 260mm h 1350mm l 620mm RAL 9010 blanc paloma</t>
  </si>
  <si>
    <t>Fond quadro4 p 260mm h 1650mm l 620mm RAL 9010 blanc paloma</t>
  </si>
  <si>
    <t>Fond quadro4 p 260mm h 1800mm l 620mm RAL 9010 blanc paloma</t>
  </si>
  <si>
    <t>Kit de liaison association verticale quadro4 entre enveloppes l370-620mm RAL9010</t>
  </si>
  <si>
    <t>Porte pleine quadro4 p 56mm h 450mm l 370mm RAL 9010 blanc paloma</t>
  </si>
  <si>
    <t>Porte pleine quadro4 p 56mm h 600mm l 370mm RAL 9010 blanc paloma</t>
  </si>
  <si>
    <t>Porte pleine quadro4 p 56mm h 750mm l 370mm RAL 9010 blanc paloma</t>
  </si>
  <si>
    <t>Porte pleine quadro4 p 56mm h 900mm l 370mm RAL 9010 blanc paloma</t>
  </si>
  <si>
    <t>Porte pleine quadro4 p 56mm h 1050mm l 370mm RAL 9010 blanc paloma</t>
  </si>
  <si>
    <t>Porte pleine quadro4 p 56mm h 1200mm l 370mm RAL 9010 blanc paloma</t>
  </si>
  <si>
    <t>Porte pleine quadro4 p 56mm h 1350mm l 370mm RAL 9010 blanc paloma</t>
  </si>
  <si>
    <t>Porte pleine quadro4 p 56mm h 1500mm l 370mm RAL 9010 blanc paloma</t>
  </si>
  <si>
    <t>Porte pleine quadro4 p 56mm h 1650mm l 370mm RAL 9010 blanc paloma</t>
  </si>
  <si>
    <t>Porte pleine quadro4 p 56mm h 1800mm l 370mm RAL 9010 blanc paloma</t>
  </si>
  <si>
    <t>Porte pleine quadro4 p 56mm h 450mm l 620mm RAL 9010 blanc paloma</t>
  </si>
  <si>
    <t>Porte pleine quadro4 p 56mm h 600mm l 620mm RAL 9010 blanc paloma</t>
  </si>
  <si>
    <t>Porte pleine quadro4 p 56mm h 750mm l 620mm RAL 9010 blanc paloma</t>
  </si>
  <si>
    <t>Porte pleine quadro4 p 56mm h 900mm l 620mm RAL 9010 blanc paloma</t>
  </si>
  <si>
    <t>Porte pleine quadro4 p 56mm h 1050mm l 620mm RAL 9010 blanc paloma</t>
  </si>
  <si>
    <t>Porte pleine quadro4 p 56mm h 1200mm l 620mm RAL 9010 blanc paloma</t>
  </si>
  <si>
    <t>Porte pleine quadro4 p 56mm h 1350mm l 620mm RAL 9010 blanc paloma</t>
  </si>
  <si>
    <t>Porte pleine quadro4 p 56mm h 1500mm l 620mm RAL 9010 blanc paloma</t>
  </si>
  <si>
    <t>Porte pleine quadro4 p 56mm h 1650mm l 620mm RAL 9010 blanc paloma</t>
  </si>
  <si>
    <t>Porte pleine quadro4 p 56mm h 1800mm l 620mm RAL 9010 blanc paloma</t>
  </si>
  <si>
    <t>Porte transparente quadro4 p 51mm h 450mm l 620mm 20 verre trempé 3mm</t>
  </si>
  <si>
    <t>Porte transparente quadro4 p 51mm h 600mm l 620mm 20 verre trempé 3mm</t>
  </si>
  <si>
    <t>Porte transparente quadro4 p 51mm h 750mm l 620mm 20 verre trempé 3mm</t>
  </si>
  <si>
    <t>Porte transparente quadro4 p 51mm h 900mm l 620mm 20 verre trempé 3mm</t>
  </si>
  <si>
    <t>Porte transparente quadro4 p 51mm h 1050mm l 620mm 20 verre trempé 3mm</t>
  </si>
  <si>
    <t>Porte transparente quadro4 p 51mm h 1200mm l 620mm 20 verre trempé 3mm</t>
  </si>
  <si>
    <t>Porte transparente quadro4 p 51mm h 1350mm l 620mm 20 verre trempé 3mm</t>
  </si>
  <si>
    <t>Porte transparente quadro4 p 51mm h 1500mm l 620mm 20 verre trempé 3mm</t>
  </si>
  <si>
    <t>Porte transparente quadro4 p 51mm h 1650mm l 620mm 20 verre trempé 3mm</t>
  </si>
  <si>
    <t>Porte transparente quadro4 p 51mm h 1800mm l 620mm 20 verre trempé 3mm</t>
  </si>
  <si>
    <t>Kit d'équipement avec porte et serrure quadro4 p 56mm h 150mm l 620mm</t>
  </si>
  <si>
    <t>Kit panneaux de tête et de base quadro4 p 260mm h 73mm l 370mm IP40 IK08</t>
  </si>
  <si>
    <t>Kit panneaux de tête et de base quadro4 p 260mm h 73mm l 370mm IP43 IK08</t>
  </si>
  <si>
    <t>Plaque de rechange quadro4 p 900mm h 2550mm l 1250mm L 370mm en IP40 RAL 9010</t>
  </si>
  <si>
    <t>Kit panneaux de tête et de base quadro4 p 260mm h 73mm l 620mm IP40 IK08</t>
  </si>
  <si>
    <t>Kit panneaux de tête et de base quadro4 p 260mm h73mm l 620mm IP43 IK08</t>
  </si>
  <si>
    <t>Plaque de rechange p 600mm h 4800mm l 2700mm L 620mm IP40 RAL9010 blanc paloma</t>
  </si>
  <si>
    <t>Kit panneaux tête et socle Quadro4 p260mm h150mm l370mm IP40 RAL7042 Gris</t>
  </si>
  <si>
    <t>Kit panneaux tête et socle Quadro4 p260mm h150mm l370mm IP43 RAL7042 Gris</t>
  </si>
  <si>
    <t>Kit panneaux tête et socle Quadro4 p260mm h150mm l620mm IP40 RAL7042 Gris</t>
  </si>
  <si>
    <t>Kit panneaux tête et socle Quadro4 p260mm h150mm l620mm IP43 RAL7042 Gris</t>
  </si>
  <si>
    <t>Cloison de séparation métallique horizontale quadro4 et quadro5 longueur 620mm</t>
  </si>
  <si>
    <t>Kit de peinture 2 bombes aérosol quadro5 - 1x ral7042 - 1x ral9010</t>
  </si>
  <si>
    <t>Jeu de 10 bandes de marquage NewVegaD 24 modules de largeur</t>
  </si>
  <si>
    <t>Ecran de séparation horizontale pour coffret NewVegaD en saillie</t>
  </si>
  <si>
    <t>Jeu de 10 bracelets guide-fils pour coffrets VegaD montage en saillie</t>
  </si>
  <si>
    <t>Jeu de 10 bracelets guide-fils pour coffrets VegaD montage encastré</t>
  </si>
  <si>
    <t>Couvercle avec découpes pour 2 rangées modulaires (48 mod.) H300</t>
  </si>
  <si>
    <t>Couvercle plein pour NewVegaD, 300x500mm</t>
  </si>
  <si>
    <t>Couvercle, NewVegaD, 300x500mm, avec découpe pour 1 rangée modulaire (24 mod.)</t>
  </si>
  <si>
    <t>Couvercle, NewVegaD, 150x500mm, avec découpe pour 1 rangée modulaire (24 mod.)</t>
  </si>
  <si>
    <t>Couvercle plein pour NewVegaD, 150x500mm</t>
  </si>
  <si>
    <t>Jeu de 2 adaptateurs NewVegaD surface, pour mécanismes Systo</t>
  </si>
  <si>
    <t>Kit de juxtaposition latéral et horizontal</t>
  </si>
  <si>
    <t>Jeu de 4 pattes de fixation murale pour coffret NewVegaD saillie</t>
  </si>
  <si>
    <t>Support de fixation de cables 24 modules de largeur pour coffret NewVegaD</t>
  </si>
  <si>
    <t>Adaptateur New VegaD surface, pour mécanisme Gallery</t>
  </si>
  <si>
    <t>2 supports plastiques noirs, NewVegaD, pour rail DIN</t>
  </si>
  <si>
    <t>2 supports plastique orange rail DIN complémentaire</t>
  </si>
  <si>
    <t>Plaque passe câbles, NewVegaD, avec prédécoupes rectangulaires</t>
  </si>
  <si>
    <t>Plaque passe câbles, NewVegaD, avec prédécoupes avec 2 brides, IP41</t>
  </si>
  <si>
    <t>Plaque passe câbles, NewVegaD, avec prédécoupes rondes</t>
  </si>
  <si>
    <t>Jeu de 2 obturateurs pour prédécoupes latérales</t>
  </si>
  <si>
    <t>Jeu de 2 ventilations pour prédécoupes latérales</t>
  </si>
  <si>
    <t>Traverse pour bornier SanVis pour coffret NewVegaD, largeur 24 mod,</t>
  </si>
  <si>
    <t>Fermeture standard (idem origine) ,NewVegaD, IP4x</t>
  </si>
  <si>
    <t>Fermeture à clé 1242E pour porte NewVega D IP4x</t>
  </si>
  <si>
    <t>Fermeture triangle de 7mm pour porte NewVegaD IP4x</t>
  </si>
  <si>
    <t>Fermeture carré de 7mm pour porte NewVegaD IP4x</t>
  </si>
  <si>
    <t>Fermeture à clé 405 pour porte NewVegaD IP4x</t>
  </si>
  <si>
    <t>Fermeture double barre de 3mm pour porte NewVegaD IP4x</t>
  </si>
  <si>
    <t>Jeu de 4 goulottes de câblage horizontale VegaD</t>
  </si>
  <si>
    <t>kit 1x24 modulaire h150 mm</t>
  </si>
  <si>
    <t>Kit Disjoncteur h3 160A montage horizontal h150m</t>
  </si>
  <si>
    <t>Kit modulaire NewVegaD 2x24 modules 300x500mm</t>
  </si>
  <si>
    <t>Kit 2 rails réglables plastron plein  h300mm</t>
  </si>
  <si>
    <t>Kit 1x24  modules + 1 rail pour bornier h300</t>
  </si>
  <si>
    <t>Kit  platine perforée réglable en profondeur h300mm</t>
  </si>
  <si>
    <t>Kit, NewVegaD, 300x500mm, pour disjoncteur de branchement seul</t>
  </si>
  <si>
    <t>Kit, NewVegaD, 300x500mm, pour disjoncteur branchement + compteur électrique</t>
  </si>
  <si>
    <t>Kit, NewVegaD, 300x500mm, Disjoncteur h3 160A avec ou sans bloc différentiel</t>
  </si>
  <si>
    <t>Kit, NewVegaD,300x500mm, Disj.h3+ 250A(In 160A) avec bloc différentiel</t>
  </si>
  <si>
    <t>Kit, NewVegaD,  pour compteur électrique + disjoncteur triphasé 450x500mm</t>
  </si>
  <si>
    <t>Coffret, NewVegaD, 450x550x193mm, saillie 2 rangées à compléter</t>
  </si>
  <si>
    <t>Coffret, NewVegaD, 450x500mm, saillie 2 rangées, 48 modules</t>
  </si>
  <si>
    <t>Porte pleine vega D h 400mm  réversible pour coffret saillie et encastré</t>
  </si>
  <si>
    <t>Porte pleine 400x500mm pour coffret NewVegaD</t>
  </si>
  <si>
    <t>Porte transparente vega D h400mm réversible pour coffret saillie et encastré</t>
  </si>
  <si>
    <t>Porte transparente 400x500mm pour coffret NewVegaD</t>
  </si>
  <si>
    <t>Coffret, NewVegaD, 600x550x193mm,saillie 3 rangées 72 modules dont 2 à compléter</t>
  </si>
  <si>
    <t>Coffret, NewVegaD, 600x550x193mm, saillie 3 rangées 72 modules</t>
  </si>
  <si>
    <t>Coffret équipé tarif jaune 160A</t>
  </si>
  <si>
    <t>Porte pleine vega D h 500mm réversible pour coffret saillie et encastré</t>
  </si>
  <si>
    <t>Porte pleine 550x500mm pour coffret NewVegaD</t>
  </si>
  <si>
    <t>Porte transparente vega D h 500mm réversible pour coffret saillie et encastré</t>
  </si>
  <si>
    <t>Porte transparente 550x500mm pour coffret NewVegaD</t>
  </si>
  <si>
    <t>Coffret NewVegaD pré équipé pour comptage tri électronique - tarif Bleu h600</t>
  </si>
  <si>
    <t>Coffret, NewVegaD, 750x550x193mm, saillie 4 rangées96modules, dont 2 à compléter</t>
  </si>
  <si>
    <t>Coffret, NewVegaD, 750x550x193mm, saillie, 4 rangées, 96 modules</t>
  </si>
  <si>
    <t>Porte pleine vega D h 650mm réversible pour coffret saillie et encastré</t>
  </si>
  <si>
    <t>Porte pleine 700x500mm pour coffret NewVegaD</t>
  </si>
  <si>
    <t>Porte transparente vega D h 650mm réversible pour coffret saillie et encastré</t>
  </si>
  <si>
    <t>Porte transparente 700x500mm pour coffret NewVegaD</t>
  </si>
  <si>
    <t>Coffret, NewVegaD, 900x550x193mm, saillie 5 rangées dont 2 à compléter</t>
  </si>
  <si>
    <t>Coffret, NewVegaD, 900x550x193mm, saillie 5 rangées 120 modules</t>
  </si>
  <si>
    <t>Porte pleine vega D h 800mm réversible pour coffret saillie et encastré</t>
  </si>
  <si>
    <t>Porte pleine, NewVegaD, 850x500mm, pour coffret 5-rangées</t>
  </si>
  <si>
    <t>Porte transparente vega D h 800mm réversible pour coffret saillie et encastré</t>
  </si>
  <si>
    <t>Porte transparente 850x500mm pour coffret NewVegaD</t>
  </si>
  <si>
    <t>Coffret, NewVegaD, 1050x550x193mm, 6 rangées dont 2 à compléter</t>
  </si>
  <si>
    <t>Coffret, NewVegaD, 1050x550x193mm, 6 rangées 144 modules</t>
  </si>
  <si>
    <t>Porte pleine vega D h 950mm réversible pour coffret saillie et encastré</t>
  </si>
  <si>
    <t>Porte pleine 1000x500mm pour coffret NewVegaD</t>
  </si>
  <si>
    <t>Porte transparente vega D h 950mm réversible pour coffret saillie et encastré</t>
  </si>
  <si>
    <t>Porte transparente 1000x500mm pour coffret NewVegaD</t>
  </si>
  <si>
    <t>Coffret NewVegaD 7 rangées dont 2 à compléter h1200</t>
  </si>
  <si>
    <t>Coffret NewVegaD 7 rangées 168 modules h1200</t>
  </si>
  <si>
    <t>Porte pleine vega D h1100mm réversible pour coffret saillie et encastré</t>
  </si>
  <si>
    <t>Porte pleine 1150x500mm pour coffret NewVegaD</t>
  </si>
  <si>
    <t>Porte transparente vega D h 1100mm réversible pour coffret saillie et encastré</t>
  </si>
  <si>
    <t>Porte transparente 1150x500mm pour coffret NewVegaD</t>
  </si>
  <si>
    <t>Coffret métallique orion plus étanche IP65 porte opaque h 300mm l 250mm p 160mm</t>
  </si>
  <si>
    <t>Coffret métallique orion plus étanche IP65 porte opaque h 350mm l 300mm p 160mm</t>
  </si>
  <si>
    <t>Coffret métallique orion plus étanche IP65 porte opaque h 350mm l 300mm p 200mm</t>
  </si>
  <si>
    <t>Coffret métallique orion plus étanche IP65 porte opaque h 500mm l 300mm p 200mm</t>
  </si>
  <si>
    <t>Coffret métallique orion plus étanche IP65 porte opaque h 500 mm l 400mm p 200mm</t>
  </si>
  <si>
    <t>Coffret métallique orion plus étanche IP65 porte opaque h 650mm l 400mm p 200mm</t>
  </si>
  <si>
    <t>Coffret métallique orion plus étanche IP65 porte opaque h 650mm l 400mm p 250mm</t>
  </si>
  <si>
    <t>Coffret métallique orion plus étanche IP65 porte opaque h 650mm l 500mm p 200mm</t>
  </si>
  <si>
    <t>Coffret métallique orion plus étanche IP65 porte opaque h 650mm l 500mm p 250mm</t>
  </si>
  <si>
    <t>Coffret métallique orion plus étanche IP65 porte opaque h 800mm l 500mm p 250mm</t>
  </si>
  <si>
    <t>Coffret métallique orion plus étanche IP65 porte opaque h 800mm l 600mm p 250mm</t>
  </si>
  <si>
    <t>Coffret métallique orion plus étanche IP65 porte opaque h 800mm l 600mm p 300mm</t>
  </si>
  <si>
    <t>Coffret métallique orion plus étanche IP65 porte opaque h 950mm l 600mm p 250mm</t>
  </si>
  <si>
    <t>Coffret métallique orion plus étanche IP65 porte opaque h 950mm l 600mm p 300mm</t>
  </si>
  <si>
    <t>Coffret métallique orion plus étanche IP65 porte opaque h 950mm l 800mm p 250mm</t>
  </si>
  <si>
    <t>Coffret métallique orion plus étanche IP65 porte opaque h 950mm l 800mm p 300mm</t>
  </si>
  <si>
    <t>Coffret métallique orion plus étanche IP65 porte opaque h 1250mm l 800mm p 300mm</t>
  </si>
  <si>
    <t>Coffret polyester Orion plus porte opaque étanche IP 66 h 350mm l 300mm p 160mm</t>
  </si>
  <si>
    <t>Coffret polyester Orion plus porte opaque étanche IP 66 h 500mm l 300mm p 200mm</t>
  </si>
  <si>
    <t>Ventilateur IP54 230VAC 53m3/h h 150mm l 150mm RAL 7035</t>
  </si>
  <si>
    <t>Ventilateur IP54 230VAC 115m3/h h 250mm l 250mm RAL 7035</t>
  </si>
  <si>
    <t>Coffret polyester Orion plus porte opaque étanche IP 66 h 500mm l 400mm p 200mm</t>
  </si>
  <si>
    <t>Ventilateur IP54 230VAC 190m3/h h 250mm l 250mm RAL 7035</t>
  </si>
  <si>
    <t>Coffret polyester Orion plus porte opaque étanche IP 66 h 650mm l 400mm p 200mm</t>
  </si>
  <si>
    <t>Ventilateur IP54 230VAC 520m3/h h 325mm l 325mm RAL 7035</t>
  </si>
  <si>
    <t>Grille de ventilation IP54 h 150mm l 150mm p 28mm</t>
  </si>
  <si>
    <t>Coffret polyester Orion plus porte opaque étanche IP 66 h 650mm l 500mm p 250mm</t>
  </si>
  <si>
    <t>Grille de ventilation quadro+ IP54 h 250mm l 250mm p 31mm</t>
  </si>
  <si>
    <t>Grille de ventilation quadro+ IP54 h 325mm l 325mm p 33mm</t>
  </si>
  <si>
    <t>Coffret polyester Orion plus porte opaque étanche IP 66 h 800mm l 600mm p 300mm</t>
  </si>
  <si>
    <t>Filtre,pour ventilateur,20mm grille,150x150mm, rechange</t>
  </si>
  <si>
    <t>Filtre,pour ventilateur,20-32mm grille,250x250mm</t>
  </si>
  <si>
    <t>Filtre,pour ventilateur,67mm grille,325x325mm</t>
  </si>
  <si>
    <t>Thermostat pour ventilateur IP20 h 68mm l 29mm p 45mm</t>
  </si>
  <si>
    <t>Coffret polyester orion plus porte opaque étanche IP 65 h 1150mm l 600mm p 300mm</t>
  </si>
  <si>
    <t>Coffret polyester orion plus porte opaque étanche IP 65 h 1200mm l 850mm p 300mm</t>
  </si>
  <si>
    <t>Armoire, univers, IP65, CL 2, 550 x 600 x 300mm, polyester</t>
  </si>
  <si>
    <t>Coffret polyester orion plus porte opaque étanche IP 65 h 1450mm l 850mm p 300mm</t>
  </si>
  <si>
    <t>Coffret polyester orion plus porte opaque étanche IP 65 h 1750mm l 850mm p 300mm</t>
  </si>
  <si>
    <t>Coffret polyester orion plus porte opaque étanche IP 65 h2050mm l1100mm p300mm</t>
  </si>
  <si>
    <t>Plaque de montage pleine orion plus pour FL102A en tôle d'acier l 193 x h 280mm</t>
  </si>
  <si>
    <t>Plaque de montage pleine orion plus p FL104A-105A-204A tôle d'acier l243x h330mm</t>
  </si>
  <si>
    <t>Plaque de montage pleine orion plus p FL110A-209A tôle d'acier l 243 x h480mm</t>
  </si>
  <si>
    <t>Plaque de montage pleine orion plus p FL112A-213A tôle d'acier l 343 x h 480mm</t>
  </si>
  <si>
    <t>Plaque de montage pleine orion plus p FL117A-118A-216A tôle d'acier l343xh630mm</t>
  </si>
  <si>
    <t>Plaque de montage pleine orion plus p FL120A-221B tôle d'acier l 443 x h 630mm</t>
  </si>
  <si>
    <t>Plaque de montage, Orion.Plus, 780x443 mm, en tôle d'acier</t>
  </si>
  <si>
    <t>Plaque de montage pleine orion plus p FL123A-124A-229A tôle d'acier l543xh780mm</t>
  </si>
  <si>
    <t>Plaque de montage pleine orion plus p FL125A-126A tôle d'acier l 543 x h 930mm</t>
  </si>
  <si>
    <t>Plaque de montage pleine orion plus p FL127A-128A tôle d'acier l 743 x h 930mm</t>
  </si>
  <si>
    <t>Plaque de montage pleine orion plus p FL130A tôle d'acier l 743 x h 1230mm</t>
  </si>
  <si>
    <t>Equerres de fixation orion plus +vis p montage plaques sur glissières latérales</t>
  </si>
  <si>
    <t>Plaque de montage perforée orion plus p FL102A tôle d'acier l 193 x h 280mm</t>
  </si>
  <si>
    <t>Plaque de montage perforée orion plus p FL104A-105A-204B tôle acier l350xh300mm</t>
  </si>
  <si>
    <t>Plaque de montage perforée orion plus p FL110A-209B tôle d'acier l 243 x h480mm</t>
  </si>
  <si>
    <t>Plaque de montage perforée orion plus p FL112A-213B tôle d'acier l 343 x h480mm</t>
  </si>
  <si>
    <t>Plaque de montage perforée orion plus p FL117A-118A-216B tôle acier l343xh630mm</t>
  </si>
  <si>
    <t>Plaque de montage perforée orion plus p FL120A-221B tôle d'acier l 443 x h 630mm</t>
  </si>
  <si>
    <t>Plaque de montage,orion.plus,780x443x2mm, en tôle d'acier</t>
  </si>
  <si>
    <t>Plaque de montage perforée orion plus p FL123A-124A-229B tôle acier l 543xh780mm</t>
  </si>
  <si>
    <t>Plaque de montage perforée orion plus p FL125A-126A tôle d'acier l 543 x h 930mm</t>
  </si>
  <si>
    <t>Plaque de montage perforée orion plus p FL127A-128A tôle d'acier l 743 x h 930mm</t>
  </si>
  <si>
    <t>Plaque de montage perforée orion plus p FL130A tôle d'acier l 743 x h 1230mm</t>
  </si>
  <si>
    <t>Traverse orion plus pour barrettes L 300mm 2 rangées 24-36 modules</t>
  </si>
  <si>
    <t>Traverse orion plus pour barrettes L 400mm 3 rangées 48-64 modules</t>
  </si>
  <si>
    <t>Traverse orion plus pour barrettes L 500mm 4 rangées 88 modules</t>
  </si>
  <si>
    <t>Traverse orion plus pour barrettes L 600mm 5 rangées 130mod ou 6 rangées 156mod</t>
  </si>
  <si>
    <t>Traverse orion plus pour barrettes L 800mm 6 rangées 222 modules</t>
  </si>
  <si>
    <t>Kit bornier orion plus rails DIN réglables l 400mm inclinable 30°</t>
  </si>
  <si>
    <t>Kit bornier orion plus rails DIN réglables l 500 mm</t>
  </si>
  <si>
    <t>Kit bornier orion plus rails DIN réglables l 600 mm</t>
  </si>
  <si>
    <t>Kit bornier orion plus rails DIN réglables l 800 mm</t>
  </si>
  <si>
    <t>Plaque de montage pleine orion plus p FL302B en tôle d'acier l 493 x h 1080mm</t>
  </si>
  <si>
    <t>Plaque de montage orion plus supérieure pleine p FL352B tôle acier l693xh480mm</t>
  </si>
  <si>
    <t>Plaque de montage orion plus inférieure pleine p FL352B tôle acier l693xh780mm</t>
  </si>
  <si>
    <t>Plaque de montage orion plus pleine p FL327B en tôle d'acier l 693 x h 1080 mm</t>
  </si>
  <si>
    <t>Armoire univers IP65 IK10 cl.II  h600 l 850mm p300mm RAL7035 (liv sans montants)</t>
  </si>
  <si>
    <t>Plaque de montage orion plus supérieure pleine p FL368B tôle d'acier l993xh780mm</t>
  </si>
  <si>
    <t>Plaque de montage orion plus inférieure pleine p FL368B tôle acier l993xh1080mm</t>
  </si>
  <si>
    <t>Armoire univers h850 l 850 p 300 IP65 IK10 cl.II RAL7035 (liv sans montants)</t>
  </si>
  <si>
    <t>Kit d'association verticale orion plus</t>
  </si>
  <si>
    <t>Glissières de règlage en profondeur des plaques de montage orion plus</t>
  </si>
  <si>
    <t>Kit de peinture en bombe aérosol RAL7035 pour retouche orion plus</t>
  </si>
  <si>
    <t>Goulotte de câblage orion plus p 60mm l 25mm 2x2m horizontale et verticale</t>
  </si>
  <si>
    <t>Plastron plein orion plus modulaire en matière isolante h 150mm l 300mm</t>
  </si>
  <si>
    <t>Plastron plein orion plus modulaire en matière isolante h 150mm l 400mm</t>
  </si>
  <si>
    <t>Plastron plein orion plus modulaire en matière isolante h 150mm l 500mm</t>
  </si>
  <si>
    <t>Plastron plein orion plus modulaire en matière isolante h 150mm l 600mm</t>
  </si>
  <si>
    <t>Plastron plein orion plus modulaire en matière isolante h 150mm l 800mm</t>
  </si>
  <si>
    <t>Goulotte de câblage p 60mm l 40 2x2m horizontale et verticale orion plus</t>
  </si>
  <si>
    <t>Armoire univers h600 l 1150 p 300 IP65 IK10 cl.II RAL 7035 (liv sans montant)</t>
  </si>
  <si>
    <t>Armoire univers h850 l 1150 p 300 IP65 IK10 cl.II RAL 7035 (liv sans montant)</t>
  </si>
  <si>
    <t>Fermeture insert,orion plus,coffret polyester,triangulaire,8mm</t>
  </si>
  <si>
    <t>Fermeture insert,orion plus,double barre, 3mm</t>
  </si>
  <si>
    <t>Fermeture insert, orion plus,8x8mm,carrée</t>
  </si>
  <si>
    <t>Jeu de 2 serrures orion plus à carré mâle 8mm avec 1 clé métallique</t>
  </si>
  <si>
    <t>Jeu de 2 serrures orion plus à carré mâle 8mm p coffret ≤ 800 + clé polyester</t>
  </si>
  <si>
    <t>Pattes de fixation murale orion plus + vis de fixation M6x12 métalliques</t>
  </si>
  <si>
    <t>Pattes de fixation murale univers livrées avec vis de fixation M6x12 synthétique</t>
  </si>
  <si>
    <t>Obturateur en bande orion plus lot 6 pièces de 4 modules en technopolymere col</t>
  </si>
  <si>
    <t>Kit connecteur orion plus de liaison de terre connexion de masse coffrets tôle</t>
  </si>
  <si>
    <t>Socle orion plus pour coffret FL120A h 150mm l 500mm p 250mm</t>
  </si>
  <si>
    <t>Socle orion plus pour coffret FL123A-FL125A h 150mm l 600mm p 250mm</t>
  </si>
  <si>
    <t>Jeu de 2 serrures orion plus double barre 3mm avec cle metallique</t>
  </si>
  <si>
    <t>Socle orion plus pour coffret FL124A-FL126A h 150mm l 600mm p 300mm</t>
  </si>
  <si>
    <t>Socle orion plus pour coffret FL127A h 150mm l 800mm p 250mm</t>
  </si>
  <si>
    <t>Socle orion plus pour coffret FL128A-FL130A h 150mm l 800mm p 300mm</t>
  </si>
  <si>
    <t>Poignée orion plus avec clé n427 RAL7046</t>
  </si>
  <si>
    <t>Kit d'équipement orion plus h 330mm l 280 mm pour coffrets FL104A-FL105A</t>
  </si>
  <si>
    <t>Jeu de 2 serrures orion plus double barre 3mm p coffret ≥ 800 + clé polyester</t>
  </si>
  <si>
    <t>Kit d'équipement orion plus h 330mm l 280mm pour coffrets FL204B</t>
  </si>
  <si>
    <t>Kit d'équipement orion plus h 480mm l 280 mm pour coffrets FL110A-FL209B</t>
  </si>
  <si>
    <t>Serrure orion plus avec 2 clés EK333 pour coffret H≥1150</t>
  </si>
  <si>
    <t>Kit modulaire Orion 3R 48M h500mm l400mm p120mm pour coffrets FL112A-FL213B</t>
  </si>
  <si>
    <t>Kit modulaire Orion 4R 64M h650mm l400mm p120mm p coffrets FL117A-FL118A-FL216B</t>
  </si>
  <si>
    <t>Kit modulaire Orion 4R 88M h650mm l500mm p120mm p coffrets FL119A-FL120A-FL221B</t>
  </si>
  <si>
    <t>Kit modulaire Orion 5R 110M h800mm l500mm p120mm</t>
  </si>
  <si>
    <t>Kit modulaire Orion 5R 130M h800mm l600mm p120mm p coffrets FL123A-FL124A-FL229B</t>
  </si>
  <si>
    <t>Kit modulaire Orion 6R 156M h 950mm l 600mm p 120mm pour coffrets FL125A-FL126A</t>
  </si>
  <si>
    <t>Kit modulaire Orion 6R 222M h 950mm l 800mm p 120mm pour coffrets FL127A-FL128A</t>
  </si>
  <si>
    <t>Armoire côtés et socle 2 pattes fixation quadro5 h 1710 x l 450 x p 260mm</t>
  </si>
  <si>
    <t>Armoire côtés et socle 2 pattes fixation quadro5 h 1860 x l 400 x p 260mm</t>
  </si>
  <si>
    <t>Armoire côtés et socle 2 pattes fixation quadro5 h 2010 x l 400 x p 260mm</t>
  </si>
  <si>
    <t>Coffret quadro5 h 510mm l 700mm p 260mm</t>
  </si>
  <si>
    <t>Coffret quadro5 h 660mm l 700mm p 260mm</t>
  </si>
  <si>
    <t>Coffret quadro5 h 810mm l 700mm p 260mm</t>
  </si>
  <si>
    <t>Coffret quadro5 h 960mm l 700mm p 260mm</t>
  </si>
  <si>
    <t>Coffret quadro5 h 1100mm l 700mm p 260mm</t>
  </si>
  <si>
    <t>Coffret quadro5 h 1260mm l 700mm p 260mm</t>
  </si>
  <si>
    <t>Coffret quadro5 h 1410mm l 700mm p 260mm</t>
  </si>
  <si>
    <t>Armoire quadro5 h 1710mm l 400mm p 260mm</t>
  </si>
  <si>
    <t>Armoire quadro5 h 1860mm l 400mm p 260mm</t>
  </si>
  <si>
    <t>Armoire quadro5 h 2010mm l 400mm p 260mm</t>
  </si>
  <si>
    <t>Armoire quadro5 h 1710mm l 700mm p 260mm</t>
  </si>
  <si>
    <t>Armoire quadro5 h 1860mm l 700mm p 260mm</t>
  </si>
  <si>
    <t>Armoire quadro5 h 2010mm l 900mm p 260mm</t>
  </si>
  <si>
    <t>Jeu de 2 côtés quadro5 h 510mm l 224mm p 260mm</t>
  </si>
  <si>
    <t>Jeu de 2 côtés quadro5 h 660mm l 224mm p 260mm</t>
  </si>
  <si>
    <t>Jeu de 2 côtés quadro5 h 810mm l 224mm p 260mm</t>
  </si>
  <si>
    <t>Jeu de 2 côtés quadro5 h 960mm l 224mm p 260mm</t>
  </si>
  <si>
    <t>Jeu de 2 côtés quadro5 h 1100mm l 224mm p 260mm</t>
  </si>
  <si>
    <t>Jeu de 2 côtés quadro5 h 1260mm l 224mm p 260mm</t>
  </si>
  <si>
    <t>Jeu de 2 côtés quadro5 h 1410mm l 224mm p 260mm</t>
  </si>
  <si>
    <t>Jeu de 2 côtés quadro5 h 1710mm l 224mm p 260mm</t>
  </si>
  <si>
    <t>Jeu de 2 côtés quadro5 h 1860mm l 224mm p 260mm</t>
  </si>
  <si>
    <t>Jeu de 2 côtés quadro5 h 2010mm l 224mm p 260mm</t>
  </si>
  <si>
    <t>Kit gaine à câbles quadro5 pour armoire FM307 h 1500mm l 197mm p 260mm</t>
  </si>
  <si>
    <t>Kit gaine à câbles quadro5 pour armoire FM308 h 1650mm l 197mm p 260mm</t>
  </si>
  <si>
    <t>Socle quadro5 h 150mm l 700mm p 260mm</t>
  </si>
  <si>
    <t>Plaque de fond quadro5, pleine,300x500mm</t>
  </si>
  <si>
    <t>Plaque de fond quadro5, pleine,600x500mm</t>
  </si>
  <si>
    <t>Porte pleine quadro5 h 1710mm l 400mm</t>
  </si>
  <si>
    <t>Porte pleine quadro5 h 1860mm l 400mm</t>
  </si>
  <si>
    <t>Porte pleine quadro5 h 2010mm l 400mm</t>
  </si>
  <si>
    <t>Porte pleine quadro5 h 510mm l 700mm</t>
  </si>
  <si>
    <t>Porte pleine quadro5 h 660mm l 700mm</t>
  </si>
  <si>
    <t>Porte pleine quadro5 h 810mm l 700mm</t>
  </si>
  <si>
    <t>Porte pleine quadro5 h 960mm l 700mm</t>
  </si>
  <si>
    <t>Porte pleine quadro5 h 1110mm l 700mm</t>
  </si>
  <si>
    <t>Porte pleine quadro5 h 1260mm l 700mm</t>
  </si>
  <si>
    <t>Porte pleine quadro5 h 1410mm l 700mm</t>
  </si>
  <si>
    <t>Porte pleine quadro5 h 1710mm l 700mm</t>
  </si>
  <si>
    <t>Porte pleine quadro5 h 1860mm l 700mm</t>
  </si>
  <si>
    <t>Porte pleine quadro5 h 2010mm l 700mm</t>
  </si>
  <si>
    <t>Porte transparente quadro5 h 510mm l 700mm</t>
  </si>
  <si>
    <t>Porte transparente quadro5 h 660mm l 700mm</t>
  </si>
  <si>
    <t>Porte transparente quadro5 h 810mm l 700mm</t>
  </si>
  <si>
    <t>Porte transparente quadro5 h 960mm l 700mm</t>
  </si>
  <si>
    <t>Porte transparente quadro5 h 1110mm l 700mm</t>
  </si>
  <si>
    <t>Porte transparente quadro5 h 1260mm l 700mm</t>
  </si>
  <si>
    <t>Porte transparente quadro5 h 1410mm l 700mm</t>
  </si>
  <si>
    <t>Porte transparente quadro5 h 1710mm l 700mm</t>
  </si>
  <si>
    <t>Porte transparente quadro5 h 1860mm l 700mm</t>
  </si>
  <si>
    <t>Porte transparente quadro5 h 2010mm l 700mm</t>
  </si>
  <si>
    <t>Porte pleine quadro5 h 1710mm l 900mm</t>
  </si>
  <si>
    <t>Porte pleine quadro5 h 1860mm l 900mm</t>
  </si>
  <si>
    <t>Porte pleine quadro5 h 2010mm l 900mm</t>
  </si>
  <si>
    <t>Porte transparente quadro5 h 1710mm l 900mm</t>
  </si>
  <si>
    <t>Porte transparente quadro5 h 1860mm l 900mm</t>
  </si>
  <si>
    <t>Porte transparente quadro5 h 2010mm l 900mm</t>
  </si>
  <si>
    <t>Kit d'association verticale pour coffrets quadro5</t>
  </si>
  <si>
    <t>Kit d'association horizontale pour coffrets et armoires quadro5</t>
  </si>
  <si>
    <t>Jeu de 2 pattes de fixation Quadro4 murale horizont. et vertic. livrées avec vis</t>
  </si>
  <si>
    <t>Jeu de 2 anneaux de levage quadro5 pour transport maxi 250kgs</t>
  </si>
  <si>
    <t>Armoire d'angle, quadro.evo 400x400x1900</t>
  </si>
  <si>
    <t>Armoire d'angle, quadro.evo 400x400x2100</t>
  </si>
  <si>
    <t>Armoire d'angle, quadro.plus 600x600x1900</t>
  </si>
  <si>
    <t>Armoire d'angle, quadro.plus 600x600x2100</t>
  </si>
  <si>
    <t>Armoire d'angle, quadro.plus 800x800x1900</t>
  </si>
  <si>
    <t>Armoire d'angle, quadro.plus 800x800x2100</t>
  </si>
  <si>
    <t>Cadre haut et bas quadro+ l 700mm p 800mm</t>
  </si>
  <si>
    <t>Cadres haut et bas armoire, quadro.evo 700x800</t>
  </si>
  <si>
    <t>Cadre haut et bas quadro+ l 900mm p 800mm</t>
  </si>
  <si>
    <t>Cadres haut et bas armoire, quadro.evo 900x800</t>
  </si>
  <si>
    <t>Cadre haut et bas quadro+ l 450mm p 400mm</t>
  </si>
  <si>
    <t>Cadres haut et bas armoire, quadro.evo 450x400</t>
  </si>
  <si>
    <t>Cadre haut et bas quadro+ l 450mm p 600mm</t>
  </si>
  <si>
    <t>Cadres haut et bas armoire, quadro.evo 450x600</t>
  </si>
  <si>
    <t>Cadre haut et bas quadro+ l 700mm p 400mm</t>
  </si>
  <si>
    <t>Cadres haut et bas armoire, quadro.evo 700x400</t>
  </si>
  <si>
    <t>Cadre haut et bas quadro+ l 450mm p 800mm</t>
  </si>
  <si>
    <t>Cadres haut et bas armoire, quadro.evo 450x800</t>
  </si>
  <si>
    <t>Cadre haut et bas quadro+ l 900mm p 400mm</t>
  </si>
  <si>
    <t>Cadres haut et bas armoire, quadro.evo 900x400</t>
  </si>
  <si>
    <t>Cadre haut et bas quadro+ l 1000mm p 400mm</t>
  </si>
  <si>
    <t>Cadres haut et bas armoire, quadro.evo 1000x400</t>
  </si>
  <si>
    <t>Cadre haut et bas quadro+ l 700mm p 600mm</t>
  </si>
  <si>
    <t>Cadres haut et bas armoire, quadro.evo 700x600</t>
  </si>
  <si>
    <t>Cadre haut et bas quadro+ l 900mm p 600mm</t>
  </si>
  <si>
    <t>Cadres haut et bas armoire, quadro.evo 900x600</t>
  </si>
  <si>
    <t>Cadre haut et bas quadro+ l 1000mm p 600mm</t>
  </si>
  <si>
    <t>Cadres haut et bas armoire, quadro.evo 1000x600</t>
  </si>
  <si>
    <t>Cadre haut et bas quadro+ l 1000mm p 800mm</t>
  </si>
  <si>
    <t>Cadres haut et bas armoire, quadro.evo 1000x800</t>
  </si>
  <si>
    <t>Montant de structure quadro+ hauteur unique 1900mm livrés par 4</t>
  </si>
  <si>
    <t>Montants de structure, quadro.evo H1900</t>
  </si>
  <si>
    <t>Montant,quadro plus,2100mm,4pcs.</t>
  </si>
  <si>
    <t>Montants de structure, quadro.evo H2100</t>
  </si>
  <si>
    <t>Séparation BM 1600A, quadro.system, 600x800</t>
  </si>
  <si>
    <t>Séparation BM 1600A, quadro.system, 800x800</t>
  </si>
  <si>
    <t>Séparation ACB HWT, quadro.system, 600x800</t>
  </si>
  <si>
    <t>Plaque passe-câbles pleine quadro+ l 700mm p 800mm</t>
  </si>
  <si>
    <t>Plaque passe-câbles pleine quadro+ l 900mm p 800mm</t>
  </si>
  <si>
    <t>Plaque passe-câbles pleine quadro+ l 400mm p 400mm</t>
  </si>
  <si>
    <t>Plaque passe-câbles pleine quadro+ l 400mm p 600mm</t>
  </si>
  <si>
    <t>Plaque passe-câbles pleine quadro+ l 700mm p 400mm</t>
  </si>
  <si>
    <t>Séparation ACB HWT,quadro,800x800</t>
  </si>
  <si>
    <t>Plaque passe-câbles pleine quadro+ l 400mm p 800mm</t>
  </si>
  <si>
    <t>Plaque passe-câbles pleine quadro+ l 900mm p 400mm</t>
  </si>
  <si>
    <t>Plaque passe-câbles pleine quadro+ l 1000mm p 400mm</t>
  </si>
  <si>
    <t>Plaque passe-câbles pleine quadro+ l 700mm p 600mm</t>
  </si>
  <si>
    <t>Plaque passe-câbles pleine quadro+ l 900mm p 600mm</t>
  </si>
  <si>
    <t>Plaque passe-câbles pleine quadro+ l 1000mm p 600mm</t>
  </si>
  <si>
    <t>Plaque passe-câbles ouverte Quadro+ l 700mm p 800mm</t>
  </si>
  <si>
    <t>Plaque passe-câbles ouverte quadro+ l 900mm p 800mm</t>
  </si>
  <si>
    <t>Plaque passe-câbles ouverte quadro+ l 400mm p 400mm</t>
  </si>
  <si>
    <t>Toit ventilé IP31,quadro,1000x600</t>
  </si>
  <si>
    <t>Toit ventilé IP31,quadro,1000x800</t>
  </si>
  <si>
    <t>Plaque passe-câbles ouverte quadro+ l 400mm p 600mm</t>
  </si>
  <si>
    <t>Plaque passe-câbles ouverte quadro+ l 700mm p 400mm</t>
  </si>
  <si>
    <t>Plaque passe-câbles ouverte quadro+ l 400mm p 800mm</t>
  </si>
  <si>
    <t>Plaque passe-câbles ouverte quadro+ l 900mm p 400mm</t>
  </si>
  <si>
    <t>Plaque passe-câbles ouverte quadro+ l 1000mm p 400mm</t>
  </si>
  <si>
    <t>Plaque passe-câbles ouverte quadro+ l 700mm p 600mm</t>
  </si>
  <si>
    <t>Plaque passe-câbles ouverte quadro+ l 900mm p 600mm</t>
  </si>
  <si>
    <t>Plaque passe-câbles ouverte quadro+ l 1000mm p 600mm</t>
  </si>
  <si>
    <t>Plaque passe-câbles ouverte quadro+ l 1000mm p 800mm</t>
  </si>
  <si>
    <t>Plaque passe-câbles pleine quadro+ l 1000mm p 800mm</t>
  </si>
  <si>
    <t>Séparation latérale, quadro.system, 150x400</t>
  </si>
  <si>
    <t>Séparation latérale, quadro.system, 150x600</t>
  </si>
  <si>
    <t>Séparation latérale, quadro.system, 150x800</t>
  </si>
  <si>
    <t>Montant vertical pour portes partielles, quadro.evo H1900</t>
  </si>
  <si>
    <t>Séparation latérale, quadro.system, 200x400</t>
  </si>
  <si>
    <t>Séparation latérale, quadro.system, 200x600</t>
  </si>
  <si>
    <t>Panneau gainé vissé quadro+ h 1900mm l 300mm</t>
  </si>
  <si>
    <t>Plauqe,quadro,avant/arr.,300x2100mm</t>
  </si>
  <si>
    <t>Séparation latérale, quadro.system, 200x800</t>
  </si>
  <si>
    <t>Montant vertical pour portes partielles, quadro.evo H2100</t>
  </si>
  <si>
    <t>Panneau gainé vissé Quadro+ h 1900mm l 400mm</t>
  </si>
  <si>
    <t>Plaque,quadro,avant et arrière,400x2100mm</t>
  </si>
  <si>
    <t>Panneau gainé vissé quadro+ h 1900mm l 1000mm</t>
  </si>
  <si>
    <t>Panneau Avant/arrière ajouré quadro.evo 1000x1900mm</t>
  </si>
  <si>
    <t>Plauqe,quadro,avant/arr.,1000x2100mm</t>
  </si>
  <si>
    <t>Panneau Avant/arrière ajouré quadro.evo 1000x2100mm</t>
  </si>
  <si>
    <t>Panneau gainé vissé quadro+ h 1900mm l 200mm</t>
  </si>
  <si>
    <t>Plauqe,quadro,avant/arr.,200x2100mm</t>
  </si>
  <si>
    <t>Panneau gainé vissé quadro+ h 1900mm l 700mm</t>
  </si>
  <si>
    <t>Panneau Avant/arrière ajouré quadro.evo 700x1900mm</t>
  </si>
  <si>
    <t>Plaque,quadro,avant et arrière,700x2100mm</t>
  </si>
  <si>
    <t>Panneau Avant/arrière ajouré quadro.evo 700x2100mm</t>
  </si>
  <si>
    <t>Montant diviseur vertical quadro+ h 1900mm</t>
  </si>
  <si>
    <t>Montant diviseur vertical, quadro.evo 1900mm</t>
  </si>
  <si>
    <t>Montant,quadro plus,2100mm,vert.</t>
  </si>
  <si>
    <t>Montant diviseur vertical, quadro.evo 2100mm</t>
  </si>
  <si>
    <t>Montant diviseur horizontal quadro+ pour cellules p 400mm</t>
  </si>
  <si>
    <t>Montant diviseur horizontal quadro+ pour cellules p 600mm</t>
  </si>
  <si>
    <t>Montant diviseur horizontal quadro+ pour cellules p 800mm</t>
  </si>
  <si>
    <t>Panneau arrière vissé quadro+ h 1900 l 900</t>
  </si>
  <si>
    <t>Panneau Avant/arrière ajouré quadro.evo 900x1900mm</t>
  </si>
  <si>
    <t>Paroi arrière,quadro,pleine, 900x2100mm</t>
  </si>
  <si>
    <t>Panneau Avant/arrière ajouré quadro.evo 900x2100mm</t>
  </si>
  <si>
    <t>Séparation latérale, quadro.system, 300x400</t>
  </si>
  <si>
    <t>Séparation latérale, quadro.system, 300x600</t>
  </si>
  <si>
    <t>Séparation latérale, quadro.system, 300x800</t>
  </si>
  <si>
    <t>Panneau arrière vissé quadro+ h 1900 l 400</t>
  </si>
  <si>
    <t>Paroi latéral, quadro plus, 2100x400mm</t>
  </si>
  <si>
    <t>Panneau arrière vissé quadro+ h 1900 l 600</t>
  </si>
  <si>
    <t>Paroi latéral, quadro plus, 2100x600mm</t>
  </si>
  <si>
    <t>Panneau arrière vissé quadro+ h 1900 l 800</t>
  </si>
  <si>
    <t>Paroi latéral, quadro plus, 2100x800mm</t>
  </si>
  <si>
    <t>Séparation latérale, quadro.system, 400x400</t>
  </si>
  <si>
    <t>Cadre,quadro.evo,1900x450mm,RAL7042</t>
  </si>
  <si>
    <t>Cadre,quadro.evo,2100x450mm,RAL7042</t>
  </si>
  <si>
    <t>Séparation latérale, quadro.system, 400x600</t>
  </si>
  <si>
    <t>Cadre de finition IP30,quadro plus,1900x700-1000mm,RAL7042</t>
  </si>
  <si>
    <t>Cadre,quadroplus,2100x700-1000mm,RAL7042</t>
  </si>
  <si>
    <t>Séparation latérale, quadro.system, 400x800</t>
  </si>
  <si>
    <t>Cadre de finition - L900xH1900</t>
  </si>
  <si>
    <t>Cadre,quadro plus,2100x900, RAL7042</t>
  </si>
  <si>
    <t>Kit association quadro+ pour superposer 2 socles long 10m h 100mm + kit visserie</t>
  </si>
  <si>
    <t>Socle quadro+ h100mm pour cellule l 700mm p 800mm</t>
  </si>
  <si>
    <t>Socle quadro+ h100mm pour cellule l 900mm p 800mm</t>
  </si>
  <si>
    <t>Socle quadro+ h100mm pour cellule l 400mm p 400mm</t>
  </si>
  <si>
    <t>Socle quadro+ h100mm pour cellule l 400mm p 600mm</t>
  </si>
  <si>
    <t>Socle quadro+ h100mm pour cellule l 700mm p 400mm</t>
  </si>
  <si>
    <t>Socle quadro+ h100mm pour cellule l 400mm p 800mm</t>
  </si>
  <si>
    <t>Socle quadro+ h100mm pour cellule l 900mm p 400mm</t>
  </si>
  <si>
    <t>Socle quadro+ h100mm pour cellule l 1000mm p 400mm</t>
  </si>
  <si>
    <t>Socle quadro+ h100mm pour cellule l 700mm p 600mm</t>
  </si>
  <si>
    <t>Socle quadro+ h100mm pour cellule l 900mm p 600mm</t>
  </si>
  <si>
    <t>Socle quadro+ h100mm pour cellule l 1000mm p 600mm</t>
  </si>
  <si>
    <t>Socle quadro+ h100mm pour cellule l 1000mm p 800mm</t>
  </si>
  <si>
    <t>Porte pleine quadro+ h 1900mm l 700 p 77mm</t>
  </si>
  <si>
    <t>Porte,quadro plus,2100x700mm,pleine</t>
  </si>
  <si>
    <t>Porte transparente quadro+ h 1900mm l 450 p 77mm</t>
  </si>
  <si>
    <t>Porte,quadro plus, vitrée, 2100x450mm</t>
  </si>
  <si>
    <t>Porte transparente quadro+ h 1900mm l 700 p 77mm</t>
  </si>
  <si>
    <t>Porte,quadro plus, vitrée, 2100x700mm</t>
  </si>
  <si>
    <t>Porte pleine quadro+ 1900x900</t>
  </si>
  <si>
    <t>Porte,quadro plus,2100x900mm,pleine</t>
  </si>
  <si>
    <t>Porte transparente quadro+ 1900x900</t>
  </si>
  <si>
    <t>Porte,quadro plus, vitrée, 2100x900mm</t>
  </si>
  <si>
    <t>Porte pleine Quadro+ h 1900mm l 400 p 77mm</t>
  </si>
  <si>
    <t>Plastron partiel vissé, quadro 600x200</t>
  </si>
  <si>
    <t>Kit pour séparation des appareils modulaires, quadro.system 600x200</t>
  </si>
  <si>
    <t>Porte partielle DIN rail, quadro 600x200</t>
  </si>
  <si>
    <t>Porte partielle, quadro.evo 600x200</t>
  </si>
  <si>
    <t>Porte partielle, quadro.evo 600x300</t>
  </si>
  <si>
    <t>Séparation latérale, quadro.system, 600x400</t>
  </si>
  <si>
    <t>Porte partielle, quadro.evo 600x400</t>
  </si>
  <si>
    <t>Porte partielle vitrée, quadro.evo 600x400</t>
  </si>
  <si>
    <t>Séparation latérale, quadro.system, 600x600</t>
  </si>
  <si>
    <t>Porte partielle, quadro.evo 600x600</t>
  </si>
  <si>
    <t>Porte partielle vitrée, quadro.evo 600x600</t>
  </si>
  <si>
    <t>Séparation latérale, quadro.system, 600x800</t>
  </si>
  <si>
    <t>Plastrons haut et bas quadro.evo L600</t>
  </si>
  <si>
    <t>Traverse perforée latérale à griffe quadro+ pas de 25mm h 50mm l 25mm p400mm</t>
  </si>
  <si>
    <t>Traverse perforée latérale à griffe quadro+ pas de 25mm h 50mm l 25mm p600mm</t>
  </si>
  <si>
    <t>Traverse perforée latérale à griffe quadro+ pas de 25mm h 50mm l 25mm p800mm</t>
  </si>
  <si>
    <t>Montant fonctionnel quadro+ pour kits d'équipement livré avec 4équerres h1800mm</t>
  </si>
  <si>
    <t>Kit fixation plastron h1800</t>
  </si>
  <si>
    <t>Montant,quadro plus,functional,H2100mm</t>
  </si>
  <si>
    <t>Montant,quadro plus,funct.,H2100mm,2pcs.</t>
  </si>
  <si>
    <t>Support de jeu de barres arrière, quadro.system, 700x50</t>
  </si>
  <si>
    <t>Support de jeu de barres horizontal, quadro.system, 700x50</t>
  </si>
  <si>
    <t>Toit ventilé IP31, quadro.system, 700x600</t>
  </si>
  <si>
    <t>Toit ventilé IP31, quadro.system, 700x800</t>
  </si>
  <si>
    <t>Plastron partiel vissé, quadro 800x200</t>
  </si>
  <si>
    <t>Kit pour séparation des appareils modulaires, quadro.system 800x200</t>
  </si>
  <si>
    <t>Porte partielle DIN rail, quadro 800x200</t>
  </si>
  <si>
    <t>Porte partielle, quadro.evo 800x200</t>
  </si>
  <si>
    <t>Porte partielle, quadro.evo 800x300</t>
  </si>
  <si>
    <t>Porte partielle, quadro.evo 800x400</t>
  </si>
  <si>
    <t>Porte partielle vitrée, quadro.evo 800x400</t>
  </si>
  <si>
    <t>Porte partielle, quadro.evo 800x600</t>
  </si>
  <si>
    <t>Porte partielle vitrée, quadro.evo 800x600</t>
  </si>
  <si>
    <t>Plastrons haut et bas quadro.evo L800</t>
  </si>
  <si>
    <t>Séparation verticale avant, quadro.system, 200x700</t>
  </si>
  <si>
    <t>Séparation verticale avant, quadro.system, 200x900</t>
  </si>
  <si>
    <t>Séparation verticale arrière, quadro.system, 150x700</t>
  </si>
  <si>
    <t>Séparation verticale arrière, quadro.system, 200x700</t>
  </si>
  <si>
    <t>Séparation verticale arrière, quadro.system, 300x700</t>
  </si>
  <si>
    <t>Séparation verticale arrière, quadro.system, 400x700</t>
  </si>
  <si>
    <t>Séparation verticale arrière, quadro.system, 600x700</t>
  </si>
  <si>
    <t>Séparation verticale arrière, quadro.system, 150x900</t>
  </si>
  <si>
    <t>Séparation verticale arrière, quadro.system, 200x900</t>
  </si>
  <si>
    <t>Séparation verticale arrière, quadro.system, 300x900</t>
  </si>
  <si>
    <t>Séparation verticale arrière, quadro.system, 400x900</t>
  </si>
  <si>
    <t>Séparation verticale arrière, quadro.system, 600x900</t>
  </si>
  <si>
    <t>Séparation horizontale avant, quadro.system, L700</t>
  </si>
  <si>
    <t>Séparation horizontale avant, quadro.system, L900</t>
  </si>
  <si>
    <t>Séparation horizontale arrière, quadro.system, 700x400</t>
  </si>
  <si>
    <t>Séparation horizontale arrière, quadro.system, 700x600</t>
  </si>
  <si>
    <t>Séparation horizontale arrière, quadro.system, 700x800</t>
  </si>
  <si>
    <t>Séparation horizontale arrière, quadro.system, 900x400</t>
  </si>
  <si>
    <t>Séparation horizontale arrière, quadro.system, 900x600</t>
  </si>
  <si>
    <t>Séparation horizontale arrière, quadro.system, 900x800</t>
  </si>
  <si>
    <t>Séparation horizontale totale, quadro.system, 350x400</t>
  </si>
  <si>
    <t>Séparation horizontale totale, quadro.system, 350x600</t>
  </si>
  <si>
    <t>Séparation horizontale totale, quadro.system, 350x800</t>
  </si>
  <si>
    <t>Séparation horizontale totale, quadro.system, 700x400</t>
  </si>
  <si>
    <t>Séparation horizontale totale, quadro.system, 700x600</t>
  </si>
  <si>
    <t>Séparation horizontale totale, quadro.system, 700x800</t>
  </si>
  <si>
    <t>Séparation horizontale totale, quadro.system, 900x400</t>
  </si>
  <si>
    <t>Séparation horizontale totale, quadro.system, 900x600</t>
  </si>
  <si>
    <t>Séparation horizontale totale, quadro.system, 900x800</t>
  </si>
  <si>
    <t>Traverse perforée quadro+ métal zingué h 25mm pour cellule 400mm</t>
  </si>
  <si>
    <t>Traverse perforée quadro+ tôle galvanisé h 50mm pour cellule 400mm</t>
  </si>
  <si>
    <t>Traverse perforée quadro+ métal zingué h 25mm pour cellule 700mm</t>
  </si>
  <si>
    <t>Traverse perforée quadro+ métal zingué h 50mm pour cellule 700mm</t>
  </si>
  <si>
    <t>Traverse perforée quadro+ tôle galvanisé h 25mm pour cellule 900mm</t>
  </si>
  <si>
    <t>Traverse perforée quadro+ tôle galvanisé h 50mm pour cellule 900mm</t>
  </si>
  <si>
    <t>Traverse perforée quadro+ pour montant h 50mm pour cellule 300mm</t>
  </si>
  <si>
    <t>Traverse perforée quadro+ pour montant h 50mm pour cellule 400mm</t>
  </si>
  <si>
    <t>Traverse perforée quadro+ pour montant h 50mm pour cellule 700mm</t>
  </si>
  <si>
    <t>Traverse perforée Quadro+ pour montant h 50mm pour cellule 900mm</t>
  </si>
  <si>
    <t>Traverse perforée quadro+ pour structure h 25mm pour cellule 400mm</t>
  </si>
  <si>
    <t>Traverse perforée quadro+ pour structure h 50mm pour cellule 400mm</t>
  </si>
  <si>
    <t>Traverse perforée quadro+ pour structure h 25mm pour cellule 600mm</t>
  </si>
  <si>
    <t>Traverse perforée quadro+ pour structure h 50mm pour cellule 600mm</t>
  </si>
  <si>
    <t>Traverse perforée quadro+ pour structure h 25mm pour cellule 800mm</t>
  </si>
  <si>
    <t>Traverse perforée quadro+ en tôle galvanisé h 25mm pour cellule 700mm</t>
  </si>
  <si>
    <t>Montant,quadro plus,fonctionnel,H150mm, 2 pièces</t>
  </si>
  <si>
    <t>Montant,quadro plus,fonctionnel,H200mm, 2 pièces</t>
  </si>
  <si>
    <t>Montant,quadro plus,fonctionnel,H300mm, 2 pièces</t>
  </si>
  <si>
    <t>Montant,quadro plus,fonctionnel,H400mm, 2 pièces</t>
  </si>
  <si>
    <t>Montant,quadro plus,fonctionnel,H600mm, 2 pièces</t>
  </si>
  <si>
    <t>Montants fonctionnels Quadro+ h1600mm pour montage sans jeu de barres 2 pièces</t>
  </si>
  <si>
    <t>Support plastron quadro plus h1600mm av jdb 2 pièces</t>
  </si>
  <si>
    <t>Montant,quadro plus,funct.,2100mm, 2pcs.</t>
  </si>
  <si>
    <t>Support de jeu de barres arrière, quadro.system, 900x50</t>
  </si>
  <si>
    <t>Support de jeu de barres horizontal, quadro.system, 900x50</t>
  </si>
  <si>
    <t>Toit ventilé IP31, quadro.system, 900x600</t>
  </si>
  <si>
    <t>Toit ventilé IP31, quadro.system, 900x800</t>
  </si>
  <si>
    <t>Plaque de couverture quadro+ pour fermer l'espace entre 2 cellules p 400mm</t>
  </si>
  <si>
    <t>Plaque de couverture Quadro+ pour fermer l'espace entre 2 cellules p 600mm</t>
  </si>
  <si>
    <t>Plaque de couverture Quadro+ pour fermer l'espace entre 2 cellules p 800mm</t>
  </si>
  <si>
    <t>Plaque de couverture quadro+ pour fermer l'espace entre 2 cellules p 450mm</t>
  </si>
  <si>
    <t>Plaque de couverture quadro+ pour fermer l'espace entre 2 cellules p 700mm</t>
  </si>
  <si>
    <t>Plaque de couverture quadro+ pour fermer l'espace entre 2 cellules p 900mm</t>
  </si>
  <si>
    <t>Plaque de couverture quadro+ pour fermer l'espace entre 2 cellules p 1000mm</t>
  </si>
  <si>
    <t>Kit de juxtaposition latérale quadro+ p toutes les cellules galvanisé 40/10ème</t>
  </si>
  <si>
    <t>Joint d'accouplement de cellules quadro+ long 10m h 6mm</t>
  </si>
  <si>
    <t>Kit de juxtaposition dos à dos pour cellules quadro+</t>
  </si>
  <si>
    <t>Traverse pour porte barres enveloppe Quadro P400</t>
  </si>
  <si>
    <t>Equerre pour traverse porte barre chant P600</t>
  </si>
  <si>
    <t>Equerre pour traverse porte barre chant P800</t>
  </si>
  <si>
    <t>Armoire univers IP44 classe II h 500mm l 300mm p 205mm</t>
  </si>
  <si>
    <t>Armoire univers IP44 classe II h 500 l 550mm p 205mm</t>
  </si>
  <si>
    <t>Armoire univers IP44 classe II h 650mm l 300mm p 205mm</t>
  </si>
  <si>
    <t>Armoire univers IP44 classe II h 650mm l 550mm p 205mm</t>
  </si>
  <si>
    <t>Armoire univers IP44 classe II h 800mm l 300mm p 205mm</t>
  </si>
  <si>
    <t>Armoire univers IP44 classe II h 800mm l 550mm p 205mm</t>
  </si>
  <si>
    <t>Armoire univers IP44 classe II h 800mm l 800mm p 205mm</t>
  </si>
  <si>
    <t>Armoire univers IP44 classe II h 1100mm l 550mm p 205mm</t>
  </si>
  <si>
    <t>Armoire univers IP44 classe II h 1100mm l 800mm p 205mm</t>
  </si>
  <si>
    <t>Armoire univers IP44 classe II h 1100mm l 1050mm p 205mm</t>
  </si>
  <si>
    <t>Armoire univers IP44 classe II h 1400mm l 550mm p 205mm</t>
  </si>
  <si>
    <t>Armoire univers IP44 classe II h 1400mm l 800mm p 205mm</t>
  </si>
  <si>
    <t>Armoire univers IP44 classe II h 1400mm l 1050mm p 205mm</t>
  </si>
  <si>
    <t>Armoire univers IP55 Classe II 1950x300x400 avec socle h100</t>
  </si>
  <si>
    <t>Armoire univers IP55 Classe II 1950x300x275  avec socle h100</t>
  </si>
  <si>
    <t>Armoire univers IP55 Classe II 1950x550x400  avec socle h100</t>
  </si>
  <si>
    <t>Armoire univers IP55 Classe II 1950x550x275  avec socle h100</t>
  </si>
  <si>
    <t>Armoire univers IP55 Classe II 1950x800x400  avec socle h100</t>
  </si>
  <si>
    <t>Armoire univers IP55 Classe II 1950x800x275  avec socle h100</t>
  </si>
  <si>
    <t>Armoire univers IP55 Classe II 1950x1050x400  avec socle h100</t>
  </si>
  <si>
    <t>Armoire univers IP55 Classe II 1950x1050x275  avec socle h100</t>
  </si>
  <si>
    <t>Armoire univers IP55 Classe II 1950x1300x400  avec socle h100</t>
  </si>
  <si>
    <t>Armoire univers IP55 Classe II 1950x1300x275  avec socle h100</t>
  </si>
  <si>
    <t>Armoire univers IP55 Classe II 1950x1550x400  avec socle h100</t>
  </si>
  <si>
    <t>Armoire univers IP55 Classe II 1950x1550x275 avec socle h100</t>
  </si>
  <si>
    <t>Coffret univers IP55 Classe II 500x550x275</t>
  </si>
  <si>
    <t>Coffret univers IP55 Classe II 500x800x275</t>
  </si>
  <si>
    <t>Coffret univers IP55 Classe II 500x1050x275</t>
  </si>
  <si>
    <t>Coffret univers IP55 Classe II 650x550x275</t>
  </si>
  <si>
    <t>Coffret univers IP55 Classe II 800x550x275</t>
  </si>
  <si>
    <t>Coffret univers IP55 Classe II 800x800x275</t>
  </si>
  <si>
    <t>Coffret univers IP55 Classe II 1100x550x275</t>
  </si>
  <si>
    <t>Coffret univers IP55 Classe II 1100x800x275</t>
  </si>
  <si>
    <t>Coffret univers IP55 Classe II 1100x1050x275</t>
  </si>
  <si>
    <t>Coffret univers IP55 Classe II 1250x1050x275</t>
  </si>
  <si>
    <t>Coffret univers IP55 Classe II 1400x550x400</t>
  </si>
  <si>
    <t>Coffret univers IP55 Classe II 1400x550x275</t>
  </si>
  <si>
    <t>Coffret univers IP55 Classe II 1400x800x400</t>
  </si>
  <si>
    <t>Coffret univers IP55 Classe II 1400x800x275</t>
  </si>
  <si>
    <t>Coffret univers IP55 Classe II 1400x1050x400</t>
  </si>
  <si>
    <t>Coffret univers IP55 Classe II 1400x1050x275</t>
  </si>
  <si>
    <t>Armoire univers IP54 classe II h 500mm l 550mm p 275mm</t>
  </si>
  <si>
    <t>Armoire univers IP54 classe II h 500mm l 800mm p 275mm</t>
  </si>
  <si>
    <t>Armoire univers IP54 classe II h 500mm l 1050mm p 275mm</t>
  </si>
  <si>
    <t>Armoire univers IP54 classe II h 650mm l 550mm p 275mm</t>
  </si>
  <si>
    <t>Armoire univers IP54 classe II h 800mm l 550mm p 275mm</t>
  </si>
  <si>
    <t>Armoire univers IP54 classe II h 800mm l 800mm p 275mm</t>
  </si>
  <si>
    <t>Armoire univers IP54 classe II h 1100mm l 550mm p 275mm</t>
  </si>
  <si>
    <t>Armoire univers IP54 classe II h 1100mm l 800mm p 275mm</t>
  </si>
  <si>
    <t>Armoire univers IP54 classe II h 1100mm l 1050mm p 275mm</t>
  </si>
  <si>
    <t>Armoire univers IP54 classe II h 1400mm l 550mm p 350mm</t>
  </si>
  <si>
    <t>Armoire univers IP54 classe II h 1400mm l 550mm p 275mm</t>
  </si>
  <si>
    <t>Armoire univers IP54 classe II h 1400mm l 800mm p 350mm</t>
  </si>
  <si>
    <t>Armoire univers IP54 classe II h 1400mm l 800mm p 275mm</t>
  </si>
  <si>
    <t>Armoire univers IP54 classe II h 1400mm l 1050mm p 350mm</t>
  </si>
  <si>
    <t>Armoire univers IP54 classe II h 1400mm l 1050mm p 275mm</t>
  </si>
  <si>
    <t>Coffret, NewVegaD, 537x550x182mm, encastré 2 rangées à compléter</t>
  </si>
  <si>
    <t>Coffret, NewVegaD, 537x550x150mm, encastré 2 rangées 48 modules</t>
  </si>
  <si>
    <t>Coffret, NewVegaD, 687x550x182mm, encastré 3 rangées dont 2 à compléter</t>
  </si>
  <si>
    <t>Coffret, NewVegaD, 687x550x150mm, encastré 3 rangées 72 modules</t>
  </si>
  <si>
    <t>Coffret, NewVegaD, 837x550x182mm, encastré 4 rangées dont 2 à compléter</t>
  </si>
  <si>
    <t>Coffret, NewVegaD, 837x550x150mm, encastré 4 rangées 96 modules</t>
  </si>
  <si>
    <t>Coffret, NewVegaD, 987x550x182mm, encastré 5 rangées dont 2 à compléter</t>
  </si>
  <si>
    <t>Coffret, NewVegaD, 987x550x150mm, encastré 5 rangées 120 modules</t>
  </si>
  <si>
    <t>Coffret, NewVegaD, 1137x550x182mm, 6 rangées dont 2 à compléter</t>
  </si>
  <si>
    <t>Coffret, NewVegaD, 1137x550x150mm, 6 rangées 144 modules</t>
  </si>
  <si>
    <t>Coffret, NewVegaD, 1287x550x182mm, 7 rangées dont 2 à compléter</t>
  </si>
  <si>
    <t>Coffret, NewVegaD,1287x550x150mm, 7 rangées 168 modules</t>
  </si>
  <si>
    <t>Coffret saillie, VegaD IP55, 500x550x275mm, avec 2 rangées à compléter</t>
  </si>
  <si>
    <t>Coffret saillie, VegaD IP55, 650x550x275mm, 24 modules + 2 rangées à compléter</t>
  </si>
  <si>
    <t>Coffret saillie, VegaD IP55, 800x550x275mm, 48 modules + 2 rangées à compléter</t>
  </si>
  <si>
    <t>Coffret saillie, VegaD IP55, 950x550x275mm, 72 modules + 2 rangées à compléter</t>
  </si>
  <si>
    <t>Coffret saillie, VegaD IP55, 1100x550x275mm, 96 modules + 2 rangées à compléter</t>
  </si>
  <si>
    <t>Coffret saillie, VegaD IP55, 1250x550x275mm, 120 modules + 2 rangées à compléter</t>
  </si>
  <si>
    <t>Goulotte complète camelea h 100mm p 88mm L 1500mm résistante au feu zinguée</t>
  </si>
  <si>
    <t>Goulotte complète camelea h 150mm p 88mm L 1500mm résistante au feu zinguée</t>
  </si>
  <si>
    <t>Goulotte complète camelea h 250mm p 88mm L 1500mm résistante au feu zinguée</t>
  </si>
  <si>
    <t>Goulotte complète camelea h 200mm p 142mm L 1000mm résistante au feu zinguée</t>
  </si>
  <si>
    <t>Goulotte complète camelea h 300mm p 142mm L 1000mm résistante au feu zinguée</t>
  </si>
  <si>
    <t>Goulotte complète camelea h 152mm p 140mm L 750mm résistante au feu zinguée</t>
  </si>
  <si>
    <t>Goulotte complète camelea h 200mm p 142mm L 750mm résistante au feu zinguée</t>
  </si>
  <si>
    <t>Goulotte complète camelea h 300mm p 142mm L 750mm résistante au feu zinguée</t>
  </si>
  <si>
    <t>Goulotte complète camelea h 250mm p 196mm L 500mm résistante au feu zinguée</t>
  </si>
  <si>
    <t>Goulotte complète camelea h 350mm p 196mm L 500mm résistante au feu zinguée</t>
  </si>
  <si>
    <t>Rail de support,venezia,horizontal,300mm,gris, RAL7032</t>
  </si>
  <si>
    <t>Rail de support,venezia,horizontal,500mm,gris, RAL7032</t>
  </si>
  <si>
    <t>Rail de support,venezia,horizontal,700mm,gris, RAL7032</t>
  </si>
  <si>
    <t>Plinth, venezia, Evo,100x400x400mm, pour coffret métallique</t>
  </si>
  <si>
    <t>Plinth, venezia, Evo,100x600x600mm, pour coffret métallique</t>
  </si>
  <si>
    <t>Socle,venezia,Evo, 100x800x800mm, pour coffret métallique</t>
  </si>
  <si>
    <t>Cadre de finition univers pour FP32QS à encastrer h 550mm x l 500mm</t>
  </si>
  <si>
    <t>Support appareils multimedia, universZ</t>
  </si>
  <si>
    <t>Cadre de finition,universZ,1-section,650x300mm</t>
  </si>
  <si>
    <t>Cadre de finition univers pour FP42QS à encastrer h 550mm x l 650mm</t>
  </si>
  <si>
    <t>Cadre de finition,universZ,3-section,650x800mm</t>
  </si>
  <si>
    <t>Porte transparente univers pour FP72QS-FP73QS h 1100mm x l550-l800mm</t>
  </si>
  <si>
    <t>Porte transparente univers pour FP42QS h 650mm x l 550mm</t>
  </si>
  <si>
    <t>Porte transparente univers pour FP52QS-FP53QS h 800mm x l 550-l 800mm</t>
  </si>
  <si>
    <t>Porte transparente univers pour FT52S h 800mm x l 550mm</t>
  </si>
  <si>
    <t>Porte transparente univers pour FT72S h 1100mm x l 550mm</t>
  </si>
  <si>
    <t>Porte transparente univers pour FT52S h 1100mm x l 800mm</t>
  </si>
  <si>
    <t>Porte transparente univers pour FT93S h 1400mm x l 800mm</t>
  </si>
  <si>
    <t>Portes transparentes univers droite+gauche pour FT94S-94H h 1400mm x l 1050mm</t>
  </si>
  <si>
    <t>Cadre de finition univers pour FP52QS à encastrer h 800mm x l 550mm</t>
  </si>
  <si>
    <t>Cadre de finition univers pour FP53QS à encastrer h 800mm x l 800mm</t>
  </si>
  <si>
    <t>Portes transparentes univers droite+gauche pour FP74QS h 1100mm x l 550mm</t>
  </si>
  <si>
    <t>Porte transparente univers pour FT92S h 1400mm x l 550mm</t>
  </si>
  <si>
    <t>Porte transparente univers pour FT53S h 800mm x l 800mm</t>
  </si>
  <si>
    <t>Portes transparentes univers droite+gauche pour FT74S h 1100mm x l 1050mm</t>
  </si>
  <si>
    <t>Porte transparente univers pour FT42S h 650mm x l 550mm</t>
  </si>
  <si>
    <t>Cadre de finition armoire univers 950x300</t>
  </si>
  <si>
    <t>Cadre de finition armoire univers 950x550</t>
  </si>
  <si>
    <t>Support plastique  univers 275mm</t>
  </si>
  <si>
    <t>Support plastique  univers 400mm</t>
  </si>
  <si>
    <t>Cadre de finition armoire univers 950x800</t>
  </si>
  <si>
    <t>Kit de montage vega D dans cloison creuse</t>
  </si>
  <si>
    <t>Cadre de finition armoire univers 650x300</t>
  </si>
  <si>
    <t>Cadre de finition armoire univers 650x800</t>
  </si>
  <si>
    <t>Cadre de finition armoire univers 800x300</t>
  </si>
  <si>
    <t>Cadre de finition armoire univers 1100x550</t>
  </si>
  <si>
    <t>Cadre de finition armoire univers 1100x800</t>
  </si>
  <si>
    <t>Jeu de bouchons pour entrée de câbles FZ402 pour armoires IP54 univers</t>
  </si>
  <si>
    <t>Plaque passe-câblées quadro4 équipée étanche</t>
  </si>
  <si>
    <t>Câble d'entrée plat ALU, quadro evo</t>
  </si>
  <si>
    <t>Ventilation bonnet,pour plaque entrée de câbles mortaise, en haut</t>
  </si>
  <si>
    <t>Plaque passe-câbles quadro4 étanches pleine plaque haute sans prédécoupes</t>
  </si>
  <si>
    <t>Plaque entrée de câbles étanches haute + empreintes défonçables p presse-étoupes</t>
  </si>
  <si>
    <t>Entrée de câbles, univers,IP55, métrique prédécoupage pour presse-étoupe</t>
  </si>
  <si>
    <t>Entrée de câbles,univers,metal, avec 2 bec pour câble d=30-72mm,CL1</t>
  </si>
  <si>
    <t>Entrée de câbles,univers,plastique, avec 2 bec pour câble d=23-55mm, CL2</t>
  </si>
  <si>
    <t>Ouies d'aération univers matière isolante empêche condensation réduction à IP44</t>
  </si>
  <si>
    <t>Plaque entrée de câble haute univers en tôle pas prédécoupée armoire métal IP54</t>
  </si>
  <si>
    <t>Plaque passe-câbles univers de rechange en matière isolante p armoire métal IP44</t>
  </si>
  <si>
    <t>Goulotte de jonction horizontale quadro 1 travée</t>
  </si>
  <si>
    <t>Kit vertical armoire-armoire univers IP44-1 travée 2 armoires superposées l300mm</t>
  </si>
  <si>
    <t>Goulotte de jonction horizontale quadro 2 travées IP44</t>
  </si>
  <si>
    <t>Goulotte de jonction horizontale quadro 2 travées IP44 univers l550mm</t>
  </si>
  <si>
    <t>Kit vertical armoire-armoire univers IP44-1 travée 2 armoires superposées l500mm</t>
  </si>
  <si>
    <t>Goulotte de jonction horizontale quadro 3 travées IP44 l 800mm</t>
  </si>
  <si>
    <t>Goulotte de jonction horizontale quadro4-quadro5-quadro+ 3 travées IP44  l800mm</t>
  </si>
  <si>
    <t>Kit vertical armoire-armoire univers 3 travées 2 armoires superposées l800 IP44</t>
  </si>
  <si>
    <t>Goulotte de jonction horizontale quadro 4 travées IP44 l1050mm</t>
  </si>
  <si>
    <t>Goulotte de jonction horizontale quadro4-quadro5-quadro+ 4 travées IP44 l1050mm</t>
  </si>
  <si>
    <t>Kit vertical armoire-armoire univers IP44-4 travées 2 armoires superposées l1050</t>
  </si>
  <si>
    <t>kit de liaison</t>
  </si>
  <si>
    <t>Plaque passe-câbles latérale étanche pour armoire Univers IP54 sans prédécoupes</t>
  </si>
  <si>
    <t>Serrure à double barre 3mm chromée avec 1 clé pour coffret et armoire quadro4-5</t>
  </si>
  <si>
    <t>Serrure à double barre 3mm chromée avec 1 clé pour armoire univers métal IP44</t>
  </si>
  <si>
    <t>Serrure triangle mâle 7mm chromée avec 1 clé pour coffret et armoire quadro4-5</t>
  </si>
  <si>
    <t>Serrure triangle mâle 7mm chromée avec 1 clé pour armoire univers métal IP44</t>
  </si>
  <si>
    <t>Serrure carré mâle de 7mm chromée avec 1 clé pour coffret et armoire quadro4-5</t>
  </si>
  <si>
    <t>Serrure carré mâle de 7mm chromée avec 1 clé pour armoire univers métal IP44</t>
  </si>
  <si>
    <t>Serrure à clé n° 405 livrée avec 2 clés pour coffret et armoire quadro4-5</t>
  </si>
  <si>
    <t>Serrure à clé n° 405 livrée avec 2 clés pour armoire univers métal IP44</t>
  </si>
  <si>
    <t>Serrure à clé n° 455 livrée avec 2 clés pour coffret et armoire quadro4-5</t>
  </si>
  <si>
    <t>Serrure à clé n° 455 livrée avec 2 clés pour armoire univers métal IP44</t>
  </si>
  <si>
    <t>Serrure double barres 3mm + clé IP5 pour coffret vega D</t>
  </si>
  <si>
    <t>Serrure triangle mâle 7mm chromée + clé IP5-6 pour coffret vega D et univers</t>
  </si>
  <si>
    <t>Serrure carré mâle 7mm chromée + clé IP5-6 pour coffret vega D et univers</t>
  </si>
  <si>
    <t>Bouton verrou métallique serrure à barillet 2clés n° 1242E IP5-6 vega D univers</t>
  </si>
  <si>
    <t>Poignée escamotable serrure barillet + 2clés 1242E IP5-6-univers quadro5 quadro+</t>
  </si>
  <si>
    <t>Insert pour serrure triangle 8mm quadro+ quadro 5</t>
  </si>
  <si>
    <t>Insert pour serrure carré 6X6 mm quadro+ quadro 5</t>
  </si>
  <si>
    <t>Insert pour serrure carré 8X8 mm quadro+ quadro 5</t>
  </si>
  <si>
    <t>Bouton verrou métallique serrure à barillet 2clés n° 405 IP5-6 p vega D univers</t>
  </si>
  <si>
    <t>Bouton verrou métallique serrure à barillet 2clés n° 455 IP5-6 p vega D univers</t>
  </si>
  <si>
    <t>Cadre de finition universZ, 2 rangées, RAL9010, pour armoire 1400x550mm</t>
  </si>
  <si>
    <t>Levier pivotant,univers,pour FR/FG armoires, avec Hager logo</t>
  </si>
  <si>
    <t>Cadre de finition universZ, 3 rangées, RAL9010, pour armoire 1400x800mm</t>
  </si>
  <si>
    <t>Serrure à clé livrée avec 2 clés pour condamner les trappes d'accès GTL</t>
  </si>
  <si>
    <t>Bouton-verrou métallique serrure à barillet et 2clés n° 1242E arm. univers IP44</t>
  </si>
  <si>
    <t>Fermeture à loquet 90SL, pour coffret IP43, univers</t>
  </si>
  <si>
    <t>Loquet plastique de rechange pour armoire univers IP 44</t>
  </si>
  <si>
    <t>Socle support armoire univers h 100mm l 550mm pour IP44 p 205mm + pattes + vis</t>
  </si>
  <si>
    <t>Socle support armoire Univers h 100mm l 800mm p 205mm IP44 + pattes + vis</t>
  </si>
  <si>
    <t>Socle support armoire univers h 100mm l 1050mm pour IP44 p 205mm + pattes + vis</t>
  </si>
  <si>
    <t>Socle support armoire univers h 200mm l 550mm pour IP44 p 205mm + pattes + vis</t>
  </si>
  <si>
    <t>Socle support armoire univers h 200mm l 800mm pour IP44 p 205mm + pattes + vis</t>
  </si>
  <si>
    <t>Socle support armoire univers h 200mm l 1050mm pour IP44 p 205mm + pattes + vis</t>
  </si>
  <si>
    <t>Socle,univers,100x300x205mm,pour armoires FR/FS</t>
  </si>
  <si>
    <t>Socle support armoire univers h 100mm l 550mm pour IP54 p 275mm + pattes + vis</t>
  </si>
  <si>
    <t>Socle,univers,100x550x275mm,pour armoires FR/FS</t>
  </si>
  <si>
    <t>Socle support armoire univers h 100mm l 800mm pour IP54 p 275mm + pattes + vis</t>
  </si>
  <si>
    <t>Socle,univers,100x800x275mm,pour armoires FR/FS</t>
  </si>
  <si>
    <t>Socle support armoire univers h 100mm l 1050mm pour IP54 p 275mm + pattes + vis</t>
  </si>
  <si>
    <t>Socle,univers,100x1050x275mm,pour armoires FR/FS</t>
  </si>
  <si>
    <t>Socle,univers,100x1300x275mm,pour armoires FR/FS</t>
  </si>
  <si>
    <t>Socle,univers,100x1550x275mm,pour armoires FR/FS</t>
  </si>
  <si>
    <t>Socle support armoire univers h 200mm l 550mm pour IP54 p275mm couvercle frontal</t>
  </si>
  <si>
    <t>Socle support armoire univers h 200mm l 800mm pour IP54 p275mm couvercle frontal</t>
  </si>
  <si>
    <t>Socle support armoire univers h 200mm l1050mm pour IP54 p275mm couvercle frontal</t>
  </si>
  <si>
    <t>Socle,univers,100x300x400mm,pour armoires FR/FS</t>
  </si>
  <si>
    <t>Socle support armoire univers h 100mm l 550mm pour IP54 p 350mm + pattes + vis</t>
  </si>
  <si>
    <t>Socle,univers,100x550x400mm,pour armoires FR/FS</t>
  </si>
  <si>
    <t>Socle support armoire univers h 100mm l 800mm pour IP54 p 350mm + pattes + vis</t>
  </si>
  <si>
    <t>Socle,univers,100x800x400mm,pour armoires FR/FS</t>
  </si>
  <si>
    <t>Socle support armoire univers h 100mm l 1050mm pour IP54 p350mm + pattes + vis</t>
  </si>
  <si>
    <t>Socle,univers,200x1050x400mm,pour armoires FR/FS</t>
  </si>
  <si>
    <t>Socle support armoire univers h 100mm l 1300mm pour IP54 p350mm + pattes + vis</t>
  </si>
  <si>
    <t>Socle,univers,100x1300x400mm,pour armoires FR/FS</t>
  </si>
  <si>
    <t>Socle,univers,100x1550x400mm,pour armoires FR/FS</t>
  </si>
  <si>
    <t>Socle support armoire univers h 200mm l 550mm pour IP54 p350mm couvercle frontal</t>
  </si>
  <si>
    <t>Socle support armoire univers h 200mm l 800mm pour IP54 p350mm couvercle frontal</t>
  </si>
  <si>
    <t>Socle support armoire univers h 200mm l1050mm pour IP54 p350mm couvercle frontal</t>
  </si>
  <si>
    <t>Socle support armoire univers h 200mm l1300mm pour IP54 p350mm couvercle frontal</t>
  </si>
  <si>
    <t>Porte schéma rigide pour armoires métalliques IP 44</t>
  </si>
  <si>
    <t>Porte schéma rigide pour armoires métalliques IP 54</t>
  </si>
  <si>
    <t>kit liaison armoire univers socle-socle IP4 - IP5</t>
  </si>
  <si>
    <t>kit liaison armoire univers verticale armoire-armoire IP5 3 travées</t>
  </si>
  <si>
    <t>kit liaison armoire univers verticale armoire-armoire IP5 5 travées</t>
  </si>
  <si>
    <t>kit liaison armoire univers verticale armoire-armoire IP5 2 travées</t>
  </si>
  <si>
    <t>kit liaison armoire univers horizontale armoire-armoire</t>
  </si>
  <si>
    <t>Kit juxtaposition horizontal univers 275</t>
  </si>
  <si>
    <t>Kit juxtaposition horizontal univers 400</t>
  </si>
  <si>
    <t>Kit de liaison univers horizontal pour armoire IP44-54  gravité: 160-205 mm</t>
  </si>
  <si>
    <t>Anneau de levage double quadro+ livré par 2 avec boulons M 12</t>
  </si>
  <si>
    <t>Anneau de levage simple quadro+ livré par 4 avec boulons M12 quadro+</t>
  </si>
  <si>
    <t>Kit juxtaposition vertical lg 300</t>
  </si>
  <si>
    <t>Kit juxtaposition vertical lg 550</t>
  </si>
  <si>
    <t>Kit juxtaposition vertical lg 800</t>
  </si>
  <si>
    <t>Kit juxtaposition vertical lg 1050</t>
  </si>
  <si>
    <t>Kit juxtaposition vertical lg 1300</t>
  </si>
  <si>
    <t>Kit juxtaposition vertical lg 1550</t>
  </si>
  <si>
    <t>Rail fixation cables univers lg300</t>
  </si>
  <si>
    <t>Rail fixation cables univers lg550</t>
  </si>
  <si>
    <t>Rail fixation cables univers lg800</t>
  </si>
  <si>
    <t>Peinture en bombe aérosol ral 9010 9ml pour retouche des armoires univers</t>
  </si>
  <si>
    <t>Peinture en bombe aérosol ral 9010 150ml pour retouches des armoires vega D</t>
  </si>
  <si>
    <t>Porte schéma souple A4 pour armoires vega D</t>
  </si>
  <si>
    <t>Porte-document,metallique,adhésif,pour armoires FA/FT/FG</t>
  </si>
  <si>
    <t>Axe de charnière,univers,FR armoires, 10pièces</t>
  </si>
  <si>
    <t>Jeu 100 écrous M6 à encastrer IP6 pour armoires en polyester IP 65 univers</t>
  </si>
  <si>
    <t>Equerre fixation rail socle h100</t>
  </si>
  <si>
    <t>Equerre fixation rail socle h200</t>
  </si>
  <si>
    <t>Patte de fixation murale,univers,pour FR/FS armoires</t>
  </si>
  <si>
    <t>Rail fixation cables univers lg1050</t>
  </si>
  <si>
    <t>Rail fixation cables univers lg1300</t>
  </si>
  <si>
    <t>Rail fixation cables univers lg1550</t>
  </si>
  <si>
    <t>Clé triangle + carré + double barre pour armoire quadro+</t>
  </si>
  <si>
    <t>Profils additionnels univers IP30</t>
  </si>
  <si>
    <t>Borne de terre universelle p goulotte encastrée BKIS simple haut épais 12,5 mm</t>
  </si>
  <si>
    <t>Boîte simple BKIS pour appareillage entraxe 60 montage frontal</t>
  </si>
  <si>
    <t>Boîte double BKIS pour appareillage entraxe 60 montage frontal</t>
  </si>
  <si>
    <t>Concentrateur officea Cat.6A connexion RJ45 6 sorties</t>
  </si>
  <si>
    <t>Cadre BKIS pour appareils &gt;80 sans halogène RAL 9010 blanc paloma</t>
  </si>
  <si>
    <t>Cadre BKIS pour appareils &gt;80 sans halogène laqué alu</t>
  </si>
  <si>
    <t>Transmetteur d'alarme LS, GSM/GPRS, pile/secteur commande radio/filaire</t>
  </si>
  <si>
    <t>Concentrateur officea pour connexion type Wieland 6x3s</t>
  </si>
  <si>
    <t>Bloc de commande type E classe II prof. 45mm quickfix</t>
  </si>
  <si>
    <t>Panneau de contrôle pour CBE ou Linky Prof.45mm, pour coffret gamma13</t>
  </si>
  <si>
    <t>Bloc de commande classe II prof. 40mm quickfix</t>
  </si>
  <si>
    <t>Bloc de commande triphasé classe II prof. 55mm quickfix</t>
  </si>
  <si>
    <t>Couvercle p goulotte queraz h54mmxp54mm L200mm 1 compartiment alu RAL 9010 blanc</t>
  </si>
  <si>
    <t>Couvercle p goulotte queraz h54mmxp54mm L200mm 1 compartiment alu RAL 9016 Pure</t>
  </si>
  <si>
    <t>Couvercle pour goulotte queraz h54mm x p54mm L200mm 1 compartiment alu anodisé</t>
  </si>
  <si>
    <t>Socle pour goulotte queraz h54mmxp54mm L200mm 1 compartiment alu RAL9010 blanc</t>
  </si>
  <si>
    <t>Socle pour goulotte queraz h54mmxp54mm L200mm 1 compartiment alu RAL9016 Pure</t>
  </si>
  <si>
    <t>Socle pour goulotte queraz h54mm x p54mm L200mm 1 compartiment alu anodisé</t>
  </si>
  <si>
    <t>Socle pour goulotte queraz h85mm x p56mm L200mm 1 compartiment RAL 9010 blanc</t>
  </si>
  <si>
    <t>Socle pour goulotte queraz h85mm x p56mm L200mm 1 compartiment RAL 9016 Pure</t>
  </si>
  <si>
    <t>Socle pour goulotte queraz h85mm x p56mm L200mm 1 compartiment alu anodisé</t>
  </si>
  <si>
    <t>Socle pour goulotte queraz h134mmxp56mm L200mm 2compartiments alu RAL 9010 blanc</t>
  </si>
  <si>
    <t>Socle pour goulotte queraz h134mmxp56mm L200mm 2compartiments alu RAL 9016 Pure</t>
  </si>
  <si>
    <t>Socle pour goulotte queraz h134mm x p56mm L200mm 2 compartiments alu anodisé</t>
  </si>
  <si>
    <t>Socle pour goulotte queraz h162mmxp56mm L200mm 3compartiments alu RAL 9010 blanc</t>
  </si>
  <si>
    <t>Socle pour goulotte queraz h162mmxp56mm L200mm 3compartiments alu RAL 9016 Pure</t>
  </si>
  <si>
    <t>Socle pour goulotte queraz h162mm x p56mm L200mm 3 compartiments alu anodisé</t>
  </si>
  <si>
    <t>Jeu d'éclisses queraz pour GBA50085/50131/50161 acier</t>
  </si>
  <si>
    <t>Goulotte appareillable queraz enclipsage direct h 54mm x p 54mm L200mm PVC blanc</t>
  </si>
  <si>
    <t>Goulotte appareillable queraz enclipsage direct h 54mm x p 54mm L200mm PVC noire</t>
  </si>
  <si>
    <t>Goulotte appareillable queraz enclipsage direct h 54mm x p 54mm L200mm PVC Pure</t>
  </si>
  <si>
    <t>Embout queraz enclipsage direct pour GBD(A)50050 RAL 9011 noir</t>
  </si>
  <si>
    <t>Embout queraz enclipsage direct pour GBD(A)50050 RAL 9016 Pure</t>
  </si>
  <si>
    <t>Embout queraz enclipsage direct pour GBD(A)50050 alu</t>
  </si>
  <si>
    <t>Goulotte appareillable queraz enclipsage direct h 85mm x p 56mm L200mm PVC blanc</t>
  </si>
  <si>
    <t>Goulotte appareillable queraz enclipsage direct h 85mm x p 56mm L200mm PVC noire</t>
  </si>
  <si>
    <t>Goulotte appareillable queraz enclipsage direct h 85mm x p 56mm L200mm PVC Pure</t>
  </si>
  <si>
    <t>Angle extérieur queraz enclipsage direct pour GBD(A)50085 RAL 9011 noir</t>
  </si>
  <si>
    <t>Angle extérieur queraz enclipsage direct pour GBD(A)50085 RAL 9016 Pure</t>
  </si>
  <si>
    <t>Angle extérieur queraz enclipsage direct pour GBD(A)50085 alu</t>
  </si>
  <si>
    <t>Angle intérieur queraz enclipsage direct pour GBD(A)50085 RAL 9011 noir</t>
  </si>
  <si>
    <t>Angle intérieur queraz enclipsage direct pour GBD(A)50085 RAL 9016 Pure</t>
  </si>
  <si>
    <t>Angle intérieur queraz enclipsage direct pour GBD(A)50085 alu</t>
  </si>
  <si>
    <t>Angle plat queraz enclipsage direct pour GBD(A)50085 RAL 9011 noir</t>
  </si>
  <si>
    <t>Angle plat queraz enclipsage direct pour GBD(A)50085 RAL 9016 Pure</t>
  </si>
  <si>
    <t>Angle plat queraz enclipsage direct pour GBD(A)50085 alu</t>
  </si>
  <si>
    <t>Embout queraz enclipsage direct pour GBD(A)50085 RAL 9011 noir</t>
  </si>
  <si>
    <t>Embout queraz enclipsage direct pour GBD(A)50085 RAL 9016 Pure</t>
  </si>
  <si>
    <t>Embout queraz enclipsage direct pour GBD(A)50085 alu</t>
  </si>
  <si>
    <t>Té queraz enclipsage direct pour GBD(A)50085 RAL 9011 noir</t>
  </si>
  <si>
    <t>Té, GBD(A)50085, Pure</t>
  </si>
  <si>
    <t>Jeu d'éclisses queraz pour GBD50085 RAL 9016 Pure</t>
  </si>
  <si>
    <t>Goulotte appareillable queraz enclipsage direct h 105mm xp 56mm L200mm PVC blanc</t>
  </si>
  <si>
    <t>Goulotte appareillable queraz enclipsage direct h 105mm xp 56mm L200mm PVC Pure</t>
  </si>
  <si>
    <t>Angle extérieur queraz enclipsage direct pour GBD50100 RAL 9016 Pure</t>
  </si>
  <si>
    <t>Angle intérieur queraz enclipsage direct pour GBD50100 RAL 9016 Pure</t>
  </si>
  <si>
    <t>Extension angle intérieur queraz enclipsage direct pour GBD50100 RAL 9016 Pure</t>
  </si>
  <si>
    <t>Angle intérieur 3D queraz enclipsage direct pour GBD50100 RAL 9016 Pure</t>
  </si>
  <si>
    <t>Angle plat et dérivation queraz enclipsage direct pour BD50100 RAL 9016 Pure</t>
  </si>
  <si>
    <t>Embout queraz enclipsage direct pour GBD50100 RAL 9016 Pure</t>
  </si>
  <si>
    <t>Té queraz enclipsage direct pour GBD50100 RAL 9016 Pure</t>
  </si>
  <si>
    <t>Jeu d'éclisses queraz pour GBD50100 RAL 9016 Pure</t>
  </si>
  <si>
    <t>Goulotte appareillable queraz enclipsage direct h 134 x p 56mm L200mm PVC blanc</t>
  </si>
  <si>
    <t>Goulotte appareillable queraz enclipsage direct h 134 x p 56mm L200mm PVC noire</t>
  </si>
  <si>
    <t>Goulotte appareillable queraz enclipsage direct h 134 x p 56mm L200mm PVC Pure</t>
  </si>
  <si>
    <t>Angle extérieur queraz enclipsage direct pour GBD50131 RAL 9011 noir</t>
  </si>
  <si>
    <t>Angle extérieur queraz enclipsage direct pour GBD50131 RAL 9016 Pure</t>
  </si>
  <si>
    <t>Angle extérieur queraz enclipsage direct pour GBD(A)50131 alu</t>
  </si>
  <si>
    <t>Angle intérieur queraz enclipsage direct pour GBD50131 RAL 9011 noir</t>
  </si>
  <si>
    <t>Angle intérieur queraz enclipsage direct pour GBD50131 RAL 9016 Pure</t>
  </si>
  <si>
    <t>Angle intérieur queraz enclipsage direct pour GBD(A)50131 alu</t>
  </si>
  <si>
    <t>Extension angle intérieur queraz enclipsage direct pour GBD50131 RAL 9016 Pure</t>
  </si>
  <si>
    <t>Angle intérieur 3D queraz enclipsage direct pour GBD50130/50131 RAL 9016 Pure</t>
  </si>
  <si>
    <t>Angle plat queraz enclipsage direct pour GBD50131 RAL 9011 noir</t>
  </si>
  <si>
    <t>Angle plat queraz enclipsage direct pour GBD50131 RAL 9016 Pure</t>
  </si>
  <si>
    <t>Angle plat queraz enclipsage direct pour GBD(A)50131 alu</t>
  </si>
  <si>
    <t>Embout queraz enclipsage direct pour GBD50131 RAL 9011 noir</t>
  </si>
  <si>
    <t>Embout queraz enclipsage direct pour GBD50131 RAL 9016 Pure</t>
  </si>
  <si>
    <t>Embout queraz enclipsage direct pour GBD(A)50131 alu</t>
  </si>
  <si>
    <t>Té queraz enclipsage direct pour GBD50131 RAL 9011 noir</t>
  </si>
  <si>
    <t>Té queraz enclipsage direct pour GBD50131 RAL 9016 Pure</t>
  </si>
  <si>
    <t>Jeu d'éclisses queraz pour GBD50131 RAL 9016 Pure</t>
  </si>
  <si>
    <t>Goulotte appareillable queraz enclipsage direct h 175 x p 56mm L200mm PVC blanc</t>
  </si>
  <si>
    <t>Goulotte appareillable queraz enclipsage direct h162xp56mm L200mm RAL 9010 blanc</t>
  </si>
  <si>
    <t>Goulotte appareillable queraz enclipsage direct h 162 x p 56mm L200mm noire</t>
  </si>
  <si>
    <t>Goulotte appareillable queraz enclipsage direct h162xp56mm L200mm RAL 9016 Pure</t>
  </si>
  <si>
    <t>Angle extérieur queraz enclipsage direct p GBD50161 RAL 9011 noir</t>
  </si>
  <si>
    <t>Angle extérieur queraz enclipsage direct p GBD50161 RAL 9016 Pure</t>
  </si>
  <si>
    <t>Angle extérieur queraz enclipsage direct p GBD(A)50161 alu</t>
  </si>
  <si>
    <t>Angle intérieur queraz enclipsage direct p GBD50161 RAL 9011 noir</t>
  </si>
  <si>
    <t>Angle intérieur queraz enclipsage direct p GBD50161 RAL 9016 Pure</t>
  </si>
  <si>
    <t>Angle intérieur queraz enclipsage direct p GBD(A)50161 alu</t>
  </si>
  <si>
    <t>Extension angle intérieur queraz enclipsage direct pour GBD50161 RAL 9016 Pure</t>
  </si>
  <si>
    <t>Angle intérieur 3D queraz enclipsage direct pour GBD50160/161 RAL 9016 Pure</t>
  </si>
  <si>
    <t>Angle plat queraz enclipsage direct pour GBD50161 RAL 9011 noir</t>
  </si>
  <si>
    <t>Angle plat queraz enclipsage direct pour GBD50161 RAL 9016 Pure</t>
  </si>
  <si>
    <t>Angle plat queraz enclipsage direct pour GBD(A)50161 alu</t>
  </si>
  <si>
    <t>Embout queraz enclipsage direct p GBD50161 RAL 9011 noir</t>
  </si>
  <si>
    <t>Embout queraz enclipsage direct p GBD50161 RAL 9016 Pure</t>
  </si>
  <si>
    <t>Embout queraz enclipsage direct p GBD(A)50161 alu</t>
  </si>
  <si>
    <t>Té queraz enclipsage direct pour GBD50161 RAL 9011 noir</t>
  </si>
  <si>
    <t>Té queraz enclipsage direct pour GBD50161 RAL 9016 Pure</t>
  </si>
  <si>
    <t>Jeu d'éclisses queraz pour GBD50161 RAL 9016 Pure</t>
  </si>
  <si>
    <t>Goulotte appareillable queraz enclipsage direct h207xp56mm L200mm RAL 9010 blanc</t>
  </si>
  <si>
    <t>Goulotte appareillable queraz enclipsage direct h207xp56mm L200mm RAL 9016 Pure</t>
  </si>
  <si>
    <t>Angle extérieur queraz enclipsage direct pour GBD50190 RAL 9016 Pure</t>
  </si>
  <si>
    <t>Angle intérieur queraz enclipsage direct pour GBD50190 RAL 9016 Pure</t>
  </si>
  <si>
    <t>Extension angle intérieur queraz enclipsage direct pour GBD50190 RAL 9016 Pure</t>
  </si>
  <si>
    <t>Angle plat queraz enclipsage direct pour GBD50190 RAL 9016 Pure</t>
  </si>
  <si>
    <t>Embout queraz enclipsage direct pour GBD50190 RAL 9016 Pure</t>
  </si>
  <si>
    <t>Té queraz enclipsage direct pour GBD50190 RAL 9016 Pure</t>
  </si>
  <si>
    <t>Jeu d'éclisses queraz pour GBD50190 RAL 9016 Pure</t>
  </si>
  <si>
    <t>Cloison/séparation pour queraz GBD/GBA</t>
  </si>
  <si>
    <t>Clip verrouillage joint de couvercle queraz p GBD RAL 9011 noir</t>
  </si>
  <si>
    <t>Clip verrouillage joint de couvercle queraz p GBD RAL 9016 Pure</t>
  </si>
  <si>
    <t>Clip verrouillage joint de couvercle couleur alu</t>
  </si>
  <si>
    <t>Outil de test d'éligibilité SigFox pour bandeau d'alerte connecté</t>
  </si>
  <si>
    <t>Bandeau d'alerte connecté 1 rangée 13M pour le service hello</t>
  </si>
  <si>
    <t>Bandeau d'alerte connecté kit 2 rangées 13M pour le service hello</t>
  </si>
  <si>
    <t>Bandeau d'alerte connecté kit 3 rangées 13M pour le service hello</t>
  </si>
  <si>
    <t>Bandeau d'alerte connecté kit 4 rangées 13M pour le service hello</t>
  </si>
  <si>
    <t>Coffret Gamma+ 18 équipé  d´un panneaux de contrôle</t>
  </si>
  <si>
    <t>Coffret Gamma+ 18 équipé d´un bloc de commande type E</t>
  </si>
  <si>
    <t>Coffret cache-borne, 2 modules</t>
  </si>
  <si>
    <t>Coffret cache-borne, 4 modules</t>
  </si>
  <si>
    <t>Coffret cache-borne, 6 modules</t>
  </si>
  <si>
    <t>Coffret cache-borne, 8 modules</t>
  </si>
  <si>
    <t>Coffret cache-borne, 10 modules</t>
  </si>
  <si>
    <t>Coffret de distribution Gamma+ 13, 1 rangée, 13 M</t>
  </si>
  <si>
    <t>Coffret Gamma 13, 1 rangée, AC, installation PV</t>
  </si>
  <si>
    <t>Coffret Gamma 13, 1 rangée, DC, installation PV</t>
  </si>
  <si>
    <t>Coffret de distribution Gamma+ 18, 1 rangée, 18 M</t>
  </si>
  <si>
    <t>Coffret de distribution Gamma+ 13, 2 rangées, 26 M</t>
  </si>
  <si>
    <t>Coffret de distribution Gamma+ 18, 2 rangées, 36 M</t>
  </si>
  <si>
    <t>Coffret de distribution Gamma+ 13, 3 rangées, 39 M</t>
  </si>
  <si>
    <t>Coffret de distribution Gamma+ 18, 3 rangées, 54 M</t>
  </si>
  <si>
    <t>Coffret de distribution Gamma+ 13, 4 rangées, 52 M</t>
  </si>
  <si>
    <t>Coffret de distribution Gamma+ 18, 4 rangées, 72 M</t>
  </si>
  <si>
    <t>Bac encastrement profondeur 160mm, 1T pour GD213A + GA01N/GA01xN</t>
  </si>
  <si>
    <t>Bac encastrement 110 mm pour bloc cde, panneau ctrle, coffret GD113A / GD213A</t>
  </si>
  <si>
    <t>Bac encast. 110 mm pour coffret Gamma 13, 1 rangée 13 M + bloc/panneau et GD313A</t>
  </si>
  <si>
    <t>Bac encastrement profondeur 160mm, 1T pour GD113A + GA01N/GA01xN + com.</t>
  </si>
  <si>
    <t>Bac encast. 110 mm pour coffret Gamma 13, 2 rangées 26 M +bloc/panneau et GD413A</t>
  </si>
  <si>
    <t>Bac encastrement profondeur 160mm, 1T pour GD213A + GA01N/GA01xN + com.</t>
  </si>
  <si>
    <t>Bac encastrement profondeur 160mm, 1T pour GD218A + GA01N/GA01xN + com.</t>
  </si>
  <si>
    <t>Bac d'encastrement 110 mm pour coffret Gamma 13, 3 rangées 39 M + bloc / panneau</t>
  </si>
  <si>
    <t>Bac encastrement profondeur 160mm, 1T  pour GD313A + GA01N/GA01xN + com.</t>
  </si>
  <si>
    <t>Bac encastrement profondeur 160mm, 1T pour GD313A + GA01N/GA01xN + com.</t>
  </si>
  <si>
    <t>Bac encastrement profondeur 160mm, 1T pour GD318A + GA01N/GA01xN + com.</t>
  </si>
  <si>
    <t>Bac encastrement profondeur 180mm, 2T pour GD313A + GA01N/GA01xN + com.</t>
  </si>
  <si>
    <t>Bac d'encastrement 110 mm pour coffret Gamma 13, 4 rangées 52 M + bloc / panneau</t>
  </si>
  <si>
    <t>Bac encastrement profondeur 160mm, 1T pour GD413A + GA01N/GA01xN + com.</t>
  </si>
  <si>
    <t>Bac encastrement profondeur 180mm, 2T pour GD413A + GA01N/GA01xN + com.</t>
  </si>
  <si>
    <t>Bac encastrement profondeur 180mm, 2T pour 2xGD313A + GA01N/GA01xN + com.</t>
  </si>
  <si>
    <t>Trappe d'accès pour GTL encastrée 1T</t>
  </si>
  <si>
    <t>Trappe d'accès pour GTL encastrée 2T</t>
  </si>
  <si>
    <t>Trappe d'accès pour GTL encastrée 1T 18</t>
  </si>
  <si>
    <t>Cadre porte, Gamma 13 pour GE013E</t>
  </si>
  <si>
    <t>Cadre porte, Gamma 13, 25mm, pour GE101B</t>
  </si>
  <si>
    <t>Cadre porte, Gamma 13, 50mm, pour GE113B</t>
  </si>
  <si>
    <t>Cadre porte, Gamma 13, 25mm, pour GE113B</t>
  </si>
  <si>
    <t>Cadre porte, Gamma 13, 50mm, avec serrure, pour GE113B</t>
  </si>
  <si>
    <t>Cadre porte, Gamma 13 pour GE113E</t>
  </si>
  <si>
    <t>Cadre porte, Gamma 13, 50mm, pour GE213B</t>
  </si>
  <si>
    <t>Cadre porte, Gamma 13, 25mm, pour GE213B</t>
  </si>
  <si>
    <t>Cadre porte, Gamma 13, 50mm, avec serrure, pour GE213B</t>
  </si>
  <si>
    <t>Cadre porte, Gamma 13 pour GE213E</t>
  </si>
  <si>
    <t>Cadre porte, Gamma 18 pour GE218E</t>
  </si>
  <si>
    <t>Cadre porte, Gamma 13, 50mm, pour GE313B</t>
  </si>
  <si>
    <t>Cadre porte, Gamma 13, 25mm, pour GE313B</t>
  </si>
  <si>
    <t>Cadre porte, Gamma 13, 50mm, avec serrure, pour GE313B</t>
  </si>
  <si>
    <t>Cadre porte, Gamma 13 pour GE313E</t>
  </si>
  <si>
    <t>Cadre porte, Gamma 18 pour GE318E</t>
  </si>
  <si>
    <t>Cadre porte, Gamma 13 pour GE326E</t>
  </si>
  <si>
    <t>Cadre porte, Gamma 13, 50mm, pour GE413B</t>
  </si>
  <si>
    <t>Cadre porte, Gamma 13, 25mm, pour GE413B</t>
  </si>
  <si>
    <t>Cadre porte, Gamma 13, 50mm, avec serrure, pour GE413B</t>
  </si>
  <si>
    <t>Cadre porte, Gamma 13 pour GE413E</t>
  </si>
  <si>
    <t>Cadre porte, Gamma 13 pour GE426E</t>
  </si>
  <si>
    <t>Cadre porte, Gamma 13 pour GE626E</t>
  </si>
  <si>
    <t>Goulotte métallique encastrée longueur 1420mm</t>
  </si>
  <si>
    <t>Kit montage cloison creuse pour bac</t>
  </si>
  <si>
    <t>Coffret Gamma+ 13 pré-équipé SanVis 1 rangée</t>
  </si>
  <si>
    <t>Coffret Gamma+ 13 pré-équipé SanVis 2 rangées</t>
  </si>
  <si>
    <t>Coffret Gamma+ 13 pré-équipé SanVis 3 rangées</t>
  </si>
  <si>
    <t>Coffret Gamma+ 13 pré-équipé SanVis 4 rangées</t>
  </si>
  <si>
    <t>Porte opaque pour GD102.</t>
  </si>
  <si>
    <t>Porte transparente pour GD102.</t>
  </si>
  <si>
    <t>Porte opaque pour GD104.</t>
  </si>
  <si>
    <t>Porte transparente pour GD104.</t>
  </si>
  <si>
    <t>Porte opaque pour GD106.</t>
  </si>
  <si>
    <t>Porte transparente pour GD106.</t>
  </si>
  <si>
    <t>Porte opaque pour GD108.</t>
  </si>
  <si>
    <t>Porte transparente pour GD108.</t>
  </si>
  <si>
    <t>Porte opaque pour GD110.</t>
  </si>
  <si>
    <t>Porte transparente pour GD110.</t>
  </si>
  <si>
    <t>Porte opaque pour bloc de commande</t>
  </si>
  <si>
    <t>Porte transparente pour bloc de commande</t>
  </si>
  <si>
    <t>Porte opaque pour panneau de contrôle</t>
  </si>
  <si>
    <t>Porte opaque pour panneau de contrôle GA01N</t>
  </si>
  <si>
    <t>Porte transparente panneau de contrôle</t>
  </si>
  <si>
    <t>Porte transparente pour panneau de contrôle GA01N</t>
  </si>
  <si>
    <t>Porte opaque pour coffret Gamma 13, 1 rangée 13 M</t>
  </si>
  <si>
    <t>Porte transparente pour coffret Gamma 13, 1 rangée 13 M</t>
  </si>
  <si>
    <t>Porte opaque pour coffret Gamma 18, 1 rangée 18 M</t>
  </si>
  <si>
    <t>Porte transparente pour coffret Gamma 18, 1 rangée 18 M</t>
  </si>
  <si>
    <t>Porte opaque pour coffret Gamma 13, 2 rangées 26 M</t>
  </si>
  <si>
    <t>Porte transparente pour coffret Gamma 13, 2 rangées 26 M</t>
  </si>
  <si>
    <t>Porte opaque pour coffret Gamma 18, 2 rangées 36 M</t>
  </si>
  <si>
    <t>Porte transparente pour coffret Gamma 18, 2 rangées 36 M</t>
  </si>
  <si>
    <t>Porte opaque pour coffret Gamma 13, 3 rangées 39 M</t>
  </si>
  <si>
    <t>Porte transparente pour coffret Gamma 13, 3 rangées 39 M</t>
  </si>
  <si>
    <t>Porte opaque pour coffret Gamma 18, 3 rangées 54 M</t>
  </si>
  <si>
    <t>Porte transparente pour coffret Gamma 18, 3 rangées 54 M</t>
  </si>
  <si>
    <t>Porte opaque pour coffret Gamma 13, 4 rangées 52 M</t>
  </si>
  <si>
    <t>Porte transparente pour coffret Gamma 13, 4 rangées 52 M</t>
  </si>
  <si>
    <t>Porte opaque pour coffret Gamma 18, 4 rangées 72 M</t>
  </si>
  <si>
    <t>Porte transparente pour coffret Gamma 18, 4 rangées 72 M</t>
  </si>
  <si>
    <t>Réhausse pour panneau de contrôle GA01N</t>
  </si>
  <si>
    <t>Réhausse pour coffret Gamma 13, 1 rangée ou blocs de commande GA01xN</t>
  </si>
  <si>
    <t>Réhausse pour coffret Gamma 13, 1 rangée + panneau de contrôle GA01N</t>
  </si>
  <si>
    <t>Réhausse pour coffret Gamma 18, 1 rangée ou coffret panneau de contrôle GD018A</t>
  </si>
  <si>
    <t>Réhausse pour coffret Gamma 13, 2 rangées</t>
  </si>
  <si>
    <t>Réhausse pour coffret Gamma 13, 2 rangées + panneau de contrôle GA01N</t>
  </si>
  <si>
    <t>Réhausse pour coffret Gamma 18 , 2 rangées</t>
  </si>
  <si>
    <t>Réhausse pour coffret Gamma 13, 3 rangées</t>
  </si>
  <si>
    <t>Réhausse pour coffret Gamma 13, 3 rangées + blocs de commande GA01xN</t>
  </si>
  <si>
    <t>Réhausse pour coffret Gamma 13, 3 rangées + panneau de contrôle GA01N</t>
  </si>
  <si>
    <t>Réhausse pour coffret Gamma 18, 3 rangées</t>
  </si>
  <si>
    <t>Réhausse pour coffret Gamma 18, 3 rangée + coffret panneau de contrôle GD018A</t>
  </si>
  <si>
    <t>Réhausse pour coffret Gamma 13, 4 rangées</t>
  </si>
  <si>
    <t>Réhausse pour coffret Gamma 13, 4 rangées +  blocs de commande GA01xN</t>
  </si>
  <si>
    <t>Réhausse pour coffret Gamma 13, 4 rangées 52 M + panneau de contrôle GA01N</t>
  </si>
  <si>
    <t>Réhausse pour coffret Gamma 18, 4 rangées</t>
  </si>
  <si>
    <t>Réhausse pour coffret Gamma 18, 4 rangées + coffret panneau de contrôle GD018A</t>
  </si>
  <si>
    <t>Bride d'assemblage pour rehausses</t>
  </si>
  <si>
    <t>Traverse de réhausse Gamma 13, 250mm</t>
  </si>
  <si>
    <t>Traverse de réhausse Gamma 18, 355mm</t>
  </si>
  <si>
    <t>Plaque fond Gamma 13 pour réhausse GR113A</t>
  </si>
  <si>
    <t>Plaque fond Gamma 13 pour GD113A</t>
  </si>
  <si>
    <t>Plaque fond Gamma 18 pour réhausse GR118A</t>
  </si>
  <si>
    <t>Plaque fond Gamma 18 pour GD118A</t>
  </si>
  <si>
    <t>Set de placard pour coffret GD113A + bloc / panneau, GD213A + bloc / panneau</t>
  </si>
  <si>
    <t>Set de placard pour GD313A + bloc/panneau</t>
  </si>
  <si>
    <t>Plaque fond Gamma 13 pour réhausse GR213A</t>
  </si>
  <si>
    <t>Plaque fond Gamma 13 pour GD213A</t>
  </si>
  <si>
    <t>Plaque fond Gamma 18 pour réhausse GR218A</t>
  </si>
  <si>
    <t>Plaque fond Gamma 18 pour coffret GD218A</t>
  </si>
  <si>
    <t>Plaque fond Gamma 13 pour réhausse GR313A</t>
  </si>
  <si>
    <t>Plaque fond Gamma 13 pour réhausse GR313B</t>
  </si>
  <si>
    <t>Plaque fond Gamma 13 pour GD313A</t>
  </si>
  <si>
    <t>Plaque fond Gamma 18 pour réhausse GR318A</t>
  </si>
  <si>
    <t>Plaque fond Gamma 18 pour GD318A</t>
  </si>
  <si>
    <t>Plaque fond Gamma 13 pour réhausse GR413A</t>
  </si>
  <si>
    <t>Plaque fond Gamma 13 pour réhausse GR413B</t>
  </si>
  <si>
    <t>Plaque fond Gamma 13 pour GD413A</t>
  </si>
  <si>
    <t>Plaque fond Gamma 18 pour réhausse GR418A</t>
  </si>
  <si>
    <t>Plaque fond Gamma 18 pour GD418A</t>
  </si>
  <si>
    <t>Coffret d'habillage pour tableau 13M</t>
  </si>
  <si>
    <t>Coffret d'habillage pour tableau 26M</t>
  </si>
  <si>
    <t>Coffret d'habillage pour tableau 39M</t>
  </si>
  <si>
    <t>Coffret d'habillage pour tableau 52M</t>
  </si>
  <si>
    <t>Support d'appareillage 45x45 simple blanc Paloma pour goulottes alu</t>
  </si>
  <si>
    <t>Support d'appareillage 45x45 simple noir pour goulottes alu</t>
  </si>
  <si>
    <t>Support d'appareillage 45x45 simple Pure pour goulottes alu</t>
  </si>
  <si>
    <t>Support d'appareillage 45x45 simple alu pour goulottes alu</t>
  </si>
  <si>
    <t>Support d'appareillage 45x45 double blanc Paloma pour goulottes alu</t>
  </si>
  <si>
    <t>Support d'appareillage 45x45 double noir pour goulottes alu</t>
  </si>
  <si>
    <t>Support d'appareillage 45x45 double Pure pour goulottes alu</t>
  </si>
  <si>
    <t>Support d'appareillage 45x45 double alu pour goulottes alu</t>
  </si>
  <si>
    <t>Support d'appareillage 45x45 triple blanc Paloma pour goulottes alu</t>
  </si>
  <si>
    <t>Support d'appareillage 45x45 triple noir pour goulottes alu</t>
  </si>
  <si>
    <t>Support d'appareillage 45x45 triple Pure pour goulottes alu</t>
  </si>
  <si>
    <t>Support d'appareillage 45x45 triple alu pour goulottes alu</t>
  </si>
  <si>
    <t>Support d'appareillage pour boîte de sol 6 modules</t>
  </si>
  <si>
    <t>Support d'appareillage pour boîte de sol 8 modules</t>
  </si>
  <si>
    <t>Set de plombage du bloc de commande</t>
  </si>
  <si>
    <t>Bornier terre, 4 raccordements, IP2X</t>
  </si>
  <si>
    <t>Bornier neutre, 4 raccordements, IP2X</t>
  </si>
  <si>
    <t>Jeu de 10 pochettes à plan A5 transparentes</t>
  </si>
  <si>
    <t>Pochette à plan pour Gamma</t>
  </si>
  <si>
    <t>Bornier terre,7 raccordements,IP2X</t>
  </si>
  <si>
    <t>Bornier neutre,7 raccordements,IP2X</t>
  </si>
  <si>
    <t>Traverse de raccordement pour GD104.</t>
  </si>
  <si>
    <t>Traverse de raccordement pour GD106.</t>
  </si>
  <si>
    <t>Traverse de raccordement pour GD108.</t>
  </si>
  <si>
    <t>Traverse de raccordement pour GD110.</t>
  </si>
  <si>
    <t>Support bornier Sanvis Gamma</t>
  </si>
  <si>
    <t>Jeu de 10 feuilles de repérage A4 pré-découpées pour Gamma 13 et 18</t>
  </si>
  <si>
    <t>Set de plombage Gamma 13 et Gamma 18</t>
  </si>
  <si>
    <t>Capot porte étiquette pour Gamma 13</t>
  </si>
  <si>
    <t>Serrure à clef pour Gamma 13 et Gamma 18</t>
  </si>
  <si>
    <t>Support bornier Sanvis Gamma 18</t>
  </si>
  <si>
    <t>Capot porte étiquette pour Gamma 18</t>
  </si>
  <si>
    <t>Accessoire pour association verticale bacs encastrement</t>
  </si>
  <si>
    <t>Interrupteur à coupure apparente 3P 160A</t>
  </si>
  <si>
    <t>Interrupteur à coupure apparente 3P 125A</t>
  </si>
  <si>
    <t>Interrupteur à coupure apparente 3P 250A</t>
  </si>
  <si>
    <t>Interrupteur à coupure apparente 3P 400A</t>
  </si>
  <si>
    <t>Interrupteur à coupure apparente 3P 630A</t>
  </si>
  <si>
    <t>Interrupteur à coupure apparente 3P 800A</t>
  </si>
  <si>
    <t>Interrupteur à coupure apparente 3P 1250A</t>
  </si>
  <si>
    <t>Interrupteur à coupure apparente 3P 1600A</t>
  </si>
  <si>
    <t>Interrupteur à coupure visible 4P 125A</t>
  </si>
  <si>
    <t>Interrupteur à coupure visible 4P 160A</t>
  </si>
  <si>
    <t>Interrupteur à coupure visible 4P 200A</t>
  </si>
  <si>
    <t>Interrupteur à coupure apparente 4P 125A</t>
  </si>
  <si>
    <t>Interrupteur à coupure apparente 4P 160A</t>
  </si>
  <si>
    <t>Interrupteur à coupure apparente 4P 250A</t>
  </si>
  <si>
    <t>Interrupteur à coupure apparente 4P 400A</t>
  </si>
  <si>
    <t>Interrupteur à coupure apparente 4P 630A</t>
  </si>
  <si>
    <t>Interrupteur-sectionneur avec poignée à coupure apparente 4-pôle 800A</t>
  </si>
  <si>
    <t>Interrupteur-sectionneur avec poignée à coupure apparente 4-pôle 1250A</t>
  </si>
  <si>
    <t>Interrupteur-sectionneur avec poignée à coupure apparente 4-pôle 1600A</t>
  </si>
  <si>
    <t>Couvercle en PC-ABS beha-set pour HA7 40/60/80 x 25mm RAL7035B gris clair</t>
  </si>
  <si>
    <t>Couvercle en PC-ABS beha-set pour HA7 25 x 25mm RAL7035B gris clair</t>
  </si>
  <si>
    <t>Couvercle en PC-ABS beha-set pour HA7 leur 40mm RAL7035B gris clair</t>
  </si>
  <si>
    <t>Couvercle en PC-ABS beha-set pour HA7 leur 60mm RAL7035B gris clair</t>
  </si>
  <si>
    <t>Couvercle en PC-ABS beha-set pour HA7 leur 80mm RAL7035B gris clair</t>
  </si>
  <si>
    <t>Goulotte de câblage sans halogène en PC-ABS beha-set l 100mm x p 100mm gris clai</t>
  </si>
  <si>
    <t>Couvercle en PC-ABS beha-set pour HA7 leur 100mm RAL7035B gris clair</t>
  </si>
  <si>
    <t>Couvercle en PC-ABS beha-set pour HA7 leur 120mm RAL7035B gris clair</t>
  </si>
  <si>
    <t>Goulotte de câblage sans halogène en PC-ABS beha-set l 25mm x p 25mm gris clair</t>
  </si>
  <si>
    <t>Goulotte de câblage sans halogène en PC-ABS beha-set l 40mm x p 25mm gris clair</t>
  </si>
  <si>
    <t>Goulotte de câblage sans halogène en PC-ABS beha-set l 25mm x p 40mm gris clair</t>
  </si>
  <si>
    <t>Goulotte de câblage sans halogène en PC-ABS beha-set l 40mm x p 40mm gris clair</t>
  </si>
  <si>
    <t>Goulotte de câblage sans halogène en PC-ABS beha-set l 60mm x p 40mm gris clair</t>
  </si>
  <si>
    <t>Goulotte de câblage sans halogène en PC-ABS beha-set l 80mm x p 40mm gris clair</t>
  </si>
  <si>
    <t>Goulotte de câblage sans halogène en PC-ABS beha-set l 100mm x p 40mm gris clair</t>
  </si>
  <si>
    <t>Goulotte de câblage sans halogène en PC-ABS beha-set l 25mm x p 60mm gris clair</t>
  </si>
  <si>
    <t>Goulotte de câblage sans halogène en PC-ABS beha-set l 40mm x p 60mm gris clair</t>
  </si>
  <si>
    <t>Goulotte de câblage sans halogène en PC-ABS beha-set l 60mm x p 60mm gris clair</t>
  </si>
  <si>
    <t>Goulotte de câblage sans halogène en PC-ABS beha-set l 80mm x p 60mm gris clair</t>
  </si>
  <si>
    <t>Goulotte de câblage sans halogène en PC-ABS beha-set l 100mm x p 60mm gris clair</t>
  </si>
  <si>
    <t>Goulotte de câblage sans halogène en PC-ABS beha-set l 120mm x p 60mm gris clair</t>
  </si>
  <si>
    <t>Goulotte de câblage sans halogène en PC-ABS beha-set l 40mm x p 80mm gris clair</t>
  </si>
  <si>
    <t>Goulotte de câblage sans halogène en PC-ABS beha-set l 60mm x p 80mm gris clair</t>
  </si>
  <si>
    <t>Goulotte de câblage sans halogène en PC-ABS beha-set l 80mm x p 80mm gris clair</t>
  </si>
  <si>
    <t>Goulotte de câblage sans halogène en PC-ABS beha-set l 100mm x p 80mm gris clair</t>
  </si>
  <si>
    <t>Goulotte de câblage sans halogène en PC-ABS beha-set l 120mm x p 80mm gris clair</t>
  </si>
  <si>
    <t>Interrupteur à coupure visible 4P 250A</t>
  </si>
  <si>
    <t>Interrupteur à coupure visible 4P 400A</t>
  </si>
  <si>
    <t>Interrupteur à coupure apparente 4P 20A</t>
  </si>
  <si>
    <t>Interrupteur à coupure apparente 4P 32A</t>
  </si>
  <si>
    <t>Interrupteur à coupure apparente 4P 40A</t>
  </si>
  <si>
    <t>Interrupteur à coupure apparente 4P 63A</t>
  </si>
  <si>
    <t>Interrupteur à coupure apparente 4P 80A</t>
  </si>
  <si>
    <t>Interrupteur à coupure visible 4P 100A</t>
  </si>
  <si>
    <t>Bloc différentiel électronique x160 3P 125A Idn réglable &amp; déclenchem tempo fixe</t>
  </si>
  <si>
    <t>Bloc différentiel électronique x160 4P 125A Idn réglable &amp; déclenchem tempo fixe</t>
  </si>
  <si>
    <t>Bloc différentiel x160 3P 125A sensibilité fixe</t>
  </si>
  <si>
    <t>Bloc différentiel x160 4P 125A sensibilité fixe</t>
  </si>
  <si>
    <t>Bloc différentiel électronique x160 3P 160A Idn réglable &amp; déclenchem tempo fixe</t>
  </si>
  <si>
    <t>Bloc différentiel électronique x160 4P 160A Idn réglable &amp; déclenchem tempo fixe</t>
  </si>
  <si>
    <t>Bloc différentiel électronique x250 4P 160A Idn réglable &amp; déclenchem tempo fixe</t>
  </si>
  <si>
    <t>Bloc différentiel électronique x250 4P 250A Idn réglable &amp; déclenchem tempo fixe</t>
  </si>
  <si>
    <t>Bloc différentiel électronique h400 4P 400A Idn réglable &amp; déclenchem tempo fixe</t>
  </si>
  <si>
    <t>Bloc différentiel électronique h630 4P 500A Idn réglable &amp; déclenchem tempo fixe</t>
  </si>
  <si>
    <t>Bloc différentiel P250 4P 160A Idn régl</t>
  </si>
  <si>
    <t>Bloc différentiel P250 4P 250A Idn régl</t>
  </si>
  <si>
    <t>Bloc différentiel P630 4P 400A Idn adj</t>
  </si>
  <si>
    <t>Bloc différentiel P630 4P In630A Idn adj</t>
  </si>
  <si>
    <t>Interrupteur à déclenchement libre x160 3P 125A fixe</t>
  </si>
  <si>
    <t>Interrupteur à déclenchement libre x160 4P 125A fixe</t>
  </si>
  <si>
    <t>Interrupteur à déclenchement libre x160 3P 160A fixe</t>
  </si>
  <si>
    <t>Interrupteur à déclenchement libre x160 4P 160A fixe</t>
  </si>
  <si>
    <t>Interrupteur à déclenchement libre x250 3P 250A fixe</t>
  </si>
  <si>
    <t>Interrupteur à déclenchement libre x250 4P 250A fixe</t>
  </si>
  <si>
    <t>Interrupteur à déclenchement libre h630 3P 400A</t>
  </si>
  <si>
    <t>Interrupteur à déclenchement libre h630 4P 400A</t>
  </si>
  <si>
    <t>Interrupteur à déclenchement libre h630 3P 630A</t>
  </si>
  <si>
    <t>Interrupteur à déclenchement libre h630 4P 630A</t>
  </si>
  <si>
    <t>Interrupteur à déclenchement libre h1000 3P 800A</t>
  </si>
  <si>
    <t>Interrupteur à déclenchement libre h1000 4P 800A</t>
  </si>
  <si>
    <t>Interrupteur à déclenchement libre h1000 3P 1000A</t>
  </si>
  <si>
    <t>Interrupteur à déclenchement libre h1000 4P 1000A</t>
  </si>
  <si>
    <t>Interrupteur à déclenchement libre h1600 3P 1250A</t>
  </si>
  <si>
    <t>Interrupteur à déclenchement libre h1600 4P 1250A</t>
  </si>
  <si>
    <t>Interrupteur à déclenchement libre h1600 3P 1600A</t>
  </si>
  <si>
    <t>Interrupteur à déclenchement libre h1600 4P 1600A</t>
  </si>
  <si>
    <t>Interrupteur Boitier Moulé h3+ P160 SW 3P 160A CTC</t>
  </si>
  <si>
    <t>Interrupteur Boitier Moulé h3+ P160 SW 4P LN 160A CTC</t>
  </si>
  <si>
    <t>Interrupteur Boitier Moulé h3+ P250 SW 3P 250A FTC</t>
  </si>
  <si>
    <t>Interrupteur Boitier Moulé h3+ P250 SW 4P LN 250A FTC</t>
  </si>
  <si>
    <t>Disjoncteur boîtier moulé x160 3P 18kA 125A fixe</t>
  </si>
  <si>
    <t>Disjoncteur boîtier moulé x160 4P 18kA 125A fixe</t>
  </si>
  <si>
    <t>Disjoncteur boîtier moulé x160 3P 18kA 160A fixe</t>
  </si>
  <si>
    <t>Disjoncteur boîtier moulé x160 4P 18kA 160A fixe</t>
  </si>
  <si>
    <t>Disjoncteur de branchement différentiel 2P 15/45A 500mA instantané</t>
  </si>
  <si>
    <t>Disjoncteur de branchement différentiel 2P 15/45A 500mA sélectif</t>
  </si>
  <si>
    <t>Disjoncteur de branchement différentiel 2P 30/60A 500mA instantané</t>
  </si>
  <si>
    <t>Disjoncteur de branchement différentiel 2P 60A 500mA instantané</t>
  </si>
  <si>
    <t>Disjoncteur de branchement différentiel 2P 30/60A 500mA sélectif</t>
  </si>
  <si>
    <t>Disjoncteur de branchement différentiel 2P 60A 500mA selectif</t>
  </si>
  <si>
    <t>Disjoncteur de branchement différentiel 4P 10/30A 500mA instantané</t>
  </si>
  <si>
    <t>Disjoncteur de branchement différentiel 4P 10/30A 500mA sélectif</t>
  </si>
  <si>
    <t>Disjoncteur de branchement différentiel 4P 30/60A 500mA instantané</t>
  </si>
  <si>
    <t>Disjoncteur de branchement différentiel 4P 30/60A 500mA sélectif</t>
  </si>
  <si>
    <t>Disjoncteur de branchement differentiel 2P 15/45A 500mA instantané tarif bleu</t>
  </si>
  <si>
    <t>Disjoncteur de branchement differentiel 2P 15/45A 500mA selectif tarif bleu</t>
  </si>
  <si>
    <t>Disjoncteur de branchement differentiel 2P 30/60A 500mA instantané tarif bleu</t>
  </si>
  <si>
    <t>Disjoncteur de branchement differentiel 2P 30/60A 500mA selectif tarif bleu</t>
  </si>
  <si>
    <t>Disjoncteur de branchement differentiel 2P 60/90A 500mA instantané tarif bleu</t>
  </si>
  <si>
    <t>Disjoncteur de branchement differentiel 2P 60/90A 500mA selectif tarif bleu</t>
  </si>
  <si>
    <t>Disjoncteur de branchement differentiel 4P 10/30A 500mA instantané tarif bleu</t>
  </si>
  <si>
    <t>Disjoncteur de branchement differentiel 4P 10/30A 500mA selectif tarif bleu</t>
  </si>
  <si>
    <t>Disjoncteur de branchement differentiel 4P 30/60A 500mA instantané tarif bleu</t>
  </si>
  <si>
    <t>Disjoncteur de branchement differentiel 4P 30/60A 500mA selectif tarif bleu</t>
  </si>
  <si>
    <t>Disjoncteur boîtier moulé h250 3P 40A 70kA  LSI débrochable</t>
  </si>
  <si>
    <t>Disjoncteur boîtier moulé h250 3P 50kA  40A LSI déconnectable</t>
  </si>
  <si>
    <t>Disjoncteur boîtier moulé  h250 3P 70kA 40A LSI</t>
  </si>
  <si>
    <t>Disjoncteur boîtier moulé h250 4P 40A 70kA  LSI débrochable</t>
  </si>
  <si>
    <t>Disjoncteur boîtier moulé h250 4P 50kA  40A LSI déconnectable</t>
  </si>
  <si>
    <t>Disjoncteur boîtier moulé  h250 4P 70kA 40A LSI</t>
  </si>
  <si>
    <t>Disjoncteur boîtier moulé h250 3P 125A 70kA LSI débrochable</t>
  </si>
  <si>
    <t>Disjoncteur boîtier moulé h250 3P 50kA 125A LSI déconnectable</t>
  </si>
  <si>
    <t>Disjoncteur boîtier moulé h250 3P 70kA 125A LSI</t>
  </si>
  <si>
    <t>Disjoncteur boîtier moulé h250 4P 125A 70kA LSI débrochable</t>
  </si>
  <si>
    <t>Disjoncteur boîtier moulé h250 4P 50kA 125A LSI déconnectable</t>
  </si>
  <si>
    <t>Disjoncteur boîtier moulé h250 4P 70kA 125A LSI</t>
  </si>
  <si>
    <t>Disjoncteur boîtier moulé h250 3P 250A 70kA LSI débrochable</t>
  </si>
  <si>
    <t>Disjoncteur boîtier moulé h250 3P 50kA 250A LSI déconnectable</t>
  </si>
  <si>
    <t>Disjoncteur boîtier moulé h250 3P 70kA 250A LSI</t>
  </si>
  <si>
    <t>Disjoncteur boîtier moulé h250 4P 250A 70kA LSI débrochable</t>
  </si>
  <si>
    <t>Disjoncteur boîtier moulé h250 4P 50kA 250A LSI déconnectable</t>
  </si>
  <si>
    <t>Disjoncteur boîtier moulé h250 4P 70kA 250A LSI</t>
  </si>
  <si>
    <t>Disjoncteur boîtier moulé h630 3P 250A 70kA LSI débrochable</t>
  </si>
  <si>
    <t>Disjoncteur boîtier moulé h630 3P 70kA 250A LSI déconnectable</t>
  </si>
  <si>
    <t>Disjoncteur boîtier moulé h630 3P 70kA 250A LSI</t>
  </si>
  <si>
    <t>Disjoncteur boîtier moulé h630 4P 250A 70kA LSI débrochable</t>
  </si>
  <si>
    <t>Disjoncteur boîtier moulé h630 4P 70kA 250A LSI déconnectable</t>
  </si>
  <si>
    <t>Disjoncteur boîtier moulé h630 4P 70kA 250A LSI</t>
  </si>
  <si>
    <t>Disjoncteur boîtier moulé h630 3P 400A 70kA LSI débrochable</t>
  </si>
  <si>
    <t>Disjoncteur boîtier moulé h630 3P 70kA 400A LSI déconnectable</t>
  </si>
  <si>
    <t>Disjoncteur boîtier moulé h630 3P 70kA 400A LSI</t>
  </si>
  <si>
    <t>Disjoncteur boîtier moulé h630 4P 400A 70kA LSI débrochable</t>
  </si>
  <si>
    <t>Disjoncteur boîtier moulé h630 4P 70kA 400A LSI déconnectable</t>
  </si>
  <si>
    <t>Disjoncteur boîtier moulé h630 4P 70kA 400A LSI</t>
  </si>
  <si>
    <t>Disjoncteur boîtier moulé h630 3P 70kA 630A LSI</t>
  </si>
  <si>
    <t>Disjoncteur boîtier moulé h630 4P 70kA 630A LSI</t>
  </si>
  <si>
    <t>Disjoncteur boîtier moulé h1000 3P 70kA 630A LSI déconnectable</t>
  </si>
  <si>
    <t>Disjoncteur boîtier moulé h1000 4P 70kA 630A LSI déconnectable</t>
  </si>
  <si>
    <t>Disjoncteur boîtier moulé h1000 3P 70kA 800A LSI déconnectable</t>
  </si>
  <si>
    <t>Disjoncteur boîtier moulé h1000 3P 70kA 800A LSI</t>
  </si>
  <si>
    <t>Disjoncteur boîtier moulé h1000 4P 70kA 800A LSI déconnectable</t>
  </si>
  <si>
    <t>Disjoncteur boîtier moulé h1000 4P 70kA 800A LSI</t>
  </si>
  <si>
    <t>Disjoncteur boîtier moulé h1000 3P 70kA 1000A LSI</t>
  </si>
  <si>
    <t>Disjoncteur boîtier moulé h1000 4P 70kA 1000A LSI</t>
  </si>
  <si>
    <t>Disjoncteur boîtier moulé h1600 3P 70kA 1250A LSI</t>
  </si>
  <si>
    <t>Disjoncteur boîtier moulé h1600 4P 70kA 1250A LSI</t>
  </si>
  <si>
    <t>Disjoncteur boîtier moulé h1600 3P 70kA 1600A LSI</t>
  </si>
  <si>
    <t>Disjoncteur boîtier moulé h1600 4P 70kA 1600A LSI</t>
  </si>
  <si>
    <t>Disjoncteur h3 x630 TM 3x250A 70kA</t>
  </si>
  <si>
    <t>Disjoncteur h3 x630 TM 4x250A 70kA</t>
  </si>
  <si>
    <t>Disjoncteur h3 x630 MAG 3x320A 70kA</t>
  </si>
  <si>
    <t>Disjoncteur h3 x630 TM 3x320A 70kA</t>
  </si>
  <si>
    <t>Disjoncteur h3 x630 TM 4x320A 70kA</t>
  </si>
  <si>
    <t>Disjoncteur h3 x630 TM 3x400A 70kA</t>
  </si>
  <si>
    <t>Disjoncteur h3 x630 TM 4x400A 70kA</t>
  </si>
  <si>
    <t>Disjoncteur h3 x630 MAG 3x500A 70kA</t>
  </si>
  <si>
    <t>Disjoncteur h3 x630 TM 3x630A 70kA</t>
  </si>
  <si>
    <t>Disjoncteur h3 x630 TM 4x630A 70kA</t>
  </si>
  <si>
    <t>Disjoncteur Boitier Moulé h3+ P160 MAG 3P3D 25A 70kA CTC</t>
  </si>
  <si>
    <t>Disjoncteur Boitier Moulé h3+ P160 TM ADJ 3P3D 25A 70kA CTC</t>
  </si>
  <si>
    <t>Disjoncteur Boitier Moulé h3+ P160 MAG 4P4D 25A 70kA CTC</t>
  </si>
  <si>
    <t>Disjoncteur Boitier Moulé h3+ P160 TM ADJ 4P4D N0-100% 25A 70kA CTC</t>
  </si>
  <si>
    <t>Disjoncteur Boitier Moulé h3+ P160 MAG 3P3D 40A 70kA CTC</t>
  </si>
  <si>
    <t>Disjoncteur Boitier Moulé h3+ P160 TM ADJ 3P3D 40A 70kA CTC</t>
  </si>
  <si>
    <t>Disjoncteur Boitier Moulé h3+ P160 LSNI 3P3D 40A 70kA CTC</t>
  </si>
  <si>
    <t>Disjoncteur Boitier Moulé h3+ P160 LSI 3P3D 40A 70kA CTC</t>
  </si>
  <si>
    <t>Disjoncteur Boitier Moulé h3+ P160 Energy 3P3D 40A 70kA CTC</t>
  </si>
  <si>
    <t>Disjoncteur Boitier Moulé h3+ P160 MAG 4P4D 40A 70kA CTC</t>
  </si>
  <si>
    <t>Disjoncteur Boitier Moulé h3+ P160 TM ADJ 4P4D N0-100% 40A 70kA CTC</t>
  </si>
  <si>
    <t>Disjoncteur Boitier Moulé h3+ P160 LSnI 4P4D N0-50-100% 40A 70kA CTC</t>
  </si>
  <si>
    <t>Disjoncteur Boitier Moulé h3+ P160 LSI 4P4D N0-50-100% 40A 70kA CTC</t>
  </si>
  <si>
    <t>Disjoncteur Boitier Moulé h3+ P160 Energy 4P4D N0-50-100% 40A 70kA CTC</t>
  </si>
  <si>
    <t>Disjoncteur Boitier Moulé h3+ P160 MAG 3P3D 50A 70kA CTC</t>
  </si>
  <si>
    <t>Disjoncteur Boitier Moulé h3+ P160 MAG 4P4D 50A 70kA CTC</t>
  </si>
  <si>
    <t>Disjoncteur Boitier Moulé h3+ P160 MAG 3P3D 63A 70kA CTC</t>
  </si>
  <si>
    <t>Disjoncteur Boitier Moulé h3+ P160 TM ADJ 3P3D 63A 70kA CTC</t>
  </si>
  <si>
    <t>Disjoncteur Boitier Moulé h3+ P160 MAG 4P4D 63A 70kA CTC</t>
  </si>
  <si>
    <t>Disjoncteur Boitier Moulé h3+ P160 TM ADJ 4P4D N0-100% 63A 70kA CTC</t>
  </si>
  <si>
    <t>Disjoncteur Boitier Moulé h3+ P160 MAG 3P3D 80A 70kA CTC</t>
  </si>
  <si>
    <t>Disjoncteur Boitier Moulé h3+ P160 TM ADJ 3P3D 80A 70kA CTC</t>
  </si>
  <si>
    <t>Disjoncteur Boitier Moulé h3+ P160 MAG 4P4D 80A 70kA CTC</t>
  </si>
  <si>
    <t>Disjoncteur Boitier Moulé h3+ P160 TM ADJ 4P4D N0-100% 80A 70kA CTC</t>
  </si>
  <si>
    <t>Disjoncteur Boitier Moulé h3+ P160 MAG 3P3D 100A 70kA CTC</t>
  </si>
  <si>
    <t>Disjoncteur Boitier Moulé h3+ P160 TM ADJ 3P3D 100A 70kA CTC</t>
  </si>
  <si>
    <t>Disjoncteur Boitier Moulé h3+ P160 LSNI 3P3D 100A 70kA CTC</t>
  </si>
  <si>
    <t>Disjoncteur Boitier Moulé h3+ P160 LSI 3P3D 100A 70kA CTC</t>
  </si>
  <si>
    <t>Disjoncteur Boitier Moulé h3+ P160 Energy 3P3D 100A 70kA CTC</t>
  </si>
  <si>
    <t>Disjoncteur Boitier Moulé h3+ P160 MAG 4P4D 100A 70kA CTC</t>
  </si>
  <si>
    <t>Disjoncteur Boitier Moulé h3+ P160 TM ADJ 4P4D N0-100% 100A 70kA CTC</t>
  </si>
  <si>
    <t>Disjoncteur Boitier Moulé h3+ P160 LSnI 4P4D N0-50-100% 100A 70kA CTC</t>
  </si>
  <si>
    <t>Disjoncteur Boitier Moulé h3+ P160 LSI 4P4D N0-50-100% 100A 70kA CTC</t>
  </si>
  <si>
    <t>Disjoncteur Boitier Moulé h3+ P160 Energy 4P4D N0-50-100% 100A 70kA CTC</t>
  </si>
  <si>
    <t>Disjoncteur Boitier Moulé h3+ P160 MAG 3P3D 125A 70kA CTC</t>
  </si>
  <si>
    <t>Disjoncteur Boitier Moulé h3+ P160 TM ADJ 3P3D 125A 70kA CTC</t>
  </si>
  <si>
    <t>Disjoncteur Boitier Moulé h3+ P160 MAG 4P4D 125A 70kA CTC</t>
  </si>
  <si>
    <t>Disjoncteur Boitier Moulé h3+ P160 TM ADJ 4P4D N0-100% 125A 70kA CTC</t>
  </si>
  <si>
    <t>Disjoncteur Boitier Moulé h3+ P160 MAG 3P3D 160A 70kA CTC</t>
  </si>
  <si>
    <t>Disjoncteur Boitier Moulé h3+ P160 TM ADJ 3P3D 160A 70kA CTC</t>
  </si>
  <si>
    <t>Disjoncteur Boitier Moulé h3+ P160 LSNI 3P3D 160A 70kA CTC</t>
  </si>
  <si>
    <t>Disjoncteur Boitier Moulé h3+ P160 LSI 3P3D 160A 70kA CTC</t>
  </si>
  <si>
    <t>Disjoncteur Boitier Moulé h3+ P160 Energy 3P3D 160A 70kA CTC</t>
  </si>
  <si>
    <t>Disjoncteur Boitier Moulé h3+ P160 MAG 4P4D 160A 70kA CTC</t>
  </si>
  <si>
    <t>Disjoncteur Boitier Moulé h3+ P160 TM ADJ 4P4D N0-100% 160A 70kA CTC</t>
  </si>
  <si>
    <t>Disjoncteur Boitier Moulé h3+ P160 LSnI 4P4D N0-50-100% 160A 70kA CTC</t>
  </si>
  <si>
    <t>Disjoncteur Boitier Moulé h3+ P160 LSI 4P4D N0-50-100% 160A 70kA CTC</t>
  </si>
  <si>
    <t>Disjoncteur Boitier Moulé h3+ P160 Energy 4P4D N0-50-100% 160A 70kA CTC</t>
  </si>
  <si>
    <t>Disjoncteur Boitier Moulé h3+ P250 LSNI 3P3D 40A 70kA FTC</t>
  </si>
  <si>
    <t>Disjoncteur Boitier Moulé h3+ P250 LSI 3P3D 40A 70kA FTC</t>
  </si>
  <si>
    <t>Disjoncteur Boitier Moulé h3+ P250 Energy 3P3D 40A 70kA FTC</t>
  </si>
  <si>
    <t>Disjoncteur Boitier Moulé h3+ P250 LSnI 4P4D N0-50-100% 40A 70kA FTC</t>
  </si>
  <si>
    <t>Disjoncteur Boitier Moulé h3+ P250 LSI 4P4D N0-50-100% 40A 70kA FTC</t>
  </si>
  <si>
    <t>Disjoncteur Boitier Moulé h3+ P250 Energy 4P4D N0-50-100% 40A 70kA FTC</t>
  </si>
  <si>
    <t>Disjoncteur Boitier Moulé h3+ P250 TM ADJ 3P3D 50A 70kA FTC</t>
  </si>
  <si>
    <t>Disjoncteur Boitier Moulé h3+ P250 TM ADJ 4P4D N0-100% 50A 70kA FTC</t>
  </si>
  <si>
    <t>Disjoncteur Boitier Moulé h3+ P250 TM ADJ 3P3D 63A 70kA FTC</t>
  </si>
  <si>
    <t>Disjoncteur Boitier Moulé h3+ P250 TM ADJ 4P4D N0-100% 63A 70kA FTC</t>
  </si>
  <si>
    <t>Disjoncteur Boitier Moulé h3+ P250 TM ADJ 3P3D 100A 70kA FTC</t>
  </si>
  <si>
    <t>Disjoncteur Boitier Moulé h3+ P250 LSNI 3P3D 100A 70kA FTC</t>
  </si>
  <si>
    <t>Disjoncteur Boitier Moulé h3+ P250 LSI 3P3D 100A 70kA FTC</t>
  </si>
  <si>
    <t>Disjoncteur Boitier Moulé h3+ P250 Energy 3P3D 100A 70kA FTC</t>
  </si>
  <si>
    <t>Disjoncteur Boitier Moulé h3+ P250 TM ADJ 4P4D N0-100% 100A 70kA FTC</t>
  </si>
  <si>
    <t>Disjoncteur Boitier Moulé h3+ P250 LSnI 4P4D N0-50-100% 100A 70kA FTC</t>
  </si>
  <si>
    <t>Disjoncteur Boitier Moulé h3+ P250 LSI 4P4D N0-50-100% 100A 70kA FTC</t>
  </si>
  <si>
    <t>Disjoncteur Boitier Moulé h3+ P250 Energy 4P4D N0-50-100% 100A 70kA FTC</t>
  </si>
  <si>
    <t>Disjoncteur Boitier Moulé h3+ P250 TM ADJ 3P3D 125A 70kA FTC</t>
  </si>
  <si>
    <t>Disjoncteur Boitier Moulé h3+ P250 TM ADJ 4P4D N0-100% 125A 70kA FTC</t>
  </si>
  <si>
    <t>Disjoncteur Boitier Moulé h3+ P250 TM ADJ 3P3D 160A 70kA FTC</t>
  </si>
  <si>
    <t>Disjoncteur Boitier Moulé h3+ P250 LSNI 3P3D 160A 70kA FTC</t>
  </si>
  <si>
    <t>Disjoncteur Boitier Moulé h3+ P250 LSI 3P3D 160A 70kA FTC</t>
  </si>
  <si>
    <t>Disjoncteur Boitier Moulé h3+ P250 Energy 3P3D 160A 70kA FTC</t>
  </si>
  <si>
    <t>Disjoncteur Boitier Moulé h3+ P250 TM ADJ 4P4D N0-100% 160A 70kA FTC</t>
  </si>
  <si>
    <t>Disjoncteur Boitier Moulé h3+ P250 LSnI 4P4D N0-50-100% 160A 70kA FTC</t>
  </si>
  <si>
    <t>Disjoncteur Boitier Moulé h3+ P250 LSI 4P4D N0-50-100% 160A 70kA FTC</t>
  </si>
  <si>
    <t>Disjoncteur Boitier Moulé h3+ P250 Energy 4P4D N0-50-100% 160A 70kA FTC</t>
  </si>
  <si>
    <t>Disjoncteur h3+ P250 MAG 3x200A 70kA</t>
  </si>
  <si>
    <t>Disjoncteur Boitier Moulé h3+ P250 TM ADJ 3P3D 200A 70kA FTC</t>
  </si>
  <si>
    <t>Disjoncteur Boitier Moulé h3+ P250 TM ADJ 4P4D N0-100% 200A 70kA FTC</t>
  </si>
  <si>
    <t>Disjoncteur h3+ P250 MAG 3x250A 70kA</t>
  </si>
  <si>
    <t>Disjoncteur Boitier Moulé h3+ P250 TM ADJ 3P3D 250A 70kA FTC</t>
  </si>
  <si>
    <t>Disjoncteur Boitier Moulé h3+ P250 LSNI 3P3D 250A 70kA FTC</t>
  </si>
  <si>
    <t>Disjoncteur Boitier Moulé h3+ P250 LSI 3P3D 250A 70kA FTC</t>
  </si>
  <si>
    <t>Disjoncteur Boitier Moulé h3+ P250 Energy 3P3D 250A 70kA FTC</t>
  </si>
  <si>
    <t>Disjoncteur Boitier Moulé h3+ P250 TM ADJ 4P4D N0-100% 250A 70kA FTC</t>
  </si>
  <si>
    <t>Disjoncteur Boitier Moulé h3+ P250 LSnI 4P4D N0-50-100% 250A 70kA FTC</t>
  </si>
  <si>
    <t>Disjoncteur Boitier Moulé h3+ P250 LSI 4P4D N0-50-100% 250A 70kA FTC</t>
  </si>
  <si>
    <t>Disjoncteur Boitier Moulé h3+ P250 Energy 4P4D N0-50-100% 250A 70kA FTC</t>
  </si>
  <si>
    <t>Disjoncteur h3+ P630 LSI 3x250A 70kA</t>
  </si>
  <si>
    <t>Disjoncteur h3+ P630 Energy 3x250A 70kA</t>
  </si>
  <si>
    <t>Disjoncteur h3+ P630 LSI 4x250A 70kA</t>
  </si>
  <si>
    <t>Disjoncteur h3+ P630 Energy 4x250A 70kA</t>
  </si>
  <si>
    <t>Disjoncteur h3+ P630 LSI 3x400A 70kA</t>
  </si>
  <si>
    <t>Disjoncteur h3+ P630 Energy 3x400A 70kA</t>
  </si>
  <si>
    <t>Disjoncteur h3+ P630 LSI 4x400A 70kA</t>
  </si>
  <si>
    <t>Disjoncteur h3+ P630 Energy 4x400A 70kA</t>
  </si>
  <si>
    <t>Disjoncteur h3+ P630 LSI 3x630A 70kA</t>
  </si>
  <si>
    <t>Disjoncteur h3+ P630 Energy 3x630A 70kA</t>
  </si>
  <si>
    <t>Disjoncteur h3+ P630 LSI 4x630A 70kA</t>
  </si>
  <si>
    <t>Disjoncteur h3+ P630 Energy 4x630A 70kA</t>
  </si>
  <si>
    <t>Interrupteur combiné fusible  3P - 125 A  - T00</t>
  </si>
  <si>
    <t>Interrupteur combiné fusible  3P - 160 A  -  T00</t>
  </si>
  <si>
    <t>Interrupteur combiné fusible  3P - 250 A  -  T1</t>
  </si>
  <si>
    <t>Interrupteur combiné fusible  3P - 400 A  -  T2</t>
  </si>
  <si>
    <t>Interrupteur combiné fusible  3P - 630 A  -  T3</t>
  </si>
  <si>
    <t>Interrupteur combiné fusible  4P - 125 A  - T00</t>
  </si>
  <si>
    <t>Interrupteur combiné fusible  4P - 160 A  -  T00</t>
  </si>
  <si>
    <t>Interrupteur combiné fusible  4P - 250 A  -  T1</t>
  </si>
  <si>
    <t>Interrupteur combiné fusible  4P - 400 A  -  T2</t>
  </si>
  <si>
    <t>Interrupteur combiné fusible  4P - 630 A  -  T3</t>
  </si>
  <si>
    <t>Disjoncteur boîtier moulé x160 3P 25kA 25A</t>
  </si>
  <si>
    <t>Disjoncteur boîtier moulé x160 4P 25kA 25A</t>
  </si>
  <si>
    <t>Disjoncteur boîtier moulé x160 3P 25kA 40A</t>
  </si>
  <si>
    <t>Disjoncteur boîtier moulé x160 4P 25kA 40A</t>
  </si>
  <si>
    <t>Disjoncteur boîtier moulé x160 3P 25kA 63A</t>
  </si>
  <si>
    <t>Disjoncteur boîtier moulé x160 4P 25kA 63A</t>
  </si>
  <si>
    <t>Disjoncteur boîtier moulé x160 3P 25kA 80A</t>
  </si>
  <si>
    <t>Disjoncteur boîtier moulé x160 4P 25kA 80A</t>
  </si>
  <si>
    <t>Disjoncteur boîtier moulé x160 3P 25kA 100A</t>
  </si>
  <si>
    <t>Disjoncteur boîtier moulé x160 4P 25kA 100A</t>
  </si>
  <si>
    <t>Disjoncteur boîtier moulé x160 3P 25kA 125A</t>
  </si>
  <si>
    <t>Disjoncteur boîtier moulé x160 4P 25kA 125A</t>
  </si>
  <si>
    <t>Disjoncteur boîtier moulé x160 3P 25kA 160A</t>
  </si>
  <si>
    <t>Disjoncteur boîtier moulé x160 4P 25kA 160A</t>
  </si>
  <si>
    <t>Disjoncteur Boitier Moulé h3+ P160 TM ADJ 3P3D 25A 25kA CTC</t>
  </si>
  <si>
    <t>Disjoncteur Boitier Moulé h3+ P160 TM ADJ 4P4D N0-100% 25A 25kA CTC</t>
  </si>
  <si>
    <t>Disjoncteur Boitier Moulé h3+ P160 TM ADJ 3P3D 40A 25kA CTC</t>
  </si>
  <si>
    <t>Disjoncteur Boitier Moulé h3+ P160 TM ADJ 4P4D N0-100% 40A 25kA CTC</t>
  </si>
  <si>
    <t>Disjoncteur Boitier Moulé h3+ P160 TM ADJ 3P3D 63A 25kA CTC</t>
  </si>
  <si>
    <t>Disjoncteur Boitier Moulé h3+ P160 TM ADJ 4P4D N0-100% 63A 25kA CTC</t>
  </si>
  <si>
    <t>Disjoncteur Boitier Moulé h3+ P160 TM ADJ 3P3D 80A 25kA CTC</t>
  </si>
  <si>
    <t>Disjoncteur Boitier Moulé h3+ P160 TM ADJ 4P4D N0-100% 80A 25kA CTC</t>
  </si>
  <si>
    <t>Disjoncteur Boitier Moulé h3+ P160 TM ADJ 3P3D 100A 25kA CTC</t>
  </si>
  <si>
    <t>Disjoncteur Boitier Moulé h3+ P160 TM ADJ 4P4D N0-100% 100A 25kA CTC</t>
  </si>
  <si>
    <t>Disjoncteur Boitier Moulé h3+ P160 TM ADJ 3P3D 125A 25kA CTC</t>
  </si>
  <si>
    <t>Disjoncteur Boitier Moulé h3+ P160 TM ADJ 4P4D N0-100% 125A 25kA CTC</t>
  </si>
  <si>
    <t>Disjoncteur Boitier Moulé h3+ P160 TM ADJ 3P3D 160A 25kA CTC</t>
  </si>
  <si>
    <t>Disjoncteur Boitier Moulé h3+ P160 TM ADJ 4P4D N0-100% 160A 25kA CTC</t>
  </si>
  <si>
    <t>Disjoncteur Boitier Moulé h3+ P250 LSI AB 4P4D N0-50-100% 160A 25kA FTC</t>
  </si>
  <si>
    <t>Disj. Boitier Moulé h3+ P250 LSI AB 4P4D N0-50-100% 160A 25kA+Bloc dif Idn regl.</t>
  </si>
  <si>
    <t>Disjoncteur Boitier Moulé h3+ P250 Energy AB 4P4D N0-50-100% 160A 25kA FTC</t>
  </si>
  <si>
    <t>Disj. Boit. Moulé h3+P250 Energy AB 4P4D N0-50-100% 160A 25kA+Bloc dif Idn regl.</t>
  </si>
  <si>
    <t>Disjoncteur Boitier Moulé h3+ P250 LSI AB 4P4D N0-50-100% 250A 25kA FTC</t>
  </si>
  <si>
    <t>Disj. Boitier Moulé h3+P250 LSI AB 4P4D N0-50-100% 250A 25kA+Bloc diff Idn regl.</t>
  </si>
  <si>
    <t>Disjoncteur Boitier Moulé h3+ P250 Energy AB 4P4D N0-50-100% 250A 25kA FTC</t>
  </si>
  <si>
    <t>Disj. Boit. Moulé h3+P250 Energy AB 4P4D N0-50-100% 250A 25kA+Bloc diff Idn regl</t>
  </si>
  <si>
    <t>Disjoncteur h3+ P630 LSI AB 4x400A 25kA</t>
  </si>
  <si>
    <t>Disj. h3+ P630 LSI AB 4x400A 25kA + RCD</t>
  </si>
  <si>
    <t>Disj. h3+ P630 Energy AB 4x400A 25kA</t>
  </si>
  <si>
    <t>Disj. h3+ P630 Energy AB 4x400A 25kA + RCD</t>
  </si>
  <si>
    <t>Commutateur modulaire 100A</t>
  </si>
  <si>
    <t>Commutateur modulaire 125A</t>
  </si>
  <si>
    <t>Commutateur 4P 160A</t>
  </si>
  <si>
    <t>Commutateur 4P 250A</t>
  </si>
  <si>
    <t>Commutateur 4P 400A</t>
  </si>
  <si>
    <t>Commutateur 4P 630A</t>
  </si>
  <si>
    <t>Commutateur 4P 800A</t>
  </si>
  <si>
    <t>Commutateur 4P 1250A</t>
  </si>
  <si>
    <t>Commutateur 4P 1600A</t>
  </si>
  <si>
    <t>Commutateur motorisé  4P 250A</t>
  </si>
  <si>
    <t>Commutateur motorisé  4P 400A</t>
  </si>
  <si>
    <t>Commutateur motorisé  4P 630A</t>
  </si>
  <si>
    <t>Commutateur motorisé  4P 800A</t>
  </si>
  <si>
    <t>Commutateur motorisé  4P 1000A</t>
  </si>
  <si>
    <t>Commutateur motorisé  4P 1250A</t>
  </si>
  <si>
    <t>Commutateur motorisé  4P 1600A</t>
  </si>
  <si>
    <t>Commutateur motorisé 4P 63A 230-400V</t>
  </si>
  <si>
    <t>Commutateur motorisé 4P 80A 230-400V</t>
  </si>
  <si>
    <t>Commutateur motorisé 4P 100A 230-400V</t>
  </si>
  <si>
    <t>Commutateur motorisé 4P 125A 230-400V</t>
  </si>
  <si>
    <t>Commutateur motorisé 4P 160A 230-400V</t>
  </si>
  <si>
    <t>Commutateur motorisé auto 4P 250A Energie</t>
  </si>
  <si>
    <t>Commutateur motorisé auto 4P 250A</t>
  </si>
  <si>
    <t>Commutateur motorisé auto 4P 400A Energie</t>
  </si>
  <si>
    <t>Commutateur motorisé auto 4P 400A</t>
  </si>
  <si>
    <t>Commutateur motorisé auto 4P 630A Energie</t>
  </si>
  <si>
    <t>Commutateur motorisé auto 4P 630A</t>
  </si>
  <si>
    <t>Commutateur motorisé auto 4P 800A Energie</t>
  </si>
  <si>
    <t>Commutateur motorisé auto 4P 800A</t>
  </si>
  <si>
    <t>Commutateur motorisé auto 4P 1000A Energie</t>
  </si>
  <si>
    <t>Commutateur motorisé auto 4P 1000A</t>
  </si>
  <si>
    <t>Commutateur motorisé auto 4P 1250A Energie</t>
  </si>
  <si>
    <t>Commutateur motorisé auto 4P 1250A</t>
  </si>
  <si>
    <t>Commutateur motorisé auto 4P 1600A Energie</t>
  </si>
  <si>
    <t>Commutateur motorisé auto 4P 1600A</t>
  </si>
  <si>
    <t>Commutateur modulaire 4P 20A</t>
  </si>
  <si>
    <t>Commutateur modulaire 4P 40A</t>
  </si>
  <si>
    <t>Commutateur modulaire 4P 63A</t>
  </si>
  <si>
    <t>Commutateur modulaire 4P 80A</t>
  </si>
  <si>
    <t>Disjoncteur 2P 15kA B-80A 3M</t>
  </si>
  <si>
    <t>Disjoncteur 2P 15kA B-100A 3M</t>
  </si>
  <si>
    <t>Disjoncteur 2P 15kA B-125A 3M</t>
  </si>
  <si>
    <t>Disjoncteur 3P 15kA B-80A 4.5M</t>
  </si>
  <si>
    <t>Disjoncteur 3P 15kA B-100A 4.5M</t>
  </si>
  <si>
    <t>Disjoncteur 3P 15kA B-125A 4.5M</t>
  </si>
  <si>
    <t>Disjoncteur 4P 15kA B-80A 6M</t>
  </si>
  <si>
    <t>Disjoncteur 4P 15kA B-100A 6M</t>
  </si>
  <si>
    <t>Disjoncteur 4P 15kA B-125A 6M</t>
  </si>
  <si>
    <t>Disjoncteur 2P 15kA C-80A 3M</t>
  </si>
  <si>
    <t>Disjoncteur 2P 15kA C-100A 3M</t>
  </si>
  <si>
    <t>Disjoncteur 2P 15kA C-125A 3M</t>
  </si>
  <si>
    <t>Disjoncteur 3P 15kA C-80A 4.5M</t>
  </si>
  <si>
    <t>Disjoncteur 3P 15kA C-100A 4.5M</t>
  </si>
  <si>
    <t>Disjoncteur 3P 15kA C-125A 4.5M</t>
  </si>
  <si>
    <t>Disjoncteur 4P 15kA C-80A 6M</t>
  </si>
  <si>
    <t>Disjoncteur 4P 15kA C-100A 6M</t>
  </si>
  <si>
    <t>Disjoncteur 4P 15kA C-125A 6M</t>
  </si>
  <si>
    <t>Disjoncteur 2P 15kA D-80A 3M</t>
  </si>
  <si>
    <t>Disjoncteur 2P 15kA D-100A 3M</t>
  </si>
  <si>
    <t>Disjoncteur 2P 15kA D-125A 3M</t>
  </si>
  <si>
    <t>Disjoncteur 3P 15kA D-80A 4.5M</t>
  </si>
  <si>
    <t>Disjoncteur 3P 15kA D-100A 4.5M</t>
  </si>
  <si>
    <t>Disjoncteur 3P 15kA D-125A 4.5M</t>
  </si>
  <si>
    <t>Disjoncteur 4P 15kA D-80A 6M</t>
  </si>
  <si>
    <t>Disjoncteur 4P 15kA D-100A 6M</t>
  </si>
  <si>
    <t>Disjoncteur 4P 15kA D-125A 6M</t>
  </si>
  <si>
    <t>Disjoncteur h3 x630 TM 3x250A 50kA</t>
  </si>
  <si>
    <t>Disjoncteur h3 x630 TM 4x250A 50kA</t>
  </si>
  <si>
    <t>Disjoncteur h3 x630 MAG 3x320A 50kA</t>
  </si>
  <si>
    <t>Disjoncteur h3 x630 TM 3x320A 50kA</t>
  </si>
  <si>
    <t>Disjoncteur h3 x630 TM 4x320A 50kA</t>
  </si>
  <si>
    <t>Disjoncteur h3 x630 TM 3x400A 50kA</t>
  </si>
  <si>
    <t>Disjoncteur h3 x630 TM 4x400A 50kA</t>
  </si>
  <si>
    <t>Disjoncteur h3 x630 MAG 3x500A 50kA</t>
  </si>
  <si>
    <t>Disjoncteur h3 x630 TM 3x630A 50kA</t>
  </si>
  <si>
    <t>Disjoncteur h3 x630 TM 4x630A 50kA</t>
  </si>
  <si>
    <t>Disjoncteur 2P 30kA C-80A 3M</t>
  </si>
  <si>
    <t>Disjoncteur 2P 30kA C-100A 3M</t>
  </si>
  <si>
    <t>Disjoncteur 2P 30kA C-125A 3M</t>
  </si>
  <si>
    <t>Disjoncteur 3P 30kA C-80A 4.5M</t>
  </si>
  <si>
    <t>Disjoncteur 3P 30kA C-100A 4.5M</t>
  </si>
  <si>
    <t>Disjoncteur 3P 30kA C-125A 4.5M</t>
  </si>
  <si>
    <t>Disjoncteur 4P 30kA C-80A 6M</t>
  </si>
  <si>
    <t>Disjoncteur 4P 30kA C-100A 6M</t>
  </si>
  <si>
    <t>Disjoncteur 4P 30kA C-125A 6M</t>
  </si>
  <si>
    <t>Disjoncteur Boitier Moulé h3+ P160 MAG 3P3D 25A 50kA CTC</t>
  </si>
  <si>
    <t>Disjoncteur Boitier Moulé h3+ P160 TM ADJ 3P3D 25A 50kA CTC</t>
  </si>
  <si>
    <t>Disjoncteur Boitier Moulé h3+ P160 MAG 4P4D 25A 50kA CTC</t>
  </si>
  <si>
    <t>Disjoncteur Boitier Moulé h3+ P160 TM ADJ 4P4D N0-100% 25A 50kA CTC</t>
  </si>
  <si>
    <t>Disjoncteur Boitier Moulé h3+ P160 MAG 3P3D 40A 50kA CTC</t>
  </si>
  <si>
    <t>Disjoncteur Boitier Moulé h3+ P160 TM ADJ 3P3D 40A 50kA CTC</t>
  </si>
  <si>
    <t>Disjoncteur Boitier Moulé h3+ P160 LSNI 3P3D 40A 50kA CTC</t>
  </si>
  <si>
    <t>Disjoncteur Boitier Moulé h3+ P160 LSI 3P3D 40A 50kA CTC</t>
  </si>
  <si>
    <t>Disjoncteur Boitier Moulé h3+ P160 Energy 3P3D 40A 50kA CTC</t>
  </si>
  <si>
    <t>Disjoncteur Boitier Moulé h3+ P160 MAG 4P4D 40A 50kA CTC</t>
  </si>
  <si>
    <t>Disjoncteur Boitier Moulé h3+ P160 TM ADJ 4P4D N0-100% 40A 50kA CTC</t>
  </si>
  <si>
    <t>Disjoncteur Boitier Moulé h3+ P160 LSnI 4P4D N0-50-100% 40A 50kA CTC</t>
  </si>
  <si>
    <t>Disjoncteur Boitier Moulé h3+ P160 LSI 4P4D N0-50-100% 40A 50kA CTC</t>
  </si>
  <si>
    <t>Disjoncteur Boitier Moulé h3+ P160 Energy 4P4D N0-50-100% 40A 50kA CTC</t>
  </si>
  <si>
    <t>Disjoncteur Boitier Moulé h3+ P160 MAG 3P3D 50A 50kA CTC</t>
  </si>
  <si>
    <t>Disjoncteur Boitier Moulé h3+ P160 MAG 4P4D 50A 50kA CTC</t>
  </si>
  <si>
    <t>Disjoncteur Boitier Moulé h3+ P160 MAG 3P3D 63A 50kA CTC</t>
  </si>
  <si>
    <t>Disjoncteur Boitier Moulé h3+ P160 TM ADJ 3P3D 63A 50kA CTC</t>
  </si>
  <si>
    <t>Disjoncteur Boitier Moulé h3+ P160 MAG 4P4D 63A 50kA CTC</t>
  </si>
  <si>
    <t>Disjoncteur Boitier Moulé h3+ P160 TM ADJ 4P4D N0-100% 63A 50kA CTC</t>
  </si>
  <si>
    <t>Disjoncteur Boitier Moulé h3+ P160 MAG 3P3D 80A 50kA CTC</t>
  </si>
  <si>
    <t>Disjoncteur Boitier Moulé h3+ P160 TM ADJ 3P3D 80A 50kA CTC</t>
  </si>
  <si>
    <t>Disjoncteur Boitier Moulé h3+ P160 MAG 4P4D 80A 50kA CTC</t>
  </si>
  <si>
    <t>Disjoncteur Boitier Moulé h3+ P160 TM ADJ 4P4D N0-100% 80A 50kA CTC</t>
  </si>
  <si>
    <t>Disjoncteur Boitier Moulé h3+ P160 MAG 3P3D 100A 50kA CTC</t>
  </si>
  <si>
    <t>Disjoncteur Boitier Moulé h3+ P160 TM ADJ 3P3D 100A 50kA CTC</t>
  </si>
  <si>
    <t>Disjoncteur Boitier Moulé h3+ P160 LSNI 3P3D 100A 50kA CTC</t>
  </si>
  <si>
    <t>Disjoncteur Boitier Moulé h3+ P160 LSI 3P3D 100A 50kA CTC</t>
  </si>
  <si>
    <t>Disjoncteur Boitier Moulé h3+ P160 Energy 3P3D 100A 50kA CTC</t>
  </si>
  <si>
    <t>Disjoncteur Boitier Moulé h3+ P160 MAG 4P4D 100A 50kA CTC</t>
  </si>
  <si>
    <t>Disjoncteur Boitier Moulé h3+ P160 TM ADJ 4P4D N0-100% 100A 50kA CTC</t>
  </si>
  <si>
    <t>Disjoncteur Boitier Moulé h3+ P160 LSnI 4P4D N0-50-100% 100A 50kA CTC</t>
  </si>
  <si>
    <t>Disjoncteur Boitier Moulé h3+ P160 LSI 4P4D N0-50-100% 100A 50kA CTC</t>
  </si>
  <si>
    <t>Disjoncteur Boitier Moulé h3+ P160 Energy 4P4D N0-50-100% 100A 50kA CTC</t>
  </si>
  <si>
    <t>Disjoncteur Boitier Moulé h3+ P160 MAG 3P3D 125A 50kA CTC</t>
  </si>
  <si>
    <t>Disjoncteur Boitier Moulé h3+ P160 TM ADJ 3P3D 125A 50kA CTC</t>
  </si>
  <si>
    <t>Disjoncteur Boitier Moulé h3+ P160 MAG 4P4D 125A 50kA CTC</t>
  </si>
  <si>
    <t>Disjoncteur Boitier Moulé h3+ P160 TM ADJ 4P4D N0-100% 125A 50kA CTC</t>
  </si>
  <si>
    <t>Disjoncteur Boitier Moulé h3+ P160 MAG 3P3D 160A 50kA CTC</t>
  </si>
  <si>
    <t>Disjoncteur Boitier Moulé h3+ P160 TM ADJ 3P3D 160A 50kA CTC</t>
  </si>
  <si>
    <t>Disjoncteur Boitier Moulé h3+ P160 LSNI 3P3D 160A 50kA CTC</t>
  </si>
  <si>
    <t>Disjoncteur Boitier Moulé h3+ P160 LSI 3P3D 160A 50kA CTC</t>
  </si>
  <si>
    <t>Disjoncteur Boitier Moulé h3+ P160 Energy 3P3D 160A 50kA CTC</t>
  </si>
  <si>
    <t>Disjoncteur Boitier Moulé h3+ P160 MAG 4P4D 160A 50kA CTC</t>
  </si>
  <si>
    <t>Disjoncteur Boitier Moulé h3+ P160 TM ADJ 4P4D N0-100% 160A 50kA CTC</t>
  </si>
  <si>
    <t>Disjoncteur Boitier Moulé h3+ P160 LSnI 4P4D N0-50-100% 160A 50kA CTC</t>
  </si>
  <si>
    <t>Disjoncteur Boitier Moulé h3+ P160 LSI 4P4D N0-50-100% 160A 50kA CTC</t>
  </si>
  <si>
    <t>Disjoncteur Boitier Moulé h3+ P160 Energy 4P4D N0-50-100% 160A 50kA CTC</t>
  </si>
  <si>
    <t>Disjoncteur Boitier Moulé h3+ P250 LSNI 3P3D 40A 50kA FTC</t>
  </si>
  <si>
    <t>Disjoncteur Boitier Moulé h3+ P250 LSI 3P3D 40A 50kA FTC</t>
  </si>
  <si>
    <t>Disjoncteur Boitier Moulé h3+ P250 Energy 3P3D 40A 50kA FTC</t>
  </si>
  <si>
    <t>Disjoncteur Boitier Moulé h3+ P250 LSnI 4P4D N0-50-100% 40A 50kA FTC</t>
  </si>
  <si>
    <t>Disjoncteur Boitier Moulé h3+ P250 LSI 4P4D N0-50-100% 40A 50kA FTC</t>
  </si>
  <si>
    <t>Disjoncteur Boitier Moulé h3+ P250 Energy 4P4D N0-50-100% 40A 50kA FTC</t>
  </si>
  <si>
    <t>Disjoncteur Boitier Moulé h3+ P250 TM ADJ 3P3D 50A 50kA FTC</t>
  </si>
  <si>
    <t>Disjoncteur Boitier Moulé h3+ P250 TM ADJ 4P4D N0-100% 50A 50kA FTC</t>
  </si>
  <si>
    <t>Disjoncteur Boitier Moulé h3+ P250 TM ADJ 3P3D 63A 50kA FTC</t>
  </si>
  <si>
    <t>Disjoncteur Boitier Moulé h3+ P250 TM ADJ 4P4D N0-100% 63A 50kA FTC</t>
  </si>
  <si>
    <t>Disjoncteur Boitier Moulé h3+ P250 TM ADJ 3P3D 100A 50kA FTC</t>
  </si>
  <si>
    <t>Disjoncteur Boitier Moulé h3+ P250 LSNI 3P3D 100A 50kA FTC</t>
  </si>
  <si>
    <t>Disjoncteur Boitier Moulé h3+ P250 LSI 3P3D 100A 50kA FTC</t>
  </si>
  <si>
    <t>Disjoncteur Boitier Moulé h3+ P250 Energy 3P3D 100A 50kA FTC</t>
  </si>
  <si>
    <t>Disjoncteur Boitier Moulé h3+ P250 TM ADJ 4P4D N0-100% 100A 50kA FTC</t>
  </si>
  <si>
    <t>Disjoncteur Boitier Moulé h3+ P250 LSnI 4P4D N0-50-100% 100A 50kA FTC</t>
  </si>
  <si>
    <t>Disjoncteur Boitier Moulé h3+ P250 LSI 4P4D N0-50-100% 100A 50kA FTC</t>
  </si>
  <si>
    <t>Disjoncteur Boitier Moulé h3+ P250 Energy 4P4D N0-50-100% 100A 50kA FTC</t>
  </si>
  <si>
    <t>Disjoncteur Boitier Moulé h3+ P250 TM ADJ 3P3D 125A 50kA FTC</t>
  </si>
  <si>
    <t>Disjoncteur Boitier Moulé h3+ P250 TM ADJ 4P4D N0-100% 125A 50kA FTC</t>
  </si>
  <si>
    <t>Disjoncteur Boitier Moulé h3+ P250 TM ADJ 3P3D 160A 50kA FTC</t>
  </si>
  <si>
    <t>Disjoncteur Boitier Moulé h3+ P250 LSNI 3P3D 160A 50kA FTC</t>
  </si>
  <si>
    <t>Disjoncteur Boitier Moulé h3+ P250 LSI 3P3D 160A 50kA FTC</t>
  </si>
  <si>
    <t>Disjoncteur Boitier Moulé h3+ P250 Energy 3P3D 160A 50kA FTC</t>
  </si>
  <si>
    <t>Disjoncteur Boitier Moulé h3+ P250 TM ADJ 4P4D N0-100% 160A 50kA FTC</t>
  </si>
  <si>
    <t>Disjoncteur Boitier Moulé h3+ P250 LSnI 4P4D N0-50-100% 160A 50kA FTC</t>
  </si>
  <si>
    <t>Disjoncteur Boitier Moulé h3+ P250 LSI 4P4D N0-50-100% 160A 50kA FTC</t>
  </si>
  <si>
    <t>Disjoncteur Boitier Moulé h3+ P250 Energy 4P4D N0-50-100% 160A 50kA FTC</t>
  </si>
  <si>
    <t>Disjoncteur Boitier Moulé h3+ P250 MAG 3P3D 200A 50kA FTC</t>
  </si>
  <si>
    <t>Disjoncteur Boitier Moulé h3+ P250 TM ADJ 3P3D 200A 50kA FTC</t>
  </si>
  <si>
    <t>Disjoncteur Boitier Moulé h3+ P250 TM ADJ 4P4D N0-100% 200A 50kA FTC</t>
  </si>
  <si>
    <t>Disjoncteur Boitier Moulé h3+ P250 MAG 3P3D 250A 50kA FTC</t>
  </si>
  <si>
    <t>Disjoncteur Boitier Moulé h3+ P250 TM ADJ 3P3D 250A 50kA FTC</t>
  </si>
  <si>
    <t>Disjoncteur Boitier Moulé h3+ P250 LSNI 3P3D 250A 50kA FTC</t>
  </si>
  <si>
    <t>Disjoncteur Boitier Moulé h3+ P250 LSI 3P3D 250A 50kA FTC</t>
  </si>
  <si>
    <t>Disjoncteur Boitier Moulé h3+ P250 Energy 3P3D 250A 50kA FTC</t>
  </si>
  <si>
    <t>Disjoncteur Boitier Moulé h3+ P250 TM ADJ 4P4D N0-100% 250A 50kA FTC</t>
  </si>
  <si>
    <t>Disjoncteur Boitier Moulé h3+ P250 LSnI 4P4D N0-50-100% 250A 50kA FTC</t>
  </si>
  <si>
    <t>Disjoncteur Boitier Moulé h3+ P250 LSI 4P4D N0-50-100% 250A 50kA FTC</t>
  </si>
  <si>
    <t>Disjoncteur Boitier Moulé h3+ P250 Energy 4P4D N0-50-100% 250A 50kA FTC</t>
  </si>
  <si>
    <t>Disjoncteur h3+ P630 LSI 3x250A 50kA</t>
  </si>
  <si>
    <t>Disjoncteur h3+ P630 Energy 3x250A 50kA</t>
  </si>
  <si>
    <t>Disjoncteur h3+ P630 LSI 4x250A 50kA</t>
  </si>
  <si>
    <t>Disjoncteur h3+ P630 Energy 4x250A 50kA</t>
  </si>
  <si>
    <t>Disjoncteur h3+ P630 LSI 3x400A 50kA</t>
  </si>
  <si>
    <t>Disjoncteur h3+ P630 Energy 3x400A 50kA</t>
  </si>
  <si>
    <t>Disjoncteur h3+ P630 LSI 4x400A 50kA</t>
  </si>
  <si>
    <t>Disjoncteur h3+ P630 Energy 4x400A 50kA</t>
  </si>
  <si>
    <t>Disjoncteur h3+ P630 LSI 3x630A 50kA</t>
  </si>
  <si>
    <t>Disjoncteur h3+ P630 Energy 3x630A 50kA</t>
  </si>
  <si>
    <t>Disjoncteur h3+ P630 LSI 4x630A 50kA</t>
  </si>
  <si>
    <t>Disjoncteur h3+ P630 Energy 4x630A 50kA</t>
  </si>
  <si>
    <t>Disjoncteur 2P 50kA C-10A 3M</t>
  </si>
  <si>
    <t>Disjoncteur 2P 50kA C-16A 3M</t>
  </si>
  <si>
    <t>Disjoncteur 2P 50kA C-20A 3M</t>
  </si>
  <si>
    <t>Disjoncteur 2P 50kA C-25A 3M</t>
  </si>
  <si>
    <t>Disjoncteur 2P 50kA C-32A 3M</t>
  </si>
  <si>
    <t>Disjoncteur 2P 50kA C-40A 3M</t>
  </si>
  <si>
    <t>Disjoncteur 2P 50kA C-50A 3M</t>
  </si>
  <si>
    <t>Disjoncteur 2P 50kA C-63A 3M</t>
  </si>
  <si>
    <t>Disjoncteur 3P 50kA C-10A 4.5M</t>
  </si>
  <si>
    <t>Disjoncteur 3P 50kA C-16A 4.5M</t>
  </si>
  <si>
    <t>Disjoncteur 3P 50kA C-20A 4.5M</t>
  </si>
  <si>
    <t>Disjoncteur 3P 50kA C-25A 4.5M</t>
  </si>
  <si>
    <t>Disjoncteur 3P 50kA C-32A 4.5M</t>
  </si>
  <si>
    <t>Disjoncteur 3P 50kA C-40A 4.5M</t>
  </si>
  <si>
    <t>Disjoncteur 3P 50kA C-50A 4.5M</t>
  </si>
  <si>
    <t>Disjoncteur 3P 50kA C-63A 4.5M</t>
  </si>
  <si>
    <t>Disjoncteur 4P 50kA C-10A 6M</t>
  </si>
  <si>
    <t>Disjoncteur 4P 50kA C-16A 6M</t>
  </si>
  <si>
    <t>Disjoncteur 4P 50kA C-20A 6M</t>
  </si>
  <si>
    <t>Disjoncteur 4P 50kA C-25A 6M</t>
  </si>
  <si>
    <t>Disjoncteur 4P 50kA C-32A 6M</t>
  </si>
  <si>
    <t>Disjoncteur 4P 50kA C-40A 6M</t>
  </si>
  <si>
    <t>Disjoncteur 4P 50kA C-50A 6M</t>
  </si>
  <si>
    <t>Disjoncteur 4P 50kA C-63A 6M</t>
  </si>
  <si>
    <t>3 Colliers de retenue beha-set pour HNG37050</t>
  </si>
  <si>
    <t>3 Colliers de retenue beha-set pour HNG50050</t>
  </si>
  <si>
    <t>3 Colliers de retenue beha-set pour HNG50075</t>
  </si>
  <si>
    <t>Collier de retenue en PC/ABS sans halogene pour goulotte HNG 50x100mm rot</t>
  </si>
  <si>
    <t>3 Colliers de retenue beha-set pour HNG50125</t>
  </si>
  <si>
    <t>3 Colliers de retenue beha-set pour HNG75050</t>
  </si>
  <si>
    <t>3 Colliers de retenue beha-set pour HNG75075</t>
  </si>
  <si>
    <t>Collier de retenue en PC/ABS sans halogene pour goulotte HNG 75x100mm rot</t>
  </si>
  <si>
    <t>Collier de retenue en PC/ABS sans halogene pour goulotte HNG 75x125mm rot</t>
  </si>
  <si>
    <t>Disjoncteur boîtier moulé x160 3P 40kA 16A magnétique fixe</t>
  </si>
  <si>
    <t>Disjoncteur boîtier moulé x160 4P 40kA 16A magnétique fixe</t>
  </si>
  <si>
    <t>Disjoncteur boîtier moulé x160 3P 40kA 20A magnétique fixe</t>
  </si>
  <si>
    <t>Disjoncteur boîtier moulé x160 4P 40kA 20A magnétique fixe</t>
  </si>
  <si>
    <t>Disjoncteur boîtier moulé x160 3P 40kA 25A</t>
  </si>
  <si>
    <t>Disjoncteur boîtier moulé x160 3P 40kA 25A magnétique fixe</t>
  </si>
  <si>
    <t>Disjoncteur boîtier moulé x160 4P 40kA 25A</t>
  </si>
  <si>
    <t>Disjoncteur boîtier moulé x160 4P 40kA 25A magnétique fixe</t>
  </si>
  <si>
    <t>Disjoncteur boîtier moulé x160 3P 40kA 32A magnétique fixe</t>
  </si>
  <si>
    <t>Disjoncteur boîtier moulé x160 4P 40kA 32A magnétique fixe</t>
  </si>
  <si>
    <t>Disjoncteur boîtier moulé x160 3P 40kA 40A</t>
  </si>
  <si>
    <t>Disjoncteur boîtier moulé x160 3P 40kA 40A magnétique fixe</t>
  </si>
  <si>
    <t>Disjoncteur boîtier moulé x160 4P 40kA 40A</t>
  </si>
  <si>
    <t>Disjoncteur boîtier moulé x160 4P 40kA 40A magnétique fixe</t>
  </si>
  <si>
    <t>Disjoncteur boîtier moulé x160 3P 40kA 50A magnétique fixe</t>
  </si>
  <si>
    <t>Disjoncteur boîtier moulé x160 4P 40kA 50A magnétique fixe</t>
  </si>
  <si>
    <t>Disjoncteur boîtier moulé x160 3P 40kA 63A</t>
  </si>
  <si>
    <t>Disjoncteur boîtier moulé x160 3P 40kA 63A magnétique fixe</t>
  </si>
  <si>
    <t>Disjoncteur boîtier moulé x160 4P 40kA 63A</t>
  </si>
  <si>
    <t>Disjoncteur boîtier moulé x160 4P 40kA 63A magnétique fixe</t>
  </si>
  <si>
    <t>Disjoncteur boîtier moulé x160 3P 40kA 80A</t>
  </si>
  <si>
    <t>Disjoncteur boîtier moulé x160 3P 40kA 80A magnétique fixe</t>
  </si>
  <si>
    <t>Disjoncteur boîtier moulé x160 4P 40kA 80A</t>
  </si>
  <si>
    <t>Disjoncteur boîtier moulé x160 4P 40kA 80A magnétique fixe</t>
  </si>
  <si>
    <t>Disjoncteur boîtier moulé x160 3P 40kA 100A</t>
  </si>
  <si>
    <t>Disjoncteur boîtier moulé x160 3P 40kA 100A magnétique fixe</t>
  </si>
  <si>
    <t>Disjoncteur boîtier moulé x160 4P 40kA 100A</t>
  </si>
  <si>
    <t>Disjoncteur boîtier moulé x160 4P 40kA 100A magnétique fixe</t>
  </si>
  <si>
    <t>Disjoncteur boîtier moulé x160 3P 40kA 125A</t>
  </si>
  <si>
    <t>Disjoncteur boîtier moulé x160 3P 40kA 125A magnétique fixe</t>
  </si>
  <si>
    <t>Disjoncteur boîtier moulé x160 4P 40kA 125A</t>
  </si>
  <si>
    <t>Disjoncteur boîtier moulé x160 4P 40kA 125A magnétique fixe</t>
  </si>
  <si>
    <t>Disjoncteur boîtier moulé x160 3P 40kA 160A</t>
  </si>
  <si>
    <t>Disjoncteur boîtier moulé x160 3P 40kA 160A magnétique fixe</t>
  </si>
  <si>
    <t>Disjoncteur boîtier moulé x160 4P 40kA 160A</t>
  </si>
  <si>
    <t>Disjoncteur boîtier moulé x160 4P 40kA 160A magnétique fixe</t>
  </si>
  <si>
    <t>Disjoncteur boîtier moulé x250 3P 40kA 100A TM</t>
  </si>
  <si>
    <t>Disjoncteur boîtier moulé x250 4P 40kA 100A TM</t>
  </si>
  <si>
    <t>Disjoncteur boîtier moulé x250 4P 60% 40kA 100A TM</t>
  </si>
  <si>
    <t>Disjoncteur boîtier moulé x250 3P 40kA 125A TM</t>
  </si>
  <si>
    <t>Disjoncteur boîtier moulé x250 4P 40kA 125A TM</t>
  </si>
  <si>
    <t>Disjoncteur boîtier moulé x250 4P 60% 40kA 125A TM</t>
  </si>
  <si>
    <t>Disjoncteur boîtier moulé x250 3P 40kA 160A TM</t>
  </si>
  <si>
    <t>Disjoncteur boîtier moulé x250 4P 40kA 160A TM</t>
  </si>
  <si>
    <t>Disjoncteur boîtier moulé x250 4P 60% 40kA 160A TM</t>
  </si>
  <si>
    <t>Disjoncteur boîtier moulé x250 3P 40kA 200A TM</t>
  </si>
  <si>
    <t>Disjoncteur boîtier moulé x250 4P 40kA 200A TM</t>
  </si>
  <si>
    <t>Disjoncteur boîtier moulé x250 4P 60% 40kA 200A TM</t>
  </si>
  <si>
    <t>Disjoncteur boîtier moulé x250 3P 40kA 250A TM</t>
  </si>
  <si>
    <t>Disjoncteur boîtier moulé x250 4P 40kA 250A TM</t>
  </si>
  <si>
    <t>Disjoncteur boîtier moulé x250 4P 60% 40kA 250A TM</t>
  </si>
  <si>
    <t>Disjoncteur boîtier moulé h250 3P 50kA 40A LSI</t>
  </si>
  <si>
    <t>Disjoncteur boîtier moulé h250 4P 50kA 40A LSI</t>
  </si>
  <si>
    <t>Disjoncteur boîtier moulé h250 3P 50kA 125A LSI</t>
  </si>
  <si>
    <t>Disjoncteur boîtier moulé h250 4P 50kA 125A LSI</t>
  </si>
  <si>
    <t>Disjoncteur boîtier moulé h250 3P 50kA 250A LSI</t>
  </si>
  <si>
    <t>Disjoncteur boîtier moulé h250 4P 50kA 250A LSI</t>
  </si>
  <si>
    <t>Disjoncteur boîtier moulé h630 3P 50kA 250A LSI</t>
  </si>
  <si>
    <t>Disjoncteur boîtier moulé h630 4P 50kA 250A LSI</t>
  </si>
  <si>
    <t>Disjoncteur boîtier moulé h630 3P 50kA 400A LSI</t>
  </si>
  <si>
    <t>Disjoncteur boîtier moulé h630 4P 50kA 400A LSI</t>
  </si>
  <si>
    <t>Disjoncteur boîtier moulé h630 3P 50kA 630A LSI</t>
  </si>
  <si>
    <t>Disjoncteur boîtier moulé h630 4P 50kA 630A LSI</t>
  </si>
  <si>
    <t>Disjoncteur boîtier moulé h1000 3P 50kA 800A LSI</t>
  </si>
  <si>
    <t>Disjoncteur boîtier moulé h1000 4P 50kA 800A LSI</t>
  </si>
  <si>
    <t>Disjoncteur boîtier moulé h1000 3P 50kA 1000A LSI</t>
  </si>
  <si>
    <t>Disjoncteur boîtier moulé h1000 4P 50kA 1000A LSI</t>
  </si>
  <si>
    <t>Disjoncteur boîtier moulé h1600 3P 50kA 1250A LSI</t>
  </si>
  <si>
    <t>Disjoncteur boîtier moulé h1600 4P 50kA 1250A LSI</t>
  </si>
  <si>
    <t>Disjoncteur boîtier moulé h1600 3P 50kA 1600A LSI</t>
  </si>
  <si>
    <t>Disjoncteur boîtier moulé h1600 4P 50kA 1600A LSI</t>
  </si>
  <si>
    <t>Goulotte de câblage sans halogène en PPO beha-set h24mm x p24mm noryl gris clair</t>
  </si>
  <si>
    <t>Goulotte de câblage sans halogène en PPO beha-set h36mm x p24mm noryl gris clair</t>
  </si>
  <si>
    <t>Goulotte de câblage sans halogène en PPO beha-set h6mm x p37mm noryl gris clair</t>
  </si>
  <si>
    <t>Goulotte de câblage sans halogène en PPO beha-set h36mm x p39mm noryl gris clair</t>
  </si>
  <si>
    <t>Goulotte de câblage sans halogène en PPO beha-set h49mm x p24mm noryl gris clair</t>
  </si>
  <si>
    <t>Goulotte de câblage sans halogène en PPO beha-set h49mm x p37mm noryl gris clair</t>
  </si>
  <si>
    <t>Goulotte de câblage sans halogène en PPO beha-set h49mm x p49mm noryl gris clair</t>
  </si>
  <si>
    <t>Goulotte de câblage sans halogène en PPO beha-set h49mm x p74mm noryl gris clair</t>
  </si>
  <si>
    <t>Goulotte de câblage sans halogène en PPO beha-set h49mm x p99mm noryl gris clair</t>
  </si>
  <si>
    <t>Goulotte de câblage sans halogène en PPO beha-set h49mmxp124mm noryl gris clair</t>
  </si>
  <si>
    <t>Goulotte de câblage sans halogène en PPO beha-set h73mm x p36mm noryl gris clair</t>
  </si>
  <si>
    <t>Goulotte de câblage sans halogène en PPO beha-set h73mm x p49mm noryl gris clair</t>
  </si>
  <si>
    <t>Goulotte de câblage sans halogène en PPO beha-set h73mm x p74mm noryl gris clair</t>
  </si>
  <si>
    <t>Goulotte de câblage sans halogène en PPO beha-set h73mm x p99mm noryl gris clair</t>
  </si>
  <si>
    <t>Goulotte de câblage sans halogène en PPO beha-set h73mmxp124mm noryl gris clair</t>
  </si>
  <si>
    <t>Relais différentiel 0.03A déclenchement instantané sensibilité fixe</t>
  </si>
  <si>
    <t>Relais différentiel 0.3A déclenchement instantané avec sortie standard 1 OF</t>
  </si>
  <si>
    <t>Relais différentiel 0.03-10A temporisé sensibilité réglable sans barregraphe</t>
  </si>
  <si>
    <t>Relais différentiel 0.03-10A temporisé 50% led temporisation réglable</t>
  </si>
  <si>
    <t>Relais différentiel 0.03-30A temporisé 50% LCD test 1 voie</t>
  </si>
  <si>
    <t>Relais différentiel 0.03-30A temporisé LCD test 4 voies</t>
  </si>
  <si>
    <t>Tore circulaire diam 30 pour relais HR5xx avec support de fixation sur rail DIN</t>
  </si>
  <si>
    <t>Tore circulaire diam 35 pour relais HR5xx</t>
  </si>
  <si>
    <t>Tore circulaire diam 70 pour relais HR5xx</t>
  </si>
  <si>
    <t>Tore circulaire diam 105 pour relais HR5xx</t>
  </si>
  <si>
    <t>Tore circulaire diam 140 pour relais HR5xx</t>
  </si>
  <si>
    <t>Tore circulaire diam 210 pour relais HR5xx</t>
  </si>
  <si>
    <t>Tore à section rectangulaire ouvrant 80x80mm pour relais HR4xx HR5xx</t>
  </si>
  <si>
    <t>Tore à section rectangulaire ouvrant 80x120mm pour relais HR4xx HR5xx</t>
  </si>
  <si>
    <t>Tore à section rectangulaire ouvrant 80x160mm pour relais HR4xx HR5xx</t>
  </si>
  <si>
    <t>Tore à section rectangulaire fermé 70x175mm pour relais HR4xx HR5xx</t>
  </si>
  <si>
    <t>Tore à section rectangulaire fermé 115x305mm pour relais HR4xx HR5xx</t>
  </si>
  <si>
    <t>Tore à section rectangulaire fermé 150x350mm pour relais HR4xx HR5xx</t>
  </si>
  <si>
    <t>Tore à section rectangulaire fermé 200x500mm pour relais HR</t>
  </si>
  <si>
    <t>Support latéral H3+ pour câbles</t>
  </si>
  <si>
    <t>Adaptateur OAC/PTA pour H3+ 1,20 m</t>
  </si>
  <si>
    <t>Adaptateur CIP - 24 V pour H3+ 1,20 m</t>
  </si>
  <si>
    <t>Adaptateur ZSI  pour H3+ 1,20 m</t>
  </si>
  <si>
    <t>Module de COMMUNICATION sans entrées et sorties h3+</t>
  </si>
  <si>
    <t>Module de COMMUNICATION avec entrées et sorties h3+</t>
  </si>
  <si>
    <t>Adaptateur CIP pour h3+ 0,5 m</t>
  </si>
  <si>
    <t>Adaptateur CIP pour H3+ 1,5 m</t>
  </si>
  <si>
    <t>Adaptateur CIP pour H3+ 3 m</t>
  </si>
  <si>
    <t>Adaptateur CIP pour H3+ 5 m</t>
  </si>
  <si>
    <t>Adaptateur CIP pour H3+ 10 m</t>
  </si>
  <si>
    <t>Ecran embarqué pour disjoncteurs h3+ Energy</t>
  </si>
  <si>
    <t>Afficheur pour disjoncteur boitier moulé Energy h3+</t>
  </si>
  <si>
    <t>Serveur de données multi-énergies + carte micro SD</t>
  </si>
  <si>
    <t>Carte µSD industrielle 4Go pour HTG411H</t>
  </si>
  <si>
    <t>Convertisseur USB vers Ethernet pour HTG411H</t>
  </si>
  <si>
    <t>Câble Modbus 3 m  avec RJ45-fils nus et liaison terre</t>
  </si>
  <si>
    <t>Eclateur de port 1 RJ45 vers 2 RJ45 pour Modbus agardio</t>
  </si>
  <si>
    <t>Eclateur de port 2 fils vers 2 RJ45 pour Modbus agardio</t>
  </si>
  <si>
    <t>Câble Modbus 1 m RJ45-RJ45 avec liaison terre</t>
  </si>
  <si>
    <t>Câble Modbus 2 m RJ45-RJ45 avec liaison terre</t>
  </si>
  <si>
    <t>Câble Modbus 5 m RJ45-RJ45 avec liaison terre</t>
  </si>
  <si>
    <t>Câble Modbus 20 cm RJ45-RJ45</t>
  </si>
  <si>
    <t>Câble Modbus 1 m RJ45-RJ45</t>
  </si>
  <si>
    <t>Câble Modbus 2 m RJ45-RJ45</t>
  </si>
  <si>
    <t>Câble Modbus 5 m RJ45-RJ45</t>
  </si>
  <si>
    <t>Cable Modbus 25m</t>
  </si>
  <si>
    <t>Alimentation 230VAC/24VDC 2,5A à 70°C</t>
  </si>
  <si>
    <t>Câble adaptateur h3+ MIP vers USB</t>
  </si>
  <si>
    <t>Outil de Configuration et de Test pour déclencheurs électroniques h3+</t>
  </si>
  <si>
    <t>Châssis HW1 3P (CHA)</t>
  </si>
  <si>
    <t>Châssis HW1 4P (CHA)</t>
  </si>
  <si>
    <t>Disjoncteur Ouvert HW1 66kA 800A 3P Débrochable pour TU sentinel</t>
  </si>
  <si>
    <t>Disjoncteur Ouvert HW1 66kA 800A 3P Fixe pour TU sentinel</t>
  </si>
  <si>
    <t>Disjoncteur Ouvert HW1 66kA 1000A 3P Débrochable pour TU sentinel</t>
  </si>
  <si>
    <t>Disjoncteur Ouvert HW1 66kA 1000A 3P Fixe pour TU sentinel</t>
  </si>
  <si>
    <t>Disjoncteur Ouvert HW1 66kA 1250A 3P Débrochable pour TU sentinel</t>
  </si>
  <si>
    <t>Disjoncteur Ouvert HW1 66kA 1250A 3P Fixe pour TU sentinel</t>
  </si>
  <si>
    <t>Disjoncteur Ouvert HW1 66kA 1600A 3P Débrochable pour TU sentinel</t>
  </si>
  <si>
    <t>Disjoncteur Ouvert HW1 66kA 1600A 3P Fixe pour TU sentinel</t>
  </si>
  <si>
    <t>Disjoncteur Ouvert HW1 66kA 800A 4P Débrochable pour TU sentinel</t>
  </si>
  <si>
    <t>Disjoncteur Ouvert HW1 66kA 800A 4P Fixe pour TU sentinel</t>
  </si>
  <si>
    <t>Disjoncteur Ouvert HW1 66kA 1000A 4P Débrochable pour TU sentinel</t>
  </si>
  <si>
    <t>Disjoncteur Ouvert HW1 66kA 1000A 4P Fixe pour TU sentinel</t>
  </si>
  <si>
    <t>Disjoncteur Ouvert HW1 66kA 1250A 4P Débrochable pour TU sentinel</t>
  </si>
  <si>
    <t>Disjoncteur Ouvert HW1 66kA 1250A 4P Fixe pour TU sentinel</t>
  </si>
  <si>
    <t>Disjoncteur Ouvert HW1 66kA 1600A 4P Débrochable pour TU sentinel</t>
  </si>
  <si>
    <t>Disjoncteur Ouvert HW1 66kA 1600A 4P Fixe pour TU sentinel</t>
  </si>
  <si>
    <t>Disjoncteur Ouvert HW1 55kA 800A 3P Débrochable pour TU sentinel</t>
  </si>
  <si>
    <t>Disjoncteur Ouvert HW1 55kA 800A 3P Fixe pour TU sentinel</t>
  </si>
  <si>
    <t>Disjoncteur Ouvert HW1 55kA 1000A 3P Débrochable pour TU sentinel</t>
  </si>
  <si>
    <t>Disjoncteur Ouvert HW1 55kA 1000A 3P Fixe pour TU sentinel</t>
  </si>
  <si>
    <t>Disjoncteur Ouvert HW1 55kA 1250A 3P Débrochable pour TU sentinel</t>
  </si>
  <si>
    <t>Disjoncteur Ouvert HW1 55kA 1250A 3P Fixe pour TU sentinel</t>
  </si>
  <si>
    <t>Disjoncteur Ouvert HW1 55kA 1600A 3P Débrochable pour TU sentinel</t>
  </si>
  <si>
    <t>Disjoncteur Ouvert HW1 55kA 1600A 3P Fixe pour TU sentinel</t>
  </si>
  <si>
    <t>Disjoncteur Ouvert HW1 55kA 800A 4P Débrochable pour TU sentinel</t>
  </si>
  <si>
    <t>Disjoncteur Ouvert HW1 55kA 800A 4P Fixe pour TU sentinel</t>
  </si>
  <si>
    <t>Disjoncteur Ouvert HW1 55kA 1000A 4P Débrochable pour TU sentinel</t>
  </si>
  <si>
    <t>Disjoncteur Ouvert HW1 55kA 1000A 4P Fixe pour TU sentinel</t>
  </si>
  <si>
    <t>Disjoncteur Ouvert HW1 55kA 1250A 4P Débrochable pour TU sentinel</t>
  </si>
  <si>
    <t>Disjoncteur Ouvert HW1 55kA 1250A 4P Fixe pour TU sentinel</t>
  </si>
  <si>
    <t>Disjoncteur Ouvert HW1 55kA 1600A 4P Débrochable pour TU sentinel</t>
  </si>
  <si>
    <t>Disjoncteur Ouvert HW1 55kA 1600A 4P Fixe pour TU sentinel</t>
  </si>
  <si>
    <t>Interrupteur Ouvert HW1 800A 3P Débrochable</t>
  </si>
  <si>
    <t>Interrupteur Ouvert HW1 800A 3P Fixe</t>
  </si>
  <si>
    <t>Interrupteur Ouvert HW1 1000A 3P Débrochable</t>
  </si>
  <si>
    <t>Interrupteur Ouvert HW1 1000A 3P Fixe</t>
  </si>
  <si>
    <t>Interrupteur Ouvert HW1 1250A 3P Débrochable</t>
  </si>
  <si>
    <t>Interrupteur Ouvert HW1 1250A 3P Fixe</t>
  </si>
  <si>
    <t>Interrupteur Ouvert HW1 1600A 3P Débrochable</t>
  </si>
  <si>
    <t>Interrupteur Ouvert HW1 1600A 3P Fixe</t>
  </si>
  <si>
    <t>Interrupteur Ouvert HW1 800A 4P Débrochable</t>
  </si>
  <si>
    <t>Interrupteur Ouvert HW1 800A 4P Fixe</t>
  </si>
  <si>
    <t>Interrupteur Ouvert HW1 1000A 4P Débrochable</t>
  </si>
  <si>
    <t>Interrupteur Ouvert HW1 1000A 4P Fixe</t>
  </si>
  <si>
    <t>Interrupteur Ouvert HW1 1250A 4P Débrochable</t>
  </si>
  <si>
    <t>Interrupteur Ouvert HW1 1250A 4P Fixe</t>
  </si>
  <si>
    <t>Interrupteur Ouvert HW1 1600A 4P Débrochable</t>
  </si>
  <si>
    <t>Interrupteur Ouvert HW1 1600A 4P Fixe</t>
  </si>
  <si>
    <t>Déclencheur électronique version Sentinel LSI</t>
  </si>
  <si>
    <t>Moteur de rechargement 24V AC 50/60Hz HW1 (MO)</t>
  </si>
  <si>
    <t>Moteur de rechargement 48-60V AC 50/60Hz HW1 (MO)</t>
  </si>
  <si>
    <t>Moteur de rechargement 200-250V AC 50/60Hz HW1 (MO)</t>
  </si>
  <si>
    <t>Bobine à émission 24-30V AC/DC (SH)</t>
  </si>
  <si>
    <t>Bobine à émission 48-60V AC/DC (SH)</t>
  </si>
  <si>
    <t>Bobine à émission 200-250V AC/DC (SH)</t>
  </si>
  <si>
    <t>Bobine à fermeture 24-30V AC/DC (CC)</t>
  </si>
  <si>
    <t>Bobine à fermeture 48-60V AC/DC (CC)</t>
  </si>
  <si>
    <t>Bobine à fermeture 200-250V AC/DC (CC)</t>
  </si>
  <si>
    <t>Bobine à manque de tension 24-30V AC/DC (UV)</t>
  </si>
  <si>
    <t>Bobine à manque de tension 48-60V AC/DC (UV)</t>
  </si>
  <si>
    <t>Bobine à manque de tension 200-250V AC/DC (UV)</t>
  </si>
  <si>
    <t>Contact auxiliaire bas niveau HW1 (AX)</t>
  </si>
  <si>
    <t>Contact Défaut Déclenchement (FS)</t>
  </si>
  <si>
    <t>Contact de position bas niveau (PS)</t>
  </si>
  <si>
    <t>Capteur de position disjoncteur pour communication HW1 (PSE)</t>
  </si>
  <si>
    <t>Compteur de cycles ON/OFF HW1 (CYC)</t>
  </si>
  <si>
    <t>Contact prêt à fermer HW1 (RTC)</t>
  </si>
  <si>
    <t>Moteur de rechargement 24V DC HW1 (MO)</t>
  </si>
  <si>
    <t>Moteur de rechargement 48-60V DC HW1 (MO)</t>
  </si>
  <si>
    <t>Adaptateurs de Connexion Verticale 3 Pôles HW1 (VCA)</t>
  </si>
  <si>
    <t>Adaptateurs de Connexion Verticale 4 Pôles HW1 (VCA)</t>
  </si>
  <si>
    <t>Retardateur pour bobine à manque de tension 24-30V AC/DC (UVTC)</t>
  </si>
  <si>
    <t>Retardateur pour bobine à manque de tension 48-60V AC/DC (UVTC)</t>
  </si>
  <si>
    <t>Retardateur pour bobine à manque de tension 200-250V AC (UVTC)</t>
  </si>
  <si>
    <t>Retardateur pour bobine à manque de tension 380-480V AC (UVTC)</t>
  </si>
  <si>
    <t>Prises Avant - haut/bas - HW1 fixe 3 Pôles (FC)</t>
  </si>
  <si>
    <t>Prises Avant - haut/bas - HW1 fixe 4 Pôles (FC)</t>
  </si>
  <si>
    <t>Prises Avant - haut/bas - HW1 débrochable 3 Pôles (FC)</t>
  </si>
  <si>
    <t>Prises Avant - haut/bas - HW1 débrochable 4 Pôles (FC)</t>
  </si>
  <si>
    <t>Prises Avant - bas,court - HW1 débrochable 3 Pôles (FC)</t>
  </si>
  <si>
    <t>Prises Avant - bas,court - HW1 débrochable 4 Pôles (FC)</t>
  </si>
  <si>
    <t>Prises Arrière - haut/bas - HW1 3 Pôles (RC)</t>
  </si>
  <si>
    <t>Prises Arrière - haut/bas - HW1 4 Pôles (RC)</t>
  </si>
  <si>
    <t>Capot Bouton Poussoir HW1 (PBC)</t>
  </si>
  <si>
    <t>Capot Bornier de Commande HW1 Débrochable 3P (TC)</t>
  </si>
  <si>
    <t>Capot Bornier de Commande HW1 Débrochable 4P (TC)</t>
  </si>
  <si>
    <t>Set câble 1,5m pour interverrouillage mécanique</t>
  </si>
  <si>
    <t>Platine pour interverr.méca. HW1 Fixe Secours (type 2S) - 1 platine/ACB (MI)</t>
  </si>
  <si>
    <t>Platine pour interverr.méca. HW1 Débro Secours (type 2S) - 1 platine/ACB (MI)</t>
  </si>
  <si>
    <t>Set câble 3m pour interverrouillage mécanique</t>
  </si>
  <si>
    <t>Set câble 5m pour interverrouillage mécanique</t>
  </si>
  <si>
    <t>Adaptateur verrouillage en OFF par clé HW1 - Ronis/Profalux/Kirk (OLK)</t>
  </si>
  <si>
    <t>Verrou pour cadenas OFF HW1 (OLP)</t>
  </si>
  <si>
    <t>Adaptateur verrouillage châssis pour serrure Ronis HW1 (CL)</t>
  </si>
  <si>
    <t>Détrompeur pour produit débrochable HW1 (WIP)</t>
  </si>
  <si>
    <t>Cadre de porte fine pour HW1 Fixe (DF)</t>
  </si>
  <si>
    <t>Cadre de porte fine pour HW1 Débrochable (DF)</t>
  </si>
  <si>
    <t>Verrouillage position déconnectée (sectionnement)</t>
  </si>
  <si>
    <t>Serrure à came Ronis HW+ Type 1 - K1L1/L4</t>
  </si>
  <si>
    <t>Serrure à came Ronis HW+ Type 2 - K2L2/L4/L5</t>
  </si>
  <si>
    <t>Serrure à came Ronis HW+ Type 3 - K3L3/L5</t>
  </si>
  <si>
    <t>Serrure à came Ronis HW+ Type 4 - K4L4</t>
  </si>
  <si>
    <t>Serrure à came Ronis HW+ Type 5 - K5L5</t>
  </si>
  <si>
    <t>Connecteur d'auxiliaire type A 6/3 pour AX, MO, FS, RTC, UV, SH, CC</t>
  </si>
  <si>
    <t>Connecteur d'auxiliaire type B 6/6 pour ENCT, Sentinel</t>
  </si>
  <si>
    <t>Connecteur d'auxiliaire type C 2*6/3 pour ZSI, OAC</t>
  </si>
  <si>
    <t>Module de communication Modbus RTU</t>
  </si>
  <si>
    <t>Module de communication Modbus TCP/IP</t>
  </si>
  <si>
    <t>Bobine à émission 24 V DC (x160-P160-x250-P250-x630-P630)</t>
  </si>
  <si>
    <t>Bobine à émission 48 V DC (x160-P160-x250-P250-x630-P630)</t>
  </si>
  <si>
    <t>Bobine à émission 100-120 V AC (x160-P160-x250-P250-x630-P630)</t>
  </si>
  <si>
    <t>Bobine à émission 200-240 V AC (x160-P160-x250-P250-x630-P630)</t>
  </si>
  <si>
    <t>Bobine à émission 380-450 V AC (x160-P160-x250-P250-x630-P630)</t>
  </si>
  <si>
    <t>Bobine manque tension 24 V DC (x160-P160-x250-P250-x630-P630)</t>
  </si>
  <si>
    <t>Bobine manque tension 100-120V AC (x160-P160-x250-P250-x630-P630)</t>
  </si>
  <si>
    <t>Bobine manque tension 200-240V AC (x160-P160-x250-P250-x630-P630)</t>
  </si>
  <si>
    <t>Bobine manque tension 380-450V AC (x160-P160-x250-P250-x630-P630)</t>
  </si>
  <si>
    <t>Contact auxiliaire 1NO + 1NC 250V AC (x160-P160-x250-P250-x630-P630)</t>
  </si>
  <si>
    <t>Contact signal défaut 1NO+1NC 250VAC (x160-P160-x250-P250-x630-P630)</t>
  </si>
  <si>
    <t>Contact auxiliaire bas niveau 1NO +1NC 125VAC (x160-P160-x250-P250-x630-P630)</t>
  </si>
  <si>
    <t>Contact signal défaut bas niveau 1NO + 1NC 125V AC (x/P160-x/P250-x/P630)</t>
  </si>
  <si>
    <t>Commande rotative débrochable x160</t>
  </si>
  <si>
    <t>Kit de cadenassage(x160-P160-x250-P250-x630)</t>
  </si>
  <si>
    <t>Bobine manque tension retardée 24V DC (x160-P160-x250-P250)</t>
  </si>
  <si>
    <t>Bobine manque tension retardée 110-120VAC (x160-P160-x250-P250)</t>
  </si>
  <si>
    <t>Bobine manque tension retardée 220-240VAC (x160-P160-x250-P250)</t>
  </si>
  <si>
    <t>Bobine manque tension retardée 380-450VAC (x160-P160-x250-P250)</t>
  </si>
  <si>
    <t>Commande rotative débrochable x250</t>
  </si>
  <si>
    <t>Commande motorisée x250 24V DC</t>
  </si>
  <si>
    <t>Commande motorisée x250 230-240VAC</t>
  </si>
  <si>
    <t>Interverrouillage mécanique câble x250</t>
  </si>
  <si>
    <t>Adaptateur verrouillage mécanique x250</t>
  </si>
  <si>
    <t>Câble interverrouillage électrique (x250-P250-h250)</t>
  </si>
  <si>
    <t>Câble interverrouillage électrique (x250-P250-h250-h400-h630-h800-h1000)</t>
  </si>
  <si>
    <t>Câble interverrouillage mécanique  longueur 1m (P160-x250-h250..h1000)</t>
  </si>
  <si>
    <t>Câble interverrouillage mécanique  longueur 1,5m (P160-x250-h250..h1000)</t>
  </si>
  <si>
    <t>Bobine à émission 24V DC (h250-h400-h630-h800-h1000)</t>
  </si>
  <si>
    <t>Bobine à émission 48V DC (h250-h400-h630-h800-h1000)</t>
  </si>
  <si>
    <t>Bobine à émission 100-120V DC (h250-h400-h630-h800-h1000)</t>
  </si>
  <si>
    <t>Bobine à émission 200-240V AC (h250-h400-h630-h800-h1000)</t>
  </si>
  <si>
    <t>Bobine à émission 380-450V DC (h250-h400-h630-h800-h1000)</t>
  </si>
  <si>
    <t>Bobine manque tension 24 V DC (h250-h400-h630)</t>
  </si>
  <si>
    <t>Bobine manque tension 100-120 V AC (h250-h400-h630)</t>
  </si>
  <si>
    <t>Bobine manque tension 200-240 V AC (h250-h400-h630)</t>
  </si>
  <si>
    <t>Bobine manque tension 380-450 V AC (h250-h400-h630)</t>
  </si>
  <si>
    <t>Contact auxiliaire 1NO+1NC 230VAC (h250-h400-h630-h800-h1000-h1600)</t>
  </si>
  <si>
    <t>Contact signal défaut 1NO+1NC 230V (h250-h400-h630-h800-h1000-h1600)</t>
  </si>
  <si>
    <t>Contact auxiliaire bas niveau 1NO+1NC 125V AC (h250-h400-h630-h800-h1000-h1600)</t>
  </si>
  <si>
    <t>Contact signal défaut bas niveau 1NO + 1NC (h250-h400-h630-h800-h1000-h1600)</t>
  </si>
  <si>
    <t>Commande rotative débrochable H250</t>
  </si>
  <si>
    <t>Kit de cadenassage h250</t>
  </si>
  <si>
    <t>Commande motorisée h250 24V DC</t>
  </si>
  <si>
    <t>Commande motorisée H250 230-240VAC</t>
  </si>
  <si>
    <t>Bobine manque tension retardée h250-h630 24V DC</t>
  </si>
  <si>
    <t>Bobine manque tension retardée 500ms h250 110-120V AC</t>
  </si>
  <si>
    <t>Bobine manque tension retardée h250-h630 220-240V AC</t>
  </si>
  <si>
    <t>Bobine manque tension retardée h250-h630 380-415V AC</t>
  </si>
  <si>
    <t>Interverrouillage mécanique câble H250</t>
  </si>
  <si>
    <t>Adaptateur verrouillage mécanique h250</t>
  </si>
  <si>
    <t>Commande rotative directe H400-h630</t>
  </si>
  <si>
    <t>Commande rotative débrochable H400-h630</t>
  </si>
  <si>
    <t>Commande motorisée h400-h630 24-48V DC</t>
  </si>
  <si>
    <t>Commande motorisée H400-h630 100-240VAC</t>
  </si>
  <si>
    <t>Bobine manque tension retardée h400-h630 4P 24VDC</t>
  </si>
  <si>
    <t>Bobine manque tension retardée h400-h630 4P 110-120VAC</t>
  </si>
  <si>
    <t>Bobine manque tension retardée h400-h630 4P 220-240VAC</t>
  </si>
  <si>
    <t>Bobine manque tension retardée h400-h630 4P 380-415VAC</t>
  </si>
  <si>
    <t>Interverrouillage mécanique câble H400-h630</t>
  </si>
  <si>
    <t>Adaptateur verrouillage mécanique h630</t>
  </si>
  <si>
    <t>Câble interverrouillage électrique (h400-h630-x630-P630-h800-h1000)</t>
  </si>
  <si>
    <t>Bobine manque tension 24VDC (h800-h1000-h1600)</t>
  </si>
  <si>
    <t>Bobine manque tension 110-120VAC (h800-h1000-h1600)</t>
  </si>
  <si>
    <t>Bobine manque tension 220-240VAC (h800-h1000-h1600)</t>
  </si>
  <si>
    <t>Bobine manque tension 380-415VAC (h800-h1000-h1600)</t>
  </si>
  <si>
    <t>Commande rotative directe h1000</t>
  </si>
  <si>
    <t>Commande rotative débrochable h1000</t>
  </si>
  <si>
    <t>Commande motorisée h1000 24-48V DC</t>
  </si>
  <si>
    <t>Commande motorisée h1000 100-240VAC</t>
  </si>
  <si>
    <t>Bobine manque tension retardée h1000-h1600 3P 24VDC</t>
  </si>
  <si>
    <t>Bobine manque tension retardée h1000-h1600 3P 110-120VAC</t>
  </si>
  <si>
    <t>Bobine manque tension retardée h1000-h1600 3P 220-240VAC</t>
  </si>
  <si>
    <t>Bobine manque tension retardée h1000-h1600 3P 380-415VAC</t>
  </si>
  <si>
    <t>Interverrouillage mécanique câble h1000</t>
  </si>
  <si>
    <t>Adaptateur verrouillage mécanique h1000</t>
  </si>
  <si>
    <t>Bobine à émission h1600 24V DC</t>
  </si>
  <si>
    <t>Bobine à émission h1600 48V DC</t>
  </si>
  <si>
    <t>Bobine à émission h1600 100-120V AC</t>
  </si>
  <si>
    <t>Bobine à émission h1600 200-240V AC</t>
  </si>
  <si>
    <t>Bobine à émission h1600 380-450V AC</t>
  </si>
  <si>
    <t>Bobine à émission h1600 110V DC</t>
  </si>
  <si>
    <t>Commande rotative directe H1250-h1600</t>
  </si>
  <si>
    <t>Commande rotative débrochable H1250-h1600</t>
  </si>
  <si>
    <t>Kit de cadenassage h1250-h1600</t>
  </si>
  <si>
    <t>Commande motorisée h1600 24VDC</t>
  </si>
  <si>
    <t>Commande motorisée h1600 200-230VAC</t>
  </si>
  <si>
    <t>Bobine manque tension retardée h1000-h1600 4P 24VDC</t>
  </si>
  <si>
    <t>Bobine manque tension retardée h1000-h1600 4P 110-120VAC</t>
  </si>
  <si>
    <t>Bobine manque tension retardée h1000-h1600 4P 220-240VAC</t>
  </si>
  <si>
    <t>Bobine manque tension retardée h1000-h1600 4P 380-415VAC</t>
  </si>
  <si>
    <t>Commande rotative directe pour P160</t>
  </si>
  <si>
    <t>Commande rotative débrochable P160</t>
  </si>
  <si>
    <t>Capot d'interverrouillage mécanique P160</t>
  </si>
  <si>
    <t>AX/AL Energy - bas niveau 125VAC 30VDC</t>
  </si>
  <si>
    <t>Kit d'interverrouillage direct P160 3P</t>
  </si>
  <si>
    <t>Kit d'interverrouillage direct P160 4P</t>
  </si>
  <si>
    <t>Kit de verrouillage pour commande rotative (P160-P250)</t>
  </si>
  <si>
    <t>Poignée rotative S1 IP55 (P160-P250)</t>
  </si>
  <si>
    <t>Axe 8x8mm 200mm poignée S1 (P160-P250)</t>
  </si>
  <si>
    <t>Axe 8x8mm 320mm poignée S1 (P160-P250)</t>
  </si>
  <si>
    <t>Axe 8x8mm 500mm poignée S1 (P160-P250)</t>
  </si>
  <si>
    <t>Cone guidage poig.S1/2(P160-P250-x/P630)</t>
  </si>
  <si>
    <t>Serrure à clef Ronis (P160-P250)</t>
  </si>
  <si>
    <t>Commande rotative directe pour P250</t>
  </si>
  <si>
    <t>Commande rotative débrochable P250</t>
  </si>
  <si>
    <t>Commande motorisée P250 24VDC avec Auto-Reset</t>
  </si>
  <si>
    <t>Commande motorisée P250 24VDC avec Auto-Reset + clé</t>
  </si>
  <si>
    <t>Commande motorisée P250 100-110VAC/DC avec Auto-Reset</t>
  </si>
  <si>
    <t>Commande motorisée P250 100-110VAC/DC avec Auto-Reset +clé</t>
  </si>
  <si>
    <t>Commande motorisée P250 230-240VAC avec Auto-Reset</t>
  </si>
  <si>
    <t>Commande motorisée P250 230-240VAC avec Auto-Reset + clé</t>
  </si>
  <si>
    <t>Commande motorisée P250 24VDC sans Auto-Reset</t>
  </si>
  <si>
    <t>Commande motorisée P250 24VDC sans Auto-Reset + clé</t>
  </si>
  <si>
    <t>Commande motorisée P250 230-240VAC sans Auto-Reset</t>
  </si>
  <si>
    <t>Commande motorisée P250 230-240VAC sans Auto-Reset + clé</t>
  </si>
  <si>
    <t>Commande motorisée P250 200-220VAC/DC avec Auto-Reset</t>
  </si>
  <si>
    <t>Commande motorisée P250 200-220VAC/DC avec Auto-Reset +clé</t>
  </si>
  <si>
    <t>Commande motorisée P250 100-110VAC/DC sans Auto-Reset</t>
  </si>
  <si>
    <t>Commande motorisée P250 100-110VAC/DC sans Auto-Reset +clé</t>
  </si>
  <si>
    <t>Commande motorisée P250 200-220VAC/DC sans Auto-Reset</t>
  </si>
  <si>
    <t>Commande motorisée P250 200-220VAC/DC sans Auto-Reset +clé</t>
  </si>
  <si>
    <t>Commande motorisée P250 48VDC avec Auto-Reset</t>
  </si>
  <si>
    <t>Commande motorisée P250 48VDC avec Auto-Reset +clé</t>
  </si>
  <si>
    <t>Commande motorisée P250 48VDC sans Auto-Reset</t>
  </si>
  <si>
    <t>Commande motorisée P250 48VDC sans Auto-Reset +clé</t>
  </si>
  <si>
    <t>Capot d'interverrouillage mécanique P250</t>
  </si>
  <si>
    <t>Kit d'interverrouillage direct P250 3P</t>
  </si>
  <si>
    <t>Kit d'interverrouillage direct P250 4P</t>
  </si>
  <si>
    <t>Kit de verrouillage pour kit débro P250</t>
  </si>
  <si>
    <t>Commande rotative directe x/P630</t>
  </si>
  <si>
    <t>Commande rotative débrochable x/P630</t>
  </si>
  <si>
    <t>Mot. x630/P630 24-48VDC avec Auto-Reset</t>
  </si>
  <si>
    <t>Mot. x630/P630 24-48VDC avec Auto-R.+clé</t>
  </si>
  <si>
    <t>Mot. x630/P630 100-110VDC avec Auto-Res.</t>
  </si>
  <si>
    <t>Mot. x630/P630 100-110VDC avec Au-R.+clé</t>
  </si>
  <si>
    <t>Mot. x630/P630 110-240VAC avec Auto-Res.</t>
  </si>
  <si>
    <t>Mot. x630/P630 110-240VAC avec Au-R.+clé</t>
  </si>
  <si>
    <t>Mot. x630/P630 24-48VDC sans Auto-Reset</t>
  </si>
  <si>
    <t>Mot. x630/P630 24-48VDC sans Auto-R.+clé</t>
  </si>
  <si>
    <t>Mot. x630/P630 110-240VAC sans Auto-Res.</t>
  </si>
  <si>
    <t>Mot. x630/P630 110-240VAC sans Au-R.+clé</t>
  </si>
  <si>
    <t>Mot. x630/P630 100-110VDC sans Auto-Res.</t>
  </si>
  <si>
    <t>Mot. x630/P630 100-110VDC sans Au-R.+clé</t>
  </si>
  <si>
    <t>Capot d'interverrouillage mécanique x630/P630</t>
  </si>
  <si>
    <t>Kit de liaison d'interverrouillage 3P x630/P630</t>
  </si>
  <si>
    <t>Kit de liaison d'interverrouillage 4P x630/P630</t>
  </si>
  <si>
    <t>Kit verrouillage cde rotative x630/P630</t>
  </si>
  <si>
    <t>Kit de verr. pour kit débro x630/P630</t>
  </si>
  <si>
    <t>Manette taille 2 IP55 (10x10mm)</t>
  </si>
  <si>
    <t>Axe 14x14mm 200mm pour manette taille 2</t>
  </si>
  <si>
    <t>Axe 14x14mm 320mm pour manette taille 2</t>
  </si>
  <si>
    <t>Axe 14x14mm 500mm pour manette taille 2</t>
  </si>
  <si>
    <t>Cage de raccordement x160 Al 3P</t>
  </si>
  <si>
    <t>Cage de raccordement x160 Al 4P</t>
  </si>
  <si>
    <t>Rallonge de plage droite x160 4P pour disjoncteur cage</t>
  </si>
  <si>
    <t>Epanouisseur x160 3P pour disjoncteur cage</t>
  </si>
  <si>
    <t>Epanouisseur x160 4P pour disjoncteur cage</t>
  </si>
  <si>
    <t>Cache borne x160 3P long pour cosse et rallonge plage</t>
  </si>
  <si>
    <t>Cache borne x160 4P long pour cosse et rallonge plage</t>
  </si>
  <si>
    <t>Cache borne x160 3P pour épanouisseur</t>
  </si>
  <si>
    <t>Cache borne x160 4P pour épanouisseur</t>
  </si>
  <si>
    <t>Cache borne x160 3P court pour connexion arrière et platine sectionnable</t>
  </si>
  <si>
    <t>Cache borne x160 4P court pour connexion arrière et platine sectionnable</t>
  </si>
  <si>
    <t>Kit de connexion 3p-4p</t>
  </si>
  <si>
    <t>Réhausse rail DIN</t>
  </si>
  <si>
    <t>Cage de raccordement x250 Al &amp; Cu 3P</t>
  </si>
  <si>
    <t>Cage de raccordement x250 Al &amp; Cu 4P</t>
  </si>
  <si>
    <t>Rallonge de plage droite (x/P250) 4P</t>
  </si>
  <si>
    <t>Epanouisseur (x/P250) 3P</t>
  </si>
  <si>
    <t>Epanouisseur (x250-h250) 4P</t>
  </si>
  <si>
    <t>Séparateur de phase (x250-h250TM) 3/4P</t>
  </si>
  <si>
    <t>Cache borne x250 3P long pour cosse et ralonge plage</t>
  </si>
  <si>
    <t>Cache borne x250 4P long pour cosse et rallonge plage</t>
  </si>
  <si>
    <t>Cache borne x250 3P pour épanouisseur</t>
  </si>
  <si>
    <t>Cache borne x250 4P pour épanouisseur</t>
  </si>
  <si>
    <t>Cache borne x250 3P court pour connexion arrière et platine sectionnable</t>
  </si>
  <si>
    <t>Cache borne x250 4P court pour connexion arrière et platine sectionnable</t>
  </si>
  <si>
    <t>Connexion arrière (x/P250-P250) - 3P</t>
  </si>
  <si>
    <t>Connexion arrière (x/P250-P250) - 4P</t>
  </si>
  <si>
    <t>Cage de raccordement H250 Cu 3P</t>
  </si>
  <si>
    <t>Cage de raccordement H250 Cu 4P</t>
  </si>
  <si>
    <t>Rallonge de plage droite H250 4P pour disjoncteur cage</t>
  </si>
  <si>
    <t>Epanouisseur H250 3P pour disjoncteur cage</t>
  </si>
  <si>
    <t>Cache borne H250 LSI 3P long pour cosse et rallonge plage</t>
  </si>
  <si>
    <t>Cache borne H250 LSI 4P long pour cosse et rallonge plage</t>
  </si>
  <si>
    <t>Cache borne H250 3P court pour connexion arrière et platine sectionnable</t>
  </si>
  <si>
    <t>Cache borne H250 4P court pour connexion arrière et platine sectionnable</t>
  </si>
  <si>
    <t>Capot cache borne pour cage h250 3P</t>
  </si>
  <si>
    <t>Capot cache borne pour cage h250 4P</t>
  </si>
  <si>
    <t>connexion arrière H250 3P</t>
  </si>
  <si>
    <t>connexion arrière H250 4P</t>
  </si>
  <si>
    <t>PM base déconnectable h250 LSI 3P</t>
  </si>
  <si>
    <t>PM base déconnectable h250 LSI 4P</t>
  </si>
  <si>
    <t>Connecteur déconnectable - débrochable côté base h250-h1000</t>
  </si>
  <si>
    <t>Auxiliaire de position pour boitier moulé débrochable (P250-h250..1000)</t>
  </si>
  <si>
    <t>Cache borne pour versions déconnectables et débrochables (P250-h250) 3P</t>
  </si>
  <si>
    <t>Cache borne pour versions déconnectables et débrochables (P250-h250) 4P</t>
  </si>
  <si>
    <t>Connecteur déconnectable - débrochable côté h250-h1000 2fils</t>
  </si>
  <si>
    <t>Connecteur déconnectable - débrochable côté h250-h1000 3fils</t>
  </si>
  <si>
    <t>Cage de raccordement H400-h630 Cu 3P</t>
  </si>
  <si>
    <t>Cage de raccordement H400-h630 Cu 4P</t>
  </si>
  <si>
    <t>Cage de raccordement h400-h630 Al 3P 1x 35-240mm²</t>
  </si>
  <si>
    <t>Cage de raccordement h400-h630 Al 4P 1x 35-240mm²</t>
  </si>
  <si>
    <t>Cage de raccordement h400-h630 Al 3P 2x 35-240mm²</t>
  </si>
  <si>
    <t>Cage de raccordement h400-h630 Al 4P 2x 35-240mm²</t>
  </si>
  <si>
    <t>Rallonge de plage droite H400 4P pour disjoncteur cage</t>
  </si>
  <si>
    <t>Epanouisseur H400 3P pour disjoncteur cage</t>
  </si>
  <si>
    <t>Epanouisseur H400 4P pour disjoncteur cage</t>
  </si>
  <si>
    <t>Rallonge de plage droite h630 4P pour disjoncteur cage</t>
  </si>
  <si>
    <t>Epanouisseur h630 3P pour disjoncteur cage</t>
  </si>
  <si>
    <t>Epanouisseur h630 4P pour disjoncteur cage</t>
  </si>
  <si>
    <t>Cache borne h400-h630 3P long pour cosse et ralonge plage</t>
  </si>
  <si>
    <t>Cache borne h400-h630 4P long pour cosse et ralonge plage</t>
  </si>
  <si>
    <t>Cache borne H400-h630 3P pour épanouisseur</t>
  </si>
  <si>
    <t>Cache borne H400-h630 4P pour épanouisseur</t>
  </si>
  <si>
    <t>Cache borne H400-h630 3P court pour connexion arrière et platine sectionnable</t>
  </si>
  <si>
    <t>Cache borne H400-h630 4P court pour connexion arrière et platine sectionnable</t>
  </si>
  <si>
    <t>Connexion arrière h/x/P630 3P In 400A</t>
  </si>
  <si>
    <t>Connexion arrière h/x/P630 4P In 400A</t>
  </si>
  <si>
    <t>Connexion arrière h/x/P630 3P In 630A</t>
  </si>
  <si>
    <t>Connexion arrière h/x/P630 4P In 630A</t>
  </si>
  <si>
    <t>PM base déconnectable h630 LSI 3P (400A)</t>
  </si>
  <si>
    <t>PM base déconnectable h630 LSI 4P (400A)</t>
  </si>
  <si>
    <t>Cache borne P630 3P pour versions déconnectables et débrochables</t>
  </si>
  <si>
    <t>Cache borne P630 4P pour versions déconnectables et débrochables</t>
  </si>
  <si>
    <t>Cages de raccordement h1000 Al/Cu 3P 4x 95-240mm²</t>
  </si>
  <si>
    <t>Cages de raccordement h1000 Al/Cu 4P 4x 95-240mm²</t>
  </si>
  <si>
    <t>Cache borne h1000 3P long pour cosse et ralonge plage</t>
  </si>
  <si>
    <t>Cache borne h1000 4P long pour cosse et ralonge plage</t>
  </si>
  <si>
    <t>Cache borne h1000 3P court pour connexion arrière et platine sectionnable</t>
  </si>
  <si>
    <t>Cache borne h1000 4P court pour connexion arrière et platine sectionnable</t>
  </si>
  <si>
    <t>connexion arrière h1000 3P</t>
  </si>
  <si>
    <t>connexion arrière h1000 4P</t>
  </si>
  <si>
    <t>PM base déconnectable h1000 LSI 3P</t>
  </si>
  <si>
    <t>PM base déconnectable h1000 LSI 4P</t>
  </si>
  <si>
    <t>Cache borne h1000 3P pour versions déconnectables et débrochables</t>
  </si>
  <si>
    <t>Cache borne h1000 4P pour versions déconnectables et débrochables</t>
  </si>
  <si>
    <t>Cage de raccordement P160 Al 3P 1x35-120mm²</t>
  </si>
  <si>
    <t>Cage de raccordement P160 Al 4P</t>
  </si>
  <si>
    <t>Rallonge de plage droite pour P160 4P version cage</t>
  </si>
  <si>
    <t>Epanouisseur pour P160 3P version cage</t>
  </si>
  <si>
    <t>Epanouisseur pour P160 4P version cage</t>
  </si>
  <si>
    <t>Séparateur de phase pour P160 3-4Pôles</t>
  </si>
  <si>
    <t>Capot cache-bornes pour rallonge de plage P160 3P</t>
  </si>
  <si>
    <t>Capot cache-bornes pour rallonge de plage P160 4P</t>
  </si>
  <si>
    <t>Capot cache-bornes pour épanouisseur P160 3P</t>
  </si>
  <si>
    <t>Capot cache-bornes pour épanouisseur P160 4P</t>
  </si>
  <si>
    <t>Capot cache-bornes pour connection arrière + déconnectable P160 3P</t>
  </si>
  <si>
    <t>Capot cache-bornes pour connection arrière + déconnectable P160 4P</t>
  </si>
  <si>
    <t>Isolation arrière pour Capot cache-bornes rallonge de plage P160 3P</t>
  </si>
  <si>
    <t>Isolation arrière pour Capot cache-bornes rallonge de plage P160 4P</t>
  </si>
  <si>
    <t>Isolation arrière pour Capot cache-bornes épanouisseur P160 3P</t>
  </si>
  <si>
    <t>Isolation arrière pour Capot cache-bornes épanouisseur P160 4P</t>
  </si>
  <si>
    <t>Cage de raccordement P160 Cu/Al 3P 6x4-25mm²</t>
  </si>
  <si>
    <t>Cage de raccordement P160 Cu/Al 4P 6x4-25mm²</t>
  </si>
  <si>
    <t>Connexions arrière pour P160 3P (63-160A)</t>
  </si>
  <si>
    <t>Connexions arrière pour P160 4P (63-160A)</t>
  </si>
  <si>
    <t>Base pour boitier moulé déconnectable P160 3P</t>
  </si>
  <si>
    <t>Base pour boitier moulé déconnectable P160 4P</t>
  </si>
  <si>
    <t>Déclencheur de sécu base déco P160-P250</t>
  </si>
  <si>
    <t>Déclencheur de sécurité h3+ P160 for QuadroSX/Unimes H Combiway</t>
  </si>
  <si>
    <t>Adaptateur déconnectable pour boitier moulé P160 3P (63-160A)</t>
  </si>
  <si>
    <t>Adaptateur déconnectable pour boitier moulé P160 4P (63-160A)</t>
  </si>
  <si>
    <t>Capot cache-bornes pour base déconnectable P160 3P</t>
  </si>
  <si>
    <t>Capot cache-bornes pour base déconnectable P160 4P</t>
  </si>
  <si>
    <t>Connexion pour base déconnectable P160 1P</t>
  </si>
  <si>
    <t>Cage de raccordement P250 Cu/Al 3P 1x 10-150mm²</t>
  </si>
  <si>
    <t>Cage de raccordement P250 Cu/Al 4P 1x 10-150mm²</t>
  </si>
  <si>
    <t>Cage de raccordement P250 Al 3P 1x 50-185mm²</t>
  </si>
  <si>
    <t>Cage de raccordement P250 Al 4P 1x 50-185mm²</t>
  </si>
  <si>
    <t>Cage de raccordement P250 Cu/Al 3P 2x 35-120mm²</t>
  </si>
  <si>
    <t>Cage de raccordement P250 Cu/Al 4P 2x 35-120mm²</t>
  </si>
  <si>
    <t>Séparateur de phase pour P250 3-4Pôles</t>
  </si>
  <si>
    <t>Capot cache-bornes pour rallonge de plage P250 3P</t>
  </si>
  <si>
    <t>Capot cache-bornes pour rallonge de plage P250 4P</t>
  </si>
  <si>
    <t>Capot cache-bornes pour épanouisseur P250 3P</t>
  </si>
  <si>
    <t>Capot cache-bornes pour épanouisseur P250 4P</t>
  </si>
  <si>
    <t>Capot cache-bornes pour connection arrière + déconnectable P250 3P</t>
  </si>
  <si>
    <t>Capot cache-bornes pour connection arrière + déconnectable P250 4P</t>
  </si>
  <si>
    <t>Isolation arrière pour Capot cache-bornes rallonge de plage P250 3P</t>
  </si>
  <si>
    <t>Isolation arrière pour Capot cache-bornes rallonge de plage P250 4P</t>
  </si>
  <si>
    <t>Isolation arrière pour Capot cache-bornes épanouisseur P250 3P</t>
  </si>
  <si>
    <t>Isolation arrière pour Capot cache-bornes épanouisseur P250 4P</t>
  </si>
  <si>
    <t>Cage de raccordement P250 Cu/Al 3P 6x 6-35mm²</t>
  </si>
  <si>
    <t>Cage de raccordement P250 Cu/Al 4P 6x 6-35mm²</t>
  </si>
  <si>
    <t>Base pour boitier moulé déconnectable P250 3P</t>
  </si>
  <si>
    <t>Base pour boitier moulé déconnectable P250 4P</t>
  </si>
  <si>
    <t>Déclencheur de sécurité h3+ P250 for QuadroSX/Unimes H Combiway</t>
  </si>
  <si>
    <t>Adaptateur déconnectable pour boitier moulé P250 3P</t>
  </si>
  <si>
    <t>Adaptateur déconnectable pour boitier moulé P250 4P</t>
  </si>
  <si>
    <t>Connexion pour base déconnectable (P250-h250) 1P</t>
  </si>
  <si>
    <t>Base pour boitier moulé débrochable P250 3P</t>
  </si>
  <si>
    <t>Base pour boitier moulé débrochable P250 4P</t>
  </si>
  <si>
    <t>Kit de débrochabilité pour boitier moulé P250 3P</t>
  </si>
  <si>
    <t>Kit de débrochabilité pour boitier moulé P250 4P</t>
  </si>
  <si>
    <t>Cage x630/P630 Cu/Al 3P 1x 35-300mm²</t>
  </si>
  <si>
    <t>Cage x630/P630 Cu/Al 4P 1x 35-300mm²</t>
  </si>
  <si>
    <t>Cage x630/P630 Cu/Al 3P 2x 35-300mm²</t>
  </si>
  <si>
    <t>Cage x630/P630 Cu/Al 4P 2x 35-300mm²</t>
  </si>
  <si>
    <t>Rallonge plage droite x630/P630 4P(630A)</t>
  </si>
  <si>
    <t>Epanouisseur x630/P630 3P (jusqu'à 630A)</t>
  </si>
  <si>
    <t>Epanouisseur x630/P630 4P (jusqu'à 630A)</t>
  </si>
  <si>
    <t>Séparateur de phase x630/P630 3-4P</t>
  </si>
  <si>
    <t>Capot rallonge de plage x630/P630 3P</t>
  </si>
  <si>
    <t>Capot rallonge de plage x630/P630 4P</t>
  </si>
  <si>
    <t>Capot épanouisseur x630/P630 3P</t>
  </si>
  <si>
    <t>Capot épanouisseur x630/P630 4P</t>
  </si>
  <si>
    <t>Capot connect. arr. + décon x630/P630 3P</t>
  </si>
  <si>
    <t>Capot connect. arr. + décon x630/P630 4P</t>
  </si>
  <si>
    <t>Déclencheur de sécu base déco x630-P630</t>
  </si>
  <si>
    <t>Déclencheur de sécurité h3 x630/h3+ P630 for QuadroSX/Unimes H Combiway</t>
  </si>
  <si>
    <t>Adaptateur déconnectable pour boitier moulé x630/P630 3P (400A)</t>
  </si>
  <si>
    <t>Adaptateur déconnectable pour boitier moulé x630/P630 4P (400A)</t>
  </si>
  <si>
    <t>Connection pour base déco x630/P630 1P</t>
  </si>
  <si>
    <t>Rallonge d'axe 200mm pour commutateur HI800-1600</t>
  </si>
  <si>
    <t>Contact auxiliaire 1NO+1NC HA100-160A</t>
  </si>
  <si>
    <t>Contact auxiliaire 2x 1NO+NC h125-630</t>
  </si>
  <si>
    <t>Ecran de protection des plages amont ou aval pour HA351-HA352 3P</t>
  </si>
  <si>
    <t>Ecran de protection des plages amont ou aval pour HA354-HA357 3P</t>
  </si>
  <si>
    <t>Ecran de protection des plages amont ou aval pour HA356-HA358 3P</t>
  </si>
  <si>
    <t>Ecran de protection des plages amont ou aval pour HA360 3P</t>
  </si>
  <si>
    <t>Ecran de protection des plages amont ou aval pour HA362-HA364 3P</t>
  </si>
  <si>
    <t>Ecran de protection des plages amont ou aval pour HA451-HA452 4P</t>
  </si>
  <si>
    <t>Ecran de protection des plages amont ou aval pour HA454-HA457 4P</t>
  </si>
  <si>
    <t>Ecran de protection des plages amont ou aval pour HA456-HA458 4P</t>
  </si>
  <si>
    <t>Ecran de protection des plages amont ou aval pour HA460 4P</t>
  </si>
  <si>
    <t>Ecran de protection des plages amont ou aval pour HA462-HA464 4P</t>
  </si>
  <si>
    <t>Cache bornes ha407-406N</t>
  </si>
  <si>
    <t>Borne de raccordement HA406N - HA407</t>
  </si>
  <si>
    <t>Cache bornes + borne de raccordement ha407-406N</t>
  </si>
  <si>
    <t>Jeu de 4 bornes de raccordement HA964N</t>
  </si>
  <si>
    <t>Capot cache borne 1PX4 pour HA964N</t>
  </si>
  <si>
    <t>Capot cache borne 1PX4 pour HA966N</t>
  </si>
  <si>
    <t>Contact auxiliaire 1NO+1NC pour 125 A 630A</t>
  </si>
  <si>
    <t>Contact auxiliaire inverseur of-position HI63-125</t>
  </si>
  <si>
    <t>Barres de pontage pour commutateur 4-pôle jusqu’à 800A</t>
  </si>
  <si>
    <t>Barres de pontage pour commutateur 4-pôle jusqu’à 1250A</t>
  </si>
  <si>
    <t>Barres de pontage pour commutateur 4-pôle jusqu’à 1600A</t>
  </si>
  <si>
    <t>Commande débrochable double sur porte pour interrupteurs 800 à 1600 A</t>
  </si>
  <si>
    <t>Commande débrochable sur porte p HA406N-407-408-964N-966N verrouillable</t>
  </si>
  <si>
    <t>Commande débrochable sur porte pour interrupteurs 125-630A verrouillable</t>
  </si>
  <si>
    <t>Commande débrochable sur porte pour interrupteurs 800-1600A verrouillable</t>
  </si>
  <si>
    <t>Commande débrochable sur porte pour interrupteurs 20A-100A verrouillable</t>
  </si>
  <si>
    <t>Commande débrochable sur porte pur HAE 100 à 160A</t>
  </si>
  <si>
    <t>Poignée grise pour commutateur 20-80A</t>
  </si>
  <si>
    <t>Kit verr.ext. Ronis EL11AP (125A-1600A)</t>
  </si>
  <si>
    <t>Axe 200 mm pour appareillage de 63 à 630A</t>
  </si>
  <si>
    <t>Axe 320 mm pour appareillage de 63 à 630A</t>
  </si>
  <si>
    <t>Axe 200 mm pour appareillage de 80 à 250A</t>
  </si>
  <si>
    <t>Axe 320 mm pour appareillage de 80 à 250A</t>
  </si>
  <si>
    <t>Axe 200 mm pour appareillage de 800 à 1600A</t>
  </si>
  <si>
    <t>Axe 320 mm pour appareillage de 800 à 1600A</t>
  </si>
  <si>
    <t>Axe N°5 200 mm pour interrupteur de 20A à 125A</t>
  </si>
  <si>
    <t>Axe N°5 320 mm pour interrupteur de 20A à 125A</t>
  </si>
  <si>
    <t>Axe N°6 200 mm pour interrupteur de 100A à 160A</t>
  </si>
  <si>
    <t>Axe N°6 320 mm pour interrupteur de 100A à 160A</t>
  </si>
  <si>
    <t>Capot cache borne 3P inter. 125-200A</t>
  </si>
  <si>
    <t>Capot cache borne 4P interrupteur 125 à 200A</t>
  </si>
  <si>
    <t>Capot cache borne 3P interrupteur 200 à 400A</t>
  </si>
  <si>
    <t>Capot cache borne 4P interrupteur 200 à 400A</t>
  </si>
  <si>
    <t>Capot cache borne 4P interrupteur 400 à 630A</t>
  </si>
  <si>
    <t>Capot cache borne 4P interrupteur 20A à 63A</t>
  </si>
  <si>
    <t>Capot cache borne 4P interrupteur 63A à 100A</t>
  </si>
  <si>
    <t>Capot cache borne 4P interrupteur 100A à 160A</t>
  </si>
  <si>
    <t>Contact auxiliaire 1NO+1NC pour interrupteur 20A-160A</t>
  </si>
  <si>
    <t>Barre de pontage 20 à 40A pour commutateur HIM402 et HIM404</t>
  </si>
  <si>
    <t>Barre de pontage 63 et 80A pour commutateur HIM406 et HIM408</t>
  </si>
  <si>
    <t>Axe 200 mm pour interrupteur fusible de 630 à 800A</t>
  </si>
  <si>
    <t>Axe 320 mm pour interrupteur fusible de 630 à 800A</t>
  </si>
  <si>
    <t>Capot cache borne 3P interrupteur fusible 100 à 160A</t>
  </si>
  <si>
    <t>Capot cache borne 4P interrupteur fusible 100 à 160A</t>
  </si>
  <si>
    <t>Capot cache borne 3P interrupteur fusible 200 à 400A</t>
  </si>
  <si>
    <t>Capot cache borne 4P interrupteur fusible 200 à 400A</t>
  </si>
  <si>
    <t>Capot cache borne 3P interrupteur fusible 630 à 800A</t>
  </si>
  <si>
    <t>Capot cache borne 4P interrupteur fusible 630 à 800A</t>
  </si>
  <si>
    <t>Contact auxiliaire interrupteur fusible 1x NO</t>
  </si>
  <si>
    <t>Contact auxiliaire interrupteur fusible 1x NC</t>
  </si>
  <si>
    <t>Barette de neutre 125 à 160A</t>
  </si>
  <si>
    <t>Poignée noire pour app 125-630A</t>
  </si>
  <si>
    <t>Poignée noire pour app 800-1600A</t>
  </si>
  <si>
    <t>Poignée noire pour app 63-125A 3 positions</t>
  </si>
  <si>
    <t>Clé de selection Auto/manu pour ATS HIB HIC 125A à 3200A</t>
  </si>
  <si>
    <t>Capot raccordement pour commutateur 4-pôle 125/160A</t>
  </si>
  <si>
    <t>Ecran de protection plage 250-400A 4P</t>
  </si>
  <si>
    <t>Ecran de protection plage 630A 4P</t>
  </si>
  <si>
    <t>Ecran de protection plage 800-1250A 4P</t>
  </si>
  <si>
    <t>Capot raccordement pour commutateur 4-pôle 1600A</t>
  </si>
  <si>
    <t>Capot frontal plombable</t>
  </si>
  <si>
    <t>Contact auxiliaire 1NO+1NC 20-160A</t>
  </si>
  <si>
    <t>Barre de pontage 2x4P 63 à 125A</t>
  </si>
  <si>
    <t>Barre de pontage 2x4P 160A</t>
  </si>
  <si>
    <t>kit prise de tension commut.125-160-200A</t>
  </si>
  <si>
    <t>kit prise de tension pour commutateur automatique 250A</t>
  </si>
  <si>
    <t>kit prise de tension pour commutateur automatique 400A</t>
  </si>
  <si>
    <t>kit prise de tension pour commutateur automatique 630A</t>
  </si>
  <si>
    <t>kit prise de tension pour commutateur automatique 800-1000A</t>
  </si>
  <si>
    <t>kit prise de tension pour commutateur automatique 1250A</t>
  </si>
  <si>
    <t>kit prise de tension pour commutateur automatique 1600A</t>
  </si>
  <si>
    <t>Contrôleur pour commande inverseurs motorisés HIB</t>
  </si>
  <si>
    <t>Double alimentation pour commande inverseurs motorisés</t>
  </si>
  <si>
    <t>Controleur d'inversseur de sources motorisé pour HIB4xxM et disjonteurs</t>
  </si>
  <si>
    <t>Afficheur de visualisation déporté</t>
  </si>
  <si>
    <t>Afficheur de contrôle déporté</t>
  </si>
  <si>
    <t>Rotule pour détecteur de mouvement mini</t>
  </si>
  <si>
    <t>Epanouisseur de goulotte</t>
  </si>
  <si>
    <t>Bande de marquage 10modules quadro4-quadro5-quadro+ acces circulation de filerie</t>
  </si>
  <si>
    <t>Bande de marquage 24 modules quadro4-quadro5-quadro+ acc circulation de filerie</t>
  </si>
  <si>
    <t>Pack GTL Gamma+ 13, 1 couvercle, 2,6m</t>
  </si>
  <si>
    <t>Pack GTL Gamma+ 13, 2 couvercles, 2,6m</t>
  </si>
  <si>
    <t>Pack GTL Gamma+ 13, 2 couvercles, 2x1,3m</t>
  </si>
  <si>
    <t>Pack GTL Gamma+ 18, 2 couvercles, 2,6m</t>
  </si>
  <si>
    <t>Pack GTL Gamma+ 18, 3 couvercles, 2,6m</t>
  </si>
  <si>
    <t>Obturateurs en bande 6 Modules, RAL 9010</t>
  </si>
  <si>
    <t>Obturateurs en bande 24 modules vega D-univers</t>
  </si>
  <si>
    <t>Obturateurs en bande 10 modules univers-vega D plastrons pleins et accessoires</t>
  </si>
  <si>
    <t>Obturateur en bande gamma 13 mod.</t>
  </si>
  <si>
    <t>Obturateur en bande 18 modules</t>
  </si>
  <si>
    <t>Obturateurs en bande quadro4-quadro5-quadro+ 24 modules pour plastron en tôle</t>
  </si>
  <si>
    <t>Socle GTL Gamma 13 pour JC113, 2,6m</t>
  </si>
  <si>
    <t>Socle GTL Gamma 13 pour JC213, 2,6m</t>
  </si>
  <si>
    <t>Jeu de 12 quickfix</t>
  </si>
  <si>
    <t>Jeu de 2 éclisses pour socle GTL</t>
  </si>
  <si>
    <t>Cloison séparation courant fort et courant faible, 2,6m</t>
  </si>
  <si>
    <t>Cloison de séparation du cheminement NF C14-100 et NF C15-100</t>
  </si>
  <si>
    <t>Tunnel de séparation du cheminement NF C14-100 et NF C15-100</t>
  </si>
  <si>
    <t>Embout pour GTL Gamma+ 13</t>
  </si>
  <si>
    <t>Jonction plafond pour GTL Gamma+  13</t>
  </si>
  <si>
    <t>Embout pour GTL Gamma+ 18</t>
  </si>
  <si>
    <t>Jonction plafond pour GTL Gamma+ 18</t>
  </si>
  <si>
    <t>Barrette de connexion 2X5X4mm</t>
  </si>
  <si>
    <t>Bloc de jonction 125A 1P 2X25 + 4X16 + couvercle de protection</t>
  </si>
  <si>
    <t>Bloc de jonction 125A 2P 2X25 + 4X16 + couvercle de protection</t>
  </si>
  <si>
    <t>Bloc de jonction 125A 4P 2X25 + 4X16 + couvercle de protection</t>
  </si>
  <si>
    <t>Bloc de jonction 125A 5P 2X25 + 4X16 + couvercle de protection</t>
  </si>
  <si>
    <t>Borne de distribution 125A, 1 phase, 1x35mm² - 3x10mm², gris</t>
  </si>
  <si>
    <t>Bloc de jonction 1P 2x35 + 4x25mm</t>
  </si>
  <si>
    <t>Borne de distribution 125A, 1 phase, 1x35mm² - 3x10mm², bleu</t>
  </si>
  <si>
    <t>Cavalier raccordement 16 barres Cu univers+quadro4-quadro5-quadro+ acc connexion</t>
  </si>
  <si>
    <t>Cavalier raccordement 35 barres Cu univers+quadro4-quadro5-quadro+ acc connexion</t>
  </si>
  <si>
    <t>Cavalier raccordement 70 barres Cu univers+quadro4-quadro5-quadro+ acc connexion</t>
  </si>
  <si>
    <t>Cavalier raccordement 95 barres Cu univers+quadro4-quadro5-quadro+ acc connexion</t>
  </si>
  <si>
    <t>Barrette sectionnnée T 50mm2</t>
  </si>
  <si>
    <t>kit 75 adaptateurs 4 mm cablâge volant</t>
  </si>
  <si>
    <t>kit 75 adaptateurs 2 mm cablâge volant</t>
  </si>
  <si>
    <t>Profil d'adaptation pour clipsage bornes</t>
  </si>
  <si>
    <t>Profil pour bornes à patte 6A 25 mm</t>
  </si>
  <si>
    <t>Profil pour bornes à patte 35 mm</t>
  </si>
  <si>
    <t>Bornes sans pattes anticisail 2X6 mm</t>
  </si>
  <si>
    <t>Bornes sans pattes anticisail 2X10 mm</t>
  </si>
  <si>
    <t>Bornes sans pattes anticisail 2X16 mm</t>
  </si>
  <si>
    <t>Bornes sans pattes anticisail 2X25 mm</t>
  </si>
  <si>
    <t>Bornes sans pattes anticisail 2X35 mm</t>
  </si>
  <si>
    <t>Barrette sur socle 30mm 2X16-2X10mm</t>
  </si>
  <si>
    <t>Barrette sur socle 49mm 3X16-4X10mm</t>
  </si>
  <si>
    <t>Barrette sur socle 67mm 5X16-5X10mm</t>
  </si>
  <si>
    <t>Barrette sur socle 73mm 5X16-6X1mm</t>
  </si>
  <si>
    <t>Borne en laiton, 8x10mm² - 2x16mm², sans base de montage</t>
  </si>
  <si>
    <t>Barrette sur socle 85mm 6X16-7X1mm</t>
  </si>
  <si>
    <t>Borne en laiton, 85mm, 1x25mm² - 5x10mm² - 5x16mm², sans base de montage</t>
  </si>
  <si>
    <t>Barre sans socle 121mm 1X25-8X16-8X10mm</t>
  </si>
  <si>
    <t>Borne en laiton, 169mm, 1x25mm² - 13x10mm² - 11x16mm², sans base de montage</t>
  </si>
  <si>
    <t>Barrette laiton sans socle L242mm 29X10-16mm univers+support et connexion 250 A</t>
  </si>
  <si>
    <t>Barrette laiton sans socle L482mm 61X10-16mm univers+support et connexion 250 A</t>
  </si>
  <si>
    <t>Barrette laiton sans socle L992mm 129X10-16mm univers+support et connexion 250 A</t>
  </si>
  <si>
    <t>Mini Borne sur rail DIN 2,5mm², 24A/300V, sans base de montage, Bleu</t>
  </si>
  <si>
    <t>Mini Borne sur rail DIN 2,5mm², 24A/300V, sans base de montage, Gris</t>
  </si>
  <si>
    <t>Mini Borne sur rail DIN 2,5mm², 24A/300V, sans base de montage, Vert</t>
  </si>
  <si>
    <t>Mini Borne sur rail DIN 2,5mm², 24A/300V, sans base de montage, Orange</t>
  </si>
  <si>
    <t>Plaque d'extrémité pour K89000, K89100, K89200, K89300</t>
  </si>
  <si>
    <t>Base de montage pour K89000, K89100, K89200, K89300 pour montage sur rail DIN</t>
  </si>
  <si>
    <t>Barre de pontage 1P 63A languette 10mm² bleu 13M</t>
  </si>
  <si>
    <t>Barre de pontage 1P 63A languette 10mm² bleu 18M</t>
  </si>
  <si>
    <t>Barre de pontage 1P 63A languette 10mm² marron 13M</t>
  </si>
  <si>
    <t>Barre de pontage 1P 63A languette 10mm² marron 18M</t>
  </si>
  <si>
    <t>Barre de pontage 1P 100A languette 20mm² 57m</t>
  </si>
  <si>
    <t>Barre de pontage 1P 100A languette 20mm² 24m</t>
  </si>
  <si>
    <t>Barre de pontage 2P 63A languette 10mm²  12M</t>
  </si>
  <si>
    <t>Barre de pontage 2P 63A languette 10mm²  24M</t>
  </si>
  <si>
    <t>Barre de pontage 2P 80A languette 16mm²  57M</t>
  </si>
  <si>
    <t>Barre de pontage 3P 63A languette 10mm²  12M</t>
  </si>
  <si>
    <t>Barre de pontage 3P 63A languette 10mm²  24M</t>
  </si>
  <si>
    <t>Barre de pontage 3P 80A languette 16mm²  57M</t>
  </si>
  <si>
    <t>Barre de pontage 3P+N 63A languette 10mm²  12M</t>
  </si>
  <si>
    <t>Barre de pontage 3P+N 63A languette 10mm²  24M</t>
  </si>
  <si>
    <t>Barre de pontage 3P+N 80A languette 16mm²  57M</t>
  </si>
  <si>
    <t>Barre de pontage 1P 63A languette 10mm² bleu 12M</t>
  </si>
  <si>
    <t>Barre de pontage 1P 63A languette 10mm² marron 12M</t>
  </si>
  <si>
    <t>Barre de pontage 3P+N 63A languette 10mm² 12m pour disjoncteurs 1P+N 1 module</t>
  </si>
  <si>
    <t>Barre de pontage 3P+N 63A languette 10mm² 24m pour disjoncteurs 1P+N 1 module</t>
  </si>
  <si>
    <t>Barres de pontage 3P+N 63A languette 12 mod</t>
  </si>
  <si>
    <t>Barres de pontage 3P+N 63A languette 24 mod</t>
  </si>
  <si>
    <t>Barrres de pontage pour système SanVis</t>
  </si>
  <si>
    <t>Barres de pontage pour système SanVis 18mod</t>
  </si>
  <si>
    <t>Jeu 2 conducteurs 25 mm² (bleu + noir) longueur 450 mm</t>
  </si>
  <si>
    <t>Jeu 2 conducteurs 16 mm² bleu + noir, longueur 450 mm</t>
  </si>
  <si>
    <t>Jeu 2 conducteurs 16 mm² bleu + noir, longueur 650 mm</t>
  </si>
  <si>
    <t>Jeu 2 conducteurs 16 mm² bleu + noir longueur 800mm</t>
  </si>
  <si>
    <t>Barre alimentation des interrupteurs diff. pour coffret 2 rangées entraxe 125mm</t>
  </si>
  <si>
    <t>Barre alimentation des interrupteurs diff. pour coffret 3 rangées entraxe 125mm</t>
  </si>
  <si>
    <t>Barre alimentation des interrupteurs diff. pour coffret 4 rangées entraxe 125mm</t>
  </si>
  <si>
    <t>Barre de pontage 1P 100A fourche 20mm² 57m</t>
  </si>
  <si>
    <t>Barre de pontage pour 2 disjoncteurs moteur 3P 63A fourche 10mm²</t>
  </si>
  <si>
    <t>Barre de pontage pour 3 disjoncteurs moteur 3P 63A fourche 10mm²</t>
  </si>
  <si>
    <t>Barre de pontage pour 4 disjoncteurs moteur 3P 63A fourche 10mm²</t>
  </si>
  <si>
    <t>Barre de pontage 2P 63A fourche 10mm²  57M</t>
  </si>
  <si>
    <t>Barre de pontage 3P 63A fourche 10mm²  57M</t>
  </si>
  <si>
    <t>Barre de pontage 4P 63A fourche 10mm²  57M</t>
  </si>
  <si>
    <t>Borne de raccordement pour disjoncteur moteur 3P 63A fourche 10mm²</t>
  </si>
  <si>
    <t>Borne de raccordement 1P languette 1 câble 25mm²</t>
  </si>
  <si>
    <t>Borne de raccordement 1P languette 2 câbles 16mm²</t>
  </si>
  <si>
    <t>Borne de raccordement 1P languette 1x35mm²</t>
  </si>
  <si>
    <t>Borne de raccordement 1P languette 2x25mm²</t>
  </si>
  <si>
    <t>Borne de raccordement rallongée 1P languette 1x35mm²</t>
  </si>
  <si>
    <t>Borne de raccordement 1P languette 35mm² pour KBN863</t>
  </si>
  <si>
    <t>Borne de raccordement 1P fourche 1 câble 25mm²</t>
  </si>
  <si>
    <t>Répartiteur à barrettes étagé 90A,2 poles 2x 10-35 ² / 10x 2,5-16 ² par pole</t>
  </si>
  <si>
    <t>Répartiteur à barrettes étagées 80A tétrapolaire</t>
  </si>
  <si>
    <t>Répartiteur à barrettes étagées 125A tétrapolaire</t>
  </si>
  <si>
    <t>Répartiteur à barrettes étagées 160A tétrapolaire</t>
  </si>
  <si>
    <t>Bloc de répartition unipolaire 160-250A</t>
  </si>
  <si>
    <t>Bloc de répartition 250A a. couvercle 1p. 1x25-95²/1x1,5-35²/4x1,5-10²/8x1,5-16²</t>
  </si>
  <si>
    <t>Bloc de répartition 400A fermé, 1pôle, 2x 6-25²/5x 1,5-16²/4x 1,5-10²</t>
  </si>
  <si>
    <t>Blocs de répartition unipolaire 160A leur 35mm</t>
  </si>
  <si>
    <t>Bloc de répartition 160A avec couvercle, 1pôle, 2x 16-50²/3x 1,5-16²/8x 1,5-10²</t>
  </si>
  <si>
    <t>Blocs de répartition unipolaire 125A leur 27mm</t>
  </si>
  <si>
    <t>Bloc de répartition 125A avec couvercle, 1pôle, 2x 6-35²/1x 1,5-16²/6x 1,5-16²</t>
  </si>
  <si>
    <t>Bloc de répar. 125A 4p.L1-L3 1x6-25²/2x4-10²/5x1,5-6²,N 1x6-25²/6x4-10²/4x1,5-6²</t>
  </si>
  <si>
    <t>Répartiteur multifiche tétrapolaire 250A</t>
  </si>
  <si>
    <t>Répartiteur multifiche tétra 250A + connect</t>
  </si>
  <si>
    <t>Répartiteur 100A, tétrapolaire, 2x 2,5-25² / 5x 1,5-16² par phase</t>
  </si>
  <si>
    <t>Répartiteur 125A, tétrapolaire, 1x 10-35² / 3x 6-35² / 11x 1,5-16² par phase</t>
  </si>
  <si>
    <t>Répartiteur 125A tétrapolaire</t>
  </si>
  <si>
    <t>Répartiteur 160A, tétrapolaire, 1x 25-70² / 3x 10-35² / 8x 2,5-25² par phase</t>
  </si>
  <si>
    <t>Borne en laiton, 2x10²/2x16², avec base de montage, Couleur: brun</t>
  </si>
  <si>
    <t>Borne en laiton, 4x10² 3x16², avec base de montage, Couleur: vert</t>
  </si>
  <si>
    <t>Borne en laiton, 4x10² 3x16², avec base de montage, Couleur: brun</t>
  </si>
  <si>
    <t>Borne en laiton, 4x10² 3x16², avec base de montage, Couleur: bleu</t>
  </si>
  <si>
    <t>Borne en laiton, 4x10² 4x16², avec base de montage, Couleur: brun</t>
  </si>
  <si>
    <t>Borne en laiton, 5x10² 5x16², avec base de montage, Couleur: bleu</t>
  </si>
  <si>
    <t>Borne en laiton, 5x10² 5x16², avec base de montage, Couleur: vert</t>
  </si>
  <si>
    <t>Borne en laiton, 5x10mm² - 5x16mm², sans base de montage</t>
  </si>
  <si>
    <t>Borne en laiton, 8x10² 2x16², avec base de montage, Couleur: vert</t>
  </si>
  <si>
    <t>Barrette phases 2X16+6X10</t>
  </si>
  <si>
    <t>Borne en laiton, 8x10² 2x16², avec base de montage, Couleur: bleu</t>
  </si>
  <si>
    <t>Borne en laiton, 1x25² 5x10² 5x16², avec base de montage, Couleur: vert</t>
  </si>
  <si>
    <t>Barrette phases 5X16+6X10mm</t>
  </si>
  <si>
    <t>Borne en laiton, 7x10² 6x16², avec base de montage, Couleur: vert</t>
  </si>
  <si>
    <t>Borne en laiton, 7x10² 6x16², avec base de montage, Couleur: bleu</t>
  </si>
  <si>
    <t>Borne en laiton, 1x25² 8x10² 8x16², avec base de montage, Couleur: vert</t>
  </si>
  <si>
    <t>Borne en laiton, 1x25² 8x10² 8x16², avec base de montage, Couleur: bleu</t>
  </si>
  <si>
    <t>Borne en laiton, 1x25² 13x10² 11x16², avec base de montage, Couleur: vert</t>
  </si>
  <si>
    <t>Borne en laiton, 1x25² 13x10² 11x16², avec base de montage, Couleur: bleu</t>
  </si>
  <si>
    <t>Support universel pour borniers sanvis</t>
  </si>
  <si>
    <t>Bornier arrivee neutre a cage 4x25mm2</t>
  </si>
  <si>
    <t>Bornier arrivee phase a cage 4x25mm2</t>
  </si>
  <si>
    <t>Bornier terre sanvis 5x4mm2 + 1x25mm2</t>
  </si>
  <si>
    <t>Bornier neutre sanvis 5x4mm2 + 1x25mm2</t>
  </si>
  <si>
    <t>Bornier phase sanvis 5x4mm2 + 1x25mm2</t>
  </si>
  <si>
    <t>Bornier arrivée neutre à cage 7x25 mm²</t>
  </si>
  <si>
    <t>Bornier arrivée phase à cage 7x25 mm²</t>
  </si>
  <si>
    <t>Bornier terre sanvis 8x4mm2 + 2x25mm2</t>
  </si>
  <si>
    <t>Bornier neutre sanvis 8x4mm2 + 2x25mm2</t>
  </si>
  <si>
    <t>Bornier phase sanvis 8x4mm2 + 2x25mm2</t>
  </si>
  <si>
    <t>Bornier terre sanvis 11x4mm2 + 3x25mm2</t>
  </si>
  <si>
    <t>Bornier neutre sanvis 11x4mm2 + 3x25mm2</t>
  </si>
  <si>
    <t>Bornier phase sanvis 11x4mm2 + 3x25mm2</t>
  </si>
  <si>
    <t>Bornier terre sanvis 14x4mm2 + 4x25mm2</t>
  </si>
  <si>
    <t>Bornier neutre sanvis 14x4mm2 + 4x25mm2</t>
  </si>
  <si>
    <t>Bornier phase sanvis 14x4mm2 + 4x25mm2</t>
  </si>
  <si>
    <t>Bornier terre sanvis 17x4mm2 + 5x25mm2</t>
  </si>
  <si>
    <t>Bornier neutre sanvis 17x4mm2 + 5x25mm2</t>
  </si>
  <si>
    <t>Bornier phase sanvis 17x4mm2 + 5x25mm2</t>
  </si>
  <si>
    <t>Bornier terre sanvis 20x4mm2 + 6x25mm2</t>
  </si>
  <si>
    <t>Bornier neutre sanvis 20x4mm2 + 6x25mm2</t>
  </si>
  <si>
    <t>Bornier phase sanvis 20x4mm2 + 6x25mm2</t>
  </si>
  <si>
    <t>10 cavalier pont bornier sanvis terre</t>
  </si>
  <si>
    <t>10 cavalier pont bornier sanvis neutre</t>
  </si>
  <si>
    <t>10 cavalier pont bornier sanvis phase</t>
  </si>
  <si>
    <t>Borne de jonction 150mm²</t>
  </si>
  <si>
    <t>Borne de jonction 95mm²</t>
  </si>
  <si>
    <t>Connecteur arrivée de terre 70mm2</t>
  </si>
  <si>
    <t>Barre Cu 12X6 taraudée M5 longueur 245 mm</t>
  </si>
  <si>
    <t>Barre Cu 12X5 taraudée M5 longueur 1000 mm</t>
  </si>
  <si>
    <t>Plaque de fermeture pour KNX10LH</t>
  </si>
  <si>
    <t>Butée d'arrêt 35 mm²</t>
  </si>
  <si>
    <t>Butée d'arrêt 150 mm²</t>
  </si>
  <si>
    <t>Plaque d'extrémité pour KXA02LH - KXA04LH, Couleur: gris</t>
  </si>
  <si>
    <t>Plaque d'extrémité pour KXA35L, Couleur: gris</t>
  </si>
  <si>
    <t>Plaque d'extrémité pour KXA10L - KXA16L, Couleur: gris</t>
  </si>
  <si>
    <t>Contact de pontage horizontal isolé,  2.5² - 10x, connection à vis</t>
  </si>
  <si>
    <t>Contact de pontage horizontal isolé,  4mm² - 10x, connection à vis</t>
  </si>
  <si>
    <t>Contact de pontage horizontal isolé,  10mm² - 10x, connection à vis</t>
  </si>
  <si>
    <t>Bandes de marquage 1-100   Jeu = 25 bandes</t>
  </si>
  <si>
    <t>Bandes de marquage 101-200  Jeu = 25 bandes</t>
  </si>
  <si>
    <t>Borne de passage-phase, 2,5mm², 800V/24A, connection à vis</t>
  </si>
  <si>
    <t>Borne de passage-neutre, 2.5mm², 800V/24A, connection à vis</t>
  </si>
  <si>
    <t>Borne de passage-phase,4mm², 800V/32A, connection à vis</t>
  </si>
  <si>
    <t>Borne de passage-neutre 4mm², 800V-32A, connection à vis</t>
  </si>
  <si>
    <t>Borne de terre, 10mm², connection à vis</t>
  </si>
  <si>
    <t>Borne de passage-phase, 10mm², 400V/57A, connection à vis</t>
  </si>
  <si>
    <t>Borne de passage-neutre,10mm², 400V/57A, connection à vis</t>
  </si>
  <si>
    <t>Borne de terre, 16mm², connection à vis</t>
  </si>
  <si>
    <t>Borne de passage-phase, 16mm², 400V/76A, connection à vis</t>
  </si>
  <si>
    <t>Borne de passage-neutre, 16mm², 400V-76A, connection à vis</t>
  </si>
  <si>
    <t>Borne de passage-phase, 35mm², 400V/125A, connection à vis</t>
  </si>
  <si>
    <t>Borne de passage-neutre, 35mm²400V/125A, connection à vis</t>
  </si>
  <si>
    <t>Borne de terre, 4mm², connection à vis</t>
  </si>
  <si>
    <t>Borne de terre, 35mm², connection à vis</t>
  </si>
  <si>
    <t>Borne de passage-phase,70mm²,1000V/192A, connection à vis</t>
  </si>
  <si>
    <t>Borne de passage-phase, 10mm², 1000V/57A, connection à vis</t>
  </si>
  <si>
    <t>Câble de raccordement, 120mm, bleu, 6mm²,avec fiche, pour Répartiteur multifiche</t>
  </si>
  <si>
    <t>Câble de raccordement, 120mm, noir, 6mm²,avec fiche, pour Répartiteur multifiche</t>
  </si>
  <si>
    <t>Jeu de 50 fils souples IS 2.5 mm² noir</t>
  </si>
  <si>
    <t>Câble de raccordement, 120mm, bleu, 10mm²,avec fiche,pour Répartiteur multifiche</t>
  </si>
  <si>
    <t>Câble de raccordement, 120mm,noir, 10mm²,avec fiche, pour Répartiteur multifiche</t>
  </si>
  <si>
    <t>Jeu de 50 fils souple IS 2.5mm² bleu</t>
  </si>
  <si>
    <t>Fiche à sertir,  4²-10² ,  pour Répartiteur multifiche</t>
  </si>
  <si>
    <t>Jeu de 50 fils souple IS 6mm² bleu</t>
  </si>
  <si>
    <t>Socle de montage pour bornes en laiton, Couleur:  bleu</t>
  </si>
  <si>
    <t>Socle de montage pour bornes en laiton, Couleur: vert</t>
  </si>
  <si>
    <t>Socle de montage pour bornes en laiton, Couleur: brun</t>
  </si>
  <si>
    <t>10 bouchons latéraux pour barres de pontage 1P</t>
  </si>
  <si>
    <t>10 bouchons latéraux pour barres de pontage 2P 10mm²</t>
  </si>
  <si>
    <t>10 bouchons latéraux pour barres de pontage 2P 16mm² et 3P</t>
  </si>
  <si>
    <t>10 bouchons latéraux pour barres de pontage 4P</t>
  </si>
  <si>
    <t>Câble de raccordement, 500mm, bleu, 6mm²,avec fiche, pour Répartiteur multifiche</t>
  </si>
  <si>
    <t>Câble de raccordement,500mm,noir, 6mm²,avec fiche, pour Répartiteur multifiche</t>
  </si>
  <si>
    <t>Capuchons de protection des barres de pontage pour disjoncteurs moteurs</t>
  </si>
  <si>
    <t>Profil de protection des parties de barres de pontage gardées en réserve</t>
  </si>
  <si>
    <t>10 ressorts à clips pour barrettes</t>
  </si>
  <si>
    <t>Ressort à clips pour barrettes</t>
  </si>
  <si>
    <t>Vis taraudeuse 3,5x12,0 +/- PZ1, pour la fixation du borne en laiton</t>
  </si>
  <si>
    <t>Câble de raccordement,500mm, bleu, 10mm²,avec fiche, pour Répartiteur multifiche</t>
  </si>
  <si>
    <t>Câble de raccordement,500mm,noir,10mm²,avec fiche, pour Répartiteur multifiche</t>
  </si>
  <si>
    <t>Bouchon latéral pour barres de pontage 2P et 3P</t>
  </si>
  <si>
    <t>Bouchon latéral pour barre de pontage 4P</t>
  </si>
  <si>
    <t>Bouchon gauche + bouchon droit pour barre 1P KBN863x</t>
  </si>
  <si>
    <t>Bouchon latéral pour barre de pontage 3P+N</t>
  </si>
  <si>
    <t>Etiquettes de repérage circuits domestique</t>
  </si>
  <si>
    <t>Adaptateur pour rail DIN asymétrique 1module pour coupe-circuits</t>
  </si>
  <si>
    <t>Adaptateur universel + rehausse 1M</t>
  </si>
  <si>
    <t>Adaptateur universel + rehausse 2M</t>
  </si>
  <si>
    <t>Coupe-circuit 1P+N 10A 250V domestique 1M</t>
  </si>
  <si>
    <t>Coupe-circuit 1P+N 16A 250V domestique 1M</t>
  </si>
  <si>
    <t>Coupe-circuit 1P+N 20A 400V domestique 1M</t>
  </si>
  <si>
    <t>Coupe-circuit 1P+N 25A 400V domestique 1M</t>
  </si>
  <si>
    <t>Coupe-circuit 1P+N 32A 400V domestique 1M</t>
  </si>
  <si>
    <t>Boîtier de réserve de cartouche-fusible</t>
  </si>
  <si>
    <t>L 1900 Poteau France 700 MM    anodisé naturel</t>
  </si>
  <si>
    <t>L 1901 Poteau France 2,70-3,00m anodisé naturel</t>
  </si>
  <si>
    <t>L 1902 Poteau France 3,00-3,30m anodisé naturel</t>
  </si>
  <si>
    <t>L 1903 Poteau France 3,30-3,60m anodisé naturel</t>
  </si>
  <si>
    <t>L 1906 Module boitier 6F poteau France anodisé naturel</t>
  </si>
  <si>
    <t>L 1908 Module boitier 8F poteau France anodisé naturel</t>
  </si>
  <si>
    <t>L 1910 Module boitier 10F poteau France anodisé naturel</t>
  </si>
  <si>
    <t>L 1912 Module boitier 12F poteau France anodisé naturel</t>
  </si>
  <si>
    <t>Goulotte de câblage flexible autocollante sans halogene 10mm L=250mm gris clair</t>
  </si>
  <si>
    <t>Goulotte de câblage flexible autocollante sans halogene 20mm L=500mm gris clair</t>
  </si>
  <si>
    <t>Goulotte de câblage flexible autocollante sans halogene 30mm L=500mm gris clair</t>
  </si>
  <si>
    <t>Embout de fermeture beha-set droit-gauche pour RK150 RAL 7030 gris</t>
  </si>
  <si>
    <t>Embout de fermeture beha-set droit-gauche pour RK150 RAL 7035 gris clair</t>
  </si>
  <si>
    <t>Embout de fermeture beha-set droit-gauche pour RK150 RAL 9010 blanc paloma</t>
  </si>
  <si>
    <t>Embout de fermeture beha-set droit-gauche pour RK110 RAL 7030 gris</t>
  </si>
  <si>
    <t>Embout de fermeture beha-set droit-gauche pour RK110 RAL 7035 gris clair</t>
  </si>
  <si>
    <t>Embout de fermeture beha-set droit-gauche pour RK110 RAL 9010 blanc paloma</t>
  </si>
  <si>
    <t>Embout de fermeture beha-set droit-gauche pour RK190 RAL 7030 gris</t>
  </si>
  <si>
    <t>Embout de fermeture beha-set droit-gauche pour RK190 RAL 7035 gris clair</t>
  </si>
  <si>
    <t>Embout de fermeture beha-set droit-gauche pour RK190 RAL 9010 blanc paloma</t>
  </si>
  <si>
    <t>Goulotte de câblage flexible autocollante sans halogene 40mm L=500mm gris clair</t>
  </si>
  <si>
    <t>Embout de fermeture beha-set droit-gauche pour RK230 RAL 7030 gris</t>
  </si>
  <si>
    <t>Embout de fermeture beha-set droit-gauche pour RK230 RAL 7035 gris clair</t>
  </si>
  <si>
    <t>Embout de fermeture beha-set droit-gauche pour RK230 RAL 9010 blanc paloma</t>
  </si>
  <si>
    <t>Embout de fermeture camelea pour LFS20020 h18 x p19 laqué RAL 9010 blanc paloma</t>
  </si>
  <si>
    <t>Embout de fermeture camelea pour LFS20020 h18 x p19 acier</t>
  </si>
  <si>
    <t>L 2751 Angle intérieur LFS 30045     RAL 9010</t>
  </si>
  <si>
    <t>L 2751 Angle intérieur LFS 30045       zingué</t>
  </si>
  <si>
    <t>L 2752 Angle extérieur LFS 30045     RAL 9010</t>
  </si>
  <si>
    <t>L 2752 Angle extérieur LFS 30045       zingué</t>
  </si>
  <si>
    <t>L 2753 Embout de fermeture LFS 30045 RAL 9010</t>
  </si>
  <si>
    <t>L 2753 Embout de fermeture  LFS 30045</t>
  </si>
  <si>
    <t>L 2755 Angle plat LFS 30045     RAL 9010</t>
  </si>
  <si>
    <t>L 2755 Angle plat LFS 30045       zingué</t>
  </si>
  <si>
    <t>L 2756 Té LFS 30045            RAL 9010</t>
  </si>
  <si>
    <t>L 2756 Té LFS 30045              zingué</t>
  </si>
  <si>
    <t>Angle intérieur plat pour moulure d'angle EK40040 H=40mm l=40mm blanc paloma</t>
  </si>
  <si>
    <t>Angle extérieur EK 40040 RAL 9010</t>
  </si>
  <si>
    <t>Embout EK 40040 RAL 9010</t>
  </si>
  <si>
    <t>Té EK 40040 RAL 9010</t>
  </si>
  <si>
    <t>Détecteur avertisseur de fumée radio</t>
  </si>
  <si>
    <t>Détecteur de mouvement, radio, 90°, 12m</t>
  </si>
  <si>
    <t>Détecteur de mouvement radio, 90°, spéc animaux</t>
  </si>
  <si>
    <t>Coupe-circuit 1P+N 10A 250V domestique voyant 1M</t>
  </si>
  <si>
    <t>Coupe-circuit 1P+N 16A 250V domestique voyant 1M</t>
  </si>
  <si>
    <t>Coupe-circuit 1P+N 20A 400V domestique voyant 1M</t>
  </si>
  <si>
    <t>Détecteur ouvert blanc radio, multicontact</t>
  </si>
  <si>
    <t>Coupe-circuit 1P+N 25A 400V domestique voyant 1M</t>
  </si>
  <si>
    <t>Coupe-circuit 1P+N 32A 400V domestique voyant 1M</t>
  </si>
  <si>
    <t>Transmetteur communicateur, radio, RTC</t>
  </si>
  <si>
    <t>Récepteur 1 contact, 230V, ext., radio,</t>
  </si>
  <si>
    <t>Clavier lecteur badge, radio, blanc</t>
  </si>
  <si>
    <t>Coupe circuit 1P+N 20A 250V L31  1 module</t>
  </si>
  <si>
    <t>Languette de mise à la terre pour couvercle et cloison camelea</t>
  </si>
  <si>
    <t>Fil de terre avec cosses camelea L 150mm</t>
  </si>
  <si>
    <t>Fil de terre avec cosses camelea L 300mm</t>
  </si>
  <si>
    <t>Fil de terre avec cosses camelea L 600mm</t>
  </si>
  <si>
    <t>Borne pour fils de terre camelea</t>
  </si>
  <si>
    <t>Coupe circuit 1P+N 20A 250V L31 voyant 1 module</t>
  </si>
  <si>
    <t>Angle intérieur queraz enclipsage direct p GBD50161 RAL 9010 blanc paloma</t>
  </si>
  <si>
    <t>Angle extérieur queraz enclipsage direct p GBD50161 RAL 9010 blanc paloma</t>
  </si>
  <si>
    <t>Embout queraz enclipsage direct p GBD50161 RAL 9010 blanc paloma</t>
  </si>
  <si>
    <t>Extension angle intérieur queraz enclipsage direct pour GBD50161 RAL 9010 blanc</t>
  </si>
  <si>
    <t>Té queraz enclipsage direct pour GBD50161 RAL 9010 blanc paloma</t>
  </si>
  <si>
    <t>Té, GBD(A)50161, Couleur alu</t>
  </si>
  <si>
    <t>Angle plat queraz enclipsage direct pour GBD50161 RAL 9010 blanc paloma</t>
  </si>
  <si>
    <t>Té queraz enclipsage direct pour GBD50100 RAL 9010 blanc paloma</t>
  </si>
  <si>
    <t>Angle intérieur 3D queraz enclipsage direct pour GBD50100 RAL 9010 blanc paloma</t>
  </si>
  <si>
    <t>Angle intérieur 3D queraz enclipsage direct pour GBD50130/50131 RAL 9010 blanc</t>
  </si>
  <si>
    <t>Té queraz enclipsage direct pour GBD50160 RAL 9010 blanc paloma</t>
  </si>
  <si>
    <t>Angle intérieur 3D queraz enclipsage direct pour GBD50160/161 RAL 9010 blanc</t>
  </si>
  <si>
    <t>Té queraz enclipsage direct pour GBD50131 RAL 9010 blanc paloma</t>
  </si>
  <si>
    <t>Té, GBD(A)50131, Couleur alu</t>
  </si>
  <si>
    <t>Té queraz enclipsage direct pour GBD50190 RAL 9010 blanc paloma</t>
  </si>
  <si>
    <t>Angle intérieur queraz enclipsage direct pour GBD50100 RAL 9010 blanc paloma</t>
  </si>
  <si>
    <t>Angle extérieur queraz enclipsage direct pour GBD50100 RAL 9010 blanc paloma</t>
  </si>
  <si>
    <t>Embout queraz enclipsage direct pour GBD50100 RAL 9010 blanc paloma</t>
  </si>
  <si>
    <t>Extension angle intérieur queraz enclipsage direct pour GBD50100 RAL 9010 blanc</t>
  </si>
  <si>
    <t>Angle plat et dérivation queraz enclipsage direct pour BD50100 RAL 9010 blanc</t>
  </si>
  <si>
    <t>Angle intérieur queraz enclipsage direct pour GBD50160 RAL 9010 blanc paloma</t>
  </si>
  <si>
    <t>Angle extérieur queraz enclipsage direct pour GBD50160 RAL 9010 blanc paloma</t>
  </si>
  <si>
    <t>Embout queraz enclipsage direct pour GBD50160 RAL 9010 blanc paloma</t>
  </si>
  <si>
    <t>Extension angle intérieur queraz enclipsage direct pour GBD50160 RAL9010 blanc</t>
  </si>
  <si>
    <t>Angle plat et dérivation queraz enclipsage direct pour GBD50160 RAL 9010 blanc</t>
  </si>
  <si>
    <t>Clip verrouillage joint de couvercle queraz p GBD RAL 9010 blanc paloma</t>
  </si>
  <si>
    <t>Angle intérieur queraz enclipsage direct pour GBD50131 RAL 9010 blanc paloma</t>
  </si>
  <si>
    <t>Angle extérieur queraz enclipsage direct pour GBD50131 RAL 9010 blanc paloma</t>
  </si>
  <si>
    <t>Embout queraz enclipsage direct pour GBD50131 RAL 9010 blanc paloma</t>
  </si>
  <si>
    <t>Extension angle intérieur queraz enclipsage direct pour GBD50131 RAL 9010 blanc</t>
  </si>
  <si>
    <t>Angle plat queraz enclipsage direct pour GBD50131 RAL 9010 blanc paloma</t>
  </si>
  <si>
    <t>Angle intérieur queraz enclipsage direct pour GBD50190 RAL 9010 blanc paloma</t>
  </si>
  <si>
    <t>Angle extérieur queraz enclipsage direct pour GBD50190 RAL 9010 blanc paloma</t>
  </si>
  <si>
    <t>Embout queraz enclipsage direct pour GBD50190 RAL 9010 blanc paloma</t>
  </si>
  <si>
    <t>Extension angle intérieur queraz enclipsage direct pour GBD50190 RAL 9010 blanc</t>
  </si>
  <si>
    <t>Angle plat queraz enclipsage direct pour GBD50190 RAL 9010 blanc paloma</t>
  </si>
  <si>
    <t>Embout queraz enclipsage direct pour GBD(A)50050 RAL 9010 blanc paloma</t>
  </si>
  <si>
    <t>Jeu d'éclisses queraz pour GBD50100 RAL 9010 blanc paloma</t>
  </si>
  <si>
    <t>Jeu d'éclisses queraz pour GBD50160 RAL 9010 blanc paloma</t>
  </si>
  <si>
    <t>Jeu d'éclisses queraz pour GBD50131 RAL 9010 blanc paloma</t>
  </si>
  <si>
    <t>Jeu d'éclisses queraz pour GBD50190 RAL 9010 blanc paloma</t>
  </si>
  <si>
    <t>Jeu d'éclisses queraz pour GBD50161 RAL 9010 blanc paloma</t>
  </si>
  <si>
    <t>Jeu d'éclisses queraz pour GBD50085 RAL 9010 blanc paloma</t>
  </si>
  <si>
    <t>Angle intérieur queraz enclipsage direct pour GBD(A)50085 RAL 9010 blanc paloma</t>
  </si>
  <si>
    <t>Angle extérieur queraz enclipsage direct pour GBD(A)50085 RAL 9010 blanc paloma</t>
  </si>
  <si>
    <t>Embout queraz enclipsage direct pour GBD(A)50085 RAL 9010 blanc paloma</t>
  </si>
  <si>
    <t>Té, GBD(A)50085, Blanc Paloma</t>
  </si>
  <si>
    <t>Angle plat queraz enclipsage direct pour GBD(A)50085 RAL 9010 blanc paloma</t>
  </si>
  <si>
    <t>Support queraz pour appareillage modulaire</t>
  </si>
  <si>
    <t>Cadre de montage vertical queraz 45mm x 45mm</t>
  </si>
  <si>
    <t>Support pour apparareillage modulaire</t>
  </si>
  <si>
    <t>Coupe circuit 1P 1000V DC L38 1 module</t>
  </si>
  <si>
    <t>Coupe circuit 2P 1000V DC L38 2 modules</t>
  </si>
  <si>
    <t>Coupe circuit 1P+N 32A 400V L38 1 module</t>
  </si>
  <si>
    <t>Rivet expansible beha-set diam 6mm pour épaisseur 3mm-8mm</t>
  </si>
  <si>
    <t>Rivet pour trou de perçage 4mm sans halogene résistance de serrage 2-5mm gris</t>
  </si>
  <si>
    <t>Boîte de Jonction Officea p SL11040-SL180750 h35mmxl110mmxp110mm gris clair</t>
  </si>
  <si>
    <t>boîtier étanche lifea gris</t>
  </si>
  <si>
    <t>Rivet pour trou de perçage 4mm sans halogene résistance de serrage 4-7mm gris</t>
  </si>
  <si>
    <t>Outil de pose beha-set pour rivet L5085 gris</t>
  </si>
  <si>
    <t>Outil de pose beha-set pour rivet L5123 rouge</t>
  </si>
  <si>
    <t>Outil de pose beha-set pour rivet L5067 noir</t>
  </si>
  <si>
    <t>Coupe circuit 1P+N 32A 250V L31 voyant 1 module</t>
  </si>
  <si>
    <t>Goupille Jonction GBA/BRA/BRAN</t>
  </si>
  <si>
    <t>Pince coupe moulure avec longeur de coupe 85mm</t>
  </si>
  <si>
    <t>Pince entaille moulure avec une largeur coupe 16 mm et profondeur maximum 32mm</t>
  </si>
  <si>
    <t>Agrafe, FWK 50110, galvanisé</t>
  </si>
  <si>
    <t>Agrafe, FWK 50210, galvanisé</t>
  </si>
  <si>
    <t>Agrafe, FWK 99160, galvanisé</t>
  </si>
  <si>
    <t>Agrafe, FWK 99260, galvanisé</t>
  </si>
  <si>
    <t>Sachet de bornes de masse BRA (25xFond, 25xCouv.)</t>
  </si>
  <si>
    <t>Barrière insonorisante lifea L300mm dual 30mm amorti 40DB env incombustible M1</t>
  </si>
  <si>
    <t>Jeu de 5 mises a la Terre pour SLA18075</t>
  </si>
  <si>
    <t>Embout pour BRAP 65100 anodisé</t>
  </si>
  <si>
    <t>Embout pour BRAP 65130 anodisé</t>
  </si>
  <si>
    <t>Embout pour BRAP 65170 anodisé</t>
  </si>
  <si>
    <t>Separation FWK hauteur 50mm PVC</t>
  </si>
  <si>
    <t>Separation FWK hauteur 99mm PVC</t>
  </si>
  <si>
    <t>Separation FWK hauteur 50mm zinguée</t>
  </si>
  <si>
    <t>Separation FWK hauteur 99mm zinguée</t>
  </si>
  <si>
    <t>Patte de jonction de masse camelea acier chromé</t>
  </si>
  <si>
    <t>Manchon coulissant FWK3500600 (pose suspendue en chemin de câbles) zingué</t>
  </si>
  <si>
    <t>Angle intérieur pour FWK3500600 zingué</t>
  </si>
  <si>
    <t>Angle extérieur pour FWK3500600 zingué</t>
  </si>
  <si>
    <t>Embout pour FWK3500600 zingué</t>
  </si>
  <si>
    <t>Angle plat pour FWK3500600 zingué</t>
  </si>
  <si>
    <t>Té pour FWK3500600 zingué</t>
  </si>
  <si>
    <t>Manchon coulissant pour FWK 3500600 (pose au mur) zingué</t>
  </si>
  <si>
    <t>Garniture d'étanchéité pour FWK3500600</t>
  </si>
  <si>
    <t>Manchon coulissant pour FWK3501100 (pose suspendue en chemin de câbles) zingué</t>
  </si>
  <si>
    <t>Angle intérieur pour FWK3501100 zingué</t>
  </si>
  <si>
    <t>Angle extérieur pour FWK3501100 zingué</t>
  </si>
  <si>
    <t>Embout pour FWK3501100 zingué</t>
  </si>
  <si>
    <t>Angle plat pour FWK3501100 zingué</t>
  </si>
  <si>
    <t>Té pour FWK3501100 zingué</t>
  </si>
  <si>
    <t>Manchon coulissant pour FWK3501100 (pose au mur) zingué</t>
  </si>
  <si>
    <t>Garniture d'étanchéité pour FWK3501100</t>
  </si>
  <si>
    <t>Manchon coulissant pour FWK3502100 (pose suspendue en chemin de câbles) zingué</t>
  </si>
  <si>
    <t>Angle intérieur pour FWK3502100 zingué</t>
  </si>
  <si>
    <t>Angle extérieur pour FWK3502100 zingué</t>
  </si>
  <si>
    <t>Embout pour FWK3502100 zingué</t>
  </si>
  <si>
    <t>Angle plat pour FWK350210 zingué</t>
  </si>
  <si>
    <t>Té pour FWK3502100 zingué</t>
  </si>
  <si>
    <t>Manchon coulissant pour FWK3502100 (pose au mur) zingué</t>
  </si>
  <si>
    <t>Garniture d'étanchéité pour FWK3502100</t>
  </si>
  <si>
    <t>Manchon coulissant pour FWK3991600 (pose suspendue en chemin de câbles) zingué</t>
  </si>
  <si>
    <t>Angle intérieur pour FWK3991600 zingué</t>
  </si>
  <si>
    <t>Angle extérieur pour FWK3991600 zingué</t>
  </si>
  <si>
    <t>Embout pour FWK3991600 zingué</t>
  </si>
  <si>
    <t>Angle plat pour FWK3991600 zingué</t>
  </si>
  <si>
    <t>Té pour FWK3991600 zingué</t>
  </si>
  <si>
    <t>Manchon coulissant pour FWK3991600 (pose au mur) zingué</t>
  </si>
  <si>
    <t>Garniture d'étanchéité pour FWK3991600</t>
  </si>
  <si>
    <t>Manchon coulissant pour FWK3992600 (pose suspendue en chemin de câbles)</t>
  </si>
  <si>
    <t>Angle intérieur pour FWK3992600 zingué</t>
  </si>
  <si>
    <t>Angle extérieur pour FWK3992600 zingué</t>
  </si>
  <si>
    <t>Embout pour FWK3992600 zingué</t>
  </si>
  <si>
    <t>Angle plat pour FWK3992600 zingué</t>
  </si>
  <si>
    <t>Té pour FWK3992600 zingué</t>
  </si>
  <si>
    <t>Manchon coulissant pour FWK3992600 (pose au mur) zingué</t>
  </si>
  <si>
    <t>Garniture d'étanchéité pour FWK3992600</t>
  </si>
  <si>
    <t>Manchon coulissant pour FWK9500600 (pose suspendue en chemin de câbles) zingué</t>
  </si>
  <si>
    <t>Angle intérieur pour FWK9500600 zingué</t>
  </si>
  <si>
    <t>Angle extérieur pour FWK9500600 zingué</t>
  </si>
  <si>
    <t>Embout pour FWK9500600 zingué</t>
  </si>
  <si>
    <t>Angle plat pour FWK9500600 zingué</t>
  </si>
  <si>
    <t>Té pour FWK9500600 zingué</t>
  </si>
  <si>
    <t>Manchon coulissant pour FWK9500600 (pose au mur) zingué</t>
  </si>
  <si>
    <t>Garniture d'étanchéité pour FWK9500600</t>
  </si>
  <si>
    <t>Manchon coulissant pour FWK9501100 (pose suspendue en chemin de câbles) zingué</t>
  </si>
  <si>
    <t>Angle intérieur pour FWK9501100 zingué</t>
  </si>
  <si>
    <t>Angle extérieur pour FWK9501100 zingué</t>
  </si>
  <si>
    <t>Embout pour FWK9501100 zingué</t>
  </si>
  <si>
    <t>Angle plat pour FWK9501100 zingué</t>
  </si>
  <si>
    <t>Té pour FWK9501100 zingué</t>
  </si>
  <si>
    <t>Manchon coulissant pour FWK9501100 (pose au mur) zingué</t>
  </si>
  <si>
    <t>Garniture d'étanchéité pour FWK9501100</t>
  </si>
  <si>
    <t>Manchon coulissant pour FWK9502100 (pose suspendue en chemin de câbles) zingué</t>
  </si>
  <si>
    <t>Angle intérieur pour FWK9502100 zingué</t>
  </si>
  <si>
    <t>Angle extérieur pour FWK9502100 zingué</t>
  </si>
  <si>
    <t>Embout pour FWK9502100 zingué</t>
  </si>
  <si>
    <t>Angle plat pour FWK9502100 zingué</t>
  </si>
  <si>
    <t>Té pour FWK9502100 zingué</t>
  </si>
  <si>
    <t>Manchon coulissant pour FWK9502100 (pose au mur) zingué</t>
  </si>
  <si>
    <t>Garniture d'étanchéité pour FWK9502100</t>
  </si>
  <si>
    <t>Manchon coulissant pour FWK9991600 (pose suspendue en chemin de câbles) zingué</t>
  </si>
  <si>
    <t>Angle intérieur pour FWK9991600 zingué</t>
  </si>
  <si>
    <t>Angle extérieur pour FWK9991600 zingué</t>
  </si>
  <si>
    <t>Embout pour FWK9991600 zingué</t>
  </si>
  <si>
    <t>Angle plat pour FWK9991600 zingué</t>
  </si>
  <si>
    <t>Té pour FWK9991600 zingué</t>
  </si>
  <si>
    <t>Manchon coulissant pour FWK9991600 (pose au mur) zingué</t>
  </si>
  <si>
    <t>Garniture d'étanchéité pour FWK9991600</t>
  </si>
  <si>
    <t>Manchon coulissant pour FWK9992600 (pose suspendue en chemin de câbles) zingué</t>
  </si>
  <si>
    <t>Angle intérieur pour FWK9992600 zingué</t>
  </si>
  <si>
    <t>Angle extérieur pour FWK9992600 zingué</t>
  </si>
  <si>
    <t>Emboutpour FWK9992600 zingué</t>
  </si>
  <si>
    <t>Angle plat pour FWK9992600 zingué</t>
  </si>
  <si>
    <t>Té pour FWK9992600 zingué</t>
  </si>
  <si>
    <t>Manchon coulissant pour FWK9992600 (pose au mur) zingué</t>
  </si>
  <si>
    <t>Garniture d'étanchéité pour FWK9992600</t>
  </si>
  <si>
    <t>Embout pour BRAP80200 h 200mm x p 80mm anodisé naturel</t>
  </si>
  <si>
    <t>Angle intérieur pour BRAP80200 h 200mm x p 80mm anodisé naturel</t>
  </si>
  <si>
    <t>Angle extérieur pour BRAP80200 h 200mm x p 80mm (ELN) anodisé naturel</t>
  </si>
  <si>
    <t>Angle plat pour BRAP80200 h 200mm x p 80mm anodisé naturel</t>
  </si>
  <si>
    <t>Angle intérieur lifea pour FB80130 h 130mm x p 82mm 4 agrafes RAL 7030 gris</t>
  </si>
  <si>
    <t>Angle intérieur lifea pour FB80130 h130mmxp82mm 4 agrafes RAL 9010 blanc paloma</t>
  </si>
  <si>
    <t>Angle extérieur lifea pour FB80130 h130mm x p82mm 4 agrafes RAL 7030 gris</t>
  </si>
  <si>
    <t>Angle extérieur lifea pour FB80130 h130mm xp82mm 4 agrafes RAL 9010 blanc paloma</t>
  </si>
  <si>
    <t>Angle plat lifea pour FB80130 h 130mm x p 82mm 4 agrafes RAL 7030 gris</t>
  </si>
  <si>
    <t>Angle plat lifea pour FB80130 h 130mm x p 82mm 4 agrafes RAL 9010 blanc paloma</t>
  </si>
  <si>
    <t>Porte-fusible combiné 1P 20A 380V L31 1M avec cartouche</t>
  </si>
  <si>
    <t>Porte-fusible combiné 1P+N 20A 380V L31 2M avec cartouche</t>
  </si>
  <si>
    <t>Porte-fusible combiné 3P 20A 380V L31 3M avec cartouche</t>
  </si>
  <si>
    <t>Porte-fusible combiné 3P+N 20A 380V L31 4M avec cartouche</t>
  </si>
  <si>
    <t>Porte-fusible combiné 2P 20A 380V L31 2M avec cartouche</t>
  </si>
  <si>
    <t>Capuchon de calibrage pour porte-fusibles combinés L901/L912</t>
  </si>
  <si>
    <t>Porte-fusible combiné 1P 20A 380V L38 1M avec cartouche</t>
  </si>
  <si>
    <t>Porte-fusible combiné 1P+N 20A 380V L38 2M avec cartouche</t>
  </si>
  <si>
    <t>Porte-fusible combiné 3P 20A 380V L38 3M avec cartouche</t>
  </si>
  <si>
    <t>Porte-fusible combiné 3P+N 20A 380V L38 4M avec cartouche</t>
  </si>
  <si>
    <t>Porte-fusible combiné 2P 20A 380V L38 2M avec cartouche</t>
  </si>
  <si>
    <t>Angle intérieur lifea pour FB99230 h 230mm x p 100mm 4 agrafes RAK 7030 gris</t>
  </si>
  <si>
    <t>Angle intérieur lifea pour FB99230 h230mmxp100mm 4 agrafes RAL 9010 blanc paloma</t>
  </si>
  <si>
    <t>Angle extérieur lifea pour FB99230 h 230mm x p 100mm 4 agrafes RAL 7030 gris</t>
  </si>
  <si>
    <t>Angle extérieur lifea pour FB99230 h230mmxp100mm 4 agrafes RAL 9010 blanc paloma</t>
  </si>
  <si>
    <t>Angle plat lifea pour FB99230 h 230mm x p 100mm 4 agrafes RAL 7030 gris</t>
  </si>
  <si>
    <t>Angle plat lifea pour FB99230 h 230mm x p 100mm 4 agrafes RAL 9010 blanc paloma</t>
  </si>
  <si>
    <t>Sortie de câble plancher techn &gt; 20mm</t>
  </si>
  <si>
    <t>kit d'assemblage de coupe-circuit (pour 1 association)</t>
  </si>
  <si>
    <t>Blindage platine de rue 1 logement, pour interphone radio habitat</t>
  </si>
  <si>
    <t>Blindage  platine de rue 2 logements</t>
  </si>
  <si>
    <t>Blindage platine de rue + clavier, 1 logement, pour interphone radio habitat</t>
  </si>
  <si>
    <t>Blindage platine de rue + clavier, 2 logements, pour interphone radio habitat</t>
  </si>
  <si>
    <t>Interphone combiné intérieur radio avec touches/écran + support + bloc sect EU</t>
  </si>
  <si>
    <t>Poste intérieur + support + bloc sect EU</t>
  </si>
  <si>
    <t>Coffret technique piles ou secteur, pour gestion gache ou automatisme de portail</t>
  </si>
  <si>
    <t>Coffret technique alimentation solaire, pour interphone radio habitat individuel</t>
  </si>
  <si>
    <t>Kit interphone 1 log. (combiné+base secteur+badge+platine+coffret tech.)</t>
  </si>
  <si>
    <t>Kit interphone solaire 1 log. (combiné+base secteur+badge+platine+coffret tech.)</t>
  </si>
  <si>
    <t>Kit Interphone 1 log. à code (combiné+base secteur+badge+platine+coffret tech.)</t>
  </si>
  <si>
    <t>Kit interphone 2 log. 2 bt (2combi.+2bases sect.+2badges+platine+coffrets tech.)</t>
  </si>
  <si>
    <t>Kit interphone 2 log. à code (2combi.+2bases sect.+2badges+platine+coffr. tech.)</t>
  </si>
  <si>
    <t>Récepteur radio 1 contact O/F, 230V, IP55, pour commander des automatismes</t>
  </si>
  <si>
    <t>Récepteur radio 1 contact O/F, 12-24V, IP55, pour commander des automatismes</t>
  </si>
  <si>
    <t>Bande LED-flex.4 metres bleu incl. acc.</t>
  </si>
  <si>
    <t>Bande LED-flex. 4 metres blanc incl. acc.</t>
  </si>
  <si>
    <t>Bande LED-flex. 6 metres blanc 24V 28.8W IP68</t>
  </si>
  <si>
    <t>Bande LED-flex.20 metre bleu incl. acc.</t>
  </si>
  <si>
    <t>Bande LED-flex. 20 metre blanc incl. acc.</t>
  </si>
  <si>
    <t>Transformateur 30W/24V pour LED bande pour plinthe SL</t>
  </si>
  <si>
    <t>Transformateur 100W/24V pour LED bande pour plinthe SL</t>
  </si>
  <si>
    <t>Transformateur pour bande LED-flex 45 W</t>
  </si>
  <si>
    <t>Transformateur pour bande LED-flex 9 W</t>
  </si>
  <si>
    <t>Goul Liféa 12X10mm marron</t>
  </si>
  <si>
    <t>Goulotte lifea PVC h 12mm x p 10mm sans agrafe RAL 9010 blanc paloma</t>
  </si>
  <si>
    <t>Goulotte de distribution 10x10 avec bande adhésive, blanc paloma</t>
  </si>
  <si>
    <t>Goulotte lifea PVC h 12mm x p 10mm sans agrafe RAL 9016 Pure</t>
  </si>
  <si>
    <t>Goulotte de distribution 10x10 avec bande adhésive, Pure</t>
  </si>
  <si>
    <t>Cartouche-fusible domestique 10A - 8,5x23mm</t>
  </si>
  <si>
    <t>Cartouche-fusible domestique 16A - 10,3x25,8mm</t>
  </si>
  <si>
    <t>Cartouche-fusible domestique 20A - 8,5x31,5mm</t>
  </si>
  <si>
    <t>Cartouche-fusible domestique 25A - 10,3x31,5mm</t>
  </si>
  <si>
    <t>Cartouche-fusible domestique 32A - 10,3x38mm</t>
  </si>
  <si>
    <t>Goulotte lifea PVC h 15mm x p 15mm sans agrafe RAL 8014 marron</t>
  </si>
  <si>
    <t>Goulotte lifea PVC h 15mm x p 15mm sans agrafe RAL 9010 blanc paloma</t>
  </si>
  <si>
    <t>Goulotte de distribution 15x15 avec bande adhésive, blanc paloma</t>
  </si>
  <si>
    <t>Goulotte lifea PVC h 15mm x p 15mm sans agrafe RAL 9016 Pure</t>
  </si>
  <si>
    <t>Goulotte de distribution 15x15 avec bande adhésive, Pure</t>
  </si>
  <si>
    <t>Embout lifea pour LF15015 RAL 8014 marron</t>
  </si>
  <si>
    <t>Embout lifea pour LF15015 RAL 9016 Pure</t>
  </si>
  <si>
    <t>Plaque arrière pour goulotte lifea p60mm h150mm PVC rigide RAL 9016 Pure</t>
  </si>
  <si>
    <t>Plaque arrière pour goulotte lifea p60mm h190mm PVC rigide RAL 9016 Pure</t>
  </si>
  <si>
    <t>Goulotte lifea PVC h 20mm x p 20mm sans agrafe RAL 8014 marron</t>
  </si>
  <si>
    <t>Goulotte lifea PVC h 20mm x p 20mm sans agrafe RAL 9010 blanc paloma</t>
  </si>
  <si>
    <t>Goulotte de distribution 20x20 avec bande adhésive, blanc paloma</t>
  </si>
  <si>
    <t>Goulotte lifea PVC h 20mm x p 20mm sans agrafe RAL 9016 Pure</t>
  </si>
  <si>
    <t>Goulotte de distribution 20x20 avec bande adhésive, Pure</t>
  </si>
  <si>
    <t>Embout lifea pour LF20020 RAL 8014 marron</t>
  </si>
  <si>
    <t>Embout lifea pour LF20020 RAL 9016 Pure</t>
  </si>
  <si>
    <t>Plaque arrière pour goulotte lifea p 60 h 230 PVC rigide RAL 9016 Pure</t>
  </si>
  <si>
    <t>Angle extérieur lifea pour LF30030 RAL 9016 Pure</t>
  </si>
  <si>
    <t>Angle intérieur lifea pour LF30030 RAL 9016 Pure</t>
  </si>
  <si>
    <t>Angle plat lifea pour LF30030 RAL 9016 Pure</t>
  </si>
  <si>
    <t>Embout lifea pour LF30030 RAL 9016 Pure</t>
  </si>
  <si>
    <t>Té et croix lifea pour LF30030 RAL 9016 Pure</t>
  </si>
  <si>
    <t>Angle extérieur lifea pour LF30045 RAL 9016 Pure</t>
  </si>
  <si>
    <t>Angle intérieur lifea pour LF30045 RAL 9016 Pure</t>
  </si>
  <si>
    <t>Angle plat lifea pour LF30045 RAL 9016 Pure</t>
  </si>
  <si>
    <t>Embout lifea pour LF30045 RAL 9016 Pure</t>
  </si>
  <si>
    <t>Té et croix lifea pour LF30045 RAL 9016 Pure</t>
  </si>
  <si>
    <t>Té et croix lifea pour LF30060 RAL 9016 Pure</t>
  </si>
  <si>
    <t>Cartouche fusible industrielle 10x38 gG 0.5A</t>
  </si>
  <si>
    <t>Cartouche fusible industrielle 10x38 aM 0.5A</t>
  </si>
  <si>
    <t>Cartouche fusible industrielle 10x38 gG 1A</t>
  </si>
  <si>
    <t>Cartouche fusible industrielle 10x38 aM 1A</t>
  </si>
  <si>
    <t>Cartouche fusible industrielle 10x38 gG 2A</t>
  </si>
  <si>
    <t>Cartouche fusible industrielle 10x38 aM 2A</t>
  </si>
  <si>
    <t>Cartouche fusible PV 10x38 mm 1000V DC 2A</t>
  </si>
  <si>
    <t>Cartouche fusible PV 10x38 mm 1000V DC 3A</t>
  </si>
  <si>
    <t>Cartouche fusible industrielle 10x38 gG 4A</t>
  </si>
  <si>
    <t>Cartouche fusible industrielle 10x38 aM 4A</t>
  </si>
  <si>
    <t>Cartouche fusible PV 10x38 mm 1000V DC 4A</t>
  </si>
  <si>
    <t>Cartouche fusible industrielle 10x38 gG 6A</t>
  </si>
  <si>
    <t>Cartouche fusible industrielle 10x38 aM 6A</t>
  </si>
  <si>
    <t>Cartouche fusible PV 10x38 mm 1000V DC 6A</t>
  </si>
  <si>
    <t>Cartouche fusible industrielle 10x38 gG 8A</t>
  </si>
  <si>
    <t>Cartouche fusible industrielle 10x38 aM 8A</t>
  </si>
  <si>
    <t>Cartouche fusible PV 10x38 mm 1000V DC 8A</t>
  </si>
  <si>
    <t>Cartouche fusible industrielle 10x38 gG 10A</t>
  </si>
  <si>
    <t>Cartouche fusible industrielle 10x38 aM 10A</t>
  </si>
  <si>
    <t>Cartouche fusible PV 10x38 mm 1000V DC 10A</t>
  </si>
  <si>
    <t>Cartouche fusible industrielle 10x38 gG 12A</t>
  </si>
  <si>
    <t>Cartouche fusible industrielle 10x38 aM 12A</t>
  </si>
  <si>
    <t>Cartouche fusible PV 10x38 mm 1000V DC 12A</t>
  </si>
  <si>
    <t>Cartouche fusible industrielle 10x38 gG 16A</t>
  </si>
  <si>
    <t>Cartouche fusible industrielle 10x38 aM 16A</t>
  </si>
  <si>
    <t>Cartouche fusible PV 10x38 mm 1000V DC 16A</t>
  </si>
  <si>
    <t>Cartouche fusible industrielle 10x38 gG 20A</t>
  </si>
  <si>
    <t>Cartouche fusible industrielle 10x38 aM 20A</t>
  </si>
  <si>
    <t>Cartouche fusible PV 10x38 mm 1000V DC 20A</t>
  </si>
  <si>
    <t>Cartouche fusible industrielle 10x38 gG 25A</t>
  </si>
  <si>
    <t>Cartouche fusible industrielle 10x38 aM 25A</t>
  </si>
  <si>
    <t>Cartouche fusible industrielle 10x38 gG 32A</t>
  </si>
  <si>
    <t>Angle extérieur lifea pour LF40040 RAL 7030 gris</t>
  </si>
  <si>
    <t>Angle extérieur lifea pour LF40040 RAL 9016 Pure</t>
  </si>
  <si>
    <t>Angle intérieur lifea pour LF40040 RAL 7030 gris</t>
  </si>
  <si>
    <t>Angle intérieur lifea pour LF40040 RAL 9016 Pure</t>
  </si>
  <si>
    <t>Angle plat lifea pour LF40040 RAL 7030 gris</t>
  </si>
  <si>
    <t>Angle plat lifea pour LF40040 RAL 9016 Pure</t>
  </si>
  <si>
    <t>Embout lifea pour LF40040 RAL 7030 gris</t>
  </si>
  <si>
    <t>Embout lifea pour LF40040 RAL 9016 Pure</t>
  </si>
  <si>
    <t>Té et Croix lifea pour LF40040 RAL 7030 gris</t>
  </si>
  <si>
    <t>Té et Croix lifea pour LF40040 RAL 9016 Pure</t>
  </si>
  <si>
    <t>Té et croix lifea pour LF40060/61 RAL 7030 gris</t>
  </si>
  <si>
    <t>Té et croix lifea pour LF40060/61 RAL 9016 Pure</t>
  </si>
  <si>
    <t>Té et croix lifea pour LF40090/91 RAL 7030 gris</t>
  </si>
  <si>
    <t>Té et croix lifea pour LF40090/91 RAL 9016 Pure</t>
  </si>
  <si>
    <t>Té et croix lifea pour LF40110 RAL 9016 Pure</t>
  </si>
  <si>
    <t>Cartouche fusible industrielle 14x51 gG 2A</t>
  </si>
  <si>
    <t>Cartouche fusible industrielle 14x51 aM 2A</t>
  </si>
  <si>
    <t>Cartouche fusible industrielle 14x51 gG 4A</t>
  </si>
  <si>
    <t>Cartouche fusible industrielle 14x51 aM 4A</t>
  </si>
  <si>
    <t>Cartouche fusible industrielle 14x51 gG 6A</t>
  </si>
  <si>
    <t>Cartouche fusible industrielle 14x51 aM 6A</t>
  </si>
  <si>
    <t>Cartouche fusible industrielle 14x51 gG 8A</t>
  </si>
  <si>
    <t>Cartouche fusible industrielle 14x51 aM 8A</t>
  </si>
  <si>
    <t>Cartouche fusible industrielle 14x51 gG 10A</t>
  </si>
  <si>
    <t>Cartouche fusible industrielle 14x51 aM 10A</t>
  </si>
  <si>
    <t>Cartouche fusible industrielle 14x51 gG 12A</t>
  </si>
  <si>
    <t>Cartouche fusible industrielle 14x51 aM 12A</t>
  </si>
  <si>
    <t>Cartouche fusible industrielle 14x51 gG 16A</t>
  </si>
  <si>
    <t>Cartouche fusible industrielle 14x51 aM 16A</t>
  </si>
  <si>
    <t>Cartouche fusible industrielle 14x51 gG 20A</t>
  </si>
  <si>
    <t>Cartouche fusible industrielle 14x51 aM 20A</t>
  </si>
  <si>
    <t>Cartouche fusible industrielle 14x51 gG 25A</t>
  </si>
  <si>
    <t>Cartouche fusible industrielle 14x51 aM 25A</t>
  </si>
  <si>
    <t>Cartouche fusible industrielle 14x51 gG 32A</t>
  </si>
  <si>
    <t>Cartouche fusible industrielle 14x51 aM 32A</t>
  </si>
  <si>
    <t>Cartouche fusible industrielle 14x51 gG 40A</t>
  </si>
  <si>
    <t>Cartouche fusible industrielle 14x51 aM 40A</t>
  </si>
  <si>
    <t>Cartouche fusible industrielle 14x51 gG 50A</t>
  </si>
  <si>
    <t>Cartouche fusible industrielle 14x51 aM 50A</t>
  </si>
  <si>
    <t>Cartouche fusible industrielle 22x58 gG 16A</t>
  </si>
  <si>
    <t>Cartouche fusible industrielle 22x58 aM 16A</t>
  </si>
  <si>
    <t>Cartouche fusible industrielle 22x58 gG 20A</t>
  </si>
  <si>
    <t>Cartouche fusible industrielle 22x58 aM 20A</t>
  </si>
  <si>
    <t>Cartouche fusible industrielle 22x58 gG 25A</t>
  </si>
  <si>
    <t>Cartouche fusible industrielle 22x58 aM 25A</t>
  </si>
  <si>
    <t>Cartouche fusible industrielle 22x58 gG 32A</t>
  </si>
  <si>
    <t>Cartouche fusible industrielle 22x58 aM 32A</t>
  </si>
  <si>
    <t>Cartouche fusible industrielle 22x58 gG 40A</t>
  </si>
  <si>
    <t>Cartouche fusible industrielle 22x58 aM 40A</t>
  </si>
  <si>
    <t>Cartouche fusible industrielle 22x58 gG 50A</t>
  </si>
  <si>
    <t>Cartouche fusible industrielle 22x58 aM 50A</t>
  </si>
  <si>
    <t>Cartouche fusible industrielle 22x58 gG 63A</t>
  </si>
  <si>
    <t>Cartouche fusible industrielle 22x58 aM 63A</t>
  </si>
  <si>
    <t>Cartouche fusible industrielle 22x58 gG 80A</t>
  </si>
  <si>
    <t>Cartouche fusible industrielle 22x58 gG 100A</t>
  </si>
  <si>
    <t>Cartouche fusible industrielle 22x58 aM 100A</t>
  </si>
  <si>
    <t>Cartouche fusible industrielle 22x58 gG 125A</t>
  </si>
  <si>
    <t>Cartouche fusible industrielle 22x58 aM 125A</t>
  </si>
  <si>
    <t>Té et croix lifea pour LF60060 RAL 7030 gris</t>
  </si>
  <si>
    <t>Té et croix lifea pour LF 60060 RAL 9016 Pure</t>
  </si>
  <si>
    <t>Té et croix lifea pour LF60090 RAL 7030 gris</t>
  </si>
  <si>
    <t>Té et croix lifea pour LF60090 RAL 9016 Pure</t>
  </si>
  <si>
    <t>Angle extérieur lifea pour LF/FB60110 RAL 9016 Pure</t>
  </si>
  <si>
    <t>Angle intérieur lifea pour LF/FB60110 RAL 9016 Pure</t>
  </si>
  <si>
    <t>Angle plat lifea pour LF/FB60110 RAL 9016 Pure</t>
  </si>
  <si>
    <t>Embout lifea pour LF60110/111 RAL 9016 Pure</t>
  </si>
  <si>
    <t>Té et croix lifea pour LF/FB60110 RAL 7030 gris</t>
  </si>
  <si>
    <t>Té et croix lifea pour LF/FB60110 RAL 9016 Pure</t>
  </si>
  <si>
    <t>Angle extérieur lifea pour LF/FB60150 RAL 7030 gris</t>
  </si>
  <si>
    <t>Angle extérieur lifea pour LF/FB60150 RAL 9016 Pure</t>
  </si>
  <si>
    <t>Angle intérieur lifea pour LF/FB60150 RAL 7030 gris</t>
  </si>
  <si>
    <t>Angle intérieur lifea pour LF/FB60150 RAL 9016 Pure</t>
  </si>
  <si>
    <t>Angle plat lifea pour LF/FB60150 RAL 7030 gris</t>
  </si>
  <si>
    <t>Angle plat lifea pour LF/FB60150 RAL 9016 Pure</t>
  </si>
  <si>
    <t>Embout lifea pour LF/FB60150 RAL 7030 gris</t>
  </si>
  <si>
    <t>Embout lifea pour LF/FB60150 RAL 9016 Pure</t>
  </si>
  <si>
    <t>Té et croix lifea pour LF/FB60150 RAL 7030 gris</t>
  </si>
  <si>
    <t>Té et croix lifea pour LF/FB60150 RAL 9016 Pure</t>
  </si>
  <si>
    <t>Angle extérieur lifea pour LF/FB60190 RAL 9016 Pure</t>
  </si>
  <si>
    <t>Angle intérieur lifea pour LF/FB60190 RAL 9016 Pure</t>
  </si>
  <si>
    <t>Angle plat lifea pour LF/FB60190 RAL 9016 Pure</t>
  </si>
  <si>
    <t>Embout lifea pour LF/FB60190 RAL 9016 Pure</t>
  </si>
  <si>
    <t>Té et croix lifea pour LF/FB60190 RAL 9016 Pure</t>
  </si>
  <si>
    <t>Angle extérieur lifea pour LF/FB60230 RAL 9016 Pure</t>
  </si>
  <si>
    <t>Angle intérieur lifea pour LF/FB60230 RAL 9016 Pure</t>
  </si>
  <si>
    <t>Angle plat lifea pour LF/FB60230 RAL 9016 Pure</t>
  </si>
  <si>
    <t>Embout lifea pour LF/FB60230 RAL 9016 Pure</t>
  </si>
  <si>
    <t>Té et croix lifea pour LF/FB60230 RAL 9016 Pure</t>
  </si>
  <si>
    <t>Goulotte lifea PVC h10mmxp15mm adhésive colisage 148m RAL 9016 Pure</t>
  </si>
  <si>
    <t>Goulotte lifea PVC h10mmxp15mm adhésive colisage 148m RAL 9010 blanc paloma</t>
  </si>
  <si>
    <t>Joint de couvercle lifea pour LF/LFF leur 60 RAL 9016 Pure</t>
  </si>
  <si>
    <t>Joint de couvercle lifea pour LF/LFF leur 90 RAL 9016 Pure</t>
  </si>
  <si>
    <t>Joint de couvercle lifea pour LF/LFF leur 110 RAL 9016 Pure</t>
  </si>
  <si>
    <t>Goulotte lifea PVC h 35mm x p 20mm sans agrafe RAL 8014 marron</t>
  </si>
  <si>
    <t>Goulotte lifea PVC h 35mm x p 20mm sans agrafe RAL 9010 blanc paloma</t>
  </si>
  <si>
    <t>Goulotte lifea PVC h 35mm x p 20mm sans agrafe RAL 9016 Pure</t>
  </si>
  <si>
    <t>Angle extérieur lifea pour LF20035/36 RAL 8014 marron</t>
  </si>
  <si>
    <t>Angle extérieur lifea pour LF20035/36 RAL 9016 Pure</t>
  </si>
  <si>
    <t>Angle intérieur lifea pour LF20035/36 RAL 8014 marron</t>
  </si>
  <si>
    <t>Angle intérieur lifea pour LF20035/36 RAL 9016 Pure</t>
  </si>
  <si>
    <t>Angle plat lifea pour LF20035/36 RAL 8014 marron</t>
  </si>
  <si>
    <t>Angle plat lifea pour LF20035/36 RAL 9016 Pure</t>
  </si>
  <si>
    <t>Embout lifea pour LF20035/36 RAL 8014 marron</t>
  </si>
  <si>
    <t>Embout lifea pour LF20035/36 RAL 9016 Pure</t>
  </si>
  <si>
    <t>Couvercle de jonction LF 20035/36 RAL 8</t>
  </si>
  <si>
    <t>Couvercle de jonction LF 20035/36 RAL 9</t>
  </si>
  <si>
    <t>Té et croix lifea pour LF20035/36 RAL 8014 marron</t>
  </si>
  <si>
    <t>Té et croix lifea pour LF20035/36 RAL 9016 Pure</t>
  </si>
  <si>
    <t>Goulotte lifea PVC h 35mm x p 20mm 1 cloison sans agrafe RAL 8014 marron</t>
  </si>
  <si>
    <t>Goulotte lifea PVC h 35mm x p 20mm 1 cloison sans agrafe RAL 9010 blanc paloma</t>
  </si>
  <si>
    <t>Goulotte lifea PVC h 35mm x p 20mm 1 cloison sans agrafe RAL 9016 Pure</t>
  </si>
  <si>
    <t>Goulotte lifea PVC h 30mm x p 30mm + 2 éclisses sans agrafe RAL 7030 gris</t>
  </si>
  <si>
    <t>Goulotte lifea PVC h 30mm x p 30mm + 2 éclisses ss agrafe RAL 9010 blanc paloma</t>
  </si>
  <si>
    <t>Goulotte lifea PVC h 30mm x p 30mm + 2 éclisses ss agrafe RAL 9016 Pure</t>
  </si>
  <si>
    <t>Goulotte lifea PVC h 45mm x p 30mm + 2 éclisses sans agrafe RAL 7030 gris</t>
  </si>
  <si>
    <t>Goulotte lifea PVC h 45mm x p 30mm + 2 éclisses ss agrafe RAL 9010 blanc paloma</t>
  </si>
  <si>
    <t>Goulotte lifea PVC h 45mm x p 30mm + 2 éclisses ss agrafe RAL 9016 Pure</t>
  </si>
  <si>
    <t>Goulotte lifea PVC h 57mm x p 30mm + 2 éclisses + 4 agrafes M7239 RAL 7030gris</t>
  </si>
  <si>
    <t>Goulotte lifea PVC h57mmxp30mm +2 éclisses+4 agrafes M7239 RAL 9010 blanc paloma</t>
  </si>
  <si>
    <t>Goulotte lifea PVC h57mmxp30mm +2 éclisses+4 agrafes M7239 RAL 9016 Pure</t>
  </si>
  <si>
    <t>Angle extérieur variable lifea pour LF/LFF30060 h57mmxp30mm RAL9016 Pure</t>
  </si>
  <si>
    <t>Angle intérieur variable lifea p LF/LFF30060 h57mm x p30mm RAL 9016 Pure</t>
  </si>
  <si>
    <t>Angle plat variable lifea pour LF/LFF30060 h 57mm x p 30mm RAL 9016 Pure</t>
  </si>
  <si>
    <t>Angle extérieur variable lifea pour LF/LFF30060 h 57mm x p 30mm RAL 7030 gris</t>
  </si>
  <si>
    <t>Angle extérieur variable lifea pour LF/LFF30060 h57mmxp30mm RAL9010 blanc paloma</t>
  </si>
  <si>
    <t>Angle intérieur variable lifea pour LF/LFF30060 h 57mm x p 30mm RAL 7030 gris</t>
  </si>
  <si>
    <t>Angle intérieur variable lifea p LF/LFF30060 h57mm x p30mm RAL 9010 blanc paloma</t>
  </si>
  <si>
    <t>Angle plat variable lifea pour LF/LFF30060 h57mm x p30mm RAL 7030 gris</t>
  </si>
  <si>
    <t>Angle plat variable lifea pour LF/LFF30060 h 57mm x p 30mm RAL 9010 blanc paloma</t>
  </si>
  <si>
    <t>Goulotte lifea PVC h 40mm x p 40mm + 2 éclisses RAL 7030 gris</t>
  </si>
  <si>
    <t>Goulotte lifea PVC h 40mm x p 40mm + 2 éclisses RAL 9010 blanc paloma</t>
  </si>
  <si>
    <t>Goulotte lifea PVC h 40mm x p 40mm + 2 éclisses RAL 9016 Pure</t>
  </si>
  <si>
    <t>Goulotte lifea PVC h 57mm x p 40mm + 2 éclisses + 4 agrafes M7239 RAL 7030 gris</t>
  </si>
  <si>
    <t>Goulotte lifea PVC h57mmxp40mm +2 éclisses+4 agrafes M7239 RAL 9010 blanc paloma</t>
  </si>
  <si>
    <t>Goulotte lifea PVC h57mmxp40mm +2 éclisses+4 agrafes M7239 RAL 9016 Pure</t>
  </si>
  <si>
    <t>Angle extérieur variable lifea pour LF/LFF40060 h 57mm x p 40mm gris</t>
  </si>
  <si>
    <t>Angle extérieur variable lifea p LF/LFF40060 h57mmxp40mm RAL 9016 Pure</t>
  </si>
  <si>
    <t>Angle intérieur variable lifea pour LF/LFF40060 h 57mm x p 40mm RAL 7030gris</t>
  </si>
  <si>
    <t>Angle intérieur variable lifea p LF/LFF40060 h57mm x p40mm RAL 9016 Pure</t>
  </si>
  <si>
    <t>Angle plat variable lifea pour LF/LFF40060 h 57mm x p 40mm gris</t>
  </si>
  <si>
    <t>Angle plat variable lifea pour LF/LFF40060 h57mm x p40mm RAL 9016 Pure</t>
  </si>
  <si>
    <t>Angle extérieur variable lifea p LF/LFF40060 h57mmxp40mm RAL 9010 blanc paloma</t>
  </si>
  <si>
    <t>Angle intérieur variable lifea p LF/LFF40060 h57mm x p40mm RAL 9010 blanc paloma</t>
  </si>
  <si>
    <t>Angle plat variable lifea pour LF/LFF40060 h57mm x p40mm RAL 9010 blanc paloma</t>
  </si>
  <si>
    <t>Goulotte lifea PVC h90mm x p40mm + 2 éclisses + 4 agrafes M7248 RAL 7030 gris</t>
  </si>
  <si>
    <t>Goulotte lifea PVC h90mmxp40mm +2 éclisses+4 agrafes M7248 RAL 9010 blanc paloma</t>
  </si>
  <si>
    <t>Goulotte lifea PVC h90mmxp40mm +2 éclisses+4 agrafes M7248 RAL 9016 Pure</t>
  </si>
  <si>
    <t>Angle extérieur variable lifea pour LF/LFF40090 h 90mm x p 40mm RAL 7030 gris</t>
  </si>
  <si>
    <t>Angle extérieur variable lifea p LF/LFF40090 h90mm x p40mm RAL 9016 Pure</t>
  </si>
  <si>
    <t>Angle intérieur variable lifea pour LF/LFF40090 h 90mm x p 40mm RAL 7030 gris</t>
  </si>
  <si>
    <t>Angle intérieur variable lifea p LF/LFF40090 h90mm x p40mm RAL 9016 Pure</t>
  </si>
  <si>
    <t>Angle plat variable lifea pour LF/LFF40090 h 90mm x p 40mm RAL 7030 gris</t>
  </si>
  <si>
    <t>Angle plat variable lifea pour LF/LFF40090 h 90mm x p 40mm RAL 9016 Pure</t>
  </si>
  <si>
    <t>Angle extérieur variable lifea p LF/LFF40090 h90mm x p40mm RAL 9010 blanc paloma</t>
  </si>
  <si>
    <t>Angle intérieur variable lifea p LF/LFF40090 h90mm x p40mm RAL 9010 blanc paloma</t>
  </si>
  <si>
    <t>Angle plat variable lifea pour LF/LFF40090 h 90mm x p 40mm RAL 9010 blanc paloma</t>
  </si>
  <si>
    <t>Goulotte lifea PVC h 110mm x p 40mm + 2 éclisses + 4 agrafes M7249 RAL 7030 gris</t>
  </si>
  <si>
    <t>Goulotte lifea PVC h110mm x p40mm + 2 éclisses + 4 agrafes M 7249 RAL 9010 blanc</t>
  </si>
  <si>
    <t>Goulotte lifea PVC h110mm x p40mm + 2 éclisses + 4 agrafes M 7249 RAL 9016 Pure</t>
  </si>
  <si>
    <t>Angle extérieur variable lifea p LF/LFF40110 h110mmxp40mm RAL 9016 Pure</t>
  </si>
  <si>
    <t>Angle intérieur variable lifea p LF/LFF40110 h110mmxp40mm RAL 9016 Pure</t>
  </si>
  <si>
    <t>Angle plat variable lifea pour LF/LFF40110 h110mm x p40mm RAL 9016 Pure</t>
  </si>
  <si>
    <t>Angle extérieur variable lifea pour LF/LFF40110 h110mm x p40mm RAL 7030 gris</t>
  </si>
  <si>
    <t>Angle extérieur variable lifea p LF/LFF40110 h110mmxp40mm RAL 9010 blanc paloma</t>
  </si>
  <si>
    <t>Angle intérieur variable lifea pour LF/LFF40110 h 110mm x p 40mm RAL 7030 gris</t>
  </si>
  <si>
    <t>Angle intérieur variable lifea p LF/LFF40110 h110mmxp40mm RAL 9010 blanc paloma</t>
  </si>
  <si>
    <t>Angle plat variable lifea pour LF/LFF40110 h 110mm x p 40mm RAL 7030 gris</t>
  </si>
  <si>
    <t>Angle plat variable lifea pour LF/LFF40110 h110mm x p40mm RAL 9010 blanc paloma</t>
  </si>
  <si>
    <t>Goulotte lifea PVC h 60mm x p 60mm + 2 éclisses + 4 agrafes M7239 gris</t>
  </si>
  <si>
    <t>Goulotte lifea PVC h60mmxp60mm + 2éclisses+4 agrafes M7239 RAL 9010 blanc paloma</t>
  </si>
  <si>
    <t>Goulotte lifea PVC h60mmxp60mm + 2éclisses+4 agrafes M7239 RAL 9016 Pure</t>
  </si>
  <si>
    <t>Angle extérieur variable lifea pour LF/LFF60060 h 60mm x p 60mm RAL 7030 gris</t>
  </si>
  <si>
    <t>Angle extérieur variable lifea p LF/LFF60060 h60mmxp60mm RAL 9016 Pure</t>
  </si>
  <si>
    <t>Angle intérieur variable lifea pour LF/LFF60060 h 60mm x p 60mm RAL 7030 gris</t>
  </si>
  <si>
    <t>Angle intérieur variable lifea p LF/LFF60060 h60mm x p60mm RAL 9016 Pure</t>
  </si>
  <si>
    <t>Angle plat variable lifea pour LF/LFF60060 h 60mm x p 60mm RAL 7030 gris</t>
  </si>
  <si>
    <t>Angle plat variable lifea pour LF/LFF60060 h 60mm x p 60mm RAL 9016 Pure</t>
  </si>
  <si>
    <t>Embout lifea pour LF/LFF30060,40060,60060 RAL 7030 gris</t>
  </si>
  <si>
    <t>Embout lifea pour LF/LFF30060,40060,60060 RAL 9016 Pure</t>
  </si>
  <si>
    <t>Angle extérieur variable lifea p LF/LFF60060 h60mmxp60mm RAL 9010 blanc paloma</t>
  </si>
  <si>
    <t>Angle intérieur variable lifea p LF/LFF60060 h60mm x p60mm RAL 9010 blanc paloma</t>
  </si>
  <si>
    <t>Angle plat variable lifea pour LF/LFF60060 h 60mm x p 60mm RAL 9010 blanc paloma</t>
  </si>
  <si>
    <t>Embout lifea pour LF/LFF30060,40060,60060 RAL 9010 blanc paloma</t>
  </si>
  <si>
    <t>Joint de couvercle lifea pour LF/LFF leur 60 RAL 9010 blanc paloma</t>
  </si>
  <si>
    <t>Goulotte lifea PVC h 90mm x p 60mm + 2 éclisses + 4 agrafes M7248 RAL 7030 gris</t>
  </si>
  <si>
    <t>Goulotte lifea PVC h90mmxp60mm+2 éclisses+4 agrafesM7248 RAL 9010 blanc paloma</t>
  </si>
  <si>
    <t>Goulotte lifea PVC h90mmxp60mm+2 éclisses+4 agrafesM7248 RAL 9016 Pure</t>
  </si>
  <si>
    <t>Angle extérieur variable pour LF/LFF60090 h 90mm x p 60mm gris</t>
  </si>
  <si>
    <t>Angle extérieur variable pour LF/LFF60090 h 90mm x p 60mm RAL 9016 Pure</t>
  </si>
  <si>
    <t>Angle intérieur variable pour LF/LFF60090 h 90mm x p 60mm gris</t>
  </si>
  <si>
    <t>Angle intérieur variable pour LF/LFF60090 h 90mm x p 60mm RAL 9016 Pure</t>
  </si>
  <si>
    <t>Angle plat variable pour LF/LFF60090 h 90mm x p 60mm gris</t>
  </si>
  <si>
    <t>Angle plat variable pour LF/LFF60090 h 90mm x p 60mm RAL 9016 Pure</t>
  </si>
  <si>
    <t>Embout lifea pour LF/LFF60090 et LF/LFF40090 gris</t>
  </si>
  <si>
    <t>Embout lifea pour LF/LFF60090 et LF/LFF40090 RAL 9016 Pure</t>
  </si>
  <si>
    <t>Angle extérieur variable pour LF/LFF60090 h 90mm x p 60mm RAL 9010 blanc paloma</t>
  </si>
  <si>
    <t>Angle intérieur variable pour LF/LFF60090 h 90mm x p 60mm RAL 9010 blanc paloma</t>
  </si>
  <si>
    <t>Angle plat variable pour LF/LFF60090 h 90mm x p 60mm RAL 9010 blanc paloma</t>
  </si>
  <si>
    <t>Embout lifea pour LF/LFF60090 et LF/LFF40090 RAL 9010 blanc paloma</t>
  </si>
  <si>
    <t>Joint de couvercle lifea pour LF/LFF leur 90 RAL 9010 blanc paloma</t>
  </si>
  <si>
    <t>Goulotte lifea h 110mm x p 60mm + 2 éclisses + 4 agrafes M7249 gris</t>
  </si>
  <si>
    <t>Goulotte lifea h110mmxp60mm + 2 éclisses +4 agrafes M7249 RAL 9010 blanc paloma</t>
  </si>
  <si>
    <t>Goulotte lifea h110mmxp60mm + 2 éclisses +4 agrafes M7249 RAL 9016 Pure</t>
  </si>
  <si>
    <t>Angle extérieur variable lifea pour LF/LFF60110 h 110mm x p 60mm gris</t>
  </si>
  <si>
    <t>Angle extérieur variable lifea pour LF/LFF60110 h110xp60mm RAL 9016 Pure</t>
  </si>
  <si>
    <t>Angle intérieur variable lifea pour LF/LFF60110 h110xp60mm gris</t>
  </si>
  <si>
    <t>Angle intérieur variable lifea pour LF/LFF60110 h110xp60mm RAL 9016 Pure</t>
  </si>
  <si>
    <t>Angle plat variable lifea pour LF/LFF60110 h 110mm x p 60mm gris</t>
  </si>
  <si>
    <t>Angle plat variable lifea pour LF/LFF60110 h110mm x p60mm RAL 9016 Pure</t>
  </si>
  <si>
    <t>Embout lifea pour LF/LFF60110 et LF/LFF40110 gris</t>
  </si>
  <si>
    <t>Embout lifea pour LF/LFF60110 et LF/LFF40110 RAL 9016 Pure</t>
  </si>
  <si>
    <t>Angle extérieur variable lifea pour LF/LFF60110 h110xp60mm RAL 9010 blanc paloma</t>
  </si>
  <si>
    <t>Angle intérieur variable lifea pour LF/LFF60110 h110xp60mm RAL 9010 blanc paloma</t>
  </si>
  <si>
    <t>Angle plat variable lifea pour LF/LFF60110 h110mm x p60mm RAL 9010 blanc paloma</t>
  </si>
  <si>
    <t>Embout lifea pour LF/LFF60110 et LF/LFF40110 RAL 9010 blanc paloma</t>
  </si>
  <si>
    <t>Joint de couvercle lifea pour LF/LFF leur 110 RAL 9010 blanc paloma</t>
  </si>
  <si>
    <t>Goulotte Liféa 60X150 RAL 7030 avec éclis. et 2 agrf./mètre</t>
  </si>
  <si>
    <t>Goulotte Liféa 60X150 RAL 9010 avec éclis. et 2 agrf./mètre</t>
  </si>
  <si>
    <t>Goulotte Liféa 60X150 RAL 9016 avec éclis. et 2 agrf./mètre</t>
  </si>
  <si>
    <t>Goulotte Liféa 60X190 RAL 7030 avec éclis. et 2 agrf./mètre</t>
  </si>
  <si>
    <t>Goulotte Liféa 60X190 RAL 9010 avec éclis. et 2 agrf./mètre</t>
  </si>
  <si>
    <t>Goulotte Liféa 60X190 RAL 9016 avec éclis. et 2 agrf./mètre</t>
  </si>
  <si>
    <t>Goulotte Liféa 60X230 RAL 7030 avec éclis. et 2 agrf./mètre</t>
  </si>
  <si>
    <t>Goulotte Liféa 60X230 RAL 9010 avec éclis. et 2 agrf./mètre</t>
  </si>
  <si>
    <t>Goulotte Liféa 60X230 RAL 9016 avec éclis. et 2 agrf./mètre</t>
  </si>
  <si>
    <t>Joint de fond lifea pour LF/LFF profondeur 30/40/60 RAL 9010 blanc paloma</t>
  </si>
  <si>
    <t>Joint de fond lifea pour LF/LFF profondeur 30/40/60 RAL 9016 Pure</t>
  </si>
  <si>
    <t>Support appareillage lifea simple entraxe 45x45mm pour LFF40/60090 RAL9010 blanc</t>
  </si>
  <si>
    <t>Support appareillage lifea simple entraxe 45x45mm pour LFF40/60090 RAL9016 Pure</t>
  </si>
  <si>
    <t>10 extensions pour support appareillage lifea LFF71H090BP RAL 9010 blanc paloma</t>
  </si>
  <si>
    <t>10 extensions pour support appareillage lifea LFF71H090Pure RAL 9016 Pure</t>
  </si>
  <si>
    <t>Support appareillage lifea simple entraxe 45x45mm pour LFF40/60110 RAL9010 blanc</t>
  </si>
  <si>
    <t>Support appareillage lifea simple entraxe 45x45mm pour LFF40/60110 RAL9016 Pure</t>
  </si>
  <si>
    <t>10 extensions pour support appareillage lifea LFF71H110 RAL 9010 blanc paloma</t>
  </si>
  <si>
    <t>10 extensions pour support appareillage lifea LFF71H110 RAL 9016 Pure</t>
  </si>
  <si>
    <t>Support appareillage lifea entraxe 60mm pour LFF40/60090 RAL 9010 blanc paloma</t>
  </si>
  <si>
    <t>Support appareillage lifea entraxe 60mm pour LFF40/60090 RAL 9016 Pure</t>
  </si>
  <si>
    <t>Support appareillage lifea entraxe 60mm pour LFF40/60110 RAL 9010 blanc paloma</t>
  </si>
  <si>
    <t>Support appareillage lifea entraxe 60mm pour LFF40/60110 RAL 9016 Pure</t>
  </si>
  <si>
    <t>Support prise lifea CEE pour LFF60110BP RAL 9010 blanc paloma</t>
  </si>
  <si>
    <t>Support prise lifea CEE pour LFF60110Pure RAL 9016 Pure</t>
  </si>
  <si>
    <t>boîtier isolation lifea pour support 45x45mm pour LFF71H/N/S090/110</t>
  </si>
  <si>
    <t>boîtier isolation lifea pour support entraxe 60mm pour LFF71U090/110</t>
  </si>
  <si>
    <t>Goulotte camelea h20mm x 20mm sans halogène RAL 9010 blanc paloma</t>
  </si>
  <si>
    <t>Goulotte camelea h45mm x p30mm sans halogène RAL 9010 blanc paloma</t>
  </si>
  <si>
    <t>Goulotte camelea h57mmxp40mm sans halogène +4 agrafes M6660 RAL9010 blanc paloma</t>
  </si>
  <si>
    <t>Goulotte camelea h57mmxp40mm 1cloison ss halogène+4 agrafes M6660 RAL 9010 blanc</t>
  </si>
  <si>
    <t>Goulotte camelea h90mmxp60mm sans halogène +4agrafes M6670 RAL 9010 blanc paloma</t>
  </si>
  <si>
    <t>Goulotte camelea h110mmxp60mm sans halogène+4 agrafes M6680RAL 9010 blanc paloma</t>
  </si>
  <si>
    <t>Goulotte camelea h150mmxp60mm 2compart+2x4 agrafes M6660-80 RAL9010 blanc paloma</t>
  </si>
  <si>
    <t>Goulotte flexible lifea PVC h12mm x p7mm RAL 9016 Pure</t>
  </si>
  <si>
    <t>Goulotte flexible lifea PVC h15mm x p15mm RAL 9010 blanc paloma</t>
  </si>
  <si>
    <t>Goulotte flexible lifea PVC h15mm x p15mm RAL 9016 Pure</t>
  </si>
  <si>
    <t>Goulotte flexible lifea PVC h35mm x p20mm RAL 9010 blanc paloma</t>
  </si>
  <si>
    <t>Goulotte flexible lifea PVC h35mm x p20mm RAL 9016 Pure</t>
  </si>
  <si>
    <t>Goulotte flexible lifea PVC h12mm x p7mm RAL 9010 blanc paloma</t>
  </si>
  <si>
    <t>Goulotte camelea h19mm x p18mm acier RAL 9010 blanc paloma</t>
  </si>
  <si>
    <t>Goulotte camelea h19mm x p18mm (VERZ) acier galvanisé</t>
  </si>
  <si>
    <t>Goulotte 30045,acier,blanc paloma</t>
  </si>
  <si>
    <t>Goulotte 30045,acier,galvanisé</t>
  </si>
  <si>
    <t>Goulotte camelea h40mm x p60mm + 4 agrafes M6290 acier RAL 9010 blanc paloma</t>
  </si>
  <si>
    <t>Goulotte camelea h40mm x p60mm + 4 agrafes M6290 (VERZ) acier galvanisé</t>
  </si>
  <si>
    <t>Goulotte camelea h60mm x p60mm + 4 agrafes M6290 acier RAL 9010 blanc paloma</t>
  </si>
  <si>
    <t>Goulotte camelea h60mm x p60mm + 4 agrafes M6290 (VERZ) acier galvanisé</t>
  </si>
  <si>
    <t>Goulotte camelea h100mm x p60mm + 4 agrafes M6291 acier RAL 9010 blanc paloma</t>
  </si>
  <si>
    <t>Goulotte camelea h100mm x p60mm + 4 agrafes M6291 (VERZ) acier galvanisé</t>
  </si>
  <si>
    <t>Goulotte camelea h150mm x p60mm + 4 agrafes M6292 acier RAL 9010 blanc paloma</t>
  </si>
  <si>
    <t>Goulotte camelea h150mm x p60mm + 4 agrafes M6292 (VERZ) acier galvanisé</t>
  </si>
  <si>
    <t>Goulotte camelea h200mm x p60mm + 4 agrafes M6293 acier RAL 9010 blanc paloma</t>
  </si>
  <si>
    <t>Goulotte camelea h200mm x p60mm + 4 agrafes M6293 (VERZ) acier galvanisé</t>
  </si>
  <si>
    <t>Lot de 10 Badges pour claviers RLF102F et RLF103F</t>
  </si>
  <si>
    <t>Coupe circuit 1P 25A L31 1 module</t>
  </si>
  <si>
    <t>Coupe circuit 2P 25A 500V L31 2 modules</t>
  </si>
  <si>
    <t>Coupe circuit 3P 25A 500V L31 3 modules</t>
  </si>
  <si>
    <t>Coupe circuit 3P+N 25A 500V L31 4 modules</t>
  </si>
  <si>
    <t>Coupe circuit 1P+N 25A 500V L31 2 modules</t>
  </si>
  <si>
    <t>Coupe circuit 1P 25A L31 voyant 1 module</t>
  </si>
  <si>
    <t>Coupe circuit 1P 32A L38 1 module</t>
  </si>
  <si>
    <t>Coupe circuit 2P 32A 690V L38 2 modules</t>
  </si>
  <si>
    <t>Coupe circuit 3P 32A 690V L38 3 modules</t>
  </si>
  <si>
    <t>Coupe circuit 3P+N 32A 690V L38 4 modules</t>
  </si>
  <si>
    <t>Coupe circuit 1N 32A L38 1 module</t>
  </si>
  <si>
    <t>Coupe circuit 1P+N 32A 690V L38 2 modules</t>
  </si>
  <si>
    <t>Coupe circuit 1P 32A L38 voyant 1 module</t>
  </si>
  <si>
    <t>Coupe circuit 1P 50A 690V L51 accessoriable 1.5 modules</t>
  </si>
  <si>
    <t>Coupe circuit 2P 50A 690V L51 accessoriable 3 modules</t>
  </si>
  <si>
    <t>Coupe circuit 3P 50A 690V L51 accessoriable 4.5 modules</t>
  </si>
  <si>
    <t>Coupe circuit 3P+N 50A 690V L51 accessoriable 6 modules</t>
  </si>
  <si>
    <t>Coupe circuit 1P+N 50A 690V L51 accessoriable 3 modules</t>
  </si>
  <si>
    <t>Microrupteur 1P pour coupe-circuit L51</t>
  </si>
  <si>
    <t>microrupteur 3p pour coupe-circuit L51</t>
  </si>
  <si>
    <t>Voyant de signalisation 230V pour coupe-circuit L51 et L58</t>
  </si>
  <si>
    <t>Coupe circuit 1P 125A L58 accessoriable 2 modules</t>
  </si>
  <si>
    <t>Coupe circuit 2P 125A 690V L58 accessoriable 4 modules</t>
  </si>
  <si>
    <t>Coupe circuit 3P 125A 690V L58 accessoriable 6 modules</t>
  </si>
  <si>
    <t>Coupe circuit 3P+N 125A 690V L58 accessoriable 8 modules</t>
  </si>
  <si>
    <t>Coupe circuit 1P+N 125A 690V L58 accessoriable 4 modules</t>
  </si>
  <si>
    <t>Microrupteur 1P pour coupe-circuit L58</t>
  </si>
  <si>
    <t>Microrupteur 3P pour coupe-circuit L58</t>
  </si>
  <si>
    <t>Coupe-circuit 1P 25A 400V L32 1M</t>
  </si>
  <si>
    <t>Coupe-circuit 2P 25A 400V L32 2M</t>
  </si>
  <si>
    <t>Coupe-circuit 3P 25A 400V L32 3M</t>
  </si>
  <si>
    <t>Coupe-circuit 3P+N 25A 400V L32 4M</t>
  </si>
  <si>
    <t>Coupe-circuit 1P+N 25A 400V L32 2M</t>
  </si>
  <si>
    <t>Coupe-circuit 1P 25A 400V L32 1M voyant</t>
  </si>
  <si>
    <t>Coupe-circuit 1P 32A 690V L38 1M</t>
  </si>
  <si>
    <t>Coupe-circuit 2P 32A 690V L38 2M</t>
  </si>
  <si>
    <t>Coupe-circuit 3P 32A 690V L38 3M</t>
  </si>
  <si>
    <t>Coupe-circuit 3P+N 32A 690V L38 4M</t>
  </si>
  <si>
    <t>Coupe-circuit 1N 32A 690V L38 1M</t>
  </si>
  <si>
    <t>Coupe-circuit 1P+N 32A 690V L38 2M</t>
  </si>
  <si>
    <t>Coupe-circuit 1P 32A 690V L38 1M voyant</t>
  </si>
  <si>
    <t>Intercalaire de dissipation pour télévariateurs</t>
  </si>
  <si>
    <t>Cloison séparation simple pour BRAP A S 70PVC</t>
  </si>
  <si>
    <t>Cloison séparation double pour BR A S 70PVC</t>
  </si>
  <si>
    <t>Cloison séparation simple pour lifea FB-h60</t>
  </si>
  <si>
    <t>Cloison séparation simple pour lifea FB99230</t>
  </si>
  <si>
    <t>Cloison pour lifea - officea profondeur 40mm</t>
  </si>
  <si>
    <t>Cloison pour lifea - officea profondeur 60mm</t>
  </si>
  <si>
    <t>Entretoises beha-set - lifea hauteur 20mm diamètre 25mm</t>
  </si>
  <si>
    <t>Entretoises beha-set - lifea hauteur 12mm diamètre 25mm</t>
  </si>
  <si>
    <t>Rondelle à collerette en polyethylene pour vis M4-M5</t>
  </si>
  <si>
    <t>Agrafe beha-set pour FB60110</t>
  </si>
  <si>
    <t>Agrafe lifea - beha-set pour FB60130 / FB80130</t>
  </si>
  <si>
    <t>Agrafe beha-set pour FB60150</t>
  </si>
  <si>
    <t>Agrafe beha-set pour FB60190</t>
  </si>
  <si>
    <t>Agrafe lifea - beha-set pour FB60230 / FB99230</t>
  </si>
  <si>
    <t>Embout lifea pour FB80130 RAL 7030 gris</t>
  </si>
  <si>
    <t>Embout lifea pour FB80130 RAL 9010 blanc paloma</t>
  </si>
  <si>
    <t>Té et croix lifea pour LF30060 RAL 7030 gris</t>
  </si>
  <si>
    <t>Té et croix lifea pour LF30060 RAL 9010 blanc paloma</t>
  </si>
  <si>
    <t>Té et croix lifea pour LF40060/61 RAL 9010 blanc paloma</t>
  </si>
  <si>
    <t>Agrafe pour LF, 120mm</t>
  </si>
  <si>
    <t>Té et croix lifea pour LF40110 RAL 7030 gris</t>
  </si>
  <si>
    <t>Té et croix lifea pour LF40110 RAL 9010 blanc paloma</t>
  </si>
  <si>
    <t>Té et croix lifea pour LF 60060 RAL 9010 blanc paloma</t>
  </si>
  <si>
    <t>Té et croix lifea pour LF40090/91 RAL 9010 blanc paloma</t>
  </si>
  <si>
    <t>Té et croix lifea pour LF60090 RAL 9010 blanc paloma</t>
  </si>
  <si>
    <t>Angle intérieur, LF/FB 60110, gris</t>
  </si>
  <si>
    <t>Angle intérieur lifea pour LF/FB60110 RAL 9010 blanc paloma</t>
  </si>
  <si>
    <t>Angle extérieur lifea pour LF/FB60110 RAL 7030 gris</t>
  </si>
  <si>
    <t>Angle extérieur lifea pour LF/FB60110 RAL 9010 blanc paloma</t>
  </si>
  <si>
    <t>Embout lifea pour LF60110/111 RAL 7030 gris</t>
  </si>
  <si>
    <t>Embout lifea pour LF60110/111 RAL 9010 blanc paloma</t>
  </si>
  <si>
    <t>Angle plat lifea pour LF/FB60110 RAL 7030 gris</t>
  </si>
  <si>
    <t>Angle plat lifea pour LF/FB60110 RAL 9010 blanc paloma</t>
  </si>
  <si>
    <t>Té et croix lifea pour LF/FB60110 RAL 9010 blanc paloma</t>
  </si>
  <si>
    <t>Angle intérieur lifea pour FB60130 RAL 7030 gris</t>
  </si>
  <si>
    <t>Angle intérieur lifea pour FB60130 RAL 9010 blanc paloma</t>
  </si>
  <si>
    <t>Angle extérieur lifea pour FB60130 RAL 7030 gris</t>
  </si>
  <si>
    <t>Angle extérieur lifea pour FB60130 RAL 9010 blanc paloma</t>
  </si>
  <si>
    <t>Embout lifea pour FB60130 RAL 7030 gris</t>
  </si>
  <si>
    <t>Embout lifea pour FB 60130 RAL 9010 blanc paloma</t>
  </si>
  <si>
    <t>Angle plat lifea pour FB60130 RAL 7030 gris</t>
  </si>
  <si>
    <t>Angle plat lifea pour FB60130 RAL 9010 blanc paloma</t>
  </si>
  <si>
    <t>Te et croix lifea pour FB60130 RAL 7030 gris</t>
  </si>
  <si>
    <t>Te et croix lifea pour FB60130 RAL 9010 blanc paloma</t>
  </si>
  <si>
    <t>Angle intérieur lifea pour LF/FB60150 RAL 9010 blanc paloma</t>
  </si>
  <si>
    <t>Angle extérieur lifea pour LF/FB60150 RAL 9010 blanc paloma</t>
  </si>
  <si>
    <t>Embout lifea pour LF/FB60150 RAL 9010 blanc paloma</t>
  </si>
  <si>
    <t>Angle plat lifea pour LF/FB60150 RAL 9010 blanc paloma</t>
  </si>
  <si>
    <t>Té et croix lifea pour LF/FB60150 RAL 9010 blanc paloma</t>
  </si>
  <si>
    <t>Angle intérieur lifea pour LF/FB60190 RAL 7030 gris</t>
  </si>
  <si>
    <t>Angle intérieur lifea pour LF/FB60190 RAL 9010 blanc paloma</t>
  </si>
  <si>
    <t>Angle extérieur lifea pour LF/FB60190 RAL 7030 gris</t>
  </si>
  <si>
    <t>Angle extérieur lifea pour LF/FB60190 RAL 9010 blanc paloma</t>
  </si>
  <si>
    <t>Embout lifea pour LF/FB60190 RAL 7030 gris</t>
  </si>
  <si>
    <t>Embout lifea pour LF/FB60190 RAL 9010 blanc paloma</t>
  </si>
  <si>
    <t>Angle plat lifea pour LF/FB60190 RAL 7030 gris</t>
  </si>
  <si>
    <t>Angle plat lifea pour LF/FB60190 RAL 9010 blanc paloma</t>
  </si>
  <si>
    <t>Té et croix lifea pour LF/FB60190 RAL 7030 gris</t>
  </si>
  <si>
    <t>Té et croix lifea pour LF/FB60190 RAL 9010 blanc paloma</t>
  </si>
  <si>
    <t>Angle intérieur lifea pour LF/FB60230 RAL 7030 gris</t>
  </si>
  <si>
    <t>Angle intérieur lifea pour LF/FB60230 RAL 9010 blanc paloma</t>
  </si>
  <si>
    <t>Angle extérieur lifea pour LF/FB60230 RAL 7030 gris</t>
  </si>
  <si>
    <t>Angle extérieur lifea pour LF/FB60230 RAL 9010 blanc paloma</t>
  </si>
  <si>
    <t>Embout lifea pour LF/FB60230 RAL 7030 gris</t>
  </si>
  <si>
    <t>Embout lifea pour LF/FB60230 RAL 9010 blanc paloma</t>
  </si>
  <si>
    <t>Angle plat lifea pour LF/FB60230 RAL 7030 gris</t>
  </si>
  <si>
    <t>Angle plat lifea pour LF/FB60230 RAL 9010 blanc paloma</t>
  </si>
  <si>
    <t>Té et croix lifea pour LF/FB60230 RAL 7030 gris</t>
  </si>
  <si>
    <t>Té et croix lifea pour LF/FB60230 RAL 9010 blanc paloma</t>
  </si>
  <si>
    <t>Adapteur, EK-ATEHA, blanc paloma</t>
  </si>
  <si>
    <t>Goulotte de câblage flexible Polyamide sans halogene 10mm L=0,25m gris clair</t>
  </si>
  <si>
    <t>Goulotte de câblage flexible Polyamide sans halogene 20mm L=0,5m gris clair</t>
  </si>
  <si>
    <t>Goulotte de câblage flexible Polyamide sans halogene 30mm L=0,5m gris clair</t>
  </si>
  <si>
    <t>Goulotte de câblage flexible Polyamide sans halogene 40mm L=0,5m gris clair</t>
  </si>
  <si>
    <t>Angle intérieur lifea pour LF40040 RAL 9010 blanc paloma</t>
  </si>
  <si>
    <t>Angle extérieur lifea pour LF40040 RAL 9010 blanc paloma</t>
  </si>
  <si>
    <t>Embout lifea pour LF40040 RAL 9010 blanc paloma</t>
  </si>
  <si>
    <t>Angle plat lifea pour LF40040 RAL 9010 blanc paloma</t>
  </si>
  <si>
    <t>Té et Croix lifea pour LF40040 RAL 9010 blanc paloma</t>
  </si>
  <si>
    <t>Support de profilé beha-set pour RK230</t>
  </si>
  <si>
    <t>Embout lifea pour FB99230 RAL 7030 gris</t>
  </si>
  <si>
    <t>Embout lifea pour FB99230 RAL 9010 blanc paloma</t>
  </si>
  <si>
    <t>Support de profilé beha-set pour RK110</t>
  </si>
  <si>
    <t>Support de profilé beha-set pour RK150</t>
  </si>
  <si>
    <t>Support de profilé beha-set pour RK190</t>
  </si>
  <si>
    <t>Angle intérieur, LF 30030, gris</t>
  </si>
  <si>
    <t>Angle intérieur lifea pour LF30030 RAL 9010 blanc paloma</t>
  </si>
  <si>
    <t>Angle extérieur, LF 30030, gris</t>
  </si>
  <si>
    <t>Angle extérieur lifea pour LF30030 RAL 9010 blanc paloma</t>
  </si>
  <si>
    <t>Embout, LF 30030, gris</t>
  </si>
  <si>
    <t>Embout lifea pour LF30030 RAL 9010 blanc paloma</t>
  </si>
  <si>
    <t>Angle plat, LF 30030, gris</t>
  </si>
  <si>
    <t>Angle plat lifea pour LF30030 RAL 9010 blanc paloma</t>
  </si>
  <si>
    <t>Té et Croix, LF 30030, gris</t>
  </si>
  <si>
    <t>Té et croix lifea pour LF30030 RAL 9010 blanc paloma</t>
  </si>
  <si>
    <t>Embout lifea pour LF15015 RAL 9010 blanc paloma</t>
  </si>
  <si>
    <t>Embout lifea pour LF20020 RAL 9010 blanc paloma</t>
  </si>
  <si>
    <t>Angle intérieur lifea pour LF20035/36 RAL 9010 blanc paloma</t>
  </si>
  <si>
    <t>Angle extérieur lifea pour LF20035/36 RAL 9010 blanc paloma</t>
  </si>
  <si>
    <t>Embout lifea pour LF20035/36 RAL 9010 blanc paloma</t>
  </si>
  <si>
    <t>Angle plat lifea pour LF20035/36 RAL 9010 blanc paloma</t>
  </si>
  <si>
    <t>Té et croix lifea pour LF20035/36 RAL 9010 blanc paloma</t>
  </si>
  <si>
    <t>Angle intérieur lifea pour LF30045 RAL 7030 gris</t>
  </si>
  <si>
    <t>Angle intérieur lifea pour LF30045 RAL 9010 blanc paloma</t>
  </si>
  <si>
    <t>Angle extérieur lifea pour LF30045 RAL 7030 gris</t>
  </si>
  <si>
    <t>Angle extérieur lifea pour LF30045 RAL 9010 blanc paloma</t>
  </si>
  <si>
    <t>Embout lifea pour LF30045 RAL 7030 gris</t>
  </si>
  <si>
    <t>Embout lifea pour LF30045 RAL 9010 blanc paloma</t>
  </si>
  <si>
    <t>Angle plat lifea pour LF30045 RAL 7030 gris</t>
  </si>
  <si>
    <t>Angle plat lifea pour LF30045 RAL 9010 blanc paloma</t>
  </si>
  <si>
    <t>Té et croix lifea pour LF30045 RAL 7030 gris</t>
  </si>
  <si>
    <t>Té et croix lifea pour LF30045 RAL 9010 blanc paloma</t>
  </si>
  <si>
    <t>Agrafe en PC/ABS pour LFS40060-60060 noryl</t>
  </si>
  <si>
    <t>Agrafe en PC/ABS pour LFS60100 noryl rouge</t>
  </si>
  <si>
    <t>Agrafe en PC/ABS pour LFS 60150 noryl rouge</t>
  </si>
  <si>
    <t>Agrafe en PC/ABS pour LFS 60200 noryl rouge</t>
  </si>
  <si>
    <t>Embout de fermeture camelea pour LFH20020 RAL 9010 blanc paloma</t>
  </si>
  <si>
    <t>Angle intérieur camelea pour LFH30045 RAL 9010 blanc paloma</t>
  </si>
  <si>
    <t>Angle extérieur camelea pour LFH30045 RAL 9010 blanc paloma</t>
  </si>
  <si>
    <t>Embout de fermeture camelea pour LFH30045 RAL 9010 blanc paloma</t>
  </si>
  <si>
    <t>Angle plat camelea pour LFH30045 RAL 9010 blanc paloma</t>
  </si>
  <si>
    <t>Té et croix camelea pour LFH30045 RAL 9010 blanc paloma</t>
  </si>
  <si>
    <t>Agrafe en PC/ABS pour LFH 40060 noryl rouge</t>
  </si>
  <si>
    <t>Angle intérieur camelea pour LFH40060 RAL 9010 blanc paloma</t>
  </si>
  <si>
    <t>Angle extérieur camelea pour LFH40060 RAL 9010 blanc paloma</t>
  </si>
  <si>
    <t>Embout de fermeture camelea pour LFH40060 RAL 9010 blanc paloma</t>
  </si>
  <si>
    <t>Angle plat camelea pour LFH40060 RAL 9010 blanc paloma</t>
  </si>
  <si>
    <t>Té et croix camelea pour LFH40060 RAL 9010 blanc paloma</t>
  </si>
  <si>
    <t>Agrafe en PC/ABS pour LFH 60090 noryl rouge</t>
  </si>
  <si>
    <t>Angle intérieur camelea pour LFH60090 RAL 9010 blanc paloma</t>
  </si>
  <si>
    <t>Angle extérieur camelea pour LFH60090 RAL 9010 blanc paloma</t>
  </si>
  <si>
    <t>Embout de fermeture camelea pour LFH60090 RAL 9010 blanc paloma</t>
  </si>
  <si>
    <t>Angle plat camelea pour LFH 60090 RAL 9010 blanc paloma</t>
  </si>
  <si>
    <t>Té et croix camelea pour LFH 60090 RAL 9010 blanc paloma</t>
  </si>
  <si>
    <t>Agrafe en PC/ABS pour LFH 60100 noryl rouge</t>
  </si>
  <si>
    <t>Angle intérieur camelea pour LFH60110 RAL 9010 blanc paloma</t>
  </si>
  <si>
    <t>Angle extérieur camelea pour LFH60110 RAL 9010 blanc paloma</t>
  </si>
  <si>
    <t>Embout de fermeture camelea pour LFH60110 RAL 9010 blanc paloma</t>
  </si>
  <si>
    <t>Angle plat camelea pour LFH60110 RAL 9010 blanc paloma</t>
  </si>
  <si>
    <t>Té et croix camelea pour LFH60110 RAL 9010 blanc paloma</t>
  </si>
  <si>
    <t>Angle intérieur camelea pour LFH60151 RAL 9010 blanc paloma</t>
  </si>
  <si>
    <t>Angle extérieur camelea pour LFH60151 RAL 9010 blanc paloma</t>
  </si>
  <si>
    <t>Embout de fermeture camelea pour LFH60151 RAL 9010 blanc paloma</t>
  </si>
  <si>
    <t>Angle plat camelea pour LFH60151 RAL 9010 blanc paloma</t>
  </si>
  <si>
    <t>Té et croix camelea pour LFH60151 RAL 9010 blanc paloma</t>
  </si>
  <si>
    <t>Agrafe en PC/ABS pour LF/LFF leur 60mm</t>
  </si>
  <si>
    <t>Agrafe en PC/ABS pour LF/LFF leur 90mm</t>
  </si>
  <si>
    <t>Agrafe en PC/ABS pour LFF60150</t>
  </si>
  <si>
    <t>Agrafe en PC/ABS pour LFF60190</t>
  </si>
  <si>
    <t>Agrafe en PC/ABS pour LFF60230</t>
  </si>
  <si>
    <t>Disjoncteur 1P+N 3kA C-1A 1 Module</t>
  </si>
  <si>
    <t>Disjoncteur 1P+N 3kA C-2A 1 Module</t>
  </si>
  <si>
    <t>Disjoncteur 1P+N 3kA C-6A 1 Module</t>
  </si>
  <si>
    <t>Disjoncteur 1P+N 3kA C-10A 1 Module</t>
  </si>
  <si>
    <t>Disjoncteur 1P+N 3kA C-16A 1 Module</t>
  </si>
  <si>
    <t>Disjoncteur 1P+N 3kA C-20A 1 Module</t>
  </si>
  <si>
    <t>Disjoncteur 1P+N 3kA C-25A 1 Module</t>
  </si>
  <si>
    <t>Disjoncteur 1P+N 3kA C-32A 1 Module</t>
  </si>
  <si>
    <t>Disjoncteur fil pilote 1P+N 3kA C-10A 1.5 Module</t>
  </si>
  <si>
    <t>Disjoncteur fil pilote 1P+N 3kA C-16A 1.5 Module</t>
  </si>
  <si>
    <t>Disjoncteur fil pilote 1P+N 3kA C-20A 1.5 Module</t>
  </si>
  <si>
    <t>Disjoncteur fil pilote 1P+N 3kA C-25A 1.5 Module</t>
  </si>
  <si>
    <t>Disjoncteur 1P+N 3kA C-1A  connexion SanVis 1Module</t>
  </si>
  <si>
    <t>Disjoncteur 1P+N 3kA C-2A connexion SanVis 1 Module</t>
  </si>
  <si>
    <t>Disjoncteur 1P+N 3kA C-6A connexion SanVis 1 Module</t>
  </si>
  <si>
    <t>Disjoncteur 1P+N 3kA C-10A connexion SanVis 1 Module</t>
  </si>
  <si>
    <t>Disjoncteur 1P+N 3kA C-16A connexion SanVis 1 Module</t>
  </si>
  <si>
    <t>Disjoncteur 1P+N 3kA C-16A SanVis 1M</t>
  </si>
  <si>
    <t>Disjoncteur 1P+N 3kA C-20A connexion SanVis 1 Module</t>
  </si>
  <si>
    <t>Disjoncteur 1P+N 3kA C-25A connexion SanVis 1 Module</t>
  </si>
  <si>
    <t>Disjoncteur 1P+N 3kA C-32A connexion SanVis 1 Module</t>
  </si>
  <si>
    <t>Platine de rue pour 2 logements, couleur translucide</t>
  </si>
  <si>
    <t>Platine de rue 2 logements à code translucide</t>
  </si>
  <si>
    <t>Platine de rue pour 1 logement, couleur opaque</t>
  </si>
  <si>
    <t>Platine de rue pour 2 logements, couleur opaque</t>
  </si>
  <si>
    <t>Platine de rue pour 1 logement à code,couleur opaque</t>
  </si>
  <si>
    <t>Platine de rue pour 2 logements à code, couleur opaque</t>
  </si>
  <si>
    <t>Disjoncteur 1P+N 4.5-6kA courbe B - 6A 1 module</t>
  </si>
  <si>
    <t>Disjoncteur 1P+N 4.5-6kA courbe B - 10A 1 module</t>
  </si>
  <si>
    <t>Disjoncteur 1P+N 4.5-6kA courbe B - 16A 1 module</t>
  </si>
  <si>
    <t>Disjoncteur 1P+N 4.5-6kA courbe B - 20A 1 module</t>
  </si>
  <si>
    <t>Disjoncteur 1P+N 4.5-6kA courbe B - 25A 1 module</t>
  </si>
  <si>
    <t>Disjoncteur 1P+N 4.5-6kA courbe B - 32A 1 module</t>
  </si>
  <si>
    <t>Disjoncteur 1P+N 4.5-6kA courbe B - 40A 1 module</t>
  </si>
  <si>
    <t>Elément de fixation orientable pour panneaux solaires</t>
  </si>
  <si>
    <t>Rallonge de fixation au sol pour panneaux solaires l.50cm</t>
  </si>
  <si>
    <t>Etrier de fixation pour panneaux solaires</t>
  </si>
  <si>
    <t>Elément de fixation au sol pour panneaux solaires</t>
  </si>
  <si>
    <t>Elément de fixation mural pour panneaux solaires</t>
  </si>
  <si>
    <t>Disjoncteur 1P+N 4.5-6kA courbe C - 2A 1 module</t>
  </si>
  <si>
    <t>Disjoncteur 1P+N 4.5-6kA courbe C - 6A 1 module</t>
  </si>
  <si>
    <t>Disjoncteur 1P+N 4.5-6kA courbe C - 10A 1 module</t>
  </si>
  <si>
    <t>Disjoncteur 1P+N 4.5-6kA courbe C - 16A 1 module</t>
  </si>
  <si>
    <t>Disjoncteur 1P+N 4.5-6kA courbe C - 20A 1 module</t>
  </si>
  <si>
    <t>Disjoncteur 1P+N 4.5-6kA courbe C - 25A 1 module</t>
  </si>
  <si>
    <t>Disjoncteur 1P+N 4.5-6kA courbe C - 32A 1 module</t>
  </si>
  <si>
    <t>Disjoncteur 1P+N 4.5-6kA courbe C - 40A 1 module</t>
  </si>
  <si>
    <t>Panneau solaire 8W pour alimenter le coffret technique (l.360 x h.249 x p.16 mm)</t>
  </si>
  <si>
    <t>Disjoncteur moteur 0.1-0.16 A 2.5 M IEC 947</t>
  </si>
  <si>
    <t>Disjoncteur moteur 0.16-0.25 A P = 0.06 kW AC3 400 V 2.5 M IEC 947</t>
  </si>
  <si>
    <t>Disjoncteur moteur 0.25-0.4 A P = 0.06-0.09 kW AC3 230-400 V 2.5 M IEC 947</t>
  </si>
  <si>
    <t>Disjoncteur moteur 0.4-0.63 A  P = 0.09-0.12 kW AC3 230-400 V  2.5 M  IEC 947</t>
  </si>
  <si>
    <t>Disjoncteur moteur 0.63-1.0 A  P = 0.12-0.25 kW AC3 230-400 V  2.5 M  IEC 947</t>
  </si>
  <si>
    <t>Disjoncteur moteur 1.0-1.6 A P = 0.25-0.55 kW AC3 230-400 V 2.5 M IEC 947</t>
  </si>
  <si>
    <t>Disjoncteur moteur 1.6-2.5A P = 0.37-0.75 kW AC3 230-400 V 2.5 M IEC 947</t>
  </si>
  <si>
    <t>Disjoncteur moteur 2.5-4.0 A P = 0.75-1.5 kW AC3 230-400 V 2.5 M IEC 947</t>
  </si>
  <si>
    <t>Disjoncteur moteur 4.0-6.3 A P = 1.1-2.2 kW AC3 230-400 V 2.5 M IEC 947</t>
  </si>
  <si>
    <t>Disjoncteur moteur 6.3-10.0 A P = 2.2-4 kW AC3 230-400 V 2.5 M IEC 947</t>
  </si>
  <si>
    <t>Disjoncteur moteur 10.0-16.0 A P = 4-7.5 kW AC3 230-400 V 2.5 M IEC 947</t>
  </si>
  <si>
    <t>Disjoncteur moteur 16.0-20.0 A  P = 5.5-9 kW AC3 230-400 V 2.5 M IEC 947</t>
  </si>
  <si>
    <t>Disjoncteur moteur 20.0-25.0 A P = 5.5-12.5 kW AC3 230-400 V 2.5 M IEC 947</t>
  </si>
  <si>
    <t>Disjoncteur magnétique 2P 25kA 0.63A 2 modules</t>
  </si>
  <si>
    <t>Disjoncteur magnétique 2P 25kA 1.25A 2 modules</t>
  </si>
  <si>
    <t>Disjoncteur magnétique 2P 25kA 1.60A 2 modules</t>
  </si>
  <si>
    <t>Disjoncteur magnétique 2P 25kA 2.5A 2 modules</t>
  </si>
  <si>
    <t>Disjoncteur magnétique 2P 25kA 4A 2 modules</t>
  </si>
  <si>
    <t>Disjoncteur magnétique 2P 25kA 6.3A 2 modules</t>
  </si>
  <si>
    <t>Disjoncteur magnétique 2P 25kA 10A 2 modules</t>
  </si>
  <si>
    <t>Disjoncteur magnétique 2P 25kA 12A 2 modules</t>
  </si>
  <si>
    <t>Disjoncteur magnétique 2P 20kA 16A 2 modules</t>
  </si>
  <si>
    <t>Disjoncteur magnétique 2P 20kA 20A 2 modules</t>
  </si>
  <si>
    <t>Disjoncteur magnétique 2P 20kA 25A 2 modules</t>
  </si>
  <si>
    <t>Disjoncteur magnétique 2P 20kA 32A 400V access. indicateur IEC 947-2</t>
  </si>
  <si>
    <t>Disjoncteur magnétique 2P 20kA 40A 400V access. indicateur IEC 947-2</t>
  </si>
  <si>
    <t>Disjoncteur magnétique 2P 15kA 50A 400V access. indicateur IEC 947-2</t>
  </si>
  <si>
    <t>Disjoncteur magnétique 2P 15kA 63A 400V access. indicateur IEC 947-2</t>
  </si>
  <si>
    <t>Disjoncteur magnétique 3P 25kA 0.63A 3 modules</t>
  </si>
  <si>
    <t>Disjoncteur magnétique 3P 25kA 1.25A 3 modules</t>
  </si>
  <si>
    <t>Disjoncteur magnétique 3P 25kA 1.60A 3 modules</t>
  </si>
  <si>
    <t>Disjoncteur magnétique 3P 25kA 2.5A 3 modules</t>
  </si>
  <si>
    <t>Disjoncteur magnétique 3P 25kA 4A 3 modules</t>
  </si>
  <si>
    <t>Disjoncteur magnétique 3P 25kA 6.3A 3 modules</t>
  </si>
  <si>
    <t>Disjoncteur magnétique 3P 25kA 10A 3 modules</t>
  </si>
  <si>
    <t>Disjoncteur magnétique 3P 25kA 12A 3 modules</t>
  </si>
  <si>
    <t>Disjoncteur magnétique 3P 20kA 16A 3 modules</t>
  </si>
  <si>
    <t>Disjoncteur magnétique 3P 20kA 20A 3 modules</t>
  </si>
  <si>
    <t>Disjoncteur magnétique 3P 20kA 25A 3 modules</t>
  </si>
  <si>
    <t>Disjoncteur magnétique 3P 20kA 32A 400V access. indicateur IEC 947-2</t>
  </si>
  <si>
    <t>Disjoncteur magnétique 3P 20kA 40A 400V access. indicateur IEC 947-2</t>
  </si>
  <si>
    <t>Disjoncteur magnétique 3P 15kA 50A 400V access. indicateur IEC 947-2</t>
  </si>
  <si>
    <t>Disjoncteur magnétique 3P 15kA 63A 400V access. indicateur IEC 947-2</t>
  </si>
  <si>
    <t>Disjoncteur magnétique 4P 25kA 0.63A 400V access. indicateur IEC 947-2</t>
  </si>
  <si>
    <t>Disjoncteur magnétique 4P 25kA 1.25A 400V access. indicateur IEC 947-2</t>
  </si>
  <si>
    <t>Disjoncteur magnétique 4P 25kA 1.60A 400V access. indicateur IEC 947-2</t>
  </si>
  <si>
    <t>Disjoncteur magnétique 4P 25kA 2.5A 400V access. indicateur IEC 947-2</t>
  </si>
  <si>
    <t>Disjoncteur magnétique 4P 25kA 4A 400V access. indicateur IEC 947-2</t>
  </si>
  <si>
    <t>Disjoncteur magnétique 4P 25kA 6.3A 400V access. indicateur IEC 947-2</t>
  </si>
  <si>
    <t>Disjoncteur magnétique 4P 25kA 10A 400V access. indicateur IEC 947-2</t>
  </si>
  <si>
    <t>Disjoncteur magnétique 4P 25kA 12A 400V access. indicateur IEC 947-2</t>
  </si>
  <si>
    <t>Disjoncteur magnétique 4P 25kA 16A 400V access. indicateur IEC 947-2</t>
  </si>
  <si>
    <t>Disjoncteur magnétique 4P 25kA 20A 400V access. indicateur IEC 947-2</t>
  </si>
  <si>
    <t>Disjoncteur magnétique 4P 25kA 25A 400V access. indicateur IEC 947-2</t>
  </si>
  <si>
    <t>Disjoncteur magnétique 4P 20kA 32A 400V access. indicateur IEC 947-2</t>
  </si>
  <si>
    <t>Disjoncteur magnétique 4P 20kA 40A 400V access. indicateur IEC 947-2</t>
  </si>
  <si>
    <t>Disjoncteur magnétique 4P 15kA 50A 400V access. indicateur IEC 947-2</t>
  </si>
  <si>
    <t>Disjoncteur magnétique 4P 15kA 63A 400V access. indicateur IEC 947-2</t>
  </si>
  <si>
    <t>Pile alcaline 9 Volts, Duracell plus</t>
  </si>
  <si>
    <t>Pack pile lithium bobinée 3,6V 17Ah</t>
  </si>
  <si>
    <t>Kit de verrouillage manette plombable pour coupe-circuits</t>
  </si>
  <si>
    <t>Contact auxiliaire 10+1F 230V AC</t>
  </si>
  <si>
    <t>Contact signal défaut 10+1F 230V AC</t>
  </si>
  <si>
    <t>Bobine à émission 230-415V AC</t>
  </si>
  <si>
    <t>Bobine à émission 12-48V DC</t>
  </si>
  <si>
    <t>Bobine manque tension 48V DC</t>
  </si>
  <si>
    <t>Bobine manque tension 230V AC</t>
  </si>
  <si>
    <t>Contacteur auxiliaire pr disj moteur 10+1F</t>
  </si>
  <si>
    <t>Coffret saillie IP55 disjoncteur moteur</t>
  </si>
  <si>
    <t>Contacteur auxiliaire face av disj moteur 1F</t>
  </si>
  <si>
    <t>Bobine à émission pour disjoncteur moteur 230V AC</t>
  </si>
  <si>
    <t>Contact signal défaut disj moteur 2F</t>
  </si>
  <si>
    <t>Bobine manque tension pour disjoncteur moteur 230V AC</t>
  </si>
  <si>
    <t>Bobine manque tension pour disjoncteur moteur 400V AC</t>
  </si>
  <si>
    <t>Bouton arrêt d'urgence déporté type coup de poing</t>
  </si>
  <si>
    <t>Bouton arrêt d'urgence déporté coup de poing à clé</t>
  </si>
  <si>
    <t>Auxiliaire de télécommande</t>
  </si>
  <si>
    <t>Auxiliaire de télécommande et de réarmement automatique</t>
  </si>
  <si>
    <t>Cache-borne cache-vis plombables pour disjoncteur</t>
  </si>
  <si>
    <t>Jeu de 3 séparateurs de phase pour disjoncteur</t>
  </si>
  <si>
    <t>Capot cache-bornes/cache - vis plombables</t>
  </si>
  <si>
    <t>Jeu de 3 séparateurs de phase</t>
  </si>
  <si>
    <t>Kit de verrouillage manette plombable pour disjoncteur - inter dif - disj dif</t>
  </si>
  <si>
    <t>Bande de marquage 13 modules pour produits modulaires</t>
  </si>
  <si>
    <t>Barre Cu 12 X 5 2050</t>
  </si>
  <si>
    <t>Disjoncteur 1P 6-10kA courbe B - 6A 1 module</t>
  </si>
  <si>
    <t>Disjoncteur 1P 6-10kA courbe B - 10A 1 module</t>
  </si>
  <si>
    <t>Disjoncteur 1P 6-10kA courbe B - 16A 1 module</t>
  </si>
  <si>
    <t>Disjoncteur 1P 6-10kA courbe B - 20A 1 module</t>
  </si>
  <si>
    <t>Disjoncteur 1P 6-10kA courbe B - 25A 1 module</t>
  </si>
  <si>
    <t>Disjoncteur 1P 6-10kA courbe B - 32A 1 module</t>
  </si>
  <si>
    <t>Disjoncteur 1P 6-10kA courbe B - 40A 1 module</t>
  </si>
  <si>
    <t>Disjoncteur 1P 6-10kA courbe B - 50A 1 module</t>
  </si>
  <si>
    <t>Disjoncteur 1P 6-10kA courbe B - 63A 1 module</t>
  </si>
  <si>
    <t>Disjoncteur 2P 6-10kA courbe B-6A 2 modules</t>
  </si>
  <si>
    <t>Disjoncteur 2P 6-10kA courbe B - 10A 2 modules</t>
  </si>
  <si>
    <t>Disjoncteur 2P 6-10kA courbe B-16A 2 modules</t>
  </si>
  <si>
    <t>Disjoncteur 2P 6-10kA courbe B-20A 2 modules</t>
  </si>
  <si>
    <t>Disjoncteur 2P 6-10kA courbe B-25A 2 modules</t>
  </si>
  <si>
    <t>Disjoncteur 2P 6-10kA courbe B-32A 2 modules</t>
  </si>
  <si>
    <t>Disjoncteur 2P 6-10kA courbe B-40A 2 modules</t>
  </si>
  <si>
    <t>Disjoncteur 2P 6-10kA courbe B-50A 2 modules</t>
  </si>
  <si>
    <t>Disjoncteur 2P 6-10kA courbe B-63A 2 modules</t>
  </si>
  <si>
    <t>Disjoncteur 3P 6-10kA courbe B - 6A 3 modules</t>
  </si>
  <si>
    <t>Disjoncteur 3P 6-10kA courbe B - 10A 3 modules</t>
  </si>
  <si>
    <t>Disjoncteur 3P 6-10kA courbe B - 16A 3 modules</t>
  </si>
  <si>
    <t>Disjoncteur 3P 6-10kA courbe B - 20A 3 modules</t>
  </si>
  <si>
    <t>Disjoncteur 3P 6-10kA courbe B - 25A 3 modules</t>
  </si>
  <si>
    <t>Disjoncteur 3P 6-10kA courbe B - 32A 3 modules</t>
  </si>
  <si>
    <t>Disjoncteur 3P 6-10kA courbe B - 40A 3 modules</t>
  </si>
  <si>
    <t>Disjoncteur 3P 6-10kA courbe B - 50A 3 modules</t>
  </si>
  <si>
    <t>Disjoncteur 3P 6-10kA courbe B - 63A 3 modules</t>
  </si>
  <si>
    <t>Disjoncteur 4P 6-10kA courbe B - 6A 4 modules</t>
  </si>
  <si>
    <t>Disjoncteur 4P 6-10kA courbe B - 10A 4 modules</t>
  </si>
  <si>
    <t>Disjoncteur 4P 6-10kA courbe B - 16A 4 modules</t>
  </si>
  <si>
    <t>Disjoncteur 4P 6-10kA courbe B - 20A 4 modules</t>
  </si>
  <si>
    <t>Disjoncteur 4P 6-10kA courbe B - 25A 4 modules</t>
  </si>
  <si>
    <t>Disjoncteur 4P 6-10kA courbe B - 32A 4 modules</t>
  </si>
  <si>
    <t>Disjoncteur 4P 6-10kA courbe B - 40A 4 modules</t>
  </si>
  <si>
    <t>Disjoncteur 4P 6-10kA courbe B - 50A 4 modules</t>
  </si>
  <si>
    <t>Disjoncteur 4P 6-10kA courbe B - 63A 4 modules</t>
  </si>
  <si>
    <t>Disjoncteur 1P 6-10kA courbe C - 0,5A 1 module</t>
  </si>
  <si>
    <t>Disjoncteur 1P 6-10kA courbe C - 1A 1 module</t>
  </si>
  <si>
    <t>Disjoncteur 1P 6-10kA courbe C - 2A 1 module</t>
  </si>
  <si>
    <t>Disjoncteur 1P 6-10kA courbe C - 3A 1 module</t>
  </si>
  <si>
    <t>Disjoncteur 1P 6-10kA courbe C - 40A 1 module</t>
  </si>
  <si>
    <t>Disjoncteur 1P 6-10kA courbe C - 6A 1 module</t>
  </si>
  <si>
    <t>Disjoncteur 1P 6-10kA courbe C - 10A 1 module</t>
  </si>
  <si>
    <t>Disjoncteur 1P 6-10kA courbe C - 16A 1 module</t>
  </si>
  <si>
    <t>Disjoncteur 1P 6-10kA courbe C - 20A 1 module</t>
  </si>
  <si>
    <t>Disjoncteur 1P 6-10kA courbe C - 25A 1 module</t>
  </si>
  <si>
    <t>Disjoncteur 1P 6-10kA courbe C - 32A 1 module</t>
  </si>
  <si>
    <t>Disjoncteur 1P 6-10kA courbe C - 50A 1 module</t>
  </si>
  <si>
    <t>Disjoncteur 1P 6-10kA courbe C - 63A 1 module</t>
  </si>
  <si>
    <t>Disjoncteur 2P 6-10kA courbe C- 0.5A 2 modules</t>
  </si>
  <si>
    <t>Disjoncteur 2P 6-10kA courbe C - 1A 2 modules</t>
  </si>
  <si>
    <t>Disjoncteur 2P 6-10kA courbe C - 2A 2 modules</t>
  </si>
  <si>
    <t>Disjoncteur 2P 6-10kA courbe C - 3A 2 modules</t>
  </si>
  <si>
    <t>Disjoncteur 2P 6-10kA courbe C - 4A 2 modules</t>
  </si>
  <si>
    <t>Disjoncteur 2P 6-10kA courbe C - 6A 2 modules</t>
  </si>
  <si>
    <t>Disjoncteur 2P 6-10kA courbe C- 10A 2 modules</t>
  </si>
  <si>
    <t>Disjoncteur 2P 6-10kA courbe C - 16A 2 modules</t>
  </si>
  <si>
    <t>Disjoncteur 2P 6-10kA courbe C - 20A 2 modules</t>
  </si>
  <si>
    <t>Disjoncteur 2P 6-10kA courbe C - 25A 2 modules</t>
  </si>
  <si>
    <t>Disjoncteur 2P 6-10kA courbe C - 32A 2 modules</t>
  </si>
  <si>
    <t>Disjoncteur 2P 6-10kA courbe C - 40A 2 modules</t>
  </si>
  <si>
    <t>Disjoncteur 2P 6-10kA courbe C - 50A 2 modules</t>
  </si>
  <si>
    <t>Disjoncteur 2P 6-10kA courbe C - 63A 2 modules</t>
  </si>
  <si>
    <t>Disjoncteur 3P 6-10kA courbe C - 6A 3 modules</t>
  </si>
  <si>
    <t>Disjoncteur 3P 6-10kA courbe C - 10A 3 modules</t>
  </si>
  <si>
    <t>Disjoncteur 3P 6-10kA courbe C - 16A 3 modules</t>
  </si>
  <si>
    <t>Disjoncteur 3P 6-10kA courbe C - 20A 3 modules</t>
  </si>
  <si>
    <t>Disjoncteur 3P 6-10kA courbe C - 25A 3 modules</t>
  </si>
  <si>
    <t>Disjoncteur 3P 6-10kA courbe C - 32A 3 modules</t>
  </si>
  <si>
    <t>Disjoncteur 3P 6-10kA courbe C - 40A 3 modules</t>
  </si>
  <si>
    <t>Disjoncteur 3P 6-10kA courbe C - 50A 3 modules</t>
  </si>
  <si>
    <t>Disjoncteur 3P 6-10kA courbe C - 63A 3 modules</t>
  </si>
  <si>
    <t>Disjoncteur 4P 6-10kA courbe C - 6A 4 modules</t>
  </si>
  <si>
    <t>Disjoncteur 4P 6-10kA courbe C - 10A 4 modules</t>
  </si>
  <si>
    <t>Disjoncteur 4P 6-10kA courbe C - 16A 4 modules</t>
  </si>
  <si>
    <t>Disjoncteur 4P 6-10kA courbe C - 20A 4 modules</t>
  </si>
  <si>
    <t>Disjoncteur 4P 6-10kA courbe C - 25A 4 modules</t>
  </si>
  <si>
    <t>Disjoncteur 4P 6-10kA courbe C - 32A 4 modules</t>
  </si>
  <si>
    <t>Disjoncteur 4P 6-10kA courbe C - 40A 4 modules</t>
  </si>
  <si>
    <t>Disjoncteur 4P 6-10kA courbe C - 50A 4 modules</t>
  </si>
  <si>
    <t>Disjoncteur 4P 6-10kA courbe C - 63A 4 modules</t>
  </si>
  <si>
    <t>Disjoncteur 1P+N 6-10kA courbe C - 1A 1 module</t>
  </si>
  <si>
    <t>Disjoncteur 1P+N 6-10kA courbe C - 2A 1 module</t>
  </si>
  <si>
    <t>Disjoncteur 1P+N 6-10kA courbe C - 3A 1 module</t>
  </si>
  <si>
    <t>Disjoncteur 1P+N 6-10kA courbe C - 4A 1 module</t>
  </si>
  <si>
    <t>Disjoncteur 1P+N 6-10kA courbe C - 6A 1 module</t>
  </si>
  <si>
    <t>Disjoncteur 1P+N 6-10kA courbe C - 10A 1 module</t>
  </si>
  <si>
    <t>Disjoncteur 1P+N 6-10kA courbe C - 16A 1 module</t>
  </si>
  <si>
    <t>Disjoncteur 1P+N 6-10kA courbe C - 20A 1 module</t>
  </si>
  <si>
    <t>Disjoncteur 1P+N 6-10kA courbe C - 25A 1 module</t>
  </si>
  <si>
    <t>Disjoncteur 1P+N 6-10kA courbe C - 32A 1 module</t>
  </si>
  <si>
    <t>Disjoncteur 1P+N 6-10kA courbe C - 40A 1 module</t>
  </si>
  <si>
    <t>Disjoncteur 3P+N 6-10kA courbe C - 6A 3 modules</t>
  </si>
  <si>
    <t>Disjoncteur 3P+N 6-10kA courbe C - 10A 3 modules</t>
  </si>
  <si>
    <t>Disjoncteur 3P+N 6-10kA courbe C - 16A 3 modules</t>
  </si>
  <si>
    <t>Disjoncteur 3P+N 6-10kA courbe C - 20A 3 modules</t>
  </si>
  <si>
    <t>Disjoncteur 3P+N 6-10kA courbe C - 25A 3 modules</t>
  </si>
  <si>
    <t>Disjoncteur 3P+N 6-10kA courbe C - 32A 3 modules</t>
  </si>
  <si>
    <t>Disjoncteur 3P+N 6-10kA courbe C - 40A 3 modules</t>
  </si>
  <si>
    <t>Disjoncteur 2P 6-10kA courbe D - 0.5A 2 modules</t>
  </si>
  <si>
    <t>Disjoncteur 2P 6-10kA courbe D - 1A 2 modules</t>
  </si>
  <si>
    <t>Disjoncteur 2P 6-10kA courbe D - 2A 2 modules</t>
  </si>
  <si>
    <t>Disjoncteur 2P 6-10kA courbe D - 3A 2 modules</t>
  </si>
  <si>
    <t>Disjoncteur 2P 6-10kA courbe D - 4A 2 modules</t>
  </si>
  <si>
    <t>Disjoncteur 2P 6-10kA courbe D - 6A 2 modules</t>
  </si>
  <si>
    <t>Disjoncteur 2P 6-10kA courbe D - 10A 2 modules</t>
  </si>
  <si>
    <t>Disjoncteur 2P 6-10kA courbe D - 16A 2 modules</t>
  </si>
  <si>
    <t>Disjoncteur 2P 6-10kA courbe D - 20A 2 modules</t>
  </si>
  <si>
    <t>Disjoncteur 2P 6-10kA courbe D - 25A 2 modules</t>
  </si>
  <si>
    <t>Disjoncteur 2P 6-10kA courbe D - 32A 2 modules</t>
  </si>
  <si>
    <t>Disjoncteur 2P 6-10kA courbe D - 40A 2 modules</t>
  </si>
  <si>
    <t>Disjoncteur 2P 6-10kA courbe D - 50A 2 modules</t>
  </si>
  <si>
    <t>Disjoncteur 2P 6-10kA courbe D - 63A 2 modules</t>
  </si>
  <si>
    <t>Disjoncteur 3P 6-10kA courbe D - 1A 3 modules</t>
  </si>
  <si>
    <t>Disjoncteur 3P 6-10kA courbe D - 2A 3 modules</t>
  </si>
  <si>
    <t>Disjoncteur 3P 6-10kA courbe D - 3A 3 modules</t>
  </si>
  <si>
    <t>Disjoncteur 3P 6-10kA courbe D - 4A 3 modules</t>
  </si>
  <si>
    <t>Disjoncteur 3P 6-10kA courbe D - 6A 3 modules</t>
  </si>
  <si>
    <t>Disjoncteur 3P 6-10kA courbe D - 10A 3 modules</t>
  </si>
  <si>
    <t>Disjoncteur 3P 6-10kA courbe D - 16A 3 modules</t>
  </si>
  <si>
    <t>Disjoncteur 3P 6-10kA courbe D - 20A 3 modules</t>
  </si>
  <si>
    <t>Disjoncteur 3P 6-10kA courbe D - 25A 3 modules</t>
  </si>
  <si>
    <t>Disjoncteur 3P 6-10kA courbe D - 32A 3 modules</t>
  </si>
  <si>
    <t>Disjoncteur 3P 6-10kA courbe D - 40A 3 modules</t>
  </si>
  <si>
    <t>Disjoncteur 3P 6-10kA courbe D - 50A 3 modules</t>
  </si>
  <si>
    <t>Disjoncteur 3P 6-10kA courbe D - 63A 3 modules</t>
  </si>
  <si>
    <t>Disjoncteur 4P 6-10kA courbe D - 1A 4 modules</t>
  </si>
  <si>
    <t>Disjoncteur 4P 6-10kA courbe D - 2A 4 modules</t>
  </si>
  <si>
    <t>Disjoncteur 4P 6-10kA courbe D - 3A 4 modules</t>
  </si>
  <si>
    <t>Disjoncteur 4P 6-10kA courbe D - 4A 4 modules</t>
  </si>
  <si>
    <t>Disjoncteur 4P 6-10kA courbe D - 6A 4modules</t>
  </si>
  <si>
    <t>Disjoncteur 4P 6-10kA courbe D - 10A 4 modules</t>
  </si>
  <si>
    <t>Disjoncteur 4P 6-10kA courbe D - 16A 4 modules</t>
  </si>
  <si>
    <t>Disjoncteur 4P 6-10kA courbe D - 20A 4 modules</t>
  </si>
  <si>
    <t>Disjoncteur 4P 6-10kA courbe D - 25A 4 modules</t>
  </si>
  <si>
    <t>Disjoncteur 4P 6-10kA courbe D - 32A 4 modules</t>
  </si>
  <si>
    <t>Disjoncteur 4P 6-10kA courbe D - 40A 4 modules</t>
  </si>
  <si>
    <t>Disjoncteur 4P 6-10kA courbe D - 50A 4 modules</t>
  </si>
  <si>
    <t>Disjoncteur 4P 6-10kA courbe D - 63A 4modules</t>
  </si>
  <si>
    <t>Disjoncteur 1P+N 6-10kA courbe D - 1A 1 module</t>
  </si>
  <si>
    <t>Disjoncteur 1P+N 6-10kA courbe D - 2A 1 module</t>
  </si>
  <si>
    <t>Disjoncteur 1P+N 6-10kA courbe D - 3A 1 module</t>
  </si>
  <si>
    <t>Disjoncteur 1P+N 6-10kA courbe D - 4A 1 module</t>
  </si>
  <si>
    <t>Disjoncteur 1P+N 6-10kA courbe D - 6A 1 module</t>
  </si>
  <si>
    <t>Disjoncteur 1P+N 6-10kA courbe D - 10A 1 module</t>
  </si>
  <si>
    <t>Disjoncteur 1P+N 6-10kA courbe D - 16A 1 module</t>
  </si>
  <si>
    <t>Disjoncteur 1P+N 6-10kA courbe D - 20A 1 module</t>
  </si>
  <si>
    <t>Disjoncteur 1P+N 6-10kA courbe D - 25A 1 module</t>
  </si>
  <si>
    <t>Disjoncteur 1P+N 6-10kA courbe D - 32A 1 module</t>
  </si>
  <si>
    <t>Disjoncteur 1P+N 6-10kA courbe D - 40A 1 module</t>
  </si>
  <si>
    <t>Disjoncteur 3P+N 6-10kA courbe D - 6A 3 modules</t>
  </si>
  <si>
    <t>Disjoncteur 3P+N 6-10kA courbe D - 10A 3 modules</t>
  </si>
  <si>
    <t>Disjoncteur 3P+N 6-10kA courbe D - 16A 3 modules</t>
  </si>
  <si>
    <t>Disjoncteur 3P+N 6-10kA courbe D - 20A 3 modules</t>
  </si>
  <si>
    <t>Disjoncteur 3P+N 6-10kA courbe D - 25A 3 modules</t>
  </si>
  <si>
    <t>Disjoncteur 3P+N 6-10kA courbe D - 32A 3 modules</t>
  </si>
  <si>
    <t>Disjoncteur 3P+N 6-10kA courbe D - 40A 3 modules</t>
  </si>
  <si>
    <t>Disjoncteur 2P 10-15kA courbe C - 6A 2 modules</t>
  </si>
  <si>
    <t>Disjoncteur 2P 10-15kA courbe C - 10A 2 modules</t>
  </si>
  <si>
    <t>Disjoncteur 2P 10-15kA courbe C - 16A 2 modules</t>
  </si>
  <si>
    <t>Disjoncteur 2P 10-15kA courbe C - 20A 2 modules</t>
  </si>
  <si>
    <t>Disjoncteur 2P 10-15kA courbe C - 25A 2 modules</t>
  </si>
  <si>
    <t>Disjoncteur 2P 10-15kA courbe C - 32A 2 modules</t>
  </si>
  <si>
    <t>Disjoncteur 2P 10-15kA courbe C - 40A 2 modules</t>
  </si>
  <si>
    <t>Disjoncteur 2P 10-15kA courbe C - 50A 2 modules</t>
  </si>
  <si>
    <t>Disjoncteur 2P 10-15kA courbe C - 63A 2 modules</t>
  </si>
  <si>
    <t>Disjoncteur 3P 10-15kA courbe C - 6A 3 modules</t>
  </si>
  <si>
    <t>Disjoncteur 3P 10-15kA courbe C - 10A 3 modules</t>
  </si>
  <si>
    <t>Disjoncteur 3P 10-15kA courbe C - 16A 3 modules</t>
  </si>
  <si>
    <t>Disjoncteur 3P 10-15kA courbe C - 20A 3 modules</t>
  </si>
  <si>
    <t>Disjoncteur 3P 10-15kA courbe C - 25A 3 modules</t>
  </si>
  <si>
    <t>Disjoncteur 3P 10-15kA courbe C - 32A 3 modules</t>
  </si>
  <si>
    <t>Disjoncteur 3P 10-15kA courbe C - 40A 3 modules</t>
  </si>
  <si>
    <t>Disjoncteur 3P 10-15kA courbe C - 50A 3 modules</t>
  </si>
  <si>
    <t>Disjoncteur 3P 10-15kA courbe C - 63A 3 modules</t>
  </si>
  <si>
    <t>Disjoncteur 4P 10-15kA courbe C - 6A 4 modules</t>
  </si>
  <si>
    <t>Disjoncteur 4P 10-15kA courbe C - 10A 4 modules</t>
  </si>
  <si>
    <t>Disjoncteur 4P 10-15kA courbe C - 16A 4 modules</t>
  </si>
  <si>
    <t>Disjoncteur 4P 10-15kA courbe C - 20A 4 modules</t>
  </si>
  <si>
    <t>Disjoncteur 4P 10-15kA courbe C - 25A 4 modules</t>
  </si>
  <si>
    <t>Disjoncteur 4P 10-15kA courbe C - 32A 4 modules</t>
  </si>
  <si>
    <t>Disjoncteur 4P 10-15kA courbe C - 40A 4 modules</t>
  </si>
  <si>
    <t>Disjoncteur 4P 10-15kA courbe C - 50A 4 modules</t>
  </si>
  <si>
    <t>Disjoncteur 4P 10-15kA courbe C - 63A 4 modules</t>
  </si>
  <si>
    <t>Disjoncteur 2P 25kA courbe B - 6A 2 modules</t>
  </si>
  <si>
    <t>Disjoncteur 2P 25kA courbe B - 10A 2 modules</t>
  </si>
  <si>
    <t>Disjoncteur 2P 25kA courbe B - 16A 2 modules</t>
  </si>
  <si>
    <t>Disjoncteur 2P 25kA courbe B - 20A 2 modules</t>
  </si>
  <si>
    <t>Disjoncteur 2P 25kA courbe B - 25A 2 modules</t>
  </si>
  <si>
    <t>Disjoncteur 2P 20kA courbe B - 32A 2 modules</t>
  </si>
  <si>
    <t>Disjoncteur 2P 20kA courbe B - 40A 2 modules</t>
  </si>
  <si>
    <t>Disjoncteur 2P 15kA courbe B - 50A 2 modules</t>
  </si>
  <si>
    <t>Disjoncteur 2P 15kA courbe B - 63A 2 modules</t>
  </si>
  <si>
    <t>Disjoncteur 3P 25kA courbe B - 6A 3 modules</t>
  </si>
  <si>
    <t>Disjoncteur 3P 25kA courbe B - 10A 3 modules</t>
  </si>
  <si>
    <t>Disjoncteur 3P 25kA courbe B - 16A 3 modules</t>
  </si>
  <si>
    <t>Disjoncteur 3P 25kA courbe B - 20A 3 modules</t>
  </si>
  <si>
    <t>Disjoncteur 3P 25kA courbe B - 25A 3 modules</t>
  </si>
  <si>
    <t>Disjoncteur 3P 20kA courbe B - 32A 3 modules</t>
  </si>
  <si>
    <t>Disjoncteur 3P 20kA courbe B - 40A 3 modules</t>
  </si>
  <si>
    <t>Disjoncteur 3P 15kA courbe B - 50A 3 modules</t>
  </si>
  <si>
    <t>Disjoncteur 3P 15kA courbe B - 63A 3 modules</t>
  </si>
  <si>
    <t>Disjoncteur 4P 25kA courbe B - 6A 4 modules</t>
  </si>
  <si>
    <t>Disjoncteur 4P 25kA courbe B - 10A 4 modules</t>
  </si>
  <si>
    <t>Disjoncteur 4P 25kA courbe B - 16A 4 modules</t>
  </si>
  <si>
    <t>Disjoncteur 4P 25kA courbe B - 20A 4 modules</t>
  </si>
  <si>
    <t>Disjoncteur 4P 25kA courbe B - 25A 4 modules</t>
  </si>
  <si>
    <t>Disjoncteur 4P 20kA courbe B - 32A 4 modules</t>
  </si>
  <si>
    <t>Disjoncteur 4P 20kA courbe B - 40A 4 modules</t>
  </si>
  <si>
    <t>Disjoncteur 4P 15kA courbe B - 50A 4 modules</t>
  </si>
  <si>
    <t>Disjoncteur 4P 15kA courbe B - 63A 4 modules</t>
  </si>
  <si>
    <t>Nourrice officea vide 8 modules de 22,5</t>
  </si>
  <si>
    <t>Nourrice officea vide 12 modules de 22,5</t>
  </si>
  <si>
    <t>Nourrice officea vide 16 modules de 22,5</t>
  </si>
  <si>
    <t>Nourrice officea vide 20 modules de 22,5</t>
  </si>
  <si>
    <t>Nourrice officea vide 24 modules de 22,5</t>
  </si>
  <si>
    <t>Disjoncteur 2P 25kA courbe C - 6A 2 modules</t>
  </si>
  <si>
    <t>Disjoncteur 2P 25kA courbe C - 10A 2 modules</t>
  </si>
  <si>
    <t>Disjoncteur 2P 25kA courbe C - 16A 2 modules</t>
  </si>
  <si>
    <t>Disjoncteur 2P 25kA courbe C - 20A 2 modules</t>
  </si>
  <si>
    <t>Disjoncteur 2P 25kA courbe C - 25A 2 modules</t>
  </si>
  <si>
    <t>Disjoncteur 2P 20kA courbe C - 32A 2 modules</t>
  </si>
  <si>
    <t>Disjoncteur 2P 20kA courbe C - 40A 2 modules</t>
  </si>
  <si>
    <t>Disjoncteur 2P 15kA courbe C - 50A 2 modules</t>
  </si>
  <si>
    <t>Disjoncteur 2P 15kA courbe C - 63A 2 modules</t>
  </si>
  <si>
    <t>Disjoncteur 3P 25kA courbe C - 6A 3 modules</t>
  </si>
  <si>
    <t>Disjoncteur 3P 25kA courbe C - 10A 3 modules</t>
  </si>
  <si>
    <t>Disjoncteur 3P 25kA courbe C - 16A 3 modules</t>
  </si>
  <si>
    <t>Disjoncteur 3P 25kA courbe C - 20A 3 modules</t>
  </si>
  <si>
    <t>Disjoncteur 3P 25kA courbe C - 25A 3 modules</t>
  </si>
  <si>
    <t>Disjoncteur 3P 20kA courbe C - 32A 3 modules</t>
  </si>
  <si>
    <t>Disjoncteur 3P 20kA courbe C - 40A 3 modules</t>
  </si>
  <si>
    <t>Disjoncteur 3P 15kA courbe C - 50A 3 modules</t>
  </si>
  <si>
    <t>Disjoncteur 3P 15kA courbe C - 63A 3 modules</t>
  </si>
  <si>
    <t>Disjoncteur 4P 25kA courbe C - 6A 4 modules</t>
  </si>
  <si>
    <t>Disjoncteur 4P 25kA courbe C - 10A 4 modules</t>
  </si>
  <si>
    <t>Disjoncteur 4P 25kA courbe C - 16A 4 modules</t>
  </si>
  <si>
    <t>Disjoncteur 4P 25kA courbe C - 20A 4 modules</t>
  </si>
  <si>
    <t>Disjoncteur 4P 25kA courbe C - 25A 4 modules</t>
  </si>
  <si>
    <t>Disjoncteur 4P 20kA courbe C - 32A 4 modules</t>
  </si>
  <si>
    <t>Disjoncteur 4P 20kA courbe C - 40A 4 modules</t>
  </si>
  <si>
    <t>Disjoncteur 4P 15kA courbe C - 50A 4 modules</t>
  </si>
  <si>
    <t>Disjoncteur 4P 15kA courbe C - 63A 4 modules</t>
  </si>
  <si>
    <t>Disjoncteur 2P 25kA courbe D - 6A 2 modules</t>
  </si>
  <si>
    <t>Disjoncteur 2P 25kA courbe D - 10A 2 modules</t>
  </si>
  <si>
    <t>Disjoncteur 2P 25kA courbe D - 16A 2 modules</t>
  </si>
  <si>
    <t>Disjoncteur 2P 25kA courbe D - 20A 2 modules</t>
  </si>
  <si>
    <t>Disjoncteur 2P 25kA courbe D - 25A 2 modules</t>
  </si>
  <si>
    <t>Disjoncteur 2P 20kA courbe D - 32A 2 modules</t>
  </si>
  <si>
    <t>Disjoncteur 2P 20kA courbe D - 40A 2 modules</t>
  </si>
  <si>
    <t>Disjoncteur 2P 15kA courbe D - 50A 2 modules</t>
  </si>
  <si>
    <t>Disjoncteur 2P 15kA courbe D - 63A 2 modules</t>
  </si>
  <si>
    <t>Disjoncteur 3P 25kA courbe D - 6A 3 modules</t>
  </si>
  <si>
    <t>Disjoncteur 3P 25kA courbe D - 10A 3 modules</t>
  </si>
  <si>
    <t>Disjoncteur 3P 25kA courbe D - 16A 3 modules</t>
  </si>
  <si>
    <t>Disjoncteur 3P 25kA courbe D - 20A 3 modules</t>
  </si>
  <si>
    <t>Disjoncteur 3P 25kA courbe D - 25A 3 modules</t>
  </si>
  <si>
    <t>Disjoncteur 3P 20kA courbe D - 32A 3 modules</t>
  </si>
  <si>
    <t>Disjoncteur 3P 20kA courbe D - 40A 3 modules</t>
  </si>
  <si>
    <t>Disjoncteur 3P 15kA courbe D - 50A 3 modules</t>
  </si>
  <si>
    <t>Disjoncteur 3P 15kA courbe D - 63A 3 modules</t>
  </si>
  <si>
    <t>Disjoncteur 4P 25kA courbe D - 6A 4 modules</t>
  </si>
  <si>
    <t>Disjoncteur 4P 25kA courbe D - 10A 4 modules</t>
  </si>
  <si>
    <t>Disjoncteur 4P 25kA courbe D - 16A 4 modules</t>
  </si>
  <si>
    <t>Disjoncteur 4P 25kA courbe D - 20A 4 modules</t>
  </si>
  <si>
    <t>Disjoncteur 4P 25kA courbe D - 25A 4 modules</t>
  </si>
  <si>
    <t>Disjoncteur 4P 20kA courbe D - 32A 4 modules</t>
  </si>
  <si>
    <t>Disjoncteur 4P 20kA courbe D - 40A 4 modules</t>
  </si>
  <si>
    <t>Disjoncteur 4P 15kA courbe D - 50A 4 modules</t>
  </si>
  <si>
    <t>Disjoncteur 4P 15kA courbe D - 63A 4 modules</t>
  </si>
  <si>
    <t>Obturateurs en bande 12 modules</t>
  </si>
  <si>
    <t>Obturateur à clips 1/2 module</t>
  </si>
  <si>
    <t>Obturateur à clips 1 module</t>
  </si>
  <si>
    <t>Platine polyvalente pour téléphone pour coffrets de comm. Hager sans brassage</t>
  </si>
  <si>
    <t>pack coviva chauffage eau chaude</t>
  </si>
  <si>
    <t>pack coviva chauffage electrique</t>
  </si>
  <si>
    <t>Plaque support platine 180x265 mm</t>
  </si>
  <si>
    <t>Pack gallery résidentiel 10 InterBP 40 Prises+20 Plaques et 2 Bdes Lum. Offertes</t>
  </si>
  <si>
    <t>Pack gallery tertiaire 10 RJ45 20 Prises + 1 Detecteur Mouvement offert</t>
  </si>
  <si>
    <t>Agrafe en acier camelea pour LFS40060-60060 zinguée</t>
  </si>
  <si>
    <t>Agrafe en acier camelea pour LFS60100 zinguée</t>
  </si>
  <si>
    <t>Agrafe en acier camelea pour LFS60150 zinguée</t>
  </si>
  <si>
    <t>Agrafe en acier camelea pour LFS60200 zinguée</t>
  </si>
  <si>
    <t>Jonction camelea pour mise à la terre socle/socle pour LFS20020</t>
  </si>
  <si>
    <t>Kit de mise à la terre du socle</t>
  </si>
  <si>
    <t>Jonction camelea pour mise à la terre socle/socle pour LFS40060</t>
  </si>
  <si>
    <t>Couvercle angle intérieur camelea pour LFS40060 RAL 9010 blanc paloma</t>
  </si>
  <si>
    <t>Couvercle angle intérieur camelea pour LFS40060 zingué</t>
  </si>
  <si>
    <t>Couvercle angle extérieur camelea pour LFS40060 RAL 9010 blanc paloma</t>
  </si>
  <si>
    <t>Couvercle angle extérieur camelea pour LFS40060 zingué</t>
  </si>
  <si>
    <t>Angle plat camelea pour LFS40060 RAL 9010 blanc paloma</t>
  </si>
  <si>
    <t>Angle plat camelea pour LFS40060 zingué</t>
  </si>
  <si>
    <t>Té et croix camelea pour LFS40060 RAL 9010 blanc paloma</t>
  </si>
  <si>
    <t>Té et croix camelea pour LFS40060 zingué</t>
  </si>
  <si>
    <t>Embout de fermeture camelea pour LFS40060 RAL 9010 blanc paloma</t>
  </si>
  <si>
    <t>Embout de fermeture camelea pour LFS40060 zingué</t>
  </si>
  <si>
    <t>Angle intérieur camelea pour LFS60060 RAL 9010 blanc paloma</t>
  </si>
  <si>
    <t>Angle intérieur camelea pour LFS60060 zingué</t>
  </si>
  <si>
    <t>Angle extérieur camelea pour LFS60060 RAL 9010 blanc paloma</t>
  </si>
  <si>
    <t>Angle extérieur camelea pour LFS60060 zingué</t>
  </si>
  <si>
    <t>Angle plat camelea pour LFS60060 tôle RAL 9010 blanc paloma</t>
  </si>
  <si>
    <t>Angle plat camelea pour LFS60060 tôle zingué</t>
  </si>
  <si>
    <t>Embout de fermeture camelea pour LFS60060 RAL 9010 blanc paloma</t>
  </si>
  <si>
    <t>Embout de fermeture camelea pour LFS60060 zingué</t>
  </si>
  <si>
    <t>Jonction camelea pour mise à la terre socle/socle pour LFS60060 zinguée</t>
  </si>
  <si>
    <t>Té et croix camelea pour LFS60060 RAL 9010 blanc paloma</t>
  </si>
  <si>
    <t>Té et croix camelea pour LFS60060 zingué</t>
  </si>
  <si>
    <t>Té et croix camelea pour LFS60100 tôle RAL 9010 blanc paloma</t>
  </si>
  <si>
    <t>Séparation BRNS/LFS 60100, zingué</t>
  </si>
  <si>
    <t>Angle intérieur camelea pour LFS60100 RAL 9010 blanc paloma</t>
  </si>
  <si>
    <t>Angle intérieur camelea pour LFS60100 zingué</t>
  </si>
  <si>
    <t>Angle extérieur camelea pour LFS60100 RAL 9010 blanc paloma</t>
  </si>
  <si>
    <t>Angle extérieur camelea pour LFS60100 zingué</t>
  </si>
  <si>
    <t>Couvercle angle plat camelea pour LFS60100 RAL 9010 blanc paloma</t>
  </si>
  <si>
    <t>Couvercle angle plat camelea pour LFS60100 zingué</t>
  </si>
  <si>
    <t>Embout de fermeture camelea pour LFS60100 RAL 9010 blanc paloma</t>
  </si>
  <si>
    <t>Embout de fermeture camelea pour LFS60100 zingué</t>
  </si>
  <si>
    <t>Té et croix camelea pour LFS60150 RAL 9010 blanc paloma</t>
  </si>
  <si>
    <t>Té et croix camelea pour LFS60150 zingué</t>
  </si>
  <si>
    <t>Angle intérieur camelea pour LFS60150 RAL 9010 blanc paloma</t>
  </si>
  <si>
    <t>Angle intérieur camelea pour LFS60150 zingué</t>
  </si>
  <si>
    <t>Angle extérieur camelea pour LFS60150 RAL 9010 blanc paloma</t>
  </si>
  <si>
    <t>Angle extérieur camelea pour LFS60150 zingué</t>
  </si>
  <si>
    <t>Angle plat camelea pour LFS60150 RAL 9010 blanc paloma</t>
  </si>
  <si>
    <t>Angle plat camelea pour LFS60150 zingué</t>
  </si>
  <si>
    <t>Embout de fermeture camelea pour LFS60150 RAL 9010 blanc paloma</t>
  </si>
  <si>
    <t>Embout de fermeture camelea pour LFS60150 zingué</t>
  </si>
  <si>
    <t>Angle intérieur camelea pour LFS60200 RAL 9010 blanc paloma</t>
  </si>
  <si>
    <t>Angle intérieur camelea pour LFS60200 zingué</t>
  </si>
  <si>
    <t>Angle extérieur camelea pour LFS60200 RAL 9010 blanc paloma</t>
  </si>
  <si>
    <t>Angle extérieur camelea pour LFS60200 zingué</t>
  </si>
  <si>
    <t>Couvercle angle plat camelea pour LFS60200 RAL 9010 blanc paloma</t>
  </si>
  <si>
    <t>Couvercle angle plat camelea pour LFS60200 zingué</t>
  </si>
  <si>
    <t>Té et croix camelea pour LFS60200 RAL 9010 blanc paloma</t>
  </si>
  <si>
    <t>Té et croix camelea pour LFS60200 zingué</t>
  </si>
  <si>
    <t>Embout de fermeture camelea pour LFS60200 RAL 9010 blanc paloma</t>
  </si>
  <si>
    <t>Embout de fermeture camelea pour LFS60200 zingué</t>
  </si>
  <si>
    <t>Languette de mise à la terre pour couvercle/socle</t>
  </si>
  <si>
    <t>R 4330 CRAM. de mise à la terre du couvercle</t>
  </si>
  <si>
    <t>R 6570 Pattes de connexion TERRE BRS 70</t>
  </si>
  <si>
    <t>Poste intérieur vidéo confort pose en saillie 2fils blanc polaire brillant TOUCH</t>
  </si>
  <si>
    <t>Alimentation de bus 2 fils avec 2 relais rail DIN</t>
  </si>
  <si>
    <t>Alimentation 28 VDC / 1,25 A rail DIN</t>
  </si>
  <si>
    <t>Lot de maintenance mécanique pour platine de rue modesta</t>
  </si>
  <si>
    <t>Kit de nettoyage pour platine de rue en acier inoxydable</t>
  </si>
  <si>
    <t>Vis spéciale ZY SW6 M5x22 acier inoxydable</t>
  </si>
  <si>
    <t>Clé spéciale pour cadre boîtier saillie</t>
  </si>
  <si>
    <t>Badge électronique porte-clé x3</t>
  </si>
  <si>
    <t>Badge électronique porte-clé x10</t>
  </si>
  <si>
    <t>Poste intérieur audio 2 fils blanc polaire brillant cadre déco. angulaire TOUCH</t>
  </si>
  <si>
    <t>Poste intérieur audio combiné pose en saillie blanc polaire brillant ELCOM.FON</t>
  </si>
  <si>
    <t>Cadre 1/1, inclus boîtier d'encastrement acier inoxydable mat</t>
  </si>
  <si>
    <t>Cadre 2/1, inclus boîtier d'encastrement acier inoxydable mat</t>
  </si>
  <si>
    <t>Cadre 3/1, inclus boîtier d'encastrement acier inoxydable mat</t>
  </si>
  <si>
    <t>Cadre 4/1, inclus boîtier d'encastrement acier inoxydable mat</t>
  </si>
  <si>
    <t>Cadre 4/2, inclus boîtier d'encastrement acier inoxydable mat</t>
  </si>
  <si>
    <t>Cadre 6/2, inclus boîtier d'encastrement acier inoxydable mat</t>
  </si>
  <si>
    <t>Cadre 1/1, inclus boîtier en saillie acier inoxydable mat</t>
  </si>
  <si>
    <t>Cadre 2/1, inclus boîtier en saillie acier inoxydable mat</t>
  </si>
  <si>
    <t>Cadre 3/1, inclus boîtier en saillie acier inoxydable mat</t>
  </si>
  <si>
    <t>Cadre 4/1, inclus boîtier en saillie acier inoxydable mat</t>
  </si>
  <si>
    <t>Cadre 4/2, inclus boîtier en saillie acier inoxydable mat</t>
  </si>
  <si>
    <t>Cadre 6/2, inclus boîtier en saillie acier inoxydable mat</t>
  </si>
  <si>
    <t>Module d'appel 1 bouton poussoir rond avec porte-nom LED</t>
  </si>
  <si>
    <t>Module d'appel 2 boutons poussoirs rond avec porte-nom LED</t>
  </si>
  <si>
    <t>Module d'appel 3 boutons poussoirs rond avec porte-nom LED</t>
  </si>
  <si>
    <t>Module d'appel 4 boutons poussoirs rond avec porte-nom LED</t>
  </si>
  <si>
    <t>Module d'appel 1 bouton poussoir rond avec affichage LED</t>
  </si>
  <si>
    <t>Module contrôle d'accès lecteur de badges/cartes acier inoxydable mat</t>
  </si>
  <si>
    <t>Module contrôle d'accès lecteur fabricant tierce acier inox mat modesta</t>
  </si>
  <si>
    <t>Module contrôle d'accès clavier à code acier inoxydable</t>
  </si>
  <si>
    <t>Module contrôle d'accès biométrique</t>
  </si>
  <si>
    <t>Module d'information à affichage rétro-éclairé acier inoxydable</t>
  </si>
  <si>
    <t>Module porte numéro 1 chiffre acier inoxydable</t>
  </si>
  <si>
    <t>Module porte numéro 2 chiffres acier inoxydable</t>
  </si>
  <si>
    <t>Platine de rue Set vidéo 1 button, pose en saillie, anthracite</t>
  </si>
  <si>
    <t>Platine de rue Set vidéo 1 button, pose en saillie, blanc</t>
  </si>
  <si>
    <t>Profilé de recouvrement beha-set PVC h 110mm x p 80mm RAL 7030 gris</t>
  </si>
  <si>
    <t>Profilé de recouvrement beha-set PVC h 110mm x p 80mm RAL 7035 gris clair</t>
  </si>
  <si>
    <t>Profilé de recouvrement beha-set PVC h 110mm x p 80mm RAL 9010 blanc paloma</t>
  </si>
  <si>
    <t>Profilé de recouvrement beha-set PVC h 150mm x p 110mm RAL 7030 gris</t>
  </si>
  <si>
    <t>Profilé de recouvrement beha-set PVC h 150mm x p 110mm RAL 7035 gris clair</t>
  </si>
  <si>
    <t>Profilé de recouvrement beha-set PVC h 150mm x p 110mm RAL 9010 blanc paloma</t>
  </si>
  <si>
    <t>Profilé de recouvrement beha-set PVC h 190mm x p 150mm RAL 7030 gris</t>
  </si>
  <si>
    <t>Profilé de recouvrement beha-set PVC h 190mm x p 150mm RAL 7035 gris clair</t>
  </si>
  <si>
    <t>Profilé de recouvrement beha-set PVC h 190mm x p 150mm RAL 9010 blanc paloma</t>
  </si>
  <si>
    <t>Profilé de recouvrement beha-set PVC h 230mm x p 190mm RAL 7030 gris</t>
  </si>
  <si>
    <t>Profilé de recouvrement beha-set PVC h 230mm x p 190mm RAL 7035 gris clair</t>
  </si>
  <si>
    <t>Profilé de recouvrement beha-set PVC h 230mm x p 190mm RAL 9010 blanc paloma</t>
  </si>
  <si>
    <t>Détecteurs de mouvement 12 m 90°</t>
  </si>
  <si>
    <t>Détecteur d'ouverture multicontact blanc</t>
  </si>
  <si>
    <t>Détecteur de mouvement 12 m 90° à capture d'images</t>
  </si>
  <si>
    <t>Détecteur de mouvement extérieur 12 m 90°</t>
  </si>
  <si>
    <t>Détecteur d'ouverture miniature blanc, sepio radio</t>
  </si>
  <si>
    <t>Détecteur d’ouverture miniature blanc</t>
  </si>
  <si>
    <t>Détecteur d'ouverture miniature anthracite, sepio radio</t>
  </si>
  <si>
    <t>Détecteur de mouvement extérieur 12 m 90° à capture d’images</t>
  </si>
  <si>
    <t>Détecteur d’ouverture miniature anthracite</t>
  </si>
  <si>
    <t>Détecteur d'ouverture blanc</t>
  </si>
  <si>
    <t>Détecteur d'ouverture brun</t>
  </si>
  <si>
    <t>Détecteur de mouvement extérieur</t>
  </si>
  <si>
    <t>Détecteur mvt bi-technologie LS filaire</t>
  </si>
  <si>
    <t>Détecteurs de mouvement 12 m 90°, spécial animaux</t>
  </si>
  <si>
    <t>Détecteur de mouvement extérieur antimasque spécial animaux</t>
  </si>
  <si>
    <t>Détecteur de mouvement extérieur antimasque spécial animaux 90° - 15m</t>
  </si>
  <si>
    <t>Détecteur de mouvement sepio radio, spécial animaux, avec transmission d'images</t>
  </si>
  <si>
    <t>Centrale d’alarme 4 groupes, 40 détecteurs</t>
  </si>
  <si>
    <t>Centrale 2 groupes 15 détecteurs sepio GSM</t>
  </si>
  <si>
    <t>Centrale d'alarme sepio radio, 4 groupes jusqu'à 40 détecteurs</t>
  </si>
  <si>
    <t>Module de transmission GSM / GPRS pour centrale RLC001F</t>
  </si>
  <si>
    <t>Box alerte et pilotage à distance</t>
  </si>
  <si>
    <t>Sirène extérieure avec flash orange</t>
  </si>
  <si>
    <t>Sirène extérieure, flash orange, LS</t>
  </si>
  <si>
    <t>Sirène intérieure avec notification vocale, sepio radio</t>
  </si>
  <si>
    <t>Sirène extérieure vocale, flash orange, sepio radio</t>
  </si>
  <si>
    <t>Sirène extérieure blanche, flash orange, vocale, sepio</t>
  </si>
  <si>
    <t>Module de transmission RTC/GSM/GPRS pour centrale, LS</t>
  </si>
  <si>
    <t>Module de transmission RTC/GSM, sepio</t>
  </si>
  <si>
    <t>Transmetteur téléphonique RTC / GSM, sepio, France</t>
  </si>
  <si>
    <t>Emetteur universel extérieur pour contacts NF/NO et sondes techniques</t>
  </si>
  <si>
    <t>Médaillon d'appel d'urgence radio + cordon (L.88 x l.38 x h. 14 mm)</t>
  </si>
  <si>
    <t>Télécommande 4 touches avec retour d’information</t>
  </si>
  <si>
    <t>Télécommande 8 fonctions alarme et confort</t>
  </si>
  <si>
    <t>Badge pour claviers RLF102F et RLF103</t>
  </si>
  <si>
    <t>Badge pour clavier RLF200</t>
  </si>
  <si>
    <t>Clavier vocal avec lecteur de badge</t>
  </si>
  <si>
    <t>Clavier extérieur avec lecteur de badge</t>
  </si>
  <si>
    <t>Télécommande avec retour d'état 4 touches, sepio radio</t>
  </si>
  <si>
    <t>Clavier de commande, LS</t>
  </si>
  <si>
    <t>Clavier de commande extérieur, sepio radio</t>
  </si>
  <si>
    <t>Clavier écran vocal avec badge, sepio radio</t>
  </si>
  <si>
    <t>Carte mémoire multilingue sepio radio</t>
  </si>
  <si>
    <t>Carte pour centrale 1 entrée/2 sorties, sepio radio</t>
  </si>
  <si>
    <t>Tournevis Hager pour centrale sepio</t>
  </si>
  <si>
    <t>Pack alarme connecté</t>
  </si>
  <si>
    <t>Pack alarme connecté dissuasion</t>
  </si>
  <si>
    <t>Pack alarme connecté GSM dissuasion et vidéo</t>
  </si>
  <si>
    <t>Pack Alarme 2 groupes sepio GSM</t>
  </si>
  <si>
    <t>Pack système alarme LS radio, 4 groupes - 40 détecteurs</t>
  </si>
  <si>
    <t>Pack Sécurité 4 groupes Sepio Radio jusqu'à 40 détecteurs</t>
  </si>
  <si>
    <t>Pack sécurité 4 groupes gérant 40 détecteurs sepio, 2 DO offerts</t>
  </si>
  <si>
    <t>Pack Sécurité connectée Sepio radio 4 groupes jusqu'à 40 détecteurs</t>
  </si>
  <si>
    <t>Pack sécurité connectée 4 groupes gérant 40 détecteurs sepio, 2 DO offerts</t>
  </si>
  <si>
    <t>Prise intérieure télécommandée KNX 230V</t>
  </si>
  <si>
    <t>Récepteur extérieur étanche KNX 230V</t>
  </si>
  <si>
    <t>Video Kit platine extérieure HOME anthracite 1bp</t>
  </si>
  <si>
    <t>Video Kit platine extérieure HOME blanc 1bp</t>
  </si>
  <si>
    <t>Module encastrable 1 sortie volet roulant + 2 entrées KNX radio</t>
  </si>
  <si>
    <t>Module encastrable 1 sortie éclairage 3A-230V + 2 entrées KNX radio</t>
  </si>
  <si>
    <t>Module IP clavier alpha-numérique acier inoxydable</t>
  </si>
  <si>
    <t>Module porte IP semi-duplex acier inoxydable</t>
  </si>
  <si>
    <t>Module porte IP duplex intégral acier inoxydable</t>
  </si>
  <si>
    <t>Module caméra IP acier inoxydable</t>
  </si>
  <si>
    <t>Module IP à défilement de noms</t>
  </si>
  <si>
    <t>Module IP matrice d'extension de boutons d'appel</t>
  </si>
  <si>
    <t>Client Videofon IP pour environnement Windows</t>
  </si>
  <si>
    <t>Caméra motorisée intérieure WiFi</t>
  </si>
  <si>
    <t>Cordon pour médaillon d'appel d'urgence</t>
  </si>
  <si>
    <t>Clip de fixation médaillon d'appel d'urgence</t>
  </si>
  <si>
    <t>Socle de raccordement avec relais, 230 volts</t>
  </si>
  <si>
    <t>Carte relais 2 sorties contact sec pour clavier extérieur sepio RLF630X</t>
  </si>
  <si>
    <t>Réhausse pour détecteur d'ouverture miniature blanc RLA009X</t>
  </si>
  <si>
    <t>Réhausse pour détecteur d'ouverture miniature anthracite RLA010X</t>
  </si>
  <si>
    <t>Carte mémoire micro-SD - stockage images</t>
  </si>
  <si>
    <t>Alimentation secteur 230V AC, 4,5V DC pour alarme sepio</t>
  </si>
  <si>
    <t>Batterie secondaire Li-Ion 3.7V 1.2Ah</t>
  </si>
  <si>
    <t>Bloc alimentation clavier, 4.5-3V 2.2Ah</t>
  </si>
  <si>
    <t>Bloc alimentation centrale et transmetteur séparé, 4,5V-14Ah</t>
  </si>
  <si>
    <t>Bloc alimentation sirène extérieure, 6V-14Ah</t>
  </si>
  <si>
    <t>Adaptateur secteur de rechange, pour la box alerte et pilotage RLD002T</t>
  </si>
  <si>
    <t xml:space="preserve">Bloc alimentation lithium détecteur extérieur images 3V - 3Ah </t>
  </si>
  <si>
    <t>Détecteur de mouvement bi-technologie sepio, radio, 90°, 12 m  (alim. fournie)</t>
  </si>
  <si>
    <t>Détecteur de mouvement LS filaire, 90°, 12m (L.58 x l.102 x h.57 mm)</t>
  </si>
  <si>
    <t>Détect de mouvement LS filaire, couloir, 22m (L.58 x l.102 x h.57 mm)</t>
  </si>
  <si>
    <t>Détect de mouvement LS filaire, rideau, 12m (L.58 x l.102 x h.57 mm)</t>
  </si>
  <si>
    <t>Détecteur de mouvement LS filaire, spé. animaux, 85°, 12m, réglable (59x102x57)</t>
  </si>
  <si>
    <t>Détect de mouvement plafond LS filaire, 360°, 18m (128x73 mm)</t>
  </si>
  <si>
    <t>Détecteur de mouvement LS filaire spé. animaux, IP54, (L.80 x l.198 x h.82 mm)</t>
  </si>
  <si>
    <t>Détecteur de mouvement bi-technologie LS filaire (L.62 x l.50 x h.115 mm)</t>
  </si>
  <si>
    <t>Détecteur de mouvement LS radio, IP55, 90°, 10m (alimentation fournie)</t>
  </si>
  <si>
    <t>Détecteur de mouvement LS radio, IP55, couloir, 20m (alim. fournie)</t>
  </si>
  <si>
    <t>Détecteur de mouvement LS radio, IP55, rideau, 10m (alimentation fournie)</t>
  </si>
  <si>
    <t>Détecteur de mouvement LS radio, IP54, spécial animaux (alim. fournie)</t>
  </si>
  <si>
    <t>Detecteur de mouvement IP55 sepio radio, façades, spécial animaux, 2x12m</t>
  </si>
  <si>
    <t>Détecteur de fumée sepio, radio pile 10 ans</t>
  </si>
  <si>
    <t>Détecteur de chaleur sepio radio, pile lithium 10 ans</t>
  </si>
  <si>
    <t>Détecteur de mouvement sepio radio, 90°, 12m (alim. BATLi28 fournie)</t>
  </si>
  <si>
    <t>Détecteur de mvt sepio, radio, couloir 22m</t>
  </si>
  <si>
    <t>Détecteur de mvt sepio, radio, rideau, 12m</t>
  </si>
  <si>
    <t>Détecteur de mouvement sepio radio, spécial animaux, réglable</t>
  </si>
  <si>
    <t>Détecteur de mouvement stock images LS radio, spé.animaux 85° 12m (alim.fournie)</t>
  </si>
  <si>
    <t>Détecteur de mouvement transmission images LS radio, spé.animaux 85° 12m (+alim)</t>
  </si>
  <si>
    <t>Interface filaire / radio 1 canal, IP55, sepio radio</t>
  </si>
  <si>
    <t>Détecteur volet roulant sepio, blanc, radio</t>
  </si>
  <si>
    <t>Détecteur panne congélateur, sepio</t>
  </si>
  <si>
    <t>Détecteur de coupure secteur, sepio, alarme</t>
  </si>
  <si>
    <t>Détecteur de gel sepio radio (alim. fournie - autonomie 3 ans)</t>
  </si>
  <si>
    <t>Détecteur d'inondation sepio radio (alim. fournie - autonomie 3 ans)</t>
  </si>
  <si>
    <t>Détecteur pour volet roulant sepio radio, brun (alimentation BATLi28 fournie)</t>
  </si>
  <si>
    <t>Détecteur d'ouverture blanc sepio, radio</t>
  </si>
  <si>
    <t>Détecteur d'ouverture brun sepio, radio</t>
  </si>
  <si>
    <t>Détecteur d'ouverture multicontact sepio radio, blanc (alim. BATLi28 fournie)</t>
  </si>
  <si>
    <t>Détecteur d'ouverture multicontact sepio radio, brun (alim. BATLi28 fournie)</t>
  </si>
  <si>
    <t>Détecteur audiosonique sepio radio</t>
  </si>
  <si>
    <t>Centrale d'alarme LS radio, 4 gr. (bloc lithium TwinPower 2 x 3,6V/13Ah fourni)</t>
  </si>
  <si>
    <t>Centrale d'alarme LS mixte, 4 groupes (batterie NiMH 230V / 50Hz non fournie)</t>
  </si>
  <si>
    <t>Centrale alarme LS fil, 2 gr, 4 boucles</t>
  </si>
  <si>
    <t>Centrale alarme LS fil, 4 gr, 8 boucles</t>
  </si>
  <si>
    <t>Sirène LS radio, IP54 (pile lithium 7,2V/13Ah fournie - autonomie 4 ans)</t>
  </si>
  <si>
    <t>Sirène avec flash LS radio, IP54 (pile lithium 7,2V/13Ah fournie - auton. 4 ans)</t>
  </si>
  <si>
    <t>Sirène LS filaire auto-alimentée IP31 (alimentation 12V fournie par la centrale)</t>
  </si>
  <si>
    <t>Sirène LS filaire, IP31 (alimentation 12V fournie par la centrale)</t>
  </si>
  <si>
    <t>Sirène LS filaire, IP43</t>
  </si>
  <si>
    <t>Sirène avec flash LS filaire, étanche (alimentation 12V fournie par la centrale)</t>
  </si>
  <si>
    <t>Carte transmetteur téléphonique LS, RTC (cordon raccord. téléphonique fourni)</t>
  </si>
  <si>
    <t>Transmetteur communicateur, LS, commande radio, RTC (alim. BATLi23 fournie)</t>
  </si>
  <si>
    <t>Télécommande LS, 8 fonctions, radio</t>
  </si>
  <si>
    <t>Clavier vocal LS, IP54, filaire</t>
  </si>
  <si>
    <t>Clavier tactile lecteur de badge LS, IP30, radio</t>
  </si>
  <si>
    <t>Clavier vocal lecteur de badge, LS, IP54, radio</t>
  </si>
  <si>
    <t>Récepteur prise gigogne LS, 230V, radio</t>
  </si>
  <si>
    <t>Récepteur sepio, 1 contact O/F, 230V, étanche, radio</t>
  </si>
  <si>
    <t>interface filaire 6 fils / radio LS</t>
  </si>
  <si>
    <t>Récepteur sepio, 1 contact O/F, 12 / 24V, étanche, radio</t>
  </si>
  <si>
    <t>carte mémoire paramétrage sepio Anglais</t>
  </si>
  <si>
    <t>carte mémoire paramétrage LS Français</t>
  </si>
  <si>
    <t>Carte  mémoire multilingue LS, radio</t>
  </si>
  <si>
    <t>Carte mémoire multilingue LS, filaire</t>
  </si>
  <si>
    <t>Interrupteur à déclenchement libre 2P 40A</t>
  </si>
  <si>
    <t>Interrupteur à déclenchement libre 2P 63A</t>
  </si>
  <si>
    <t>Interrupteur à déclenchement libre 2P 80A</t>
  </si>
  <si>
    <t>Interrupteur à déclenchement libre 4P 40A</t>
  </si>
  <si>
    <t>Interrupteur à déclenchement libre 4P 63A</t>
  </si>
  <si>
    <t>Interrupteur à déclenchement libre 4P 80A</t>
  </si>
  <si>
    <t>Interrupteur modulaire 1 pôle 16A à voyant</t>
  </si>
  <si>
    <t>Interrupteur modulaire 1 pôle 25A à voyant</t>
  </si>
  <si>
    <t>Interrupteur modulaire 1 pôle 32A à voyant</t>
  </si>
  <si>
    <t>Interrupteur modulaire 2 pôles 16A à voyant</t>
  </si>
  <si>
    <t>Interrupteur modulaire 2 pôles 25A à voyant</t>
  </si>
  <si>
    <t>Interrupteur modulaire 2 pôles 32A à voyant</t>
  </si>
  <si>
    <t>Interrupteur modulaire 1 pôle 16A</t>
  </si>
  <si>
    <t>Interrupteur modulaire 1 pôle 25A</t>
  </si>
  <si>
    <t>Interrupteur modulaire 1 pôle 32A</t>
  </si>
  <si>
    <t>Interrupteur modulaire 1 pôle 40A</t>
  </si>
  <si>
    <t>Interrupteur modulaire 1 pôle 63A</t>
  </si>
  <si>
    <t>Interrupteur modulaire 1 pôle 80A</t>
  </si>
  <si>
    <t>Interrupteur modulaire 1 pôle 100A</t>
  </si>
  <si>
    <t>Interrupteur modulaire 1 pôle 125A</t>
  </si>
  <si>
    <t>Interrupteur modulaire 2 pôles 16A</t>
  </si>
  <si>
    <t>Interrupteur modulaire 2 pôles 25A</t>
  </si>
  <si>
    <t>Interrupteur modulaire 2 pôles 32A</t>
  </si>
  <si>
    <t>Interrupteur modulaire 2 pôles 40A</t>
  </si>
  <si>
    <t>Interrupteur modulaire 2 pôles 63A</t>
  </si>
  <si>
    <t>Interrupteur modulaire 2 pôles 80A</t>
  </si>
  <si>
    <t>Interrupteur modulaire 2 pôles 100A</t>
  </si>
  <si>
    <t>Interrupteur modulaire 2 pôles 125A</t>
  </si>
  <si>
    <t>Interrupteur modulaire 3 pôles 25A</t>
  </si>
  <si>
    <t>Interrupteur modulaire 3 pôles 32A</t>
  </si>
  <si>
    <t>Interrupteur modulaire 3 pôles 40A</t>
  </si>
  <si>
    <t>Interrupteur modulaire 3 pôles 63A</t>
  </si>
  <si>
    <t>Interrupteur modulaire 3 pôles 80A</t>
  </si>
  <si>
    <t>Interrupteur modulaire 3 pôles 100A</t>
  </si>
  <si>
    <t>Interrupteur modulaire 3 pôles 125A</t>
  </si>
  <si>
    <t>Interrupteur modulaire 4 pôles 25A</t>
  </si>
  <si>
    <t>Interrupteur modulaire 4 pôles 32A</t>
  </si>
  <si>
    <t>Interrupteur modulaire 4 pôles 40A</t>
  </si>
  <si>
    <t>Interrupteur modulaire 4 pôles 63A</t>
  </si>
  <si>
    <t>Interrupteur modulaire 4 pôles 80A</t>
  </si>
  <si>
    <t>Interrupteur modulaire 4 pôles 100A</t>
  </si>
  <si>
    <t>Interrupteur modulaire 4 pôles 125A</t>
  </si>
  <si>
    <t>Inverseur modulaire 1 pôle 25A, point commun amont, I-II</t>
  </si>
  <si>
    <t>Inverseur modulaire 1 pôle 32A, point commun amont, I-II</t>
  </si>
  <si>
    <t>Inverseur modulaire 2 pôles 25A, point commun amont, I-II</t>
  </si>
  <si>
    <t>Inverseur modulaire 2 pôles 32A, point commun amont, I-II</t>
  </si>
  <si>
    <t>Inverseur modulaire 1 pôle 25A, I-II</t>
  </si>
  <si>
    <t>Inverseur modulaire 1 pôle 32A, I-II</t>
  </si>
  <si>
    <t>Inverseur modulaire 1 pôle 25A, point commun amont, I-0-II</t>
  </si>
  <si>
    <t>Inverseur modulaire 1 pôle 32A, point commun amont, I-0-II</t>
  </si>
  <si>
    <t>Inverseur modulaire 1 pôle 40A, point commun amont, I-0-II</t>
  </si>
  <si>
    <t>Inverseur modulaire 2 pôles 25A, point commun amont, I-0-II</t>
  </si>
  <si>
    <t>Inverseur modulaire 2 pôles 32A, point commun amont, I-0-II</t>
  </si>
  <si>
    <t>Inverseur modulaire 2 pôles 40A, point commun amont, I-0-II</t>
  </si>
  <si>
    <t>Inverseur modulaire 4 pôles 40A, point commun amont, I-0-II</t>
  </si>
  <si>
    <t>Pack système d'alarme LS radio, 4 groupes</t>
  </si>
  <si>
    <t>Pack système d'alarme intrusion LS mixte</t>
  </si>
  <si>
    <t>Pack système d'alarme LS filaire, 2 groupes, 4 boucles</t>
  </si>
  <si>
    <t>Pack système d'alarme LS filaire, 4 groupes, 8 boucles</t>
  </si>
  <si>
    <t>Inverseur unipolaire 1 contact OF 20A</t>
  </si>
  <si>
    <t>Inverseur bipolaire 2 contacts NO-NF 20A</t>
  </si>
  <si>
    <t>Commutateur de voltmètre 7 positions</t>
  </si>
  <si>
    <t>Commutateur d ampéremètre 4 positions</t>
  </si>
  <si>
    <t>Commutateur à gradins 4 directions+O 20A</t>
  </si>
  <si>
    <t>Interrupteur à clé 10A</t>
  </si>
  <si>
    <t>Goulotte passage de plancher officea PVC rigide h 11 x l 40 RAL 7030 gris</t>
  </si>
  <si>
    <t>Socle de plinthe en PVC SL 15x100</t>
  </si>
  <si>
    <t>Couvercle pour plinthe SL15100 noir</t>
  </si>
  <si>
    <t>Couvercle pour plinthe SL15100 alu</t>
  </si>
  <si>
    <t>Couvercle pour plinthe SL15100 chêne</t>
  </si>
  <si>
    <t>Couvercle pour plinthe SL15100 blanc Paloma</t>
  </si>
  <si>
    <t>Couvercle pour plinthe SL15100 Pure</t>
  </si>
  <si>
    <t>Angle extérieur pour plinthe SL15100 blanc paloma</t>
  </si>
  <si>
    <t>Angle extérieur pour plinthe SL15100 noir</t>
  </si>
  <si>
    <t>Angle extérieur pour plinthe SL15100 Pure</t>
  </si>
  <si>
    <t>Angle extérieur pour plinthe SL15100 alu</t>
  </si>
  <si>
    <t>Angle extérieur pour plinthe SL15100 chêne</t>
  </si>
  <si>
    <t>Angle intérieur pour plinthe SL15100 blanc paloma</t>
  </si>
  <si>
    <t>Angle intérieur pour plinthe SL15100 noir</t>
  </si>
  <si>
    <t>Angle intérieur pour plinthe SL15100 Pure</t>
  </si>
  <si>
    <t>Angle intérieur pour plinthe SL15100 alu</t>
  </si>
  <si>
    <t>Angle intérieur pour plinthe SL15100 chêne</t>
  </si>
  <si>
    <t>Embout pour plinthe SL15100 blanc Paloma</t>
  </si>
  <si>
    <t>Embout pour plinthe SL15100 noir</t>
  </si>
  <si>
    <t>Embout pour plinthe SL15100 Pure</t>
  </si>
  <si>
    <t>Embout pour plinthe SL15100 alu</t>
  </si>
  <si>
    <t>Embout pour plinthe SL15100 chêne</t>
  </si>
  <si>
    <t>Joint couvercle pour plinthe SL15100 blanc Paloma</t>
  </si>
  <si>
    <t>Joint couvercle pour plinthe SL15100 noir</t>
  </si>
  <si>
    <t>Joint couvercle pour plinthe SL15100 Pure</t>
  </si>
  <si>
    <t>Joint couvercle pour plinthe SL15100 alu</t>
  </si>
  <si>
    <t>Joint couvercle pour plinthe SL15100 chêne</t>
  </si>
  <si>
    <t>Support d'appareillage 45x45 pour plinthe SL15100 blanc Paloma</t>
  </si>
  <si>
    <t>Support d'appareillage 45x45 pour plinthe SL15100 noir</t>
  </si>
  <si>
    <t>Support d'appareillage 45x45 pour plinthe SL15100 Pure</t>
  </si>
  <si>
    <t>Support d'appareillage 45x45 pour plinthe SL15100 alu</t>
  </si>
  <si>
    <t>Support d'appareillage 45x45 pour plinthe SL15100 chêne</t>
  </si>
  <si>
    <t>Pièce recouvrement support d'appareillage pour plinthe SL15100 blanc Paloma</t>
  </si>
  <si>
    <t>Pièce recouvrement support d'appareillage pour plinthe SL15100 noir</t>
  </si>
  <si>
    <t>Pièce recouvrement support d'appareillage pour plinthe SL15100 Pure</t>
  </si>
  <si>
    <t>Pièce recouvrement support d'appareillage pour plinthe SL15100 alu</t>
  </si>
  <si>
    <t>Pièce recouvrement support d'appareillage pour plinthe SL15100 chêne</t>
  </si>
  <si>
    <t>Goulotte passage de plancher officea PVC rigide h 18 x l 75 RAL 7030 gris</t>
  </si>
  <si>
    <t>Goulotte passage de plancher officea PVC rigide h 18 x l75 RAL 7035 gris clair</t>
  </si>
  <si>
    <t>Goulotte passage de plancher officea PVC rigide h 18 x l75 RAL 8014 marron</t>
  </si>
  <si>
    <t>Socle plinthe SL20055 noir</t>
  </si>
  <si>
    <t>Couvercle pour plinthe SL20055 joint de mur, bl.</t>
  </si>
  <si>
    <t>Couvercle pour plinthe SL20055 joint de mur, noir</t>
  </si>
  <si>
    <t>Couvercle pour plinthe SL20055 joint de mur, Pure</t>
  </si>
  <si>
    <t>Plinthe avec moquette SL20055 blanc paloma</t>
  </si>
  <si>
    <t>Plinthe avec moquette SL20055 Pure</t>
  </si>
  <si>
    <t>Couvercle pour plinthe SL20055 graphite noir</t>
  </si>
  <si>
    <t>Couvercle pour plinthe SL20055 alu</t>
  </si>
  <si>
    <t>Couvercle pour plinthe SL20055 hêtre</t>
  </si>
  <si>
    <t>Couvercle pour plinthe SL20055 érable</t>
  </si>
  <si>
    <t>Couvercle pour plinthe SL20055 cerisier</t>
  </si>
  <si>
    <t>Couvercle pour plinthe SL20055 chêne</t>
  </si>
  <si>
    <t>Couvercle pour plinthe SL20055 sucupira</t>
  </si>
  <si>
    <t>Couvercle pour plinthe SL20055 blanc paloma</t>
  </si>
  <si>
    <t>Couvercle pour plinthe SL20055 Pure</t>
  </si>
  <si>
    <t>Angle extérieur variable pour plinthe SL20055 blanc paloma</t>
  </si>
  <si>
    <t>Angle extérieur variable pour plinthe SL20055 graphite noir</t>
  </si>
  <si>
    <t>Angle extérieur variable pour plinthe SL20055 Pure</t>
  </si>
  <si>
    <t>Angle extérieur variable pour plinthe SL20055 alu</t>
  </si>
  <si>
    <t>Angle extérieur variable pour plinthe SL20055 hêtre</t>
  </si>
  <si>
    <t>Angle extérieur variable pour plinthe SL20055 érable</t>
  </si>
  <si>
    <t>Angle extérieur variable pour plinthe SL20055 cerisier</t>
  </si>
  <si>
    <t>Angle extérieur variable pour plinthe SL20055 chêne</t>
  </si>
  <si>
    <t>Angle extérieur variable pour plinthe SL20055 sucupira</t>
  </si>
  <si>
    <t>Angle intérieur variable pour plinthe SL20055 blanc paloma</t>
  </si>
  <si>
    <t>Angle intérieur variable pour plinthe SL20055 graphite noir</t>
  </si>
  <si>
    <t>Angle intérieur variable pour plinthe SL20055 Pure</t>
  </si>
  <si>
    <t>Angle intérieur variable pour plinthe SL20055 alu</t>
  </si>
  <si>
    <t>Angle intérieur variable pour plinthe SL20055 hêtre</t>
  </si>
  <si>
    <t>Angle intérieur variable pour plinthe SL20055 érable</t>
  </si>
  <si>
    <t>Angle intérieur variable pour plinthe SL20055 cerisier</t>
  </si>
  <si>
    <t>Angle intérieur variable pour plinthe SL20055 chêne</t>
  </si>
  <si>
    <t>Angle intérieur variable pour plinthe SL20055 sucupira</t>
  </si>
  <si>
    <t>Embout pour plinthe SL20055 blanc paloma</t>
  </si>
  <si>
    <t>Embout pour plinthe SL20055 graphite noir</t>
  </si>
  <si>
    <t>Embout pour plinthe SL20055 Pure</t>
  </si>
  <si>
    <t>Embout pour plinthe SL20055 alu</t>
  </si>
  <si>
    <t>Embout pour plinthe SL20055 hêtre</t>
  </si>
  <si>
    <t>Embout pour plinthe SL20055 érable</t>
  </si>
  <si>
    <t>Embout pour plinthe SL20055 cerisier</t>
  </si>
  <si>
    <t>Embout pour plinthe SL20055 chêne</t>
  </si>
  <si>
    <t>Embout pour plinthe SL20055 sucupira</t>
  </si>
  <si>
    <t>Jonction pour plinthe SL20055 blanc paloma</t>
  </si>
  <si>
    <t>Jonction pour plinthe SL20055 graphite noir</t>
  </si>
  <si>
    <t>Jonction pour plinthe SL20055 Pure</t>
  </si>
  <si>
    <t>Jonction pour plinthe SL20055 alu</t>
  </si>
  <si>
    <t>Jonction pour plinthe SL20055 hêtre</t>
  </si>
  <si>
    <t>Jonction pour plinthe SL20055 érable</t>
  </si>
  <si>
    <t>Jonction pour plinthe SL20055 cerisier</t>
  </si>
  <si>
    <t>Jonction pour plinthe SL20055 chêne</t>
  </si>
  <si>
    <t>Jonction pour plinthe SL20055 sucupira</t>
  </si>
  <si>
    <t>Adapteur, SL20055/EK 40040,blanc paloma</t>
  </si>
  <si>
    <t>Adapteur, SL20055/EK 40040, noir</t>
  </si>
  <si>
    <t>Adapteur, SL20055/EK 40040,Pure</t>
  </si>
  <si>
    <t>Adapteur, SL20055/EK 40040, alu</t>
  </si>
  <si>
    <t>Té, Dérivation, SL20055 blanc paloma</t>
  </si>
  <si>
    <t>Té, Dérivation, SL20055 graphite noir</t>
  </si>
  <si>
    <t>Té, Dérivation, SL20055 Pure</t>
  </si>
  <si>
    <t>Té, Dérivation, SL20055 alu</t>
  </si>
  <si>
    <t>Support SL20055 nu blanc paloma</t>
  </si>
  <si>
    <t>Support SL20055 nu noir</t>
  </si>
  <si>
    <t>Support SL20055 nu Pure</t>
  </si>
  <si>
    <t>Support SL20055 nu alu</t>
  </si>
  <si>
    <t>Support universel SL20055 blanc paloma</t>
  </si>
  <si>
    <t>Support universel SL20055 noir</t>
  </si>
  <si>
    <t>Support universel SL20055 Pure</t>
  </si>
  <si>
    <t>Support universel SL20055 alu</t>
  </si>
  <si>
    <t>Support SL20055 avec 2x 2 P+T (Fr.) bp</t>
  </si>
  <si>
    <t>Support SL20055 avec 2x 2 P+T (Fr.) noir</t>
  </si>
  <si>
    <t>Support SL20055 avec 2x 2 P+T (Fr.) Pure</t>
  </si>
  <si>
    <t>Support SL20055 avec 2x 2 P+T (Fr.) alu</t>
  </si>
  <si>
    <t>Support d'appareillage 45x45 pour plinthe SL20055 blanc Paloma</t>
  </si>
  <si>
    <t>Support d'appareillage 45x45 pour plinthe SL20055 noir</t>
  </si>
  <si>
    <t>Support d'appareillage 45x45 pour plinthe SL20055 Pure</t>
  </si>
  <si>
    <t>Support d'appareillage 45x45 pour plinthe SL20055 alu</t>
  </si>
  <si>
    <t>Support pièce de recouvrement pour plinthe SL20055 blanc Paloma</t>
  </si>
  <si>
    <t>Support pièce de recouvrement pour plinthe SL20055 noir</t>
  </si>
  <si>
    <t>Support pièce de recouvrement pour plinthe SL20055 Pure</t>
  </si>
  <si>
    <t>Support pièce de recouvrement pour plinthe SL20055 alu</t>
  </si>
  <si>
    <t>Support pièce de recouvrement pour plinthe SL20055 hêtre</t>
  </si>
  <si>
    <t>Support pièce de recouvrement pour plinthe SL20055 érable</t>
  </si>
  <si>
    <t>Support pièce de recouvrement pour plinthe SL20055 cerisier</t>
  </si>
  <si>
    <t>Support pièce de recouvrement pour plinthe SL20055 chêne</t>
  </si>
  <si>
    <t>Support pièce de recouvrement pour plinthe SL20055 sucupira</t>
  </si>
  <si>
    <t>Pièce de recouvrement de support d'appareillage pour plintheSL20055 blanc Paloma</t>
  </si>
  <si>
    <t>Pièce de recouvrement de support d'appareillage pour plinthe SL20055 noir</t>
  </si>
  <si>
    <t>Pièce de recouvrement de support d'appareillage pour plintheSL20055 Pure</t>
  </si>
  <si>
    <t>Pièce de recouvrement de support d'appareillage pour plinthe SL20055 alu</t>
  </si>
  <si>
    <t>Socle pour plinthe SL20080 noir</t>
  </si>
  <si>
    <t>Socle pour plinthe LED SL20080</t>
  </si>
  <si>
    <t>Couvercle pour plinthe SL20080 joint de mur, blanc</t>
  </si>
  <si>
    <t>Couvercle pour plinthe SL20080 joint de mur, noir</t>
  </si>
  <si>
    <t>Couvercle pour plinthe SL20080 joint de mur, Pure</t>
  </si>
  <si>
    <t>Plinthe avec moquette SL20080 blanc paloma</t>
  </si>
  <si>
    <t>Plinthe avec moquette SL20080 Pure</t>
  </si>
  <si>
    <t>Couvercle pour plinthe SL20080 pour LED blanc Paloma</t>
  </si>
  <si>
    <t>Couvercle pour plinthe SL20080 pour LED noir</t>
  </si>
  <si>
    <t>Couvercle pour plinthe SL20080 pour LED alu</t>
  </si>
  <si>
    <t>Couvercle pour plinthe LED SL20080 Noir</t>
  </si>
  <si>
    <t>Couvercle pour plinthe LED SL20080 Alu</t>
  </si>
  <si>
    <t>Couvercle pour plinthe SL20080 graphite noir</t>
  </si>
  <si>
    <t>Couvercle pour plinthe SL20080 alu</t>
  </si>
  <si>
    <t>Couvercle pour plinthe SL20080 hêtre</t>
  </si>
  <si>
    <t>Couvercle pour plinthe SL20080 érable</t>
  </si>
  <si>
    <t>Couvercle pour plinthe SL20080 cerisier</t>
  </si>
  <si>
    <t>Couvercle pour plinthe SL20080 chêne</t>
  </si>
  <si>
    <t>Couvercle pour plinthe SL20080 sucupira</t>
  </si>
  <si>
    <t>Couvercle pour plinthe SL20080 blanc paloma</t>
  </si>
  <si>
    <t>Couvercle pour plinthe SL20080 Pure</t>
  </si>
  <si>
    <t>Angle extérieur variable pour plinthe SL20080 blanc paloma</t>
  </si>
  <si>
    <t>Angle extérieur variable pour plinthe SL20080 graphite noir</t>
  </si>
  <si>
    <t>Angle extérieur variable pour plinthe SL20080 Pure</t>
  </si>
  <si>
    <t>Angle extérieur variable pour plinthe SL20080 alu</t>
  </si>
  <si>
    <t>Angle extérieur variable pour plinthe SL20080 hêtre</t>
  </si>
  <si>
    <t>Angle extérieur variable pour plinthe SL20080 érable</t>
  </si>
  <si>
    <t>Angle extérieur variable pour plinthe SL20080 cerisier</t>
  </si>
  <si>
    <t>Angle extérieur variable pour plinthe SL20080 chêne</t>
  </si>
  <si>
    <t>Angle extérieur variable pour plinthe SL20080 sucupira</t>
  </si>
  <si>
    <t>Angle intérieur variable pour plinthe SL20080 bl. paloma</t>
  </si>
  <si>
    <t>Angle intérieur variable pour plinthe SL20080 graphite noir</t>
  </si>
  <si>
    <t>Angle intérieur variable pour plinthe SL20080 Pure</t>
  </si>
  <si>
    <t>Angle intérieur variable pour plinthe SL20080 alu</t>
  </si>
  <si>
    <t>Angle intérieur variable pour plinthe SL20080 hêtre</t>
  </si>
  <si>
    <t>Angle intérieur variable pour plinthe SL20080 érable</t>
  </si>
  <si>
    <t>Angle intérieur variable pour plinthe SL20080 cerisier</t>
  </si>
  <si>
    <t>Angle intérieur variable pour plinthe SL20080 chêne</t>
  </si>
  <si>
    <t>Angle intérieur variable pour plinthe SL20080 sucupira</t>
  </si>
  <si>
    <t>Embout pour plinthe SL20080 blanc paloma</t>
  </si>
  <si>
    <t>Embout pour plinthe SL20080 graphite noir</t>
  </si>
  <si>
    <t>Embout pour plinthe SL20080 Pure</t>
  </si>
  <si>
    <t>Embout pour plinthe SL20080 alu</t>
  </si>
  <si>
    <t>Embout pour plinthe SL20080 hêtre</t>
  </si>
  <si>
    <t>Embout pour plinthe SL20080 érable</t>
  </si>
  <si>
    <t>Embout pour plinthe SL20080 cerisier</t>
  </si>
  <si>
    <t>Embout pour plinthe SL20080 chêne</t>
  </si>
  <si>
    <t>Embout pour plinthe SL20080 sucupira</t>
  </si>
  <si>
    <t>Jonction pour plinthe SL20080 blanc paloma</t>
  </si>
  <si>
    <t>Jonction pour plinthe SL20080 graphite noir</t>
  </si>
  <si>
    <t>Jonction pour plinthe SL20080 Pure</t>
  </si>
  <si>
    <t>Jonction pour plinthe SL20080 alu</t>
  </si>
  <si>
    <t>Jonction pour plinthe SL20080 hêtre</t>
  </si>
  <si>
    <t>Jonction pour plinthe SL20080 érable</t>
  </si>
  <si>
    <t>Jonction pour plinthe SL20080 cerisier</t>
  </si>
  <si>
    <t>Jonction pour plinthe SL20080 chêne</t>
  </si>
  <si>
    <t>Jonction pour plinthe SL20080 sucupira</t>
  </si>
  <si>
    <t>Adapteur, SL20080/EK 40040,blanc paloma</t>
  </si>
  <si>
    <t>Adapteur, SL20080/EK 40040, noir</t>
  </si>
  <si>
    <t>Adapteur, SL20080/EK 40040,Pure</t>
  </si>
  <si>
    <t>Adapteur, SL20080EK 40040, alu</t>
  </si>
  <si>
    <t>Té, Dérivation, SL20080 blanc paloma</t>
  </si>
  <si>
    <t>Té, Dérivation, SL20080 graphite noir</t>
  </si>
  <si>
    <t>Té, Dérivation, SL20080 Pure</t>
  </si>
  <si>
    <t>Té, Dérivation, SL20080 alu</t>
  </si>
  <si>
    <t>Support SL20080 nu blanc paloma</t>
  </si>
  <si>
    <t>Support SL20080 nu noir</t>
  </si>
  <si>
    <t>Support SL20080 nu Pure</t>
  </si>
  <si>
    <t>Support SL20080 nu alu</t>
  </si>
  <si>
    <t>Support universel SL20080 blanc paloma</t>
  </si>
  <si>
    <t>Support universel SL20080 noir</t>
  </si>
  <si>
    <t>Support universel SL20080 Pure</t>
  </si>
  <si>
    <t>Support universel SL20080 alu</t>
  </si>
  <si>
    <t>Support SL20080 avec 2x 2 P+T (Fr.) bp</t>
  </si>
  <si>
    <t>Support SL20080 avec 2x 2 P+T (Fr.) noir</t>
  </si>
  <si>
    <t>Support SL20080 avec 2x 2 P+T (Fr.) Pure</t>
  </si>
  <si>
    <t>Support SL20080 avec 2x 2 P+T (Fr.) alu</t>
  </si>
  <si>
    <t>Support d'appareillage 45x45 pour plinthe SL20080 blanc Paloma</t>
  </si>
  <si>
    <t>Support d'appareillage 45x45 pour plinthe SL20080 noir</t>
  </si>
  <si>
    <t>Support d'appareillage 45x45 pour plinthe SL20080 Pure</t>
  </si>
  <si>
    <t>Support d'appareillage 45x45 pour plinthe SL20080 alu</t>
  </si>
  <si>
    <t>Support d'appareillage équipé d'un tranfo LED 30W Noir</t>
  </si>
  <si>
    <t>Support d'appareillage équipé d'un tranfo LED 30W Alu</t>
  </si>
  <si>
    <t>Support pièce de recouvrement pour plinthe SL20080 blanc Paloma</t>
  </si>
  <si>
    <t>Support pièce de recouvrement pour plinthe SL20080 noir</t>
  </si>
  <si>
    <t>Support pièce de recouvrement pour plinthe SL20080 Pure</t>
  </si>
  <si>
    <t>Support pièce de recouvrement pour plinthe SL20080 alu</t>
  </si>
  <si>
    <t>Support pièce de recouvrement pour plinthe SL20080 hêtre</t>
  </si>
  <si>
    <t>Support pièce de recouvrement pour plinthe SL20080 érable</t>
  </si>
  <si>
    <t>Support pièce de recouvrement pour plinthe SL20080 cerisier</t>
  </si>
  <si>
    <t>Support pièce de recouvrement pour plinthe SL20080 chêne</t>
  </si>
  <si>
    <t>Support pièce de recouvrement pour plinthe SL20080 sucupira</t>
  </si>
  <si>
    <t>Pièce de recouvrement de support d'appareillage pour plintheSL20080 blanc Paloma</t>
  </si>
  <si>
    <t>Pièce de recouvrement de support d'appareillage pour plinthe SL20080 noir</t>
  </si>
  <si>
    <t>Pièce de recouvrement de support d'appareillage pour plintheSL20080 Pure</t>
  </si>
  <si>
    <t>Pièce de recouvrement de support d'appareillage pour plinthe SL20080 alu</t>
  </si>
  <si>
    <t>Socle plinthe SL20115 noir</t>
  </si>
  <si>
    <t>Couvercle pour plinthe SL20115 graphite noir</t>
  </si>
  <si>
    <t>Couvercle pour plinthe SL20115 blanc paloma</t>
  </si>
  <si>
    <t>Couvercle pour plinthe SL20115 Pure</t>
  </si>
  <si>
    <t>Angle Extérieur variable pour plinthe SL20115 blanc paloma</t>
  </si>
  <si>
    <t>Angle Extérieur variable pour plinthe SL20115 graphite noir</t>
  </si>
  <si>
    <t>Angle Extérieur variable pour plinthe SL20115 Pure</t>
  </si>
  <si>
    <t>Angle Intérieur variable pour plinthe SL20115 blanc paloma</t>
  </si>
  <si>
    <t>Angle Intérieur variable pour plinthe SL20115 graphite noir</t>
  </si>
  <si>
    <t>Angle Intérieur variable pour plinthe SL20115 Pure</t>
  </si>
  <si>
    <t>Embout pour plinthe SL20115 blanc paloma</t>
  </si>
  <si>
    <t>Embout pour plinthe SL20115 graphite noir</t>
  </si>
  <si>
    <t>Embout pour plinthe SL20115 Pure</t>
  </si>
  <si>
    <t>Jonction pour plinthe SL20115 blanc paloma</t>
  </si>
  <si>
    <t>Jonction pour plinthe SL20115 graphite noir</t>
  </si>
  <si>
    <t>Jonction pour plinthe SL20115 Pure</t>
  </si>
  <si>
    <t>Adapteur, SL20115/EK 40040,blanc paloma</t>
  </si>
  <si>
    <t>Adapteur, SL20115/EK 40040, noir</t>
  </si>
  <si>
    <t>Adapteur, SL20115/EK 40040,Pure</t>
  </si>
  <si>
    <t>Té, Dérivation, SL20115 blanc paloma</t>
  </si>
  <si>
    <t>Té, Dérivation, SL20115 graphite noir</t>
  </si>
  <si>
    <t>Té, Dérivation, SL20115 Pure</t>
  </si>
  <si>
    <t>Support SL20115 nu blanc paloma</t>
  </si>
  <si>
    <t>Support SL20115 nu noir</t>
  </si>
  <si>
    <t>Support SL20115 nu Pure</t>
  </si>
  <si>
    <t>Support universel SL20115 blanc paloma</t>
  </si>
  <si>
    <t>Support universel SL20115 noir</t>
  </si>
  <si>
    <t>Support universel SL20115 Pure</t>
  </si>
  <si>
    <t>Support SL20115 avec 2x 2 P+T (Fr.) bp</t>
  </si>
  <si>
    <t>Support SL20115 avec 2x 2 P+T (Fr.) noir</t>
  </si>
  <si>
    <t>Support SL20115 avec 2x 2 P+T (Fr.) Pure</t>
  </si>
  <si>
    <t>Support d'appareillage 45x45 pour plinthe SL20115 blanc Paloma</t>
  </si>
  <si>
    <t>Support d'appareillage 45x45 pour plinthe SL20115 noir</t>
  </si>
  <si>
    <t>Support d'appareillage 45x45 pour plinthe SL20115 Pure</t>
  </si>
  <si>
    <t>Support pièce de recouvrement pour plinthe SL20115 blanc Paloma</t>
  </si>
  <si>
    <t>Support pièce de recouvrement pour plinthe SL20115 noir</t>
  </si>
  <si>
    <t>Support pièce de recouvrement pour plinthe SL20115 Pure</t>
  </si>
  <si>
    <t>Pièce de recouvrement de support d'appareillage pour plintheSL20115 blanc Paloma</t>
  </si>
  <si>
    <t>Pièce de recouvrement de support d'appareillage pour plinthe SL20115 noir</t>
  </si>
  <si>
    <t>Pièce de recouvrement de support d'appareillage pour plintheSL20115 Pure</t>
  </si>
  <si>
    <t>Goulotte passage de plancher officea alu h 18 x l75 anodisé</t>
  </si>
  <si>
    <t>Ampéremètre analogique 0-5A branchement et lecture directe</t>
  </si>
  <si>
    <t>Ampéremètre analogique 0-15A branchement et lecture directe</t>
  </si>
  <si>
    <t>Ampéremètre digital 0-20A branchement et lecture directe</t>
  </si>
  <si>
    <t>Ampéremètre analogique 0-30A branchement et lecture directe</t>
  </si>
  <si>
    <t>Ampéremètre analogique 0-50A branchement sur TI</t>
  </si>
  <si>
    <t>Ampéremètre analogique 0-100A branchement sur TI</t>
  </si>
  <si>
    <t>Centrale de mesure modulaire communicante</t>
  </si>
  <si>
    <t>Ampéremètre analogique 0-150A branchement sur TI</t>
  </si>
  <si>
    <t>Ampéremètre digital 0-150A branchement sur TI</t>
  </si>
  <si>
    <t>Module sortie imp. pour SM102E</t>
  </si>
  <si>
    <t>Module sortie imp. pour SM103E</t>
  </si>
  <si>
    <t>Module entrée-sortie pour SM103E</t>
  </si>
  <si>
    <t>Module sortie analogique pour centrale de mesure et d'analyse de réseau</t>
  </si>
  <si>
    <t>Module mémoire pour centrale de mesure et d'analyse de réseau</t>
  </si>
  <si>
    <t>Module température pour centrale de mesure et d'analyse de réseau</t>
  </si>
  <si>
    <t>Module de communication RS485 JBUS/MODBUS pour centrale de mesure</t>
  </si>
  <si>
    <t>Module de communication RS485 JBUS/MODBUS pour centrale mesure &amp; analyse réseau</t>
  </si>
  <si>
    <t>Module ethernet jbus-modbus pour SM103E</t>
  </si>
  <si>
    <t>Module ethernet + RS485 jbus-modbus pour SM103E</t>
  </si>
  <si>
    <t>Ampéremètre analogique 0-250A branchement sur TI</t>
  </si>
  <si>
    <t>Ampéremètre analogique 0-400A branchement sur TI</t>
  </si>
  <si>
    <t>Ampéremètre digital 0-400A branchement sur TI</t>
  </si>
  <si>
    <t>Voltmètre analogique 0-500V</t>
  </si>
  <si>
    <t>Voltmètre digital 0-500V</t>
  </si>
  <si>
    <t>Ampéremètre analogique 0-600A branchement sur TI</t>
  </si>
  <si>
    <t>Ampéremètre digital 0-600A branchement sur TI</t>
  </si>
  <si>
    <t>Prise de courant modulaire 16A Schuko</t>
  </si>
  <si>
    <t>Prise de courant modulaire 20A 2P+T</t>
  </si>
  <si>
    <t>Prise de courant modulaire 20A 3P+T</t>
  </si>
  <si>
    <t>Prise de courant modulaire 20A 3P+T+N</t>
  </si>
  <si>
    <t>Prise de courant modulaire 16A 2P+T connexion SanVis</t>
  </si>
  <si>
    <t>Prise de courant modulaire 16A 2P+T avec voyant version SanVis (FR)</t>
  </si>
  <si>
    <t>Sonde technique coupure secteur</t>
  </si>
  <si>
    <t>Sonde technique hors gel</t>
  </si>
  <si>
    <t>Sonde technique inondation</t>
  </si>
  <si>
    <t>Sonde technique panne congélateur</t>
  </si>
  <si>
    <t>Cartouche 15KA 440V pour parafoudre débrochable</t>
  </si>
  <si>
    <t>Cartouche 15KA 275V pour parafoudre débrochable</t>
  </si>
  <si>
    <t>Cartouche 15KA 275V pour parafoudre débrochable avec réserve</t>
  </si>
  <si>
    <t>Cartouche 40KA 440V pour parafoudre débrochable</t>
  </si>
  <si>
    <t>Cartouche 40KA 275V pour parafoudre débrochable</t>
  </si>
  <si>
    <t>Cartouche 40KA 275V pour parafoudre débrochable avec réserve</t>
  </si>
  <si>
    <t>Cartouche neutre 65KA 440V pour parafoudre débrochable</t>
  </si>
  <si>
    <t>Cartouche neutre 65KA 440V pour parafoudre débrochable avec réserve</t>
  </si>
  <si>
    <t>Cartouche 65KA 440V pour parafoudre débrochable avec réserve</t>
  </si>
  <si>
    <t>Cartouche 65KA 275V pour parafoudre débrochable avec réserve</t>
  </si>
  <si>
    <t>Cartouche N-PE Uc 350V Iimp 100kA Up 1.5kV</t>
  </si>
  <si>
    <t>Cartouche L-N/PEN Uc 350V Iimp 25kA Up 1.5kV pour SPA80x</t>
  </si>
  <si>
    <t>Parafoudre 2P monobloc 12.5KA type 1 avec voyant lumineux TT</t>
  </si>
  <si>
    <t>Parafoudre 4P monobloc 12.5KA type 1 avec voyant lumineux TT</t>
  </si>
  <si>
    <t>Parafoudre T1+T2 3P 25kA TNC contact</t>
  </si>
  <si>
    <t>Parafoudre T1+T2 4P 25kA TNS/TT contact</t>
  </si>
  <si>
    <t>Cartouche L-N Uc 275 In 2kA Imax 8kA Up 1kV</t>
  </si>
  <si>
    <t>Cartouche 40kA T2 IT 440</t>
  </si>
  <si>
    <t>Cartouche L-N Uc 275V In 5kA Imax 15kA Up 1kV</t>
  </si>
  <si>
    <t>Cartouche L-N Uc 275V In 20kA Imax 40kA Up 1,35kV</t>
  </si>
  <si>
    <t>Cartouche N-PE Uc 260V In 20kA Imax 40kA Up 1.5kV</t>
  </si>
  <si>
    <t>Cartouche N-PE Uc 260V In 20kA Imax 65kA Up 1,5kV</t>
  </si>
  <si>
    <t>Cartouche L-N Uc 320V In 20kA Imax 65kA Up 1,35kV</t>
  </si>
  <si>
    <t>Parafoudre 1P débrochable 40kA voy</t>
  </si>
  <si>
    <t>Parafoudre 2P TNS/TT Uc 275V In 2 kA Imax 8 kA Up 1kV</t>
  </si>
  <si>
    <t>Parafoudre 2P T2 TNS/TT Uc 275V In 5kA Imax 15kA telesignalisation</t>
  </si>
  <si>
    <t>Parafoudre 2P T2 TNS/TT Uc 275V In 20kA Imax 40kA telesignalisation</t>
  </si>
  <si>
    <t>Parafoudre 2P T2 TNS/TT Uc 320V In 20kA Imax 65kA telesignalisation</t>
  </si>
  <si>
    <t>Parafoudre 4P TNS/TT Uc 275V In 2 kA Imax 8 kA Up 1kV</t>
  </si>
  <si>
    <t>Parafoudre 4P T2 TNS/TT Uc 275V In 5kA Imax 15kA telesignalisation</t>
  </si>
  <si>
    <t>Parafoudre 4P T2 TNS/TT Uc 275V In 20kA Imax 40kA telesignalisation</t>
  </si>
  <si>
    <t>Parafoudre 4P T2 TNS/TT Uc 320V In 20kA Imax 65kA telesignalisation</t>
  </si>
  <si>
    <t>Cartouche 8kA 255V pour parafoudre débrochable  SPN208D et SPN408D</t>
  </si>
  <si>
    <t>Cartouche neutre 8kA 255V pour parafoudre débrochable  SPN208D et SPN408D</t>
  </si>
  <si>
    <t>Cartouche neutre 40KA 255V pour parafoudre débrochable sans réserve</t>
  </si>
  <si>
    <t>Cartouche neutre 65KA 255V pour parafoudre débrochable avec réserve</t>
  </si>
  <si>
    <t>Parafoudre 1P débrochable 40KA type 2 avec voyant fin de vie</t>
  </si>
  <si>
    <t>Parafoudre 2P débrochable 8KA type 2 avec voyant lumineux</t>
  </si>
  <si>
    <t>Parafoudre 2P monobloc 8KA type 2 avec voyant lumineux</t>
  </si>
  <si>
    <t>Parafoudre 2P débrochable 15KA type 2 avec voyant fin de vie</t>
  </si>
  <si>
    <t>Parafoudre 2P débrochable 15KA type 2 avec réserve+contact de télésignalisation</t>
  </si>
  <si>
    <t>Parafoudre 2P débrochable 40KA type 2 avec voyant fin de vie</t>
  </si>
  <si>
    <t>Parafoudre 2P débrochable 40KA type 2 avec réserve+contact de télésignalisation</t>
  </si>
  <si>
    <t>Parafoudre 2P débrochable 65KA type 2 avec réserve+contact de télésignalisation</t>
  </si>
  <si>
    <t>Parafoudre 4P débrochable 8KA type 2 avec voyant lumineux</t>
  </si>
  <si>
    <t>Parafoudre 4P monobloc 8KA type 2 avec voyant lumineux</t>
  </si>
  <si>
    <t>Parafoudre 4P débrochable 15KA type 2 avec voyant fin de vie</t>
  </si>
  <si>
    <t>Parafoudre 4P débrochable 15KA type 2 avec réserve+contact de télésignalisation</t>
  </si>
  <si>
    <t>Parafoudre 4P débrochable 40KA type 2 avec voyant fin de vie</t>
  </si>
  <si>
    <t>Parafoudre 4P débrochable 40KA type 2 avec réserve+contact de télésignalisation</t>
  </si>
  <si>
    <t>Parafoudre 4P débrochable 65KA type 2 avec réserve+contact de télésignalisation</t>
  </si>
  <si>
    <t>Parafoudre pour ligne téléphonique numérique</t>
  </si>
  <si>
    <t>Parafoudre pour ligne téléphonique analogique</t>
  </si>
  <si>
    <t>Parafoudre 2P auto-protégé débrochable 15KA type 2 avec voyant de fin de vie</t>
  </si>
  <si>
    <t>Cartouche T2 1P photovoltaïque +/ - pour SPV340</t>
  </si>
  <si>
    <t>Parafoudre débrochable photovoltaïque 25KA type 2</t>
  </si>
  <si>
    <t>Parafoudre T2 3P 40kA photovoltaïque</t>
  </si>
  <si>
    <t>Condensateur de filtrage 1P+N 4,7 uF</t>
  </si>
  <si>
    <t>Condensateur de filtrage 1P+N 15 uF</t>
  </si>
  <si>
    <t>Condensateur de filtrage 1P+N 31 uF</t>
  </si>
  <si>
    <t>Condensateur de filtrage 1P+N 49 uF</t>
  </si>
  <si>
    <t>Condensateur de filtrage 1P+N 66 uF</t>
  </si>
  <si>
    <t>Condensateur de filtrage 1P+N 102 uF</t>
  </si>
  <si>
    <t>Condensateur de filtrage 2P+N/PM 4,7 uF</t>
  </si>
  <si>
    <t>Condensateur de filtrage 2P+N/PM 15 uF</t>
  </si>
  <si>
    <t>Condensateur de filtrage 3P+N 4,7 uF</t>
  </si>
  <si>
    <t>Condensateur de filtrage 3P+N 15 uF</t>
  </si>
  <si>
    <t>Condensateur de filtrage 3P+N 200 uF</t>
  </si>
  <si>
    <t>Transformateur de Courant à barre/câble passant BG 213 50/5A 1,5VA Classe 1</t>
  </si>
  <si>
    <t>Transformateur de Courant à barre/câble passant BG 113 75/5A 1,5VA Classe 1</t>
  </si>
  <si>
    <t>Transformateur de Courant à barre/câble passant BG 213 100/5A 2,5VA Classe 1</t>
  </si>
  <si>
    <t>Transformateur de Courant à barre/câble passant BG 113 125/5A 2,5VA Classe 1</t>
  </si>
  <si>
    <t>Transformateur de Courant à barre/câble passant BG 113 150/5A 2,5VA Classe 1</t>
  </si>
  <si>
    <t>Transformateur de Courant à barre/câble passant BG 113 200/5A 2,5VA Classe 1</t>
  </si>
  <si>
    <t>Transformateur de Courant à barre/câble passant BG 113 250/5A 2,5VA Classe 1</t>
  </si>
  <si>
    <t>Transformateur de Courant à barre/câble passant BG 613 800/5A 5VA Classe 1</t>
  </si>
  <si>
    <t>Transformateur de Courant à barre/câble passant BG 613 1000/5A 5VA Classe 1</t>
  </si>
  <si>
    <t>Transformateur de Courant à barre/câble passant BG 613 1500/5A 5VA Classe 1</t>
  </si>
  <si>
    <t>Transformateur de Courant à barre/câble passant BG 814 1000/5A 15VA Classe 1</t>
  </si>
  <si>
    <t>Transformateur de Courant à barre/câble passant BG 814 1250/5A 15VA Classe 1</t>
  </si>
  <si>
    <t>Transformateur de Courant à barre/câble passant BG 814 1600/5A 15VA Classe 1</t>
  </si>
  <si>
    <t>Transformateur de Courant à barre/câble passant BG 814 2000/5A 15VA Classe 1</t>
  </si>
  <si>
    <t>Transformateur de Courant à barre/câble passant BG 1034 1250/5A 15VA Classe 1</t>
  </si>
  <si>
    <t>Transformateur de Courant à barre/câble passant BG 1034 1600/5A 30VA Classe 1</t>
  </si>
  <si>
    <t>Transformateur de Courant à barre/câble passant BG 1034 2000/5A 30VA Classe 1</t>
  </si>
  <si>
    <t>Transformateur de Courant à barre/câble passant BG 1034 2500/5A 30VA Classe 1</t>
  </si>
  <si>
    <t>Transformateur de Courant à barre/câble passant BG 1254 3000/5A 15VA Classe 1</t>
  </si>
  <si>
    <t>Transformateur de Courant à barre/câble passant BG 1274 3000/5A 15VA Classe 1</t>
  </si>
  <si>
    <t>Transformateur de Courant à barre/câble passant BG 413 300/5A 5VA Classe 1</t>
  </si>
  <si>
    <t>Transformateur de Courant à barre/câble passant BG 413 400/5A 5VA Classe 1</t>
  </si>
  <si>
    <t>Transformateur de Courant à barre/câble passant BG 413 600/5A 5VA Classe 1</t>
  </si>
  <si>
    <t>Transformateur de courant ouvrant 63A / 5A</t>
  </si>
  <si>
    <t>Transformateur de courant ouvrant 80A / 5A</t>
  </si>
  <si>
    <t>Transformateur de courant ouvrant 100A / 5A</t>
  </si>
  <si>
    <t>Transformateur de courant ouvrant 125A / 5A</t>
  </si>
  <si>
    <t>Transformateur de courant ouvrant 160A / 5A</t>
  </si>
  <si>
    <t>Transformateur de courant ouvrant 200A / 5A</t>
  </si>
  <si>
    <t>Transformateur de courant ouvrant 250A / 5A</t>
  </si>
  <si>
    <t>Transformateur de courant ouvrant 400A / 5A</t>
  </si>
  <si>
    <t>Transformateur de courant ouvrant 500A / 5A</t>
  </si>
  <si>
    <t>Accessoire de montage sur rail DIN des TI de géométrie BG113, BG213 et BG413</t>
  </si>
  <si>
    <t>Transformateur de sonnerie 4VA 230V-8 à 12V</t>
  </si>
  <si>
    <t>Transformateur de sonnerie 8VA 230V-8 à 12V</t>
  </si>
  <si>
    <t>Transformateur de sonnerie 16VA 230V-8 à 12V</t>
  </si>
  <si>
    <t>Transformateur sécurité 20VA 12V</t>
  </si>
  <si>
    <t>Transformateur sécurité 20VA 24V</t>
  </si>
  <si>
    <t>Transformateur sécurité 25VA 230V-12 à 24V</t>
  </si>
  <si>
    <t>Transformateur sécurité 16VA 230V-12 à 24V</t>
  </si>
  <si>
    <t>Transformateur sécurité 40VA 230V-12 à 24V</t>
  </si>
  <si>
    <t>Transformateur sécurité 63VA 230V-12 à 24V</t>
  </si>
  <si>
    <t>Transformateur sécurité 18VA 230-12V</t>
  </si>
  <si>
    <t>Bouton poussoir 1O impulsion</t>
  </si>
  <si>
    <t>Bouton poussoir 1O accrochage</t>
  </si>
  <si>
    <t>Bouton poussoir 2F impulsion</t>
  </si>
  <si>
    <t>Bouton poussoir 2F accrochage</t>
  </si>
  <si>
    <t>Bouton poussoir 2O impulsion</t>
  </si>
  <si>
    <t>Bouton poussoir 2O accrochage</t>
  </si>
  <si>
    <t>Bouton poussoir 1O+F impulsion</t>
  </si>
  <si>
    <t>Bouton poussoir 1O+F accrochage</t>
  </si>
  <si>
    <t>Double bouton poussoir 2F impulsion</t>
  </si>
  <si>
    <t>Double bouton poussoir 1F + 1O impulsion</t>
  </si>
  <si>
    <t>Bouton poussoir 1O impulsion + Voyant rouge 230VAC</t>
  </si>
  <si>
    <t>Bouton poussoir 2F impulsion + Voyant rouge 230VAC</t>
  </si>
  <si>
    <t>Bouton poussoir 2F accrochage + Voyant vert 230VAC</t>
  </si>
  <si>
    <t>Bouton poussoir 2O impulsion + Voyant vert 230VAC</t>
  </si>
  <si>
    <t>Voyant LED vert 230VAC QC passage de barre</t>
  </si>
  <si>
    <t>Voyant LED rouge 230VAC QC passage de barre</t>
  </si>
  <si>
    <t>Voyant LED orange 230VAC QC passage de barre</t>
  </si>
  <si>
    <t>Voyant LED bleu 230VAC QC passage de barre</t>
  </si>
  <si>
    <t>Voyant LED incolore 230VAC QC passage de barre</t>
  </si>
  <si>
    <t>Voyant double LED vert &amp; rouge 230VAC QC passage de barre</t>
  </si>
  <si>
    <t>Voyant triple LED rouge 230VAC QCPB QC passage de barre</t>
  </si>
  <si>
    <t>Voyant LED vert 12-48V QCPB</t>
  </si>
  <si>
    <t>Voyant LED rouge 12-48V QCPB</t>
  </si>
  <si>
    <t>Bouton poussoir 1F impulsion QC passage de barre</t>
  </si>
  <si>
    <t>Bouton poussoir 1F accrochage QC passage de barre</t>
  </si>
  <si>
    <t>bouton poussoir 1F impulsion + Voyant vert 230VAC QC passage de barre</t>
  </si>
  <si>
    <t>Bouton poussoir 1F accrochage + voyant vert 230VAC QC passage de barre</t>
  </si>
  <si>
    <t>Profilés de liaison pour interrupteurs SB</t>
  </si>
  <si>
    <t>Badge électronique pour alarme radio</t>
  </si>
  <si>
    <t>lot de 10 Badges électroniques pour alarme radio</t>
  </si>
  <si>
    <t>Détecteur de présence 360° KNX encastré plafond</t>
  </si>
  <si>
    <t>Détecteur de présence 360° KNX avec relais intégré encastré plafond</t>
  </si>
  <si>
    <t>Détecteur de présence 360° monobloc KNX/DALI</t>
  </si>
  <si>
    <t>Détecteur de présence 360° KNX avec régul. de lumière bi-zones encastré plafond</t>
  </si>
  <si>
    <t>Indicateur de consommation électrique KNX monophasé avec 3 tores</t>
  </si>
  <si>
    <t>Indicateur de consommation électrique KNX</t>
  </si>
  <si>
    <t>Indicateur de consommations KNX avec 3 tores</t>
  </si>
  <si>
    <t>Compteur divisionnaire triphasé direct 100A avec sortie KNX</t>
  </si>
  <si>
    <t>Compteur tri via transformateur d'intensité 50 à 6000/5A sortie KNX</t>
  </si>
  <si>
    <t>Borne équipée standard de 4 prises 2P + T10/16A h90mmxl110mmxp110mm gris clair</t>
  </si>
  <si>
    <t>Borne nue livrée avec sépar +2 plaques supports h90mmxl110mmxp110mm gris clair</t>
  </si>
  <si>
    <t>Bornes de connexion bus rouge / noir, KNX</t>
  </si>
  <si>
    <t>Cable bus longueur 100m vert</t>
  </si>
  <si>
    <t>Cable bus longueur 500m vert</t>
  </si>
  <si>
    <t>Détecteur sécurité vent, 230V, 1 contact 4A</t>
  </si>
  <si>
    <t>Station météorologique GPS KNX</t>
  </si>
  <si>
    <t>Capteur extérieur de rechange pour TG051</t>
  </si>
  <si>
    <t>Capteur de T° intérieur de rechange pour TG051</t>
  </si>
  <si>
    <t>Cable bus longueur 100m sans halogène, KNX</t>
  </si>
  <si>
    <t>Cable bus longueur 500m sans halogène, KNX</t>
  </si>
  <si>
    <t>Cavaliers de pontage Quickconnect, noir (50 pces)</t>
  </si>
  <si>
    <t>Cavalier de pontage Quickconnect, gris (50 pces)</t>
  </si>
  <si>
    <t>Cavalier de pontage Quickconnect, marron (50 pces)</t>
  </si>
  <si>
    <t>Kit LEDs pour TXB344 (4 pces)</t>
  </si>
  <si>
    <t>Grand support pour station Météorologique TG053</t>
  </si>
  <si>
    <t>Petit support pour station Météorologique TG053</t>
  </si>
  <si>
    <t>Détecteur de fumée radio KNX à pile - blanc</t>
  </si>
  <si>
    <t>Détecteur de chaleur radio KNX à piles</t>
  </si>
  <si>
    <t>Détecteur avertisseur autonome de fumée (DAAF) pile lithium 5 ans</t>
  </si>
  <si>
    <t>Détecteur avertisseur autonome de fumée (DAAF) pile lithium 10 ans</t>
  </si>
  <si>
    <t>Palette - Détecteur avertisseur autonome de fumée (DAAF) pile lithium 10 ans</t>
  </si>
  <si>
    <t>Alimentation 24V DC 1A</t>
  </si>
  <si>
    <t>Coffret de montage mural pour produits modulaires 4 modules IP31</t>
  </si>
  <si>
    <t>Barre de pontage 6mm² 8 contacts pour TxM616D</t>
  </si>
  <si>
    <t>Barre de pontage 6mm² 10 contacts pour TxM620D</t>
  </si>
  <si>
    <t>Pack DAAF 7 x TG600AL</t>
  </si>
  <si>
    <t>Cable bus longueur 100m sans halogène, KNX , B2ca,s1,d1,a1</t>
  </si>
  <si>
    <t>Cable bus longueur 500m sans halogène, KNX , B2ca,s1,d1,a1</t>
  </si>
  <si>
    <t>Passerelle tél. 3 entrées + détection de coupure secteur, 3 sorties</t>
  </si>
  <si>
    <t>Interface modulaire de données USB</t>
  </si>
  <si>
    <t>domovea V2 logiciel de commande-visu.KNX</t>
  </si>
  <si>
    <t>Serveur local de visualisation et d'automatismes</t>
  </si>
  <si>
    <t>Serveur mutualisé multi logements KNX ETS</t>
  </si>
  <si>
    <t>Alimentation pour contrôleur Coviva TKP100A</t>
  </si>
  <si>
    <t>Clé interface WIFI pour contrôleur Coviva TKP100A</t>
  </si>
  <si>
    <t>Adaptateur d’installation LAN / WIFI pour TKP100A</t>
  </si>
  <si>
    <t>Clé USB interface pour contrôleur Coviva TKP100A pour volets Bubendorff</t>
  </si>
  <si>
    <t>Connecteur RJ45 cat. 5e pour Grade 1 + support modulaire</t>
  </si>
  <si>
    <t>Connecteur RJ45 catégorie 6 pour Grade 3 + support modulaire</t>
  </si>
  <si>
    <t>4 connecteurs RJ45 catégorie 5e UTP</t>
  </si>
  <si>
    <t>Jeu de 4 connecteurs RJ45 cat.6 pour grade 2TV</t>
  </si>
  <si>
    <t>Connecteur RJ45 cat.6 + support modulaire pour grade 2TV</t>
  </si>
  <si>
    <t>Jeu de 4 connecteurs RJ45 cat.6a STP pour grade 3TV</t>
  </si>
  <si>
    <t>Connecteur RJ45 cat.6a+ support modulaire pour grade 3TV</t>
  </si>
  <si>
    <t>DTI Dispositif de Terminaison Intérieur format RJ45</t>
  </si>
  <si>
    <t>DTI Dispositif de Terminaison Intérieur format modulaire</t>
  </si>
  <si>
    <t>Répartiteur téléphonique 8 points de connexion</t>
  </si>
  <si>
    <t>Répartiteur téléphone analogique/RNIS 2x4 sorties RJ45</t>
  </si>
  <si>
    <t>Filtre ADSL modulaire + cordons raccordements</t>
  </si>
  <si>
    <t>Répartiteur téléphone analogique/RNIS 4 sorties RJ45</t>
  </si>
  <si>
    <t>Répartiteur téléphone analogique 2 sorties RJ45</t>
  </si>
  <si>
    <t>DTIO Modulaire 1 Fibre Optique</t>
  </si>
  <si>
    <t>DTIO 1 fibre optique pré-câblée et préconnectorisée 25m</t>
  </si>
  <si>
    <t>DTIO 1 fibre optique pré-câblée et préconnectorisée 40m</t>
  </si>
  <si>
    <t>DTIO Modulaire 1 Fibre Optique pré-câblée 15m</t>
  </si>
  <si>
    <t>DTIO Modulaire 1 Fibre Optique pré-câblée 30m</t>
  </si>
  <si>
    <t>DTIO Modulaire 1 Fibre Optique pré-câblée 50m</t>
  </si>
  <si>
    <t>DTIO Modulaire 4 Fibres Optiques</t>
  </si>
  <si>
    <t>DTIO 4 fibres optiques pré-câblées et préconnectorisées 25m</t>
  </si>
  <si>
    <t>DTIO 4 fibres optiques pré-câblées et préconnectorisées 40m</t>
  </si>
  <si>
    <t>DTIO Modulaire 4 Fibres Optiques pré-câblées 15m</t>
  </si>
  <si>
    <t>DTIO Modulaire 4 Fibres Optiques pré-câblées 30m</t>
  </si>
  <si>
    <t>DTIO Modulaire 4 Fibres Optiques pré-câblées 50m</t>
  </si>
  <si>
    <t>Répartiteur TV hertzien/satellite 2 sorties COAX 5-2400MHz</t>
  </si>
  <si>
    <t>Répartiteur TV hertzien/satellite 4 sorties COAX 5-2400MHz</t>
  </si>
  <si>
    <t>Répartiteur TV hertzien/satellite 6 sorties COAX 5-2400MHz</t>
  </si>
  <si>
    <t>Atténuateur TV coaxial réglable 0-20dB</t>
  </si>
  <si>
    <t>Amplificateur TV coaxial de ligne</t>
  </si>
  <si>
    <t>Coupleur TV hertzien/satellite</t>
  </si>
  <si>
    <t>Coffret de communication ECO 4xRJ45</t>
  </si>
  <si>
    <t>Coffret de communication ECO 8xRJ45</t>
  </si>
  <si>
    <t>Coffret de communication éco 4xRJ45 Grade 2TV</t>
  </si>
  <si>
    <t>Coffret de communication éco 8xRJ45 Grade 2TV</t>
  </si>
  <si>
    <t>Coffret de communication éco 4xRJ45 Grade 3TV</t>
  </si>
  <si>
    <t>Coffret de communication semi-équipé tél / TV</t>
  </si>
  <si>
    <t>Coffret VDI basique semi-équipé 2R-20M, Gr.1</t>
  </si>
  <si>
    <t>Coffret de communication semi-équipé 4xRJ45 Grade 2TV</t>
  </si>
  <si>
    <t>Coffret VDI semi-équipé 2 Rangées-26 Modules, Grade 1</t>
  </si>
  <si>
    <t>Coffret VDI semi-équipé 2 Rangées-26 Modules, Grade 3</t>
  </si>
  <si>
    <t>Coffret VDI 2 rangées 26 modules Grade 3TV</t>
  </si>
  <si>
    <t>Coffret de communication VDI semi-équipé 2 Rangées-26 Modules + Platine Grade 1</t>
  </si>
  <si>
    <t>Coffret de communication VDI semi-équipé 2 Rangées-26 Modules + Platine Grade 3</t>
  </si>
  <si>
    <t>Coffret VDI 2 rangées 26 modules + platine Grade 3TV</t>
  </si>
  <si>
    <t>Coffret de communication VDI semi-équipé 2 Rangées-36 Modules + Platine, Grade 1</t>
  </si>
  <si>
    <t>Coffret de communication VDI semi-équipé 2 Rangées-36 Modules +Platine, Grade 3</t>
  </si>
  <si>
    <t>Coffret VDI 2 rangées 36 modules + platine Grade 3TV</t>
  </si>
  <si>
    <t>Switch modulaire 5 ports RJ45 100Mb.sec</t>
  </si>
  <si>
    <t>Switch modulaire 8 ports Gbit dont 4 POE</t>
  </si>
  <si>
    <t>Kit de raccordement pour box en ambiance</t>
  </si>
  <si>
    <t>Cordon de brassage RJ45/RJ45 Grade 1, longueur 0.30m</t>
  </si>
  <si>
    <t>Cordon de brassage RJ45/RJ45 Grade 1 longueur 0.50m</t>
  </si>
  <si>
    <t>Cordon de brassage RJ45/RJ45 Grade 1 longueur 0.6m</t>
  </si>
  <si>
    <t>Cordon de brassage RJ45/RJ45 Grade 3, longueur 0.30m</t>
  </si>
  <si>
    <t>Cordon de brassage RJ45/RJ45 Grade 3 longueur 0.50m</t>
  </si>
  <si>
    <t>Cordon de brassage RJ45/RJ45 Grade 3 longueur 1m</t>
  </si>
  <si>
    <t>Cordon de brassage TV RJ45/fiche "F" longueur 0.60m</t>
  </si>
  <si>
    <t>Cordon répartiteur téléphonique 4xRJ45</t>
  </si>
  <si>
    <t>Cordon informatique Cat.5e FTP, RJ45/RJ45 Grade 1, 3m</t>
  </si>
  <si>
    <t>Cordon informatique RJ45/RJ45 Grade 1 longueur 5m</t>
  </si>
  <si>
    <t>Cordon informatique RJ45/RJ45 Grade 3 longueur 3m</t>
  </si>
  <si>
    <t>Cordon informatique RJ45/RJ45 Grade 3 longueur 5m</t>
  </si>
  <si>
    <t>Cordon téléphone RJ11/RJ45 longueur 3m</t>
  </si>
  <si>
    <t>Cordon téléphone RJ11/RJ45 longueur 0.50m</t>
  </si>
  <si>
    <t>Cordon TV RJ45/IEC longueur 3m</t>
  </si>
  <si>
    <t>CordonTV RJ45/fiche "F" longueur 3m</t>
  </si>
  <si>
    <t>Kit fixation matériel sur platine</t>
  </si>
  <si>
    <t>Kit repérage clips couleurs et serre-câbles pour cordons de brassage</t>
  </si>
  <si>
    <t>Coffret d'extension multimédia + 2 prises + 2 cordons brassage, Grade 3, 1m</t>
  </si>
  <si>
    <t>Platine de fixation + prises de courant</t>
  </si>
  <si>
    <t>Platine d'extension pour Coffret de communication</t>
  </si>
  <si>
    <t>Alimentation encastrable 24V DC pour station météorologique TG053A</t>
  </si>
  <si>
    <t>Prise gigogne variateur 300W FRA</t>
  </si>
  <si>
    <t>4 entrées à encastrer secteur</t>
  </si>
  <si>
    <t>Concentrateur d'entrées radio unidirectionnelles blanc</t>
  </si>
  <si>
    <t>1 Sortie 16A à encastrer KNX radio QL</t>
  </si>
  <si>
    <t>1 Sortie variateur 200W à encastrer KNX radio QL</t>
  </si>
  <si>
    <t>1 Sortie VR à encastrer KNX radio QL</t>
  </si>
  <si>
    <t>Module 1 Sortie volet roulant, à encastrer, KNX QL</t>
  </si>
  <si>
    <t>2 entrées radio à encastrer pile</t>
  </si>
  <si>
    <t>2 Entrées à encastrer 230V KNX radio QL</t>
  </si>
  <si>
    <t>1 Entrée + 1 Sortie 10A à encastrer KNX radio QL</t>
  </si>
  <si>
    <t>2 Entrées + 1 Sortie VR à encastrer KNX radio QL</t>
  </si>
  <si>
    <t>Interface alarme LS radio / bus KNX</t>
  </si>
  <si>
    <t>Prise gigogne ON/OFF 16A KNX radio QL</t>
  </si>
  <si>
    <t>Détecteur ouverture KNX radio QL</t>
  </si>
  <si>
    <t>Sonde de luminosité et crépuscule blanc KNX radio QL</t>
  </si>
  <si>
    <t>Module 1 sortie 10A IP55 KNX radio Quicklink</t>
  </si>
  <si>
    <t>Module 2 sorties 10A IP55 KNX radio Quicklink</t>
  </si>
  <si>
    <t>Module 1 sortie volet roulant 10A IP55 KNX radio QL</t>
  </si>
  <si>
    <t>Bouton poussoir mural radio KNX, 1 entrée, IP55</t>
  </si>
  <si>
    <t>Bouton poussoir mural radio KNX, 2 entrées, IP55</t>
  </si>
  <si>
    <t>Module 1 entrée + 1 sortie volet roulant 10A IP55 KNX radio QL</t>
  </si>
  <si>
    <t>Détecteur de mouvement infrarouge à piles KNX radio quicklink  blanc</t>
  </si>
  <si>
    <t>Détecteur de mouvement infrarouge à piles KNX radio quicklink  anthracite</t>
  </si>
  <si>
    <t>Détecteur de mouvement infrarouge solaire KNX radio quicklink  blanc</t>
  </si>
  <si>
    <t>Détecteur de mouvement infrarouge solaire KNX radio quicklink  anthracite</t>
  </si>
  <si>
    <t>Projecteur LED avec détecteur infrarouge évolué 220-360° KNX radio quicklink</t>
  </si>
  <si>
    <t>Kit Détecteur infrarouge blanc + 1Sortie 10A KNX radio quicklink</t>
  </si>
  <si>
    <t>Kit mixte va et vient KNX radio kallysta</t>
  </si>
  <si>
    <t>Kit va et vient toutes charges KNX radio</t>
  </si>
  <si>
    <t>Kit va et vient variateur toutes charges KNX radio kallysta</t>
  </si>
  <si>
    <t>Kit va et vient variateur toutes charges KNX radio</t>
  </si>
  <si>
    <t>Kit mixte double va et vient KNX radio kallysta</t>
  </si>
  <si>
    <t>Kit double va et vient KNX radio</t>
  </si>
  <si>
    <t>Kit centralisation 3 volets roulant KNX radio</t>
  </si>
  <si>
    <t>Commande pour télérupteur et minuterie KNX Radio</t>
  </si>
  <si>
    <t>1 sortie éclairage toutes charges 2 fils + 2 entrées KNX Radio</t>
  </si>
  <si>
    <t>1 sortie éclairage variateur toutes charges 2 fils + 2 entrées KNX radio</t>
  </si>
  <si>
    <t>1 sortie volet roulant + 2 entrées KNX radio</t>
  </si>
  <si>
    <t>Module 1 sortie 3A 230V + 2 entrées, à encastrer, KNX radio</t>
  </si>
  <si>
    <t>Module 1 sortie libre de potentiel 4A + 2 entrées, à encastrer, KNX radio</t>
  </si>
  <si>
    <t>Module 2 entrées à encastrer alimentation pile KNX radio</t>
  </si>
  <si>
    <t>Emetteur récepteur RF Télé-Information Client (TIC)</t>
  </si>
  <si>
    <t>Télécommande 2 Boutons poussoir  2 Entrées KNX radio quicklink</t>
  </si>
  <si>
    <t>Télécommande 6 Boutons poussoir 6 Entrées KNX radio quicklink</t>
  </si>
  <si>
    <t>Télécommande 6 Boutons poussoir 18 Entrées KNX radio quicklink</t>
  </si>
  <si>
    <t>Télécommande 4 Boutons poussoir 8 Entrées KNX radio quicklink / alarme radio</t>
  </si>
  <si>
    <t>Sortie de câbles pour boîte de jonction 20kN</t>
  </si>
  <si>
    <t>Clé de montage pour boîte de jonction 20kN</t>
  </si>
  <si>
    <t>Testeur audiosonique pour détecteur de bris de vitre</t>
  </si>
  <si>
    <t>Kit outil de configuration portable USB avec coupleur de média</t>
  </si>
  <si>
    <t>Kit carte XD 32 Mb + adaptateur Smart Média</t>
  </si>
  <si>
    <t>Actionneur de chauffage 6 sorties pour chauffage eau chaude KNX</t>
  </si>
  <si>
    <t>Pilote de sortie pour l'éclairage variable 3 sorties 1/10 V</t>
  </si>
  <si>
    <t>Thermostat d’ambiance KNX</t>
  </si>
  <si>
    <t>Traducteur Tebis TS - Tebis Radio</t>
  </si>
  <si>
    <t>Thermostat KNX multifonctions avec afficheur blanc</t>
  </si>
  <si>
    <t>Contôleur d ambiance et régulateur tebis Blanc</t>
  </si>
  <si>
    <t>Contôleur d ambiance et régulateur tebis Argent</t>
  </si>
  <si>
    <t>Vanne motorisée KNX avec réglage</t>
  </si>
  <si>
    <t>Détecteur de présence KNX360° semi-encastré ou saillie KNX</t>
  </si>
  <si>
    <t>Détecteur de présence KNX 360° semi-encastré ou saillie, régulateur de lumière</t>
  </si>
  <si>
    <t>Horloge hebdomadaire EASY, 2 modules</t>
  </si>
  <si>
    <t>Inter. horaire DCF 2 Voies 7 jours</t>
  </si>
  <si>
    <t>Interrupteur crépusculaire 1-6 KNX 20kLux</t>
  </si>
  <si>
    <t>Interrupteur crépusculaire + sonde</t>
  </si>
  <si>
    <t>Alimentation Bus 30V TBTS 320 mA</t>
  </si>
  <si>
    <t>Alimentation Bus 30V TBTS 640 mA</t>
  </si>
  <si>
    <t>Alimentation Bus 1x30V TBTS + 1x24V</t>
  </si>
  <si>
    <t>Alimentation Bus 2x30V TBTS 320mA</t>
  </si>
  <si>
    <t>Module 4 sorties 16A / 230V~ adapté pour charges capacitives</t>
  </si>
  <si>
    <t>Module 6 sorties 16A / 230V~ adapté pour charges capacitives</t>
  </si>
  <si>
    <t>Module 8 sorties 4A 230V~ avec forçage manuel sans bus</t>
  </si>
  <si>
    <t>Module 8 sorties 10A 230V~ avec forçage manuel sans bus</t>
  </si>
  <si>
    <t>Module 8 sorties 16A 230V~ avec forçage manuel sans bus</t>
  </si>
  <si>
    <t>Module 8 sorties 16A 230V~ (charges capacitives) avec forçage manuel sans bus</t>
  </si>
  <si>
    <t>Module de sortie pour l'éclairage variable : 1 sortie directe 300W</t>
  </si>
  <si>
    <t>Module de sortie pour l'éclairage variable : 1 sortie directe 600W</t>
  </si>
  <si>
    <t>Module de sortie pour l'éclairage variable : 3 sorties directe 300W</t>
  </si>
  <si>
    <t>Module de sortie pour l'éclairage variable : 1 sortie directe 1000W</t>
  </si>
  <si>
    <t>Module de sortie pour volets roulants pour 4 moteurs 230V~ 6A</t>
  </si>
  <si>
    <t>Module de sortie pour volets roulants ou stores à bannes pour 4 moteurs 230V~ 6A</t>
  </si>
  <si>
    <t>Module de sortie pour volets roulants pour 4 moteurs 24V DC 6A</t>
  </si>
  <si>
    <t>Module de sortie pour volets roulants ou stores à bannes pour 4 moteurs 24VDC 6A</t>
  </si>
  <si>
    <t>Module de sortie pour volets roulants ou stores à bannes pour 8 moteurs 230V~ 6A</t>
  </si>
  <si>
    <t>Gestionnaire d'énergie kallysta KNX module de sortie maître (avec télé-info)</t>
  </si>
  <si>
    <t>Gestionnaire d énergie kallysta KNX module de sortie esclave</t>
  </si>
  <si>
    <t>Module 4 entrées modulaires 230V~</t>
  </si>
  <si>
    <t>Module 6 entrées universelles, Modulaire, KNX</t>
  </si>
  <si>
    <t>Module 10 entrées 230V~, Modulaire, KNX</t>
  </si>
  <si>
    <t>Module 4 sorties 16A/230V~ adapte pour charges capacitives / New Easy</t>
  </si>
  <si>
    <t>Module 6 sorties 10A/230V~ / New Easy</t>
  </si>
  <si>
    <t>Module 6 sorties 16A/230V~ adapte pour charges capacitives / New Easy</t>
  </si>
  <si>
    <t>Module de sortie 8x 10A /230V~, KNX</t>
  </si>
  <si>
    <t>Module 8 sorties 16A/230V~ adapte pour charges capacitives / New Easy</t>
  </si>
  <si>
    <t>Module de sortie 10x 10A /230V~, KNX</t>
  </si>
  <si>
    <t>Module 10 sorties 16A/230V~ adapte pour charges capacitives / New Easy</t>
  </si>
  <si>
    <t>Module 4 sorties volets roulants et stores a bannes 230V~ 6A / New Easy</t>
  </si>
  <si>
    <t>Module 4 sorties volets roulants et stores a bannes 24V DC 6A / New Easy</t>
  </si>
  <si>
    <t>Module 8 sorties volets roulants et stores a bannes 230V~ 6A / New Easy</t>
  </si>
  <si>
    <t>Module de sortie pour l'éclairage variable - 1 sortie directe 300W / New Easy</t>
  </si>
  <si>
    <t>Module de sortie pour l'éclairage variable - 1 sortie directe 600W / New Easy</t>
  </si>
  <si>
    <t>Module 2 sorties variation éclairage 300W par voie / New Easy / Parallélisation</t>
  </si>
  <si>
    <t>Module de sortie pour l'éclairage variable - 3 sorties directes 300W / New Easy</t>
  </si>
  <si>
    <t>Module de sortie pour l'éclairage variable - 4 sorties directes 300W / New Easy</t>
  </si>
  <si>
    <t>Module 4 sorties variation éclairage 300W par voie / New Easy / Parallélisation</t>
  </si>
  <si>
    <t>Pilote KNX/DALI2 broadcast compatible KNX EASY</t>
  </si>
  <si>
    <t>1 sortie 4A filaire à encastrer</t>
  </si>
  <si>
    <t>2 sorties 4A filaire à encastrer</t>
  </si>
  <si>
    <t>Module d'entrées à encastrer : 2 entrées pour contacts libres de potentiel</t>
  </si>
  <si>
    <t>Module d'entrées à encastrer : 4 entrées pour contacts libres de potentiel</t>
  </si>
  <si>
    <t>Module 2 entrées + 2 sorties LEDs, à encastrer, KNX</t>
  </si>
  <si>
    <t>Module 4 entrées + 4 sorties LEDs, à encastrer, KNX</t>
  </si>
  <si>
    <t>Module de sortie 1x 10A /230V~, à encastrer, KNX</t>
  </si>
  <si>
    <t>Module de sortie 2x 6A /230V~, à encastrer, KNX</t>
  </si>
  <si>
    <t>Module de sortie 2x 6A /230V~, 2 entrées, à encastrer, KNX</t>
  </si>
  <si>
    <t>détecteur 20 mètres de présence et mouvement plafond saillie KNX EASY/ETS</t>
  </si>
  <si>
    <t>détecteur couloir 30 x 5 mètres de mouvement plafond saillie KNX EASY/ETS</t>
  </si>
  <si>
    <t>détecteur grande hauteur 22 x 12 m. de mouvement plafond saillie KNX EASY/ETS</t>
  </si>
  <si>
    <t>détecteur mini 10 mètres de présence et mouvement plafond encastré KNX EASY/ETS</t>
  </si>
  <si>
    <t>détecteur 20 mètres de présence et mouvement plafond encastré KNX EASY/ETS</t>
  </si>
  <si>
    <t>détecteur couloir 30 x 5 mètres de mouvement plafond encastré KNX EASY/ETS</t>
  </si>
  <si>
    <t>Passerelle impulsions KNX 1 entrée</t>
  </si>
  <si>
    <t>Passerelle impulsions KNX 3 entrées</t>
  </si>
  <si>
    <t>Module 16 sorties 16A/230V~ adapte pour charges capacitives / New Easy</t>
  </si>
  <si>
    <t>Module 20 sorties 16A/230V~ adapte pour charges capacitives / New Easy</t>
  </si>
  <si>
    <t>Module  12 sorties volets roulants ou stores a bannes 230V~ 5A / New Easy</t>
  </si>
  <si>
    <t>Module 6 sorties chauffage TRIAC avec regulation intégrée / config Mode easy/ETS</t>
  </si>
  <si>
    <t>Module 6 sorties chauffage TRIAC / config mode easy/ETS</t>
  </si>
  <si>
    <t>Module de sortie 4x 4A /230V~, KNX</t>
  </si>
  <si>
    <t>Module de sortie 4x 10A /230V~, KNX</t>
  </si>
  <si>
    <t>Module de sortie 4x 16A /230V~, KNX</t>
  </si>
  <si>
    <t>Module de sortie 6x 4A /230V~, KNX</t>
  </si>
  <si>
    <t>Module de sortie 6x 10A /230V~, KNX</t>
  </si>
  <si>
    <t>Module de sortie 6x 16A /230V~, KNX</t>
  </si>
  <si>
    <t>Module 6 sorties 16A / 230V~ adapté pour charges capacitives mesure de courant</t>
  </si>
  <si>
    <t>Module de sortie 10x 4A /230V~, KNX</t>
  </si>
  <si>
    <t>Module de sortie 10x 16A /230V~, KNX</t>
  </si>
  <si>
    <t>Module de sortie 10x 16A (C)/230V~, KNX</t>
  </si>
  <si>
    <t>Module de sortie pour volets roulants pour 8 moteurs 230V~ 6A</t>
  </si>
  <si>
    <t>Module 2 sorties variables puissance 300W système Parallélisable</t>
  </si>
  <si>
    <t>Module de sortie pour l'éclairage variable : 3 sorties directes 300W</t>
  </si>
  <si>
    <t>Module de sortie pour l'éclairage variable - 4 sorties directes 300W</t>
  </si>
  <si>
    <t>Module 4 sorties variables puissance 300W système Parallélisable</t>
  </si>
  <si>
    <t>Module 4 sorties variables puissance 600W système Parallélisable</t>
  </si>
  <si>
    <t>Passerelle KNX/EIB-DALI, 4 modules</t>
  </si>
  <si>
    <t>Passerelle KNX/DALI2 ETS only + balance des blancs</t>
  </si>
  <si>
    <t>Horloge annuelle 4 canaux KNX/EIB</t>
  </si>
  <si>
    <t>1 sortie pour volets roulants/stores à bannes pour 1 moteur 230V~ 6A à encastrer</t>
  </si>
  <si>
    <t>Module de chauffage 1 sortie 230VAC encastré</t>
  </si>
  <si>
    <t>Controleur LED KNX 3 canaux tension continue</t>
  </si>
  <si>
    <t>Controleur LED KNX 3 canaux courant continu</t>
  </si>
  <si>
    <t>Module 1 sortie variation 200W encastré (non LED)</t>
  </si>
  <si>
    <t>Interface de fenêtre 1 volet/1cg. encastrée</t>
  </si>
  <si>
    <t>Interface universelle 8 entrées/sorties</t>
  </si>
  <si>
    <t>Passerelle EnOcean / KNX radio, montage saillie</t>
  </si>
  <si>
    <t>Passerelle 1 entrée impulsions-KNX ETS</t>
  </si>
  <si>
    <t>Passerelle 2 entrées impulsions-KNX ETS</t>
  </si>
  <si>
    <t>Afficheur de consommation multi-énergies KNX, RT2012</t>
  </si>
  <si>
    <t>Afficheur gestionnaire d énergie RT2012 mutualisé KNX ETS</t>
  </si>
  <si>
    <t>Interface KNX/IP, 2 modules, IP20</t>
  </si>
  <si>
    <t>Coupleur de lignes, KNX</t>
  </si>
  <si>
    <t>Module 12 sorties multi applications</t>
  </si>
  <si>
    <t>Module 16 sorties multi applications</t>
  </si>
  <si>
    <t>Module 2 sorties ventilo-convecteur 10A NO</t>
  </si>
  <si>
    <t>Module 4 sorties ON/OFF 16A ou 2 sorties chauffage 230V</t>
  </si>
  <si>
    <t>Module de chauffage 6 sorties 230VAC encastré</t>
  </si>
  <si>
    <t>Module 6 sortites pour chauffage eau chaude KNX</t>
  </si>
  <si>
    <t>Module 4 sorties analogiques</t>
  </si>
  <si>
    <t>Module d'extension 4 sorties analogique</t>
  </si>
  <si>
    <t>Module 4 entrées analogique</t>
  </si>
  <si>
    <t>Module d'extension 4 entrées analogiques KNX</t>
  </si>
  <si>
    <t>Alimentation Bus 30V TBTS 1280 mA</t>
  </si>
  <si>
    <t>Module 16 sorties 16A/230V~ adapte pour charges capacitives</t>
  </si>
  <si>
    <t>Module 20 sorties 16A/230V~ adapte pour charges capacitives</t>
  </si>
  <si>
    <t>Module  12 sorties volets roulants ou stores a bannes 230V~ 5A</t>
  </si>
  <si>
    <t>Module 6 sorties chauffage TRIAC avec regulation intégrée / config mode ETS</t>
  </si>
  <si>
    <t>Module 6 sorties chauffage TRIAC / config mode ETS</t>
  </si>
  <si>
    <t>Kit support isolant pour jeu de barres, quadro.evo 4pcs</t>
  </si>
  <si>
    <t>Support de fixation, pour barres perforées, quadro.evo</t>
  </si>
  <si>
    <t>Kit de montage classe II appareils h3 et h3+ dans quadro.evo</t>
  </si>
  <si>
    <t>Kit interrupteur à coupure apparente HA160 commande directe débrochable 300x600</t>
  </si>
  <si>
    <t>Kit interrupteur à coupure apparente HA250-400 cde directe débrochable 300x600</t>
  </si>
  <si>
    <t>Kit interrupteur à coupure apparente HA630 commande directe débrochable 600x600</t>
  </si>
  <si>
    <t>Kit interrupteur à coupure apparente HA160 commande directe débrochable 300x350</t>
  </si>
  <si>
    <t>Kit interrupteur à coupure apparente HA250-400 commande directe débro. 300x350</t>
  </si>
  <si>
    <t>Kit comptage tarif Bleu elec mono h300 l600</t>
  </si>
  <si>
    <t>Kit disjoncteur tarif bleu mono ou tétra 300x600</t>
  </si>
  <si>
    <t>Kit comptage tarif bleu elec tetra h400 l600</t>
  </si>
  <si>
    <t>Kit ACB 600x600mm prof 600-800mm</t>
  </si>
  <si>
    <t>Kit ACB 800x600mm prof 600-800mm</t>
  </si>
  <si>
    <t>Kit ACB 800x600mm prof 800mm</t>
  </si>
  <si>
    <t>Cloison arrière horizontale,quadro evo 800/1000A</t>
  </si>
  <si>
    <t>Montant fonctionnel arrier, quadro.evo H1000</t>
  </si>
  <si>
    <t>Cloison verticale,quadro evo 800/1000A</t>
  </si>
  <si>
    <t>Cloison latérale complète, quadro.evo 100x400</t>
  </si>
  <si>
    <t>Cloison latérale complète, quadro.evo 100x600</t>
  </si>
  <si>
    <t>Cloison latérale complète, quadro.evo 100x800</t>
  </si>
  <si>
    <t>kit 1xBM Quadro.system H3+P160, 350x300, vertical</t>
  </si>
  <si>
    <t>Kit 1xP160, quadro.evo, 350x300 vertical</t>
  </si>
  <si>
    <t>Kit 1xX160 vertical, quadro.evo 350x300</t>
  </si>
  <si>
    <t>Cloison latérale avant, quadro.evo H150</t>
  </si>
  <si>
    <t>Kit 10M pour appareils modulaires DIN, quadro.evo 150x350</t>
  </si>
  <si>
    <t>Cloison latérale arrière, quadro.evo 150x400</t>
  </si>
  <si>
    <t>Cloison latérale complète, quadro.evo 150x400</t>
  </si>
  <si>
    <t>Cloison latérale arrière, quadro.evo 150x600</t>
  </si>
  <si>
    <t>Cloison latérale complète, quadro.evo 150x600</t>
  </si>
  <si>
    <t>Kit 24M pour appareils modulaires DIN, quadro.evo 150x600</t>
  </si>
  <si>
    <t>Cloison latérale arrière, quadro.evo 150x800</t>
  </si>
  <si>
    <t>Cloison latérale complète, quadro.evo 150x800</t>
  </si>
  <si>
    <t>Kit 36M pour appareils modulaires DIN, quadro.evo 150x800</t>
  </si>
  <si>
    <t>Cloison arrière horizontale,quadro evo 1250/1600A</t>
  </si>
  <si>
    <t>Montant fonctionnel avant et arrière, quadro.evo H1600 2 pièces</t>
  </si>
  <si>
    <t>Cloison verticale,quadro evo 1250/1600A</t>
  </si>
  <si>
    <t>kit 1xBM Quadro.system H3+P160, 600x200, horizontal</t>
  </si>
  <si>
    <t>Kit quadro.evo 1x h3+ P160, 600x200 mm, horizontal</t>
  </si>
  <si>
    <t>kit 1xBM Quadro.system H3+P160, 600x200, horizontal, déconnectable</t>
  </si>
  <si>
    <t>Kit quadro.evo 1x h3+ P160, 600x200 mm, horizontal, déconnectable</t>
  </si>
  <si>
    <t>Kit quadro.evo 1x h3 X160, 600x200, horizontal</t>
  </si>
  <si>
    <t>Kit interrupteur, quadro evo, 125/400A 600x300</t>
  </si>
  <si>
    <t>Kit commutateur HIC, quadro.evo, motorisé 63/160A 600x300</t>
  </si>
  <si>
    <t>kit 2xBM Quadro.system H3+P160, 600x300, vertical</t>
  </si>
  <si>
    <t>kit 3x4P/3x3P BM Quadro.system H3+P160, 600x300, vertical</t>
  </si>
  <si>
    <t>Kit 3xP160 quadro.evo, 600x300, vertical</t>
  </si>
  <si>
    <t>kit 2xBM Quadro.system H3+P160, vertical, pour interverrouillage</t>
  </si>
  <si>
    <t>Kit 2xP160 quadro.evo, 600x300, vertical, avec interverrouillage</t>
  </si>
  <si>
    <t>Kit 2xP160 avec différentiel, quadro.evo, 598x298, vertical</t>
  </si>
  <si>
    <t>kit 2xBM Quadro.system H3+P160, 600x300, vertical, déconnectable</t>
  </si>
  <si>
    <t>Kit 2xP160 quadro.evo, 600x300, vertical, déconnectable</t>
  </si>
  <si>
    <t>Kit 2xX160 vertical, quadro.evo 600x300</t>
  </si>
  <si>
    <t>Montant fonctionnel avant, quadro.evo H1800 2 pièces</t>
  </si>
  <si>
    <t>Montant fonctionnel avant et arrière, quadro.evo H1800 2 pièces</t>
  </si>
  <si>
    <t>kit 1xBM Quadro.system H3+P160, 800x200, horizontal</t>
  </si>
  <si>
    <t>Kit quadro.evo 1x h3+ P160, 800x200 mm, horizontal</t>
  </si>
  <si>
    <t>Kit interrupteur, quadro evo, 125/400A 800x300</t>
  </si>
  <si>
    <t>Kit commutateur HIC, quadro.evo, motorisé 63/160A 800x300</t>
  </si>
  <si>
    <t>kit 3xBM Quadro.system H3+P160, 800x300, vertical</t>
  </si>
  <si>
    <t>kit 5x4P/5x3P BM Quadro.system H3+P160, 800x300, vertical</t>
  </si>
  <si>
    <t>Kit 3xP160 quadro.evo, 800x300, vertical</t>
  </si>
  <si>
    <t>kit 2xBM Quadro.system H3+P160, 800x300, vertical, pour interverrouillage</t>
  </si>
  <si>
    <t>Kit vertical 3xP160, quadro.evo, 800x300 avec interverrouillage</t>
  </si>
  <si>
    <t>Kit vertical 3xP160, quadro.evo, 800x300</t>
  </si>
  <si>
    <t>kit 3xBM Quadro.system H3+P160, 800x300, vertical, déconnectable</t>
  </si>
  <si>
    <t>Kit vertical 3xP160 déconnectable, quadro.evo, 800x300</t>
  </si>
  <si>
    <t>Kit 3xX160, quadro.evo 800x300, vertical</t>
  </si>
  <si>
    <t>Kit appareillage modulaire 10 modules h150mm l350mm</t>
  </si>
  <si>
    <t>Montant fonctionnel avant, quadro.evo H2000 2 pièces</t>
  </si>
  <si>
    <t>Montant fonctionnel avant et arrière, quadro.evo H2000 2 pièces</t>
  </si>
  <si>
    <t>Cloison arrière coin,quadro evo H200</t>
  </si>
  <si>
    <t>Boîte de connexion avale forme 4b quadro.evo H200</t>
  </si>
  <si>
    <t>Montant fonctionnel avant, quadro.evo H200 2 pièces</t>
  </si>
  <si>
    <t>Cloison latérale avant, quadro.evo H200</t>
  </si>
  <si>
    <t>Traverse perforée en C, quadro.evo L200</t>
  </si>
  <si>
    <t>Kit appareillage modulaire 24 modules h150mm l600mm</t>
  </si>
  <si>
    <t>Kit appareillage modulaire 36 modules h150mm l800mm</t>
  </si>
  <si>
    <t>Rail DIN réglable,quadro evo 200x350</t>
  </si>
  <si>
    <t>Cloison latérale arrière, quadro.evo 200x400</t>
  </si>
  <si>
    <t>Cloison latérale complète, quadro.evo 200x400</t>
  </si>
  <si>
    <t>Kit appareillage modulaire 24 modules h200mm l600mm</t>
  </si>
  <si>
    <t>kit appareillage modulaire 24 modules h200mm l600mm</t>
  </si>
  <si>
    <t>Rail DIN réglable,quadro evo 200x600</t>
  </si>
  <si>
    <t>Cloison latérale arrière, quadro.evo 200x600</t>
  </si>
  <si>
    <t>Cloison latérale complète, quadro.evo 200x600</t>
  </si>
  <si>
    <t>Kit 24M pour appareils modulaires DIN, quadro.evo 200x600</t>
  </si>
  <si>
    <t>Platine interne, quadro evo, 200x600 mm</t>
  </si>
  <si>
    <t>kit appareillage modulaire 36 modules h200mm l800mm</t>
  </si>
  <si>
    <t>kit appareillage modulaire 36 modules h200mm l800mm fixation latérale</t>
  </si>
  <si>
    <t>Rail DIN réglable,quadro evo 200x800</t>
  </si>
  <si>
    <t>Cloison latérale arrière, quadro.evo 200x800</t>
  </si>
  <si>
    <t>Cloison latérale complète, quadro.evo 200x800</t>
  </si>
  <si>
    <t>Kit 36M pour appareils modulaires DIN, quadro.evo 200x800</t>
  </si>
  <si>
    <t>Platine interne, quadro evo, 200x800 mm</t>
  </si>
  <si>
    <t>Kit bornier réglage 24modules h150mm l600mm</t>
  </si>
  <si>
    <t>Plastron plein h 75 x l 350mm quadro4 - quadro5 - quadro+</t>
  </si>
  <si>
    <t>Plastron plein h 50 x l 350mm quadro4 - quadro5 - quadro+</t>
  </si>
  <si>
    <t>Plastron plein h 150 x l 350mm quadro4 - quadro5 - quadro+</t>
  </si>
  <si>
    <t>Plastron plein h 200 x l 350mm quadro4 - quadro5 - quadro+</t>
  </si>
  <si>
    <t>Plastron plein h 300 x l 350mm quadro4 - quadro5 - quadro+</t>
  </si>
  <si>
    <t>Plastron plein h 400 x l 350mm quadro4 - quadro5 - quadro+</t>
  </si>
  <si>
    <t>Plastron plein h 600 x l 350mm quadro4 - quadro5 - quadro+</t>
  </si>
  <si>
    <t>Plastron,quadro.evo,pour coffret métallique,pleine,front,800x350mm</t>
  </si>
  <si>
    <t>Plastron plein h 70 x l 600mm quadro4 - quadro5 - quadro+</t>
  </si>
  <si>
    <t>Plastron plein h 50 x l 600mm quadro4 - quadro5 - quadro+</t>
  </si>
  <si>
    <t>Plastron plein h 150 x l 600mm quadro4 - quadro5 - quadro+</t>
  </si>
  <si>
    <t>Plastron plein h 200 x l 600mm quadro4 - quadro5 - quadro+</t>
  </si>
  <si>
    <t>kit 3xMCB 92x92, quadro.evo, 600x200 mm</t>
  </si>
  <si>
    <t>Kit operating Switch, quadro.evo, 160/250A 350x300</t>
  </si>
  <si>
    <t>kit 1xBM Quadro.system H3+P250, 350x300, vertical</t>
  </si>
  <si>
    <t>Kit 1xP250, quadro.evo, 350x300 vertical</t>
  </si>
  <si>
    <t>kit 1xMCCB qua.sys H3+P250,350x300,v</t>
  </si>
  <si>
    <t>Kit 1xP250 débrochable, quadro.evo, 350x300 vertical</t>
  </si>
  <si>
    <t>Plastron plein h 300 x l 600mm quadro4 - quadro5 - quadro+</t>
  </si>
  <si>
    <t>kit 2xMCB 92x92, quadro.evo, 600x200 mm plus 3 lamps</t>
  </si>
  <si>
    <t>kit 1xBM Quadro.system H3+P250, 350x400, vertical, avec ou sans diff</t>
  </si>
  <si>
    <t>Kit 1xP250 quadro evo 350x400,vertical,avec differential</t>
  </si>
  <si>
    <t>Plastron plein h 400 x l 600mm quadro4 - quadro5 - quadro+</t>
  </si>
  <si>
    <t>Plastron plein h 600 x l 600mm quadro4 - quadro5 - quadro+</t>
  </si>
  <si>
    <t>Plastron,quadro.evo,pour coffret métallique,pleine,front,800x600mm</t>
  </si>
  <si>
    <t>Plastron plein h 100 x l 600mm quadro4 - quadro5 - quadro+</t>
  </si>
  <si>
    <t>Plastron plein h 75 x l 800mm quadro4 - quadro5 - quadro+</t>
  </si>
  <si>
    <t>Plastron plein h 50 x l 800mm quadro4 - quadro5 - quadro+</t>
  </si>
  <si>
    <t>Plastron plein h 150 x l 800mm quadro4 - quadro5 - quadro+</t>
  </si>
  <si>
    <t>Plastron plein h 200 x l 800mm quadro4 - quadro5 - quadro+</t>
  </si>
  <si>
    <t>Plastron plein h 300 x l 800mm quadro4 - quadro5 - quadro+</t>
  </si>
  <si>
    <t>Plastron plein h 400 x l 800mm quadro4 - quadro5 - quadro+</t>
  </si>
  <si>
    <t>Plastron plein h 600 x l 800mm quadro4 - quadro5 - quadro+</t>
  </si>
  <si>
    <t>Plastron,quadro.evo,pour coffret métallique,pleine,front,800x800mm</t>
  </si>
  <si>
    <t>Plastron plein h 100 x l 800mm quadro4 - quadro5 - quadro+</t>
  </si>
  <si>
    <t>kit 1xBM Quadro.system H3+P250, 600x200, horizontal, déconnectable</t>
  </si>
  <si>
    <t>Kit quadro.evo 1x h3+ P250, 600x200 mm, horizontal, déconnectable</t>
  </si>
  <si>
    <t>kit 1xBM Quadro.system H3+P250, 600x200, horizontal, avec ou sans diff</t>
  </si>
  <si>
    <t>Kit 1xP250 quadro evo 600x200,horizontal,avec differential</t>
  </si>
  <si>
    <t>kit 1xBM Quadro.system H3+P250, 600x300, horizontal, débrochable</t>
  </si>
  <si>
    <t>Kit quadro.evo 1x h3+ P250, 600x200 mm, horizontal, débrochable</t>
  </si>
  <si>
    <t>Kit interrupteur HA, quadro.evo, 160/250A 600x300</t>
  </si>
  <si>
    <t>kit 2xBM Quadro.system H3+P250, 600x300, vertical</t>
  </si>
  <si>
    <t>kit 3x4P/3x3P BM Quadro.system H3+P250, 600x300, vertical</t>
  </si>
  <si>
    <t>Kit 3xP250 quadro.evo, 600x300, vertical</t>
  </si>
  <si>
    <t>kit 2xBM Quadro.system H3+P250, 600x300, vertical, pour interverrouillage</t>
  </si>
  <si>
    <t>Kit 2xP250 quadro.evo, 600x300, vertical, avec interverrouillage</t>
  </si>
  <si>
    <t>kit 2xBM Quadro.system H3+P250, 600x300, vertical, motorisé</t>
  </si>
  <si>
    <t>Kit 2xP250 , quadro.evo, 600x300, vertical, motorisé</t>
  </si>
  <si>
    <t>Kit 2xP250, quadro.evo, 600x300, vertical</t>
  </si>
  <si>
    <t>kit 2xBM Quadro.system H3+P250, 600x300, vertical, déconnectable</t>
  </si>
  <si>
    <t>Kit 2xP250 quadro.evo, 600x300, vertical, déconnectable</t>
  </si>
  <si>
    <t>kit 1xBM Quadro.system H3+P250, 600x300, vertical, débrochable</t>
  </si>
  <si>
    <t>Kit 1xP250 quadro.evo 600x300, vertical, débrochable</t>
  </si>
  <si>
    <t>kit 2xBM Quadro.system H3+P250, 600x400, vertical, avec ou sans diff</t>
  </si>
  <si>
    <t>Kit 2xP250 quadro evo 600x400,vertical,avec differential</t>
  </si>
  <si>
    <t>Jeu de 2 charnières droite ou gauche pour plastron quadro4 - quadro5 - quadro+</t>
  </si>
  <si>
    <t>Kit interrupteur à coupure apparente HA800-1250-1600A cde directe débro 600x600</t>
  </si>
  <si>
    <t>Traverse perforée en C, quadro.evo L275</t>
  </si>
  <si>
    <t>kit 1xBM Quadro.system H3+P250, 800x200, horizontal, avec ou sans diff</t>
  </si>
  <si>
    <t>Kit 1xP250 quadro evo 800x200,horizontal,avec differential</t>
  </si>
  <si>
    <t>Kit interrupteur HA, quadro.evo, 160/250A 800x300</t>
  </si>
  <si>
    <t>kit 3xBM Quadro.system H3+P250, 800x300, vertical</t>
  </si>
  <si>
    <t>kit 4x4P/4x3P BM Quadro.system H3+P250, 800x300, vertical</t>
  </si>
  <si>
    <t>Kit 3xP250 quadro.evo, 800x300, vertical</t>
  </si>
  <si>
    <t>kit 2xBM Quadro.system H3+P250, 800x300, vertical, pour interverrouillage</t>
  </si>
  <si>
    <t>Kit vertical 3xP250, quadro.evo, 800x300 avec interverrouillage</t>
  </si>
  <si>
    <t>kit 2xBM Quadro.system H3+P250, 800x300, vertical, motorisé</t>
  </si>
  <si>
    <t>Kit vertical 3xP250, quadro.evo, 800x300 motorisé</t>
  </si>
  <si>
    <t>Kit vertical 3xP250, quadro.evo, 800x300</t>
  </si>
  <si>
    <t>kit 3xBM Quadro.system H3+P250, 800x300, vertical, déconnectable</t>
  </si>
  <si>
    <t>Kit vertical 3xP250 déconnectable, quadro.evo, 800x300</t>
  </si>
  <si>
    <t>kit 2xBM Quadro.system H3+P250, 600x300, vertical, débrochable</t>
  </si>
  <si>
    <t>Kit vertical 2xP250 débrochable, quadro.evo, 800x300</t>
  </si>
  <si>
    <t>Traverse universelle l 185mm quadro4 - quadro5 - quadro+</t>
  </si>
  <si>
    <t>Traverse universelle l 250mm quadro4 - quadro5 - quadro+</t>
  </si>
  <si>
    <t>Plastron.evo,pour coffret métallique,creusé,300x600mm</t>
  </si>
  <si>
    <t>Plastron.evo,pour coffret métallique,creusé,400x600mm</t>
  </si>
  <si>
    <t>Plastron.evo,pour coffret métallique,creusé,600x600mm</t>
  </si>
  <si>
    <t>Plastron.evo,pour coffret métallique,creusé,300x800mm</t>
  </si>
  <si>
    <t>Plastron plein, quadro.evo, 800x400 mm</t>
  </si>
  <si>
    <t>Plastron.evo,pour coffret métallique,creusé,600x800mm</t>
  </si>
  <si>
    <t>Traverse porte-barres pour quadro.evo L300</t>
  </si>
  <si>
    <t>Montant fonctionnel arrier, quadro.evo H300</t>
  </si>
  <si>
    <t>Cloison arrière coin,quadro evo H300</t>
  </si>
  <si>
    <t>Boîte de connexion avale forme 4b quadro.evo H300</t>
  </si>
  <si>
    <t>Montant fonctionnel avant, quadro.evo H300 2 pièces</t>
  </si>
  <si>
    <t>Cloison latérale avant, quadro.evo H300</t>
  </si>
  <si>
    <t>Traverse perforée en C, quadro.evo L300</t>
  </si>
  <si>
    <t>Plaque de montage,quadro.evo,pleine,front,200x600mm</t>
  </si>
  <si>
    <t>Cloison latérale arrière, quadro.evo 300x400</t>
  </si>
  <si>
    <t>Cloison horizontale complète, quadro.evo 300x400</t>
  </si>
  <si>
    <t>Cloison latérale complète, quadro.evo 300x400</t>
  </si>
  <si>
    <t>Cloison latérale arrière, quadro.evo 300x600</t>
  </si>
  <si>
    <t>Cloison horizontale complète, quadro.evo 300x600</t>
  </si>
  <si>
    <t>Cloison latérale complète, quadro.evo 300x600</t>
  </si>
  <si>
    <t>Cloison latérale arrière, quadro.evo 300x800</t>
  </si>
  <si>
    <t>Cloison horizontale complète, quadro.evo 300x800</t>
  </si>
  <si>
    <t>Cloison latérale complète, quadro.evo 300x800</t>
  </si>
  <si>
    <t>Kit d'équipement isolant pour BM avec-sans dif h125-160 l250 h300 vertical</t>
  </si>
  <si>
    <t>Kit d'équipement isolant pour BM avec-sans dif h125-160 l500 h300 vertical</t>
  </si>
  <si>
    <t>Kit commutateur HIC 63-160A vertical 300x600</t>
  </si>
  <si>
    <t>Kit d'équipement isolant BM avec-sans dif x160 cde dir-débro vertical H300 L800</t>
  </si>
  <si>
    <t>Kit d'équipement isolant boitier moulé avec-sans différentiel h125 -160</t>
  </si>
  <si>
    <t>Kit d'équipement isolant pour BM sans dif h125-160 l500 h150 hor.</t>
  </si>
  <si>
    <t>Kit d'équipement isolant BM sans dif x160 cde dir-débro horizontal H150 L800</t>
  </si>
  <si>
    <t>kit d'équipement isolant pour commutateur motorisé hib-hic 125-400a h300 l600</t>
  </si>
  <si>
    <t>Kit d'équipement isolant commutateur motorisé HIB-HIC 125-400A h300 L800</t>
  </si>
  <si>
    <t>Kit d'équipement isolant pour BM sans dif h250 l250 h300 vertical</t>
  </si>
  <si>
    <t>Kit d'équipement isolant pour 2 BM sans dif h250 l500 h300 vertical</t>
  </si>
  <si>
    <t>kit d'équipement isolant pour 2 boîtiers moulés sans diff 250x500x300 vertical</t>
  </si>
  <si>
    <t>Kit  isolant BM sans diff déconnectable cde motorisée h250 500 300 vert</t>
  </si>
  <si>
    <t>Kit commut moto HIB-HIC 125-630A 300X600</t>
  </si>
  <si>
    <t>Kit d'équipement isolant BM sans dif.x250 h250 cde dir-débro vertical H300 L800</t>
  </si>
  <si>
    <t>Kit d'équipement isolant boitier moulé sans différentiel h250 montage vertical</t>
  </si>
  <si>
    <t>Kit commutateur motorisé HIB-HIC 125-630A H300 L800</t>
  </si>
  <si>
    <t>Kit d'équipement isolant pour 2 BM avec dif h250 l500 h400 vertical</t>
  </si>
  <si>
    <t>Kit d'équipement isolant BM x250 avec dif cde dir-debro vertical H400 L800</t>
  </si>
  <si>
    <t>kit d'équipement isolant pour commutateur motorisé hib-hic 800-1600a h300 l800</t>
  </si>
  <si>
    <t>Kit d'équipement isolant pour BM avec dif h250 l250 h400 vertical</t>
  </si>
  <si>
    <t>Kit d'équipement isolant pour interrupteur 250A (ha964n) l250 h300</t>
  </si>
  <si>
    <t>Kit d'équipement isolant pour interrupteur 400A (ha966n) l500 h400</t>
  </si>
  <si>
    <t>Kit commut. manu. HI630A 300X600</t>
  </si>
  <si>
    <t>Kit commut. manu. HI630A 300X800</t>
  </si>
  <si>
    <t>Kit commut manu HI 800-1250A 600X600</t>
  </si>
  <si>
    <t>Kit commut. manu. HI1600A 600X800</t>
  </si>
  <si>
    <t>Cloison avant horizontale, quadro.evo L350</t>
  </si>
  <si>
    <t>Traverse perforée en C, quadro.evo L350</t>
  </si>
  <si>
    <t>kit isolant boîtier moulé 800 - 1000 verticale commande 600x600</t>
  </si>
  <si>
    <t>kit isolant boîtier moulé 800 - 1000 verticale commande 600xlargeur 600</t>
  </si>
  <si>
    <t>Kit  isolant boîtier moulé sans diff déconnectable cde motorisée h1000 500 600</t>
  </si>
  <si>
    <t>Kit isolant boîtier moulé sans diff déconnectable cde std &amp; rotative h1000</t>
  </si>
  <si>
    <t>Cloison verticale,quadro evo L350 perforée</t>
  </si>
  <si>
    <t>Kit d'équipement isolant boitier moulé sans différentiel h1000 montage vertical</t>
  </si>
  <si>
    <t>Kit,quadro system,pour coffret métallique,BM vertical,800/1000A,600x800mm</t>
  </si>
  <si>
    <t>Cloison verticale, quadro.evo 350x200</t>
  </si>
  <si>
    <t>Plastron ventilé, quadro.evo 350x300x400</t>
  </si>
  <si>
    <t>Cloison arrière horizontale, quadro.evo 350x400</t>
  </si>
  <si>
    <t>Plastron ventilé, quadro.evo L350 P400</t>
  </si>
  <si>
    <t>Cloison horizontale complète, quadro.evo 350x400</t>
  </si>
  <si>
    <t>Kit,quadro system,pour coffret métallique,BM,vertical,800/1000A,400x600mm</t>
  </si>
  <si>
    <t>Kit d'équipement isolant boitier moulé sans différentiel h1000 cde dir L400 H800</t>
  </si>
  <si>
    <t>Cloison arrière horizontale, quadro.evo 600x400</t>
  </si>
  <si>
    <t>Cloison horizontale complète, quadro.evo 350x600</t>
  </si>
  <si>
    <t>Cloison arrière horizontale, quadro.evo 800x400</t>
  </si>
  <si>
    <t>Cloison horizontale complète, quadro.evo 350x800</t>
  </si>
  <si>
    <t>kit isolant boîtier moulé 1250 - 1600 verticale commande directionnelle 600x600</t>
  </si>
  <si>
    <t>Kit d'équipement isolant boitier moulé sans différentiel h1600 cde dir L600 H800</t>
  </si>
  <si>
    <t>KIT BM 800/1000 AV/SS DIFF VER CDE L800</t>
  </si>
  <si>
    <t>Traverse porte-barres pour quadro.evo L400</t>
  </si>
  <si>
    <t>Montant fonctionnel arrier, quadro.evo H400</t>
  </si>
  <si>
    <t>Montant fonctionnel avant, quadro.evo H400 2 pièces</t>
  </si>
  <si>
    <t>Cloison latérale avant, quadro.evo H400</t>
  </si>
  <si>
    <t>Cloison latérale arrière, quadro.evo 400x400</t>
  </si>
  <si>
    <t>Cloison latérale complète, quadro.evo 400x400</t>
  </si>
  <si>
    <t>Cloison latérale arrière, quadro.evo 400x600</t>
  </si>
  <si>
    <t>Cloison latérale complète, quadro.evo 400x600</t>
  </si>
  <si>
    <t>Cloison latérale arrière, quadro.evo 400x800</t>
  </si>
  <si>
    <t>Cloison latérale complète, quadro.evo 400x800</t>
  </si>
  <si>
    <t>Kit d'équipement isolant pour 2 BM avec-sans dif h250 l500 h200 horizontal</t>
  </si>
  <si>
    <t>Kit d'équipement isolant pour 2 BM avec-sans dif x250 l500 h200 horizontal</t>
  </si>
  <si>
    <t>Kit d'equip. isolant pour boitier moulè avec/sans diff. h250 L750 H200 hor.</t>
  </si>
  <si>
    <t>kit 1xBM Quadro.system H3+P630, 348x398, horizontal, sans diff</t>
  </si>
  <si>
    <t>Kit quadro.evo 1x h3+P630, 350x400</t>
  </si>
  <si>
    <t>kit 1xBM Quadro.system H3+x630, 348x398, vertical</t>
  </si>
  <si>
    <t>kit 1xX630, quadro.evo, 350x400, vertical</t>
  </si>
  <si>
    <t>kit 1xBM Quadro.system H3+P630, 348x598, vertical, sans diff</t>
  </si>
  <si>
    <t>Kit 1xP630 quadro evo ,350x600,vertical,avec differential</t>
  </si>
  <si>
    <t>Kit 1xP630 débrochable, quadro.evo, 350x600 vertical</t>
  </si>
  <si>
    <t>kit 1xBM Quadro.system H3+x630, 348x598, vertical, sans diff</t>
  </si>
  <si>
    <t>Kit 1xX630, 350x600, vertical quadro.evo 350x600 sans diff</t>
  </si>
  <si>
    <t>Kit d'équipement isolant pour BM sans dif h400-630 l250 h400 vertical</t>
  </si>
  <si>
    <t>Kit d'équipement isolant pour 2 BM sans dif h400-630 l500 h400 vertical</t>
  </si>
  <si>
    <t>Kit  isol.boîtier moulé ss diff déconnectable cde motorisée h630 500 400 vert</t>
  </si>
  <si>
    <t>Kit  isolant boîtier moulé sans diff débrochable cde motorisée h630 500 400 vert</t>
  </si>
  <si>
    <t>Kit  isol.boîtier moulé ss diff déconnectable cde std&amp;rotative h630 500 400 vert</t>
  </si>
  <si>
    <t>Kit  isol.boîtier moulé ss diff débrochable cde std&amp;rotative h630 500 400 vert</t>
  </si>
  <si>
    <t>Kit d'équipement isolant BM h630 sans dif cde dir-debro vertical H400 L800</t>
  </si>
  <si>
    <t>Kit d'équipement isolant boitier moulé sans différentiel h630 montage vertical</t>
  </si>
  <si>
    <t>Kit d'équipement isolant pour BM avec dif h400-630 l250 h600 vertical</t>
  </si>
  <si>
    <t>Kit d'équipement isolant pour 2 BM avec dif h400/630 l500 h600 vertical</t>
  </si>
  <si>
    <t>Kit d'équipement isolant BM h630 avec dif cde dir-debro vertical H600 L800</t>
  </si>
  <si>
    <t>Kit d'équipement isolant pour 2 BM avec-sans dif h400-630 l500 h200 horizontal</t>
  </si>
  <si>
    <t>Kit d'équipement isolant pour BM avec-sans dif h630 l700 h200 horizontal</t>
  </si>
  <si>
    <t>Kit interrupteur, quadro evo, 630A 600x300</t>
  </si>
  <si>
    <t>Kit commutateur HIC, quadro.evo, motorisé 250/630A 600x300</t>
  </si>
  <si>
    <t>Kit quadro.evo 1x h3+ P630, 600x300 mm, horizontal, déconnectable</t>
  </si>
  <si>
    <t>kit 1xBM Quadro.system H3+P630, 798x298, horizontal, sans diff</t>
  </si>
  <si>
    <t>Kit 1xP630 quadro evo ,600x300,horizontal,avec differential</t>
  </si>
  <si>
    <t>Kit 1xP630 débrochable, quadro.evo, 600x300 horizontal</t>
  </si>
  <si>
    <t>kit 1xBM Quadro.system H3+x630, 598x298, horizontal, sans diff</t>
  </si>
  <si>
    <t>Kit quadro.evo 1x h3 X630, 600x300, horizontal, avec diff</t>
  </si>
  <si>
    <t>kit 2xBM Quadro.system H3+P630, 598x398, vertical</t>
  </si>
  <si>
    <t>kit 2xBM Quadro.system H3+P630, 598x398, vertical, motorisé</t>
  </si>
  <si>
    <t>kit 2xP630, quadro.evo 600x400, vertical</t>
  </si>
  <si>
    <t>Kit 2xP630 quadro.evo, 600x400, vertical</t>
  </si>
  <si>
    <t>kit 2xBM Quadro.system H3+x630, 598x398, vertical</t>
  </si>
  <si>
    <t>kit 2xX630, quadro.evo, 600x400, vertical</t>
  </si>
  <si>
    <t>Kit interrupteur HA, quadro.evo, 400/630A 600x600</t>
  </si>
  <si>
    <t>Kit 2xP630 quadro.evo, 600x600, vertical, déconnectable</t>
  </si>
  <si>
    <t>kit 2xBM Quadro.system H3+P630, 598x598, vertical, sans diff</t>
  </si>
  <si>
    <t>Kit 2xP630 quadro evo ,600x600,vertical,avec differential</t>
  </si>
  <si>
    <t>Kit 1xP630 débrochable, quadro.evo, 600x600 vertical</t>
  </si>
  <si>
    <t>kit 2xBM Quadro.system H3+x630, 598x598, vertical, sans diff</t>
  </si>
  <si>
    <t>Kit 2xX630 quadro.evo, 600x600, vertical, avec ou sans différentiel</t>
  </si>
  <si>
    <t>Traverse perforée en C, quadro.evo L475</t>
  </si>
  <si>
    <t>Kit interrupteur, quadro evo, 630A 800x300</t>
  </si>
  <si>
    <t>Kit commutateur HIC, quadro.evo, motorisé 250/630A 800x300</t>
  </si>
  <si>
    <t>Kit quadro.evo 1x h3+ P630, 800x300 mm, horizontal, déconnectable</t>
  </si>
  <si>
    <t>Kit 1xP630 quadro evo ,800x300,horizontal,avec differential</t>
  </si>
  <si>
    <t>kit 1xBM Quadro.system H3 x630, 798x298, horizontal, sans diff</t>
  </si>
  <si>
    <t>Kit quadro.evo 1x h3 X630, 800x300, horizontal, avec diff</t>
  </si>
  <si>
    <t>kit 3x4P/3x3P BM Quadro.system H3+P630, 798x398, vertical</t>
  </si>
  <si>
    <t>Kit 3xP630 quadro.evo, 800x400, vertical</t>
  </si>
  <si>
    <t>kit 3x4P/3x3P BM Quadro.system H3+x630, 798x398, vertical</t>
  </si>
  <si>
    <t>Kit 3xX630 quadro.evo, 800x400, vertical</t>
  </si>
  <si>
    <t>Kit interrupteur HA, quadro.evo, 400/630A 800x600</t>
  </si>
  <si>
    <t>Kit 3xP630 quadro.evo, 800x600, vertical, déconnectable</t>
  </si>
  <si>
    <t>Kit 2xP630 débrochable, quadro.evo, 800x600 vertical</t>
  </si>
  <si>
    <t>Traverse porte-barres pour quadro.evo L500</t>
  </si>
  <si>
    <t>Montant fonctionnel arrier, quadro.evo H500</t>
  </si>
  <si>
    <t>Traverse perforée en C, quadro.evo L500</t>
  </si>
  <si>
    <t>Kit quadro.evo 1x h3 H1000, 600x400 mm, horizontal</t>
  </si>
  <si>
    <t>Kit 1xH1000 vertical, quadro.evo 600x600</t>
  </si>
  <si>
    <t>Kit 1xH1000 vertical+motor, quadro.evo 600x600</t>
  </si>
  <si>
    <t>Kit quadro.evo 1x h3 H1000, 800x400 mm, horizontal</t>
  </si>
  <si>
    <t>Kit 2xH1000 vertical, quadro.evo 800x600</t>
  </si>
  <si>
    <t>Kit 2xH1000 vertical+motor, quadro.evo 800x600</t>
  </si>
  <si>
    <t>Traverse porte-barres pour quadro.evo L600</t>
  </si>
  <si>
    <t>Montant fonctionnel arrier, quadro.evo H600</t>
  </si>
  <si>
    <t>Montant fonctionnel avant, quadro.evo H600 2 pièces</t>
  </si>
  <si>
    <t>Cloison avant horizontale, quadro.evo L600</t>
  </si>
  <si>
    <t>Cloison latérale avant, quadro.evo H600</t>
  </si>
  <si>
    <t>Traverse perforée en C, quadro.evo L600</t>
  </si>
  <si>
    <t>Cloison verticale,quadro evo L700 perforée</t>
  </si>
  <si>
    <t>Plastron avec persiennes,quadro,600x100</t>
  </si>
  <si>
    <t>Kit pour séparation des appareils modulaires, quadro.evo 600x150</t>
  </si>
  <si>
    <t>cloison verticale, quadro.evo 600x150</t>
  </si>
  <si>
    <t>Kit pour séparation des appareils modulaires, quadro.evo 600x200</t>
  </si>
  <si>
    <t>Plastron avec persiennes,quadro,600x200</t>
  </si>
  <si>
    <t>Cloison verticale, quadro.evo 600x200</t>
  </si>
  <si>
    <t>Plastron ventilé, quadro.evo 600x300x400</t>
  </si>
  <si>
    <t>Kit pour contrôleur ATS quadro evo 600x300</t>
  </si>
  <si>
    <t>Kit pour séparation des appareils modulaires, quadro evo 600x300</t>
  </si>
  <si>
    <t>cloison verticale, quadro.evo 600x300</t>
  </si>
  <si>
    <t>Cloison arrière horizontale, quadro.evo 350x600</t>
  </si>
  <si>
    <t>Cloison latérale arrière, quadro.evo 600x400</t>
  </si>
  <si>
    <t>Séparation pour ACB hw1, quadro evo, forme 3b, débrochable, largeur 600mm</t>
  </si>
  <si>
    <t>Séparation pour ACB hw1, quadro evo, forme 3b, fixe, largeur 600mm</t>
  </si>
  <si>
    <t>Plastron ventilé, quadro.evo L600 P400</t>
  </si>
  <si>
    <t>Cloison horizontale complète, quadro.evo 600x400</t>
  </si>
  <si>
    <t>Cloison latérale complète, quadro.evo 600x600</t>
  </si>
  <si>
    <t>Kit pour ACB hw1, quadro evo, largeur 600mm, hauteur 400mm</t>
  </si>
  <si>
    <t>Cloison verticale, quadro.evo 600x400</t>
  </si>
  <si>
    <t>Cloison arrière horizontale, quadro.evo 600x600</t>
  </si>
  <si>
    <t>Cloison latérale arrière, quadro.evo 600x600</t>
  </si>
  <si>
    <t>Cloison horizontale complète, quadro.evo 600x600</t>
  </si>
  <si>
    <t>Séparation ACB HWT, quadro.evo, 600x600 mm</t>
  </si>
  <si>
    <t>Cloison verticale, quadro.evo 600x600</t>
  </si>
  <si>
    <t>Séparation ACB HWT, quadro.evo, 600x800 mm 4000A</t>
  </si>
  <si>
    <t>Cloison arrière horizontale, quadro.evo 800x800</t>
  </si>
  <si>
    <t>Cloison latérale arrière, quadro.evo 600x800</t>
  </si>
  <si>
    <t>Cloison horizontale complète, quadro.evo 600x800</t>
  </si>
  <si>
    <t>Cloison latérale complète, quadro.evo 600x800</t>
  </si>
  <si>
    <t>Séparation ACB HWT, quadro.evo, 600x800 mm</t>
  </si>
  <si>
    <t>Séparation pour ACB hw1, quadro evo, forme 4b, débrochable, largeur 600mm</t>
  </si>
  <si>
    <t>Séparation pour ACB hw1, quadro evo, forme 4b, fixe, largeur 600mm</t>
  </si>
  <si>
    <t>Kit 1xH1600 vertical, quadro.evo 600x600</t>
  </si>
  <si>
    <t>Kit interrupteur HA, quadro.evo, 1600A 600x600</t>
  </si>
  <si>
    <t>Kit 1xH1600 vertical+motor, quadro.evo 600x600</t>
  </si>
  <si>
    <t>Kit 1xH1600 vertical, quadro.evo 800x600</t>
  </si>
  <si>
    <t>Kit interrupteur HA, quadro.evo, 1600A 800x600</t>
  </si>
  <si>
    <t>Kit 2xH1600, quadro evo, 800x600 mm</t>
  </si>
  <si>
    <t>Kit interrupteur, quadro evo, 3200A 800x600</t>
  </si>
  <si>
    <t>Kit commutateur HIC, quadro.evo, motorisé 1600A 800x600</t>
  </si>
  <si>
    <t>Kit 1xH1600 vertical+motor, quadro.evo 800x600</t>
  </si>
  <si>
    <t>Traverse porte-barres pour quadro.evo L700</t>
  </si>
  <si>
    <t>Montant fonctionnel arrier, quadro.evo H700</t>
  </si>
  <si>
    <t>Traverse perforée en C, quadro.evo L700</t>
  </si>
  <si>
    <t>Kit ACB HWT 2000 A, quadro.evo 600x600</t>
  </si>
  <si>
    <t>Porte partielle ACB HWT 2000 A, quadro.evo, 600x600 mm</t>
  </si>
  <si>
    <t>Kit ACB HWT 2000 A, quadro.evo 800x600</t>
  </si>
  <si>
    <t>Porte partielle ACB HWT 2000 A, quadro.evo, 800x600 mm</t>
  </si>
  <si>
    <t>Traverse porte-barres pour quadro.evo L800</t>
  </si>
  <si>
    <t>Montant fonctionnel arrier, quadro.evo H800</t>
  </si>
  <si>
    <t>Cloison avant horizontale, quadro.evo L800</t>
  </si>
  <si>
    <t>Traverse perforée en C, quadro.evo L800</t>
  </si>
  <si>
    <t>Cloison verticale,quadro evo L900 perforée</t>
  </si>
  <si>
    <t>Plastron avec persiennes,quadro,800x100</t>
  </si>
  <si>
    <t>Kit pour séparation des appareils modulaires, quadro.evo 800x150</t>
  </si>
  <si>
    <t>cloison verticale, quadro.evo 800x150</t>
  </si>
  <si>
    <t>Kit pour séparation des appareils modulaires, quadro.evo 800x200</t>
  </si>
  <si>
    <t>Plastron avec persiennes,quadro,800x200</t>
  </si>
  <si>
    <t>Cloison verticale, quadro.evo 800x200</t>
  </si>
  <si>
    <t>Plastron ventilé, quadro.evo 800x300x400</t>
  </si>
  <si>
    <t>Kit pour contrôleur ATS quadro evo 800x300</t>
  </si>
  <si>
    <t>Kit pour séparation des appareils modulaires, quadro evo 800x300</t>
  </si>
  <si>
    <t>cloison verticale, quadro.evo 800x300</t>
  </si>
  <si>
    <t>Cloison arrière horizontale, quadro.evo 350x800</t>
  </si>
  <si>
    <t>Séparation pour ACB hw1, quadro evo, forme 3b, débrochable, largeur 800mm</t>
  </si>
  <si>
    <t>Séparation pour ACB hw1, quadro evo, forme 3b, fixe, largeur 800mm</t>
  </si>
  <si>
    <t>Plastron ventilé, quadro.evo L800 P400</t>
  </si>
  <si>
    <t>Cloison horizontale complète, quadro.evo 800x400</t>
  </si>
  <si>
    <t>Kit pour ACB hw1, quadro evo, largeur 800mm, hauteur 400mm</t>
  </si>
  <si>
    <t>Cloison verticale, quadro.evo 800x400</t>
  </si>
  <si>
    <t>Cloison arrière horizontale, quadro.evo 600x800</t>
  </si>
  <si>
    <t>Cloison horizontale complète, quadro.evo 800x600</t>
  </si>
  <si>
    <t>Cloison verticale, quadro.evo 800x600</t>
  </si>
  <si>
    <t>Support montants fonctionnels double face quadro+ lg 700</t>
  </si>
  <si>
    <t>Cloison horizontale complète, quadro.evo 800x800</t>
  </si>
  <si>
    <t>Support montants fonctionnels double face quadro+ lg 900</t>
  </si>
  <si>
    <t>Séparation pour ACB hw1, quadro evo, forme 4b, débrochable, largeur 800mm</t>
  </si>
  <si>
    <t>Séparation pour ACB hw1, quadro evo, forme 4b, fixe, largeur 800mm</t>
  </si>
  <si>
    <t>Traverse support barres quadro4 - quadro5 - quadro+ jeux de barres 250 mm</t>
  </si>
  <si>
    <t>Kit pour jeu de barres, quadro.evo 4x(1 barre de 10mm)</t>
  </si>
  <si>
    <t>Traverse support barres quadro4 - quadro5 - quadro+ jeux de barres 500 mm</t>
  </si>
  <si>
    <t>Traverse support barres quadro4 - quadro5 - quadro+ jeux de barres 750 mm</t>
  </si>
  <si>
    <t>1 support tétra. étagé quadro4 - quadro5 - quadro+ jeux de barres 160-250-400A</t>
  </si>
  <si>
    <t>Kit écran de protection quadro4 - quadro5 - quadro+</t>
  </si>
  <si>
    <t>Support barre quadro4-quadro5-quadro+ 4P 160-250-630A arr à plat</t>
  </si>
  <si>
    <t>Equerres de montage quadro se montent sur les supports UC824 et UC823</t>
  </si>
  <si>
    <t>Kit pour jeu de barres, quadro.evo 4x(2 barres de 10mm)</t>
  </si>
  <si>
    <t>Talon maintien quadro4-quadro5-quadro+ 3P 630-1600A 1 ou 2 barres</t>
  </si>
  <si>
    <t>Support quadro4-quadro5-quadro+ acces 3P 630-1600A 1 ou 2 barres sur chant</t>
  </si>
  <si>
    <t>Support quadro4-quadro5-quadro+ acces 4P 630-1600A 1 ou 2 barres sur chant</t>
  </si>
  <si>
    <t>Talon maintien quadro4-quadro5-quadro+ 4P 630-1600A 1 ou 2 barres</t>
  </si>
  <si>
    <t>Kit pour jeu de barres, quadro.evo 4x(2 barres de 5mm)</t>
  </si>
  <si>
    <t>Support barres 4P 400-600A incl + 4 fixations</t>
  </si>
  <si>
    <t>Ecran protection jdb 160-630A 1000x294</t>
  </si>
  <si>
    <t>Ecran protection jdb 400-630A 1000x212</t>
  </si>
  <si>
    <t>Jeux de barres latéraux quadro 250A cuivrés livrés avec 2 supports tétrapolaires</t>
  </si>
  <si>
    <t>Kit pour jeu de barres, quadro.evo 4x(3 barres de 10mm)</t>
  </si>
  <si>
    <t>Barre Cu perforée M6 250A 20X5 longueur 1000</t>
  </si>
  <si>
    <t>Ecran protection jdb latéral 250A 1000</t>
  </si>
  <si>
    <t>Barre Cu perforée M6 400A 32X5 longueur 1000</t>
  </si>
  <si>
    <t>Barre Cu perforée M6 32X5 longueur 1750</t>
  </si>
  <si>
    <t>Barre Cu perforée M10 50X5 longueur 1750</t>
  </si>
  <si>
    <t>Barre Cu perforée M10 50X10 longueur 1750</t>
  </si>
  <si>
    <t>Vis raccordement M6X12 avec rondelle</t>
  </si>
  <si>
    <t>Vis raccordement M8X30 avec rondelle</t>
  </si>
  <si>
    <t>Vis raccordement M10X30 avec rondelle</t>
  </si>
  <si>
    <t>Vis,quadro system,seul-autotaraudeuse,pour coffret métallique,M6x10mm,25pièces</t>
  </si>
  <si>
    <t>Jeu de 2 rails Alu pour jeux de barres UC895E, 896E et 897E</t>
  </si>
  <si>
    <t>Jeu de 10 équerre de montage pour rail AluUC860E</t>
  </si>
  <si>
    <t>Kit pièces détachées visserie pour jeux de barres UC895E, 896E et 897E</t>
  </si>
  <si>
    <t>Connecteur boîtier moulé 400A av-ss BD-JDB vert</t>
  </si>
  <si>
    <t>Connecteur boîtier moulé 160-250A hor-JDB incliné</t>
  </si>
  <si>
    <t>Connecteur liaison HA125-160-bloc repartiteur</t>
  </si>
  <si>
    <t>Connecteur boîtier moulé 160-250A hor-JDB arrière</t>
  </si>
  <si>
    <t>Connecteur liaison HA250-bloc repartiteur</t>
  </si>
  <si>
    <t>Connecteur boîtier moulé 160-250 horiz-JDB arrière</t>
  </si>
  <si>
    <t>Connecteur liaison HA250-JDB latéral</t>
  </si>
  <si>
    <t>Connecteur boîtier moulé 160-250 av-ss BD-JDB vert</t>
  </si>
  <si>
    <t>Connecteur boîtier moulé 160-250A av-ss BD-JDB</t>
  </si>
  <si>
    <t>Kit ACB HWT 4000 A, quadro.evo 800x600</t>
  </si>
  <si>
    <t>Porte partielle ACB HWT 4000 A, quadro.evo, 800x600 mm</t>
  </si>
  <si>
    <t>Kit jeu de barres Cu 3P+N pour 4 barres de 5mm</t>
  </si>
  <si>
    <t>Kit jeu de barres Cu 3P+N pour 2 barres de 10mm</t>
  </si>
  <si>
    <t>Kit jeu de barres Cu 3P+N pour 3 barres de 10mm</t>
  </si>
  <si>
    <t>Montant fonctionnel arrier, quadro.evo H900</t>
  </si>
  <si>
    <t>Traverse perforée en C, quadro.evo L900</t>
  </si>
  <si>
    <t>Goulotte de câblage horizontale quadro4-quadro5-quadro+acces 30x80 longueur 250</t>
  </si>
  <si>
    <t>Goulotte de câblage horizontale quadro4-quadro5-quadro+acces 30x80 longueur 500</t>
  </si>
  <si>
    <t>Eclisse cuivre, quadro.evo, 1250A</t>
  </si>
  <si>
    <t>Dérivation cuivre, quadro.evo 1250A</t>
  </si>
  <si>
    <t>Goulotte de câblage horizontale 30mmx80mm,avec couvercle,L600mm</t>
  </si>
  <si>
    <t>Support goulotte vertical quadro4-quadro5-quadro+ acces</t>
  </si>
  <si>
    <t>Support de goulotte horizontale, quadro evo</t>
  </si>
  <si>
    <t>Goulotte de câblage verticale quadro4-quadro5-quadro+acces 60x80 l 2000mm</t>
  </si>
  <si>
    <t>Eclisse cuivre, quadro.evo, 1600A</t>
  </si>
  <si>
    <t>Barre profilée en aluminium, quadro.evo L1800 1250A</t>
  </si>
  <si>
    <t>Barre profilée en aluminium, quadro.evo L1800 1600A</t>
  </si>
  <si>
    <t>Barre profilée en aluminium, quadro.evo L1800 800A</t>
  </si>
  <si>
    <t>Barre profilée en aluminium, quadro.evo L2000 1250A</t>
  </si>
  <si>
    <t>Barre profilée en aluminium, quadro.evo L2000 1600A</t>
  </si>
  <si>
    <t>Barre profilée en aluminium, quadro.evo L2000 800A</t>
  </si>
  <si>
    <t>Barre Cu perforée M10 63X5 longueur 1750</t>
  </si>
  <si>
    <t>Barre Cu perforée M10 60X10 longueur 1750</t>
  </si>
  <si>
    <t>Rail DIN réglable et inclinable L500</t>
  </si>
  <si>
    <t>Platine perforée 300x500</t>
  </si>
  <si>
    <t>Platine perforée 450x500</t>
  </si>
  <si>
    <t>Platine perforée 600x500</t>
  </si>
  <si>
    <t>Barre Cu perforée M10 80X5 longueur 1750</t>
  </si>
  <si>
    <t>Barre Cu perforée M10 80X10 longueur 1750</t>
  </si>
  <si>
    <t>Barre Cu perforée M10 100X5 longueur 1750</t>
  </si>
  <si>
    <t>Barre Cu perforée M10 100X10 longueur 1750</t>
  </si>
  <si>
    <t>Barre Cu perforée M10 120X10 longueur 1750</t>
  </si>
  <si>
    <t>Ecrous-clips et vis M5 pour platine perforée (25 pièces) quadro et beha-set</t>
  </si>
  <si>
    <t>Traverse de mise à la terre 250 mm</t>
  </si>
  <si>
    <t>Traverse de mise à la terre 500 mm</t>
  </si>
  <si>
    <t>Barrette départ terre + entretoise longueur 250</t>
  </si>
  <si>
    <t>Traverse support bornier sanvis terre 1T</t>
  </si>
  <si>
    <t>Barrette départ terre + entretoise longueur 500</t>
  </si>
  <si>
    <t>Traverse support bornier sanvis terre 2T</t>
  </si>
  <si>
    <t>Barrette départ terre + entretoise longueur 750</t>
  </si>
  <si>
    <t>Eclisse cuivre, quadro.evo, 800A</t>
  </si>
  <si>
    <t>Dérivation cuivre, quadro.evo 800A</t>
  </si>
  <si>
    <t>Vis tête marteau, quadro.evo M8x25mm,50Pz</t>
  </si>
  <si>
    <t>Vis tête marteau, quadro.evo M8x40mm,50Pz</t>
  </si>
  <si>
    <t>Traverse universelle 250</t>
  </si>
  <si>
    <t>Jeu de 25 écrous cage M6</t>
  </si>
  <si>
    <t>Kit Sx bloc de connection aval IS233 pour unité fonctionnelle pour P160 3P</t>
  </si>
  <si>
    <t>Kit Sx bloc de connection aval IS233 pour unité fonctionnelle pour P160 4P</t>
  </si>
  <si>
    <t>Kit Sx sortie de câbles IS223 pour cloisonnement vertical unité fonction P160</t>
  </si>
  <si>
    <t>Kit Sx châssis fixe H150 pour unité fonctionnelle P160</t>
  </si>
  <si>
    <t>Kit Sx unité fonctionnelle mobile pour P160 3P IS223</t>
  </si>
  <si>
    <t>Kit Sx unité fonctionnelle mobile pour P160 4P IS223</t>
  </si>
  <si>
    <t>Kit Sx unité fonctionnelle mobile pour P160 3P IS233</t>
  </si>
  <si>
    <t>Kit Sx unité fonctionnelle mobile pour P160 4P IS233</t>
  </si>
  <si>
    <t>Plastron Sx L600 pour unité fonctionnelle P160 commande directe</t>
  </si>
  <si>
    <t>Plastron Sx L600 pour unité fonctionnelle P160 commande rotative</t>
  </si>
  <si>
    <t>Kit Sx jeu de barre de distribution vertical isolé H1800 L600</t>
  </si>
  <si>
    <t>Kit Sx bloc de connection aval IS233 pour unité fonctionnelle pour P250 3P</t>
  </si>
  <si>
    <t>Kit Sx bloc de connection aval IS233 pour unité fonctionnelle pour P250 4P</t>
  </si>
  <si>
    <t>Kit Sx sortie de câbles IS223 pour cloisonnement vertical unité fonction P250</t>
  </si>
  <si>
    <t>Kit Sx châssis fixe H200 pour unité fonctionnelle P250</t>
  </si>
  <si>
    <t>Kit Sx jeu de barre de distribution vertical isolé H2000 L600</t>
  </si>
  <si>
    <t>Kit Sx unité fonctionnelle mobile pour P250 3P IS223</t>
  </si>
  <si>
    <t>Kit Sx unité fonctionnelle mobile pour P250 4P IS223</t>
  </si>
  <si>
    <t>Kit Sx unité fonctionnelle mobile pour P250 3P IS233</t>
  </si>
  <si>
    <t>Kit Sx unité fonctionnelle mobile pour P250 4P IS233</t>
  </si>
  <si>
    <t>Kit Sx unité fonctionnelle mobile pour P250 4P IS233 avec bloc différentiel</t>
  </si>
  <si>
    <t>Plastron Sx L600 pour unité fonctionnelle P250 cde directe a/s bloc diff</t>
  </si>
  <si>
    <t>Plastron Sx L600 pour unité fonctionnelle P250 cde motorisée a/s bloc diff</t>
  </si>
  <si>
    <t>Plastron Sx L600 pour unité fonctionnelle P250 cde rotative a/s bloc diff</t>
  </si>
  <si>
    <t>Kit Sx bloc de connection aval IS233 pour unité fonctionnelle pour x630 P630 3P</t>
  </si>
  <si>
    <t>Kit Sx bloc de connection aval IS233 pour unité fonctionnelle pour x630 P630 4P</t>
  </si>
  <si>
    <t>Kit Sx sortie de câbles IS223 pour cloisonnement vert unité fonction x630 P630</t>
  </si>
  <si>
    <t>Kit Sx châssis fixe H250 pour unité fonctionnelle x630 et P630</t>
  </si>
  <si>
    <t>Kit Sx unité fonctionnelle mobile pour x630 et P630 3P IS223</t>
  </si>
  <si>
    <t>Kit Sx unité fonctionnelle mobile pour x630 et P630 4P IS223</t>
  </si>
  <si>
    <t>Kit Sx unité fonctionnelle mobile pour x630 et P630 3P IS233</t>
  </si>
  <si>
    <t>Kit Sx unité fonctionnelle mobile pour x630 et P630 4P IS233</t>
  </si>
  <si>
    <t>Kit Sx unité fonctionnelle mobile pour x630 et P630 4P IS233 avec bloc diff</t>
  </si>
  <si>
    <t>Plastron Sx L600 pour unité fonctionnelle x630 et P630 cde directe a/s bloc diff</t>
  </si>
  <si>
    <t>Plastron Sx L600 pour unité fonctionnelle x630 et P630 cde motor a/s bloc diff</t>
  </si>
  <si>
    <t>Plastron Sx L600 pour unité fonctionnelle x630 et P630 cde rot a/s bloc diff</t>
  </si>
  <si>
    <t>Kit Sx support de jeu de barre de distribution L600</t>
  </si>
  <si>
    <t>Kit Sx cloisonnement horizontal L600 pour unité fonctionnelle</t>
  </si>
  <si>
    <t>Kit Sx cloisonnement horizontal latéral entre zone équipée et jdb distribution</t>
  </si>
  <si>
    <t>Kit Sx cloisonnement horizontal pour jeu de barre de distribution L600 P600</t>
  </si>
  <si>
    <t>Kit Sx cloisonnement vertical arrière jeu de barre gaine et distribution P600</t>
  </si>
  <si>
    <t>Kit Sx cloisonnement horizontal pour jeu de barre de distribution L600 P800</t>
  </si>
  <si>
    <t>Kit Sx cloisonnement vertical arrière jeu de barre gaine et distribution P800</t>
  </si>
  <si>
    <t>Kit Sx support + DIN rail 6M pour compteur et auxiliaires</t>
  </si>
  <si>
    <t>Jeu 2 plastrons pleins d'extrémité 1 travée h 75 mm l 250mm univers</t>
  </si>
  <si>
    <t>Jeu 2 plastrons pleins d'extrémité 1 travée h 75 mm l 250mm + KS70A univers</t>
  </si>
  <si>
    <t>Jeu 2 plastrons pleins d'extrémité 1 travée h 50 mm l 250mm univers</t>
  </si>
  <si>
    <t>Jeu 2 plastrons pleins d'extrémité 1 travée h 75 mm l 500mm univers</t>
  </si>
  <si>
    <t>Jeu 2 plastrons pleins d'extrémité 1 travée h 75 mm l 500mm + KS70A univers</t>
  </si>
  <si>
    <t>Unité équipement univers h 150mm l 250mm p appareils modulaires 1rangée x 10mod</t>
  </si>
  <si>
    <t>Unité équipement univers h 225mm l 250mm p appareils modulaires 1rangée x 10mod</t>
  </si>
  <si>
    <t>Plastron plein d'extrémité Univers 1 travée h 150 mm l 250mm</t>
  </si>
  <si>
    <t>Plastrons pleins d'extrémité Univers 1 travée h 225 mm l 250mm</t>
  </si>
  <si>
    <t>Unité équipement univers h 150mm l 500mm p appareils modulaires 1rangée x 24mod</t>
  </si>
  <si>
    <t>Unité équipement univers h 225mm l 500mm p appareils modulaires 1rangée x 24mod</t>
  </si>
  <si>
    <t>Plastron plein d'extrémité Univers 2 travées h 150 mm l 500mm</t>
  </si>
  <si>
    <t>Plastrons pleins d'extrémité Univers 2 travées h 225 mm l 500mm</t>
  </si>
  <si>
    <t>Unité équipement univers l250mm h300mm 1 travée bornier vertical 17 modules</t>
  </si>
  <si>
    <t>Unité équipement univers l250mm h300mm 2 rangéesx9mod 2 rails règlables en prof</t>
  </si>
  <si>
    <t>Unité équipement univers l250 h300 sans goulotte câblage p app mod 2rangées x10</t>
  </si>
  <si>
    <t>Unité équipement univers l250 h300 avec goulotte câblage p app mod 2rangées x10</t>
  </si>
  <si>
    <t>Unité équipement univers l165 h300 1travée p app spéciaux platine perforée</t>
  </si>
  <si>
    <t>Plastron plein d'extrémité Univers 1 travée h 300 mm l 250mm</t>
  </si>
  <si>
    <t>Unité équipement univers l250 h300 2rangées 1x9mod 1x10mod 2rails règlab+2fixes</t>
  </si>
  <si>
    <t>Unité équipement vega D-univers l500 h300 pour borniers 2 rangées 2x9mod 2 rails</t>
  </si>
  <si>
    <t>Unité équipement vega D-univers l500 h300 sans goulotte câblage 2rangées 2x24mod</t>
  </si>
  <si>
    <t>Unité équipement univers  l500 h300 avec goulotte câblage 2rangées 2x24 mod</t>
  </si>
  <si>
    <t>Unité équipement vega D-univers l500 h300 app spéciaux platine perforée règlable</t>
  </si>
  <si>
    <t>Plastron plein d'extrémité Univers 2 travées h 300 mm l 500mm</t>
  </si>
  <si>
    <t>Unité équipement vega D-univers l500 h300 p borniers et app modulaires 2rangées</t>
  </si>
  <si>
    <t>Unité équipement univers l250 h450 p appareils modulaires 3 rangées x 10 mod</t>
  </si>
  <si>
    <t>Plastron plein d'extrémité Univers 1 travée h 450 mm l 250mm</t>
  </si>
  <si>
    <t>Unité équipement univers l500 h450 p appareils modulaires 3 rangées x 24 mod</t>
  </si>
  <si>
    <t>Plastron plein d'extrémité Univers 2 travées h 450 mm l 500mm</t>
  </si>
  <si>
    <t>Unité équipement univers l250mm h600mm 1 travée bornier vertical 34 modules</t>
  </si>
  <si>
    <t>Plastron plein d'extrémité Univers 1 travée h 650 mm l 250mm</t>
  </si>
  <si>
    <t>Plastron plein d'extrémité Univers 2 travées h 650 mm l 500mm</t>
  </si>
  <si>
    <t>Cadre de rehausse pour boîte de jonction acier 290 mm p boîte acier UDB2xxxxx</t>
  </si>
  <si>
    <t>Cadre de rehausse pour boîte de jonction acier 340 mm p boîte acier UDB3-UDS3xxx</t>
  </si>
  <si>
    <t>Boîte de jonction acier 290 mm avec jupes pour hauteur de chape 50-80 mm</t>
  </si>
  <si>
    <t>Boîte de jonction acier 290 mm avec jupes pour hauteur de chape 75-125 mm</t>
  </si>
  <si>
    <t>Boîte de jonction acier 290 mm avec jupes pour hauteur de chape 120-170 mm</t>
  </si>
  <si>
    <t>Boîte de jonction acier 340 mm avec jupes pour hauteur de chape 50-80 mm</t>
  </si>
  <si>
    <t>Boîte de jonction acier 340 mm avec jupes pour hauteur de chape 75-125 mm</t>
  </si>
  <si>
    <t>Boîte de jonction acier 340 mm avec jupes pour hauteur de chape 120-170 mm</t>
  </si>
  <si>
    <t>Cadre de montage l147mm x L247mm épais 4mm pour boîte de jonction acier 290 mm</t>
  </si>
  <si>
    <t>Cadre de montage l200mm x L253mm épais 4mm pour boîte de jonction acier 290 mm</t>
  </si>
  <si>
    <t>Cadre de montage l200mm x L200mm épais 4mm pour boîte de jonction acier 290 mm</t>
  </si>
  <si>
    <t>Cadre de montage diam 215 épais 4mm pour boîte de jonction acier 290 mm</t>
  </si>
  <si>
    <t>Cadre de montage l244mm x L244mm épais 4mm pour boîte de jonction acier 290 mm</t>
  </si>
  <si>
    <t>Cadre de montage l147mm x L247mm épais 4mm pour boîte de jonction acier 340 mm</t>
  </si>
  <si>
    <t>Cadre de montage l200mm x L253mm épais 4mm pour boîte de jonction acier 340 mm</t>
  </si>
  <si>
    <t>Cadre de montage l200mm x L200mm épais 4mm pour boîte de jonction acier 340 mm</t>
  </si>
  <si>
    <t>Cadre de montage diam. 215mm épais 4mm pour boîte de jonction acier 340 mm</t>
  </si>
  <si>
    <t>Cadre de montage l244mm xL 244mm épais 4mm pour boîte de jonction acier 340 mm</t>
  </si>
  <si>
    <t>Cadre de montage diam 275mm épais 4mm pour boîte de jonction acier 340 mm</t>
  </si>
  <si>
    <t>Cadre de montage l294mm x L294mm épais 4mm pour boîte de jonction acier 340 mm</t>
  </si>
  <si>
    <t>Cadre de montage diam 306mm épais 4mm pour boîte de jonction acier 340 mm</t>
  </si>
  <si>
    <t>Boîte de jonction universelle acier pour hauteur de chape 70-120 mm</t>
  </si>
  <si>
    <t>Unité équipement avec jeu de barres univers tétra cu 25x4mm 160A 1 travée h300mm</t>
  </si>
  <si>
    <t>Unité équipement avec jeu de barres tétra univers cu 25x4mm 250A 1 travée h300mm</t>
  </si>
  <si>
    <t>Unité équipement avec jeu de barres tétra univers cu 25x6mm 400A 1 travée h300mm</t>
  </si>
  <si>
    <t>Unité équipement jeu de barres tétra univers cu 25x10mm 630A 1 travée h400mm</t>
  </si>
  <si>
    <t>Unité équipement h375 l250 avec bloc de cde 1 travee pour disjr de branchement</t>
  </si>
  <si>
    <t>Kit table de contrôle compteur électrique</t>
  </si>
  <si>
    <t>Unité équipement  univers vega D h300 l500 p disjoncteur branchement mono ou tri</t>
  </si>
  <si>
    <t>Unité équipement  univers vega D h300 l500 p disjoncteur branchement +compteur</t>
  </si>
  <si>
    <t>Unité équipement h 450 l500 p compteur électrique + disjoncteur triphasé 450x500</t>
  </si>
  <si>
    <t>Unité équipement h 675 l250 p compteur électrique + disjoncteur triphasé 675x250</t>
  </si>
  <si>
    <t>Goulotte acier 2 compartiments 28mm x 190mm pour sol béton</t>
  </si>
  <si>
    <t>Goulotte acier 2 compartiments 38mm x 190mm pour sol béton</t>
  </si>
  <si>
    <t>Unité équipement univers h 300mm l250mm 1 tr disjoncteur int hn h c 160A</t>
  </si>
  <si>
    <t>Unité équipement h 300mm l250mm 1tr disjoncteur int hn h c 250A commande directe</t>
  </si>
  <si>
    <t>Unité équipement h 300mm l250mm 1tr disjoncteur int hn h c 250A LSI cde directe</t>
  </si>
  <si>
    <t>Kit,universN,300x250mm,pour Disj. H3+ P160</t>
  </si>
  <si>
    <t>Kit,universN,300x250mm,pour Disj. H3+ P250</t>
  </si>
  <si>
    <t>Kit,universN,300x250mm,pour Disj. H3+ P250,avec commande motorisée</t>
  </si>
  <si>
    <t>Unité équipement h 300mm l250mm p interrupteur à coup apparente HA 125 et 160A</t>
  </si>
  <si>
    <t>Unité équipement h 300mm l250mm 1 travée interrupteur 250A</t>
  </si>
  <si>
    <t>Unité équipement h 300mm l250mm p interrupteur général coupure visible 250A</t>
  </si>
  <si>
    <t>Unité équipement vega D l500 h300 pour inter à coupure visible cde dir.160A</t>
  </si>
  <si>
    <t>Unité équipement pour disjoncteur différentiel 160A horizontal N-C IP54</t>
  </si>
  <si>
    <t>Kit,universN,300x500mm,pour 2 Disj. H3+ P160</t>
  </si>
  <si>
    <t>Kit,universN,300x500mm,pour 2 Disj. H3+ P250</t>
  </si>
  <si>
    <t>Kit,universN,300x500mm,pour 2 Disj. H3+ P250,avec commande motorisée</t>
  </si>
  <si>
    <t>Kit univers N pour inverseur 125A-160A-250A-400A 300x500 mm</t>
  </si>
  <si>
    <t>Goulotte acier 2 compartiments 28mm x 240mm pour sol béton</t>
  </si>
  <si>
    <t>Goulotte acier 3 compartiments 28mm x 240mm pour sol béton</t>
  </si>
  <si>
    <t>Goulotte acier 2 compartiments 38mm x 240mm pour sol béton</t>
  </si>
  <si>
    <t>Goulotte acier 3 compartiments 38mm x 240mm pour sol béton</t>
  </si>
  <si>
    <t>Unité équipement h450mm l250mm 1 tr disjoncteur int hn h c 250A commande directe</t>
  </si>
  <si>
    <t>Unité équipement h450mm l250mm 1 tr disjoncteur int hn h c 400 630A</t>
  </si>
  <si>
    <t>Kit,universN,450x250mm,pour Disj. H3+ P250</t>
  </si>
  <si>
    <t>Kit,universN,450x250mm,pour Disj. H3+ P250,avec interrupteur différentiel</t>
  </si>
  <si>
    <t>Kit,universN,450x250mm,Disj. H3+ P250,commande motorisée+diff</t>
  </si>
  <si>
    <t>Unité équipement h450mm l250mm 1 tr disjoncteur int hn h3+ c 400 630A</t>
  </si>
  <si>
    <t>Unité équipement h450mm l500mm p interrupteur général coupure visible 400A</t>
  </si>
  <si>
    <t>Kit univers N pour inverseur 630A 450x500 mm</t>
  </si>
  <si>
    <t>Kit,universN,450x500mm,pour inverseur 630A,avec Commande motorisée</t>
  </si>
  <si>
    <t>Goulotte acier 2 compartiments 28mm x 340mm pour sol béton</t>
  </si>
  <si>
    <t>Goulotte acier 3 compartiments 28mm x 340mm pour sol béton</t>
  </si>
  <si>
    <t>Goulotte acier 2 compartiments 38mm x 340mm pour sol béton</t>
  </si>
  <si>
    <t>Goulotte acier 3 compartiments 38mm x 340mm pour sol béton</t>
  </si>
  <si>
    <t>Unité équipement univers h600mm l250mm 1 tr disjoncteur int hn h c 400 630A</t>
  </si>
  <si>
    <t>Unité équipement univers h600mm l250mm 1 tr disjoncteur int hn h3+ c 400 630A</t>
  </si>
  <si>
    <t>Unité équipement univers  h600mm l500mm p inter à coupure apparente HA4558 630A</t>
  </si>
  <si>
    <t>Support de fixation 2 compartiments 28mm x 190mm pour sol béton</t>
  </si>
  <si>
    <t>Support de fixation 2 compartiments 38mm x 190mm pour sol béton</t>
  </si>
  <si>
    <t>Support de fixation 3 compartiments 28mm x 240mm pour sol béton</t>
  </si>
  <si>
    <t>Support de fixation 3 compartiments 38mm x 240mm pour sol béton</t>
  </si>
  <si>
    <t>Support de fixation 3 compartiments 28mm x 340mm pour sol béton</t>
  </si>
  <si>
    <t>Support de fixation 3 compartiments 38mm x 340mm pour sol béton</t>
  </si>
  <si>
    <t>Angle vertical 2 compartiments 28mm x 190mm pour sol béton</t>
  </si>
  <si>
    <t>Angle vertical 2 compartiments 38mm x 190mm pour sol béton</t>
  </si>
  <si>
    <t>Angle vertical 2 compartiments 28mm x 240mm pour sol béton</t>
  </si>
  <si>
    <t>Angle vertical 3 compartiments 28mm x 240mm pour sol béton</t>
  </si>
  <si>
    <t>Angle vertical 2 compartiments 38mm x 240mm pour sol béton</t>
  </si>
  <si>
    <t>Angle vertical 3 compartiments 38mm x 240mm pour sol béton</t>
  </si>
  <si>
    <t>Angle vertical 2 compartiments 28mm x 340mm pour sol béton</t>
  </si>
  <si>
    <t>Angle vertical 3 compartiments 28mm x 340mm pour sol béton</t>
  </si>
  <si>
    <t>Angle vertical 2 compartiments 38mm x 340mm pour sol béton</t>
  </si>
  <si>
    <t>Angle vertical 3 compartiments 38mm x 340mm pour sol béton</t>
  </si>
  <si>
    <t>Collier de fixation 2 compartiments 28mm x 190mm pour sol béton</t>
  </si>
  <si>
    <t>Collier de fixation 2 compartiments 38mm x 190mm pour sol béton</t>
  </si>
  <si>
    <t>Collier de fixation 3 compartiments 28mm x 240mm pour sol béton</t>
  </si>
  <si>
    <t>Collier de fixation 3 compartiments 38mm x 240mm pour sol béton</t>
  </si>
  <si>
    <t>Collier de fixation 3 compartiments 28mm x 340mm pour sol béton</t>
  </si>
  <si>
    <t>Collier de fixation 3 compartiments 38mm x 340mm pour sol béton</t>
  </si>
  <si>
    <t>Support isolant unipolaire barre de cuivre 12mmx6mm ou barrette laiton univers</t>
  </si>
  <si>
    <t>Barre Cu perforée M6 400A 30X5 longueur 430</t>
  </si>
  <si>
    <t>Barre Cu perforée M6 400A 30X5 longueur 880</t>
  </si>
  <si>
    <t>Barre Cu perforée M6 400A 30X5 longueur 280</t>
  </si>
  <si>
    <t>Barre Cu perforée M6 630A 30X10 longueur 430</t>
  </si>
  <si>
    <t>Barre Cu perforée M6 630A 30X10 longueur 880</t>
  </si>
  <si>
    <t>Connecteur disjoncteur -  interrupteur 160-250A commande débrochable</t>
  </si>
  <si>
    <t>Connecteur disjoncteur -  interrupteur 400A commande débrochable</t>
  </si>
  <si>
    <t>Jeu de 4 connecteurs pour HA451-HA452 univers</t>
  </si>
  <si>
    <t>Jeu de 4 connecteurs Jeux barres verticales univers</t>
  </si>
  <si>
    <t>Connecteur tarif jaune int 250A disj160-250 univers</t>
  </si>
  <si>
    <t>Connecteur,univerN,250A,pourMCCB H3+ P2</t>
  </si>
  <si>
    <t>Connecteur tarif jaune int 400A disj 400A univers</t>
  </si>
  <si>
    <t>Connecteur tarif jaune int 160A disj 160A univers</t>
  </si>
  <si>
    <t>Jeu de 4 connecteurs pour HA454-HA457 univers</t>
  </si>
  <si>
    <t>Connecteur disjoncteur - interrupteur 400A commande directe univers</t>
  </si>
  <si>
    <t>Connecteur disjoncteur - interrupteur 250A commande directe univers</t>
  </si>
  <si>
    <t>Barre Cu gaine souple 40X6 800A longueur 2000</t>
  </si>
  <si>
    <t>Barre Cu gaine souple 40X8 1040A longueur 2000</t>
  </si>
  <si>
    <t>Barre Cu gaine souple 32X6 630A longueur 2000mm</t>
  </si>
  <si>
    <t>Barre Cu gaine souple 24X8 678A longueur 2000</t>
  </si>
  <si>
    <t>Barre Cu gaine souple 20X2 160A longueur 2000mm</t>
  </si>
  <si>
    <t>Barre Cu gaine souple 20X3 250A longueur 2000mm</t>
  </si>
  <si>
    <t>Barre Cu gaine souple 32X4 400A longueur 2000mm</t>
  </si>
  <si>
    <t>Barre Cu gaine souple 24X5 514A longueur 2000</t>
  </si>
  <si>
    <t>Paire de montants fonctionnels armoire univers vega D ex profond 160mm L300mm</t>
  </si>
  <si>
    <t>Paire de montants fonctionnels armoire univers vega D ex profond 160mm L450mm</t>
  </si>
  <si>
    <t>Paire de montants fonctionnels armoire univers vega D ex profond 160mm L600mm</t>
  </si>
  <si>
    <t>Paire de montants fonctionnels armoire univers vega D ex profond 160mm L750mm</t>
  </si>
  <si>
    <t>Paire de montants fonctionnels armoire univers vega D ex profond 160mm L900mm</t>
  </si>
  <si>
    <t>Paire de montants fonctionnels armoire univers vega D ex profond 160mm L1050mm</t>
  </si>
  <si>
    <t>Paire de montants fonctionnels armoire univers vega D ex profond 160mm L1200mm</t>
  </si>
  <si>
    <t>Paire de montants fonctionnels armoire univers vega D ex profond 160mm L1350mm</t>
  </si>
  <si>
    <t>Paire de montants fonctionnels armoire univers vega D ex profond 160mm L1800mm</t>
  </si>
  <si>
    <t>Jeu de 2 rails traverses univers l 500mm</t>
  </si>
  <si>
    <t>2 connecteurs de liaison pour montants armoire univers</t>
  </si>
  <si>
    <t>Jeu de 2 rails traverses univers l 750mm</t>
  </si>
  <si>
    <t>Support rail horizontal largeur 250mm</t>
  </si>
  <si>
    <t>Support rail horizontal largeur 500mm</t>
  </si>
  <si>
    <t>Support rail horizontal largeur 750mm</t>
  </si>
  <si>
    <t>Support rail horizontal largeur 1000mm</t>
  </si>
  <si>
    <t>Support rail horizontal largeur 1250mm</t>
  </si>
  <si>
    <t>Support rail horizontal largeur 1500mm</t>
  </si>
  <si>
    <t>Couvercle vertical pour bracelet UT50B fixation à clip long 2m</t>
  </si>
  <si>
    <t>Traverse perforée pour structure 25x400</t>
  </si>
  <si>
    <t>Traverse préforée normale en tôle galva passivée pour Venezia 700x50</t>
  </si>
  <si>
    <t>Traverse perforée pour structure 25x600</t>
  </si>
  <si>
    <t>Traverse perforée pour structure 50x400</t>
  </si>
  <si>
    <t>Traverse perforée pour structure 25x800</t>
  </si>
  <si>
    <t>Traverse perforée pour structure 50x600</t>
  </si>
  <si>
    <t>Traverse perforée pour structure 25x700</t>
  </si>
  <si>
    <t>Traverse perforée pour structure 50x700</t>
  </si>
  <si>
    <t>Barre Cu perforée M6 25X5mm longueur 1750mm quadro+</t>
  </si>
  <si>
    <t>Equerre simple fixation barres Cu 25X5mm quadro+</t>
  </si>
  <si>
    <t>Equerre simple fixation barres Cu 50X5mm quadro+</t>
  </si>
  <si>
    <t>Equerre double fixation barres Cu 25X5mm quadro+</t>
  </si>
  <si>
    <t>Equerre double fixation barres Cu 50X5mm quadro+</t>
  </si>
  <si>
    <t>Traverse perforée pour montant 50x300</t>
  </si>
  <si>
    <t>Traverse perforée pour montant 50x400</t>
  </si>
  <si>
    <t>Traverse perforée pour montant 50x700</t>
  </si>
  <si>
    <t>Ecrous-clips de rechange p armoire univers IP54-65 p fixer montants fonctionnels</t>
  </si>
  <si>
    <t>Traverse support pour univers N-T 12x2mm 1 travée 250mm pour barrette avec socle</t>
  </si>
  <si>
    <t>Kit connecteur de départ terre univers 1 tr l250mm</t>
  </si>
  <si>
    <t>Traverse support bornier sanvis terre univers 1T l250mm</t>
  </si>
  <si>
    <t>Traverse support pour univers N-T 12x2mm 2travées 500mm clip sur montant armoire</t>
  </si>
  <si>
    <t>Kit connecteur de départ terre univers 2 tr l500mm</t>
  </si>
  <si>
    <t>Traverse support bornier Sanvis terre univers 2T l 500mm</t>
  </si>
  <si>
    <t>Traverse perforée normale en tôle galva passivée pour Venezia 300x50</t>
  </si>
  <si>
    <t>Traverse perforée normale en tôle galva passivée pour Venezia 500x50</t>
  </si>
  <si>
    <t>Traverse perforée normale en tôle galva passivée pour Venezia 700x50</t>
  </si>
  <si>
    <t>Support de montage plastron Univers (gauche + droit)</t>
  </si>
  <si>
    <t>4 angles d'inclinaison Univers pr système d'équipement interne N-UD21A5 UD22A5</t>
  </si>
  <si>
    <t>Rail DIN règlable univers 1 travée pour largeur 250mm</t>
  </si>
  <si>
    <t>Traverse uniserselle N percée taraudée M5 au pas de 25mm Univers p rails DIN 1tr</t>
  </si>
  <si>
    <t>cloison horizontale Univers 1 travée l 250mm</t>
  </si>
  <si>
    <t>Jeu 20 bracelets support de fixation univers p bracelet guide fil fixation clip</t>
  </si>
  <si>
    <t>Rail DIN réglable Univers 2 travées pour largeur 500mm</t>
  </si>
  <si>
    <t>Jeu de 2 rails DIN pour coffret VegaD</t>
  </si>
  <si>
    <t>Cloison horizontale univers 2 travées l 500mm</t>
  </si>
  <si>
    <t>Jeu 4 équerres Univers, profondeur 205mm pour platine perforée</t>
  </si>
  <si>
    <t>Vis de rechange Univers, pour fixation des plastrons</t>
  </si>
  <si>
    <t>Jeu de 100 vis autotaraudées p fixation unités d'équipement sur montants univers</t>
  </si>
  <si>
    <t>Barre en fibre de verre, 30x10x1000mm, rectangle</t>
  </si>
  <si>
    <t>Barre en fibre de verre, 30x10x2000mm, rectangle</t>
  </si>
  <si>
    <t>Jeu 20 bracelets guide fil grande section</t>
  </si>
  <si>
    <t>Jeu 20 bracelets guide fil petite section</t>
  </si>
  <si>
    <t>Support plastron (gauche + droit) pour goulotte horizontale</t>
  </si>
  <si>
    <t>Goulotte de câblage horizontale h85mm l31mm 1 travée L250mm univers</t>
  </si>
  <si>
    <t>Goulotte de câblage horizontale h85mm l31mm 2 travées L500mm univers</t>
  </si>
  <si>
    <t>Cloison de séparation verticale h1350mm prof 275mm L1100mm univers</t>
  </si>
  <si>
    <t>Cloison de séparation verticale h1350mm prof 350mm L1100mm Univers</t>
  </si>
  <si>
    <t>Coffret gala saillie 1 rangée 12 modules</t>
  </si>
  <si>
    <t>Coffret gala saillie 2 rangée 24 modules</t>
  </si>
  <si>
    <t>Coffret gala saillie 3 rangée 36 modules</t>
  </si>
  <si>
    <t>Coffret gala saillie 4 rangée 48 modules</t>
  </si>
  <si>
    <t>Coffret vega largeur 18 modules hauteur 1 rangée</t>
  </si>
  <si>
    <t>Coffret saillie vega 18 modules 1 rangée sans porte</t>
  </si>
  <si>
    <t>Coffret vega largeur 18 modules hauteur 2 rangées</t>
  </si>
  <si>
    <t>Coffret vega largeur 18 modules hauteur 3 rangées</t>
  </si>
  <si>
    <t>Coffret saillie vega 36 modules 2 rangées sans porte</t>
  </si>
  <si>
    <t>Coffret vega largeur 18 modules hauteur 4 rangées</t>
  </si>
  <si>
    <t>Coffret saillie vega 54 modules 3 rangées sans porte</t>
  </si>
  <si>
    <t>Coffret saillie vega 72 modules 4 rangées sans porte</t>
  </si>
  <si>
    <t>Tableau fonctions audio&amp;telecom</t>
  </si>
  <si>
    <t>Boîte de sol rectangulaire 18 modules L272xl219mm encastrement L253x200mm grise</t>
  </si>
  <si>
    <t>Boîte de sol rectangulaire 18 modules L272xl219mm encastrement L253x200mm noire</t>
  </si>
  <si>
    <t>Boîte de sol 18 mod. revêt. sol 12mm gr</t>
  </si>
  <si>
    <t>Boîte de sol 18 mod. revêt sol 12mm nr</t>
  </si>
  <si>
    <t>Coffret sécurité vector IP55 IK07 cl.II à équiper 1 rangée 3 modules h175xl111mm</t>
  </si>
  <si>
    <t>Coffret sécurité vector IP55 IK07 cl.II équipé p chaufferie 4+2 mod h190xl165mm</t>
  </si>
  <si>
    <t>Coffret sécurité équipé série vector</t>
  </si>
  <si>
    <t>Coffret sécurité vector IP55 IK07 cl.II équipé coup de poing 4+2 modules</t>
  </si>
  <si>
    <t>Coffret étanche vector IP55 1 rangée 4+2 modules h 190mm l 165mm</t>
  </si>
  <si>
    <t>Coffret sécurité vector IP55 IK07 cl.II à équiper 1 rangée 10modules h210xl237mm</t>
  </si>
  <si>
    <t>Coffret sécurité vector IP55 IK07 cl.II équipé p chaufferie 8+2 mod h210xl237mm</t>
  </si>
  <si>
    <t>Coffret étanche vector IP55 1 rangée 8+2 modules h 210mm l 237mm</t>
  </si>
  <si>
    <t>Coffret étanche vector IP55 1 rangée 12 modules h 302mm l 310mm</t>
  </si>
  <si>
    <t>Coffret Vector, 1 rangée, 12 modules, AC, installation PV</t>
  </si>
  <si>
    <t>Coffret Vector, 1 rangée, 12 modules, DC, installation PV</t>
  </si>
  <si>
    <t>Coffret étanche vector IP55 1 rangée 18 modules h 302mm l 418mm</t>
  </si>
  <si>
    <t>Coffret étanche vector IP55 2 rangées 24 modules h 427mm l 310mm</t>
  </si>
  <si>
    <t>Coffret étanche vector IP55 2 rangées 36 modules h 452mm l 418mm</t>
  </si>
  <si>
    <t>Coffret étanche vector IP55 3 rangées 36 modules h 552mm l 310mm</t>
  </si>
  <si>
    <t>Coffret étanche vector IP55 3 rangées 54 modules h 602mm l 418mm</t>
  </si>
  <si>
    <t>Coffret étanche vector IP55 4 rangées 48 modules h 677mm l 310mm</t>
  </si>
  <si>
    <t>Coffret encastré 4 M porte opaque</t>
  </si>
  <si>
    <t>Coffret encastré 4 M porte transp.</t>
  </si>
  <si>
    <t>Coffret encastré 8 M porte opaque</t>
  </si>
  <si>
    <t>Coffret encastré 8 M porte transp.</t>
  </si>
  <si>
    <t>Coffret encastré 12 M porte opaque</t>
  </si>
  <si>
    <t>Coffret encastré 12 M porte transp.</t>
  </si>
  <si>
    <t>Coffret encastré 18 M porte opaque</t>
  </si>
  <si>
    <t>Coffret encastré 18 M porte transp.</t>
  </si>
  <si>
    <t>Coffret encastré 24 M porte opaque</t>
  </si>
  <si>
    <t>Coffret encastré 24 M porte transp.</t>
  </si>
  <si>
    <t>Coffret encastré 36 M porte opaque</t>
  </si>
  <si>
    <t>Coffret encastré 36 M porte transp.</t>
  </si>
  <si>
    <t>Coffret encastré 54 M porte opaque</t>
  </si>
  <si>
    <t>Coffret encastré 54 M porte transp.</t>
  </si>
  <si>
    <t>Coffret encastré 48 M porte opaque</t>
  </si>
  <si>
    <t>Coffret encastré 48 M porte transp.</t>
  </si>
  <si>
    <t>Coffret encastré 72 M porte opaque</t>
  </si>
  <si>
    <t>Coffret encastré 72 M porte transp.</t>
  </si>
  <si>
    <t>Boîte de sol carrée 12 modules 219x219mm encastrement 200x200mm grise</t>
  </si>
  <si>
    <t>Boîte de sol 12 mod. revêt. sol 12mm gr</t>
  </si>
  <si>
    <t>Boîte de sol 12 mod. revêt. sol 12mm nr</t>
  </si>
  <si>
    <t>Boîte de sol carrée 24 modules diam 325mm encastrement diam 306mm grise</t>
  </si>
  <si>
    <t>Boîte de sol 24 mod. revêt. sol 12mm gr</t>
  </si>
  <si>
    <t>Boîte de sol 24 mod. revêt. sol 12mm nr</t>
  </si>
  <si>
    <t>Boîte de sol ronde 12 modules diam 234mm encastrement diam 215mm grise</t>
  </si>
  <si>
    <t>Boîte de sol ronde 12 modules noire</t>
  </si>
  <si>
    <t>Boîte de sol ronde 20 modules diam 294mm encastrement diam 275mm grise</t>
  </si>
  <si>
    <t>Boîte de sol ronde 24 modules diam 325mm encastrement diam 306mm noire</t>
  </si>
  <si>
    <t>Boîte de sol 20 mod. revêt. sol 12mm gr</t>
  </si>
  <si>
    <t>Boîte de sol 20 mod. revêt. sol 12mm nr</t>
  </si>
  <si>
    <t>Boîte de sol ronde 24 modules grise</t>
  </si>
  <si>
    <t>Coffret saillie 4 M porte opaque</t>
  </si>
  <si>
    <t>Coffret saillie 4 M porte transp.</t>
  </si>
  <si>
    <t>Coffret saillie 8 M porte opaque</t>
  </si>
  <si>
    <t>Coffret saillie 8 M porte transp.</t>
  </si>
  <si>
    <t>Coffret saillie 12 M porte opaque</t>
  </si>
  <si>
    <t>Coffret saillie 12 M porte transp.</t>
  </si>
  <si>
    <t>Coffret saillie 24 M porte opaque</t>
  </si>
  <si>
    <t>Coffret saillie 24 M porte transp.</t>
  </si>
  <si>
    <t>Coffret saillie 36 M porte opaque</t>
  </si>
  <si>
    <t>Coffret saillie 36 M porte transp.</t>
  </si>
  <si>
    <t>Coffret saillie 48 M porte opaque</t>
  </si>
  <si>
    <t>Coffret saillie 48 M porte transp.</t>
  </si>
  <si>
    <t>Coffret encastré, Volta, 12 M, version France</t>
  </si>
  <si>
    <t>Coffret encastré, Volta, 24 M, version France</t>
  </si>
  <si>
    <t>Coffret encastré, Volta, 36 M, version France</t>
  </si>
  <si>
    <t>Coffret encastré, Volta, 48 M, version France</t>
  </si>
  <si>
    <t>Plaque de fermeture standard pour coffret vega largeur 18 modules</t>
  </si>
  <si>
    <t>Plaque de fermeture IP41 pour coffret vega largeur 18 modules</t>
  </si>
  <si>
    <t>Jeu de 2 charnières pour coffrets vega largeur 18 modules</t>
  </si>
  <si>
    <t>Porte transparente pour coffret saillie vega 18 modules</t>
  </si>
  <si>
    <t>Kit de juxtaposition horizontale pour coffrets vega largeur 18 modules</t>
  </si>
  <si>
    <t>Porte transparente pour coffret saillie vega 36 modules</t>
  </si>
  <si>
    <t>Kit de juxtaposition vertical pour coffrets vega largeur 18 modules</t>
  </si>
  <si>
    <t>Porte transparente pour coffret saillie vega 54 modules</t>
  </si>
  <si>
    <t>Porte opaque pour coffret saillie vega 18 modules</t>
  </si>
  <si>
    <t>Plastron modualire pour coffret vega 18 modules hauteur 1 rangée</t>
  </si>
  <si>
    <t>Porte opaque pour coffret saillie vega 36 modules</t>
  </si>
  <si>
    <t>Kit de montage murale classe II pour coffret vega largeur 18 modules</t>
  </si>
  <si>
    <t>Porte opaque pour coffret saillie vega 54 modules</t>
  </si>
  <si>
    <t>Rail de montage DIN  symétrique pour coffret vega largeur 18 modules</t>
  </si>
  <si>
    <t>Jeu de 4 étiquettes avec supports pour coffrets Vega 18 modules</t>
  </si>
  <si>
    <t>Goulotte verticale pour coffrets vega largeur 18 modules 3 rangées</t>
  </si>
  <si>
    <t>Goulotte verticale pour coffrets vega largeur 18 modules 4 rangées</t>
  </si>
  <si>
    <t>Goulotte horizontale pour coffrets vega largeur 18 modules 1 à 4 rangées</t>
  </si>
  <si>
    <t>Kit IP41 pour coffrets vega largeur 18 modules</t>
  </si>
  <si>
    <t>Porte transparente pour coffret saillie vega 72 modules</t>
  </si>
  <si>
    <t>Porte opaque pour coffret saillie vega 72 modules</t>
  </si>
  <si>
    <t>rehausse, Volta, 1 rangée</t>
  </si>
  <si>
    <t>Rehausse volta 2 pour réduire l'encastrement de 90 à 72mm pour coffret VU24ND</t>
  </si>
  <si>
    <t>Rehausse volta 2 pour réduire l'encastrement de 90 à 72mm pour coffret VU36ND</t>
  </si>
  <si>
    <t>Rehausse volta 2 pour réduire l'encastrement de 90 à 72mm pour coffret VU48ND</t>
  </si>
  <si>
    <t>Porte opaque pour coffret vega largeur 18 modules hauteur 1 rangée</t>
  </si>
  <si>
    <t>Porte transparente pour coffret vega largeur 18 modules hauteur 1 rangée</t>
  </si>
  <si>
    <t>Porte transparente volta 2 - 1 rangée pour coffret VU12ND PVC poignée intégrée</t>
  </si>
  <si>
    <t>Porte transparente volta 2 - 2 rangées pour coffret VU24ND PVC poignée intégrée</t>
  </si>
  <si>
    <t>Porte transparente volta 2 - 3 rangées pour coffret VU36ND PVC poignée intégrée</t>
  </si>
  <si>
    <t>Porte transparente volta 2 - 4 rangées pour coffret VU48ND PVC poignée intégrée</t>
  </si>
  <si>
    <t>Marteau brise vitre avec chaînette et fixation</t>
  </si>
  <si>
    <t>Porte opaque pour coffret vega largeur 18 modules hauteur 2 rangées</t>
  </si>
  <si>
    <t>Porte transparente pour coffret vega largeur 18 modules hauteur 2 rangées</t>
  </si>
  <si>
    <t>serrure à clé, Volta, standard</t>
  </si>
  <si>
    <t>SERRURE A CLE POUR VEGA</t>
  </si>
  <si>
    <t>Fermeture à clé type Ronis 1242E pour porte opaque vega largeur 18 modules</t>
  </si>
  <si>
    <t>Fermeture à clé type Ronis 1242E pour porte transparente vega largeur 18 modules</t>
  </si>
  <si>
    <t>Serrure coffret étanche Vector IP55</t>
  </si>
  <si>
    <t>Fermeture à clé type Ronis 405E pour porte opaque vega largeur 18 modules</t>
  </si>
  <si>
    <t>Fermeture à clé type Ronis 405E pour porte transparente vega largeur 18 modules</t>
  </si>
  <si>
    <t>Serrure à clé pour coffrets cache-bornes</t>
  </si>
  <si>
    <t>Porte opaque pour coffret vega largeur 18 modules hauteur 3 rangées</t>
  </si>
  <si>
    <t>Porte transparente pour coffret vega largeur 18 modules hauteur 3 rangées</t>
  </si>
  <si>
    <t>Traverse de distribution mono 63A volta/gala</t>
  </si>
  <si>
    <t>Kit de nettoyage pour coffrets</t>
  </si>
  <si>
    <t>kit, Volta, de montage dans cloison creuse</t>
  </si>
  <si>
    <t>Equerre de jonction pour Volta, pour coffrets montés en cloison creuse</t>
  </si>
  <si>
    <t>Obturateur en bande pour coffrets vector IP55 6 modules RAL 7035 gris clair</t>
  </si>
  <si>
    <t>Obturateur en bande pour coffrets vector IP55 12 modules RAL 7035 gris clair</t>
  </si>
  <si>
    <t>Obturateur en bande pour coffrets vector IP55 18 modules RAL 7035 gris clair</t>
  </si>
  <si>
    <t>BANDE DE MARQUAGE 18 MODULES</t>
  </si>
  <si>
    <t>Porte opaque pour coffret vega largeur 18 modules hauteur 4 rangées</t>
  </si>
  <si>
    <t>Porte transparente pour coffret vega largeur 18 modules hauteur 4 rangées</t>
  </si>
  <si>
    <t>TRAVERSE DIST. 3PH+N 63A VOLTA/GALA</t>
  </si>
  <si>
    <t>Bornier de raccordement SanVis phase volta 2</t>
  </si>
  <si>
    <t>borne de phase EIB, Volta, QC</t>
  </si>
  <si>
    <t>Clip schéma Volta et Vega - Se clipse dans la porte pour ranger le schéma</t>
  </si>
  <si>
    <t>Protection de chantier dissuade le vol de matériels pour VU12ND réutilisable</t>
  </si>
  <si>
    <t>Protection de chantier dissuade le vol de matériels pour VU24ND réutilisable</t>
  </si>
  <si>
    <t>Protection de chantier dissuade le vol de matériels pour VU36ND réutilisable</t>
  </si>
  <si>
    <t>Protection de chantier dissuade le vol de matériels pour VU48ND réutilisable</t>
  </si>
  <si>
    <t>Bande marquage protégée pour Gala/Volta 14 modules</t>
  </si>
  <si>
    <t>Clip-câbles volta 2 pour le maintien et guidage latéral des fils</t>
  </si>
  <si>
    <t>Jeu de 10 bracelets guide-fils pour coffrets vega largeurs 12 et 18 modules</t>
  </si>
  <si>
    <t>Rail reglable pour epaulement &gt;47mm</t>
  </si>
  <si>
    <t>traverse pour bornier SanVis VF/VS 4M</t>
  </si>
  <si>
    <t>traverse pour bornier SanVis VF/VS 8M</t>
  </si>
  <si>
    <t>traverse pour bornier SanVis VF/VS 12M</t>
  </si>
  <si>
    <t>Traverse de repartition mono 63A pour vega</t>
  </si>
  <si>
    <t>traverse pour bornier SanVis VF/VS 18/22M</t>
  </si>
  <si>
    <t>Traverse de répartition 3P+N 63A pour vega</t>
  </si>
  <si>
    <t>Support bornier Sanvis VB,FD</t>
  </si>
  <si>
    <t>Support bornier Sanvis Volta,Vector,Gala</t>
  </si>
  <si>
    <t>Plaque passe fils IP41 pour coffrets VegaD</t>
  </si>
  <si>
    <t>Bornier isole 7 bornes vector IP55</t>
  </si>
  <si>
    <t>Accessoire de finition goulotte/coffret vector IP55 12 modules</t>
  </si>
  <si>
    <t>Accessoire de finition goulotte/coffret vector IP55 18 modules</t>
  </si>
  <si>
    <t>Manchons d'accouplement vector IP55</t>
  </si>
  <si>
    <t>Passe-câble vector pour réduction du degré de protection à IP54</t>
  </si>
  <si>
    <t>portes-étiquettes transparents VF/VS 450mm (contenu 5 pièces)</t>
  </si>
  <si>
    <t>étiquettes autocollantes 396 mm (contenu 10 pièces)</t>
  </si>
  <si>
    <t>serrure à clé VF/VS</t>
  </si>
  <si>
    <t>Cadre porte volta 2 pour inserts décoratifs pour coffret VU24ND 2 rangées blanc</t>
  </si>
  <si>
    <t>Cadre porte volta 2 pour inserts décoratifs pour coffret VU36ND 3 rangées blanc</t>
  </si>
  <si>
    <t>Insert décoratif volta 2 p transformer la porte en miroir pour VU24ND 2 rangées</t>
  </si>
  <si>
    <t>Insert décoratif volta 2 p transformer la porte en miroir pour VU36ND 3 rangées</t>
  </si>
  <si>
    <t>Insert-cadre image, Volta, 2 rangées</t>
  </si>
  <si>
    <t>Insert-cadre image, Volta, 3 rangées</t>
  </si>
  <si>
    <t>Couvercle vidéo, anguleux, polar blanc,</t>
  </si>
  <si>
    <t>Ecran tactile 10" Android</t>
  </si>
  <si>
    <t>Ecran tactile 10" Windows</t>
  </si>
  <si>
    <t>Ecran tactile 16" Windows</t>
  </si>
  <si>
    <t>Boîtier à encastrer pour WDI07x, saillie</t>
  </si>
  <si>
    <t>Boîtier à encastrer pour WDI07x, montage affleurant</t>
  </si>
  <si>
    <t>Boîtier à encastrer pour WDI10x, saillie</t>
  </si>
  <si>
    <t>Boîtier à encastrer pour WDI10x, montage affleurant</t>
  </si>
  <si>
    <t>Boîtier à encastrer pour WDI16x, saillie</t>
  </si>
  <si>
    <t>Boîtier à encastrer pour WDI16x, montage affleurant</t>
  </si>
  <si>
    <t>Essensya Interrupteur 10A</t>
  </si>
  <si>
    <t>Essensya Interrupteur 10A à griffes</t>
  </si>
  <si>
    <t>Essensya interrupteur va-et-vient 10A</t>
  </si>
  <si>
    <t>Essensya Lot de 50 interrupteurs va-et-vient 10A</t>
  </si>
  <si>
    <t>essensya Lot de 50 Interrupteurs Va et Vient titane</t>
  </si>
  <si>
    <t>Essensya interrupteur va-et-vient 10A à griffes</t>
  </si>
  <si>
    <t>essensya Interrupteur Va-et-Vient Titane</t>
  </si>
  <si>
    <t>Essensya interrupteur va-et-vient à voyant 10A</t>
  </si>
  <si>
    <t>Essensya interrupteur va-et-vient à voyant 10A à griffes</t>
  </si>
  <si>
    <t>essensya Interrutpeur Va-et-Vient à voyant Titane</t>
  </si>
  <si>
    <t>Essensya Permutateur 10A</t>
  </si>
  <si>
    <t>Essensya Permutateur titane</t>
  </si>
  <si>
    <t>InterBP Duo essensya va-et-vient ou poussoir pure</t>
  </si>
  <si>
    <t>InterBP Duo essensya va-et-vient ou poussoir à griffes pure</t>
  </si>
  <si>
    <t>InterBP Duo essensya va-et-vient ou poussoir titane</t>
  </si>
  <si>
    <t>InterBP Duo essensya va-et-vient ou poussoir à voyant pure</t>
  </si>
  <si>
    <t>Essensya Poussoir inverseur 1O+1F à voyant 10A à griffes</t>
  </si>
  <si>
    <t>InterBP Duo essensya va-et-vient oupoussoir à voyant titane</t>
  </si>
  <si>
    <t>InterBP Duo essensya va-et-vient ou poussoir porte-étiquette pure</t>
  </si>
  <si>
    <t>Essensya Poussoir porte-étiquette 1O+1F 10A à griffes</t>
  </si>
  <si>
    <t>InterBP Duo essensya va-et-vient ou poussoir porte-étiquette titane</t>
  </si>
  <si>
    <t>Essensya double interrupteur va-et-vient</t>
  </si>
  <si>
    <t>Essensya double interrupteur va-et-vient à griffes</t>
  </si>
  <si>
    <t>essensya Double interrutpeur Va-et-Vient Titane</t>
  </si>
  <si>
    <t>Double InterBP Duo essensya double va-et-vient ou double poussoir pure</t>
  </si>
  <si>
    <t>Double InterBP Duo essensya double va-et-vient ou double poussoir à griffes pure</t>
  </si>
  <si>
    <t>Double InterBP Duo essensya double va-et-vient ou double poussoir titane</t>
  </si>
  <si>
    <t>Double InterBP Duo essensya double va-et-vient ou double poussoir à voyant pure</t>
  </si>
  <si>
    <t>Double InterBP Duo essensya double va-vient ou double poussoir à voyant titane</t>
  </si>
  <si>
    <t>InterBP Duo+InterBP Duo à voyant essensya pure</t>
  </si>
  <si>
    <t>InterBP Duo+InterBP Duo à voyant essensya titane</t>
  </si>
  <si>
    <t>Essensya interrupteur va-et-vient VMC 10A</t>
  </si>
  <si>
    <t>essensya Interrupteur Va-et-Vient VMC Titane</t>
  </si>
  <si>
    <t>InterBP VMC essensya va-et-vient ou poussoir VMC pure</t>
  </si>
  <si>
    <t>InterBP VMC essensya va-et-vient ou poussoir VMC titane</t>
  </si>
  <si>
    <t>Essensya Interrupteur automatique infrarouge 2 fils</t>
  </si>
  <si>
    <t>essensya Interrupteur automatique Infrarouge 2 fils Titane</t>
  </si>
  <si>
    <t>Essensya Interrupteur automatique infrarouge 3 fils</t>
  </si>
  <si>
    <t>essensya Interrupteur automatique Infrarouge  3 fils Titane</t>
  </si>
  <si>
    <t>Interrupteur Automatique 2 fils essensya Pure</t>
  </si>
  <si>
    <t>Interrupteur Automatique 2 fils essensya Titane</t>
  </si>
  <si>
    <t>Interrupteur Automatique 3 fils essensya Pure</t>
  </si>
  <si>
    <t>Interrupteur Automatique 3 fils essensya Titane</t>
  </si>
  <si>
    <t>Interrupteur Automatique Escaler et Esclave essensya Pure</t>
  </si>
  <si>
    <t>Interrupteur Automatique Escaler et Esclave essensya Titane</t>
  </si>
  <si>
    <t>Essensya variateur rotatif lampes eco</t>
  </si>
  <si>
    <t>Essensya variateur rotatif pour lampes économiques titane</t>
  </si>
  <si>
    <t>Essensya variateur poussoir pour lampes economiques</t>
  </si>
  <si>
    <t>Essensya variateur poussoir pour lampes économiques titane</t>
  </si>
  <si>
    <t>Variateur Rotatif pure essensya</t>
  </si>
  <si>
    <t>Variateur Rotatif titane essensya</t>
  </si>
  <si>
    <t>Variateur Poussoir pure essensya</t>
  </si>
  <si>
    <t>Variateur Poussoir titane essensya</t>
  </si>
  <si>
    <t>Essensya variateur rotatif 320VA pour transformateur électronique</t>
  </si>
  <si>
    <t>Variateur connecté essensya Pure</t>
  </si>
  <si>
    <t>Variateur connecté essensya Titane</t>
  </si>
  <si>
    <t>Commande volet roulant connectée essensya Pure</t>
  </si>
  <si>
    <t>Commande volet roulant connectée essensya Titane</t>
  </si>
  <si>
    <t>Essensya prise de courant 2P+T 16A 250V SanVis</t>
  </si>
  <si>
    <t>Essensya Lot de 50 prises de courant 2P+T 16A 250V SanVis</t>
  </si>
  <si>
    <t>essensya Lot de 50 prises 2P+T 16A Titane</t>
  </si>
  <si>
    <t>Essensya prise de courant 2P+T 16A 250V SanVis à griffes</t>
  </si>
  <si>
    <t>essensya Prise 2P+T 16A SanVis Titane</t>
  </si>
  <si>
    <t>Essensya prise de courant 2P 16A 250V à vis</t>
  </si>
  <si>
    <t>Essensya prise de courant 2P 16A 250V à vis à griffes</t>
  </si>
  <si>
    <t>essensya Prise 2P 16A à vis Titane</t>
  </si>
  <si>
    <t>Prise 2P+T essensya spéciale rénovation Pure</t>
  </si>
  <si>
    <t>Prise 2P+T essensya spéciale rénovation Titane</t>
  </si>
  <si>
    <t>Essensya prise de courant 2P+T 16A 250V à détrompage SanVis</t>
  </si>
  <si>
    <t>essensya Chargeur double USB Titane</t>
  </si>
  <si>
    <t>Chargeur double USB A+A blanc essensya</t>
  </si>
  <si>
    <t>Chargeur double USB A+A titane essensya</t>
  </si>
  <si>
    <t>Chargeur double USB A+C pure essensya</t>
  </si>
  <si>
    <t>Chargeur double USB A+C titane essensya</t>
  </si>
  <si>
    <t>Essensya prise de courant de courant double 2P+T</t>
  </si>
  <si>
    <t>essensya Prise double 2P+T Titane</t>
  </si>
  <si>
    <t>Essensya prise de courant de courant triple 2P+T</t>
  </si>
  <si>
    <t>essensya Prise triple 2P+T Titane</t>
  </si>
  <si>
    <t>Essensya sortie de câble étanche blanc</t>
  </si>
  <si>
    <t>Essensya sortie de câble étanche carbone</t>
  </si>
  <si>
    <t>Essensya sortie de câble étanche à griffes blanc</t>
  </si>
  <si>
    <t>Essensya sortie de câble étanche titane</t>
  </si>
  <si>
    <t>Essensya sortie de câble</t>
  </si>
  <si>
    <t>essensya Sortie de câble Titane</t>
  </si>
  <si>
    <t>essensya Sortie de câble Modulable Titane</t>
  </si>
  <si>
    <t>essensya Obturateur</t>
  </si>
  <si>
    <t>essensya Prise Téléphone T Titane</t>
  </si>
  <si>
    <t>essensya prise RJ45 Catégorie 5e UTP pour Grade 1 Blanc</t>
  </si>
  <si>
    <t>essensya prise RJ45 Catégorie 5e UTP pour Grade 1 Titane</t>
  </si>
  <si>
    <t>essensya prise RJ45 Catégorie 5e FTP pour Grade 1 Blanc</t>
  </si>
  <si>
    <t>essensya prise RJ45 Catégorie 5e FTP pour Grade 1 à griffes Blanc</t>
  </si>
  <si>
    <t>essensya prise RJ45 Catégorie 5e FTP pour Grade 1 Titane</t>
  </si>
  <si>
    <t>essensya prise RJ45 Catégorie 6 UTP pour Grade 1 Blanc</t>
  </si>
  <si>
    <t>essensya prise RJ45 Catégorie 6 UTP pour Grade 1 Titane</t>
  </si>
  <si>
    <t>RJ45 essensya CAT.5e FTP simple Pure</t>
  </si>
  <si>
    <t>RJ45 essensya CAT.5e FTP simple Titane</t>
  </si>
  <si>
    <t>essensya prise RJ45 Catégorie 6 FTP pour Grade 2 Blanc</t>
  </si>
  <si>
    <t>essensya prise RJ45 Catégorie 6 FTP pour Grade 2 à griffes Blanc</t>
  </si>
  <si>
    <t>essensya prise RJ45 Catégorie 6 FTP pour Grade 2 Titane</t>
  </si>
  <si>
    <t>RJ45 essensya CAT.6 FTP simple Pure</t>
  </si>
  <si>
    <t>RJ45 essensya CAT.6 FTP simple Titane</t>
  </si>
  <si>
    <t>RJ45 essensya CAT.6 UTP simple Pure</t>
  </si>
  <si>
    <t>RJ45 essensya CAT.6 UTP simple Titane</t>
  </si>
  <si>
    <t>essensya prise RJ45 Catégorie 6 STP pour Grade 3 Blanc</t>
  </si>
  <si>
    <t>essensya prise RJ45 Catégorie 6 STP pour Grade 3 Titane</t>
  </si>
  <si>
    <t>RJ45 essensya CAT.6 STP double Gr.2TV Pure</t>
  </si>
  <si>
    <t>RJ45 essensya CAT.6 STP double Gr.2TV Titane</t>
  </si>
  <si>
    <t>essensya prise RJ45 Catégorie 6a STP pour Grade 3 TV Blanc</t>
  </si>
  <si>
    <t>essensya prise RJ45 Catégorie 6a STP pour Grade 3 TV Titane</t>
  </si>
  <si>
    <t>RJ45 essensya CAT.6A STP double Gr.3TV Pure</t>
  </si>
  <si>
    <t>RJ45 essensya CAT.6A STP double Gr.3TV Titane</t>
  </si>
  <si>
    <t>essensya prise RJ45 Catégorie 6 STP pour Grade 2 TV Blanc</t>
  </si>
  <si>
    <t>essensya prise RJ45 Catégorie 6 STP pour Grade 2 TV Titane</t>
  </si>
  <si>
    <t>Essensya Prise TV directe à griffes</t>
  </si>
  <si>
    <t>essensya Prise TV directe Titane</t>
  </si>
  <si>
    <t>Essensya Prise TV+FM directe à griffes</t>
  </si>
  <si>
    <t>essensya Prise TV+FM directe Titane</t>
  </si>
  <si>
    <t>Essensya Prise TV+FM+SAT directe 1entrée</t>
  </si>
  <si>
    <t>essensya Prise TV+FM+SAT directe 1 entrée Titane</t>
  </si>
  <si>
    <t>Essensya prise TV+FM+SAT directe 2entrées</t>
  </si>
  <si>
    <t>essensya TV+FM+SAT directe 2 entrées Titane</t>
  </si>
  <si>
    <t>essensya Prise TV double type F pour réseaux câblés</t>
  </si>
  <si>
    <t>essensya Prise TV double F Titane</t>
  </si>
  <si>
    <t>Essensya Prise TV type "F"</t>
  </si>
  <si>
    <t>essensya Prise TV type F Titane</t>
  </si>
  <si>
    <t>Essensya Prise haut parleur simple</t>
  </si>
  <si>
    <t>essensya Prise HP simple Titane</t>
  </si>
  <si>
    <t>Essensya Prise haut parleur double</t>
  </si>
  <si>
    <t>essensya Prise HP double Titane</t>
  </si>
  <si>
    <t>Essensya double va-et-vient volet roulant</t>
  </si>
  <si>
    <t>essensya Double Va-et-Vient volet roulant Titane</t>
  </si>
  <si>
    <t>Essensya Double poussoir volet roulant</t>
  </si>
  <si>
    <t>essensya Double Poussoir volet roulant Titane</t>
  </si>
  <si>
    <t>Essensya Thermostat d'ambiance électronique</t>
  </si>
  <si>
    <t>essensya Termostat d'ambiance Titane</t>
  </si>
  <si>
    <t>Essensya Thermostat électronique fil pilote</t>
  </si>
  <si>
    <t>essensya Thermostat fil pilote Titane</t>
  </si>
  <si>
    <t>Essensya Lot de 50 plaques 1 poste Blanc</t>
  </si>
  <si>
    <t>Essensya Plaque 2 postes réversible entraxe 71mm Blanc</t>
  </si>
  <si>
    <t>Essensya Plaque 2 postes réversible entraxe 71mm Noire</t>
  </si>
  <si>
    <t>Essensya Plaque 3 postes réversible entraxe 71mm Blanc</t>
  </si>
  <si>
    <t>Essensya Plaque 3 postes réversible entraxe 71mm Noire</t>
  </si>
  <si>
    <t>essensya Plaque 4 postes réversible entraxe 71mm Blanc</t>
  </si>
  <si>
    <t>essensya Plaque 4 postes réversible entraxe 71mm Noire</t>
  </si>
  <si>
    <t>essensya Plaque 2 postes verticale entraxe 57mm, Blanc</t>
  </si>
  <si>
    <t>essensya Plaque 2 postes verticale entraxe 57mm Noire</t>
  </si>
  <si>
    <t>essensya Plaque 3 postes verticale entraxe 57mm, Blanc</t>
  </si>
  <si>
    <t>essensya Plaque 3 postes verticale entraxe 57mm Noire</t>
  </si>
  <si>
    <t>Plaque 16 modules essensya Pure</t>
  </si>
  <si>
    <t>Essensya Plaque 16 Modules systo Blanc</t>
  </si>
  <si>
    <t>essensya Plaque 1 poste Graphite</t>
  </si>
  <si>
    <t>Essensya Plaque 2 postes réversible entraxe 71mm Graphite</t>
  </si>
  <si>
    <t>Essensya Plaque 3 postes réversible entraxe 71mm Graphite</t>
  </si>
  <si>
    <t>essensya Plaque 4 postes réversible entraxe 71mm Graphite</t>
  </si>
  <si>
    <t>essensya Plaque 2 postes verticale entraxe 57mm, Graphite</t>
  </si>
  <si>
    <t>essensya Plaque 3 postes verticale entraxe 57mm, Graphite</t>
  </si>
  <si>
    <t>essensya Plaque 1 poste Sisal</t>
  </si>
  <si>
    <t>Essensya Plaque 2 postes réversible entraxe 71mm Sisal</t>
  </si>
  <si>
    <t>Essensya Plaque 3 postes réversible entraxe 71mm Sisal</t>
  </si>
  <si>
    <t>essensya Plaque 4 postes réversible entraxe 71mm Sisal</t>
  </si>
  <si>
    <t>essensya Plaque 2 postes verticale entraxe 57mm Sisal</t>
  </si>
  <si>
    <t>essensya Plaque 3 postes verticale entraxe 57mm Sisal</t>
  </si>
  <si>
    <t>essensya Plaque 1 poste Bleu émail</t>
  </si>
  <si>
    <t>Essensya Plaque 2 postes réversible entraxe 71mm Bleu émail</t>
  </si>
  <si>
    <t>Essensya Plaque 3 postes réversible entraxe 71mm Bleu émail</t>
  </si>
  <si>
    <t>essensya Plaque 4 postes réversible entraxe 71mm Bleu émail</t>
  </si>
  <si>
    <t>essensya Plaque 2 postes verticale entraxe 57mm, Bleu émail</t>
  </si>
  <si>
    <t>essensya Plaque 3 postes verticale entraxe 57mm, Bleu émail</t>
  </si>
  <si>
    <t>essensya Plaque 1 poste Bronze</t>
  </si>
  <si>
    <t>Essensya Plaque 2 postes réversible entraxe 71mm Bronze</t>
  </si>
  <si>
    <t>essensya Plaque 3 postes réversible entraxe 71 Bronze</t>
  </si>
  <si>
    <t>essensya Plaque 4 postes réversible entraxe 71 Bronze</t>
  </si>
  <si>
    <t>essensya Plaque 2 postes verticale entraxe 57 Bronze</t>
  </si>
  <si>
    <t>essensya Plaque 3 postes verticale entraxe 57 Bronze</t>
  </si>
  <si>
    <t>essensya Plaque 1 poste Rouge émail</t>
  </si>
  <si>
    <t>essensya Plaque 2 postes réversible entraxe 71mm Rouge émail</t>
  </si>
  <si>
    <t>essensya Plaque 3 postes réversible entraxe 71mm Rouge émail</t>
  </si>
  <si>
    <t>essensya Plaque 4 postes réversible entraxe 71mm Rouge émail</t>
  </si>
  <si>
    <t>essensya Plaque 2 postes verticale entraxe 57mm, Rouge émail</t>
  </si>
  <si>
    <t>essensya Plaque 3 postes verticale entraxe 57mm, Rouge émail</t>
  </si>
  <si>
    <t>Essensya Plaque 1 poste Titane</t>
  </si>
  <si>
    <t>Essensya Plaque 2 postes réversible entraxe 71mm Titane</t>
  </si>
  <si>
    <t>Essensya Plaque 3 postes réversible entraxe 71mm Titane</t>
  </si>
  <si>
    <t>essensya Plaque 4 postes réversible entraxe 71mm Titane</t>
  </si>
  <si>
    <t>essensya Plaque 2 postes verticale entraxe 57mm Titane</t>
  </si>
  <si>
    <t>essensya Plaque 3 postes verticale entraxe 57mm Titane</t>
  </si>
  <si>
    <t>essensya 16 modules Plaque Titane entraxe 71mm</t>
  </si>
  <si>
    <t>Plaque 1 poste essensya Anthracite</t>
  </si>
  <si>
    <t>Plaque 2 postes essensya Anthracite</t>
  </si>
  <si>
    <t>Plaque 3 postes essensya Anthracite</t>
  </si>
  <si>
    <t>Plaque 4 postes essensya Anthracite</t>
  </si>
  <si>
    <t>Plaque 2 postes essensya E57 Anthracite</t>
  </si>
  <si>
    <t>Plaque 3 postes essensya E57 Anthracite</t>
  </si>
  <si>
    <t>Plaque 1 poste essensya Riviera</t>
  </si>
  <si>
    <t>Plaque 2 postes essensya Riviera</t>
  </si>
  <si>
    <t>Plaque 3 postes essensya Riviera</t>
  </si>
  <si>
    <t>Plaque 4 postes essensya Riviera</t>
  </si>
  <si>
    <t>Plaque 2 postes essensya E57 Riviera</t>
  </si>
  <si>
    <t>Plaque 3 postes essensya E57 Riviera</t>
  </si>
  <si>
    <t>Plaque 1 poste essensya Botanic</t>
  </si>
  <si>
    <t>Plaque 2 postes essensya Botanic</t>
  </si>
  <si>
    <t>Plaque 3 postes essensya Botanic</t>
  </si>
  <si>
    <t>Plaque 4 postes essensya Botanic</t>
  </si>
  <si>
    <t>Plaque 2 postes essensya E57 Botanic</t>
  </si>
  <si>
    <t>Plaque 3 postes essensya E57 Botanic</t>
  </si>
  <si>
    <t>Plaque 1 poste essensya Coral</t>
  </si>
  <si>
    <t>Plaque 2 postes essensya Coral</t>
  </si>
  <si>
    <t>Plaque 3 postes essensya Coral</t>
  </si>
  <si>
    <t>Plaque 4 postes essensya Coral</t>
  </si>
  <si>
    <t>Plaque 2 postes essensya E57 Coral</t>
  </si>
  <si>
    <t>Plaque 3 postes essensya E57 Coral</t>
  </si>
  <si>
    <t>Plaque 1 poste essensya Sierra</t>
  </si>
  <si>
    <t>Plaque 2 postes essensya Sierra</t>
  </si>
  <si>
    <t>Plaque 3 postes essensya Sierra</t>
  </si>
  <si>
    <t>Plaque 4 postes essensya Sierra</t>
  </si>
  <si>
    <t>Plaque 2 postes essensya E57 Sierra</t>
  </si>
  <si>
    <t>Plaque 3 postes essensya E57 Sierra</t>
  </si>
  <si>
    <t>Plaque 1 poste essensya Terra</t>
  </si>
  <si>
    <t>Plaque 2 postes essensya Terra</t>
  </si>
  <si>
    <t>Plaque 3 postes essensya Terra</t>
  </si>
  <si>
    <t>Plaque 4 postes essensya Terra</t>
  </si>
  <si>
    <t>Plaque 2 postes essensya E57 Terra</t>
  </si>
  <si>
    <t>Plaque 3 postes essensya E57 Terra</t>
  </si>
  <si>
    <t>Essensya Boîte 1 poste pour montage en saillie</t>
  </si>
  <si>
    <t>essensya Boîte 1 poste Titane pour montage en saillie</t>
  </si>
  <si>
    <t>essensya Boîte 2 postes pour montage en saillie</t>
  </si>
  <si>
    <t>essensya Boîte 2 postes Titane pour montage en saillie</t>
  </si>
  <si>
    <t>Griffes longues Essensya</t>
  </si>
  <si>
    <t>Pack promo essensya blanc 16</t>
  </si>
  <si>
    <t>Pack promo essensya titane 16</t>
  </si>
  <si>
    <t>Cache porte-étiquette gallery blanc</t>
  </si>
  <si>
    <t>Cache porte-étiquette gallery noir</t>
  </si>
  <si>
    <t>ateha Interrupteur ou poussoir associable</t>
  </si>
  <si>
    <t>ateha interrupteur va-et-vient ou poussoir associable</t>
  </si>
  <si>
    <t>ateha Interrupteur Va et Vient ou poussoir avec neutre associable</t>
  </si>
  <si>
    <t>ateha Interrupteur bipolaire  associable</t>
  </si>
  <si>
    <t>ateha Interrupteur ou poussoir à fermeture 1F porte-étiquette 1F associable</t>
  </si>
  <si>
    <t>ateha Double Interrupteur Va et Vient ou poussoir associable</t>
  </si>
  <si>
    <t>ateha Interrupteur Va et Vient ou poussoir VMC  associable</t>
  </si>
  <si>
    <t>ateha prise de courant 2P+T associable</t>
  </si>
  <si>
    <t>ateha prise de courant 2P associable</t>
  </si>
  <si>
    <t>ateha prise de courant double horizontale 2P+T  précablée associable</t>
  </si>
  <si>
    <t>ateha Sortie de câble associable</t>
  </si>
  <si>
    <t>ateha prise RJ45 catégorie 6 UTP pour Grade 1 associable</t>
  </si>
  <si>
    <t>ateha prise RJ45 catégorie 6 FTP pour Grade 2 associable</t>
  </si>
  <si>
    <t>ateha prise RJ45 catégorie 6 STP pour Grade 3 associable</t>
  </si>
  <si>
    <t>ateha prise RJ45 catégorie 6a pour Grade 3 TV associable</t>
  </si>
  <si>
    <t>ateha prise RJ45 cat6 STP pour Grade 2 TV associable</t>
  </si>
  <si>
    <t>ateha Prise TV directe associable</t>
  </si>
  <si>
    <t>ateha Prise TV + FM directe associable</t>
  </si>
  <si>
    <t>ateha Prise TV + FM + SAT 1 câble associable</t>
  </si>
  <si>
    <t>ateha Prise TV + FM + SAT 2 câbles associable</t>
  </si>
  <si>
    <t>ateha Prise TV double type F  associable pour réseaux câblés</t>
  </si>
  <si>
    <t>ateha Prise TV type F  associable</t>
  </si>
  <si>
    <t>ateha Prise HP simple associable</t>
  </si>
  <si>
    <t>ateha Interrupteur volet-roulant associable</t>
  </si>
  <si>
    <t>ateha Poussoir volet-roulant associable</t>
  </si>
  <si>
    <t>ateha support d'adaptation pour mécanisme systo associable</t>
  </si>
  <si>
    <t>ateha Boîte étroite vide associable</t>
  </si>
  <si>
    <t>ateha Boîte simple vide associable</t>
  </si>
  <si>
    <t>ateha Boîte double horizontale ou verticale  vide  associable</t>
  </si>
  <si>
    <t>ateha-essensya lampe 250V bleu 0,5mA</t>
  </si>
  <si>
    <t>ateha-essensya lampe 250V rouge 1mA</t>
  </si>
  <si>
    <t>ateha-essensya lampe 250V blanche 0,5mA</t>
  </si>
  <si>
    <t>ateha-essensya lampe 12-24V rouge</t>
  </si>
  <si>
    <t>ateha-essensya lampe 12-24V bleue</t>
  </si>
  <si>
    <t>ateha-essensya lampe 12-24V blanche</t>
  </si>
  <si>
    <t>ateha Interrupteur ou poussoir complet</t>
  </si>
  <si>
    <t>ateha Interrupteur Va et Vient  ou poussoir complet</t>
  </si>
  <si>
    <t>ateha Interrupteur va-et-vient ou poussoir avec neutre complet</t>
  </si>
  <si>
    <t>ateha  va-et-vient à tirage complet</t>
  </si>
  <si>
    <t>ateha Interrupteur bipolaire  complet</t>
  </si>
  <si>
    <t>ateha va-et-vient étroit complet</t>
  </si>
  <si>
    <t>ateha interrupteur interBP étroit va-et-vient ou poussoir complet</t>
  </si>
  <si>
    <t>ateha va-et-vient lumineux étroit complet</t>
  </si>
  <si>
    <t>ateha interrupteur interBP étroit lumineux va-et-vient ou poussoir complet</t>
  </si>
  <si>
    <t>ateha Interrupteur ou poussoir à fermeture porte-étiquette complet</t>
  </si>
  <si>
    <t>ateha Poussoir 1F étroit complet</t>
  </si>
  <si>
    <t>ateha poussoir 1O+1F lumineux complet</t>
  </si>
  <si>
    <t>ateha Double Interrupteur Va et Vient ou poussoir complet</t>
  </si>
  <si>
    <t>ateha interrupteur va-et-vient ou poussoir VMC  complet</t>
  </si>
  <si>
    <t>ateha interrupteur automatique infra-rouge 2 fils</t>
  </si>
  <si>
    <t>ateha interrupteur automatique infra-rouge 3 fils</t>
  </si>
  <si>
    <t>ateha Variateur toute charge complet</t>
  </si>
  <si>
    <t>ateha prise de courant 2P+T complet</t>
  </si>
  <si>
    <t>ateha prise de courant 2 pôles complet</t>
  </si>
  <si>
    <t>ateha prise de courant double horizontale précâblée complet</t>
  </si>
  <si>
    <t>ateha prise de courant double horizontale ou verticale 2P+T  complet</t>
  </si>
  <si>
    <t>ateha prise de courant double horizontale 2P complet</t>
  </si>
  <si>
    <t>ateha prise RJ45 catégorie 6 UTP pour Grade 1 complet</t>
  </si>
  <si>
    <t>ateha prise RJ45 catégorie 6 FTP pour Grade 2 complet</t>
  </si>
  <si>
    <t>ateha prise RJ45 catégorie 6 STP pour Grade 3 complet</t>
  </si>
  <si>
    <t>ateha prise RJ45 catégorie 6a pour Grade 3 TV complet</t>
  </si>
  <si>
    <t>ateha prise RJ45 cat6 STP pour Grade 2 TV complet</t>
  </si>
  <si>
    <t>ateha prise TV complet</t>
  </si>
  <si>
    <t>ateha Prise TV + FM directe complet</t>
  </si>
  <si>
    <t>ateha prise TV FM SAT  1 câble complet</t>
  </si>
  <si>
    <t>ateha prise TV FM SAT  2 câble complet</t>
  </si>
  <si>
    <t>ateha Prise TV double type F  complet pour réseaux câblés</t>
  </si>
  <si>
    <t>ateha Prise TV type F  complet</t>
  </si>
  <si>
    <t>ateha interrupteur volet-roulant complet</t>
  </si>
  <si>
    <t>ateha bouton poussoir  volet-roulant complet</t>
  </si>
  <si>
    <t>ateha Lampe pour signalisation complet</t>
  </si>
  <si>
    <t>Kit ateha</t>
  </si>
  <si>
    <t>Kallysta interrupteur va-et-vient</t>
  </si>
  <si>
    <t>Kallysta interrupteur va-et-vient témoin avec neutre</t>
  </si>
  <si>
    <t>Kallysta interrupteur va-et-vient à tirage</t>
  </si>
  <si>
    <t>Kallysta Interrupteur bipolaire</t>
  </si>
  <si>
    <t>Kallysta Poussoir inverseur 1O+1F</t>
  </si>
  <si>
    <t>Kallysta Poussoir 1O + lampe témoin</t>
  </si>
  <si>
    <t>Kallysta Poussoir inverseur 1O+1F à tirage</t>
  </si>
  <si>
    <t>Kallysta  Interrupteur coup de poing d'arrêt d'urgence à clé Ronis N°455</t>
  </si>
  <si>
    <t>Kallysta  Interrupteur coup de poing d'arrêt d'urgence 1/4 tour</t>
  </si>
  <si>
    <t>Kallysta  Interrupteur à clé 2 positions</t>
  </si>
  <si>
    <t>Kallysta  Interrupteur à clé 3 positions</t>
  </si>
  <si>
    <t>Kallysta double interrupteur va-et-vient</t>
  </si>
  <si>
    <t>kallysta double interrupteur va-et-vient lumineux</t>
  </si>
  <si>
    <t>Kallysta Double poussoir inverseur 1O+1F</t>
  </si>
  <si>
    <t>Kallysta Interrupteur automatique infrarouge 2 fils</t>
  </si>
  <si>
    <t>Kallysta Interrupteur automatique infrarouge 3 fils</t>
  </si>
  <si>
    <t>Kallysta mécanisme interrupteur à carte</t>
  </si>
  <si>
    <t>Kallysta variateur rotatif lampes eco</t>
  </si>
  <si>
    <t>Kallysta variateur poussoir lampes eco</t>
  </si>
  <si>
    <t>Kallysta variateur rotatif 400VA pour transformateur ferromagnétique</t>
  </si>
  <si>
    <t>Kallysta variateur rotatif 320VA pour transformateur électronique</t>
  </si>
  <si>
    <t>Kallysta variateur rotatif universel 350VA</t>
  </si>
  <si>
    <t>Kallysta variateur poussoir 400VA pour transformateur ferromagnétique</t>
  </si>
  <si>
    <t>Kallysta variateur poussoir universel 350VA</t>
  </si>
  <si>
    <t>Kallysta prise de courant 2P+T 16A 250V SanVis</t>
  </si>
  <si>
    <t>Kallysta prise de courant 2P+T 16A 250V connexion à vis</t>
  </si>
  <si>
    <t>Kallysta prise de courant 2P 16A 250V connexion à vis</t>
  </si>
  <si>
    <t>Kallysta prise de courant 2P+T 16A 250V à détrompage SanVis + Enjoliveur</t>
  </si>
  <si>
    <t>Kallysta prise de courant 2P+T 16A 250V à détrompage connex. à vis + Enjoliveur</t>
  </si>
  <si>
    <t>kallysta PC double italienne blanc</t>
  </si>
  <si>
    <t>kallysta PC double italienne carbone</t>
  </si>
  <si>
    <t>kallysta PC double italienne titane</t>
  </si>
  <si>
    <t>kallysta PC 2P+T allemand italien blanc</t>
  </si>
  <si>
    <t>kallysta PC 2P+T allemand italie carbone</t>
  </si>
  <si>
    <t>kallysta PC 2P+T allemand italien titane</t>
  </si>
  <si>
    <t>Kallysta prise de courant double 2P+T 16A 250V SanVis</t>
  </si>
  <si>
    <t>Kallysta prise de courant triple 2P+T 16A 250V SanVis</t>
  </si>
  <si>
    <t>Kallysta Sortie de câbles 20A</t>
  </si>
  <si>
    <t>kallysta Prise Téléphone T</t>
  </si>
  <si>
    <t>kallysta Support RJ45x2 keystone</t>
  </si>
  <si>
    <t>kallysta prise RJ45 simple - catégorie 5e UTP pour Grade 1</t>
  </si>
  <si>
    <t>kallysta prise RJ45 double - catégorie 5e UTP pour Grade 1</t>
  </si>
  <si>
    <t>kallysta prise RJ45 simple - catégorie 5e FTP pour Grade 1</t>
  </si>
  <si>
    <t>kallysta prise RJ45 double - catégorie 5e FTP pour Grade 1</t>
  </si>
  <si>
    <t>kallysta prise RJ45 simple - catégorie 5e STP pour Grade 1</t>
  </si>
  <si>
    <t>kallysta prise RJ45 double - catégorie 5e STP pour Grade 1</t>
  </si>
  <si>
    <t>kallysta prise RJ45 simple - catégorie 6 UTP pour Grade 1</t>
  </si>
  <si>
    <t>kallysta prise RJ45 double - catégorie 6 UTP pour Grade 1</t>
  </si>
  <si>
    <t>kallysta prise RJ45 simple - catégorie 6 FTP pour Grade 2</t>
  </si>
  <si>
    <t>kallysta prise RJ45 double - catégorie 6 FTP pour Grade 2</t>
  </si>
  <si>
    <t>kallysta prise RJ45 simple - catégorie 6 STP pour Grade 3</t>
  </si>
  <si>
    <t>kallysta prise RJ45 double - catégorie 6 STP pour Grade 3</t>
  </si>
  <si>
    <t>kallysta prise RJ45 simple - catégorie 6a STP pour Grade 3 TV</t>
  </si>
  <si>
    <t>kallysta prise RJ45 simple -  catégorie 6 STP pour Grade 2TV</t>
  </si>
  <si>
    <t>Kallysta Prise TV passage/terminale 10dB</t>
  </si>
  <si>
    <t>Kallysta Prise TV passage/terminale  15dB</t>
  </si>
  <si>
    <t>Kallysta Prise TV+FM directe</t>
  </si>
  <si>
    <t>Kallysta Prise TV+FM passage/terminale  10dB</t>
  </si>
  <si>
    <t>Kallysta Prise TV+FM passage/terminale  15dB</t>
  </si>
  <si>
    <t>Kallysta Prise TV+FM+SAT directe 1entrée</t>
  </si>
  <si>
    <t>Kallysta prise TV+FM+SAT directe 2 entrées</t>
  </si>
  <si>
    <t>Kallysta Prise TV double type F pour réseaux câblés</t>
  </si>
  <si>
    <t>Kallysta Prise TV type "F"</t>
  </si>
  <si>
    <t>Kallysta prise 3 RCA (Audio + Video)</t>
  </si>
  <si>
    <t>Kallysta prise YUV ( video RGB)</t>
  </si>
  <si>
    <t>Kallysta prise HDMI traversante</t>
  </si>
  <si>
    <t>Kallysta prise HDMI à bornier à vis</t>
  </si>
  <si>
    <t>kallysta  Prise USB</t>
  </si>
  <si>
    <t>Kallysta prise XLR Femelle bornier à vis</t>
  </si>
  <si>
    <t>Kallysta prise XLR Mâle bornier à vis</t>
  </si>
  <si>
    <t>Kallysta prise 2 RCA  audio (rouge et blanc)</t>
  </si>
  <si>
    <t>kallysta  Prise optique traversante SC</t>
  </si>
  <si>
    <t>kallysta  Prise optique traversante LC</t>
  </si>
  <si>
    <t>kallysta  Prise BNC traversante</t>
  </si>
  <si>
    <t>Kallysta prise DVI-D à bornier à vis</t>
  </si>
  <si>
    <t>kallysta  Prise S-Video à bornier à vis</t>
  </si>
  <si>
    <t>Kallysta prise SUB-D 15 (VGA) à bornier à vis</t>
  </si>
  <si>
    <t>Kallysta prise Jack connecteur 3.5mm</t>
  </si>
  <si>
    <t>kallysta  Prise S-Video + Audio RCA à visser</t>
  </si>
  <si>
    <t>Kallysta Prise haut parleur simple</t>
  </si>
  <si>
    <t>Kallysta Prise haut parleur double</t>
  </si>
  <si>
    <t>Kallysta double va-et-vient volet roulant</t>
  </si>
  <si>
    <t>Kallysta Double poussoir volet roulant</t>
  </si>
  <si>
    <t>Kallysta commande locale volet roulant programmable</t>
  </si>
  <si>
    <t>Kallysta commande centralisée de volet roulant programmable à affichage</t>
  </si>
  <si>
    <t>Kallysta Thermostat d'ambiance électronique</t>
  </si>
  <si>
    <t>Kallysta Thermostat d'ambiance électronique programmable</t>
  </si>
  <si>
    <t>Kallysta Thermostat électronique fil pilote</t>
  </si>
  <si>
    <t>Kallysta plaque et enjoliveur boîtier d'ambiance blanc</t>
  </si>
  <si>
    <t>Kallysta plaque et enjoliveur boîtier d'ambiance carbone</t>
  </si>
  <si>
    <t>Kallysta plaque et enjoliveur boîtier d'ambiance dune</t>
  </si>
  <si>
    <t>Kallysta plaque et enjoliveur boîtier d'ambiance titane</t>
  </si>
  <si>
    <t>kallysta radio FM tactile stéréo</t>
  </si>
  <si>
    <t>Kallysta Kit radio FM tactile + 2 haut-parleurs encastrés</t>
  </si>
  <si>
    <t>Kallysta Kit radio FM tactile + 2 haut-parleurs plafond</t>
  </si>
  <si>
    <t>kallysta classic plaque 1 poste Blanc Névé</t>
  </si>
  <si>
    <t>kallysta classic plaque 2 postes horizontale entraxe 71 Blanc Névé</t>
  </si>
  <si>
    <t>kallysta classic plaque 3 postes horizontale entraxe 71 Blanc Névé</t>
  </si>
  <si>
    <t>kallysta classic plaque 4 postes horizontale entraxe 71 Blanc Névé</t>
  </si>
  <si>
    <t>kallysta classic plaque 2 postes verticale entraxe 57 Blanc Névé</t>
  </si>
  <si>
    <t>kallysta classic plaque 3 postes verticale entraxe 57 Blanc Névé</t>
  </si>
  <si>
    <t>kallysta classic plaque 2 postes verticale entraxe 71 Blanc Névé</t>
  </si>
  <si>
    <t>kallysta classic plaque 3 postes verticale entraxe 71 Blanc Névé</t>
  </si>
  <si>
    <t>kallysta classic plaque 1 poste Dune</t>
  </si>
  <si>
    <t>kallysta classic plaque 2 postes horizontale entraxe 71 Dune</t>
  </si>
  <si>
    <t>kallysta classic plaque 3 postes horizontale entraxe 71 Dune</t>
  </si>
  <si>
    <t>kallysta classic plaque 4 postes horizontale entraxe 71 Dune</t>
  </si>
  <si>
    <t>kallysta classic plaque 2 postes verticale entraxe 57 Dune</t>
  </si>
  <si>
    <t>kallysta classic plaque 3 postes verticale entraxe 57 Dune</t>
  </si>
  <si>
    <t>kallysta classic plaque 2 postes verticale entraxe 71 Dune</t>
  </si>
  <si>
    <t>kallysta classic plaque 3 postes verticale entraxe 71 Dune</t>
  </si>
  <si>
    <t>Kallysta classic plaque 1 poste peinture métal Auburn</t>
  </si>
  <si>
    <t>Kallysta classic plaque 2 postes horizontale entraxe 71 peinture métal Auburn</t>
  </si>
  <si>
    <t>Kallysta classic plaque 3 postes horizontale entraxe 71 peinture métal Auburn</t>
  </si>
  <si>
    <t>Kallysta classic plaque 4 postes horizontale entraxe 71 peinture métal Auburn</t>
  </si>
  <si>
    <t>Kallysta classic plaque 2 postes verticale entraxe 57 peinture métal Auburn</t>
  </si>
  <si>
    <t>Kallysta classic plaque 3 postes verticale entraxe 57 peinture métal Auburn</t>
  </si>
  <si>
    <t>Kallysta classic plaque 2 postes verticale entraxe 71 peinture métal Auburn</t>
  </si>
  <si>
    <t>Kallysta classic plaque 3 postes verticale entraxe 71 peinture métal Auburn</t>
  </si>
  <si>
    <t>Kallysta classic plaque 1 poste peinture métal Titane</t>
  </si>
  <si>
    <t>Kallysta classic plaque 2 postes horizontale entraxe 71 peinture métal Titane</t>
  </si>
  <si>
    <t>Kallysta classic plaque 3 postes horizontale entraxe 71 peinture métal Titane</t>
  </si>
  <si>
    <t>Kallysta classic plaque 4 postes horizontale entraxe 71 peinture métal Titane</t>
  </si>
  <si>
    <t>Kallysta classic plaque 2 postes verticale entraxe 57 peinture métal Titane</t>
  </si>
  <si>
    <t>Kallysta classic plaque 3 postes verticale entraxe 57 peinture métal Titane</t>
  </si>
  <si>
    <t>Kallysta classic plaque 2 postes verticale entraxe 71 peinture métal Titane</t>
  </si>
  <si>
    <t>Kallysta classic plaque 3 postes verticale entraxe 71 peinture métal Titane</t>
  </si>
  <si>
    <t>Kallysta classic plaque 1 poste peinture métal Carbone</t>
  </si>
  <si>
    <t>Kallysta classic plaque 2 postes horizontale entraxe 71 peinture métal Carbone</t>
  </si>
  <si>
    <t>Kallysta classic plaque 3 postes horizontale entraxe 71 peinture métal Carbone</t>
  </si>
  <si>
    <t>Kallysta classic plaque 4 postes horizontale entraxe 71 peinture métal Carbone</t>
  </si>
  <si>
    <t>Kallysta classic plaque 2 postes verticale entraxe 57 peinture métal Carbone</t>
  </si>
  <si>
    <t>Kallysta classic plaque 3 postes verticale entraxe 57 peinture métal Carbone</t>
  </si>
  <si>
    <t>Kallysta classic plaque 2 postes verticale entraxe 71 peinture métal Carbone</t>
  </si>
  <si>
    <t>Kallysta classic plaque 3 postes verticale entraxe 71 peinture métal Carbone</t>
  </si>
  <si>
    <t>Kallysta classic plaque 1 poste métal coloris Miroir</t>
  </si>
  <si>
    <t>Kallysta classic plaque 2 postes horizontale entraxe 71 métal coloris Miroir</t>
  </si>
  <si>
    <t>Kallysta classic plaque 3 postes horizontale entraxe 71 métal coloris Miroir</t>
  </si>
  <si>
    <t>Kallysta classic plaque 2 postes verticale entraxe 57 métal coloris Miroir</t>
  </si>
  <si>
    <t>Kallysta classic plaque 3 postes verticale entraxe 57 métal coloris Miroir</t>
  </si>
  <si>
    <t>Kallysta classic plaque 2 postes verticale entraxe 71 métal coloris Miroir</t>
  </si>
  <si>
    <t>Kallysta classic plaque 3 postes verticale entraxe 71 métal coloris Miroir</t>
  </si>
  <si>
    <t>Kallysta classic plaque 1 poste métal coloris Orizon</t>
  </si>
  <si>
    <t>Kallysta classic plaque 2 postes horizontale entraxe 71 métal coloris Orizon</t>
  </si>
  <si>
    <t>Kallysta classic plaque 3 postes horizontale entraxe 71 métal coloris Orizon</t>
  </si>
  <si>
    <t>Kallysta classic plaque 2 postes verticale entraxe 57 métal coloris Orizon</t>
  </si>
  <si>
    <t>Kallysta classic plaque 3 postes verticale entraxe 57 métal coloris Orizon</t>
  </si>
  <si>
    <t>Kallysta classic plaque 2 postes verticale entraxe 71 métal coloris Orizon</t>
  </si>
  <si>
    <t>Kallysta classic plaque 3 postes verticale entraxe 71 métal coloris Orizon</t>
  </si>
  <si>
    <t>Kallysta classic plaque 1 poste bois massif Bamboo</t>
  </si>
  <si>
    <t>Kallysta classic plaque 2 postes horizontale entraxe 71 bois massif Bamboo</t>
  </si>
  <si>
    <t>Kallysta classic plaque 3 postes horizontale entraxe 71 bois massif Bamboo</t>
  </si>
  <si>
    <t>Kallysta classic plaque 2 postes verticale entraxe 57 bois massif Bamboo</t>
  </si>
  <si>
    <t>Kallysta classic plaque 3 postes verticale entraxe 57 bois massif Bamboo</t>
  </si>
  <si>
    <t>Kallysta classic plaque 2 postes verticale entraxe 71 bois massif Bamboo</t>
  </si>
  <si>
    <t>Kallysta classic plaque 3 postes verticale entraxe 71 bois massif Bamboo</t>
  </si>
  <si>
    <t>Kallysta classic plaque 1 poste bois massif Domanial</t>
  </si>
  <si>
    <t>Kallysta classic plaque 2 postes horizontale entraxe 71 bois massif Domanial</t>
  </si>
  <si>
    <t>Kallysta classic plaque 3 postes horizontale entraxe 71 bois massif Domanial</t>
  </si>
  <si>
    <t>Kallysta classic plaque 2 postes verticale entraxe 57 bois massif Domanial</t>
  </si>
  <si>
    <t>Kallysta classic plaque 3 postes verticale entraxe 57 bois massif Domanial</t>
  </si>
  <si>
    <t>Kallysta classic plaque 2 postes verticale entraxe 71 bois massif Domanial</t>
  </si>
  <si>
    <t>Kallysta classic plaque 3 postes verticale entraxe 71 bois massif Domanial</t>
  </si>
  <si>
    <t>Kallysta classic plaque 1 poste bois massif Racine</t>
  </si>
  <si>
    <t>Kallysta classic plaque 2 postes horizontale entraxe 71 bois massif Racine</t>
  </si>
  <si>
    <t>Kallysta classic plaque 3 postes horizontale entraxe 71 bois massif Racine</t>
  </si>
  <si>
    <t>Kallysta classic plaque 2 postes verticale entraxe 57 bois massif Racine</t>
  </si>
  <si>
    <t>Kallysta classic plaque 3 postes verticale entraxe 57 bois massif Racine</t>
  </si>
  <si>
    <t>Kallysta classic plaque 2 postes verticale entraxe 71 bois massif Racine</t>
  </si>
  <si>
    <t>Kallysta classic plaque 3 postes verticale entraxe 71 bois massif Racine</t>
  </si>
  <si>
    <t>Kallysta classic plaque 1 poste métal Galet</t>
  </si>
  <si>
    <t>Kallysta classic plaque 2 postes horizontale entraxe 71 métal Galet</t>
  </si>
  <si>
    <t>Kallysta classic plaque 3 postes horizontale entraxe 71 métal Galet</t>
  </si>
  <si>
    <t>Kallysta classic plaque 2 postes verticale entraxe 57 métal Galet</t>
  </si>
  <si>
    <t>Kallysta classic plaque 3 postes verticale entraxe 57 métal Galet</t>
  </si>
  <si>
    <t>Kallysta classic plaque 2 postes verticale entraxe 71 métal Galet</t>
  </si>
  <si>
    <t>Kallysta classic plaque 3 postes verticale entraxe 71 métal Galet</t>
  </si>
  <si>
    <t>Kallysta classic plaque 1 poste métal Platinium</t>
  </si>
  <si>
    <t>Kallysta classic plaque 2 postes horizontale entraxe 71 métal Platinium</t>
  </si>
  <si>
    <t>Kallysta classic plaque 3 postes horizontale entraxe 71 métal Platinium</t>
  </si>
  <si>
    <t>Kallysta classic plaque 2 postes verticale entraxe 57 métal Platinium</t>
  </si>
  <si>
    <t>Kallysta classic plaque 3 postes verticale entraxe 57 métal Platinium</t>
  </si>
  <si>
    <t>Kallysta classic plaque 2 postes verticale entraxe 71 métal Platinium</t>
  </si>
  <si>
    <t>Kallysta classic plaque 3 postes verticale entraxe 71 métal Platinium</t>
  </si>
  <si>
    <t>Kallysta enjoliveur pour radio FM WK350 Blanc</t>
  </si>
  <si>
    <t>Kallysta enjoliveur pour radio FM WK350 coloris Carbone</t>
  </si>
  <si>
    <t>Kallysta enjoliveur pour radio FM WK350 coloris Dune</t>
  </si>
  <si>
    <t>Kallysta enjoliveur pour radio FM WK350 coloris Titane</t>
  </si>
  <si>
    <t>Kallysta enjoliveur pour haut-parleur  WK350 Blanc</t>
  </si>
  <si>
    <t>Kallysta enjoliveur haut-parleur WK350 coloris Carbone</t>
  </si>
  <si>
    <t>Kallysta enjoliveur haut-parleur WK350 coloris Dune</t>
  </si>
  <si>
    <t>Kallysta enjoliveur haut-parleur WK350 coloris Titane</t>
  </si>
  <si>
    <t>Kallysta Boîte 1 poste pour montage en saillie</t>
  </si>
  <si>
    <t>Kallysta Boîte 2 postes horizontaux pour montage en saillie</t>
  </si>
  <si>
    <t>Kallysta Panneau de démonstration</t>
  </si>
  <si>
    <t>Kallysta Porte étiquette universel</t>
  </si>
  <si>
    <t>Kallysta valisette 12 finitions</t>
  </si>
  <si>
    <t>Kallysta Classeur Pop</t>
  </si>
  <si>
    <t>Kallysta Classeur Epure</t>
  </si>
  <si>
    <t>Griffes pour mécanisme Essensya-Systo-Kallysta</t>
  </si>
  <si>
    <t>Griffes longues pour mécanisme Essensya-Systo-Kallysta</t>
  </si>
  <si>
    <t>Kallysta Classeur Classic</t>
  </si>
  <si>
    <t>Kallysta valise de démonstration</t>
  </si>
  <si>
    <t>Kallysta enjoliveur pour prise 2P+T Blanc Névé</t>
  </si>
  <si>
    <t>Kallysta enjoliveur pour prise 2P+T coloris Carbone</t>
  </si>
  <si>
    <t>Kallysta enjoliveur pour prise 2P+T coloris Dune</t>
  </si>
  <si>
    <t>Kallysta enjoliveur pour prise 2P+T - métal coloris ekla</t>
  </si>
  <si>
    <t>Kallysta enjoliveur pour prise 2P+T - métal coloris optik</t>
  </si>
  <si>
    <t>Kallysta enjoliveur pour prise 2P+T - métal coloris graphik</t>
  </si>
  <si>
    <t>Kallysta enjoliveur pour prise 2P+T - métal coloris barok</t>
  </si>
  <si>
    <t>Kallysta enjoliveur pour prise 2P+T coloris Titane</t>
  </si>
  <si>
    <t>Kallysta enjoliveur pour prise 2P+T à voyant Blanc Névé</t>
  </si>
  <si>
    <t>Kallysta enjoliveur pour prise 2P+T à voyant coloris Carbone</t>
  </si>
  <si>
    <t>Kallysta enjoliveur pour prise 2P+T à voyant coloris Dune</t>
  </si>
  <si>
    <t>Kallysta enjoliveur pour prise 2P+T à voyant coloris Titane</t>
  </si>
  <si>
    <t>Kallysta enjoliveur pour prise 2P Blanc Névé</t>
  </si>
  <si>
    <t>Kallysta enjoliveur pour prise 2P coloris Carbone</t>
  </si>
  <si>
    <t>Kallysta enjoliveur pour prise 2P coloris Dune</t>
  </si>
  <si>
    <t>Kallysta enjoliveur pour prise 2P coloris Titane</t>
  </si>
  <si>
    <t>kallysta Prise d'aspiration centralisée sans contact Blanc</t>
  </si>
  <si>
    <t>Kallysta prise d'aspiration centralisée sans contact coloris Carbone</t>
  </si>
  <si>
    <t>Kallysta prise d'aspiration centralisée sans contact coloris Dune</t>
  </si>
  <si>
    <t>Kallysta prise d'aspiration centralisée sans contact coloris Titane</t>
  </si>
  <si>
    <t>kallysta Prise d'aspiration centralisée avec contact Blanc</t>
  </si>
  <si>
    <t>Kallysta prise d'aspiration centralisée avec contact coloris Carbone</t>
  </si>
  <si>
    <t>Kallysta prise d'aspiration centralisée avec contact coloris Dune</t>
  </si>
  <si>
    <t>Kallysta prise d'aspiration centralisée avec contact coloris Titane</t>
  </si>
  <si>
    <t>Kallysta Enjoliveur sortie de câble Blanc Névé</t>
  </si>
  <si>
    <t>Kallysta enjoliveur sortie de câble coloris Carbone</t>
  </si>
  <si>
    <t>Kallysta enjoliveur sortie de câble coloris Dune</t>
  </si>
  <si>
    <t>Kallysta enjoliveur sortie de câble coloris Titane</t>
  </si>
  <si>
    <t>Kallysta enjoliveur pour prise TV Blanc Névé</t>
  </si>
  <si>
    <t>Kallysta enjoliveur pour prise TV coloris Carbone</t>
  </si>
  <si>
    <t>Kallysta enjoliveur pour prise TV coloris Dune</t>
  </si>
  <si>
    <t>Kallysta enjoliveur pour prise TV coloris Titane</t>
  </si>
  <si>
    <t>Kallysta enjoliveur pour prise TV+FM Blanc Névé</t>
  </si>
  <si>
    <t>Kallysta enjoliveur pour prise TV+FM coloris Carbone</t>
  </si>
  <si>
    <t>Kallysta enjoliveur pour prise TV+FM coloris Dune</t>
  </si>
  <si>
    <t>Kallysta enjoliveur pour prise TV+FM coloris Titane</t>
  </si>
  <si>
    <t>Kallysta enjoliveur pour prise TV+FM+SAT Blanc Névé</t>
  </si>
  <si>
    <t>Kallysta enjoliveur pour prise TV+FM+SAT coloris Carbone</t>
  </si>
  <si>
    <t>Kallysta enjoliveur pour prise TV+FM+SAT coloris Dune</t>
  </si>
  <si>
    <t>Kallysta enjoliveur pour prise TV+FM+SAT coloris Titane</t>
  </si>
  <si>
    <t>Kallysta Enjoliveur VDI Blanc</t>
  </si>
  <si>
    <t>Kallysta Enjoliveur VDI Carbone</t>
  </si>
  <si>
    <t>Kallysta Enjoliveur VDI Dune</t>
  </si>
  <si>
    <t>Kallysta Enjoliveur VDI Titane</t>
  </si>
  <si>
    <t>Kallysta enjoliveur pour prise TV double F Blanc Névé</t>
  </si>
  <si>
    <t>Kallysta enjoliveur pour prise TV double F Carbone</t>
  </si>
  <si>
    <t>Kallysta enjoliveur pour prise TV double F Dune</t>
  </si>
  <si>
    <t>Kallysta enjoliveur pour prise TV double F Titane</t>
  </si>
  <si>
    <t>Kallysta enjoliveur pour prise téléphone T Blanc Névé</t>
  </si>
  <si>
    <t>Kallysta enjoliveur pour prise téléphone T coloris Carbone</t>
  </si>
  <si>
    <t>Kallysta enjoliveur pour prise téléphone T coloris Dune</t>
  </si>
  <si>
    <t>Kallysta enjoliveur pour prise téléphone T coloris Titane</t>
  </si>
  <si>
    <t>Kallysta enjoliveur pour prise RJ45 ou HP mono Blanc Névé</t>
  </si>
  <si>
    <t>Kallysta enjoliveur pour prise RJ45 ou HP mono coloris Carbone</t>
  </si>
  <si>
    <t>Kallysta enjoliveur pour prise RJ45 ou HP mono coloris Dune</t>
  </si>
  <si>
    <t>Kallysta enjoliveur pour prise RJ45 ou HP mono coloris Titane</t>
  </si>
  <si>
    <t>Kallysta enjoliveur pour prise RJ45 double ou HP stéréo Blanc Névé</t>
  </si>
  <si>
    <t>Kallysta enjoliveur pour prise RJ45 double ou HP stéréo coloris Carbone</t>
  </si>
  <si>
    <t>Kallysta enjoliveur pour prise RJ45 double ou HP stéréo coloris Dune</t>
  </si>
  <si>
    <t>Kallysta Enjoliveur prise RJ45x2 ou HP stéréo Titane</t>
  </si>
  <si>
    <t>Kallysta enjoliveur commande locale volet roulant programmable Blanc Névé</t>
  </si>
  <si>
    <t>Kallysta enjoliveur commande locale volet roulant programmable col Carbone</t>
  </si>
  <si>
    <t>Kallysta enjoliveur commande locale volet roulant programmable col Dune</t>
  </si>
  <si>
    <t>Kallysta enjoliveur commande locale volet roulant programmable col Titane</t>
  </si>
  <si>
    <t>Kallysta enjoliveur commande volet roulant programmable à afficheur Blanc Névé</t>
  </si>
  <si>
    <t>Kallysta enjoliveur commande volet roulant programmable à afficheur col Carbone</t>
  </si>
  <si>
    <t>Kallysta enjoliveur commande volet roulant programmable à afficheur col Dune</t>
  </si>
  <si>
    <t>Kallysta enjoliveur commande volet roulant programmable à afficheur col Titane</t>
  </si>
  <si>
    <t>Kallysta enjoliveur pour interrupteur à carte coloris Blanc Névé</t>
  </si>
  <si>
    <t>Kallysta enjoliveur pour interrupteur à carte coloris Carbone</t>
  </si>
  <si>
    <t>Kallysta enjoliveur pour interrupteur à carte coloris Dune</t>
  </si>
  <si>
    <t>Kallysta enjoliveur pour interrupteur à carte coloris Titane</t>
  </si>
  <si>
    <t>Kallysta touche coloris Carbone</t>
  </si>
  <si>
    <t>Kallysta touche coloris Dune</t>
  </si>
  <si>
    <t>Kallysta touche - métal coloris ekla</t>
  </si>
  <si>
    <t>Kallysta touche - métal coloris optik</t>
  </si>
  <si>
    <t>Kallysta touche - métal coloris graphik</t>
  </si>
  <si>
    <t>Kallysta touche - métal coloris barok</t>
  </si>
  <si>
    <t>Kallysta touche coloris Titane</t>
  </si>
  <si>
    <t>Kallysta Touche à voyant Blanc Névé</t>
  </si>
  <si>
    <t>Kallysta touche à voyant coloris Carbone</t>
  </si>
  <si>
    <t>Kallysta touche à voyant coloris Dune</t>
  </si>
  <si>
    <t>Kallysta touche à voyant - métal coloris ekla</t>
  </si>
  <si>
    <t>Kallysta touche à voyant - métal coloris optik</t>
  </si>
  <si>
    <t>Kallysta touche à voyant - métal coloris graphik</t>
  </si>
  <si>
    <t>Kallysta touche à voyant - métal coloris barok</t>
  </si>
  <si>
    <t>Kallysta touche à voyant coloris Titane</t>
  </si>
  <si>
    <t>Kallysta Touche porte-étiquette Blanc Névé</t>
  </si>
  <si>
    <t>Kallysta touche porte-étiquette coloris Carbone</t>
  </si>
  <si>
    <t>Kallysta touche porte-étiquette coloris Dune</t>
  </si>
  <si>
    <t>Kallysta touche porte-étiquette coloris Titane</t>
  </si>
  <si>
    <t>Kallysta Touche bipolaire Blanc Névé</t>
  </si>
  <si>
    <t>Kallysta touche bipolaire coloris Carbone</t>
  </si>
  <si>
    <t>Kallysta touche bipolaire coloris Dune</t>
  </si>
  <si>
    <t>Kallysta touche bipolaire coloris Titane</t>
  </si>
  <si>
    <t>Kallysta Touche bipolaire à voyant Blanc Névé</t>
  </si>
  <si>
    <t>Kallysta touche bipolaire à voyant coloris Carbone</t>
  </si>
  <si>
    <t>Kallysta touche bipolaire à voyant coloris Dune</t>
  </si>
  <si>
    <t>Kallysta touche bipolaire à voyant coloris Titane</t>
  </si>
  <si>
    <t>Kallysta touche double Blanc Névé</t>
  </si>
  <si>
    <t>Kallysta touche double coloris Carbone</t>
  </si>
  <si>
    <t>Kallysta touche double coloris Dune</t>
  </si>
  <si>
    <t>Kallysta touche double - métal coloris ekla</t>
  </si>
  <si>
    <t>Kallysta touche double - métal coloris optik</t>
  </si>
  <si>
    <t>Kallysta touche double - métal coloris graphik</t>
  </si>
  <si>
    <t>Kallysta touche double - métal coloris barok</t>
  </si>
  <si>
    <t>Kallysta touche double coloris Titane</t>
  </si>
  <si>
    <t>Kallysta touche double à voyant Blanc Névé</t>
  </si>
  <si>
    <t>Kallysta touche double à voyant coloris Carbone</t>
  </si>
  <si>
    <t>Kallysta touche double à voyant coloris Dune</t>
  </si>
  <si>
    <t>Kallysta 2 touches à voyant, ekla</t>
  </si>
  <si>
    <t>Kallysta 2 touches à voyant, optik</t>
  </si>
  <si>
    <t>Kallysta 2 touches à voyant, graphik</t>
  </si>
  <si>
    <t>Kallysta 2 touches à voyant, barok</t>
  </si>
  <si>
    <t>Kallysta touche double à voyant coloris Titane</t>
  </si>
  <si>
    <t>Kallysta touche double porte-étiquette Blanc Névé</t>
  </si>
  <si>
    <t>Kallysta touche double porte-étiquette coloris Carbone</t>
  </si>
  <si>
    <t>Kallysta touche double porte-étiquette coloris Dune</t>
  </si>
  <si>
    <t>Kallysta touche double porte-étiquette coloris Titane</t>
  </si>
  <si>
    <t>Kallysta enjoliveur pour interrupteur ou poussoir à tirage Blanc Névé</t>
  </si>
  <si>
    <t>Kallysta enjoliveur pour interrupteur ou poussoir à tirage coloris Carbone</t>
  </si>
  <si>
    <t>Kallysta enjoliveur pour interrupteur ou poussoir à tirage coloris Dune</t>
  </si>
  <si>
    <t>Kallysta enjoliveur pour interrupteur ou poussoir à tirage coloris Titane</t>
  </si>
  <si>
    <t>Kallysta Touche double sans/avec voyant Blanc Névé</t>
  </si>
  <si>
    <t>Kallysta Touche double sans/avec voyant Carbone</t>
  </si>
  <si>
    <t>Kallysta Touche double sans/avec voyant Dune</t>
  </si>
  <si>
    <t>Kallysta Touche double sans/avec voyant Titane</t>
  </si>
  <si>
    <t>Kallysta enjoliveur pour variateur rotatif Blanc Névé</t>
  </si>
  <si>
    <t>Kallysta enjoliveur pour pour variateur rotatif coloris Carbone</t>
  </si>
  <si>
    <t>Kallysta enjoliveur pour variateur rotatif coloris Dune</t>
  </si>
  <si>
    <t>Kallysta enjoliveur pour variateur rotatif - métal coloris ekla</t>
  </si>
  <si>
    <t>Kallysta enjoliveur pour variateur rotatif - métal coloris optik</t>
  </si>
  <si>
    <t>Kallysta enjoliveur pour variateur rotatif - métal coloris graphik</t>
  </si>
  <si>
    <t>Kallysta enjoliveur pour variateur rotatif - métal coloris barok</t>
  </si>
  <si>
    <t>Kallysta enjoliveur pour variateur rotatif coloris Titane</t>
  </si>
  <si>
    <t>Kallysta enjoliveur pour variateur à poussoir Blanc Névé</t>
  </si>
  <si>
    <t>Kallysta enjoliveur pour variateur à poussoir coloris Carbone</t>
  </si>
  <si>
    <t>Kallysta enjoliveur pour variateur à poussoir coloris Dune</t>
  </si>
  <si>
    <t>Kallysta enjoliveur pour variateur à poussoir coloris Titane</t>
  </si>
  <si>
    <t>Kallysta Enjoliveur pour thermostat Blanc Névé</t>
  </si>
  <si>
    <t>Kallysta enjoliveur pour thermostat coloris Carbone</t>
  </si>
  <si>
    <t>Kallysta enjoliveur pour thermostat coloris Dune</t>
  </si>
  <si>
    <t>Kallysta enjoliveur pour thermostat coloris Titane</t>
  </si>
  <si>
    <t>Kallysta Enjoliveur pour thermostat programmable Blanc Névé</t>
  </si>
  <si>
    <t>Kallysta enjoliveur pour thermostat programmable coloris Carbone</t>
  </si>
  <si>
    <t>Kallysta enjoliveur pour thermostat programmable coloris Dune</t>
  </si>
  <si>
    <t>Kallysta enjoliveur pour thermostat programmable coloris Titane</t>
  </si>
  <si>
    <t>Kallysta enjoliveur pour interrupteur automatique Blanc Névé</t>
  </si>
  <si>
    <t>Kallysta enjoliveur pour interrupteur automatique coloris Carbone</t>
  </si>
  <si>
    <t>Kallysta enjoliveur pour interrupteur automatique coloris Dune</t>
  </si>
  <si>
    <t>Kallysta enjoliveur pour interrupteur automatique coloris Titane</t>
  </si>
  <si>
    <t>Kallysta touche double pour va-et-vient et volet roulant Blanc Névé</t>
  </si>
  <si>
    <t>Kallysta touche double pour va-et-vient et volet roulant coloris Carbone</t>
  </si>
  <si>
    <t>Kallysta touche double pour va-et-vient et volet roulant coloris Dune</t>
  </si>
  <si>
    <t>Kallysta touche double pour va-et-vient et volet roulant  - métal coloris ekla</t>
  </si>
  <si>
    <t>Kallysta touche double pour va-et-vient et volet roulant - métal coloris optik</t>
  </si>
  <si>
    <t>Kallysta touche double pour va-et-vient et volet roulant - métal coloris graphik</t>
  </si>
  <si>
    <t>Kallysta touche double pour va-et-vient et volet roulant - métal coloris barok</t>
  </si>
  <si>
    <t>Kallysta touche double pour va-et-vient et volet roulant coloris Titane</t>
  </si>
  <si>
    <t>Kallysta touche double pour poussoir et volet roulant Blanc Névé</t>
  </si>
  <si>
    <t>Kallysta touche double pour poussoir et volet roulant coloris Carbone</t>
  </si>
  <si>
    <t>Kallysta touche double pour poussoir et volet roulant coloris Dune</t>
  </si>
  <si>
    <t>Kallysta touche double pour poussoir et volet roulant  - métal coloris ekla</t>
  </si>
  <si>
    <t>Kallysta touche double pour poussoir et volet roulant - métal coloris optik</t>
  </si>
  <si>
    <t>Kallysta touche double pour poussoir et volet roulant - métal coloris graphik</t>
  </si>
  <si>
    <t>Kallysta touche double pour poussoir et volet roulant - métal coloris barok</t>
  </si>
  <si>
    <t>Kallysta touche double pour poussoir et volet roulant coloris Titane</t>
  </si>
  <si>
    <t>Kallysta Enjoliveur pour thermostat fil pilote Blanc Névé</t>
  </si>
  <si>
    <t>Kallysta Enjoliveur pour thermostat fil pilote coloris Carbone</t>
  </si>
  <si>
    <t>Kallysta Enjoliveur pour thermostat fil pilote coloris Dune</t>
  </si>
  <si>
    <t>Kallysta Enjoliveur pour thermostat fil pilote coloris Titane</t>
  </si>
  <si>
    <t>Kallysta Enjoliveur pour va-et-vient VMC Blanc Névé</t>
  </si>
  <si>
    <t>Kallysta Enjoliveur pour va-et-vient VMC coloris Carbone</t>
  </si>
  <si>
    <t>Kallysta Enjoliveur pour va-et-vient VMC coloris Dune</t>
  </si>
  <si>
    <t>Kallysta Enjoliveur pour va-et-vient VMC coloris Titane</t>
  </si>
  <si>
    <t>Kallysta épure plaque 1 poste verre coloris Cristal Alba</t>
  </si>
  <si>
    <t>Kallysta épure plaque 2 postes horizontale entraxe 71 verre coloris Cristal Alba</t>
  </si>
  <si>
    <t>Kallysta épure plaque 3 postes horizontale entraxe 71 verre coloris Cristal Alba</t>
  </si>
  <si>
    <t>Kallysta épure plaque 2 postes verticale entraxe 57 verre coloris Cristal Alba</t>
  </si>
  <si>
    <t>Kallysta épure plaque 3 postes verticale entraxe 57 verre coloris Cristal Alba</t>
  </si>
  <si>
    <t>Kallysta épure plaque 2 postes verticale entraxe 71 verre coloris Cristal Alba</t>
  </si>
  <si>
    <t>Kallysta épure plaque 3 postes verticale entraxe 71 verre coloris Cristal Alba</t>
  </si>
  <si>
    <t>Kallysta épure plaque 1 poste verre coloris Cristal Nuage</t>
  </si>
  <si>
    <t>Kallysta épure plaque 2P horizontale entraxe 71 verre coloris Cristal Nuage</t>
  </si>
  <si>
    <t>Kallysta épure plaque 3P horizontale entraxe 71 verre coloris Cristal Nuage</t>
  </si>
  <si>
    <t>Kallysta épure plaque 2P verticale entraxe 57 verre coloris Cristal Nuage</t>
  </si>
  <si>
    <t>Kallysta épure plaque 3P verticale entraxe 57 verre coloris Cristal Nuage</t>
  </si>
  <si>
    <t>Kallysta épure plaque 2 postes verticale entraxe 71 verre coloris Cristal Nuage</t>
  </si>
  <si>
    <t>Kallysta épure plaque 3 postes verticale entraxe 71 verre coloris Cristal Nuage</t>
  </si>
  <si>
    <t>Kallysta épure plaque 1 poste marbre coloris Minera Alba</t>
  </si>
  <si>
    <t>Kallysta épure plaque 2 postes horizontale entraxe 71 marbre coloris Minera Alba</t>
  </si>
  <si>
    <t>Kallysta épure plaque 3 postes horizontale entraxe 71 marbre coloris Minera Alba</t>
  </si>
  <si>
    <t>Kallysta épure plaque 2 postes verticale entraxe 57 marbre coloris Minera Alba</t>
  </si>
  <si>
    <t>Kallysta épure plaque 3 postes verticale entraxe 57 marbre coloris Minera Alba</t>
  </si>
  <si>
    <t>Kallysta épure plaque 2 postes verticale entraxe 71 marbre coloris Minera Alba</t>
  </si>
  <si>
    <t>Kallysta épure plaque 3 postes verticale entraxe 71 marbre coloris Minera Alba</t>
  </si>
  <si>
    <t>Kallysta épure plaque 1 poste Béton</t>
  </si>
  <si>
    <t>Kallysta épure plaque 2 postes horizontale entraxe71 Béton</t>
  </si>
  <si>
    <t>Kallysta épure plaque 3 postes horizontale entraxe71 Béton</t>
  </si>
  <si>
    <t>Kallysta épure plaque 2 postes verticale entraxe57 Béton</t>
  </si>
  <si>
    <t>Kallysta épure plaque 3 postes verticale entraxe57 Béton</t>
  </si>
  <si>
    <t>Kallysta épure plaque 2 postes verticale entraxe71 Béton</t>
  </si>
  <si>
    <t>Kallysta épure plaque 3 postes verticale entraxe71 Béton</t>
  </si>
  <si>
    <t>Kallysta épure plaque 1 poste ardoise coloris Minera Nuit</t>
  </si>
  <si>
    <t>Kallysta épure plaque 2 postes horizontale entraxe 71 ardoise col Minera Nuit</t>
  </si>
  <si>
    <t>Kallysta épure plaque 3 postes horizontale entraxe 71 ardoise col Minera Nuit</t>
  </si>
  <si>
    <t>Kallysta épure plaque 2 postes verticale entraxe 57 ardoise coloris Minera Nuit</t>
  </si>
  <si>
    <t>Kallysta épure plaque 3 postes verticale entraxe 57 ardoise coloris Minera Nuit</t>
  </si>
  <si>
    <t>Kallysta épure plaque 2 postes verticale entraxe 71 ardoise coloris Minera Nuit</t>
  </si>
  <si>
    <t>Kallysta épure plaque 3 postes verticale entraxe 71 ardoise coloris Minera Nuit</t>
  </si>
  <si>
    <t>Kallysta épure plaque 1 poste alu brossé col Metalia Alba</t>
  </si>
  <si>
    <t>Kallysta épure plaque 2 postes horizontale entraxe71 alu brossé col Metalia Alba</t>
  </si>
  <si>
    <t>Kallysta épure plaque 3 postes horizontale entraxe71 alu brossé col Metalia Alba</t>
  </si>
  <si>
    <t>Kallysta épure plaque 2 postes verticale entraxe57 alu brossé col Metalia Alba</t>
  </si>
  <si>
    <t>Kallysta épure plaque 3 postes verticale entraxe57 alu brossé col Metalia Alba</t>
  </si>
  <si>
    <t>Kallysta épure plaque 2 postes verticale entraxe71 alu brossé col Metalia Alba</t>
  </si>
  <si>
    <t>Kallysta épure plaque 3 postes verticale entraxe71 alu brossé col Metalia Alba</t>
  </si>
  <si>
    <t>Kallysta épure plaque 1 poste alu brossé col Metalia Nuit</t>
  </si>
  <si>
    <t>Kallysta épure plaque 2 postes horizontale entraxe 1 alu brossé col Metalia Nuit</t>
  </si>
  <si>
    <t>Kallysta épure plaque 3 postes horizontale entraxe71 alu brossé col Metalia Nuit</t>
  </si>
  <si>
    <t>Kallysta épure plaque 2 postes verticale entraxe 57 alu brossé col Metalia Nuit</t>
  </si>
  <si>
    <t>Kallysta épure plaque 3 postes verticale entraxe 57 alu brossé col Metalia Nuit</t>
  </si>
  <si>
    <t>Kallysta épure plaque 2 postes verticale entraxe 71 alu brossé col Metalia Nuit</t>
  </si>
  <si>
    <t>Kallysta épure plaque 3 postes verticale entraxe 71 alu brossé col Metalia Nuit</t>
  </si>
  <si>
    <t>Kallysta épure plaque 1 poste bois massif col sevea Alba</t>
  </si>
  <si>
    <t>Kallysta épure plaque 2 postes horizontale entraxe 71 bois massif col Sevea Alba</t>
  </si>
  <si>
    <t>Kallysta épure plaque 3 postes horizontale entraxe 71 bois massif col Sevea Alba</t>
  </si>
  <si>
    <t>Kallysta épure plaque 2 postes verticale entraxe 57 bois massif col Sevea Alba</t>
  </si>
  <si>
    <t>Kallysta épure plaque 3 postes verticale entraxe 57 bois massif col Sevea Alba</t>
  </si>
  <si>
    <t>Kallysta épure plaque 2 postes verticale entraxe 71 bois massif col Sevea Alba</t>
  </si>
  <si>
    <t>Kallysta épure plaque 3 postes verticale entraxe 71 bois massif col Sevea Alba</t>
  </si>
  <si>
    <t>Kallysta épure plaque 1 poste bois massif col Sevea Nuit</t>
  </si>
  <si>
    <t>Kallysta épure plaque 2 postes horizontale entraxe 71 bois massif col Sevea Nuit</t>
  </si>
  <si>
    <t>Kallysta épure plaque 3 postes horizontale entraxe 71 bois massif col Sevea Nuit</t>
  </si>
  <si>
    <t>Kallysta épure plaque 2 postes verticale entraxe 57 bois massif col Sevea Nuit</t>
  </si>
  <si>
    <t>Kallysta épure plaque 3 postes verticale entraxe 57 bois massif col Sevea Nuit</t>
  </si>
  <si>
    <t>Kallysta épure plaque 2 postes verticale entraxe 71 bois massif col Sevea Nuit</t>
  </si>
  <si>
    <t>Kallysta épure plaque 3 postes verticale entraxe 71 bois massif col Sevea Nuit</t>
  </si>
  <si>
    <t>Kallysta épure plaque 1 poste verre coloris Lumina lagune</t>
  </si>
  <si>
    <t>Kallysta épure plaque 2 postes horizontale entraxe71 verre coloris Lumina lagune</t>
  </si>
  <si>
    <t>Kallysta épure plaque 3 postes horizontale entraxe71 verre coloris Lumina lagune</t>
  </si>
  <si>
    <t>Kallysta épure plaque 2 postes verticale entraxe 57 verre coloris Lumina lagune</t>
  </si>
  <si>
    <t>Kallysta épure plaque 3 postes verticale entraxe 57 verre coloris Lumina lagune</t>
  </si>
  <si>
    <t>Kallysta épure plaque 2 postes verticale entraxe 71 verre coloris Lumina lagune</t>
  </si>
  <si>
    <t>Kallysta épure plaque 3 postes verticale entraxe 71 verre coloris Lumina lagune</t>
  </si>
  <si>
    <t>Kallysta épure plaque 1 poste verre coloris Lumina Nuage</t>
  </si>
  <si>
    <t>Kallysta épure plaque 2 postes horizontale entraxe 71 verre coloris Lumina Nuage</t>
  </si>
  <si>
    <t>Kallysta épure plaque 3 postes horizontale entraxe 71 verre coloris Lumina Nuage</t>
  </si>
  <si>
    <t>Kallysta épure plaque 2 postes verticale entraxe 57 verre coloris Lumina Nuage</t>
  </si>
  <si>
    <t>Kallysta épure plaque 3 postes verticale entraxe 57 verre coloris Lumina Nuage</t>
  </si>
  <si>
    <t>Kallysta épure plaque 2 postes verticale entraxe 71 verre coloris Lumina Nuage</t>
  </si>
  <si>
    <t>Kallysta épure plaque 3 postes verticale entraxe 71 verre coloris Lumina Nuage</t>
  </si>
  <si>
    <t>Kallysta épure plaque 1 poste verre coloris Lumina Nuit</t>
  </si>
  <si>
    <t>Kallysta épure plaque 2 postes horizontale entraxe 71 verre coloris Lumina Nuit</t>
  </si>
  <si>
    <t>Kallysta épure plaque 3 postes horizontale entraxe 71 verre coloris Lumina Nuit</t>
  </si>
  <si>
    <t>Kallysta épure plaque 2 postes verticale entraxe 57 verre coloris Lumina Nuit</t>
  </si>
  <si>
    <t>Kallysta épure plaque 3 postes verticale entraxe 57 verre coloris Lumina Nuit</t>
  </si>
  <si>
    <t>Kallysta épure plaque 2 postes verticale entraxe 71 verre coloris Lumina Nuit</t>
  </si>
  <si>
    <t>Kallysta épure plaque 3 postes verticale entraxe 71 verre coloris Lumina Nuit</t>
  </si>
  <si>
    <t>Kallysta épure plaque 1 poste  verre col Cristal Barok</t>
  </si>
  <si>
    <t>Kallysta épure plaque 2 postes horizontale entraxe 71 verre col Cristal Barok</t>
  </si>
  <si>
    <t>Kallysta épure plaque 3 postes horizontale entraxe 71 verre col Cristal Barok</t>
  </si>
  <si>
    <t>Kallysta épure plaque 2 postes verticale entraxe 57  verre col Cristal Barok</t>
  </si>
  <si>
    <t>Kallysta épure plaque 3 postes verticale entraxe 57 verre col Cristal Barok</t>
  </si>
  <si>
    <t>Kallysta épure plaque 2 postes verticale entraxe 71 verre col Cristal Barok</t>
  </si>
  <si>
    <t>Kallysta épure plaque 3 postes verticale entraxe 71 verre col Cristal Barok</t>
  </si>
  <si>
    <t>Kallysta épure plaque 1 poste verre col Cristal Graphik</t>
  </si>
  <si>
    <t>Kallysta épure plaque 2 postes horizontale entraxe 71 verre col Cristal Graphik</t>
  </si>
  <si>
    <t>Kallysta épure plaque 3 postes horizontale entraxe 71 verre col Cristal Graphik</t>
  </si>
  <si>
    <t>Kallysta épure plaque 2 postes verticale entraxe 57 verre col Cristal Graphik</t>
  </si>
  <si>
    <t>Kallysta épure plaque 3 postes verticale entraxe 57 verre col Cristal Graphik</t>
  </si>
  <si>
    <t>Kallysta épure plaque 2 postes verticale entraxe 71 verre col Cristal Graphik</t>
  </si>
  <si>
    <t>Kallysta épure plaque 3 postes verticale entraxe 71 verre col Cristal Graphik</t>
  </si>
  <si>
    <t>kallysta pop Plaque 1 poste Blanc Névé</t>
  </si>
  <si>
    <t>kallysta pop Plaque 2 postes horizontale entraxe 71  Blanc Névé</t>
  </si>
  <si>
    <t>kallysta pop Plaque 3 postes horizontale entraxe 71  Blanc Névé</t>
  </si>
  <si>
    <t>kallysta pop Plaque 4 postes horizontale entraxe 71  Blanc Névé</t>
  </si>
  <si>
    <t>kallysta pop Plaque 2 postes verticale entraxe 57  Blanc Névé</t>
  </si>
  <si>
    <t>kallysta pop Plaque 3 postes verticale entraxe 57  Blanc Névé</t>
  </si>
  <si>
    <t>kallysta pop Plaque 2 postes verticale entraxe 71  Blanc Névé</t>
  </si>
  <si>
    <t>kallysta pop Plaque 3 postes verticale entraxe 71  Blanc Névé</t>
  </si>
  <si>
    <t>Kallysta pop plaque 1 poste coloris Dune</t>
  </si>
  <si>
    <t>Kallysta pop plaque 2 postes horizontale entraxe 71 coloris Dune</t>
  </si>
  <si>
    <t>Kallysta pop plaque 3 postes horizontale entraxe 71 coloris Dune</t>
  </si>
  <si>
    <t>Kallysta pop plaque 4 postes horizontale entraxe 71 coloris Dune</t>
  </si>
  <si>
    <t>Kallysta pop plaque 2 postes verticale entraxe 57 coloris Dune</t>
  </si>
  <si>
    <t>Kallysta pop plaque 3 postes verticale entraxe 57 coloris Dune</t>
  </si>
  <si>
    <t>Kallysta pop plaque 2 postes verticale entraxe 71 coloris Dune</t>
  </si>
  <si>
    <t>Kallysta pop plaque 3 postes verticale entraxe 71 coloris Dune</t>
  </si>
  <si>
    <t>Kallysta pop plaque 1 poste coloris Schiste</t>
  </si>
  <si>
    <t>Kallysta pop plaque 2 postes horizontale entraxe 71 coloris Schiste</t>
  </si>
  <si>
    <t>Kallysta pop plaque 3 postes horizontale entraxe 71 coloris Schiste</t>
  </si>
  <si>
    <t>Kallysta pop plaque 4 postes horizontale entraxe 71 coloris Schiste</t>
  </si>
  <si>
    <t>Kallysta pop plaque 2 postes verticale entraxe 57 coloris Schiste</t>
  </si>
  <si>
    <t>Kallysta pop plaque 3 postes verticale entraxe 57 coloris Schiste</t>
  </si>
  <si>
    <t>Kallysta pop plaque 2 postes verticale entraxe 71 coloris Schiste</t>
  </si>
  <si>
    <t>Kallysta pop plaque 3 postes verticale entraxe 71 coloris Schiste</t>
  </si>
  <si>
    <t>Kallysta pop plaque 1 poste coloris Opale</t>
  </si>
  <si>
    <t>Kallysta pop plaque 2 postes horizontale entraxe 71 coloris Opale</t>
  </si>
  <si>
    <t>Kallysta pop plaque 3 postes horizontale entraxe 71 coloris Opale</t>
  </si>
  <si>
    <t>Kallysta pop plaque 4 postes horizontale entraxe 71 coloris Opale</t>
  </si>
  <si>
    <t>Kallysta pop plaque 2 postes verticale entraxe 57 coloris Opale</t>
  </si>
  <si>
    <t>Kallysta pop plaque 3 postes verticale entraxe 57 coloris Opale</t>
  </si>
  <si>
    <t>Kallysta pop plaque 2 postes verticale entraxe 71 coloris Opale</t>
  </si>
  <si>
    <t>Kallysta pop plaque 3 postes verticale entraxe 71 coloris Opale</t>
  </si>
  <si>
    <t>Kallysta pop plaque 1 poste coloris Lin</t>
  </si>
  <si>
    <t>Kallysta pop plaque 2 postes horizontale entraxe 71 coloris Lin</t>
  </si>
  <si>
    <t>Kallysta pop plaque 3 postes horizontale entraxe 71 coloris Lin</t>
  </si>
  <si>
    <t>Kallysta pop plaque 4 postes horizontale entraxe 71 coloris Lin</t>
  </si>
  <si>
    <t>Kallysta pop plaque 2 postes verticale entraxe 57 coloris Lin</t>
  </si>
  <si>
    <t>Kallysta pop plaque 3 postes verticale entraxe 57 coloris Lin</t>
  </si>
  <si>
    <t>Kallysta pop plaque 2 postes verticale entraxe 71 coloris Lin</t>
  </si>
  <si>
    <t>Kallysta pop plaque 3 postes verticale entraxe 71 coloris Lin</t>
  </si>
  <si>
    <t>Kallysta pop plaque 1 poste coloris Titane</t>
  </si>
  <si>
    <t>Kallysta pop plaque 2 postes horizontale entraxe 71 coloris Titane</t>
  </si>
  <si>
    <t>Kallysta pop plaque 3 postes horizontale entraxe 71 coloris Titane</t>
  </si>
  <si>
    <t>Kallysta pop plaque 4 postes horizontale entraxe 71 coloris Titane</t>
  </si>
  <si>
    <t>Kallysta pop plaque 2 postes verticale entraxe 57 coloris Titane</t>
  </si>
  <si>
    <t>Kallysta pop plaque 3 postes verticale entraxe 57 coloris Titane</t>
  </si>
  <si>
    <t>Kallysta pop plaque 2 postes verticale entraxe 71 coloris Titane</t>
  </si>
  <si>
    <t>Kallysta pop plaque 3 postes verticale entraxe 71 coloris Titane</t>
  </si>
  <si>
    <t>Kallysta pop plaque 1 poste coloris Carbone</t>
  </si>
  <si>
    <t>Kallysta pop plaque 2 postes horizontale entraxe 71 coloris Carbone</t>
  </si>
  <si>
    <t>Kallysta pop plaque 3 postes horizontale entraxe 71 coloris Carbone</t>
  </si>
  <si>
    <t>Kallysta pop plaque 4 postes horizontale entraxe 71 coloris Carbone</t>
  </si>
  <si>
    <t>Kallysta pop plaque 2 postes verticale entraxe 57 coloris Carbone</t>
  </si>
  <si>
    <t>Kallysta pop plaque 3 postes verticale entraxe 57 coloris Carbone</t>
  </si>
  <si>
    <t>Kallysta pop plaque 2 postes verticale entraxe 71 coloris Carbone</t>
  </si>
  <si>
    <t>Kallysta pop plaque 3 postes verticale entraxe 71 coloris Carbone</t>
  </si>
  <si>
    <t>kallysta pop Plaque 1 poste Lagon</t>
  </si>
  <si>
    <t>Kallysta pop plaque 2 postes horizontale entraxe 71 coloris Lagon</t>
  </si>
  <si>
    <t>Kallysta pop plaque 3 postes horizontale entraxe 71 coloris Lagon</t>
  </si>
  <si>
    <t>Kallysta pop plaque 4 postes horizontale entraxe 71 coloris Lagon</t>
  </si>
  <si>
    <t>Kallysta pop plaque 2 postes verticale entraxe 57 coloris Lagon</t>
  </si>
  <si>
    <t>Kallysta pop plaque 3 postes verticale entraxe 57 coloris Lagon</t>
  </si>
  <si>
    <t>Kallysta pop plaque 2 postes verticale entraxe 71 coloris Lagon</t>
  </si>
  <si>
    <t>Kallysta pop plaque 3 postes verticale entraxe 71 coloris Lagon</t>
  </si>
  <si>
    <t>Kallysta pop plaque 1 postecoloris Cobalt</t>
  </si>
  <si>
    <t>Kallysta pop plaque 2 postes horizontale entraxe 71 coloris Cobalt</t>
  </si>
  <si>
    <t>Kallysta pop plaque 3 postes horizontale entraxe 71 coloris Cobalt</t>
  </si>
  <si>
    <t>Kallysta pop plaque 4 postes horizontale entraxe 71 coloris Cobalt</t>
  </si>
  <si>
    <t>Kallysta pop plaque 2 postes verticale entraxe 57 coloris Cobalt</t>
  </si>
  <si>
    <t>Kallysta pop plaque 3 postes verticale entraxe 57 coloris Cobalt</t>
  </si>
  <si>
    <t>Kallysta pop plaque 2 postes verticale entraxe 71 coloris Cobalt</t>
  </si>
  <si>
    <t>Kallysta pop plaque 3 postes verticale entraxe 71 coloris Cobalt</t>
  </si>
  <si>
    <t>Kallysta pop plaque 1 poste coloris Cassis</t>
  </si>
  <si>
    <t>Kallysta pop plaque 2 postes horizontale entraxe 71 coloris Cassis</t>
  </si>
  <si>
    <t>Kallysta pop plaque 3 postes horizontale entraxe 71 coloris Cassis</t>
  </si>
  <si>
    <t>Kallysta pop plaque 4 postes horizontale entraxe 71 coloris Cassis</t>
  </si>
  <si>
    <t>Kallysta pop plaque 2 postes verticale entraxe 57 coloris Cassis</t>
  </si>
  <si>
    <t>Kallysta pop plaque 3 postes verticale entraxe 57 coloris Cassis</t>
  </si>
  <si>
    <t>Kallysta pop plaque 2 postes verticale entraxe 71 coloris Cassis</t>
  </si>
  <si>
    <t>Kallysta pop plaque 3 postes verticale entraxe 71 coloris Cassis</t>
  </si>
  <si>
    <t>Kallysta pop plaque 1 poste coloris Corail</t>
  </si>
  <si>
    <t>Kallysta pop plaque 2 postes horizontale entraxe 71 coloris Corail</t>
  </si>
  <si>
    <t>Kallysta pop plaque 3 postes horizontale entraxe 71 coloris Corail</t>
  </si>
  <si>
    <t>Kallysta pop plaque 4 postes horizontale entraxe 71 coloris Corail</t>
  </si>
  <si>
    <t>Kallysta pop plaque 2 postes verticale entraxe 57 coloris Corail</t>
  </si>
  <si>
    <t>Kallysta pop plaque 3 postes verticale entraxe 57 coloris Corail</t>
  </si>
  <si>
    <t>Kallysta pop plaque 2 postes verticale entraxe 71 coloris Corail</t>
  </si>
  <si>
    <t>Kallysta pop plaque 3 postes verticale entraxe 71 coloris Corail</t>
  </si>
  <si>
    <t>Kallysta pop plaque 1 poste coloris Granny</t>
  </si>
  <si>
    <t>Kallysta pop plaque 2 postes horizontale entraxe 71 coloris Granny</t>
  </si>
  <si>
    <t>Kallysta pop plaque 3 postes horizontale entraxe 71 coloris Granny</t>
  </si>
  <si>
    <t>Kallysta pop plaque 4 postes horizontale entraxe 71 coloris Granny</t>
  </si>
  <si>
    <t>Kallysta pop plaque 2 postes verticale entraxe 57 coloris Granny</t>
  </si>
  <si>
    <t>Kallysta pop plaque 3 postes verticale entraxe 57 coloris Granny</t>
  </si>
  <si>
    <t>Kallysta pop plaque 2 postes verticale entraxe 71 coloris Granny</t>
  </si>
  <si>
    <t>Kallysta pop plaque 3 postes verticale entraxe 71 coloris Granny</t>
  </si>
  <si>
    <t>Kallysta pop plaque 1 poste coloris Citrouille</t>
  </si>
  <si>
    <t>Kallysta pop plaque 2 postes horizontale entraxe 71 coloris Citrouille</t>
  </si>
  <si>
    <t>Kallysta pop plaque 3 postes horizontale entraxe 71 coloris Citrouille</t>
  </si>
  <si>
    <t>Kallysta pop plaque 4 postes horizontale entraxe 71 coloris Citrouille</t>
  </si>
  <si>
    <t>Kallysta pop plaque 2 postes verticale entraxe 57 coloris Citrouille</t>
  </si>
  <si>
    <t>Kallysta pop plaque 3 postes verticale entraxe 57 coloris Citrouille</t>
  </si>
  <si>
    <t>Kallysta pop plaque 2 postes verticale entraxe 71 coloris Citrouille</t>
  </si>
  <si>
    <t>Kallysta pop plaque 3 postes verticale entraxe 71 coloris Citrouille</t>
  </si>
  <si>
    <t>kallysta épure Plaque 1 poste Blanc Névé</t>
  </si>
  <si>
    <t>kallysta épure Plaque 2 postes horizontale entraxe 71  Blanc Névé</t>
  </si>
  <si>
    <t>kallysta épure Plaque 3 postes horizontale entraxe 71  Blanc Névé</t>
  </si>
  <si>
    <t>kallysta épure Plaque 2 postes verticale entraxe 57  Blanc Névé</t>
  </si>
  <si>
    <t>kallysta épure Plaque 3 postes verticale entraxe 57  Blanc Névé</t>
  </si>
  <si>
    <t>kallysta épure Plaque 2 postes verticale entraxe 71  Blanc Névé</t>
  </si>
  <si>
    <t>kallysta épure Plaque 3 postes verticale entraxe 71  Blanc Névé</t>
  </si>
  <si>
    <t>Kallysta épure plaque 1 poste  peinture métal coloris Titane</t>
  </si>
  <si>
    <t>Kallysta épure plaque 2 postes horizontale entraxe 71 peinture métal col Titane</t>
  </si>
  <si>
    <t>Kallysta épure plaque 3 postes horizontale entraxe 71 peinture métal col Titane</t>
  </si>
  <si>
    <t>Kallysta épure plaque 2 postes verticale entraxe 57 peinture métal col Titane</t>
  </si>
  <si>
    <t>Kallysta épure plaque 3 postes verticale entraxe 57 peinture métal col Titane</t>
  </si>
  <si>
    <t>Kallysta épure plaque 2 postes verticale entraxe 71 peinture métal col Titane</t>
  </si>
  <si>
    <t>Kallysta épure plaque 3 postes verticale entraxe 71  peinture métal col Titane</t>
  </si>
  <si>
    <t>Kallysta épure plaque 1 poste peinture métal col Carbone</t>
  </si>
  <si>
    <t>Kallysta épure plaque 2 postes horizontale entraxe 71 peinture métal col Carbone</t>
  </si>
  <si>
    <t>Kallysta épure plaque 3 postes horizontale entraxe 71 peinture métal col Carbone</t>
  </si>
  <si>
    <t>Kallysta épure plaque 2 postes verticale entraxe 57 peinture métal col Carbone</t>
  </si>
  <si>
    <t>Kallysta épure plaque 3 postes verticale entraxe 57 peinture métal col Carbone</t>
  </si>
  <si>
    <t>Kallysta épure plaque 2 postes verticale entraxe 71 peinture métal col Carbone</t>
  </si>
  <si>
    <t>Kallysta épure plaque 3 postes verticale entraxe 71 peinture métal col Carbone</t>
  </si>
  <si>
    <t>Kallysta épure plaque 1P noir coloris Nuit</t>
  </si>
  <si>
    <t>Kallysta épure plaque 2 postes horizontale entraxe 71 noir coloris Nuit</t>
  </si>
  <si>
    <t>Kallysta épure plaque 3 postes horizontale entraxe 71 noir coloris Nuit</t>
  </si>
  <si>
    <t>Kallysta épure plaque 2 postes verticale entraxe 57 noir coloris Nuit</t>
  </si>
  <si>
    <t>Kallysta épure plaque 3 postes verticale entraxe 57 noir coloris Nuit</t>
  </si>
  <si>
    <t>Kallysta épure plaque 2 postes verticale entraxe 71 noir coloris Nuit</t>
  </si>
  <si>
    <t>Kallysta épure plaque 3 postes verticale entraxe 71 noir coloris Nuit</t>
  </si>
  <si>
    <t>Kallysta poussoir KNX filaire 2 entrées</t>
  </si>
  <si>
    <t>Kallysta poussoir KNX radio quicklink 2 entrées - alimentation pile</t>
  </si>
  <si>
    <t>Kallysta poussoir KNX filaire 4 entrées</t>
  </si>
  <si>
    <t>Kallysta poussoir KNX radio quicklink 4 entrées - alimentation pile</t>
  </si>
  <si>
    <t>Kallysta poussoir KNX filaire 6 entrées</t>
  </si>
  <si>
    <t>Kallysta poussoir KNX radio quicklink 6 entrées - alimentation pile</t>
  </si>
  <si>
    <t>Kallysta poussoir KNX filaire 2 entrées à voyant</t>
  </si>
  <si>
    <t>Kallysta poussoir KNX radio 2 entrées - alimentation solaire</t>
  </si>
  <si>
    <t>Kallysta poussoir KNX filaire 4 entrées à voyant</t>
  </si>
  <si>
    <t>Kallysta poussoir KNX radio 4 entrées - alimentation solaire</t>
  </si>
  <si>
    <t>Kallysta poussoir KNX filaire 6 entrées à voyant</t>
  </si>
  <si>
    <t>Kallysta poussoir KNX radio 6 entrées - alimentation solaire</t>
  </si>
  <si>
    <t>Kallysta poussoir KNX filaire 2 entrées + 12 entrées infra-rouge</t>
  </si>
  <si>
    <t>Kallysta poussoir KNX filaire 4 entrées + 12 entrées infra-rouge</t>
  </si>
  <si>
    <t>Kallysta poussoir KNX radio quicklink 2 entrées ON/OFF / 1 sortie  2 fils</t>
  </si>
  <si>
    <t>Kallysta poussoir KNX radio quicklink 2 entrées ON/OFF / 1 sortie  3 fils</t>
  </si>
  <si>
    <t>Kallysta E/S variateur 2 fils KNX radio quicklink</t>
  </si>
  <si>
    <t>Kallysta E/S variateur 2 fils évolué KNX radio quicklink</t>
  </si>
  <si>
    <t>Kallysta 1 sortie éclairage variateur toutes charges 2fils + 4 entrées KNX radio</t>
  </si>
  <si>
    <t>Kallysta E/S VR 4 fils KNX radio quicklink</t>
  </si>
  <si>
    <t>Kallysta E/S VR 3 fils évolué KNX radio quicklink</t>
  </si>
  <si>
    <t>Kallysta E/S VR 4 fils évolué KNX radio quicklink</t>
  </si>
  <si>
    <t>Kallysta 1 sortie volet roulant 3 fils + 4 entrées KNX radio</t>
  </si>
  <si>
    <t>Kallysta 1 sortie volet roulant 4 fils + 4 entrées KNX radio</t>
  </si>
  <si>
    <t>Kallysta interrupteur automatique KNX filaire 1 canal</t>
  </si>
  <si>
    <t>Kallysta interrupteur automatique KNX filaire 2 canaux</t>
  </si>
  <si>
    <t>Thermostat d'ambiance programmable basique KNX gallery</t>
  </si>
  <si>
    <t>Thermostat d'ambiance programmable évolué KNX gallery</t>
  </si>
  <si>
    <t>Kallysta gestionnaire d énergie KNX module d ambiance blanc</t>
  </si>
  <si>
    <t>Kallysta Kit BP 2E KNX radio QL</t>
  </si>
  <si>
    <t>Kallysta Kit ON/OFF variation KNX radio quicklink</t>
  </si>
  <si>
    <t>Kallysta Kit 3 VR + commande de groupe KNX radio quicklink</t>
  </si>
  <si>
    <t>Kallysta Kit 1 VR KNX radio quicklink</t>
  </si>
  <si>
    <t>Kallysta étiquettes - jeu de 3 planches A4</t>
  </si>
  <si>
    <t>Kallysta enjoliveur 2 touches KNX Blanc Névé</t>
  </si>
  <si>
    <t>Kallysta enjoliveur 2 touches KNX coloris Carbone</t>
  </si>
  <si>
    <t>Kallysta enjoliveur 2 touches KNX coloris Dune</t>
  </si>
  <si>
    <t>Kallysta enjoliveur 2 touches KNX coloris Titane</t>
  </si>
  <si>
    <t>Kallysta enjoliveur 4 touches KNX Blanc Névé</t>
  </si>
  <si>
    <t>Kallysta enjoliveur 4 touches KNX coloris Carbone</t>
  </si>
  <si>
    <t>Kallysta enjoliveur 4 touches KNX coloris Dune</t>
  </si>
  <si>
    <t>Kallysta enjoliveur 4 touches KNX coloris Titane</t>
  </si>
  <si>
    <t>Kallysta enjoliveur 6 touches KNX Blanc Névé</t>
  </si>
  <si>
    <t>Kallysta enjoliveur 6 touches KNX coloris Carbone</t>
  </si>
  <si>
    <t>Kallysta enjoliveur 6 touches KNX coloris Dune</t>
  </si>
  <si>
    <t>Kallysta enjoliveur 6 touches KNX coloris Titane</t>
  </si>
  <si>
    <t>Kallysta enjoliveur 2 touches KNX à voyants Blanc Névé</t>
  </si>
  <si>
    <t>Kallysta enjoliveur 2 touches KNX à voyants coloris Carbone</t>
  </si>
  <si>
    <t>Kallysta enjoliveur 2 touches KNX à voyants coloris Dune</t>
  </si>
  <si>
    <t>Kallysta enjoliveur 2 touches KNX à voyants coloris Titane</t>
  </si>
  <si>
    <t>Kallysta enjoliveur 4 touches KNX à voyants Blanc Névé</t>
  </si>
  <si>
    <t>Kallysta enjoliveur 4 touches KNX à voyants coloris Carbone</t>
  </si>
  <si>
    <t>Kallysta enjoliveur 4 touches KNX à voyants coloris Dune</t>
  </si>
  <si>
    <t>Kallysta enjoliveur 4 touches KNX à voyants coloris Titane</t>
  </si>
  <si>
    <t>Kallysta enjoliveur 6 touches KNX à voyants Blanc Névé</t>
  </si>
  <si>
    <t>Kallysta enjoliveur 6 touches KNX à voyants coloris Carbone</t>
  </si>
  <si>
    <t>Kallysta enjoliveur 6 touches KNX à voyants coloris Dune</t>
  </si>
  <si>
    <t>Kallysta enjoliveur 6 touches KNX à voyants coloris Titane</t>
  </si>
  <si>
    <t>Kallysta enjoliveur 2 touches KNX solaire Blanc Névé</t>
  </si>
  <si>
    <t>Kallysta enjoliveur 2 touches KNX solaire coloris Carbone</t>
  </si>
  <si>
    <t>Kallysta enjoliveur 2 touches KNX solaire coloris Dune</t>
  </si>
  <si>
    <t>Kallysta enjoliveur 2 touches KNX solaire coloris Titane</t>
  </si>
  <si>
    <t>Kallysta enjoliveur 4 touches KNX solaire Blanc Névé</t>
  </si>
  <si>
    <t>Kallysta enjoliveur 4 touches KNX solaire coloris Carbone</t>
  </si>
  <si>
    <t>Kallysta enjoliveur 4 touches KNX solaire coloris Dune</t>
  </si>
  <si>
    <t>Kallysta enjoliveur 4 touches KNX solaire coloris Titane</t>
  </si>
  <si>
    <t>Kallysta enjoliveur 6 touches KNX solaire Blanc Névé</t>
  </si>
  <si>
    <t>Kallysta enjoliveur 6 touches KNX solaire coloris Carbone</t>
  </si>
  <si>
    <t>Kallysta enjoliveur 6 touches KNX solaire coloris Dune</t>
  </si>
  <si>
    <t>Kallysta enjoliveur 6 touches KNX solaire coloris Titane</t>
  </si>
  <si>
    <t>Kallysta enjoliveur 2 touches KNX pour volet roulant Blanc Névé</t>
  </si>
  <si>
    <t>Kallysta enjoliveur 2 touches KNX pour volet roulant coloris Carbone</t>
  </si>
  <si>
    <t>Kallysta enjoliveur 2 touches KNX pour volet roulant coloris Dune</t>
  </si>
  <si>
    <t>Kallysta enjoliveur 2 touches KNX pour volet roulant coloris Titane</t>
  </si>
  <si>
    <t>Kallysta enjoliveur 2 touches KNX pour variateur Blanc Névé</t>
  </si>
  <si>
    <t>Kallysta enjoliveur 2 touches KNX pour variateur coloris Carbone</t>
  </si>
  <si>
    <t>Kallysta enjoliveur 2 touches KNX pour variateur coloris Dune</t>
  </si>
  <si>
    <t>Kallysta enjoliveur 2 touches KNX pour variateur coloris Titane</t>
  </si>
  <si>
    <t>Kallysta enjoliveur thermostat d'ambiance programmable ecran TFT Blanc</t>
  </si>
  <si>
    <t>Kallysta enjoliveur thermostat d'ambiance programmable ecran TFT Carbone</t>
  </si>
  <si>
    <t>Kallysta enjoliveur thermostat d'ambiance programmable ecran TFT Dune</t>
  </si>
  <si>
    <t>Kallysta enjoliveur thermostat d'ambiance programmable ecran TFT Titane</t>
  </si>
  <si>
    <t>Jeu de 5 caches porte étiquette Kallysta tebis blanc névé</t>
  </si>
  <si>
    <t>Jeu de 5 caches porte étiquette Kallysta tebis carbone</t>
  </si>
  <si>
    <t>Jeu de 5 caches porte étiquette Kallysta tebis dune</t>
  </si>
  <si>
    <t>Jeu de 5 caches porte étiquette Kallysta tebis titane</t>
  </si>
  <si>
    <t>silea Poussoir 24V or</t>
  </si>
  <si>
    <t>silea crystal Poussoir 24V crystal chrome</t>
  </si>
  <si>
    <t>silea crystal Poussoir 24V topaz or</t>
  </si>
  <si>
    <t>silea crystal Poussoir 24V siam or</t>
  </si>
  <si>
    <t>silea crystal Poussoir 24V black diamond inox</t>
  </si>
  <si>
    <t>silea Plaque 1 poste en verre à bord biseauté vetro</t>
  </si>
  <si>
    <t>silea Plaque 2 postes en verre à bord biseauté vetro</t>
  </si>
  <si>
    <t>silea Plaque 4 postes en verre à bord biseauté vetro</t>
  </si>
  <si>
    <t>silea Plaque 6 postes en verre à bord biseauté vetro</t>
  </si>
  <si>
    <t>silea Plaque 8 postes en verre à bord biseauté vetro</t>
  </si>
  <si>
    <t>silea Plaque 1 poste en verre à bord droit neve</t>
  </si>
  <si>
    <t>silea Plaque 2 postes en verre à bord droit neve</t>
  </si>
  <si>
    <t>silea Plaque 4 postes en verre à bord droit neve</t>
  </si>
  <si>
    <t>silea Boite d'encastrement cloison sèche</t>
  </si>
  <si>
    <t>silea Boite d'encastrement brique</t>
  </si>
  <si>
    <t>TS sensor.tebis 2 entrées, rond, blanc polaire</t>
  </si>
  <si>
    <t>TS sensor.tebis 2 entrées, rond, blanc polaire, grave</t>
  </si>
  <si>
    <t>TS sensor.tebis 2 entrées, rond, noir</t>
  </si>
  <si>
    <t>TS sensor.tebis 2 entrées, rond, noir, grave</t>
  </si>
  <si>
    <t>TS sensor.tebis 4 entrées, rond, blanc polaire</t>
  </si>
  <si>
    <t>TS sensor.tebis 4 entrées, rond, blanc polaire, grave</t>
  </si>
  <si>
    <t>TS sensor.tebis 4 entrées, rond, noir</t>
  </si>
  <si>
    <t>TS sensor.tebis 4 entrées, rond, noir, grave</t>
  </si>
  <si>
    <t>TS sensor.tebis 4 entrées + thermostat, rond, blanc</t>
  </si>
  <si>
    <t>TS sensor.tebis 6 entrées + thermostat, rond, blanc polaire, grave</t>
  </si>
  <si>
    <t>TS sensor.tebis 4 entrées + thermostat, rond, noir</t>
  </si>
  <si>
    <t>TS sensor.tebis 4 entrées + thermostat, rond, noir, grave</t>
  </si>
  <si>
    <t>TS sensor.tebis 6 entrées + thermostat, rond, blanc</t>
  </si>
  <si>
    <t>TS sensor.tebis 4 entrées + thermostat, rond, blanc polaire, grave</t>
  </si>
  <si>
    <t>TS sensor.tebis 6 entrées + thermostat, rond, noir</t>
  </si>
  <si>
    <t>TS sensor.tebis 6 entrées + thermostat, rond, noir, grave</t>
  </si>
  <si>
    <t>TS sensor.tebis 6 entrées, rond, blanc polaire</t>
  </si>
  <si>
    <t>TS sensor.tebis 6 entrées, rond, blanc polaire, grave</t>
  </si>
  <si>
    <t>TS sensor.tebis 6 entrées, rond, noir</t>
  </si>
  <si>
    <t>TS sensor.tebis 6 entrées, rond, noir, grave</t>
  </si>
  <si>
    <t>TS sensor.tebis 8 entrées, rond, blanc polaire</t>
  </si>
  <si>
    <t>TS sensor.tebis 8 entrées, rond, blanc polaire, grave</t>
  </si>
  <si>
    <t>TS sensor.tebis 8 entrées, rond, noir, grave</t>
  </si>
  <si>
    <t>TS sensor.tebis 2E, carre, blanc polaire</t>
  </si>
  <si>
    <t>TS sensor.tebis 2E, carre, blanc, grave</t>
  </si>
  <si>
    <t>TS sensor.tebis 2E, carre, noir</t>
  </si>
  <si>
    <t>TS sensor.tebis 2E, carre, noir, grave</t>
  </si>
  <si>
    <t>TS sensor.tebis 4E, carre, blanc polaire</t>
  </si>
  <si>
    <t>TS sensor.tebis 4E, carre, blanc, grave</t>
  </si>
  <si>
    <t>TS sensor.tebis 4E, carre, noir</t>
  </si>
  <si>
    <t>TS sensor.tebis 4E, carre, noir, grave</t>
  </si>
  <si>
    <t>TS sensor.tebis 4E+thermo, carre, blanc</t>
  </si>
  <si>
    <t>TS sensor.tebis 4E+thermo, carre, blanc, grave</t>
  </si>
  <si>
    <t>TS sensor.tebis 4E+thermo, carre, noir</t>
  </si>
  <si>
    <t>TS sensor.tebis 4E+thermo, carre, noir, grave</t>
  </si>
  <si>
    <t>TS sensor.tebis 6E, carre, blanc polaire</t>
  </si>
  <si>
    <t>TS sensor.tebis 6E, carre, blanc, grave</t>
  </si>
  <si>
    <t>TS sensor.tebis 6E, carre, noir</t>
  </si>
  <si>
    <t>TS sensor.tebis 6E, carre, noir, grave</t>
  </si>
  <si>
    <t>TS sensor.tebis 6E+thermo, carre, blanc</t>
  </si>
  <si>
    <t>TS sensor.tebis 6E+thermo, carre, blanc, grave</t>
  </si>
  <si>
    <t>TS sensor.tebis 6E+thermo, carre, noir</t>
  </si>
  <si>
    <t>TS sensor.tebis 6E+thermo, carre, noir, grave</t>
  </si>
  <si>
    <t>TS sensor.tebis 8E, carre, blanc polaire</t>
  </si>
  <si>
    <t>TS sensor.tebis 8E, carre, blanc, grave</t>
  </si>
  <si>
    <t>TS sensor.tebis 8E, carre, noir</t>
  </si>
  <si>
    <t>TS sensor.tebis 8E, carre, noir, grave</t>
  </si>
  <si>
    <t>silea.tebis  Plaque 1 poste lumina lagune</t>
  </si>
  <si>
    <t>silea.tebis  Plaque 1 poste personnalisable lumina lagune</t>
  </si>
  <si>
    <t>silea.tebis  Plaque 1 poste lumina nuit</t>
  </si>
  <si>
    <t>TS sensor Plaque 1 poste personnalisable cristal graphite</t>
  </si>
  <si>
    <t>silea.tebis  Plaque 1 poste lumina nuage</t>
  </si>
  <si>
    <t>silea.tebis  Plaque 1 poste personnalisable lumina nuage</t>
  </si>
  <si>
    <t>silea.tebis  Plaque 2 postes lumina lagune</t>
  </si>
  <si>
    <t>silea.tebis  Plaque 2 postes lumina nuit</t>
  </si>
  <si>
    <t>silea.tebis  Plaque 2 postes lumina nuage</t>
  </si>
  <si>
    <t>silea.tebis  Plaque 2 postes personnalisable lumina nuage</t>
  </si>
  <si>
    <t>silea.tebis  Plaque 3 postes lumina lagune</t>
  </si>
  <si>
    <t>TS sensor Plaque 3 poste personnalisable cristal polaire</t>
  </si>
  <si>
    <t>silea.tebis  Plaque 3 postes lumina nuit</t>
  </si>
  <si>
    <t>silea.tebis  Plaque 3 postes personnalisable lumina nuit</t>
  </si>
  <si>
    <t>silea.tebis  Plaque 3 postes lumina nuage</t>
  </si>
  <si>
    <t>silea.tebis  Plaque 3 postes personnalisable lumina nuage</t>
  </si>
  <si>
    <t>silea.tebis  Plaque 4 postes lumina lagune</t>
  </si>
  <si>
    <t>silea.tebis  Plaque 4 postes lumina nuit</t>
  </si>
  <si>
    <t>silea.tebis  Plaque 4 postes personnalisable lumina nuit</t>
  </si>
  <si>
    <t>silea.tebis  Plaque 4 postes lumina nuage</t>
  </si>
  <si>
    <t>silea.tebis  Plaque 4 postes personnalisable lumina nuage</t>
  </si>
  <si>
    <t>silea.tebis  Carte électronique pour dépannage</t>
  </si>
  <si>
    <t>TS sensor Entretoise</t>
  </si>
  <si>
    <t>Boîte d'encastrement double, plate, pour capteurs tactiles TS sensor.tebis</t>
  </si>
  <si>
    <t>Boîte d'encastrement double, pour capteurs tactiles TS sensor.tebis</t>
  </si>
  <si>
    <t>Boîte d'encastrement double, plate, pour capteurs tactiles silea.tebis</t>
  </si>
  <si>
    <t>1930 Inter va et vient</t>
  </si>
  <si>
    <t>Interrupteur rotatif va et vient blanc 1930</t>
  </si>
  <si>
    <t>1930 Interrupteur bipolaire rotatif</t>
  </si>
  <si>
    <t>Interrupteur bipolaire rotatif blanc 1930</t>
  </si>
  <si>
    <t>1930 Poussoir rotatif inverseur 1O/1F</t>
  </si>
  <si>
    <t>1930 Poussoir 3 positions avec position arrêt</t>
  </si>
  <si>
    <t>1930 Poussoir à voyant E10 alba</t>
  </si>
  <si>
    <t>1930 Poussoir à voyant E10 nuit</t>
  </si>
  <si>
    <t>Poussoir rotatif inverseur 1O/1F 1930</t>
  </si>
  <si>
    <t>Poussoir 3 positions avec arrêt 1930 blanc</t>
  </si>
  <si>
    <t>1930 Prise 2P+T sanvis alba</t>
  </si>
  <si>
    <t>1930 Prise 2P+T sanvis nuit</t>
  </si>
  <si>
    <t>1930 Sortie de câble alba</t>
  </si>
  <si>
    <t>1930 Sortie de câble nuit</t>
  </si>
  <si>
    <t>1930 Obturateur alba</t>
  </si>
  <si>
    <t>1930 Obturateur nuit</t>
  </si>
  <si>
    <t>1930 Interrupteur rotatif unipolaire pour store alba</t>
  </si>
  <si>
    <t>1930 Interrupteur rotatif unipolaire pour store nuit</t>
  </si>
  <si>
    <t>1930 Interrupteur rotatif bipolaire pour store alba</t>
  </si>
  <si>
    <t>1930 Interrupteur rotatif bipolaire pour store nuit</t>
  </si>
  <si>
    <t>1930 Plaque 1 poste alba</t>
  </si>
  <si>
    <t>1930 Plaque 2 postes alba</t>
  </si>
  <si>
    <t>1930 Plaque 3 postes alba</t>
  </si>
  <si>
    <t>1930 Plaque 1 poste nuit</t>
  </si>
  <si>
    <t>1930 Plaque 2 postes nuit</t>
  </si>
  <si>
    <t>1930 Plaque 3 postes nuit</t>
  </si>
  <si>
    <t>1930 Plaque en porcelaine 1 poste nuit by Rosenthal</t>
  </si>
  <si>
    <t>1930 Plaque en porcelaine 1 poste alba by Rosenthal</t>
  </si>
  <si>
    <t>1930 Plaque 1 poste en verre pour inter transparence</t>
  </si>
  <si>
    <t>1930 Plaque 1 poste en verre pour prise/variateur transparence</t>
  </si>
  <si>
    <t>1930 Plaque 2 postes en verre transparence</t>
  </si>
  <si>
    <t>1930 Cadre saillie 1 poste blanc</t>
  </si>
  <si>
    <t>1930 Cadre saillie 1 poste noir</t>
  </si>
  <si>
    <t>1930 Plaque de fond autoextinguible 1 poste blanche</t>
  </si>
  <si>
    <t>1930 Plaque de fond autoextinguible 1 poste noire</t>
  </si>
  <si>
    <t>1930 Entrée de câble et de goulotte blanche</t>
  </si>
  <si>
    <t>1930 Entrée de câble et de goulotte noire</t>
  </si>
  <si>
    <t>1930 Accessoire pour VR poussoir</t>
  </si>
  <si>
    <t>1930 Lampe E10 à Led blanc</t>
  </si>
  <si>
    <t>1930 Enjo prise TV + FM + SAT Blanc</t>
  </si>
  <si>
    <t>1930 Enjo prise TV + FM + SATNoir</t>
  </si>
  <si>
    <t>1930 Enjoliveur prise HP ou prise RJ45 alba</t>
  </si>
  <si>
    <t>1930 Enjoliveur prise HP ou prise RJ45 nuit</t>
  </si>
  <si>
    <t>1930 Enjoliveur et manette rotative alba</t>
  </si>
  <si>
    <t>1930 Enjoliveur et manette rotative nuit</t>
  </si>
  <si>
    <t>1930 Enjoliveur et manette rotative en porcelaine alba by Rosenthal</t>
  </si>
  <si>
    <t>1930 Enjoliveur et manette rotative en porcelaine nuit by Rosenthal</t>
  </si>
  <si>
    <t>1930 Manette rotative en laiton chromé</t>
  </si>
  <si>
    <t>1930 Enjoliveur de poussoir à voyant E10 blanc</t>
  </si>
  <si>
    <t>1930 Enjoliveur de poussoir à voyant E10 symbole lumière</t>
  </si>
  <si>
    <t>1930 Enjoliveur de poussoir à voyant E10 noir</t>
  </si>
  <si>
    <t>1930 Enjoliveur de poussoir à voyant E10 rouge transparent</t>
  </si>
  <si>
    <t>1930 Enjoliveur de poussoir à voyant E10 symbole sonnette</t>
  </si>
  <si>
    <t>1930 Enjoliveur de poussoir à voyant E10 transparent</t>
  </si>
  <si>
    <t>1930 Capot pour poussoir à voyant E10 rouge</t>
  </si>
  <si>
    <t>1930 Capot pour poussoir à voyant E10 transparent</t>
  </si>
  <si>
    <t>1930 Enjo+manette rotativ blanc Porcelaine by Rosenthal</t>
  </si>
  <si>
    <t>1930 Enjo+manette rotativ noir Porcelaine by Rosenthal</t>
  </si>
  <si>
    <t>Manette rotative 1930 laiton chrome</t>
  </si>
  <si>
    <t>cubyko Inter VV associable gris IP55</t>
  </si>
  <si>
    <t>cubyko Inter VV associable blanc IP55</t>
  </si>
  <si>
    <t>cubyko Inter VV à voyant associable gris IP55</t>
  </si>
  <si>
    <t>cubyko Inter VV à voyant associable blanc IP55</t>
  </si>
  <si>
    <t>cubyko Inter VV témoin associable gris IP55</t>
  </si>
  <si>
    <t>cubyko Inter VV témoin associable blanc IP55</t>
  </si>
  <si>
    <t>cubyko Inter VV porte-étiquette associable gris IP55</t>
  </si>
  <si>
    <t>cubyko Inter VV porte-étiquette associable blanc IP55</t>
  </si>
  <si>
    <t>cubyko Interrupteur bipolaire marqué 0/1 associable gris IP55</t>
  </si>
  <si>
    <t>cubyko Interrupteur bipolaire marqué 0/1 associable blanc IP55</t>
  </si>
  <si>
    <t>cubyko Minuterie bouton rotatif associable gris IP55</t>
  </si>
  <si>
    <t>cubyko Minuterie bouton rotatif associable blanc IP55</t>
  </si>
  <si>
    <t>cubyko Permutateur associable gris IP55</t>
  </si>
  <si>
    <t>cubyko Poussoir à fermeture 1F associable gris IP55</t>
  </si>
  <si>
    <t>cubyko Poussoir à fermeture 1F associable blanc IP55</t>
  </si>
  <si>
    <t>cubyko Poussoir 1O/1F lumineux associable gris IP55</t>
  </si>
  <si>
    <t>cubyko Poussoir 1O/1F lumineux associable blanc IP55</t>
  </si>
  <si>
    <t>cubyko Poussoir 1O/1F associable gris IP55</t>
  </si>
  <si>
    <t>cubyko Poussoir 1O/1F associable blanc IP55</t>
  </si>
  <si>
    <t>cubyko Poussoir à fermeture 1F à voyant témoin associable gris IP55</t>
  </si>
  <si>
    <t>cubyko Poussoir à fermeture 1F à voyant témoin associable blanc IP55</t>
  </si>
  <si>
    <t>cubyko Poussoir à fermeture 1F porte-étiquette 1F associable gris IP55</t>
  </si>
  <si>
    <t>cubyko Poussoir à fermeture 1F porte-étiquette 1F associable blanc IP55</t>
  </si>
  <si>
    <t>cubyko Arrêt d'urgence avec clé associable gris IP55</t>
  </si>
  <si>
    <t>cubyko Arrêt d'urgence 1/4 tour associable gris IP55</t>
  </si>
  <si>
    <t>cubyko interrupteur à clé 2 positions associable gris</t>
  </si>
  <si>
    <t>cubyko interrupteur à clé 3 positions associable gris</t>
  </si>
  <si>
    <t>cubyko interrupteur à clé 3P extract. 0 associable gris</t>
  </si>
  <si>
    <t>cubyko interrupteur à clé 3P extract. 0 associable Blanc</t>
  </si>
  <si>
    <t>cubyko Adaptateur diamètre 22.5 associable gris</t>
  </si>
  <si>
    <t>cubyko Double inter VV  associable gris IP55</t>
  </si>
  <si>
    <t>cubyko Double inter VV  associable blanc IP55</t>
  </si>
  <si>
    <t>cubyko Double inter VV  lumineux associable gris IP55</t>
  </si>
  <si>
    <t>cubyko Double inter VV  lumineuxassociable blanc IP55</t>
  </si>
  <si>
    <t>cubyko Double poussoir 1O/1F associable gris IP55</t>
  </si>
  <si>
    <t>cubyko Double poussoir 1O/1F associable blanc IP55</t>
  </si>
  <si>
    <t>cubyko Double poussoir lumineux associable gris IP55</t>
  </si>
  <si>
    <t>cubyko Double poussoir lumineux associable blanc IP55</t>
  </si>
  <si>
    <t>cubyko Prise 2P+T associable gris IP55</t>
  </si>
  <si>
    <t>cubyko Prise 2P+T associable blanc IP55</t>
  </si>
  <si>
    <t>cubyko Prise 2P+T avec porte-étiquette associable gris IP55</t>
  </si>
  <si>
    <t>cubyko Prise 2P+T avec porte-étiquette associable blanc IP55</t>
  </si>
  <si>
    <t>cubyko Prise 2P+T à détrompage associable gris IP55</t>
  </si>
  <si>
    <t>cubyko Prise 2P+T à détrompage associable blanc IP55</t>
  </si>
  <si>
    <t>cubyko Sortie de câble associable gris</t>
  </si>
  <si>
    <t>cubyko Sortie de câble associable blanc</t>
  </si>
  <si>
    <t>cubyko Obturateur associable gris</t>
  </si>
  <si>
    <t>cubyko Obturateur associable blanc</t>
  </si>
  <si>
    <t>cubyko Prise Schuko associable gris IP55</t>
  </si>
  <si>
    <t>cubyko Prise Schuko associable blanc IP55</t>
  </si>
  <si>
    <t>cubyko Inter volet-roulant associable gris IP55</t>
  </si>
  <si>
    <t>cubyko Inter volet-roulant associable blanc IP55</t>
  </si>
  <si>
    <t>cubyko Poussoir volet-roulant associable gris IP55</t>
  </si>
  <si>
    <t>cubyko Poussoir volet-roulant associable blanc IP55</t>
  </si>
  <si>
    <t>cubyko Support d'encastrement simple associable gris IP55</t>
  </si>
  <si>
    <t>cubyko Support d'encastrement simple associable blanc IP55</t>
  </si>
  <si>
    <t>cubyko Support d'encastrement simple associable à griffes blanc IP55</t>
  </si>
  <si>
    <t>cubyko Support d'encastrement simple associable à griffes gris IP55</t>
  </si>
  <si>
    <t>cubyko Support d'encastrement double horizontale associable gris IP55</t>
  </si>
  <si>
    <t>cubyko Support d'encastrement double horizontale associable blanc IP55</t>
  </si>
  <si>
    <t>cubyko Support d'encastrement triple horizontale associable gris IP55</t>
  </si>
  <si>
    <t>cubyko Support d'encastrement triple horizontale associable blanc IP55</t>
  </si>
  <si>
    <t>cubyko Support d'encastrement double verticale associable gris IP55</t>
  </si>
  <si>
    <t>cubyko Support d'encastrement double verticale associable blanc IP55</t>
  </si>
  <si>
    <t>Support Adaptateur Cubyko pour mécanisme gallery associable IP55</t>
  </si>
  <si>
    <t>cubyko adaptateur pour systo KNX associable gris</t>
  </si>
  <si>
    <t>cubyko adaptateur pour systo KNX associable blanc</t>
  </si>
  <si>
    <t>cubyko Voyant de signalisation blanc associable IP55</t>
  </si>
  <si>
    <t>cubyko Boîte simple vide associable gris IP55</t>
  </si>
  <si>
    <t>cubyko Boîte simple vide associable blanc IP55</t>
  </si>
  <si>
    <t>cubyko Boîte double horizontale vide avec 2 entrées associable gris IP55</t>
  </si>
  <si>
    <t>cubyko Boîte double horizontale vide avec 2 entrées associable blanc IP55</t>
  </si>
  <si>
    <t>cubyko Boîte triple horizontale vide associable gris</t>
  </si>
  <si>
    <t>cubyko Boîte triple horizontale vide associable blanc IP55</t>
  </si>
  <si>
    <t>cubyko Boîte simple vide associable avec 2 embouts 1 entrée gris IP55</t>
  </si>
  <si>
    <t>cubyko Boîte double horizontale vide avec 4 entrées associable gris IP55</t>
  </si>
  <si>
    <t>cubyko Boîte double horizontale vide avec 4 entrées associable blanc IP55</t>
  </si>
  <si>
    <t>cubyko Boîte double verticale vide associable gris IP55</t>
  </si>
  <si>
    <t>cubyko Boîte double verticale vide associable blanc IP55</t>
  </si>
  <si>
    <t>cubyko Entrée de câble gris IP55</t>
  </si>
  <si>
    <t>cubyko Entrée de câble blanc IP55</t>
  </si>
  <si>
    <t>cubyko Entrée de tube et câble gris IP55</t>
  </si>
  <si>
    <t>cubyko Entrée de tube et câble blanc IP55</t>
  </si>
  <si>
    <t>cubyko Gabarit de pose pour boîte saillie</t>
  </si>
  <si>
    <t>cubyko Entrée de câble pour presse étoupe M20 IP55</t>
  </si>
  <si>
    <t>cubyko Connecteur de boites gris IP55</t>
  </si>
  <si>
    <t>cubyko Connecteur de boites blanc IP55</t>
  </si>
  <si>
    <t>cubyko collerette lumineuse à LED blanches 230V</t>
  </si>
  <si>
    <t>cubyko collerette lumineuse à LED blanches 12/24V</t>
  </si>
  <si>
    <t>cubyko collerette lumineuse à LED bleues 230V</t>
  </si>
  <si>
    <t>cubyko collerette lumineuse à LED bleues 12/24V</t>
  </si>
  <si>
    <t>cubyko collerette double lumineuse à LED blanches 230V</t>
  </si>
  <si>
    <t>cubyko collerette double lumineuse à LED blanches 230V horizontale</t>
  </si>
  <si>
    <t>cubyko collerette double lumineuse à LED bleues 230V horizontale</t>
  </si>
  <si>
    <t xml:space="preserve">cubyko collerette double lumineuse à LED bleues 230V verticale </t>
  </si>
  <si>
    <t>cubyko interrupteur va-et-vient saillie gris IP55</t>
  </si>
  <si>
    <t>cubyko va et vient en saillie blanc</t>
  </si>
  <si>
    <t>cubyko va-et-vient lumineux saillie gris</t>
  </si>
  <si>
    <t>cubyko interrupteur va-et-vient témoin avec neutre saillie gris IP55</t>
  </si>
  <si>
    <t>cubyko Minuterie bouton rotatif saillie gris IP55</t>
  </si>
  <si>
    <t>cubyko Minuterie bouton rotatif saillie blanc IP55</t>
  </si>
  <si>
    <t>cubyko BP à fermeture 1F saillie gris</t>
  </si>
  <si>
    <t>cubyko Poussoir 1O/1F à voyant saillie gris IP55</t>
  </si>
  <si>
    <t>cubyko Poussoir 1O/1F saillie gris IP55</t>
  </si>
  <si>
    <t>cubyko Poussoir 1F à voyant témoin saillie gris IP55</t>
  </si>
  <si>
    <t>cubyko Poussoir porte-étiquette 1F saillie gris IP55</t>
  </si>
  <si>
    <t>cubyko Arrêt d'urgence avec clé saillie gris IP55</t>
  </si>
  <si>
    <t>cubyko Arrêt d'urgence 1/4 tour saillie gris IP55</t>
  </si>
  <si>
    <t>cubyko Interrupteur à clé 2 positions saillie gris IP55</t>
  </si>
  <si>
    <t>cubyko Interrupteur à clé 3 positions saillie gris IP55</t>
  </si>
  <si>
    <t>cubyko double va-et-vient saillie gris</t>
  </si>
  <si>
    <t>cubyko double va-et-vient lumineux saillie gris</t>
  </si>
  <si>
    <t>cubyko Double poussoir 1O/1F saillie gris IP55</t>
  </si>
  <si>
    <t>cubyko Prise 2P+T saillie gris IP55</t>
  </si>
  <si>
    <t>cubyko Prise double horizontale 2P+T saillie gris IP55</t>
  </si>
  <si>
    <t>cubyko Prise double horizontale 2P+T saillie blanc IP55</t>
  </si>
  <si>
    <t>cubyko Prise triple horizontale 2P+T saillie gris IP55</t>
  </si>
  <si>
    <t>cubyko Prise triple horizontale 2P+T saillie blanc IP55</t>
  </si>
  <si>
    <t>cubyko Prise double verticale 2P+T saillie gris IP55</t>
  </si>
  <si>
    <t>cubyko Prise double verticale 2P+T saillie blanc IP55</t>
  </si>
  <si>
    <t>cubyko Sortie de câble saillie gris</t>
  </si>
  <si>
    <t>cubyko Sortie de câble saillie blanc</t>
  </si>
  <si>
    <t>cubyko Prise Schuko saillie gris IP55</t>
  </si>
  <si>
    <t>cubyko adaptateur pour systo KNX complet gris</t>
  </si>
  <si>
    <t>cubyko adaptateur pour systo KNX complet blanc</t>
  </si>
  <si>
    <t>cubyko interrupteur va-et-vient encastré gris IP55</t>
  </si>
  <si>
    <t>cubyko interrupteur va-et-vient encastré blanc IP55</t>
  </si>
  <si>
    <t>cubyko interrupteur va-et-vient encastré à griffes blanc IP55</t>
  </si>
  <si>
    <t>cubyko interrupteur va-et-vient encastré à griffes gris IP55</t>
  </si>
  <si>
    <t>cubyko Poussoir 1F à voyant témoin encastré gris IP55</t>
  </si>
  <si>
    <t>cubyko Poussoir 1F à voyant témoin encastré blanc IP55</t>
  </si>
  <si>
    <t>cubyko Poussoir 1F à voyant témoin encastré à griffes blanc IP55</t>
  </si>
  <si>
    <t>cubyko Poussoir 1F à voyant témoin encastré à griffes gris IP55</t>
  </si>
  <si>
    <t>cubyko Poussoir porte-étiquette 1F encastré gris IP55</t>
  </si>
  <si>
    <t>cubyko Poussoir porte-étiquette 1F encastré blanc IP55</t>
  </si>
  <si>
    <t>cubyko Poussoir porte-étiquette 1F encastré à griffes blanc IP55</t>
  </si>
  <si>
    <t>cubyko Poussoir porte-étiquette 1F encastré à griffes gris IP55</t>
  </si>
  <si>
    <t>cubyko Double interrupteur va-et-vient  encastré gris IP55</t>
  </si>
  <si>
    <t>cubyko Double interrupteur va-et-vient  encastré blanc IP55</t>
  </si>
  <si>
    <t>cubyko Double interrupteur va-et-vient  encastré à griffes blanc IP55</t>
  </si>
  <si>
    <t>cubyko Double interrupteur va-et-vient  encastré à griffes gris IP55</t>
  </si>
  <si>
    <t>cubyko Prise 2P+T encastré gris IP55</t>
  </si>
  <si>
    <t>cubyko Prise 2P+T encastré blanc IP55</t>
  </si>
  <si>
    <t>cubyko Prise double horizontale 2P+T encastré gris IP55</t>
  </si>
  <si>
    <t>cubyko Prise double horizontale 2P+T encastré blanc IP55</t>
  </si>
  <si>
    <t>cubyko Prise triple horizontale 2P+T encastré gris IP55</t>
  </si>
  <si>
    <t>cubyko Prise triple horizontale 2P+T encastré blanc IP55</t>
  </si>
  <si>
    <t>cubyko Prise double verticale 2P+T encastré gris IP55</t>
  </si>
  <si>
    <t>cubyko Prise double verticale 2P+T encastré blanc IP55</t>
  </si>
  <si>
    <t>cubyko Sortie de câble encastrée gris</t>
  </si>
  <si>
    <t>cubyko Sortie de câble encastrée blanc</t>
  </si>
  <si>
    <t>Cubyko interrupteur KNX filaire 2 entrées, associable, IP55</t>
  </si>
  <si>
    <t>Cubyko double interrupteur KNX filaire 4 entrées, associable, IP55</t>
  </si>
  <si>
    <t>Cubyko poussoir KNX filaire 1 entrée, associable, IP55</t>
  </si>
  <si>
    <t>Cubyko double poussoir KNX filaire 2 entrées, associable, IP55</t>
  </si>
  <si>
    <t>Cubyko double poussoir pour micro modules TRM, associable, IP55</t>
  </si>
  <si>
    <t>Cubyko 1 touche KNX coloris gris</t>
  </si>
  <si>
    <t>Cubyko 1 touche KNX coloris blanc</t>
  </si>
  <si>
    <t>Cubyko 1 touche KNX à voyant coloris gris</t>
  </si>
  <si>
    <t>Cubyko 1 touche KNX à voyant coloris blanc</t>
  </si>
  <si>
    <t>Cubyko 1 touche KNX porte-étiquette coloris gris</t>
  </si>
  <si>
    <t>Cubyko 1 touche KNX porte-étiquette coloris blanc</t>
  </si>
  <si>
    <t>Cubyko 1 touche KNX pour éclairage coloris gris</t>
  </si>
  <si>
    <t>Cubyko 1 touche KNX pour éclairage coloris blanc</t>
  </si>
  <si>
    <t>Cubyko 1 touche KNX pour volet roulant coloris gris</t>
  </si>
  <si>
    <t>Cubyko 1 touche KNX pour volet roulant coloris blanc</t>
  </si>
  <si>
    <t>Cubyko 2 touches KNX coloris blanc</t>
  </si>
  <si>
    <t>Cubyko 2 touches KNX à voyants coloris gris</t>
  </si>
  <si>
    <t>Cubyko 2 touches KNX à voyants coloris blanc</t>
  </si>
  <si>
    <t>Cubyko 2 touches KNX pour 2 éclairages coloris gris</t>
  </si>
  <si>
    <t>Cubyko 2 touches KNX pour 2 éclairages coloris blanc</t>
  </si>
  <si>
    <t>Cubyko 2 touches KNX pour 2 volets roulants coloris gris</t>
  </si>
  <si>
    <t>Cubyko 2 touches KNX pour 2 volets roulants coloris blanc</t>
  </si>
  <si>
    <t>Cubyko 2 touches KNX pour 1 volet roulant coloris gris</t>
  </si>
  <si>
    <t>Cubyko 2 touches KNX pour 1 volet roulant coloris blanc</t>
  </si>
  <si>
    <t>Systo interrupteur va-et-vient 10A 2 modules Blanc</t>
  </si>
  <si>
    <t>Systo interrupteur va-et-vient 10A 2 modules Blanc AntiBactérien</t>
  </si>
  <si>
    <t>Systo interrupteur va-et-vient 10A 2 modules Noir</t>
  </si>
  <si>
    <t>Systo interrupteur va-et-vient 10A 2 modules Titane</t>
  </si>
  <si>
    <t>Systo interrupteur va-et-vient à voyant 10A 2 modules Blanc</t>
  </si>
  <si>
    <t>Systo interrupteur va-et-vient à voyant 10A 2 modules Blanc AntiBactérien</t>
  </si>
  <si>
    <t>Systo interrupteur va-et-vient à voyant 10A 2 modules Noir</t>
  </si>
  <si>
    <t>Systo interrupteur va-et-vient à voyant 10A 2 modules Titane</t>
  </si>
  <si>
    <t>Systo interrupteur va-et-vient à tirage 10A 2 modules Blanc</t>
  </si>
  <si>
    <t>Systo 2M Inter V&amp;V à tirage titane</t>
  </si>
  <si>
    <t>Systo interrupteur va-et-vient porte-étiquette 10A 2 modules Blanc</t>
  </si>
  <si>
    <t>Systo interrupteur bipolaire 10A 2 modules Blanc</t>
  </si>
  <si>
    <t>Systo 2M Inter bipolaire titane</t>
  </si>
  <si>
    <t>Systo interrupteur bipolaire lumineux 10A 2 modules Blanc</t>
  </si>
  <si>
    <t>Systo 2M Interrupteur bipolaire lumineux 10A titane</t>
  </si>
  <si>
    <t>Systo permutateur 10A 2 modules Blanc</t>
  </si>
  <si>
    <t>Systo permutateur à voyant 10A 2 modules Blanc</t>
  </si>
  <si>
    <t>Systo interrupteur va-et-vient 10A 1 module Blanc</t>
  </si>
  <si>
    <t>Systo interrupteur va-et-vient 10A 1 module Blanc AntiBactérien</t>
  </si>
  <si>
    <t>Systo interrupteur va-et-vient 10A 1 module Noir</t>
  </si>
  <si>
    <t>Systo interrupteur va-et-vient 10A 1 module Titane</t>
  </si>
  <si>
    <t>Systo interrupteur va-et-vient à voyant 10A 1 module Blanc</t>
  </si>
  <si>
    <t>Systo interrupteur va-et-vient à voyant 10A 1 module Noir</t>
  </si>
  <si>
    <t>Systo interrupteur va-et-vient à voyant 10A 1 module Titane</t>
  </si>
  <si>
    <t>Systo interrupteur va-et-vient porte-étiquette 10A 1 module Blanc</t>
  </si>
  <si>
    <t>Systo 2M Inter bipolaire 16AX à voyant t</t>
  </si>
  <si>
    <t>Systo poussoir 1F 10A 2 modules Blanc</t>
  </si>
  <si>
    <t>Systo poussoir 1F 10A 2 modules Blanc AntiBactérien</t>
  </si>
  <si>
    <t>Systo poussoir 1F 10A 2 modules Noir</t>
  </si>
  <si>
    <t>Systo poussoir 1F 10A 2 modules Titane</t>
  </si>
  <si>
    <t>Systo poussoir inverseur 1O+1F 10A 2 modules Blanc</t>
  </si>
  <si>
    <t>Systo poussoir inverseur 1O+1F 10A 2 modules Noir</t>
  </si>
  <si>
    <t>Systo poussoir inverseur 1O+1F à voyant 10A 2 modules Blanc</t>
  </si>
  <si>
    <t>Systo poussoir inverseur 1O+1F à voyant 10A 2 modules Blanc AntiBactérien</t>
  </si>
  <si>
    <t>Systo poussoir inverseur 1O+1F à voyant 10A 2 modules Noir</t>
  </si>
  <si>
    <t>Systo poussoir inverseur 1O+1F à voyant 10A 2 modules Titane</t>
  </si>
  <si>
    <t>Systo poussoir à tirage 1O+1F 10A 2 modules Blanc</t>
  </si>
  <si>
    <t>Systo poussoir porte-étiquette 1O+1F 10A 2 modules Blanc</t>
  </si>
  <si>
    <t>Systo poussoir 1F 10A 1 module Blanc</t>
  </si>
  <si>
    <t>Systo poussoir 1F 10A 1 module Blanc AntiBactérien</t>
  </si>
  <si>
    <t>Systo poussoir 1F 10A 1 module Noir</t>
  </si>
  <si>
    <t>Systo poussoir 1F 10A 1 module Titane</t>
  </si>
  <si>
    <t>Systo poussoir inverseur 1O+1F 10A 1 module Blanc</t>
  </si>
  <si>
    <t>Systo poussoir inverseur 1O+1F à voyant 10A 1 module Blanc</t>
  </si>
  <si>
    <t>Systo poussoir inverseur 1O+1F à voyant 10A 1 module Noir</t>
  </si>
  <si>
    <t>Systo poussoir inverseur 1O+1F à voyant 10A 1 module Titane</t>
  </si>
  <si>
    <t>Systo poussoir porte-étiquette 1O+1F 10A 1 module Blanc</t>
  </si>
  <si>
    <t>Systo interrupteur coup de poing arrêt d'urgence - clé Ronis N°455 - 2 modules</t>
  </si>
  <si>
    <t>Systo interrupteur coup de poing arrêt d'urgence 1/4 tour - 2 modules</t>
  </si>
  <si>
    <t>Systo interrupteur à clé 2 positions 10A 2 modules Blanc</t>
  </si>
  <si>
    <t>Systo interrupteur à clé 3 positions 10A 2 modules Blanc</t>
  </si>
  <si>
    <t>Systo interrupteur va-et-vient VMC 10A 2 modules Blanc</t>
  </si>
  <si>
    <t>Systo interrupteur automatique infrarouge 2 fils 2 modules Blanc</t>
  </si>
  <si>
    <t>Systo interrupteur automatique infrarouge 2 fils 2 modules Noir</t>
  </si>
  <si>
    <t>Systo interrupteur automatique infrarouge 2 fils 2 modules Titane</t>
  </si>
  <si>
    <t>Systo interrupteur automatique infrarouge 3 fils 2 modules Blanc</t>
  </si>
  <si>
    <t>Systo interrupteur automatique infrarouge 3 fils 2 modules Noir</t>
  </si>
  <si>
    <t>Systo interrupteur automatique infrarouge 3 fils 2 modules Titane</t>
  </si>
  <si>
    <t>Systo interrupteur à carte 2 modules Blanc</t>
  </si>
  <si>
    <t>Systo variateur rotatif économique 2 modules Blanc</t>
  </si>
  <si>
    <t>Systo variateur rotatif économique 2 modules Noir</t>
  </si>
  <si>
    <t>Systo variateur rotatif économique 2 modules Titane</t>
  </si>
  <si>
    <t>Systo variateur poussoir économique 2 modules Blanc</t>
  </si>
  <si>
    <t>Systo variateur poussoir économique 2 modules Noir</t>
  </si>
  <si>
    <t>Systo variateur poussoir économique 2 modules Titane</t>
  </si>
  <si>
    <t>Systo variateur rotatif 400VA pour transformateur ferromagnétique 2 modules</t>
  </si>
  <si>
    <t>Systo variateur rotatif 320VA pour transformateur électronique</t>
  </si>
  <si>
    <t>Systo variateur rotatif 350VA transfo ferromagnétique ou élect. 2 modules Blanc</t>
  </si>
  <si>
    <t>Systo variateur rotatif 350VA transfo ferromagnétique ou élect. 2 modules Noir</t>
  </si>
  <si>
    <t>Systo variateur rotatif 350VA transfo ferromagnétique ou élect. 2 modules Titane</t>
  </si>
  <si>
    <t>Systo variateur poussoir 400VA pour transfo ferromagnétique 2 modules Blanc</t>
  </si>
  <si>
    <t>Systo variateur poussoir 350VA transfo ferromagnétique / elect. 2 modules Blanc</t>
  </si>
  <si>
    <t>Systo variateur poussoir 350VA transfo ferromagnétique / elect. 2 modules Noir</t>
  </si>
  <si>
    <t>Systo variateur poussoir 350VA transfo ferromagnétique / elect. 2 modules Titane</t>
  </si>
  <si>
    <t>Systo prise de courant 2P+T 16A 250V SanVis 2 modules Blanc</t>
  </si>
  <si>
    <t>Systo prise de courant 2P+T 16A 250V SanVis 2 modules Orange</t>
  </si>
  <si>
    <t>Systo prise de courant 2P+T 16A 250V SanVis 2 modules Blanc AntiBactérien</t>
  </si>
  <si>
    <t>Systo prise de courant 2P+T 16A 250V SanVis 2 modules Noir</t>
  </si>
  <si>
    <t>Systo prise de courant 2P+T 16A 250V SanVis 2 modules Rouge</t>
  </si>
  <si>
    <t>Systo prise de courant 2P+T 16A 250V SanVis 2 modules Titane</t>
  </si>
  <si>
    <t>Systo prise de courant 2P+T 16A 250V SanVis 2 modules Vert</t>
  </si>
  <si>
    <t>Systo prise de courant 2P+T 16A 250V à vis 2 modules Blanc</t>
  </si>
  <si>
    <t>Systo prise de courant 2P+T 16A 250V à vis 2 modules Titane</t>
  </si>
  <si>
    <t>Systo prise de courant 2P 16A 250V à vis 2 modules Blanc</t>
  </si>
  <si>
    <t>Systo prise de courant 2P+T 16A 250V à voyant SanVis 2 modules Blanc</t>
  </si>
  <si>
    <t>Systo prise de courant 2P+T 16A 250V détrompée SanVis 2 modules Rouge</t>
  </si>
  <si>
    <t>Systo prise de courant 2P+T 16A 250V détrompée à vis 2 modules Blanc</t>
  </si>
  <si>
    <t>Systo chargeur USB 2 modules Blanc</t>
  </si>
  <si>
    <t>Systo chargeur USB 2 modules Noir</t>
  </si>
  <si>
    <t>Systo chargeur USB 2 modules Titane</t>
  </si>
  <si>
    <t>Gallery/Systo accessoire de jonction pour bloc de prises spéciale goulotte</t>
  </si>
  <si>
    <t>Systo prise de courant spécial goulotte 2P+T 16A 250V 2 modules Blanc</t>
  </si>
  <si>
    <t>Systo prise de courant spécial goulotte 2P+T 16A 250V 2 modules Orange</t>
  </si>
  <si>
    <t>Systo prise de courant spécial goulotte 2P+T 16A 250V 2 modules Noir</t>
  </si>
  <si>
    <t>Systo prise de courant spécial goulotte 2P+T 16A 250V 2 modules Rouge</t>
  </si>
  <si>
    <t>Systo prise de courant spécial goulotte 2P+T 16A 250V 2 modules Titane</t>
  </si>
  <si>
    <t>Systo prise de courant spécial goulotte 2P+T 16A 250V 2 modules Vert</t>
  </si>
  <si>
    <t>Systo prise de courant double spécial goulotte 2P+T 16A 250V 4 modules Blanc</t>
  </si>
  <si>
    <t>Systo prise de courant double spécial goulotte 2P+T 16A 250V 4 modules Orange</t>
  </si>
  <si>
    <t>Systo prise de courant double spécial goulotte 2P+T 16A 250V 4 modules Noir</t>
  </si>
  <si>
    <t>Systo prise de courant double spécial goulotte 2P+T 16A 250V 4 modules Rouge</t>
  </si>
  <si>
    <t>Systo prise de courant double spécial goulotte 2P+T 16A 250V 4 modules Titane</t>
  </si>
  <si>
    <t>Systo Prise de courant double 2P+T spéciale goulotte Vert</t>
  </si>
  <si>
    <t>Systo prise de courant triple spécial goulotte 2P+T 16A 250V 6 modules Blanc</t>
  </si>
  <si>
    <t>Systo prise de courant triple spécial goulotte 2P+T 16A 250V 6 modules Orange</t>
  </si>
  <si>
    <t>Systo prise de courant triple spécial goulotte 2P+T 16A 250V 6 modules Noir</t>
  </si>
  <si>
    <t>Systo prise de courant triple spécial goulotte 2P+T 16A 250V 6 modules Rouge</t>
  </si>
  <si>
    <t>Systo prise de courant triple spécial goulotte 2P+T 16A 250V 6 modules Titane</t>
  </si>
  <si>
    <t>Systo Prise de courant triple 2P+T spéciale goulotte Vert</t>
  </si>
  <si>
    <t>Systo Serre câble pour prises multiples</t>
  </si>
  <si>
    <t>Systo prise de courant spécial goulotte 2P+T 16A 250V détrompée 2 modules Rouge</t>
  </si>
  <si>
    <t>Systo prise courant double spécial goulotte 2P+T 16A détrompée 2 modules Rouge</t>
  </si>
  <si>
    <t>Systo prise courant triple spécial goulotte 2P+T 16A détrompée 2 modules Rouge</t>
  </si>
  <si>
    <t>Systo interrupteur spécial goulotte 16A pour prise multiple</t>
  </si>
  <si>
    <t>Systo protection surtension pour prise multiple Blanc</t>
  </si>
  <si>
    <t>Systo protection surtension pour prise multiple Titane</t>
  </si>
  <si>
    <t>Systo filtre spécial goulotte pour prise multiple</t>
  </si>
  <si>
    <t>Systo sortie de câble Blanc</t>
  </si>
  <si>
    <t>Systo sortie de câbles Noir</t>
  </si>
  <si>
    <t>Systo Sortie de câbles Titane</t>
  </si>
  <si>
    <t>Systo Prise de courant Schuko à obturateurs Sanvis</t>
  </si>
  <si>
    <t>Systo prise de courant Schuko à obturateurs 16A 250V SanVis 2 modules Orange</t>
  </si>
  <si>
    <t>Systo prise de courant Schuko à obturateurs 16A 250V SanVis 2 modules Titane</t>
  </si>
  <si>
    <t>Systo Prise Schuko 16A à obturateurs Sanvis Vert</t>
  </si>
  <si>
    <t>Module parafoudre noire</t>
  </si>
  <si>
    <t>Systo Prise de courant double Schuko à obturateurs spéciale goulotte Vert</t>
  </si>
  <si>
    <t>Volet blanc pour mécanisme systo monté sur VegaD</t>
  </si>
  <si>
    <t>Systo prise téléphone T 2 modules Blanc</t>
  </si>
  <si>
    <t>Systo prise téléphone T 2 modules Titane</t>
  </si>
  <si>
    <t>Systo Plastron RJ45 moteur keystone</t>
  </si>
  <si>
    <t>Systo Plastron RJ45 pour moteur keystone 2 modules Blanc</t>
  </si>
  <si>
    <t>Systo Plastron RJ45 pour moteur keystone 2 modules Noir</t>
  </si>
  <si>
    <t>Systo prise RJ45 catégorie 5e UTP pour Grade 1 1 module Blanc</t>
  </si>
  <si>
    <t>Systo prise RJ45 catégorie 5e UTP pour Grade 1 1 module Titane</t>
  </si>
  <si>
    <t>Systo prise RJ45 catégorie 5e UTP pour Grade 1 2 modules Blanc</t>
  </si>
  <si>
    <t>Systo prise RJ45 catégorie 5e UTP pour Grade 1 2 modules Titane</t>
  </si>
  <si>
    <t>Systo prise RJ45 catégorie 5e FTP pour Grade1 1 module Blanc</t>
  </si>
  <si>
    <t>Systo prise RJ45 catégorie 5e FTP pour Grade 1 1 module Noir</t>
  </si>
  <si>
    <t>Systo prise RJ45 catégorie 5e FTP pour Grade 1 1 module Titane</t>
  </si>
  <si>
    <t>Systo prise RJ45 catégorie 5e FTP pour Grade 1 2 modules Blanc</t>
  </si>
  <si>
    <t>Systo prise RJ45 catégorie 5e FTP pour Grade 1 2 modules Noir</t>
  </si>
  <si>
    <t>Systo prise RJ45 catégorie 5e FTP pour Grade 1 2 modules Titane</t>
  </si>
  <si>
    <t>Systo prise RJ45 catégorie 5e STP pour Grade 1 1 module Blanc</t>
  </si>
  <si>
    <t>Systo prise RJ45 catégorie 5e STP pour Grade 1 1 module Titane</t>
  </si>
  <si>
    <t>Systo prise RJ45 catégorie 5e STP pour Grade 1 2 modules Blanc</t>
  </si>
  <si>
    <t>Systo prise RJ45 catégorie 5e STP pour Grade 1 2 modules Titane</t>
  </si>
  <si>
    <t>Systo prise RJ45 catégorie 6 UTP pour Grade 1 1 module Blanc</t>
  </si>
  <si>
    <t>Systo prise RJ45 catégorie 6 UTP pour Grade 1 1 module Blanc AntiBactérien</t>
  </si>
  <si>
    <t>Systo prise RJ45 catégorie 6 UTP pour Grade1 1 module Noir</t>
  </si>
  <si>
    <t>Systo prise RJ45 catégorie 6 UTP pour Grade 1 1 module Titane</t>
  </si>
  <si>
    <t>Systo prise RJ45 catégorie 6 UTP pour Grade 1 2 modules Blanc</t>
  </si>
  <si>
    <t>Systo prise RJ45 catégorie 6 UTP pour Grade 1 2 modules Blanc AntiBactérien</t>
  </si>
  <si>
    <t>Systo prise RJ45 catégorie 6 UTP pour Grade 1 2 modules Noir</t>
  </si>
  <si>
    <t>Systo prise RJ45 catégorie 6 UTP pour Grade 1 2 modules Titane</t>
  </si>
  <si>
    <t>Systo prise RJ45 catégorie 6 FTP pour Grade 2 1 module Blanc</t>
  </si>
  <si>
    <t>Systo prise RJ45 catégorie 6 FTP pour Grade 2 1 module Blanc AntiBactérien</t>
  </si>
  <si>
    <t>Systo prise RJ45 catégorie 6 FTP pour Grade 2 1 module Noir</t>
  </si>
  <si>
    <t>Systo prise RJ45 catégorie 6 FTP pour Grade 2 1 module Titane</t>
  </si>
  <si>
    <t>Systo prise RJ45 catégorie 6 FTP pour Grade 2 2 modules Blanc</t>
  </si>
  <si>
    <t>Systo prise RJ45 catégorie 6 FTP pour Grade 2 2 modules Blanc AntiBactérien</t>
  </si>
  <si>
    <t>Systo prise RJ45 catégorie 6 FTP pour Grade 2 2 modules Noir</t>
  </si>
  <si>
    <t>Systo prise RJ45 catégorie 6 FTP pour Grade 2 2 modules Titane</t>
  </si>
  <si>
    <t>Systo prise RJ45 catégorie 6 STP pour Grade 3 1 module Blanc</t>
  </si>
  <si>
    <t>Systo prise RJ45 catégorie 6 STP pour Grade 3 1 module Blanc AntiBactérien</t>
  </si>
  <si>
    <t>Systo prise RJ45 catégorie 6 STP pour Grade 3 1 module Noir</t>
  </si>
  <si>
    <t>Systo prise RJ45 catégorie 6 STP pour Grade 3 1 module Titane</t>
  </si>
  <si>
    <t>Systo prise RJ45 catégorie 6 STP pour Grade 3 2 modules Blanc</t>
  </si>
  <si>
    <t>Systo prise RJ45 catégorie 6 STP pour Grade 3 2 modules Blanc AntiBactérien</t>
  </si>
  <si>
    <t>Systo prise RJ45 catégorie 6 STP pour Grade 3 2 modules Noir</t>
  </si>
  <si>
    <t>Systo prise RJ45 catégorie 6 STP pour Grade 3 2 modules Titane</t>
  </si>
  <si>
    <t>Systo prise RJ45 catégorie 6a STP 2pour Grade 3 TV modules Blanc</t>
  </si>
  <si>
    <t>Systo prise RJ45 catégorie 6a STP pour Grade 3 TV 2 modules Noir</t>
  </si>
  <si>
    <t>Systo prise RJ45 catégorie 6a STP pour Grade 3 TV 2 modules Titane</t>
  </si>
  <si>
    <t>systo prise RJ45 catégorie 6 STP pour Grade 2 TV 2 modules Blanc</t>
  </si>
  <si>
    <t>systo prise RJ45 catégorie 6 STP pour Grade 2 TV 2 modules Noir</t>
  </si>
  <si>
    <t>systo prise RJ45 catégorie 6 STP pour Grade 2 TV 2 modules Titane</t>
  </si>
  <si>
    <t>systo prise RJ45 catégorie 6 STP pour Grade 2 TV 1 module Blanc</t>
  </si>
  <si>
    <t>systo prise RJ45 catégorie 6 STP pour Grade 2 TV 1 module Noir</t>
  </si>
  <si>
    <t>systo prise RJ45 catégorie 6 STP pour Grade 2 TV 1 module Titane</t>
  </si>
  <si>
    <t>Systo prise TV directe 2 modules Blanc</t>
  </si>
  <si>
    <t>Systo prise TV directe 2 modules Titane</t>
  </si>
  <si>
    <t>Systo prise TV passage/terminale 10dB 2 modules Blanc</t>
  </si>
  <si>
    <t>Systo Prise TV passage/terminale 10dB</t>
  </si>
  <si>
    <t>Systo prise TV passage/terminale 15dB 2 modules Blanc</t>
  </si>
  <si>
    <t>Systo prise TV+FM directe 2 modules Blanc</t>
  </si>
  <si>
    <t>Systo Prise TV+FM directe Noire</t>
  </si>
  <si>
    <t>Systo prise TV+FM directe 2 modules Titane</t>
  </si>
  <si>
    <t>Systo prise TV+FM passage/terminale 10dB 2 modules Blanc</t>
  </si>
  <si>
    <t>Systo Prise TV+FM passage/terminale  10dB, Noire</t>
  </si>
  <si>
    <t>Systo prise TV+FM passage/terminale 10dB 2 modules Titane</t>
  </si>
  <si>
    <t>Systo prise TV+FM passage/terminale 15dB 2 modules Blanc</t>
  </si>
  <si>
    <t>Systo prise TV+FM+SAT directe 1entrée 2 modules Blanc</t>
  </si>
  <si>
    <t>Systo Prise TV+FM+SAT directe 1 entrée Noire</t>
  </si>
  <si>
    <t>Systo prise TV+FM+SAT directe 1entrée 2 modules Titane</t>
  </si>
  <si>
    <t>Systo prise TV+FM+SAT directe 2 entrées 2 modules Blanc</t>
  </si>
  <si>
    <t>Systo Prise TV+FM+SAT directe 2 entrées Noire</t>
  </si>
  <si>
    <t>Systo prise TV+FM+SAT directe 2 entrées 2 modules Titane</t>
  </si>
  <si>
    <t>Systo prise TV type F 2 modules Blanc</t>
  </si>
  <si>
    <t>Systo prise TV type F 2 modules Titane</t>
  </si>
  <si>
    <t>Systo prise 2 RCA  audio (rouge&amp;blanc) 2 modules Blanc</t>
  </si>
  <si>
    <t>Systoprise 3 RCA (Audio + Video) 2 modules Blanc</t>
  </si>
  <si>
    <t>Systo prise YUV ( video RGB) 2 modules Blanc</t>
  </si>
  <si>
    <t>Systo prise HDMI traversante 2 modules Blanc</t>
  </si>
  <si>
    <t>Systo 2M HDMI Prise traversante</t>
  </si>
  <si>
    <t>Systo prise HDMI à bornier à vis  2 modules Blanc</t>
  </si>
  <si>
    <t>Systo prise USB 2 modules Blanc</t>
  </si>
  <si>
    <t>Systo XLR Femelle bornier à vis  2 modules Blanc</t>
  </si>
  <si>
    <t>Systo XLR Male bornier à vis  2 modules Blanc</t>
  </si>
  <si>
    <t>Systo prise optique traversante SC  2 modules Blanc</t>
  </si>
  <si>
    <t>Systo prise optique traversante LC  2 modules Blanc</t>
  </si>
  <si>
    <t>Systo prise BNC traversante  2 modules Blanc</t>
  </si>
  <si>
    <t>Systo DVI-D à bornier à vis  2 modules Blanc</t>
  </si>
  <si>
    <t>Systo prise S-Video à bornier à vis 2 modules Blanc</t>
  </si>
  <si>
    <t>Systo prise SUB-D 15 (VGA) à bornier à vis 2 modules Blanc</t>
  </si>
  <si>
    <t>Systo prise Jack connecteur 3.5mm 2 modules Blanc</t>
  </si>
  <si>
    <t>Systo prise S-Video + Audio RCA à visser 2 modules Blanc</t>
  </si>
  <si>
    <t>Systo prise haut parleur 1 module Blanc</t>
  </si>
  <si>
    <t>Systo prise haut parleur 1 module Noire</t>
  </si>
  <si>
    <t>Systo prise haut parleur 1 module Titane</t>
  </si>
  <si>
    <t>Systo prise haut parleur 2 modules Blanc</t>
  </si>
  <si>
    <t>Systo prise haut parleur 2 modules Noire</t>
  </si>
  <si>
    <t>Systo prise haut parleur 2 modules Titane</t>
  </si>
  <si>
    <t>Systo double va-et-vient volet roulant 2 modules Blanc</t>
  </si>
  <si>
    <t>Systo double va-et-vient volet roulant 2 modules Blanc Anti-bactérien</t>
  </si>
  <si>
    <t>Systo double va-et-vient volet roulant 2 modules Noir</t>
  </si>
  <si>
    <t>Systo double va-et-vient volet roulant 2 modules Titane</t>
  </si>
  <si>
    <t>Systo double poussoir volet roulant 2 modules Blanc</t>
  </si>
  <si>
    <t>Systo double poussoir volet roulant 2 modules Blanc Anti-bactérien</t>
  </si>
  <si>
    <t>Systo double poussoir volet roulant 2 modules Noir</t>
  </si>
  <si>
    <t>Systo double poussoir volet roulant 2 modules Titane</t>
  </si>
  <si>
    <t>Systo commande locale volet roulant programmable 2 modules Blanc</t>
  </si>
  <si>
    <t>Systo commande centralisée de volet roulant program. à affichage 2 modules Blanc</t>
  </si>
  <si>
    <t>Systo 2M Thermostat d'ambiance électronique</t>
  </si>
  <si>
    <t>Systo thermostat d'ambiance électronique programmable 2 modules Blanc</t>
  </si>
  <si>
    <t>Systo thermostat électronique fil pilote 2 modules Blanc</t>
  </si>
  <si>
    <t>systo FM radio</t>
  </si>
  <si>
    <t>systo Haut-parleur encastré</t>
  </si>
  <si>
    <t>systo Kit radio + haut-parleur encastré</t>
  </si>
  <si>
    <t>systo Kit radio + 2 haut-parleurs plafond</t>
  </si>
  <si>
    <t>Systo plaque 2 modules Blanc</t>
  </si>
  <si>
    <t>Systo plaque 2 modules Blanc AntiBactérien</t>
  </si>
  <si>
    <t>Systo plaque 2 modules Noire</t>
  </si>
  <si>
    <t>Systo plaque 2 modules Titane</t>
  </si>
  <si>
    <t>Systo plaque double horizontale entraxe 71 2x2 modules Blanc</t>
  </si>
  <si>
    <t>Systo plaque double horizontale entraxe 71 2x2 modules Blanc AntiBactérien</t>
  </si>
  <si>
    <t>Systo plaque double horizontale entraxe 71 2x2 modules Noir</t>
  </si>
  <si>
    <t>Systo plaque double horizontale entraxe 71 2x2 modules Titane</t>
  </si>
  <si>
    <t>Systo plaque triple horizontale entraxe 71 3x2 modules Blanc</t>
  </si>
  <si>
    <t>Systo plaque triple horizontale entraxe 71 3x2 modules Blanc AntiBactérien</t>
  </si>
  <si>
    <t>Systo plaque triple horizontale entraxe 71 3x2 modules Noir</t>
  </si>
  <si>
    <t>Systo plaque triple horizontale entraxe 71 3x2 modules Titane</t>
  </si>
  <si>
    <t>Systo plaque quadruple horizontale entraxe 71 4x2 modules Blanc</t>
  </si>
  <si>
    <t>Systo plaque quadruple horizontale entraxe 71 4x2 modules Blanc AntiBactérien</t>
  </si>
  <si>
    <t>Systo plaque quadruple horizontale entraxe 71 4x2 modules Noir</t>
  </si>
  <si>
    <t>Systo plaque quadruple horizontale entraxe 71 4x2 modules Titane</t>
  </si>
  <si>
    <t>Systo plaque+support 1 module Blanc</t>
  </si>
  <si>
    <t>Systo plaque+support 1 module Noir</t>
  </si>
  <si>
    <t>Systo plaque+support 1 module Titane</t>
  </si>
  <si>
    <t>Systo plaque double verticale entraxe 57 2x2 modules Blanc</t>
  </si>
  <si>
    <t>Systo plaque double verticale entraxe 57 2x2 modules Blanc AntiBactérien</t>
  </si>
  <si>
    <t>Systo plaque double verticale entraxe 57 2x2 modules Titane</t>
  </si>
  <si>
    <t>Systo plaque triple verticale entraxe 57 3x2 modules Blanc</t>
  </si>
  <si>
    <t>Systo plaque triple verticale entraxe 57 3x2 modules Blanc AntiBactérien</t>
  </si>
  <si>
    <t>Systo plaque triple verticale entraxe 57 3x2 modules Titane</t>
  </si>
  <si>
    <t>Systo plaque double verticale entraxe 71 2x2 modules Blanc</t>
  </si>
  <si>
    <t>Systo plaque double verticale entraxe 71 2x2 modules Blanc AntiBactérien</t>
  </si>
  <si>
    <t>Systo plaque double verticale entraxe 71 2x2 modules Noir</t>
  </si>
  <si>
    <t>Systo plaque double verticale entraxe 71 2x2 modules Titane</t>
  </si>
  <si>
    <t>Systo plaque triple verticale entraxe 71 3x2 modules Blanc</t>
  </si>
  <si>
    <t>Systo plaque triple verticale entraxe 71 3x2 modules Blanc AntiBactérien</t>
  </si>
  <si>
    <t>Systo plaque triple verticale entraxe 71 3x2 modules Noir</t>
  </si>
  <si>
    <t>Systo plaque triple verticale entraxe 71 3x2 modules Titane</t>
  </si>
  <si>
    <t>Systo plaque horizontale entraxe 57 4 modules Blanc</t>
  </si>
  <si>
    <t>Systo plaque horizontale entraxe 57 4 modules Blanc AntiBactérien</t>
  </si>
  <si>
    <t>Systo plaque horizontale entraxe 57 4 modules Noir</t>
  </si>
  <si>
    <t>Systo plaque horizontale entraxe 57 4 modules Titane</t>
  </si>
  <si>
    <t>Systo plaque horizontale entraxe 57 6 modules Blanc</t>
  </si>
  <si>
    <t>Systo plaque horizontale entraxe 57 6 modules Blanc AntiBactérien</t>
  </si>
  <si>
    <t>Systo plaque horizontale entraxe 57 6 modules Noire</t>
  </si>
  <si>
    <t>Systo plaque horizontale entraxe 57 6 modules Titane</t>
  </si>
  <si>
    <t>Systo plaque horizontale entraxe 71 5 modules Blanc</t>
  </si>
  <si>
    <t>Systo plaque horizontale entraxe 71 5 modules Noir</t>
  </si>
  <si>
    <t>Systo plaque horizontale entraxe 71 5 modules Titane</t>
  </si>
  <si>
    <t>Systo plaque horizontale entraxe 71 8 modules Blanc</t>
  </si>
  <si>
    <t>Systo plaque horizontale entraxe 71 8 modules Noir</t>
  </si>
  <si>
    <t>Systo plaque horizontale entraxe 71 8 modules Titane</t>
  </si>
  <si>
    <t>Systo plaque horizontale entraxe 71 4 modules Blanc</t>
  </si>
  <si>
    <t>Systo plaque horizontale entraxe 71 4 modules Noir</t>
  </si>
  <si>
    <t>Systo plaque horizontale entraxe 71 4 modules Titane</t>
  </si>
  <si>
    <t>Systo plaque horizontale entraxe 71 6 modules Blanc</t>
  </si>
  <si>
    <t>Systo plaque horizontale entraxe 71 6 modules Noir</t>
  </si>
  <si>
    <t>Systo plaque horizontale entraxe 71 6 modules Titane</t>
  </si>
  <si>
    <t>Systo plaque 16 modules Blanc</t>
  </si>
  <si>
    <t>Systo plaque 16 modules Noir</t>
  </si>
  <si>
    <t>Systo plaque 16 modules Titane</t>
  </si>
  <si>
    <t>Systo support à vis 2 modules</t>
  </si>
  <si>
    <t>Systo support à griffes 2 modules</t>
  </si>
  <si>
    <t>Systo support sans griffe 2 modules</t>
  </si>
  <si>
    <t>Systo support à vis 4 modules</t>
  </si>
  <si>
    <t>Systo support à vis 6 modules</t>
  </si>
  <si>
    <t>Systo support à vis 5 modules</t>
  </si>
  <si>
    <t>Systo support à vis 8 modules</t>
  </si>
  <si>
    <t>Systo support à vis 16 modules</t>
  </si>
  <si>
    <t>Systo 2M Support universel à vis</t>
  </si>
  <si>
    <t>Systo voyant vert/rouge 2 modules</t>
  </si>
  <si>
    <t>Systo voyant bleu 2 modules</t>
  </si>
  <si>
    <t>Systo voyant blanc 2 modules</t>
  </si>
  <si>
    <t>Systo étiquette pour voyant -  neutre</t>
  </si>
  <si>
    <t>Systo étiquette pour voyant -  escalier</t>
  </si>
  <si>
    <t>Systo étiquette pour voyant -  ascenseur</t>
  </si>
  <si>
    <t>Systo étiquette pour voyant -  WC</t>
  </si>
  <si>
    <t>Systo étiquette pour voyant -  salle</t>
  </si>
  <si>
    <t>Systo étiquette pour voyant -  Hôtel</t>
  </si>
  <si>
    <t>Systo 2M Voyant vert/rouge/bleu</t>
  </si>
  <si>
    <t>Enjoliveur prise 2P+T à voyant EDF</t>
  </si>
  <si>
    <t>Systo Boîte 1 poste pour montage en saillie</t>
  </si>
  <si>
    <t>Systo Boîte 1 poste pour montage en saillie Noir</t>
  </si>
  <si>
    <t>Systo Boîte 1 poste pour montage en saillie Titane</t>
  </si>
  <si>
    <t>Systo Boîte 2 postes horizontaux ou verticaux pour montage en saillie</t>
  </si>
  <si>
    <t>Systo Boîte 2 postes horizontaux ou verticaux pour montage en saillie Noir</t>
  </si>
  <si>
    <t>Systo Boîte 2 postes horizontaux ou verticaux pour montage en saillie Titane</t>
  </si>
  <si>
    <t>Systo Boîte 3 postes horizontaux ou verticaux pour montage en saillie</t>
  </si>
  <si>
    <t>Systo Boîte 3 postes horizontaux ou verticaux pour montage en saillie Noir</t>
  </si>
  <si>
    <t>Systo Boîte 3 postes horizontaux ou verticaux pour montage en saillie Titane</t>
  </si>
  <si>
    <t>Systo Boîte 16 modules pour montage en saillie Blanc</t>
  </si>
  <si>
    <t>Systo Boîte 16 modules pour montage en saillie Noir</t>
  </si>
  <si>
    <t>Systo Boîte 16 modules pour montage en saillie Titane</t>
  </si>
  <si>
    <t>Systo sortie de fil 1 module Blanc</t>
  </si>
  <si>
    <t>Systo obturateur 1 module Blanc</t>
  </si>
  <si>
    <t>Systo obturateur 1 module Blanc AntiBactérien</t>
  </si>
  <si>
    <t>Systo obturateur 1 module Noir</t>
  </si>
  <si>
    <t>Systo obturateur 1 module Titane</t>
  </si>
  <si>
    <t>Systo obturateur 2 modules Blanc</t>
  </si>
  <si>
    <t>Systo obturateur 2 modules Blanc AntiBactérien</t>
  </si>
  <si>
    <t>Systo obturateur 1 module noir</t>
  </si>
  <si>
    <t>Systo obturateur 2 modules Titane</t>
  </si>
  <si>
    <t>Essensya lampe LED pour signalisation 250V Bleu</t>
  </si>
  <si>
    <t>Essensya lampe LED pour témoin 250V Rouge</t>
  </si>
  <si>
    <t>Essensya lampe LED pour signalisation 24V Bleu</t>
  </si>
  <si>
    <t>Détrompeur prise goulotte gallery</t>
  </si>
  <si>
    <t>Essensya/systo.tebis 2E à voyants</t>
  </si>
  <si>
    <t>Essensya/systo.tebis 2E à voyants noir</t>
  </si>
  <si>
    <t>Essensya/systo.tebis 2E à voyants titane</t>
  </si>
  <si>
    <t>Essensya/systo.tebis 4E à voyants</t>
  </si>
  <si>
    <t>Essensya/systo.tebis 4E à voyants noir</t>
  </si>
  <si>
    <t>Essensya/systo.tebis 4E à voyants titane</t>
  </si>
  <si>
    <t>Essensya/systo.tebis 6E à voyants</t>
  </si>
  <si>
    <t>Essensya/systo.tebis 6E à voyants noir</t>
  </si>
  <si>
    <t>Essensya/systo.tebis 6E à voyants titane</t>
  </si>
  <si>
    <t>Essensya/systo.tebis 2E+12E infra-rouge</t>
  </si>
  <si>
    <t>Essensya/systo.tebis 2E+12E infra-rouge noir</t>
  </si>
  <si>
    <t>Essensya/systo.tebis 2E+12E infra-rouge titane</t>
  </si>
  <si>
    <t>Essensya/systo.tebis 4E+12E infra-rouge</t>
  </si>
  <si>
    <t>Essensya/systo.tebis 4E+12E infra-rouge noir</t>
  </si>
  <si>
    <t>Essensya/systo.tebis 4E+12E infra-rouge titane</t>
  </si>
  <si>
    <t>Essensya/systo.tebis PIR detection passage</t>
  </si>
  <si>
    <t>Essensya/systo.tebis PIR detection passage noir</t>
  </si>
  <si>
    <t>Essensya/systo.tebis PIR detection passage titane</t>
  </si>
  <si>
    <t>3 feuilles libres essensya/systo.tebis</t>
  </si>
  <si>
    <t>kallysta Kit de raccordement pour prise d'aspiration centralisée</t>
  </si>
  <si>
    <t>kallysta Haut parleur pour faux-plafond</t>
  </si>
  <si>
    <t>Kallysta haut parleur 2 pouces pour faux-plafond</t>
  </si>
  <si>
    <t>Kallysta Boîte de 100 vis antivol</t>
  </si>
  <si>
    <t>cubyko lamperouge 0,75mA 250V à câbler</t>
  </si>
  <si>
    <t>cubyko Lampe bleue 12-24V à câbler</t>
  </si>
  <si>
    <t>Kallysta valisette vide 12 finitions</t>
  </si>
  <si>
    <t>cubyko Lampe bleue 0,4mA 250V à câbler</t>
  </si>
  <si>
    <t>cubyko Lampe rouge 12-24V à câbler</t>
  </si>
  <si>
    <t>Kallysta valise vide de démonstration</t>
  </si>
  <si>
    <t>cubyko lampe enfichage pour signalisation forme "L" 250V bleu</t>
  </si>
  <si>
    <t>cubyko lampe enfichage pour témoin forme "L" 250V rouge</t>
  </si>
  <si>
    <t>cubyco lampe pour signalisation  forme "I" 12-28V Bleu</t>
  </si>
  <si>
    <t>Systo-Kallysta lampe LED pour prise de courant Rouge</t>
  </si>
  <si>
    <t>cubyco lampe pour signalisation  forme "I" 250V rouge</t>
  </si>
  <si>
    <t>cubyco lampe pour témoin forme "L" 250V bleu</t>
  </si>
  <si>
    <t>cubyco lampe pour signalisation, forme "I", 12-28V rouge</t>
  </si>
  <si>
    <t>cubyco lampe pour signalisation forme "I" 250V blanche</t>
  </si>
  <si>
    <t>cubyco lampe pour témoin forme "L" 250V blanche</t>
  </si>
  <si>
    <t>Detrompeur gallery</t>
  </si>
  <si>
    <t>Bande lumineuse gallery pour plaque 1 poste 230V pure</t>
  </si>
  <si>
    <t>Bande lumineusegallery pour plaque 1 poste 12/24V pure</t>
  </si>
  <si>
    <t>Bande lumineusegallery pour plaque 2 postes 230V pure</t>
  </si>
  <si>
    <t>Support gallery 2 modules pour mécanismes gallery</t>
  </si>
  <si>
    <t>Support gallery 2 modules carton de 50 pour mécanismes gallery</t>
  </si>
  <si>
    <t>Support gallery 2 modules a griffes pour mécanismes gallery</t>
  </si>
  <si>
    <t>Support gallery radio mural saillie</t>
  </si>
  <si>
    <t>Support gallery 1 module pour mécanismes gallery</t>
  </si>
  <si>
    <t>Support gallery 4 modules entraxe 57mm pour mécanismes gallery</t>
  </si>
  <si>
    <t>Support gallery 5 modules entraxe 71mm pour mécanismes gallery</t>
  </si>
  <si>
    <t>Support gallery 6 modules entraxe 57mm pour mécanismes gallery</t>
  </si>
  <si>
    <t>Support gallery 8 modules entraxe 71 mm pour mécanismes gallery</t>
  </si>
  <si>
    <t>Support gallery 2 modules pour autres mécanismes 45x45</t>
  </si>
  <si>
    <t>Support gallery 2 modules kallysta plaque pure</t>
  </si>
  <si>
    <t>Support gallery 2 modules kallysta plaque night</t>
  </si>
  <si>
    <t>Support gallery 2 modules kallysta plaque dune</t>
  </si>
  <si>
    <t>Support gallery 2 modules kallysta plaque titane</t>
  </si>
  <si>
    <t>Support gallery double horizontal et vertical entraxe 71</t>
  </si>
  <si>
    <t>Support gallery triple horizontal et vertical entraxe 71</t>
  </si>
  <si>
    <t>Support gallery 16 modules pour mécanismes gallery</t>
  </si>
  <si>
    <t>Support gallery 2x3x2 modules entraxe 71 pour mécanismes gallery</t>
  </si>
  <si>
    <t>Etiquette pour voyant gallery 2 modules blanche</t>
  </si>
  <si>
    <t>Etiquette pour voyant gallery 2 modules escalier</t>
  </si>
  <si>
    <t>Etiquette pour voyant gallery 2 modules ascenceur</t>
  </si>
  <si>
    <t>Etiquette pour voyant gallery 2 modules WC</t>
  </si>
  <si>
    <t>Etiquette pour voyant gallery 2 modules salle (libre/occupe)</t>
  </si>
  <si>
    <t>Etiquette pour voyant gallery 2 modules hotel</t>
  </si>
  <si>
    <t>Boite saillie simple gallery pure</t>
  </si>
  <si>
    <t>Boite saillie simple gallery night</t>
  </si>
  <si>
    <t>Boite saillie simple gallery titane</t>
  </si>
  <si>
    <t>Boite saillie double gallery pure</t>
  </si>
  <si>
    <t>Boite saillie double gallery night</t>
  </si>
  <si>
    <t>Boite saillie double gallery titane</t>
  </si>
  <si>
    <t>Boite saillie triple gallery pure</t>
  </si>
  <si>
    <t>Boite saillie triple gallery night</t>
  </si>
  <si>
    <t>Boite saillie triple gallery titane</t>
  </si>
  <si>
    <t>Boite saillie gallery 16 modules pure</t>
  </si>
  <si>
    <t>Boite saillie gallery 16 modules night</t>
  </si>
  <si>
    <t>Boite saillie gallery 16 modules titane</t>
  </si>
  <si>
    <t>Voyant pour interrupteur gallery 230V bleu</t>
  </si>
  <si>
    <t>Voyant pour interrupteur gallery 230V rouge</t>
  </si>
  <si>
    <t>Voyant pour interrupteur gallery 230V blanc</t>
  </si>
  <si>
    <t>Voyant pour interrupteur gallery 230V vert</t>
  </si>
  <si>
    <t>Voyant pour interrupteur gallery 12/24V blanc</t>
  </si>
  <si>
    <t>Voyant pour interrupteur gallery 12/24V rouge</t>
  </si>
  <si>
    <t>Voyant pour prise de courant gallery 250V blanc</t>
  </si>
  <si>
    <t>Enjoliveur interrupteur gallery 2 modules pure</t>
  </si>
  <si>
    <t>Enjoliveur interrupteur gallery 2 modules dune</t>
  </si>
  <si>
    <t>Enjoliveur inter ou BP 2M gallery antibacterien</t>
  </si>
  <si>
    <t>Enjoliveur interrupteur gallery 2 modules night</t>
  </si>
  <si>
    <t>Enjoliveur interrupteur gallery 2 modules titane</t>
  </si>
  <si>
    <t>Enjoliveur interrupteur à voyant gallery 2 modules pure</t>
  </si>
  <si>
    <t>Enjoliveur interrupteur à voyant gallery 2 modules dune</t>
  </si>
  <si>
    <t>Enjoliveur inter ou BP voyant 2M gallery antibacterien</t>
  </si>
  <si>
    <t>Enjoliveur interrupteur à voyant gallery 2 modules night</t>
  </si>
  <si>
    <t>Enjoliveur interrupteur à voyant gallery 2 modules titàne</t>
  </si>
  <si>
    <t>Enjoliveur interrupteur gallery avec porte-étiquette 2 modules pure</t>
  </si>
  <si>
    <t>Enjoliveur interrupteur gallery avec porte-étiquette 2 modules dune</t>
  </si>
  <si>
    <t>Enjoliveur interrupteur gallery avec porte-étiquette 2 modules night</t>
  </si>
  <si>
    <t>Enjoliveur interrupteur gallery avec porte-étiquette 2 modules titane</t>
  </si>
  <si>
    <t>Enjoliveur VMC gallery 2 modules pure</t>
  </si>
  <si>
    <t>Enjoliveur VMC gallery 2 modules dune</t>
  </si>
  <si>
    <t>Enjoliveur VMC gallery 2 modules night</t>
  </si>
  <si>
    <t>Enjoliveur VMC gallery 2 modules titane</t>
  </si>
  <si>
    <t>Enjoliveur interrupteur gallery marquage 0-1 2 modules pure</t>
  </si>
  <si>
    <t>Enjoliveur interrupteur gallery marquage 0-1 2 modules dune</t>
  </si>
  <si>
    <t>Enjoliveur interrupteur gallery marquage 0-1 2 modules night</t>
  </si>
  <si>
    <t>Enjoliveur interrupteur gallery marquage 0-1 2 modules titane</t>
  </si>
  <si>
    <t>Enjoliveur interrupteur gallery à tirage pure</t>
  </si>
  <si>
    <t>Enjoliveur interrupteur gallery à tirage dune</t>
  </si>
  <si>
    <t>Enjoliveur interrupteur gallery à tirage night</t>
  </si>
  <si>
    <t>Enjoliveur interrupteur gallery à tirage titàne</t>
  </si>
  <si>
    <t>Enjoliveur interrupteur gallery 1 module pure</t>
  </si>
  <si>
    <t>Enjoliveur interrupteur gallery 1 module dune</t>
  </si>
  <si>
    <t>Enjoliveur inter ou BP 1M gallery antibacterien</t>
  </si>
  <si>
    <t>Enjoliveur interrupteur gallery 1 module night</t>
  </si>
  <si>
    <t>Enjoliveur interrupteur gallery 1 module titane</t>
  </si>
  <si>
    <t>Enjoliveur interrupteur a voyant gallery 1 module pure</t>
  </si>
  <si>
    <t>Enjoliveur interrupteur a voyant gallery 1 module dune</t>
  </si>
  <si>
    <t>Enjoliveur inter ou BP voyant 1M gallery antibacterien</t>
  </si>
  <si>
    <t>Enjoliveur interrupteur a voyant gallery 1 module night</t>
  </si>
  <si>
    <t>Enjoliveur interrupteur a voyant gallery 1 module titane</t>
  </si>
  <si>
    <t>Enjoliveur interrupteur gallery avec porte-étiquette 1 module pure</t>
  </si>
  <si>
    <t>Enjoliveur interrupteur gallery avec porte-étiquette 1 module dune</t>
  </si>
  <si>
    <t>Enjoliveur interrupteur gallery avec porte-étiquette 1 module night</t>
  </si>
  <si>
    <t>Enjoliveur interrupteur gallery avec porte-étiquette 1 module titane</t>
  </si>
  <si>
    <t>Enjoliveur interrupteur gallery marquage 0-1 a voyant 2 modules pure</t>
  </si>
  <si>
    <t>Enjoliveur interrupteur gallery marquage 0-1 a voyant 2 modules dune</t>
  </si>
  <si>
    <t>Enjoliveur interrupteur gallery marquage 0-1 a voyant 2 modules night</t>
  </si>
  <si>
    <t>Enjoliveur interrupteur gallery marquage 0-1 a voyant 2 modules titane</t>
  </si>
  <si>
    <t>Enjoliveur interrupteur automatique gallery pure</t>
  </si>
  <si>
    <t>Enjoliveur interrupteur automatique gallery dune</t>
  </si>
  <si>
    <t>Enjoliveur interrupteur automatique gallery night</t>
  </si>
  <si>
    <t>Enjoliveur interrupteur automatique gallery titane</t>
  </si>
  <si>
    <t>Enjoliveur interrupteur a carte hotel gallery pure</t>
  </si>
  <si>
    <t>Enjoliveur interrupteur a carte hotel gallery dune</t>
  </si>
  <si>
    <t>Enjoliveur interrupteur a carte hotel gallery night</t>
  </si>
  <si>
    <t>Enjoliveur interrupteur a carte hotel gallery titane</t>
  </si>
  <si>
    <t>Enjoliveur variateur rotatif gallery pure</t>
  </si>
  <si>
    <t>Enjoliveur variateur rotatif gallery dune</t>
  </si>
  <si>
    <t>Enjoliveur variateur rotatif gallery night</t>
  </si>
  <si>
    <t>Enjoliveur variateur rotatif gallery titane</t>
  </si>
  <si>
    <t>Enjoliveur variateur poussoir gallery pure</t>
  </si>
  <si>
    <t>Enjoliveur variateur poussoir gallery dune</t>
  </si>
  <si>
    <t>Enjoliveur variateur poussoir gallery night</t>
  </si>
  <si>
    <t>Enjoliveur variateur poussoir gallery titane</t>
  </si>
  <si>
    <t>Enjoliveur variateur connecte gallery pure</t>
  </si>
  <si>
    <t>Enjoliveur variateur connecte gallery dune</t>
  </si>
  <si>
    <t>Enjoliveur variateur connecte gallery night</t>
  </si>
  <si>
    <t>Enjoliveur variateur connecte gallery titane</t>
  </si>
  <si>
    <t>Enjoliveur volet roulant connecte gallery pure</t>
  </si>
  <si>
    <t>Enjoliveur volet roulant connecte gallery dune</t>
  </si>
  <si>
    <t>Enjoliveur volet roulant connecte gallery night</t>
  </si>
  <si>
    <t>Enjoliveur volet roulant connecte gallery titane</t>
  </si>
  <si>
    <t>Enjoliveur prise de courant 2 pôles + terre gallery pure</t>
  </si>
  <si>
    <t>Enjoliveur prise de courant 2 pôles + terre gallery dune</t>
  </si>
  <si>
    <t>Enjoliveur prise de courant 2 pôles + terre gallery orange</t>
  </si>
  <si>
    <t>Enjoliveur PC 2P+T gallery antibacterien</t>
  </si>
  <si>
    <t>Enjoliveur prise de courant 2 pôles + terre gallery night</t>
  </si>
  <si>
    <t>Enjoliveur prise de courant 2 pôles + terre gallery rouge</t>
  </si>
  <si>
    <t>Enjoliveur prise de courant 2 pôles + terre gallery titane</t>
  </si>
  <si>
    <t>Enjoliveur prise de courant 2 pôles + terre gallery vert</t>
  </si>
  <si>
    <t>Enjoliveur prise de courant 2P+T gallery avec couvercle pure</t>
  </si>
  <si>
    <t>Enjoliveur prise de courant 2P+T gallery avec couvercle dune</t>
  </si>
  <si>
    <t>Enliveur PC couvercle 2P+T gallery antibacterien</t>
  </si>
  <si>
    <t>Enjoliveur prise de courant 2P+T gallery avec couvercle night</t>
  </si>
  <si>
    <t>Enjoliveur prise de courant 2P+T gallery avec couvercle titane</t>
  </si>
  <si>
    <t>Enjoliveur prise de courant 2P gallery pure</t>
  </si>
  <si>
    <t>Enjoliveur prise de courant 2P gallery dune</t>
  </si>
  <si>
    <t>Enjoliveur prise de courant 2P gallery night</t>
  </si>
  <si>
    <t>Enjoliveur prise de courant 2P gallery titane</t>
  </si>
  <si>
    <t>Enjoliveur prise de courant 2P+T gallery à voyant pure</t>
  </si>
  <si>
    <t>Enjoliveur prise de courant 2P+T gallery à voyant dune</t>
  </si>
  <si>
    <t>Enjoliveur PC 2P+T voyant gallery antibacterien</t>
  </si>
  <si>
    <t>Enjoliveur prise de courant 2P+T gallery à voyant night</t>
  </si>
  <si>
    <t>Enjoliveur prise de courant 2P+T gallery à voyant titane</t>
  </si>
  <si>
    <t>Enjoliveur prise de courant 2P+T gallery à detrompage rouge</t>
  </si>
  <si>
    <t>Enjoliveur prise de courant renovation gallery pure</t>
  </si>
  <si>
    <t>Enjoliveur prise de courant renovation gallery dune</t>
  </si>
  <si>
    <t>Enjoliveur prise de courant renovation gallery night</t>
  </si>
  <si>
    <t>Enjoliveur prise de courant renovation gallery titane</t>
  </si>
  <si>
    <t>Enjoliveur chargeur USB gallery pure</t>
  </si>
  <si>
    <t>Enjoliveur chargeur USB gallery dune</t>
  </si>
  <si>
    <t>Enjoliveur chargeur USB gallery night</t>
  </si>
  <si>
    <t>Enjoliveur chargeur USB gallery titane</t>
  </si>
  <si>
    <t>Enjoliveur sortie de cable gallery pure</t>
  </si>
  <si>
    <t>Enjoliveur sortie de cable gallery dune</t>
  </si>
  <si>
    <t>Enjoliveur sortie de cable gallery night</t>
  </si>
  <si>
    <t>Enjoliveur sortie de cable gallery titane</t>
  </si>
  <si>
    <t>Enjoliveur prise telephone T gallery 2 modules pure</t>
  </si>
  <si>
    <t>Enjoliveur prise telephone T gallery 2 modules dune</t>
  </si>
  <si>
    <t>Enjoliveur prise telephone T gallery 2 modules night</t>
  </si>
  <si>
    <t>Enjoliveur prise telephone T gallery 2 modules titane</t>
  </si>
  <si>
    <t>Enjoliveur prise RJ45 gallery sans porte-étiquette 1 module pure</t>
  </si>
  <si>
    <t>Enjoliveur prise RJ45 gallery sans porte-étiquette 1 module dune</t>
  </si>
  <si>
    <t>Enjoliveur prise RJ45 1M gallery antibacterien</t>
  </si>
  <si>
    <t>Enjoliveur prise RJ45 gallery sans porte-étiquette 1 module night</t>
  </si>
  <si>
    <t>Enjoliveur prise RJ45 gallery sans porte-étiquette 1 module titane</t>
  </si>
  <si>
    <t>Enjoliveur prise RJ45 gallery sans porte-étiquette 2 modules pure</t>
  </si>
  <si>
    <t>Enjoliveur prise RJ45 gallery sans porte-étiquette 2 modules dune</t>
  </si>
  <si>
    <t>Enjoliveur prise RJ45 2M gallery antibacterien</t>
  </si>
  <si>
    <t>Enjoliveur prise RJ45 gallery sans porte-étiquette 2 modules night</t>
  </si>
  <si>
    <t>Enjoliveur prise RJ45 gallery sans porte-étiquette 2 modules titane</t>
  </si>
  <si>
    <t>Enjoliveur prise RJ45 gallery avec porte-étiquette 1 module pure</t>
  </si>
  <si>
    <t>Enjoliveur prise RJ45 gallery avec porte-étiquette 1 module dune</t>
  </si>
  <si>
    <t>Enjoliveur prise RJ45 gallery avec porte-étiquette 1 module night</t>
  </si>
  <si>
    <t>Enjoliveur prise RJ45 gallery avec porte-étiquette 1 module titane</t>
  </si>
  <si>
    <t>Enjoliveur prise RJ45 gallery avec porte-étiquette 2 modules pure</t>
  </si>
  <si>
    <t>Enjoliveur prise RJ45 gallery avec porte-étiquette 2 modules dune</t>
  </si>
  <si>
    <t>Enjoliveur prise RJ45 gallery avec porte-étiquette 2 modules night</t>
  </si>
  <si>
    <t>Enjoliveur prise RJ45 gallery avec porte-étiquette 2 modules titane</t>
  </si>
  <si>
    <t>Enjoliveur prise RJ45 gallery 45° 2 modules pure</t>
  </si>
  <si>
    <t>Enjoliveur prise RJ45 gallery 45° 2 modules dune</t>
  </si>
  <si>
    <t>Enjoliveur prise RJ45 gallery 45° 2 modules night</t>
  </si>
  <si>
    <t>Enjoliveur prise RJ45 gallery 45° 2 modules titane</t>
  </si>
  <si>
    <t>Enjoliveur prise TV+RJ45 gallery 2 modules pure</t>
  </si>
  <si>
    <t>Enjoliveur prise TV+RJ45 gallery 2 modules dune</t>
  </si>
  <si>
    <t>Enjoliveur prise TV+RJ45 gallery 2 modules night</t>
  </si>
  <si>
    <t>Enjoliveur prise TV+RJ45 gallery 2 modules titane</t>
  </si>
  <si>
    <t>Enjoliveur prise TV gallery 2 modules pure</t>
  </si>
  <si>
    <t>Enjoliveur prise TV gallery 2 modules dune</t>
  </si>
  <si>
    <t>Enjoliveur prise TV 2M gallery antibacterien</t>
  </si>
  <si>
    <t>Enjoliveur prise TV gallery 2 modules night</t>
  </si>
  <si>
    <t>Enjoliveur prise TV gallery 2 modules titane</t>
  </si>
  <si>
    <t>Enjoliveur prise TV+FM gallery 2 modules pure</t>
  </si>
  <si>
    <t>Enjoliveur prise TV+FM gallery 2 modules dune</t>
  </si>
  <si>
    <t>Enjoliveur prise TV+FM gallery 2 modules night</t>
  </si>
  <si>
    <t>Enjoliveur prise TV+FM gallery 2 modules titane</t>
  </si>
  <si>
    <t>Enjoliveur prise TV+FM+SAT gallery 2 modules pure</t>
  </si>
  <si>
    <t>Enjoliveur prise TV+FM+SAT gallery 2 modules dune</t>
  </si>
  <si>
    <t>Enjoliveur prise TV+FM+SAT gallery 2 modules night</t>
  </si>
  <si>
    <t>Enjoliveur prise TV+FM+SAT gallery 2 modules titane</t>
  </si>
  <si>
    <t>Enjoliveur prise double F gallery 2 modules pure</t>
  </si>
  <si>
    <t>Enjoliveur prise double F gallery 2 modules dune</t>
  </si>
  <si>
    <t>Enjoliveur prise double F 2M gallery antibactien</t>
  </si>
  <si>
    <t>Enjoliveur prise double F gallery 2 modules night</t>
  </si>
  <si>
    <t>Enjoliveur prise double F gallery 2 modules titane</t>
  </si>
  <si>
    <t>Enjoliveur interrupteur volet roulant gallery pure</t>
  </si>
  <si>
    <t>Enjoliveur interrupteur volet roulant gallery dune</t>
  </si>
  <si>
    <t>Enjoliveur inter volet roulant gallery antibacterien</t>
  </si>
  <si>
    <t>Enjoliveur interrupteur volet roulant gallery night</t>
  </si>
  <si>
    <t>Enjoliveur interrupteur volet roulant gallery titane</t>
  </si>
  <si>
    <t>Enjoliveur bouton-poussoir volet roulant gallery pure</t>
  </si>
  <si>
    <t>Enjoliveur bouton-poussoir volet roulant gallery dune</t>
  </si>
  <si>
    <t>Enjoliveur BP volet roulant gallery antibacterien</t>
  </si>
  <si>
    <t>Enjoliveur bouton-poussoir volet roulant gallery night</t>
  </si>
  <si>
    <t>Enjoliveur bouton-poussoir volet roulant gallery titane</t>
  </si>
  <si>
    <t>Enjoliveur thermostat gallery pure</t>
  </si>
  <si>
    <t>Enjoliveur thermostat gallery dune</t>
  </si>
  <si>
    <t>Enjoliveur thermostat gallery night</t>
  </si>
  <si>
    <t>Enjoliveur thermostat gallery titane</t>
  </si>
  <si>
    <t>Enjoliveur thermostat fil pilote gallery pure</t>
  </si>
  <si>
    <t>Enjoliveur thermostat fil pilote gallery dune</t>
  </si>
  <si>
    <t>Enjoliveur thermostat fil pilote gallery night</t>
  </si>
  <si>
    <t>Enjoliveur thermostat fil pilote gallery titane</t>
  </si>
  <si>
    <t>Enjoliveur thermostat KNX WKT510 et WKT511 gallery  pure</t>
  </si>
  <si>
    <t>Enjoliveur thermostat KNX WKT510 et WKT511 gallery  noir</t>
  </si>
  <si>
    <t>Enjoliveur thermostat KNX WKT510 et WKT511 gallery  titane</t>
  </si>
  <si>
    <t>Enjoliveur VDI gallery 2 modules pure</t>
  </si>
  <si>
    <t>Enjoliveur VDI gallery 2 modules dune</t>
  </si>
  <si>
    <t>Enjoliveur VDI gallery 2 modules night</t>
  </si>
  <si>
    <t>Enjoliveur VDI gallery 2 modules titane</t>
  </si>
  <si>
    <t>Enjoliveur 2 boutons poussoirs KNX gallery pure</t>
  </si>
  <si>
    <t>Enjoliveur 2 boutons poussoirs KNX gallery dune</t>
  </si>
  <si>
    <t>Enjoliveur 2 boutons poussoirs KNX gallery night</t>
  </si>
  <si>
    <t>Enjoliveur 2 boutons poussoirs KNX gallery titane</t>
  </si>
  <si>
    <t>Enjoliveur 4 boutons poussoirs KNX gallery pure</t>
  </si>
  <si>
    <t>Enjoliveur 4 boutons poussoirs KNX gallery dune</t>
  </si>
  <si>
    <t>Enjoliveur 4 boutons poussoirs KNX gallery night</t>
  </si>
  <si>
    <t>Enjoliveur 4 boutons poussoirs KNX gallery titane</t>
  </si>
  <si>
    <t>Enjoliveur 6 boutons poussoirs KNX gallery pure</t>
  </si>
  <si>
    <t>Enjoliveur 6 boutons poussoirs KNX gallery dune</t>
  </si>
  <si>
    <t>Enjoliveur 6 boutons poussoirs KNX gallery night</t>
  </si>
  <si>
    <t>Enjoliveur 6 boutons poussoirs KNX gallery titane</t>
  </si>
  <si>
    <t>Enjoliveur 2 boutons poussoirs KNX gallery LED pure</t>
  </si>
  <si>
    <t>Enjoliveur 2 boutons poussoirs KNX gallery LED dune</t>
  </si>
  <si>
    <t>Enjoliveur 2 boutons poussoirs KNX gallery LED night</t>
  </si>
  <si>
    <t>Enjoliveur 2 boutons poussoirs KNX gallery LED titane</t>
  </si>
  <si>
    <t>Enjoliveur 4 boutons poussoirs KNX gallery LED pure</t>
  </si>
  <si>
    <t>Enjoliveur 4 boutons poussoirs KNX gallery LED dune</t>
  </si>
  <si>
    <t>Enjoliveur 4 boutons poussoirs KNX gallery LED night</t>
  </si>
  <si>
    <t>Enjoliveur 4 boutons poussoirs KNX gallery LED titane</t>
  </si>
  <si>
    <t>Enjoliveur 6 boutons poussoirs KNX gallery LED pure</t>
  </si>
  <si>
    <t>Enjoliveur 6 boutons poussoirs KNX gallery LED dune</t>
  </si>
  <si>
    <t>Enjoliveur 6 boutons poussoirs KNX gallery LED night</t>
  </si>
  <si>
    <t>Enjoliveur 6 boutons poussoirs KNX gallery LED titane</t>
  </si>
  <si>
    <t>Interrupteur va&amp;vient gallery 2 modules</t>
  </si>
  <si>
    <t>Interrupteur va&amp;vient gallery avec enjoliveur blanc 2 modules carton de 50</t>
  </si>
  <si>
    <t>Interrupteur va&amp;vient gallery InterBP avec neutre 2 modules</t>
  </si>
  <si>
    <t>Interrupteur va&amp;vient gallery a tirage 2 modules</t>
  </si>
  <si>
    <t>Interrupteur gallery 2 modules 2 poles 10A</t>
  </si>
  <si>
    <t>Permutateur gallery 2 modules pure</t>
  </si>
  <si>
    <t>Interrupteur bipolaire gallery 2 modules 2 poles 16A pure</t>
  </si>
  <si>
    <t>Interrupteur gallery inverseur InterBP 2 modules signal exterieur</t>
  </si>
  <si>
    <t>Bouton poussoir gallery a tirage 2 modules</t>
  </si>
  <si>
    <t>Interrupteur automatique Gallery 3 fils</t>
  </si>
  <si>
    <t>Interrupteur automatique gallery 2 fils sans neutre</t>
  </si>
  <si>
    <t>Interrupteur automatique gallery 3 fils</t>
  </si>
  <si>
    <t>Interrupteur automatique gallery cage d'escalier</t>
  </si>
  <si>
    <t>Interrupteur a carte hotel gallery</t>
  </si>
  <si>
    <t>Variateur rotatif gallery</t>
  </si>
  <si>
    <t>Variateur poussoir gallery</t>
  </si>
  <si>
    <t>Variateur connecte gallery</t>
  </si>
  <si>
    <t>Volet roulant connecte gallery</t>
  </si>
  <si>
    <t>Emetteur radio mural, gallery, quicklink, plat, pile plate, 2 postes</t>
  </si>
  <si>
    <t>Emetteur radio mural, gallery, quicklink, plat, pile plate, 4 postes</t>
  </si>
  <si>
    <t>Emetteur radio mural, gallery, quicklink, plat, pile plate, 6 postes</t>
  </si>
  <si>
    <t>Prise de courant gallery 2P+T</t>
  </si>
  <si>
    <t>Prise de courant gallery 2P+T carton de 50</t>
  </si>
  <si>
    <t>Prise de courant gallery 2P</t>
  </si>
  <si>
    <t>Prise de courant gallery rénovation 2P+T</t>
  </si>
  <si>
    <t>Chargeur double USB A+A  gallery</t>
  </si>
  <si>
    <t>Chargeur double USB A+C gallery</t>
  </si>
  <si>
    <t>Prise de courant gallery 2P+T double</t>
  </si>
  <si>
    <t>Prise de courant gallery 2P+T triple</t>
  </si>
  <si>
    <t>Sortie de cable gallery 2 modules</t>
  </si>
  <si>
    <t>Prise de courant Schuko gallery 2P+T pure</t>
  </si>
  <si>
    <t>Prise de courant Schuko gallery 2P+T dune</t>
  </si>
  <si>
    <t>Prise de courant Schuko gallery 2P+T orange</t>
  </si>
  <si>
    <t>Prise de courant Schuko gallery 2P+T night</t>
  </si>
  <si>
    <t>Prise de courant Schuko gallery 2P+T rouge</t>
  </si>
  <si>
    <t>Prise de courant Schuko gallery 2P+T titane</t>
  </si>
  <si>
    <t>Prise de courant Schuko gallery 2P+T vert</t>
  </si>
  <si>
    <t>Prise de courant Schuko gallery a couvercle 2P+T pure</t>
  </si>
  <si>
    <t>Prise de courant Schuko gallery a couvercle 2P+T night</t>
  </si>
  <si>
    <t>Prise de courant Schuko gallery a couvercle 2P+T titane</t>
  </si>
  <si>
    <t>Prise de courant gallery 2P+T standard britannique pure, livrée avec support</t>
  </si>
  <si>
    <t>Prise de courant gallery 2P+T standard britannique night, livrée avec support</t>
  </si>
  <si>
    <t>Prise de courant gallery 2P+T standard britannique titane, livrée avec support</t>
  </si>
  <si>
    <t>Prise téléphone T gallery 2 modules</t>
  </si>
  <si>
    <t>Adaptateur RJ45 gallery keystone 2 modules</t>
  </si>
  <si>
    <t>Prise RJ45 gallery cat.5E UTP</t>
  </si>
  <si>
    <t>Prise RJ45 gallery cat.5E FTP</t>
  </si>
  <si>
    <t>Prise RJ45 gallery cat.6 FTP</t>
  </si>
  <si>
    <t>Prise RJ45 gallery cat.6 UTP</t>
  </si>
  <si>
    <t>Prise RJ45 gallery cat.6 STP</t>
  </si>
  <si>
    <t>Prise RJ45 gallery cat.6A STP</t>
  </si>
  <si>
    <t>Prise RJ45 gallery cat.6A STP carton de 50</t>
  </si>
  <si>
    <t>Prise RJ45 gallery cat.6 UTP 2 modules incliné a 45°</t>
  </si>
  <si>
    <t>Prise RJ45 gallery cat.6 FTP 2 modules incliné a 45°</t>
  </si>
  <si>
    <t>Prise RJ45 gallery cat.6 STP 2 modules incliné a 45°</t>
  </si>
  <si>
    <t>Prise RJ45 gallery cat.6A STP 2 modules incliné a 45°</t>
  </si>
  <si>
    <t>TV+RJ prise gallery 2 modules</t>
  </si>
  <si>
    <t>Prise TV gallery direct 2 modules</t>
  </si>
  <si>
    <t>Prise TV gallery  BNC traversante 10 db 2 modules</t>
  </si>
  <si>
    <t>Prise TV + FM gallery direct 2 modules</t>
  </si>
  <si>
    <t>Prise TV + FM gallery BNC traversante 10 db 2 modules</t>
  </si>
  <si>
    <t>Prise  TV + FM + SAT gallery  triple directe 1 entrée 2 modules</t>
  </si>
  <si>
    <t>Prise TV + FM + SAT gallery triple directe 2 entrées 2 modules</t>
  </si>
  <si>
    <t>Prise TV gallery type F 2 modules</t>
  </si>
  <si>
    <t>Prise  TV + FM gallery double type F 2 modules</t>
  </si>
  <si>
    <t>Interrupteur pour volet roulant gallery inverseur 2 modules</t>
  </si>
  <si>
    <t>Bouton-poussoir pour volet roulant gallery 2 modules</t>
  </si>
  <si>
    <t>Thermostat electronique gallery</t>
  </si>
  <si>
    <t>Thermostat fil pilote gallery</t>
  </si>
  <si>
    <t>Prise de courant speciale goulotte gallery 2P+T 16A pure</t>
  </si>
  <si>
    <t>Prise de courant speciale goulotte gallery 2P+T 16A pure carton de 50</t>
  </si>
  <si>
    <t>Prise de courant speciale goulotte gallery 2P+T 16A orange</t>
  </si>
  <si>
    <t>Prise de courant speciale goulotte gallery 2P+T 16A night</t>
  </si>
  <si>
    <t>Prise de courant speciale goulotte gallery 2P+T 16A rouge</t>
  </si>
  <si>
    <t>Prise de courant speciale goulotte gallery 2P+T 16A titane</t>
  </si>
  <si>
    <t>Prise de courant speciale goulotte gallery 2P+T 16A vert</t>
  </si>
  <si>
    <t>Prise de courant double speciale goulotte gallery 2P+T 16A pure</t>
  </si>
  <si>
    <t>Prise de courant double speciale goulotte gallery 2P+T 16A pure carton de 50</t>
  </si>
  <si>
    <t>Prise de courant double speciale goulotte gallery 2P+T 16A orange</t>
  </si>
  <si>
    <t>Prise de courant double speciale goulotte gallery 2P+T 16A night</t>
  </si>
  <si>
    <t>Prise de courant double speciale goulotte gallery 2P+T 16A rouge</t>
  </si>
  <si>
    <t>Prise de courant double speciale goulotte gallery 2P+T 16A titane</t>
  </si>
  <si>
    <t>Prise de courant double speciale goulotte gallery 2P+T 16A vert</t>
  </si>
  <si>
    <t>Prise de courant triple speciale goulotte gallery 2P+T 16A pure</t>
  </si>
  <si>
    <t>Prise de courant triple speciale goulotte gallery 2P+T 16A pure carton de 50</t>
  </si>
  <si>
    <t>Prise de courant triple speciale goulotte gallery 2P+T 16A orange</t>
  </si>
  <si>
    <t>Prise de courant triple speciale goulotte gallery 2P+T 16A night</t>
  </si>
  <si>
    <t>Prise de courant triple speciale goulotte gallery 2P+T 16A rouge</t>
  </si>
  <si>
    <t>Prise de courant triple speciale goulotte gallery 2P+T 16A titane</t>
  </si>
  <si>
    <t>Prise de courant triple speciale goulotte gallery 2P+T 16A vert</t>
  </si>
  <si>
    <t>Prise de courant detrompee speciale goulotte gallery 2P+T 16A</t>
  </si>
  <si>
    <t>Prise de courant double detrompee speciale goulotte gallery 2P+T 16A</t>
  </si>
  <si>
    <t>Prise de courant triple detrompee speciale goulotte gallery 2P+T 16A</t>
  </si>
  <si>
    <t>Interrupteur 16AX pour multi-prises gallery 2P+T pure</t>
  </si>
  <si>
    <t>Interrupteur 16AX pour multi-prises gallery night</t>
  </si>
  <si>
    <t>Interrupteur 16AX pour multi-prises gallery 2P+T titane</t>
  </si>
  <si>
    <t>Voyant lumineux gallery rouge et vert 2 modules</t>
  </si>
  <si>
    <t>Voyant lumineux gallery bleu 2 modules</t>
  </si>
  <si>
    <t>Voyant lumineux gallery blanc 2 modules</t>
  </si>
  <si>
    <t>Arrêt d'urgence gallery à clé 2 modules</t>
  </si>
  <si>
    <t>Arret d'urgence gallery 1/4 de tour 2 modules</t>
  </si>
  <si>
    <t>Interrupteur a clefs gallery 2 positions 2 modules pure</t>
  </si>
  <si>
    <t>Interrupteur a clefs gallery 2 positions 2 modules dune</t>
  </si>
  <si>
    <t>Interrupteur a clefs gallery 2 positions 2 modules night</t>
  </si>
  <si>
    <t>Interrupteur a clefs gallery 2 positions 2 modules titane</t>
  </si>
  <si>
    <t>Interrupteur a clefs gallery 3 positions 2 modules pure</t>
  </si>
  <si>
    <t>Interrupteur a clefs gallery 3 positions 2 modules dune</t>
  </si>
  <si>
    <t>Interrupteur a clefs gallery 3 positions 2 modules night</t>
  </si>
  <si>
    <t>Interrupteur a clefs gallery 3 positions 2 modules titane</t>
  </si>
  <si>
    <t>Interrupteur a clefs gallery 3 positions extraction en position 0 pure</t>
  </si>
  <si>
    <t>Interrupteur a clefs gallery 3 positions extraction en position 0 dune</t>
  </si>
  <si>
    <t>Interrupteur a clefs gallery 3 positions extraction en position 0 night</t>
  </si>
  <si>
    <t>Interrupteur a clefs gallery 3 positions extraction en position 0 titane</t>
  </si>
  <si>
    <t>RCA audio gallery bornier a vis</t>
  </si>
  <si>
    <t>Prise jack gallery audio keystone</t>
  </si>
  <si>
    <t>XLR femelle gallery neutre bornier a vis</t>
  </si>
  <si>
    <t>XLR mâle gallery neutre bornier a vis</t>
  </si>
  <si>
    <t>Prise haut-parleur gallery</t>
  </si>
  <si>
    <t>RCA audio/video bornier à vis 2 modules</t>
  </si>
  <si>
    <t>Prise HDMI gallery bornier à vis 2 modules</t>
  </si>
  <si>
    <t>Prise HDMI gallery prise traversante keystone</t>
  </si>
  <si>
    <t>SUB-D15 (VGA+minijack) gallery à vis</t>
  </si>
  <si>
    <t>Prise USB 2.0 gallery bornier à vis</t>
  </si>
  <si>
    <t>Prise USB 3.0 gallery prise traversante</t>
  </si>
  <si>
    <t>Prise optique gallery prise traversante SC 2 modules</t>
  </si>
  <si>
    <t>Prise optique gallery prise traversante LC 2 modules</t>
  </si>
  <si>
    <t>Sortie de fil gallery 1 module pure</t>
  </si>
  <si>
    <t>Sortie de fil gallery 1 module dune</t>
  </si>
  <si>
    <t>Sortie de fil gallery 1 module night</t>
  </si>
  <si>
    <t>Sortie de fil gallery 1 module titane</t>
  </si>
  <si>
    <t>Obturateur gallery 1 module Pure</t>
  </si>
  <si>
    <t>Obturateur gallery 1 module Dune</t>
  </si>
  <si>
    <t>Obturateur gallery 1 module pure antibacterien</t>
  </si>
  <si>
    <t>Obturateur gallery 1 module Night</t>
  </si>
  <si>
    <t>Obturateur gallery 1 module Titane</t>
  </si>
  <si>
    <t>Obturateur gallery 2 modules pure</t>
  </si>
  <si>
    <t>Obturateur gallery 2 modules dune</t>
  </si>
  <si>
    <t>Obturateur gallery 2 modules pure antibacterien</t>
  </si>
  <si>
    <t>Obturateur gallery 2 modules night</t>
  </si>
  <si>
    <t>Obturateur gallery 2 modules titane</t>
  </si>
  <si>
    <t>Plaque gallery plastique injecté 1 module  pure</t>
  </si>
  <si>
    <t>Plaque gallery plastique injecté 1 poste pure</t>
  </si>
  <si>
    <t>Plaque gallery plastique injecté 1 poste pure carton de 50</t>
  </si>
  <si>
    <t>Plaque gallery plastique injecté 4 modules entraxe 71mm pure</t>
  </si>
  <si>
    <t>Plaque gallery plastique injecté 5 modules entraxe 71mm pure</t>
  </si>
  <si>
    <t>Plaque gallery plastique injecté 6 modules entraxe 57mm pure</t>
  </si>
  <si>
    <t>Plaque gallery plastique injecté 8 modules entraxe 71mm pure</t>
  </si>
  <si>
    <t>Plaque gallery plastique pour thermostat KNX WKT510 et WKT511 gallery  pure</t>
  </si>
  <si>
    <t>Plaque gallery plastique injecté 2 postes horizontale 71mm pure</t>
  </si>
  <si>
    <t>Plaque gallery plastique injecté 3 postes horizontale 71mm pure</t>
  </si>
  <si>
    <t>Plaque gallery plastique injecté 4 postes horizontale 71mm pure</t>
  </si>
  <si>
    <t>Plaque gallery plastique injecté 2 postes verticale 57mm pure</t>
  </si>
  <si>
    <t>Plaque gallery plastique injecté 3 postes verticale 57mm pure</t>
  </si>
  <si>
    <t>Plaque gallery plastique injecté 4 modules entraxe 57mm pure</t>
  </si>
  <si>
    <t>Plaque gallery plastique injecté 2 postes verticale 71mm pure</t>
  </si>
  <si>
    <t>Plaque gallery plastique injecté 3 postes verticale 71mm pure</t>
  </si>
  <si>
    <t>Plaque gallery plastique injecté 2x3x2 modules pure</t>
  </si>
  <si>
    <t>Plaque gallery plastique injecté 8 modules + 8 modules pure</t>
  </si>
  <si>
    <t>Plaque gallery plastique peint 1 module titane</t>
  </si>
  <si>
    <t>Plaque gallery plastique peint 1 poste titane</t>
  </si>
  <si>
    <t>Plaque gallery plastique peint 4 modules entraxe 71mm titane</t>
  </si>
  <si>
    <t>Plaque gallery plastique peint 5 modules entraxe 71mm titane</t>
  </si>
  <si>
    <t>Plaque gallery plastique peint 6 modules entraxe 57mm titane</t>
  </si>
  <si>
    <t>Plaque gallery plastique peint 8 modules entraxe 71mm titane</t>
  </si>
  <si>
    <t>Plaque gallery plastique pour thermostat KNX WKT510 et WKT511 gallery  titane</t>
  </si>
  <si>
    <t>Plaque gallery plastique peint 2 postes horizontale 71mm titane</t>
  </si>
  <si>
    <t>Plaque gallery plastique peint 3 postes horizontale 71mm titane</t>
  </si>
  <si>
    <t>Plaque gallery plastique peint 4 postes horizontale 71mm titane</t>
  </si>
  <si>
    <t>Plaque gallery plastique peint 2 postes verticale 57mm titane</t>
  </si>
  <si>
    <t>Plaque gallery plastique peint 3 postes verticale 57mm titane</t>
  </si>
  <si>
    <t>Plaque gallery plastique peint 4 modules entraxe 57mm titane</t>
  </si>
  <si>
    <t>Plaque gallery plastique peint 2 postes verticale 71mm titane</t>
  </si>
  <si>
    <t>Plaque gallery plastique peint 3 postes verticale 71mm titane</t>
  </si>
  <si>
    <t>Plaque gallery plastique peint 2x3x2 modules titane</t>
  </si>
  <si>
    <t>Plaque gallery plastique peint 8 modules + 8 modules titane</t>
  </si>
  <si>
    <t>Plaque gallery plastique peint 1 module night</t>
  </si>
  <si>
    <t>Plaque gallery plastique peint 1 poste night</t>
  </si>
  <si>
    <t>Plaque gallery plastique peint 4 modules entraxe 71mm night</t>
  </si>
  <si>
    <t>Plaque gallery plastique peint 5 modules entraxe 71mm night</t>
  </si>
  <si>
    <t>Plaque galleryplastique peint 6 modules entraxe 57mm night</t>
  </si>
  <si>
    <t>Plaque gallery plastique peint 8 modules entraxe 71mm night</t>
  </si>
  <si>
    <t>Plaque gallery plastique pour thermostat KNX WKT510 et WKT511 gallery  noir</t>
  </si>
  <si>
    <t>Plaque gallery plastique peint 2 postes horizontale 71mm night</t>
  </si>
  <si>
    <t>Plaque gallery plastique peint 3 postes horizontale 71mm night</t>
  </si>
  <si>
    <t>Plaque gallery plastique peint 4 postes horizontale 71mm night</t>
  </si>
  <si>
    <t>Plaque gallery plastique peint 2 postes verticale 57mm night</t>
  </si>
  <si>
    <t>Plaque gallery plastique peint 3 postes verticale 57mm night</t>
  </si>
  <si>
    <t>Plaque gallery plastique peint 4 modules entraxe 57mm night</t>
  </si>
  <si>
    <t>Plaque gallery plastique peint 2 postes verticale 71mm night</t>
  </si>
  <si>
    <t>Plaque gallery plastique peint 3 postes verticale 71mm night</t>
  </si>
  <si>
    <t>Plaque gallery plastique peint 2x3x2 modules night</t>
  </si>
  <si>
    <t>Plaque gallery plastique peint 8 modules + 8 modules night</t>
  </si>
  <si>
    <t>Plaque gallery plastique peint 1 poste dune</t>
  </si>
  <si>
    <t>Plaque gallery plastique peint 4 modules entraxe 71mm dune</t>
  </si>
  <si>
    <t>Plaque gallery plastique peint 5 modules entraxe 71mm dune</t>
  </si>
  <si>
    <t>Plaque gallery plastique peint 6 modules entraxe 57mm dune</t>
  </si>
  <si>
    <t>Plaque gallery plastique peint 8 modules entraxe 71mm dune</t>
  </si>
  <si>
    <t>Plaque gallery plastique peint 2 postes horizontale 71mm dune</t>
  </si>
  <si>
    <t>Plaque gallery plastique peint 3 postes horizontale 71mm dune</t>
  </si>
  <si>
    <t>Plaque galleryplastique peint 4 postes horizontale 71mm dune</t>
  </si>
  <si>
    <t>Plaque gallery plastique peint 2 postes verticale 57mm dune</t>
  </si>
  <si>
    <t>Plaque gallery plastique peint 3 postes verticale 57mm dune</t>
  </si>
  <si>
    <t>Plaque gallery plastique peint 4 modules entraxe 57mm dune</t>
  </si>
  <si>
    <t>Plaque gallery plastique peint 2 postes verticale 71mm dune</t>
  </si>
  <si>
    <t>Plaque gallery plastique peint 3 postes verticale 71mm dune</t>
  </si>
  <si>
    <t>Plaque gallery plastique peint 1 poste champagne</t>
  </si>
  <si>
    <t>Plaque gallery plastique peint 4 modules entraxe 71mm champagne</t>
  </si>
  <si>
    <t>Plaque gallery plastique peint 5 modules entraxe 71mm champagne</t>
  </si>
  <si>
    <t>Plaque gallery plastique peint 6 modules entraxe 57mm champagne</t>
  </si>
  <si>
    <t>Plaque gallery plastique peint 8 modules entraxe 71mm champagne</t>
  </si>
  <si>
    <t>Plaque gallery plastique peint 2 postes horizontale 71mm champagne</t>
  </si>
  <si>
    <t>Plaque gallery plastique peint 3 postes horizontale 71mm champagne</t>
  </si>
  <si>
    <t>Plaque gallery plastique peint 4 postes horizontale 71mm champagne</t>
  </si>
  <si>
    <t>Plaque gallery plastique peint 2 postes verticale 57mm champagne</t>
  </si>
  <si>
    <t>Plaque gallery plastique peint 3 postes verticale 57mm champagne</t>
  </si>
  <si>
    <t>Plaque gallery plastique peint 4 modules entraxe 57mm champagne</t>
  </si>
  <si>
    <t>Plaque gallery plastique peint 2 postes verticale 71mm champagne</t>
  </si>
  <si>
    <t>Plaque gallery plastique peint 3 postes verticale 71mm champagne</t>
  </si>
  <si>
    <t>Plaque gallery plastique peint rosé</t>
  </si>
  <si>
    <t>Plaque gallery plastique peint 4 modules entraxe 71mm rosé</t>
  </si>
  <si>
    <t>Plaque gallery plastique peint 5 modules entraxe 71mm rosé</t>
  </si>
  <si>
    <t>Plaque gallery plastique peint 6 modules entraxe 57mm rosé</t>
  </si>
  <si>
    <t>Plaque gallery plastique peint 8 modules entraxe 71mm rosé</t>
  </si>
  <si>
    <t>Plaque gallery plastique peint 2 postes horizontale 71mm rosé</t>
  </si>
  <si>
    <t>Plaque gallery plastique peint 3 postes horizontale 71mm rosé</t>
  </si>
  <si>
    <t>Plaque gallery plastique peint 4 postes horizontale 71mm rosé</t>
  </si>
  <si>
    <t>Plaque gallery plastique peint 2 postes verticale 57mm rosé</t>
  </si>
  <si>
    <t>Plaque gallery plastique peint 3 postes verticale 57mm rosé</t>
  </si>
  <si>
    <t>Plaque gallery plastique peint 4 modules entraxe 57mm rosé</t>
  </si>
  <si>
    <t>Plaque gallery plastique peint 2 postes verticale 71mm rosé</t>
  </si>
  <si>
    <t>Plaque gallery plastique peint 3 postes verticale 71mm rosé</t>
  </si>
  <si>
    <t>Plaque gallery plastique peint 1 poste eglantine</t>
  </si>
  <si>
    <t>Plaque galleryplastique peint 4 modules entraxe 71mm eglantine</t>
  </si>
  <si>
    <t>Plaque gallery plastique peint 5 modules entraxe 71mm eglantine</t>
  </si>
  <si>
    <t>Plaque gallery plastique peint 6 modules entraxe 57mm eglantine</t>
  </si>
  <si>
    <t>Plaque gallery plastique peint 8 modules entraxe 71mm eglantine</t>
  </si>
  <si>
    <t>Plaque gallery plastique peint 2 postes horizontale 71mm eglantine</t>
  </si>
  <si>
    <t>Plaque gallery plastique peint 3 postes horizontale 71mm eglantine</t>
  </si>
  <si>
    <t>Plaque gallery plastique peint 4 postes horizontale 71mm eglantine</t>
  </si>
  <si>
    <t>Plaque gallery plastique peint 2 postes verticale 57mm eglantine</t>
  </si>
  <si>
    <t>Plaque gallery plastique peint 3 postes verticale 57mm eglantine</t>
  </si>
  <si>
    <t>Plaque gallery plastique peint 4 modules entraxe 57mm eglantine</t>
  </si>
  <si>
    <t>Plaque gallery plastique peint 2 postes verticale 71mm eglantine</t>
  </si>
  <si>
    <t>Plaque gallery plastique peint 3 postes verticale 71mm eglantine</t>
  </si>
  <si>
    <t>Plaque gallery plastique peint 1 poste river</t>
  </si>
  <si>
    <t>Plaque gallery plastique peint 4 modules entraxe 71mm river</t>
  </si>
  <si>
    <t>Plaque gallery plastique peint 5 modules entraxe 71mm river</t>
  </si>
  <si>
    <t>Plaque gallery plastique peint 6 modules entraxe 57mm river</t>
  </si>
  <si>
    <t>Plaque gallery plastique peint 8 modules entraxe 71mm river</t>
  </si>
  <si>
    <t>Plaque gallery plastique peint 2 postes horizontale 71mm river</t>
  </si>
  <si>
    <t>Plaque gallery plastique peint 3 postes horizontale 71mm river</t>
  </si>
  <si>
    <t>Plaque gallery plastique peint 4 postes horizontale 71mm river</t>
  </si>
  <si>
    <t>Plaque gallery plastique peint 2 postes verticale 57mm river</t>
  </si>
  <si>
    <t>Plaque gallery plastique peint 3 postes verticale 57mm river</t>
  </si>
  <si>
    <t>Plaque gallery plastique peint 4 modules entraxe 57mm river</t>
  </si>
  <si>
    <t>Plaque gallery plastique peint 2 postes verticale 71mm river</t>
  </si>
  <si>
    <t>Plaque gallery plastique peint 3 postes verticale 71mm river</t>
  </si>
  <si>
    <t>Plaque gallery 1 poste plastique peint peacock</t>
  </si>
  <si>
    <t>Plaque gallery plastique peint 4 modules entraxe 71mm peacock</t>
  </si>
  <si>
    <t>Plaque gallery plastique peint 5 modules entraxe 71mm peacock</t>
  </si>
  <si>
    <t>Plaque gallery plastique peint 6 modules entraxe 57mm peacock</t>
  </si>
  <si>
    <t>Plaque gallery plastique peint 8 modules entraxe 71mm peacock</t>
  </si>
  <si>
    <t>Plaque gallery plastique peint 2 postes horizontale 71mm peacock</t>
  </si>
  <si>
    <t>Plaque gallery plastique peint 3 postes horizontale 71mm peacock</t>
  </si>
  <si>
    <t>Plaque gallery plastique peint 4 postes horizontale 71mm peacock</t>
  </si>
  <si>
    <t>Plaque gallery plastique peint 2 postes verticale 57mm peacock</t>
  </si>
  <si>
    <t>Plaque gallery plastique peint 3 postes verticale 57mm peacock</t>
  </si>
  <si>
    <t>Plaque gallery plastique peint 4 modules entraxe 57mm peacock</t>
  </si>
  <si>
    <t>Plaque gallery plastique peint 2 postes verticale 71mm peacock</t>
  </si>
  <si>
    <t>Plaque gallery plastique peint 3 postes verticale 71mm peacock</t>
  </si>
  <si>
    <t>Plaque gallery plastique peint 1 poste taupe</t>
  </si>
  <si>
    <t>Plaque gallery plastique peint 4 modules entraxe 71mm taupe</t>
  </si>
  <si>
    <t>Plaque gallery plastique peint 5 modules entraxe 71mm taupe</t>
  </si>
  <si>
    <t>Plaque gallery plastique peint 6 modules entraxe 57mm taupe</t>
  </si>
  <si>
    <t>Plaque gallery plastique peint 8 modules entraxe 71mm taupe</t>
  </si>
  <si>
    <t>Plaque gallery plastique peint 2 postes horizontale 71mm taupe</t>
  </si>
  <si>
    <t>Plaque gallery plastique peint 3 postes horizontale 71mm taupe</t>
  </si>
  <si>
    <t>Plaque gallery plastique peint 4 postes horizontale 71mm taupe</t>
  </si>
  <si>
    <t>Plaque gallery plastique peint 2 postes verticale 57mm taupe</t>
  </si>
  <si>
    <t>Plaque gallery plastique peint 3 postes verticale 57mm taupe</t>
  </si>
  <si>
    <t>Plaque gallery plastique peint 4 modules entraxe 57mm taupe</t>
  </si>
  <si>
    <t>Plaque gallery plastique peint 2 postes verticale 71mm taupe</t>
  </si>
  <si>
    <t>Plaque gallery plastique peint 3 postes verticale 71mm taupe</t>
  </si>
  <si>
    <t>Plaque gallery plastique peint 1 poste anthracite</t>
  </si>
  <si>
    <t>Plaque gallery plastique peint 4 modules entraxe 71mm anthracite</t>
  </si>
  <si>
    <t>Plaque gallery plastique peint 5 modules entraxe 71mm anthracite</t>
  </si>
  <si>
    <t>Plaque gallery plastique peint 6 modules entraxe 57mm anthracite</t>
  </si>
  <si>
    <t>Plaque gallery plastique peint 8 modules entraxe 71mm anthracite</t>
  </si>
  <si>
    <t>Plaque gallery plastique pour thermostat KNX WKT510 et WKT511 gallery anthracite</t>
  </si>
  <si>
    <t>Plaque gallery plastique peint 2 postes horizontale 71mm anthracite</t>
  </si>
  <si>
    <t>Plaque gallery plastique peint 3 postes horizontale 71mm anthracite</t>
  </si>
  <si>
    <t>Plaque gallery plastique peint 4 postes horizontale 71mm anthracite</t>
  </si>
  <si>
    <t>Plaque gallery plastique peint 2 postes verticale 57mm anthracite</t>
  </si>
  <si>
    <t>Plaque gallery plastique peint 3 postes verticale 57mm anthracite</t>
  </si>
  <si>
    <t>Plaque gallery plastique peint 4 modules entraxe 57mm anthracite</t>
  </si>
  <si>
    <t>Plaque gallery plastique peint 2 postes verticale 71mm anthracite</t>
  </si>
  <si>
    <t>Plaque gallery plastique peint 3 postes verticale 71mm anthracite</t>
  </si>
  <si>
    <t>Plaque gallery 1 poste placage aluminium</t>
  </si>
  <si>
    <t>Plaque gallery 4 modules entraxe 71mm placage aluminium</t>
  </si>
  <si>
    <t>Plaque gallery 5 modules entraxe 71mm placage aluminium</t>
  </si>
  <si>
    <t>Plaque gallery 6 modules entraxe 71mm placage aluminium</t>
  </si>
  <si>
    <t>Plaque gallery 8 modules entraxe 71mm placage aluminium</t>
  </si>
  <si>
    <t>Plaque gallery 2 postes horizontale 71mm placage aluminium</t>
  </si>
  <si>
    <t>Plaque gallery 3 postes horizontale 71mm placage aluminium</t>
  </si>
  <si>
    <t>Plaque gallery 4 postes horizontale 71mm placage aluminium</t>
  </si>
  <si>
    <t>Plaque gallery 2 postes verticale 57mm placage aluminium</t>
  </si>
  <si>
    <t>Plaque gallery 4 modules entraxe 57mm placage aluminium</t>
  </si>
  <si>
    <t>Plaque gallery 2 postes verticale 71 mm placage aluminium</t>
  </si>
  <si>
    <t>Plaque gallery 3 postes verticale 71mm placage aluminium</t>
  </si>
  <si>
    <t>Plaque gallery 1 poste placage steel</t>
  </si>
  <si>
    <t>Plaque gallery 4 modules entraxe 71mm placage steel</t>
  </si>
  <si>
    <t>Plaque gallery 5 modules entraxe 71mm placage steel</t>
  </si>
  <si>
    <t>Plaque gallery 6 modules entraxe 71mm placage steel</t>
  </si>
  <si>
    <t>Plaque gallery 8 modules entraxe 71mm placage steel</t>
  </si>
  <si>
    <t>Plaque gallery 2 postes horizontale 71mm placage steel</t>
  </si>
  <si>
    <t>Plaque gallery 3 postes horizontale 71mm placage steel</t>
  </si>
  <si>
    <t>Plaque gallery 4 postes horizontale 71mm placage steel</t>
  </si>
  <si>
    <t>Plaque gallery 2 postes verticale 57mm placage steel</t>
  </si>
  <si>
    <t>Plaque gallery 4 modules entraxe 57mm placage steel</t>
  </si>
  <si>
    <t>Plaque gallery 2 postes verticale 71 mm placage steel</t>
  </si>
  <si>
    <t>Plaque gallery 3 postes verticale 71mm placage steel</t>
  </si>
  <si>
    <t>Plaque gallery 1 poste placage bronze</t>
  </si>
  <si>
    <t>Plaque gallery 4 modules entraxe 71mm placage bronze</t>
  </si>
  <si>
    <t>Plaque gallery 5 modules entraxe 71mm placage bronze</t>
  </si>
  <si>
    <t>Plaque gallery 6 modules entraxe 71mm placage bronze</t>
  </si>
  <si>
    <t>Plaque gallery 8 modules entraxe 71mm placage bronze</t>
  </si>
  <si>
    <t>Plaque gallery 2 postes horizontale 71mm placage bronze</t>
  </si>
  <si>
    <t>Plaque gallery 3 postes horizontale 71mm placage bronze</t>
  </si>
  <si>
    <t>Plaque gallery 4 postes horizontale 71mm placage bronze</t>
  </si>
  <si>
    <t>Plaque gallery 2 postes verticale 57mm placage bronze</t>
  </si>
  <si>
    <t>Plaque gallery 4 modules entraxe 57mm placage bronze</t>
  </si>
  <si>
    <t>Plaque gallery 2 postes verticale 71 mm placage bronze</t>
  </si>
  <si>
    <t>Plaque gallery 3 postes verticale 71mm placage bronze</t>
  </si>
  <si>
    <t>Plaque gallery 1 poste pecan</t>
  </si>
  <si>
    <t>Plaque gallery 4 modules entraxe 71mm pecan</t>
  </si>
  <si>
    <t>Plaque gallery 5 modules entraxe 71mm pecan</t>
  </si>
  <si>
    <t>Plaque gallery 6 modules entraxe 71mm pecan</t>
  </si>
  <si>
    <t>Plaque gallery 8 modules entraxe 71mm pecan</t>
  </si>
  <si>
    <t>Plaque gallery 2 postes horizontale 71mm pecan</t>
  </si>
  <si>
    <t>Plaque gallery 3 postes horizontale 71mm pecan</t>
  </si>
  <si>
    <t>Plaque gallery 4 postes horizontale 71mm pecan</t>
  </si>
  <si>
    <t>Plaque gallery 2 postes verticale 57mm pecan</t>
  </si>
  <si>
    <t>Plaque gallery 4 modules entraxe 57mm pecan</t>
  </si>
  <si>
    <t>Plaque gallery 2 postes verticale 71 mm pecan</t>
  </si>
  <si>
    <t>Plaque gallery 3 postes verticale 71mm pecan</t>
  </si>
  <si>
    <t>Plaque gallery 1 poste latté</t>
  </si>
  <si>
    <t>Plaque gallery 4 modules entraxe 71mm latté</t>
  </si>
  <si>
    <t>Plaque gallery 5 modules entraxe 71mm latté</t>
  </si>
  <si>
    <t>Plaque gallery 6 modules entraxe 71mm latté</t>
  </si>
  <si>
    <t>Plaque gallery 8 modules entraxe 71mm latté</t>
  </si>
  <si>
    <t>Plaque gallery 2 postes horizontale 71mm latté</t>
  </si>
  <si>
    <t>Plaque gallery 3 postes horizontale 71mm latté</t>
  </si>
  <si>
    <t>Plaque gallery 4 postes horizontale 71mm latté</t>
  </si>
  <si>
    <t>Plaque gallery 2 postes verticale 57mm latté</t>
  </si>
  <si>
    <t>Plaque gallery 4 modules entraxe 57mm latté</t>
  </si>
  <si>
    <t>Plaque gallery 2 postes verticale 71 mm latté</t>
  </si>
  <si>
    <t>Plaque gallery 3 postes verticale 71mm latté</t>
  </si>
  <si>
    <t>Plaque gallery 1 poste matiere moon glass</t>
  </si>
  <si>
    <t>Plaque gallery 4 modules entraxe 71mm matiere moon glass</t>
  </si>
  <si>
    <t>Plaque gallery 5 modules entraxe 71mm matiere moon glass</t>
  </si>
  <si>
    <t>Plaque gallery 6 modules entraxe 57mm matiere moon glass</t>
  </si>
  <si>
    <t>Plaque gallery 8 modules entraxe 71mm matiere moon glass</t>
  </si>
  <si>
    <t>Plaque gallery 2 postes horizontale 71mm matiere moon glass</t>
  </si>
  <si>
    <t>Plaque gallery 3 postes horizontale 71mm matiere moon glass</t>
  </si>
  <si>
    <t>Plaque gallery 4 postes horizontale 71mm matiere moon glass</t>
  </si>
  <si>
    <t>Plaque gallery 2 postes verticale 57mm matiere moon glass</t>
  </si>
  <si>
    <t>Plaque gallery 4 modules entraxe 57mm matiere moon glass</t>
  </si>
  <si>
    <t>Plaque gallery 2 postes verticale 71mm matiere moon glass</t>
  </si>
  <si>
    <t>Plaque gallery 3 postes verticale 71mm matiere moon glass</t>
  </si>
  <si>
    <t>Plaque gallery 1 poste matiere midnight glass</t>
  </si>
  <si>
    <t>Plaque gallery 4 modules entraxe 71mm matiere midnight glass</t>
  </si>
  <si>
    <t>Plaque gallery 5 modules entraxe 71mm matiere midnight glass</t>
  </si>
  <si>
    <t>Plaque gallery 6 modules entraxe 57mm matiere midnight glass</t>
  </si>
  <si>
    <t>Plaque gallery 8 modules entraxe 71mm matiere midnight glass</t>
  </si>
  <si>
    <t>Plaque gallery 2 postes horizontale 71mm matiere midnight glass</t>
  </si>
  <si>
    <t>Plaque gallery 3 postes horizontale 71mm matiere midnight glass</t>
  </si>
  <si>
    <t>Plaque gallery 4 postes horizontale 71mm matiere midnight glass</t>
  </si>
  <si>
    <t>Plaque gallery 2 postes verticale 57mm matiere midnight glass</t>
  </si>
  <si>
    <t>Plaque gallery 4 modules entraxe 57mm matiere midnight glass</t>
  </si>
  <si>
    <t>Plaque gallery 2 postes verticale 71mm matiere midnight glass</t>
  </si>
  <si>
    <t>Plaque gallery 3 postes verticale 71mm matiere midnight glass</t>
  </si>
  <si>
    <t>Plaque gallery 1 poste matiere bright inox</t>
  </si>
  <si>
    <t>Plaque gallery 4 modules entraxe 71mm matiere bright inox</t>
  </si>
  <si>
    <t>Plaque gallery 5 modules entraxe 71mm matiere bright inox</t>
  </si>
  <si>
    <t>Plaque gallery 6 modules entraxe 57mm matiere bright inox</t>
  </si>
  <si>
    <t>Plaque gallery 8 modules entraxe 71mm matiere bright inox</t>
  </si>
  <si>
    <t>Plaque gallery 2 postes horizontale 71mm matiere bright inox</t>
  </si>
  <si>
    <t>Plaque gallery 3 postes horizontale 71mm matiere bright inox</t>
  </si>
  <si>
    <t>Plaque gallery 4 postes horizontale 71mm matiere bright inox</t>
  </si>
  <si>
    <t>Plaque gallery 2 postes verticale 57mm matiere bright inox</t>
  </si>
  <si>
    <t>Plaque gallery 4 modules entraxe 57mm matiere bright inox</t>
  </si>
  <si>
    <t>Plaque gallery 2 postes verticale 71mm matiere bright inox</t>
  </si>
  <si>
    <t>Plaque gallery 3 postes verticale 71mm matiere bright inox</t>
  </si>
  <si>
    <t>Plaque gallery 1 poste matiere natural alu</t>
  </si>
  <si>
    <t>Plaque gallery 4 modules entraxe 71mm matiere natural alu</t>
  </si>
  <si>
    <t>Plaque gallery 5 modules entraxe 71mm matiere natural alu</t>
  </si>
  <si>
    <t>Plaque gallery 6 modules entraxe 57mm matiere natural alu</t>
  </si>
  <si>
    <t>Plaque gallery 8 modules entraxe 71mm matiere natural alu</t>
  </si>
  <si>
    <t>Plaque gallery 2 postes horizontale 71mm matiere natural alu</t>
  </si>
  <si>
    <t>Plaque gallery 3 postes horizontale 71mm matiere natural alu</t>
  </si>
  <si>
    <t>Plaque gallery 4 postes horizontale 71mm matiere natural alu</t>
  </si>
  <si>
    <t>Plaque gallery 2 postes verticale 57mm matiere natural alu</t>
  </si>
  <si>
    <t>Plaque gallery 4 modules entraxe 57mm matiere natural alu</t>
  </si>
  <si>
    <t>Plaque gallery 2 postes verticale 71mm matiere natural alu</t>
  </si>
  <si>
    <t>Plaque gallery 3 postes verticale 71mm matiere natural alu</t>
  </si>
  <si>
    <t>Plaque gallery 1 poste matiere dark rock</t>
  </si>
  <si>
    <t>Plaque gallery 4 modules entraxe 71mm matiere dark rock</t>
  </si>
  <si>
    <t>Plaque gallery 5 modules entraxe 71mm matiere dark rock</t>
  </si>
  <si>
    <t>Plaque gallery 6 modules entraxe 57mm matiere dark rock</t>
  </si>
  <si>
    <t>Plaque gallery 8 modules entraxe 71mm matiere dark rock</t>
  </si>
  <si>
    <t>Plaque gallery 2 postes horizontale 71mm matiere dark rock</t>
  </si>
  <si>
    <t>Plaque gallery 3 postes horizontale 71mm matiere dark rock</t>
  </si>
  <si>
    <t>Plaque gallery 4 postes horizontale 71mm matiere dark rock</t>
  </si>
  <si>
    <t>Plaque gallery 2 postes verticale 57mm matiere dark rock</t>
  </si>
  <si>
    <t>Plaque gallery 4 modules entraxe 57mm matiere dark rock</t>
  </si>
  <si>
    <t>Plaque gallery 2 postes verticale 71mm matiere dark rock</t>
  </si>
  <si>
    <t>Plaque gallery 3 postes verticale 71mm matiere dark rock</t>
  </si>
  <si>
    <t>Plaque gallery 1 poste matiere antique alu</t>
  </si>
  <si>
    <t>Plaque gallery 4 modules entraxe 71mm matiere antique alu</t>
  </si>
  <si>
    <t>Plaque gallery 5 modules entraxe 71mm matiere antique alu</t>
  </si>
  <si>
    <t>Plaque gallery 6 modules entraxe 57mm matiere antique alu</t>
  </si>
  <si>
    <t>Plaque gallery 8 modules entraxe 71mm matiere antique alu</t>
  </si>
  <si>
    <t>Plaque gallery 2 postes horizontale 71mm matiere antique alu</t>
  </si>
  <si>
    <t>Plaque gallery 3 postes horizontale 71mm matiere antique alu</t>
  </si>
  <si>
    <t>Plaque gallery 4 postes horizontale 71mm matiere antique alu</t>
  </si>
  <si>
    <t>Plaque gallery 2 postes verticale 57mm matiere antique alu</t>
  </si>
  <si>
    <t>Plaque gallery 4 modules entraxe 57mm matiere antique alu</t>
  </si>
  <si>
    <t>Plaque gallery 2 postes verticale 71mm matiere antique alu</t>
  </si>
  <si>
    <t>Plaque gallery 3 postes verticale 71mm matiere antique alu</t>
  </si>
  <si>
    <t>Plaque gallery 1 poste matiere copper alu</t>
  </si>
  <si>
    <t>Plaque gallery 4 modules entraxe 71mm matiere copper alu</t>
  </si>
  <si>
    <t>Plaque gallery 5 modules entraxe 71mm matiere copper alu</t>
  </si>
  <si>
    <t>Plaque gallery 6 modules entraxe 57mm matiere copper alu</t>
  </si>
  <si>
    <t>Plaque gallery 8 modules entraxe 71mm matiere copper alu</t>
  </si>
  <si>
    <t>Plaque gallery 2 postes horizontale 71mm matiere copper alu</t>
  </si>
  <si>
    <t>Plaque gallery 3 postes horizontale 71mm matiere copper alu</t>
  </si>
  <si>
    <t>Plaque gallery 4 postes horizontale 71mm matiere copper alu</t>
  </si>
  <si>
    <t>Plaque gallery 2 postes verticale 57mm matiere copper alu</t>
  </si>
  <si>
    <t>Plaque gallery 4 modules entraxe 57mm matiere copper alu</t>
  </si>
  <si>
    <t>Plaque gallery 2 postes verticale 71mm matiere copper alu</t>
  </si>
  <si>
    <t>Plaque gallery 3 postes verticale 71mm matiere copper alu</t>
  </si>
  <si>
    <t>Plaque gallery 1 poste matiere oak wood</t>
  </si>
  <si>
    <t>Plaque gallery 4 modules entraxe 71mm matiere oak wood</t>
  </si>
  <si>
    <t>Plaque gallery 5 modules entraxe 71mm matiere oak wood</t>
  </si>
  <si>
    <t>Plaque gallery 6 modules entraxe 57mm matiere oak wood</t>
  </si>
  <si>
    <t>Plaque gallery 8 modules entraxe 71mm matiere oak wood</t>
  </si>
  <si>
    <t>Plaque gallery 2 postes horizontale 71mm matiere oak wood</t>
  </si>
  <si>
    <t>Plaque gallery 3 postes horizontale 71mm matiere oak wood</t>
  </si>
  <si>
    <t>Plaque gallery 4 postes horizontale 71mm matiere oak wood</t>
  </si>
  <si>
    <t>Plaque gallery 2 postes verticale 57mm matiere oak wood</t>
  </si>
  <si>
    <t>Plaque gallery 4 modules entraxe 57mm matiere oak wood</t>
  </si>
  <si>
    <t>Plaque gallery 2 postes verticale 71mm matiere oak wood</t>
  </si>
  <si>
    <t>Plaque gallery 3 postes verticale 71mm matiere oak wood</t>
  </si>
  <si>
    <t>Plaque gallery 1 poste materiel grey wood</t>
  </si>
  <si>
    <t>Plaque gallery 4 modules entraxe 71mm matiere grey wood</t>
  </si>
  <si>
    <t>Plaque gallery 5 modules entraxe 71mm matiere grey wood</t>
  </si>
  <si>
    <t>Plaque gallery 6 modules entraxe 57mm matiere grey wood</t>
  </si>
  <si>
    <t>Plaque gallery 8 modules entraxe 71mm matiere grey wood</t>
  </si>
  <si>
    <t>Plaque gallery 2 postes horizontale 71mm matiere grey wood</t>
  </si>
  <si>
    <t>Plaque gallery 3 postes horizontale 71mm matiere grey wood</t>
  </si>
  <si>
    <t>Plaque gallery 4 postes horizontale 71mm matiere grey wood</t>
  </si>
  <si>
    <t>Plaque gallery 2 postes verticale 57mm matiere grey wood</t>
  </si>
  <si>
    <t>Plaque gallery 4 modules entraxe 57mm matiere grey wood</t>
  </si>
  <si>
    <t>Plaque gallery 2 postes verticale 71mm matiere grey wood</t>
  </si>
  <si>
    <t>Plaque gallery 3 postes verticale 71mm matiere grey wood</t>
  </si>
  <si>
    <t>Plaque gallery 1 poste matiere coffee leather</t>
  </si>
  <si>
    <t>Plaque gallery 4 modules entraxe 71mm matiere coffee leather</t>
  </si>
  <si>
    <t>Plaque gallery 5 modules entraxe 71mm matiere coffee leather</t>
  </si>
  <si>
    <t>Plaque gallery 6 modules entraxe 57mm matiere coffee leather</t>
  </si>
  <si>
    <t>Plaque gallery 8 modules entraxe 71mm matiere coffee leather</t>
  </si>
  <si>
    <t>Plaque gallery 2 postes horizontale 71mm matiere coffee leather</t>
  </si>
  <si>
    <t>Plaque gallery 3 postes horizontale 71mm matiere coffee leather</t>
  </si>
  <si>
    <t>Plaque gallery 4 postes horizontale 71mm matiere coffee leather</t>
  </si>
  <si>
    <t>Plaque gallery 2 postes verticale 57mm matiere coffee leather</t>
  </si>
  <si>
    <t>Plaque gallery 4 modules entraxe 57mm matiere coffee leather</t>
  </si>
  <si>
    <t>Plaque gallery 2 postes verticale 71mm matiere coffee leather</t>
  </si>
  <si>
    <t>Plaque gallery 3 postes verticale 71mm matiere coffee leather</t>
  </si>
  <si>
    <t>Plaque gallery 1 poste matiere mirror glass</t>
  </si>
  <si>
    <t>Plaque gallery 4 modules entraxe 71mm matiere mirror glass</t>
  </si>
  <si>
    <t>Plaque gallery 5 modules entraxe 71mm matiere mirror glass</t>
  </si>
  <si>
    <t>Plaque gallery 6 modules entraxe 57mm matiere mirror glass</t>
  </si>
  <si>
    <t>Plaque gallery 8 modules entraxe 71mm matiere mirror glass</t>
  </si>
  <si>
    <t>Plaque gallery 2 postes horizontale 71mm matiere mirror glass</t>
  </si>
  <si>
    <t>Plaque gallery 3 postes horizontale 71mm matiere mirror glass</t>
  </si>
  <si>
    <t>Plaque gallery 4 postes horizontale 71mm matiere mirror glass</t>
  </si>
  <si>
    <t>Plaque gallery 2 postes verticale 57mm matiere mirror glass</t>
  </si>
  <si>
    <t>Plaque gallery 4 modules entraxe 57mm matiere mirror glass</t>
  </si>
  <si>
    <t>Plaque gallery 2 postes verticale 71mm matiere mirror glass</t>
  </si>
  <si>
    <t>Plaque gallery 3 postes verticale 71mm matiere mirror glass</t>
  </si>
  <si>
    <t>Plaque gallery 1 poste matiere cord leather</t>
  </si>
  <si>
    <t>Plaque gallery 4 modules entraxe 71mm matiere cord leather</t>
  </si>
  <si>
    <t>Plaque gallery 5 modules entraxe 71mm matiere cord leather</t>
  </si>
  <si>
    <t>Plaque gallery 6 modules entraxe 57mm matiere cord leather</t>
  </si>
  <si>
    <t>Plaque gallery 8 modules entraxe 71mm matiere cord leather</t>
  </si>
  <si>
    <t>Plaque gallery 2 postes horizontale 71mm matiere cord leather</t>
  </si>
  <si>
    <t>Plaque gallery 3 postes horizontale 71mm matiere cord leather</t>
  </si>
  <si>
    <t>Plaque gallery 4 postes horizontale 71mm matiere cord leather</t>
  </si>
  <si>
    <t>Plaque gallery 2 postes verticale 57mm matiere cord leather</t>
  </si>
  <si>
    <t>Plaque gallery 4 modules entraxe 57mm matiere cord leather</t>
  </si>
  <si>
    <t>Plaque gallery 2 postes verticale 71mm matiere cord leather</t>
  </si>
  <si>
    <t>Plaque gallery 3 postes verticale 71mm matiere cord leather</t>
  </si>
  <si>
    <t>Plaque gallery plastique injecté 1 poste pure antibacterien</t>
  </si>
  <si>
    <t>Plaque gallery plastique injecté 4 modules entraxe 71mm pure antibacterien</t>
  </si>
  <si>
    <t>Plaque gallery plastique injecté 8 modules entraxe 71mm pure antibacterien</t>
  </si>
  <si>
    <t>Plaque gallery plastique injecté 2 postes horizontale 71mm pure antibacterien</t>
  </si>
  <si>
    <t>Plaque gallery plastique injecté 3 postes horizontale 71mm pure antibacterien</t>
  </si>
  <si>
    <t>Plaque gallery plastique injecté 4 postes horizontale 71mm pure antibacterien</t>
  </si>
  <si>
    <t>Plaque gallery plastique injecté 2x3x2 modules pure antibacterien</t>
  </si>
  <si>
    <t>Plaque gallery plastique injecté 8 modules + 8 modules pure antibacterien</t>
  </si>
  <si>
    <t>2 boutons poussoirs KNX gallery</t>
  </si>
  <si>
    <t>4 boutons poussoirs KNX gallery</t>
  </si>
  <si>
    <t>6 boutons poussoirs KNX gallery</t>
  </si>
  <si>
    <t>2 boutons poussoirs KNX LED gallery</t>
  </si>
  <si>
    <t>4 boutons poussoirs KNX LED gallery</t>
  </si>
  <si>
    <t>6 boutons poussoirs KNX LED gallery</t>
  </si>
  <si>
    <t>2 boutons poussoirs KNX LED+IR gallery</t>
  </si>
  <si>
    <t>4 boutons poussoirs KNX LED+IR gallery</t>
  </si>
  <si>
    <t>Interrupteur automatique bus KNX 1,10m</t>
  </si>
  <si>
    <t>Interrupteur automatique bus KNX 2,20m</t>
  </si>
  <si>
    <t>Witty accessoire Gestionnaire pour 10 points de charge non connectable opérateur</t>
  </si>
  <si>
    <t>Witty accessoire Gestionnaire pour 20 points de charge connectable opérateur</t>
  </si>
  <si>
    <t>Witty IP55 3KW 2P+T M2+ saillie pour 1 véhicule électrique</t>
  </si>
  <si>
    <t>Witty IP55 3KW 2P+T M2 + protection différentielle</t>
  </si>
  <si>
    <t>Witty IP55 3KW 2P+T M2+ encastrée pour 1 véhicule électrique</t>
  </si>
  <si>
    <t>Witty kit collectif IP55 3KW 2P+T M2+</t>
  </si>
  <si>
    <t>Witty borne de charge IP55 1x7kW 1P T2 avec clé</t>
  </si>
  <si>
    <t>Witty borne de charge IP55 1x7kW 1P T2+TE avec clé</t>
  </si>
  <si>
    <t>Witty borne de charge IP55 1x7kW T2+TE+TIC+PR avec clé</t>
  </si>
  <si>
    <t>Witty borne de charge IP55 1x7kW T2+TIC+PR avec clé</t>
  </si>
  <si>
    <t>Witty borne de charge IP55 1x22kW 3P T2 avec clé</t>
  </si>
  <si>
    <t>Witty borne de charge IP55 1x22kW 3P T2+TIC avec clé</t>
  </si>
  <si>
    <t>Witty borne de charge IP55 1x22kW 3P T2+TE avec clé</t>
  </si>
  <si>
    <t>Witty borne de charge IP55 1x22kW 3P T2+TE+TIC avec clé</t>
  </si>
  <si>
    <t>Witty borne de charge IP55 1x22kW 3P T2+RFID+OCPP</t>
  </si>
  <si>
    <t>Witty borne de charge IP55 1x22kW 3P T2+TE+RFID+OCPP</t>
  </si>
  <si>
    <t>Witty borne de charge IP54 11-22kW M3T2S RFID pour 1 VE</t>
  </si>
  <si>
    <t>Witty borne de charge IP54 11-22kW M3T2S RFID IP pour 1 VE</t>
  </si>
  <si>
    <t>Witty borne de charge IP54 4-7kW M3T2S M2TE RFID pour 1 VE</t>
  </si>
  <si>
    <t>Witty borne de charge IP54 4-7kW M3T2S M2TE RFID IP pour 1 VE</t>
  </si>
  <si>
    <t>Witty borne de charge IP54 11-22kW M3T2S M2TE RFID pour 1 VE</t>
  </si>
  <si>
    <t>Witty borne de charge IP54 11-22kW M3T2S M2TE RFID IP pour 1 VE</t>
  </si>
  <si>
    <t>Witty borne de charge IP54 4kW 2xM3T2S M2TE RFID pour 2 VE</t>
  </si>
  <si>
    <t>Witty borne de charge IP54 4kW 2xM3T2S M2TE RFID IP pour 2 VE</t>
  </si>
  <si>
    <t>Witty accessoire Simulateur de télé-Information-Client (TIC) pour réseau 230V</t>
  </si>
  <si>
    <t>Witty accessoire Simulateur de télé-Information-Client (TIC) pour réseau 400V</t>
  </si>
  <si>
    <t>Borne de charge VE accessoire Pied de fixation simple XEV1xx XEV2xx</t>
  </si>
  <si>
    <t>Borne de charge VE accessoire Pied de fixation double XEV1xx XEV2xx</t>
  </si>
  <si>
    <t>Borne de charge VE accessoire Socle à encastrer XEV4xx</t>
  </si>
  <si>
    <t>Borne de charge VE accessoire Socle à encastrer XEV5xx</t>
  </si>
  <si>
    <t>Borne de charge VE accessoire Câble M3T2/T1 16A 1P 5m</t>
  </si>
  <si>
    <t>Borne de charge VE accessoire Câble M3T2/T2 32A 3P 5m</t>
  </si>
  <si>
    <t>Borne de charge VE accessoire Câble M3T2/T2 16A 3P 5m</t>
  </si>
  <si>
    <t>Borne de charge VE accessoire Pied de fixation XEV6xx</t>
  </si>
  <si>
    <t>Borne de charge VE accessoire Fixation murale XEV6xx</t>
  </si>
  <si>
    <t>Borne de charge VE accessoire Socle à encastrer XEV426</t>
  </si>
  <si>
    <t>Borne de charge VE accessoire Câble M3T2/T1 32A 1P 5m</t>
  </si>
  <si>
    <t>Witty Park borne de charge IP54 4-7kW 2xM3T2S M2TE RFID pour 2 VE</t>
  </si>
  <si>
    <t>Witty Park borne de charge IP54 4-7kW 2xM3T2S M2TE RFID IP OCPP pour 2 VE</t>
  </si>
  <si>
    <t>Witty Park borne de charge IP54 11-22kW 2xM3T2S+M2TE RFID pour 2 VE</t>
  </si>
  <si>
    <t>Witty Park borne de charge IP54 11-22kW 2xM3T2S+M2TE RFID IP OCPP pour 2 VE</t>
  </si>
  <si>
    <t>Witty pièce détachée - Prise T2S + verrouillage + couvercle oval XEV1 et XEV2</t>
  </si>
  <si>
    <t>Witty pièce détachée - Prise TE + couvercle + contact XEV1xx, XEV2xx ou XEV6xx</t>
  </si>
  <si>
    <t>Witty pièce détachée - Carte contrôleur pour XEV09x ou XEV1xx</t>
  </si>
  <si>
    <t>Witty pièce détachée - Lecteur de Badges RFID pour XEV2xx</t>
  </si>
  <si>
    <t>Witty pièce détachée - Support de Fixation murale pour XEV1xx ET XEV2xx</t>
  </si>
  <si>
    <t>Witty pièce détachée - Habillage Face avant pour XEV1xx et XEV2xx</t>
  </si>
  <si>
    <t>Witty pièce détachée - Habillage Face arrière pour XEV1xx et XEV2xx</t>
  </si>
  <si>
    <t>Witty pièce détachée - Kit complet prise T2S pour XEV2xx</t>
  </si>
  <si>
    <t>Witty pièce détachée - Kit complet prises T2S+TE pour XEV2xx</t>
  </si>
  <si>
    <t>Witty pièce détachée - Carte contrôleur 4 prises pour XEV6xx</t>
  </si>
  <si>
    <t>Witty pièce détachée - Bouton Poussoir étanche pour XEV1xx ou XEV2xx</t>
  </si>
  <si>
    <t>Witty pièce détachée - Plexi Bandeau led pour XEV1xx et XEV2xx</t>
  </si>
  <si>
    <t>Witty pièce détachée - Bandeau led pour XEV1xx et XEV2xx</t>
  </si>
  <si>
    <t>Witty pièce détachée - Carte de communication pour XEV2xx et XEV6xx</t>
  </si>
  <si>
    <t>Witty pièce détachée - Carte detection contact collé XEV1xx, XEV2xx et XEV6xx</t>
  </si>
  <si>
    <t>Witty pièce détachée - Coiffe Blanche avec autocollant pour XEV6xx</t>
  </si>
  <si>
    <t>Witty pièce détachée - Bandeau led pour XEV6xx</t>
  </si>
  <si>
    <t>Witty accessoire support de câble pour XEV1K et XEV1R anthracite</t>
  </si>
  <si>
    <t>Witty accessoire pied rectangle une borne de charge</t>
  </si>
  <si>
    <t>Witty accessoire pied rectangle deux bornes de charge</t>
  </si>
  <si>
    <t>Witty accessoire kit de mise à la terre du pied rectangle XEVA11x</t>
  </si>
  <si>
    <t>Pied tubulaire pour 1 borne de recharge référence XEV1K, XEV1R</t>
  </si>
  <si>
    <t>Pied tubulaire pour 2 bornes de recharge référence XEV1K, XEV1R</t>
  </si>
  <si>
    <t>Witty accessoire socle pour scellement des pieds XEVA11x</t>
  </si>
  <si>
    <t>Witty accessoire Socle de scellement pour pied XEVA13x</t>
  </si>
  <si>
    <t>Witty accessoire Gabarit de perçage pour pied XEVA13x</t>
  </si>
  <si>
    <t>Witty accessoire Carte TIC (Télé-Information-Client) Filaire seul pour XEV1K</t>
  </si>
  <si>
    <t>Witty accessoire Carte TIC (Télé-Information-Client) Filaire et Radio pour XEV1K</t>
  </si>
  <si>
    <t>Witty accessoire KIT TIC Radio compteur Linky XEVA205+TRPS120 pour borne XEV1K</t>
  </si>
  <si>
    <t>Witty accessoire Carte Wi-fi pour borne XEV1K</t>
  </si>
  <si>
    <t>Witty accessoire Carte Ethernet RJ45 pour borne XEV1K</t>
  </si>
  <si>
    <t>Witty accessoire carte Modem intégrable sur carte électronique de la borne XEV1R</t>
  </si>
  <si>
    <t>Witty accessoire lot stickers IOT (face avant) (libre, à clé)</t>
  </si>
  <si>
    <t>Witty accessoire Kit de 20 badges RFID Utilisateur</t>
  </si>
  <si>
    <t>Witty accessoire Kit de 3 cartes RFID Administrateur</t>
  </si>
  <si>
    <t>Witty accessoire Kit comptage MID pour XEV1R monophasé, livré avec connecteurs</t>
  </si>
  <si>
    <t>Witty accessoire Kit comptage MID pour XEV1R triphasé, livré avec connecteurs</t>
  </si>
  <si>
    <t>Witty accessoire Câble de recharge Mode 3 T2/T2 32A 1P 5m</t>
  </si>
  <si>
    <t>Witty accessoire Câble de recharge Mode 3 T2/T2 32A 1P 7,5m</t>
  </si>
  <si>
    <t>Witty accessoire Câble de recharge Mode 3 T2/T2 32A 3P 5m</t>
  </si>
  <si>
    <t>Witty accessoire Câble de recharge Mode 3 T2/T2 32A 3P 7,5m</t>
  </si>
  <si>
    <t>Witty pièce détachée -  carte contrôleur pour borne witty XEV1Kxx</t>
  </si>
  <si>
    <t>Witty pièce détachée -  carte LED pour borne witty XEV1Kxx</t>
  </si>
  <si>
    <t>Witty pièce détachée -  carte LED pour borne witty XEV1Rxx</t>
  </si>
  <si>
    <t>Witty pièce détachée -  kit couvercle prise gris pour borne witty XEV1K ou XEV1R</t>
  </si>
  <si>
    <t>Witty pièce détachée -  support de prise M3 gris pour borne witty XEV1Kxx</t>
  </si>
  <si>
    <t>Witty pièce détachée -  support de prise M3M2 gris pour borne witty XEV1Kxx</t>
  </si>
  <si>
    <t>Witty pièce détachée -  support prise M3 gris pour borne witty XEV1Rxx</t>
  </si>
  <si>
    <t>Witty pièce détachée -  support prise M3M2 gris pour borne witty XEV1Rxx</t>
  </si>
  <si>
    <t>Witty pièce détachée -  couvercle gris pour borne witty XEV1K ou XEV1R</t>
  </si>
  <si>
    <t>Witty pièce détachée -  cadre anthracite pour borne witty  XEV1K ou XEV1R</t>
  </si>
  <si>
    <t>Witty pièce détachée -  boîtier gris pour borne witty  XEV1K ou XEV1R</t>
  </si>
  <si>
    <t>Witty pièce détachée -  passe-câble pour borne witty XEV1K ou XEV1R</t>
  </si>
  <si>
    <t>Witty pièce détachée -  prise M3T2S avec verrou 3P pour borne XEV1Kxx</t>
  </si>
  <si>
    <t>Witty pièce détachée -  prise M3T2S avec verrou 1P pour borne XEV1Kxx</t>
  </si>
  <si>
    <t>Witty pièce détachée -  prise M3T2S avec verrou 3P pour borne XEV1Rxx</t>
  </si>
  <si>
    <t>Witty pièce détachée -  prise M3T2S avec verrou 1P pour borne XEV1Rxx</t>
  </si>
  <si>
    <t>Witty pièce détachée -  prise M2TE  pour borne witty XEV1K ou XEV1R</t>
  </si>
  <si>
    <t>Witty pièce détachée -  moteur Prise T2 pour borne witty XEV1K ou XEV1R</t>
  </si>
  <si>
    <t>Witty pièce détachée -  bornier alimentation 1P+N+PE pour borne witty XEV1Kxx</t>
  </si>
  <si>
    <t>Witty pièce détachée -  bornier alimentation 3P+N+PE pour borne witty XEV1Kxx</t>
  </si>
  <si>
    <t>Witty pièce détachée -  verrou à clé pour borne witty XEV1Kxx</t>
  </si>
  <si>
    <t>736,92</t>
  </si>
  <si>
    <t>551,66</t>
  </si>
  <si>
    <t>460,26</t>
  </si>
  <si>
    <t>131,38</t>
  </si>
  <si>
    <t>21,27</t>
  </si>
  <si>
    <t>26,29</t>
  </si>
  <si>
    <t>355,24</t>
  </si>
  <si>
    <t>32,39</t>
  </si>
  <si>
    <t>102,09</t>
  </si>
  <si>
    <t>386,21</t>
  </si>
  <si>
    <t>413,15</t>
  </si>
  <si>
    <t>530,61</t>
  </si>
  <si>
    <t>374,05</t>
  </si>
  <si>
    <t>411,39</t>
  </si>
  <si>
    <t>425,4</t>
  </si>
  <si>
    <t>433,35</t>
  </si>
  <si>
    <t>481,39</t>
  </si>
  <si>
    <t>390,96</t>
  </si>
  <si>
    <t>441,94</t>
  </si>
  <si>
    <t>128,36</t>
  </si>
  <si>
    <t>1557,93</t>
  </si>
  <si>
    <t>1855,3</t>
  </si>
  <si>
    <t>2624,63</t>
  </si>
  <si>
    <t>2624,28</t>
  </si>
  <si>
    <t>934,1</t>
  </si>
  <si>
    <t>1145,9</t>
  </si>
  <si>
    <t>1549,89</t>
  </si>
  <si>
    <t>1900,85</t>
  </si>
  <si>
    <t>2310,67</t>
  </si>
  <si>
    <t>2835,36</t>
  </si>
  <si>
    <t>1317,53</t>
  </si>
  <si>
    <t>1781,58</t>
  </si>
  <si>
    <t>2107,35</t>
  </si>
  <si>
    <t>5322,51</t>
  </si>
  <si>
    <t>4460,18</t>
  </si>
  <si>
    <t>3686,11</t>
  </si>
  <si>
    <t>6602,25</t>
  </si>
  <si>
    <t>5325,6</t>
  </si>
  <si>
    <t>4402,55</t>
  </si>
  <si>
    <t>5780,46</t>
  </si>
  <si>
    <t>4929,73</t>
  </si>
  <si>
    <t>4074,13</t>
  </si>
  <si>
    <t>7165,55</t>
  </si>
  <si>
    <t>7908,45</t>
  </si>
  <si>
    <t>4879,14</t>
  </si>
  <si>
    <t>5493,17</t>
  </si>
  <si>
    <t>6533,5</t>
  </si>
  <si>
    <t>1324,73</t>
  </si>
  <si>
    <t>1566,74</t>
  </si>
  <si>
    <t>1719,64</t>
  </si>
  <si>
    <t>1413,6</t>
  </si>
  <si>
    <t>1674,23</t>
  </si>
  <si>
    <t>1837,05</t>
  </si>
  <si>
    <t>1474,98</t>
  </si>
  <si>
    <t>1673,2</t>
  </si>
  <si>
    <t>1928,12</t>
  </si>
  <si>
    <t>1759,12</t>
  </si>
  <si>
    <t>2070,68</t>
  </si>
  <si>
    <t>2280,94</t>
  </si>
  <si>
    <t>1759,65</t>
  </si>
  <si>
    <t>2067,24</t>
  </si>
  <si>
    <t>2279,69</t>
  </si>
  <si>
    <t>1449,29</t>
  </si>
  <si>
    <t>1726,49</t>
  </si>
  <si>
    <t>1959,71</t>
  </si>
  <si>
    <t>2318,09</t>
  </si>
  <si>
    <t>2288,92</t>
  </si>
  <si>
    <t>3341,66</t>
  </si>
  <si>
    <t>3998,18</t>
  </si>
  <si>
    <t>3685,26</t>
  </si>
  <si>
    <t>4398,02</t>
  </si>
  <si>
    <t>4952,34</t>
  </si>
  <si>
    <t>5933,5</t>
  </si>
  <si>
    <t>129,4</t>
  </si>
  <si>
    <t>213,55</t>
  </si>
  <si>
    <t>1246,82</t>
  </si>
  <si>
    <t>1169,55</t>
  </si>
  <si>
    <t>561,1</t>
  </si>
  <si>
    <t>88,75</t>
  </si>
  <si>
    <t>217,06</t>
  </si>
  <si>
    <t>217,08</t>
  </si>
  <si>
    <t>213,48</t>
  </si>
  <si>
    <t>1168,92</t>
  </si>
  <si>
    <t>598,51</t>
  </si>
  <si>
    <t>144,16</t>
  </si>
  <si>
    <t>258,9</t>
  </si>
  <si>
    <t>325,61</t>
  </si>
  <si>
    <t>1496,19</t>
  </si>
  <si>
    <t>1402,64</t>
  </si>
  <si>
    <t>442,7</t>
  </si>
  <si>
    <t>57,83</t>
  </si>
  <si>
    <t>90,55</t>
  </si>
  <si>
    <t>14,85</t>
  </si>
  <si>
    <t>79,34</t>
  </si>
  <si>
    <t>92,21</t>
  </si>
  <si>
    <t>75,55</t>
  </si>
  <si>
    <t>79,26</t>
  </si>
  <si>
    <t>83,45</t>
  </si>
  <si>
    <t>70,44</t>
  </si>
  <si>
    <t>89,99</t>
  </si>
  <si>
    <t>96,71</t>
  </si>
  <si>
    <t>351,26</t>
  </si>
  <si>
    <t>305,38</t>
  </si>
  <si>
    <t>305,52</t>
  </si>
  <si>
    <t>305,54</t>
  </si>
  <si>
    <t>305,62</t>
  </si>
  <si>
    <t>156,14</t>
  </si>
  <si>
    <t>140,4</t>
  </si>
  <si>
    <t>119,53</t>
  </si>
  <si>
    <t>122,72</t>
  </si>
  <si>
    <t>95,04</t>
  </si>
  <si>
    <t>110,48</t>
  </si>
  <si>
    <t>107,09</t>
  </si>
  <si>
    <t>124,5</t>
  </si>
  <si>
    <t>746,9</t>
  </si>
  <si>
    <t>1199,34</t>
  </si>
  <si>
    <t>450</t>
  </si>
  <si>
    <t>600</t>
  </si>
  <si>
    <t>471,47</t>
  </si>
  <si>
    <t>19,47</t>
  </si>
  <si>
    <t>122,35</t>
  </si>
  <si>
    <t>110,07</t>
  </si>
  <si>
    <t>146,26</t>
  </si>
  <si>
    <t>2,26</t>
  </si>
  <si>
    <t>16</t>
  </si>
  <si>
    <t>16,17</t>
  </si>
  <si>
    <t>18,43</t>
  </si>
  <si>
    <t>14,39</t>
  </si>
  <si>
    <t>18,97</t>
  </si>
  <si>
    <t>24,25</t>
  </si>
  <si>
    <t>30,7</t>
  </si>
  <si>
    <t>4,95</t>
  </si>
  <si>
    <t>157,57</t>
  </si>
  <si>
    <t>388,4</t>
  </si>
  <si>
    <t>389,37</t>
  </si>
  <si>
    <t>81,57</t>
  </si>
  <si>
    <t>351,25</t>
  </si>
  <si>
    <t>421,5</t>
  </si>
  <si>
    <t>93,56</t>
  </si>
  <si>
    <t>20,09</t>
  </si>
  <si>
    <t>173,16</t>
  </si>
  <si>
    <t>432,45</t>
  </si>
  <si>
    <t>433,5</t>
  </si>
  <si>
    <t>82,32</t>
  </si>
  <si>
    <t>430,09</t>
  </si>
  <si>
    <t>516,11</t>
  </si>
  <si>
    <t>102,87</t>
  </si>
  <si>
    <t>22,28</t>
  </si>
  <si>
    <t>242,55</t>
  </si>
  <si>
    <t>540,44</t>
  </si>
  <si>
    <t>85,38</t>
  </si>
  <si>
    <t>648,52</t>
  </si>
  <si>
    <t>141,44</t>
  </si>
  <si>
    <t>26,09</t>
  </si>
  <si>
    <t>240,68</t>
  </si>
  <si>
    <t>538,98</t>
  </si>
  <si>
    <t>538,1</t>
  </si>
  <si>
    <t>88,97</t>
  </si>
  <si>
    <t>539,54</t>
  </si>
  <si>
    <t>647,43</t>
  </si>
  <si>
    <t>140,52</t>
  </si>
  <si>
    <t>26,41</t>
  </si>
  <si>
    <t>295,7</t>
  </si>
  <si>
    <t>660,39</t>
  </si>
  <si>
    <t>658,83</t>
  </si>
  <si>
    <t>94,03</t>
  </si>
  <si>
    <t>790,99</t>
  </si>
  <si>
    <t>176,49</t>
  </si>
  <si>
    <t>30,16</t>
  </si>
  <si>
    <t>211,18</t>
  </si>
  <si>
    <t>820,83</t>
  </si>
  <si>
    <t>818,44</t>
  </si>
  <si>
    <t>120,58</t>
  </si>
  <si>
    <t>813,2</t>
  </si>
  <si>
    <t>975,5</t>
  </si>
  <si>
    <t>215,59</t>
  </si>
  <si>
    <t>68,5</t>
  </si>
  <si>
    <t>237,75</t>
  </si>
  <si>
    <t>915,29</t>
  </si>
  <si>
    <t>125,46</t>
  </si>
  <si>
    <t>1098,3</t>
  </si>
  <si>
    <t>241,81</t>
  </si>
  <si>
    <t>70,28</t>
  </si>
  <si>
    <t>268,96</t>
  </si>
  <si>
    <t>1135,2</t>
  </si>
  <si>
    <t>1131,92</t>
  </si>
  <si>
    <t>133,51</t>
  </si>
  <si>
    <t>1131,62</t>
  </si>
  <si>
    <t>1357,99</t>
  </si>
  <si>
    <t>274,86</t>
  </si>
  <si>
    <t>75,69</t>
  </si>
  <si>
    <t>274,37</t>
  </si>
  <si>
    <t>1057,8</t>
  </si>
  <si>
    <t>1126,12</t>
  </si>
  <si>
    <t>136,45</t>
  </si>
  <si>
    <t>1125,49</t>
  </si>
  <si>
    <t>1350,65</t>
  </si>
  <si>
    <t>282,62</t>
  </si>
  <si>
    <t>311,91</t>
  </si>
  <si>
    <t>1293,3</t>
  </si>
  <si>
    <t>1356,67</t>
  </si>
  <si>
    <t>148,68</t>
  </si>
  <si>
    <t>1203,32</t>
  </si>
  <si>
    <t>1444,04</t>
  </si>
  <si>
    <t>321,6</t>
  </si>
  <si>
    <t>80,52</t>
  </si>
  <si>
    <t>1,02</t>
  </si>
  <si>
    <t>1,39</t>
  </si>
  <si>
    <t>348,56</t>
  </si>
  <si>
    <t>155,05</t>
  </si>
  <si>
    <t>133,49</t>
  </si>
  <si>
    <t>1132,8</t>
  </si>
  <si>
    <t>1130,48</t>
  </si>
  <si>
    <t>1015,11</t>
  </si>
  <si>
    <t>1503,75</t>
  </si>
  <si>
    <t>1350,3</t>
  </si>
  <si>
    <t>1109,26</t>
  </si>
  <si>
    <t>1716,65</t>
  </si>
  <si>
    <t>17,76</t>
  </si>
  <si>
    <t>710,54</t>
  </si>
  <si>
    <t>105,59</t>
  </si>
  <si>
    <t>141,25</t>
  </si>
  <si>
    <t>189,54</t>
  </si>
  <si>
    <t>243,77</t>
  </si>
  <si>
    <t>185</t>
  </si>
  <si>
    <t>206</t>
  </si>
  <si>
    <t>146,01</t>
  </si>
  <si>
    <t>160,63</t>
  </si>
  <si>
    <t>192,03</t>
  </si>
  <si>
    <t>265,92</t>
  </si>
  <si>
    <t>134,3</t>
  </si>
  <si>
    <t>110,92</t>
  </si>
  <si>
    <t>14,8</t>
  </si>
  <si>
    <t>78,36</t>
  </si>
  <si>
    <t>97,96</t>
  </si>
  <si>
    <t>126,1</t>
  </si>
  <si>
    <t>162,72</t>
  </si>
  <si>
    <t>189,81</t>
  </si>
  <si>
    <t>219,73</t>
  </si>
  <si>
    <t>44,19</t>
  </si>
  <si>
    <t>46,35</t>
  </si>
  <si>
    <t>52,44</t>
  </si>
  <si>
    <t>160,47</t>
  </si>
  <si>
    <t>170,51</t>
  </si>
  <si>
    <t>174,48</t>
  </si>
  <si>
    <t>92,58</t>
  </si>
  <si>
    <t>97,14</t>
  </si>
  <si>
    <t>114,09</t>
  </si>
  <si>
    <t>256,96</t>
  </si>
  <si>
    <t>328,61</t>
  </si>
  <si>
    <t>85,87</t>
  </si>
  <si>
    <t>90,15</t>
  </si>
  <si>
    <t>106,12</t>
  </si>
  <si>
    <t>19,57</t>
  </si>
  <si>
    <t>14,82</t>
  </si>
  <si>
    <t>102,72</t>
  </si>
  <si>
    <t>370</t>
  </si>
  <si>
    <t>289</t>
  </si>
  <si>
    <t>550</t>
  </si>
  <si>
    <t>700</t>
  </si>
  <si>
    <t>699,07</t>
  </si>
  <si>
    <t>523,5</t>
  </si>
  <si>
    <t>379,82</t>
  </si>
  <si>
    <t>124,83</t>
  </si>
  <si>
    <t>20,21</t>
  </si>
  <si>
    <t>24,96</t>
  </si>
  <si>
    <t>337,48</t>
  </si>
  <si>
    <t>31,42</t>
  </si>
  <si>
    <t>95,93</t>
  </si>
  <si>
    <t>367,48</t>
  </si>
  <si>
    <t>393,07</t>
  </si>
  <si>
    <t>504,85</t>
  </si>
  <si>
    <t>355,8</t>
  </si>
  <si>
    <t>391,41</t>
  </si>
  <si>
    <t>404,74</t>
  </si>
  <si>
    <t>412,35</t>
  </si>
  <si>
    <t>458,01</t>
  </si>
  <si>
    <t>371,9</t>
  </si>
  <si>
    <t>420,11</t>
  </si>
  <si>
    <t>121,46</t>
  </si>
  <si>
    <t>1368,02</t>
  </si>
  <si>
    <t>1629,17</t>
  </si>
  <si>
    <t>2327,61</t>
  </si>
  <si>
    <t>2327,26</t>
  </si>
  <si>
    <t>820,29</t>
  </si>
  <si>
    <t>1021,21</t>
  </si>
  <si>
    <t>1375,2</t>
  </si>
  <si>
    <t>1685,84</t>
  </si>
  <si>
    <t>2049,16</t>
  </si>
  <si>
    <t>2514,44</t>
  </si>
  <si>
    <t>1156,88</t>
  </si>
  <si>
    <t>1564,51</t>
  </si>
  <si>
    <t>1850,55</t>
  </si>
  <si>
    <t>4736,66</t>
  </si>
  <si>
    <t>3956,91</t>
  </si>
  <si>
    <t>3270,17</t>
  </si>
  <si>
    <t>5875,77</t>
  </si>
  <si>
    <t>4724,3</t>
  </si>
  <si>
    <t>3905,65</t>
  </si>
  <si>
    <t>5143,51</t>
  </si>
  <si>
    <t>4372,35</t>
  </si>
  <si>
    <t>3613,53</t>
  </si>
  <si>
    <t>6377,49</t>
  </si>
  <si>
    <t>7015,25</t>
  </si>
  <si>
    <t>4327</t>
  </si>
  <si>
    <t>4871,16</t>
  </si>
  <si>
    <t>5795,32</t>
  </si>
  <si>
    <t>1163,42</t>
  </si>
  <si>
    <t>1375,79</t>
  </si>
  <si>
    <t>1510,66</t>
  </si>
  <si>
    <t>1241,71</t>
  </si>
  <si>
    <t>1470,13</t>
  </si>
  <si>
    <t>1613,79</t>
  </si>
  <si>
    <t>1295,6</t>
  </si>
  <si>
    <t>1470,1</t>
  </si>
  <si>
    <t>1693,04</t>
  </si>
  <si>
    <t>1544,68</t>
  </si>
  <si>
    <t>1818,66</t>
  </si>
  <si>
    <t>2003,47</t>
  </si>
  <si>
    <t>1545,2</t>
  </si>
  <si>
    <t>1816,07</t>
  </si>
  <si>
    <t>2002,4</t>
  </si>
  <si>
    <t>1272,61</t>
  </si>
  <si>
    <t>1516,41</t>
  </si>
  <si>
    <t>1720,98</t>
  </si>
  <si>
    <t>2035,59</t>
  </si>
  <si>
    <t>2010</t>
  </si>
  <si>
    <t>2963,33</t>
  </si>
  <si>
    <t>3545,65</t>
  </si>
  <si>
    <t>3268,87</t>
  </si>
  <si>
    <t>3901,58</t>
  </si>
  <si>
    <t>4392,99</t>
  </si>
  <si>
    <t>5266,23</t>
  </si>
  <si>
    <t>115,32</t>
  </si>
  <si>
    <t>190,32</t>
  </si>
  <si>
    <t>1111,07</t>
  </si>
  <si>
    <t>1042,26</t>
  </si>
  <si>
    <t>500,01</t>
  </si>
  <si>
    <t>79,09</t>
  </si>
  <si>
    <t>193,44</t>
  </si>
  <si>
    <t>193,46</t>
  </si>
  <si>
    <t>190,24</t>
  </si>
  <si>
    <t>1041,63</t>
  </si>
  <si>
    <t>533,33</t>
  </si>
  <si>
    <t>128,47</t>
  </si>
  <si>
    <t>230,7</t>
  </si>
  <si>
    <t>290,19</t>
  </si>
  <si>
    <t>1333,25</t>
  </si>
  <si>
    <t>1249,93</t>
  </si>
  <si>
    <t>363,67</t>
  </si>
  <si>
    <t>51,56</t>
  </si>
  <si>
    <t>84,74</t>
  </si>
  <si>
    <t>13,25</t>
  </si>
  <si>
    <t>81,84</t>
  </si>
  <si>
    <t>67,33</t>
  </si>
  <si>
    <t>70,34</t>
  </si>
  <si>
    <t>74,36</t>
  </si>
  <si>
    <t>62,79</t>
  </si>
  <si>
    <t>80,23</t>
  </si>
  <si>
    <t>86,2</t>
  </si>
  <si>
    <t>308,43</t>
  </si>
  <si>
    <t>289,13</t>
  </si>
  <si>
    <t>289,27</t>
  </si>
  <si>
    <t>289,28</t>
  </si>
  <si>
    <t>289,35</t>
  </si>
  <si>
    <t>139,17</t>
  </si>
  <si>
    <t>125,1</t>
  </si>
  <si>
    <t>109,64</t>
  </si>
  <si>
    <t>115,75</t>
  </si>
  <si>
    <t>84,71</t>
  </si>
  <si>
    <t>98,46</t>
  </si>
  <si>
    <t>110,47</t>
  </si>
  <si>
    <t>662,46</t>
  </si>
  <si>
    <t>1064,03</t>
  </si>
  <si>
    <t>400</t>
  </si>
  <si>
    <t>530</t>
  </si>
  <si>
    <t>443,76</t>
  </si>
  <si>
    <t>18,38</t>
  </si>
  <si>
    <t>113,14</t>
  </si>
  <si>
    <t>101,82</t>
  </si>
  <si>
    <t>136,09</t>
  </si>
  <si>
    <t>2,02</t>
  </si>
  <si>
    <t>15,23</t>
  </si>
  <si>
    <t>15,38</t>
  </si>
  <si>
    <t>17,46</t>
  </si>
  <si>
    <t>13,69</t>
  </si>
  <si>
    <t>18,07</t>
  </si>
  <si>
    <t>23,01</t>
  </si>
  <si>
    <t>29,23</t>
  </si>
  <si>
    <t>4,72</t>
  </si>
  <si>
    <t>149,89</t>
  </si>
  <si>
    <t>369,54</t>
  </si>
  <si>
    <t>370,46</t>
  </si>
  <si>
    <t>77,6</t>
  </si>
  <si>
    <t>334,19</t>
  </si>
  <si>
    <t>401,03</t>
  </si>
  <si>
    <t>19,14</t>
  </si>
  <si>
    <t>164,81</t>
  </si>
  <si>
    <t>412,4</t>
  </si>
  <si>
    <t>409,14</t>
  </si>
  <si>
    <t>491,16</t>
  </si>
  <si>
    <t>97,86</t>
  </si>
  <si>
    <t>21,19</t>
  </si>
  <si>
    <t>230,81</t>
  </si>
  <si>
    <t>514,19</t>
  </si>
  <si>
    <t>81,27</t>
  </si>
  <si>
    <t>616,97</t>
  </si>
  <si>
    <t>134,55</t>
  </si>
  <si>
    <t>24,76</t>
  </si>
  <si>
    <t>229,01</t>
  </si>
  <si>
    <t>512,86</t>
  </si>
  <si>
    <t>512,06</t>
  </si>
  <si>
    <t>84,68</t>
  </si>
  <si>
    <t>513,43</t>
  </si>
  <si>
    <t>615,95</t>
  </si>
  <si>
    <t>133,63</t>
  </si>
  <si>
    <t>25,11</t>
  </si>
  <si>
    <t>281,35</t>
  </si>
  <si>
    <t>628,32</t>
  </si>
  <si>
    <t>626,82</t>
  </si>
  <si>
    <t>89,5</t>
  </si>
  <si>
    <t>752,58</t>
  </si>
  <si>
    <t>168,03</t>
  </si>
  <si>
    <t>28,78</t>
  </si>
  <si>
    <t>200,92</t>
  </si>
  <si>
    <t>781,02</t>
  </si>
  <si>
    <t>778,74</t>
  </si>
  <si>
    <t>114,71</t>
  </si>
  <si>
    <t>773,76</t>
  </si>
  <si>
    <t>928,24</t>
  </si>
  <si>
    <t>205,14</t>
  </si>
  <si>
    <t>65,23</t>
  </si>
  <si>
    <t>226,21</t>
  </si>
  <si>
    <t>870,93</t>
  </si>
  <si>
    <t>119,37</t>
  </si>
  <si>
    <t>1045,03</t>
  </si>
  <si>
    <t>229,9</t>
  </si>
  <si>
    <t>66,88</t>
  </si>
  <si>
    <t>255,98</t>
  </si>
  <si>
    <t>1080,11</t>
  </si>
  <si>
    <t>1076,96</t>
  </si>
  <si>
    <t>127</t>
  </si>
  <si>
    <t>1076,7</t>
  </si>
  <si>
    <t>1292,05</t>
  </si>
  <si>
    <t>261,57</t>
  </si>
  <si>
    <t>71,99</t>
  </si>
  <si>
    <t>261,05</t>
  </si>
  <si>
    <t>1006,44</t>
  </si>
  <si>
    <t>1071,4</t>
  </si>
  <si>
    <t>129,78</t>
  </si>
  <si>
    <t>1070,84</t>
  </si>
  <si>
    <t>1285,09</t>
  </si>
  <si>
    <t>268,9</t>
  </si>
  <si>
    <t>296,77</t>
  </si>
  <si>
    <t>1230,56</t>
  </si>
  <si>
    <t>1290,85</t>
  </si>
  <si>
    <t>141,45</t>
  </si>
  <si>
    <t>1144,96</t>
  </si>
  <si>
    <t>1373,81</t>
  </si>
  <si>
    <t>306,04</t>
  </si>
  <si>
    <t>76,63</t>
  </si>
  <si>
    <t>0,95</t>
  </si>
  <si>
    <t>1,3</t>
  </si>
  <si>
    <t>333,18</t>
  </si>
  <si>
    <t>148,66</t>
  </si>
  <si>
    <t>128,15</t>
  </si>
  <si>
    <t>1110,25</t>
  </si>
  <si>
    <t>1040,05</t>
  </si>
  <si>
    <t>933,9</t>
  </si>
  <si>
    <t>1353,41</t>
  </si>
  <si>
    <t>1215,27</t>
  </si>
  <si>
    <t>995,45</t>
  </si>
  <si>
    <t>1617,05</t>
  </si>
  <si>
    <t>17,4</t>
  </si>
  <si>
    <t>689,23</t>
  </si>
  <si>
    <t>101,37</t>
  </si>
  <si>
    <t>135,6</t>
  </si>
  <si>
    <t>181,96</t>
  </si>
  <si>
    <t>232,16</t>
  </si>
  <si>
    <t>164</t>
  </si>
  <si>
    <t>182</t>
  </si>
  <si>
    <t>129,12</t>
  </si>
  <si>
    <t>142,03</t>
  </si>
  <si>
    <t>168,91</t>
  </si>
  <si>
    <t>235,14</t>
  </si>
  <si>
    <t>118,72</t>
  </si>
  <si>
    <t>105,68</t>
  </si>
  <si>
    <t>13,9</t>
  </si>
  <si>
    <t>72,49</t>
  </si>
  <si>
    <t>89,82</t>
  </si>
  <si>
    <t>115,94</t>
  </si>
  <si>
    <t>153,12</t>
  </si>
  <si>
    <t>178,03</t>
  </si>
  <si>
    <t>207,95</t>
  </si>
  <si>
    <t>42,79</t>
  </si>
  <si>
    <t>44,78</t>
  </si>
  <si>
    <t>50,56</t>
  </si>
  <si>
    <t>154,95</t>
  </si>
  <si>
    <t>164,76</t>
  </si>
  <si>
    <t>168,49</t>
  </si>
  <si>
    <t>89,49</t>
  </si>
  <si>
    <t>93,82</t>
  </si>
  <si>
    <t>110,23</t>
  </si>
  <si>
    <t>248,11</t>
  </si>
  <si>
    <t>317,34</t>
  </si>
  <si>
    <t>82,88</t>
  </si>
  <si>
    <t>87,06</t>
  </si>
  <si>
    <t>102,47</t>
  </si>
  <si>
    <t>18,81</t>
  </si>
  <si>
    <t>14,23</t>
  </si>
  <si>
    <t>97,6</t>
  </si>
  <si>
    <t>351,5</t>
  </si>
  <si>
    <t>274,55</t>
  </si>
  <si>
    <t>427,5</t>
  </si>
  <si>
    <t>522,5</t>
  </si>
  <si>
    <t>570</t>
  </si>
  <si>
    <t>665</t>
  </si>
  <si>
    <t>S</t>
  </si>
  <si>
    <t>A</t>
  </si>
  <si>
    <t>F</t>
  </si>
  <si>
    <t>GESTION ECLAIRAGE</t>
  </si>
  <si>
    <t>SOLUTIONS CARILLONS</t>
  </si>
  <si>
    <t>TEBIS</t>
  </si>
  <si>
    <t>ALARME</t>
  </si>
  <si>
    <t>BLOCS DIFFERENTIELS</t>
  </si>
  <si>
    <t>INDICATEUR DE CONSO</t>
  </si>
  <si>
    <t>GOULOTTE ELOON</t>
  </si>
  <si>
    <t>APPAREILLAGE DE TETE</t>
  </si>
  <si>
    <t>NOURRICE INSTALLATIO</t>
  </si>
  <si>
    <t>DISJONCTEURS PH+N</t>
  </si>
  <si>
    <t>INTER CREP SAILLIE</t>
  </si>
  <si>
    <t>TA SAILLIE</t>
  </si>
  <si>
    <t>TA ENCASTRES</t>
  </si>
  <si>
    <t>PROG MOD</t>
  </si>
  <si>
    <t>PROG SAILLIE</t>
  </si>
  <si>
    <t>INDICATEURS CONSO</t>
  </si>
  <si>
    <t>RECEPTEURS RADIO</t>
  </si>
  <si>
    <t>TAP FILAIRES</t>
  </si>
  <si>
    <t>TAP RADIO</t>
  </si>
  <si>
    <t>DELESTEURS</t>
  </si>
  <si>
    <t>ACCESSOIRES</t>
  </si>
  <si>
    <t>BOITES DE SOL</t>
  </si>
  <si>
    <t>GOULOTTES ENCASTREES</t>
  </si>
  <si>
    <t>GOULOTTES BRA</t>
  </si>
  <si>
    <t>GOULOTTES BR</t>
  </si>
  <si>
    <t>GOULOTTES LFS</t>
  </si>
  <si>
    <t>COMPTAGE ET GESTION</t>
  </si>
  <si>
    <t>INDICATEUR RT2012</t>
  </si>
  <si>
    <t>ROOMBOX</t>
  </si>
  <si>
    <t>TAP CONNECTE</t>
  </si>
  <si>
    <t>RENOVATION</t>
  </si>
  <si>
    <t>SORTIES FILAIRES</t>
  </si>
  <si>
    <t>TH MOD + SONDES</t>
  </si>
  <si>
    <t>REGULATEUR CHARGE</t>
  </si>
  <si>
    <t>VANNE CONNECTEE</t>
  </si>
  <si>
    <t>PROFILE ELOON</t>
  </si>
  <si>
    <t>COMPOSANTS ELOON</t>
  </si>
  <si>
    <t>TELERUPTEURS</t>
  </si>
  <si>
    <t>RELAIS DE COMMANDE</t>
  </si>
  <si>
    <t>RELAIS TEMPORISES</t>
  </si>
  <si>
    <t>COFFRETS VEGA D</t>
  </si>
  <si>
    <t>COFFRETS ORION</t>
  </si>
  <si>
    <t>GOULOTTES FWK</t>
  </si>
  <si>
    <t>ACCESSOIRES VDI</t>
  </si>
  <si>
    <t>GOULOTTES GBD</t>
  </si>
  <si>
    <t>GOULOTTES HNG</t>
  </si>
  <si>
    <t>SX</t>
  </si>
  <si>
    <t>ZENITH</t>
  </si>
  <si>
    <t>PLINTHES SL</t>
  </si>
  <si>
    <t>GOULOTTES LFH</t>
  </si>
  <si>
    <t>BOX COVIVA</t>
  </si>
  <si>
    <t>PRISES DE COURANT</t>
  </si>
  <si>
    <t>PARAFOUDRES</t>
  </si>
  <si>
    <t>TRANSFORMATEURS</t>
  </si>
  <si>
    <t>ACCESSOIRES COVIVA</t>
  </si>
  <si>
    <t>COFFRETS VDI EVO</t>
  </si>
  <si>
    <t>KITS MICROMODULE</t>
  </si>
  <si>
    <t>BORNES CHARGE VE</t>
  </si>
  <si>
    <t>SORTIES FILAIRES ECO</t>
  </si>
  <si>
    <t>ACCESSOIRES COFFRETS</t>
  </si>
  <si>
    <t>ESSENSYA COULEUR</t>
  </si>
  <si>
    <t>AM MULTI GAMMES</t>
  </si>
  <si>
    <t>PALAZZO TEBIS</t>
  </si>
  <si>
    <t>DIVERS</t>
  </si>
  <si>
    <t>COMPTAGE</t>
  </si>
  <si>
    <t>LUMINAIRE LED</t>
  </si>
  <si>
    <t>PACKS CUBYKO</t>
  </si>
  <si>
    <t>PACKS ESSENSYA</t>
  </si>
  <si>
    <t>PACKS GALLERY</t>
  </si>
  <si>
    <t>GESTIONNAIRE ENERGIE</t>
  </si>
  <si>
    <t>ACCESSOIRE CPT. GEST</t>
  </si>
  <si>
    <t>CONNEXION TERTIAIRE</t>
  </si>
  <si>
    <t>CONNEXION HABITAT</t>
  </si>
  <si>
    <t>PACKS KALLYSTA</t>
  </si>
  <si>
    <t>INTERPHONE IP</t>
  </si>
  <si>
    <t>SONNERIES</t>
  </si>
  <si>
    <t>NEW ACCESS BORNES VE</t>
  </si>
  <si>
    <t>COFFRETS VEGA 18</t>
  </si>
  <si>
    <t>PLAQUES MATIERES</t>
  </si>
  <si>
    <t>PLAQUES POP BASIQUES</t>
  </si>
  <si>
    <t>KALLYSTA TEBIS</t>
  </si>
  <si>
    <t>TEBIS ENJOLIVEURS</t>
  </si>
  <si>
    <t>CUBYKO TEBIS</t>
  </si>
  <si>
    <t>SUPPORTS ET BOITES</t>
  </si>
  <si>
    <t>GALLERY ENJO</t>
  </si>
  <si>
    <t>MECAS CONNECTES</t>
  </si>
  <si>
    <t>MECAS COMMUNICATION</t>
  </si>
  <si>
    <t>PLAQUES STANDARDS</t>
  </si>
  <si>
    <t>PLAQUES PEINTES</t>
  </si>
  <si>
    <t>PLAQUES LAYER</t>
  </si>
  <si>
    <t>PLAQUES MASSIVES</t>
  </si>
  <si>
    <t>NEW BORNES CHARGE VE</t>
  </si>
  <si>
    <t>C</t>
  </si>
  <si>
    <t>M</t>
  </si>
  <si>
    <t>T</t>
  </si>
  <si>
    <t>H</t>
  </si>
  <si>
    <t>G</t>
  </si>
  <si>
    <t>Domotique Tébis &amp; VDI</t>
  </si>
  <si>
    <t>Automatismes de confort</t>
  </si>
  <si>
    <t>Appareillage mural</t>
  </si>
  <si>
    <t>Sécurité &amp; contrôle d'accès</t>
  </si>
  <si>
    <t>Tertiaire</t>
  </si>
  <si>
    <t>Habitat</t>
  </si>
  <si>
    <t>Goulottes Tehalit</t>
  </si>
  <si>
    <t>TERTIAIRE</t>
  </si>
  <si>
    <t>AUTOMATISMES DE CONFORT</t>
  </si>
  <si>
    <t>L</t>
  </si>
  <si>
    <t>V</t>
  </si>
  <si>
    <t>E</t>
  </si>
  <si>
    <t>R</t>
  </si>
  <si>
    <t>I</t>
  </si>
  <si>
    <t>J</t>
  </si>
  <si>
    <t>P</t>
  </si>
  <si>
    <t>W</t>
  </si>
  <si>
    <t>N</t>
  </si>
  <si>
    <t>B</t>
  </si>
  <si>
    <t>Z</t>
  </si>
  <si>
    <t>K</t>
  </si>
  <si>
    <t>GESTION CHAUFFAGE EAU CHAUDE</t>
  </si>
  <si>
    <t>GESTION CHAUFFAGE ELECTRIQUE</t>
  </si>
  <si>
    <t>COMMANDE RADIO ET TEL</t>
  </si>
  <si>
    <t>ENVELOPPES TERTIAIRES</t>
  </si>
  <si>
    <t>INTERPHONIE</t>
  </si>
  <si>
    <t>PROTECTION DIFF TERTIAIRE</t>
  </si>
  <si>
    <t>PROTECTION DIFF HABITAT</t>
  </si>
  <si>
    <t>MOULURES ET PLINTHES</t>
  </si>
  <si>
    <t>GOULOTTES D'INSTALLATION</t>
  </si>
  <si>
    <t>EQUIPEMENT DES ARMOIRES</t>
  </si>
  <si>
    <t>GOULOTTES DISTRIBUTION</t>
  </si>
  <si>
    <t>PACKS CONFORT</t>
  </si>
  <si>
    <t>AUTOMATISME HABITAT</t>
  </si>
  <si>
    <t>AUTOMATISME TERTIAIRE</t>
  </si>
  <si>
    <t>PROGRAMMATION HORAIRE</t>
  </si>
  <si>
    <t>PACKS APPAREILLAGE</t>
  </si>
  <si>
    <t>PROTECTION TERTIAIRE</t>
  </si>
  <si>
    <t>ENVELOPPES HABITAT</t>
  </si>
  <si>
    <t>PACKS HABITAT</t>
  </si>
  <si>
    <t>DISJONCTEURS OUVERTS HW+</t>
  </si>
  <si>
    <t>PROTECTION HABITAT</t>
  </si>
  <si>
    <t>DIVERS CA</t>
  </si>
  <si>
    <t>VIDEOSECURITE</t>
  </si>
  <si>
    <t>COMMANDE SIGNALISATION HABITAT</t>
  </si>
  <si>
    <t>Q</t>
  </si>
  <si>
    <t>U</t>
  </si>
  <si>
    <t>X</t>
  </si>
  <si>
    <t>INTER CREP&amp;ASTRO MODULAIRE</t>
  </si>
  <si>
    <t>ACCESSOIRE CDE TEL SAILLIE</t>
  </si>
  <si>
    <t>GESTIONNAIRES D'ENERGIE</t>
  </si>
  <si>
    <t>LUMINAIRE AVEC DETECTEUR</t>
  </si>
  <si>
    <t>DETECTEUR MOUVEMENT MURAL</t>
  </si>
  <si>
    <t>DETECTEUR MVT/PRES PLAFOND</t>
  </si>
  <si>
    <t>ACCESSOIRES PACK CARILLON</t>
  </si>
  <si>
    <t>ACCESSOIRES DETECT PASS</t>
  </si>
  <si>
    <t>PACK CARILLONS DOMESTIQUES</t>
  </si>
  <si>
    <t>DETECT PASSAGE + CARILLON</t>
  </si>
  <si>
    <t>COMMANDE TEL SAILLIE</t>
  </si>
  <si>
    <t>PRODUITS SYSTEME</t>
  </si>
  <si>
    <t>ENTREES FILAIRES</t>
  </si>
  <si>
    <t>ACCESSOIRES ALARMES (PILES,...)</t>
  </si>
  <si>
    <t>ALARMES TECHNIQUES AUTONOME</t>
  </si>
  <si>
    <t>LS FILAIRE PERIPHERIQUES</t>
  </si>
  <si>
    <t>DIVERS ACCESSOIRES</t>
  </si>
  <si>
    <t>COMPLEMENTS LGT INDIVIDUEL</t>
  </si>
  <si>
    <t>PROTECT DIFF TERTIAI</t>
  </si>
  <si>
    <t>DISJ. DIFF. PH+N 3KA</t>
  </si>
  <si>
    <t>L3000 RADIO / PERIPHERIQUES</t>
  </si>
  <si>
    <t>DIVERS MOULURE / PLINTHE</t>
  </si>
  <si>
    <t>BORNE BOITE/PASS. PLANCH.</t>
  </si>
  <si>
    <t>MOULURES SLC / ATA</t>
  </si>
  <si>
    <t>PDF SLC / ATA</t>
  </si>
  <si>
    <t>ADAPTATEURS SLC / ATA</t>
  </si>
  <si>
    <t>GOULOTTES BA7</t>
  </si>
  <si>
    <t>ACCESSOIRES COMMUNS (PILES,...)</t>
  </si>
  <si>
    <t>PDF BR</t>
  </si>
  <si>
    <t>PDF BRA</t>
  </si>
  <si>
    <t>DIVERS GOULOTTE DISTRIBU.</t>
  </si>
  <si>
    <t>INTER DIFF TERTIAIRE</t>
  </si>
  <si>
    <t>INTER. DIFF. HABITAT</t>
  </si>
  <si>
    <t>INTER. DIFF. HABITAT SANVIS</t>
  </si>
  <si>
    <t>PDF GOULOTTE CLIMATISATION</t>
  </si>
  <si>
    <t>GOULOTTE CLIMATISATION</t>
  </si>
  <si>
    <t>COLONNES/COLONNETTES</t>
  </si>
  <si>
    <t>BOITIERS/COLONNES</t>
  </si>
  <si>
    <t>CPT ENERGIE TERTIAIR</t>
  </si>
  <si>
    <t>TEBIS RADIO</t>
  </si>
  <si>
    <t>ECLAIRAGE SECURITE</t>
  </si>
  <si>
    <t>ACCESS IH</t>
  </si>
  <si>
    <t>IH MODUL DIGIT</t>
  </si>
  <si>
    <t>IH MODUL ANALOGIQUE</t>
  </si>
  <si>
    <t>MOULURE EK</t>
  </si>
  <si>
    <t>PDF EK</t>
  </si>
  <si>
    <t>CONTACT TERTIAIRES</t>
  </si>
  <si>
    <t>LS MIXTE / CENTRALE</t>
  </si>
  <si>
    <t>LS FILAIRE / CENTRALE</t>
  </si>
  <si>
    <t>CONTACTEURS JOUR/NUIT</t>
  </si>
  <si>
    <t>TELEVARIAT TERTIAIRE</t>
  </si>
  <si>
    <t>TELEVARIATEURS HABITAT</t>
  </si>
  <si>
    <t>UNIVERS ARMOIRES</t>
  </si>
  <si>
    <t>BOITE DE JONCTION RK</t>
  </si>
  <si>
    <t>GOULOTTES LF / LFF / FB</t>
  </si>
  <si>
    <t>PDF LF / LFF / FB</t>
  </si>
  <si>
    <t>QUADRO ARMOIRES</t>
  </si>
  <si>
    <t>KITS QUADRO</t>
  </si>
  <si>
    <t>CONCENTRATEURS</t>
  </si>
  <si>
    <t>GOULOTTES GBA</t>
  </si>
  <si>
    <t>PDF GBD</t>
  </si>
  <si>
    <t>COFFRETS CONNECTES</t>
  </si>
  <si>
    <t>MINI GAMMA &amp; CACHE BORNE</t>
  </si>
  <si>
    <t>GAMMA 13</t>
  </si>
  <si>
    <t>COFFRETS PV</t>
  </si>
  <si>
    <t>GAMMA 18</t>
  </si>
  <si>
    <t>COFFRETS EQUIPES</t>
  </si>
  <si>
    <t>ACCESSOIRE EQUIP. ARMOIRE</t>
  </si>
  <si>
    <t>ASTRO MODULAIRE</t>
  </si>
  <si>
    <t>ACCES APPAREILTETE</t>
  </si>
  <si>
    <t>DISJ BRANCH TARIF BLEU</t>
  </si>
  <si>
    <t>DISJ. MULTIPOLAIRES</t>
  </si>
  <si>
    <t>DISJONCTEURS OUVERTS ACCESSOIRE HW+</t>
  </si>
  <si>
    <t>DISJONCTEURS OUVERTS HW1</t>
  </si>
  <si>
    <t>IS223</t>
  </si>
  <si>
    <t>ACC. NEW GOUL. GAMMA</t>
  </si>
  <si>
    <t>NEW GOULOTTE GAMMA</t>
  </si>
  <si>
    <t>AUX DISJ+INTER+C-C</t>
  </si>
  <si>
    <t>COUPE-CIRCUITS</t>
  </si>
  <si>
    <t>GOULOTTES VK FLEX</t>
  </si>
  <si>
    <t>PDF LFS</t>
  </si>
  <si>
    <t>ACCESSOIRE COLONNES</t>
  </si>
  <si>
    <t>PDF GBA</t>
  </si>
  <si>
    <t>ACCESSOIRE APP BR/BRA/BRS</t>
  </si>
  <si>
    <t>PDF FWK</t>
  </si>
  <si>
    <t>PASSAGE DE CABLE</t>
  </si>
  <si>
    <t>KITS LOGEMENT INDIVIDUEL</t>
  </si>
  <si>
    <t>PDF SL</t>
  </si>
  <si>
    <t>SUPPORTS D'APPAREILLAGE LiFea</t>
  </si>
  <si>
    <t>CACHE CABLE LFR</t>
  </si>
  <si>
    <t>PDF LFH</t>
  </si>
  <si>
    <t>DISJ. PH/N SANVIS</t>
  </si>
  <si>
    <t>DISJ. PH+N</t>
  </si>
  <si>
    <t>DISJ. MOTEURS</t>
  </si>
  <si>
    <t>SEPIO RADIO / PACKS</t>
  </si>
  <si>
    <t>ALMA RADIO / PERIPH</t>
  </si>
  <si>
    <t>SEPIO RADIO / PERIPH</t>
  </si>
  <si>
    <t>ALMA RADIO / CENTRALE</t>
  </si>
  <si>
    <t>SEPIO RADIO / CENTRALE</t>
  </si>
  <si>
    <t>ALMA RADIO / PACKS</t>
  </si>
  <si>
    <t>ALMA RADIO / KNX</t>
  </si>
  <si>
    <t>CAMERAS</t>
  </si>
  <si>
    <t>DETECTION INCENDIE DOMESTIQUE</t>
  </si>
  <si>
    <t>LS RADIO / PERIPHERIQUES</t>
  </si>
  <si>
    <t>LS RADIO / CENTRALE</t>
  </si>
  <si>
    <t>INTER. DE COMMANDE</t>
  </si>
  <si>
    <t>LS RADIO / PACK</t>
  </si>
  <si>
    <t>LS MIXTE / PACK</t>
  </si>
  <si>
    <t>LS Filaire pack</t>
  </si>
  <si>
    <t>VOLTMETRE-AMPEREMET</t>
  </si>
  <si>
    <t>CAPOTS POUR APP SL</t>
  </si>
  <si>
    <t>BP / VOYANTS</t>
  </si>
  <si>
    <t>COMMANDE TEL MODULAIRE</t>
  </si>
  <si>
    <t>COFFRETS DE COM BASIQUES</t>
  </si>
  <si>
    <t>COFFRETS VDI SEMI EQUIPES</t>
  </si>
  <si>
    <t>VRAC MICROMODULE</t>
  </si>
  <si>
    <t>ACCESSOIRES KALLYSTA</t>
  </si>
  <si>
    <t>IS233</t>
  </si>
  <si>
    <t>KITS UNIVERS</t>
  </si>
  <si>
    <t>COF GALA/VEGA 12 SAILLIE</t>
  </si>
  <si>
    <t>VEGA 18 SAILL/ENCAS</t>
  </si>
  <si>
    <t>COF VOLTA/VEGA 12 ENCAS.</t>
  </si>
  <si>
    <t>ESSENSYA MECANISMES</t>
  </si>
  <si>
    <t>ESS. MECAS COULEUR</t>
  </si>
  <si>
    <t>ESSENSYA PLAQUES</t>
  </si>
  <si>
    <t>ESS. PLAQUES COULEUR</t>
  </si>
  <si>
    <t>ATEHA ASSOCIABLE</t>
  </si>
  <si>
    <t>ATEHA COMPLET</t>
  </si>
  <si>
    <t>MECANISMES KALLYSTA</t>
  </si>
  <si>
    <t>ENJOLIVEURS</t>
  </si>
  <si>
    <t>PLAQUES BASIQUES</t>
  </si>
  <si>
    <t>PLAQUES EPURE</t>
  </si>
  <si>
    <t>KALLYSTA TEBIS RAD.</t>
  </si>
  <si>
    <t>KIT TEBIS QUICKLINK</t>
  </si>
  <si>
    <t>MECANISMES CUBYKO</t>
  </si>
  <si>
    <t>ACCESSOIRES CUBYKO</t>
  </si>
  <si>
    <t>MECANISMES SYSTO</t>
  </si>
  <si>
    <t>SYS. SPECIAL GOULOTTE</t>
  </si>
  <si>
    <t>ACCESSOIRES SYSTO</t>
  </si>
  <si>
    <t>PLAQUES-SUPPORTS SYSTO</t>
  </si>
  <si>
    <t>SYSTO TEBIS</t>
  </si>
  <si>
    <t>PACKAGING CHANTIERS</t>
  </si>
  <si>
    <t>MECAS STANDARDS</t>
  </si>
  <si>
    <t>MECAS EVOL ELECTRO</t>
  </si>
  <si>
    <t>MECAS SPE GOULOTTE</t>
  </si>
  <si>
    <t>PRISES WITTY</t>
  </si>
  <si>
    <t>ACCESS BORNES VE</t>
  </si>
  <si>
    <t>CB BORNES CHARGE VE 5.2 %</t>
  </si>
  <si>
    <t>CE GESTION CHAUFFAGE ELECTRIQUE 2.5 %</t>
  </si>
  <si>
    <t>CH PROGRAMMATION HORAIRE 3.0 %</t>
  </si>
  <si>
    <t>CL GESTION ECLAIRAGE 6.0 %</t>
  </si>
  <si>
    <t>CM INDICATEUR DE CONSO 4.5 %</t>
  </si>
  <si>
    <t>CO GESTION CHAUFFAGE EA 2.5 %</t>
  </si>
  <si>
    <t>DN SYSTEMES VDI 7.1 %</t>
  </si>
  <si>
    <t>DT TEBIS 11.5 %</t>
  </si>
  <si>
    <t>GD GOULOTTES DISTRIBUTION 12.0 %</t>
  </si>
  <si>
    <t>GI GOULOTTES D'INSTALLATION 25.0 %</t>
  </si>
  <si>
    <t>GM MOULURES ET PLINTHES 20.0 %</t>
  </si>
  <si>
    <t>HA AUTOMATISME HABITAT 18.0 %</t>
  </si>
  <si>
    <t>HC CONNEXION 13.1 %</t>
  </si>
  <si>
    <t>HD PROTECTION DIFF HABITAT 31.8 %</t>
  </si>
  <si>
    <t>HE COF GALA/VEGA 12 SAILLIE 7.0 %</t>
  </si>
  <si>
    <t>HEA VEGA 18 SAILL/ENCAS 30.8 %</t>
  </si>
  <si>
    <t>HEK NEW GOULOTTE GAMMA 35.5 %</t>
  </si>
  <si>
    <t>HP PROTECTION HABITAT 32.0 %</t>
  </si>
  <si>
    <t>HS COMMANDE SIGNALISATION HABITAT 4.0 %</t>
  </si>
  <si>
    <t>MA ATEHA 4.0 %</t>
  </si>
  <si>
    <t>ME ESSENSYA 12.7 %</t>
  </si>
  <si>
    <t>MG GALLERY 6.2 %</t>
  </si>
  <si>
    <t>MP CUBYKO 4.0 %</t>
  </si>
  <si>
    <t>SA ALARME 5.7 %</t>
  </si>
  <si>
    <t>TA AUTOMATISME TERTIAIRE 21.2 %</t>
  </si>
  <si>
    <t>TC CONNEXION 21.2 %</t>
  </si>
  <si>
    <t>TD PROTECTION DIFF TERTIAIRE 21.2 %</t>
  </si>
  <si>
    <t>TE ENVELOPPES TERTIAIRES 21.2 %</t>
  </si>
  <si>
    <t xml:space="preserve">TP PROTECTION TERTIAIRE 21.2 </t>
  </si>
  <si>
    <t>cb</t>
  </si>
  <si>
    <t>ce</t>
  </si>
  <si>
    <t>ch</t>
  </si>
  <si>
    <t>cm</t>
  </si>
  <si>
    <t>co</t>
  </si>
  <si>
    <t>dn</t>
  </si>
  <si>
    <t>dt</t>
  </si>
  <si>
    <t>gd</t>
  </si>
  <si>
    <t>gi</t>
  </si>
  <si>
    <t>gm</t>
  </si>
  <si>
    <t>ha</t>
  </si>
  <si>
    <t>hc</t>
  </si>
  <si>
    <t>hd</t>
  </si>
  <si>
    <t>he</t>
  </si>
  <si>
    <t>hea</t>
  </si>
  <si>
    <t>hek</t>
  </si>
  <si>
    <t>hp</t>
  </si>
  <si>
    <t>hs</t>
  </si>
  <si>
    <t>ma</t>
  </si>
  <si>
    <t>me</t>
  </si>
  <si>
    <t>mg</t>
  </si>
  <si>
    <t>mp</t>
  </si>
  <si>
    <t>sa</t>
  </si>
  <si>
    <t>ta</t>
  </si>
  <si>
    <t>tc</t>
  </si>
  <si>
    <t>td</t>
  </si>
  <si>
    <t>te</t>
  </si>
  <si>
    <t>tp</t>
  </si>
  <si>
    <t>ck</t>
  </si>
  <si>
    <t>HAG_01871</t>
  </si>
  <si>
    <t>HAG_01871_PB23</t>
  </si>
  <si>
    <t>HAG_04011</t>
  </si>
  <si>
    <t>HAG_04011_PB23</t>
  </si>
  <si>
    <t>HAG_04504</t>
  </si>
  <si>
    <t>HAG_04504_PB23</t>
  </si>
  <si>
    <t>HAG_04505</t>
  </si>
  <si>
    <t>HAG_04505_PB23</t>
  </si>
  <si>
    <t>HAG_04562</t>
  </si>
  <si>
    <t>HAG_04562_PB23</t>
  </si>
  <si>
    <t>HAG_04563</t>
  </si>
  <si>
    <t>HAG_04563_PB23</t>
  </si>
  <si>
    <t>HAG_04922</t>
  </si>
  <si>
    <t>HAG_04922_PB23</t>
  </si>
  <si>
    <t>HAG_04925</t>
  </si>
  <si>
    <t>HAG_04925_PB23</t>
  </si>
  <si>
    <t>HAG_1040</t>
  </si>
  <si>
    <t>HAG_1040_PB23</t>
  </si>
  <si>
    <t>HAG_104001</t>
  </si>
  <si>
    <t>HAG_104001_PB23</t>
  </si>
  <si>
    <t>HAG_168000</t>
  </si>
  <si>
    <t>HAG_168000_PB23</t>
  </si>
  <si>
    <t>HAG_168001</t>
  </si>
  <si>
    <t>HAG_168001_PB23</t>
  </si>
  <si>
    <t>HAG_25110</t>
  </si>
  <si>
    <t>HAG_25110_PB23</t>
  </si>
  <si>
    <t>HAG_25111</t>
  </si>
  <si>
    <t>HAG_25111_PB23</t>
  </si>
  <si>
    <t>HAG_25112</t>
  </si>
  <si>
    <t>HAG_25112_PB23</t>
  </si>
  <si>
    <t>HAG_25113</t>
  </si>
  <si>
    <t>HAG_25113_PB23</t>
  </si>
  <si>
    <t>HAG_25120</t>
  </si>
  <si>
    <t>HAG_25120_PB23</t>
  </si>
  <si>
    <t>HAG_25294</t>
  </si>
  <si>
    <t>HAG_25294_PB23</t>
  </si>
  <si>
    <t>HAG_25501</t>
  </si>
  <si>
    <t>HAG_25501_PB23</t>
  </si>
  <si>
    <t>HAG_25503</t>
  </si>
  <si>
    <t>HAG_25503_PB23</t>
  </si>
  <si>
    <t>HAG_25505</t>
  </si>
  <si>
    <t>HAG_25505_PB23</t>
  </si>
  <si>
    <t>HAG_25507</t>
  </si>
  <si>
    <t>HAG_25507_PB23</t>
  </si>
  <si>
    <t>HAG_25513</t>
  </si>
  <si>
    <t>HAG_25513_PB23</t>
  </si>
  <si>
    <t>HAG_25614</t>
  </si>
  <si>
    <t>HAG_25614_PB23</t>
  </si>
  <si>
    <t>HAG_25615</t>
  </si>
  <si>
    <t>HAG_25615_PB23</t>
  </si>
  <si>
    <t>HAG_25620</t>
  </si>
  <si>
    <t>HAG_25620_PB23</t>
  </si>
  <si>
    <t>HAG_25800</t>
  </si>
  <si>
    <t>HAG_25800_PB23</t>
  </si>
  <si>
    <t>HAG_25805</t>
  </si>
  <si>
    <t>HAG_25805_PB23</t>
  </si>
  <si>
    <t>HAG_25809</t>
  </si>
  <si>
    <t>HAG_25809_PB23</t>
  </si>
  <si>
    <t>HAG_260215</t>
  </si>
  <si>
    <t>HAG_260215_PB23</t>
  </si>
  <si>
    <t>HAG_260219</t>
  </si>
  <si>
    <t>HAG_260219_PB23</t>
  </si>
  <si>
    <t>HAG_294410</t>
  </si>
  <si>
    <t>HAG_294410_PB23</t>
  </si>
  <si>
    <t>HAG_294411</t>
  </si>
  <si>
    <t>HAG_294411_PB23</t>
  </si>
  <si>
    <t>HAG_294510</t>
  </si>
  <si>
    <t>HAG_294510_PB23</t>
  </si>
  <si>
    <t>HAG_294511</t>
  </si>
  <si>
    <t>HAG_294511_PB23</t>
  </si>
  <si>
    <t>HAG_30010</t>
  </si>
  <si>
    <t>HAG_30010_PB23</t>
  </si>
  <si>
    <t>HAG_30110</t>
  </si>
  <si>
    <t>HAG_30110_PB23</t>
  </si>
  <si>
    <t>HAG_30111</t>
  </si>
  <si>
    <t>HAG_30111_PB23</t>
  </si>
  <si>
    <t>HAG_30710</t>
  </si>
  <si>
    <t>HAG_30710_PB23</t>
  </si>
  <si>
    <t>HAG_30733</t>
  </si>
  <si>
    <t>HAG_30733_PB23</t>
  </si>
  <si>
    <t>HAG_31011</t>
  </si>
  <si>
    <t>HAG_31011_PB23</t>
  </si>
  <si>
    <t>HAG_31711</t>
  </si>
  <si>
    <t>HAG_31711_PB23</t>
  </si>
  <si>
    <t>HAG_49002</t>
  </si>
  <si>
    <t>HAG_49002_PB23</t>
  </si>
  <si>
    <t>HAG_49003</t>
  </si>
  <si>
    <t>HAG_49003_PB23</t>
  </si>
  <si>
    <t>HAG_49110</t>
  </si>
  <si>
    <t>HAG_49110_PB23</t>
  </si>
  <si>
    <t>HAG_49111</t>
  </si>
  <si>
    <t>HAG_49111_PB23</t>
  </si>
  <si>
    <t>HAG_49112</t>
  </si>
  <si>
    <t>HAG_49112_PB23</t>
  </si>
  <si>
    <t>HAG_49320</t>
  </si>
  <si>
    <t>HAG_49320_PB23</t>
  </si>
  <si>
    <t>HAG_49321</t>
  </si>
  <si>
    <t>HAG_49321_PB23</t>
  </si>
  <si>
    <t>HAG_49322</t>
  </si>
  <si>
    <t>HAG_49322_PB23</t>
  </si>
  <si>
    <t>HAG_49351</t>
  </si>
  <si>
    <t>HAG_49351_PB23</t>
  </si>
  <si>
    <t>HAG_49352</t>
  </si>
  <si>
    <t>HAG_49352_PB23</t>
  </si>
  <si>
    <t>HAG_49353</t>
  </si>
  <si>
    <t>HAG_49353_PB23</t>
  </si>
  <si>
    <t>HAG_49354</t>
  </si>
  <si>
    <t>HAG_49354_PB23</t>
  </si>
  <si>
    <t>HAG_52031</t>
  </si>
  <si>
    <t>HAG_52031_PB23</t>
  </si>
  <si>
    <t>HAG_52032</t>
  </si>
  <si>
    <t>HAG_52032_PB23</t>
  </si>
  <si>
    <t>HAG_52035</t>
  </si>
  <si>
    <t>HAG_52035_PB23</t>
  </si>
  <si>
    <t>HAG_52038</t>
  </si>
  <si>
    <t>HAG_52038_PB23</t>
  </si>
  <si>
    <t>HAG_52045</t>
  </si>
  <si>
    <t>HAG_52045_PB23</t>
  </si>
  <si>
    <t>HAG_52110</t>
  </si>
  <si>
    <t>HAG_52110_PB23</t>
  </si>
  <si>
    <t>HAG_52111</t>
  </si>
  <si>
    <t>HAG_52111_PB23</t>
  </si>
  <si>
    <t>HAG_52115</t>
  </si>
  <si>
    <t>HAG_52115_PB23</t>
  </si>
  <si>
    <t>HAG_52116</t>
  </si>
  <si>
    <t>HAG_52116_PB23</t>
  </si>
  <si>
    <t>HAG_52117</t>
  </si>
  <si>
    <t>HAG_52117_PB23</t>
  </si>
  <si>
    <t>HAG_52118</t>
  </si>
  <si>
    <t>HAG_52118_PB23</t>
  </si>
  <si>
    <t>HAG_52120</t>
  </si>
  <si>
    <t>HAG_52120_PB23</t>
  </si>
  <si>
    <t>HAG_52121</t>
  </si>
  <si>
    <t>HAG_52121_PB23</t>
  </si>
  <si>
    <t>HAG_52125</t>
  </si>
  <si>
    <t>HAG_52125_PB23</t>
  </si>
  <si>
    <t>HAG_52126</t>
  </si>
  <si>
    <t>HAG_52126_PB23</t>
  </si>
  <si>
    <t>HAG_52210</t>
  </si>
  <si>
    <t>HAG_52210_PB23</t>
  </si>
  <si>
    <t>HAG_52211</t>
  </si>
  <si>
    <t>HAG_52211_PB23</t>
  </si>
  <si>
    <t>HAG_52220</t>
  </si>
  <si>
    <t>HAG_52220_PB23</t>
  </si>
  <si>
    <t>HAG_52221</t>
  </si>
  <si>
    <t>HAG_52221_PB23</t>
  </si>
  <si>
    <t>HAG_52310</t>
  </si>
  <si>
    <t>HAG_52310_PB23</t>
  </si>
  <si>
    <t>HAG_52311</t>
  </si>
  <si>
    <t>HAG_52311_PB23</t>
  </si>
  <si>
    <t>HAG_52320</t>
  </si>
  <si>
    <t>HAG_52320_PB23</t>
  </si>
  <si>
    <t>HAG_52321</t>
  </si>
  <si>
    <t>HAG_52321_PB23</t>
  </si>
  <si>
    <t>HAG_52366</t>
  </si>
  <si>
    <t>HAG_52366_PB23</t>
  </si>
  <si>
    <t>HAG_52367</t>
  </si>
  <si>
    <t>HAG_52367_PB23</t>
  </si>
  <si>
    <t>HAG_52368</t>
  </si>
  <si>
    <t>HAG_52368_PB23</t>
  </si>
  <si>
    <t>HAG_52369</t>
  </si>
  <si>
    <t>HAG_52369_PB23</t>
  </si>
  <si>
    <t>HAG_52370</t>
  </si>
  <si>
    <t>HAG_52370_PB23</t>
  </si>
  <si>
    <t>HAG_52371</t>
  </si>
  <si>
    <t>HAG_52371_PB23</t>
  </si>
  <si>
    <t>HAG_52541</t>
  </si>
  <si>
    <t>HAG_52541_PB23</t>
  </si>
  <si>
    <t>HAG_52542</t>
  </si>
  <si>
    <t>HAG_52542_PB23</t>
  </si>
  <si>
    <t>HAG_52545</t>
  </si>
  <si>
    <t>HAG_52545_PB23</t>
  </si>
  <si>
    <t>HAG_52546</t>
  </si>
  <si>
    <t>HAG_52546_PB23</t>
  </si>
  <si>
    <t>HAG_52900</t>
  </si>
  <si>
    <t>HAG_52900_PB23</t>
  </si>
  <si>
    <t>HAG_53401</t>
  </si>
  <si>
    <t>HAG_53401_PB23</t>
  </si>
  <si>
    <t>HAG_53600</t>
  </si>
  <si>
    <t>HAG_53600_PB23</t>
  </si>
  <si>
    <t>HAG_53601</t>
  </si>
  <si>
    <t>HAG_53601_PB23</t>
  </si>
  <si>
    <t>HAG_53610</t>
  </si>
  <si>
    <t>HAG_53610_PB23</t>
  </si>
  <si>
    <t>HAG_53611</t>
  </si>
  <si>
    <t>HAG_53611_PB23</t>
  </si>
  <si>
    <t>HAG_53612</t>
  </si>
  <si>
    <t>HAG_53612_PB23</t>
  </si>
  <si>
    <t>HAG_53613</t>
  </si>
  <si>
    <t>HAG_53613_PB23</t>
  </si>
  <si>
    <t>HAG_53620</t>
  </si>
  <si>
    <t>HAG_53620_PB23</t>
  </si>
  <si>
    <t>HAG_53621</t>
  </si>
  <si>
    <t>HAG_53621_PB23</t>
  </si>
  <si>
    <t>HAG_53622</t>
  </si>
  <si>
    <t>HAG_53622_PB23</t>
  </si>
  <si>
    <t>HAG_53623</t>
  </si>
  <si>
    <t>HAG_53623_PB23</t>
  </si>
  <si>
    <t>HAG_53625</t>
  </si>
  <si>
    <t>HAG_53625_PB23</t>
  </si>
  <si>
    <t>HAG_53626</t>
  </si>
  <si>
    <t>HAG_53626_PB23</t>
  </si>
  <si>
    <t>HAG_53699</t>
  </si>
  <si>
    <t>HAG_53699_PB23</t>
  </si>
  <si>
    <t>HAG_54185</t>
  </si>
  <si>
    <t>HAG_54185_PB23</t>
  </si>
  <si>
    <t>HAG_56511</t>
  </si>
  <si>
    <t>HAG_56511_PB23</t>
  </si>
  <si>
    <t>HAG_56512</t>
  </si>
  <si>
    <t>HAG_56512_PB23</t>
  </si>
  <si>
    <t>HAG_56530</t>
  </si>
  <si>
    <t>HAG_56530_PB23</t>
  </si>
  <si>
    <t>HAG_56531</t>
  </si>
  <si>
    <t>HAG_56531_PB23</t>
  </si>
  <si>
    <t>HAG_56571</t>
  </si>
  <si>
    <t>HAG_56571_PB23</t>
  </si>
  <si>
    <t>HAG_56572</t>
  </si>
  <si>
    <t>HAG_56572_PB23</t>
  </si>
  <si>
    <t>HAG_58102</t>
  </si>
  <si>
    <t>HAG_58102_PB23</t>
  </si>
  <si>
    <t>HAG_60001</t>
  </si>
  <si>
    <t>HAG_60001_PB23</t>
  </si>
  <si>
    <t>HAG_60051</t>
  </si>
  <si>
    <t>HAG_60051_PB23</t>
  </si>
  <si>
    <t>HAG_60052</t>
  </si>
  <si>
    <t>HAG_60052_PB23</t>
  </si>
  <si>
    <t>HAG_60060</t>
  </si>
  <si>
    <t>HAG_60060_PB23</t>
  </si>
  <si>
    <t>HAG_60061</t>
  </si>
  <si>
    <t>HAG_60061_PB23</t>
  </si>
  <si>
    <t>HAG_61124</t>
  </si>
  <si>
    <t>HAG_61124_PB23</t>
  </si>
  <si>
    <t>HAG_61903</t>
  </si>
  <si>
    <t>HAG_61903_PB23</t>
  </si>
  <si>
    <t>HAG_75010015</t>
  </si>
  <si>
    <t>HAG_75010015_PB23</t>
  </si>
  <si>
    <t>HAG_75141034</t>
  </si>
  <si>
    <t>HAG_75141034_PB23</t>
  </si>
  <si>
    <t>HAG_75141134</t>
  </si>
  <si>
    <t>HAG_75141134_PB23</t>
  </si>
  <si>
    <t>HAG_75141830</t>
  </si>
  <si>
    <t>HAG_75141830_PB23</t>
  </si>
  <si>
    <t>HAG_75141835</t>
  </si>
  <si>
    <t>HAG_75141835_PB23</t>
  </si>
  <si>
    <t>HAG_75141930</t>
  </si>
  <si>
    <t>HAG_75141930_PB23</t>
  </si>
  <si>
    <t>HAG_75141935</t>
  </si>
  <si>
    <t>HAG_75141935_PB23</t>
  </si>
  <si>
    <t>HAG_75142034</t>
  </si>
  <si>
    <t>HAG_75142034_PB23</t>
  </si>
  <si>
    <t>HAG_75142134</t>
  </si>
  <si>
    <t>HAG_75142134_PB23</t>
  </si>
  <si>
    <t>HAG_75142830</t>
  </si>
  <si>
    <t>HAG_75142830_PB23</t>
  </si>
  <si>
    <t>HAG_75142835</t>
  </si>
  <si>
    <t>HAG_75142835_PB23</t>
  </si>
  <si>
    <t>HAG_75142930</t>
  </si>
  <si>
    <t>HAG_75142930_PB23</t>
  </si>
  <si>
    <t>HAG_75142935</t>
  </si>
  <si>
    <t>HAG_75142935_PB23</t>
  </si>
  <si>
    <t>HAG_75143034</t>
  </si>
  <si>
    <t>HAG_75143034_PB23</t>
  </si>
  <si>
    <t>HAG_75143134</t>
  </si>
  <si>
    <t>HAG_75143134_PB23</t>
  </si>
  <si>
    <t>HAG_75143830</t>
  </si>
  <si>
    <t>HAG_75143830_PB23</t>
  </si>
  <si>
    <t>HAG_75143835</t>
  </si>
  <si>
    <t>HAG_75143835_PB23</t>
  </si>
  <si>
    <t>HAG_75143930</t>
  </si>
  <si>
    <t>HAG_75143930_PB23</t>
  </si>
  <si>
    <t>HAG_75143935</t>
  </si>
  <si>
    <t>HAG_75143935_PB23</t>
  </si>
  <si>
    <t>HAG_75144034</t>
  </si>
  <si>
    <t>HAG_75144034_PB23</t>
  </si>
  <si>
    <t>HAG_75144134</t>
  </si>
  <si>
    <t>HAG_75144134_PB23</t>
  </si>
  <si>
    <t>HAG_75144830</t>
  </si>
  <si>
    <t>HAG_75144830_PB23</t>
  </si>
  <si>
    <t>HAG_75144835</t>
  </si>
  <si>
    <t>HAG_75144835_PB23</t>
  </si>
  <si>
    <t>HAG_75144930</t>
  </si>
  <si>
    <t>HAG_75144930_PB23</t>
  </si>
  <si>
    <t>HAG_75144935</t>
  </si>
  <si>
    <t>HAG_75144935_PB23</t>
  </si>
  <si>
    <t>HAG_75318005</t>
  </si>
  <si>
    <t>HAG_75318005_PB23</t>
  </si>
  <si>
    <t>HAG_75414004</t>
  </si>
  <si>
    <t>HAG_75414004_PB23</t>
  </si>
  <si>
    <t>HAG_75424004</t>
  </si>
  <si>
    <t>HAG_75424004_PB23</t>
  </si>
  <si>
    <t>HAG_75514001</t>
  </si>
  <si>
    <t>HAG_75514001_PB23</t>
  </si>
  <si>
    <t>HAG_75642030</t>
  </si>
  <si>
    <t>HAG_75642030_PB23</t>
  </si>
  <si>
    <t>HAG_75642034</t>
  </si>
  <si>
    <t>HAG_75642034_PB23</t>
  </si>
  <si>
    <t>HAG_75642035</t>
  </si>
  <si>
    <t>HAG_75642035_PB23</t>
  </si>
  <si>
    <t>HAG_75642130</t>
  </si>
  <si>
    <t>HAG_75642130_PB23</t>
  </si>
  <si>
    <t>HAG_75642134</t>
  </si>
  <si>
    <t>HAG_75642134_PB23</t>
  </si>
  <si>
    <t>HAG_75642135</t>
  </si>
  <si>
    <t>HAG_75642135_PB23</t>
  </si>
  <si>
    <t>HAG_75643030</t>
  </si>
  <si>
    <t>HAG_75643030_PB23</t>
  </si>
  <si>
    <t>HAG_75643034</t>
  </si>
  <si>
    <t>HAG_75643034_PB23</t>
  </si>
  <si>
    <t>HAG_75643035</t>
  </si>
  <si>
    <t>HAG_75643035_PB23</t>
  </si>
  <si>
    <t>HAG_75643130</t>
  </si>
  <si>
    <t>HAG_75643130_PB23</t>
  </si>
  <si>
    <t>HAG_75643134</t>
  </si>
  <si>
    <t>HAG_75643134_PB23</t>
  </si>
  <si>
    <t>HAG_75643135</t>
  </si>
  <si>
    <t>HAG_75643135_PB23</t>
  </si>
  <si>
    <t>HAG_75900053</t>
  </si>
  <si>
    <t>HAG_75900053_PB23</t>
  </si>
  <si>
    <t>HAG_75900054</t>
  </si>
  <si>
    <t>HAG_75900054_PB23</t>
  </si>
  <si>
    <t>HAG_75900055</t>
  </si>
  <si>
    <t>HAG_75900055_PB23</t>
  </si>
  <si>
    <t>HAG_75900066</t>
  </si>
  <si>
    <t>HAG_75900066_PB23</t>
  </si>
  <si>
    <t>HAG_75900067</t>
  </si>
  <si>
    <t>HAG_75900067_PB23</t>
  </si>
  <si>
    <t>HAG_75900068</t>
  </si>
  <si>
    <t>HAG_75900068_PB23</t>
  </si>
  <si>
    <t>HAG_75941001</t>
  </si>
  <si>
    <t>HAG_75941001_PB23</t>
  </si>
  <si>
    <t>HAG_851-99X</t>
  </si>
  <si>
    <t>HAG_851-99X_PB23</t>
  </si>
  <si>
    <t>HAG_856-99X</t>
  </si>
  <si>
    <t>HAG_856-99X_PB23</t>
  </si>
  <si>
    <t>HAG_900-99X</t>
  </si>
  <si>
    <t>HAG_900-99X_PB23</t>
  </si>
  <si>
    <t>HAG_903-21X</t>
  </si>
  <si>
    <t>HAG_903-21X_PB23</t>
  </si>
  <si>
    <t>HAG_904-21X</t>
  </si>
  <si>
    <t>HAG_904-21X_PB23</t>
  </si>
  <si>
    <t>HAG_905-21X</t>
  </si>
  <si>
    <t>HAG_905-21X_PB23</t>
  </si>
  <si>
    <t>HAG_906-21X</t>
  </si>
  <si>
    <t>HAG_906-21X_PB23</t>
  </si>
  <si>
    <t>HAG_908-21X</t>
  </si>
  <si>
    <t>HAG_908-21X_PB23</t>
  </si>
  <si>
    <t>HAG_910-21X</t>
  </si>
  <si>
    <t>HAG_910-21X_PB23</t>
  </si>
  <si>
    <t>HAG_A08800</t>
  </si>
  <si>
    <t>HAG_A08800_PB23</t>
  </si>
  <si>
    <t>HAG_A08900</t>
  </si>
  <si>
    <t>HAG_A08900_PB23</t>
  </si>
  <si>
    <t>HAG_A09000</t>
  </si>
  <si>
    <t>HAG_A09000_PB23</t>
  </si>
  <si>
    <t>HAG_A09800</t>
  </si>
  <si>
    <t>HAG_A09800_PB23</t>
  </si>
  <si>
    <t>HAG_A09900</t>
  </si>
  <si>
    <t>HAG_A09900_PB23</t>
  </si>
  <si>
    <t>HAG_A099B</t>
  </si>
  <si>
    <t>HAG_A099B_PB23</t>
  </si>
  <si>
    <t>HAG_A099C</t>
  </si>
  <si>
    <t>HAG_A099C_PB23</t>
  </si>
  <si>
    <t>HAG_A099D</t>
  </si>
  <si>
    <t>HAG_A099D_PB23</t>
  </si>
  <si>
    <t>HAG_A099E</t>
  </si>
  <si>
    <t>HAG_A099E_PB23</t>
  </si>
  <si>
    <t>HAG_A7901</t>
  </si>
  <si>
    <t>HAG_A7901_PB23</t>
  </si>
  <si>
    <t>HAG_ACC816F</t>
  </si>
  <si>
    <t>HAG_ACC816F_PB23</t>
  </si>
  <si>
    <t>HAG_ADC410F</t>
  </si>
  <si>
    <t>HAG_ADC410F_PB23</t>
  </si>
  <si>
    <t>HAG_ADC416F</t>
  </si>
  <si>
    <t>HAG_ADC416F_PB23</t>
  </si>
  <si>
    <t>HAG_ADC420F</t>
  </si>
  <si>
    <t>HAG_ADC420F_PB23</t>
  </si>
  <si>
    <t>HAG_ADC432F</t>
  </si>
  <si>
    <t>HAG_ADC432F_PB23</t>
  </si>
  <si>
    <t>HAG_ADC710F</t>
  </si>
  <si>
    <t>HAG_ADC710F_PB23</t>
  </si>
  <si>
    <t>HAG_ADC716F</t>
  </si>
  <si>
    <t>HAG_ADC716F_PB23</t>
  </si>
  <si>
    <t>HAG_ADC720F</t>
  </si>
  <si>
    <t>HAG_ADC720F_PB23</t>
  </si>
  <si>
    <t>HAG_ADC725F</t>
  </si>
  <si>
    <t>HAG_ADC725F_PB23</t>
  </si>
  <si>
    <t>HAG_ADC732F</t>
  </si>
  <si>
    <t>HAG_ADC732F_PB23</t>
  </si>
  <si>
    <t>HAG_ADC810F</t>
  </si>
  <si>
    <t>HAG_ADC810F_PB23</t>
  </si>
  <si>
    <t>HAG_ADC816F</t>
  </si>
  <si>
    <t>HAG_ADC816F_PB23</t>
  </si>
  <si>
    <t>HAG_ADC817F</t>
  </si>
  <si>
    <t>HAG_ADC817F_PB23</t>
  </si>
  <si>
    <t>HAG_ADC823F</t>
  </si>
  <si>
    <t>HAG_ADC823F_PB23</t>
  </si>
  <si>
    <t>HAG_ADC827F</t>
  </si>
  <si>
    <t>HAG_ADC827F_PB23</t>
  </si>
  <si>
    <t>HAG_ADC833F</t>
  </si>
  <si>
    <t>HAG_ADC833F_PB23</t>
  </si>
  <si>
    <t>HAG_ADC839F</t>
  </si>
  <si>
    <t>HAG_ADC839F_PB23</t>
  </si>
  <si>
    <t>HAG_ADC847F</t>
  </si>
  <si>
    <t>HAG_ADC847F_PB23</t>
  </si>
  <si>
    <t>HAG_ADH716F</t>
  </si>
  <si>
    <t>HAG_ADH716F_PB23</t>
  </si>
  <si>
    <t>HAG_ADH720F</t>
  </si>
  <si>
    <t>HAG_ADH720F_PB23</t>
  </si>
  <si>
    <t>HAG_ADH823F</t>
  </si>
  <si>
    <t>HAG_ADH823F_PB23</t>
  </si>
  <si>
    <t>HAG_AF500</t>
  </si>
  <si>
    <t>HAG_AF500_PB23</t>
  </si>
  <si>
    <t>HAG_AFC416F</t>
  </si>
  <si>
    <t>HAG_AFC416F_PB23</t>
  </si>
  <si>
    <t>HAG_AFC420F</t>
  </si>
  <si>
    <t>HAG_AFC420F_PB23</t>
  </si>
  <si>
    <t>HAG_AFCLOUSM118</t>
  </si>
  <si>
    <t>HAG_AFCLOUSM118_PB23</t>
  </si>
  <si>
    <t>HAG_AFCLOUSM125</t>
  </si>
  <si>
    <t>HAG_AFCLOUSM125_PB23</t>
  </si>
  <si>
    <t>HAG_AFOUTILPISTOLET</t>
  </si>
  <si>
    <t>HAG_AFOUTILPISTOLET_PB23</t>
  </si>
  <si>
    <t>HAG_AFTH1520CLOUS</t>
  </si>
  <si>
    <t>HAG_AFTH1520CLOUS_PB23</t>
  </si>
  <si>
    <t>HAG_AFTH1525CLOUS</t>
  </si>
  <si>
    <t>HAG_AFTH1525CLOUS_PB23</t>
  </si>
  <si>
    <t>HAG_AFTH1530CLOUS</t>
  </si>
  <si>
    <t>HAG_AFTH1530CLOUS_PB23</t>
  </si>
  <si>
    <t>HAG_AFVISTC6023</t>
  </si>
  <si>
    <t>HAG_AFVISTC6023_PB23</t>
  </si>
  <si>
    <t>HAG_AK100</t>
  </si>
  <si>
    <t>HAG_AK100_PB23</t>
  </si>
  <si>
    <t>HAG_AK100ALU</t>
  </si>
  <si>
    <t>HAG_AK100ALU_PB23</t>
  </si>
  <si>
    <t>HAG_AK35100</t>
  </si>
  <si>
    <t>HAG_AK35100_PB23</t>
  </si>
  <si>
    <t>HAG_AK35105</t>
  </si>
  <si>
    <t>HAG_AK35105_PB23</t>
  </si>
  <si>
    <t>HAG_AK35107</t>
  </si>
  <si>
    <t>HAG_AK35107_PB23</t>
  </si>
  <si>
    <t>HAG_AK50120</t>
  </si>
  <si>
    <t>HAG_AK50120_PB23</t>
  </si>
  <si>
    <t>HAG_AK50125</t>
  </si>
  <si>
    <t>HAG_AK50125_PB23</t>
  </si>
  <si>
    <t>HAG_AK50127</t>
  </si>
  <si>
    <t>HAG_AK50127_PB23</t>
  </si>
  <si>
    <t>HAG_AK75180</t>
  </si>
  <si>
    <t>HAG_AK75180_PB23</t>
  </si>
  <si>
    <t>HAG_AK75185</t>
  </si>
  <si>
    <t>HAG_AK75185_PB23</t>
  </si>
  <si>
    <t>HAG_AK75185ALU</t>
  </si>
  <si>
    <t>HAG_AK75185ALU_PB23</t>
  </si>
  <si>
    <t>HAG_AK75187</t>
  </si>
  <si>
    <t>HAG_AK75187_PB23</t>
  </si>
  <si>
    <t>HAG_AK75187ALU</t>
  </si>
  <si>
    <t>HAG_AK75187ALU_PB23</t>
  </si>
  <si>
    <t>HAG_AKA50120ALU</t>
  </si>
  <si>
    <t>HAG_AKA50120ALU_PB23</t>
  </si>
  <si>
    <t>HAG_AKA50125ALU</t>
  </si>
  <si>
    <t>HAG_AKA50125ALU_PB23</t>
  </si>
  <si>
    <t>HAG_AKA75180ALU</t>
  </si>
  <si>
    <t>HAG_AKA75180ALU_PB23</t>
  </si>
  <si>
    <t>HAG_AKA75185ALU</t>
  </si>
  <si>
    <t>HAG_AKA75185ALU_PB23</t>
  </si>
  <si>
    <t>HAG_AKA75186ALU</t>
  </si>
  <si>
    <t>HAG_AKA75186ALU_PB23</t>
  </si>
  <si>
    <t>HAG_AKT445</t>
  </si>
  <si>
    <t>HAG_AKT445_PB23</t>
  </si>
  <si>
    <t>HAG_AKT445ALU</t>
  </si>
  <si>
    <t>HAG_AKT445ALU_PB23</t>
  </si>
  <si>
    <t>HAG_ATA122008014</t>
  </si>
  <si>
    <t>HAG_ATA122008014_PB23</t>
  </si>
  <si>
    <t>HAG_ATA122009010</t>
  </si>
  <si>
    <t>HAG_ATA122009010_PB23</t>
  </si>
  <si>
    <t>HAG_ATA122009016</t>
  </si>
  <si>
    <t>HAG_ATA122009016_PB23</t>
  </si>
  <si>
    <t>HAG_ATA122018014</t>
  </si>
  <si>
    <t>HAG_ATA122018014_PB23</t>
  </si>
  <si>
    <t>HAG_ATA122019010</t>
  </si>
  <si>
    <t>HAG_ATA122019010_PB23</t>
  </si>
  <si>
    <t>HAG_ATA122019016</t>
  </si>
  <si>
    <t>HAG_ATA122019016_PB23</t>
  </si>
  <si>
    <t>HAG_ATA122038014</t>
  </si>
  <si>
    <t>HAG_ATA122038014_PB23</t>
  </si>
  <si>
    <t>HAG_ATA122039010</t>
  </si>
  <si>
    <t>HAG_ATA122039010_PB23</t>
  </si>
  <si>
    <t>HAG_ATA122039016</t>
  </si>
  <si>
    <t>HAG_ATA122039016_PB23</t>
  </si>
  <si>
    <t>HAG_ATA122048014</t>
  </si>
  <si>
    <t>HAG_ATA122048014_PB23</t>
  </si>
  <si>
    <t>HAG_ATA122049010</t>
  </si>
  <si>
    <t>HAG_ATA122049010_PB23</t>
  </si>
  <si>
    <t>HAG_ATA122049016</t>
  </si>
  <si>
    <t>HAG_ATA122049016_PB23</t>
  </si>
  <si>
    <t>HAG_ATA122058014</t>
  </si>
  <si>
    <t>HAG_ATA122058014_PB23</t>
  </si>
  <si>
    <t>HAG_ATA122059010</t>
  </si>
  <si>
    <t>HAG_ATA122059010_PB23</t>
  </si>
  <si>
    <t>HAG_ATA122059016</t>
  </si>
  <si>
    <t>HAG_ATA122059016_PB23</t>
  </si>
  <si>
    <t>HAG_ATA122068014</t>
  </si>
  <si>
    <t>HAG_ATA122068014_PB23</t>
  </si>
  <si>
    <t>HAG_ATA122069010</t>
  </si>
  <si>
    <t>HAG_ATA122069010_PB23</t>
  </si>
  <si>
    <t>HAG_ATA122069016</t>
  </si>
  <si>
    <t>HAG_ATA122069016_PB23</t>
  </si>
  <si>
    <t>HAG_ATA122078014</t>
  </si>
  <si>
    <t>HAG_ATA122078014_PB23</t>
  </si>
  <si>
    <t>HAG_ATA122079010</t>
  </si>
  <si>
    <t>HAG_ATA122079010_PB23</t>
  </si>
  <si>
    <t>HAG_ATA122079016</t>
  </si>
  <si>
    <t>HAG_ATA122079016_PB23</t>
  </si>
  <si>
    <t>HAG_ATA122088014</t>
  </si>
  <si>
    <t>HAG_ATA122088014_PB23</t>
  </si>
  <si>
    <t>HAG_ATA122089010</t>
  </si>
  <si>
    <t>HAG_ATA122089010_PB23</t>
  </si>
  <si>
    <t>HAG_ATA122089016</t>
  </si>
  <si>
    <t>HAG_ATA122089016_PB23</t>
  </si>
  <si>
    <t>HAG_ATA122198014</t>
  </si>
  <si>
    <t>HAG_ATA122198014_PB23</t>
  </si>
  <si>
    <t>HAG_ATA122199010</t>
  </si>
  <si>
    <t>HAG_ATA122199010_PB23</t>
  </si>
  <si>
    <t>HAG_ATA122199016</t>
  </si>
  <si>
    <t>HAG_ATA122199016_PB23</t>
  </si>
  <si>
    <t>HAG_ATA122298014</t>
  </si>
  <si>
    <t>HAG_ATA122298014_PB23</t>
  </si>
  <si>
    <t>HAG_ATA122299010</t>
  </si>
  <si>
    <t>HAG_ATA122299010_PB23</t>
  </si>
  <si>
    <t>HAG_ATA122399010</t>
  </si>
  <si>
    <t>HAG_ATA122399010_PB23</t>
  </si>
  <si>
    <t>HAG_ATA122399016</t>
  </si>
  <si>
    <t>HAG_ATA122399016_PB23</t>
  </si>
  <si>
    <t>HAG_ATA122499010</t>
  </si>
  <si>
    <t>HAG_ATA122499010_PB23</t>
  </si>
  <si>
    <t>HAG_ATA122499016</t>
  </si>
  <si>
    <t>HAG_ATA122499016_PB23</t>
  </si>
  <si>
    <t>HAG_ATA123008014</t>
  </si>
  <si>
    <t>HAG_ATA123008014_PB23</t>
  </si>
  <si>
    <t>HAG_ATA123009010</t>
  </si>
  <si>
    <t>HAG_ATA123009010_PB23</t>
  </si>
  <si>
    <t>HAG_ATA123009016</t>
  </si>
  <si>
    <t>HAG_ATA123009016_PB23</t>
  </si>
  <si>
    <t>HAG_ATA123018014</t>
  </si>
  <si>
    <t>HAG_ATA123018014_PB23</t>
  </si>
  <si>
    <t>HAG_ATA123019010</t>
  </si>
  <si>
    <t>HAG_ATA123019010_PB23</t>
  </si>
  <si>
    <t>HAG_ATA123019016</t>
  </si>
  <si>
    <t>HAG_ATA123019016_PB23</t>
  </si>
  <si>
    <t>HAG_ATA123038014</t>
  </si>
  <si>
    <t>HAG_ATA123038014_PB23</t>
  </si>
  <si>
    <t>HAG_ATA123039010</t>
  </si>
  <si>
    <t>HAG_ATA123039010_PB23</t>
  </si>
  <si>
    <t>HAG_ATA123039016</t>
  </si>
  <si>
    <t>HAG_ATA123039016_PB23</t>
  </si>
  <si>
    <t>HAG_ATA123048014</t>
  </si>
  <si>
    <t>HAG_ATA123048014_PB23</t>
  </si>
  <si>
    <t>HAG_ATA123049010</t>
  </si>
  <si>
    <t>HAG_ATA123049010_PB23</t>
  </si>
  <si>
    <t>HAG_ATA123049016</t>
  </si>
  <si>
    <t>HAG_ATA123049016_PB23</t>
  </si>
  <si>
    <t>HAG_ATA123058014</t>
  </si>
  <si>
    <t>HAG_ATA123058014_PB23</t>
  </si>
  <si>
    <t>HAG_ATA123059010</t>
  </si>
  <si>
    <t>HAG_ATA123059010_PB23</t>
  </si>
  <si>
    <t>HAG_ATA123059016</t>
  </si>
  <si>
    <t>HAG_ATA123059016_PB23</t>
  </si>
  <si>
    <t>HAG_ATA123068014</t>
  </si>
  <si>
    <t>HAG_ATA123068014_PB23</t>
  </si>
  <si>
    <t>HAG_ATA123069010</t>
  </si>
  <si>
    <t>HAG_ATA123069010_PB23</t>
  </si>
  <si>
    <t>HAG_ATA123069016</t>
  </si>
  <si>
    <t>HAG_ATA123069016_PB23</t>
  </si>
  <si>
    <t>HAG_ATA123078014</t>
  </si>
  <si>
    <t>HAG_ATA123078014_PB23</t>
  </si>
  <si>
    <t>HAG_ATA123079010</t>
  </si>
  <si>
    <t>HAG_ATA123079010_PB23</t>
  </si>
  <si>
    <t>HAG_ATA123079016</t>
  </si>
  <si>
    <t>HAG_ATA123079016_PB23</t>
  </si>
  <si>
    <t>HAG_ATA123088014</t>
  </si>
  <si>
    <t>HAG_ATA123088014_PB23</t>
  </si>
  <si>
    <t>HAG_ATA123089010</t>
  </si>
  <si>
    <t>HAG_ATA123089010_PB23</t>
  </si>
  <si>
    <t>HAG_ATA123089016</t>
  </si>
  <si>
    <t>HAG_ATA123089016_PB23</t>
  </si>
  <si>
    <t>HAG_ATA123198014</t>
  </si>
  <si>
    <t>HAG_ATA123198014_PB23</t>
  </si>
  <si>
    <t>HAG_ATA123199010</t>
  </si>
  <si>
    <t>HAG_ATA123199010_PB23</t>
  </si>
  <si>
    <t>HAG_ATA123199016</t>
  </si>
  <si>
    <t>HAG_ATA123199016_PB23</t>
  </si>
  <si>
    <t>HAG_ATA123298014</t>
  </si>
  <si>
    <t>HAG_ATA123298014_PB23</t>
  </si>
  <si>
    <t>HAG_ATA123299010</t>
  </si>
  <si>
    <t>HAG_ATA123299010_PB23</t>
  </si>
  <si>
    <t>HAG_ATA123399010</t>
  </si>
  <si>
    <t>HAG_ATA123399010_PB23</t>
  </si>
  <si>
    <t>HAG_ATA123399016</t>
  </si>
  <si>
    <t>HAG_ATA123399016_PB23</t>
  </si>
  <si>
    <t>HAG_ATA123499010</t>
  </si>
  <si>
    <t>HAG_ATA123499010_PB23</t>
  </si>
  <si>
    <t>HAG_ATA123499016</t>
  </si>
  <si>
    <t>HAG_ATA123499016_PB23</t>
  </si>
  <si>
    <t>HAG_ATA12391</t>
  </si>
  <si>
    <t>HAG_ATA12391_PB23</t>
  </si>
  <si>
    <t>HAG_ATA123919016</t>
  </si>
  <si>
    <t>HAG_ATA123919016_PB23</t>
  </si>
  <si>
    <t>HAG_ATA12392</t>
  </si>
  <si>
    <t>HAG_ATA12392_PB23</t>
  </si>
  <si>
    <t>HAG_ATA123929016</t>
  </si>
  <si>
    <t>HAG_ATA123929016_PB23</t>
  </si>
  <si>
    <t>HAG_ATA125008014</t>
  </si>
  <si>
    <t>HAG_ATA125008014_PB23</t>
  </si>
  <si>
    <t>HAG_ATA125009010</t>
  </si>
  <si>
    <t>HAG_ATA125009010_PB23</t>
  </si>
  <si>
    <t>HAG_ATA125009016</t>
  </si>
  <si>
    <t>HAG_ATA125009016_PB23</t>
  </si>
  <si>
    <t>HAG_ATA125018014</t>
  </si>
  <si>
    <t>HAG_ATA125018014_PB23</t>
  </si>
  <si>
    <t>HAG_ATA125019010</t>
  </si>
  <si>
    <t>HAG_ATA125019010_PB23</t>
  </si>
  <si>
    <t>HAG_ATA125019016</t>
  </si>
  <si>
    <t>HAG_ATA125019016_PB23</t>
  </si>
  <si>
    <t>HAG_ATA125028014</t>
  </si>
  <si>
    <t>HAG_ATA125028014_PB23</t>
  </si>
  <si>
    <t>HAG_ATA125029010</t>
  </si>
  <si>
    <t>HAG_ATA125029010_PB23</t>
  </si>
  <si>
    <t>HAG_ATA125029016</t>
  </si>
  <si>
    <t>HAG_ATA125029016_PB23</t>
  </si>
  <si>
    <t>HAG_ATA125038014</t>
  </si>
  <si>
    <t>HAG_ATA125038014_PB23</t>
  </si>
  <si>
    <t>HAG_ATA125039010</t>
  </si>
  <si>
    <t>HAG_ATA125039010_PB23</t>
  </si>
  <si>
    <t>HAG_ATA125039016</t>
  </si>
  <si>
    <t>HAG_ATA125039016_PB23</t>
  </si>
  <si>
    <t>HAG_ATA125048014</t>
  </si>
  <si>
    <t>HAG_ATA125048014_PB23</t>
  </si>
  <si>
    <t>HAG_ATA125049010</t>
  </si>
  <si>
    <t>HAG_ATA125049010_PB23</t>
  </si>
  <si>
    <t>HAG_ATA125049016</t>
  </si>
  <si>
    <t>HAG_ATA125049016_PB23</t>
  </si>
  <si>
    <t>HAG_ATA125058014</t>
  </si>
  <si>
    <t>HAG_ATA125058014_PB23</t>
  </si>
  <si>
    <t>HAG_ATA125059010</t>
  </si>
  <si>
    <t>HAG_ATA125059010_PB23</t>
  </si>
  <si>
    <t>HAG_ATA125059016</t>
  </si>
  <si>
    <t>HAG_ATA125059016_PB23</t>
  </si>
  <si>
    <t>HAG_ATA125068014</t>
  </si>
  <si>
    <t>HAG_ATA125068014_PB23</t>
  </si>
  <si>
    <t>HAG_ATA125069010</t>
  </si>
  <si>
    <t>HAG_ATA125069010_PB23</t>
  </si>
  <si>
    <t>HAG_ATA125069016</t>
  </si>
  <si>
    <t>HAG_ATA125069016_PB23</t>
  </si>
  <si>
    <t>HAG_ATA125078014</t>
  </si>
  <si>
    <t>HAG_ATA125078014_PB23</t>
  </si>
  <si>
    <t>HAG_ATA125079010</t>
  </si>
  <si>
    <t>HAG_ATA125079010_PB23</t>
  </si>
  <si>
    <t>HAG_ATA125079016</t>
  </si>
  <si>
    <t>HAG_ATA125079016_PB23</t>
  </si>
  <si>
    <t>HAG_ATA125088014</t>
  </si>
  <si>
    <t>HAG_ATA125088014_PB23</t>
  </si>
  <si>
    <t>HAG_ATA125089010</t>
  </si>
  <si>
    <t>HAG_ATA125089010_PB23</t>
  </si>
  <si>
    <t>HAG_ATA125089016</t>
  </si>
  <si>
    <t>HAG_ATA125089016_PB23</t>
  </si>
  <si>
    <t>HAG_ATA125198014</t>
  </si>
  <si>
    <t>HAG_ATA125198014_PB23</t>
  </si>
  <si>
    <t>HAG_ATA125199010</t>
  </si>
  <si>
    <t>HAG_ATA125199010_PB23</t>
  </si>
  <si>
    <t>HAG_ATA125199016</t>
  </si>
  <si>
    <t>HAG_ATA125199016_PB23</t>
  </si>
  <si>
    <t>HAG_ATA125298014</t>
  </si>
  <si>
    <t>HAG_ATA125298014_PB23</t>
  </si>
  <si>
    <t>HAG_ATA125299010</t>
  </si>
  <si>
    <t>HAG_ATA125299010_PB23</t>
  </si>
  <si>
    <t>HAG_ATA125399010</t>
  </si>
  <si>
    <t>HAG_ATA125399010_PB23</t>
  </si>
  <si>
    <t>HAG_ATA125399016</t>
  </si>
  <si>
    <t>HAG_ATA125399016_PB23</t>
  </si>
  <si>
    <t>HAG_ATA125499010</t>
  </si>
  <si>
    <t>HAG_ATA125499010_PB23</t>
  </si>
  <si>
    <t>HAG_ATA125499016</t>
  </si>
  <si>
    <t>HAG_ATA125499016_PB23</t>
  </si>
  <si>
    <t>HAG_ATA12591</t>
  </si>
  <si>
    <t>HAG_ATA12591_PB23</t>
  </si>
  <si>
    <t>HAG_ATA125919016</t>
  </si>
  <si>
    <t>HAG_ATA125919016_PB23</t>
  </si>
  <si>
    <t>HAG_ATA12592</t>
  </si>
  <si>
    <t>HAG_ATA12592_PB23</t>
  </si>
  <si>
    <t>HAG_ATA125929016</t>
  </si>
  <si>
    <t>HAG_ATA125929016_PB23</t>
  </si>
  <si>
    <t>HAG_ATA163008014</t>
  </si>
  <si>
    <t>HAG_ATA163008014_PB23</t>
  </si>
  <si>
    <t>HAG_ATA163009010</t>
  </si>
  <si>
    <t>HAG_ATA163009010_PB23</t>
  </si>
  <si>
    <t>HAG_ATA163009016</t>
  </si>
  <si>
    <t>HAG_ATA163009016_PB23</t>
  </si>
  <si>
    <t>HAG_ATA163018014</t>
  </si>
  <si>
    <t>HAG_ATA163018014_PB23</t>
  </si>
  <si>
    <t>HAG_ATA163019010</t>
  </si>
  <si>
    <t>HAG_ATA163019010_PB23</t>
  </si>
  <si>
    <t>HAG_ATA163019016</t>
  </si>
  <si>
    <t>HAG_ATA163019016_PB23</t>
  </si>
  <si>
    <t>HAG_ATA163038014</t>
  </si>
  <si>
    <t>HAG_ATA163038014_PB23</t>
  </si>
  <si>
    <t>HAG_ATA163039010</t>
  </si>
  <si>
    <t>HAG_ATA163039010_PB23</t>
  </si>
  <si>
    <t>HAG_ATA163039016</t>
  </si>
  <si>
    <t>HAG_ATA163039016_PB23</t>
  </si>
  <si>
    <t>HAG_ATA163048014</t>
  </si>
  <si>
    <t>HAG_ATA163048014_PB23</t>
  </si>
  <si>
    <t>HAG_ATA163049010</t>
  </si>
  <si>
    <t>HAG_ATA163049010_PB23</t>
  </si>
  <si>
    <t>HAG_ATA163049016</t>
  </si>
  <si>
    <t>HAG_ATA163049016_PB23</t>
  </si>
  <si>
    <t>HAG_ATA163058014</t>
  </si>
  <si>
    <t>HAG_ATA163058014_PB23</t>
  </si>
  <si>
    <t>HAG_ATA163059010</t>
  </si>
  <si>
    <t>HAG_ATA163059010_PB23</t>
  </si>
  <si>
    <t>HAG_ATA163059016</t>
  </si>
  <si>
    <t>HAG_ATA163059016_PB23</t>
  </si>
  <si>
    <t>HAG_ATA163068014</t>
  </si>
  <si>
    <t>HAG_ATA163068014_PB23</t>
  </si>
  <si>
    <t>HAG_ATA163069010</t>
  </si>
  <si>
    <t>HAG_ATA163069010_PB23</t>
  </si>
  <si>
    <t>HAG_ATA163069016</t>
  </si>
  <si>
    <t>HAG_ATA163069016_PB23</t>
  </si>
  <si>
    <t>HAG_ATA163078014</t>
  </si>
  <si>
    <t>HAG_ATA163078014_PB23</t>
  </si>
  <si>
    <t>HAG_ATA163079010</t>
  </si>
  <si>
    <t>HAG_ATA163079010_PB23</t>
  </si>
  <si>
    <t>HAG_ATA163079016</t>
  </si>
  <si>
    <t>HAG_ATA163079016_PB23</t>
  </si>
  <si>
    <t>HAG_ATA163088014</t>
  </si>
  <si>
    <t>HAG_ATA163088014_PB23</t>
  </si>
  <si>
    <t>HAG_ATA163089010</t>
  </si>
  <si>
    <t>HAG_ATA163089010_PB23</t>
  </si>
  <si>
    <t>HAG_ATA163089016</t>
  </si>
  <si>
    <t>HAG_ATA163089016_PB23</t>
  </si>
  <si>
    <t>HAG_ATA16391</t>
  </si>
  <si>
    <t>HAG_ATA16391_PB23</t>
  </si>
  <si>
    <t>HAG_ATA163919016</t>
  </si>
  <si>
    <t>HAG_ATA163919016_PB23</t>
  </si>
  <si>
    <t>HAG_ATA16392</t>
  </si>
  <si>
    <t>HAG_ATA16392_PB23</t>
  </si>
  <si>
    <t>HAG_ATA163929016</t>
  </si>
  <si>
    <t>HAG_ATA163929016_PB23</t>
  </si>
  <si>
    <t>HAG_ATA205008014</t>
  </si>
  <si>
    <t>HAG_ATA205008014_PB23</t>
  </si>
  <si>
    <t>HAG_ATA205009010</t>
  </si>
  <si>
    <t>HAG_ATA205009010_PB23</t>
  </si>
  <si>
    <t>HAG_ATA205009016</t>
  </si>
  <si>
    <t>HAG_ATA205009016_PB23</t>
  </si>
  <si>
    <t>HAG_ATA205018014</t>
  </si>
  <si>
    <t>HAG_ATA205018014_PB23</t>
  </si>
  <si>
    <t>HAG_ATA205019010</t>
  </si>
  <si>
    <t>HAG_ATA205019010_PB23</t>
  </si>
  <si>
    <t>HAG_ATA205019016</t>
  </si>
  <si>
    <t>HAG_ATA205019016_PB23</t>
  </si>
  <si>
    <t>HAG_ATA205028014</t>
  </si>
  <si>
    <t>HAG_ATA205028014_PB23</t>
  </si>
  <si>
    <t>HAG_ATA205029010</t>
  </si>
  <si>
    <t>HAG_ATA205029010_PB23</t>
  </si>
  <si>
    <t>HAG_ATA205029016</t>
  </si>
  <si>
    <t>HAG_ATA205029016_PB23</t>
  </si>
  <si>
    <t>HAG_ATA205038014</t>
  </si>
  <si>
    <t>HAG_ATA205038014_PB23</t>
  </si>
  <si>
    <t>HAG_ATA205039010</t>
  </si>
  <si>
    <t>HAG_ATA205039010_PB23</t>
  </si>
  <si>
    <t>HAG_ATA205039016</t>
  </si>
  <si>
    <t>HAG_ATA205039016_PB23</t>
  </si>
  <si>
    <t>HAG_ATA205048014</t>
  </si>
  <si>
    <t>HAG_ATA205048014_PB23</t>
  </si>
  <si>
    <t>HAG_ATA205049010</t>
  </si>
  <si>
    <t>HAG_ATA205049010_PB23</t>
  </si>
  <si>
    <t>HAG_ATA205049016</t>
  </si>
  <si>
    <t>HAG_ATA205049016_PB23</t>
  </si>
  <si>
    <t>HAG_ATA205058014</t>
  </si>
  <si>
    <t>HAG_ATA205058014_PB23</t>
  </si>
  <si>
    <t>HAG_ATA205059010</t>
  </si>
  <si>
    <t>HAG_ATA205059010_PB23</t>
  </si>
  <si>
    <t>HAG_ATA205059016</t>
  </si>
  <si>
    <t>HAG_ATA205059016_PB23</t>
  </si>
  <si>
    <t>HAG_ATA205068014</t>
  </si>
  <si>
    <t>HAG_ATA205068014_PB23</t>
  </si>
  <si>
    <t>HAG_ATA205069010</t>
  </si>
  <si>
    <t>HAG_ATA205069010_PB23</t>
  </si>
  <si>
    <t>HAG_ATA205069016</t>
  </si>
  <si>
    <t>HAG_ATA205069016_PB23</t>
  </si>
  <si>
    <t>HAG_ATA205078014</t>
  </si>
  <si>
    <t>HAG_ATA205078014_PB23</t>
  </si>
  <si>
    <t>HAG_ATA205079010</t>
  </si>
  <si>
    <t>HAG_ATA205079010_PB23</t>
  </si>
  <si>
    <t>HAG_ATA205079016</t>
  </si>
  <si>
    <t>HAG_ATA205079016_PB23</t>
  </si>
  <si>
    <t>HAG_ATA205088014</t>
  </si>
  <si>
    <t>HAG_ATA205088014_PB23</t>
  </si>
  <si>
    <t>HAG_ATA205089010</t>
  </si>
  <si>
    <t>HAG_ATA205089010_PB23</t>
  </si>
  <si>
    <t>HAG_ATA205089016</t>
  </si>
  <si>
    <t>HAG_ATA205089016_PB23</t>
  </si>
  <si>
    <t>HAG_ATA20591</t>
  </si>
  <si>
    <t>HAG_ATA20591_PB23</t>
  </si>
  <si>
    <t>HAG_ATA205919016</t>
  </si>
  <si>
    <t>HAG_ATA205919016_PB23</t>
  </si>
  <si>
    <t>HAG_ATA20592</t>
  </si>
  <si>
    <t>HAG_ATA20592_PB23</t>
  </si>
  <si>
    <t>HAG_ATA205929016</t>
  </si>
  <si>
    <t>HAG_ATA205929016_PB23</t>
  </si>
  <si>
    <t>HAG_ATA207528014</t>
  </si>
  <si>
    <t>HAG_ATA207528014_PB23</t>
  </si>
  <si>
    <t>HAG_ATA207529010</t>
  </si>
  <si>
    <t>HAG_ATA207529010_PB23</t>
  </si>
  <si>
    <t>HAG_ATA207529016</t>
  </si>
  <si>
    <t>HAG_ATA207529016_PB23</t>
  </si>
  <si>
    <t>HAG_ATA207538014</t>
  </si>
  <si>
    <t>HAG_ATA207538014_PB23</t>
  </si>
  <si>
    <t>HAG_ATA207539010</t>
  </si>
  <si>
    <t>HAG_ATA207539010_PB23</t>
  </si>
  <si>
    <t>HAG_ATA207539016</t>
  </si>
  <si>
    <t>HAG_ATA207539016_PB23</t>
  </si>
  <si>
    <t>HAG_ATA207548014</t>
  </si>
  <si>
    <t>HAG_ATA207548014_PB23</t>
  </si>
  <si>
    <t>HAG_ATA207549010</t>
  </si>
  <si>
    <t>HAG_ATA207549010_PB23</t>
  </si>
  <si>
    <t>HAG_ATA207549016</t>
  </si>
  <si>
    <t>HAG_ATA207549016_PB23</t>
  </si>
  <si>
    <t>HAG_ATA207558014</t>
  </si>
  <si>
    <t>HAG_ATA207558014_PB23</t>
  </si>
  <si>
    <t>HAG_ATA207559010</t>
  </si>
  <si>
    <t>HAG_ATA207559010_PB23</t>
  </si>
  <si>
    <t>HAG_ATA207559016</t>
  </si>
  <si>
    <t>HAG_ATA207559016_PB23</t>
  </si>
  <si>
    <t>HAG_ATA207568014</t>
  </si>
  <si>
    <t>HAG_ATA207568014_PB23</t>
  </si>
  <si>
    <t>HAG_ATA207569010</t>
  </si>
  <si>
    <t>HAG_ATA207569010_PB23</t>
  </si>
  <si>
    <t>HAG_ATA207569016</t>
  </si>
  <si>
    <t>HAG_ATA207569016_PB23</t>
  </si>
  <si>
    <t>HAG_ATA207578014</t>
  </si>
  <si>
    <t>HAG_ATA207578014_PB23</t>
  </si>
  <si>
    <t>HAG_ATA207579010</t>
  </si>
  <si>
    <t>HAG_ATA207579010_PB23</t>
  </si>
  <si>
    <t>HAG_ATA207579016</t>
  </si>
  <si>
    <t>HAG_ATA207579016_PB23</t>
  </si>
  <si>
    <t>HAG_ATA207588014</t>
  </si>
  <si>
    <t>HAG_ATA207588014_PB23</t>
  </si>
  <si>
    <t>HAG_ATA207589010</t>
  </si>
  <si>
    <t>HAG_ATA207589010_PB23</t>
  </si>
  <si>
    <t>HAG_ATA207589016</t>
  </si>
  <si>
    <t>HAG_ATA207589016_PB23</t>
  </si>
  <si>
    <t>HAG_ATA630009010</t>
  </si>
  <si>
    <t>HAG_ATA630009010_PB23</t>
  </si>
  <si>
    <t>HAG_ATA630009016</t>
  </si>
  <si>
    <t>HAG_ATA630009016_PB23</t>
  </si>
  <si>
    <t>HAG_ATA630599010</t>
  </si>
  <si>
    <t>HAG_ATA630599010_PB23</t>
  </si>
  <si>
    <t>HAG_ATA630599016</t>
  </si>
  <si>
    <t>HAG_ATA630599016_PB23</t>
  </si>
  <si>
    <t>HAG_ATA630699010</t>
  </si>
  <si>
    <t>HAG_ATA630699010_PB23</t>
  </si>
  <si>
    <t>HAG_ATA630699016</t>
  </si>
  <si>
    <t>HAG_ATA630699016_PB23</t>
  </si>
  <si>
    <t>HAG_ATA707598014</t>
  </si>
  <si>
    <t>HAG_ATA707598014_PB23</t>
  </si>
  <si>
    <t>HAG_ATA707599010</t>
  </si>
  <si>
    <t>HAG_ATA707599010_PB23</t>
  </si>
  <si>
    <t>HAG_ATA707599016</t>
  </si>
  <si>
    <t>HAG_ATA707599016_PB23</t>
  </si>
  <si>
    <t>HAG_ATA711598014</t>
  </si>
  <si>
    <t>HAG_ATA711598014_PB23</t>
  </si>
  <si>
    <t>HAG_ATA711599010</t>
  </si>
  <si>
    <t>HAG_ATA711599010_PB23</t>
  </si>
  <si>
    <t>HAG_ATA711599016</t>
  </si>
  <si>
    <t>HAG_ATA711599016_PB23</t>
  </si>
  <si>
    <t>HAG_ATA806099010</t>
  </si>
  <si>
    <t>HAG_ATA806099010_PB23</t>
  </si>
  <si>
    <t>HAG_ATA806099016</t>
  </si>
  <si>
    <t>HAG_ATA806099016_PB23</t>
  </si>
  <si>
    <t>HAG_ATA806199010</t>
  </si>
  <si>
    <t>HAG_ATA806199010_PB23</t>
  </si>
  <si>
    <t>HAG_ATA806199016</t>
  </si>
  <si>
    <t>HAG_ATA806199016_PB23</t>
  </si>
  <si>
    <t>HAG_ATA99030</t>
  </si>
  <si>
    <t>HAG_ATA99030_PB23</t>
  </si>
  <si>
    <t>HAG_ATA99050</t>
  </si>
  <si>
    <t>HAG_ATA99050_PB23</t>
  </si>
  <si>
    <t>HAG_ATA99075</t>
  </si>
  <si>
    <t>HAG_ATA99075_PB23</t>
  </si>
  <si>
    <t>HAG_ATACOLLE</t>
  </si>
  <si>
    <t>HAG_ATACOLLE_PB23</t>
  </si>
  <si>
    <t>HAG_AZ010</t>
  </si>
  <si>
    <t>HAG_AZ010_PB23</t>
  </si>
  <si>
    <t>HAG_AZN005</t>
  </si>
  <si>
    <t>HAG_AZN005_PB23</t>
  </si>
  <si>
    <t>HAG_BA70252</t>
  </si>
  <si>
    <t>HAG_BA70252_PB23</t>
  </si>
  <si>
    <t>HAG_BA70252K</t>
  </si>
  <si>
    <t>HAG_BA70252K_PB23</t>
  </si>
  <si>
    <t>HAG_BA70302</t>
  </si>
  <si>
    <t>HAG_BA70302_PB23</t>
  </si>
  <si>
    <t>HAG_BA70402</t>
  </si>
  <si>
    <t>HAG_BA70402_PB23</t>
  </si>
  <si>
    <t>HAG_BA70402K</t>
  </si>
  <si>
    <t>HAG_BA70402K_PB23</t>
  </si>
  <si>
    <t>HAG_BA70602</t>
  </si>
  <si>
    <t>HAG_BA70602_PB23</t>
  </si>
  <si>
    <t>HAG_BA70802</t>
  </si>
  <si>
    <t>HAG_BA70802_PB23</t>
  </si>
  <si>
    <t>HAG_BA70802K</t>
  </si>
  <si>
    <t>HAG_BA70802K_PB23</t>
  </si>
  <si>
    <t>HAG_BA7100060</t>
  </si>
  <si>
    <t>HAG_BA7100060_PB23</t>
  </si>
  <si>
    <t>HAG_BA7100080</t>
  </si>
  <si>
    <t>HAG_BA7100080_PB23</t>
  </si>
  <si>
    <t>HAG_BA7100100</t>
  </si>
  <si>
    <t>HAG_BA7100100_PB23</t>
  </si>
  <si>
    <t>HAG_BA71002</t>
  </si>
  <si>
    <t>HAG_BA71002_PB23</t>
  </si>
  <si>
    <t>HAG_BA71202</t>
  </si>
  <si>
    <t>HAG_BA71202_PB23</t>
  </si>
  <si>
    <t>HAG_BA725025</t>
  </si>
  <si>
    <t>HAG_BA725025_PB23</t>
  </si>
  <si>
    <t>HAG_BA725025BL</t>
  </si>
  <si>
    <t>HAG_BA725025BL_PB23</t>
  </si>
  <si>
    <t>HAG_BA725040</t>
  </si>
  <si>
    <t>HAG_BA725040_PB23</t>
  </si>
  <si>
    <t>HAG_BA740025</t>
  </si>
  <si>
    <t>HAG_BA740025_PB23</t>
  </si>
  <si>
    <t>HAG_BA740025BL</t>
  </si>
  <si>
    <t>HAG_BA740025BL_PB23</t>
  </si>
  <si>
    <t>HAG_BA740040</t>
  </si>
  <si>
    <t>HAG_BA740040_PB23</t>
  </si>
  <si>
    <t>HAG_BA740040BL</t>
  </si>
  <si>
    <t>HAG_BA740040BL_PB23</t>
  </si>
  <si>
    <t>HAG_BA740060</t>
  </si>
  <si>
    <t>HAG_BA740060_PB23</t>
  </si>
  <si>
    <t>HAG_BA740060BL</t>
  </si>
  <si>
    <t>HAG_BA740060BL_PB23</t>
  </si>
  <si>
    <t>HAG_BA740080</t>
  </si>
  <si>
    <t>HAG_BA740080_PB23</t>
  </si>
  <si>
    <t>HAG_BA740100</t>
  </si>
  <si>
    <t>HAG_BA740100_PB23</t>
  </si>
  <si>
    <t>HAG_BA760025</t>
  </si>
  <si>
    <t>HAG_BA760025_PB23</t>
  </si>
  <si>
    <t>HAG_BA760025BL</t>
  </si>
  <si>
    <t>HAG_BA760025BL_PB23</t>
  </si>
  <si>
    <t>HAG_BA760040</t>
  </si>
  <si>
    <t>HAG_BA760040_PB23</t>
  </si>
  <si>
    <t>HAG_BA760040BL</t>
  </si>
  <si>
    <t>HAG_BA760040BL_PB23</t>
  </si>
  <si>
    <t>HAG_BA760060</t>
  </si>
  <si>
    <t>HAG_BA760060_PB23</t>
  </si>
  <si>
    <t>HAG_BA760060BL</t>
  </si>
  <si>
    <t>HAG_BA760060BL_PB23</t>
  </si>
  <si>
    <t>HAG_BA760080</t>
  </si>
  <si>
    <t>HAG_BA760080_PB23</t>
  </si>
  <si>
    <t>HAG_BA760100</t>
  </si>
  <si>
    <t>HAG_BA760100_PB23</t>
  </si>
  <si>
    <t>HAG_BA760120</t>
  </si>
  <si>
    <t>HAG_BA760120_PB23</t>
  </si>
  <si>
    <t>HAG_BA780025</t>
  </si>
  <si>
    <t>HAG_BA780025_PB23</t>
  </si>
  <si>
    <t>HAG_BA780025BL</t>
  </si>
  <si>
    <t>HAG_BA780025BL_PB23</t>
  </si>
  <si>
    <t>HAG_BA780040</t>
  </si>
  <si>
    <t>HAG_BA780040_PB23</t>
  </si>
  <si>
    <t>HAG_BA780060</t>
  </si>
  <si>
    <t>HAG_BA780060_PB23</t>
  </si>
  <si>
    <t>HAG_BA780060BL</t>
  </si>
  <si>
    <t>HAG_BA780060BL_PB23</t>
  </si>
  <si>
    <t>HAG_BA780080</t>
  </si>
  <si>
    <t>HAG_BA780080_PB23</t>
  </si>
  <si>
    <t>HAG_BA780100</t>
  </si>
  <si>
    <t>HAG_BA780100_PB23</t>
  </si>
  <si>
    <t>HAG_BA780100BL</t>
  </si>
  <si>
    <t>HAG_BA780100BL_PB23</t>
  </si>
  <si>
    <t>HAG_BA780120</t>
  </si>
  <si>
    <t>HAG_BA780120_PB23</t>
  </si>
  <si>
    <t>HAG_BA7A100030</t>
  </si>
  <si>
    <t>HAG_BA7A100030_PB23</t>
  </si>
  <si>
    <t>HAG_BA7A100040</t>
  </si>
  <si>
    <t>HAG_BA7A100040_PB23</t>
  </si>
  <si>
    <t>HAG_BA7A100060</t>
  </si>
  <si>
    <t>HAG_BA7A100060_PB23</t>
  </si>
  <si>
    <t>HAG_BA7A100080</t>
  </si>
  <si>
    <t>HAG_BA7A100080_PB23</t>
  </si>
  <si>
    <t>HAG_BA7A100100</t>
  </si>
  <si>
    <t>HAG_BA7A100100_PB23</t>
  </si>
  <si>
    <t>HAG_BA7A25025</t>
  </si>
  <si>
    <t>HAG_BA7A25025_PB23</t>
  </si>
  <si>
    <t>HAG_BA7A25040</t>
  </si>
  <si>
    <t>HAG_BA7A25040_PB23</t>
  </si>
  <si>
    <t>HAG_BA7A25080</t>
  </si>
  <si>
    <t>HAG_BA7A25080_PB23</t>
  </si>
  <si>
    <t>HAG_BA7A40025</t>
  </si>
  <si>
    <t>HAG_BA7A40025_PB23</t>
  </si>
  <si>
    <t>HAG_BA7A40030</t>
  </si>
  <si>
    <t>HAG_BA7A40030_PB23</t>
  </si>
  <si>
    <t>HAG_BA7A40040</t>
  </si>
  <si>
    <t>HAG_BA7A40040_PB23</t>
  </si>
  <si>
    <t>HAG_BA7A40060</t>
  </si>
  <si>
    <t>HAG_BA7A40060_PB23</t>
  </si>
  <si>
    <t>HAG_BA7A40080</t>
  </si>
  <si>
    <t>HAG_BA7A40080_PB23</t>
  </si>
  <si>
    <t>HAG_BA7A40100</t>
  </si>
  <si>
    <t>HAG_BA7A40100_PB23</t>
  </si>
  <si>
    <t>HAG_BA7A60025</t>
  </si>
  <si>
    <t>HAG_BA7A60025_PB23</t>
  </si>
  <si>
    <t>HAG_BA7A60030</t>
  </si>
  <si>
    <t>HAG_BA7A60030_PB23</t>
  </si>
  <si>
    <t>HAG_BA7A60040</t>
  </si>
  <si>
    <t>HAG_BA7A60040_PB23</t>
  </si>
  <si>
    <t>HAG_BA7A60060</t>
  </si>
  <si>
    <t>HAG_BA7A60060_PB23</t>
  </si>
  <si>
    <t>HAG_BA7A60080</t>
  </si>
  <si>
    <t>HAG_BA7A60080_PB23</t>
  </si>
  <si>
    <t>HAG_BA7A60100</t>
  </si>
  <si>
    <t>HAG_BA7A60100_PB23</t>
  </si>
  <si>
    <t>HAG_BA7A60120</t>
  </si>
  <si>
    <t>HAG_BA7A60120_PB23</t>
  </si>
  <si>
    <t>HAG_BA7A80025</t>
  </si>
  <si>
    <t>HAG_BA7A80025_PB23</t>
  </si>
  <si>
    <t>HAG_BA7A80030</t>
  </si>
  <si>
    <t>HAG_BA7A80030_PB23</t>
  </si>
  <si>
    <t>HAG_BA7A80040</t>
  </si>
  <si>
    <t>HAG_BA7A80040_PB23</t>
  </si>
  <si>
    <t>HAG_BA7A80060</t>
  </si>
  <si>
    <t>HAG_BA7A80060_PB23</t>
  </si>
  <si>
    <t>HAG_BA7A80080</t>
  </si>
  <si>
    <t>HAG_BA7A80080_PB23</t>
  </si>
  <si>
    <t>HAG_BA7A80100</t>
  </si>
  <si>
    <t>HAG_BA7A80100_PB23</t>
  </si>
  <si>
    <t>HAG_BA7A80120</t>
  </si>
  <si>
    <t>HAG_BA7A80120_PB23</t>
  </si>
  <si>
    <t>HAG_BA7CLIP</t>
  </si>
  <si>
    <t>HAG_BA7CLIP_PB23</t>
  </si>
  <si>
    <t>HAG_BATLI01</t>
  </si>
  <si>
    <t>HAG_BATLI01_PB23</t>
  </si>
  <si>
    <t>HAG_BATLI02</t>
  </si>
  <si>
    <t>HAG_BATLI02_PB23</t>
  </si>
  <si>
    <t>HAG_BATLI03</t>
  </si>
  <si>
    <t>HAG_BATLI03_PB23</t>
  </si>
  <si>
    <t>HAG_BATLI04</t>
  </si>
  <si>
    <t>HAG_BATLI04_PB23</t>
  </si>
  <si>
    <t>HAG_BATLI05</t>
  </si>
  <si>
    <t>HAG_BATLI05_PB23</t>
  </si>
  <si>
    <t>HAG_BATLI06</t>
  </si>
  <si>
    <t>HAG_BATLI06_PB23</t>
  </si>
  <si>
    <t>HAG_BATLI07</t>
  </si>
  <si>
    <t>HAG_BATLI07_PB23</t>
  </si>
  <si>
    <t>HAG_BATLI08</t>
  </si>
  <si>
    <t>HAG_BATLI08_PB23</t>
  </si>
  <si>
    <t>HAG_BATLI09</t>
  </si>
  <si>
    <t>HAG_BATLI09_PB23</t>
  </si>
  <si>
    <t>HAG_BATLI10</t>
  </si>
  <si>
    <t>HAG_BATLI10_PB23</t>
  </si>
  <si>
    <t>HAG_BATLI11</t>
  </si>
  <si>
    <t>HAG_BATLI11_PB23</t>
  </si>
  <si>
    <t>HAG_BATLI22</t>
  </si>
  <si>
    <t>HAG_BATLI22_PB23</t>
  </si>
  <si>
    <t>HAG_BATLI23</t>
  </si>
  <si>
    <t>HAG_BATLI23_PB23</t>
  </si>
  <si>
    <t>HAG_BATLI26</t>
  </si>
  <si>
    <t>HAG_BATLI26_PB23</t>
  </si>
  <si>
    <t>HAG_BATLI30</t>
  </si>
  <si>
    <t>HAG_BATLI30_PB23</t>
  </si>
  <si>
    <t>HAG_BATLI31</t>
  </si>
  <si>
    <t>HAG_BATLI31_PB23</t>
  </si>
  <si>
    <t>HAG_BATLI38</t>
  </si>
  <si>
    <t>HAG_BATLI38_PB23</t>
  </si>
  <si>
    <t>HAG_BATNI12</t>
  </si>
  <si>
    <t>HAG_BATNI12_PB23</t>
  </si>
  <si>
    <t>HAG_BATNI13</t>
  </si>
  <si>
    <t>HAG_BATNI13_PB23</t>
  </si>
  <si>
    <t>HAG_BATNIMH2</t>
  </si>
  <si>
    <t>HAG_BATNIMH2_PB23</t>
  </si>
  <si>
    <t>HAG_BATNIMH4</t>
  </si>
  <si>
    <t>HAG_BATNIMH4_PB23</t>
  </si>
  <si>
    <t>HAG_BATNIMH8</t>
  </si>
  <si>
    <t>HAG_BATNIMH8_PB23</t>
  </si>
  <si>
    <t>HAG_BATPB2</t>
  </si>
  <si>
    <t>HAG_BATPB2_PB23</t>
  </si>
  <si>
    <t>HAG_BC226</t>
  </si>
  <si>
    <t>HAG_BC226_PB23</t>
  </si>
  <si>
    <t>HAG_BD225</t>
  </si>
  <si>
    <t>HAG_BD225_PB23</t>
  </si>
  <si>
    <t>HAG_BD226</t>
  </si>
  <si>
    <t>HAG_BD226_PB23</t>
  </si>
  <si>
    <t>HAG_BD240</t>
  </si>
  <si>
    <t>HAG_BD240_PB23</t>
  </si>
  <si>
    <t>HAG_BD241</t>
  </si>
  <si>
    <t>HAG_BD241_PB23</t>
  </si>
  <si>
    <t>HAG_BD246</t>
  </si>
  <si>
    <t>HAG_BD246_PB23</t>
  </si>
  <si>
    <t>HAG_BD263</t>
  </si>
  <si>
    <t>HAG_BD263_PB23</t>
  </si>
  <si>
    <t>HAG_BD264</t>
  </si>
  <si>
    <t>HAG_BD264_PB23</t>
  </si>
  <si>
    <t>HAG_BD266</t>
  </si>
  <si>
    <t>HAG_BD266_PB23</t>
  </si>
  <si>
    <t>HAG_BD325</t>
  </si>
  <si>
    <t>HAG_BD325_PB23</t>
  </si>
  <si>
    <t>HAG_BD326</t>
  </si>
  <si>
    <t>HAG_BD326_PB23</t>
  </si>
  <si>
    <t>HAG_BD340</t>
  </si>
  <si>
    <t>HAG_BD340_PB23</t>
  </si>
  <si>
    <t>HAG_BD341</t>
  </si>
  <si>
    <t>HAG_BD341_PB23</t>
  </si>
  <si>
    <t>HAG_BD346</t>
  </si>
  <si>
    <t>HAG_BD346_PB23</t>
  </si>
  <si>
    <t>HAG_BD363</t>
  </si>
  <si>
    <t>HAG_BD363_PB23</t>
  </si>
  <si>
    <t>HAG_BD364</t>
  </si>
  <si>
    <t>HAG_BD364_PB23</t>
  </si>
  <si>
    <t>HAG_BD366</t>
  </si>
  <si>
    <t>HAG_BD366_PB23</t>
  </si>
  <si>
    <t>HAG_BD446</t>
  </si>
  <si>
    <t>HAG_BD446_PB23</t>
  </si>
  <si>
    <t>HAG_BD466</t>
  </si>
  <si>
    <t>HAG_BD466_PB23</t>
  </si>
  <si>
    <t>HAG_BDC225F</t>
  </si>
  <si>
    <t>HAG_BDC225F_PB23</t>
  </si>
  <si>
    <t>HAG_BDC240F</t>
  </si>
  <si>
    <t>HAG_BDC240F_PB23</t>
  </si>
  <si>
    <t>HAG_BDC280E</t>
  </si>
  <si>
    <t>HAG_BDC280E_PB23</t>
  </si>
  <si>
    <t>HAG_BDC325F</t>
  </si>
  <si>
    <t>HAG_BDC325F_PB23</t>
  </si>
  <si>
    <t>HAG_BDC340F</t>
  </si>
  <si>
    <t>HAG_BDC340F_PB23</t>
  </si>
  <si>
    <t>HAG_BDC380E</t>
  </si>
  <si>
    <t>HAG_BDC380E_PB23</t>
  </si>
  <si>
    <t>HAG_BDC425F</t>
  </si>
  <si>
    <t>HAG_BDC425F_PB23</t>
  </si>
  <si>
    <t>HAG_BDC440F</t>
  </si>
  <si>
    <t>HAG_BDC440F_PB23</t>
  </si>
  <si>
    <t>HAG_BDC480E</t>
  </si>
  <si>
    <t>HAG_BDC480E_PB23</t>
  </si>
  <si>
    <t>HAG_BDC825</t>
  </si>
  <si>
    <t>HAG_BDC825_PB23</t>
  </si>
  <si>
    <t>HAG_BDC840</t>
  </si>
  <si>
    <t>HAG_BDC840_PB23</t>
  </si>
  <si>
    <t>HAG_BDC863</t>
  </si>
  <si>
    <t>HAG_BDC863_PB23</t>
  </si>
  <si>
    <t>HAG_BDC925F</t>
  </si>
  <si>
    <t>HAG_BDC925F_PB23</t>
  </si>
  <si>
    <t>HAG_BDC940F</t>
  </si>
  <si>
    <t>HAG_BDC940F_PB23</t>
  </si>
  <si>
    <t>HAG_BDH225F</t>
  </si>
  <si>
    <t>HAG_BDH225F_PB23</t>
  </si>
  <si>
    <t>HAG_BDH240F</t>
  </si>
  <si>
    <t>HAG_BDH240F_PB23</t>
  </si>
  <si>
    <t>HAG_BDH280E</t>
  </si>
  <si>
    <t>HAG_BDH280E_PB23</t>
  </si>
  <si>
    <t>HAG_BDH325F</t>
  </si>
  <si>
    <t>HAG_BDH325F_PB23</t>
  </si>
  <si>
    <t>HAG_BDH340F</t>
  </si>
  <si>
    <t>HAG_BDH340F_PB23</t>
  </si>
  <si>
    <t>HAG_BDH380E</t>
  </si>
  <si>
    <t>HAG_BDH380E_PB23</t>
  </si>
  <si>
    <t>HAG_BDH425F</t>
  </si>
  <si>
    <t>HAG_BDH425F_PB23</t>
  </si>
  <si>
    <t>HAG_BDH440F</t>
  </si>
  <si>
    <t>HAG_BDH440F_PB23</t>
  </si>
  <si>
    <t>HAG_BDH480E</t>
  </si>
  <si>
    <t>HAG_BDH480E_PB23</t>
  </si>
  <si>
    <t>HAG_BDH825</t>
  </si>
  <si>
    <t>HAG_BDH825_PB23</t>
  </si>
  <si>
    <t>HAG_BDH840</t>
  </si>
  <si>
    <t>HAG_BDH840_PB23</t>
  </si>
  <si>
    <t>HAG_BDH863</t>
  </si>
  <si>
    <t>HAG_BDH863_PB23</t>
  </si>
  <si>
    <t>HAG_BDH925F</t>
  </si>
  <si>
    <t>HAG_BDH925F_PB23</t>
  </si>
  <si>
    <t>HAG_BDH940F</t>
  </si>
  <si>
    <t>HAG_BDH940F_PB23</t>
  </si>
  <si>
    <t>HAG_BF225</t>
  </si>
  <si>
    <t>HAG_BF225_PB23</t>
  </si>
  <si>
    <t>HAG_BF226</t>
  </si>
  <si>
    <t>HAG_BF226_PB23</t>
  </si>
  <si>
    <t>HAG_BF228</t>
  </si>
  <si>
    <t>HAG_BF228_PB23</t>
  </si>
  <si>
    <t>HAG_BF240</t>
  </si>
  <si>
    <t>HAG_BF240_PB23</t>
  </si>
  <si>
    <t>HAG_BF241</t>
  </si>
  <si>
    <t>HAG_BF241_PB23</t>
  </si>
  <si>
    <t>HAG_BF242</t>
  </si>
  <si>
    <t>HAG_BF242_PB23</t>
  </si>
  <si>
    <t>HAG_BF243</t>
  </si>
  <si>
    <t>HAG_BF243_PB23</t>
  </si>
  <si>
    <t>HAG_BF263</t>
  </si>
  <si>
    <t>HAG_BF263_PB23</t>
  </si>
  <si>
    <t>HAG_BF264</t>
  </si>
  <si>
    <t>HAG_BF264_PB23</t>
  </si>
  <si>
    <t>HAG_BF266</t>
  </si>
  <si>
    <t>HAG_BF266_PB23</t>
  </si>
  <si>
    <t>HAG_BF267</t>
  </si>
  <si>
    <t>HAG_BF267_PB23</t>
  </si>
  <si>
    <t>HAG_BF325</t>
  </si>
  <si>
    <t>HAG_BF325_PB23</t>
  </si>
  <si>
    <t>HAG_BF326</t>
  </si>
  <si>
    <t>HAG_BF326_PB23</t>
  </si>
  <si>
    <t>HAG_BF328</t>
  </si>
  <si>
    <t>HAG_BF328_PB23</t>
  </si>
  <si>
    <t>HAG_BF340</t>
  </si>
  <si>
    <t>HAG_BF340_PB23</t>
  </si>
  <si>
    <t>HAG_BF341</t>
  </si>
  <si>
    <t>HAG_BF341_PB23</t>
  </si>
  <si>
    <t>HAG_BF343</t>
  </si>
  <si>
    <t>HAG_BF343_PB23</t>
  </si>
  <si>
    <t>HAG_BF363</t>
  </si>
  <si>
    <t>HAG_BF363_PB23</t>
  </si>
  <si>
    <t>HAG_BF364</t>
  </si>
  <si>
    <t>HAG_BF364_PB23</t>
  </si>
  <si>
    <t>HAG_BF366</t>
  </si>
  <si>
    <t>HAG_BF366_PB23</t>
  </si>
  <si>
    <t>HAG_BFC225F</t>
  </si>
  <si>
    <t>HAG_BFC225F_PB23</t>
  </si>
  <si>
    <t>HAG_BFC240F</t>
  </si>
  <si>
    <t>HAG_BFC240F_PB23</t>
  </si>
  <si>
    <t>HAG_BFC325F</t>
  </si>
  <si>
    <t>HAG_BFC325F_PB23</t>
  </si>
  <si>
    <t>HAG_BFC340F</t>
  </si>
  <si>
    <t>HAG_BFC340F_PB23</t>
  </si>
  <si>
    <t>HAG_BFC425F</t>
  </si>
  <si>
    <t>HAG_BFC425F_PB23</t>
  </si>
  <si>
    <t>HAG_BFC440F</t>
  </si>
  <si>
    <t>HAG_BFC440F_PB23</t>
  </si>
  <si>
    <t>HAG_BFC480E</t>
  </si>
  <si>
    <t>HAG_BFC480E_PB23</t>
  </si>
  <si>
    <t>HAG_BFC825</t>
  </si>
  <si>
    <t>HAG_BFC825_PB23</t>
  </si>
  <si>
    <t>HAG_BFC828</t>
  </si>
  <si>
    <t>HAG_BFC828_PB23</t>
  </si>
  <si>
    <t>HAG_BFC840</t>
  </si>
  <si>
    <t>HAG_BFC840_PB23</t>
  </si>
  <si>
    <t>HAG_BFC843</t>
  </si>
  <si>
    <t>HAG_BFC843_PB23</t>
  </si>
  <si>
    <t>HAG_BFC863</t>
  </si>
  <si>
    <t>HAG_BFC863_PB23</t>
  </si>
  <si>
    <t>HAG_BFC866</t>
  </si>
  <si>
    <t>HAG_BFC866_PB23</t>
  </si>
  <si>
    <t>HAG_BFC925F</t>
  </si>
  <si>
    <t>HAG_BFC925F_PB23</t>
  </si>
  <si>
    <t>HAG_BFC940F</t>
  </si>
  <si>
    <t>HAG_BFC940F_PB23</t>
  </si>
  <si>
    <t>HAG_BFH225F</t>
  </si>
  <si>
    <t>HAG_BFH225F_PB23</t>
  </si>
  <si>
    <t>HAG_BFH240F</t>
  </si>
  <si>
    <t>HAG_BFH240F_PB23</t>
  </si>
  <si>
    <t>HAG_BFH325F</t>
  </si>
  <si>
    <t>HAG_BFH325F_PB23</t>
  </si>
  <si>
    <t>HAG_BFH340F</t>
  </si>
  <si>
    <t>HAG_BFH340F_PB23</t>
  </si>
  <si>
    <t>HAG_BFH425F</t>
  </si>
  <si>
    <t>HAG_BFH425F_PB23</t>
  </si>
  <si>
    <t>HAG_BFH440F</t>
  </si>
  <si>
    <t>HAG_BFH440F_PB23</t>
  </si>
  <si>
    <t>HAG_BFH480E</t>
  </si>
  <si>
    <t>HAG_BFH480E_PB23</t>
  </si>
  <si>
    <t>HAG_BFH825</t>
  </si>
  <si>
    <t>HAG_BFH825_PB23</t>
  </si>
  <si>
    <t>HAG_BFH828</t>
  </si>
  <si>
    <t>HAG_BFH828_PB23</t>
  </si>
  <si>
    <t>HAG_BFH840</t>
  </si>
  <si>
    <t>HAG_BFH840_PB23</t>
  </si>
  <si>
    <t>HAG_BFH843</t>
  </si>
  <si>
    <t>HAG_BFH843_PB23</t>
  </si>
  <si>
    <t>HAG_BFH863</t>
  </si>
  <si>
    <t>HAG_BFH863_PB23</t>
  </si>
  <si>
    <t>HAG_BFH866</t>
  </si>
  <si>
    <t>HAG_BFH866_PB23</t>
  </si>
  <si>
    <t>HAG_BFH925F</t>
  </si>
  <si>
    <t>HAG_BFH925F_PB23</t>
  </si>
  <si>
    <t>HAG_BFH940F</t>
  </si>
  <si>
    <t>HAG_BFH940F_PB23</t>
  </si>
  <si>
    <t>HAG_BKA150800</t>
  </si>
  <si>
    <t>HAG_BKA150800_PB23</t>
  </si>
  <si>
    <t>HAG_BKA150800GBZ</t>
  </si>
  <si>
    <t>HAG_BKA150800GBZ_PB23</t>
  </si>
  <si>
    <t>HAG_BKA200800</t>
  </si>
  <si>
    <t>HAG_BKA200800_PB23</t>
  </si>
  <si>
    <t>HAG_BKA200800GBZ</t>
  </si>
  <si>
    <t>HAG_BKA200800GBZ_PB23</t>
  </si>
  <si>
    <t>HAG_BKA250800</t>
  </si>
  <si>
    <t>HAG_BKA250800_PB23</t>
  </si>
  <si>
    <t>HAG_BKA250800E04</t>
  </si>
  <si>
    <t>HAG_BKA250800E04_PB23</t>
  </si>
  <si>
    <t>HAG_BKA250800GBZ</t>
  </si>
  <si>
    <t>HAG_BKA250800GBZ_PB23</t>
  </si>
  <si>
    <t>HAG_BKA300800</t>
  </si>
  <si>
    <t>HAG_BKA300800_PB23</t>
  </si>
  <si>
    <t>HAG_BKA300800E04</t>
  </si>
  <si>
    <t>HAG_BKA300800E04_PB23</t>
  </si>
  <si>
    <t>HAG_BKA300800E09</t>
  </si>
  <si>
    <t>HAG_BKA300800E09_PB23</t>
  </si>
  <si>
    <t>HAG_BKA300800GBZ</t>
  </si>
  <si>
    <t>HAG_BKA300800GBZ_PB23</t>
  </si>
  <si>
    <t>HAG_BKA300800Q06</t>
  </si>
  <si>
    <t>HAG_BKA300800Q06_PB23</t>
  </si>
  <si>
    <t>HAG_BKA300800R06</t>
  </si>
  <si>
    <t>HAG_BKA300800R06_PB23</t>
  </si>
  <si>
    <t>HAG_BKA350800</t>
  </si>
  <si>
    <t>HAG_BKA350800_PB23</t>
  </si>
  <si>
    <t>HAG_BKA350800E04</t>
  </si>
  <si>
    <t>HAG_BKA350800E04_PB23</t>
  </si>
  <si>
    <t>HAG_BKA350800E09</t>
  </si>
  <si>
    <t>HAG_BKA350800E09_PB23</t>
  </si>
  <si>
    <t>HAG_BKA350800GBZ</t>
  </si>
  <si>
    <t>HAG_BKA350800GBZ_PB23</t>
  </si>
  <si>
    <t>HAG_BKA350800Q06</t>
  </si>
  <si>
    <t>HAG_BKA350800Q06_PB23</t>
  </si>
  <si>
    <t>HAG_BKA350800Q12</t>
  </si>
  <si>
    <t>HAG_BKA350800Q12_PB23</t>
  </si>
  <si>
    <t>HAG_BKA350800R06</t>
  </si>
  <si>
    <t>HAG_BKA350800R06_PB23</t>
  </si>
  <si>
    <t>HAG_BKA350800R10</t>
  </si>
  <si>
    <t>HAG_BKA350800R10_PB23</t>
  </si>
  <si>
    <t>HAG_BKA400800</t>
  </si>
  <si>
    <t>HAG_BKA400800_PB23</t>
  </si>
  <si>
    <t>HAG_BKA400800E04</t>
  </si>
  <si>
    <t>HAG_BKA400800E04_PB23</t>
  </si>
  <si>
    <t>HAG_BKA400800E09</t>
  </si>
  <si>
    <t>HAG_BKA400800E09_PB23</t>
  </si>
  <si>
    <t>HAG_BKA400800GBZ</t>
  </si>
  <si>
    <t>HAG_BKA400800GBZ_PB23</t>
  </si>
  <si>
    <t>HAG_BKA400800Q06</t>
  </si>
  <si>
    <t>HAG_BKA400800Q06_PB23</t>
  </si>
  <si>
    <t>HAG_BKA400800Q08</t>
  </si>
  <si>
    <t>HAG_BKA400800Q08_PB23</t>
  </si>
  <si>
    <t>HAG_BKA400800Q12</t>
  </si>
  <si>
    <t>HAG_BKA400800Q12_PB23</t>
  </si>
  <si>
    <t>HAG_BKA400800R06</t>
  </si>
  <si>
    <t>HAG_BKA400800R06_PB23</t>
  </si>
  <si>
    <t>HAG_BKA400800R10</t>
  </si>
  <si>
    <t>HAG_BKA400800R10_PB23</t>
  </si>
  <si>
    <t>HAG_BKA400800R12</t>
  </si>
  <si>
    <t>HAG_BKA400800R12_PB23</t>
  </si>
  <si>
    <t>HAG_BKA500800</t>
  </si>
  <si>
    <t>HAG_BKA500800_PB23</t>
  </si>
  <si>
    <t>HAG_BKA500800E04</t>
  </si>
  <si>
    <t>HAG_BKA500800E04_PB23</t>
  </si>
  <si>
    <t>HAG_BKA500800E09</t>
  </si>
  <si>
    <t>HAG_BKA500800E09_PB23</t>
  </si>
  <si>
    <t>HAG_BKA500800GBZ</t>
  </si>
  <si>
    <t>HAG_BKA500800GBZ_PB23</t>
  </si>
  <si>
    <t>HAG_BKA500800Q06</t>
  </si>
  <si>
    <t>HAG_BKA500800Q06_PB23</t>
  </si>
  <si>
    <t>HAG_BKA500800Q08</t>
  </si>
  <si>
    <t>HAG_BKA500800Q08_PB23</t>
  </si>
  <si>
    <t>HAG_BKA500800Q12</t>
  </si>
  <si>
    <t>HAG_BKA500800Q12_PB23</t>
  </si>
  <si>
    <t>HAG_BKA500800R06</t>
  </si>
  <si>
    <t>HAG_BKA500800R06_PB23</t>
  </si>
  <si>
    <t>HAG_BKA500800R10</t>
  </si>
  <si>
    <t>HAG_BKA500800R10_PB23</t>
  </si>
  <si>
    <t>HAG_BKA500800R12</t>
  </si>
  <si>
    <t>HAG_BKA500800R12_PB23</t>
  </si>
  <si>
    <t>HAG_BKA600800</t>
  </si>
  <si>
    <t>HAG_BKA600800_PB23</t>
  </si>
  <si>
    <t>HAG_BKA600800E04</t>
  </si>
  <si>
    <t>HAG_BKA600800E04_PB23</t>
  </si>
  <si>
    <t>HAG_BKA600800E09</t>
  </si>
  <si>
    <t>HAG_BKA600800E09_PB23</t>
  </si>
  <si>
    <t>HAG_BKA600800GBZ</t>
  </si>
  <si>
    <t>HAG_BKA600800GBZ_PB23</t>
  </si>
  <si>
    <t>HAG_BKA600800Q06</t>
  </si>
  <si>
    <t>HAG_BKA600800Q06_PB23</t>
  </si>
  <si>
    <t>HAG_BKA600800Q08</t>
  </si>
  <si>
    <t>HAG_BKA600800Q08_PB23</t>
  </si>
  <si>
    <t>HAG_BKA600800Q12</t>
  </si>
  <si>
    <t>HAG_BKA600800Q12_PB23</t>
  </si>
  <si>
    <t>HAG_BKA600800R06</t>
  </si>
  <si>
    <t>HAG_BKA600800R06_PB23</t>
  </si>
  <si>
    <t>HAG_BKA600800R10</t>
  </si>
  <si>
    <t>HAG_BKA600800R10_PB23</t>
  </si>
  <si>
    <t>HAG_BKA600800R12</t>
  </si>
  <si>
    <t>HAG_BKA600800R12_PB23</t>
  </si>
  <si>
    <t>HAG_BKB250851</t>
  </si>
  <si>
    <t>HAG_BKB250851_PB23</t>
  </si>
  <si>
    <t>HAG_BKB250852B</t>
  </si>
  <si>
    <t>HAG_BKB250852B_PB23</t>
  </si>
  <si>
    <t>HAG_BKB250852BLED</t>
  </si>
  <si>
    <t>HAG_BKB250852BLED_PB23</t>
  </si>
  <si>
    <t>HAG_BKB250852G</t>
  </si>
  <si>
    <t>HAG_BKB250852G_PB23</t>
  </si>
  <si>
    <t>HAG_BKB2508551</t>
  </si>
  <si>
    <t>HAG_BKB2508551_PB23</t>
  </si>
  <si>
    <t>HAG_BKB2508553B</t>
  </si>
  <si>
    <t>HAG_BKB2508553B_PB23</t>
  </si>
  <si>
    <t>HAG_BKB2508553BLED</t>
  </si>
  <si>
    <t>HAG_BKB2508553BLED_PB23</t>
  </si>
  <si>
    <t>HAG_BKB2508554B</t>
  </si>
  <si>
    <t>HAG_BKB2508554B_PB23</t>
  </si>
  <si>
    <t>HAG_BKB2508554BLED</t>
  </si>
  <si>
    <t>HAG_BKB2508554BLED_PB23</t>
  </si>
  <si>
    <t>HAG_BKB2508554G</t>
  </si>
  <si>
    <t>HAG_BKB2508554G_PB23</t>
  </si>
  <si>
    <t>HAG_BKB250856</t>
  </si>
  <si>
    <t>HAG_BKB250856_PB23</t>
  </si>
  <si>
    <t>HAG_BKB250857</t>
  </si>
  <si>
    <t>HAG_BKB250857_PB23</t>
  </si>
  <si>
    <t>HAG_BKB250858T</t>
  </si>
  <si>
    <t>HAG_BKB250858T_PB23</t>
  </si>
  <si>
    <t>HAG_BKBGTR922</t>
  </si>
  <si>
    <t>HAG_BKBGTR922_PB23</t>
  </si>
  <si>
    <t>HAG_BKBGTR923</t>
  </si>
  <si>
    <t>HAG_BKBGTR923_PB23</t>
  </si>
  <si>
    <t>HAG_BKBNS120</t>
  </si>
  <si>
    <t>HAG_BKBNS120_PB23</t>
  </si>
  <si>
    <t>HAG_BKBNS60</t>
  </si>
  <si>
    <t>HAG_BKBNS60_PB23</t>
  </si>
  <si>
    <t>HAG_BKBNSD120</t>
  </si>
  <si>
    <t>HAG_BKBNSD120_PB23</t>
  </si>
  <si>
    <t>HAG_BKBNSD60</t>
  </si>
  <si>
    <t>HAG_BKBNSD60_PB23</t>
  </si>
  <si>
    <t>HAG_BKIS1213019010</t>
  </si>
  <si>
    <t>HAG_BKIS1213019010_PB23</t>
  </si>
  <si>
    <t>HAG_BKIS1213019011</t>
  </si>
  <si>
    <t>HAG_BKIS1213019011_PB23</t>
  </si>
  <si>
    <t>HAG_BKIS1213019016</t>
  </si>
  <si>
    <t>HAG_BKIS1213019016_PB23</t>
  </si>
  <si>
    <t>HAG_BKIS121301VERZ</t>
  </si>
  <si>
    <t>HAG_BKIS121301VERZ_PB23</t>
  </si>
  <si>
    <t>HAG_BKIS121303D9010</t>
  </si>
  <si>
    <t>HAG_BKIS121303D9010_PB23</t>
  </si>
  <si>
    <t>HAG_BKIS121303D9011</t>
  </si>
  <si>
    <t>HAG_BKIS121303D9011_PB23</t>
  </si>
  <si>
    <t>HAG_BKIS121303D9016</t>
  </si>
  <si>
    <t>HAG_BKIS121303D9016_PB23</t>
  </si>
  <si>
    <t>HAG_BKIS121303DVERZ</t>
  </si>
  <si>
    <t>HAG_BKIS121303DVERZ_PB23</t>
  </si>
  <si>
    <t>HAG_BKIS121303E9010</t>
  </si>
  <si>
    <t>HAG_BKIS121303E9010_PB23</t>
  </si>
  <si>
    <t>HAG_BKIS121303E9011</t>
  </si>
  <si>
    <t>HAG_BKIS121303E9011_PB23</t>
  </si>
  <si>
    <t>HAG_BKIS121303E9016</t>
  </si>
  <si>
    <t>HAG_BKIS121303E9016_PB23</t>
  </si>
  <si>
    <t>HAG_BKIS121303EVERZ</t>
  </si>
  <si>
    <t>HAG_BKIS121303EVERZ_PB23</t>
  </si>
  <si>
    <t>HAG_BKIS121304D9010</t>
  </si>
  <si>
    <t>HAG_BKIS121304D9010_PB23</t>
  </si>
  <si>
    <t>HAG_BKIS121304D9011</t>
  </si>
  <si>
    <t>HAG_BKIS121304D9011_PB23</t>
  </si>
  <si>
    <t>HAG_BKIS121304D9016</t>
  </si>
  <si>
    <t>HAG_BKIS121304D9016_PB23</t>
  </si>
  <si>
    <t>HAG_BKIS121304DVERZ</t>
  </si>
  <si>
    <t>HAG_BKIS121304DVERZ_PB23</t>
  </si>
  <si>
    <t>HAG_BKIS121304E9010</t>
  </si>
  <si>
    <t>HAG_BKIS121304E9010_PB23</t>
  </si>
  <si>
    <t>HAG_BKIS121304E9011</t>
  </si>
  <si>
    <t>HAG_BKIS121304E9011_PB23</t>
  </si>
  <si>
    <t>HAG_BKIS121304E9016</t>
  </si>
  <si>
    <t>HAG_BKIS121304E9016_PB23</t>
  </si>
  <si>
    <t>HAG_BKIS121304EVERZ</t>
  </si>
  <si>
    <t>HAG_BKIS121304EVERZ_PB23</t>
  </si>
  <si>
    <t>HAG_BKIS121305D9010</t>
  </si>
  <si>
    <t>HAG_BKIS121305D9010_PB23</t>
  </si>
  <si>
    <t>HAG_BKIS121305D9011</t>
  </si>
  <si>
    <t>HAG_BKIS121305D9011_PB23</t>
  </si>
  <si>
    <t>HAG_BKIS121305D9016</t>
  </si>
  <si>
    <t>HAG_BKIS121305D9016_PB23</t>
  </si>
  <si>
    <t>HAG_BKIS121305DVERZ</t>
  </si>
  <si>
    <t>HAG_BKIS121305DVERZ_PB23</t>
  </si>
  <si>
    <t>HAG_BKIS121305E9010</t>
  </si>
  <si>
    <t>HAG_BKIS121305E9010_PB23</t>
  </si>
  <si>
    <t>HAG_BKIS121305E9011</t>
  </si>
  <si>
    <t>HAG_BKIS121305E9011_PB23</t>
  </si>
  <si>
    <t>HAG_BKIS121305E9016</t>
  </si>
  <si>
    <t>HAG_BKIS121305E9016_PB23</t>
  </si>
  <si>
    <t>HAG_BKIS121305EVERZ</t>
  </si>
  <si>
    <t>HAG_BKIS121305EVERZ_PB23</t>
  </si>
  <si>
    <t>HAG_BKIS121306D9010</t>
  </si>
  <si>
    <t>HAG_BKIS121306D9010_PB23</t>
  </si>
  <si>
    <t>HAG_BKIS121306D9011</t>
  </si>
  <si>
    <t>HAG_BKIS121306D9011_PB23</t>
  </si>
  <si>
    <t>HAG_BKIS121306D9016</t>
  </si>
  <si>
    <t>HAG_BKIS121306D9016_PB23</t>
  </si>
  <si>
    <t>HAG_BKIS121306DVERZ</t>
  </si>
  <si>
    <t>HAG_BKIS121306DVERZ_PB23</t>
  </si>
  <si>
    <t>HAG_BKIS121306E9010</t>
  </si>
  <si>
    <t>HAG_BKIS121306E9010_PB23</t>
  </si>
  <si>
    <t>HAG_BKIS121306E9011</t>
  </si>
  <si>
    <t>HAG_BKIS121306E9011_PB23</t>
  </si>
  <si>
    <t>HAG_BKIS121306E9016</t>
  </si>
  <si>
    <t>HAG_BKIS121306E9016_PB23</t>
  </si>
  <si>
    <t>HAG_BKIS121306EVERZ</t>
  </si>
  <si>
    <t>HAG_BKIS121306EVERZ_PB23</t>
  </si>
  <si>
    <t>HAG_BKIS121308D9010</t>
  </si>
  <si>
    <t>HAG_BKIS121308D9010_PB23</t>
  </si>
  <si>
    <t>HAG_BKIS121308D9011</t>
  </si>
  <si>
    <t>HAG_BKIS121308D9011_PB23</t>
  </si>
  <si>
    <t>HAG_BKIS121308D9016</t>
  </si>
  <si>
    <t>HAG_BKIS121308D9016_PB23</t>
  </si>
  <si>
    <t>HAG_BKIS121308DVERZ</t>
  </si>
  <si>
    <t>HAG_BKIS121308DVERZ_PB23</t>
  </si>
  <si>
    <t>HAG_BKIS121308E9010</t>
  </si>
  <si>
    <t>HAG_BKIS121308E9010_PB23</t>
  </si>
  <si>
    <t>HAG_BKIS121308E9011</t>
  </si>
  <si>
    <t>HAG_BKIS121308E9011_PB23</t>
  </si>
  <si>
    <t>HAG_BKIS121308E9016</t>
  </si>
  <si>
    <t>HAG_BKIS121308E9016_PB23</t>
  </si>
  <si>
    <t>HAG_BKIS121308EVERZ</t>
  </si>
  <si>
    <t>HAG_BKIS121308EVERZ_PB23</t>
  </si>
  <si>
    <t>HAG_BKIS130MHU</t>
  </si>
  <si>
    <t>HAG_BKIS130MHU_PB23</t>
  </si>
  <si>
    <t>HAG_BKIS2513019010</t>
  </si>
  <si>
    <t>HAG_BKIS2513019010_PB23</t>
  </si>
  <si>
    <t>HAG_BKIS2513019011</t>
  </si>
  <si>
    <t>HAG_BKIS2513019011_PB23</t>
  </si>
  <si>
    <t>HAG_BKIS2513019016</t>
  </si>
  <si>
    <t>HAG_BKIS2513019016_PB23</t>
  </si>
  <si>
    <t>HAG_BKIS251301M9010</t>
  </si>
  <si>
    <t>HAG_BKIS251301M9010_PB23</t>
  </si>
  <si>
    <t>HAG_BKIS251301M9011</t>
  </si>
  <si>
    <t>HAG_BKIS251301M9011_PB23</t>
  </si>
  <si>
    <t>HAG_BKIS251301M9016</t>
  </si>
  <si>
    <t>HAG_BKIS251301M9016_PB23</t>
  </si>
  <si>
    <t>HAG_BKIS251301MVERZ</t>
  </si>
  <si>
    <t>HAG_BKIS251301MVERZ_PB23</t>
  </si>
  <si>
    <t>HAG_BKIS251301VERZ</t>
  </si>
  <si>
    <t>HAG_BKIS251301VERZ_PB23</t>
  </si>
  <si>
    <t>HAG_BKIS251303D9010</t>
  </si>
  <si>
    <t>HAG_BKIS251303D9010_PB23</t>
  </si>
  <si>
    <t>HAG_BKIS251303D9011</t>
  </si>
  <si>
    <t>HAG_BKIS251303D9011_PB23</t>
  </si>
  <si>
    <t>HAG_BKIS251303D9016</t>
  </si>
  <si>
    <t>HAG_BKIS251303D9016_PB23</t>
  </si>
  <si>
    <t>HAG_BKIS251303DVERZ</t>
  </si>
  <si>
    <t>HAG_BKIS251303DVERZ_PB23</t>
  </si>
  <si>
    <t>HAG_BKIS251303E9010</t>
  </si>
  <si>
    <t>HAG_BKIS251303E9010_PB23</t>
  </si>
  <si>
    <t>HAG_BKIS251303E9011</t>
  </si>
  <si>
    <t>HAG_BKIS251303E9011_PB23</t>
  </si>
  <si>
    <t>HAG_BKIS251303E9016</t>
  </si>
  <si>
    <t>HAG_BKIS251303E9016_PB23</t>
  </si>
  <si>
    <t>HAG_BKIS251303EVERZ</t>
  </si>
  <si>
    <t>HAG_BKIS251303EVERZ_PB23</t>
  </si>
  <si>
    <t>HAG_BKIS251304D9010</t>
  </si>
  <si>
    <t>HAG_BKIS251304D9010_PB23</t>
  </si>
  <si>
    <t>HAG_BKIS251304D9011</t>
  </si>
  <si>
    <t>HAG_BKIS251304D9011_PB23</t>
  </si>
  <si>
    <t>HAG_BKIS251304D9016</t>
  </si>
  <si>
    <t>HAG_BKIS251304D9016_PB23</t>
  </si>
  <si>
    <t>HAG_BKIS251304DVERZ</t>
  </si>
  <si>
    <t>HAG_BKIS251304DVERZ_PB23</t>
  </si>
  <si>
    <t>HAG_BKIS251304E9010</t>
  </si>
  <si>
    <t>HAG_BKIS251304E9010_PB23</t>
  </si>
  <si>
    <t>HAG_BKIS251304E9011</t>
  </si>
  <si>
    <t>HAG_BKIS251304E9011_PB23</t>
  </si>
  <si>
    <t>HAG_BKIS251304E9016</t>
  </si>
  <si>
    <t>HAG_BKIS251304E9016_PB23</t>
  </si>
  <si>
    <t>HAG_BKIS251304EVERZ</t>
  </si>
  <si>
    <t>HAG_BKIS251304EVERZ_PB23</t>
  </si>
  <si>
    <t>HAG_BKIS251305D9010</t>
  </si>
  <si>
    <t>HAG_BKIS251305D9010_PB23</t>
  </si>
  <si>
    <t>HAG_BKIS251305D9011</t>
  </si>
  <si>
    <t>HAG_BKIS251305D9011_PB23</t>
  </si>
  <si>
    <t>HAG_BKIS251305D9016</t>
  </si>
  <si>
    <t>HAG_BKIS251305D9016_PB23</t>
  </si>
  <si>
    <t>HAG_BKIS251305DVERZ</t>
  </si>
  <si>
    <t>HAG_BKIS251305DVERZ_PB23</t>
  </si>
  <si>
    <t>HAG_BKIS251305E9010</t>
  </si>
  <si>
    <t>HAG_BKIS251305E9010_PB23</t>
  </si>
  <si>
    <t>HAG_BKIS251305E9011</t>
  </si>
  <si>
    <t>HAG_BKIS251305E9011_PB23</t>
  </si>
  <si>
    <t>HAG_BKIS251305E9016</t>
  </si>
  <si>
    <t>HAG_BKIS251305E9016_PB23</t>
  </si>
  <si>
    <t>HAG_BKIS251305EVERZ</t>
  </si>
  <si>
    <t>HAG_BKIS251305EVERZ_PB23</t>
  </si>
  <si>
    <t>HAG_BKIS251306D9010</t>
  </si>
  <si>
    <t>HAG_BKIS251306D9010_PB23</t>
  </si>
  <si>
    <t>HAG_BKIS251306D9011</t>
  </si>
  <si>
    <t>HAG_BKIS251306D9011_PB23</t>
  </si>
  <si>
    <t>HAG_BKIS251306D9016</t>
  </si>
  <si>
    <t>HAG_BKIS251306D9016_PB23</t>
  </si>
  <si>
    <t>HAG_BKIS251306DVERZ</t>
  </si>
  <si>
    <t>HAG_BKIS251306DVERZ_PB23</t>
  </si>
  <si>
    <t>HAG_BKIS251306E9010</t>
  </si>
  <si>
    <t>HAG_BKIS251306E9010_PB23</t>
  </si>
  <si>
    <t>HAG_BKIS251306E9011</t>
  </si>
  <si>
    <t>HAG_BKIS251306E9011_PB23</t>
  </si>
  <si>
    <t>HAG_BKIS251306E9016</t>
  </si>
  <si>
    <t>HAG_BKIS251306E9016_PB23</t>
  </si>
  <si>
    <t>HAG_BKIS251306EVERZ</t>
  </si>
  <si>
    <t>HAG_BKIS251306EVERZ_PB23</t>
  </si>
  <si>
    <t>HAG_BKIS251308D9010</t>
  </si>
  <si>
    <t>HAG_BKIS251308D9010_PB23</t>
  </si>
  <si>
    <t>HAG_BKIS251308D9011</t>
  </si>
  <si>
    <t>HAG_BKIS251308D9011_PB23</t>
  </si>
  <si>
    <t>HAG_BKIS251308D9016</t>
  </si>
  <si>
    <t>HAG_BKIS251308D9016_PB23</t>
  </si>
  <si>
    <t>HAG_BKIS251308DVERZ</t>
  </si>
  <si>
    <t>HAG_BKIS251308DVERZ_PB23</t>
  </si>
  <si>
    <t>HAG_BKIS251308E9010</t>
  </si>
  <si>
    <t>HAG_BKIS251308E9010_PB23</t>
  </si>
  <si>
    <t>HAG_BKIS251308E9011</t>
  </si>
  <si>
    <t>HAG_BKIS251308E9011_PB23</t>
  </si>
  <si>
    <t>HAG_BKIS251308E9016</t>
  </si>
  <si>
    <t>HAG_BKIS251308E9016_PB23</t>
  </si>
  <si>
    <t>HAG_BKIS251308EVERZ</t>
  </si>
  <si>
    <t>HAG_BKIS251308EVERZ_PB23</t>
  </si>
  <si>
    <t>HAG_BKISKPD</t>
  </si>
  <si>
    <t>HAG_BKISKPD_PB23</t>
  </si>
  <si>
    <t>HAG_BKISKPE</t>
  </si>
  <si>
    <t>HAG_BKISKPE_PB23</t>
  </si>
  <si>
    <t>HAG_BKTWK16</t>
  </si>
  <si>
    <t>HAG_BKTWK16_PB23</t>
  </si>
  <si>
    <t>HAG_BKTWK31</t>
  </si>
  <si>
    <t>HAG_BKTWK31_PB23</t>
  </si>
  <si>
    <t>HAG_BKTWK46</t>
  </si>
  <si>
    <t>HAG_BKTWK46_PB23</t>
  </si>
  <si>
    <t>HAG_BKTWK61</t>
  </si>
  <si>
    <t>HAG_BKTWK61_PB23</t>
  </si>
  <si>
    <t>HAG_BKTWK76</t>
  </si>
  <si>
    <t>HAG_BKTWK76_PB23</t>
  </si>
  <si>
    <t>HAG_BKTWK91</t>
  </si>
  <si>
    <t>HAG_BKTWK91_PB23</t>
  </si>
  <si>
    <t>HAG_BKW150040</t>
  </si>
  <si>
    <t>HAG_BKW150040_PB23</t>
  </si>
  <si>
    <t>HAG_BKW150050</t>
  </si>
  <si>
    <t>HAG_BKW150050_PB23</t>
  </si>
  <si>
    <t>HAG_BKW150060</t>
  </si>
  <si>
    <t>HAG_BKW150060_PB23</t>
  </si>
  <si>
    <t>HAG_BKW150070</t>
  </si>
  <si>
    <t>HAG_BKW150070_PB23</t>
  </si>
  <si>
    <t>HAG_BKW200060</t>
  </si>
  <si>
    <t>HAG_BKW200060_PB23</t>
  </si>
  <si>
    <t>HAG_BKW200070</t>
  </si>
  <si>
    <t>HAG_BKW200070_PB23</t>
  </si>
  <si>
    <t>HAG_BKW200080</t>
  </si>
  <si>
    <t>HAG_BKW200080_PB23</t>
  </si>
  <si>
    <t>HAG_BKW200090</t>
  </si>
  <si>
    <t>HAG_BKW200090_PB23</t>
  </si>
  <si>
    <t>HAG_BKW250060</t>
  </si>
  <si>
    <t>HAG_BKW250060_PB23</t>
  </si>
  <si>
    <t>HAG_BKW250070</t>
  </si>
  <si>
    <t>HAG_BKW250070_PB23</t>
  </si>
  <si>
    <t>HAG_BKW250080</t>
  </si>
  <si>
    <t>HAG_BKW250080_PB23</t>
  </si>
  <si>
    <t>HAG_BKW250090</t>
  </si>
  <si>
    <t>HAG_BKW250090_PB23</t>
  </si>
  <si>
    <t>HAG_BKW300060</t>
  </si>
  <si>
    <t>HAG_BKW300060_PB23</t>
  </si>
  <si>
    <t>HAG_BKW300070</t>
  </si>
  <si>
    <t>HAG_BKW300070_PB23</t>
  </si>
  <si>
    <t>HAG_BKW300080</t>
  </si>
  <si>
    <t>HAG_BKW300080_PB23</t>
  </si>
  <si>
    <t>HAG_BKW300090</t>
  </si>
  <si>
    <t>HAG_BKW300090_PB23</t>
  </si>
  <si>
    <t>HAG_BKW350060</t>
  </si>
  <si>
    <t>HAG_BKW350060_PB23</t>
  </si>
  <si>
    <t>HAG_BKW350070</t>
  </si>
  <si>
    <t>HAG_BKW350070_PB23</t>
  </si>
  <si>
    <t>HAG_BKW350080</t>
  </si>
  <si>
    <t>HAG_BKW350080_PB23</t>
  </si>
  <si>
    <t>HAG_BKW350090</t>
  </si>
  <si>
    <t>HAG_BKW350090_PB23</t>
  </si>
  <si>
    <t>HAG_BKW400060</t>
  </si>
  <si>
    <t>HAG_BKW400060_PB23</t>
  </si>
  <si>
    <t>HAG_BKW400070</t>
  </si>
  <si>
    <t>HAG_BKW400070_PB23</t>
  </si>
  <si>
    <t>HAG_BKW400080</t>
  </si>
  <si>
    <t>HAG_BKW400080_PB23</t>
  </si>
  <si>
    <t>HAG_BKW400090</t>
  </si>
  <si>
    <t>HAG_BKW400090_PB23</t>
  </si>
  <si>
    <t>HAG_BKW500060</t>
  </si>
  <si>
    <t>HAG_BKW500060_PB23</t>
  </si>
  <si>
    <t>HAG_BKW500070</t>
  </si>
  <si>
    <t>HAG_BKW500070_PB23</t>
  </si>
  <si>
    <t>HAG_BKW500080</t>
  </si>
  <si>
    <t>HAG_BKW500080_PB23</t>
  </si>
  <si>
    <t>HAG_BKW500090</t>
  </si>
  <si>
    <t>HAG_BKW500090_PB23</t>
  </si>
  <si>
    <t>HAG_BKW600060</t>
  </si>
  <si>
    <t>HAG_BKW600060_PB23</t>
  </si>
  <si>
    <t>HAG_BKW600070</t>
  </si>
  <si>
    <t>HAG_BKW600070_PB23</t>
  </si>
  <si>
    <t>HAG_BKW600080</t>
  </si>
  <si>
    <t>HAG_BKW600080_PB23</t>
  </si>
  <si>
    <t>HAG_BKW600090</t>
  </si>
  <si>
    <t>HAG_BKW600090_PB23</t>
  </si>
  <si>
    <t>HAG_BKWE150040</t>
  </si>
  <si>
    <t>HAG_BKWE150040_PB23</t>
  </si>
  <si>
    <t>HAG_BKWE150050</t>
  </si>
  <si>
    <t>HAG_BKWE150050_PB23</t>
  </si>
  <si>
    <t>HAG_BKWE150060</t>
  </si>
  <si>
    <t>HAG_BKWE150060_PB23</t>
  </si>
  <si>
    <t>HAG_BKWE150070</t>
  </si>
  <si>
    <t>HAG_BKWE150070_PB23</t>
  </si>
  <si>
    <t>HAG_BKWE200040</t>
  </si>
  <si>
    <t>HAG_BKWE200040_PB23</t>
  </si>
  <si>
    <t>HAG_BKWE200050</t>
  </si>
  <si>
    <t>HAG_BKWE200050_PB23</t>
  </si>
  <si>
    <t>HAG_BKWE200060</t>
  </si>
  <si>
    <t>HAG_BKWE200060_PB23</t>
  </si>
  <si>
    <t>HAG_BKWE200070</t>
  </si>
  <si>
    <t>HAG_BKWE200070_PB23</t>
  </si>
  <si>
    <t>HAG_BKWE200080</t>
  </si>
  <si>
    <t>HAG_BKWE200080_PB23</t>
  </si>
  <si>
    <t>HAG_BKWE200090</t>
  </si>
  <si>
    <t>HAG_BKWE200090_PB23</t>
  </si>
  <si>
    <t>HAG_BKWE250060</t>
  </si>
  <si>
    <t>HAG_BKWE250060_PB23</t>
  </si>
  <si>
    <t>HAG_BKWE250070</t>
  </si>
  <si>
    <t>HAG_BKWE250070_PB23</t>
  </si>
  <si>
    <t>HAG_BKWE250080</t>
  </si>
  <si>
    <t>HAG_BKWE250080_PB23</t>
  </si>
  <si>
    <t>HAG_BKWE250090</t>
  </si>
  <si>
    <t>HAG_BKWE250090_PB23</t>
  </si>
  <si>
    <t>HAG_BKWE300060</t>
  </si>
  <si>
    <t>HAG_BKWE300060_PB23</t>
  </si>
  <si>
    <t>HAG_BKWE300070</t>
  </si>
  <si>
    <t>HAG_BKWE300070_PB23</t>
  </si>
  <si>
    <t>HAG_BKWE300080</t>
  </si>
  <si>
    <t>HAG_BKWE300080_PB23</t>
  </si>
  <si>
    <t>HAG_BKWE300090</t>
  </si>
  <si>
    <t>HAG_BKWE300090_PB23</t>
  </si>
  <si>
    <t>HAG_BKWE350060</t>
  </si>
  <si>
    <t>HAG_BKWE350060_PB23</t>
  </si>
  <si>
    <t>HAG_BKWE350070</t>
  </si>
  <si>
    <t>HAG_BKWE350070_PB23</t>
  </si>
  <si>
    <t>HAG_BKWE350080</t>
  </si>
  <si>
    <t>HAG_BKWE350080_PB23</t>
  </si>
  <si>
    <t>HAG_BKWE350090</t>
  </si>
  <si>
    <t>HAG_BKWE350090_PB23</t>
  </si>
  <si>
    <t>HAG_BKWE400060</t>
  </si>
  <si>
    <t>HAG_BKWE400060_PB23</t>
  </si>
  <si>
    <t>HAG_BKWE400070</t>
  </si>
  <si>
    <t>HAG_BKWE400070_PB23</t>
  </si>
  <si>
    <t>HAG_BKWE400080</t>
  </si>
  <si>
    <t>HAG_BKWE400080_PB23</t>
  </si>
  <si>
    <t>HAG_BKWE400090</t>
  </si>
  <si>
    <t>HAG_BKWE400090_PB23</t>
  </si>
  <si>
    <t>HAG_BKWE500060</t>
  </si>
  <si>
    <t>HAG_BKWE500060_PB23</t>
  </si>
  <si>
    <t>HAG_BKWE500070</t>
  </si>
  <si>
    <t>HAG_BKWE500070_PB23</t>
  </si>
  <si>
    <t>HAG_BKWE500080</t>
  </si>
  <si>
    <t>HAG_BKWE500080_PB23</t>
  </si>
  <si>
    <t>HAG_BKWE500090</t>
  </si>
  <si>
    <t>HAG_BKWE500090_PB23</t>
  </si>
  <si>
    <t>HAG_BKWE600060</t>
  </si>
  <si>
    <t>HAG_BKWE600060_PB23</t>
  </si>
  <si>
    <t>HAG_BKWE600070</t>
  </si>
  <si>
    <t>HAG_BKWE600070_PB23</t>
  </si>
  <si>
    <t>HAG_BKWE600080</t>
  </si>
  <si>
    <t>HAG_BKWE600080_PB23</t>
  </si>
  <si>
    <t>HAG_BKWE600090</t>
  </si>
  <si>
    <t>HAG_BKWE600090_PB23</t>
  </si>
  <si>
    <t>HAG_BKZSA200</t>
  </si>
  <si>
    <t>HAG_BKZSA200_PB23</t>
  </si>
  <si>
    <t>HAG_BP264</t>
  </si>
  <si>
    <t>HAG_BP264_PB23</t>
  </si>
  <si>
    <t>HAG_BP265</t>
  </si>
  <si>
    <t>HAG_BP265_PB23</t>
  </si>
  <si>
    <t>HAG_BP364</t>
  </si>
  <si>
    <t>HAG_BP364_PB23</t>
  </si>
  <si>
    <t>HAG_BPC863</t>
  </si>
  <si>
    <t>HAG_BPC863_PB23</t>
  </si>
  <si>
    <t>HAG_BRA01</t>
  </si>
  <si>
    <t>HAG_BRA01_PB23</t>
  </si>
  <si>
    <t>HAG_BRAP0802ELN</t>
  </si>
  <si>
    <t>HAG_BRAP0802ELN_PB23</t>
  </si>
  <si>
    <t>HAG_BRAP651001ELN</t>
  </si>
  <si>
    <t>HAG_BRAP651001ELN_PB23</t>
  </si>
  <si>
    <t>HAG_BRAP651301ELN</t>
  </si>
  <si>
    <t>HAG_BRAP651301ELN_PB23</t>
  </si>
  <si>
    <t>HAG_BRAP651701ELN</t>
  </si>
  <si>
    <t>HAG_BRAP651701ELN_PB23</t>
  </si>
  <si>
    <t>HAG_BRAP802001ELN</t>
  </si>
  <si>
    <t>HAG_BRAP802001ELN_PB23</t>
  </si>
  <si>
    <t>HAG_BRP08029010</t>
  </si>
  <si>
    <t>HAG_BRP08029010_PB23</t>
  </si>
  <si>
    <t>HAG_BRP6510019010</t>
  </si>
  <si>
    <t>HAG_BRP6510019010_PB23</t>
  </si>
  <si>
    <t>HAG_BRP651003H9010</t>
  </si>
  <si>
    <t>HAG_BRP651003H9010_PB23</t>
  </si>
  <si>
    <t>HAG_BRP651003HLAN</t>
  </si>
  <si>
    <t>HAG_BRP651003HLAN_PB23</t>
  </si>
  <si>
    <t>HAG_BRP651004H9010</t>
  </si>
  <si>
    <t>HAG_BRP651004H9010_PB23</t>
  </si>
  <si>
    <t>HAG_BRP651004HLAN</t>
  </si>
  <si>
    <t>HAG_BRP651004HLAN_PB23</t>
  </si>
  <si>
    <t>HAG_BRP651005H9010</t>
  </si>
  <si>
    <t>HAG_BRP651005H9010_PB23</t>
  </si>
  <si>
    <t>HAG_BRP651005HLAN</t>
  </si>
  <si>
    <t>HAG_BRP651005HLAN_PB23</t>
  </si>
  <si>
    <t>HAG_BRP6510069010</t>
  </si>
  <si>
    <t>HAG_BRP6510069010_PB23</t>
  </si>
  <si>
    <t>HAG_BRP6513019010</t>
  </si>
  <si>
    <t>HAG_BRP6513019010_PB23</t>
  </si>
  <si>
    <t>HAG_BRP651303H9010</t>
  </si>
  <si>
    <t>HAG_BRP651303H9010_PB23</t>
  </si>
  <si>
    <t>HAG_BRP651303HLAN</t>
  </si>
  <si>
    <t>HAG_BRP651303HLAN_PB23</t>
  </si>
  <si>
    <t>HAG_BRP651304H9010</t>
  </si>
  <si>
    <t>HAG_BRP651304H9010_PB23</t>
  </si>
  <si>
    <t>HAG_BRP651304HLAN</t>
  </si>
  <si>
    <t>HAG_BRP651304HLAN_PB23</t>
  </si>
  <si>
    <t>HAG_BRP651305H9010</t>
  </si>
  <si>
    <t>HAG_BRP651305H9010_PB23</t>
  </si>
  <si>
    <t>HAG_BRP651305HLAN</t>
  </si>
  <si>
    <t>HAG_BRP651305HLAN_PB23</t>
  </si>
  <si>
    <t>HAG_BRP6513069010</t>
  </si>
  <si>
    <t>HAG_BRP6513069010_PB23</t>
  </si>
  <si>
    <t>HAG_BRP6517019010</t>
  </si>
  <si>
    <t>HAG_BRP6517019010_PB23</t>
  </si>
  <si>
    <t>HAG_BRP651703H9010</t>
  </si>
  <si>
    <t>HAG_BRP651703H9010_PB23</t>
  </si>
  <si>
    <t>HAG_BRP651703HLAN</t>
  </si>
  <si>
    <t>HAG_BRP651703HLAN_PB23</t>
  </si>
  <si>
    <t>HAG_BRP651704H9010</t>
  </si>
  <si>
    <t>HAG_BRP651704H9010_PB23</t>
  </si>
  <si>
    <t>HAG_BRP651704HLAN</t>
  </si>
  <si>
    <t>HAG_BRP651704HLAN_PB23</t>
  </si>
  <si>
    <t>HAG_BRP651705H9010</t>
  </si>
  <si>
    <t>HAG_BRP651705H9010_PB23</t>
  </si>
  <si>
    <t>HAG_BRP651705HLAN</t>
  </si>
  <si>
    <t>HAG_BRP651705HLAN_PB23</t>
  </si>
  <si>
    <t>HAG_BRP6517069010</t>
  </si>
  <si>
    <t>HAG_BRP6517069010_PB23</t>
  </si>
  <si>
    <t>HAG_BRP652103DH9010</t>
  </si>
  <si>
    <t>HAG_BRP652103DH9010_PB23</t>
  </si>
  <si>
    <t>HAG_BRP652104DH9010</t>
  </si>
  <si>
    <t>HAG_BRP652104DH9010_PB23</t>
  </si>
  <si>
    <t>HAG_BRP652105DH9010</t>
  </si>
  <si>
    <t>HAG_BRP652105DH9010_PB23</t>
  </si>
  <si>
    <t>HAG_BRP652106D9010</t>
  </si>
  <si>
    <t>HAG_BRP652106D9010_PB23</t>
  </si>
  <si>
    <t>HAG_BRP65210D19010</t>
  </si>
  <si>
    <t>HAG_BRP65210D19010_PB23</t>
  </si>
  <si>
    <t>HAG_BRP65XXX9</t>
  </si>
  <si>
    <t>HAG_BRP65XXX9_PB23</t>
  </si>
  <si>
    <t>HAG_BRS08029010</t>
  </si>
  <si>
    <t>HAG_BRS08029010_PB23</t>
  </si>
  <si>
    <t>HAG_BRS08029011</t>
  </si>
  <si>
    <t>HAG_BRS08029011_PB23</t>
  </si>
  <si>
    <t>HAG_BRS08029016</t>
  </si>
  <si>
    <t>HAG_BRS08029016_PB23</t>
  </si>
  <si>
    <t>HAG_BRS0802A9010</t>
  </si>
  <si>
    <t>HAG_BRS0802A9010_PB23</t>
  </si>
  <si>
    <t>HAG_BRS0802A9011</t>
  </si>
  <si>
    <t>HAG_BRS0802A9011_PB23</t>
  </si>
  <si>
    <t>HAG_BRS0802A9016</t>
  </si>
  <si>
    <t>HAG_BRS0802A9016_PB23</t>
  </si>
  <si>
    <t>HAG_BRS0802AVERZ</t>
  </si>
  <si>
    <t>HAG_BRS0802AVERZ_PB23</t>
  </si>
  <si>
    <t>HAG_BRS0802I9010</t>
  </si>
  <si>
    <t>HAG_BRS0802I9010_PB23</t>
  </si>
  <si>
    <t>HAG_BRS0802I9011</t>
  </si>
  <si>
    <t>HAG_BRS0802I9011_PB23</t>
  </si>
  <si>
    <t>HAG_BRS0802I9016</t>
  </si>
  <si>
    <t>HAG_BRS0802I9016_PB23</t>
  </si>
  <si>
    <t>HAG_BRS0802IVERZ</t>
  </si>
  <si>
    <t>HAG_BRS0802IVERZ_PB23</t>
  </si>
  <si>
    <t>HAG_BRS0802VERZ</t>
  </si>
  <si>
    <t>HAG_BRS0802VERZ_PB23</t>
  </si>
  <si>
    <t>HAG_BS264</t>
  </si>
  <si>
    <t>HAG_BS264_PB23</t>
  </si>
  <si>
    <t>HAG_BS364</t>
  </si>
  <si>
    <t>HAG_BS364_PB23</t>
  </si>
  <si>
    <t>HAG_BS90D</t>
  </si>
  <si>
    <t>HAG_BS90D_PB23</t>
  </si>
  <si>
    <t>HAG_BS90F</t>
  </si>
  <si>
    <t>HAG_BS90F_PB23</t>
  </si>
  <si>
    <t>HAG_BS90S</t>
  </si>
  <si>
    <t>HAG_BS90S_PB23</t>
  </si>
  <si>
    <t>HAG_BS90SET</t>
  </si>
  <si>
    <t>HAG_BS90SET_PB23</t>
  </si>
  <si>
    <t>HAG_BS90Z</t>
  </si>
  <si>
    <t>HAG_BS90Z_PB23</t>
  </si>
  <si>
    <t>HAG_BSC863</t>
  </si>
  <si>
    <t>HAG_BSC863_PB23</t>
  </si>
  <si>
    <t>HAG_BTC280E</t>
  </si>
  <si>
    <t>HAG_BTC280E_PB23</t>
  </si>
  <si>
    <t>HAG_BTC380E</t>
  </si>
  <si>
    <t>HAG_BTC380E_PB23</t>
  </si>
  <si>
    <t>HAG_BTC480E</t>
  </si>
  <si>
    <t>HAG_BTC480E_PB23</t>
  </si>
  <si>
    <t>HAG_BTH280E</t>
  </si>
  <si>
    <t>HAG_BTH280E_PB23</t>
  </si>
  <si>
    <t>HAG_BTH380E</t>
  </si>
  <si>
    <t>HAG_BTH380E_PB23</t>
  </si>
  <si>
    <t>HAG_BTH480E</t>
  </si>
  <si>
    <t>HAG_BTH480E_PB23</t>
  </si>
  <si>
    <t>HAG_CCC125F</t>
  </si>
  <si>
    <t>HAG_CCC125F_PB23</t>
  </si>
  <si>
    <t>HAG_CD280F</t>
  </si>
  <si>
    <t>HAG_CD280F_PB23</t>
  </si>
  <si>
    <t>HAG_CDA743F</t>
  </si>
  <si>
    <t>HAG_CDA743F_PB23</t>
  </si>
  <si>
    <t>HAG_CDA747F</t>
  </si>
  <si>
    <t>HAG_CDA747F_PB23</t>
  </si>
  <si>
    <t>HAG_CDA749F</t>
  </si>
  <si>
    <t>HAG_CDA749F_PB23</t>
  </si>
  <si>
    <t>HAG_CDA765F</t>
  </si>
  <si>
    <t>HAG_CDA765F_PB23</t>
  </si>
  <si>
    <t>HAG_CDA769F</t>
  </si>
  <si>
    <t>HAG_CDA769F_PB23</t>
  </si>
  <si>
    <t>HAG_CDB440E</t>
  </si>
  <si>
    <t>HAG_CDB440E_PB23</t>
  </si>
  <si>
    <t>HAG_CDB440F</t>
  </si>
  <si>
    <t>HAG_CDB440F_PB23</t>
  </si>
  <si>
    <t>HAG_CDB463E</t>
  </si>
  <si>
    <t>HAG_CDB463E_PB23</t>
  </si>
  <si>
    <t>HAG_CDB463F</t>
  </si>
  <si>
    <t>HAG_CDB463F_PB23</t>
  </si>
  <si>
    <t>HAG_CDB625F</t>
  </si>
  <si>
    <t>HAG_CDB625F_PB23</t>
  </si>
  <si>
    <t>HAG_CDB640F</t>
  </si>
  <si>
    <t>HAG_CDB640F_PB23</t>
  </si>
  <si>
    <t>HAG_CDB663F</t>
  </si>
  <si>
    <t>HAG_CDB663F_PB23</t>
  </si>
  <si>
    <t>HAG_CDB725F</t>
  </si>
  <si>
    <t>HAG_CDB725F_PB23</t>
  </si>
  <si>
    <t>HAG_CDB740F</t>
  </si>
  <si>
    <t>HAG_CDB740F_PB23</t>
  </si>
  <si>
    <t>HAG_CDB763F</t>
  </si>
  <si>
    <t>HAG_CDB763F_PB23</t>
  </si>
  <si>
    <t>HAG_CDC125F</t>
  </si>
  <si>
    <t>HAG_CDC125F_PB23</t>
  </si>
  <si>
    <t>HAG_CDC140F</t>
  </si>
  <si>
    <t>HAG_CDC140F_PB23</t>
  </si>
  <si>
    <t>HAG_CDC163F</t>
  </si>
  <si>
    <t>HAG_CDC163F_PB23</t>
  </si>
  <si>
    <t>HAG_CDC247F</t>
  </si>
  <si>
    <t>HAG_CDC247F_PB23</t>
  </si>
  <si>
    <t>HAG_CDC270F</t>
  </si>
  <si>
    <t>HAG_CDC270F_PB23</t>
  </si>
  <si>
    <t>HAG_CDC427F</t>
  </si>
  <si>
    <t>HAG_CDC427F_PB23</t>
  </si>
  <si>
    <t>HAG_CDC447F</t>
  </si>
  <si>
    <t>HAG_CDC447F_PB23</t>
  </si>
  <si>
    <t>HAG_CDC470F</t>
  </si>
  <si>
    <t>HAG_CDC470F_PB23</t>
  </si>
  <si>
    <t>HAG_CDC580F</t>
  </si>
  <si>
    <t>HAG_CDC580F_PB23</t>
  </si>
  <si>
    <t>HAG_CDC722F</t>
  </si>
  <si>
    <t>HAG_CDC722F_PB23</t>
  </si>
  <si>
    <t>HAG_CDC728F</t>
  </si>
  <si>
    <t>HAG_CDC728F_PB23</t>
  </si>
  <si>
    <t>HAG_CDC729F</t>
  </si>
  <si>
    <t>HAG_CDC729F_PB23</t>
  </si>
  <si>
    <t>HAG_CDC742F</t>
  </si>
  <si>
    <t>HAG_CDC742F_PB23</t>
  </si>
  <si>
    <t>HAG_CDC742GRA</t>
  </si>
  <si>
    <t>HAG_CDC742GRA_PB23</t>
  </si>
  <si>
    <t>HAG_CDC748F</t>
  </si>
  <si>
    <t>HAG_CDC748F_PB23</t>
  </si>
  <si>
    <t>HAG_CDC749F</t>
  </si>
  <si>
    <t>HAG_CDC749F_PB23</t>
  </si>
  <si>
    <t>HAG_CDC764F</t>
  </si>
  <si>
    <t>HAG_CDC764F_PB23</t>
  </si>
  <si>
    <t>HAG_CDC768F</t>
  </si>
  <si>
    <t>HAG_CDC768F_PB23</t>
  </si>
  <si>
    <t>HAG_CDC770F</t>
  </si>
  <si>
    <t>HAG_CDC770F_PB23</t>
  </si>
  <si>
    <t>HAG_CDC825F</t>
  </si>
  <si>
    <t>HAG_CDC825F_PB23</t>
  </si>
  <si>
    <t>HAG_CDC840F</t>
  </si>
  <si>
    <t>HAG_CDC840F_PB23</t>
  </si>
  <si>
    <t>HAG_CDC863F</t>
  </si>
  <si>
    <t>HAG_CDC863F_PB23</t>
  </si>
  <si>
    <t>HAG_CDH125F</t>
  </si>
  <si>
    <t>HAG_CDH125F_PB23</t>
  </si>
  <si>
    <t>HAG_CDH140F</t>
  </si>
  <si>
    <t>HAG_CDH140F_PB23</t>
  </si>
  <si>
    <t>HAG_CDH163F</t>
  </si>
  <si>
    <t>HAG_CDH163F_PB23</t>
  </si>
  <si>
    <t>HAG_CDH825F</t>
  </si>
  <si>
    <t>HAG_CDH825F_PB23</t>
  </si>
  <si>
    <t>HAG_CDH840F</t>
  </si>
  <si>
    <t>HAG_CDH840F_PB23</t>
  </si>
  <si>
    <t>HAG_CDH863F</t>
  </si>
  <si>
    <t>HAG_CDH863F_PB23</t>
  </si>
  <si>
    <t>HAG_CDS722F</t>
  </si>
  <si>
    <t>HAG_CDS722F_PB23</t>
  </si>
  <si>
    <t>HAG_CDS742F</t>
  </si>
  <si>
    <t>HAG_CDS742F_PB23</t>
  </si>
  <si>
    <t>HAG_CDS742GRA</t>
  </si>
  <si>
    <t>HAG_CDS742GRA_PB23</t>
  </si>
  <si>
    <t>HAG_CDS743F</t>
  </si>
  <si>
    <t>HAG_CDS743F_PB23</t>
  </si>
  <si>
    <t>HAG_CDS764F</t>
  </si>
  <si>
    <t>HAG_CDS764F_PB23</t>
  </si>
  <si>
    <t>HAG_CDS765F</t>
  </si>
  <si>
    <t>HAG_CDS765F_PB23</t>
  </si>
  <si>
    <t>HAG_CEC125F</t>
  </si>
  <si>
    <t>HAG_CEC125F_PB23</t>
  </si>
  <si>
    <t>HAG_CEC140F</t>
  </si>
  <si>
    <t>HAG_CEC140F_PB23</t>
  </si>
  <si>
    <t>HAG_CEC163F</t>
  </si>
  <si>
    <t>HAG_CEC163F_PB23</t>
  </si>
  <si>
    <t>HAG_CEC825F</t>
  </si>
  <si>
    <t>HAG_CEC825F_PB23</t>
  </si>
  <si>
    <t>HAG_CEC840F</t>
  </si>
  <si>
    <t>HAG_CEC840F_PB23</t>
  </si>
  <si>
    <t>HAG_CEC863F</t>
  </si>
  <si>
    <t>HAG_CEC863F_PB23</t>
  </si>
  <si>
    <t>HAG_CF280F</t>
  </si>
  <si>
    <t>HAG_CF280F_PB23</t>
  </si>
  <si>
    <t>HAG_CF480F</t>
  </si>
  <si>
    <t>HAG_CF480F_PB23</t>
  </si>
  <si>
    <t>HAG_CF485F</t>
  </si>
  <si>
    <t>HAG_CF485F_PB23</t>
  </si>
  <si>
    <t>HAG_CFB440E</t>
  </si>
  <si>
    <t>HAG_CFB440E_PB23</t>
  </si>
  <si>
    <t>HAG_CFB440F</t>
  </si>
  <si>
    <t>HAG_CFB440F_PB23</t>
  </si>
  <si>
    <t>HAG_CFB463E</t>
  </si>
  <si>
    <t>HAG_CFB463E_PB23</t>
  </si>
  <si>
    <t>HAG_CFB463F</t>
  </si>
  <si>
    <t>HAG_CFB463F_PB23</t>
  </si>
  <si>
    <t>HAG_CFB625F</t>
  </si>
  <si>
    <t>HAG_CFB625F_PB23</t>
  </si>
  <si>
    <t>HAG_CFB640F</t>
  </si>
  <si>
    <t>HAG_CFB640F_PB23</t>
  </si>
  <si>
    <t>HAG_CFB663F</t>
  </si>
  <si>
    <t>HAG_CFB663F_PB23</t>
  </si>
  <si>
    <t>HAG_CFB725F</t>
  </si>
  <si>
    <t>HAG_CFB725F_PB23</t>
  </si>
  <si>
    <t>HAG_CFB740F</t>
  </si>
  <si>
    <t>HAG_CFB740F_PB23</t>
  </si>
  <si>
    <t>HAG_CFB763F</t>
  </si>
  <si>
    <t>HAG_CFB763F_PB23</t>
  </si>
  <si>
    <t>HAG_CFC125F</t>
  </si>
  <si>
    <t>HAG_CFC125F_PB23</t>
  </si>
  <si>
    <t>HAG_CFC126F</t>
  </si>
  <si>
    <t>HAG_CFC126F_PB23</t>
  </si>
  <si>
    <t>HAG_CFC140F</t>
  </si>
  <si>
    <t>HAG_CFC140F_PB23</t>
  </si>
  <si>
    <t>HAG_CFC163F</t>
  </si>
  <si>
    <t>HAG_CFC163F_PB23</t>
  </si>
  <si>
    <t>HAG_CFC580F</t>
  </si>
  <si>
    <t>HAG_CFC580F_PB23</t>
  </si>
  <si>
    <t>HAG_CFC680F</t>
  </si>
  <si>
    <t>HAG_CFC680F_PB23</t>
  </si>
  <si>
    <t>HAG_CFC684F</t>
  </si>
  <si>
    <t>HAG_CFC684F_PB23</t>
  </si>
  <si>
    <t>HAG_CFC722F</t>
  </si>
  <si>
    <t>HAG_CFC722F_PB23</t>
  </si>
  <si>
    <t>HAG_CFC723F</t>
  </si>
  <si>
    <t>HAG_CFC723F_PB23</t>
  </si>
  <si>
    <t>HAG_CFC742F</t>
  </si>
  <si>
    <t>HAG_CFC742F_PB23</t>
  </si>
  <si>
    <t>HAG_CFC743F</t>
  </si>
  <si>
    <t>HAG_CFC743F_PB23</t>
  </si>
  <si>
    <t>HAG_CFC764F</t>
  </si>
  <si>
    <t>HAG_CFC764F_PB23</t>
  </si>
  <si>
    <t>HAG_CFC765F</t>
  </si>
  <si>
    <t>HAG_CFC765F_PB23</t>
  </si>
  <si>
    <t>HAG_CFC825F</t>
  </si>
  <si>
    <t>HAG_CFC825F_PB23</t>
  </si>
  <si>
    <t>HAG_CFC826F</t>
  </si>
  <si>
    <t>HAG_CFC826F_PB23</t>
  </si>
  <si>
    <t>HAG_CFC840F</t>
  </si>
  <si>
    <t>HAG_CFC840F_PB23</t>
  </si>
  <si>
    <t>HAG_CFC841F</t>
  </si>
  <si>
    <t>HAG_CFC841F_PB23</t>
  </si>
  <si>
    <t>HAG_CFC863F</t>
  </si>
  <si>
    <t>HAG_CFC863F_PB23</t>
  </si>
  <si>
    <t>HAG_CFC864F</t>
  </si>
  <si>
    <t>HAG_CFC864F_PB23</t>
  </si>
  <si>
    <t>HAG_CFH125F</t>
  </si>
  <si>
    <t>HAG_CFH125F_PB23</t>
  </si>
  <si>
    <t>HAG_CFH140F</t>
  </si>
  <si>
    <t>HAG_CFH140F_PB23</t>
  </si>
  <si>
    <t>HAG_CFH163F</t>
  </si>
  <si>
    <t>HAG_CFH163F_PB23</t>
  </si>
  <si>
    <t>HAG_CFH825F</t>
  </si>
  <si>
    <t>HAG_CFH825F_PB23</t>
  </si>
  <si>
    <t>HAG_CFH840F</t>
  </si>
  <si>
    <t>HAG_CFH840F_PB23</t>
  </si>
  <si>
    <t>HAG_CFH863F</t>
  </si>
  <si>
    <t>HAG_CFH863F_PB23</t>
  </si>
  <si>
    <t>HAG_CGC125F</t>
  </si>
  <si>
    <t>HAG_CGC125F_PB23</t>
  </si>
  <si>
    <t>HAG_CGC140F</t>
  </si>
  <si>
    <t>HAG_CGC140F_PB23</t>
  </si>
  <si>
    <t>HAG_CGC163F</t>
  </si>
  <si>
    <t>HAG_CGC163F_PB23</t>
  </si>
  <si>
    <t>HAG_CGC825F</t>
  </si>
  <si>
    <t>HAG_CGC825F_PB23</t>
  </si>
  <si>
    <t>HAG_CGC840F</t>
  </si>
  <si>
    <t>HAG_CGC840F_PB23</t>
  </si>
  <si>
    <t>HAG_CGC863F</t>
  </si>
  <si>
    <t>HAG_CGC863F_PB23</t>
  </si>
  <si>
    <t>HAG_CLM125</t>
  </si>
  <si>
    <t>HAG_CLM125_PB23</t>
  </si>
  <si>
    <t>HAG_CLM30035</t>
  </si>
  <si>
    <t>HAG_CLM30035_PB23</t>
  </si>
  <si>
    <t>HAG_CLM300353</t>
  </si>
  <si>
    <t>HAG_CLM300353_PB23</t>
  </si>
  <si>
    <t>HAG_CLM300354</t>
  </si>
  <si>
    <t>HAG_CLM300354_PB23</t>
  </si>
  <si>
    <t>HAG_CLM300355</t>
  </si>
  <si>
    <t>HAG_CLM300355_PB23</t>
  </si>
  <si>
    <t>HAG_CLM300356</t>
  </si>
  <si>
    <t>HAG_CLM300356_PB23</t>
  </si>
  <si>
    <t>HAG_CLM3003561</t>
  </si>
  <si>
    <t>HAG_CLM3003561_PB23</t>
  </si>
  <si>
    <t>HAG_CLM300357</t>
  </si>
  <si>
    <t>HAG_CLM300357_PB23</t>
  </si>
  <si>
    <t>HAG_CLM300359</t>
  </si>
  <si>
    <t>HAG_CLM300359_PB23</t>
  </si>
  <si>
    <t>HAG_CLM500653</t>
  </si>
  <si>
    <t>HAG_CLM500653_PB23</t>
  </si>
  <si>
    <t>HAG_CLM500654</t>
  </si>
  <si>
    <t>HAG_CLM500654_PB23</t>
  </si>
  <si>
    <t>HAG_CLM500655</t>
  </si>
  <si>
    <t>HAG_CLM500655_PB23</t>
  </si>
  <si>
    <t>HAG_CLM500656</t>
  </si>
  <si>
    <t>HAG_CLM500656_PB23</t>
  </si>
  <si>
    <t>HAG_CLM5006561</t>
  </si>
  <si>
    <t>HAG_CLM5006561_PB23</t>
  </si>
  <si>
    <t>HAG_CLM500657</t>
  </si>
  <si>
    <t>HAG_CLM500657_PB23</t>
  </si>
  <si>
    <t>HAG_CLM500658</t>
  </si>
  <si>
    <t>HAG_CLM500658_PB23</t>
  </si>
  <si>
    <t>HAG_CLM500659</t>
  </si>
  <si>
    <t>HAG_CLM500659_PB23</t>
  </si>
  <si>
    <t>HAG_CLM650903</t>
  </si>
  <si>
    <t>HAG_CLM650903_PB23</t>
  </si>
  <si>
    <t>HAG_CLM650904</t>
  </si>
  <si>
    <t>HAG_CLM650904_PB23</t>
  </si>
  <si>
    <t>HAG_CLM650905</t>
  </si>
  <si>
    <t>HAG_CLM650905_PB23</t>
  </si>
  <si>
    <t>HAG_CLM650906</t>
  </si>
  <si>
    <t>HAG_CLM650906_PB23</t>
  </si>
  <si>
    <t>HAG_CLM6509061</t>
  </si>
  <si>
    <t>HAG_CLM6509061_PB23</t>
  </si>
  <si>
    <t>HAG_CLM650907</t>
  </si>
  <si>
    <t>HAG_CLM650907_PB23</t>
  </si>
  <si>
    <t>HAG_CLM650908</t>
  </si>
  <si>
    <t>HAG_CLM650908_PB23</t>
  </si>
  <si>
    <t>HAG_CLM650909</t>
  </si>
  <si>
    <t>HAG_CLM650909_PB23</t>
  </si>
  <si>
    <t>HAG_CLM75125</t>
  </si>
  <si>
    <t>HAG_CLM75125_PB23</t>
  </si>
  <si>
    <t>HAG_CLM751253</t>
  </si>
  <si>
    <t>HAG_CLM751253_PB23</t>
  </si>
  <si>
    <t>HAG_CLM751254</t>
  </si>
  <si>
    <t>HAG_CLM751254_PB23</t>
  </si>
  <si>
    <t>HAG_CLM751255</t>
  </si>
  <si>
    <t>HAG_CLM751255_PB23</t>
  </si>
  <si>
    <t>HAG_CLM751256</t>
  </si>
  <si>
    <t>HAG_CLM751256_PB23</t>
  </si>
  <si>
    <t>HAG_CLM7512561</t>
  </si>
  <si>
    <t>HAG_CLM7512561_PB23</t>
  </si>
  <si>
    <t>HAG_CLM7512562</t>
  </si>
  <si>
    <t>HAG_CLM7512562_PB23</t>
  </si>
  <si>
    <t>HAG_CLM751257</t>
  </si>
  <si>
    <t>HAG_CLM751257_PB23</t>
  </si>
  <si>
    <t>HAG_CLM751258</t>
  </si>
  <si>
    <t>HAG_CLM751258_PB23</t>
  </si>
  <si>
    <t>HAG_CLM751259</t>
  </si>
  <si>
    <t>HAG_CLM751259_PB23</t>
  </si>
  <si>
    <t>HAG_CLMU50065</t>
  </si>
  <si>
    <t>HAG_CLMU50065_PB23</t>
  </si>
  <si>
    <t>HAG_CLMU65090</t>
  </si>
  <si>
    <t>HAG_CLMU65090_PB23</t>
  </si>
  <si>
    <t>HAG_CP280F</t>
  </si>
  <si>
    <t>HAG_CP280F_PB23</t>
  </si>
  <si>
    <t>HAG_CP480F</t>
  </si>
  <si>
    <t>HAG_CP480F_PB23</t>
  </si>
  <si>
    <t>HAG_CP485F</t>
  </si>
  <si>
    <t>HAG_CP485F_PB23</t>
  </si>
  <si>
    <t>HAG_CPC163F</t>
  </si>
  <si>
    <t>HAG_CPC163F_PB23</t>
  </si>
  <si>
    <t>HAG_CPC580F</t>
  </si>
  <si>
    <t>HAG_CPC580F_PB23</t>
  </si>
  <si>
    <t>HAG_CPC680F</t>
  </si>
  <si>
    <t>HAG_CPC680F_PB23</t>
  </si>
  <si>
    <t>HAG_CPC684F</t>
  </si>
  <si>
    <t>HAG_CPC684F_PB23</t>
  </si>
  <si>
    <t>HAG_CPC840F</t>
  </si>
  <si>
    <t>HAG_CPC840F_PB23</t>
  </si>
  <si>
    <t>HAG_CPC863F</t>
  </si>
  <si>
    <t>HAG_CPC863F_PB23</t>
  </si>
  <si>
    <t>HAG_CPC864F</t>
  </si>
  <si>
    <t>HAG_CPC864F_PB23</t>
  </si>
  <si>
    <t>HAG_CZ001</t>
  </si>
  <si>
    <t>HAG_CZ001_PB23</t>
  </si>
  <si>
    <t>HAG_CZ007</t>
  </si>
  <si>
    <t>HAG_CZ007_PB23</t>
  </si>
  <si>
    <t>HAG_CZ008</t>
  </si>
  <si>
    <t>HAG_CZ008_PB23</t>
  </si>
  <si>
    <t>HAG_CZ009</t>
  </si>
  <si>
    <t>HAG_CZ009_PB23</t>
  </si>
  <si>
    <t>HAG_CZN005</t>
  </si>
  <si>
    <t>HAG_CZN005_PB23</t>
  </si>
  <si>
    <t>HAG_CZN006</t>
  </si>
  <si>
    <t>HAG_CZN006_PB23</t>
  </si>
  <si>
    <t>HAG_D8919</t>
  </si>
  <si>
    <t>HAG_D8919_PB23</t>
  </si>
  <si>
    <t>HAG_D8920</t>
  </si>
  <si>
    <t>HAG_D8920_PB23</t>
  </si>
  <si>
    <t>HAG_D8921</t>
  </si>
  <si>
    <t>HAG_D8921_PB23</t>
  </si>
  <si>
    <t>HAG_D8922</t>
  </si>
  <si>
    <t>HAG_D8922_PB23</t>
  </si>
  <si>
    <t>HAG_D8924</t>
  </si>
  <si>
    <t>HAG_D8924_PB23</t>
  </si>
  <si>
    <t>HAG_D8931</t>
  </si>
  <si>
    <t>HAG_D8931_PB23</t>
  </si>
  <si>
    <t>HAG_D8932</t>
  </si>
  <si>
    <t>HAG_D8932_PB23</t>
  </si>
  <si>
    <t>HAG_DABA50080109006</t>
  </si>
  <si>
    <t>HAG_DABA50080109006_PB23</t>
  </si>
  <si>
    <t>HAG_DABA50080109010</t>
  </si>
  <si>
    <t>HAG_DABA50080109010_PB23</t>
  </si>
  <si>
    <t>HAG_DABA50080109016</t>
  </si>
  <si>
    <t>HAG_DABA50080109016_PB23</t>
  </si>
  <si>
    <t>HAG_DABA5008019006</t>
  </si>
  <si>
    <t>HAG_DABA5008019006_PB23</t>
  </si>
  <si>
    <t>HAG_DABA5008019010</t>
  </si>
  <si>
    <t>HAG_DABA5008019010_PB23</t>
  </si>
  <si>
    <t>HAG_DABA5008019016</t>
  </si>
  <si>
    <t>HAG_DABA5008019016_PB23</t>
  </si>
  <si>
    <t>HAG_DABA500801ELN</t>
  </si>
  <si>
    <t>HAG_DABA500801ELN_PB23</t>
  </si>
  <si>
    <t>HAG_DABA5008059006</t>
  </si>
  <si>
    <t>HAG_DABA5008059006_PB23</t>
  </si>
  <si>
    <t>HAG_DABA5008059010</t>
  </si>
  <si>
    <t>HAG_DABA5008059010_PB23</t>
  </si>
  <si>
    <t>HAG_DABA5008059016</t>
  </si>
  <si>
    <t>HAG_DABA5008059016_PB23</t>
  </si>
  <si>
    <t>HAG_DABA5008069010</t>
  </si>
  <si>
    <t>HAG_DABA5008069010_PB23</t>
  </si>
  <si>
    <t>HAG_DABA5008069016</t>
  </si>
  <si>
    <t>HAG_DABA5008069016_PB23</t>
  </si>
  <si>
    <t>HAG_DABA500806ELN</t>
  </si>
  <si>
    <t>HAG_DABA500806ELN_PB23</t>
  </si>
  <si>
    <t>HAG_DABA5008079006</t>
  </si>
  <si>
    <t>HAG_DABA5008079006_PB23</t>
  </si>
  <si>
    <t>HAG_DABA5008079010</t>
  </si>
  <si>
    <t>HAG_DABA5008079010_PB23</t>
  </si>
  <si>
    <t>HAG_DABA5008079016</t>
  </si>
  <si>
    <t>HAG_DABA5008079016_PB23</t>
  </si>
  <si>
    <t>HAG_DABA5008089006</t>
  </si>
  <si>
    <t>HAG_DABA5008089006_PB23</t>
  </si>
  <si>
    <t>HAG_DABA5008089010</t>
  </si>
  <si>
    <t>HAG_DABA5008089010_PB23</t>
  </si>
  <si>
    <t>HAG_DABA5008089016</t>
  </si>
  <si>
    <t>HAG_DABA5008089016_PB23</t>
  </si>
  <si>
    <t>HAG_DABA500809VERZ</t>
  </si>
  <si>
    <t>HAG_DABA500809VERZ_PB23</t>
  </si>
  <si>
    <t>HAG_DABA50160109006</t>
  </si>
  <si>
    <t>HAG_DABA50160109006_PB23</t>
  </si>
  <si>
    <t>HAG_DABA50160109010</t>
  </si>
  <si>
    <t>HAG_DABA50160109010_PB23</t>
  </si>
  <si>
    <t>HAG_DABA50160109016</t>
  </si>
  <si>
    <t>HAG_DABA50160109016_PB23</t>
  </si>
  <si>
    <t>HAG_DABA5016019010</t>
  </si>
  <si>
    <t>HAG_DABA5016019010_PB23</t>
  </si>
  <si>
    <t>HAG_DABA5016019016</t>
  </si>
  <si>
    <t>HAG_DABA5016019016_PB23</t>
  </si>
  <si>
    <t>HAG_DABA501601ELN</t>
  </si>
  <si>
    <t>HAG_DABA501601ELN_PB23</t>
  </si>
  <si>
    <t>HAG_DABA5016059006</t>
  </si>
  <si>
    <t>HAG_DABA5016059006_PB23</t>
  </si>
  <si>
    <t>HAG_DABA5016059010</t>
  </si>
  <si>
    <t>HAG_DABA5016059010_PB23</t>
  </si>
  <si>
    <t>HAG_DABA5016059016</t>
  </si>
  <si>
    <t>HAG_DABA5016059016_PB23</t>
  </si>
  <si>
    <t>HAG_DABA5016069010</t>
  </si>
  <si>
    <t>HAG_DABA5016069010_PB23</t>
  </si>
  <si>
    <t>HAG_DABA5016069016</t>
  </si>
  <si>
    <t>HAG_DABA5016069016_PB23</t>
  </si>
  <si>
    <t>HAG_DABA501606ELN</t>
  </si>
  <si>
    <t>HAG_DABA501606ELN_PB23</t>
  </si>
  <si>
    <t>HAG_DABA5016079006</t>
  </si>
  <si>
    <t>HAG_DABA5016079006_PB23</t>
  </si>
  <si>
    <t>HAG_DABA5016079010</t>
  </si>
  <si>
    <t>HAG_DABA5016079010_PB23</t>
  </si>
  <si>
    <t>HAG_DABA5016079016</t>
  </si>
  <si>
    <t>HAG_DABA5016079016_PB23</t>
  </si>
  <si>
    <t>HAG_DABA5016089006</t>
  </si>
  <si>
    <t>HAG_DABA5016089006_PB23</t>
  </si>
  <si>
    <t>HAG_DABA5016089010</t>
  </si>
  <si>
    <t>HAG_DABA5016089010_PB23</t>
  </si>
  <si>
    <t>HAG_DABA5016089016</t>
  </si>
  <si>
    <t>HAG_DABA5016089016_PB23</t>
  </si>
  <si>
    <t>HAG_DABA501609VERZ</t>
  </si>
  <si>
    <t>HAG_DABA501609VERZ_PB23</t>
  </si>
  <si>
    <t>HAG_DABZAB2509006</t>
  </si>
  <si>
    <t>HAG_DABZAB2509006_PB23</t>
  </si>
  <si>
    <t>HAG_DABZAB2509010</t>
  </si>
  <si>
    <t>HAG_DABZAB2509010_PB23</t>
  </si>
  <si>
    <t>HAG_DABZAB2509016</t>
  </si>
  <si>
    <t>HAG_DABZAB2509016_PB23</t>
  </si>
  <si>
    <t>HAG_DABZAB4009006</t>
  </si>
  <si>
    <t>HAG_DABZAB4009006_PB23</t>
  </si>
  <si>
    <t>HAG_DABZAB4009010</t>
  </si>
  <si>
    <t>HAG_DABZAB4009010_PB23</t>
  </si>
  <si>
    <t>HAG_DABZAB4009016</t>
  </si>
  <si>
    <t>HAG_DABZAB4009016_PB23</t>
  </si>
  <si>
    <t>HAG_DABZAB7009006</t>
  </si>
  <si>
    <t>HAG_DABZAB7009006_PB23</t>
  </si>
  <si>
    <t>HAG_DABZAB7009010</t>
  </si>
  <si>
    <t>HAG_DABZAB7009010_PB23</t>
  </si>
  <si>
    <t>HAG_DABZAB7009016</t>
  </si>
  <si>
    <t>HAG_DABZAB7009016_PB23</t>
  </si>
  <si>
    <t>HAG_DABZADFLR9006</t>
  </si>
  <si>
    <t>HAG_DABZADFLR9006_PB23</t>
  </si>
  <si>
    <t>HAG_DABZADFLR9010</t>
  </si>
  <si>
    <t>HAG_DABZADFLR9010_PB23</t>
  </si>
  <si>
    <t>HAG_DABZADFLR9016</t>
  </si>
  <si>
    <t>HAG_DABZADFLR9016_PB23</t>
  </si>
  <si>
    <t>HAG_DABZADUN9006</t>
  </si>
  <si>
    <t>HAG_DABZADUN9006_PB23</t>
  </si>
  <si>
    <t>HAG_DABZADUN9010</t>
  </si>
  <si>
    <t>HAG_DABZADUN9010_PB23</t>
  </si>
  <si>
    <t>HAG_DABZADUN9016</t>
  </si>
  <si>
    <t>HAG_DABZADUN9016_PB23</t>
  </si>
  <si>
    <t>HAG_DAP2456509016</t>
  </si>
  <si>
    <t>HAG_DAP2456509016_PB23</t>
  </si>
  <si>
    <t>HAG_DAP245650ELN</t>
  </si>
  <si>
    <t>HAG_DAP245650ELN_PB23</t>
  </si>
  <si>
    <t>HAG_DAP2457009010</t>
  </si>
  <si>
    <t>HAG_DAP2457009010_PB23</t>
  </si>
  <si>
    <t>HAG_DAP245700ELN</t>
  </si>
  <si>
    <t>HAG_DAP245700ELN_PB23</t>
  </si>
  <si>
    <t>HAG_DAP456509016</t>
  </si>
  <si>
    <t>HAG_DAP456509016_PB23</t>
  </si>
  <si>
    <t>HAG_DAP45650ELN</t>
  </si>
  <si>
    <t>HAG_DAP45650ELN_PB23</t>
  </si>
  <si>
    <t>HAG_DAP457009010</t>
  </si>
  <si>
    <t>HAG_DAP457009010_PB23</t>
  </si>
  <si>
    <t>HAG_DAP45700ELN</t>
  </si>
  <si>
    <t>HAG_DAP45700ELN_PB23</t>
  </si>
  <si>
    <t>HAG_DAS24527009010</t>
  </si>
  <si>
    <t>HAG_DAS24527009010_PB23</t>
  </si>
  <si>
    <t>HAG_DAS24527009016</t>
  </si>
  <si>
    <t>HAG_DAS24527009016_PB23</t>
  </si>
  <si>
    <t>HAG_DAS2452700ELN</t>
  </si>
  <si>
    <t>HAG_DAS2452700ELN_PB23</t>
  </si>
  <si>
    <t>HAG_DAS24530009010</t>
  </si>
  <si>
    <t>HAG_DAS24530009010_PB23</t>
  </si>
  <si>
    <t>HAG_DAS24530009016</t>
  </si>
  <si>
    <t>HAG_DAS24530009016_PB23</t>
  </si>
  <si>
    <t>HAG_DAS2453000ELN</t>
  </si>
  <si>
    <t>HAG_DAS2453000ELN_PB23</t>
  </si>
  <si>
    <t>HAG_DAS24533009010</t>
  </si>
  <si>
    <t>HAG_DAS24533009010_PB23</t>
  </si>
  <si>
    <t>HAG_DAS24533009016</t>
  </si>
  <si>
    <t>HAG_DAS24533009016_PB23</t>
  </si>
  <si>
    <t>HAG_DAS2453300ELN</t>
  </si>
  <si>
    <t>HAG_DAS2453300ELN_PB23</t>
  </si>
  <si>
    <t>HAG_DAS4527009010</t>
  </si>
  <si>
    <t>HAG_DAS4527009010_PB23</t>
  </si>
  <si>
    <t>HAG_DAS4527009016</t>
  </si>
  <si>
    <t>HAG_DAS4527009016_PB23</t>
  </si>
  <si>
    <t>HAG_DAS452700ELN</t>
  </si>
  <si>
    <t>HAG_DAS452700ELN_PB23</t>
  </si>
  <si>
    <t>HAG_DAS4530009010</t>
  </si>
  <si>
    <t>HAG_DAS4530009010_PB23</t>
  </si>
  <si>
    <t>HAG_DAS4530009016</t>
  </si>
  <si>
    <t>HAG_DAS4530009016_PB23</t>
  </si>
  <si>
    <t>HAG_DAS453000ELN</t>
  </si>
  <si>
    <t>HAG_DAS453000ELN_PB23</t>
  </si>
  <si>
    <t>HAG_DAS4533009010</t>
  </si>
  <si>
    <t>HAG_DAS4533009010_PB23</t>
  </si>
  <si>
    <t>HAG_DAS4533009016</t>
  </si>
  <si>
    <t>HAG_DAS4533009016_PB23</t>
  </si>
  <si>
    <t>HAG_DAS453300ELN</t>
  </si>
  <si>
    <t>HAG_DAS453300ELN_PB23</t>
  </si>
  <si>
    <t>HAG_DBS2452700ELN</t>
  </si>
  <si>
    <t>HAG_DBS2452700ELN_PB23</t>
  </si>
  <si>
    <t>HAG_DBS2453000ELN</t>
  </si>
  <si>
    <t>HAG_DBS2453000ELN_PB23</t>
  </si>
  <si>
    <t>HAG_DBS2453300ELN</t>
  </si>
  <si>
    <t>HAG_DBS2453300ELN_PB23</t>
  </si>
  <si>
    <t>HAG_DBS452700ELN</t>
  </si>
  <si>
    <t>HAG_DBS452700ELN_PB23</t>
  </si>
  <si>
    <t>HAG_DBS453000ELN</t>
  </si>
  <si>
    <t>HAG_DBS453000ELN_PB23</t>
  </si>
  <si>
    <t>HAG_DBS453300ELN</t>
  </si>
  <si>
    <t>HAG_DBS453300ELN_PB23</t>
  </si>
  <si>
    <t>HAG_DED101</t>
  </si>
  <si>
    <t>HAG_DED101_PB23</t>
  </si>
  <si>
    <t>HAG_DEF2000ELS</t>
  </si>
  <si>
    <t>HAG_DEF2000ELS_PB23</t>
  </si>
  <si>
    <t>HAG_DEF2000FR</t>
  </si>
  <si>
    <t>HAG_DEF2000FR_PB23</t>
  </si>
  <si>
    <t>HAG_DEFF</t>
  </si>
  <si>
    <t>HAG_DEFF_PB23</t>
  </si>
  <si>
    <t>HAG_DEMFR</t>
  </si>
  <si>
    <t>HAG_DEMFR_PB23</t>
  </si>
  <si>
    <t>HAG_DEP650ELS</t>
  </si>
  <si>
    <t>HAG_DEP650ELS_PB23</t>
  </si>
  <si>
    <t>HAG_DEP650FR</t>
  </si>
  <si>
    <t>HAG_DEP650FR_PB23</t>
  </si>
  <si>
    <t>HAG_DEPMFR</t>
  </si>
  <si>
    <t>HAG_DEPMFR_PB23</t>
  </si>
  <si>
    <t>HAG_DES2700ELS</t>
  </si>
  <si>
    <t>HAG_DES2700ELS_PB23</t>
  </si>
  <si>
    <t>HAG_DES2700FR</t>
  </si>
  <si>
    <t>HAG_DES2700FR_PB23</t>
  </si>
  <si>
    <t>HAG_DES3000ELS</t>
  </si>
  <si>
    <t>HAG_DES3000ELS_PB23</t>
  </si>
  <si>
    <t>HAG_DES3000FR</t>
  </si>
  <si>
    <t>HAG_DES3000FR_PB23</t>
  </si>
  <si>
    <t>HAG_DES3300ELS</t>
  </si>
  <si>
    <t>HAG_DES3300ELS_PB23</t>
  </si>
  <si>
    <t>HAG_DES3300FR</t>
  </si>
  <si>
    <t>HAG_DES3300FR_PB23</t>
  </si>
  <si>
    <t>HAG_DMF0012A009</t>
  </si>
  <si>
    <t>HAG_DMF0012A009_PB23</t>
  </si>
  <si>
    <t>HAG_DMF0016A009</t>
  </si>
  <si>
    <t>HAG_DMF0016A009_PB23</t>
  </si>
  <si>
    <t>HAG_DMF0020A009</t>
  </si>
  <si>
    <t>HAG_DMF0020A009_PB23</t>
  </si>
  <si>
    <t>HAG_DMF0024A009</t>
  </si>
  <si>
    <t>HAG_DMF0024A009_PB23</t>
  </si>
  <si>
    <t>HAG_DMPACKSR</t>
  </si>
  <si>
    <t>HAG_DMPACKSR_PB23</t>
  </si>
  <si>
    <t>HAG_DSAS504F11</t>
  </si>
  <si>
    <t>HAG_DSAS504F11_PB23</t>
  </si>
  <si>
    <t>HAG_DSAS504F21</t>
  </si>
  <si>
    <t>HAG_DSAS504F21_PB23</t>
  </si>
  <si>
    <t>HAG_DSK50L10F10</t>
  </si>
  <si>
    <t>HAG_DSK50L10F10_PB23</t>
  </si>
  <si>
    <t>HAG_DSK50L10F20</t>
  </si>
  <si>
    <t>HAG_DSK50L10F20_PB23</t>
  </si>
  <si>
    <t>HAG_DSK50L25F10</t>
  </si>
  <si>
    <t>HAG_DSK50L25F10_PB23</t>
  </si>
  <si>
    <t>HAG_DSK50L25F20</t>
  </si>
  <si>
    <t>HAG_DSK50L25F20_PB23</t>
  </si>
  <si>
    <t>HAG_DSK50L2F10</t>
  </si>
  <si>
    <t>HAG_DSK50L2F10_PB23</t>
  </si>
  <si>
    <t>HAG_DSK50L2F20</t>
  </si>
  <si>
    <t>HAG_DSK50L2F20_PB23</t>
  </si>
  <si>
    <t>HAG_DSK50L6F10</t>
  </si>
  <si>
    <t>HAG_DSK50L6F10_PB23</t>
  </si>
  <si>
    <t>HAG_DSK50L6F20</t>
  </si>
  <si>
    <t>HAG_DSK50L6F20_PB23</t>
  </si>
  <si>
    <t>HAG_EC041</t>
  </si>
  <si>
    <t>HAG_EC041_PB23</t>
  </si>
  <si>
    <t>HAG_EC042</t>
  </si>
  <si>
    <t>HAG_EC042_PB23</t>
  </si>
  <si>
    <t>HAG_EC050</t>
  </si>
  <si>
    <t>HAG_EC050_PB23</t>
  </si>
  <si>
    <t>HAG_EC051</t>
  </si>
  <si>
    <t>HAG_EC051_PB23</t>
  </si>
  <si>
    <t>HAG_EC100</t>
  </si>
  <si>
    <t>HAG_EC100_PB23</t>
  </si>
  <si>
    <t>HAG_EC150</t>
  </si>
  <si>
    <t>HAG_EC150_PB23</t>
  </si>
  <si>
    <t>HAG_EC152</t>
  </si>
  <si>
    <t>HAG_EC152_PB23</t>
  </si>
  <si>
    <t>HAG_EC154M</t>
  </si>
  <si>
    <t>HAG_EC154M_PB23</t>
  </si>
  <si>
    <t>HAG_EC350</t>
  </si>
  <si>
    <t>HAG_EC350_PB23</t>
  </si>
  <si>
    <t>HAG_EC352</t>
  </si>
  <si>
    <t>HAG_EC352_PB23</t>
  </si>
  <si>
    <t>HAG_EC360</t>
  </si>
  <si>
    <t>HAG_EC360_PB23</t>
  </si>
  <si>
    <t>HAG_EC362</t>
  </si>
  <si>
    <t>HAG_EC362_PB23</t>
  </si>
  <si>
    <t>HAG_EC364M</t>
  </si>
  <si>
    <t>HAG_EC364M_PB23</t>
  </si>
  <si>
    <t>HAG_EC365B</t>
  </si>
  <si>
    <t>HAG_EC365B_PB23</t>
  </si>
  <si>
    <t>HAG_EC366</t>
  </si>
  <si>
    <t>HAG_EC366_PB23</t>
  </si>
  <si>
    <t>HAG_EC367M</t>
  </si>
  <si>
    <t>HAG_EC367M_PB23</t>
  </si>
  <si>
    <t>HAG_EC368</t>
  </si>
  <si>
    <t>HAG_EC368_PB23</t>
  </si>
  <si>
    <t>HAG_EC369M</t>
  </si>
  <si>
    <t>HAG_EC369M_PB23</t>
  </si>
  <si>
    <t>HAG_EC370</t>
  </si>
  <si>
    <t>HAG_EC370_PB23</t>
  </si>
  <si>
    <t>HAG_EC372</t>
  </si>
  <si>
    <t>HAG_EC372_PB23</t>
  </si>
  <si>
    <t>HAG_EC376</t>
  </si>
  <si>
    <t>HAG_EC376_PB23</t>
  </si>
  <si>
    <t>HAG_EC377M</t>
  </si>
  <si>
    <t>HAG_EC377M_PB23</t>
  </si>
  <si>
    <t>HAG_EC378</t>
  </si>
  <si>
    <t>HAG_EC378_PB23</t>
  </si>
  <si>
    <t>HAG_EC379M</t>
  </si>
  <si>
    <t>HAG_EC379M_PB23</t>
  </si>
  <si>
    <t>HAG_EC410</t>
  </si>
  <si>
    <t>HAG_EC410_PB23</t>
  </si>
  <si>
    <t>HAG_EC450</t>
  </si>
  <si>
    <t>HAG_EC450_PB23</t>
  </si>
  <si>
    <t>HAG_EC453</t>
  </si>
  <si>
    <t>HAG_EC453_PB23</t>
  </si>
  <si>
    <t>HAG_EC700</t>
  </si>
  <si>
    <t>HAG_EC700_PB23</t>
  </si>
  <si>
    <t>HAG_ECA180D</t>
  </si>
  <si>
    <t>HAG_ECA180D_PB23</t>
  </si>
  <si>
    <t>HAG_ECA180T</t>
  </si>
  <si>
    <t>HAG_ECA180T_PB23</t>
  </si>
  <si>
    <t>HAG_ECA300C</t>
  </si>
  <si>
    <t>HAG_ECA300C_PB23</t>
  </si>
  <si>
    <t>HAG_ECA310D</t>
  </si>
  <si>
    <t>HAG_ECA310D_PB23</t>
  </si>
  <si>
    <t>HAG_ECA380D</t>
  </si>
  <si>
    <t>HAG_ECA380D_PB23</t>
  </si>
  <si>
    <t>HAG_ECM140D</t>
  </si>
  <si>
    <t>HAG_ECM140D_PB23</t>
  </si>
  <si>
    <t>HAG_ECM180D</t>
  </si>
  <si>
    <t>HAG_ECM180D_PB23</t>
  </si>
  <si>
    <t>HAG_ECM180T</t>
  </si>
  <si>
    <t>HAG_ECM180T_PB23</t>
  </si>
  <si>
    <t>HAG_ECM300C</t>
  </si>
  <si>
    <t>HAG_ECM300C_PB23</t>
  </si>
  <si>
    <t>HAG_ECM310D</t>
  </si>
  <si>
    <t>HAG_ECM310D_PB23</t>
  </si>
  <si>
    <t>HAG_ECM380D</t>
  </si>
  <si>
    <t>HAG_ECM380D_PB23</t>
  </si>
  <si>
    <t>HAG_ECN140D</t>
  </si>
  <si>
    <t>HAG_ECN140D_PB23</t>
  </si>
  <si>
    <t>HAG_ECP140D</t>
  </si>
  <si>
    <t>HAG_ECP140D_PB23</t>
  </si>
  <si>
    <t>HAG_ECP180D</t>
  </si>
  <si>
    <t>HAG_ECP180D_PB23</t>
  </si>
  <si>
    <t>HAG_ECP180T</t>
  </si>
  <si>
    <t>HAG_ECP180T_PB23</t>
  </si>
  <si>
    <t>HAG_ECP300C</t>
  </si>
  <si>
    <t>HAG_ECP300C_PB23</t>
  </si>
  <si>
    <t>HAG_ECP310D</t>
  </si>
  <si>
    <t>HAG_ECP310D_PB23</t>
  </si>
  <si>
    <t>HAG_ECP380D</t>
  </si>
  <si>
    <t>HAG_ECP380D_PB23</t>
  </si>
  <si>
    <t>HAG_ECR140D</t>
  </si>
  <si>
    <t>HAG_ECR140D_PB23</t>
  </si>
  <si>
    <t>HAG_ECR180D</t>
  </si>
  <si>
    <t>HAG_ECR180D_PB23</t>
  </si>
  <si>
    <t>HAG_ECR180T</t>
  </si>
  <si>
    <t>HAG_ECR180T_PB23</t>
  </si>
  <si>
    <t>HAG_ECR300C</t>
  </si>
  <si>
    <t>HAG_ECR300C_PB23</t>
  </si>
  <si>
    <t>HAG_ECR310D</t>
  </si>
  <si>
    <t>HAG_ECR310D_PB23</t>
  </si>
  <si>
    <t>HAG_ECR380D</t>
  </si>
  <si>
    <t>HAG_ECR380D_PB23</t>
  </si>
  <si>
    <t>HAG_ED080</t>
  </si>
  <si>
    <t>HAG_ED080_PB23</t>
  </si>
  <si>
    <t>HAG_ED192</t>
  </si>
  <si>
    <t>HAG_ED192_PB23</t>
  </si>
  <si>
    <t>HAG_ED193</t>
  </si>
  <si>
    <t>HAG_ED193_PB23</t>
  </si>
  <si>
    <t>HAG_ED194</t>
  </si>
  <si>
    <t>HAG_ED194_PB23</t>
  </si>
  <si>
    <t>HAG_ED391</t>
  </si>
  <si>
    <t>HAG_ED391_PB23</t>
  </si>
  <si>
    <t>HAG_EE171</t>
  </si>
  <si>
    <t>HAG_EE171_PB23</t>
  </si>
  <si>
    <t>HAG_EE200</t>
  </si>
  <si>
    <t>HAG_EE200_PB23</t>
  </si>
  <si>
    <t>HAG_EE202</t>
  </si>
  <si>
    <t>HAG_EE202_PB23</t>
  </si>
  <si>
    <t>HAG_EE600</t>
  </si>
  <si>
    <t>HAG_EE600_PB23</t>
  </si>
  <si>
    <t>HAG_EE610</t>
  </si>
  <si>
    <t>HAG_EE610_PB23</t>
  </si>
  <si>
    <t>HAG_EE631</t>
  </si>
  <si>
    <t>HAG_EE631_PB23</t>
  </si>
  <si>
    <t>HAG_EE632</t>
  </si>
  <si>
    <t>HAG_EE632_PB23</t>
  </si>
  <si>
    <t>HAG_EE633</t>
  </si>
  <si>
    <t>HAG_EE633_PB23</t>
  </si>
  <si>
    <t>HAG_EE634</t>
  </si>
  <si>
    <t>HAG_EE634_PB23</t>
  </si>
  <si>
    <t>HAG_EE635</t>
  </si>
  <si>
    <t>HAG_EE635_PB23</t>
  </si>
  <si>
    <t>HAG_EE636</t>
  </si>
  <si>
    <t>HAG_EE636_PB23</t>
  </si>
  <si>
    <t>HAG_EE637</t>
  </si>
  <si>
    <t>HAG_EE637_PB23</t>
  </si>
  <si>
    <t>HAG_EE638</t>
  </si>
  <si>
    <t>HAG_EE638_PB23</t>
  </si>
  <si>
    <t>HAG_EE641</t>
  </si>
  <si>
    <t>HAG_EE641_PB23</t>
  </si>
  <si>
    <t>HAG_EE642</t>
  </si>
  <si>
    <t>HAG_EE642_PB23</t>
  </si>
  <si>
    <t>HAG_EE643</t>
  </si>
  <si>
    <t>HAG_EE643_PB23</t>
  </si>
  <si>
    <t>HAG_EE644</t>
  </si>
  <si>
    <t>HAG_EE644_PB23</t>
  </si>
  <si>
    <t>HAG_EE645</t>
  </si>
  <si>
    <t>HAG_EE645_PB23</t>
  </si>
  <si>
    <t>HAG_EE646</t>
  </si>
  <si>
    <t>HAG_EE646_PB23</t>
  </si>
  <si>
    <t>HAG_EE647</t>
  </si>
  <si>
    <t>HAG_EE647_PB23</t>
  </si>
  <si>
    <t>HAG_EE648</t>
  </si>
  <si>
    <t>HAG_EE648_PB23</t>
  </si>
  <si>
    <t>HAG_EE807</t>
  </si>
  <si>
    <t>HAG_EE807_PB23</t>
  </si>
  <si>
    <t>HAG_EE808</t>
  </si>
  <si>
    <t>HAG_EE808_PB23</t>
  </si>
  <si>
    <t>HAG_EE809</t>
  </si>
  <si>
    <t>HAG_EE809_PB23</t>
  </si>
  <si>
    <t>HAG_EE815</t>
  </si>
  <si>
    <t>HAG_EE815_PB23</t>
  </si>
  <si>
    <t>HAG_EE816</t>
  </si>
  <si>
    <t>HAG_EE816_PB23</t>
  </si>
  <si>
    <t>HAG_EE880</t>
  </si>
  <si>
    <t>HAG_EE880_PB23</t>
  </si>
  <si>
    <t>HAG_EE883</t>
  </si>
  <si>
    <t>HAG_EE883_PB23</t>
  </si>
  <si>
    <t>HAG_EE905</t>
  </si>
  <si>
    <t>HAG_EE905_PB23</t>
  </si>
  <si>
    <t>HAG_EE910</t>
  </si>
  <si>
    <t>HAG_EE910_PB23</t>
  </si>
  <si>
    <t>HAG_EE960</t>
  </si>
  <si>
    <t>HAG_EE960_PB23</t>
  </si>
  <si>
    <t>HAG_EEA001A</t>
  </si>
  <si>
    <t>HAG_EEA001A_PB23</t>
  </si>
  <si>
    <t>HAG_EED503</t>
  </si>
  <si>
    <t>HAG_EED503_PB23</t>
  </si>
  <si>
    <t>HAG_EED505</t>
  </si>
  <si>
    <t>HAG_EED505_PB23</t>
  </si>
  <si>
    <t>HAG_EED513</t>
  </si>
  <si>
    <t>HAG_EED513_PB23</t>
  </si>
  <si>
    <t>HAG_EED515</t>
  </si>
  <si>
    <t>HAG_EED515_PB23</t>
  </si>
  <si>
    <t>HAG_EED518</t>
  </si>
  <si>
    <t>HAG_EED518_PB23</t>
  </si>
  <si>
    <t>HAG_EEF012</t>
  </si>
  <si>
    <t>HAG_EEF012_PB23</t>
  </si>
  <si>
    <t>HAG_EEF012D</t>
  </si>
  <si>
    <t>HAG_EEF012D_PB23</t>
  </si>
  <si>
    <t>HAG_EEK005</t>
  </si>
  <si>
    <t>HAG_EEK005_PB23</t>
  </si>
  <si>
    <t>HAG_EEK006</t>
  </si>
  <si>
    <t>HAG_EEK006_PB23</t>
  </si>
  <si>
    <t>HAG_EEN002</t>
  </si>
  <si>
    <t>HAG_EEN002_PB23</t>
  </si>
  <si>
    <t>HAG_EEN003</t>
  </si>
  <si>
    <t>HAG_EEN003_PB23</t>
  </si>
  <si>
    <t>HAG_EEN003W</t>
  </si>
  <si>
    <t>HAG_EEN003W_PB23</t>
  </si>
  <si>
    <t>HAG_EEN100</t>
  </si>
  <si>
    <t>HAG_EEN100_PB23</t>
  </si>
  <si>
    <t>HAG_EEN101</t>
  </si>
  <si>
    <t>HAG_EEN101_PB23</t>
  </si>
  <si>
    <t>HAG_EER501</t>
  </si>
  <si>
    <t>HAG_EER501_PB23</t>
  </si>
  <si>
    <t>HAG_EER503</t>
  </si>
  <si>
    <t>HAG_EER503_PB23</t>
  </si>
  <si>
    <t>HAG_EER505</t>
  </si>
  <si>
    <t>HAG_EER505_PB23</t>
  </si>
  <si>
    <t>HAG_EER513</t>
  </si>
  <si>
    <t>HAG_EER513_PB23</t>
  </si>
  <si>
    <t>HAG_EER515</t>
  </si>
  <si>
    <t>HAG_EER515_PB23</t>
  </si>
  <si>
    <t>HAG_EER518</t>
  </si>
  <si>
    <t>HAG_EER518_PB23</t>
  </si>
  <si>
    <t>HAG_EG001</t>
  </si>
  <si>
    <t>HAG_EG001_PB23</t>
  </si>
  <si>
    <t>HAG_EG003G</t>
  </si>
  <si>
    <t>HAG_EG003G_PB23</t>
  </si>
  <si>
    <t>HAG_EG004</t>
  </si>
  <si>
    <t>HAG_EG004_PB23</t>
  </si>
  <si>
    <t>HAG_EG005</t>
  </si>
  <si>
    <t>HAG_EG005_PB23</t>
  </si>
  <si>
    <t>HAG_EG006</t>
  </si>
  <si>
    <t>HAG_EG006_PB23</t>
  </si>
  <si>
    <t>HAG_EG007</t>
  </si>
  <si>
    <t>HAG_EG007_PB23</t>
  </si>
  <si>
    <t>HAG_EG010</t>
  </si>
  <si>
    <t>HAG_EG010_PB23</t>
  </si>
  <si>
    <t>HAG_EG071</t>
  </si>
  <si>
    <t>HAG_EG071_PB23</t>
  </si>
  <si>
    <t>HAG_EG072</t>
  </si>
  <si>
    <t>HAG_EG072_PB23</t>
  </si>
  <si>
    <t>HAG_EG103B</t>
  </si>
  <si>
    <t>HAG_EG103B_PB23</t>
  </si>
  <si>
    <t>HAG_EG103D</t>
  </si>
  <si>
    <t>HAG_EG103D_PB23</t>
  </si>
  <si>
    <t>HAG_EG103E</t>
  </si>
  <si>
    <t>HAG_EG103E_PB23</t>
  </si>
  <si>
    <t>HAG_EG103P</t>
  </si>
  <si>
    <t>HAG_EG103P_PB23</t>
  </si>
  <si>
    <t>HAG_EG103V</t>
  </si>
  <si>
    <t>HAG_EG103V_PB23</t>
  </si>
  <si>
    <t>HAG_EG203B</t>
  </si>
  <si>
    <t>HAG_EG203B_PB23</t>
  </si>
  <si>
    <t>HAG_EG203E</t>
  </si>
  <si>
    <t>HAG_EG203E_PB23</t>
  </si>
  <si>
    <t>HAG_EG203P</t>
  </si>
  <si>
    <t>HAG_EG203P_PB23</t>
  </si>
  <si>
    <t>HAG_EG293B</t>
  </si>
  <si>
    <t>HAG_EG293B_PB23</t>
  </si>
  <si>
    <t>HAG_EG403E</t>
  </si>
  <si>
    <t>HAG_EG403E_PB23</t>
  </si>
  <si>
    <t>HAG_EG493E</t>
  </si>
  <si>
    <t>HAG_EG493E_PB23</t>
  </si>
  <si>
    <t>HAG_EGN003</t>
  </si>
  <si>
    <t>HAG_EGN003_PB23</t>
  </si>
  <si>
    <t>HAG_EGN100</t>
  </si>
  <si>
    <t>HAG_EGN100_PB23</t>
  </si>
  <si>
    <t>HAG_EGN103</t>
  </si>
  <si>
    <t>HAG_EGN103_PB23</t>
  </si>
  <si>
    <t>HAG_EGN200</t>
  </si>
  <si>
    <t>HAG_EGN200_PB23</t>
  </si>
  <si>
    <t>HAG_EGN400</t>
  </si>
  <si>
    <t>HAG_EGN400_PB23</t>
  </si>
  <si>
    <t>HAG_EH010</t>
  </si>
  <si>
    <t>HAG_EH010_PB23</t>
  </si>
  <si>
    <t>HAG_EH011</t>
  </si>
  <si>
    <t>HAG_EH011_PB23</t>
  </si>
  <si>
    <t>HAG_EH071</t>
  </si>
  <si>
    <t>HAG_EH071_PB23</t>
  </si>
  <si>
    <t>HAG_EH110</t>
  </si>
  <si>
    <t>HAG_EH110_PB23</t>
  </si>
  <si>
    <t>HAG_EH110A</t>
  </si>
  <si>
    <t>HAG_EH110A_PB23</t>
  </si>
  <si>
    <t>HAG_EH111</t>
  </si>
  <si>
    <t>HAG_EH111_PB23</t>
  </si>
  <si>
    <t>HAG_EH111A</t>
  </si>
  <si>
    <t>HAG_EH111A_PB23</t>
  </si>
  <si>
    <t>HAG_EH171</t>
  </si>
  <si>
    <t>HAG_EH171_PB23</t>
  </si>
  <si>
    <t>HAG_EH171A</t>
  </si>
  <si>
    <t>HAG_EH171A_PB23</t>
  </si>
  <si>
    <t>HAG_EH191</t>
  </si>
  <si>
    <t>HAG_EH191_PB23</t>
  </si>
  <si>
    <t>HAG_EH710</t>
  </si>
  <si>
    <t>HAG_EH710_PB23</t>
  </si>
  <si>
    <t>HAG_EH710A</t>
  </si>
  <si>
    <t>HAG_EH710A_PB23</t>
  </si>
  <si>
    <t>HAG_EH711</t>
  </si>
  <si>
    <t>HAG_EH711_PB23</t>
  </si>
  <si>
    <t>HAG_EH770</t>
  </si>
  <si>
    <t>HAG_EH770_PB23</t>
  </si>
  <si>
    <t>HAG_EH771</t>
  </si>
  <si>
    <t>HAG_EH771_PB23</t>
  </si>
  <si>
    <t>HAG_EJ061</t>
  </si>
  <si>
    <t>HAG_EJ061_PB23</t>
  </si>
  <si>
    <t>HAG_EJ062</t>
  </si>
  <si>
    <t>HAG_EJ062_PB23</t>
  </si>
  <si>
    <t>HAG_EJ069</t>
  </si>
  <si>
    <t>HAG_EJ069_PB23</t>
  </si>
  <si>
    <t>HAG_EK021</t>
  </si>
  <si>
    <t>HAG_EK021_PB23</t>
  </si>
  <si>
    <t>HAG_EK022</t>
  </si>
  <si>
    <t>HAG_EK022_PB23</t>
  </si>
  <si>
    <t>HAG_EK026</t>
  </si>
  <si>
    <t>HAG_EK026_PB23</t>
  </si>
  <si>
    <t>HAG_EK028</t>
  </si>
  <si>
    <t>HAG_EK028_PB23</t>
  </si>
  <si>
    <t>HAG_EK056</t>
  </si>
  <si>
    <t>HAG_EK056_PB23</t>
  </si>
  <si>
    <t>HAG_EK060</t>
  </si>
  <si>
    <t>HAG_EK060_PB23</t>
  </si>
  <si>
    <t>HAG_EK066P</t>
  </si>
  <si>
    <t>HAG_EK066P_PB23</t>
  </si>
  <si>
    <t>HAG_EK072</t>
  </si>
  <si>
    <t>HAG_EK072_PB23</t>
  </si>
  <si>
    <t>HAG_EK081</t>
  </si>
  <si>
    <t>HAG_EK081_PB23</t>
  </si>
  <si>
    <t>HAG_EK082</t>
  </si>
  <si>
    <t>HAG_EK082_PB23</t>
  </si>
  <si>
    <t>HAG_EK083</t>
  </si>
  <si>
    <t>HAG_EK083_PB23</t>
  </si>
  <si>
    <t>HAG_EK084</t>
  </si>
  <si>
    <t>HAG_EK084_PB23</t>
  </si>
  <si>
    <t>HAG_EK086</t>
  </si>
  <si>
    <t>HAG_EK086_PB23</t>
  </si>
  <si>
    <t>HAG_EK087</t>
  </si>
  <si>
    <t>HAG_EK087_PB23</t>
  </si>
  <si>
    <t>HAG_EK088</t>
  </si>
  <si>
    <t>HAG_EK088_PB23</t>
  </si>
  <si>
    <t>HAG_EK089</t>
  </si>
  <si>
    <t>HAG_EK089_PB23</t>
  </si>
  <si>
    <t>HAG_EK090</t>
  </si>
  <si>
    <t>HAG_EK090_PB23</t>
  </si>
  <si>
    <t>HAG_EK186</t>
  </si>
  <si>
    <t>HAG_EK186_PB23</t>
  </si>
  <si>
    <t>HAG_EK187</t>
  </si>
  <si>
    <t>HAG_EK187_PB23</t>
  </si>
  <si>
    <t>HAG_EK285</t>
  </si>
  <si>
    <t>HAG_EK285_PB23</t>
  </si>
  <si>
    <t>HAG_EK4004009010</t>
  </si>
  <si>
    <t>HAG_EK4004009010_PB23</t>
  </si>
  <si>
    <t>HAG_EK4004009016</t>
  </si>
  <si>
    <t>HAG_EK4004009016_PB23</t>
  </si>
  <si>
    <t>HAG_EK4004039016</t>
  </si>
  <si>
    <t>HAG_EK4004039016_PB23</t>
  </si>
  <si>
    <t>HAG_EK4004059016</t>
  </si>
  <si>
    <t>HAG_EK4004059016_PB23</t>
  </si>
  <si>
    <t>HAG_EK4004069016</t>
  </si>
  <si>
    <t>HAG_EK4004069016_PB23</t>
  </si>
  <si>
    <t>HAG_EK4004079016</t>
  </si>
  <si>
    <t>HAG_EK4004079016_PB23</t>
  </si>
  <si>
    <t>HAG_EK40040829016</t>
  </si>
  <si>
    <t>HAG_EK40040829016_PB23</t>
  </si>
  <si>
    <t>HAG_EK40040839016</t>
  </si>
  <si>
    <t>HAG_EK40040839016_PB23</t>
  </si>
  <si>
    <t>HAG_EK4004089016</t>
  </si>
  <si>
    <t>HAG_EK4004089016_PB23</t>
  </si>
  <si>
    <t>HAG_EK481</t>
  </si>
  <si>
    <t>HAG_EK481_PB23</t>
  </si>
  <si>
    <t>HAG_EK482</t>
  </si>
  <si>
    <t>HAG_EK482_PB23</t>
  </si>
  <si>
    <t>HAG_EK483</t>
  </si>
  <si>
    <t>HAG_EK483_PB23</t>
  </si>
  <si>
    <t>HAG_EK510</t>
  </si>
  <si>
    <t>HAG_EK510_PB23</t>
  </si>
  <si>
    <t>HAG_EK520</t>
  </si>
  <si>
    <t>HAG_EK520_PB23</t>
  </si>
  <si>
    <t>HAG_EK528</t>
  </si>
  <si>
    <t>HAG_EK528_PB23</t>
  </si>
  <si>
    <t>HAG_EK529</t>
  </si>
  <si>
    <t>HAG_EK529_PB23</t>
  </si>
  <si>
    <t>HAG_EK530</t>
  </si>
  <si>
    <t>HAG_EK530_PB23</t>
  </si>
  <si>
    <t>HAG_EK560</t>
  </si>
  <si>
    <t>HAG_EK560_PB23</t>
  </si>
  <si>
    <t>HAG_EK570</t>
  </si>
  <si>
    <t>HAG_EK570_PB23</t>
  </si>
  <si>
    <t>HAG_EK660P</t>
  </si>
  <si>
    <t>HAG_EK660P_PB23</t>
  </si>
  <si>
    <t>HAG_EK723</t>
  </si>
  <si>
    <t>HAG_EK723_PB23</t>
  </si>
  <si>
    <t>HAG_EK724</t>
  </si>
  <si>
    <t>HAG_EK724_PB23</t>
  </si>
  <si>
    <t>HAG_EK760</t>
  </si>
  <si>
    <t>HAG_EK760_PB23</t>
  </si>
  <si>
    <t>HAG_EK771</t>
  </si>
  <si>
    <t>HAG_EK771_PB23</t>
  </si>
  <si>
    <t>HAG_EK772</t>
  </si>
  <si>
    <t>HAG_EK772_PB23</t>
  </si>
  <si>
    <t>HAG_EK775</t>
  </si>
  <si>
    <t>HAG_EK775_PB23</t>
  </si>
  <si>
    <t>HAG_EK960</t>
  </si>
  <si>
    <t>HAG_EK960_PB23</t>
  </si>
  <si>
    <t>HAG_EKR161</t>
  </si>
  <si>
    <t>HAG_EKR161_PB23</t>
  </si>
  <si>
    <t>HAG_EKSNS070</t>
  </si>
  <si>
    <t>HAG_EKSNS070_PB23</t>
  </si>
  <si>
    <t>HAG_EKSNS100</t>
  </si>
  <si>
    <t>HAG_EKSNS100_PB23</t>
  </si>
  <si>
    <t>HAG_EKSNS120</t>
  </si>
  <si>
    <t>HAG_EKSNS120_PB23</t>
  </si>
  <si>
    <t>HAG_EKSQ405BL</t>
  </si>
  <si>
    <t>HAG_EKSQ405BL_PB23</t>
  </si>
  <si>
    <t>HAG_EKSQ405TM</t>
  </si>
  <si>
    <t>HAG_EKSQ405TM_PB23</t>
  </si>
  <si>
    <t>HAG_EL201151</t>
  </si>
  <si>
    <t>HAG_EL201151_PB23</t>
  </si>
  <si>
    <t>HAG_EL2011529016</t>
  </si>
  <si>
    <t>HAG_EL2011529016_PB23</t>
  </si>
  <si>
    <t>HAG_EL2011539016</t>
  </si>
  <si>
    <t>HAG_EL2011539016_PB23</t>
  </si>
  <si>
    <t>HAG_EL2011549016</t>
  </si>
  <si>
    <t>HAG_EL2011549016_PB23</t>
  </si>
  <si>
    <t>HAG_EL2011569016</t>
  </si>
  <si>
    <t>HAG_EL2011569016_PB23</t>
  </si>
  <si>
    <t>HAG_EL2011579016</t>
  </si>
  <si>
    <t>HAG_EL2011579016_PB23</t>
  </si>
  <si>
    <t>HAG_EL201158</t>
  </si>
  <si>
    <t>HAG_EL201158_PB23</t>
  </si>
  <si>
    <t>HAG_EL201159</t>
  </si>
  <si>
    <t>HAG_EL201159_PB23</t>
  </si>
  <si>
    <t>HAG_EMN001</t>
  </si>
  <si>
    <t>HAG_EMN001_PB23</t>
  </si>
  <si>
    <t>HAG_EMS001B</t>
  </si>
  <si>
    <t>HAG_EMS001B_PB23</t>
  </si>
  <si>
    <t>HAG_EMS005B</t>
  </si>
  <si>
    <t>HAG_EMS005B_PB23</t>
  </si>
  <si>
    <t>HAG_EN145</t>
  </si>
  <si>
    <t>HAG_EN145_PB23</t>
  </si>
  <si>
    <t>HAG_EN146</t>
  </si>
  <si>
    <t>HAG_EN146_PB23</t>
  </si>
  <si>
    <t>HAG_EN146P</t>
  </si>
  <si>
    <t>HAG_EN146P_PB23</t>
  </si>
  <si>
    <t>HAG_EN175</t>
  </si>
  <si>
    <t>HAG_EN175_PB23</t>
  </si>
  <si>
    <t>HAG_EN21CUB_2</t>
  </si>
  <si>
    <t>HAG_EN21CUB_2_PB23</t>
  </si>
  <si>
    <t>HAG_EN21ESS_1</t>
  </si>
  <si>
    <t>HAG_EN21ESS_1_PB23</t>
  </si>
  <si>
    <t>HAG_EN21GAL_3</t>
  </si>
  <si>
    <t>HAG_EN21GAL_3_PB23</t>
  </si>
  <si>
    <t>HAG_EN21GAL_4</t>
  </si>
  <si>
    <t>HAG_EN21GAL_4_PB23</t>
  </si>
  <si>
    <t>HAG_EN21GAL_5</t>
  </si>
  <si>
    <t>HAG_EN21GAL_5_PB23</t>
  </si>
  <si>
    <t>HAG_EPN050</t>
  </si>
  <si>
    <t>HAG_EPN050_PB23</t>
  </si>
  <si>
    <t>HAG_EPN051</t>
  </si>
  <si>
    <t>HAG_EPN051_PB23</t>
  </si>
  <si>
    <t>HAG_EPN052</t>
  </si>
  <si>
    <t>HAG_EPN052_PB23</t>
  </si>
  <si>
    <t>HAG_EPN053</t>
  </si>
  <si>
    <t>HAG_EPN053_PB23</t>
  </si>
  <si>
    <t>HAG_EPN501</t>
  </si>
  <si>
    <t>HAG_EPN501_PB23</t>
  </si>
  <si>
    <t>HAG_EPN503</t>
  </si>
  <si>
    <t>HAG_EPN503_PB23</t>
  </si>
  <si>
    <t>HAG_EPN510</t>
  </si>
  <si>
    <t>HAG_EPN510_PB23</t>
  </si>
  <si>
    <t>HAG_EPN511</t>
  </si>
  <si>
    <t>HAG_EPN511_PB23</t>
  </si>
  <si>
    <t>HAG_EPN513</t>
  </si>
  <si>
    <t>HAG_EPN513_PB23</t>
  </si>
  <si>
    <t>HAG_EPN515</t>
  </si>
  <si>
    <t>HAG_EPN515_PB23</t>
  </si>
  <si>
    <t>HAG_EPN518</t>
  </si>
  <si>
    <t>HAG_EPN518_PB23</t>
  </si>
  <si>
    <t>HAG_EPN519</t>
  </si>
  <si>
    <t>HAG_EPN519_PB23</t>
  </si>
  <si>
    <t>HAG_EPN520</t>
  </si>
  <si>
    <t>HAG_EPN520_PB23</t>
  </si>
  <si>
    <t>HAG_EPN521</t>
  </si>
  <si>
    <t>HAG_EPN521_PB23</t>
  </si>
  <si>
    <t>HAG_EPN524</t>
  </si>
  <si>
    <t>HAG_EPN524_PB23</t>
  </si>
  <si>
    <t>HAG_EPN525</t>
  </si>
  <si>
    <t>HAG_EPN525_PB23</t>
  </si>
  <si>
    <t>HAG_EPN526</t>
  </si>
  <si>
    <t>HAG_EPN526_PB23</t>
  </si>
  <si>
    <t>HAG_EPN528</t>
  </si>
  <si>
    <t>HAG_EPN528_PB23</t>
  </si>
  <si>
    <t>HAG_EPN540</t>
  </si>
  <si>
    <t>HAG_EPN540_PB23</t>
  </si>
  <si>
    <t>HAG_EPN541</t>
  </si>
  <si>
    <t>HAG_EPN541_PB23</t>
  </si>
  <si>
    <t>HAG_EPN546</t>
  </si>
  <si>
    <t>HAG_EPN546_PB23</t>
  </si>
  <si>
    <t>HAG_EPS410B</t>
  </si>
  <si>
    <t>HAG_EPS410B_PB23</t>
  </si>
  <si>
    <t>HAG_EPS450B</t>
  </si>
  <si>
    <t>HAG_EPS450B_PB23</t>
  </si>
  <si>
    <t>HAG_EPS510B</t>
  </si>
  <si>
    <t>HAG_EPS510B_PB23</t>
  </si>
  <si>
    <t>HAG_ERC125</t>
  </si>
  <si>
    <t>HAG_ERC125_PB23</t>
  </si>
  <si>
    <t>HAG_ERC125S</t>
  </si>
  <si>
    <t>HAG_ERC125S_PB23</t>
  </si>
  <si>
    <t>HAG_ERC218</t>
  </si>
  <si>
    <t>HAG_ERC218_PB23</t>
  </si>
  <si>
    <t>HAG_ERC225</t>
  </si>
  <si>
    <t>HAG_ERC225_PB23</t>
  </si>
  <si>
    <t>HAG_ERC225S</t>
  </si>
  <si>
    <t>HAG_ERC225S_PB23</t>
  </si>
  <si>
    <t>HAG_ERC226</t>
  </si>
  <si>
    <t>HAG_ERC226_PB23</t>
  </si>
  <si>
    <t>HAG_ERC240</t>
  </si>
  <si>
    <t>HAG_ERC240_PB23</t>
  </si>
  <si>
    <t>HAG_ERC240S</t>
  </si>
  <si>
    <t>HAG_ERC240S_PB23</t>
  </si>
  <si>
    <t>HAG_ERC263</t>
  </si>
  <si>
    <t>HAG_ERC263_PB23</t>
  </si>
  <si>
    <t>HAG_ERC325</t>
  </si>
  <si>
    <t>HAG_ERC325_PB23</t>
  </si>
  <si>
    <t>HAG_ERC418</t>
  </si>
  <si>
    <t>HAG_ERC418_PB23</t>
  </si>
  <si>
    <t>HAG_ERC425</t>
  </si>
  <si>
    <t>HAG_ERC425_PB23</t>
  </si>
  <si>
    <t>HAG_ERC425S</t>
  </si>
  <si>
    <t>HAG_ERC425S_PB23</t>
  </si>
  <si>
    <t>HAG_ERC426</t>
  </si>
  <si>
    <t>HAG_ERC426_PB23</t>
  </si>
  <si>
    <t>HAG_ERC427</t>
  </si>
  <si>
    <t>HAG_ERC427_PB23</t>
  </si>
  <si>
    <t>HAG_ERC625S</t>
  </si>
  <si>
    <t>HAG_ERC625S_PB23</t>
  </si>
  <si>
    <t>HAG_ERD218</t>
  </si>
  <si>
    <t>HAG_ERD218_PB23</t>
  </si>
  <si>
    <t>HAG_ERD225</t>
  </si>
  <si>
    <t>HAG_ERD225_PB23</t>
  </si>
  <si>
    <t>HAG_ERD225SDC</t>
  </si>
  <si>
    <t>HAG_ERD225SDC_PB23</t>
  </si>
  <si>
    <t>HAG_ERD240</t>
  </si>
  <si>
    <t>HAG_ERD240_PB23</t>
  </si>
  <si>
    <t>HAG_ERD263</t>
  </si>
  <si>
    <t>HAG_ERD263_PB23</t>
  </si>
  <si>
    <t>HAG_ERD418</t>
  </si>
  <si>
    <t>HAG_ERD418_PB23</t>
  </si>
  <si>
    <t>HAG_ERD425</t>
  </si>
  <si>
    <t>HAG_ERD425_PB23</t>
  </si>
  <si>
    <t>HAG_ERL218</t>
  </si>
  <si>
    <t>HAG_ERL218_PB23</t>
  </si>
  <si>
    <t>HAG_ERL418</t>
  </si>
  <si>
    <t>HAG_ERL418_PB23</t>
  </si>
  <si>
    <t>HAG_ERL418SDC</t>
  </si>
  <si>
    <t>HAG_ERL418SDC_PB23</t>
  </si>
  <si>
    <t>HAG_ES318-22F</t>
  </si>
  <si>
    <t>HAG_ES318-22F_PB23</t>
  </si>
  <si>
    <t>HAG_ES332-22F</t>
  </si>
  <si>
    <t>HAG_ES332-22F_PB23</t>
  </si>
  <si>
    <t>HAG_ES334-22F</t>
  </si>
  <si>
    <t>HAG_ES334-22F_PB23</t>
  </si>
  <si>
    <t>HAG_ESC001</t>
  </si>
  <si>
    <t>HAG_ESC001_PB23</t>
  </si>
  <si>
    <t>HAG_ESC002</t>
  </si>
  <si>
    <t>HAG_ESC002_PB23</t>
  </si>
  <si>
    <t>HAG_ESC003</t>
  </si>
  <si>
    <t>HAG_ESC003_PB23</t>
  </si>
  <si>
    <t>HAG_ESC080</t>
  </si>
  <si>
    <t>HAG_ESC080_PB23</t>
  </si>
  <si>
    <t>HAG_ESC125</t>
  </si>
  <si>
    <t>HAG_ESC125_PB23</t>
  </si>
  <si>
    <t>HAG_ESC125S</t>
  </si>
  <si>
    <t>HAG_ESC125S_PB23</t>
  </si>
  <si>
    <t>HAG_ESC126</t>
  </si>
  <si>
    <t>HAG_ESC126_PB23</t>
  </si>
  <si>
    <t>HAG_ESC225</t>
  </si>
  <si>
    <t>HAG_ESC225_PB23</t>
  </si>
  <si>
    <t>HAG_ESC225S</t>
  </si>
  <si>
    <t>HAG_ESC225S_PB23</t>
  </si>
  <si>
    <t>HAG_ESC226</t>
  </si>
  <si>
    <t>HAG_ESC226_PB23</t>
  </si>
  <si>
    <t>HAG_ESC227</t>
  </si>
  <si>
    <t>HAG_ESC227_PB23</t>
  </si>
  <si>
    <t>HAG_ESC240</t>
  </si>
  <si>
    <t>HAG_ESC240_PB23</t>
  </si>
  <si>
    <t>HAG_ESC240S</t>
  </si>
  <si>
    <t>HAG_ESC240S_PB23</t>
  </si>
  <si>
    <t>HAG_ESC241</t>
  </si>
  <si>
    <t>HAG_ESC241_PB23</t>
  </si>
  <si>
    <t>HAG_ESC263</t>
  </si>
  <si>
    <t>HAG_ESC263_PB23</t>
  </si>
  <si>
    <t>HAG_ESC263S</t>
  </si>
  <si>
    <t>HAG_ESC263S_PB23</t>
  </si>
  <si>
    <t>HAG_ESC264</t>
  </si>
  <si>
    <t>HAG_ESC264_PB23</t>
  </si>
  <si>
    <t>HAG_ESC325</t>
  </si>
  <si>
    <t>HAG_ESC325_PB23</t>
  </si>
  <si>
    <t>HAG_ESC340</t>
  </si>
  <si>
    <t>HAG_ESC340_PB23</t>
  </si>
  <si>
    <t>HAG_ESC363</t>
  </si>
  <si>
    <t>HAG_ESC363_PB23</t>
  </si>
  <si>
    <t>HAG_ESC425</t>
  </si>
  <si>
    <t>HAG_ESC425_PB23</t>
  </si>
  <si>
    <t>HAG_ESC425S</t>
  </si>
  <si>
    <t>HAG_ESC425S_PB23</t>
  </si>
  <si>
    <t>HAG_ESC426</t>
  </si>
  <si>
    <t>HAG_ESC426_PB23</t>
  </si>
  <si>
    <t>HAG_ESC427</t>
  </si>
  <si>
    <t>HAG_ESC427_PB23</t>
  </si>
  <si>
    <t>HAG_ESC440</t>
  </si>
  <si>
    <t>HAG_ESC440_PB23</t>
  </si>
  <si>
    <t>HAG_ESC440S</t>
  </si>
  <si>
    <t>HAG_ESC440S_PB23</t>
  </si>
  <si>
    <t>HAG_ESC441</t>
  </si>
  <si>
    <t>HAG_ESC441_PB23</t>
  </si>
  <si>
    <t>HAG_ESC442</t>
  </si>
  <si>
    <t>HAG_ESC442_PB23</t>
  </si>
  <si>
    <t>HAG_ESC443</t>
  </si>
  <si>
    <t>HAG_ESC443_PB23</t>
  </si>
  <si>
    <t>HAG_ESC463</t>
  </si>
  <si>
    <t>HAG_ESC463_PB23</t>
  </si>
  <si>
    <t>HAG_ESC463S</t>
  </si>
  <si>
    <t>HAG_ESC463S_PB23</t>
  </si>
  <si>
    <t>HAG_ESC464</t>
  </si>
  <si>
    <t>HAG_ESC464_PB23</t>
  </si>
  <si>
    <t>HAG_ESC465</t>
  </si>
  <si>
    <t>HAG_ESC465_PB23</t>
  </si>
  <si>
    <t>HAG_ESC466</t>
  </si>
  <si>
    <t>HAG_ESC466_PB23</t>
  </si>
  <si>
    <t>HAG_ESD225</t>
  </si>
  <si>
    <t>HAG_ESD225_PB23</t>
  </si>
  <si>
    <t>HAG_ESD225S</t>
  </si>
  <si>
    <t>HAG_ESD225S_PB23</t>
  </si>
  <si>
    <t>HAG_ESD226</t>
  </si>
  <si>
    <t>HAG_ESD226_PB23</t>
  </si>
  <si>
    <t>HAG_ESD227</t>
  </si>
  <si>
    <t>HAG_ESD227_PB23</t>
  </si>
  <si>
    <t>HAG_ESD240</t>
  </si>
  <si>
    <t>HAG_ESD240_PB23</t>
  </si>
  <si>
    <t>HAG_ESD240S</t>
  </si>
  <si>
    <t>HAG_ESD240S_PB23</t>
  </si>
  <si>
    <t>HAG_ESD241</t>
  </si>
  <si>
    <t>HAG_ESD241_PB23</t>
  </si>
  <si>
    <t>HAG_ESD263</t>
  </si>
  <si>
    <t>HAG_ESD263_PB23</t>
  </si>
  <si>
    <t>HAG_ESD264</t>
  </si>
  <si>
    <t>HAG_ESD264_PB23</t>
  </si>
  <si>
    <t>HAG_ESD425</t>
  </si>
  <si>
    <t>HAG_ESD425_PB23</t>
  </si>
  <si>
    <t>HAG_ESD425S</t>
  </si>
  <si>
    <t>HAG_ESD425S_PB23</t>
  </si>
  <si>
    <t>HAG_ESD425SDC</t>
  </si>
  <si>
    <t>HAG_ESD425SDC_PB23</t>
  </si>
  <si>
    <t>HAG_ESD426</t>
  </si>
  <si>
    <t>HAG_ESD426_PB23</t>
  </si>
  <si>
    <t>HAG_ESD427</t>
  </si>
  <si>
    <t>HAG_ESD427_PB23</t>
  </si>
  <si>
    <t>HAG_ESD440</t>
  </si>
  <si>
    <t>HAG_ESD440_PB23</t>
  </si>
  <si>
    <t>HAG_ESD440S</t>
  </si>
  <si>
    <t>HAG_ESD440S_PB23</t>
  </si>
  <si>
    <t>HAG_ESD463</t>
  </si>
  <si>
    <t>HAG_ESD463_PB23</t>
  </si>
  <si>
    <t>HAG_ESD464</t>
  </si>
  <si>
    <t>HAG_ESD464_PB23</t>
  </si>
  <si>
    <t>HAG_ESS220B</t>
  </si>
  <si>
    <t>HAG_ESS220B_PB23</t>
  </si>
  <si>
    <t>HAG_ESS221B</t>
  </si>
  <si>
    <t>HAG_ESS221B_PB23</t>
  </si>
  <si>
    <t>HAG_ETC225</t>
  </si>
  <si>
    <t>HAG_ETC225_PB23</t>
  </si>
  <si>
    <t>HAG_ETC225S</t>
  </si>
  <si>
    <t>HAG_ETC225S_PB23</t>
  </si>
  <si>
    <t>HAG_ETC226</t>
  </si>
  <si>
    <t>HAG_ETC226_PB23</t>
  </si>
  <si>
    <t>HAG_ETC227</t>
  </si>
  <si>
    <t>HAG_ETC227_PB23</t>
  </si>
  <si>
    <t>HAG_ETC325</t>
  </si>
  <si>
    <t>HAG_ETC325_PB23</t>
  </si>
  <si>
    <t>HAG_ETC325S</t>
  </si>
  <si>
    <t>HAG_ETC325S_PB23</t>
  </si>
  <si>
    <t>HAG_ETC340</t>
  </si>
  <si>
    <t>HAG_ETC340_PB23</t>
  </si>
  <si>
    <t>HAG_ETC425</t>
  </si>
  <si>
    <t>HAG_ETC425_PB23</t>
  </si>
  <si>
    <t>HAG_ETC425S</t>
  </si>
  <si>
    <t>HAG_ETC425S_PB23</t>
  </si>
  <si>
    <t>HAG_ETC440</t>
  </si>
  <si>
    <t>HAG_ETC440_PB23</t>
  </si>
  <si>
    <t>HAG_ETS221B</t>
  </si>
  <si>
    <t>HAG_ETS221B_PB23</t>
  </si>
  <si>
    <t>HAG_EU103</t>
  </si>
  <si>
    <t>HAG_EU103_PB23</t>
  </si>
  <si>
    <t>HAG_EU300</t>
  </si>
  <si>
    <t>HAG_EU300_PB23</t>
  </si>
  <si>
    <t>HAG_EUC100</t>
  </si>
  <si>
    <t>HAG_EUC100_PB23</t>
  </si>
  <si>
    <t>HAG_EUD100</t>
  </si>
  <si>
    <t>HAG_EUD100_PB23</t>
  </si>
  <si>
    <t>HAG_EUM100</t>
  </si>
  <si>
    <t>HAG_EUM100_PB23</t>
  </si>
  <si>
    <t>HAG_EUP100</t>
  </si>
  <si>
    <t>HAG_EUP100_PB23</t>
  </si>
  <si>
    <t>HAG_EV100</t>
  </si>
  <si>
    <t>HAG_EV100_PB23</t>
  </si>
  <si>
    <t>HAG_EV102</t>
  </si>
  <si>
    <t>HAG_EV102_PB23</t>
  </si>
  <si>
    <t>HAG_EV106</t>
  </si>
  <si>
    <t>HAG_EV106_PB23</t>
  </si>
  <si>
    <t>HAG_EV108</t>
  </si>
  <si>
    <t>HAG_EV108_PB23</t>
  </si>
  <si>
    <t>HAG_EVN002</t>
  </si>
  <si>
    <t>HAG_EVN002_PB23</t>
  </si>
  <si>
    <t>HAG_EVN004</t>
  </si>
  <si>
    <t>HAG_EVN004_PB23</t>
  </si>
  <si>
    <t>HAG_EVN011</t>
  </si>
  <si>
    <t>HAG_EVN011_PB23</t>
  </si>
  <si>
    <t>HAG_EVN012</t>
  </si>
  <si>
    <t>HAG_EVN012_PB23</t>
  </si>
  <si>
    <t>HAG_EZN001</t>
  </si>
  <si>
    <t>HAG_EZN001_PB23</t>
  </si>
  <si>
    <t>HAG_EZN002</t>
  </si>
  <si>
    <t>HAG_EZN002_PB23</t>
  </si>
  <si>
    <t>HAG_EZN003</t>
  </si>
  <si>
    <t>HAG_EZN003_PB23</t>
  </si>
  <si>
    <t>HAG_EZN004</t>
  </si>
  <si>
    <t>HAG_EZN004_PB23</t>
  </si>
  <si>
    <t>HAG_EZN005</t>
  </si>
  <si>
    <t>HAG_EZN005_PB23</t>
  </si>
  <si>
    <t>HAG_EZN006</t>
  </si>
  <si>
    <t>HAG_EZN006_PB23</t>
  </si>
  <si>
    <t>HAG_FA22H</t>
  </si>
  <si>
    <t>HAG_FA22H_PB23</t>
  </si>
  <si>
    <t>HAG_FA23H</t>
  </si>
  <si>
    <t>HAG_FA23H_PB23</t>
  </si>
  <si>
    <t>HAG_FA24H</t>
  </si>
  <si>
    <t>HAG_FA24H_PB23</t>
  </si>
  <si>
    <t>HAG_FA25H</t>
  </si>
  <si>
    <t>HAG_FA25H_PB23</t>
  </si>
  <si>
    <t>HAG_FB11029016</t>
  </si>
  <si>
    <t>HAG_FB11029016_PB23</t>
  </si>
  <si>
    <t>HAG_FB6011007030</t>
  </si>
  <si>
    <t>HAG_FB6011007030_PB23</t>
  </si>
  <si>
    <t>HAG_FB6011009010</t>
  </si>
  <si>
    <t>HAG_FB6011009010_PB23</t>
  </si>
  <si>
    <t>HAG_FB6011009016</t>
  </si>
  <si>
    <t>HAG_FB6011009016_PB23</t>
  </si>
  <si>
    <t>HAG_FB6011027030</t>
  </si>
  <si>
    <t>HAG_FB6011027030_PB23</t>
  </si>
  <si>
    <t>HAG_FB6011027035</t>
  </si>
  <si>
    <t>HAG_FB6011027035_PB23</t>
  </si>
  <si>
    <t>HAG_FB6011029010</t>
  </si>
  <si>
    <t>HAG_FB6011029010_PB23</t>
  </si>
  <si>
    <t>HAG_FB6013007030</t>
  </si>
  <si>
    <t>HAG_FB6013007030_PB23</t>
  </si>
  <si>
    <t>HAG_FB6013009010</t>
  </si>
  <si>
    <t>HAG_FB6013009010_PB23</t>
  </si>
  <si>
    <t>HAG_FB6013009016</t>
  </si>
  <si>
    <t>HAG_FB6013009016_PB23</t>
  </si>
  <si>
    <t>HAG_FB6013039016</t>
  </si>
  <si>
    <t>HAG_FB6013039016_PB23</t>
  </si>
  <si>
    <t>HAG_FB6013049016</t>
  </si>
  <si>
    <t>HAG_FB6013049016_PB23</t>
  </si>
  <si>
    <t>HAG_FB6013059016</t>
  </si>
  <si>
    <t>HAG_FB6013059016_PB23</t>
  </si>
  <si>
    <t>HAG_FB6013069016</t>
  </si>
  <si>
    <t>HAG_FB6013069016_PB23</t>
  </si>
  <si>
    <t>HAG_FB6013089016</t>
  </si>
  <si>
    <t>HAG_FB6013089016_PB23</t>
  </si>
  <si>
    <t>HAG_FB6015007030</t>
  </si>
  <si>
    <t>HAG_FB6015007030_PB23</t>
  </si>
  <si>
    <t>HAG_FB6015009010</t>
  </si>
  <si>
    <t>HAG_FB6015009010_PB23</t>
  </si>
  <si>
    <t>HAG_FB6015009016</t>
  </si>
  <si>
    <t>HAG_FB6015009016_PB23</t>
  </si>
  <si>
    <t>HAG_FB6015027030</t>
  </si>
  <si>
    <t>HAG_FB6015027030_PB23</t>
  </si>
  <si>
    <t>HAG_FB6015027035</t>
  </si>
  <si>
    <t>HAG_FB6015027035_PB23</t>
  </si>
  <si>
    <t>HAG_FB6015029010</t>
  </si>
  <si>
    <t>HAG_FB6015029010_PB23</t>
  </si>
  <si>
    <t>HAG_FB6019007030</t>
  </si>
  <si>
    <t>HAG_FB6019007030_PB23</t>
  </si>
  <si>
    <t>HAG_FB6019009010</t>
  </si>
  <si>
    <t>HAG_FB6019009010_PB23</t>
  </si>
  <si>
    <t>HAG_FB6019009016</t>
  </si>
  <si>
    <t>HAG_FB6019009016_PB23</t>
  </si>
  <si>
    <t>HAG_FB6019027030</t>
  </si>
  <si>
    <t>HAG_FB6019027030_PB23</t>
  </si>
  <si>
    <t>HAG_FB6019027035</t>
  </si>
  <si>
    <t>HAG_FB6019027035_PB23</t>
  </si>
  <si>
    <t>HAG_FB6019029010</t>
  </si>
  <si>
    <t>HAG_FB6019029010_PB23</t>
  </si>
  <si>
    <t>HAG_FB6023007030</t>
  </si>
  <si>
    <t>HAG_FB6023007030_PB23</t>
  </si>
  <si>
    <t>HAG_FB6023009010</t>
  </si>
  <si>
    <t>HAG_FB6023009010_PB23</t>
  </si>
  <si>
    <t>HAG_FB6023009016</t>
  </si>
  <si>
    <t>HAG_FB6023009016_PB23</t>
  </si>
  <si>
    <t>HAG_FB6023027030</t>
  </si>
  <si>
    <t>HAG_FB6023027030_PB23</t>
  </si>
  <si>
    <t>HAG_FB6023027035</t>
  </si>
  <si>
    <t>HAG_FB6023027035_PB23</t>
  </si>
  <si>
    <t>HAG_FB6023029010</t>
  </si>
  <si>
    <t>HAG_FB6023029010_PB23</t>
  </si>
  <si>
    <t>HAG_FB80130070301</t>
  </si>
  <si>
    <t>HAG_FB80130070301_PB23</t>
  </si>
  <si>
    <t>HAG_FB80130090101</t>
  </si>
  <si>
    <t>HAG_FB80130090101_PB23</t>
  </si>
  <si>
    <t>HAG_FB8013009016</t>
  </si>
  <si>
    <t>HAG_FB8013009016_PB23</t>
  </si>
  <si>
    <t>HAG_FB8013039016</t>
  </si>
  <si>
    <t>HAG_FB8013039016_PB23</t>
  </si>
  <si>
    <t>HAG_FB8013049016</t>
  </si>
  <si>
    <t>HAG_FB8013049016_PB23</t>
  </si>
  <si>
    <t>HAG_FB8013059016</t>
  </si>
  <si>
    <t>HAG_FB8013059016_PB23</t>
  </si>
  <si>
    <t>HAG_FB8013069016</t>
  </si>
  <si>
    <t>HAG_FB8013069016_PB23</t>
  </si>
  <si>
    <t>HAG_FB9923007030</t>
  </si>
  <si>
    <t>HAG_FB9923007030_PB23</t>
  </si>
  <si>
    <t>HAG_FB9923009010</t>
  </si>
  <si>
    <t>HAG_FB9923009010_PB23</t>
  </si>
  <si>
    <t>HAG_FB9923009016</t>
  </si>
  <si>
    <t>HAG_FB9923009016_PB23</t>
  </si>
  <si>
    <t>HAG_FB9923039016</t>
  </si>
  <si>
    <t>HAG_FB9923039016_PB23</t>
  </si>
  <si>
    <t>HAG_FB9923049016</t>
  </si>
  <si>
    <t>HAG_FB9923049016_PB23</t>
  </si>
  <si>
    <t>HAG_FB9923059016</t>
  </si>
  <si>
    <t>HAG_FB9923059016_PB23</t>
  </si>
  <si>
    <t>HAG_FB9923069016</t>
  </si>
  <si>
    <t>HAG_FB9923069016_PB23</t>
  </si>
  <si>
    <t>HAG_FC010</t>
  </si>
  <si>
    <t>HAG_FC010_PB23</t>
  </si>
  <si>
    <t>HAG_FC011</t>
  </si>
  <si>
    <t>HAG_FC011_PB23</t>
  </si>
  <si>
    <t>HAG_FC012</t>
  </si>
  <si>
    <t>HAG_FC012_PB23</t>
  </si>
  <si>
    <t>HAG_FC013</t>
  </si>
  <si>
    <t>HAG_FC013_PB23</t>
  </si>
  <si>
    <t>HAG_FC014</t>
  </si>
  <si>
    <t>HAG_FC014_PB23</t>
  </si>
  <si>
    <t>HAG_FC015</t>
  </si>
  <si>
    <t>HAG_FC015_PB23</t>
  </si>
  <si>
    <t>HAG_FC016</t>
  </si>
  <si>
    <t>HAG_FC016_PB23</t>
  </si>
  <si>
    <t>HAG_FC110</t>
  </si>
  <si>
    <t>HAG_FC110_PB23</t>
  </si>
  <si>
    <t>HAG_FC111</t>
  </si>
  <si>
    <t>HAG_FC111_PB23</t>
  </si>
  <si>
    <t>HAG_FC112</t>
  </si>
  <si>
    <t>HAG_FC112_PB23</t>
  </si>
  <si>
    <t>HAG_FC113</t>
  </si>
  <si>
    <t>HAG_FC113_PB23</t>
  </si>
  <si>
    <t>HAG_FC114</t>
  </si>
  <si>
    <t>HAG_FC114_PB23</t>
  </si>
  <si>
    <t>HAG_FC115</t>
  </si>
  <si>
    <t>HAG_FC115_PB23</t>
  </si>
  <si>
    <t>HAG_FC116</t>
  </si>
  <si>
    <t>HAG_FC116_PB23</t>
  </si>
  <si>
    <t>HAG_FC118</t>
  </si>
  <si>
    <t>HAG_FC118_PB23</t>
  </si>
  <si>
    <t>HAG_FC119</t>
  </si>
  <si>
    <t>HAG_FC119_PB23</t>
  </si>
  <si>
    <t>HAG_FC120</t>
  </si>
  <si>
    <t>HAG_FC120_PB23</t>
  </si>
  <si>
    <t>HAG_FC121</t>
  </si>
  <si>
    <t>HAG_FC121_PB23</t>
  </si>
  <si>
    <t>HAG_FC122</t>
  </si>
  <si>
    <t>HAG_FC122_PB23</t>
  </si>
  <si>
    <t>HAG_FC123</t>
  </si>
  <si>
    <t>HAG_FC123_PB23</t>
  </si>
  <si>
    <t>HAG_FC124</t>
  </si>
  <si>
    <t>HAG_FC124_PB23</t>
  </si>
  <si>
    <t>HAG_FC125</t>
  </si>
  <si>
    <t>HAG_FC125_PB23</t>
  </si>
  <si>
    <t>HAG_FC126</t>
  </si>
  <si>
    <t>HAG_FC126_PB23</t>
  </si>
  <si>
    <t>HAG_FC192</t>
  </si>
  <si>
    <t>HAG_FC192_PB23</t>
  </si>
  <si>
    <t>HAG_FC193</t>
  </si>
  <si>
    <t>HAG_FC193_PB23</t>
  </si>
  <si>
    <t>HAG_FC210</t>
  </si>
  <si>
    <t>HAG_FC210_PB23</t>
  </si>
  <si>
    <t>HAG_FC211</t>
  </si>
  <si>
    <t>HAG_FC211_PB23</t>
  </si>
  <si>
    <t>HAG_FC212</t>
  </si>
  <si>
    <t>HAG_FC212_PB23</t>
  </si>
  <si>
    <t>HAG_FC213</t>
  </si>
  <si>
    <t>HAG_FC213_PB23</t>
  </si>
  <si>
    <t>HAG_FC214</t>
  </si>
  <si>
    <t>HAG_FC214_PB23</t>
  </si>
  <si>
    <t>HAG_FC215</t>
  </si>
  <si>
    <t>HAG_FC215_PB23</t>
  </si>
  <si>
    <t>HAG_FC216</t>
  </si>
  <si>
    <t>HAG_FC216_PB23</t>
  </si>
  <si>
    <t>HAG_FC218</t>
  </si>
  <si>
    <t>HAG_FC218_PB23</t>
  </si>
  <si>
    <t>HAG_FC219</t>
  </si>
  <si>
    <t>HAG_FC219_PB23</t>
  </si>
  <si>
    <t>HAG_FC230</t>
  </si>
  <si>
    <t>HAG_FC230_PB23</t>
  </si>
  <si>
    <t>HAG_FC310</t>
  </si>
  <si>
    <t>HAG_FC310_PB23</t>
  </si>
  <si>
    <t>HAG_FC311</t>
  </si>
  <si>
    <t>HAG_FC311_PB23</t>
  </si>
  <si>
    <t>HAG_FC312</t>
  </si>
  <si>
    <t>HAG_FC312_PB23</t>
  </si>
  <si>
    <t>HAG_FC313</t>
  </si>
  <si>
    <t>HAG_FC313_PB23</t>
  </si>
  <si>
    <t>HAG_FC314</t>
  </si>
  <si>
    <t>HAG_FC314_PB23</t>
  </si>
  <si>
    <t>HAG_FC315</t>
  </si>
  <si>
    <t>HAG_FC315_PB23</t>
  </si>
  <si>
    <t>HAG_FC316</t>
  </si>
  <si>
    <t>HAG_FC316_PB23</t>
  </si>
  <si>
    <t>HAG_FC317</t>
  </si>
  <si>
    <t>HAG_FC317_PB23</t>
  </si>
  <si>
    <t>HAG_FC318</t>
  </si>
  <si>
    <t>HAG_FC318_PB23</t>
  </si>
  <si>
    <t>HAG_FC319</t>
  </si>
  <si>
    <t>HAG_FC319_PB23</t>
  </si>
  <si>
    <t>HAG_FC330</t>
  </si>
  <si>
    <t>HAG_FC330_PB23</t>
  </si>
  <si>
    <t>HAG_FC331</t>
  </si>
  <si>
    <t>HAG_FC331_PB23</t>
  </si>
  <si>
    <t>HAG_FC332</t>
  </si>
  <si>
    <t>HAG_FC332_PB23</t>
  </si>
  <si>
    <t>HAG_FC333</t>
  </si>
  <si>
    <t>HAG_FC333_PB23</t>
  </si>
  <si>
    <t>HAG_FC334</t>
  </si>
  <si>
    <t>HAG_FC334_PB23</t>
  </si>
  <si>
    <t>HAG_FC335</t>
  </si>
  <si>
    <t>HAG_FC335_PB23</t>
  </si>
  <si>
    <t>HAG_FC336</t>
  </si>
  <si>
    <t>HAG_FC336_PB23</t>
  </si>
  <si>
    <t>HAG_FC337</t>
  </si>
  <si>
    <t>HAG_FC337_PB23</t>
  </si>
  <si>
    <t>HAG_FC338</t>
  </si>
  <si>
    <t>HAG_FC338_PB23</t>
  </si>
  <si>
    <t>HAG_FC339</t>
  </si>
  <si>
    <t>HAG_FC339_PB23</t>
  </si>
  <si>
    <t>HAG_FC340</t>
  </si>
  <si>
    <t>HAG_FC340_PB23</t>
  </si>
  <si>
    <t>HAG_FC341</t>
  </si>
  <si>
    <t>HAG_FC341_PB23</t>
  </si>
  <si>
    <t>HAG_FC342</t>
  </si>
  <si>
    <t>HAG_FC342_PB23</t>
  </si>
  <si>
    <t>HAG_FC343</t>
  </si>
  <si>
    <t>HAG_FC343_PB23</t>
  </si>
  <si>
    <t>HAG_FC344</t>
  </si>
  <si>
    <t>HAG_FC344_PB23</t>
  </si>
  <si>
    <t>HAG_FC345</t>
  </si>
  <si>
    <t>HAG_FC345_PB23</t>
  </si>
  <si>
    <t>HAG_FC346</t>
  </si>
  <si>
    <t>HAG_FC346_PB23</t>
  </si>
  <si>
    <t>HAG_FC347</t>
  </si>
  <si>
    <t>HAG_FC347_PB23</t>
  </si>
  <si>
    <t>HAG_FC348</t>
  </si>
  <si>
    <t>HAG_FC348_PB23</t>
  </si>
  <si>
    <t>HAG_FC349</t>
  </si>
  <si>
    <t>HAG_FC349_PB23</t>
  </si>
  <si>
    <t>HAG_FC350</t>
  </si>
  <si>
    <t>HAG_FC350_PB23</t>
  </si>
  <si>
    <t>HAG_FC415</t>
  </si>
  <si>
    <t>HAG_FC415_PB23</t>
  </si>
  <si>
    <t>HAG_FC416</t>
  </si>
  <si>
    <t>HAG_FC416_PB23</t>
  </si>
  <si>
    <t>HAG_FC419</t>
  </si>
  <si>
    <t>HAG_FC419_PB23</t>
  </si>
  <si>
    <t>HAG_FC425</t>
  </si>
  <si>
    <t>HAG_FC425_PB23</t>
  </si>
  <si>
    <t>HAG_FC426</t>
  </si>
  <si>
    <t>HAG_FC426_PB23</t>
  </si>
  <si>
    <t>HAG_FC429</t>
  </si>
  <si>
    <t>HAG_FC429_PB23</t>
  </si>
  <si>
    <t>HAG_FC445</t>
  </si>
  <si>
    <t>HAG_FC445_PB23</t>
  </si>
  <si>
    <t>HAG_FC446</t>
  </si>
  <si>
    <t>HAG_FC446_PB23</t>
  </si>
  <si>
    <t>HAG_FC455</t>
  </si>
  <si>
    <t>HAG_FC455_PB23</t>
  </si>
  <si>
    <t>HAG_FC456</t>
  </si>
  <si>
    <t>HAG_FC456_PB23</t>
  </si>
  <si>
    <t>HAG_FC664</t>
  </si>
  <si>
    <t>HAG_FC664_PB23</t>
  </si>
  <si>
    <t>HAG_FC671</t>
  </si>
  <si>
    <t>HAG_FC671_PB23</t>
  </si>
  <si>
    <t>HAG_FD00A1</t>
  </si>
  <si>
    <t>HAG_FD00A1_PB23</t>
  </si>
  <si>
    <t>HAG_FD00A3</t>
  </si>
  <si>
    <t>HAG_FD00A3_PB23</t>
  </si>
  <si>
    <t>HAG_FD00B1</t>
  </si>
  <si>
    <t>HAG_FD00B1_PB23</t>
  </si>
  <si>
    <t>HAG_FD00B2</t>
  </si>
  <si>
    <t>HAG_FD00B2_PB23</t>
  </si>
  <si>
    <t>HAG_FD00C1</t>
  </si>
  <si>
    <t>HAG_FD00C1_PB23</t>
  </si>
  <si>
    <t>HAG_FD00C2</t>
  </si>
  <si>
    <t>HAG_FD00C2_PB23</t>
  </si>
  <si>
    <t>HAG_FD00C3</t>
  </si>
  <si>
    <t>HAG_FD00C3_PB23</t>
  </si>
  <si>
    <t>HAG_FD00C4</t>
  </si>
  <si>
    <t>HAG_FD00C4_PB23</t>
  </si>
  <si>
    <t>HAG_FD00C5</t>
  </si>
  <si>
    <t>HAG_FD00C5_PB23</t>
  </si>
  <si>
    <t>HAG_FD00E1</t>
  </si>
  <si>
    <t>HAG_FD00E1_PB23</t>
  </si>
  <si>
    <t>HAG_FD00F1</t>
  </si>
  <si>
    <t>HAG_FD00F1_PB23</t>
  </si>
  <si>
    <t>HAG_FD00F2</t>
  </si>
  <si>
    <t>HAG_FD00F2_PB23</t>
  </si>
  <si>
    <t>HAG_FD00F3</t>
  </si>
  <si>
    <t>HAG_FD00F3_PB23</t>
  </si>
  <si>
    <t>HAG_FD00G1</t>
  </si>
  <si>
    <t>HAG_FD00G1_PB23</t>
  </si>
  <si>
    <t>HAG_FD00H1</t>
  </si>
  <si>
    <t>HAG_FD00H1_PB23</t>
  </si>
  <si>
    <t>HAG_FD00H2</t>
  </si>
  <si>
    <t>HAG_FD00H2_PB23</t>
  </si>
  <si>
    <t>HAG_FD00P1</t>
  </si>
  <si>
    <t>HAG_FD00P1_PB23</t>
  </si>
  <si>
    <t>HAG_FD00P2</t>
  </si>
  <si>
    <t>HAG_FD00P2_PB23</t>
  </si>
  <si>
    <t>HAG_FD00P3</t>
  </si>
  <si>
    <t>HAG_FD00P3_PB23</t>
  </si>
  <si>
    <t>HAG_FD00P4</t>
  </si>
  <si>
    <t>HAG_FD00P4_PB23</t>
  </si>
  <si>
    <t>HAG_FD00P5</t>
  </si>
  <si>
    <t>HAG_FD00P5_PB23</t>
  </si>
  <si>
    <t>HAG_FD00Q1</t>
  </si>
  <si>
    <t>HAG_FD00Q1_PB23</t>
  </si>
  <si>
    <t>HAG_FD00S0</t>
  </si>
  <si>
    <t>HAG_FD00S0_PB23</t>
  </si>
  <si>
    <t>HAG_FD00S1</t>
  </si>
  <si>
    <t>HAG_FD00S1_PB23</t>
  </si>
  <si>
    <t>HAG_FD00S2</t>
  </si>
  <si>
    <t>HAG_FD00S2_PB23</t>
  </si>
  <si>
    <t>HAG_FD00S3</t>
  </si>
  <si>
    <t>HAG_FD00S3_PB23</t>
  </si>
  <si>
    <t>HAG_FD00S4</t>
  </si>
  <si>
    <t>HAG_FD00S4_PB23</t>
  </si>
  <si>
    <t>HAG_FD00S5</t>
  </si>
  <si>
    <t>HAG_FD00S5_PB23</t>
  </si>
  <si>
    <t>HAG_FD00T1</t>
  </si>
  <si>
    <t>HAG_FD00T1_PB23</t>
  </si>
  <si>
    <t>HAG_FD01A1</t>
  </si>
  <si>
    <t>HAG_FD01A1_PB23</t>
  </si>
  <si>
    <t>HAG_FD01K1</t>
  </si>
  <si>
    <t>HAG_FD01K1_PB23</t>
  </si>
  <si>
    <t>HAG_FD02A1</t>
  </si>
  <si>
    <t>HAG_FD02A1_PB23</t>
  </si>
  <si>
    <t>HAG_FD02A2</t>
  </si>
  <si>
    <t>HAG_FD02A2_PB23</t>
  </si>
  <si>
    <t>HAG_FD02A3</t>
  </si>
  <si>
    <t>HAG_FD02A3_PB23</t>
  </si>
  <si>
    <t>HAG_FD02C2</t>
  </si>
  <si>
    <t>HAG_FD02C2_PB23</t>
  </si>
  <si>
    <t>HAG_FD02F1</t>
  </si>
  <si>
    <t>HAG_FD02F1_PB23</t>
  </si>
  <si>
    <t>HAG_FD02F2</t>
  </si>
  <si>
    <t>HAG_FD02F2_PB23</t>
  </si>
  <si>
    <t>HAG_FD02K1</t>
  </si>
  <si>
    <t>HAG_FD02K1_PB23</t>
  </si>
  <si>
    <t>HAG_FD02K2</t>
  </si>
  <si>
    <t>HAG_FD02K2_PB23</t>
  </si>
  <si>
    <t>HAG_FD03Z1</t>
  </si>
  <si>
    <t>HAG_FD03Z1_PB23</t>
  </si>
  <si>
    <t>HAG_FD22AN</t>
  </si>
  <si>
    <t>HAG_FD22AN_PB23</t>
  </si>
  <si>
    <t>HAG_FD22DN</t>
  </si>
  <si>
    <t>HAG_FD22DN_PB23</t>
  </si>
  <si>
    <t>HAG_FD22P</t>
  </si>
  <si>
    <t>HAG_FD22P_PB23</t>
  </si>
  <si>
    <t>HAG_FD22PN</t>
  </si>
  <si>
    <t>HAG_FD22PN_PB23</t>
  </si>
  <si>
    <t>HAG_FD22T</t>
  </si>
  <si>
    <t>HAG_FD22T_PB23</t>
  </si>
  <si>
    <t>HAG_FD22TN</t>
  </si>
  <si>
    <t>HAG_FD22TN_PB23</t>
  </si>
  <si>
    <t>HAG_FD32AN</t>
  </si>
  <si>
    <t>HAG_FD32AN_PB23</t>
  </si>
  <si>
    <t>HAG_FD32DN</t>
  </si>
  <si>
    <t>HAG_FD32DN_PB23</t>
  </si>
  <si>
    <t>HAG_FD32K</t>
  </si>
  <si>
    <t>HAG_FD32K_PB23</t>
  </si>
  <si>
    <t>HAG_FD32P</t>
  </si>
  <si>
    <t>HAG_FD32P_PB23</t>
  </si>
  <si>
    <t>HAG_FD32PN</t>
  </si>
  <si>
    <t>HAG_FD32PN_PB23</t>
  </si>
  <si>
    <t>HAG_FD32T</t>
  </si>
  <si>
    <t>HAG_FD32T_PB23</t>
  </si>
  <si>
    <t>HAG_FD32TN</t>
  </si>
  <si>
    <t>HAG_FD32TN_PB23</t>
  </si>
  <si>
    <t>HAG_FD32ZN</t>
  </si>
  <si>
    <t>HAG_FD32ZN_PB23</t>
  </si>
  <si>
    <t>HAG_FD42AN</t>
  </si>
  <si>
    <t>HAG_FD42AN_PB23</t>
  </si>
  <si>
    <t>HAG_FD42DN</t>
  </si>
  <si>
    <t>HAG_FD42DN_PB23</t>
  </si>
  <si>
    <t>HAG_FD42P</t>
  </si>
  <si>
    <t>HAG_FD42P_PB23</t>
  </si>
  <si>
    <t>HAG_FD42PN</t>
  </si>
  <si>
    <t>HAG_FD42PN_PB23</t>
  </si>
  <si>
    <t>HAG_FD42T</t>
  </si>
  <si>
    <t>HAG_FD42T_PB23</t>
  </si>
  <si>
    <t>HAG_FD42TN</t>
  </si>
  <si>
    <t>HAG_FD42TN_PB23</t>
  </si>
  <si>
    <t>HAG_FD52AN</t>
  </si>
  <si>
    <t>HAG_FD52AN_PB23</t>
  </si>
  <si>
    <t>HAG_FD52DN</t>
  </si>
  <si>
    <t>HAG_FD52DN_PB23</t>
  </si>
  <si>
    <t>HAG_FD52P</t>
  </si>
  <si>
    <t>HAG_FD52P_PB23</t>
  </si>
  <si>
    <t>HAG_FD52PN</t>
  </si>
  <si>
    <t>HAG_FD52PN_PB23</t>
  </si>
  <si>
    <t>HAG_FD52T</t>
  </si>
  <si>
    <t>HAG_FD52T_PB23</t>
  </si>
  <si>
    <t>HAG_FD52TN</t>
  </si>
  <si>
    <t>HAG_FD52TN_PB23</t>
  </si>
  <si>
    <t>HAG_FD62AN</t>
  </si>
  <si>
    <t>HAG_FD62AN_PB23</t>
  </si>
  <si>
    <t>HAG_FD62DN</t>
  </si>
  <si>
    <t>HAG_FD62DN_PB23</t>
  </si>
  <si>
    <t>HAG_FD62P</t>
  </si>
  <si>
    <t>HAG_FD62P_PB23</t>
  </si>
  <si>
    <t>HAG_FD62PN</t>
  </si>
  <si>
    <t>HAG_FD62PN_PB23</t>
  </si>
  <si>
    <t>HAG_FD62T</t>
  </si>
  <si>
    <t>HAG_FD62T_PB23</t>
  </si>
  <si>
    <t>HAG_FD62TN</t>
  </si>
  <si>
    <t>HAG_FD62TN_PB23</t>
  </si>
  <si>
    <t>HAG_FD72AN</t>
  </si>
  <si>
    <t>HAG_FD72AN_PB23</t>
  </si>
  <si>
    <t>HAG_FD72DN</t>
  </si>
  <si>
    <t>HAG_FD72DN_PB23</t>
  </si>
  <si>
    <t>HAG_FD72P</t>
  </si>
  <si>
    <t>HAG_FD72P_PB23</t>
  </si>
  <si>
    <t>HAG_FD72PN</t>
  </si>
  <si>
    <t>HAG_FD72PN_PB23</t>
  </si>
  <si>
    <t>HAG_FD72T</t>
  </si>
  <si>
    <t>HAG_FD72T_PB23</t>
  </si>
  <si>
    <t>HAG_FD72TN</t>
  </si>
  <si>
    <t>HAG_FD72TN_PB23</t>
  </si>
  <si>
    <t>HAG_FL102A</t>
  </si>
  <si>
    <t>HAG_FL102A_PB23</t>
  </si>
  <si>
    <t>HAG_FL104A</t>
  </si>
  <si>
    <t>HAG_FL104A_PB23</t>
  </si>
  <si>
    <t>HAG_FL105A</t>
  </si>
  <si>
    <t>HAG_FL105A_PB23</t>
  </si>
  <si>
    <t>HAG_FL110A</t>
  </si>
  <si>
    <t>HAG_FL110A_PB23</t>
  </si>
  <si>
    <t>HAG_FL112A</t>
  </si>
  <si>
    <t>HAG_FL112A_PB23</t>
  </si>
  <si>
    <t>HAG_FL117A</t>
  </si>
  <si>
    <t>HAG_FL117A_PB23</t>
  </si>
  <si>
    <t>HAG_FL118A</t>
  </si>
  <si>
    <t>HAG_FL118A_PB23</t>
  </si>
  <si>
    <t>HAG_FL119A</t>
  </si>
  <si>
    <t>HAG_FL119A_PB23</t>
  </si>
  <si>
    <t>HAG_FL120A</t>
  </si>
  <si>
    <t>HAG_FL120A_PB23</t>
  </si>
  <si>
    <t>HAG_FL122A</t>
  </si>
  <si>
    <t>HAG_FL122A_PB23</t>
  </si>
  <si>
    <t>HAG_FL123A</t>
  </si>
  <si>
    <t>HAG_FL123A_PB23</t>
  </si>
  <si>
    <t>HAG_FL124A</t>
  </si>
  <si>
    <t>HAG_FL124A_PB23</t>
  </si>
  <si>
    <t>HAG_FL125A</t>
  </si>
  <si>
    <t>HAG_FL125A_PB23</t>
  </si>
  <si>
    <t>HAG_FL126A</t>
  </si>
  <si>
    <t>HAG_FL126A_PB23</t>
  </si>
  <si>
    <t>HAG_FL127A</t>
  </si>
  <si>
    <t>HAG_FL127A_PB23</t>
  </si>
  <si>
    <t>HAG_FL128A</t>
  </si>
  <si>
    <t>HAG_FL128A_PB23</t>
  </si>
  <si>
    <t>HAG_FL130A</t>
  </si>
  <si>
    <t>HAG_FL130A_PB23</t>
  </si>
  <si>
    <t>HAG_FL204B</t>
  </si>
  <si>
    <t>HAG_FL204B_PB23</t>
  </si>
  <si>
    <t>HAG_FL209B</t>
  </si>
  <si>
    <t>HAG_FL209B_PB23</t>
  </si>
  <si>
    <t>HAG_FL210Z</t>
  </si>
  <si>
    <t>HAG_FL210Z_PB23</t>
  </si>
  <si>
    <t>HAG_FL212Z</t>
  </si>
  <si>
    <t>HAG_FL212Z_PB23</t>
  </si>
  <si>
    <t>HAG_FL213B</t>
  </si>
  <si>
    <t>HAG_FL213B_PB23</t>
  </si>
  <si>
    <t>HAG_FL214Z</t>
  </si>
  <si>
    <t>HAG_FL214Z_PB23</t>
  </si>
  <si>
    <t>HAG_FL216B</t>
  </si>
  <si>
    <t>HAG_FL216B_PB23</t>
  </si>
  <si>
    <t>HAG_FL216Z</t>
  </si>
  <si>
    <t>HAG_FL216Z_PB23</t>
  </si>
  <si>
    <t>HAG_FL220Z</t>
  </si>
  <si>
    <t>HAG_FL220Z_PB23</t>
  </si>
  <si>
    <t>HAG_FL221B</t>
  </si>
  <si>
    <t>HAG_FL221B_PB23</t>
  </si>
  <si>
    <t>HAG_FL224Z</t>
  </si>
  <si>
    <t>HAG_FL224Z_PB23</t>
  </si>
  <si>
    <t>HAG_FL226Z</t>
  </si>
  <si>
    <t>HAG_FL226Z_PB23</t>
  </si>
  <si>
    <t>HAG_FL229B</t>
  </si>
  <si>
    <t>HAG_FL229B_PB23</t>
  </si>
  <si>
    <t>HAG_FL230Z</t>
  </si>
  <si>
    <t>HAG_FL230Z_PB23</t>
  </si>
  <si>
    <t>HAG_FL234Z</t>
  </si>
  <si>
    <t>HAG_FL234Z_PB23</t>
  </si>
  <si>
    <t>HAG_FL236Z</t>
  </si>
  <si>
    <t>HAG_FL236Z_PB23</t>
  </si>
  <si>
    <t>HAG_FL259Z</t>
  </si>
  <si>
    <t>HAG_FL259Z_PB23</t>
  </si>
  <si>
    <t>HAG_FL302B</t>
  </si>
  <si>
    <t>HAG_FL302B_PB23</t>
  </si>
  <si>
    <t>HAG_FL327B</t>
  </si>
  <si>
    <t>HAG_FL327B_PB23</t>
  </si>
  <si>
    <t>HAG_FL32S</t>
  </si>
  <si>
    <t>HAG_FL32S_PB23</t>
  </si>
  <si>
    <t>HAG_FL352B</t>
  </si>
  <si>
    <t>HAG_FL352B_PB23</t>
  </si>
  <si>
    <t>HAG_FL354B</t>
  </si>
  <si>
    <t>HAG_FL354B_PB23</t>
  </si>
  <si>
    <t>HAG_FL368B</t>
  </si>
  <si>
    <t>HAG_FL368B_PB23</t>
  </si>
  <si>
    <t>HAG_FL402A</t>
  </si>
  <si>
    <t>HAG_FL402A_PB23</t>
  </si>
  <si>
    <t>HAG_FL404A</t>
  </si>
  <si>
    <t>HAG_FL404A_PB23</t>
  </si>
  <si>
    <t>HAG_FL407A</t>
  </si>
  <si>
    <t>HAG_FL407A_PB23</t>
  </si>
  <si>
    <t>HAG_FL408A</t>
  </si>
  <si>
    <t>HAG_FL408A_PB23</t>
  </si>
  <si>
    <t>HAG_FL412A</t>
  </si>
  <si>
    <t>HAG_FL412A_PB23</t>
  </si>
  <si>
    <t>HAG_FL413A</t>
  </si>
  <si>
    <t>HAG_FL413A_PB23</t>
  </si>
  <si>
    <t>HAG_FL414A</t>
  </si>
  <si>
    <t>HAG_FL414A_PB23</t>
  </si>
  <si>
    <t>HAG_FL415A</t>
  </si>
  <si>
    <t>HAG_FL415A_PB23</t>
  </si>
  <si>
    <t>HAG_FL416A</t>
  </si>
  <si>
    <t>HAG_FL416A_PB23</t>
  </si>
  <si>
    <t>HAG_FL417A</t>
  </si>
  <si>
    <t>HAG_FL417A_PB23</t>
  </si>
  <si>
    <t>HAG_FL419A</t>
  </si>
  <si>
    <t>HAG_FL419A_PB23</t>
  </si>
  <si>
    <t>HAG_FL450A</t>
  </si>
  <si>
    <t>HAG_FL450A_PB23</t>
  </si>
  <si>
    <t>HAG_FL472A</t>
  </si>
  <si>
    <t>HAG_FL472A_PB23</t>
  </si>
  <si>
    <t>HAG_FL473A</t>
  </si>
  <si>
    <t>HAG_FL473A_PB23</t>
  </si>
  <si>
    <t>HAG_FL474A</t>
  </si>
  <si>
    <t>HAG_FL474A_PB23</t>
  </si>
  <si>
    <t>HAG_FL475A</t>
  </si>
  <si>
    <t>HAG_FL475A_PB23</t>
  </si>
  <si>
    <t>HAG_FL476A</t>
  </si>
  <si>
    <t>HAG_FL476A_PB23</t>
  </si>
  <si>
    <t>HAG_FL477A</t>
  </si>
  <si>
    <t>HAG_FL477A_PB23</t>
  </si>
  <si>
    <t>HAG_FL478A</t>
  </si>
  <si>
    <t>HAG_FL478A_PB23</t>
  </si>
  <si>
    <t>HAG_FL479A</t>
  </si>
  <si>
    <t>HAG_FL479A_PB23</t>
  </si>
  <si>
    <t>HAG_FL480A</t>
  </si>
  <si>
    <t>HAG_FL480A_PB23</t>
  </si>
  <si>
    <t>HAG_FL481A</t>
  </si>
  <si>
    <t>HAG_FL481A_PB23</t>
  </si>
  <si>
    <t>HAG_FL483A</t>
  </si>
  <si>
    <t>HAG_FL483A_PB23</t>
  </si>
  <si>
    <t>HAG_FL492A</t>
  </si>
  <si>
    <t>HAG_FL492A_PB23</t>
  </si>
  <si>
    <t>HAG_FL493A</t>
  </si>
  <si>
    <t>HAG_FL493A_PB23</t>
  </si>
  <si>
    <t>HAG_FL494A</t>
  </si>
  <si>
    <t>HAG_FL494A_PB23</t>
  </si>
  <si>
    <t>HAG_FL495A</t>
  </si>
  <si>
    <t>HAG_FL495A_PB23</t>
  </si>
  <si>
    <t>HAG_FL496A</t>
  </si>
  <si>
    <t>HAG_FL496A_PB23</t>
  </si>
  <si>
    <t>HAG_FL500A</t>
  </si>
  <si>
    <t>HAG_FL500A_PB23</t>
  </si>
  <si>
    <t>HAG_FL501A</t>
  </si>
  <si>
    <t>HAG_FL501A_PB23</t>
  </si>
  <si>
    <t>HAG_FL502A</t>
  </si>
  <si>
    <t>HAG_FL502A_PB23</t>
  </si>
  <si>
    <t>HAG_FL503A</t>
  </si>
  <si>
    <t>HAG_FL503A_PB23</t>
  </si>
  <si>
    <t>HAG_FL512E</t>
  </si>
  <si>
    <t>HAG_FL512E_PB23</t>
  </si>
  <si>
    <t>HAG_FL520E</t>
  </si>
  <si>
    <t>HAG_FL520E_PB23</t>
  </si>
  <si>
    <t>HAG_FL521E</t>
  </si>
  <si>
    <t>HAG_FL521E_PB23</t>
  </si>
  <si>
    <t>HAG_FL522E</t>
  </si>
  <si>
    <t>HAG_FL522E_PB23</t>
  </si>
  <si>
    <t>HAG_FL52S</t>
  </si>
  <si>
    <t>HAG_FL52S_PB23</t>
  </si>
  <si>
    <t>HAG_FL531E</t>
  </si>
  <si>
    <t>HAG_FL531E_PB23</t>
  </si>
  <si>
    <t>HAG_FL532E</t>
  </si>
  <si>
    <t>HAG_FL532E_PB23</t>
  </si>
  <si>
    <t>HAG_FL53S</t>
  </si>
  <si>
    <t>HAG_FL53S_PB23</t>
  </si>
  <si>
    <t>HAG_FL670A</t>
  </si>
  <si>
    <t>HAG_FL670A_PB23</t>
  </si>
  <si>
    <t>HAG_FL672E</t>
  </si>
  <si>
    <t>HAG_FL672E_PB23</t>
  </si>
  <si>
    <t>HAG_FL672Z</t>
  </si>
  <si>
    <t>HAG_FL672Z_PB23</t>
  </si>
  <si>
    <t>HAG_FL70Z</t>
  </si>
  <si>
    <t>HAG_FL70Z_PB23</t>
  </si>
  <si>
    <t>HAG_FL711E</t>
  </si>
  <si>
    <t>HAG_FL711E_PB23</t>
  </si>
  <si>
    <t>HAG_FL712E</t>
  </si>
  <si>
    <t>HAG_FL712E_PB23</t>
  </si>
  <si>
    <t>HAG_FL713E</t>
  </si>
  <si>
    <t>HAG_FL713E_PB23</t>
  </si>
  <si>
    <t>HAG_FL714E</t>
  </si>
  <si>
    <t>HAG_FL714E_PB23</t>
  </si>
  <si>
    <t>HAG_FL715E</t>
  </si>
  <si>
    <t>HAG_FL715E_PB23</t>
  </si>
  <si>
    <t>HAG_FL71Z</t>
  </si>
  <si>
    <t>HAG_FL71Z_PB23</t>
  </si>
  <si>
    <t>HAG_FL72S</t>
  </si>
  <si>
    <t>HAG_FL72S_PB23</t>
  </si>
  <si>
    <t>HAG_FL73S</t>
  </si>
  <si>
    <t>HAG_FL73S_PB23</t>
  </si>
  <si>
    <t>HAG_FL74Z</t>
  </si>
  <si>
    <t>HAG_FL74Z_PB23</t>
  </si>
  <si>
    <t>HAG_FL75Z</t>
  </si>
  <si>
    <t>HAG_FL75Z_PB23</t>
  </si>
  <si>
    <t>HAG_FL76Z</t>
  </si>
  <si>
    <t>HAG_FL76Z_PB23</t>
  </si>
  <si>
    <t>HAG_FL80Z</t>
  </si>
  <si>
    <t>HAG_FL80Z_PB23</t>
  </si>
  <si>
    <t>HAG_FL81Z</t>
  </si>
  <si>
    <t>HAG_FL81Z_PB23</t>
  </si>
  <si>
    <t>HAG_FL85Z</t>
  </si>
  <si>
    <t>HAG_FL85Z_PB23</t>
  </si>
  <si>
    <t>HAG_FL863Z</t>
  </si>
  <si>
    <t>HAG_FL863Z_PB23</t>
  </si>
  <si>
    <t>HAG_FL871Z</t>
  </si>
  <si>
    <t>HAG_FL871Z_PB23</t>
  </si>
  <si>
    <t>HAG_FL874A</t>
  </si>
  <si>
    <t>HAG_FL874A_PB23</t>
  </si>
  <si>
    <t>HAG_FL958A</t>
  </si>
  <si>
    <t>HAG_FL958A_PB23</t>
  </si>
  <si>
    <t>HAG_FL959A</t>
  </si>
  <si>
    <t>HAG_FL959A_PB23</t>
  </si>
  <si>
    <t>HAG_FL95Z</t>
  </si>
  <si>
    <t>HAG_FL95Z_PB23</t>
  </si>
  <si>
    <t>HAG_FL960A</t>
  </si>
  <si>
    <t>HAG_FL960A_PB23</t>
  </si>
  <si>
    <t>HAG_FL961A</t>
  </si>
  <si>
    <t>HAG_FL961A_PB23</t>
  </si>
  <si>
    <t>HAG_FL962A</t>
  </si>
  <si>
    <t>HAG_FL962A_PB23</t>
  </si>
  <si>
    <t>HAG_FL96Z</t>
  </si>
  <si>
    <t>HAG_FL96Z_PB23</t>
  </si>
  <si>
    <t>HAG_FL979A</t>
  </si>
  <si>
    <t>HAG_FL979A_PB23</t>
  </si>
  <si>
    <t>HAG_FL97Z</t>
  </si>
  <si>
    <t>HAG_FL97Z_PB23</t>
  </si>
  <si>
    <t>HAG_FL980A</t>
  </si>
  <si>
    <t>HAG_FL980A_PB23</t>
  </si>
  <si>
    <t>HAG_FL981A</t>
  </si>
  <si>
    <t>HAG_FL981A_PB23</t>
  </si>
  <si>
    <t>HAG_FL98Z</t>
  </si>
  <si>
    <t>HAG_FL98Z_PB23</t>
  </si>
  <si>
    <t>HAG_FL992A</t>
  </si>
  <si>
    <t>HAG_FL992A_PB23</t>
  </si>
  <si>
    <t>HAG_FL993A</t>
  </si>
  <si>
    <t>HAG_FL993A_PB23</t>
  </si>
  <si>
    <t>HAG_FL994A</t>
  </si>
  <si>
    <t>HAG_FL994A_PB23</t>
  </si>
  <si>
    <t>HAG_FL995A</t>
  </si>
  <si>
    <t>HAG_FL995A_PB23</t>
  </si>
  <si>
    <t>HAG_FL996A</t>
  </si>
  <si>
    <t>HAG_FL996A_PB23</t>
  </si>
  <si>
    <t>HAG_FL997A</t>
  </si>
  <si>
    <t>HAG_FL997A_PB23</t>
  </si>
  <si>
    <t>HAG_FL998A</t>
  </si>
  <si>
    <t>HAG_FL998A_PB23</t>
  </si>
  <si>
    <t>HAG_FM107</t>
  </si>
  <si>
    <t>HAG_FM107_PB23</t>
  </si>
  <si>
    <t>HAG_FM108</t>
  </si>
  <si>
    <t>HAG_FM108_PB23</t>
  </si>
  <si>
    <t>HAG_FM109</t>
  </si>
  <si>
    <t>HAG_FM109_PB23</t>
  </si>
  <si>
    <t>HAG_FM200</t>
  </si>
  <si>
    <t>HAG_FM200_PB23</t>
  </si>
  <si>
    <t>HAG_FM201</t>
  </si>
  <si>
    <t>HAG_FM201_PB23</t>
  </si>
  <si>
    <t>HAG_FM202</t>
  </si>
  <si>
    <t>HAG_FM202_PB23</t>
  </si>
  <si>
    <t>HAG_FM203</t>
  </si>
  <si>
    <t>HAG_FM203_PB23</t>
  </si>
  <si>
    <t>HAG_FM204</t>
  </si>
  <si>
    <t>HAG_FM204_PB23</t>
  </si>
  <si>
    <t>HAG_FM205</t>
  </si>
  <si>
    <t>HAG_FM205_PB23</t>
  </si>
  <si>
    <t>HAG_FM206</t>
  </si>
  <si>
    <t>HAG_FM206_PB23</t>
  </si>
  <si>
    <t>HAG_FM207</t>
  </si>
  <si>
    <t>HAG_FM207_PB23</t>
  </si>
  <si>
    <t>HAG_FM208</t>
  </si>
  <si>
    <t>HAG_FM208_PB23</t>
  </si>
  <si>
    <t>HAG_FM209</t>
  </si>
  <si>
    <t>HAG_FM209_PB23</t>
  </si>
  <si>
    <t>HAG_FM307</t>
  </si>
  <si>
    <t>HAG_FM307_PB23</t>
  </si>
  <si>
    <t>HAG_FM308</t>
  </si>
  <si>
    <t>HAG_FM308_PB23</t>
  </si>
  <si>
    <t>HAG_FM309</t>
  </si>
  <si>
    <t>HAG_FM309_PB23</t>
  </si>
  <si>
    <t>HAG_FM400</t>
  </si>
  <si>
    <t>HAG_FM400_PB23</t>
  </si>
  <si>
    <t>HAG_FM401</t>
  </si>
  <si>
    <t>HAG_FM401_PB23</t>
  </si>
  <si>
    <t>HAG_FM402</t>
  </si>
  <si>
    <t>HAG_FM402_PB23</t>
  </si>
  <si>
    <t>HAG_FM403</t>
  </si>
  <si>
    <t>HAG_FM403_PB23</t>
  </si>
  <si>
    <t>HAG_FM404</t>
  </si>
  <si>
    <t>HAG_FM404_PB23</t>
  </si>
  <si>
    <t>HAG_FM405</t>
  </si>
  <si>
    <t>HAG_FM405_PB23</t>
  </si>
  <si>
    <t>HAG_FM406</t>
  </si>
  <si>
    <t>HAG_FM406_PB23</t>
  </si>
  <si>
    <t>HAG_FM407</t>
  </si>
  <si>
    <t>HAG_FM407_PB23</t>
  </si>
  <si>
    <t>HAG_FM408</t>
  </si>
  <si>
    <t>HAG_FM408_PB23</t>
  </si>
  <si>
    <t>HAG_FM409</t>
  </si>
  <si>
    <t>HAG_FM409_PB23</t>
  </si>
  <si>
    <t>HAG_FM427</t>
  </si>
  <si>
    <t>HAG_FM427_PB23</t>
  </si>
  <si>
    <t>HAG_FM428</t>
  </si>
  <si>
    <t>HAG_FM428_PB23</t>
  </si>
  <si>
    <t>HAG_FM429</t>
  </si>
  <si>
    <t>HAG_FM429_PB23</t>
  </si>
  <si>
    <t>HAG_FM450</t>
  </si>
  <si>
    <t>HAG_FM450_PB23</t>
  </si>
  <si>
    <t>HAG_FM484</t>
  </si>
  <si>
    <t>HAG_FM484_PB23</t>
  </si>
  <si>
    <t>HAG_FM486</t>
  </si>
  <si>
    <t>HAG_FM486_PB23</t>
  </si>
  <si>
    <t>HAG_FM517</t>
  </si>
  <si>
    <t>HAG_FM517_PB23</t>
  </si>
  <si>
    <t>HAG_FM518</t>
  </si>
  <si>
    <t>HAG_FM518_PB23</t>
  </si>
  <si>
    <t>HAG_FM519</t>
  </si>
  <si>
    <t>HAG_FM519_PB23</t>
  </si>
  <si>
    <t>HAG_FM530</t>
  </si>
  <si>
    <t>HAG_FM530_PB23</t>
  </si>
  <si>
    <t>HAG_FM531</t>
  </si>
  <si>
    <t>HAG_FM531_PB23</t>
  </si>
  <si>
    <t>HAG_FM532</t>
  </si>
  <si>
    <t>HAG_FM532_PB23</t>
  </si>
  <si>
    <t>HAG_FM533</t>
  </si>
  <si>
    <t>HAG_FM533_PB23</t>
  </si>
  <si>
    <t>HAG_FM534</t>
  </si>
  <si>
    <t>HAG_FM534_PB23</t>
  </si>
  <si>
    <t>HAG_FM535</t>
  </si>
  <si>
    <t>HAG_FM535_PB23</t>
  </si>
  <si>
    <t>HAG_FM536</t>
  </si>
  <si>
    <t>HAG_FM536_PB23</t>
  </si>
  <si>
    <t>HAG_FM537</t>
  </si>
  <si>
    <t>HAG_FM537_PB23</t>
  </si>
  <si>
    <t>HAG_FM538</t>
  </si>
  <si>
    <t>HAG_FM538_PB23</t>
  </si>
  <si>
    <t>HAG_FM539</t>
  </si>
  <si>
    <t>HAG_FM539_PB23</t>
  </si>
  <si>
    <t>HAG_FM540</t>
  </si>
  <si>
    <t>HAG_FM540_PB23</t>
  </si>
  <si>
    <t>HAG_FM541</t>
  </si>
  <si>
    <t>HAG_FM541_PB23</t>
  </si>
  <si>
    <t>HAG_FM542</t>
  </si>
  <si>
    <t>HAG_FM542_PB23</t>
  </si>
  <si>
    <t>HAG_FM543</t>
  </si>
  <si>
    <t>HAG_FM543_PB23</t>
  </si>
  <si>
    <t>HAG_FM544</t>
  </si>
  <si>
    <t>HAG_FM544_PB23</t>
  </si>
  <si>
    <t>HAG_FM545</t>
  </si>
  <si>
    <t>HAG_FM545_PB23</t>
  </si>
  <si>
    <t>HAG_FM546</t>
  </si>
  <si>
    <t>HAG_FM546_PB23</t>
  </si>
  <si>
    <t>HAG_FM547</t>
  </si>
  <si>
    <t>HAG_FM547_PB23</t>
  </si>
  <si>
    <t>HAG_FM548</t>
  </si>
  <si>
    <t>HAG_FM548_PB23</t>
  </si>
  <si>
    <t>HAG_FM549</t>
  </si>
  <si>
    <t>HAG_FM549_PB23</t>
  </si>
  <si>
    <t>HAG_FM557</t>
  </si>
  <si>
    <t>HAG_FM557_PB23</t>
  </si>
  <si>
    <t>HAG_FM558</t>
  </si>
  <si>
    <t>HAG_FM558_PB23</t>
  </si>
  <si>
    <t>HAG_FM559</t>
  </si>
  <si>
    <t>HAG_FM559_PB23</t>
  </si>
  <si>
    <t>HAG_FM567</t>
  </si>
  <si>
    <t>HAG_FM567_PB23</t>
  </si>
  <si>
    <t>HAG_FM568</t>
  </si>
  <si>
    <t>HAG_FM568_PB23</t>
  </si>
  <si>
    <t>HAG_FM569</t>
  </si>
  <si>
    <t>HAG_FM569_PB23</t>
  </si>
  <si>
    <t>HAG_FM630</t>
  </si>
  <si>
    <t>HAG_FM630_PB23</t>
  </si>
  <si>
    <t>HAG_FM635</t>
  </si>
  <si>
    <t>HAG_FM635_PB23</t>
  </si>
  <si>
    <t>HAG_FM640</t>
  </si>
  <si>
    <t>HAG_FM640_PB23</t>
  </si>
  <si>
    <t>HAG_FM653</t>
  </si>
  <si>
    <t>HAG_FM653_PB23</t>
  </si>
  <si>
    <t>HAG_FN004E</t>
  </si>
  <si>
    <t>HAG_FN004E_PB23</t>
  </si>
  <si>
    <t>HAG_FN005E</t>
  </si>
  <si>
    <t>HAG_FN005E_PB23</t>
  </si>
  <si>
    <t>HAG_FN006E</t>
  </si>
  <si>
    <t>HAG_FN006E_PB23</t>
  </si>
  <si>
    <t>HAG_FN007E</t>
  </si>
  <si>
    <t>HAG_FN007E_PB23</t>
  </si>
  <si>
    <t>HAG_FN008E</t>
  </si>
  <si>
    <t>HAG_FN008E_PB23</t>
  </si>
  <si>
    <t>HAG_FN009E</t>
  </si>
  <si>
    <t>HAG_FN009E_PB23</t>
  </si>
  <si>
    <t>HAG_FN013E</t>
  </si>
  <si>
    <t>HAG_FN013E_PB23</t>
  </si>
  <si>
    <t>HAG_FN013EW</t>
  </si>
  <si>
    <t>HAG_FN013EW_PB23</t>
  </si>
  <si>
    <t>HAG_FN017E</t>
  </si>
  <si>
    <t>HAG_FN017E_PB23</t>
  </si>
  <si>
    <t>HAG_FN017EW</t>
  </si>
  <si>
    <t>HAG_FN017EW_PB23</t>
  </si>
  <si>
    <t>HAG_FN018E</t>
  </si>
  <si>
    <t>HAG_FN018E_PB23</t>
  </si>
  <si>
    <t>HAG_FN018EW</t>
  </si>
  <si>
    <t>HAG_FN018EW_PB23</t>
  </si>
  <si>
    <t>HAG_FN020E</t>
  </si>
  <si>
    <t>HAG_FN020E_PB23</t>
  </si>
  <si>
    <t>HAG_FN020EW</t>
  </si>
  <si>
    <t>HAG_FN020EW_PB23</t>
  </si>
  <si>
    <t>HAG_FN021E</t>
  </si>
  <si>
    <t>HAG_FN021E_PB23</t>
  </si>
  <si>
    <t>HAG_FN021EW</t>
  </si>
  <si>
    <t>HAG_FN021EW_PB23</t>
  </si>
  <si>
    <t>HAG_FN022E</t>
  </si>
  <si>
    <t>HAG_FN022E_PB23</t>
  </si>
  <si>
    <t>HAG_FN022EW</t>
  </si>
  <si>
    <t>HAG_FN022EW_PB23</t>
  </si>
  <si>
    <t>HAG_FN023E</t>
  </si>
  <si>
    <t>HAG_FN023E_PB23</t>
  </si>
  <si>
    <t>HAG_FN023EW</t>
  </si>
  <si>
    <t>HAG_FN023EW_PB23</t>
  </si>
  <si>
    <t>HAG_FN024E</t>
  </si>
  <si>
    <t>HAG_FN024E_PB23</t>
  </si>
  <si>
    <t>HAG_FN024EW</t>
  </si>
  <si>
    <t>HAG_FN024EW_PB23</t>
  </si>
  <si>
    <t>HAG_FN029E</t>
  </si>
  <si>
    <t>HAG_FN029E_PB23</t>
  </si>
  <si>
    <t>HAG_FN029EW</t>
  </si>
  <si>
    <t>HAG_FN029EW_PB23</t>
  </si>
  <si>
    <t>HAG_FN031E</t>
  </si>
  <si>
    <t>HAG_FN031E_PB23</t>
  </si>
  <si>
    <t>HAG_FN031EW</t>
  </si>
  <si>
    <t>HAG_FN031EW_PB23</t>
  </si>
  <si>
    <t>HAG_FN032E</t>
  </si>
  <si>
    <t>HAG_FN032E_PB23</t>
  </si>
  <si>
    <t>HAG_FN032EW</t>
  </si>
  <si>
    <t>HAG_FN032EW_PB23</t>
  </si>
  <si>
    <t>HAG_FN037E</t>
  </si>
  <si>
    <t>HAG_FN037E_PB23</t>
  </si>
  <si>
    <t>HAG_FN037EW</t>
  </si>
  <si>
    <t>HAG_FN037EW_PB23</t>
  </si>
  <si>
    <t>HAG_FN046E</t>
  </si>
  <si>
    <t>HAG_FN046E_PB23</t>
  </si>
  <si>
    <t>HAG_FN046EW</t>
  </si>
  <si>
    <t>HAG_FN046EW_PB23</t>
  </si>
  <si>
    <t>HAG_FN047E</t>
  </si>
  <si>
    <t>HAG_FN047E_PB23</t>
  </si>
  <si>
    <t>HAG_FN047EW</t>
  </si>
  <si>
    <t>HAG_FN047EW_PB23</t>
  </si>
  <si>
    <t>HAG_FN060H</t>
  </si>
  <si>
    <t>HAG_FN060H_PB23</t>
  </si>
  <si>
    <t>HAG_FN061H</t>
  </si>
  <si>
    <t>HAG_FN061H_PB23</t>
  </si>
  <si>
    <t>HAG_FN062AR</t>
  </si>
  <si>
    <t>HAG_FN062AR_PB23</t>
  </si>
  <si>
    <t>HAG_FN073E</t>
  </si>
  <si>
    <t>HAG_FN073E_PB23</t>
  </si>
  <si>
    <t>HAG_FN077E</t>
  </si>
  <si>
    <t>HAG_FN077E_PB23</t>
  </si>
  <si>
    <t>HAG_FN078E</t>
  </si>
  <si>
    <t>HAG_FN078E_PB23</t>
  </si>
  <si>
    <t>HAG_FN080E</t>
  </si>
  <si>
    <t>HAG_FN080E_PB23</t>
  </si>
  <si>
    <t>HAG_FN081E</t>
  </si>
  <si>
    <t>HAG_FN081E_PB23</t>
  </si>
  <si>
    <t>HAG_FN082AR</t>
  </si>
  <si>
    <t>HAG_FN082AR_PB23</t>
  </si>
  <si>
    <t>HAG_FN082E</t>
  </si>
  <si>
    <t>HAG_FN082E_PB23</t>
  </si>
  <si>
    <t>HAG_FN083E</t>
  </si>
  <si>
    <t>HAG_FN083E_PB23</t>
  </si>
  <si>
    <t>HAG_FN084E</t>
  </si>
  <si>
    <t>HAG_FN084E_PB23</t>
  </si>
  <si>
    <t>HAG_FN089E</t>
  </si>
  <si>
    <t>HAG_FN089E_PB23</t>
  </si>
  <si>
    <t>HAG_FN091E</t>
  </si>
  <si>
    <t>HAG_FN091E_PB23</t>
  </si>
  <si>
    <t>HAG_FN092E</t>
  </si>
  <si>
    <t>HAG_FN092E_PB23</t>
  </si>
  <si>
    <t>HAG_FN093E</t>
  </si>
  <si>
    <t>HAG_FN093E_PB23</t>
  </si>
  <si>
    <t>HAG_FN097E</t>
  </si>
  <si>
    <t>HAG_FN097E_PB23</t>
  </si>
  <si>
    <t>HAG_FN098E</t>
  </si>
  <si>
    <t>HAG_FN098E_PB23</t>
  </si>
  <si>
    <t>HAG_FN10060R</t>
  </si>
  <si>
    <t>HAG_FN10060R_PB23</t>
  </si>
  <si>
    <t>HAG_FN10080R</t>
  </si>
  <si>
    <t>HAG_FN10080R_PB23</t>
  </si>
  <si>
    <t>HAG_FN100E</t>
  </si>
  <si>
    <t>HAG_FN100E_PB23</t>
  </si>
  <si>
    <t>HAG_FN101E</t>
  </si>
  <si>
    <t>HAG_FN101E_PB23</t>
  </si>
  <si>
    <t>HAG_FN102E</t>
  </si>
  <si>
    <t>HAG_FN102E_PB23</t>
  </si>
  <si>
    <t>HAG_FN103E</t>
  </si>
  <si>
    <t>HAG_FN103E_PB23</t>
  </si>
  <si>
    <t>HAG_FN104E</t>
  </si>
  <si>
    <t>HAG_FN104E_PB23</t>
  </si>
  <si>
    <t>HAG_FN109E</t>
  </si>
  <si>
    <t>HAG_FN109E_PB23</t>
  </si>
  <si>
    <t>HAG_FN111E</t>
  </si>
  <si>
    <t>HAG_FN111E_PB23</t>
  </si>
  <si>
    <t>HAG_FN112E</t>
  </si>
  <si>
    <t>HAG_FN112E_PB23</t>
  </si>
  <si>
    <t>HAG_FN117E</t>
  </si>
  <si>
    <t>HAG_FN117E_PB23</t>
  </si>
  <si>
    <t>HAG_FN121E</t>
  </si>
  <si>
    <t>HAG_FN121E_PB23</t>
  </si>
  <si>
    <t>HAG_FN1540L</t>
  </si>
  <si>
    <t>HAG_FN1540L_PB23</t>
  </si>
  <si>
    <t>HAG_FN1560L</t>
  </si>
  <si>
    <t>HAG_FN1560L_PB23</t>
  </si>
  <si>
    <t>HAG_FN1580L</t>
  </si>
  <si>
    <t>HAG_FN1580L_PB23</t>
  </si>
  <si>
    <t>HAG_FN1900PD</t>
  </si>
  <si>
    <t>HAG_FN1900PD_PB23</t>
  </si>
  <si>
    <t>HAG_FN2040L</t>
  </si>
  <si>
    <t>HAG_FN2040L_PB23</t>
  </si>
  <si>
    <t>HAG_FN2060L</t>
  </si>
  <si>
    <t>HAG_FN2060L_PB23</t>
  </si>
  <si>
    <t>HAG_FN206E</t>
  </si>
  <si>
    <t>HAG_FN206E_PB23</t>
  </si>
  <si>
    <t>HAG_FN207E</t>
  </si>
  <si>
    <t>HAG_FN207E_PB23</t>
  </si>
  <si>
    <t>HAG_FN2080L</t>
  </si>
  <si>
    <t>HAG_FN2080L_PB23</t>
  </si>
  <si>
    <t>HAG_FN2100PD</t>
  </si>
  <si>
    <t>HAG_FN2100PD_PB23</t>
  </si>
  <si>
    <t>HAG_FN216E</t>
  </si>
  <si>
    <t>HAG_FN216E_PB23</t>
  </si>
  <si>
    <t>HAG_FN217E</t>
  </si>
  <si>
    <t>HAG_FN217E_PB23</t>
  </si>
  <si>
    <t>HAG_FN246E</t>
  </si>
  <si>
    <t>HAG_FN246E_PB23</t>
  </si>
  <si>
    <t>HAG_FN246EDW</t>
  </si>
  <si>
    <t>HAG_FN246EDW_PB23</t>
  </si>
  <si>
    <t>HAG_FN247E</t>
  </si>
  <si>
    <t>HAG_FN247E_PB23</t>
  </si>
  <si>
    <t>HAG_FN247EDW</t>
  </si>
  <si>
    <t>HAG_FN247EDW_PB23</t>
  </si>
  <si>
    <t>HAG_FN266E</t>
  </si>
  <si>
    <t>HAG_FN266E_PB23</t>
  </si>
  <si>
    <t>HAG_FN267E</t>
  </si>
  <si>
    <t>HAG_FN267E_PB23</t>
  </si>
  <si>
    <t>HAG_FN276E</t>
  </si>
  <si>
    <t>HAG_FN276E_PB23</t>
  </si>
  <si>
    <t>HAG_FN276EDW</t>
  </si>
  <si>
    <t>HAG_FN276EDW_PB23</t>
  </si>
  <si>
    <t>HAG_FN277E</t>
  </si>
  <si>
    <t>HAG_FN277E_PB23</t>
  </si>
  <si>
    <t>HAG_FN277EDW</t>
  </si>
  <si>
    <t>HAG_FN277EDW_PB23</t>
  </si>
  <si>
    <t>HAG_FN286E</t>
  </si>
  <si>
    <t>HAG_FN286E_PB23</t>
  </si>
  <si>
    <t>HAG_FN286EW</t>
  </si>
  <si>
    <t>HAG_FN286EW_PB23</t>
  </si>
  <si>
    <t>HAG_FN287E</t>
  </si>
  <si>
    <t>HAG_FN287E_PB23</t>
  </si>
  <si>
    <t>HAG_FN287EW</t>
  </si>
  <si>
    <t>HAG_FN287EW_PB23</t>
  </si>
  <si>
    <t>HAG_FN289E</t>
  </si>
  <si>
    <t>HAG_FN289E_PB23</t>
  </si>
  <si>
    <t>HAG_FN291E</t>
  </si>
  <si>
    <t>HAG_FN291E_PB23</t>
  </si>
  <si>
    <t>HAG_FN292E</t>
  </si>
  <si>
    <t>HAG_FN292E_PB23</t>
  </si>
  <si>
    <t>HAG_FN296E</t>
  </si>
  <si>
    <t>HAG_FN296E_PB23</t>
  </si>
  <si>
    <t>HAG_FN296EDW</t>
  </si>
  <si>
    <t>HAG_FN296EDW_PB23</t>
  </si>
  <si>
    <t>HAG_FN297E</t>
  </si>
  <si>
    <t>HAG_FN297E_PB23</t>
  </si>
  <si>
    <t>HAG_FN297EDW</t>
  </si>
  <si>
    <t>HAG_FN297EDW_PB23</t>
  </si>
  <si>
    <t>HAG_FN3040L</t>
  </si>
  <si>
    <t>HAG_FN3040L_PB23</t>
  </si>
  <si>
    <t>HAG_FN3060L</t>
  </si>
  <si>
    <t>HAG_FN3060L_PB23</t>
  </si>
  <si>
    <t>HAG_FN3080L</t>
  </si>
  <si>
    <t>HAG_FN3080L_PB23</t>
  </si>
  <si>
    <t>HAG_FN356E</t>
  </si>
  <si>
    <t>HAG_FN356E_PB23</t>
  </si>
  <si>
    <t>HAG_FN357E</t>
  </si>
  <si>
    <t>HAG_FN357E_PB23</t>
  </si>
  <si>
    <t>HAG_FN366E</t>
  </si>
  <si>
    <t>HAG_FN366E_PB23</t>
  </si>
  <si>
    <t>HAG_FN367E</t>
  </si>
  <si>
    <t>HAG_FN367E_PB23</t>
  </si>
  <si>
    <t>HAG_FN376E</t>
  </si>
  <si>
    <t>HAG_FN376E_PB23</t>
  </si>
  <si>
    <t>HAG_FN377E</t>
  </si>
  <si>
    <t>HAG_FN377E_PB23</t>
  </si>
  <si>
    <t>HAG_FN4040L</t>
  </si>
  <si>
    <t>HAG_FN4040L_PB23</t>
  </si>
  <si>
    <t>HAG_FN404E</t>
  </si>
  <si>
    <t>HAG_FN404E_PB23</t>
  </si>
  <si>
    <t>HAG_FN405E</t>
  </si>
  <si>
    <t>HAG_FN405E_PB23</t>
  </si>
  <si>
    <t>HAG_FN4060L</t>
  </si>
  <si>
    <t>HAG_FN4060L_PB23</t>
  </si>
  <si>
    <t>HAG_FN406E</t>
  </si>
  <si>
    <t>HAG_FN406E_PB23</t>
  </si>
  <si>
    <t>HAG_FN407E</t>
  </si>
  <si>
    <t>HAG_FN407E_PB23</t>
  </si>
  <si>
    <t>HAG_FN4080L</t>
  </si>
  <si>
    <t>HAG_FN4080L_PB23</t>
  </si>
  <si>
    <t>HAG_FN426E</t>
  </si>
  <si>
    <t>HAG_FN426E_PB23</t>
  </si>
  <si>
    <t>HAG_FN427E</t>
  </si>
  <si>
    <t>HAG_FN427E_PB23</t>
  </si>
  <si>
    <t>HAG_FN430E</t>
  </si>
  <si>
    <t>HAG_FN430E_PB23</t>
  </si>
  <si>
    <t>HAG_FN433E</t>
  </si>
  <si>
    <t>HAG_FN433E_PB23</t>
  </si>
  <si>
    <t>HAG_FN437E</t>
  </si>
  <si>
    <t>HAG_FN437E_PB23</t>
  </si>
  <si>
    <t>HAG_FN438E</t>
  </si>
  <si>
    <t>HAG_FN438E_PB23</t>
  </si>
  <si>
    <t>HAG_FN440E</t>
  </si>
  <si>
    <t>HAG_FN440E_PB23</t>
  </si>
  <si>
    <t>HAG_FN441E</t>
  </si>
  <si>
    <t>HAG_FN441E_PB23</t>
  </si>
  <si>
    <t>HAG_FN442E</t>
  </si>
  <si>
    <t>HAG_FN442E_PB23</t>
  </si>
  <si>
    <t>HAG_FN443E</t>
  </si>
  <si>
    <t>HAG_FN443E_PB23</t>
  </si>
  <si>
    <t>HAG_FN444E</t>
  </si>
  <si>
    <t>HAG_FN444E_PB23</t>
  </si>
  <si>
    <t>HAG_FN451E</t>
  </si>
  <si>
    <t>HAG_FN451E_PB23</t>
  </si>
  <si>
    <t>HAG_FN453E</t>
  </si>
  <si>
    <t>HAG_FN453E_PB23</t>
  </si>
  <si>
    <t>HAG_FN454E</t>
  </si>
  <si>
    <t>HAG_FN454E_PB23</t>
  </si>
  <si>
    <t>HAG_FN459E</t>
  </si>
  <si>
    <t>HAG_FN459E_PB23</t>
  </si>
  <si>
    <t>HAG_FN506E</t>
  </si>
  <si>
    <t>HAG_FN506E_PB23</t>
  </si>
  <si>
    <t>HAG_FN507E</t>
  </si>
  <si>
    <t>HAG_FN507E_PB23</t>
  </si>
  <si>
    <t>HAG_FN510E</t>
  </si>
  <si>
    <t>HAG_FN510E_PB23</t>
  </si>
  <si>
    <t>HAG_FN511E</t>
  </si>
  <si>
    <t>HAG_FN511E_PB23</t>
  </si>
  <si>
    <t>HAG_FN516E</t>
  </si>
  <si>
    <t>HAG_FN516E_PB23</t>
  </si>
  <si>
    <t>HAG_FN517E</t>
  </si>
  <si>
    <t>HAG_FN517E_PB23</t>
  </si>
  <si>
    <t>HAG_FN526E</t>
  </si>
  <si>
    <t>HAG_FN526E_PB23</t>
  </si>
  <si>
    <t>HAG_FN527E</t>
  </si>
  <si>
    <t>HAG_FN527E_PB23</t>
  </si>
  <si>
    <t>HAG_FN536E</t>
  </si>
  <si>
    <t>HAG_FN536E_PB23</t>
  </si>
  <si>
    <t>HAG_FN537E</t>
  </si>
  <si>
    <t>HAG_FN537E_PB23</t>
  </si>
  <si>
    <t>HAG_FN546E</t>
  </si>
  <si>
    <t>HAG_FN546E_PB23</t>
  </si>
  <si>
    <t>HAG_FN547E</t>
  </si>
  <si>
    <t>HAG_FN547E_PB23</t>
  </si>
  <si>
    <t>HAG_FN6020FDW</t>
  </si>
  <si>
    <t>HAG_FN6020FDW_PB23</t>
  </si>
  <si>
    <t>HAG_FN6020MD</t>
  </si>
  <si>
    <t>HAG_FN6020MD_PB23</t>
  </si>
  <si>
    <t>HAG_FN6020MDW</t>
  </si>
  <si>
    <t>HAG_FN6020MDW_PB23</t>
  </si>
  <si>
    <t>HAG_FN6020PDW</t>
  </si>
  <si>
    <t>HAG_FN6020PDW_PB23</t>
  </si>
  <si>
    <t>HAG_FN6030PDW</t>
  </si>
  <si>
    <t>HAG_FN6030PDW_PB23</t>
  </si>
  <si>
    <t>HAG_FN6040L</t>
  </si>
  <si>
    <t>HAG_FN6040L_PB23</t>
  </si>
  <si>
    <t>HAG_FN6040PDW</t>
  </si>
  <si>
    <t>HAG_FN6040PDW_PB23</t>
  </si>
  <si>
    <t>HAG_FN6040PGW</t>
  </si>
  <si>
    <t>HAG_FN6040PGW_PB23</t>
  </si>
  <si>
    <t>HAG_FN6060L</t>
  </si>
  <si>
    <t>HAG_FN6060L_PB23</t>
  </si>
  <si>
    <t>HAG_FN6060PDW</t>
  </si>
  <si>
    <t>HAG_FN6060PDW_PB23</t>
  </si>
  <si>
    <t>HAG_FN6060PGW</t>
  </si>
  <si>
    <t>HAG_FN6060PGW_PB23</t>
  </si>
  <si>
    <t>HAG_FN6080L</t>
  </si>
  <si>
    <t>HAG_FN6080L_PB23</t>
  </si>
  <si>
    <t>HAG_FN60TBPW</t>
  </si>
  <si>
    <t>HAG_FN60TBPW_PB23</t>
  </si>
  <si>
    <t>HAG_FN690E</t>
  </si>
  <si>
    <t>HAG_FN690E_PB23</t>
  </si>
  <si>
    <t>HAG_FN691E</t>
  </si>
  <si>
    <t>HAG_FN691E_PB23</t>
  </si>
  <si>
    <t>HAG_FN692E</t>
  </si>
  <si>
    <t>HAG_FN692E_PB23</t>
  </si>
  <si>
    <t>HAG_FN696E</t>
  </si>
  <si>
    <t>HAG_FN696E_PB23</t>
  </si>
  <si>
    <t>HAG_FN696EP</t>
  </si>
  <si>
    <t>HAG_FN696EP_PB23</t>
  </si>
  <si>
    <t>HAG_FN697E</t>
  </si>
  <si>
    <t>HAG_FN697E_PB23</t>
  </si>
  <si>
    <t>HAG_FN697EP</t>
  </si>
  <si>
    <t>HAG_FN697EP_PB23</t>
  </si>
  <si>
    <t>HAG_FN7050BS</t>
  </si>
  <si>
    <t>HAG_FN7050BS_PB23</t>
  </si>
  <si>
    <t>HAG_FN7050HS</t>
  </si>
  <si>
    <t>HAG_FN7050HS_PB23</t>
  </si>
  <si>
    <t>HAG_FN7060R</t>
  </si>
  <si>
    <t>HAG_FN7060R_PB23</t>
  </si>
  <si>
    <t>HAG_FN7080R</t>
  </si>
  <si>
    <t>HAG_FN7080R_PB23</t>
  </si>
  <si>
    <t>HAG_FN8020FDW</t>
  </si>
  <si>
    <t>HAG_FN8020FDW_PB23</t>
  </si>
  <si>
    <t>HAG_FN8020MD</t>
  </si>
  <si>
    <t>HAG_FN8020MD_PB23</t>
  </si>
  <si>
    <t>HAG_FN8020MDW</t>
  </si>
  <si>
    <t>HAG_FN8020MDW_PB23</t>
  </si>
  <si>
    <t>HAG_FN8020PDW</t>
  </si>
  <si>
    <t>HAG_FN8020PDW_PB23</t>
  </si>
  <si>
    <t>HAG_FN8030PDW</t>
  </si>
  <si>
    <t>HAG_FN8030PDW_PB23</t>
  </si>
  <si>
    <t>HAG_FN8040PDW</t>
  </si>
  <si>
    <t>HAG_FN8040PDW_PB23</t>
  </si>
  <si>
    <t>HAG_FN8040PGW</t>
  </si>
  <si>
    <t>HAG_FN8040PGW_PB23</t>
  </si>
  <si>
    <t>HAG_FN8060PDW</t>
  </si>
  <si>
    <t>HAG_FN8060PDW_PB23</t>
  </si>
  <si>
    <t>HAG_FN8060PGW</t>
  </si>
  <si>
    <t>HAG_FN8060PGW_PB23</t>
  </si>
  <si>
    <t>HAG_FN80TBPW</t>
  </si>
  <si>
    <t>HAG_FN80TBPW_PB23</t>
  </si>
  <si>
    <t>HAG_FN812N</t>
  </si>
  <si>
    <t>HAG_FN812N_PB23</t>
  </si>
  <si>
    <t>HAG_FN813N</t>
  </si>
  <si>
    <t>HAG_FN813N_PB23</t>
  </si>
  <si>
    <t>HAG_FN820N</t>
  </si>
  <si>
    <t>HAG_FN820N_PB23</t>
  </si>
  <si>
    <t>HAG_FN821N</t>
  </si>
  <si>
    <t>HAG_FN821N_PB23</t>
  </si>
  <si>
    <t>HAG_FN822N</t>
  </si>
  <si>
    <t>HAG_FN822N_PB23</t>
  </si>
  <si>
    <t>HAG_FN823N</t>
  </si>
  <si>
    <t>HAG_FN823N_PB23</t>
  </si>
  <si>
    <t>HAG_FN824N</t>
  </si>
  <si>
    <t>HAG_FN824N_PB23</t>
  </si>
  <si>
    <t>HAG_FN825N</t>
  </si>
  <si>
    <t>HAG_FN825N_PB23</t>
  </si>
  <si>
    <t>HAG_FN826N</t>
  </si>
  <si>
    <t>HAG_FN826N_PB23</t>
  </si>
  <si>
    <t>HAG_FN827N</t>
  </si>
  <si>
    <t>HAG_FN827N_PB23</t>
  </si>
  <si>
    <t>HAG_FN828N</t>
  </si>
  <si>
    <t>HAG_FN828N_PB23</t>
  </si>
  <si>
    <t>HAG_FN829N</t>
  </si>
  <si>
    <t>HAG_FN829N_PB23</t>
  </si>
  <si>
    <t>HAG_FN830N</t>
  </si>
  <si>
    <t>HAG_FN830N_PB23</t>
  </si>
  <si>
    <t>HAG_FN831N</t>
  </si>
  <si>
    <t>HAG_FN831N_PB23</t>
  </si>
  <si>
    <t>HAG_FN840N</t>
  </si>
  <si>
    <t>HAG_FN840N_PB23</t>
  </si>
  <si>
    <t>HAG_FN841N</t>
  </si>
  <si>
    <t>HAG_FN841N_PB23</t>
  </si>
  <si>
    <t>HAG_FN842N</t>
  </si>
  <si>
    <t>HAG_FN842N_PB23</t>
  </si>
  <si>
    <t>HAG_FN843N</t>
  </si>
  <si>
    <t>HAG_FN843N_PB23</t>
  </si>
  <si>
    <t>HAG_FN844N</t>
  </si>
  <si>
    <t>HAG_FN844N_PB23</t>
  </si>
  <si>
    <t>HAG_FN845N</t>
  </si>
  <si>
    <t>HAG_FN845N_PB23</t>
  </si>
  <si>
    <t>HAG_FN853N</t>
  </si>
  <si>
    <t>HAG_FN853N_PB23</t>
  </si>
  <si>
    <t>HAG_FN854N</t>
  </si>
  <si>
    <t>HAG_FN854N_PB23</t>
  </si>
  <si>
    <t>HAG_FN855N</t>
  </si>
  <si>
    <t>HAG_FN855N_PB23</t>
  </si>
  <si>
    <t>HAG_FN856N</t>
  </si>
  <si>
    <t>HAG_FN856N_PB23</t>
  </si>
  <si>
    <t>HAG_FN857N</t>
  </si>
  <si>
    <t>HAG_FN857N_PB23</t>
  </si>
  <si>
    <t>HAG_FN858N</t>
  </si>
  <si>
    <t>HAG_FN858N_PB23</t>
  </si>
  <si>
    <t>HAG_FN859N</t>
  </si>
  <si>
    <t>HAG_FN859N_PB23</t>
  </si>
  <si>
    <t>HAG_FN860N</t>
  </si>
  <si>
    <t>HAG_FN860N_PB23</t>
  </si>
  <si>
    <t>HAG_FN861N</t>
  </si>
  <si>
    <t>HAG_FN861N_PB23</t>
  </si>
  <si>
    <t>HAG_FN862E</t>
  </si>
  <si>
    <t>HAG_FN862E_PB23</t>
  </si>
  <si>
    <t>HAG_FN863E</t>
  </si>
  <si>
    <t>HAG_FN863E_PB23</t>
  </si>
  <si>
    <t>HAG_FN864E</t>
  </si>
  <si>
    <t>HAG_FN864E_PB23</t>
  </si>
  <si>
    <t>HAG_FN865E</t>
  </si>
  <si>
    <t>HAG_FN865E_PB23</t>
  </si>
  <si>
    <t>HAG_FN866E</t>
  </si>
  <si>
    <t>HAG_FN866E_PB23</t>
  </si>
  <si>
    <t>HAG_FN867E</t>
  </si>
  <si>
    <t>HAG_FN867E_PB23</t>
  </si>
  <si>
    <t>HAG_FN873E</t>
  </si>
  <si>
    <t>HAG_FN873E_PB23</t>
  </si>
  <si>
    <t>HAG_FN875E</t>
  </si>
  <si>
    <t>HAG_FN875E_PB23</t>
  </si>
  <si>
    <t>HAG_FN877E</t>
  </si>
  <si>
    <t>HAG_FN877E_PB23</t>
  </si>
  <si>
    <t>HAG_FN879E</t>
  </si>
  <si>
    <t>HAG_FN879E_PB23</t>
  </si>
  <si>
    <t>HAG_FN882E</t>
  </si>
  <si>
    <t>HAG_FN882E_PB23</t>
  </si>
  <si>
    <t>HAG_FN883E</t>
  </si>
  <si>
    <t>HAG_FN883E_PB23</t>
  </si>
  <si>
    <t>HAG_FN884E</t>
  </si>
  <si>
    <t>HAG_FN884E_PB23</t>
  </si>
  <si>
    <t>HAG_FN885E</t>
  </si>
  <si>
    <t>HAG_FN885E_PB23</t>
  </si>
  <si>
    <t>HAG_FN886E</t>
  </si>
  <si>
    <t>HAG_FN886E_PB23</t>
  </si>
  <si>
    <t>HAG_FN887E</t>
  </si>
  <si>
    <t>HAG_FN887E_PB23</t>
  </si>
  <si>
    <t>HAG_FN891E</t>
  </si>
  <si>
    <t>HAG_FN891E_PB23</t>
  </si>
  <si>
    <t>HAG_FN892E</t>
  </si>
  <si>
    <t>HAG_FN892E_PB23</t>
  </si>
  <si>
    <t>HAG_FN893E</t>
  </si>
  <si>
    <t>HAG_FN893E_PB23</t>
  </si>
  <si>
    <t>HAG_FN894E</t>
  </si>
  <si>
    <t>HAG_FN894E_PB23</t>
  </si>
  <si>
    <t>HAG_FN895E</t>
  </si>
  <si>
    <t>HAG_FN895E_PB23</t>
  </si>
  <si>
    <t>HAG_FN896E</t>
  </si>
  <si>
    <t>HAG_FN896E_PB23</t>
  </si>
  <si>
    <t>HAG_FN896EP</t>
  </si>
  <si>
    <t>HAG_FN896EP_PB23</t>
  </si>
  <si>
    <t>HAG_FN897E</t>
  </si>
  <si>
    <t>HAG_FN897E_PB23</t>
  </si>
  <si>
    <t>HAG_FN897EP</t>
  </si>
  <si>
    <t>HAG_FN897EP_PB23</t>
  </si>
  <si>
    <t>HAG_FN9050BS</t>
  </si>
  <si>
    <t>HAG_FN9050BS_PB23</t>
  </si>
  <si>
    <t>HAG_FN9050HS</t>
  </si>
  <si>
    <t>HAG_FN9050HS_PB23</t>
  </si>
  <si>
    <t>HAG_FN9060R</t>
  </si>
  <si>
    <t>HAG_FN9060R_PB23</t>
  </si>
  <si>
    <t>HAG_FN9080R</t>
  </si>
  <si>
    <t>HAG_FN9080R_PB23</t>
  </si>
  <si>
    <t>HAG_FN942E</t>
  </si>
  <si>
    <t>HAG_FN942E_PB23</t>
  </si>
  <si>
    <t>HAG_FN943E</t>
  </si>
  <si>
    <t>HAG_FN943E_PB23</t>
  </si>
  <si>
    <t>HAG_FN944E</t>
  </si>
  <si>
    <t>HAG_FN944E_PB23</t>
  </si>
  <si>
    <t>HAG_FN946E</t>
  </si>
  <si>
    <t>HAG_FN946E_PB23</t>
  </si>
  <si>
    <t>HAG_FN947E</t>
  </si>
  <si>
    <t>HAG_FN947E_PB23</t>
  </si>
  <si>
    <t>HAG_FN948E</t>
  </si>
  <si>
    <t>HAG_FN948E_PB23</t>
  </si>
  <si>
    <t>HAG_FN949E</t>
  </si>
  <si>
    <t>HAG_FN949E_PB23</t>
  </si>
  <si>
    <t>HAG_FN950</t>
  </si>
  <si>
    <t>HAG_FN950_PB23</t>
  </si>
  <si>
    <t>HAG_FN951</t>
  </si>
  <si>
    <t>HAG_FN951_PB23</t>
  </si>
  <si>
    <t>HAG_FN952</t>
  </si>
  <si>
    <t>HAG_FN952_PB23</t>
  </si>
  <si>
    <t>HAG_FN954E</t>
  </si>
  <si>
    <t>HAG_FN954E_PB23</t>
  </si>
  <si>
    <t>HAG_FN970E</t>
  </si>
  <si>
    <t>HAG_FN970E_PB23</t>
  </si>
  <si>
    <t>HAG_FN971E</t>
  </si>
  <si>
    <t>HAG_FN971E_PB23</t>
  </si>
  <si>
    <t>HAG_FN972E</t>
  </si>
  <si>
    <t>HAG_FN972E_PB23</t>
  </si>
  <si>
    <t>HAG_FP31QS</t>
  </si>
  <si>
    <t>HAG_FP31QS_PB23</t>
  </si>
  <si>
    <t>HAG_FP32QS</t>
  </si>
  <si>
    <t>HAG_FP32QS_PB23</t>
  </si>
  <si>
    <t>HAG_FP41QS</t>
  </si>
  <si>
    <t>HAG_FP41QS_PB23</t>
  </si>
  <si>
    <t>HAG_FP42QS</t>
  </si>
  <si>
    <t>HAG_FP42QS_PB23</t>
  </si>
  <si>
    <t>HAG_FP51QS</t>
  </si>
  <si>
    <t>HAG_FP51QS_PB23</t>
  </si>
  <si>
    <t>HAG_FP52QS</t>
  </si>
  <si>
    <t>HAG_FP52QS_PB23</t>
  </si>
  <si>
    <t>HAG_FP53QS</t>
  </si>
  <si>
    <t>HAG_FP53QS_PB23</t>
  </si>
  <si>
    <t>HAG_FP72QS</t>
  </si>
  <si>
    <t>HAG_FP72QS_PB23</t>
  </si>
  <si>
    <t>HAG_FP73QS</t>
  </si>
  <si>
    <t>HAG_FP73QS_PB23</t>
  </si>
  <si>
    <t>HAG_FP74QS</t>
  </si>
  <si>
    <t>HAG_FP74QS_PB23</t>
  </si>
  <si>
    <t>HAG_FP92QS</t>
  </si>
  <si>
    <t>HAG_FP92QS_PB23</t>
  </si>
  <si>
    <t>HAG_FP93QS</t>
  </si>
  <si>
    <t>HAG_FP93QS_PB23</t>
  </si>
  <si>
    <t>HAG_FP94QS</t>
  </si>
  <si>
    <t>HAG_FP94QS_PB23</t>
  </si>
  <si>
    <t>HAG_FR21H1</t>
  </si>
  <si>
    <t>HAG_FR21H1_PB23</t>
  </si>
  <si>
    <t>HAG_FR21S1</t>
  </si>
  <si>
    <t>HAG_FR21S1_PB23</t>
  </si>
  <si>
    <t>HAG_FR22H1</t>
  </si>
  <si>
    <t>HAG_FR22H1_PB23</t>
  </si>
  <si>
    <t>HAG_FR22S1</t>
  </si>
  <si>
    <t>HAG_FR22S1_PB23</t>
  </si>
  <si>
    <t>HAG_FR23H1</t>
  </si>
  <si>
    <t>HAG_FR23H1_PB23</t>
  </si>
  <si>
    <t>HAG_FR23S1</t>
  </si>
  <si>
    <t>HAG_FR23S1_PB23</t>
  </si>
  <si>
    <t>HAG_FR24H1</t>
  </si>
  <si>
    <t>HAG_FR24H1_PB23</t>
  </si>
  <si>
    <t>HAG_FR24S1</t>
  </si>
  <si>
    <t>HAG_FR24S1_PB23</t>
  </si>
  <si>
    <t>HAG_FR25H1</t>
  </si>
  <si>
    <t>HAG_FR25H1_PB23</t>
  </si>
  <si>
    <t>HAG_FR25S1</t>
  </si>
  <si>
    <t>HAG_FR25S1_PB23</t>
  </si>
  <si>
    <t>HAG_FR26H1</t>
  </si>
  <si>
    <t>HAG_FR26H1_PB23</t>
  </si>
  <si>
    <t>HAG_FR26S1</t>
  </si>
  <si>
    <t>HAG_FR26S1_PB23</t>
  </si>
  <si>
    <t>HAG_FR32S</t>
  </si>
  <si>
    <t>HAG_FR32S_PB23</t>
  </si>
  <si>
    <t>HAG_FR33S</t>
  </si>
  <si>
    <t>HAG_FR33S_PB23</t>
  </si>
  <si>
    <t>HAG_FR34S</t>
  </si>
  <si>
    <t>HAG_FR34S_PB23</t>
  </si>
  <si>
    <t>HAG_FR42S</t>
  </si>
  <si>
    <t>HAG_FR42S_PB23</t>
  </si>
  <si>
    <t>HAG_FR52S</t>
  </si>
  <si>
    <t>HAG_FR52S_PB23</t>
  </si>
  <si>
    <t>HAG_FR53S</t>
  </si>
  <si>
    <t>HAG_FR53S_PB23</t>
  </si>
  <si>
    <t>HAG_FR72S</t>
  </si>
  <si>
    <t>HAG_FR72S_PB23</t>
  </si>
  <si>
    <t>HAG_FR73S</t>
  </si>
  <si>
    <t>HAG_FR73S_PB23</t>
  </si>
  <si>
    <t>HAG_FR74S</t>
  </si>
  <si>
    <t>HAG_FR74S_PB23</t>
  </si>
  <si>
    <t>HAG_FR84S</t>
  </si>
  <si>
    <t>HAG_FR84S_PB23</t>
  </si>
  <si>
    <t>HAG_FR92H</t>
  </si>
  <si>
    <t>HAG_FR92H_PB23</t>
  </si>
  <si>
    <t>HAG_FR92S</t>
  </si>
  <si>
    <t>HAG_FR92S_PB23</t>
  </si>
  <si>
    <t>HAG_FR93H</t>
  </si>
  <si>
    <t>HAG_FR93H_PB23</t>
  </si>
  <si>
    <t>HAG_FR93S</t>
  </si>
  <si>
    <t>HAG_FR93S_PB23</t>
  </si>
  <si>
    <t>HAG_FR94H</t>
  </si>
  <si>
    <t>HAG_FR94H_PB23</t>
  </si>
  <si>
    <t>HAG_FR94S</t>
  </si>
  <si>
    <t>HAG_FR94S_PB23</t>
  </si>
  <si>
    <t>HAG_FT32S</t>
  </si>
  <si>
    <t>HAG_FT32S_PB23</t>
  </si>
  <si>
    <t>HAG_FT33S</t>
  </si>
  <si>
    <t>HAG_FT33S_PB23</t>
  </si>
  <si>
    <t>HAG_FT34S</t>
  </si>
  <si>
    <t>HAG_FT34S_PB23</t>
  </si>
  <si>
    <t>HAG_FT42S</t>
  </si>
  <si>
    <t>HAG_FT42S_PB23</t>
  </si>
  <si>
    <t>HAG_FT52S</t>
  </si>
  <si>
    <t>HAG_FT52S_PB23</t>
  </si>
  <si>
    <t>HAG_FT53S</t>
  </si>
  <si>
    <t>HAG_FT53S_PB23</t>
  </si>
  <si>
    <t>HAG_FT72S</t>
  </si>
  <si>
    <t>HAG_FT72S_PB23</t>
  </si>
  <si>
    <t>HAG_FT73S</t>
  </si>
  <si>
    <t>HAG_FT73S_PB23</t>
  </si>
  <si>
    <t>HAG_FT74S</t>
  </si>
  <si>
    <t>HAG_FT74S_PB23</t>
  </si>
  <si>
    <t>HAG_FT92H</t>
  </si>
  <si>
    <t>HAG_FT92H_PB23</t>
  </si>
  <si>
    <t>HAG_FT92S</t>
  </si>
  <si>
    <t>HAG_FT92S_PB23</t>
  </si>
  <si>
    <t>HAG_FT93H</t>
  </si>
  <si>
    <t>HAG_FT93H_PB23</t>
  </si>
  <si>
    <t>HAG_FT93S</t>
  </si>
  <si>
    <t>HAG_FT93S_PB23</t>
  </si>
  <si>
    <t>HAG_FT94H</t>
  </si>
  <si>
    <t>HAG_FT94H_PB23</t>
  </si>
  <si>
    <t>HAG_FT94S</t>
  </si>
  <si>
    <t>HAG_FT94S_PB23</t>
  </si>
  <si>
    <t>HAG_FU22AN</t>
  </si>
  <si>
    <t>HAG_FU22AN_PB23</t>
  </si>
  <si>
    <t>HAG_FU22DN</t>
  </si>
  <si>
    <t>HAG_FU22DN_PB23</t>
  </si>
  <si>
    <t>HAG_FU32AN</t>
  </si>
  <si>
    <t>HAG_FU32AN_PB23</t>
  </si>
  <si>
    <t>HAG_FU32DN</t>
  </si>
  <si>
    <t>HAG_FU32DN_PB23</t>
  </si>
  <si>
    <t>HAG_FU42AN</t>
  </si>
  <si>
    <t>HAG_FU42AN_PB23</t>
  </si>
  <si>
    <t>HAG_FU42DN</t>
  </si>
  <si>
    <t>HAG_FU42DN_PB23</t>
  </si>
  <si>
    <t>HAG_FU52AN</t>
  </si>
  <si>
    <t>HAG_FU52AN_PB23</t>
  </si>
  <si>
    <t>HAG_FU52DN</t>
  </si>
  <si>
    <t>HAG_FU52DN_PB23</t>
  </si>
  <si>
    <t>HAG_FU62AN</t>
  </si>
  <si>
    <t>HAG_FU62AN_PB23</t>
  </si>
  <si>
    <t>HAG_FU62DN</t>
  </si>
  <si>
    <t>HAG_FU62DN_PB23</t>
  </si>
  <si>
    <t>HAG_FU72AN</t>
  </si>
  <si>
    <t>HAG_FU72AN_PB23</t>
  </si>
  <si>
    <t>HAG_FU72DN</t>
  </si>
  <si>
    <t>HAG_FU72DN_PB23</t>
  </si>
  <si>
    <t>HAG_FV22A</t>
  </si>
  <si>
    <t>HAG_FV22A_PB23</t>
  </si>
  <si>
    <t>HAG_FV32A</t>
  </si>
  <si>
    <t>HAG_FV32A_PB23</t>
  </si>
  <si>
    <t>HAG_FV42A</t>
  </si>
  <si>
    <t>HAG_FV42A_PB23</t>
  </si>
  <si>
    <t>HAG_FV52A</t>
  </si>
  <si>
    <t>HAG_FV52A_PB23</t>
  </si>
  <si>
    <t>HAG_FV62A</t>
  </si>
  <si>
    <t>HAG_FV62A_PB23</t>
  </si>
  <si>
    <t>HAG_FV72A</t>
  </si>
  <si>
    <t>HAG_FV72A_PB23</t>
  </si>
  <si>
    <t>HAG_FWK3500600VERZ</t>
  </si>
  <si>
    <t>HAG_FWK3500600VERZ_PB23</t>
  </si>
  <si>
    <t>HAG_FWK3501100VERZ</t>
  </si>
  <si>
    <t>HAG_FWK3501100VERZ_PB23</t>
  </si>
  <si>
    <t>HAG_FWK3502100VERZ</t>
  </si>
  <si>
    <t>HAG_FWK3502100VERZ_PB23</t>
  </si>
  <si>
    <t>HAG_FWK3991600VERZ</t>
  </si>
  <si>
    <t>HAG_FWK3991600VERZ_PB23</t>
  </si>
  <si>
    <t>HAG_FWK3992600VERZ</t>
  </si>
  <si>
    <t>HAG_FWK3992600VERZ_PB23</t>
  </si>
  <si>
    <t>HAG_FWK9500600VERZ</t>
  </si>
  <si>
    <t>HAG_FWK9500600VERZ_PB23</t>
  </si>
  <si>
    <t>HAG_FWK9501100VERZ</t>
  </si>
  <si>
    <t>HAG_FWK9501100VERZ_PB23</t>
  </si>
  <si>
    <t>HAG_FWK9502100VERZ</t>
  </si>
  <si>
    <t>HAG_FWK9502100VERZ_PB23</t>
  </si>
  <si>
    <t>HAG_FWK9991600VERZ</t>
  </si>
  <si>
    <t>HAG_FWK9991600VERZ_PB23</t>
  </si>
  <si>
    <t>HAG_FWK9992600VERZ</t>
  </si>
  <si>
    <t>HAG_FWK9992600VERZ_PB23</t>
  </si>
  <si>
    <t>HAG_FX289</t>
  </si>
  <si>
    <t>HAG_FX289_PB23</t>
  </si>
  <si>
    <t>HAG_FX291</t>
  </si>
  <si>
    <t>HAG_FX291_PB23</t>
  </si>
  <si>
    <t>HAG_FX292</t>
  </si>
  <si>
    <t>HAG_FX292_PB23</t>
  </si>
  <si>
    <t>HAG_FX438</t>
  </si>
  <si>
    <t>HAG_FX438_PB23</t>
  </si>
  <si>
    <t>HAG_FX450</t>
  </si>
  <si>
    <t>HAG_FX450_PB23</t>
  </si>
  <si>
    <t>HAG_FX458</t>
  </si>
  <si>
    <t>HAG_FX458_PB23</t>
  </si>
  <si>
    <t>HAG_FZ012B</t>
  </si>
  <si>
    <t>HAG_FZ012B_PB23</t>
  </si>
  <si>
    <t>HAG_FZ01MM</t>
  </si>
  <si>
    <t>HAG_FZ01MM_PB23</t>
  </si>
  <si>
    <t>HAG_FZ021B</t>
  </si>
  <si>
    <t>HAG_FZ021B_PB23</t>
  </si>
  <si>
    <t>HAG_FZ022B</t>
  </si>
  <si>
    <t>HAG_FZ022B_PB23</t>
  </si>
  <si>
    <t>HAG_FZ023B</t>
  </si>
  <si>
    <t>HAG_FZ023B_PB23</t>
  </si>
  <si>
    <t>HAG_FZ102N</t>
  </si>
  <si>
    <t>HAG_FZ102N_PB23</t>
  </si>
  <si>
    <t>HAG_FZ104N</t>
  </si>
  <si>
    <t>HAG_FZ104N_PB23</t>
  </si>
  <si>
    <t>HAG_FZ106N</t>
  </si>
  <si>
    <t>HAG_FZ106N_PB23</t>
  </si>
  <si>
    <t>HAG_FZ107</t>
  </si>
  <si>
    <t>HAG_FZ107_PB23</t>
  </si>
  <si>
    <t>HAG_FZ109</t>
  </si>
  <si>
    <t>HAG_FZ109_PB23</t>
  </si>
  <si>
    <t>HAG_FZ111</t>
  </si>
  <si>
    <t>HAG_FZ111_PB23</t>
  </si>
  <si>
    <t>HAG_FZ112</t>
  </si>
  <si>
    <t>HAG_FZ112_PB23</t>
  </si>
  <si>
    <t>HAG_FZ113</t>
  </si>
  <si>
    <t>HAG_FZ113_PB23</t>
  </si>
  <si>
    <t>HAG_FZ11B</t>
  </si>
  <si>
    <t>HAG_FZ11B_PB23</t>
  </si>
  <si>
    <t>HAG_FZ12B</t>
  </si>
  <si>
    <t>HAG_FZ12B_PB23</t>
  </si>
  <si>
    <t>HAG_FZ13B</t>
  </si>
  <si>
    <t>HAG_FZ13B_PB23</t>
  </si>
  <si>
    <t>HAG_FZ164N</t>
  </si>
  <si>
    <t>HAG_FZ164N_PB23</t>
  </si>
  <si>
    <t>HAG_FZ165</t>
  </si>
  <si>
    <t>HAG_FZ165_PB23</t>
  </si>
  <si>
    <t>HAG_FZ166</t>
  </si>
  <si>
    <t>HAG_FZ166_PB23</t>
  </si>
  <si>
    <t>HAG_FZ167</t>
  </si>
  <si>
    <t>HAG_FZ167_PB23</t>
  </si>
  <si>
    <t>HAG_FZ168</t>
  </si>
  <si>
    <t>HAG_FZ168_PB23</t>
  </si>
  <si>
    <t>HAG_FZ21B</t>
  </si>
  <si>
    <t>HAG_FZ21B_PB23</t>
  </si>
  <si>
    <t>HAG_FZ22B</t>
  </si>
  <si>
    <t>HAG_FZ22B_PB23</t>
  </si>
  <si>
    <t>HAG_FZ230A</t>
  </si>
  <si>
    <t>HAG_FZ230A_PB23</t>
  </si>
  <si>
    <t>HAG_FZ230B</t>
  </si>
  <si>
    <t>HAG_FZ230B_PB23</t>
  </si>
  <si>
    <t>HAG_FZ23B</t>
  </si>
  <si>
    <t>HAG_FZ23B_PB23</t>
  </si>
  <si>
    <t>HAG_FZ276</t>
  </si>
  <si>
    <t>HAG_FZ276_PB23</t>
  </si>
  <si>
    <t>HAG_FZ306</t>
  </si>
  <si>
    <t>HAG_FZ306_PB23</t>
  </si>
  <si>
    <t>HAG_FZ308</t>
  </si>
  <si>
    <t>HAG_FZ308_PB23</t>
  </si>
  <si>
    <t>HAG_FZ311</t>
  </si>
  <si>
    <t>HAG_FZ311_PB23</t>
  </si>
  <si>
    <t>HAG_FZ316</t>
  </si>
  <si>
    <t>HAG_FZ316_PB23</t>
  </si>
  <si>
    <t>HAG_FZ317</t>
  </si>
  <si>
    <t>HAG_FZ317_PB23</t>
  </si>
  <si>
    <t>HAG_FZ318</t>
  </si>
  <si>
    <t>HAG_FZ318_PB23</t>
  </si>
  <si>
    <t>HAG_FZ32B</t>
  </si>
  <si>
    <t>HAG_FZ32B_PB23</t>
  </si>
  <si>
    <t>HAG_FZ33B</t>
  </si>
  <si>
    <t>HAG_FZ33B_PB23</t>
  </si>
  <si>
    <t>HAG_FZ401</t>
  </si>
  <si>
    <t>HAG_FZ401_PB23</t>
  </si>
  <si>
    <t>HAG_FZ402</t>
  </si>
  <si>
    <t>HAG_FZ402_PB23</t>
  </si>
  <si>
    <t>HAG_FZ402AL</t>
  </si>
  <si>
    <t>HAG_FZ402AL_PB23</t>
  </si>
  <si>
    <t>HAG_FZ403WP</t>
  </si>
  <si>
    <t>HAG_FZ403WP_PB23</t>
  </si>
  <si>
    <t>HAG_FZ404</t>
  </si>
  <si>
    <t>HAG_FZ404_PB23</t>
  </si>
  <si>
    <t>HAG_FZ406M</t>
  </si>
  <si>
    <t>HAG_FZ406M_PB23</t>
  </si>
  <si>
    <t>HAG_FZ407M</t>
  </si>
  <si>
    <t>HAG_FZ407M_PB23</t>
  </si>
  <si>
    <t>HAG_FZ408M</t>
  </si>
  <si>
    <t>HAG_FZ408M_PB23</t>
  </si>
  <si>
    <t>HAG_FZ415N</t>
  </si>
  <si>
    <t>HAG_FZ415N_PB23</t>
  </si>
  <si>
    <t>HAG_FZ415S</t>
  </si>
  <si>
    <t>HAG_FZ415S_PB23</t>
  </si>
  <si>
    <t>HAG_FZ417</t>
  </si>
  <si>
    <t>HAG_FZ417_PB23</t>
  </si>
  <si>
    <t>HAG_FZ421A</t>
  </si>
  <si>
    <t>HAG_FZ421A_PB23</t>
  </si>
  <si>
    <t>HAG_FZ422</t>
  </si>
  <si>
    <t>HAG_FZ422_PB23</t>
  </si>
  <si>
    <t>HAG_FZ426</t>
  </si>
  <si>
    <t>HAG_FZ426_PB23</t>
  </si>
  <si>
    <t>HAG_FZ435A</t>
  </si>
  <si>
    <t>HAG_FZ435A_PB23</t>
  </si>
  <si>
    <t>HAG_FZ441</t>
  </si>
  <si>
    <t>HAG_FZ441_PB23</t>
  </si>
  <si>
    <t>HAG_FZ441S</t>
  </si>
  <si>
    <t>HAG_FZ441S_PB23</t>
  </si>
  <si>
    <t>HAG_FZ442</t>
  </si>
  <si>
    <t>HAG_FZ442_PB23</t>
  </si>
  <si>
    <t>HAG_FZ442N</t>
  </si>
  <si>
    <t>HAG_FZ442N_PB23</t>
  </si>
  <si>
    <t>HAG_FZ442S</t>
  </si>
  <si>
    <t>HAG_FZ442S_PB23</t>
  </si>
  <si>
    <t>HAG_FZ443</t>
  </si>
  <si>
    <t>HAG_FZ443_PB23</t>
  </si>
  <si>
    <t>HAG_FZ443N</t>
  </si>
  <si>
    <t>HAG_FZ443N_PB23</t>
  </si>
  <si>
    <t>HAG_FZ443S</t>
  </si>
  <si>
    <t>HAG_FZ443S_PB23</t>
  </si>
  <si>
    <t>HAG_FZ444</t>
  </si>
  <si>
    <t>HAG_FZ444_PB23</t>
  </si>
  <si>
    <t>HAG_FZ444N</t>
  </si>
  <si>
    <t>HAG_FZ444N_PB23</t>
  </si>
  <si>
    <t>HAG_FZ444S</t>
  </si>
  <si>
    <t>HAG_FZ444S_PB23</t>
  </si>
  <si>
    <t>HAG_FZ445S</t>
  </si>
  <si>
    <t>HAG_FZ445S_PB23</t>
  </si>
  <si>
    <t>HAG_FZ447</t>
  </si>
  <si>
    <t>HAG_FZ447_PB23</t>
  </si>
  <si>
    <t>HAG_FZ448</t>
  </si>
  <si>
    <t>HAG_FZ448_PB23</t>
  </si>
  <si>
    <t>HAG_FZ449</t>
  </si>
  <si>
    <t>HAG_FZ449_PB23</t>
  </si>
  <si>
    <t>HAG_FZ449N</t>
  </si>
  <si>
    <t>HAG_FZ449N_PB23</t>
  </si>
  <si>
    <t>HAG_FZ450</t>
  </si>
  <si>
    <t>HAG_FZ450_PB23</t>
  </si>
  <si>
    <t>HAG_FZ450N</t>
  </si>
  <si>
    <t>HAG_FZ450N_PB23</t>
  </si>
  <si>
    <t>HAG_FZ451</t>
  </si>
  <si>
    <t>HAG_FZ451_PB23</t>
  </si>
  <si>
    <t>HAG_FZ451N</t>
  </si>
  <si>
    <t>HAG_FZ451N_PB23</t>
  </si>
  <si>
    <t>HAG_FZ452</t>
  </si>
  <si>
    <t>HAG_FZ452_PB23</t>
  </si>
  <si>
    <t>HAG_FZ452N</t>
  </si>
  <si>
    <t>HAG_FZ452N_PB23</t>
  </si>
  <si>
    <t>HAG_FZ453</t>
  </si>
  <si>
    <t>HAG_FZ453_PB23</t>
  </si>
  <si>
    <t>HAG_FZ453N</t>
  </si>
  <si>
    <t>HAG_FZ453N_PB23</t>
  </si>
  <si>
    <t>HAG_FZ501</t>
  </si>
  <si>
    <t>HAG_FZ501_PB23</t>
  </si>
  <si>
    <t>HAG_FZ502</t>
  </si>
  <si>
    <t>HAG_FZ502_PB23</t>
  </si>
  <si>
    <t>HAG_FZ503</t>
  </si>
  <si>
    <t>HAG_FZ503_PB23</t>
  </si>
  <si>
    <t>HAG_FZ506</t>
  </si>
  <si>
    <t>HAG_FZ506_PB23</t>
  </si>
  <si>
    <t>HAG_FZ507</t>
  </si>
  <si>
    <t>HAG_FZ507_PB23</t>
  </si>
  <si>
    <t>HAG_FZ508</t>
  </si>
  <si>
    <t>HAG_FZ508_PB23</t>
  </si>
  <si>
    <t>HAG_FZ515</t>
  </si>
  <si>
    <t>HAG_FZ515_PB23</t>
  </si>
  <si>
    <t>HAG_FZ516</t>
  </si>
  <si>
    <t>HAG_FZ516_PB23</t>
  </si>
  <si>
    <t>HAG_FZ517</t>
  </si>
  <si>
    <t>HAG_FZ517_PB23</t>
  </si>
  <si>
    <t>HAG_FZ519</t>
  </si>
  <si>
    <t>HAG_FZ519_PB23</t>
  </si>
  <si>
    <t>HAG_FZ520</t>
  </si>
  <si>
    <t>HAG_FZ520_PB23</t>
  </si>
  <si>
    <t>HAG_FZ526</t>
  </si>
  <si>
    <t>HAG_FZ526_PB23</t>
  </si>
  <si>
    <t>HAG_FZ527</t>
  </si>
  <si>
    <t>HAG_FZ527_PB23</t>
  </si>
  <si>
    <t>HAG_FZ52B</t>
  </si>
  <si>
    <t>HAG_FZ52B_PB23</t>
  </si>
  <si>
    <t>HAG_FZ537</t>
  </si>
  <si>
    <t>HAG_FZ537_PB23</t>
  </si>
  <si>
    <t>HAG_FZ53B</t>
  </si>
  <si>
    <t>HAG_FZ53B_PB23</t>
  </si>
  <si>
    <t>HAG_FZ597</t>
  </si>
  <si>
    <t>HAG_FZ597_PB23</t>
  </si>
  <si>
    <t>HAG_FZ597N</t>
  </si>
  <si>
    <t>HAG_FZ597N_PB23</t>
  </si>
  <si>
    <t>HAG_FZ598</t>
  </si>
  <si>
    <t>HAG_FZ598_PB23</t>
  </si>
  <si>
    <t>HAG_FZ598N</t>
  </si>
  <si>
    <t>HAG_FZ598N_PB23</t>
  </si>
  <si>
    <t>HAG_FZ612N</t>
  </si>
  <si>
    <t>HAG_FZ612N_PB23</t>
  </si>
  <si>
    <t>HAG_FZ613N</t>
  </si>
  <si>
    <t>HAG_FZ613N_PB23</t>
  </si>
  <si>
    <t>HAG_FZ614N</t>
  </si>
  <si>
    <t>HAG_FZ614N_PB23</t>
  </si>
  <si>
    <t>HAG_FZ622N</t>
  </si>
  <si>
    <t>HAG_FZ622N_PB23</t>
  </si>
  <si>
    <t>HAG_FZ623N</t>
  </si>
  <si>
    <t>HAG_FZ623N_PB23</t>
  </si>
  <si>
    <t>HAG_FZ624N</t>
  </si>
  <si>
    <t>HAG_FZ624N_PB23</t>
  </si>
  <si>
    <t>HAG_FZ631A</t>
  </si>
  <si>
    <t>HAG_FZ631A_PB23</t>
  </si>
  <si>
    <t>HAG_FZ632</t>
  </si>
  <si>
    <t>HAG_FZ632_PB23</t>
  </si>
  <si>
    <t>HAG_FZ632A</t>
  </si>
  <si>
    <t>HAG_FZ632A_PB23</t>
  </si>
  <si>
    <t>HAG_FZ633</t>
  </si>
  <si>
    <t>HAG_FZ633_PB23</t>
  </si>
  <si>
    <t>HAG_FZ633A</t>
  </si>
  <si>
    <t>HAG_FZ633A_PB23</t>
  </si>
  <si>
    <t>HAG_FZ634</t>
  </si>
  <si>
    <t>HAG_FZ634_PB23</t>
  </si>
  <si>
    <t>HAG_FZ634A</t>
  </si>
  <si>
    <t>HAG_FZ634A_PB23</t>
  </si>
  <si>
    <t>HAG_FZ635A</t>
  </si>
  <si>
    <t>HAG_FZ635A_PB23</t>
  </si>
  <si>
    <t>HAG_FZ636A</t>
  </si>
  <si>
    <t>HAG_FZ636A_PB23</t>
  </si>
  <si>
    <t>HAG_FZ642</t>
  </si>
  <si>
    <t>HAG_FZ642_PB23</t>
  </si>
  <si>
    <t>HAG_FZ643</t>
  </si>
  <si>
    <t>HAG_FZ643_PB23</t>
  </si>
  <si>
    <t>HAG_FZ644</t>
  </si>
  <si>
    <t>HAG_FZ644_PB23</t>
  </si>
  <si>
    <t>HAG_FZ651A</t>
  </si>
  <si>
    <t>HAG_FZ651A_PB23</t>
  </si>
  <si>
    <t>HAG_FZ652</t>
  </si>
  <si>
    <t>HAG_FZ652_PB23</t>
  </si>
  <si>
    <t>HAG_FZ652A</t>
  </si>
  <si>
    <t>HAG_FZ652A_PB23</t>
  </si>
  <si>
    <t>HAG_FZ653</t>
  </si>
  <si>
    <t>HAG_FZ653_PB23</t>
  </si>
  <si>
    <t>HAG_FZ653A</t>
  </si>
  <si>
    <t>HAG_FZ653A_PB23</t>
  </si>
  <si>
    <t>HAG_FZ654</t>
  </si>
  <si>
    <t>HAG_FZ654_PB23</t>
  </si>
  <si>
    <t>HAG_FZ654A</t>
  </si>
  <si>
    <t>HAG_FZ654A_PB23</t>
  </si>
  <si>
    <t>HAG_FZ655</t>
  </si>
  <si>
    <t>HAG_FZ655_PB23</t>
  </si>
  <si>
    <t>HAG_FZ655A</t>
  </si>
  <si>
    <t>HAG_FZ655A_PB23</t>
  </si>
  <si>
    <t>HAG_FZ656A</t>
  </si>
  <si>
    <t>HAG_FZ656A_PB23</t>
  </si>
  <si>
    <t>HAG_FZ662</t>
  </si>
  <si>
    <t>HAG_FZ662_PB23</t>
  </si>
  <si>
    <t>HAG_FZ663</t>
  </si>
  <si>
    <t>HAG_FZ663_PB23</t>
  </si>
  <si>
    <t>HAG_FZ664</t>
  </si>
  <si>
    <t>HAG_FZ664_PB23</t>
  </si>
  <si>
    <t>HAG_FZ665</t>
  </si>
  <si>
    <t>HAG_FZ665_PB23</t>
  </si>
  <si>
    <t>HAG_FZ707</t>
  </si>
  <si>
    <t>HAG_FZ707_PB23</t>
  </si>
  <si>
    <t>HAG_FZ710</t>
  </si>
  <si>
    <t>HAG_FZ710_PB23</t>
  </si>
  <si>
    <t>HAG_FZ714</t>
  </si>
  <si>
    <t>HAG_FZ714_PB23</t>
  </si>
  <si>
    <t>HAG_FZ718</t>
  </si>
  <si>
    <t>HAG_FZ718_PB23</t>
  </si>
  <si>
    <t>HAG_FZ719</t>
  </si>
  <si>
    <t>HAG_FZ719_PB23</t>
  </si>
  <si>
    <t>HAG_FZ720</t>
  </si>
  <si>
    <t>HAG_FZ720_PB23</t>
  </si>
  <si>
    <t>HAG_FZ721</t>
  </si>
  <si>
    <t>HAG_FZ721_PB23</t>
  </si>
  <si>
    <t>HAG_FZ721A</t>
  </si>
  <si>
    <t>HAG_FZ721A_PB23</t>
  </si>
  <si>
    <t>HAG_FZ721B</t>
  </si>
  <si>
    <t>HAG_FZ721B_PB23</t>
  </si>
  <si>
    <t>HAG_FZ737S</t>
  </si>
  <si>
    <t>HAG_FZ737S_PB23</t>
  </si>
  <si>
    <t>HAG_FZ739A</t>
  </si>
  <si>
    <t>HAG_FZ739A_PB23</t>
  </si>
  <si>
    <t>HAG_FZ739B</t>
  </si>
  <si>
    <t>HAG_FZ739B_PB23</t>
  </si>
  <si>
    <t>HAG_FZ739C</t>
  </si>
  <si>
    <t>HAG_FZ739C_PB23</t>
  </si>
  <si>
    <t>HAG_FZ760</t>
  </si>
  <si>
    <t>HAG_FZ760_PB23</t>
  </si>
  <si>
    <t>HAG_FZ760E</t>
  </si>
  <si>
    <t>HAG_FZ760E_PB23</t>
  </si>
  <si>
    <t>HAG_FZ767</t>
  </si>
  <si>
    <t>HAG_FZ767_PB23</t>
  </si>
  <si>
    <t>HAG_FZ771A</t>
  </si>
  <si>
    <t>HAG_FZ771A_PB23</t>
  </si>
  <si>
    <t>HAG_FZ772A</t>
  </si>
  <si>
    <t>HAG_FZ772A_PB23</t>
  </si>
  <si>
    <t>HAG_FZ773A</t>
  </si>
  <si>
    <t>HAG_FZ773A_PB23</t>
  </si>
  <si>
    <t>HAG_FZ774A</t>
  </si>
  <si>
    <t>HAG_FZ774A_PB23</t>
  </si>
  <si>
    <t>HAG_FZ775A</t>
  </si>
  <si>
    <t>HAG_FZ775A_PB23</t>
  </si>
  <si>
    <t>HAG_FZ776A</t>
  </si>
  <si>
    <t>HAG_FZ776A_PB23</t>
  </si>
  <si>
    <t>HAG_FZ7801</t>
  </si>
  <si>
    <t>HAG_FZ7801_PB23</t>
  </si>
  <si>
    <t>HAG_FZ7811</t>
  </si>
  <si>
    <t>HAG_FZ7811_PB23</t>
  </si>
  <si>
    <t>HAG_FZ7821</t>
  </si>
  <si>
    <t>HAG_FZ7821_PB23</t>
  </si>
  <si>
    <t>HAG_FZ791N</t>
  </si>
  <si>
    <t>HAG_FZ791N_PB23</t>
  </si>
  <si>
    <t>HAG_FZ792N</t>
  </si>
  <si>
    <t>HAG_FZ792N_PB23</t>
  </si>
  <si>
    <t>HAG_FZ793</t>
  </si>
  <si>
    <t>HAG_FZ793_PB23</t>
  </si>
  <si>
    <t>HAG_FZ794</t>
  </si>
  <si>
    <t>HAG_FZ794_PB23</t>
  </si>
  <si>
    <t>HAG_FZ795D</t>
  </si>
  <si>
    <t>HAG_FZ795D_PB23</t>
  </si>
  <si>
    <t>HAG_FZ797A</t>
  </si>
  <si>
    <t>HAG_FZ797A_PB23</t>
  </si>
  <si>
    <t>HAG_FZ800B</t>
  </si>
  <si>
    <t>HAG_FZ800B_PB23</t>
  </si>
  <si>
    <t>HAG_FZ800D</t>
  </si>
  <si>
    <t>HAG_FZ800D_PB23</t>
  </si>
  <si>
    <t>HAG_FZ801</t>
  </si>
  <si>
    <t>HAG_FZ801_PB23</t>
  </si>
  <si>
    <t>HAG_FZ801A</t>
  </si>
  <si>
    <t>HAG_FZ801A_PB23</t>
  </si>
  <si>
    <t>HAG_FZ801B</t>
  </si>
  <si>
    <t>HAG_FZ801B_PB23</t>
  </si>
  <si>
    <t>HAG_FZ829</t>
  </si>
  <si>
    <t>HAG_FZ829_PB23</t>
  </si>
  <si>
    <t>HAG_FZ831</t>
  </si>
  <si>
    <t>HAG_FZ831_PB23</t>
  </si>
  <si>
    <t>HAG_FZ8441</t>
  </si>
  <si>
    <t>HAG_FZ8441_PB23</t>
  </si>
  <si>
    <t>HAG_FZ8451</t>
  </si>
  <si>
    <t>HAG_FZ8451_PB23</t>
  </si>
  <si>
    <t>HAG_FZ8461</t>
  </si>
  <si>
    <t>HAG_FZ8461_PB23</t>
  </si>
  <si>
    <t>HAG_FZ850</t>
  </si>
  <si>
    <t>HAG_FZ850_PB23</t>
  </si>
  <si>
    <t>HAG_FZ851</t>
  </si>
  <si>
    <t>HAG_FZ851_PB23</t>
  </si>
  <si>
    <t>HAG_G2401</t>
  </si>
  <si>
    <t>HAG_G2401_PB23</t>
  </si>
  <si>
    <t>HAG_G2850</t>
  </si>
  <si>
    <t>HAG_G2850_PB23</t>
  </si>
  <si>
    <t>HAG_G2860</t>
  </si>
  <si>
    <t>HAG_G2860_PB23</t>
  </si>
  <si>
    <t>HAG_G3160</t>
  </si>
  <si>
    <t>HAG_G3160_PB23</t>
  </si>
  <si>
    <t>HAG_G35609010</t>
  </si>
  <si>
    <t>HAG_G35609010_PB23</t>
  </si>
  <si>
    <t>HAG_G3560LAN</t>
  </si>
  <si>
    <t>HAG_G3560LAN_PB23</t>
  </si>
  <si>
    <t>HAG_G473-30X</t>
  </si>
  <si>
    <t>HAG_G473-30X_PB23</t>
  </si>
  <si>
    <t>HAG_G8366</t>
  </si>
  <si>
    <t>HAG_G8366_PB23</t>
  </si>
  <si>
    <t>HAG_GA01E</t>
  </si>
  <si>
    <t>HAG_GA01E_PB23</t>
  </si>
  <si>
    <t>HAG_GA01N</t>
  </si>
  <si>
    <t>HAG_GA01N_PB23</t>
  </si>
  <si>
    <t>HAG_GA03Z</t>
  </si>
  <si>
    <t>HAG_GA03Z_PB23</t>
  </si>
  <si>
    <t>HAG_GA040N</t>
  </si>
  <si>
    <t>HAG_GA040N_PB23</t>
  </si>
  <si>
    <t>HAG_GA055N</t>
  </si>
  <si>
    <t>HAG_GA055N_PB23</t>
  </si>
  <si>
    <t>HAG_GBA4529010</t>
  </si>
  <si>
    <t>HAG_GBA4529010_PB23</t>
  </si>
  <si>
    <t>HAG_GBA4529016</t>
  </si>
  <si>
    <t>HAG_GBA4529016_PB23</t>
  </si>
  <si>
    <t>HAG_GBA452ALU</t>
  </si>
  <si>
    <t>HAG_GBA452ALU_PB23</t>
  </si>
  <si>
    <t>HAG_GBA5005019010</t>
  </si>
  <si>
    <t>HAG_GBA5005019010_PB23</t>
  </si>
  <si>
    <t>HAG_GBA5005019016</t>
  </si>
  <si>
    <t>HAG_GBA5005019016_PB23</t>
  </si>
  <si>
    <t>HAG_GBA500501ALU</t>
  </si>
  <si>
    <t>HAG_GBA500501ALU_PB23</t>
  </si>
  <si>
    <t>HAG_GBA5008519010</t>
  </si>
  <si>
    <t>HAG_GBA5008519010_PB23</t>
  </si>
  <si>
    <t>HAG_GBA5008519016</t>
  </si>
  <si>
    <t>HAG_GBA5008519016_PB23</t>
  </si>
  <si>
    <t>HAG_GBA500851ALU</t>
  </si>
  <si>
    <t>HAG_GBA500851ALU_PB23</t>
  </si>
  <si>
    <t>HAG_GBA5013119010</t>
  </si>
  <si>
    <t>HAG_GBA5013119010_PB23</t>
  </si>
  <si>
    <t>HAG_GBA5013119016</t>
  </si>
  <si>
    <t>HAG_GBA5013119016_PB23</t>
  </si>
  <si>
    <t>HAG_GBA501311ALU</t>
  </si>
  <si>
    <t>HAG_GBA501311ALU_PB23</t>
  </si>
  <si>
    <t>HAG_GBA5016119010</t>
  </si>
  <si>
    <t>HAG_GBA5016119010_PB23</t>
  </si>
  <si>
    <t>HAG_GBA5016119016</t>
  </si>
  <si>
    <t>HAG_GBA5016119016_PB23</t>
  </si>
  <si>
    <t>HAG_GBA501611ALU</t>
  </si>
  <si>
    <t>HAG_GBA501611ALU_PB23</t>
  </si>
  <si>
    <t>HAG_GBA50X9</t>
  </si>
  <si>
    <t>HAG_GBA50X9_PB23</t>
  </si>
  <si>
    <t>HAG_GBD5005009010</t>
  </si>
  <si>
    <t>HAG_GBD5005009010_PB23</t>
  </si>
  <si>
    <t>HAG_GBD5005009011</t>
  </si>
  <si>
    <t>HAG_GBD5005009011_PB23</t>
  </si>
  <si>
    <t>HAG_GBD5005009016</t>
  </si>
  <si>
    <t>HAG_GBD5005009016_PB23</t>
  </si>
  <si>
    <t>HAG_GBD5005069011</t>
  </si>
  <si>
    <t>HAG_GBD5005069011_PB23</t>
  </si>
  <si>
    <t>HAG_GBD5005069016</t>
  </si>
  <si>
    <t>HAG_GBD5005069016_PB23</t>
  </si>
  <si>
    <t>HAG_GBD500506ALU</t>
  </si>
  <si>
    <t>HAG_GBD500506ALU_PB23</t>
  </si>
  <si>
    <t>HAG_GBD5008509010</t>
  </si>
  <si>
    <t>HAG_GBD5008509010_PB23</t>
  </si>
  <si>
    <t>HAG_GBD5008509011</t>
  </si>
  <si>
    <t>HAG_GBD5008509011_PB23</t>
  </si>
  <si>
    <t>HAG_GBD5008509016</t>
  </si>
  <si>
    <t>HAG_GBD5008509016_PB23</t>
  </si>
  <si>
    <t>HAG_GBD5008539011</t>
  </si>
  <si>
    <t>HAG_GBD5008539011_PB23</t>
  </si>
  <si>
    <t>HAG_GBD5008539016</t>
  </si>
  <si>
    <t>HAG_GBD5008539016_PB23</t>
  </si>
  <si>
    <t>HAG_GBD500853ALU</t>
  </si>
  <si>
    <t>HAG_GBD500853ALU_PB23</t>
  </si>
  <si>
    <t>HAG_GBD5008549011</t>
  </si>
  <si>
    <t>HAG_GBD5008549011_PB23</t>
  </si>
  <si>
    <t>HAG_GBD5008549016</t>
  </si>
  <si>
    <t>HAG_GBD5008549016_PB23</t>
  </si>
  <si>
    <t>HAG_GBD500854ALU</t>
  </si>
  <si>
    <t>HAG_GBD500854ALU_PB23</t>
  </si>
  <si>
    <t>HAG_GBD5008559011</t>
  </si>
  <si>
    <t>HAG_GBD5008559011_PB23</t>
  </si>
  <si>
    <t>HAG_GBD5008559016</t>
  </si>
  <si>
    <t>HAG_GBD5008559016_PB23</t>
  </si>
  <si>
    <t>HAG_GBD500855ALU</t>
  </si>
  <si>
    <t>HAG_GBD500855ALU_PB23</t>
  </si>
  <si>
    <t>HAG_GBD5008569011</t>
  </si>
  <si>
    <t>HAG_GBD5008569011_PB23</t>
  </si>
  <si>
    <t>HAG_GBD5008569016</t>
  </si>
  <si>
    <t>HAG_GBD5008569016_PB23</t>
  </si>
  <si>
    <t>HAG_GBD500856ALU</t>
  </si>
  <si>
    <t>HAG_GBD500856ALU_PB23</t>
  </si>
  <si>
    <t>HAG_GBD5008589011</t>
  </si>
  <si>
    <t>HAG_GBD5008589011_PB23</t>
  </si>
  <si>
    <t>HAG_GBD5008589016</t>
  </si>
  <si>
    <t>HAG_GBD5008589016_PB23</t>
  </si>
  <si>
    <t>HAG_GBD500859</t>
  </si>
  <si>
    <t>HAG_GBD500859_PB23</t>
  </si>
  <si>
    <t>HAG_GBD5010009010</t>
  </si>
  <si>
    <t>HAG_GBD5010009010_PB23</t>
  </si>
  <si>
    <t>HAG_GBD5010009016</t>
  </si>
  <si>
    <t>HAG_GBD5010009016_PB23</t>
  </si>
  <si>
    <t>HAG_GBD5010039016</t>
  </si>
  <si>
    <t>HAG_GBD5010039016_PB23</t>
  </si>
  <si>
    <t>HAG_GBD5010049016</t>
  </si>
  <si>
    <t>HAG_GBD5010049016_PB23</t>
  </si>
  <si>
    <t>HAG_GBD501004E9016</t>
  </si>
  <si>
    <t>HAG_GBD501004E9016_PB23</t>
  </si>
  <si>
    <t>HAG_GBD501004J9016</t>
  </si>
  <si>
    <t>HAG_GBD501004J9016_PB23</t>
  </si>
  <si>
    <t>HAG_GBD5010059016</t>
  </si>
  <si>
    <t>HAG_GBD5010059016_PB23</t>
  </si>
  <si>
    <t>HAG_GBD5010069016</t>
  </si>
  <si>
    <t>HAG_GBD5010069016_PB23</t>
  </si>
  <si>
    <t>HAG_GBD5010089016</t>
  </si>
  <si>
    <t>HAG_GBD5010089016_PB23</t>
  </si>
  <si>
    <t>HAG_GBD501009</t>
  </si>
  <si>
    <t>HAG_GBD501009_PB23</t>
  </si>
  <si>
    <t>HAG_GBD5013109010</t>
  </si>
  <si>
    <t>HAG_GBD5013109010_PB23</t>
  </si>
  <si>
    <t>HAG_GBD5013109011</t>
  </si>
  <si>
    <t>HAG_GBD5013109011_PB23</t>
  </si>
  <si>
    <t>HAG_GBD5013109016</t>
  </si>
  <si>
    <t>HAG_GBD5013109016_PB23</t>
  </si>
  <si>
    <t>HAG_GBD5013139011</t>
  </si>
  <si>
    <t>HAG_GBD5013139011_PB23</t>
  </si>
  <si>
    <t>HAG_GBD5013139016</t>
  </si>
  <si>
    <t>HAG_GBD5013139016_PB23</t>
  </si>
  <si>
    <t>HAG_GBD501313ALU</t>
  </si>
  <si>
    <t>HAG_GBD501313ALU_PB23</t>
  </si>
  <si>
    <t>HAG_GBD5013149011</t>
  </si>
  <si>
    <t>HAG_GBD5013149011_PB23</t>
  </si>
  <si>
    <t>HAG_GBD5013149016</t>
  </si>
  <si>
    <t>HAG_GBD5013149016_PB23</t>
  </si>
  <si>
    <t>HAG_GBD501314ALU</t>
  </si>
  <si>
    <t>HAG_GBD501314ALU_PB23</t>
  </si>
  <si>
    <t>HAG_GBD501314E9016</t>
  </si>
  <si>
    <t>HAG_GBD501314E9016_PB23</t>
  </si>
  <si>
    <t>HAG_GBD501314J9016</t>
  </si>
  <si>
    <t>HAG_GBD501314J9016_PB23</t>
  </si>
  <si>
    <t>HAG_GBD5013159011</t>
  </si>
  <si>
    <t>HAG_GBD5013159011_PB23</t>
  </si>
  <si>
    <t>HAG_GBD5013159016</t>
  </si>
  <si>
    <t>HAG_GBD5013159016_PB23</t>
  </si>
  <si>
    <t>HAG_GBD501315ALU</t>
  </si>
  <si>
    <t>HAG_GBD501315ALU_PB23</t>
  </si>
  <si>
    <t>HAG_GBD5013169011</t>
  </si>
  <si>
    <t>HAG_GBD5013169011_PB23</t>
  </si>
  <si>
    <t>HAG_GBD5013169016</t>
  </si>
  <si>
    <t>HAG_GBD5013169016_PB23</t>
  </si>
  <si>
    <t>HAG_GBD501316ALU</t>
  </si>
  <si>
    <t>HAG_GBD501316ALU_PB23</t>
  </si>
  <si>
    <t>HAG_GBD5013189011</t>
  </si>
  <si>
    <t>HAG_GBD5013189011_PB23</t>
  </si>
  <si>
    <t>HAG_GBD5013189016</t>
  </si>
  <si>
    <t>HAG_GBD5013189016_PB23</t>
  </si>
  <si>
    <t>HAG_GBD501319</t>
  </si>
  <si>
    <t>HAG_GBD501319_PB23</t>
  </si>
  <si>
    <t>HAG_GBD5016009010</t>
  </si>
  <si>
    <t>HAG_GBD5016009010_PB23</t>
  </si>
  <si>
    <t>HAG_GBD5016109010</t>
  </si>
  <si>
    <t>HAG_GBD5016109010_PB23</t>
  </si>
  <si>
    <t>HAG_GBD5016109011</t>
  </si>
  <si>
    <t>HAG_GBD5016109011_PB23</t>
  </si>
  <si>
    <t>HAG_GBD5016109016</t>
  </si>
  <si>
    <t>HAG_GBD5016109016_PB23</t>
  </si>
  <si>
    <t>HAG_GBD5016139011</t>
  </si>
  <si>
    <t>HAG_GBD5016139011_PB23</t>
  </si>
  <si>
    <t>HAG_GBD5016139016</t>
  </si>
  <si>
    <t>HAG_GBD5016139016_PB23</t>
  </si>
  <si>
    <t>HAG_GBD501613ALU</t>
  </si>
  <si>
    <t>HAG_GBD501613ALU_PB23</t>
  </si>
  <si>
    <t>HAG_GBD5016149011</t>
  </si>
  <si>
    <t>HAG_GBD5016149011_PB23</t>
  </si>
  <si>
    <t>HAG_GBD5016149016</t>
  </si>
  <si>
    <t>HAG_GBD5016149016_PB23</t>
  </si>
  <si>
    <t>HAG_GBD501614ALU</t>
  </si>
  <si>
    <t>HAG_GBD501614ALU_PB23</t>
  </si>
  <si>
    <t>HAG_GBD501614E9016</t>
  </si>
  <si>
    <t>HAG_GBD501614E9016_PB23</t>
  </si>
  <si>
    <t>HAG_GBD501614J9016</t>
  </si>
  <si>
    <t>HAG_GBD501614J9016_PB23</t>
  </si>
  <si>
    <t>HAG_GBD5016159011</t>
  </si>
  <si>
    <t>HAG_GBD5016159011_PB23</t>
  </si>
  <si>
    <t>HAG_GBD5016159016</t>
  </si>
  <si>
    <t>HAG_GBD5016159016_PB23</t>
  </si>
  <si>
    <t>HAG_GBD501615ALU</t>
  </si>
  <si>
    <t>HAG_GBD501615ALU_PB23</t>
  </si>
  <si>
    <t>HAG_GBD5016169011</t>
  </si>
  <si>
    <t>HAG_GBD5016169011_PB23</t>
  </si>
  <si>
    <t>HAG_GBD5016169016</t>
  </si>
  <si>
    <t>HAG_GBD5016169016_PB23</t>
  </si>
  <si>
    <t>HAG_GBD501616ALU</t>
  </si>
  <si>
    <t>HAG_GBD501616ALU_PB23</t>
  </si>
  <si>
    <t>HAG_GBD5016189011</t>
  </si>
  <si>
    <t>HAG_GBD5016189011_PB23</t>
  </si>
  <si>
    <t>HAG_GBD5016189016</t>
  </si>
  <si>
    <t>HAG_GBD5016189016_PB23</t>
  </si>
  <si>
    <t>HAG_GBD501619</t>
  </si>
  <si>
    <t>HAG_GBD501619_PB23</t>
  </si>
  <si>
    <t>HAG_GBD5019009010</t>
  </si>
  <si>
    <t>HAG_GBD5019009010_PB23</t>
  </si>
  <si>
    <t>HAG_GBD5019009016</t>
  </si>
  <si>
    <t>HAG_GBD5019009016_PB23</t>
  </si>
  <si>
    <t>HAG_GBD5019039016</t>
  </si>
  <si>
    <t>HAG_GBD5019039016_PB23</t>
  </si>
  <si>
    <t>HAG_GBD5019049016</t>
  </si>
  <si>
    <t>HAG_GBD5019049016_PB23</t>
  </si>
  <si>
    <t>HAG_GBD501904E9016</t>
  </si>
  <si>
    <t>HAG_GBD501904E9016_PB23</t>
  </si>
  <si>
    <t>HAG_GBD5019059016</t>
  </si>
  <si>
    <t>HAG_GBD5019059016_PB23</t>
  </si>
  <si>
    <t>HAG_GBD5019069016</t>
  </si>
  <si>
    <t>HAG_GBD5019069016_PB23</t>
  </si>
  <si>
    <t>HAG_GBD5019089016</t>
  </si>
  <si>
    <t>HAG_GBD5019089016_PB23</t>
  </si>
  <si>
    <t>HAG_GBD501909</t>
  </si>
  <si>
    <t>HAG_GBD501909_PB23</t>
  </si>
  <si>
    <t>HAG_GBD50P</t>
  </si>
  <si>
    <t>HAG_GBD50P_PB23</t>
  </si>
  <si>
    <t>HAG_GBDCLIP9011</t>
  </si>
  <si>
    <t>HAG_GBDCLIP9011_PB23</t>
  </si>
  <si>
    <t>HAG_GBDCLIP9016</t>
  </si>
  <si>
    <t>HAG_GBDCLIP9016_PB23</t>
  </si>
  <si>
    <t>HAG_GBDCLIPALU</t>
  </si>
  <si>
    <t>HAG_GBDCLIPALU_PB23</t>
  </si>
  <si>
    <t>HAG_GC100</t>
  </si>
  <si>
    <t>HAG_GC100_PB23</t>
  </si>
  <si>
    <t>HAG_GC131</t>
  </si>
  <si>
    <t>HAG_GC131_PB23</t>
  </si>
  <si>
    <t>HAG_GC132</t>
  </si>
  <si>
    <t>HAG_GC132_PB23</t>
  </si>
  <si>
    <t>HAG_GC133</t>
  </si>
  <si>
    <t>HAG_GC133_PB23</t>
  </si>
  <si>
    <t>HAG_GC134</t>
  </si>
  <si>
    <t>HAG_GC134_PB23</t>
  </si>
  <si>
    <t>HAG_GD018A</t>
  </si>
  <si>
    <t>HAG_GD018A_PB23</t>
  </si>
  <si>
    <t>HAG_GD018E</t>
  </si>
  <si>
    <t>HAG_GD018E_PB23</t>
  </si>
  <si>
    <t>HAG_GD102A</t>
  </si>
  <si>
    <t>HAG_GD102A_PB23</t>
  </si>
  <si>
    <t>HAG_GD104A</t>
  </si>
  <si>
    <t>HAG_GD104A_PB23</t>
  </si>
  <si>
    <t>HAG_GD106A</t>
  </si>
  <si>
    <t>HAG_GD106A_PB23</t>
  </si>
  <si>
    <t>HAG_GD108A</t>
  </si>
  <si>
    <t>HAG_GD108A_PB23</t>
  </si>
  <si>
    <t>HAG_GD110A</t>
  </si>
  <si>
    <t>HAG_GD110A_PB23</t>
  </si>
  <si>
    <t>HAG_GD113A</t>
  </si>
  <si>
    <t>HAG_GD113A_PB23</t>
  </si>
  <si>
    <t>HAG_GD113PVAC</t>
  </si>
  <si>
    <t>HAG_GD113PVAC_PB23</t>
  </si>
  <si>
    <t>HAG_GD113PVDC</t>
  </si>
  <si>
    <t>HAG_GD113PVDC_PB23</t>
  </si>
  <si>
    <t>HAG_GD118A</t>
  </si>
  <si>
    <t>HAG_GD118A_PB23</t>
  </si>
  <si>
    <t>HAG_GD213A</t>
  </si>
  <si>
    <t>HAG_GD213A_PB23</t>
  </si>
  <si>
    <t>HAG_GD218A</t>
  </si>
  <si>
    <t>HAG_GD218A_PB23</t>
  </si>
  <si>
    <t>HAG_GD313A</t>
  </si>
  <si>
    <t>HAG_GD313A_PB23</t>
  </si>
  <si>
    <t>HAG_GD318A</t>
  </si>
  <si>
    <t>HAG_GD318A_PB23</t>
  </si>
  <si>
    <t>HAG_GD413A</t>
  </si>
  <si>
    <t>HAG_GD413A_PB23</t>
  </si>
  <si>
    <t>HAG_GD418A</t>
  </si>
  <si>
    <t>HAG_GD418A_PB23</t>
  </si>
  <si>
    <t>HAG_GE013EN</t>
  </si>
  <si>
    <t>HAG_GE013EN_PB23</t>
  </si>
  <si>
    <t>HAG_GE013P</t>
  </si>
  <si>
    <t>HAG_GE013P_PB23</t>
  </si>
  <si>
    <t>HAG_GE101B</t>
  </si>
  <si>
    <t>HAG_GE101B_PB23</t>
  </si>
  <si>
    <t>HAG_GE113B</t>
  </si>
  <si>
    <t>HAG_GE113B_PB23</t>
  </si>
  <si>
    <t>HAG_GE113EN</t>
  </si>
  <si>
    <t>HAG_GE113EN_PB23</t>
  </si>
  <si>
    <t>HAG_GE113P</t>
  </si>
  <si>
    <t>HAG_GE113P_PB23</t>
  </si>
  <si>
    <t>HAG_GE213B</t>
  </si>
  <si>
    <t>HAG_GE213B_PB23</t>
  </si>
  <si>
    <t>HAG_GE213EN</t>
  </si>
  <si>
    <t>HAG_GE213EN_PB23</t>
  </si>
  <si>
    <t>HAG_GE213P</t>
  </si>
  <si>
    <t>HAG_GE213P_PB23</t>
  </si>
  <si>
    <t>HAG_GE218EN</t>
  </si>
  <si>
    <t>HAG_GE218EN_PB23</t>
  </si>
  <si>
    <t>HAG_GE218P</t>
  </si>
  <si>
    <t>HAG_GE218P_PB23</t>
  </si>
  <si>
    <t>HAG_GE313B</t>
  </si>
  <si>
    <t>HAG_GE313B_PB23</t>
  </si>
  <si>
    <t>HAG_GE313EN</t>
  </si>
  <si>
    <t>HAG_GE313EN_PB23</t>
  </si>
  <si>
    <t>HAG_GE313P</t>
  </si>
  <si>
    <t>HAG_GE313P_PB23</t>
  </si>
  <si>
    <t>HAG_GE318EN</t>
  </si>
  <si>
    <t>HAG_GE318EN_PB23</t>
  </si>
  <si>
    <t>HAG_GE318P</t>
  </si>
  <si>
    <t>HAG_GE318P_PB23</t>
  </si>
  <si>
    <t>HAG_GE326EN</t>
  </si>
  <si>
    <t>HAG_GE326EN_PB23</t>
  </si>
  <si>
    <t>HAG_GE326P</t>
  </si>
  <si>
    <t>HAG_GE326P_PB23</t>
  </si>
  <si>
    <t>HAG_GE413B</t>
  </si>
  <si>
    <t>HAG_GE413B_PB23</t>
  </si>
  <si>
    <t>HAG_GE413EN</t>
  </si>
  <si>
    <t>HAG_GE413EN_PB23</t>
  </si>
  <si>
    <t>HAG_GE413P</t>
  </si>
  <si>
    <t>HAG_GE413P_PB23</t>
  </si>
  <si>
    <t>HAG_GE426EN</t>
  </si>
  <si>
    <t>HAG_GE426EN_PB23</t>
  </si>
  <si>
    <t>HAG_GE426P</t>
  </si>
  <si>
    <t>HAG_GE426P_PB23</t>
  </si>
  <si>
    <t>HAG_GE626EN</t>
  </si>
  <si>
    <t>HAG_GE626EN_PB23</t>
  </si>
  <si>
    <t>HAG_GE626P</t>
  </si>
  <si>
    <t>HAG_GE626P_PB23</t>
  </si>
  <si>
    <t>HAG_GF001E</t>
  </si>
  <si>
    <t>HAG_GF001E_PB23</t>
  </si>
  <si>
    <t>HAG_GF002E</t>
  </si>
  <si>
    <t>HAG_GF002E_PB23</t>
  </si>
  <si>
    <t>HAG_GF003E</t>
  </si>
  <si>
    <t>HAG_GF003E_PB23</t>
  </si>
  <si>
    <t>HAG_GF013E</t>
  </si>
  <si>
    <t>HAG_GF013E_PB23</t>
  </si>
  <si>
    <t>HAG_GF101B</t>
  </si>
  <si>
    <t>HAG_GF101B_PB23</t>
  </si>
  <si>
    <t>HAG_GF113A</t>
  </si>
  <si>
    <t>HAG_GF113A_PB23</t>
  </si>
  <si>
    <t>HAG_GF113B</t>
  </si>
  <si>
    <t>HAG_GF113B_PB23</t>
  </si>
  <si>
    <t>HAG_GF113C</t>
  </si>
  <si>
    <t>HAG_GF113C_PB23</t>
  </si>
  <si>
    <t>HAG_GF113E</t>
  </si>
  <si>
    <t>HAG_GF113E_PB23</t>
  </si>
  <si>
    <t>HAG_GF213A</t>
  </si>
  <si>
    <t>HAG_GF213A_PB23</t>
  </si>
  <si>
    <t>HAG_GF213B</t>
  </si>
  <si>
    <t>HAG_GF213B_PB23</t>
  </si>
  <si>
    <t>HAG_GF213C</t>
  </si>
  <si>
    <t>HAG_GF213C_PB23</t>
  </si>
  <si>
    <t>HAG_GF213E</t>
  </si>
  <si>
    <t>HAG_GF213E_PB23</t>
  </si>
  <si>
    <t>HAG_GF218E</t>
  </si>
  <si>
    <t>HAG_GF218E_PB23</t>
  </si>
  <si>
    <t>HAG_GF313A</t>
  </si>
  <si>
    <t>HAG_GF313A_PB23</t>
  </si>
  <si>
    <t>HAG_GF313B</t>
  </si>
  <si>
    <t>HAG_GF313B_PB23</t>
  </si>
  <si>
    <t>HAG_GF313C</t>
  </si>
  <si>
    <t>HAG_GF313C_PB23</t>
  </si>
  <si>
    <t>HAG_GF313E</t>
  </si>
  <si>
    <t>HAG_GF313E_PB23</t>
  </si>
  <si>
    <t>HAG_GF318E</t>
  </si>
  <si>
    <t>HAG_GF318E_PB23</t>
  </si>
  <si>
    <t>HAG_GF326E</t>
  </si>
  <si>
    <t>HAG_GF326E_PB23</t>
  </si>
  <si>
    <t>HAG_GF413A</t>
  </si>
  <si>
    <t>HAG_GF413A_PB23</t>
  </si>
  <si>
    <t>HAG_GF413B</t>
  </si>
  <si>
    <t>HAG_GF413B_PB23</t>
  </si>
  <si>
    <t>HAG_GF413C</t>
  </si>
  <si>
    <t>HAG_GF413C_PB23</t>
  </si>
  <si>
    <t>HAG_GF413E</t>
  </si>
  <si>
    <t>HAG_GF413E_PB23</t>
  </si>
  <si>
    <t>HAG_GF426E</t>
  </si>
  <si>
    <t>HAG_GF426E_PB23</t>
  </si>
  <si>
    <t>HAG_GF626E</t>
  </si>
  <si>
    <t>HAG_GF626E_PB23</t>
  </si>
  <si>
    <t>HAG_GH74A</t>
  </si>
  <si>
    <t>HAG_GH74A_PB23</t>
  </si>
  <si>
    <t>HAG_GH77A</t>
  </si>
  <si>
    <t>HAG_GH77A_PB23</t>
  </si>
  <si>
    <t>HAG_GM113A</t>
  </si>
  <si>
    <t>HAG_GM113A_PB23</t>
  </si>
  <si>
    <t>HAG_GM213A</t>
  </si>
  <si>
    <t>HAG_GM213A_PB23</t>
  </si>
  <si>
    <t>HAG_GM313A</t>
  </si>
  <si>
    <t>HAG_GM313A_PB23</t>
  </si>
  <si>
    <t>HAG_GM413A</t>
  </si>
  <si>
    <t>HAG_GM413A_PB23</t>
  </si>
  <si>
    <t>HAG_GP102P</t>
  </si>
  <si>
    <t>HAG_GP102P_PB23</t>
  </si>
  <si>
    <t>HAG_GP102T</t>
  </si>
  <si>
    <t>HAG_GP102T_PB23</t>
  </si>
  <si>
    <t>HAG_GP104P</t>
  </si>
  <si>
    <t>HAG_GP104P_PB23</t>
  </si>
  <si>
    <t>HAG_GP104T</t>
  </si>
  <si>
    <t>HAG_GP104T_PB23</t>
  </si>
  <si>
    <t>HAG_GP106P</t>
  </si>
  <si>
    <t>HAG_GP106P_PB23</t>
  </si>
  <si>
    <t>HAG_GP106T</t>
  </si>
  <si>
    <t>HAG_GP106T_PB23</t>
  </si>
  <si>
    <t>HAG_GP108P</t>
  </si>
  <si>
    <t>HAG_GP108P_PB23</t>
  </si>
  <si>
    <t>HAG_GP108T</t>
  </si>
  <si>
    <t>HAG_GP108T_PB23</t>
  </si>
  <si>
    <t>HAG_GP110P</t>
  </si>
  <si>
    <t>HAG_GP110P_PB23</t>
  </si>
  <si>
    <t>HAG_GP110T</t>
  </si>
  <si>
    <t>HAG_GP110T_PB23</t>
  </si>
  <si>
    <t>HAG_GP111P</t>
  </si>
  <si>
    <t>HAG_GP111P_PB23</t>
  </si>
  <si>
    <t>HAG_GP111T</t>
  </si>
  <si>
    <t>HAG_GP111T_PB23</t>
  </si>
  <si>
    <t>HAG_GP112P</t>
  </si>
  <si>
    <t>HAG_GP112P_PB23</t>
  </si>
  <si>
    <t>HAG_GP112PN</t>
  </si>
  <si>
    <t>HAG_GP112PN_PB23</t>
  </si>
  <si>
    <t>HAG_GP112T</t>
  </si>
  <si>
    <t>HAG_GP112T_PB23</t>
  </si>
  <si>
    <t>HAG_GP112TN</t>
  </si>
  <si>
    <t>HAG_GP112TN_PB23</t>
  </si>
  <si>
    <t>HAG_GP113P</t>
  </si>
  <si>
    <t>HAG_GP113P_PB23</t>
  </si>
  <si>
    <t>HAG_GP113T</t>
  </si>
  <si>
    <t>HAG_GP113T_PB23</t>
  </si>
  <si>
    <t>HAG_GP118P</t>
  </si>
  <si>
    <t>HAG_GP118P_PB23</t>
  </si>
  <si>
    <t>HAG_GP118T</t>
  </si>
  <si>
    <t>HAG_GP118T_PB23</t>
  </si>
  <si>
    <t>HAG_GP213P</t>
  </si>
  <si>
    <t>HAG_GP213P_PB23</t>
  </si>
  <si>
    <t>HAG_GP213T</t>
  </si>
  <si>
    <t>HAG_GP213T_PB23</t>
  </si>
  <si>
    <t>HAG_GP218P</t>
  </si>
  <si>
    <t>HAG_GP218P_PB23</t>
  </si>
  <si>
    <t>HAG_GP218T</t>
  </si>
  <si>
    <t>HAG_GP218T_PB23</t>
  </si>
  <si>
    <t>HAG_GP313P</t>
  </si>
  <si>
    <t>HAG_GP313P_PB23</t>
  </si>
  <si>
    <t>HAG_GP313T</t>
  </si>
  <si>
    <t>HAG_GP313T_PB23</t>
  </si>
  <si>
    <t>HAG_GP318P</t>
  </si>
  <si>
    <t>HAG_GP318P_PB23</t>
  </si>
  <si>
    <t>HAG_GP318T</t>
  </si>
  <si>
    <t>HAG_GP318T_PB23</t>
  </si>
  <si>
    <t>HAG_GP413P</t>
  </si>
  <si>
    <t>HAG_GP413P_PB23</t>
  </si>
  <si>
    <t>HAG_GP413T</t>
  </si>
  <si>
    <t>HAG_GP413T_PB23</t>
  </si>
  <si>
    <t>HAG_GP418P</t>
  </si>
  <si>
    <t>HAG_GP418P_PB23</t>
  </si>
  <si>
    <t>HAG_GP418T</t>
  </si>
  <si>
    <t>HAG_GP418T_PB23</t>
  </si>
  <si>
    <t>HAG_GR013CN</t>
  </si>
  <si>
    <t>HAG_GR013CN_PB23</t>
  </si>
  <si>
    <t>HAG_GR113AN</t>
  </si>
  <si>
    <t>HAG_GR113AN_PB23</t>
  </si>
  <si>
    <t>HAG_GR113CN</t>
  </si>
  <si>
    <t>HAG_GR113CN_PB23</t>
  </si>
  <si>
    <t>HAG_GR118AN</t>
  </si>
  <si>
    <t>HAG_GR118AN_PB23</t>
  </si>
  <si>
    <t>HAG_GR213AN</t>
  </si>
  <si>
    <t>HAG_GR213AN_PB23</t>
  </si>
  <si>
    <t>HAG_GR213CN</t>
  </si>
  <si>
    <t>HAG_GR213CN_PB23</t>
  </si>
  <si>
    <t>HAG_GR218AN</t>
  </si>
  <si>
    <t>HAG_GR218AN_PB23</t>
  </si>
  <si>
    <t>HAG_GR313AN</t>
  </si>
  <si>
    <t>HAG_GR313AN_PB23</t>
  </si>
  <si>
    <t>HAG_GR313BN</t>
  </si>
  <si>
    <t>HAG_GR313BN_PB23</t>
  </si>
  <si>
    <t>HAG_GR313CN</t>
  </si>
  <si>
    <t>HAG_GR313CN_PB23</t>
  </si>
  <si>
    <t>HAG_GR318AN</t>
  </si>
  <si>
    <t>HAG_GR318AN_PB23</t>
  </si>
  <si>
    <t>HAG_GR318CN</t>
  </si>
  <si>
    <t>HAG_GR318CN_PB23</t>
  </si>
  <si>
    <t>HAG_GR413AN</t>
  </si>
  <si>
    <t>HAG_GR413AN_PB23</t>
  </si>
  <si>
    <t>HAG_GR413BN</t>
  </si>
  <si>
    <t>HAG_GR413BN_PB23</t>
  </si>
  <si>
    <t>HAG_GR413CN</t>
  </si>
  <si>
    <t>HAG_GR413CN_PB23</t>
  </si>
  <si>
    <t>HAG_GR418AN</t>
  </si>
  <si>
    <t>HAG_GR418AN_PB23</t>
  </si>
  <si>
    <t>HAG_GR418CN</t>
  </si>
  <si>
    <t>HAG_GR418CN_PB23</t>
  </si>
  <si>
    <t>HAG_GR70A</t>
  </si>
  <si>
    <t>HAG_GR70A_PB23</t>
  </si>
  <si>
    <t>HAG_GR71AN</t>
  </si>
  <si>
    <t>HAG_GR71AN_PB23</t>
  </si>
  <si>
    <t>HAG_GR72AN</t>
  </si>
  <si>
    <t>HAG_GR72AN_PB23</t>
  </si>
  <si>
    <t>HAG_GR73AN</t>
  </si>
  <si>
    <t>HAG_GR73AN_PB23</t>
  </si>
  <si>
    <t>HAG_GS113A</t>
  </si>
  <si>
    <t>HAG_GS113A_PB23</t>
  </si>
  <si>
    <t>HAG_GS113D</t>
  </si>
  <si>
    <t>HAG_GS113D_PB23</t>
  </si>
  <si>
    <t>HAG_GS118A</t>
  </si>
  <si>
    <t>HAG_GS118A_PB23</t>
  </si>
  <si>
    <t>HAG_GS118D</t>
  </si>
  <si>
    <t>HAG_GS118D_PB23</t>
  </si>
  <si>
    <t>HAG_GS181A</t>
  </si>
  <si>
    <t>HAG_GS181A_PB23</t>
  </si>
  <si>
    <t>HAG_GS182A</t>
  </si>
  <si>
    <t>HAG_GS182A_PB23</t>
  </si>
  <si>
    <t>HAG_GS213A</t>
  </si>
  <si>
    <t>HAG_GS213A_PB23</t>
  </si>
  <si>
    <t>HAG_GS213D</t>
  </si>
  <si>
    <t>HAG_GS213D_PB23</t>
  </si>
  <si>
    <t>HAG_GS218A</t>
  </si>
  <si>
    <t>HAG_GS218A_PB23</t>
  </si>
  <si>
    <t>HAG_GS218D</t>
  </si>
  <si>
    <t>HAG_GS218D_PB23</t>
  </si>
  <si>
    <t>HAG_GS313A</t>
  </si>
  <si>
    <t>HAG_GS313A_PB23</t>
  </si>
  <si>
    <t>HAG_GS313B</t>
  </si>
  <si>
    <t>HAG_GS313B_PB23</t>
  </si>
  <si>
    <t>HAG_GS313D</t>
  </si>
  <si>
    <t>HAG_GS313D_PB23</t>
  </si>
  <si>
    <t>HAG_GS318A</t>
  </si>
  <si>
    <t>HAG_GS318A_PB23</t>
  </si>
  <si>
    <t>HAG_GS318D</t>
  </si>
  <si>
    <t>HAG_GS318D_PB23</t>
  </si>
  <si>
    <t>HAG_GS413A</t>
  </si>
  <si>
    <t>HAG_GS413A_PB23</t>
  </si>
  <si>
    <t>HAG_GS413B</t>
  </si>
  <si>
    <t>HAG_GS413B_PB23</t>
  </si>
  <si>
    <t>HAG_GS413D</t>
  </si>
  <si>
    <t>HAG_GS413D_PB23</t>
  </si>
  <si>
    <t>HAG_GS418A</t>
  </si>
  <si>
    <t>HAG_GS418A_PB23</t>
  </si>
  <si>
    <t>HAG_GS418D</t>
  </si>
  <si>
    <t>HAG_GS418D_PB23</t>
  </si>
  <si>
    <t>HAG_GS71A</t>
  </si>
  <si>
    <t>HAG_GS71A_PB23</t>
  </si>
  <si>
    <t>HAG_GS72A</t>
  </si>
  <si>
    <t>HAG_GS72A_PB23</t>
  </si>
  <si>
    <t>HAG_GS73A</t>
  </si>
  <si>
    <t>HAG_GS73A_PB23</t>
  </si>
  <si>
    <t>HAG_GS74A</t>
  </si>
  <si>
    <t>HAG_GS74A_PB23</t>
  </si>
  <si>
    <t>HAG_GT4519010</t>
  </si>
  <si>
    <t>HAG_GT4519010_PB23</t>
  </si>
  <si>
    <t>HAG_GT4519011</t>
  </si>
  <si>
    <t>HAG_GT4519011_PB23</t>
  </si>
  <si>
    <t>HAG_GT4519016</t>
  </si>
  <si>
    <t>HAG_GT4519016_PB23</t>
  </si>
  <si>
    <t>HAG_GT451ALU</t>
  </si>
  <si>
    <t>HAG_GT451ALU_PB23</t>
  </si>
  <si>
    <t>HAG_GT4529010</t>
  </si>
  <si>
    <t>HAG_GT4529010_PB23</t>
  </si>
  <si>
    <t>HAG_GT4529011</t>
  </si>
  <si>
    <t>HAG_GT4529011_PB23</t>
  </si>
  <si>
    <t>HAG_GT4529016</t>
  </si>
  <si>
    <t>HAG_GT4529016_PB23</t>
  </si>
  <si>
    <t>HAG_GT452ALU</t>
  </si>
  <si>
    <t>HAG_GT452ALU_PB23</t>
  </si>
  <si>
    <t>HAG_GT4539010</t>
  </si>
  <si>
    <t>HAG_GT4539010_PB23</t>
  </si>
  <si>
    <t>HAG_GT4539011</t>
  </si>
  <si>
    <t>HAG_GT4539011_PB23</t>
  </si>
  <si>
    <t>HAG_GT4539016</t>
  </si>
  <si>
    <t>HAG_GT4539016_PB23</t>
  </si>
  <si>
    <t>HAG_GT453ALU</t>
  </si>
  <si>
    <t>HAG_GT453ALU_PB23</t>
  </si>
  <si>
    <t>HAG_GTVR300</t>
  </si>
  <si>
    <t>HAG_GTVR300_PB23</t>
  </si>
  <si>
    <t>HAG_GTVR400</t>
  </si>
  <si>
    <t>HAG_GTVR400_PB23</t>
  </si>
  <si>
    <t>HAG_GZ01A</t>
  </si>
  <si>
    <t>HAG_GZ01A_PB23</t>
  </si>
  <si>
    <t>HAG_GZ04E</t>
  </si>
  <si>
    <t>HAG_GZ04E_PB23</t>
  </si>
  <si>
    <t>HAG_GZ04N</t>
  </si>
  <si>
    <t>HAG_GZ04N_PB23</t>
  </si>
  <si>
    <t>HAG_GZ06A</t>
  </si>
  <si>
    <t>HAG_GZ06A_PB23</t>
  </si>
  <si>
    <t>HAG_GZ07A</t>
  </si>
  <si>
    <t>HAG_GZ07A_PB23</t>
  </si>
  <si>
    <t>HAG_GZ07E</t>
  </si>
  <si>
    <t>HAG_GZ07E_PB23</t>
  </si>
  <si>
    <t>HAG_GZ07N</t>
  </si>
  <si>
    <t>HAG_GZ07N_PB23</t>
  </si>
  <si>
    <t>HAG_GZ104S</t>
  </si>
  <si>
    <t>HAG_GZ104S_PB23</t>
  </si>
  <si>
    <t>HAG_GZ106S</t>
  </si>
  <si>
    <t>HAG_GZ106S_PB23</t>
  </si>
  <si>
    <t>HAG_GZ108S</t>
  </si>
  <si>
    <t>HAG_GZ108S_PB23</t>
  </si>
  <si>
    <t>HAG_GZ110S</t>
  </si>
  <si>
    <t>HAG_GZ110S_PB23</t>
  </si>
  <si>
    <t>HAG_GZ30A</t>
  </si>
  <si>
    <t>HAG_GZ30A_PB23</t>
  </si>
  <si>
    <t>HAG_GZ31A</t>
  </si>
  <si>
    <t>HAG_GZ31A_PB23</t>
  </si>
  <si>
    <t>HAG_GZ32A</t>
  </si>
  <si>
    <t>HAG_GZ32A_PB23</t>
  </si>
  <si>
    <t>HAG_GZ33A</t>
  </si>
  <si>
    <t>HAG_GZ33A_PB23</t>
  </si>
  <si>
    <t>HAG_GZ35A</t>
  </si>
  <si>
    <t>HAG_GZ35A_PB23</t>
  </si>
  <si>
    <t>HAG_GZ40A</t>
  </si>
  <si>
    <t>HAG_GZ40A_PB23</t>
  </si>
  <si>
    <t>HAG_GZ43A</t>
  </si>
  <si>
    <t>HAG_GZ43A_PB23</t>
  </si>
  <si>
    <t>HAG_GZ46A</t>
  </si>
  <si>
    <t>HAG_GZ46A_PB23</t>
  </si>
  <si>
    <t>HAG_GZ57A</t>
  </si>
  <si>
    <t>HAG_GZ57A_PB23</t>
  </si>
  <si>
    <t>HAG_GZ58A</t>
  </si>
  <si>
    <t>HAG_GZ58A_PB23</t>
  </si>
  <si>
    <t>HAG_HA307</t>
  </si>
  <si>
    <t>HAG_HA307_PB23</t>
  </si>
  <si>
    <t>HAG_HA351</t>
  </si>
  <si>
    <t>HAG_HA351_PB23</t>
  </si>
  <si>
    <t>HAG_HA352</t>
  </si>
  <si>
    <t>HAG_HA352_PB23</t>
  </si>
  <si>
    <t>HAG_HA354</t>
  </si>
  <si>
    <t>HAG_HA354_PB23</t>
  </si>
  <si>
    <t>HAG_HA356</t>
  </si>
  <si>
    <t>HAG_HA356_PB23</t>
  </si>
  <si>
    <t>HAG_HA357</t>
  </si>
  <si>
    <t>HAG_HA357_PB23</t>
  </si>
  <si>
    <t>HAG_HA358</t>
  </si>
  <si>
    <t>HAG_HA358_PB23</t>
  </si>
  <si>
    <t>HAG_HA360</t>
  </si>
  <si>
    <t>HAG_HA360_PB23</t>
  </si>
  <si>
    <t>HAG_HA362</t>
  </si>
  <si>
    <t>HAG_HA362_PB23</t>
  </si>
  <si>
    <t>HAG_HA364</t>
  </si>
  <si>
    <t>HAG_HA364_PB23</t>
  </si>
  <si>
    <t>HAG_HA406N</t>
  </si>
  <si>
    <t>HAG_HA406N_PB23</t>
  </si>
  <si>
    <t>HAG_HA407</t>
  </si>
  <si>
    <t>HAG_HA407_PB23</t>
  </si>
  <si>
    <t>HAG_HA408</t>
  </si>
  <si>
    <t>HAG_HA408_PB23</t>
  </si>
  <si>
    <t>HAG_HA451</t>
  </si>
  <si>
    <t>HAG_HA451_PB23</t>
  </si>
  <si>
    <t>HAG_HA452</t>
  </si>
  <si>
    <t>HAG_HA452_PB23</t>
  </si>
  <si>
    <t>HAG_HA454</t>
  </si>
  <si>
    <t>HAG_HA454_PB23</t>
  </si>
  <si>
    <t>HAG_HA457</t>
  </si>
  <si>
    <t>HAG_HA457_PB23</t>
  </si>
  <si>
    <t>HAG_HA458</t>
  </si>
  <si>
    <t>HAG_HA458_PB23</t>
  </si>
  <si>
    <t>HAG_HA460</t>
  </si>
  <si>
    <t>HAG_HA460_PB23</t>
  </si>
  <si>
    <t>HAG_HA462</t>
  </si>
  <si>
    <t>HAG_HA462_PB23</t>
  </si>
  <si>
    <t>HAG_HA464</t>
  </si>
  <si>
    <t>HAG_HA464_PB23</t>
  </si>
  <si>
    <t>HAG_HA70252</t>
  </si>
  <si>
    <t>HAG_HA70252_PB23</t>
  </si>
  <si>
    <t>HAG_HA70252K</t>
  </si>
  <si>
    <t>HAG_HA70252K_PB23</t>
  </si>
  <si>
    <t>HAG_HA70402</t>
  </si>
  <si>
    <t>HAG_HA70402_PB23</t>
  </si>
  <si>
    <t>HAG_HA70602</t>
  </si>
  <si>
    <t>HAG_HA70602_PB23</t>
  </si>
  <si>
    <t>HAG_HA70802</t>
  </si>
  <si>
    <t>HAG_HA70802_PB23</t>
  </si>
  <si>
    <t>HAG_HA7100100</t>
  </si>
  <si>
    <t>HAG_HA7100100_PB23</t>
  </si>
  <si>
    <t>HAG_HA71002</t>
  </si>
  <si>
    <t>HAG_HA71002_PB23</t>
  </si>
  <si>
    <t>HAG_HA71202</t>
  </si>
  <si>
    <t>HAG_HA71202_PB23</t>
  </si>
  <si>
    <t>HAG_HA725025</t>
  </si>
  <si>
    <t>HAG_HA725025_PB23</t>
  </si>
  <si>
    <t>HAG_HA725040</t>
  </si>
  <si>
    <t>HAG_HA725040_PB23</t>
  </si>
  <si>
    <t>HAG_HA740025</t>
  </si>
  <si>
    <t>HAG_HA740025_PB23</t>
  </si>
  <si>
    <t>HAG_HA740040</t>
  </si>
  <si>
    <t>HAG_HA740040_PB23</t>
  </si>
  <si>
    <t>HAG_HA740060</t>
  </si>
  <si>
    <t>HAG_HA740060_PB23</t>
  </si>
  <si>
    <t>HAG_HA740080</t>
  </si>
  <si>
    <t>HAG_HA740080_PB23</t>
  </si>
  <si>
    <t>HAG_HA740100</t>
  </si>
  <si>
    <t>HAG_HA740100_PB23</t>
  </si>
  <si>
    <t>HAG_HA760025</t>
  </si>
  <si>
    <t>HAG_HA760025_PB23</t>
  </si>
  <si>
    <t>HAG_HA760040</t>
  </si>
  <si>
    <t>HAG_HA760040_PB23</t>
  </si>
  <si>
    <t>HAG_HA760060</t>
  </si>
  <si>
    <t>HAG_HA760060_PB23</t>
  </si>
  <si>
    <t>HAG_HA760080</t>
  </si>
  <si>
    <t>HAG_HA760080_PB23</t>
  </si>
  <si>
    <t>HAG_HA760100</t>
  </si>
  <si>
    <t>HAG_HA760100_PB23</t>
  </si>
  <si>
    <t>HAG_HA760120</t>
  </si>
  <si>
    <t>HAG_HA760120_PB23</t>
  </si>
  <si>
    <t>HAG_HA780040</t>
  </si>
  <si>
    <t>HAG_HA780040_PB23</t>
  </si>
  <si>
    <t>HAG_HA780060</t>
  </si>
  <si>
    <t>HAG_HA780060_PB23</t>
  </si>
  <si>
    <t>HAG_HA780080</t>
  </si>
  <si>
    <t>HAG_HA780080_PB23</t>
  </si>
  <si>
    <t>HAG_HA780100</t>
  </si>
  <si>
    <t>HAG_HA780100_PB23</t>
  </si>
  <si>
    <t>HAG_HA780120</t>
  </si>
  <si>
    <t>HAG_HA780120_PB23</t>
  </si>
  <si>
    <t>HAG_HA964N</t>
  </si>
  <si>
    <t>HAG_HA964N_PB23</t>
  </si>
  <si>
    <t>HAG_HA966N</t>
  </si>
  <si>
    <t>HAG_HA966N_PB23</t>
  </si>
  <si>
    <t>HAG_HAB402</t>
  </si>
  <si>
    <t>HAG_HAB402_PB23</t>
  </si>
  <si>
    <t>HAG_HAB403</t>
  </si>
  <si>
    <t>HAG_HAB403_PB23</t>
  </si>
  <si>
    <t>HAG_HAB404</t>
  </si>
  <si>
    <t>HAG_HAB404_PB23</t>
  </si>
  <si>
    <t>HAG_HAB406</t>
  </si>
  <si>
    <t>HAG_HAB406_PB23</t>
  </si>
  <si>
    <t>HAG_HAC408</t>
  </si>
  <si>
    <t>HAG_HAC408_PB23</t>
  </si>
  <si>
    <t>HAG_HAE410</t>
  </si>
  <si>
    <t>HAG_HAE410_PB23</t>
  </si>
  <si>
    <t>HAG_HAE412</t>
  </si>
  <si>
    <t>HAG_HAE412_PB23</t>
  </si>
  <si>
    <t>HAG_HAE416</t>
  </si>
  <si>
    <t>HAG_HAE416_PB23</t>
  </si>
  <si>
    <t>HAG_HAPACKSR</t>
  </si>
  <si>
    <t>HAG_HAPACKSR_PB23</t>
  </si>
  <si>
    <t>HAG_HBA125H</t>
  </si>
  <si>
    <t>HAG_HBA125H_PB23</t>
  </si>
  <si>
    <t>HAG_HBA126H</t>
  </si>
  <si>
    <t>HAG_HBA126H_PB23</t>
  </si>
  <si>
    <t>HAG_HBA127H</t>
  </si>
  <si>
    <t>HAG_HBA127H_PB23</t>
  </si>
  <si>
    <t>HAG_HBA128H</t>
  </si>
  <si>
    <t>HAG_HBA128H_PB23</t>
  </si>
  <si>
    <t>HAG_HBA160H</t>
  </si>
  <si>
    <t>HAG_HBA160H_PB23</t>
  </si>
  <si>
    <t>HAG_HBA161H</t>
  </si>
  <si>
    <t>HAG_HBA161H_PB23</t>
  </si>
  <si>
    <t>HAG_HBB161H</t>
  </si>
  <si>
    <t>HAG_HBB161H_PB23</t>
  </si>
  <si>
    <t>HAG_HBB251H</t>
  </si>
  <si>
    <t>HAG_HBB251H_PB23</t>
  </si>
  <si>
    <t>HAG_HBD401H</t>
  </si>
  <si>
    <t>HAG_HBD401H_PB23</t>
  </si>
  <si>
    <t>HAG_HBD631H</t>
  </si>
  <si>
    <t>HAG_HBD631H_PB23</t>
  </si>
  <si>
    <t>HAG_HBT160H</t>
  </si>
  <si>
    <t>HAG_HBT160H_PB23</t>
  </si>
  <si>
    <t>HAG_HBT250H</t>
  </si>
  <si>
    <t>HAG_HBT250H_PB23</t>
  </si>
  <si>
    <t>HAG_HBW400H</t>
  </si>
  <si>
    <t>HAG_HBW400H_PB23</t>
  </si>
  <si>
    <t>HAG_HBW630H</t>
  </si>
  <si>
    <t>HAG_HBW630H_PB23</t>
  </si>
  <si>
    <t>HAG_HCA125H</t>
  </si>
  <si>
    <t>HAG_HCA125H_PB23</t>
  </si>
  <si>
    <t>HAG_HCA126H</t>
  </si>
  <si>
    <t>HAG_HCA126H_PB23</t>
  </si>
  <si>
    <t>HAG_HCA160H</t>
  </si>
  <si>
    <t>HAG_HCA160H_PB23</t>
  </si>
  <si>
    <t>HAG_HCA161H</t>
  </si>
  <si>
    <t>HAG_HCA161H_PB23</t>
  </si>
  <si>
    <t>HAG_HCB250H</t>
  </si>
  <si>
    <t>HAG_HCB250H_PB23</t>
  </si>
  <si>
    <t>HAG_HCB251H</t>
  </si>
  <si>
    <t>HAG_HCB251H_PB23</t>
  </si>
  <si>
    <t>HAG_HCD400H</t>
  </si>
  <si>
    <t>HAG_HCD400H_PB23</t>
  </si>
  <si>
    <t>HAG_HCD401H</t>
  </si>
  <si>
    <t>HAG_HCD401H_PB23</t>
  </si>
  <si>
    <t>HAG_HCD630H</t>
  </si>
  <si>
    <t>HAG_HCD630H_PB23</t>
  </si>
  <si>
    <t>HAG_HCD631H</t>
  </si>
  <si>
    <t>HAG_HCD631H_PB23</t>
  </si>
  <si>
    <t>HAG_HCE800H</t>
  </si>
  <si>
    <t>HAG_HCE800H_PB23</t>
  </si>
  <si>
    <t>HAG_HCE801H</t>
  </si>
  <si>
    <t>HAG_HCE801H_PB23</t>
  </si>
  <si>
    <t>HAG_HCE970H</t>
  </si>
  <si>
    <t>HAG_HCE970H_PB23</t>
  </si>
  <si>
    <t>HAG_HCE971H</t>
  </si>
  <si>
    <t>HAG_HCE971H_PB23</t>
  </si>
  <si>
    <t>HAG_HCF980H</t>
  </si>
  <si>
    <t>HAG_HCF980H_PB23</t>
  </si>
  <si>
    <t>HAG_HCF981H</t>
  </si>
  <si>
    <t>HAG_HCF981H_PB23</t>
  </si>
  <si>
    <t>HAG_HCF990H</t>
  </si>
  <si>
    <t>HAG_HCF990H_PB23</t>
  </si>
  <si>
    <t>HAG_HCF991H</t>
  </si>
  <si>
    <t>HAG_HCF991H_PB23</t>
  </si>
  <si>
    <t>HAG_HCS160AC</t>
  </si>
  <si>
    <t>HAG_HCS160AC_PB23</t>
  </si>
  <si>
    <t>HAG_HCS161AC</t>
  </si>
  <si>
    <t>HAG_HCS161AC_PB23</t>
  </si>
  <si>
    <t>HAG_HCT250AR</t>
  </si>
  <si>
    <t>HAG_HCT250AR_PB23</t>
  </si>
  <si>
    <t>HAG_HCT251AR</t>
  </si>
  <si>
    <t>HAG_HCT251AR_PB23</t>
  </si>
  <si>
    <t>HAG_HCW400AR</t>
  </si>
  <si>
    <t>HAG_HCW400AR_PB23</t>
  </si>
  <si>
    <t>HAG_HCW401AR</t>
  </si>
  <si>
    <t>HAG_HCW401AR_PB23</t>
  </si>
  <si>
    <t>HAG_HCW630AR</t>
  </si>
  <si>
    <t>HAG_HCW630AR_PB23</t>
  </si>
  <si>
    <t>HAG_HCW631AR</t>
  </si>
  <si>
    <t>HAG_HCW631AR_PB23</t>
  </si>
  <si>
    <t>HAG_HDA125L</t>
  </si>
  <si>
    <t>HAG_HDA125L_PB23</t>
  </si>
  <si>
    <t>HAG_HDA126L</t>
  </si>
  <si>
    <t>HAG_HDA126L_PB23</t>
  </si>
  <si>
    <t>HAG_HDA160L</t>
  </si>
  <si>
    <t>HAG_HDA160L_PB23</t>
  </si>
  <si>
    <t>HAG_HDA161L</t>
  </si>
  <si>
    <t>HAG_HDA161L_PB23</t>
  </si>
  <si>
    <t>HAG_HDA245</t>
  </si>
  <si>
    <t>HAG_HDA245_PB23</t>
  </si>
  <si>
    <t>HAG_HDA245S</t>
  </si>
  <si>
    <t>HAG_HDA245S_PB23</t>
  </si>
  <si>
    <t>HAG_HDA260</t>
  </si>
  <si>
    <t>HAG_HDA260_PB23</t>
  </si>
  <si>
    <t>HAG_HDA260F</t>
  </si>
  <si>
    <t>HAG_HDA260F_PB23</t>
  </si>
  <si>
    <t>HAG_HDA260S</t>
  </si>
  <si>
    <t>HAG_HDA260S_PB23</t>
  </si>
  <si>
    <t>HAG_HDA260SF</t>
  </si>
  <si>
    <t>HAG_HDA260SF_PB23</t>
  </si>
  <si>
    <t>HAG_HDA430</t>
  </si>
  <si>
    <t>HAG_HDA430_PB23</t>
  </si>
  <si>
    <t>HAG_HDA430S</t>
  </si>
  <si>
    <t>HAG_HDA430S_PB23</t>
  </si>
  <si>
    <t>HAG_HDA460</t>
  </si>
  <si>
    <t>HAG_HDA460_PB23</t>
  </si>
  <si>
    <t>HAG_HDA460S</t>
  </si>
  <si>
    <t>HAG_HDA460S_PB23</t>
  </si>
  <si>
    <t>HAG_HDB245</t>
  </si>
  <si>
    <t>HAG_HDB245_PB23</t>
  </si>
  <si>
    <t>HAG_HDB245S</t>
  </si>
  <si>
    <t>HAG_HDB245S_PB23</t>
  </si>
  <si>
    <t>HAG_HDB260</t>
  </si>
  <si>
    <t>HAG_HDB260_PB23</t>
  </si>
  <si>
    <t>HAG_HDB260S</t>
  </si>
  <si>
    <t>HAG_HDB260S_PB23</t>
  </si>
  <si>
    <t>HAG_HDB290</t>
  </si>
  <si>
    <t>HAG_HDB290_PB23</t>
  </si>
  <si>
    <t>HAG_HDB290S</t>
  </si>
  <si>
    <t>HAG_HDB290S_PB23</t>
  </si>
  <si>
    <t>HAG_HDB430</t>
  </si>
  <si>
    <t>HAG_HDB430_PB23</t>
  </si>
  <si>
    <t>HAG_HDB430S</t>
  </si>
  <si>
    <t>HAG_HDB430S_PB23</t>
  </si>
  <si>
    <t>HAG_HDB460</t>
  </si>
  <si>
    <t>HAG_HDB460_PB23</t>
  </si>
  <si>
    <t>HAG_HDB460S</t>
  </si>
  <si>
    <t>HAG_HDB460S_PB23</t>
  </si>
  <si>
    <t>HAG_HDE245</t>
  </si>
  <si>
    <t>HAG_HDE245_PB23</t>
  </si>
  <si>
    <t>HAG_HDE245S</t>
  </si>
  <si>
    <t>HAG_HDE245S_PB23</t>
  </si>
  <si>
    <t>HAG_HDE260</t>
  </si>
  <si>
    <t>HAG_HDE260_PB23</t>
  </si>
  <si>
    <t>HAG_HDE260S</t>
  </si>
  <si>
    <t>HAG_HDE260S_PB23</t>
  </si>
  <si>
    <t>HAG_HDE430</t>
  </si>
  <si>
    <t>HAG_HDE430_PB23</t>
  </si>
  <si>
    <t>HAG_HDE430S</t>
  </si>
  <si>
    <t>HAG_HDE430S_PB23</t>
  </si>
  <si>
    <t>HAG_HDE460</t>
  </si>
  <si>
    <t>HAG_HDE460_PB23</t>
  </si>
  <si>
    <t>HAG_HDE460S</t>
  </si>
  <si>
    <t>HAG_HDE460S_PB23</t>
  </si>
  <si>
    <t>HAG_HEC040F</t>
  </si>
  <si>
    <t>HAG_HEC040F_PB23</t>
  </si>
  <si>
    <t>HAG_HEC040G</t>
  </si>
  <si>
    <t>HAG_HEC040G_PB23</t>
  </si>
  <si>
    <t>HAG_HEC040H</t>
  </si>
  <si>
    <t>HAG_HEC040H_PB23</t>
  </si>
  <si>
    <t>HAG_HEC041F</t>
  </si>
  <si>
    <t>HAG_HEC041F_PB23</t>
  </si>
  <si>
    <t>HAG_HEC041G</t>
  </si>
  <si>
    <t>HAG_HEC041G_PB23</t>
  </si>
  <si>
    <t>HAG_HEC041H</t>
  </si>
  <si>
    <t>HAG_HEC041H_PB23</t>
  </si>
  <si>
    <t>HAG_HEC125F</t>
  </si>
  <si>
    <t>HAG_HEC125F_PB23</t>
  </si>
  <si>
    <t>HAG_HEC125G</t>
  </si>
  <si>
    <t>HAG_HEC125G_PB23</t>
  </si>
  <si>
    <t>HAG_HEC125H</t>
  </si>
  <si>
    <t>HAG_HEC125H_PB23</t>
  </si>
  <si>
    <t>HAG_HEC126F</t>
  </si>
  <si>
    <t>HAG_HEC126F_PB23</t>
  </si>
  <si>
    <t>HAG_HEC126G</t>
  </si>
  <si>
    <t>HAG_HEC126G_PB23</t>
  </si>
  <si>
    <t>HAG_HEC126H</t>
  </si>
  <si>
    <t>HAG_HEC126H_PB23</t>
  </si>
  <si>
    <t>HAG_HEC250F</t>
  </si>
  <si>
    <t>HAG_HEC250F_PB23</t>
  </si>
  <si>
    <t>HAG_HEC250G</t>
  </si>
  <si>
    <t>HAG_HEC250G_PB23</t>
  </si>
  <si>
    <t>HAG_HEC250H</t>
  </si>
  <si>
    <t>HAG_HEC250H_PB23</t>
  </si>
  <si>
    <t>HAG_HEC251F</t>
  </si>
  <si>
    <t>HAG_HEC251F_PB23</t>
  </si>
  <si>
    <t>HAG_HEC251G</t>
  </si>
  <si>
    <t>HAG_HEC251G_PB23</t>
  </si>
  <si>
    <t>HAG_HEC251H</t>
  </si>
  <si>
    <t>HAG_HEC251H_PB23</t>
  </si>
  <si>
    <t>HAG_HED250F</t>
  </si>
  <si>
    <t>HAG_HED250F_PB23</t>
  </si>
  <si>
    <t>HAG_HED250G</t>
  </si>
  <si>
    <t>HAG_HED250G_PB23</t>
  </si>
  <si>
    <t>HAG_HED250H</t>
  </si>
  <si>
    <t>HAG_HED250H_PB23</t>
  </si>
  <si>
    <t>HAG_HED251F</t>
  </si>
  <si>
    <t>HAG_HED251F_PB23</t>
  </si>
  <si>
    <t>HAG_HED251G</t>
  </si>
  <si>
    <t>HAG_HED251G_PB23</t>
  </si>
  <si>
    <t>HAG_HED251H</t>
  </si>
  <si>
    <t>HAG_HED251H_PB23</t>
  </si>
  <si>
    <t>HAG_HED400F</t>
  </si>
  <si>
    <t>HAG_HED400F_PB23</t>
  </si>
  <si>
    <t>HAG_HED400G</t>
  </si>
  <si>
    <t>HAG_HED400G_PB23</t>
  </si>
  <si>
    <t>HAG_HED400H</t>
  </si>
  <si>
    <t>HAG_HED400H_PB23</t>
  </si>
  <si>
    <t>HAG_HED401F</t>
  </si>
  <si>
    <t>HAG_HED401F_PB23</t>
  </si>
  <si>
    <t>HAG_HED401G</t>
  </si>
  <si>
    <t>HAG_HED401G_PB23</t>
  </si>
  <si>
    <t>HAG_HED401H</t>
  </si>
  <si>
    <t>HAG_HED401H_PB23</t>
  </si>
  <si>
    <t>HAG_HED630H</t>
  </si>
  <si>
    <t>HAG_HED630H_PB23</t>
  </si>
  <si>
    <t>HAG_HED631H</t>
  </si>
  <si>
    <t>HAG_HED631H_PB23</t>
  </si>
  <si>
    <t>HAG_HEE630G</t>
  </si>
  <si>
    <t>HAG_HEE630G_PB23</t>
  </si>
  <si>
    <t>HAG_HEE631G</t>
  </si>
  <si>
    <t>HAG_HEE631G_PB23</t>
  </si>
  <si>
    <t>HAG_HEE800G</t>
  </si>
  <si>
    <t>HAG_HEE800G_PB23</t>
  </si>
  <si>
    <t>HAG_HEE800H</t>
  </si>
  <si>
    <t>HAG_HEE800H_PB23</t>
  </si>
  <si>
    <t>HAG_HEE801G</t>
  </si>
  <si>
    <t>HAG_HEE801G_PB23</t>
  </si>
  <si>
    <t>HAG_HEE801H</t>
  </si>
  <si>
    <t>HAG_HEE801H_PB23</t>
  </si>
  <si>
    <t>HAG_HEE970H</t>
  </si>
  <si>
    <t>HAG_HEE970H_PB23</t>
  </si>
  <si>
    <t>HAG_HEE971H</t>
  </si>
  <si>
    <t>HAG_HEE971H_PB23</t>
  </si>
  <si>
    <t>HAG_HEF980H</t>
  </si>
  <si>
    <t>HAG_HEF980H_PB23</t>
  </si>
  <si>
    <t>HAG_HEF981H</t>
  </si>
  <si>
    <t>HAG_HEF981H_PB23</t>
  </si>
  <si>
    <t>HAG_HEF990H</t>
  </si>
  <si>
    <t>HAG_HEF990H_PB23</t>
  </si>
  <si>
    <t>HAG_HEF991H</t>
  </si>
  <si>
    <t>HAG_HEF991H_PB23</t>
  </si>
  <si>
    <t>HAG_HEJ250DR</t>
  </si>
  <si>
    <t>HAG_HEJ250DR_PB23</t>
  </si>
  <si>
    <t>HAG_HEJ251DR</t>
  </si>
  <si>
    <t>HAG_HEJ251DR_PB23</t>
  </si>
  <si>
    <t>HAG_HEJ320BR</t>
  </si>
  <si>
    <t>HAG_HEJ320BR_PB23</t>
  </si>
  <si>
    <t>HAG_HEJ320DR</t>
  </si>
  <si>
    <t>HAG_HEJ320DR_PB23</t>
  </si>
  <si>
    <t>HAG_HEJ321DR</t>
  </si>
  <si>
    <t>HAG_HEJ321DR_PB23</t>
  </si>
  <si>
    <t>HAG_HEJ400DR</t>
  </si>
  <si>
    <t>HAG_HEJ400DR_PB23</t>
  </si>
  <si>
    <t>HAG_HEJ401DR</t>
  </si>
  <si>
    <t>HAG_HEJ401DR_PB23</t>
  </si>
  <si>
    <t>HAG_HEJ500BR</t>
  </si>
  <si>
    <t>HAG_HEJ500BR_PB23</t>
  </si>
  <si>
    <t>HAG_HEJ630DE</t>
  </si>
  <si>
    <t>HAG_HEJ630DE_PB23</t>
  </si>
  <si>
    <t>HAG_HEJ631DE</t>
  </si>
  <si>
    <t>HAG_HEJ631DE_PB23</t>
  </si>
  <si>
    <t>HAG_HES025BC</t>
  </si>
  <si>
    <t>HAG_HES025BC_PB23</t>
  </si>
  <si>
    <t>HAG_HES025DC</t>
  </si>
  <si>
    <t>HAG_HES025DC_PB23</t>
  </si>
  <si>
    <t>HAG_HES026BC</t>
  </si>
  <si>
    <t>HAG_HES026BC_PB23</t>
  </si>
  <si>
    <t>HAG_HES026DC</t>
  </si>
  <si>
    <t>HAG_HES026DC_PB23</t>
  </si>
  <si>
    <t>HAG_HES040BC</t>
  </si>
  <si>
    <t>HAG_HES040BC_PB23</t>
  </si>
  <si>
    <t>HAG_HES040DC</t>
  </si>
  <si>
    <t>HAG_HES040DC_PB23</t>
  </si>
  <si>
    <t>HAG_HES040GC</t>
  </si>
  <si>
    <t>HAG_HES040GC_PB23</t>
  </si>
  <si>
    <t>HAG_HES040JC</t>
  </si>
  <si>
    <t>HAG_HES040JC_PB23</t>
  </si>
  <si>
    <t>HAG_HES040NC</t>
  </si>
  <si>
    <t>HAG_HES040NC_PB23</t>
  </si>
  <si>
    <t>HAG_HES041BC</t>
  </si>
  <si>
    <t>HAG_HES041BC_PB23</t>
  </si>
  <si>
    <t>HAG_HES041DC</t>
  </si>
  <si>
    <t>HAG_HES041DC_PB23</t>
  </si>
  <si>
    <t>HAG_HES041GC</t>
  </si>
  <si>
    <t>HAG_HES041GC_PB23</t>
  </si>
  <si>
    <t>HAG_HES041JC</t>
  </si>
  <si>
    <t>HAG_HES041JC_PB23</t>
  </si>
  <si>
    <t>HAG_HES041NC</t>
  </si>
  <si>
    <t>HAG_HES041NC_PB23</t>
  </si>
  <si>
    <t>HAG_HES050BC</t>
  </si>
  <si>
    <t>HAG_HES050BC_PB23</t>
  </si>
  <si>
    <t>HAG_HES051BC</t>
  </si>
  <si>
    <t>HAG_HES051BC_PB23</t>
  </si>
  <si>
    <t>HAG_HES063BC</t>
  </si>
  <si>
    <t>HAG_HES063BC_PB23</t>
  </si>
  <si>
    <t>HAG_HES063DC</t>
  </si>
  <si>
    <t>HAG_HES063DC_PB23</t>
  </si>
  <si>
    <t>HAG_HES064BC</t>
  </si>
  <si>
    <t>HAG_HES064BC_PB23</t>
  </si>
  <si>
    <t>HAG_HES064DC</t>
  </si>
  <si>
    <t>HAG_HES064DC_PB23</t>
  </si>
  <si>
    <t>HAG_HES080BC</t>
  </si>
  <si>
    <t>HAG_HES080BC_PB23</t>
  </si>
  <si>
    <t>HAG_HES080DC</t>
  </si>
  <si>
    <t>HAG_HES080DC_PB23</t>
  </si>
  <si>
    <t>HAG_HES081BC</t>
  </si>
  <si>
    <t>HAG_HES081BC_PB23</t>
  </si>
  <si>
    <t>HAG_HES081DC</t>
  </si>
  <si>
    <t>HAG_HES081DC_PB23</t>
  </si>
  <si>
    <t>HAG_HES100BC</t>
  </si>
  <si>
    <t>HAG_HES100BC_PB23</t>
  </si>
  <si>
    <t>HAG_HES100DC</t>
  </si>
  <si>
    <t>HAG_HES100DC_PB23</t>
  </si>
  <si>
    <t>HAG_HES100GC</t>
  </si>
  <si>
    <t>HAG_HES100GC_PB23</t>
  </si>
  <si>
    <t>HAG_HES100JC</t>
  </si>
  <si>
    <t>HAG_HES100JC_PB23</t>
  </si>
  <si>
    <t>HAG_HES100NC</t>
  </si>
  <si>
    <t>HAG_HES100NC_PB23</t>
  </si>
  <si>
    <t>HAG_HES101BC</t>
  </si>
  <si>
    <t>HAG_HES101BC_PB23</t>
  </si>
  <si>
    <t>HAG_HES101DC</t>
  </si>
  <si>
    <t>HAG_HES101DC_PB23</t>
  </si>
  <si>
    <t>HAG_HES101GC</t>
  </si>
  <si>
    <t>HAG_HES101GC_PB23</t>
  </si>
  <si>
    <t>HAG_HES101JC</t>
  </si>
  <si>
    <t>HAG_HES101JC_PB23</t>
  </si>
  <si>
    <t>HAG_HES101NC</t>
  </si>
  <si>
    <t>HAG_HES101NC_PB23</t>
  </si>
  <si>
    <t>HAG_HES125BC</t>
  </si>
  <si>
    <t>HAG_HES125BC_PB23</t>
  </si>
  <si>
    <t>HAG_HES125DC</t>
  </si>
  <si>
    <t>HAG_HES125DC_PB23</t>
  </si>
  <si>
    <t>HAG_HES126BC</t>
  </si>
  <si>
    <t>HAG_HES126BC_PB23</t>
  </si>
  <si>
    <t>HAG_HES126DC</t>
  </si>
  <si>
    <t>HAG_HES126DC_PB23</t>
  </si>
  <si>
    <t>HAG_HES160BC</t>
  </si>
  <si>
    <t>HAG_HES160BC_PB23</t>
  </si>
  <si>
    <t>HAG_HES160DC</t>
  </si>
  <si>
    <t>HAG_HES160DC_PB23</t>
  </si>
  <si>
    <t>HAG_HES160GC</t>
  </si>
  <si>
    <t>HAG_HES160GC_PB23</t>
  </si>
  <si>
    <t>HAG_HES160JC</t>
  </si>
  <si>
    <t>HAG_HES160JC_PB23</t>
  </si>
  <si>
    <t>HAG_HES160NC</t>
  </si>
  <si>
    <t>HAG_HES160NC_PB23</t>
  </si>
  <si>
    <t>HAG_HES161BC</t>
  </si>
  <si>
    <t>HAG_HES161BC_PB23</t>
  </si>
  <si>
    <t>HAG_HES161DC</t>
  </si>
  <si>
    <t>HAG_HES161DC_PB23</t>
  </si>
  <si>
    <t>HAG_HES161GC</t>
  </si>
  <si>
    <t>HAG_HES161GC_PB23</t>
  </si>
  <si>
    <t>HAG_HES161JC</t>
  </si>
  <si>
    <t>HAG_HES161JC_PB23</t>
  </si>
  <si>
    <t>HAG_HES161NC</t>
  </si>
  <si>
    <t>HAG_HES161NC_PB23</t>
  </si>
  <si>
    <t>HAG_HET040GR</t>
  </si>
  <si>
    <t>HAG_HET040GR_PB23</t>
  </si>
  <si>
    <t>HAG_HET040JR</t>
  </si>
  <si>
    <t>HAG_HET040JR_PB23</t>
  </si>
  <si>
    <t>HAG_HET040NR</t>
  </si>
  <si>
    <t>HAG_HET040NR_PB23</t>
  </si>
  <si>
    <t>HAG_HET041GR</t>
  </si>
  <si>
    <t>HAG_HET041GR_PB23</t>
  </si>
  <si>
    <t>HAG_HET041JR</t>
  </si>
  <si>
    <t>HAG_HET041JR_PB23</t>
  </si>
  <si>
    <t>HAG_HET041NR</t>
  </si>
  <si>
    <t>HAG_HET041NR_PB23</t>
  </si>
  <si>
    <t>HAG_HET050DR</t>
  </si>
  <si>
    <t>HAG_HET050DR_PB23</t>
  </si>
  <si>
    <t>HAG_HET051DR</t>
  </si>
  <si>
    <t>HAG_HET051DR_PB23</t>
  </si>
  <si>
    <t>HAG_HET063DR</t>
  </si>
  <si>
    <t>HAG_HET063DR_PB23</t>
  </si>
  <si>
    <t>HAG_HET064DR</t>
  </si>
  <si>
    <t>HAG_HET064DR_PB23</t>
  </si>
  <si>
    <t>HAG_HET100DR</t>
  </si>
  <si>
    <t>HAG_HET100DR_PB23</t>
  </si>
  <si>
    <t>HAG_HET100GR</t>
  </si>
  <si>
    <t>HAG_HET100GR_PB23</t>
  </si>
  <si>
    <t>HAG_HET100JR</t>
  </si>
  <si>
    <t>HAG_HET100JR_PB23</t>
  </si>
  <si>
    <t>HAG_HET100NR</t>
  </si>
  <si>
    <t>HAG_HET100NR_PB23</t>
  </si>
  <si>
    <t>HAG_HET101DR</t>
  </si>
  <si>
    <t>HAG_HET101DR_PB23</t>
  </si>
  <si>
    <t>HAG_HET101GR</t>
  </si>
  <si>
    <t>HAG_HET101GR_PB23</t>
  </si>
  <si>
    <t>HAG_HET101JR</t>
  </si>
  <si>
    <t>HAG_HET101JR_PB23</t>
  </si>
  <si>
    <t>HAG_HET101NR</t>
  </si>
  <si>
    <t>HAG_HET101NR_PB23</t>
  </si>
  <si>
    <t>HAG_HET125DR</t>
  </si>
  <si>
    <t>HAG_HET125DR_PB23</t>
  </si>
  <si>
    <t>HAG_HET126DR</t>
  </si>
  <si>
    <t>HAG_HET126DR_PB23</t>
  </si>
  <si>
    <t>HAG_HET160DR</t>
  </si>
  <si>
    <t>HAG_HET160DR_PB23</t>
  </si>
  <si>
    <t>HAG_HET160GR</t>
  </si>
  <si>
    <t>HAG_HET160GR_PB23</t>
  </si>
  <si>
    <t>HAG_HET160JR</t>
  </si>
  <si>
    <t>HAG_HET160JR_PB23</t>
  </si>
  <si>
    <t>HAG_HET160NR</t>
  </si>
  <si>
    <t>HAG_HET160NR_PB23</t>
  </si>
  <si>
    <t>HAG_HET161DR</t>
  </si>
  <si>
    <t>HAG_HET161DR_PB23</t>
  </si>
  <si>
    <t>HAG_HET161GR</t>
  </si>
  <si>
    <t>HAG_HET161GR_PB23</t>
  </si>
  <si>
    <t>HAG_HET161JR</t>
  </si>
  <si>
    <t>HAG_HET161JR_PB23</t>
  </si>
  <si>
    <t>HAG_HET161NR</t>
  </si>
  <si>
    <t>HAG_HET161NR_PB23</t>
  </si>
  <si>
    <t>HAG_HET200BR</t>
  </si>
  <si>
    <t>HAG_HET200BR_PB23</t>
  </si>
  <si>
    <t>HAG_HET200DR</t>
  </si>
  <si>
    <t>HAG_HET200DR_PB23</t>
  </si>
  <si>
    <t>HAG_HET201DR</t>
  </si>
  <si>
    <t>HAG_HET201DR_PB23</t>
  </si>
  <si>
    <t>HAG_HET250BR</t>
  </si>
  <si>
    <t>HAG_HET250BR_PB23</t>
  </si>
  <si>
    <t>HAG_HET250DR</t>
  </si>
  <si>
    <t>HAG_HET250DR_PB23</t>
  </si>
  <si>
    <t>HAG_HET250GR</t>
  </si>
  <si>
    <t>HAG_HET250GR_PB23</t>
  </si>
  <si>
    <t>HAG_HET250JR</t>
  </si>
  <si>
    <t>HAG_HET250JR_PB23</t>
  </si>
  <si>
    <t>HAG_HET250NR</t>
  </si>
  <si>
    <t>HAG_HET250NR_PB23</t>
  </si>
  <si>
    <t>HAG_HET251DR</t>
  </si>
  <si>
    <t>HAG_HET251DR_PB23</t>
  </si>
  <si>
    <t>HAG_HET251GR</t>
  </si>
  <si>
    <t>HAG_HET251GR_PB23</t>
  </si>
  <si>
    <t>HAG_HET251JR</t>
  </si>
  <si>
    <t>HAG_HET251JR_PB23</t>
  </si>
  <si>
    <t>HAG_HET251NR</t>
  </si>
  <si>
    <t>HAG_HET251NR_PB23</t>
  </si>
  <si>
    <t>HAG_HEW250JR</t>
  </si>
  <si>
    <t>HAG_HEW250JR_PB23</t>
  </si>
  <si>
    <t>HAG_HEW250NR</t>
  </si>
  <si>
    <t>HAG_HEW250NR_PB23</t>
  </si>
  <si>
    <t>HAG_HEW251JR</t>
  </si>
  <si>
    <t>HAG_HEW251JR_PB23</t>
  </si>
  <si>
    <t>HAG_HEW251NR</t>
  </si>
  <si>
    <t>HAG_HEW251NR_PB23</t>
  </si>
  <si>
    <t>HAG_HEW400JR</t>
  </si>
  <si>
    <t>HAG_HEW400JR_PB23</t>
  </si>
  <si>
    <t>HAG_HEW400NR</t>
  </si>
  <si>
    <t>HAG_HEW400NR_PB23</t>
  </si>
  <si>
    <t>HAG_HEW401JR</t>
  </si>
  <si>
    <t>HAG_HEW401JR_PB23</t>
  </si>
  <si>
    <t>HAG_HEW401NR</t>
  </si>
  <si>
    <t>HAG_HEW401NR_PB23</t>
  </si>
  <si>
    <t>HAG_HEW630JR</t>
  </si>
  <si>
    <t>HAG_HEW630JR_PB23</t>
  </si>
  <si>
    <t>HAG_HEW630NR</t>
  </si>
  <si>
    <t>HAG_HEW630NR_PB23</t>
  </si>
  <si>
    <t>HAG_HEW631JR</t>
  </si>
  <si>
    <t>HAG_HEW631JR_PB23</t>
  </si>
  <si>
    <t>HAG_HEW631NR</t>
  </si>
  <si>
    <t>HAG_HEW631NR_PB23</t>
  </si>
  <si>
    <t>HAG_HFD312</t>
  </si>
  <si>
    <t>HAG_HFD312_PB23</t>
  </si>
  <si>
    <t>HAG_HFD316</t>
  </si>
  <si>
    <t>HAG_HFD316_PB23</t>
  </si>
  <si>
    <t>HAG_HFD325</t>
  </si>
  <si>
    <t>HAG_HFD325_PB23</t>
  </si>
  <si>
    <t>HAG_HFD340</t>
  </si>
  <si>
    <t>HAG_HFD340_PB23</t>
  </si>
  <si>
    <t>HAG_HFD363</t>
  </si>
  <si>
    <t>HAG_HFD363_PB23</t>
  </si>
  <si>
    <t>HAG_HFD412</t>
  </si>
  <si>
    <t>HAG_HFD412_PB23</t>
  </si>
  <si>
    <t>HAG_HFD416</t>
  </si>
  <si>
    <t>HAG_HFD416_PB23</t>
  </si>
  <si>
    <t>HAG_HFD425</t>
  </si>
  <si>
    <t>HAG_HFD425_PB23</t>
  </si>
  <si>
    <t>HAG_HFD440</t>
  </si>
  <si>
    <t>HAG_HFD440_PB23</t>
  </si>
  <si>
    <t>HAG_HFD463</t>
  </si>
  <si>
    <t>HAG_HFD463_PB23</t>
  </si>
  <si>
    <t>HAG_HHA025H</t>
  </si>
  <si>
    <t>HAG_HHA025H_PB23</t>
  </si>
  <si>
    <t>HAG_HHA026H</t>
  </si>
  <si>
    <t>HAG_HHA026H_PB23</t>
  </si>
  <si>
    <t>HAG_HHA040H</t>
  </si>
  <si>
    <t>HAG_HHA040H_PB23</t>
  </si>
  <si>
    <t>HAG_HHA041H</t>
  </si>
  <si>
    <t>HAG_HHA041H_PB23</t>
  </si>
  <si>
    <t>HAG_HHA063H</t>
  </si>
  <si>
    <t>HAG_HHA063H_PB23</t>
  </si>
  <si>
    <t>HAG_HHA064H</t>
  </si>
  <si>
    <t>HAG_HHA064H_PB23</t>
  </si>
  <si>
    <t>HAG_HHA080H</t>
  </si>
  <si>
    <t>HAG_HHA080H_PB23</t>
  </si>
  <si>
    <t>HAG_HHA081H</t>
  </si>
  <si>
    <t>HAG_HHA081H_PB23</t>
  </si>
  <si>
    <t>HAG_HHA100H</t>
  </si>
  <si>
    <t>HAG_HHA100H_PB23</t>
  </si>
  <si>
    <t>HAG_HHA101H</t>
  </si>
  <si>
    <t>HAG_HHA101H_PB23</t>
  </si>
  <si>
    <t>HAG_HHA125H</t>
  </si>
  <si>
    <t>HAG_HHA125H_PB23</t>
  </si>
  <si>
    <t>HAG_HHA126H</t>
  </si>
  <si>
    <t>HAG_HHA126H_PB23</t>
  </si>
  <si>
    <t>HAG_HHA160H</t>
  </si>
  <si>
    <t>HAG_HHA160H_PB23</t>
  </si>
  <si>
    <t>HAG_HHA161H</t>
  </si>
  <si>
    <t>HAG_HHA161H_PB23</t>
  </si>
  <si>
    <t>HAG_HHS025DC</t>
  </si>
  <si>
    <t>HAG_HHS025DC_PB23</t>
  </si>
  <si>
    <t>HAG_HHS026DC</t>
  </si>
  <si>
    <t>HAG_HHS026DC_PB23</t>
  </si>
  <si>
    <t>HAG_HHS040DC</t>
  </si>
  <si>
    <t>HAG_HHS040DC_PB23</t>
  </si>
  <si>
    <t>HAG_HHS041DC</t>
  </si>
  <si>
    <t>HAG_HHS041DC_PB23</t>
  </si>
  <si>
    <t>HAG_HHS063DC</t>
  </si>
  <si>
    <t>HAG_HHS063DC_PB23</t>
  </si>
  <si>
    <t>HAG_HHS064DC</t>
  </si>
  <si>
    <t>HAG_HHS064DC_PB23</t>
  </si>
  <si>
    <t>HAG_HHS080DC</t>
  </si>
  <si>
    <t>HAG_HHS080DC_PB23</t>
  </si>
  <si>
    <t>HAG_HHS081DC</t>
  </si>
  <si>
    <t>HAG_HHS081DC_PB23</t>
  </si>
  <si>
    <t>HAG_HHS100DC</t>
  </si>
  <si>
    <t>HAG_HHS100DC_PB23</t>
  </si>
  <si>
    <t>HAG_HHS101DC</t>
  </si>
  <si>
    <t>HAG_HHS101DC_PB23</t>
  </si>
  <si>
    <t>HAG_HHS125DC</t>
  </si>
  <si>
    <t>HAG_HHS125DC_PB23</t>
  </si>
  <si>
    <t>HAG_HHS126DC</t>
  </si>
  <si>
    <t>HAG_HHS126DC_PB23</t>
  </si>
  <si>
    <t>HAG_HHS160DC</t>
  </si>
  <si>
    <t>HAG_HHS160DC_PB23</t>
  </si>
  <si>
    <t>HAG_HHS161DC</t>
  </si>
  <si>
    <t>HAG_HHS161DC_PB23</t>
  </si>
  <si>
    <t>HAG_HHT161JA</t>
  </si>
  <si>
    <t>HAG_HHT161JA_PB23</t>
  </si>
  <si>
    <t>HAG_HHT161JB</t>
  </si>
  <si>
    <t>HAG_HHT161JB_PB23</t>
  </si>
  <si>
    <t>HAG_HHT161NA</t>
  </si>
  <si>
    <t>HAG_HHT161NA_PB23</t>
  </si>
  <si>
    <t>HAG_HHT161NB</t>
  </si>
  <si>
    <t>HAG_HHT161NB_PB23</t>
  </si>
  <si>
    <t>HAG_HHT251JA</t>
  </si>
  <si>
    <t>HAG_HHT251JA_PB23</t>
  </si>
  <si>
    <t>HAG_HHT251JB</t>
  </si>
  <si>
    <t>HAG_HHT251JB_PB23</t>
  </si>
  <si>
    <t>HAG_HHT251NA</t>
  </si>
  <si>
    <t>HAG_HHT251NA_PB23</t>
  </si>
  <si>
    <t>HAG_HHT251NB</t>
  </si>
  <si>
    <t>HAG_HHT251NB_PB23</t>
  </si>
  <si>
    <t>HAG_HHW401JA</t>
  </si>
  <si>
    <t>HAG_HHW401JA_PB23</t>
  </si>
  <si>
    <t>HAG_HHW401JB</t>
  </si>
  <si>
    <t>HAG_HHW401JB_PB23</t>
  </si>
  <si>
    <t>HAG_HHW401NA</t>
  </si>
  <si>
    <t>HAG_HHW401NA_PB23</t>
  </si>
  <si>
    <t>HAG_HHW401NB</t>
  </si>
  <si>
    <t>HAG_HHW401NB_PB23</t>
  </si>
  <si>
    <t>HAG_HI405R</t>
  </si>
  <si>
    <t>HAG_HI405R_PB23</t>
  </si>
  <si>
    <t>HAG_HI406R</t>
  </si>
  <si>
    <t>HAG_HI406R_PB23</t>
  </si>
  <si>
    <t>HAG_HI452</t>
  </si>
  <si>
    <t>HAG_HI452_PB23</t>
  </si>
  <si>
    <t>HAG_HI454</t>
  </si>
  <si>
    <t>HAG_HI454_PB23</t>
  </si>
  <si>
    <t>HAG_HI456</t>
  </si>
  <si>
    <t>HAG_HI456_PB23</t>
  </si>
  <si>
    <t>HAG_HI458</t>
  </si>
  <si>
    <t>HAG_HI458_PB23</t>
  </si>
  <si>
    <t>HAG_HI460</t>
  </si>
  <si>
    <t>HAG_HI460_PB23</t>
  </si>
  <si>
    <t>HAG_HI462</t>
  </si>
  <si>
    <t>HAG_HI462_PB23</t>
  </si>
  <si>
    <t>HAG_HI464</t>
  </si>
  <si>
    <t>HAG_HI464_PB23</t>
  </si>
  <si>
    <t>HAG_HIB425M</t>
  </si>
  <si>
    <t>HAG_HIB425M_PB23</t>
  </si>
  <si>
    <t>HAG_HIB440M</t>
  </si>
  <si>
    <t>HAG_HIB440M_PB23</t>
  </si>
  <si>
    <t>HAG_HIB463M</t>
  </si>
  <si>
    <t>HAG_HIB463M_PB23</t>
  </si>
  <si>
    <t>HAG_HIB480M</t>
  </si>
  <si>
    <t>HAG_HIB480M_PB23</t>
  </si>
  <si>
    <t>HAG_HIB490M</t>
  </si>
  <si>
    <t>HAG_HIB490M_PB23</t>
  </si>
  <si>
    <t>HAG_HIB491M</t>
  </si>
  <si>
    <t>HAG_HIB491M_PB23</t>
  </si>
  <si>
    <t>HAG_HIB492M</t>
  </si>
  <si>
    <t>HAG_HIB492M_PB23</t>
  </si>
  <si>
    <t>HAG_HIC406A</t>
  </si>
  <si>
    <t>HAG_HIC406A_PB23</t>
  </si>
  <si>
    <t>HAG_HIC408A</t>
  </si>
  <si>
    <t>HAG_HIC408A_PB23</t>
  </si>
  <si>
    <t>HAG_HIC410A</t>
  </si>
  <si>
    <t>HAG_HIC410A_PB23</t>
  </si>
  <si>
    <t>HAG_HIC412A</t>
  </si>
  <si>
    <t>HAG_HIC412A_PB23</t>
  </si>
  <si>
    <t>HAG_HIC416A</t>
  </si>
  <si>
    <t>HAG_HIC416A_PB23</t>
  </si>
  <si>
    <t>HAG_HIC425E</t>
  </si>
  <si>
    <t>HAG_HIC425E_PB23</t>
  </si>
  <si>
    <t>HAG_HIC425G</t>
  </si>
  <si>
    <t>HAG_HIC425G_PB23</t>
  </si>
  <si>
    <t>HAG_HIC440E</t>
  </si>
  <si>
    <t>HAG_HIC440E_PB23</t>
  </si>
  <si>
    <t>HAG_HIC440G</t>
  </si>
  <si>
    <t>HAG_HIC440G_PB23</t>
  </si>
  <si>
    <t>HAG_HIC463E</t>
  </si>
  <si>
    <t>HAG_HIC463E_PB23</t>
  </si>
  <si>
    <t>HAG_HIC463G</t>
  </si>
  <si>
    <t>HAG_HIC463G_PB23</t>
  </si>
  <si>
    <t>HAG_HIC480E</t>
  </si>
  <si>
    <t>HAG_HIC480E_PB23</t>
  </si>
  <si>
    <t>HAG_HIC480G</t>
  </si>
  <si>
    <t>HAG_HIC480G_PB23</t>
  </si>
  <si>
    <t>HAG_HIC490E</t>
  </si>
  <si>
    <t>HAG_HIC490E_PB23</t>
  </si>
  <si>
    <t>HAG_HIC490G</t>
  </si>
  <si>
    <t>HAG_HIC490G_PB23</t>
  </si>
  <si>
    <t>HAG_HIC491E</t>
  </si>
  <si>
    <t>HAG_HIC491E_PB23</t>
  </si>
  <si>
    <t>HAG_HIC491G</t>
  </si>
  <si>
    <t>HAG_HIC491G_PB23</t>
  </si>
  <si>
    <t>HAG_HIC492E</t>
  </si>
  <si>
    <t>HAG_HIC492E_PB23</t>
  </si>
  <si>
    <t>HAG_HIC492G</t>
  </si>
  <si>
    <t>HAG_HIC492G_PB23</t>
  </si>
  <si>
    <t>HAG_HIM402</t>
  </si>
  <si>
    <t>HAG_HIM402_PB23</t>
  </si>
  <si>
    <t>HAG_HIM404</t>
  </si>
  <si>
    <t>HAG_HIM404_PB23</t>
  </si>
  <si>
    <t>HAG_HIM406</t>
  </si>
  <si>
    <t>HAG_HIM406_PB23</t>
  </si>
  <si>
    <t>HAG_HIM408</t>
  </si>
  <si>
    <t>HAG_HIM408_PB23</t>
  </si>
  <si>
    <t>HAG_HMB280</t>
  </si>
  <si>
    <t>HAG_HMB280_PB23</t>
  </si>
  <si>
    <t>HAG_HMB290</t>
  </si>
  <si>
    <t>HAG_HMB290_PB23</t>
  </si>
  <si>
    <t>HAG_HMB299</t>
  </si>
  <si>
    <t>HAG_HMB299_PB23</t>
  </si>
  <si>
    <t>HAG_HMB380</t>
  </si>
  <si>
    <t>HAG_HMB380_PB23</t>
  </si>
  <si>
    <t>HAG_HMB390</t>
  </si>
  <si>
    <t>HAG_HMB390_PB23</t>
  </si>
  <si>
    <t>HAG_HMB399</t>
  </si>
  <si>
    <t>HAG_HMB399_PB23</t>
  </si>
  <si>
    <t>HAG_HMB480</t>
  </si>
  <si>
    <t>HAG_HMB480_PB23</t>
  </si>
  <si>
    <t>HAG_HMB490</t>
  </si>
  <si>
    <t>HAG_HMB490_PB23</t>
  </si>
  <si>
    <t>HAG_HMB499</t>
  </si>
  <si>
    <t>HAG_HMB499_PB23</t>
  </si>
  <si>
    <t>HAG_HMC280</t>
  </si>
  <si>
    <t>HAG_HMC280_PB23</t>
  </si>
  <si>
    <t>HAG_HMC290</t>
  </si>
  <si>
    <t>HAG_HMC290_PB23</t>
  </si>
  <si>
    <t>HAG_HMC299</t>
  </si>
  <si>
    <t>HAG_HMC299_PB23</t>
  </si>
  <si>
    <t>HAG_HMC380</t>
  </si>
  <si>
    <t>HAG_HMC380_PB23</t>
  </si>
  <si>
    <t>HAG_HMC390</t>
  </si>
  <si>
    <t>HAG_HMC390_PB23</t>
  </si>
  <si>
    <t>HAG_HMC399</t>
  </si>
  <si>
    <t>HAG_HMC399_PB23</t>
  </si>
  <si>
    <t>HAG_HMC480</t>
  </si>
  <si>
    <t>HAG_HMC480_PB23</t>
  </si>
  <si>
    <t>HAG_HMC490</t>
  </si>
  <si>
    <t>HAG_HMC490_PB23</t>
  </si>
  <si>
    <t>HAG_HMC499</t>
  </si>
  <si>
    <t>HAG_HMC499_PB23</t>
  </si>
  <si>
    <t>HAG_HMD280</t>
  </si>
  <si>
    <t>HAG_HMD280_PB23</t>
  </si>
  <si>
    <t>HAG_HMD290</t>
  </si>
  <si>
    <t>HAG_HMD290_PB23</t>
  </si>
  <si>
    <t>HAG_HMD299</t>
  </si>
  <si>
    <t>HAG_HMD299_PB23</t>
  </si>
  <si>
    <t>HAG_HMD380</t>
  </si>
  <si>
    <t>HAG_HMD380_PB23</t>
  </si>
  <si>
    <t>HAG_HMD390</t>
  </si>
  <si>
    <t>HAG_HMD390_PB23</t>
  </si>
  <si>
    <t>HAG_HMD399</t>
  </si>
  <si>
    <t>HAG_HMD399_PB23</t>
  </si>
  <si>
    <t>HAG_HMD480</t>
  </si>
  <si>
    <t>HAG_HMD480_PB23</t>
  </si>
  <si>
    <t>HAG_HMD490</t>
  </si>
  <si>
    <t>HAG_HMD490_PB23</t>
  </si>
  <si>
    <t>HAG_HMD499</t>
  </si>
  <si>
    <t>HAG_HMD499_PB23</t>
  </si>
  <si>
    <t>HAG_HMJ250DR</t>
  </si>
  <si>
    <t>HAG_HMJ250DR_PB23</t>
  </si>
  <si>
    <t>HAG_HMJ251DR</t>
  </si>
  <si>
    <t>HAG_HMJ251DR_PB23</t>
  </si>
  <si>
    <t>HAG_HMJ320BR</t>
  </si>
  <si>
    <t>HAG_HMJ320BR_PB23</t>
  </si>
  <si>
    <t>HAG_HMJ320DR</t>
  </si>
  <si>
    <t>HAG_HMJ320DR_PB23</t>
  </si>
  <si>
    <t>HAG_HMJ321DR</t>
  </si>
  <si>
    <t>HAG_HMJ321DR_PB23</t>
  </si>
  <si>
    <t>HAG_HMJ400DR</t>
  </si>
  <si>
    <t>HAG_HMJ400DR_PB23</t>
  </si>
  <si>
    <t>HAG_HMJ401DR</t>
  </si>
  <si>
    <t>HAG_HMJ401DR_PB23</t>
  </si>
  <si>
    <t>HAG_HMJ500BR</t>
  </si>
  <si>
    <t>HAG_HMJ500BR_PB23</t>
  </si>
  <si>
    <t>HAG_HMJ630DE</t>
  </si>
  <si>
    <t>HAG_HMJ630DE_PB23</t>
  </si>
  <si>
    <t>HAG_HMJ631DE</t>
  </si>
  <si>
    <t>HAG_HMJ631DE_PB23</t>
  </si>
  <si>
    <t>HAG_HMK280</t>
  </si>
  <si>
    <t>HAG_HMK280_PB23</t>
  </si>
  <si>
    <t>HAG_HMK290</t>
  </si>
  <si>
    <t>HAG_HMK290_PB23</t>
  </si>
  <si>
    <t>HAG_HMK299</t>
  </si>
  <si>
    <t>HAG_HMK299_PB23</t>
  </si>
  <si>
    <t>HAG_HMK380</t>
  </si>
  <si>
    <t>HAG_HMK380_PB23</t>
  </si>
  <si>
    <t>HAG_HMK390</t>
  </si>
  <si>
    <t>HAG_HMK390_PB23</t>
  </si>
  <si>
    <t>HAG_HMK399</t>
  </si>
  <si>
    <t>HAG_HMK399_PB23</t>
  </si>
  <si>
    <t>HAG_HMK480</t>
  </si>
  <si>
    <t>HAG_HMK480_PB23</t>
  </si>
  <si>
    <t>HAG_HMK490</t>
  </si>
  <si>
    <t>HAG_HMK490_PB23</t>
  </si>
  <si>
    <t>HAG_HMK499</t>
  </si>
  <si>
    <t>HAG_HMK499_PB23</t>
  </si>
  <si>
    <t>HAG_HMS025BC</t>
  </si>
  <si>
    <t>HAG_HMS025BC_PB23</t>
  </si>
  <si>
    <t>HAG_HMS025DC</t>
  </si>
  <si>
    <t>HAG_HMS025DC_PB23</t>
  </si>
  <si>
    <t>HAG_HMS026BC</t>
  </si>
  <si>
    <t>HAG_HMS026BC_PB23</t>
  </si>
  <si>
    <t>HAG_HMS026DC</t>
  </si>
  <si>
    <t>HAG_HMS026DC_PB23</t>
  </si>
  <si>
    <t>HAG_HMS040BC</t>
  </si>
  <si>
    <t>HAG_HMS040BC_PB23</t>
  </si>
  <si>
    <t>HAG_HMS040DC</t>
  </si>
  <si>
    <t>HAG_HMS040DC_PB23</t>
  </si>
  <si>
    <t>HAG_HMS040GC</t>
  </si>
  <si>
    <t>HAG_HMS040GC_PB23</t>
  </si>
  <si>
    <t>HAG_HMS040JC</t>
  </si>
  <si>
    <t>HAG_HMS040JC_PB23</t>
  </si>
  <si>
    <t>HAG_HMS040NC</t>
  </si>
  <si>
    <t>HAG_HMS040NC_PB23</t>
  </si>
  <si>
    <t>HAG_HMS041BC</t>
  </si>
  <si>
    <t>HAG_HMS041BC_PB23</t>
  </si>
  <si>
    <t>HAG_HMS041DC</t>
  </si>
  <si>
    <t>HAG_HMS041DC_PB23</t>
  </si>
  <si>
    <t>HAG_HMS041GC</t>
  </si>
  <si>
    <t>HAG_HMS041GC_PB23</t>
  </si>
  <si>
    <t>HAG_HMS041JC</t>
  </si>
  <si>
    <t>HAG_HMS041JC_PB23</t>
  </si>
  <si>
    <t>HAG_HMS041NC</t>
  </si>
  <si>
    <t>HAG_HMS041NC_PB23</t>
  </si>
  <si>
    <t>HAG_HMS050BC</t>
  </si>
  <si>
    <t>HAG_HMS050BC_PB23</t>
  </si>
  <si>
    <t>HAG_HMS051BC</t>
  </si>
  <si>
    <t>HAG_HMS051BC_PB23</t>
  </si>
  <si>
    <t>HAG_HMS063BC</t>
  </si>
  <si>
    <t>HAG_HMS063BC_PB23</t>
  </si>
  <si>
    <t>HAG_HMS063DC</t>
  </si>
  <si>
    <t>HAG_HMS063DC_PB23</t>
  </si>
  <si>
    <t>HAG_HMS064BC</t>
  </si>
  <si>
    <t>HAG_HMS064BC_PB23</t>
  </si>
  <si>
    <t>HAG_HMS064DC</t>
  </si>
  <si>
    <t>HAG_HMS064DC_PB23</t>
  </si>
  <si>
    <t>HAG_HMS080BC</t>
  </si>
  <si>
    <t>HAG_HMS080BC_PB23</t>
  </si>
  <si>
    <t>HAG_HMS080DC</t>
  </si>
  <si>
    <t>HAG_HMS080DC_PB23</t>
  </si>
  <si>
    <t>HAG_HMS081BC</t>
  </si>
  <si>
    <t>HAG_HMS081BC_PB23</t>
  </si>
  <si>
    <t>HAG_HMS081DC</t>
  </si>
  <si>
    <t>HAG_HMS081DC_PB23</t>
  </si>
  <si>
    <t>HAG_HMS100BC</t>
  </si>
  <si>
    <t>HAG_HMS100BC_PB23</t>
  </si>
  <si>
    <t>HAG_HMS100DC</t>
  </si>
  <si>
    <t>HAG_HMS100DC_PB23</t>
  </si>
  <si>
    <t>HAG_HMS100GC</t>
  </si>
  <si>
    <t>HAG_HMS100GC_PB23</t>
  </si>
  <si>
    <t>HAG_HMS100JC</t>
  </si>
  <si>
    <t>HAG_HMS100JC_PB23</t>
  </si>
  <si>
    <t>HAG_HMS100NC</t>
  </si>
  <si>
    <t>HAG_HMS100NC_PB23</t>
  </si>
  <si>
    <t>HAG_HMS101BC</t>
  </si>
  <si>
    <t>HAG_HMS101BC_PB23</t>
  </si>
  <si>
    <t>HAG_HMS101DC</t>
  </si>
  <si>
    <t>HAG_HMS101DC_PB23</t>
  </si>
  <si>
    <t>HAG_HMS101GC</t>
  </si>
  <si>
    <t>HAG_HMS101GC_PB23</t>
  </si>
  <si>
    <t>HAG_HMS101JC</t>
  </si>
  <si>
    <t>HAG_HMS101JC_PB23</t>
  </si>
  <si>
    <t>HAG_HMS101NC</t>
  </si>
  <si>
    <t>HAG_HMS101NC_PB23</t>
  </si>
  <si>
    <t>HAG_HMS125BC</t>
  </si>
  <si>
    <t>HAG_HMS125BC_PB23</t>
  </si>
  <si>
    <t>HAG_HMS125DC</t>
  </si>
  <si>
    <t>HAG_HMS125DC_PB23</t>
  </si>
  <si>
    <t>HAG_HMS126BC</t>
  </si>
  <si>
    <t>HAG_HMS126BC_PB23</t>
  </si>
  <si>
    <t>HAG_HMS126DC</t>
  </si>
  <si>
    <t>HAG_HMS126DC_PB23</t>
  </si>
  <si>
    <t>HAG_HMS160BC</t>
  </si>
  <si>
    <t>HAG_HMS160BC_PB23</t>
  </si>
  <si>
    <t>HAG_HMS160DC</t>
  </si>
  <si>
    <t>HAG_HMS160DC_PB23</t>
  </si>
  <si>
    <t>HAG_HMS160GC</t>
  </si>
  <si>
    <t>HAG_HMS160GC_PB23</t>
  </si>
  <si>
    <t>HAG_HMS160JC</t>
  </si>
  <si>
    <t>HAG_HMS160JC_PB23</t>
  </si>
  <si>
    <t>HAG_HMS160NC</t>
  </si>
  <si>
    <t>HAG_HMS160NC_PB23</t>
  </si>
  <si>
    <t>HAG_HMS161BC</t>
  </si>
  <si>
    <t>HAG_HMS161BC_PB23</t>
  </si>
  <si>
    <t>HAG_HMS161DC</t>
  </si>
  <si>
    <t>HAG_HMS161DC_PB23</t>
  </si>
  <si>
    <t>HAG_HMS161GC</t>
  </si>
  <si>
    <t>HAG_HMS161GC_PB23</t>
  </si>
  <si>
    <t>HAG_HMS161JC</t>
  </si>
  <si>
    <t>HAG_HMS161JC_PB23</t>
  </si>
  <si>
    <t>HAG_HMS161NC</t>
  </si>
  <si>
    <t>HAG_HMS161NC_PB23</t>
  </si>
  <si>
    <t>HAG_HMT040GR</t>
  </si>
  <si>
    <t>HAG_HMT040GR_PB23</t>
  </si>
  <si>
    <t>HAG_HMT040JR</t>
  </si>
  <si>
    <t>HAG_HMT040JR_PB23</t>
  </si>
  <si>
    <t>HAG_HMT040NR</t>
  </si>
  <si>
    <t>HAG_HMT040NR_PB23</t>
  </si>
  <si>
    <t>HAG_HMT041GR</t>
  </si>
  <si>
    <t>HAG_HMT041GR_PB23</t>
  </si>
  <si>
    <t>HAG_HMT041JR</t>
  </si>
  <si>
    <t>HAG_HMT041JR_PB23</t>
  </si>
  <si>
    <t>HAG_HMT041NR</t>
  </si>
  <si>
    <t>HAG_HMT041NR_PB23</t>
  </si>
  <si>
    <t>HAG_HMT050DR</t>
  </si>
  <si>
    <t>HAG_HMT050DR_PB23</t>
  </si>
  <si>
    <t>HAG_HMT051DR</t>
  </si>
  <si>
    <t>HAG_HMT051DR_PB23</t>
  </si>
  <si>
    <t>HAG_HMT063DR</t>
  </si>
  <si>
    <t>HAG_HMT063DR_PB23</t>
  </si>
  <si>
    <t>HAG_HMT064DR</t>
  </si>
  <si>
    <t>HAG_HMT064DR_PB23</t>
  </si>
  <si>
    <t>HAG_HMT100DR</t>
  </si>
  <si>
    <t>HAG_HMT100DR_PB23</t>
  </si>
  <si>
    <t>HAG_HMT100GR</t>
  </si>
  <si>
    <t>HAG_HMT100GR_PB23</t>
  </si>
  <si>
    <t>HAG_HMT100JR</t>
  </si>
  <si>
    <t>HAG_HMT100JR_PB23</t>
  </si>
  <si>
    <t>HAG_HMT100NR</t>
  </si>
  <si>
    <t>HAG_HMT100NR_PB23</t>
  </si>
  <si>
    <t>HAG_HMT101DR</t>
  </si>
  <si>
    <t>HAG_HMT101DR_PB23</t>
  </si>
  <si>
    <t>HAG_HMT101GR</t>
  </si>
  <si>
    <t>HAG_HMT101GR_PB23</t>
  </si>
  <si>
    <t>HAG_HMT101JR</t>
  </si>
  <si>
    <t>HAG_HMT101JR_PB23</t>
  </si>
  <si>
    <t>HAG_HMT101NR</t>
  </si>
  <si>
    <t>HAG_HMT101NR_PB23</t>
  </si>
  <si>
    <t>HAG_HMT125DR</t>
  </si>
  <si>
    <t>HAG_HMT125DR_PB23</t>
  </si>
  <si>
    <t>HAG_HMT126DR</t>
  </si>
  <si>
    <t>HAG_HMT126DR_PB23</t>
  </si>
  <si>
    <t>HAG_HMT160DR</t>
  </si>
  <si>
    <t>HAG_HMT160DR_PB23</t>
  </si>
  <si>
    <t>HAG_HMT160GR</t>
  </si>
  <si>
    <t>HAG_HMT160GR_PB23</t>
  </si>
  <si>
    <t>HAG_HMT160JR</t>
  </si>
  <si>
    <t>HAG_HMT160JR_PB23</t>
  </si>
  <si>
    <t>HAG_HMT160NR</t>
  </si>
  <si>
    <t>HAG_HMT160NR_PB23</t>
  </si>
  <si>
    <t>HAG_HMT161DR</t>
  </si>
  <si>
    <t>HAG_HMT161DR_PB23</t>
  </si>
  <si>
    <t>HAG_HMT161GR</t>
  </si>
  <si>
    <t>HAG_HMT161GR_PB23</t>
  </si>
  <si>
    <t>HAG_HMT161JR</t>
  </si>
  <si>
    <t>HAG_HMT161JR_PB23</t>
  </si>
  <si>
    <t>HAG_HMT161NR</t>
  </si>
  <si>
    <t>HAG_HMT161NR_PB23</t>
  </si>
  <si>
    <t>HAG_HMT200BR</t>
  </si>
  <si>
    <t>HAG_HMT200BR_PB23</t>
  </si>
  <si>
    <t>HAG_HMT200DR</t>
  </si>
  <si>
    <t>HAG_HMT200DR_PB23</t>
  </si>
  <si>
    <t>HAG_HMT201DR</t>
  </si>
  <si>
    <t>HAG_HMT201DR_PB23</t>
  </si>
  <si>
    <t>HAG_HMT250BR</t>
  </si>
  <si>
    <t>HAG_HMT250BR_PB23</t>
  </si>
  <si>
    <t>HAG_HMT250DR</t>
  </si>
  <si>
    <t>HAG_HMT250DR_PB23</t>
  </si>
  <si>
    <t>HAG_HMT250GR</t>
  </si>
  <si>
    <t>HAG_HMT250GR_PB23</t>
  </si>
  <si>
    <t>HAG_HMT250JR</t>
  </si>
  <si>
    <t>HAG_HMT250JR_PB23</t>
  </si>
  <si>
    <t>HAG_HMT250NR</t>
  </si>
  <si>
    <t>HAG_HMT250NR_PB23</t>
  </si>
  <si>
    <t>HAG_HMT251DR</t>
  </si>
  <si>
    <t>HAG_HMT251DR_PB23</t>
  </si>
  <si>
    <t>HAG_HMT251GR</t>
  </si>
  <si>
    <t>HAG_HMT251GR_PB23</t>
  </si>
  <si>
    <t>HAG_HMT251JR</t>
  </si>
  <si>
    <t>HAG_HMT251JR_PB23</t>
  </si>
  <si>
    <t>HAG_HMT251NR</t>
  </si>
  <si>
    <t>HAG_HMT251NR_PB23</t>
  </si>
  <si>
    <t>HAG_HMW250JR</t>
  </si>
  <si>
    <t>HAG_HMW250JR_PB23</t>
  </si>
  <si>
    <t>HAG_HMW250NR</t>
  </si>
  <si>
    <t>HAG_HMW250NR_PB23</t>
  </si>
  <si>
    <t>HAG_HMW251JR</t>
  </si>
  <si>
    <t>HAG_HMW251JR_PB23</t>
  </si>
  <si>
    <t>HAG_HMW251NR</t>
  </si>
  <si>
    <t>HAG_HMW251NR_PB23</t>
  </si>
  <si>
    <t>HAG_HMW400JR</t>
  </si>
  <si>
    <t>HAG_HMW400JR_PB23</t>
  </si>
  <si>
    <t>HAG_HMW400NR</t>
  </si>
  <si>
    <t>HAG_HMW400NR_PB23</t>
  </si>
  <si>
    <t>HAG_HMW401JR</t>
  </si>
  <si>
    <t>HAG_HMW401JR_PB23</t>
  </si>
  <si>
    <t>HAG_HMW401NR</t>
  </si>
  <si>
    <t>HAG_HMW401NR_PB23</t>
  </si>
  <si>
    <t>HAG_HMW630JR</t>
  </si>
  <si>
    <t>HAG_HMW630JR_PB23</t>
  </si>
  <si>
    <t>HAG_HMW630NR</t>
  </si>
  <si>
    <t>HAG_HMW630NR_PB23</t>
  </si>
  <si>
    <t>HAG_HMW631JR</t>
  </si>
  <si>
    <t>HAG_HMW631JR_PB23</t>
  </si>
  <si>
    <t>HAG_HMW631NR</t>
  </si>
  <si>
    <t>HAG_HMW631NR_PB23</t>
  </si>
  <si>
    <t>HAG_HMX210</t>
  </si>
  <si>
    <t>HAG_HMX210_PB23</t>
  </si>
  <si>
    <t>HAG_HMX216</t>
  </si>
  <si>
    <t>HAG_HMX216_PB23</t>
  </si>
  <si>
    <t>HAG_HMX220</t>
  </si>
  <si>
    <t>HAG_HMX220_PB23</t>
  </si>
  <si>
    <t>HAG_HMX225</t>
  </si>
  <si>
    <t>HAG_HMX225_PB23</t>
  </si>
  <si>
    <t>HAG_HMX232</t>
  </si>
  <si>
    <t>HAG_HMX232_PB23</t>
  </si>
  <si>
    <t>HAG_HMX240</t>
  </si>
  <si>
    <t>HAG_HMX240_PB23</t>
  </si>
  <si>
    <t>HAG_HMX250</t>
  </si>
  <si>
    <t>HAG_HMX250_PB23</t>
  </si>
  <si>
    <t>HAG_HMX263</t>
  </si>
  <si>
    <t>HAG_HMX263_PB23</t>
  </si>
  <si>
    <t>HAG_HMX310</t>
  </si>
  <si>
    <t>HAG_HMX310_PB23</t>
  </si>
  <si>
    <t>HAG_HMX316</t>
  </si>
  <si>
    <t>HAG_HMX316_PB23</t>
  </si>
  <si>
    <t>HAG_HMX320</t>
  </si>
  <si>
    <t>HAG_HMX320_PB23</t>
  </si>
  <si>
    <t>HAG_HMX325</t>
  </si>
  <si>
    <t>HAG_HMX325_PB23</t>
  </si>
  <si>
    <t>HAG_HMX332</t>
  </si>
  <si>
    <t>HAG_HMX332_PB23</t>
  </si>
  <si>
    <t>HAG_HMX340</t>
  </si>
  <si>
    <t>HAG_HMX340_PB23</t>
  </si>
  <si>
    <t>HAG_HMX350</t>
  </si>
  <si>
    <t>HAG_HMX350_PB23</t>
  </si>
  <si>
    <t>HAG_HMX363</t>
  </si>
  <si>
    <t>HAG_HMX363_PB23</t>
  </si>
  <si>
    <t>HAG_HMX410</t>
  </si>
  <si>
    <t>HAG_HMX410_PB23</t>
  </si>
  <si>
    <t>HAG_HMX416</t>
  </si>
  <si>
    <t>HAG_HMX416_PB23</t>
  </si>
  <si>
    <t>HAG_HMX420</t>
  </si>
  <si>
    <t>HAG_HMX420_PB23</t>
  </si>
  <si>
    <t>HAG_HMX425</t>
  </si>
  <si>
    <t>HAG_HMX425_PB23</t>
  </si>
  <si>
    <t>HAG_HMX432</t>
  </si>
  <si>
    <t>HAG_HMX432_PB23</t>
  </si>
  <si>
    <t>HAG_HMX440</t>
  </si>
  <si>
    <t>HAG_HMX440_PB23</t>
  </si>
  <si>
    <t>HAG_HMX450</t>
  </si>
  <si>
    <t>HAG_HMX450_PB23</t>
  </si>
  <si>
    <t>HAG_HMX463</t>
  </si>
  <si>
    <t>HAG_HMX463_PB23</t>
  </si>
  <si>
    <t>HAG_HN370503</t>
  </si>
  <si>
    <t>HAG_HN370503_PB23</t>
  </si>
  <si>
    <t>HAG_HN500503</t>
  </si>
  <si>
    <t>HAG_HN500503_PB23</t>
  </si>
  <si>
    <t>HAG_HN500753</t>
  </si>
  <si>
    <t>HAG_HN500753_PB23</t>
  </si>
  <si>
    <t>HAG_HN501003</t>
  </si>
  <si>
    <t>HAG_HN501003_PB23</t>
  </si>
  <si>
    <t>HAG_HN501253</t>
  </si>
  <si>
    <t>HAG_HN501253_PB23</t>
  </si>
  <si>
    <t>HAG_HN750503</t>
  </si>
  <si>
    <t>HAG_HN750503_PB23</t>
  </si>
  <si>
    <t>HAG_HN750753</t>
  </si>
  <si>
    <t>HAG_HN750753_PB23</t>
  </si>
  <si>
    <t>HAG_HN751003</t>
  </si>
  <si>
    <t>HAG_HN751003_PB23</t>
  </si>
  <si>
    <t>HAG_HN751253</t>
  </si>
  <si>
    <t>HAG_HN751253_PB23</t>
  </si>
  <si>
    <t>HAG_HNA016M</t>
  </si>
  <si>
    <t>HAG_HNA016M_PB23</t>
  </si>
  <si>
    <t>HAG_HNA017M</t>
  </si>
  <si>
    <t>HAG_HNA017M_PB23</t>
  </si>
  <si>
    <t>HAG_HNA020M</t>
  </si>
  <si>
    <t>HAG_HNA020M_PB23</t>
  </si>
  <si>
    <t>HAG_HNA021M</t>
  </si>
  <si>
    <t>HAG_HNA021M_PB23</t>
  </si>
  <si>
    <t>HAG_HNA025H</t>
  </si>
  <si>
    <t>HAG_HNA025H_PB23</t>
  </si>
  <si>
    <t>HAG_HNA025M</t>
  </si>
  <si>
    <t>HAG_HNA025M_PB23</t>
  </si>
  <si>
    <t>HAG_HNA026H</t>
  </si>
  <si>
    <t>HAG_HNA026H_PB23</t>
  </si>
  <si>
    <t>HAG_HNA026M</t>
  </si>
  <si>
    <t>HAG_HNA026M_PB23</t>
  </si>
  <si>
    <t>HAG_HNA032M</t>
  </si>
  <si>
    <t>HAG_HNA032M_PB23</t>
  </si>
  <si>
    <t>HAG_HNA033M</t>
  </si>
  <si>
    <t>HAG_HNA033M_PB23</t>
  </si>
  <si>
    <t>HAG_HNA040H</t>
  </si>
  <si>
    <t>HAG_HNA040H_PB23</t>
  </si>
  <si>
    <t>HAG_HNA040M</t>
  </si>
  <si>
    <t>HAG_HNA040M_PB23</t>
  </si>
  <si>
    <t>HAG_HNA041H</t>
  </si>
  <si>
    <t>HAG_HNA041H_PB23</t>
  </si>
  <si>
    <t>HAG_HNA041M</t>
  </si>
  <si>
    <t>HAG_HNA041M_PB23</t>
  </si>
  <si>
    <t>HAG_HNA050M</t>
  </si>
  <si>
    <t>HAG_HNA050M_PB23</t>
  </si>
  <si>
    <t>HAG_HNA051M</t>
  </si>
  <si>
    <t>HAG_HNA051M_PB23</t>
  </si>
  <si>
    <t>HAG_HNA063H</t>
  </si>
  <si>
    <t>HAG_HNA063H_PB23</t>
  </si>
  <si>
    <t>HAG_HNA063M</t>
  </si>
  <si>
    <t>HAG_HNA063M_PB23</t>
  </si>
  <si>
    <t>HAG_HNA064H</t>
  </si>
  <si>
    <t>HAG_HNA064H_PB23</t>
  </si>
  <si>
    <t>HAG_HNA064M</t>
  </si>
  <si>
    <t>HAG_HNA064M_PB23</t>
  </si>
  <si>
    <t>HAG_HNA080H</t>
  </si>
  <si>
    <t>HAG_HNA080H_PB23</t>
  </si>
  <si>
    <t>HAG_HNA080M</t>
  </si>
  <si>
    <t>HAG_HNA080M_PB23</t>
  </si>
  <si>
    <t>HAG_HNA081H</t>
  </si>
  <si>
    <t>HAG_HNA081H_PB23</t>
  </si>
  <si>
    <t>HAG_HNA081M</t>
  </si>
  <si>
    <t>HAG_HNA081M_PB23</t>
  </si>
  <si>
    <t>HAG_HNA100H</t>
  </si>
  <si>
    <t>HAG_HNA100H_PB23</t>
  </si>
  <si>
    <t>HAG_HNA100M</t>
  </si>
  <si>
    <t>HAG_HNA100M_PB23</t>
  </si>
  <si>
    <t>HAG_HNA101H</t>
  </si>
  <si>
    <t>HAG_HNA101H_PB23</t>
  </si>
  <si>
    <t>HAG_HNA101M</t>
  </si>
  <si>
    <t>HAG_HNA101M_PB23</t>
  </si>
  <si>
    <t>HAG_HNA125H</t>
  </si>
  <si>
    <t>HAG_HNA125H_PB23</t>
  </si>
  <si>
    <t>HAG_HNA125M</t>
  </si>
  <si>
    <t>HAG_HNA125M_PB23</t>
  </si>
  <si>
    <t>HAG_HNA126H</t>
  </si>
  <si>
    <t>HAG_HNA126H_PB23</t>
  </si>
  <si>
    <t>HAG_HNA126M</t>
  </si>
  <si>
    <t>HAG_HNA126M_PB23</t>
  </si>
  <si>
    <t>HAG_HNA160H</t>
  </si>
  <si>
    <t>HAG_HNA160H_PB23</t>
  </si>
  <si>
    <t>HAG_HNA160M</t>
  </si>
  <si>
    <t>HAG_HNA160M_PB23</t>
  </si>
  <si>
    <t>HAG_HNA161H</t>
  </si>
  <si>
    <t>HAG_HNA161H_PB23</t>
  </si>
  <si>
    <t>HAG_HNA161M</t>
  </si>
  <si>
    <t>HAG_HNA161M_PB23</t>
  </si>
  <si>
    <t>HAG_HNB100H</t>
  </si>
  <si>
    <t>HAG_HNB100H_PB23</t>
  </si>
  <si>
    <t>HAG_HNB101H</t>
  </si>
  <si>
    <t>HAG_HNB101H_PB23</t>
  </si>
  <si>
    <t>HAG_HNB102H</t>
  </si>
  <si>
    <t>HAG_HNB102H_PB23</t>
  </si>
  <si>
    <t>HAG_HNB125H</t>
  </si>
  <si>
    <t>HAG_HNB125H_PB23</t>
  </si>
  <si>
    <t>HAG_HNB126H</t>
  </si>
  <si>
    <t>HAG_HNB126H_PB23</t>
  </si>
  <si>
    <t>HAG_HNB127H</t>
  </si>
  <si>
    <t>HAG_HNB127H_PB23</t>
  </si>
  <si>
    <t>HAG_HNB160H</t>
  </si>
  <si>
    <t>HAG_HNB160H_PB23</t>
  </si>
  <si>
    <t>HAG_HNB161H</t>
  </si>
  <si>
    <t>HAG_HNB161H_PB23</t>
  </si>
  <si>
    <t>HAG_HNB162H</t>
  </si>
  <si>
    <t>HAG_HNB162H_PB23</t>
  </si>
  <si>
    <t>HAG_HNB200H</t>
  </si>
  <si>
    <t>HAG_HNB200H_PB23</t>
  </si>
  <si>
    <t>HAG_HNB201H</t>
  </si>
  <si>
    <t>HAG_HNB201H_PB23</t>
  </si>
  <si>
    <t>HAG_HNB202H</t>
  </si>
  <si>
    <t>HAG_HNB202H_PB23</t>
  </si>
  <si>
    <t>HAG_HNB250H</t>
  </si>
  <si>
    <t>HAG_HNB250H_PB23</t>
  </si>
  <si>
    <t>HAG_HNB251H</t>
  </si>
  <si>
    <t>HAG_HNB251H_PB23</t>
  </si>
  <si>
    <t>HAG_HNB252H</t>
  </si>
  <si>
    <t>HAG_HNB252H_PB23</t>
  </si>
  <si>
    <t>HAG_HNC040G</t>
  </si>
  <si>
    <t>HAG_HNC040G_PB23</t>
  </si>
  <si>
    <t>HAG_HNC040H</t>
  </si>
  <si>
    <t>HAG_HNC040H_PB23</t>
  </si>
  <si>
    <t>HAG_HNC041G</t>
  </si>
  <si>
    <t>HAG_HNC041G_PB23</t>
  </si>
  <si>
    <t>HAG_HNC041H</t>
  </si>
  <si>
    <t>HAG_HNC041H_PB23</t>
  </si>
  <si>
    <t>HAG_HNC125G</t>
  </si>
  <si>
    <t>HAG_HNC125G_PB23</t>
  </si>
  <si>
    <t>HAG_HNC125H</t>
  </si>
  <si>
    <t>HAG_HNC125H_PB23</t>
  </si>
  <si>
    <t>HAG_HNC126G</t>
  </si>
  <si>
    <t>HAG_HNC126G_PB23</t>
  </si>
  <si>
    <t>HAG_HNC126H</t>
  </si>
  <si>
    <t>HAG_HNC126H_PB23</t>
  </si>
  <si>
    <t>HAG_HNC250G</t>
  </si>
  <si>
    <t>HAG_HNC250G_PB23</t>
  </si>
  <si>
    <t>HAG_HNC250H</t>
  </si>
  <si>
    <t>HAG_HNC250H_PB23</t>
  </si>
  <si>
    <t>HAG_HNC251G</t>
  </si>
  <si>
    <t>HAG_HNC251G_PB23</t>
  </si>
  <si>
    <t>HAG_HNC251H</t>
  </si>
  <si>
    <t>HAG_HNC251H_PB23</t>
  </si>
  <si>
    <t>HAG_HND250H</t>
  </si>
  <si>
    <t>HAG_HND250H_PB23</t>
  </si>
  <si>
    <t>HAG_HND251H</t>
  </si>
  <si>
    <t>HAG_HND251H_PB23</t>
  </si>
  <si>
    <t>HAG_HND400H</t>
  </si>
  <si>
    <t>HAG_HND400H_PB23</t>
  </si>
  <si>
    <t>HAG_HND401H</t>
  </si>
  <si>
    <t>HAG_HND401H_PB23</t>
  </si>
  <si>
    <t>HAG_HND630H</t>
  </si>
  <si>
    <t>HAG_HND630H_PB23</t>
  </si>
  <si>
    <t>HAG_HND631H</t>
  </si>
  <si>
    <t>HAG_HND631H_PB23</t>
  </si>
  <si>
    <t>HAG_HNE800H</t>
  </si>
  <si>
    <t>HAG_HNE800H_PB23</t>
  </si>
  <si>
    <t>HAG_HNE801H</t>
  </si>
  <si>
    <t>HAG_HNE801H_PB23</t>
  </si>
  <si>
    <t>HAG_HNE970H</t>
  </si>
  <si>
    <t>HAG_HNE970H_PB23</t>
  </si>
  <si>
    <t>HAG_HNE971H</t>
  </si>
  <si>
    <t>HAG_HNE971H_PB23</t>
  </si>
  <si>
    <t>HAG_HNF980H</t>
  </si>
  <si>
    <t>HAG_HNF980H_PB23</t>
  </si>
  <si>
    <t>HAG_HNF981H</t>
  </si>
  <si>
    <t>HAG_HNF981H_PB23</t>
  </si>
  <si>
    <t>HAG_HNF990H</t>
  </si>
  <si>
    <t>HAG_HNF990H_PB23</t>
  </si>
  <si>
    <t>HAG_HNF991H</t>
  </si>
  <si>
    <t>HAG_HNF991H_PB23</t>
  </si>
  <si>
    <t>HAG_HNG2502507035B</t>
  </si>
  <si>
    <t>HAG_HNG2502507035B_PB23</t>
  </si>
  <si>
    <t>HAG_HNG3702507035B</t>
  </si>
  <si>
    <t>HAG_HNG3702507035B_PB23</t>
  </si>
  <si>
    <t>HAG_HNG3703707035B</t>
  </si>
  <si>
    <t>HAG_HNG3703707035B_PB23</t>
  </si>
  <si>
    <t>HAG_HNG3705007035B</t>
  </si>
  <si>
    <t>HAG_HNG3705007035B_PB23</t>
  </si>
  <si>
    <t>HAG_HNG5002507035B</t>
  </si>
  <si>
    <t>HAG_HNG5002507035B_PB23</t>
  </si>
  <si>
    <t>HAG_HNG5003707035B</t>
  </si>
  <si>
    <t>HAG_HNG5003707035B_PB23</t>
  </si>
  <si>
    <t>HAG_HNG5005007035B</t>
  </si>
  <si>
    <t>HAG_HNG5005007035B_PB23</t>
  </si>
  <si>
    <t>HAG_HNG5007507035B</t>
  </si>
  <si>
    <t>HAG_HNG5007507035B_PB23</t>
  </si>
  <si>
    <t>HAG_HNG5010007035B</t>
  </si>
  <si>
    <t>HAG_HNG5010007035B_PB23</t>
  </si>
  <si>
    <t>HAG_HNG5012507035B</t>
  </si>
  <si>
    <t>HAG_HNG5012507035B_PB23</t>
  </si>
  <si>
    <t>HAG_HNG7503707035B</t>
  </si>
  <si>
    <t>HAG_HNG7503707035B_PB23</t>
  </si>
  <si>
    <t>HAG_HNG7505007035B</t>
  </si>
  <si>
    <t>HAG_HNG7505007035B_PB23</t>
  </si>
  <si>
    <t>HAG_HNG7507507035B</t>
  </si>
  <si>
    <t>HAG_HNG7507507035B_PB23</t>
  </si>
  <si>
    <t>HAG_HNG7510007035B</t>
  </si>
  <si>
    <t>HAG_HNG7510007035B_PB23</t>
  </si>
  <si>
    <t>HAG_HNG7512507035B</t>
  </si>
  <si>
    <t>HAG_HNG7512507035B_PB23</t>
  </si>
  <si>
    <t>HAG_HR500</t>
  </si>
  <si>
    <t>HAG_HR500_PB23</t>
  </si>
  <si>
    <t>HAG_HR502</t>
  </si>
  <si>
    <t>HAG_HR502_PB23</t>
  </si>
  <si>
    <t>HAG_HR510</t>
  </si>
  <si>
    <t>HAG_HR510_PB23</t>
  </si>
  <si>
    <t>HAG_HR520</t>
  </si>
  <si>
    <t>HAG_HR520_PB23</t>
  </si>
  <si>
    <t>HAG_HR525</t>
  </si>
  <si>
    <t>HAG_HR525_PB23</t>
  </si>
  <si>
    <t>HAG_HR534</t>
  </si>
  <si>
    <t>HAG_HR534_PB23</t>
  </si>
  <si>
    <t>HAG_HR700</t>
  </si>
  <si>
    <t>HAG_HR700_PB23</t>
  </si>
  <si>
    <t>HAG_HR701</t>
  </si>
  <si>
    <t>HAG_HR701_PB23</t>
  </si>
  <si>
    <t>HAG_HR702</t>
  </si>
  <si>
    <t>HAG_HR702_PB23</t>
  </si>
  <si>
    <t>HAG_HR703</t>
  </si>
  <si>
    <t>HAG_HR703_PB23</t>
  </si>
  <si>
    <t>HAG_HR704</t>
  </si>
  <si>
    <t>HAG_HR704_PB23</t>
  </si>
  <si>
    <t>HAG_HR705</t>
  </si>
  <si>
    <t>HAG_HR705_PB23</t>
  </si>
  <si>
    <t>HAG_HR822</t>
  </si>
  <si>
    <t>HAG_HR822_PB23</t>
  </si>
  <si>
    <t>HAG_HR823</t>
  </si>
  <si>
    <t>HAG_HR823_PB23</t>
  </si>
  <si>
    <t>HAG_HR824</t>
  </si>
  <si>
    <t>HAG_HR824_PB23</t>
  </si>
  <si>
    <t>HAG_HR830</t>
  </si>
  <si>
    <t>HAG_HR830_PB23</t>
  </si>
  <si>
    <t>HAG_HR831</t>
  </si>
  <si>
    <t>HAG_HR831_PB23</t>
  </si>
  <si>
    <t>HAG_HR832</t>
  </si>
  <si>
    <t>HAG_HR832_PB23</t>
  </si>
  <si>
    <t>HAG_HR833</t>
  </si>
  <si>
    <t>HAG_HR833_PB23</t>
  </si>
  <si>
    <t>HAG_HTC100H</t>
  </si>
  <si>
    <t>HAG_HTC100H_PB23</t>
  </si>
  <si>
    <t>HAG_HTC130H</t>
  </si>
  <si>
    <t>HAG_HTC130H_PB23</t>
  </si>
  <si>
    <t>HAG_HTC140H</t>
  </si>
  <si>
    <t>HAG_HTC140H_PB23</t>
  </si>
  <si>
    <t>HAG_HTC150H</t>
  </si>
  <si>
    <t>HAG_HTC150H_PB23</t>
  </si>
  <si>
    <t>HAG_HTC160H</t>
  </si>
  <si>
    <t>HAG_HTC160H_PB23</t>
  </si>
  <si>
    <t>HAG_HTC310H</t>
  </si>
  <si>
    <t>HAG_HTC310H_PB23</t>
  </si>
  <si>
    <t>HAG_HTC320H</t>
  </si>
  <si>
    <t>HAG_HTC320H_PB23</t>
  </si>
  <si>
    <t>HAG_HTC330H</t>
  </si>
  <si>
    <t>HAG_HTC330H_PB23</t>
  </si>
  <si>
    <t>HAG_HTC340H</t>
  </si>
  <si>
    <t>HAG_HTC340H_PB23</t>
  </si>
  <si>
    <t>HAG_HTC350H</t>
  </si>
  <si>
    <t>HAG_HTC350H_PB23</t>
  </si>
  <si>
    <t>HAG_HTC360H</t>
  </si>
  <si>
    <t>HAG_HTC360H_PB23</t>
  </si>
  <si>
    <t>HAG_HTC370H</t>
  </si>
  <si>
    <t>HAG_HTC370H_PB23</t>
  </si>
  <si>
    <t>HAG_HTD010H</t>
  </si>
  <si>
    <t>HAG_HTD010H_PB23</t>
  </si>
  <si>
    <t>HAG_HTD210H</t>
  </si>
  <si>
    <t>HAG_HTD210H_PB23</t>
  </si>
  <si>
    <t>HAG_HTG411H</t>
  </si>
  <si>
    <t>HAG_HTG411H_PB23</t>
  </si>
  <si>
    <t>HAG_HTG445H</t>
  </si>
  <si>
    <t>HAG_HTG445H_PB23</t>
  </si>
  <si>
    <t>HAG_HTG450H</t>
  </si>
  <si>
    <t>HAG_HTG450H_PB23</t>
  </si>
  <si>
    <t>HAG_HTG457H</t>
  </si>
  <si>
    <t>HAG_HTG457H_PB23</t>
  </si>
  <si>
    <t>HAG_HTG460H</t>
  </si>
  <si>
    <t>HAG_HTG460H_PB23</t>
  </si>
  <si>
    <t>HAG_HTG465H</t>
  </si>
  <si>
    <t>HAG_HTG465H_PB23</t>
  </si>
  <si>
    <t>HAG_HTG467H</t>
  </si>
  <si>
    <t>HAG_HTG467H_PB23</t>
  </si>
  <si>
    <t>HAG_HTG468H</t>
  </si>
  <si>
    <t>HAG_HTG468H_PB23</t>
  </si>
  <si>
    <t>HAG_HTG469H</t>
  </si>
  <si>
    <t>HAG_HTG469H_PB23</t>
  </si>
  <si>
    <t>HAG_HTG471H</t>
  </si>
  <si>
    <t>HAG_HTG471H_PB23</t>
  </si>
  <si>
    <t>HAG_HTG472H</t>
  </si>
  <si>
    <t>HAG_HTG472H_PB23</t>
  </si>
  <si>
    <t>HAG_HTG474H</t>
  </si>
  <si>
    <t>HAG_HTG474H_PB23</t>
  </si>
  <si>
    <t>HAG_HTG480H</t>
  </si>
  <si>
    <t>HAG_HTG480H_PB23</t>
  </si>
  <si>
    <t>HAG_HTG481H</t>
  </si>
  <si>
    <t>HAG_HTG481H_PB23</t>
  </si>
  <si>
    <t>HAG_HTG482H</t>
  </si>
  <si>
    <t>HAG_HTG482H_PB23</t>
  </si>
  <si>
    <t>HAG_HTG484H</t>
  </si>
  <si>
    <t>HAG_HTG484H_PB23</t>
  </si>
  <si>
    <t>HAG_HTG485H</t>
  </si>
  <si>
    <t>HAG_HTG485H_PB23</t>
  </si>
  <si>
    <t>HAG_HTG911H</t>
  </si>
  <si>
    <t>HAG_HTG911H_PB23</t>
  </si>
  <si>
    <t>HAG_HTL010H</t>
  </si>
  <si>
    <t>HAG_HTL010H_PB23</t>
  </si>
  <si>
    <t>HAG_HTP020H</t>
  </si>
  <si>
    <t>HAG_HTP020H_PB23</t>
  </si>
  <si>
    <t>HAG_HTP610H</t>
  </si>
  <si>
    <t>HAG_HTP610H_PB23</t>
  </si>
  <si>
    <t>HAG_HW1C3EH</t>
  </si>
  <si>
    <t>HAG_HW1C3EH_PB23</t>
  </si>
  <si>
    <t>HAG_HW1C4EH</t>
  </si>
  <si>
    <t>HAG_HW1C4EH_PB23</t>
  </si>
  <si>
    <t>HAG_HW1E308DB</t>
  </si>
  <si>
    <t>HAG_HW1E308DB_PB23</t>
  </si>
  <si>
    <t>HAG_HW1E308FB</t>
  </si>
  <si>
    <t>HAG_HW1E308FB_PB23</t>
  </si>
  <si>
    <t>HAG_HW1E310DB</t>
  </si>
  <si>
    <t>HAG_HW1E310DB_PB23</t>
  </si>
  <si>
    <t>HAG_HW1E310FB</t>
  </si>
  <si>
    <t>HAG_HW1E310FB_PB23</t>
  </si>
  <si>
    <t>HAG_HW1E312DB</t>
  </si>
  <si>
    <t>HAG_HW1E312DB_PB23</t>
  </si>
  <si>
    <t>HAG_HW1E312FB</t>
  </si>
  <si>
    <t>HAG_HW1E312FB_PB23</t>
  </si>
  <si>
    <t>HAG_HW1E316DB</t>
  </si>
  <si>
    <t>HAG_HW1E316DB_PB23</t>
  </si>
  <si>
    <t>HAG_HW1E316FB</t>
  </si>
  <si>
    <t>HAG_HW1E316FB_PB23</t>
  </si>
  <si>
    <t>HAG_HW1E408DB</t>
  </si>
  <si>
    <t>HAG_HW1E408DB_PB23</t>
  </si>
  <si>
    <t>HAG_HW1E408FB</t>
  </si>
  <si>
    <t>HAG_HW1E408FB_PB23</t>
  </si>
  <si>
    <t>HAG_HW1E410DB</t>
  </si>
  <si>
    <t>HAG_HW1E410DB_PB23</t>
  </si>
  <si>
    <t>HAG_HW1E410FB</t>
  </si>
  <si>
    <t>HAG_HW1E410FB_PB23</t>
  </si>
  <si>
    <t>HAG_HW1E412DB</t>
  </si>
  <si>
    <t>HAG_HW1E412DB_PB23</t>
  </si>
  <si>
    <t>HAG_HW1E412FB</t>
  </si>
  <si>
    <t>HAG_HW1E412FB_PB23</t>
  </si>
  <si>
    <t>HAG_HW1E416DB</t>
  </si>
  <si>
    <t>HAG_HW1E416DB_PB23</t>
  </si>
  <si>
    <t>HAG_HW1E416FB</t>
  </si>
  <si>
    <t>HAG_HW1E416FB_PB23</t>
  </si>
  <si>
    <t>HAG_HW1M308DB</t>
  </si>
  <si>
    <t>HAG_HW1M308DB_PB23</t>
  </si>
  <si>
    <t>HAG_HW1M308FB</t>
  </si>
  <si>
    <t>HAG_HW1M308FB_PB23</t>
  </si>
  <si>
    <t>HAG_HW1M310DB</t>
  </si>
  <si>
    <t>HAG_HW1M310DB_PB23</t>
  </si>
  <si>
    <t>HAG_HW1M310FB</t>
  </si>
  <si>
    <t>HAG_HW1M310FB_PB23</t>
  </si>
  <si>
    <t>HAG_HW1M312DB</t>
  </si>
  <si>
    <t>HAG_HW1M312DB_PB23</t>
  </si>
  <si>
    <t>HAG_HW1M312FB</t>
  </si>
  <si>
    <t>HAG_HW1M312FB_PB23</t>
  </si>
  <si>
    <t>HAG_HW1M316DB</t>
  </si>
  <si>
    <t>HAG_HW1M316DB_PB23</t>
  </si>
  <si>
    <t>HAG_HW1M316FB</t>
  </si>
  <si>
    <t>HAG_HW1M316FB_PB23</t>
  </si>
  <si>
    <t>HAG_HW1M408DB</t>
  </si>
  <si>
    <t>HAG_HW1M408DB_PB23</t>
  </si>
  <si>
    <t>HAG_HW1M408FB</t>
  </si>
  <si>
    <t>HAG_HW1M408FB_PB23</t>
  </si>
  <si>
    <t>HAG_HW1M410DB</t>
  </si>
  <si>
    <t>HAG_HW1M410DB_PB23</t>
  </si>
  <si>
    <t>HAG_HW1M410FB</t>
  </si>
  <si>
    <t>HAG_HW1M410FB_PB23</t>
  </si>
  <si>
    <t>HAG_HW1M412DB</t>
  </si>
  <si>
    <t>HAG_HW1M412DB_PB23</t>
  </si>
  <si>
    <t>HAG_HW1M412FB</t>
  </si>
  <si>
    <t>HAG_HW1M412FB_PB23</t>
  </si>
  <si>
    <t>HAG_HW1M416DB</t>
  </si>
  <si>
    <t>HAG_HW1M416DB_PB23</t>
  </si>
  <si>
    <t>HAG_HW1M416FB</t>
  </si>
  <si>
    <t>HAG_HW1M416FB_PB23</t>
  </si>
  <si>
    <t>HAG_HW1W308DS</t>
  </si>
  <si>
    <t>HAG_HW1W308DS_PB23</t>
  </si>
  <si>
    <t>HAG_HW1W308FS</t>
  </si>
  <si>
    <t>HAG_HW1W308FS_PB23</t>
  </si>
  <si>
    <t>HAG_HW1W310DS</t>
  </si>
  <si>
    <t>HAG_HW1W310DS_PB23</t>
  </si>
  <si>
    <t>HAG_HW1W310FS</t>
  </si>
  <si>
    <t>HAG_HW1W310FS_PB23</t>
  </si>
  <si>
    <t>HAG_HW1W312DS</t>
  </si>
  <si>
    <t>HAG_HW1W312DS_PB23</t>
  </si>
  <si>
    <t>HAG_HW1W312FS</t>
  </si>
  <si>
    <t>HAG_HW1W312FS_PB23</t>
  </si>
  <si>
    <t>HAG_HW1W316DS</t>
  </si>
  <si>
    <t>HAG_HW1W316DS_PB23</t>
  </si>
  <si>
    <t>HAG_HW1W316FS</t>
  </si>
  <si>
    <t>HAG_HW1W316FS_PB23</t>
  </si>
  <si>
    <t>HAG_HW1W408DS</t>
  </si>
  <si>
    <t>HAG_HW1W408DS_PB23</t>
  </si>
  <si>
    <t>HAG_HW1W408FS</t>
  </si>
  <si>
    <t>HAG_HW1W408FS_PB23</t>
  </si>
  <si>
    <t>HAG_HW1W410DS</t>
  </si>
  <si>
    <t>HAG_HW1W410DS_PB23</t>
  </si>
  <si>
    <t>HAG_HW1W410FS</t>
  </si>
  <si>
    <t>HAG_HW1W410FS_PB23</t>
  </si>
  <si>
    <t>HAG_HW1W412DS</t>
  </si>
  <si>
    <t>HAG_HW1W412DS_PB23</t>
  </si>
  <si>
    <t>HAG_HW1W412FS</t>
  </si>
  <si>
    <t>HAG_HW1W412FS_PB23</t>
  </si>
  <si>
    <t>HAG_HW1W416DS</t>
  </si>
  <si>
    <t>HAG_HW1W416DS_PB23</t>
  </si>
  <si>
    <t>HAG_HW1W416FS</t>
  </si>
  <si>
    <t>HAG_HW1W416FS_PB23</t>
  </si>
  <si>
    <t>HAG_HWW451H</t>
  </si>
  <si>
    <t>HAG_HWW451H_PB23</t>
  </si>
  <si>
    <t>HAG_HWW466H</t>
  </si>
  <si>
    <t>HAG_HWW466H_PB23</t>
  </si>
  <si>
    <t>HAG_HWW467H</t>
  </si>
  <si>
    <t>HAG_HWW467H_PB23</t>
  </si>
  <si>
    <t>HAG_HWW468H</t>
  </si>
  <si>
    <t>HAG_HWW468H_PB23</t>
  </si>
  <si>
    <t>HAG_HWW469H</t>
  </si>
  <si>
    <t>HAG_HWW469H_PB23</t>
  </si>
  <si>
    <t>HAG_HWX001H</t>
  </si>
  <si>
    <t>HAG_HWX001H_PB23</t>
  </si>
  <si>
    <t>HAG_HWX002H</t>
  </si>
  <si>
    <t>HAG_HWX002H_PB23</t>
  </si>
  <si>
    <t>HAG_HWX004H</t>
  </si>
  <si>
    <t>HAG_HWX004H_PB23</t>
  </si>
  <si>
    <t>HAG_HWX020H</t>
  </si>
  <si>
    <t>HAG_HWX020H_PB23</t>
  </si>
  <si>
    <t>HAG_HWX021H</t>
  </si>
  <si>
    <t>HAG_HWX021H_PB23</t>
  </si>
  <si>
    <t>HAG_HWX023H</t>
  </si>
  <si>
    <t>HAG_HWX023H_PB23</t>
  </si>
  <si>
    <t>HAG_HWX025H</t>
  </si>
  <si>
    <t>HAG_HWX025H_PB23</t>
  </si>
  <si>
    <t>HAG_HWX026H</t>
  </si>
  <si>
    <t>HAG_HWX026H_PB23</t>
  </si>
  <si>
    <t>HAG_HWX028H</t>
  </si>
  <si>
    <t>HAG_HWX028H_PB23</t>
  </si>
  <si>
    <t>HAG_HWX030H</t>
  </si>
  <si>
    <t>HAG_HWX030H_PB23</t>
  </si>
  <si>
    <t>HAG_HWX031H</t>
  </si>
  <si>
    <t>HAG_HWX031H_PB23</t>
  </si>
  <si>
    <t>HAG_HWX033H</t>
  </si>
  <si>
    <t>HAG_HWX033H_PB23</t>
  </si>
  <si>
    <t>HAG_HWX040H</t>
  </si>
  <si>
    <t>HAG_HWX040H_PB23</t>
  </si>
  <si>
    <t>HAG_HWX041H</t>
  </si>
  <si>
    <t>HAG_HWX041H_PB23</t>
  </si>
  <si>
    <t>HAG_HWX047H</t>
  </si>
  <si>
    <t>HAG_HWX047H_PB23</t>
  </si>
  <si>
    <t>HAG_HWX050H</t>
  </si>
  <si>
    <t>HAG_HWX050H_PB23</t>
  </si>
  <si>
    <t>HAG_HWX051H</t>
  </si>
  <si>
    <t>HAG_HWX051H_PB23</t>
  </si>
  <si>
    <t>HAG_HWX057H</t>
  </si>
  <si>
    <t>HAG_HWX057H_PB23</t>
  </si>
  <si>
    <t>HAG_HWX070H</t>
  </si>
  <si>
    <t>HAG_HWX070H_PB23</t>
  </si>
  <si>
    <t>HAG_HWX090H</t>
  </si>
  <si>
    <t>HAG_HWX090H_PB23</t>
  </si>
  <si>
    <t>HAG_HWX091H</t>
  </si>
  <si>
    <t>HAG_HWX091H_PB23</t>
  </si>
  <si>
    <t>HAG_HWX190H</t>
  </si>
  <si>
    <t>HAG_HWX190H_PB23</t>
  </si>
  <si>
    <t>HAG_HWX701H</t>
  </si>
  <si>
    <t>HAG_HWX701H_PB23</t>
  </si>
  <si>
    <t>HAG_HWX702H</t>
  </si>
  <si>
    <t>HAG_HWX702H_PB23</t>
  </si>
  <si>
    <t>HAG_HWY001H</t>
  </si>
  <si>
    <t>HAG_HWY001H_PB23</t>
  </si>
  <si>
    <t>HAG_HWY002H</t>
  </si>
  <si>
    <t>HAG_HWY002H_PB23</t>
  </si>
  <si>
    <t>HAG_HWY005H</t>
  </si>
  <si>
    <t>HAG_HWY005H_PB23</t>
  </si>
  <si>
    <t>HAG_HWY006H</t>
  </si>
  <si>
    <t>HAG_HWY006H_PB23</t>
  </si>
  <si>
    <t>HAG_HWY030H</t>
  </si>
  <si>
    <t>HAG_HWY030H_PB23</t>
  </si>
  <si>
    <t>HAG_HWY031H</t>
  </si>
  <si>
    <t>HAG_HWY031H_PB23</t>
  </si>
  <si>
    <t>HAG_HWY033H</t>
  </si>
  <si>
    <t>HAG_HWY033H_PB23</t>
  </si>
  <si>
    <t>HAG_HWY034H</t>
  </si>
  <si>
    <t>HAG_HWY034H_PB23</t>
  </si>
  <si>
    <t>HAG_HWY040H</t>
  </si>
  <si>
    <t>HAG_HWY040H_PB23</t>
  </si>
  <si>
    <t>HAG_HWY041H</t>
  </si>
  <si>
    <t>HAG_HWY041H_PB23</t>
  </si>
  <si>
    <t>HAG_HWY044H</t>
  </si>
  <si>
    <t>HAG_HWY044H_PB23</t>
  </si>
  <si>
    <t>HAG_HWY045H</t>
  </si>
  <si>
    <t>HAG_HWY045H_PB23</t>
  </si>
  <si>
    <t>HAG_HWY046H</t>
  </si>
  <si>
    <t>HAG_HWY046H_PB23</t>
  </si>
  <si>
    <t>HAG_HWY047H</t>
  </si>
  <si>
    <t>HAG_HWY047H_PB23</t>
  </si>
  <si>
    <t>HAG_HWY048H</t>
  </si>
  <si>
    <t>HAG_HWY048H_PB23</t>
  </si>
  <si>
    <t>HAG_HWY049H</t>
  </si>
  <si>
    <t>HAG_HWY049H_PB23</t>
  </si>
  <si>
    <t>HAG_HWY089H</t>
  </si>
  <si>
    <t>HAG_HWY089H_PB23</t>
  </si>
  <si>
    <t>HAG_HWY095H</t>
  </si>
  <si>
    <t>HAG_HWY095H_PB23</t>
  </si>
  <si>
    <t>HAG_HWY096H</t>
  </si>
  <si>
    <t>HAG_HWY096H_PB23</t>
  </si>
  <si>
    <t>HAG_HWY218H</t>
  </si>
  <si>
    <t>HAG_HWY218H_PB23</t>
  </si>
  <si>
    <t>HAG_HWY224H</t>
  </si>
  <si>
    <t>HAG_HWY224H_PB23</t>
  </si>
  <si>
    <t>HAG_HWY225H</t>
  </si>
  <si>
    <t>HAG_HWY225H_PB23</t>
  </si>
  <si>
    <t>HAG_HWY228H</t>
  </si>
  <si>
    <t>HAG_HWY228H_PB23</t>
  </si>
  <si>
    <t>HAG_HWY229H</t>
  </si>
  <si>
    <t>HAG_HWY229H_PB23</t>
  </si>
  <si>
    <t>HAG_HWY260H</t>
  </si>
  <si>
    <t>HAG_HWY260H_PB23</t>
  </si>
  <si>
    <t>HAG_HWY269H</t>
  </si>
  <si>
    <t>HAG_HWY269H_PB23</t>
  </si>
  <si>
    <t>HAG_HWY270H</t>
  </si>
  <si>
    <t>HAG_HWY270H_PB23</t>
  </si>
  <si>
    <t>HAG_HWY276H</t>
  </si>
  <si>
    <t>HAG_HWY276H_PB23</t>
  </si>
  <si>
    <t>HAG_HWY280H</t>
  </si>
  <si>
    <t>HAG_HWY280H_PB23</t>
  </si>
  <si>
    <t>HAG_HWY281H</t>
  </si>
  <si>
    <t>HAG_HWY281H_PB23</t>
  </si>
  <si>
    <t>HAG_HWY360H</t>
  </si>
  <si>
    <t>HAG_HWY360H_PB23</t>
  </si>
  <si>
    <t>HAG_HWY370H</t>
  </si>
  <si>
    <t>HAG_HWY370H_PB23</t>
  </si>
  <si>
    <t>HAG_HWY701</t>
  </si>
  <si>
    <t>HAG_HWY701_PB23</t>
  </si>
  <si>
    <t>HAG_HWY702</t>
  </si>
  <si>
    <t>HAG_HWY702_PB23</t>
  </si>
  <si>
    <t>HAG_HWY703</t>
  </si>
  <si>
    <t>HAG_HWY703_PB23</t>
  </si>
  <si>
    <t>HAG_HWY704</t>
  </si>
  <si>
    <t>HAG_HWY704_PB23</t>
  </si>
  <si>
    <t>HAG_HWY705</t>
  </si>
  <si>
    <t>HAG_HWY705_PB23</t>
  </si>
  <si>
    <t>HAG_HWY950H</t>
  </si>
  <si>
    <t>HAG_HWY950H_PB23</t>
  </si>
  <si>
    <t>HAG_HWY951H</t>
  </si>
  <si>
    <t>HAG_HWY951H_PB23</t>
  </si>
  <si>
    <t>HAG_HWY952H</t>
  </si>
  <si>
    <t>HAG_HWY952H_PB23</t>
  </si>
  <si>
    <t>HAG_HWY958H</t>
  </si>
  <si>
    <t>HAG_HWY958H_PB23</t>
  </si>
  <si>
    <t>HAG_HWY959H</t>
  </si>
  <si>
    <t>HAG_HWY959H_PB23</t>
  </si>
  <si>
    <t>HAG_HWY965H</t>
  </si>
  <si>
    <t>HAG_HWY965H_PB23</t>
  </si>
  <si>
    <t>HAG_HWY966H</t>
  </si>
  <si>
    <t>HAG_HWY966H_PB23</t>
  </si>
  <si>
    <t>HAG_HXA001H</t>
  </si>
  <si>
    <t>HAG_HXA001H_PB23</t>
  </si>
  <si>
    <t>HAG_HXA002H</t>
  </si>
  <si>
    <t>HAG_HXA002H_PB23</t>
  </si>
  <si>
    <t>HAG_HXA003H</t>
  </si>
  <si>
    <t>HAG_HXA003H_PB23</t>
  </si>
  <si>
    <t>HAG_HXA004H</t>
  </si>
  <si>
    <t>HAG_HXA004H_PB23</t>
  </si>
  <si>
    <t>HAG_HXA005H</t>
  </si>
  <si>
    <t>HAG_HXA005H_PB23</t>
  </si>
  <si>
    <t>HAG_HXA011H</t>
  </si>
  <si>
    <t>HAG_HXA011H_PB23</t>
  </si>
  <si>
    <t>HAG_HXA013H</t>
  </si>
  <si>
    <t>HAG_HXA013H_PB23</t>
  </si>
  <si>
    <t>HAG_HXA014H</t>
  </si>
  <si>
    <t>HAG_HXA014H_PB23</t>
  </si>
  <si>
    <t>HAG_HXA015H</t>
  </si>
  <si>
    <t>HAG_HXA015H_PB23</t>
  </si>
  <si>
    <t>HAG_HXA021H</t>
  </si>
  <si>
    <t>HAG_HXA021H_PB23</t>
  </si>
  <si>
    <t>HAG_HXA024H</t>
  </si>
  <si>
    <t>HAG_HXA024H_PB23</t>
  </si>
  <si>
    <t>HAG_HXA025H</t>
  </si>
  <si>
    <t>HAG_HXA025H_PB23</t>
  </si>
  <si>
    <t>HAG_HXA026H</t>
  </si>
  <si>
    <t>HAG_HXA026H_PB23</t>
  </si>
  <si>
    <t>HAG_HXA030H</t>
  </si>
  <si>
    <t>HAG_HXA030H_PB23</t>
  </si>
  <si>
    <t>HAG_HXA031H</t>
  </si>
  <si>
    <t>HAG_HXA031H_PB23</t>
  </si>
  <si>
    <t>HAG_HXA039H</t>
  </si>
  <si>
    <t>HAG_HXA039H_PB23</t>
  </si>
  <si>
    <t>HAG_HXA051H</t>
  </si>
  <si>
    <t>HAG_HXA051H_PB23</t>
  </si>
  <si>
    <t>HAG_HXA053H</t>
  </si>
  <si>
    <t>HAG_HXA053H_PB23</t>
  </si>
  <si>
    <t>HAG_HXA054H</t>
  </si>
  <si>
    <t>HAG_HXA054H_PB23</t>
  </si>
  <si>
    <t>HAG_HXA055H</t>
  </si>
  <si>
    <t>HAG_HXA055H_PB23</t>
  </si>
  <si>
    <t>HAG_HXB030H</t>
  </si>
  <si>
    <t>HAG_HXB030H_PB23</t>
  </si>
  <si>
    <t>HAG_HXB031H</t>
  </si>
  <si>
    <t>HAG_HXB031H_PB23</t>
  </si>
  <si>
    <t>HAG_HXB040H</t>
  </si>
  <si>
    <t>HAG_HXB040H_PB23</t>
  </si>
  <si>
    <t>HAG_HXB042H</t>
  </si>
  <si>
    <t>HAG_HXB042H_PB23</t>
  </si>
  <si>
    <t>HAG_HXB065H</t>
  </si>
  <si>
    <t>HAG_HXB065H_PB23</t>
  </si>
  <si>
    <t>HAG_HXB066H</t>
  </si>
  <si>
    <t>HAG_HXB066H_PB23</t>
  </si>
  <si>
    <t>HAG_HXB068H</t>
  </si>
  <si>
    <t>HAG_HXB068H_PB23</t>
  </si>
  <si>
    <t>HAG_HXB069H</t>
  </si>
  <si>
    <t>HAG_HXB069H_PB23</t>
  </si>
  <si>
    <t>HAG_HXB070H</t>
  </si>
  <si>
    <t>HAG_HXB070H_PB23</t>
  </si>
  <si>
    <t>HAG_HXB071H</t>
  </si>
  <si>
    <t>HAG_HXB071H_PB23</t>
  </si>
  <si>
    <t>HAG_HXC001H</t>
  </si>
  <si>
    <t>HAG_HXC001H_PB23</t>
  </si>
  <si>
    <t>HAG_HXC002H</t>
  </si>
  <si>
    <t>HAG_HXC002H_PB23</t>
  </si>
  <si>
    <t>HAG_HXC003H</t>
  </si>
  <si>
    <t>HAG_HXC003H_PB23</t>
  </si>
  <si>
    <t>HAG_HXC004H</t>
  </si>
  <si>
    <t>HAG_HXC004H_PB23</t>
  </si>
  <si>
    <t>HAG_HXC005H</t>
  </si>
  <si>
    <t>HAG_HXC005H_PB23</t>
  </si>
  <si>
    <t>HAG_HXC011H</t>
  </si>
  <si>
    <t>HAG_HXC011H_PB23</t>
  </si>
  <si>
    <t>HAG_HXC013H</t>
  </si>
  <si>
    <t>HAG_HXC013H_PB23</t>
  </si>
  <si>
    <t>HAG_HXC014H</t>
  </si>
  <si>
    <t>HAG_HXC014H_PB23</t>
  </si>
  <si>
    <t>HAG_HXC015H</t>
  </si>
  <si>
    <t>HAG_HXC015H_PB23</t>
  </si>
  <si>
    <t>HAG_HXC021H</t>
  </si>
  <si>
    <t>HAG_HXC021H_PB23</t>
  </si>
  <si>
    <t>HAG_HXC024H</t>
  </si>
  <si>
    <t>HAG_HXC024H_PB23</t>
  </si>
  <si>
    <t>HAG_HXC025H</t>
  </si>
  <si>
    <t>HAG_HXC025H_PB23</t>
  </si>
  <si>
    <t>HAG_HXC026H</t>
  </si>
  <si>
    <t>HAG_HXC026H_PB23</t>
  </si>
  <si>
    <t>HAG_HXC030H</t>
  </si>
  <si>
    <t>HAG_HXC030H_PB23</t>
  </si>
  <si>
    <t>HAG_HXC031H</t>
  </si>
  <si>
    <t>HAG_HXC031H_PB23</t>
  </si>
  <si>
    <t>HAG_HXC039H</t>
  </si>
  <si>
    <t>HAG_HXC039H_PB23</t>
  </si>
  <si>
    <t>HAG_HXC040H</t>
  </si>
  <si>
    <t>HAG_HXC040H_PB23</t>
  </si>
  <si>
    <t>HAG_HXC042H</t>
  </si>
  <si>
    <t>HAG_HXC042H_PB23</t>
  </si>
  <si>
    <t>HAG_HXC051H</t>
  </si>
  <si>
    <t>HAG_HXC051H_PB23</t>
  </si>
  <si>
    <t>HAG_HXC053H</t>
  </si>
  <si>
    <t>HAG_HXC053H_PB23</t>
  </si>
  <si>
    <t>HAG_HXC054H</t>
  </si>
  <si>
    <t>HAG_HXC054H_PB23</t>
  </si>
  <si>
    <t>HAG_HXC055H</t>
  </si>
  <si>
    <t>HAG_HXC055H_PB23</t>
  </si>
  <si>
    <t>HAG_HXC065H</t>
  </si>
  <si>
    <t>HAG_HXC065H_PB23</t>
  </si>
  <si>
    <t>HAG_HXC066H</t>
  </si>
  <si>
    <t>HAG_HXC066H_PB23</t>
  </si>
  <si>
    <t>HAG_HXD030H</t>
  </si>
  <si>
    <t>HAG_HXD030H_PB23</t>
  </si>
  <si>
    <t>HAG_HXD031H</t>
  </si>
  <si>
    <t>HAG_HXD031H_PB23</t>
  </si>
  <si>
    <t>HAG_HXD039H</t>
  </si>
  <si>
    <t>HAG_HXD039H_PB23</t>
  </si>
  <si>
    <t>HAG_HXD040H</t>
  </si>
  <si>
    <t>HAG_HXD040H_PB23</t>
  </si>
  <si>
    <t>HAG_HXD042H</t>
  </si>
  <si>
    <t>HAG_HXD042H_PB23</t>
  </si>
  <si>
    <t>HAG_HXD051H</t>
  </si>
  <si>
    <t>HAG_HXD051H_PB23</t>
  </si>
  <si>
    <t>HAG_HXD053H</t>
  </si>
  <si>
    <t>HAG_HXD053H_PB23</t>
  </si>
  <si>
    <t>HAG_HXD054H</t>
  </si>
  <si>
    <t>HAG_HXD054H_PB23</t>
  </si>
  <si>
    <t>HAG_HXD055H</t>
  </si>
  <si>
    <t>HAG_HXD055H_PB23</t>
  </si>
  <si>
    <t>HAG_HXD065H</t>
  </si>
  <si>
    <t>HAG_HXD065H_PB23</t>
  </si>
  <si>
    <t>HAG_HXD066H</t>
  </si>
  <si>
    <t>HAG_HXD066H_PB23</t>
  </si>
  <si>
    <t>HAG_HXD068H</t>
  </si>
  <si>
    <t>HAG_HXD068H_PB23</t>
  </si>
  <si>
    <t>HAG_HXE011H</t>
  </si>
  <si>
    <t>HAG_HXE011H_PB23</t>
  </si>
  <si>
    <t>HAG_HXE013H</t>
  </si>
  <si>
    <t>HAG_HXE013H_PB23</t>
  </si>
  <si>
    <t>HAG_HXE014H</t>
  </si>
  <si>
    <t>HAG_HXE014H_PB23</t>
  </si>
  <si>
    <t>HAG_HXE015H</t>
  </si>
  <si>
    <t>HAG_HXE015H_PB23</t>
  </si>
  <si>
    <t>HAG_HXE030H</t>
  </si>
  <si>
    <t>HAG_HXE030H_PB23</t>
  </si>
  <si>
    <t>HAG_HXE031H</t>
  </si>
  <si>
    <t>HAG_HXE031H_PB23</t>
  </si>
  <si>
    <t>HAG_HXE040H</t>
  </si>
  <si>
    <t>HAG_HXE040H_PB23</t>
  </si>
  <si>
    <t>HAG_HXE042H</t>
  </si>
  <si>
    <t>HAG_HXE042H_PB23</t>
  </si>
  <si>
    <t>HAG_HXE051H</t>
  </si>
  <si>
    <t>HAG_HXE051H_PB23</t>
  </si>
  <si>
    <t>HAG_HXE053H</t>
  </si>
  <si>
    <t>HAG_HXE053H_PB23</t>
  </si>
  <si>
    <t>HAG_HXE054H</t>
  </si>
  <si>
    <t>HAG_HXE054H_PB23</t>
  </si>
  <si>
    <t>HAG_HXE055H</t>
  </si>
  <si>
    <t>HAG_HXE055H_PB23</t>
  </si>
  <si>
    <t>HAG_HXE065H</t>
  </si>
  <si>
    <t>HAG_HXE065H_PB23</t>
  </si>
  <si>
    <t>HAG_HXE066H</t>
  </si>
  <si>
    <t>HAG_HXE066H_PB23</t>
  </si>
  <si>
    <t>HAG_HXF001H</t>
  </si>
  <si>
    <t>HAG_HXF001H_PB23</t>
  </si>
  <si>
    <t>HAG_HXF002H</t>
  </si>
  <si>
    <t>HAG_HXF002H_PB23</t>
  </si>
  <si>
    <t>HAG_HXF003H</t>
  </si>
  <si>
    <t>HAG_HXF003H_PB23</t>
  </si>
  <si>
    <t>HAG_HXF004H</t>
  </si>
  <si>
    <t>HAG_HXF004H_PB23</t>
  </si>
  <si>
    <t>HAG_HXF005H</t>
  </si>
  <si>
    <t>HAG_HXF005H_PB23</t>
  </si>
  <si>
    <t>HAG_HXF008H</t>
  </si>
  <si>
    <t>HAG_HXF008H_PB23</t>
  </si>
  <si>
    <t>HAG_HXF030H</t>
  </si>
  <si>
    <t>HAG_HXF030H_PB23</t>
  </si>
  <si>
    <t>HAG_HXF031H</t>
  </si>
  <si>
    <t>HAG_HXF031H_PB23</t>
  </si>
  <si>
    <t>HAG_HXF039H</t>
  </si>
  <si>
    <t>HAG_HXF039H_PB23</t>
  </si>
  <si>
    <t>HAG_HXF040H</t>
  </si>
  <si>
    <t>HAG_HXF040H_PB23</t>
  </si>
  <si>
    <t>HAG_HXF042H</t>
  </si>
  <si>
    <t>HAG_HXF042H_PB23</t>
  </si>
  <si>
    <t>HAG_HXF051H</t>
  </si>
  <si>
    <t>HAG_HXF051H_PB23</t>
  </si>
  <si>
    <t>HAG_HXF053H</t>
  </si>
  <si>
    <t>HAG_HXF053H_PB23</t>
  </si>
  <si>
    <t>HAG_HXF054H</t>
  </si>
  <si>
    <t>HAG_HXF054H_PB23</t>
  </si>
  <si>
    <t>HAG_HXF055H</t>
  </si>
  <si>
    <t>HAG_HXF055H_PB23</t>
  </si>
  <si>
    <t>HAG_HXS030H</t>
  </si>
  <si>
    <t>HAG_HXS030H_PB23</t>
  </si>
  <si>
    <t>HAG_HXS031H</t>
  </si>
  <si>
    <t>HAG_HXS031H_PB23</t>
  </si>
  <si>
    <t>HAG_HXS066H</t>
  </si>
  <si>
    <t>HAG_HXS066H_PB23</t>
  </si>
  <si>
    <t>HAG_HXS120H</t>
  </si>
  <si>
    <t>HAG_HXS120H_PB23</t>
  </si>
  <si>
    <t>HAG_HXS121H</t>
  </si>
  <si>
    <t>HAG_HXS121H_PB23</t>
  </si>
  <si>
    <t>HAG_HXS122H</t>
  </si>
  <si>
    <t>HAG_HXS122H_PB23</t>
  </si>
  <si>
    <t>HAG_HXS165H</t>
  </si>
  <si>
    <t>HAG_HXS165H_PB23</t>
  </si>
  <si>
    <t>HAG_HXS166H</t>
  </si>
  <si>
    <t>HAG_HXS166H_PB23</t>
  </si>
  <si>
    <t>HAG_HXS888H</t>
  </si>
  <si>
    <t>HAG_HXS888H_PB23</t>
  </si>
  <si>
    <t>HAG_HXS901H</t>
  </si>
  <si>
    <t>HAG_HXS901H_PB23</t>
  </si>
  <si>
    <t>HAG_HXS912H</t>
  </si>
  <si>
    <t>HAG_HXS912H_PB23</t>
  </si>
  <si>
    <t>HAG_HXS913H</t>
  </si>
  <si>
    <t>HAG_HXS913H_PB23</t>
  </si>
  <si>
    <t>HAG_HXS915H</t>
  </si>
  <si>
    <t>HAG_HXS915H_PB23</t>
  </si>
  <si>
    <t>HAG_HXS920H</t>
  </si>
  <si>
    <t>HAG_HXS920H_PB23</t>
  </si>
  <si>
    <t>HAG_HXS999H</t>
  </si>
  <si>
    <t>HAG_HXS999H_PB23</t>
  </si>
  <si>
    <t>HAG_HXT030H</t>
  </si>
  <si>
    <t>HAG_HXT030H_PB23</t>
  </si>
  <si>
    <t>HAG_HXT031H</t>
  </si>
  <si>
    <t>HAG_HXT031H_PB23</t>
  </si>
  <si>
    <t>HAG_HXT040H</t>
  </si>
  <si>
    <t>HAG_HXT040H_PB23</t>
  </si>
  <si>
    <t>HAG_HXT040HK</t>
  </si>
  <si>
    <t>HAG_HXT040HK_PB23</t>
  </si>
  <si>
    <t>HAG_HXT041H</t>
  </si>
  <si>
    <t>HAG_HXT041H_PB23</t>
  </si>
  <si>
    <t>HAG_HXT041HK</t>
  </si>
  <si>
    <t>HAG_HXT041HK_PB23</t>
  </si>
  <si>
    <t>HAG_HXT042H</t>
  </si>
  <si>
    <t>HAG_HXT042H_PB23</t>
  </si>
  <si>
    <t>HAG_HXT042HK</t>
  </si>
  <si>
    <t>HAG_HXT042HK_PB23</t>
  </si>
  <si>
    <t>HAG_HXT043H</t>
  </si>
  <si>
    <t>HAG_HXT043H_PB23</t>
  </si>
  <si>
    <t>HAG_HXT043HK</t>
  </si>
  <si>
    <t>HAG_HXT043HK_PB23</t>
  </si>
  <si>
    <t>HAG_HXT044H</t>
  </si>
  <si>
    <t>HAG_HXT044H_PB23</t>
  </si>
  <si>
    <t>HAG_HXT044HK</t>
  </si>
  <si>
    <t>HAG_HXT044HK_PB23</t>
  </si>
  <si>
    <t>HAG_HXT045H</t>
  </si>
  <si>
    <t>HAG_HXT045H_PB23</t>
  </si>
  <si>
    <t>HAG_HXT045HK</t>
  </si>
  <si>
    <t>HAG_HXT045HK_PB23</t>
  </si>
  <si>
    <t>HAG_HXT046H</t>
  </si>
  <si>
    <t>HAG_HXT046H_PB23</t>
  </si>
  <si>
    <t>HAG_HXT046HK</t>
  </si>
  <si>
    <t>HAG_HXT046HK_PB23</t>
  </si>
  <si>
    <t>HAG_HXT047H</t>
  </si>
  <si>
    <t>HAG_HXT047H_PB23</t>
  </si>
  <si>
    <t>HAG_HXT047HK</t>
  </si>
  <si>
    <t>HAG_HXT047HK_PB23</t>
  </si>
  <si>
    <t>HAG_HXT048H</t>
  </si>
  <si>
    <t>HAG_HXT048H_PB23</t>
  </si>
  <si>
    <t>HAG_HXT048HK</t>
  </si>
  <si>
    <t>HAG_HXT048HK_PB23</t>
  </si>
  <si>
    <t>HAG_HXT049H</t>
  </si>
  <si>
    <t>HAG_HXT049H_PB23</t>
  </si>
  <si>
    <t>HAG_HXT049HK</t>
  </si>
  <si>
    <t>HAG_HXT049HK_PB23</t>
  </si>
  <si>
    <t>HAG_HXT066H</t>
  </si>
  <si>
    <t>HAG_HXT066H_PB23</t>
  </si>
  <si>
    <t>HAG_HXT165H</t>
  </si>
  <si>
    <t>HAG_HXT165H_PB23</t>
  </si>
  <si>
    <t>HAG_HXT166H</t>
  </si>
  <si>
    <t>HAG_HXT166H_PB23</t>
  </si>
  <si>
    <t>HAG_HXT890H</t>
  </si>
  <si>
    <t>HAG_HXT890H_PB23</t>
  </si>
  <si>
    <t>HAG_HXW030H</t>
  </si>
  <si>
    <t>HAG_HXW030H_PB23</t>
  </si>
  <si>
    <t>HAG_HXW031H</t>
  </si>
  <si>
    <t>HAG_HXW031H_PB23</t>
  </si>
  <si>
    <t>HAG_HXW033H</t>
  </si>
  <si>
    <t>HAG_HXW033H_PB23</t>
  </si>
  <si>
    <t>HAG_HXW040H</t>
  </si>
  <si>
    <t>HAG_HXW040H_PB23</t>
  </si>
  <si>
    <t>HAG_HXW040HK</t>
  </si>
  <si>
    <t>HAG_HXW040HK_PB23</t>
  </si>
  <si>
    <t>HAG_HXW041H</t>
  </si>
  <si>
    <t>HAG_HXW041H_PB23</t>
  </si>
  <si>
    <t>HAG_HXW041HK</t>
  </si>
  <si>
    <t>HAG_HXW041HK_PB23</t>
  </si>
  <si>
    <t>HAG_HXW042H</t>
  </si>
  <si>
    <t>HAG_HXW042H_PB23</t>
  </si>
  <si>
    <t>HAG_HXW042HK</t>
  </si>
  <si>
    <t>HAG_HXW042HK_PB23</t>
  </si>
  <si>
    <t>HAG_HXW043H</t>
  </si>
  <si>
    <t>HAG_HXW043H_PB23</t>
  </si>
  <si>
    <t>HAG_HXW043HK</t>
  </si>
  <si>
    <t>HAG_HXW043HK_PB23</t>
  </si>
  <si>
    <t>HAG_HXW044H</t>
  </si>
  <si>
    <t>HAG_HXW044H_PB23</t>
  </si>
  <si>
    <t>HAG_HXW044HK</t>
  </si>
  <si>
    <t>HAG_HXW044HK_PB23</t>
  </si>
  <si>
    <t>HAG_HXW046H</t>
  </si>
  <si>
    <t>HAG_HXW046H_PB23</t>
  </si>
  <si>
    <t>HAG_HXW046HK</t>
  </si>
  <si>
    <t>HAG_HXW046HK_PB23</t>
  </si>
  <si>
    <t>HAG_HXW066H</t>
  </si>
  <si>
    <t>HAG_HXW066H_PB23</t>
  </si>
  <si>
    <t>HAG_HXW165H</t>
  </si>
  <si>
    <t>HAG_HXW165H_PB23</t>
  </si>
  <si>
    <t>HAG_HXW166H</t>
  </si>
  <si>
    <t>HAG_HXW166H_PB23</t>
  </si>
  <si>
    <t>HAG_HXW888H</t>
  </si>
  <si>
    <t>HAG_HXW888H_PB23</t>
  </si>
  <si>
    <t>HAG_HXW890H</t>
  </si>
  <si>
    <t>HAG_HXW890H_PB23</t>
  </si>
  <si>
    <t>HAG_HXW901H</t>
  </si>
  <si>
    <t>HAG_HXW901H_PB23</t>
  </si>
  <si>
    <t>HAG_HXW912H</t>
  </si>
  <si>
    <t>HAG_HXW912H_PB23</t>
  </si>
  <si>
    <t>HAG_HXW913H</t>
  </si>
  <si>
    <t>HAG_HXW913H_PB23</t>
  </si>
  <si>
    <t>HAG_HXW915H</t>
  </si>
  <si>
    <t>HAG_HXW915H_PB23</t>
  </si>
  <si>
    <t>HAG_HYA005H</t>
  </si>
  <si>
    <t>HAG_HYA005H_PB23</t>
  </si>
  <si>
    <t>HAG_HYA006H</t>
  </si>
  <si>
    <t>HAG_HYA006H_PB23</t>
  </si>
  <si>
    <t>HAG_HYA013H</t>
  </si>
  <si>
    <t>HAG_HYA013H_PB23</t>
  </si>
  <si>
    <t>HAG_HYA014H</t>
  </si>
  <si>
    <t>HAG_HYA014H_PB23</t>
  </si>
  <si>
    <t>HAG_HYA015H</t>
  </si>
  <si>
    <t>HAG_HYA015H_PB23</t>
  </si>
  <si>
    <t>HAG_HYA019H</t>
  </si>
  <si>
    <t>HAG_HYA019H_PB23</t>
  </si>
  <si>
    <t>HAG_HYA021H</t>
  </si>
  <si>
    <t>HAG_HYA021H_PB23</t>
  </si>
  <si>
    <t>HAG_HYA022H</t>
  </si>
  <si>
    <t>HAG_HYA022H_PB23</t>
  </si>
  <si>
    <t>HAG_HYA023H</t>
  </si>
  <si>
    <t>HAG_HYA023H_PB23</t>
  </si>
  <si>
    <t>HAG_HYA024H</t>
  </si>
  <si>
    <t>HAG_HYA024H_PB23</t>
  </si>
  <si>
    <t>HAG_HYA025H</t>
  </si>
  <si>
    <t>HAG_HYA025H_PB23</t>
  </si>
  <si>
    <t>HAG_HYA026H</t>
  </si>
  <si>
    <t>HAG_HYA026H_PB23</t>
  </si>
  <si>
    <t>HAG_HYA035H</t>
  </si>
  <si>
    <t>HAG_HYA035H_PB23</t>
  </si>
  <si>
    <t>HAG_HYA036H</t>
  </si>
  <si>
    <t>HAG_HYA036H_PB23</t>
  </si>
  <si>
    <t>HAG_HYB001H</t>
  </si>
  <si>
    <t>HAG_HYB001H_PB23</t>
  </si>
  <si>
    <t>HAG_HYB002H</t>
  </si>
  <si>
    <t>HAG_HYB002H_PB23</t>
  </si>
  <si>
    <t>HAG_HYB010H</t>
  </si>
  <si>
    <t>HAG_HYB010H_PB23</t>
  </si>
  <si>
    <t>HAG_HYB011H</t>
  </si>
  <si>
    <t>HAG_HYB011H_PB23</t>
  </si>
  <si>
    <t>HAG_HYB012H</t>
  </si>
  <si>
    <t>HAG_HYB012H_PB23</t>
  </si>
  <si>
    <t>HAG_HYB019H</t>
  </si>
  <si>
    <t>HAG_HYB019H_PB23</t>
  </si>
  <si>
    <t>HAG_HYB021H</t>
  </si>
  <si>
    <t>HAG_HYB021H_PB23</t>
  </si>
  <si>
    <t>HAG_HYB022H</t>
  </si>
  <si>
    <t>HAG_HYB022H_PB23</t>
  </si>
  <si>
    <t>HAG_HYB023H</t>
  </si>
  <si>
    <t>HAG_HYB023H_PB23</t>
  </si>
  <si>
    <t>HAG_HYB024H</t>
  </si>
  <si>
    <t>HAG_HYB024H_PB23</t>
  </si>
  <si>
    <t>HAG_HYB025H</t>
  </si>
  <si>
    <t>HAG_HYB025H_PB23</t>
  </si>
  <si>
    <t>HAG_HYB026H</t>
  </si>
  <si>
    <t>HAG_HYB026H_PB23</t>
  </si>
  <si>
    <t>HAG_HYB031H</t>
  </si>
  <si>
    <t>HAG_HYB031H_PB23</t>
  </si>
  <si>
    <t>HAG_HYB032H</t>
  </si>
  <si>
    <t>HAG_HYB032H_PB23</t>
  </si>
  <si>
    <t>HAG_HYC003H</t>
  </si>
  <si>
    <t>HAG_HYC003H_PB23</t>
  </si>
  <si>
    <t>HAG_HYC004H</t>
  </si>
  <si>
    <t>HAG_HYC004H_PB23</t>
  </si>
  <si>
    <t>HAG_HYC010H</t>
  </si>
  <si>
    <t>HAG_HYC010H_PB23</t>
  </si>
  <si>
    <t>HAG_HYC011H</t>
  </si>
  <si>
    <t>HAG_HYC011H_PB23</t>
  </si>
  <si>
    <t>HAG_HYC021H</t>
  </si>
  <si>
    <t>HAG_HYC021H_PB23</t>
  </si>
  <si>
    <t>HAG_HYC022H</t>
  </si>
  <si>
    <t>HAG_HYC022H_PB23</t>
  </si>
  <si>
    <t>HAG_HYC025H</t>
  </si>
  <si>
    <t>HAG_HYC025H_PB23</t>
  </si>
  <si>
    <t>HAG_HYC026H</t>
  </si>
  <si>
    <t>HAG_HYC026H_PB23</t>
  </si>
  <si>
    <t>HAG_HYC027H</t>
  </si>
  <si>
    <t>HAG_HYC027H_PB23</t>
  </si>
  <si>
    <t>HAG_HYC028H</t>
  </si>
  <si>
    <t>HAG_HYC028H_PB23</t>
  </si>
  <si>
    <t>HAG_HYC031H</t>
  </si>
  <si>
    <t>HAG_HYC031H_PB23</t>
  </si>
  <si>
    <t>HAG_HYC032H</t>
  </si>
  <si>
    <t>HAG_HYC032H_PB23</t>
  </si>
  <si>
    <t>HAG_HYC200H</t>
  </si>
  <si>
    <t>HAG_HYC200H_PB23</t>
  </si>
  <si>
    <t>HAG_HYC201H</t>
  </si>
  <si>
    <t>HAG_HYC201H_PB23</t>
  </si>
  <si>
    <t>HAG_HYC250H</t>
  </si>
  <si>
    <t>HAG_HYC250H_PB23</t>
  </si>
  <si>
    <t>HAG_HYC255H</t>
  </si>
  <si>
    <t>HAG_HYC255H_PB23</t>
  </si>
  <si>
    <t>HAG_HYC321H</t>
  </si>
  <si>
    <t>HAG_HYC321H_PB23</t>
  </si>
  <si>
    <t>HAG_HYC322H</t>
  </si>
  <si>
    <t>HAG_HYC322H_PB23</t>
  </si>
  <si>
    <t>HAG_HYC352H</t>
  </si>
  <si>
    <t>HAG_HYC352H_PB23</t>
  </si>
  <si>
    <t>HAG_HYC353H</t>
  </si>
  <si>
    <t>HAG_HYC353H_PB23</t>
  </si>
  <si>
    <t>HAG_HYD003H</t>
  </si>
  <si>
    <t>HAG_HYD003H_PB23</t>
  </si>
  <si>
    <t>HAG_HYD004H</t>
  </si>
  <si>
    <t>HAG_HYD004H_PB23</t>
  </si>
  <si>
    <t>HAG_HYD005H</t>
  </si>
  <si>
    <t>HAG_HYD005H_PB23</t>
  </si>
  <si>
    <t>HAG_HYD006H</t>
  </si>
  <si>
    <t>HAG_HYD006H_PB23</t>
  </si>
  <si>
    <t>HAG_HYD007H</t>
  </si>
  <si>
    <t>HAG_HYD007H_PB23</t>
  </si>
  <si>
    <t>HAG_HYD008H</t>
  </si>
  <si>
    <t>HAG_HYD008H_PB23</t>
  </si>
  <si>
    <t>HAG_HYD010H</t>
  </si>
  <si>
    <t>HAG_HYD010H_PB23</t>
  </si>
  <si>
    <t>HAG_HYD011H</t>
  </si>
  <si>
    <t>HAG_HYD011H_PB23</t>
  </si>
  <si>
    <t>HAG_HYD012H</t>
  </si>
  <si>
    <t>HAG_HYD012H_PB23</t>
  </si>
  <si>
    <t>HAG_HYD013H</t>
  </si>
  <si>
    <t>HAG_HYD013H_PB23</t>
  </si>
  <si>
    <t>HAG_HYD014H</t>
  </si>
  <si>
    <t>HAG_HYD014H_PB23</t>
  </si>
  <si>
    <t>HAG_HYD015H</t>
  </si>
  <si>
    <t>HAG_HYD015H_PB23</t>
  </si>
  <si>
    <t>HAG_HYD021H</t>
  </si>
  <si>
    <t>HAG_HYD021H_PB23</t>
  </si>
  <si>
    <t>HAG_HYD022H</t>
  </si>
  <si>
    <t>HAG_HYD022H_PB23</t>
  </si>
  <si>
    <t>HAG_HYD023H</t>
  </si>
  <si>
    <t>HAG_HYD023H_PB23</t>
  </si>
  <si>
    <t>HAG_HYD024H</t>
  </si>
  <si>
    <t>HAG_HYD024H_PB23</t>
  </si>
  <si>
    <t>HAG_HYD025H</t>
  </si>
  <si>
    <t>HAG_HYD025H_PB23</t>
  </si>
  <si>
    <t>HAG_HYD026H</t>
  </si>
  <si>
    <t>HAG_HYD026H_PB23</t>
  </si>
  <si>
    <t>HAG_HYD031H</t>
  </si>
  <si>
    <t>HAG_HYD031H_PB23</t>
  </si>
  <si>
    <t>HAG_HYD032H</t>
  </si>
  <si>
    <t>HAG_HYD032H_PB23</t>
  </si>
  <si>
    <t>HAG_HYD033H</t>
  </si>
  <si>
    <t>HAG_HYD033H_PB23</t>
  </si>
  <si>
    <t>HAG_HYD034H</t>
  </si>
  <si>
    <t>HAG_HYD034H_PB23</t>
  </si>
  <si>
    <t>HAG_HYD200H</t>
  </si>
  <si>
    <t>HAG_HYD200H_PB23</t>
  </si>
  <si>
    <t>HAG_HYD201H</t>
  </si>
  <si>
    <t>HAG_HYD201H_PB23</t>
  </si>
  <si>
    <t>HAG_HYD321H</t>
  </si>
  <si>
    <t>HAG_HYD321H_PB23</t>
  </si>
  <si>
    <t>HAG_HYD322H</t>
  </si>
  <si>
    <t>HAG_HYD322H_PB23</t>
  </si>
  <si>
    <t>HAG_HYE007H</t>
  </si>
  <si>
    <t>HAG_HYE007H_PB23</t>
  </si>
  <si>
    <t>HAG_HYE008H</t>
  </si>
  <si>
    <t>HAG_HYE008H_PB23</t>
  </si>
  <si>
    <t>HAG_HYE021H</t>
  </si>
  <si>
    <t>HAG_HYE021H_PB23</t>
  </si>
  <si>
    <t>HAG_HYE022H</t>
  </si>
  <si>
    <t>HAG_HYE022H_PB23</t>
  </si>
  <si>
    <t>HAG_HYE025H</t>
  </si>
  <si>
    <t>HAG_HYE025H_PB23</t>
  </si>
  <si>
    <t>HAG_HYE026H</t>
  </si>
  <si>
    <t>HAG_HYE026H_PB23</t>
  </si>
  <si>
    <t>HAG_HYE031H</t>
  </si>
  <si>
    <t>HAG_HYE031H_PB23</t>
  </si>
  <si>
    <t>HAG_HYE032H</t>
  </si>
  <si>
    <t>HAG_HYE032H_PB23</t>
  </si>
  <si>
    <t>HAG_HYE033H</t>
  </si>
  <si>
    <t>HAG_HYE033H_PB23</t>
  </si>
  <si>
    <t>HAG_HYE034H</t>
  </si>
  <si>
    <t>HAG_HYE034H_PB23</t>
  </si>
  <si>
    <t>HAG_HYE200H</t>
  </si>
  <si>
    <t>HAG_HYE200H_PB23</t>
  </si>
  <si>
    <t>HAG_HYE201H</t>
  </si>
  <si>
    <t>HAG_HYE201H_PB23</t>
  </si>
  <si>
    <t>HAG_HYE321H</t>
  </si>
  <si>
    <t>HAG_HYE321H_PB23</t>
  </si>
  <si>
    <t>HAG_HYE322H</t>
  </si>
  <si>
    <t>HAG_HYE322H_PB23</t>
  </si>
  <si>
    <t>HAG_HYS001H</t>
  </si>
  <si>
    <t>HAG_HYS001H_PB23</t>
  </si>
  <si>
    <t>HAG_HYS002H</t>
  </si>
  <si>
    <t>HAG_HYS002H_PB23</t>
  </si>
  <si>
    <t>HAG_HYS005H</t>
  </si>
  <si>
    <t>HAG_HYS005H_PB23</t>
  </si>
  <si>
    <t>HAG_HYS006H</t>
  </si>
  <si>
    <t>HAG_HYS006H_PB23</t>
  </si>
  <si>
    <t>HAG_HYS013H</t>
  </si>
  <si>
    <t>HAG_HYS013H_PB23</t>
  </si>
  <si>
    <t>HAG_HYS014H</t>
  </si>
  <si>
    <t>HAG_HYS014H_PB23</t>
  </si>
  <si>
    <t>HAG_HYS015H</t>
  </si>
  <si>
    <t>HAG_HYS015H_PB23</t>
  </si>
  <si>
    <t>HAG_HYS019H</t>
  </si>
  <si>
    <t>HAG_HYS019H_PB23</t>
  </si>
  <si>
    <t>HAG_HYS021H</t>
  </si>
  <si>
    <t>HAG_HYS021H_PB23</t>
  </si>
  <si>
    <t>HAG_HYS022H</t>
  </si>
  <si>
    <t>HAG_HYS022H_PB23</t>
  </si>
  <si>
    <t>HAG_HYS023H</t>
  </si>
  <si>
    <t>HAG_HYS023H_PB23</t>
  </si>
  <si>
    <t>HAG_HYS024H</t>
  </si>
  <si>
    <t>HAG_HYS024H_PB23</t>
  </si>
  <si>
    <t>HAG_HYS025H</t>
  </si>
  <si>
    <t>HAG_HYS025H_PB23</t>
  </si>
  <si>
    <t>HAG_HYS026H</t>
  </si>
  <si>
    <t>HAG_HYS026H_PB23</t>
  </si>
  <si>
    <t>HAG_HYS033H</t>
  </si>
  <si>
    <t>HAG_HYS033H_PB23</t>
  </si>
  <si>
    <t>HAG_HYS050H</t>
  </si>
  <si>
    <t>HAG_HYS050H_PB23</t>
  </si>
  <si>
    <t>HAG_HYS051H</t>
  </si>
  <si>
    <t>HAG_HYS051H_PB23</t>
  </si>
  <si>
    <t>HAG_HYS052H</t>
  </si>
  <si>
    <t>HAG_HYS052H_PB23</t>
  </si>
  <si>
    <t>HAG_HYS053H</t>
  </si>
  <si>
    <t>HAG_HYS053H_PB23</t>
  </si>
  <si>
    <t>HAG_HYS055H</t>
  </si>
  <si>
    <t>HAG_HYS055H_PB23</t>
  </si>
  <si>
    <t>HAG_HYS056H</t>
  </si>
  <si>
    <t>HAG_HYS056H_PB23</t>
  </si>
  <si>
    <t>HAG_HYS131H</t>
  </si>
  <si>
    <t>HAG_HYS131H_PB23</t>
  </si>
  <si>
    <t>HAG_HYS132H</t>
  </si>
  <si>
    <t>HAG_HYS132H_PB23</t>
  </si>
  <si>
    <t>HAG_HYS200H</t>
  </si>
  <si>
    <t>HAG_HYS200H_PB23</t>
  </si>
  <si>
    <t>HAG_HYS201H</t>
  </si>
  <si>
    <t>HAG_HYS201H_PB23</t>
  </si>
  <si>
    <t>HAG_HYS256H</t>
  </si>
  <si>
    <t>HAG_HYS256H_PB23</t>
  </si>
  <si>
    <t>HAG_HYS257H</t>
  </si>
  <si>
    <t>HAG_HYS257H_PB23</t>
  </si>
  <si>
    <t>HAG_HYS300H</t>
  </si>
  <si>
    <t>HAG_HYS300H_PB23</t>
  </si>
  <si>
    <t>HAG_HYS301H</t>
  </si>
  <si>
    <t>HAG_HYS301H_PB23</t>
  </si>
  <si>
    <t>HAG_HYS321H</t>
  </si>
  <si>
    <t>HAG_HYS321H_PB23</t>
  </si>
  <si>
    <t>HAG_HYS322H</t>
  </si>
  <si>
    <t>HAG_HYS322H_PB23</t>
  </si>
  <si>
    <t>HAG_HYS328H</t>
  </si>
  <si>
    <t>HAG_HYS328H_PB23</t>
  </si>
  <si>
    <t>HAG_HYT001H</t>
  </si>
  <si>
    <t>HAG_HYT001H_PB23</t>
  </si>
  <si>
    <t>HAG_HYT002H</t>
  </si>
  <si>
    <t>HAG_HYT002H_PB23</t>
  </si>
  <si>
    <t>HAG_HYT005H</t>
  </si>
  <si>
    <t>HAG_HYT005H_PB23</t>
  </si>
  <si>
    <t>HAG_HYT006H</t>
  </si>
  <si>
    <t>HAG_HYT006H_PB23</t>
  </si>
  <si>
    <t>HAG_HYT007H</t>
  </si>
  <si>
    <t>HAG_HYT007H_PB23</t>
  </si>
  <si>
    <t>HAG_HYT008H</t>
  </si>
  <si>
    <t>HAG_HYT008H_PB23</t>
  </si>
  <si>
    <t>HAG_HYT019H</t>
  </si>
  <si>
    <t>HAG_HYT019H_PB23</t>
  </si>
  <si>
    <t>HAG_HYT021H</t>
  </si>
  <si>
    <t>HAG_HYT021H_PB23</t>
  </si>
  <si>
    <t>HAG_HYT022H</t>
  </si>
  <si>
    <t>HAG_HYT022H_PB23</t>
  </si>
  <si>
    <t>HAG_HYT023H</t>
  </si>
  <si>
    <t>HAG_HYT023H_PB23</t>
  </si>
  <si>
    <t>HAG_HYT024H</t>
  </si>
  <si>
    <t>HAG_HYT024H_PB23</t>
  </si>
  <si>
    <t>HAG_HYT025H</t>
  </si>
  <si>
    <t>HAG_HYT025H_PB23</t>
  </si>
  <si>
    <t>HAG_HYT026H</t>
  </si>
  <si>
    <t>HAG_HYT026H_PB23</t>
  </si>
  <si>
    <t>HAG_HYT033H</t>
  </si>
  <si>
    <t>HAG_HYT033H_PB23</t>
  </si>
  <si>
    <t>HAG_HYT050H</t>
  </si>
  <si>
    <t>HAG_HYT050H_PB23</t>
  </si>
  <si>
    <t>HAG_HYT051H</t>
  </si>
  <si>
    <t>HAG_HYT051H_PB23</t>
  </si>
  <si>
    <t>HAG_HYT052H</t>
  </si>
  <si>
    <t>HAG_HYT052H_PB23</t>
  </si>
  <si>
    <t>HAG_HYT053H</t>
  </si>
  <si>
    <t>HAG_HYT053H_PB23</t>
  </si>
  <si>
    <t>HAG_HYT065H</t>
  </si>
  <si>
    <t>HAG_HYT065H_PB23</t>
  </si>
  <si>
    <t>HAG_HYT066H</t>
  </si>
  <si>
    <t>HAG_HYT066H_PB23</t>
  </si>
  <si>
    <t>HAG_HYT200H</t>
  </si>
  <si>
    <t>HAG_HYT200H_PB23</t>
  </si>
  <si>
    <t>HAG_HYT201H</t>
  </si>
  <si>
    <t>HAG_HYT201H_PB23</t>
  </si>
  <si>
    <t>HAG_HYT257H</t>
  </si>
  <si>
    <t>HAG_HYT257H_PB23</t>
  </si>
  <si>
    <t>HAG_HYT300H</t>
  </si>
  <si>
    <t>HAG_HYT300H_PB23</t>
  </si>
  <si>
    <t>HAG_HYT301H</t>
  </si>
  <si>
    <t>HAG_HYT301H_PB23</t>
  </si>
  <si>
    <t>HAG_HYT328H</t>
  </si>
  <si>
    <t>HAG_HYT328H_PB23</t>
  </si>
  <si>
    <t>HAG_HYT330H</t>
  </si>
  <si>
    <t>HAG_HYT330H_PB23</t>
  </si>
  <si>
    <t>HAG_HYT331H</t>
  </si>
  <si>
    <t>HAG_HYT331H_PB23</t>
  </si>
  <si>
    <t>HAG_HYT332H</t>
  </si>
  <si>
    <t>HAG_HYT332H_PB23</t>
  </si>
  <si>
    <t>HAG_HYT333H</t>
  </si>
  <si>
    <t>HAG_HYT333H_PB23</t>
  </si>
  <si>
    <t>HAG_HYW001H</t>
  </si>
  <si>
    <t>HAG_HYW001H_PB23</t>
  </si>
  <si>
    <t>HAG_HYW002H</t>
  </si>
  <si>
    <t>HAG_HYW002H_PB23</t>
  </si>
  <si>
    <t>HAG_HYW007H</t>
  </si>
  <si>
    <t>HAG_HYW007H_PB23</t>
  </si>
  <si>
    <t>HAG_HYW008H</t>
  </si>
  <si>
    <t>HAG_HYW008H_PB23</t>
  </si>
  <si>
    <t>HAG_HYW013H</t>
  </si>
  <si>
    <t>HAG_HYW013H_PB23</t>
  </si>
  <si>
    <t>HAG_HYW014H</t>
  </si>
  <si>
    <t>HAG_HYW014H_PB23</t>
  </si>
  <si>
    <t>HAG_HYW015H</t>
  </si>
  <si>
    <t>HAG_HYW015H_PB23</t>
  </si>
  <si>
    <t>HAG_HYW019H</t>
  </si>
  <si>
    <t>HAG_HYW019H_PB23</t>
  </si>
  <si>
    <t>HAG_HYW021H</t>
  </si>
  <si>
    <t>HAG_HYW021H_PB23</t>
  </si>
  <si>
    <t>HAG_HYW022H</t>
  </si>
  <si>
    <t>HAG_HYW022H_PB23</t>
  </si>
  <si>
    <t>HAG_HYW023H</t>
  </si>
  <si>
    <t>HAG_HYW023H_PB23</t>
  </si>
  <si>
    <t>HAG_HYW024H</t>
  </si>
  <si>
    <t>HAG_HYW024H_PB23</t>
  </si>
  <si>
    <t>HAG_HYW025H</t>
  </si>
  <si>
    <t>HAG_HYW025H_PB23</t>
  </si>
  <si>
    <t>HAG_HYW026H</t>
  </si>
  <si>
    <t>HAG_HYW026H_PB23</t>
  </si>
  <si>
    <t>HAG_HYW050H</t>
  </si>
  <si>
    <t>HAG_HYW050H_PB23</t>
  </si>
  <si>
    <t>HAG_HYW051H</t>
  </si>
  <si>
    <t>HAG_HYW051H_PB23</t>
  </si>
  <si>
    <t>HAG_HYW052H</t>
  </si>
  <si>
    <t>HAG_HYW052H_PB23</t>
  </si>
  <si>
    <t>HAG_HYW053H</t>
  </si>
  <si>
    <t>HAG_HYW053H_PB23</t>
  </si>
  <si>
    <t>HAG_HYW200H</t>
  </si>
  <si>
    <t>HAG_HYW200H_PB23</t>
  </si>
  <si>
    <t>HAG_HYW201H</t>
  </si>
  <si>
    <t>HAG_HYW201H_PB23</t>
  </si>
  <si>
    <t>HAG_HYW256H</t>
  </si>
  <si>
    <t>HAG_HYW256H_PB23</t>
  </si>
  <si>
    <t>HAG_HYW257H</t>
  </si>
  <si>
    <t>HAG_HYW257H_PB23</t>
  </si>
  <si>
    <t>HAG_HYW300H</t>
  </si>
  <si>
    <t>HAG_HYW300H_PB23</t>
  </si>
  <si>
    <t>HAG_HYW301H</t>
  </si>
  <si>
    <t>HAG_HYW301H_PB23</t>
  </si>
  <si>
    <t>HAG_HYW328H</t>
  </si>
  <si>
    <t>HAG_HYW328H_PB23</t>
  </si>
  <si>
    <t>HAG_HYW330H</t>
  </si>
  <si>
    <t>HAG_HYW330H_PB23</t>
  </si>
  <si>
    <t>HAG_HYW331H</t>
  </si>
  <si>
    <t>HAG_HYW331H_PB23</t>
  </si>
  <si>
    <t>HAG_HYW332H</t>
  </si>
  <si>
    <t>HAG_HYW332H_PB23</t>
  </si>
  <si>
    <t>HAG_HYW333H</t>
  </si>
  <si>
    <t>HAG_HYW333H_PB23</t>
  </si>
  <si>
    <t>HAG_HZ014</t>
  </si>
  <si>
    <t>HAG_HZ014_PB23</t>
  </si>
  <si>
    <t>HAG_HZ022</t>
  </si>
  <si>
    <t>HAG_HZ022_PB23</t>
  </si>
  <si>
    <t>HAG_HZ023</t>
  </si>
  <si>
    <t>HAG_HZ023_PB23</t>
  </si>
  <si>
    <t>HAG_HZ033</t>
  </si>
  <si>
    <t>HAG_HZ033_PB23</t>
  </si>
  <si>
    <t>HAG_HZ034</t>
  </si>
  <si>
    <t>HAG_HZ034_PB23</t>
  </si>
  <si>
    <t>HAG_HZ035</t>
  </si>
  <si>
    <t>HAG_HZ035_PB23</t>
  </si>
  <si>
    <t>HAG_HZ036</t>
  </si>
  <si>
    <t>HAG_HZ036_PB23</t>
  </si>
  <si>
    <t>HAG_HZ037</t>
  </si>
  <si>
    <t>HAG_HZ037_PB23</t>
  </si>
  <si>
    <t>HAG_HZ043</t>
  </si>
  <si>
    <t>HAG_HZ043_PB23</t>
  </si>
  <si>
    <t>HAG_HZ044</t>
  </si>
  <si>
    <t>HAG_HZ044_PB23</t>
  </si>
  <si>
    <t>HAG_HZ045</t>
  </si>
  <si>
    <t>HAG_HZ045_PB23</t>
  </si>
  <si>
    <t>HAG_HZ046</t>
  </si>
  <si>
    <t>HAG_HZ046_PB23</t>
  </si>
  <si>
    <t>HAG_HZ047</t>
  </si>
  <si>
    <t>HAG_HZ047_PB23</t>
  </si>
  <si>
    <t>HAG_HZ062</t>
  </si>
  <si>
    <t>HAG_HZ062_PB23</t>
  </si>
  <si>
    <t>HAG_HZ082</t>
  </si>
  <si>
    <t>HAG_HZ082_PB23</t>
  </si>
  <si>
    <t>HAG_HZ092</t>
  </si>
  <si>
    <t>HAG_HZ092_PB23</t>
  </si>
  <si>
    <t>HAG_HZ093</t>
  </si>
  <si>
    <t>HAG_HZ093_PB23</t>
  </si>
  <si>
    <t>HAG_HZ094</t>
  </si>
  <si>
    <t>HAG_HZ094_PB23</t>
  </si>
  <si>
    <t>HAG_HZ095</t>
  </si>
  <si>
    <t>HAG_HZ095_PB23</t>
  </si>
  <si>
    <t>HAG_HZ096</t>
  </si>
  <si>
    <t>HAG_HZ096_PB23</t>
  </si>
  <si>
    <t>HAG_HZ156</t>
  </si>
  <si>
    <t>HAG_HZ156_PB23</t>
  </si>
  <si>
    <t>HAG_HZ156R</t>
  </si>
  <si>
    <t>HAG_HZ156R_PB23</t>
  </si>
  <si>
    <t>HAG_HZ157</t>
  </si>
  <si>
    <t>HAG_HZ157_PB23</t>
  </si>
  <si>
    <t>HAG_HZ158</t>
  </si>
  <si>
    <t>HAG_HZ158_PB23</t>
  </si>
  <si>
    <t>HAG_HZ159</t>
  </si>
  <si>
    <t>HAG_HZ159_PB23</t>
  </si>
  <si>
    <t>HAG_HZ160</t>
  </si>
  <si>
    <t>HAG_HZ160_PB23</t>
  </si>
  <si>
    <t>HAG_HZ160R</t>
  </si>
  <si>
    <t>HAG_HZ160R_PB23</t>
  </si>
  <si>
    <t>HAG_HZ162</t>
  </si>
  <si>
    <t>HAG_HZ162_PB23</t>
  </si>
  <si>
    <t>HAG_HZ163</t>
  </si>
  <si>
    <t>HAG_HZ163_PB23</t>
  </si>
  <si>
    <t>HAG_HZ164</t>
  </si>
  <si>
    <t>HAG_HZ164_PB23</t>
  </si>
  <si>
    <t>HAG_HZA001</t>
  </si>
  <si>
    <t>HAG_HZA001_PB23</t>
  </si>
  <si>
    <t>HAG_HZC001</t>
  </si>
  <si>
    <t>HAG_HZC001_PB23</t>
  </si>
  <si>
    <t>HAG_HZC002</t>
  </si>
  <si>
    <t>HAG_HZC002_PB23</t>
  </si>
  <si>
    <t>HAG_HZC003</t>
  </si>
  <si>
    <t>HAG_HZC003_PB23</t>
  </si>
  <si>
    <t>HAG_HZC010</t>
  </si>
  <si>
    <t>HAG_HZC010_PB23</t>
  </si>
  <si>
    <t>HAG_HZC014</t>
  </si>
  <si>
    <t>HAG_HZC014_PB23</t>
  </si>
  <si>
    <t>HAG_HZC016</t>
  </si>
  <si>
    <t>HAG_HZC016_PB23</t>
  </si>
  <si>
    <t>HAG_HZC019</t>
  </si>
  <si>
    <t>HAG_HZC019_PB23</t>
  </si>
  <si>
    <t>HAG_HZC101</t>
  </si>
  <si>
    <t>HAG_HZC101_PB23</t>
  </si>
  <si>
    <t>HAG_HZC102</t>
  </si>
  <si>
    <t>HAG_HZC102_PB23</t>
  </si>
  <si>
    <t>HAG_HZC103</t>
  </si>
  <si>
    <t>HAG_HZC103_PB23</t>
  </si>
  <si>
    <t>HAG_HZC104</t>
  </si>
  <si>
    <t>HAG_HZC104_PB23</t>
  </si>
  <si>
    <t>HAG_HZC105</t>
  </si>
  <si>
    <t>HAG_HZC105_PB23</t>
  </si>
  <si>
    <t>HAG_HZC106</t>
  </si>
  <si>
    <t>HAG_HZC106_PB23</t>
  </si>
  <si>
    <t>HAG_HZC112</t>
  </si>
  <si>
    <t>HAG_HZC112_PB23</t>
  </si>
  <si>
    <t>HAG_HZC113</t>
  </si>
  <si>
    <t>HAG_HZC113_PB23</t>
  </si>
  <si>
    <t>HAG_HZC115</t>
  </si>
  <si>
    <t>HAG_HZC115_PB23</t>
  </si>
  <si>
    <t>HAG_HZC116</t>
  </si>
  <si>
    <t>HAG_HZC116_PB23</t>
  </si>
  <si>
    <t>HAG_HZC201</t>
  </si>
  <si>
    <t>HAG_HZC201_PB23</t>
  </si>
  <si>
    <t>HAG_HZC202</t>
  </si>
  <si>
    <t>HAG_HZC202_PB23</t>
  </si>
  <si>
    <t>HAG_HZC203</t>
  </si>
  <si>
    <t>HAG_HZC203_PB23</t>
  </si>
  <si>
    <t>HAG_HZC204</t>
  </si>
  <si>
    <t>HAG_HZC204_PB23</t>
  </si>
  <si>
    <t>HAG_HZC206</t>
  </si>
  <si>
    <t>HAG_HZC206_PB23</t>
  </si>
  <si>
    <t>HAG_HZC212</t>
  </si>
  <si>
    <t>HAG_HZC212_PB23</t>
  </si>
  <si>
    <t>HAG_HZC214</t>
  </si>
  <si>
    <t>HAG_HZC214_PB23</t>
  </si>
  <si>
    <t>HAG_HZC218</t>
  </si>
  <si>
    <t>HAG_HZC218_PB23</t>
  </si>
  <si>
    <t>HAG_HZC311</t>
  </si>
  <si>
    <t>HAG_HZC311_PB23</t>
  </si>
  <si>
    <t>HAG_HZC707</t>
  </si>
  <si>
    <t>HAG_HZC707_PB23</t>
  </si>
  <si>
    <t>HAG_HZC709</t>
  </si>
  <si>
    <t>HAG_HZC709_PB23</t>
  </si>
  <si>
    <t>HAG_HZF102</t>
  </si>
  <si>
    <t>HAG_HZF102_PB23</t>
  </si>
  <si>
    <t>HAG_HZF104</t>
  </si>
  <si>
    <t>HAG_HZF104_PB23</t>
  </si>
  <si>
    <t>HAG_HZF202</t>
  </si>
  <si>
    <t>HAG_HZF202_PB23</t>
  </si>
  <si>
    <t>HAG_HZF203</t>
  </si>
  <si>
    <t>HAG_HZF203_PB23</t>
  </si>
  <si>
    <t>HAG_HZF204</t>
  </si>
  <si>
    <t>HAG_HZF204_PB23</t>
  </si>
  <si>
    <t>HAG_HZF205</t>
  </si>
  <si>
    <t>HAG_HZF205_PB23</t>
  </si>
  <si>
    <t>HAG_HZF206</t>
  </si>
  <si>
    <t>HAG_HZF206_PB23</t>
  </si>
  <si>
    <t>HAG_HZF207</t>
  </si>
  <si>
    <t>HAG_HZF207_PB23</t>
  </si>
  <si>
    <t>HAG_HZF301</t>
  </si>
  <si>
    <t>HAG_HZF301_PB23</t>
  </si>
  <si>
    <t>HAG_HZF302</t>
  </si>
  <si>
    <t>HAG_HZF302_PB23</t>
  </si>
  <si>
    <t>HAG_HZF502</t>
  </si>
  <si>
    <t>HAG_HZF502_PB23</t>
  </si>
  <si>
    <t>HAG_HZF503</t>
  </si>
  <si>
    <t>HAG_HZF503_PB23</t>
  </si>
  <si>
    <t>HAG_HZF504</t>
  </si>
  <si>
    <t>HAG_HZF504_PB23</t>
  </si>
  <si>
    <t>HAG_HZF505</t>
  </si>
  <si>
    <t>HAG_HZF505_PB23</t>
  </si>
  <si>
    <t>HAG_HZI002</t>
  </si>
  <si>
    <t>HAG_HZI002_PB23</t>
  </si>
  <si>
    <t>HAG_HZI003</t>
  </si>
  <si>
    <t>HAG_HZI003_PB23</t>
  </si>
  <si>
    <t>HAG_HZI004</t>
  </si>
  <si>
    <t>HAG_HZI004_PB23</t>
  </si>
  <si>
    <t>HAG_HZI010</t>
  </si>
  <si>
    <t>HAG_HZI010_PB23</t>
  </si>
  <si>
    <t>HAG_HZI201</t>
  </si>
  <si>
    <t>HAG_HZI201_PB23</t>
  </si>
  <si>
    <t>HAG_HZI202</t>
  </si>
  <si>
    <t>HAG_HZI202_PB23</t>
  </si>
  <si>
    <t>HAG_HZI203</t>
  </si>
  <si>
    <t>HAG_HZI203_PB23</t>
  </si>
  <si>
    <t>HAG_HZI204</t>
  </si>
  <si>
    <t>HAG_HZI204_PB23</t>
  </si>
  <si>
    <t>HAG_HZI205</t>
  </si>
  <si>
    <t>HAG_HZI205_PB23</t>
  </si>
  <si>
    <t>HAG_HZI210</t>
  </si>
  <si>
    <t>HAG_HZI210_PB23</t>
  </si>
  <si>
    <t>HAG_HZI230</t>
  </si>
  <si>
    <t>HAG_HZI230_PB23</t>
  </si>
  <si>
    <t>HAG_HZI300</t>
  </si>
  <si>
    <t>HAG_HZI300_PB23</t>
  </si>
  <si>
    <t>HAG_HZI400</t>
  </si>
  <si>
    <t>HAG_HZI400_PB23</t>
  </si>
  <si>
    <t>HAG_HZI401</t>
  </si>
  <si>
    <t>HAG_HZI401_PB23</t>
  </si>
  <si>
    <t>HAG_HZI410</t>
  </si>
  <si>
    <t>HAG_HZI410_PB23</t>
  </si>
  <si>
    <t>HAG_HZI411</t>
  </si>
  <si>
    <t>HAG_HZI411_PB23</t>
  </si>
  <si>
    <t>HAG_HZI412</t>
  </si>
  <si>
    <t>HAG_HZI412_PB23</t>
  </si>
  <si>
    <t>HAG_HZI413</t>
  </si>
  <si>
    <t>HAG_HZI413_PB23</t>
  </si>
  <si>
    <t>HAG_HZI414</t>
  </si>
  <si>
    <t>HAG_HZI414_PB23</t>
  </si>
  <si>
    <t>HAG_HZI415</t>
  </si>
  <si>
    <t>HAG_HZI415_PB23</t>
  </si>
  <si>
    <t>HAG_HZI416</t>
  </si>
  <si>
    <t>HAG_HZI416_PB23</t>
  </si>
  <si>
    <t>HAG_HZI811</t>
  </si>
  <si>
    <t>HAG_HZI811_PB23</t>
  </si>
  <si>
    <t>HAG_HZI812</t>
  </si>
  <si>
    <t>HAG_HZI812_PB23</t>
  </si>
  <si>
    <t>HAG_HZI855</t>
  </si>
  <si>
    <t>HAG_HZI855_PB23</t>
  </si>
  <si>
    <t>HAG_HZI910</t>
  </si>
  <si>
    <t>HAG_HZI910_PB23</t>
  </si>
  <si>
    <t>HAG_HZI911</t>
  </si>
  <si>
    <t>HAG_HZI911_PB23</t>
  </si>
  <si>
    <t>HAG_IROTULE</t>
  </si>
  <si>
    <t>HAG_IROTULE_PB23</t>
  </si>
  <si>
    <t>HAG_JB253N</t>
  </si>
  <si>
    <t>HAG_JB253N_PB23</t>
  </si>
  <si>
    <t>HAG_JC113</t>
  </si>
  <si>
    <t>HAG_JC113_PB23</t>
  </si>
  <si>
    <t>HAG_JC213</t>
  </si>
  <si>
    <t>HAG_JC213_PB23</t>
  </si>
  <si>
    <t>HAG_JE001</t>
  </si>
  <si>
    <t>HAG_JE001_PB23</t>
  </si>
  <si>
    <t>HAG_JE003</t>
  </si>
  <si>
    <t>HAG_JE003_PB23</t>
  </si>
  <si>
    <t>HAG_JK113</t>
  </si>
  <si>
    <t>HAG_JK113_PB23</t>
  </si>
  <si>
    <t>HAG_JK213</t>
  </si>
  <si>
    <t>HAG_JK213_PB23</t>
  </si>
  <si>
    <t>HAG_JK213D</t>
  </si>
  <si>
    <t>HAG_JK213D_PB23</t>
  </si>
  <si>
    <t>HAG_JK218</t>
  </si>
  <si>
    <t>HAG_JK218_PB23</t>
  </si>
  <si>
    <t>HAG_JK318</t>
  </si>
  <si>
    <t>HAG_JK318_PB23</t>
  </si>
  <si>
    <t>HAG_JP001</t>
  </si>
  <si>
    <t>HAG_JP001_PB23</t>
  </si>
  <si>
    <t>HAG_JP002</t>
  </si>
  <si>
    <t>HAG_JP002_PB23</t>
  </si>
  <si>
    <t>HAG_JP003</t>
  </si>
  <si>
    <t>HAG_JP003_PB23</t>
  </si>
  <si>
    <t>HAG_JP014</t>
  </si>
  <si>
    <t>HAG_JP014_PB23</t>
  </si>
  <si>
    <t>HAG_JP015</t>
  </si>
  <si>
    <t>HAG_JP015_PB23</t>
  </si>
  <si>
    <t>HAG_JP024</t>
  </si>
  <si>
    <t>HAG_JP024_PB23</t>
  </si>
  <si>
    <t>HAG_JS013</t>
  </si>
  <si>
    <t>HAG_JS013_PB23</t>
  </si>
  <si>
    <t>HAG_JS013C</t>
  </si>
  <si>
    <t>HAG_JS013C_PB23</t>
  </si>
  <si>
    <t>HAG_JZ101</t>
  </si>
  <si>
    <t>HAG_JZ101_PB23</t>
  </si>
  <si>
    <t>HAG_JZ102</t>
  </si>
  <si>
    <t>HAG_JZ102_PB23</t>
  </si>
  <si>
    <t>HAG_JZ103</t>
  </si>
  <si>
    <t>HAG_JZ103_PB23</t>
  </si>
  <si>
    <t>HAG_JZ104</t>
  </si>
  <si>
    <t>HAG_JZ104_PB23</t>
  </si>
  <si>
    <t>HAG_JZ105</t>
  </si>
  <si>
    <t>HAG_JZ105_PB23</t>
  </si>
  <si>
    <t>HAG_JZ106</t>
  </si>
  <si>
    <t>HAG_JZ106_PB23</t>
  </si>
  <si>
    <t>HAG_JZ108</t>
  </si>
  <si>
    <t>HAG_JZ108_PB23</t>
  </si>
  <si>
    <t>HAG_JZ131</t>
  </si>
  <si>
    <t>HAG_JZ131_PB23</t>
  </si>
  <si>
    <t>HAG_JZ132</t>
  </si>
  <si>
    <t>HAG_JZ132_PB23</t>
  </si>
  <si>
    <t>HAG_JZ181</t>
  </si>
  <si>
    <t>HAG_JZ181_PB23</t>
  </si>
  <si>
    <t>HAG_JZ182</t>
  </si>
  <si>
    <t>HAG_JZ182_PB23</t>
  </si>
  <si>
    <t>HAG_K010</t>
  </si>
  <si>
    <t>HAG_K010_PB23</t>
  </si>
  <si>
    <t>HAG_K018</t>
  </si>
  <si>
    <t>HAG_K018_PB23</t>
  </si>
  <si>
    <t>HAG_K023</t>
  </si>
  <si>
    <t>HAG_K023_PB23</t>
  </si>
  <si>
    <t>HAG_K024</t>
  </si>
  <si>
    <t>HAG_K024_PB23</t>
  </si>
  <si>
    <t>HAG_K025</t>
  </si>
  <si>
    <t>HAG_K025_PB23</t>
  </si>
  <si>
    <t>HAG_K035</t>
  </si>
  <si>
    <t>HAG_K035_PB23</t>
  </si>
  <si>
    <t>HAG_K037</t>
  </si>
  <si>
    <t>HAG_K037_PB23</t>
  </si>
  <si>
    <t>HAG_K039</t>
  </si>
  <si>
    <t>HAG_K039_PB23</t>
  </si>
  <si>
    <t>HAG_K070</t>
  </si>
  <si>
    <t>HAG_K070_PB23</t>
  </si>
  <si>
    <t>HAG_K071</t>
  </si>
  <si>
    <t>HAG_K071_PB23</t>
  </si>
  <si>
    <t>HAG_K073</t>
  </si>
  <si>
    <t>HAG_K073_PB23</t>
  </si>
  <si>
    <t>HAG_K074</t>
  </si>
  <si>
    <t>HAG_K074_PB23</t>
  </si>
  <si>
    <t>HAG_K085</t>
  </si>
  <si>
    <t>HAG_K085_PB23</t>
  </si>
  <si>
    <t>HAG_K091F1</t>
  </si>
  <si>
    <t>HAG_K091F1_PB23</t>
  </si>
  <si>
    <t>HAG_K092F1</t>
  </si>
  <si>
    <t>HAG_K092F1_PB23</t>
  </si>
  <si>
    <t>HAG_K09700</t>
  </si>
  <si>
    <t>HAG_K09700_PB23</t>
  </si>
  <si>
    <t>HAG_K09800</t>
  </si>
  <si>
    <t>HAG_K09800_PB23</t>
  </si>
  <si>
    <t>HAG_K09900</t>
  </si>
  <si>
    <t>HAG_K09900_PB23</t>
  </si>
  <si>
    <t>HAG_K10601</t>
  </si>
  <si>
    <t>HAG_K10601_PB23</t>
  </si>
  <si>
    <t>HAG_K11001</t>
  </si>
  <si>
    <t>HAG_K11001_PB23</t>
  </si>
  <si>
    <t>HAG_K11601</t>
  </si>
  <si>
    <t>HAG_K11601_PB23</t>
  </si>
  <si>
    <t>HAG_K125</t>
  </si>
  <si>
    <t>HAG_K125_PB23</t>
  </si>
  <si>
    <t>HAG_K135</t>
  </si>
  <si>
    <t>HAG_K135_PB23</t>
  </si>
  <si>
    <t>HAG_K140</t>
  </si>
  <si>
    <t>HAG_K140_PB23</t>
  </si>
  <si>
    <t>HAG_K142</t>
  </si>
  <si>
    <t>HAG_K142_PB23</t>
  </si>
  <si>
    <t>HAG_K143</t>
  </si>
  <si>
    <t>HAG_K143_PB23</t>
  </si>
  <si>
    <t>HAG_K144</t>
  </si>
  <si>
    <t>HAG_K144_PB23</t>
  </si>
  <si>
    <t>HAG_K145</t>
  </si>
  <si>
    <t>HAG_K145_PB23</t>
  </si>
  <si>
    <t>HAG_K148</t>
  </si>
  <si>
    <t>HAG_K148_PB23</t>
  </si>
  <si>
    <t>HAG_K151</t>
  </si>
  <si>
    <t>HAG_K151_PB23</t>
  </si>
  <si>
    <t>HAG_K156</t>
  </si>
  <si>
    <t>HAG_K156_PB23</t>
  </si>
  <si>
    <t>HAG_K158</t>
  </si>
  <si>
    <t>HAG_K158_PB23</t>
  </si>
  <si>
    <t>HAG_K159</t>
  </si>
  <si>
    <t>HAG_K159_PB23</t>
  </si>
  <si>
    <t>HAG_K160F</t>
  </si>
  <si>
    <t>HAG_K160F_PB23</t>
  </si>
  <si>
    <t>HAG_K162F</t>
  </si>
  <si>
    <t>HAG_K162F_PB23</t>
  </si>
  <si>
    <t>HAG_K89000</t>
  </si>
  <si>
    <t>HAG_K89000_PB23</t>
  </si>
  <si>
    <t>HAG_K89100</t>
  </si>
  <si>
    <t>HAG_K89100_PB23</t>
  </si>
  <si>
    <t>HAG_K89200</t>
  </si>
  <si>
    <t>HAG_K89200_PB23</t>
  </si>
  <si>
    <t>HAG_K89300</t>
  </si>
  <si>
    <t>HAG_K89300_PB23</t>
  </si>
  <si>
    <t>HAG_K89400</t>
  </si>
  <si>
    <t>HAG_K89400_PB23</t>
  </si>
  <si>
    <t>HAG_K89500</t>
  </si>
  <si>
    <t>HAG_K89500_PB23</t>
  </si>
  <si>
    <t>HAG_KB163N</t>
  </si>
  <si>
    <t>HAG_KB163N_PB23</t>
  </si>
  <si>
    <t>HAG_KB163NG</t>
  </si>
  <si>
    <t>HAG_KB163NG_PB23</t>
  </si>
  <si>
    <t>HAG_KB163P</t>
  </si>
  <si>
    <t>HAG_KB163P_PB23</t>
  </si>
  <si>
    <t>HAG_KB163PG</t>
  </si>
  <si>
    <t>HAG_KB163PG_PB23</t>
  </si>
  <si>
    <t>HAG_KB190B</t>
  </si>
  <si>
    <t>HAG_KB190B_PB23</t>
  </si>
  <si>
    <t>HAG_KB190C</t>
  </si>
  <si>
    <t>HAG_KB190C_PB23</t>
  </si>
  <si>
    <t>HAG_KB263A</t>
  </si>
  <si>
    <t>HAG_KB263A_PB23</t>
  </si>
  <si>
    <t>HAG_KB263C</t>
  </si>
  <si>
    <t>HAG_KB263C_PB23</t>
  </si>
  <si>
    <t>HAG_KB280B</t>
  </si>
  <si>
    <t>HAG_KB280B_PB23</t>
  </si>
  <si>
    <t>HAG_KB363A</t>
  </si>
  <si>
    <t>HAG_KB363A_PB23</t>
  </si>
  <si>
    <t>HAG_KB363C</t>
  </si>
  <si>
    <t>HAG_KB363C_PB23</t>
  </si>
  <si>
    <t>HAG_KB380B</t>
  </si>
  <si>
    <t>HAG_KB380B_PB23</t>
  </si>
  <si>
    <t>HAG_KB463A</t>
  </si>
  <si>
    <t>HAG_KB463A_PB23</t>
  </si>
  <si>
    <t>HAG_KB463C</t>
  </si>
  <si>
    <t>HAG_KB463C_PB23</t>
  </si>
  <si>
    <t>HAG_KB480B</t>
  </si>
  <si>
    <t>HAG_KB480B_PB23</t>
  </si>
  <si>
    <t>HAG_KB963N</t>
  </si>
  <si>
    <t>HAG_KB963N_PB23</t>
  </si>
  <si>
    <t>HAG_KB963P</t>
  </si>
  <si>
    <t>HAG_KB963P_PB23</t>
  </si>
  <si>
    <t>HAG_KBN663A</t>
  </si>
  <si>
    <t>HAG_KBN663A_PB23</t>
  </si>
  <si>
    <t>HAG_KBN663C</t>
  </si>
  <si>
    <t>HAG_KBN663C_PB23</t>
  </si>
  <si>
    <t>HAG_KBN863A</t>
  </si>
  <si>
    <t>HAG_KBN863A_PB23</t>
  </si>
  <si>
    <t>HAG_KBN863C</t>
  </si>
  <si>
    <t>HAG_KBN863C_PB23</t>
  </si>
  <si>
    <t>HAG_KBS763</t>
  </si>
  <si>
    <t>HAG_KBS763_PB23</t>
  </si>
  <si>
    <t>HAG_KBS763G</t>
  </si>
  <si>
    <t>HAG_KBS763G_PB23</t>
  </si>
  <si>
    <t>HAG_KC025</t>
  </si>
  <si>
    <t>HAG_KC025_PB23</t>
  </si>
  <si>
    <t>HAG_KC416</t>
  </si>
  <si>
    <t>HAG_KC416_PB23</t>
  </si>
  <si>
    <t>HAG_KC616</t>
  </si>
  <si>
    <t>HAG_KC616_PB23</t>
  </si>
  <si>
    <t>HAG_KC816</t>
  </si>
  <si>
    <t>HAG_KC816_PB23</t>
  </si>
  <si>
    <t>HAG_KCN225</t>
  </si>
  <si>
    <t>HAG_KCN225_PB23</t>
  </si>
  <si>
    <t>HAG_KCN325</t>
  </si>
  <si>
    <t>HAG_KCN325_PB23</t>
  </si>
  <si>
    <t>HAG_KCN425</t>
  </si>
  <si>
    <t>HAG_KCN425_PB23</t>
  </si>
  <si>
    <t>HAG_KD190B</t>
  </si>
  <si>
    <t>HAG_KD190B_PB23</t>
  </si>
  <si>
    <t>HAG_KD302M</t>
  </si>
  <si>
    <t>HAG_KD302M_PB23</t>
  </si>
  <si>
    <t>HAG_KD303M</t>
  </si>
  <si>
    <t>HAG_KD303M_PB23</t>
  </si>
  <si>
    <t>HAG_KD304M</t>
  </si>
  <si>
    <t>HAG_KD304M_PB23</t>
  </si>
  <si>
    <t>HAG_KDN263B</t>
  </si>
  <si>
    <t>HAG_KDN263B_PB23</t>
  </si>
  <si>
    <t>HAG_KDN363B</t>
  </si>
  <si>
    <t>HAG_KDN363B_PB23</t>
  </si>
  <si>
    <t>HAG_KDN463B</t>
  </si>
  <si>
    <t>HAG_KDN463B_PB23</t>
  </si>
  <si>
    <t>HAG_KF30M</t>
  </si>
  <si>
    <t>HAG_KF30M_PB23</t>
  </si>
  <si>
    <t>HAG_KF81A</t>
  </si>
  <si>
    <t>HAG_KF81A_PB23</t>
  </si>
  <si>
    <t>HAG_KF82A</t>
  </si>
  <si>
    <t>HAG_KF82A_PB23</t>
  </si>
  <si>
    <t>HAG_KF83A</t>
  </si>
  <si>
    <t>HAG_KF83A_PB23</t>
  </si>
  <si>
    <t>HAG_KF83B</t>
  </si>
  <si>
    <t>HAG_KF83B_PB23</t>
  </si>
  <si>
    <t>HAG_KF83C</t>
  </si>
  <si>
    <t>HAG_KF83C_PB23</t>
  </si>
  <si>
    <t>HAG_KF83D</t>
  </si>
  <si>
    <t>HAG_KF83D_PB23</t>
  </si>
  <si>
    <t>HAG_KF83E</t>
  </si>
  <si>
    <t>HAG_KF83E_PB23</t>
  </si>
  <si>
    <t>HAG_KF84A</t>
  </si>
  <si>
    <t>HAG_KF84A_PB23</t>
  </si>
  <si>
    <t>HAG_KJ01A</t>
  </si>
  <si>
    <t>HAG_KJ01A_PB23</t>
  </si>
  <si>
    <t>HAG_KJ01B</t>
  </si>
  <si>
    <t>HAG_KJ01B_PB23</t>
  </si>
  <si>
    <t>HAG_KJ01C</t>
  </si>
  <si>
    <t>HAG_KJ01C_PB23</t>
  </si>
  <si>
    <t>HAG_KJ01D</t>
  </si>
  <si>
    <t>HAG_KJ01D_PB23</t>
  </si>
  <si>
    <t>HAG_KJ02A</t>
  </si>
  <si>
    <t>HAG_KJ02A_PB23</t>
  </si>
  <si>
    <t>HAG_KJ02AN</t>
  </si>
  <si>
    <t>HAG_KJ02AN_PB23</t>
  </si>
  <si>
    <t>HAG_KJ02B</t>
  </si>
  <si>
    <t>HAG_KJ02B_PB23</t>
  </si>
  <si>
    <t>HAG_KJ02C</t>
  </si>
  <si>
    <t>HAG_KJ02C_PB23</t>
  </si>
  <si>
    <t>HAG_KJ02CN</t>
  </si>
  <si>
    <t>HAG_KJ02CN_PB23</t>
  </si>
  <si>
    <t>HAG_KJ02D</t>
  </si>
  <si>
    <t>HAG_KJ02D_PB23</t>
  </si>
  <si>
    <t>HAG_KJ02DN</t>
  </si>
  <si>
    <t>HAG_KJ02DN_PB23</t>
  </si>
  <si>
    <t>HAG_KJ02E</t>
  </si>
  <si>
    <t>HAG_KJ02E_PB23</t>
  </si>
  <si>
    <t>HAG_KJ03A</t>
  </si>
  <si>
    <t>HAG_KJ03A_PB23</t>
  </si>
  <si>
    <t>HAG_KJ03B</t>
  </si>
  <si>
    <t>HAG_KJ03B_PB23</t>
  </si>
  <si>
    <t>HAG_KJ100A</t>
  </si>
  <si>
    <t>HAG_KJ100A_PB23</t>
  </si>
  <si>
    <t>HAG_KJ125B</t>
  </si>
  <si>
    <t>HAG_KJ125B_PB23</t>
  </si>
  <si>
    <t>HAG_KJ125C</t>
  </si>
  <si>
    <t>HAG_KJ125C_PB23</t>
  </si>
  <si>
    <t>HAG_KJ160A</t>
  </si>
  <si>
    <t>HAG_KJ160A_PB23</t>
  </si>
  <si>
    <t>HAG_KM04L</t>
  </si>
  <si>
    <t>HAG_KM04L_PB23</t>
  </si>
  <si>
    <t>HAG_KM07E</t>
  </si>
  <si>
    <t>HAG_KM07E_PB23</t>
  </si>
  <si>
    <t>HAG_KM07L</t>
  </si>
  <si>
    <t>HAG_KM07L_PB23</t>
  </si>
  <si>
    <t>HAG_KM07N</t>
  </si>
  <si>
    <t>HAG_KM07N_PB23</t>
  </si>
  <si>
    <t>HAG_KM08L</t>
  </si>
  <si>
    <t>HAG_KM08L_PB23</t>
  </si>
  <si>
    <t>HAG_KM10A</t>
  </si>
  <si>
    <t>HAG_KM10A_PB23</t>
  </si>
  <si>
    <t>HAG_KM10B</t>
  </si>
  <si>
    <t>HAG_KM10B_PB23</t>
  </si>
  <si>
    <t>HAG_KM10C</t>
  </si>
  <si>
    <t>HAG_KM10C_PB23</t>
  </si>
  <si>
    <t>HAG_KM10E</t>
  </si>
  <si>
    <t>HAG_KM10E_PB23</t>
  </si>
  <si>
    <t>HAG_KM10L</t>
  </si>
  <si>
    <t>HAG_KM10L_PB23</t>
  </si>
  <si>
    <t>HAG_KM10N</t>
  </si>
  <si>
    <t>HAG_KM10N_PB23</t>
  </si>
  <si>
    <t>HAG_KM11B</t>
  </si>
  <si>
    <t>HAG_KM11B_PB23</t>
  </si>
  <si>
    <t>HAG_KM11E</t>
  </si>
  <si>
    <t>HAG_KM11E_PB23</t>
  </si>
  <si>
    <t>HAG_KM11L</t>
  </si>
  <si>
    <t>HAG_KM11L_PB23</t>
  </si>
  <si>
    <t>HAG_KM11N</t>
  </si>
  <si>
    <t>HAG_KM11N_PB23</t>
  </si>
  <si>
    <t>HAG_KM13E</t>
  </si>
  <si>
    <t>HAG_KM13E_PB23</t>
  </si>
  <si>
    <t>HAG_KM13N</t>
  </si>
  <si>
    <t>HAG_KM13N_PB23</t>
  </si>
  <si>
    <t>HAG_KM17E</t>
  </si>
  <si>
    <t>HAG_KM17E_PB23</t>
  </si>
  <si>
    <t>HAG_KM17N</t>
  </si>
  <si>
    <t>HAG_KM17N_PB23</t>
  </si>
  <si>
    <t>HAG_KM25E</t>
  </si>
  <si>
    <t>HAG_KM25E_PB23</t>
  </si>
  <si>
    <t>HAG_KM25N</t>
  </si>
  <si>
    <t>HAG_KM25N_PB23</t>
  </si>
  <si>
    <t>HAG_KN00A</t>
  </si>
  <si>
    <t>HAG_KN00A_PB23</t>
  </si>
  <si>
    <t>HAG_KN04N</t>
  </si>
  <si>
    <t>HAG_KN04N_PB23</t>
  </si>
  <si>
    <t>HAG_KN04P</t>
  </si>
  <si>
    <t>HAG_KN04P_PB23</t>
  </si>
  <si>
    <t>HAG_KN06E</t>
  </si>
  <si>
    <t>HAG_KN06E_PB23</t>
  </si>
  <si>
    <t>HAG_KN06N</t>
  </si>
  <si>
    <t>HAG_KN06N_PB23</t>
  </si>
  <si>
    <t>HAG_KN06P</t>
  </si>
  <si>
    <t>HAG_KN06P_PB23</t>
  </si>
  <si>
    <t>HAG_KN07N</t>
  </si>
  <si>
    <t>HAG_KN07N_PB23</t>
  </si>
  <si>
    <t>HAG_KN07P</t>
  </si>
  <si>
    <t>HAG_KN07P_PB23</t>
  </si>
  <si>
    <t>HAG_KN10E</t>
  </si>
  <si>
    <t>HAG_KN10E_PB23</t>
  </si>
  <si>
    <t>HAG_KN10N</t>
  </si>
  <si>
    <t>HAG_KN10N_PB23</t>
  </si>
  <si>
    <t>HAG_KN10P</t>
  </si>
  <si>
    <t>HAG_KN10P_PB23</t>
  </si>
  <si>
    <t>HAG_KN14E</t>
  </si>
  <si>
    <t>HAG_KN14E_PB23</t>
  </si>
  <si>
    <t>HAG_KN14N</t>
  </si>
  <si>
    <t>HAG_KN14N_PB23</t>
  </si>
  <si>
    <t>HAG_KN14P</t>
  </si>
  <si>
    <t>HAG_KN14P_PB23</t>
  </si>
  <si>
    <t>HAG_KN18E</t>
  </si>
  <si>
    <t>HAG_KN18E_PB23</t>
  </si>
  <si>
    <t>HAG_KN18N</t>
  </si>
  <si>
    <t>HAG_KN18N_PB23</t>
  </si>
  <si>
    <t>HAG_KN18P</t>
  </si>
  <si>
    <t>HAG_KN18P_PB23</t>
  </si>
  <si>
    <t>HAG_KN22E</t>
  </si>
  <si>
    <t>HAG_KN22E_PB23</t>
  </si>
  <si>
    <t>HAG_KN22N</t>
  </si>
  <si>
    <t>HAG_KN22N_PB23</t>
  </si>
  <si>
    <t>HAG_KN22P</t>
  </si>
  <si>
    <t>HAG_KN22P_PB23</t>
  </si>
  <si>
    <t>HAG_KN26E</t>
  </si>
  <si>
    <t>HAG_KN26E_PB23</t>
  </si>
  <si>
    <t>HAG_KN26N</t>
  </si>
  <si>
    <t>HAG_KN26N_PB23</t>
  </si>
  <si>
    <t>HAG_KN26P</t>
  </si>
  <si>
    <t>HAG_KN26P_PB23</t>
  </si>
  <si>
    <t>HAG_KN99E</t>
  </si>
  <si>
    <t>HAG_KN99E_PB23</t>
  </si>
  <si>
    <t>HAG_KN99N</t>
  </si>
  <si>
    <t>HAG_KN99N_PB23</t>
  </si>
  <si>
    <t>HAG_KN99P</t>
  </si>
  <si>
    <t>HAG_KN99P_PB23</t>
  </si>
  <si>
    <t>HAG_KR15P</t>
  </si>
  <si>
    <t>HAG_KR15P_PB23</t>
  </si>
  <si>
    <t>HAG_KR95P</t>
  </si>
  <si>
    <t>HAG_KR95P_PB23</t>
  </si>
  <si>
    <t>HAG_KS70A</t>
  </si>
  <si>
    <t>HAG_KS70A_PB23</t>
  </si>
  <si>
    <t>HAG_KS72B</t>
  </si>
  <si>
    <t>HAG_KS72B_PB23</t>
  </si>
  <si>
    <t>HAG_KS72C</t>
  </si>
  <si>
    <t>HAG_KS72C_PB23</t>
  </si>
  <si>
    <t>HAG_KW10LH</t>
  </si>
  <si>
    <t>HAG_KW10LH_PB23</t>
  </si>
  <si>
    <t>HAG_KWB01</t>
  </si>
  <si>
    <t>HAG_KWB01_PB23</t>
  </si>
  <si>
    <t>HAG_KWB02</t>
  </si>
  <si>
    <t>HAG_KWB02_PB23</t>
  </si>
  <si>
    <t>HAG_KWE01G</t>
  </si>
  <si>
    <t>HAG_KWE01G_PB23</t>
  </si>
  <si>
    <t>HAG_KWE03G</t>
  </si>
  <si>
    <t>HAG_KWE03G_PB23</t>
  </si>
  <si>
    <t>HAG_KWE04G</t>
  </si>
  <si>
    <t>HAG_KWE04G_PB23</t>
  </si>
  <si>
    <t>HAG_KWJ02B10</t>
  </si>
  <si>
    <t>HAG_KWJ02B10_PB23</t>
  </si>
  <si>
    <t>HAG_KWJ04B10</t>
  </si>
  <si>
    <t>HAG_KWJ04B10_PB23</t>
  </si>
  <si>
    <t>HAG_KWJ10B10</t>
  </si>
  <si>
    <t>HAG_KWJ10B10_PB23</t>
  </si>
  <si>
    <t>HAG_KWL001</t>
  </si>
  <si>
    <t>HAG_KWL001_PB23</t>
  </si>
  <si>
    <t>HAG_KWL002</t>
  </si>
  <si>
    <t>HAG_KWL002_PB23</t>
  </si>
  <si>
    <t>HAG_KWL003</t>
  </si>
  <si>
    <t>HAG_KWL003_PB23</t>
  </si>
  <si>
    <t>HAG_KXA02E</t>
  </si>
  <si>
    <t>HAG_KXA02E_PB23</t>
  </si>
  <si>
    <t>HAG_KXA02LH</t>
  </si>
  <si>
    <t>HAG_KXA02LH_PB23</t>
  </si>
  <si>
    <t>HAG_KXA02NH</t>
  </si>
  <si>
    <t>HAG_KXA02NH_PB23</t>
  </si>
  <si>
    <t>HAG_KXA04LH</t>
  </si>
  <si>
    <t>HAG_KXA04LH_PB23</t>
  </si>
  <si>
    <t>HAG_KXA04NH</t>
  </si>
  <si>
    <t>HAG_KXA04NH_PB23</t>
  </si>
  <si>
    <t>HAG_KXA10E</t>
  </si>
  <si>
    <t>HAG_KXA10E_PB23</t>
  </si>
  <si>
    <t>HAG_KXA10L</t>
  </si>
  <si>
    <t>HAG_KXA10L_PB23</t>
  </si>
  <si>
    <t>HAG_KXA10N</t>
  </si>
  <si>
    <t>HAG_KXA10N_PB23</t>
  </si>
  <si>
    <t>HAG_KXA16E</t>
  </si>
  <si>
    <t>HAG_KXA16E_PB23</t>
  </si>
  <si>
    <t>HAG_KXA16L</t>
  </si>
  <si>
    <t>HAG_KXA16L_PB23</t>
  </si>
  <si>
    <t>HAG_KXA16N</t>
  </si>
  <si>
    <t>HAG_KXA16N_PB23</t>
  </si>
  <si>
    <t>HAG_KXA35L</t>
  </si>
  <si>
    <t>HAG_KXA35L_PB23</t>
  </si>
  <si>
    <t>HAG_KXA35N</t>
  </si>
  <si>
    <t>HAG_KXA35N_PB23</t>
  </si>
  <si>
    <t>HAG_KXB04E</t>
  </si>
  <si>
    <t>HAG_KXB04E_PB23</t>
  </si>
  <si>
    <t>HAG_KXB35E</t>
  </si>
  <si>
    <t>HAG_KXB35E_PB23</t>
  </si>
  <si>
    <t>HAG_KXB70LH</t>
  </si>
  <si>
    <t>HAG_KXB70LH_PB23</t>
  </si>
  <si>
    <t>HAG_KXN10LH</t>
  </si>
  <si>
    <t>HAG_KXN10LH_PB23</t>
  </si>
  <si>
    <t>HAG_KZ001</t>
  </si>
  <si>
    <t>HAG_KZ001_PB23</t>
  </si>
  <si>
    <t>HAG_KZ002</t>
  </si>
  <si>
    <t>HAG_KZ002_PB23</t>
  </si>
  <si>
    <t>HAG_KZ003</t>
  </si>
  <si>
    <t>HAG_KZ003_PB23</t>
  </si>
  <si>
    <t>HAG_KZ004</t>
  </si>
  <si>
    <t>HAG_KZ004_PB23</t>
  </si>
  <si>
    <t>HAG_KZ005</t>
  </si>
  <si>
    <t>HAG_KZ005_PB23</t>
  </si>
  <si>
    <t>HAG_KZ006</t>
  </si>
  <si>
    <t>HAG_KZ006_PB23</t>
  </si>
  <si>
    <t>HAG_KZ007</t>
  </si>
  <si>
    <t>HAG_KZ007_PB23</t>
  </si>
  <si>
    <t>HAG_KZ011</t>
  </si>
  <si>
    <t>HAG_KZ011_PB23</t>
  </si>
  <si>
    <t>HAG_KZ012</t>
  </si>
  <si>
    <t>HAG_KZ012_PB23</t>
  </si>
  <si>
    <t>HAG_KZ013</t>
  </si>
  <si>
    <t>HAG_KZ013_PB23</t>
  </si>
  <si>
    <t>HAG_KZ014</t>
  </si>
  <si>
    <t>HAG_KZ014_PB23</t>
  </si>
  <si>
    <t>HAG_KZ021</t>
  </si>
  <si>
    <t>HAG_KZ021_PB23</t>
  </si>
  <si>
    <t>HAG_KZ022</t>
  </si>
  <si>
    <t>HAG_KZ022_PB23</t>
  </si>
  <si>
    <t>HAG_KZ023A</t>
  </si>
  <si>
    <t>HAG_KZ023A_PB23</t>
  </si>
  <si>
    <t>HAG_KZ024</t>
  </si>
  <si>
    <t>HAG_KZ024_PB23</t>
  </si>
  <si>
    <t>HAG_KZ051</t>
  </si>
  <si>
    <t>HAG_KZ051_PB23</t>
  </si>
  <si>
    <t>HAG_KZ052</t>
  </si>
  <si>
    <t>HAG_KZ052_PB23</t>
  </si>
  <si>
    <t>HAG_KZ058</t>
  </si>
  <si>
    <t>HAG_KZ058_PB23</t>
  </si>
  <si>
    <t>HAG_KZ059</t>
  </si>
  <si>
    <t>HAG_KZ059_PB23</t>
  </si>
  <si>
    <t>HAG_KZ060F</t>
  </si>
  <si>
    <t>HAG_KZ060F_PB23</t>
  </si>
  <si>
    <t>HAG_KZ061</t>
  </si>
  <si>
    <t>HAG_KZ061_PB23</t>
  </si>
  <si>
    <t>HAG_KZ062</t>
  </si>
  <si>
    <t>HAG_KZ062_PB23</t>
  </si>
  <si>
    <t>HAG_KZ074</t>
  </si>
  <si>
    <t>HAG_KZ074_PB23</t>
  </si>
  <si>
    <t>HAG_KZ075</t>
  </si>
  <si>
    <t>HAG_KZ075_PB23</t>
  </si>
  <si>
    <t>HAG_KZN023</t>
  </si>
  <si>
    <t>HAG_KZN023_PB23</t>
  </si>
  <si>
    <t>HAG_KZN024</t>
  </si>
  <si>
    <t>HAG_KZN024_PB23</t>
  </si>
  <si>
    <t>HAG_KZN029</t>
  </si>
  <si>
    <t>HAG_KZN029_PB23</t>
  </si>
  <si>
    <t>HAG_KZN624</t>
  </si>
  <si>
    <t>HAG_KZN624_PB23</t>
  </si>
  <si>
    <t>HAG_L05100</t>
  </si>
  <si>
    <t>HAG_L05100_PB23</t>
  </si>
  <si>
    <t>HAG_L061</t>
  </si>
  <si>
    <t>HAG_L061_PB23</t>
  </si>
  <si>
    <t>HAG_L06501</t>
  </si>
  <si>
    <t>HAG_L06501_PB23</t>
  </si>
  <si>
    <t>HAG_L066</t>
  </si>
  <si>
    <t>HAG_L066_PB23</t>
  </si>
  <si>
    <t>HAG_L067</t>
  </si>
  <si>
    <t>HAG_L067_PB23</t>
  </si>
  <si>
    <t>HAG_L06800</t>
  </si>
  <si>
    <t>HAG_L06800_PB23</t>
  </si>
  <si>
    <t>HAG_L069</t>
  </si>
  <si>
    <t>HAG_L069_PB23</t>
  </si>
  <si>
    <t>HAG_L12401</t>
  </si>
  <si>
    <t>HAG_L12401_PB23</t>
  </si>
  <si>
    <t>HAG_L12501</t>
  </si>
  <si>
    <t>HAG_L12501_PB23</t>
  </si>
  <si>
    <t>HAG_L12601</t>
  </si>
  <si>
    <t>HAG_L12601_PB23</t>
  </si>
  <si>
    <t>HAG_L12701</t>
  </si>
  <si>
    <t>HAG_L12701_PB23</t>
  </si>
  <si>
    <t>HAG_L12801</t>
  </si>
  <si>
    <t>HAG_L12801_PB23</t>
  </si>
  <si>
    <t>HAG_L14700</t>
  </si>
  <si>
    <t>HAG_L14700_PB23</t>
  </si>
  <si>
    <t>HAG_L1900ELN</t>
  </si>
  <si>
    <t>HAG_L1900ELN_PB23</t>
  </si>
  <si>
    <t>HAG_L1901ELN</t>
  </si>
  <si>
    <t>HAG_L1901ELN_PB23</t>
  </si>
  <si>
    <t>HAG_L1902ELN</t>
  </si>
  <si>
    <t>HAG_L1902ELN_PB23</t>
  </si>
  <si>
    <t>HAG_L1903ELN</t>
  </si>
  <si>
    <t>HAG_L1903ELN_PB23</t>
  </si>
  <si>
    <t>HAG_L19067035</t>
  </si>
  <si>
    <t>HAG_L19067035_PB23</t>
  </si>
  <si>
    <t>HAG_L19087035</t>
  </si>
  <si>
    <t>HAG_L19087035_PB23</t>
  </si>
  <si>
    <t>HAG_L19107035</t>
  </si>
  <si>
    <t>HAG_L19107035_PB23</t>
  </si>
  <si>
    <t>HAG_L19127035</t>
  </si>
  <si>
    <t>HAG_L19127035_PB23</t>
  </si>
  <si>
    <t>HAG_L2212</t>
  </si>
  <si>
    <t>HAG_L2212_PB23</t>
  </si>
  <si>
    <t>HAG_L2222</t>
  </si>
  <si>
    <t>HAG_L2222_PB23</t>
  </si>
  <si>
    <t>HAG_L2232</t>
  </si>
  <si>
    <t>HAG_L2232_PB23</t>
  </si>
  <si>
    <t>HAG_L22357030</t>
  </si>
  <si>
    <t>HAG_L22357030_PB23</t>
  </si>
  <si>
    <t>HAG_L22357035</t>
  </si>
  <si>
    <t>HAG_L22357035_PB23</t>
  </si>
  <si>
    <t>HAG_L22359010</t>
  </si>
  <si>
    <t>HAG_L22359010_PB23</t>
  </si>
  <si>
    <t>HAG_L22367030</t>
  </si>
  <si>
    <t>HAG_L22367030_PB23</t>
  </si>
  <si>
    <t>HAG_L22367035</t>
  </si>
  <si>
    <t>HAG_L22367035_PB23</t>
  </si>
  <si>
    <t>HAG_L22369010</t>
  </si>
  <si>
    <t>HAG_L22369010_PB23</t>
  </si>
  <si>
    <t>HAG_L22397030</t>
  </si>
  <si>
    <t>HAG_L22397030_PB23</t>
  </si>
  <si>
    <t>HAG_L22397035</t>
  </si>
  <si>
    <t>HAG_L22397035_PB23</t>
  </si>
  <si>
    <t>HAG_L22399010</t>
  </si>
  <si>
    <t>HAG_L22399010_PB23</t>
  </si>
  <si>
    <t>HAG_L2242</t>
  </si>
  <si>
    <t>HAG_L2242_PB23</t>
  </si>
  <si>
    <t>HAG_L23207030</t>
  </si>
  <si>
    <t>HAG_L23207030_PB23</t>
  </si>
  <si>
    <t>HAG_L23207035</t>
  </si>
  <si>
    <t>HAG_L23207035_PB23</t>
  </si>
  <si>
    <t>HAG_L23209010</t>
  </si>
  <si>
    <t>HAG_L23209010_PB23</t>
  </si>
  <si>
    <t>HAG_L27339010</t>
  </si>
  <si>
    <t>HAG_L27339010_PB23</t>
  </si>
  <si>
    <t>HAG_L2733UNLA</t>
  </si>
  <si>
    <t>HAG_L2733UNLA_PB23</t>
  </si>
  <si>
    <t>HAG_L27519010</t>
  </si>
  <si>
    <t>HAG_L27519010_PB23</t>
  </si>
  <si>
    <t>HAG_L2751VERZ</t>
  </si>
  <si>
    <t>HAG_L2751VERZ_PB23</t>
  </si>
  <si>
    <t>HAG_L27529010</t>
  </si>
  <si>
    <t>HAG_L27529010_PB23</t>
  </si>
  <si>
    <t>HAG_L2752VERZ</t>
  </si>
  <si>
    <t>HAG_L2752VERZ_PB23</t>
  </si>
  <si>
    <t>HAG_L27539010</t>
  </si>
  <si>
    <t>HAG_L27539010_PB23</t>
  </si>
  <si>
    <t>HAG_L2753UNLA</t>
  </si>
  <si>
    <t>HAG_L2753UNLA_PB23</t>
  </si>
  <si>
    <t>HAG_L27559010</t>
  </si>
  <si>
    <t>HAG_L27559010_PB23</t>
  </si>
  <si>
    <t>HAG_L2755VERZ</t>
  </si>
  <si>
    <t>HAG_L2755VERZ_PB23</t>
  </si>
  <si>
    <t>HAG_L27569010</t>
  </si>
  <si>
    <t>HAG_L27569010_PB23</t>
  </si>
  <si>
    <t>HAG_L2756VERZ</t>
  </si>
  <si>
    <t>HAG_L2756VERZ_PB23</t>
  </si>
  <si>
    <t>HAG_L27719010</t>
  </si>
  <si>
    <t>HAG_L27719010_PB23</t>
  </si>
  <si>
    <t>HAG_L27729010</t>
  </si>
  <si>
    <t>HAG_L27729010_PB23</t>
  </si>
  <si>
    <t>HAG_L27739010</t>
  </si>
  <si>
    <t>HAG_L27739010_PB23</t>
  </si>
  <si>
    <t>HAG_L27799010</t>
  </si>
  <si>
    <t>HAG_L27799010_PB23</t>
  </si>
  <si>
    <t>HAG_L27809010</t>
  </si>
  <si>
    <t>HAG_L27809010_PB23</t>
  </si>
  <si>
    <t>HAG_L3156X</t>
  </si>
  <si>
    <t>HAG_L3156X_PB23</t>
  </si>
  <si>
    <t>HAG_L3161F</t>
  </si>
  <si>
    <t>HAG_L3161F_PB23</t>
  </si>
  <si>
    <t>HAG_L3164X</t>
  </si>
  <si>
    <t>HAG_L3164X_PB23</t>
  </si>
  <si>
    <t>HAG_L32401</t>
  </si>
  <si>
    <t>HAG_L32401_PB23</t>
  </si>
  <si>
    <t>HAG_L32501</t>
  </si>
  <si>
    <t>HAG_L32501_PB23</t>
  </si>
  <si>
    <t>HAG_L32601</t>
  </si>
  <si>
    <t>HAG_L32601_PB23</t>
  </si>
  <si>
    <t>HAG_L3264X</t>
  </si>
  <si>
    <t>HAG_L3264X_PB23</t>
  </si>
  <si>
    <t>HAG_L32701</t>
  </si>
  <si>
    <t>HAG_L32701_PB23</t>
  </si>
  <si>
    <t>HAG_L32801</t>
  </si>
  <si>
    <t>HAG_L32801_PB23</t>
  </si>
  <si>
    <t>HAG_L3405F</t>
  </si>
  <si>
    <t>HAG_L3405F_PB23</t>
  </si>
  <si>
    <t>HAG_L3416F</t>
  </si>
  <si>
    <t>HAG_L3416F_PB23</t>
  </si>
  <si>
    <t>HAG_L3581X</t>
  </si>
  <si>
    <t>HAG_L3581X_PB23</t>
  </si>
  <si>
    <t>HAG_L3614F</t>
  </si>
  <si>
    <t>HAG_L3614F_PB23</t>
  </si>
  <si>
    <t>HAG_L3722X</t>
  </si>
  <si>
    <t>HAG_L3722X_PB23</t>
  </si>
  <si>
    <t>HAG_L40600</t>
  </si>
  <si>
    <t>HAG_L40600_PB23</t>
  </si>
  <si>
    <t>HAG_L4180VERZ</t>
  </si>
  <si>
    <t>HAG_L4180VERZ_PB23</t>
  </si>
  <si>
    <t>HAG_L4181GNGE</t>
  </si>
  <si>
    <t>HAG_L4181GNGE_PB23</t>
  </si>
  <si>
    <t>HAG_L4182GNGE</t>
  </si>
  <si>
    <t>HAG_L4182GNGE_PB23</t>
  </si>
  <si>
    <t>HAG_L4183GNGE</t>
  </si>
  <si>
    <t>HAG_L4183GNGE_PB23</t>
  </si>
  <si>
    <t>HAG_L4187CHRO</t>
  </si>
  <si>
    <t>HAG_L4187CHRO_PB23</t>
  </si>
  <si>
    <t>HAG_L4188VERZ</t>
  </si>
  <si>
    <t>HAG_L4188VERZ_PB23</t>
  </si>
  <si>
    <t>HAG_L4312</t>
  </si>
  <si>
    <t>HAG_L4312_PB23</t>
  </si>
  <si>
    <t>HAG_L43201</t>
  </si>
  <si>
    <t>HAG_L43201_PB23</t>
  </si>
  <si>
    <t>HAG_L43419010</t>
  </si>
  <si>
    <t>HAG_L43419010_PB23</t>
  </si>
  <si>
    <t>HAG_L43419011</t>
  </si>
  <si>
    <t>HAG_L43419011_PB23</t>
  </si>
  <si>
    <t>HAG_L4341ALU</t>
  </si>
  <si>
    <t>HAG_L4341ALU_PB23</t>
  </si>
  <si>
    <t>HAG_L43429010</t>
  </si>
  <si>
    <t>HAG_L43429010_PB23</t>
  </si>
  <si>
    <t>HAG_L43429011</t>
  </si>
  <si>
    <t>HAG_L43429011_PB23</t>
  </si>
  <si>
    <t>HAG_L4342ALU</t>
  </si>
  <si>
    <t>HAG_L4342ALU_PB23</t>
  </si>
  <si>
    <t>HAG_L43439010</t>
  </si>
  <si>
    <t>HAG_L43439010_PB23</t>
  </si>
  <si>
    <t>HAG_L43439011</t>
  </si>
  <si>
    <t>HAG_L43439011_PB23</t>
  </si>
  <si>
    <t>HAG_L4343ALU</t>
  </si>
  <si>
    <t>HAG_L4343ALU_PB23</t>
  </si>
  <si>
    <t>HAG_L43459010</t>
  </si>
  <si>
    <t>HAG_L43459010_PB23</t>
  </si>
  <si>
    <t>HAG_L43479010</t>
  </si>
  <si>
    <t>HAG_L43479010_PB23</t>
  </si>
  <si>
    <t>HAG_L43479011</t>
  </si>
  <si>
    <t>HAG_L43479011_PB23</t>
  </si>
  <si>
    <t>HAG_L4347ALU</t>
  </si>
  <si>
    <t>HAG_L4347ALU_PB23</t>
  </si>
  <si>
    <t>HAG_L43489010</t>
  </si>
  <si>
    <t>HAG_L43489010_PB23</t>
  </si>
  <si>
    <t>HAG_L43489011</t>
  </si>
  <si>
    <t>HAG_L43489011_PB23</t>
  </si>
  <si>
    <t>HAG_L4348ALU</t>
  </si>
  <si>
    <t>HAG_L4348ALU_PB23</t>
  </si>
  <si>
    <t>HAG_L43519010</t>
  </si>
  <si>
    <t>HAG_L43519010_PB23</t>
  </si>
  <si>
    <t>HAG_L43529010</t>
  </si>
  <si>
    <t>HAG_L43529010_PB23</t>
  </si>
  <si>
    <t>HAG_L43549010</t>
  </si>
  <si>
    <t>HAG_L43549010_PB23</t>
  </si>
  <si>
    <t>HAG_L43559010</t>
  </si>
  <si>
    <t>HAG_L43559010_PB23</t>
  </si>
  <si>
    <t>HAG_L43569010</t>
  </si>
  <si>
    <t>HAG_L43569010_PB23</t>
  </si>
  <si>
    <t>HAG_L43579010</t>
  </si>
  <si>
    <t>HAG_L43579010_PB23</t>
  </si>
  <si>
    <t>HAG_L43579011</t>
  </si>
  <si>
    <t>HAG_L43579011_PB23</t>
  </si>
  <si>
    <t>HAG_L4357ALU</t>
  </si>
  <si>
    <t>HAG_L4357ALU_PB23</t>
  </si>
  <si>
    <t>HAG_L43599010</t>
  </si>
  <si>
    <t>HAG_L43599010_PB23</t>
  </si>
  <si>
    <t>HAG_L43619010</t>
  </si>
  <si>
    <t>HAG_L43619010_PB23</t>
  </si>
  <si>
    <t>HAG_L43629010</t>
  </si>
  <si>
    <t>HAG_L43629010_PB23</t>
  </si>
  <si>
    <t>HAG_L43639010</t>
  </si>
  <si>
    <t>HAG_L43639010_PB23</t>
  </si>
  <si>
    <t>HAG_L43649010</t>
  </si>
  <si>
    <t>HAG_L43649010_PB23</t>
  </si>
  <si>
    <t>HAG_L43689010</t>
  </si>
  <si>
    <t>HAG_L43689010_PB23</t>
  </si>
  <si>
    <t>HAG_L4369</t>
  </si>
  <si>
    <t>HAG_L4369_PB23</t>
  </si>
  <si>
    <t>HAG_L43819010</t>
  </si>
  <si>
    <t>HAG_L43819010_PB23</t>
  </si>
  <si>
    <t>HAG_L43829010</t>
  </si>
  <si>
    <t>HAG_L43829010_PB23</t>
  </si>
  <si>
    <t>HAG_L43839010</t>
  </si>
  <si>
    <t>HAG_L43839010_PB23</t>
  </si>
  <si>
    <t>HAG_L43849010</t>
  </si>
  <si>
    <t>HAG_L43849010_PB23</t>
  </si>
  <si>
    <t>HAG_L43889010</t>
  </si>
  <si>
    <t>HAG_L43889010_PB23</t>
  </si>
  <si>
    <t>HAG_L4389</t>
  </si>
  <si>
    <t>HAG_L4389_PB23</t>
  </si>
  <si>
    <t>HAG_L43899011</t>
  </si>
  <si>
    <t>HAG_L43899011_PB23</t>
  </si>
  <si>
    <t>HAG_L4389ALU</t>
  </si>
  <si>
    <t>HAG_L4389ALU_PB23</t>
  </si>
  <si>
    <t>HAG_L43919010</t>
  </si>
  <si>
    <t>HAG_L43919010_PB23</t>
  </si>
  <si>
    <t>HAG_L43919011</t>
  </si>
  <si>
    <t>HAG_L43919011_PB23</t>
  </si>
  <si>
    <t>HAG_L4391ALU</t>
  </si>
  <si>
    <t>HAG_L4391ALU_PB23</t>
  </si>
  <si>
    <t>HAG_L43929010</t>
  </si>
  <si>
    <t>HAG_L43929010_PB23</t>
  </si>
  <si>
    <t>HAG_L43929011</t>
  </si>
  <si>
    <t>HAG_L43929011_PB23</t>
  </si>
  <si>
    <t>HAG_L4392ALU</t>
  </si>
  <si>
    <t>HAG_L4392ALU_PB23</t>
  </si>
  <si>
    <t>HAG_L43939010</t>
  </si>
  <si>
    <t>HAG_L43939010_PB23</t>
  </si>
  <si>
    <t>HAG_L43939011</t>
  </si>
  <si>
    <t>HAG_L43939011_PB23</t>
  </si>
  <si>
    <t>HAG_L4393ALU</t>
  </si>
  <si>
    <t>HAG_L4393ALU_PB23</t>
  </si>
  <si>
    <t>HAG_L43949010</t>
  </si>
  <si>
    <t>HAG_L43949010_PB23</t>
  </si>
  <si>
    <t>HAG_L43989010</t>
  </si>
  <si>
    <t>HAG_L43989010_PB23</t>
  </si>
  <si>
    <t>HAG_L43989011</t>
  </si>
  <si>
    <t>HAG_L43989011_PB23</t>
  </si>
  <si>
    <t>HAG_L4398ALU</t>
  </si>
  <si>
    <t>HAG_L4398ALU_PB23</t>
  </si>
  <si>
    <t>HAG_L44119010</t>
  </si>
  <si>
    <t>HAG_L44119010_PB23</t>
  </si>
  <si>
    <t>HAG_L44129010</t>
  </si>
  <si>
    <t>HAG_L44129010_PB23</t>
  </si>
  <si>
    <t>HAG_L44139010</t>
  </si>
  <si>
    <t>HAG_L44139010_PB23</t>
  </si>
  <si>
    <t>HAG_L44149010</t>
  </si>
  <si>
    <t>HAG_L44149010_PB23</t>
  </si>
  <si>
    <t>HAG_L44189010</t>
  </si>
  <si>
    <t>HAG_L44189010_PB23</t>
  </si>
  <si>
    <t>HAG_L44339010</t>
  </si>
  <si>
    <t>HAG_L44339010_PB23</t>
  </si>
  <si>
    <t>HAG_L44339011</t>
  </si>
  <si>
    <t>HAG_L44339011_PB23</t>
  </si>
  <si>
    <t>HAG_L4433ALU</t>
  </si>
  <si>
    <t>HAG_L4433ALU_PB23</t>
  </si>
  <si>
    <t>HAG_L44609010</t>
  </si>
  <si>
    <t>HAG_L44609010_PB23</t>
  </si>
  <si>
    <t>HAG_L44629010</t>
  </si>
  <si>
    <t>HAG_L44629010_PB23</t>
  </si>
  <si>
    <t>HAG_L44639010</t>
  </si>
  <si>
    <t>HAG_L44639010_PB23</t>
  </si>
  <si>
    <t>HAG_L44649010</t>
  </si>
  <si>
    <t>HAG_L44649010_PB23</t>
  </si>
  <si>
    <t>HAG_L44659010</t>
  </si>
  <si>
    <t>HAG_L44659010_PB23</t>
  </si>
  <si>
    <t>HAG_L44669010</t>
  </si>
  <si>
    <t>HAG_L44669010_PB23</t>
  </si>
  <si>
    <t>HAG_L4467VERZ</t>
  </si>
  <si>
    <t>HAG_L4467VERZ_PB23</t>
  </si>
  <si>
    <t>HAG_L44719010</t>
  </si>
  <si>
    <t>HAG_L44719010_PB23</t>
  </si>
  <si>
    <t>HAG_L44719011</t>
  </si>
  <si>
    <t>HAG_L44719011_PB23</t>
  </si>
  <si>
    <t>HAG_L4471ALU</t>
  </si>
  <si>
    <t>HAG_L4471ALU_PB23</t>
  </si>
  <si>
    <t>HAG_L44729010</t>
  </si>
  <si>
    <t>HAG_L44729010_PB23</t>
  </si>
  <si>
    <t>HAG_L44729011</t>
  </si>
  <si>
    <t>HAG_L44729011_PB23</t>
  </si>
  <si>
    <t>HAG_L4472ALU</t>
  </si>
  <si>
    <t>HAG_L4472ALU_PB23</t>
  </si>
  <si>
    <t>HAG_L44739010</t>
  </si>
  <si>
    <t>HAG_L44739010_PB23</t>
  </si>
  <si>
    <t>HAG_L44739011</t>
  </si>
  <si>
    <t>HAG_L44739011_PB23</t>
  </si>
  <si>
    <t>HAG_L4473ALU</t>
  </si>
  <si>
    <t>HAG_L4473ALU_PB23</t>
  </si>
  <si>
    <t>HAG_L44779010</t>
  </si>
  <si>
    <t>HAG_L44779010_PB23</t>
  </si>
  <si>
    <t>HAG_L44779011</t>
  </si>
  <si>
    <t>HAG_L44779011_PB23</t>
  </si>
  <si>
    <t>HAG_L44789010</t>
  </si>
  <si>
    <t>HAG_L44789010_PB23</t>
  </si>
  <si>
    <t>HAG_L44789011</t>
  </si>
  <si>
    <t>HAG_L44789011_PB23</t>
  </si>
  <si>
    <t>HAG_L4478ALU</t>
  </si>
  <si>
    <t>HAG_L4478ALU_PB23</t>
  </si>
  <si>
    <t>HAG_L4760</t>
  </si>
  <si>
    <t>HAG_L4760_PB23</t>
  </si>
  <si>
    <t>HAG_L4770</t>
  </si>
  <si>
    <t>HAG_L4770_PB23</t>
  </si>
  <si>
    <t>HAG_L4777</t>
  </si>
  <si>
    <t>HAG_L4777_PB23</t>
  </si>
  <si>
    <t>HAG_L501PV</t>
  </si>
  <si>
    <t>HAG_L501PV_PB23</t>
  </si>
  <si>
    <t>HAG_L502PV</t>
  </si>
  <si>
    <t>HAG_L502PV_PB23</t>
  </si>
  <si>
    <t>HAG_L50600</t>
  </si>
  <si>
    <t>HAG_L50600_PB23</t>
  </si>
  <si>
    <t>HAG_L5067</t>
  </si>
  <si>
    <t>HAG_L5067_PB23</t>
  </si>
  <si>
    <t>HAG_L5085</t>
  </si>
  <si>
    <t>HAG_L5085_PB23</t>
  </si>
  <si>
    <t>HAG_L50907035</t>
  </si>
  <si>
    <t>HAG_L50907035_PB23</t>
  </si>
  <si>
    <t>HAG_L5111</t>
  </si>
  <si>
    <t>HAG_L5111_PB23</t>
  </si>
  <si>
    <t>HAG_L5123</t>
  </si>
  <si>
    <t>HAG_L5123_PB23</t>
  </si>
  <si>
    <t>HAG_L5262GRAU</t>
  </si>
  <si>
    <t>HAG_L5262GRAU_PB23</t>
  </si>
  <si>
    <t>HAG_L5263ROT</t>
  </si>
  <si>
    <t>HAG_L5263ROT_PB23</t>
  </si>
  <si>
    <t>HAG_L5264SCHW</t>
  </si>
  <si>
    <t>HAG_L5264SCHW_PB23</t>
  </si>
  <si>
    <t>HAG_L53201</t>
  </si>
  <si>
    <t>HAG_L53201_PB23</t>
  </si>
  <si>
    <t>HAG_L5412</t>
  </si>
  <si>
    <t>HAG_L5412_PB23</t>
  </si>
  <si>
    <t>HAG_L5561</t>
  </si>
  <si>
    <t>HAG_L5561_PB23</t>
  </si>
  <si>
    <t>HAG_L5562</t>
  </si>
  <si>
    <t>HAG_L5562_PB23</t>
  </si>
  <si>
    <t>HAG_L5732VERZ</t>
  </si>
  <si>
    <t>HAG_L5732VERZ_PB23</t>
  </si>
  <si>
    <t>HAG_L5733VERZ</t>
  </si>
  <si>
    <t>HAG_L5733VERZ_PB23</t>
  </si>
  <si>
    <t>HAG_L5734VERZ</t>
  </si>
  <si>
    <t>HAG_L5734VERZ_PB23</t>
  </si>
  <si>
    <t>HAG_L5735VERZ</t>
  </si>
  <si>
    <t>HAG_L5735VERZ_PB23</t>
  </si>
  <si>
    <t>HAG_L5802</t>
  </si>
  <si>
    <t>HAG_L5802_PB23</t>
  </si>
  <si>
    <t>HAG_L5804</t>
  </si>
  <si>
    <t>HAG_L5804_PB23</t>
  </si>
  <si>
    <t>HAG_L5806</t>
  </si>
  <si>
    <t>HAG_L5806_PB23</t>
  </si>
  <si>
    <t>HAG_L6532ELN</t>
  </si>
  <si>
    <t>HAG_L6532ELN_PB23</t>
  </si>
  <si>
    <t>HAG_L6533ELN</t>
  </si>
  <si>
    <t>HAG_L6533ELN_PB23</t>
  </si>
  <si>
    <t>HAG_L6534ELN</t>
  </si>
  <si>
    <t>HAG_L6534ELN_PB23</t>
  </si>
  <si>
    <t>HAG_L6632</t>
  </si>
  <si>
    <t>HAG_L6632_PB23</t>
  </si>
  <si>
    <t>HAG_L6633</t>
  </si>
  <si>
    <t>HAG_L6633_PB23</t>
  </si>
  <si>
    <t>HAG_L6664VERZ</t>
  </si>
  <si>
    <t>HAG_L6664VERZ_PB23</t>
  </si>
  <si>
    <t>HAG_L6665VERZ</t>
  </si>
  <si>
    <t>HAG_L6665VERZ_PB23</t>
  </si>
  <si>
    <t>HAG_L6681GCHR</t>
  </si>
  <si>
    <t>HAG_L6681GCHR_PB23</t>
  </si>
  <si>
    <t>HAG_L6810VERZ</t>
  </si>
  <si>
    <t>HAG_L6810VERZ_PB23</t>
  </si>
  <si>
    <t>HAG_L6811VERZ</t>
  </si>
  <si>
    <t>HAG_L6811VERZ_PB23</t>
  </si>
  <si>
    <t>HAG_L6812VERZ</t>
  </si>
  <si>
    <t>HAG_L6812VERZ_PB23</t>
  </si>
  <si>
    <t>HAG_L6813VERZ</t>
  </si>
  <si>
    <t>HAG_L6813VERZ_PB23</t>
  </si>
  <si>
    <t>HAG_L6815VERZ</t>
  </si>
  <si>
    <t>HAG_L6815VERZ_PB23</t>
  </si>
  <si>
    <t>HAG_L6816VERZ</t>
  </si>
  <si>
    <t>HAG_L6816VERZ_PB23</t>
  </si>
  <si>
    <t>HAG_L6818VERZ</t>
  </si>
  <si>
    <t>HAG_L6818VERZ_PB23</t>
  </si>
  <si>
    <t>HAG_L6819</t>
  </si>
  <si>
    <t>HAG_L6819_PB23</t>
  </si>
  <si>
    <t>HAG_L6820VERZ</t>
  </si>
  <si>
    <t>HAG_L6820VERZ_PB23</t>
  </si>
  <si>
    <t>HAG_L6821VERZ</t>
  </si>
  <si>
    <t>HAG_L6821VERZ_PB23</t>
  </si>
  <si>
    <t>HAG_L6822VERZ</t>
  </si>
  <si>
    <t>HAG_L6822VERZ_PB23</t>
  </si>
  <si>
    <t>HAG_L6823VERZ</t>
  </si>
  <si>
    <t>HAG_L6823VERZ_PB23</t>
  </si>
  <si>
    <t>HAG_L6825VERZ</t>
  </si>
  <si>
    <t>HAG_L6825VERZ_PB23</t>
  </si>
  <si>
    <t>HAG_L6826VERZ</t>
  </si>
  <si>
    <t>HAG_L6826VERZ_PB23</t>
  </si>
  <si>
    <t>HAG_L6828VERZ</t>
  </si>
  <si>
    <t>HAG_L6828VERZ_PB23</t>
  </si>
  <si>
    <t>HAG_L6829</t>
  </si>
  <si>
    <t>HAG_L6829_PB23</t>
  </si>
  <si>
    <t>HAG_L6850VERZ</t>
  </si>
  <si>
    <t>HAG_L6850VERZ_PB23</t>
  </si>
  <si>
    <t>HAG_L6851VERZ</t>
  </si>
  <si>
    <t>HAG_L6851VERZ_PB23</t>
  </si>
  <si>
    <t>HAG_L6852VERZ</t>
  </si>
  <si>
    <t>HAG_L6852VERZ_PB23</t>
  </si>
  <si>
    <t>HAG_L6853VERZ</t>
  </si>
  <si>
    <t>HAG_L6853VERZ_PB23</t>
  </si>
  <si>
    <t>HAG_L6855VERZ</t>
  </si>
  <si>
    <t>HAG_L6855VERZ_PB23</t>
  </si>
  <si>
    <t>HAG_L6856VERZ</t>
  </si>
  <si>
    <t>HAG_L6856VERZ_PB23</t>
  </si>
  <si>
    <t>HAG_L6858VERZ</t>
  </si>
  <si>
    <t>HAG_L6858VERZ_PB23</t>
  </si>
  <si>
    <t>HAG_L6859</t>
  </si>
  <si>
    <t>HAG_L6859_PB23</t>
  </si>
  <si>
    <t>HAG_L6860VERZ</t>
  </si>
  <si>
    <t>HAG_L6860VERZ_PB23</t>
  </si>
  <si>
    <t>HAG_L6861VERZ</t>
  </si>
  <si>
    <t>HAG_L6861VERZ_PB23</t>
  </si>
  <si>
    <t>HAG_L6862VERZ</t>
  </si>
  <si>
    <t>HAG_L6862VERZ_PB23</t>
  </si>
  <si>
    <t>HAG_L6863VERZ</t>
  </si>
  <si>
    <t>HAG_L6863VERZ_PB23</t>
  </si>
  <si>
    <t>HAG_L6865VERZ</t>
  </si>
  <si>
    <t>HAG_L6865VERZ_PB23</t>
  </si>
  <si>
    <t>HAG_L6866VERZ</t>
  </si>
  <si>
    <t>HAG_L6866VERZ_PB23</t>
  </si>
  <si>
    <t>HAG_L6868VERZ</t>
  </si>
  <si>
    <t>HAG_L6868VERZ_PB23</t>
  </si>
  <si>
    <t>HAG_L6869</t>
  </si>
  <si>
    <t>HAG_L6869_PB23</t>
  </si>
  <si>
    <t>HAG_L6870VERZ</t>
  </si>
  <si>
    <t>HAG_L6870VERZ_PB23</t>
  </si>
  <si>
    <t>HAG_L6871VERZ</t>
  </si>
  <si>
    <t>HAG_L6871VERZ_PB23</t>
  </si>
  <si>
    <t>HAG_L6872VERZ</t>
  </si>
  <si>
    <t>HAG_L6872VERZ_PB23</t>
  </si>
  <si>
    <t>HAG_L6873VERZ</t>
  </si>
  <si>
    <t>HAG_L6873VERZ_PB23</t>
  </si>
  <si>
    <t>HAG_L6875VERZ</t>
  </si>
  <si>
    <t>HAG_L6875VERZ_PB23</t>
  </si>
  <si>
    <t>HAG_L6876VERZ</t>
  </si>
  <si>
    <t>HAG_L6876VERZ_PB23</t>
  </si>
  <si>
    <t>HAG_L6878VERZ</t>
  </si>
  <si>
    <t>HAG_L6878VERZ_PB23</t>
  </si>
  <si>
    <t>HAG_L6879</t>
  </si>
  <si>
    <t>HAG_L6879_PB23</t>
  </si>
  <si>
    <t>HAG_L6910VERZ</t>
  </si>
  <si>
    <t>HAG_L6910VERZ_PB23</t>
  </si>
  <si>
    <t>HAG_L6911VERZ</t>
  </si>
  <si>
    <t>HAG_L6911VERZ_PB23</t>
  </si>
  <si>
    <t>HAG_L6912VERZ</t>
  </si>
  <si>
    <t>HAG_L6912VERZ_PB23</t>
  </si>
  <si>
    <t>HAG_L6913VERZ</t>
  </si>
  <si>
    <t>HAG_L6913VERZ_PB23</t>
  </si>
  <si>
    <t>HAG_L6915VERZ</t>
  </si>
  <si>
    <t>HAG_L6915VERZ_PB23</t>
  </si>
  <si>
    <t>HAG_L6916VERZ</t>
  </si>
  <si>
    <t>HAG_L6916VERZ_PB23</t>
  </si>
  <si>
    <t>HAG_L6918VERZ</t>
  </si>
  <si>
    <t>HAG_L6918VERZ_PB23</t>
  </si>
  <si>
    <t>HAG_L6919</t>
  </si>
  <si>
    <t>HAG_L6919_PB23</t>
  </si>
  <si>
    <t>HAG_L6920VERZ</t>
  </si>
  <si>
    <t>HAG_L6920VERZ_PB23</t>
  </si>
  <si>
    <t>HAG_L6921VERZ</t>
  </si>
  <si>
    <t>HAG_L6921VERZ_PB23</t>
  </si>
  <si>
    <t>HAG_L6922VERZ</t>
  </si>
  <si>
    <t>HAG_L6922VERZ_PB23</t>
  </si>
  <si>
    <t>HAG_L6923VERZ</t>
  </si>
  <si>
    <t>HAG_L6923VERZ_PB23</t>
  </si>
  <si>
    <t>HAG_L6925VERZ</t>
  </si>
  <si>
    <t>HAG_L6925VERZ_PB23</t>
  </si>
  <si>
    <t>HAG_L6926VERZ</t>
  </si>
  <si>
    <t>HAG_L6926VERZ_PB23</t>
  </si>
  <si>
    <t>HAG_L6928VERZ</t>
  </si>
  <si>
    <t>HAG_L6928VERZ_PB23</t>
  </si>
  <si>
    <t>HAG_L6929</t>
  </si>
  <si>
    <t>HAG_L6929_PB23</t>
  </si>
  <si>
    <t>HAG_L6950VERZ</t>
  </si>
  <si>
    <t>HAG_L6950VERZ_PB23</t>
  </si>
  <si>
    <t>HAG_L6951VERZ</t>
  </si>
  <si>
    <t>HAG_L6951VERZ_PB23</t>
  </si>
  <si>
    <t>HAG_L6952VERZ</t>
  </si>
  <si>
    <t>HAG_L6952VERZ_PB23</t>
  </si>
  <si>
    <t>HAG_L6953VERZ</t>
  </si>
  <si>
    <t>HAG_L6953VERZ_PB23</t>
  </si>
  <si>
    <t>HAG_L6955VERZ</t>
  </si>
  <si>
    <t>HAG_L6955VERZ_PB23</t>
  </si>
  <si>
    <t>HAG_L6956VERZ</t>
  </si>
  <si>
    <t>HAG_L6956VERZ_PB23</t>
  </si>
  <si>
    <t>HAG_L6958VERZ</t>
  </si>
  <si>
    <t>HAG_L6958VERZ_PB23</t>
  </si>
  <si>
    <t>HAG_L6959</t>
  </si>
  <si>
    <t>HAG_L6959_PB23</t>
  </si>
  <si>
    <t>HAG_L6960VERZ</t>
  </si>
  <si>
    <t>HAG_L6960VERZ_PB23</t>
  </si>
  <si>
    <t>HAG_L6961VERZ</t>
  </si>
  <si>
    <t>HAG_L6961VERZ_PB23</t>
  </si>
  <si>
    <t>HAG_L6962VERZ</t>
  </si>
  <si>
    <t>HAG_L6962VERZ_PB23</t>
  </si>
  <si>
    <t>HAG_L6963VERZ</t>
  </si>
  <si>
    <t>HAG_L6963VERZ_PB23</t>
  </si>
  <si>
    <t>HAG_L6965VERZ</t>
  </si>
  <si>
    <t>HAG_L6965VERZ_PB23</t>
  </si>
  <si>
    <t>HAG_L6966VERZ</t>
  </si>
  <si>
    <t>HAG_L6966VERZ_PB23</t>
  </si>
  <si>
    <t>HAG_L6968VERZ</t>
  </si>
  <si>
    <t>HAG_L6968VERZ_PB23</t>
  </si>
  <si>
    <t>HAG_L6969</t>
  </si>
  <si>
    <t>HAG_L6969_PB23</t>
  </si>
  <si>
    <t>HAG_L6970VERZ</t>
  </si>
  <si>
    <t>HAG_L6970VERZ_PB23</t>
  </si>
  <si>
    <t>HAG_L6971VERZ</t>
  </si>
  <si>
    <t>HAG_L6971VERZ_PB23</t>
  </si>
  <si>
    <t>HAG_L6972VERZ</t>
  </si>
  <si>
    <t>HAG_L6972VERZ_PB23</t>
  </si>
  <si>
    <t>HAG_L6973VERZ</t>
  </si>
  <si>
    <t>HAG_L6973VERZ_PB23</t>
  </si>
  <si>
    <t>HAG_L6975VERZ</t>
  </si>
  <si>
    <t>HAG_L6975VERZ_PB23</t>
  </si>
  <si>
    <t>HAG_L6976VERZ</t>
  </si>
  <si>
    <t>HAG_L6976VERZ_PB23</t>
  </si>
  <si>
    <t>HAG_L6978VERZ</t>
  </si>
  <si>
    <t>HAG_L6978VERZ_PB23</t>
  </si>
  <si>
    <t>HAG_L6979</t>
  </si>
  <si>
    <t>HAG_L6979_PB23</t>
  </si>
  <si>
    <t>HAG_L8034ELN</t>
  </si>
  <si>
    <t>HAG_L8034ELN_PB23</t>
  </si>
  <si>
    <t>HAG_L8081ELN</t>
  </si>
  <si>
    <t>HAG_L8081ELN_PB23</t>
  </si>
  <si>
    <t>HAG_L8082ELN</t>
  </si>
  <si>
    <t>HAG_L8082ELN_PB23</t>
  </si>
  <si>
    <t>HAG_L8085ELN</t>
  </si>
  <si>
    <t>HAG_L8085ELN_PB23</t>
  </si>
  <si>
    <t>HAG_L87617030</t>
  </si>
  <si>
    <t>HAG_L87617030_PB23</t>
  </si>
  <si>
    <t>HAG_L87619010</t>
  </si>
  <si>
    <t>HAG_L87619010_PB23</t>
  </si>
  <si>
    <t>HAG_L87627030</t>
  </si>
  <si>
    <t>HAG_L87627030_PB23</t>
  </si>
  <si>
    <t>HAG_L87629010</t>
  </si>
  <si>
    <t>HAG_L87629010_PB23</t>
  </si>
  <si>
    <t>HAG_L87657030</t>
  </si>
  <si>
    <t>HAG_L87657030_PB23</t>
  </si>
  <si>
    <t>HAG_L87659010</t>
  </si>
  <si>
    <t>HAG_L87659010_PB23</t>
  </si>
  <si>
    <t>HAG_L90100</t>
  </si>
  <si>
    <t>HAG_L90100_PB23</t>
  </si>
  <si>
    <t>HAG_L90200</t>
  </si>
  <si>
    <t>HAG_L90200_PB23</t>
  </si>
  <si>
    <t>HAG_L90300</t>
  </si>
  <si>
    <t>HAG_L90300_PB23</t>
  </si>
  <si>
    <t>HAG_L90400</t>
  </si>
  <si>
    <t>HAG_L90400_PB23</t>
  </si>
  <si>
    <t>HAG_L91200</t>
  </si>
  <si>
    <t>HAG_L91200_PB23</t>
  </si>
  <si>
    <t>HAG_L91300</t>
  </si>
  <si>
    <t>HAG_L91300_PB23</t>
  </si>
  <si>
    <t>HAG_L95100</t>
  </si>
  <si>
    <t>HAG_L95100_PB23</t>
  </si>
  <si>
    <t>HAG_L95200</t>
  </si>
  <si>
    <t>HAG_L95200_PB23</t>
  </si>
  <si>
    <t>HAG_L95300</t>
  </si>
  <si>
    <t>HAG_L95300_PB23</t>
  </si>
  <si>
    <t>HAG_L95400</t>
  </si>
  <si>
    <t>HAG_L95400_PB23</t>
  </si>
  <si>
    <t>HAG_L96200</t>
  </si>
  <si>
    <t>HAG_L96200_PB23</t>
  </si>
  <si>
    <t>HAG_L96817030</t>
  </si>
  <si>
    <t>HAG_L96817030_PB23</t>
  </si>
  <si>
    <t>HAG_L96819010</t>
  </si>
  <si>
    <t>HAG_L96819010_PB23</t>
  </si>
  <si>
    <t>HAG_L96827030</t>
  </si>
  <si>
    <t>HAG_L96827030_PB23</t>
  </si>
  <si>
    <t>HAG_L96829010</t>
  </si>
  <si>
    <t>HAG_L96829010_PB23</t>
  </si>
  <si>
    <t>HAG_L96857030</t>
  </si>
  <si>
    <t>HAG_L96857030_PB23</t>
  </si>
  <si>
    <t>HAG_L96859010</t>
  </si>
  <si>
    <t>HAG_L96859010_PB23</t>
  </si>
  <si>
    <t>HAG_LAFKG209005</t>
  </si>
  <si>
    <t>HAG_LAFKG209005_PB23</t>
  </si>
  <si>
    <t>HAG_LB026</t>
  </si>
  <si>
    <t>HAG_LB026_PB23</t>
  </si>
  <si>
    <t>HAG_LB601</t>
  </si>
  <si>
    <t>HAG_LB601_PB23</t>
  </si>
  <si>
    <t>HAG_LB602</t>
  </si>
  <si>
    <t>HAG_LB602_PB23</t>
  </si>
  <si>
    <t>HAG_LB721</t>
  </si>
  <si>
    <t>HAG_LB721_PB23</t>
  </si>
  <si>
    <t>HAG_LB722</t>
  </si>
  <si>
    <t>HAG_LB722_PB23</t>
  </si>
  <si>
    <t>HAG_LCA01F</t>
  </si>
  <si>
    <t>HAG_LCA01F_PB23</t>
  </si>
  <si>
    <t>HAG_LCA01F_GRA</t>
  </si>
  <si>
    <t>HAG_LCA01F_GRA_PB23</t>
  </si>
  <si>
    <t>HAG_LCB01F</t>
  </si>
  <si>
    <t>HAG_LCB01F_PB23</t>
  </si>
  <si>
    <t>HAG_LCB01S</t>
  </si>
  <si>
    <t>HAG_LCB01S_PB23</t>
  </si>
  <si>
    <t>HAG_LCP01F</t>
  </si>
  <si>
    <t>HAG_LCP01F_PB23</t>
  </si>
  <si>
    <t>HAG_LCP01S</t>
  </si>
  <si>
    <t>HAG_LCP01S_PB23</t>
  </si>
  <si>
    <t>HAG_LCP02F</t>
  </si>
  <si>
    <t>HAG_LCP02F_PB23</t>
  </si>
  <si>
    <t>HAG_LCP03F</t>
  </si>
  <si>
    <t>HAG_LCP03F_PB23</t>
  </si>
  <si>
    <t>HAG_LCP04F</t>
  </si>
  <si>
    <t>HAG_LCP04F_PB23</t>
  </si>
  <si>
    <t>HAG_LCPACK16</t>
  </si>
  <si>
    <t>HAG_LCPACK16_PB23</t>
  </si>
  <si>
    <t>HAG_LDG01X</t>
  </si>
  <si>
    <t>HAG_LDG01X_PB23</t>
  </si>
  <si>
    <t>HAG_LDG02X</t>
  </si>
  <si>
    <t>HAG_LDG02X_PB23</t>
  </si>
  <si>
    <t>HAG_LED04BLAU</t>
  </si>
  <si>
    <t>HAG_LED04BLAU_PB23</t>
  </si>
  <si>
    <t>HAG_LED04WEISS</t>
  </si>
  <si>
    <t>HAG_LED04WEISS_PB23</t>
  </si>
  <si>
    <t>HAG_LED06WEISS</t>
  </si>
  <si>
    <t>HAG_LED06WEISS_PB23</t>
  </si>
  <si>
    <t>HAG_LED20BLAU</t>
  </si>
  <si>
    <t>HAG_LED20BLAU_PB23</t>
  </si>
  <si>
    <t>HAG_LED20WEISS</t>
  </si>
  <si>
    <t>HAG_LED20WEISS_PB23</t>
  </si>
  <si>
    <t>HAG_LEDTR030</t>
  </si>
  <si>
    <t>HAG_LEDTR030_PB23</t>
  </si>
  <si>
    <t>HAG_LEDTR100</t>
  </si>
  <si>
    <t>HAG_LEDTR100_PB23</t>
  </si>
  <si>
    <t>HAG_LEDTR45</t>
  </si>
  <si>
    <t>HAG_LEDTR45_PB23</t>
  </si>
  <si>
    <t>HAG_LEDTR9</t>
  </si>
  <si>
    <t>HAG_LEDTR9_PB23</t>
  </si>
  <si>
    <t>HAG_LF1001008014</t>
  </si>
  <si>
    <t>HAG_LF1001008014_PB23</t>
  </si>
  <si>
    <t>HAG_LF1001009010</t>
  </si>
  <si>
    <t>HAG_LF1001009010_PB23</t>
  </si>
  <si>
    <t>HAG_LF1001009010A</t>
  </si>
  <si>
    <t>HAG_LF1001009010A_PB23</t>
  </si>
  <si>
    <t>HAG_LF1001009016</t>
  </si>
  <si>
    <t>HAG_LF1001009016_PB23</t>
  </si>
  <si>
    <t>HAG_LF1001009016A</t>
  </si>
  <si>
    <t>HAG_LF1001009016A_PB23</t>
  </si>
  <si>
    <t>HAG_LF138</t>
  </si>
  <si>
    <t>HAG_LF138_PB23</t>
  </si>
  <si>
    <t>HAG_LF139</t>
  </si>
  <si>
    <t>HAG_LF139_PB23</t>
  </si>
  <si>
    <t>HAG_LF140</t>
  </si>
  <si>
    <t>HAG_LF140_PB23</t>
  </si>
  <si>
    <t>HAG_LF141</t>
  </si>
  <si>
    <t>HAG_LF141_PB23</t>
  </si>
  <si>
    <t>HAG_LF142</t>
  </si>
  <si>
    <t>HAG_LF142_PB23</t>
  </si>
  <si>
    <t>HAG_LF1501508014</t>
  </si>
  <si>
    <t>HAG_LF1501508014_PB23</t>
  </si>
  <si>
    <t>HAG_LF1501509010</t>
  </si>
  <si>
    <t>HAG_LF1501509010_PB23</t>
  </si>
  <si>
    <t>HAG_LF1501509010A</t>
  </si>
  <si>
    <t>HAG_LF1501509010A_PB23</t>
  </si>
  <si>
    <t>HAG_LF1501509016</t>
  </si>
  <si>
    <t>HAG_LF1501509016_PB23</t>
  </si>
  <si>
    <t>HAG_LF1501509016A</t>
  </si>
  <si>
    <t>HAG_LF1501509016A_PB23</t>
  </si>
  <si>
    <t>HAG_LF1501568014</t>
  </si>
  <si>
    <t>HAG_LF1501568014_PB23</t>
  </si>
  <si>
    <t>HAG_LF1501569016</t>
  </si>
  <si>
    <t>HAG_LF1501569016_PB23</t>
  </si>
  <si>
    <t>HAG_LF15029016</t>
  </si>
  <si>
    <t>HAG_LF15029016_PB23</t>
  </si>
  <si>
    <t>HAG_LF19029016</t>
  </si>
  <si>
    <t>HAG_LF19029016_PB23</t>
  </si>
  <si>
    <t>HAG_LF2002008014</t>
  </si>
  <si>
    <t>HAG_LF2002008014_PB23</t>
  </si>
  <si>
    <t>HAG_LF2002009010</t>
  </si>
  <si>
    <t>HAG_LF2002009010_PB23</t>
  </si>
  <si>
    <t>HAG_LF2002009010A</t>
  </si>
  <si>
    <t>HAG_LF2002009010A_PB23</t>
  </si>
  <si>
    <t>HAG_LF2002009016</t>
  </si>
  <si>
    <t>HAG_LF2002009016_PB23</t>
  </si>
  <si>
    <t>HAG_LF2002009016A</t>
  </si>
  <si>
    <t>HAG_LF2002009016A_PB23</t>
  </si>
  <si>
    <t>HAG_LF2002068014</t>
  </si>
  <si>
    <t>HAG_LF2002068014_PB23</t>
  </si>
  <si>
    <t>HAG_LF2002069016</t>
  </si>
  <si>
    <t>HAG_LF2002069016_PB23</t>
  </si>
  <si>
    <t>HAG_LF23029016</t>
  </si>
  <si>
    <t>HAG_LF23029016_PB23</t>
  </si>
  <si>
    <t>HAG_LF3003039016</t>
  </si>
  <si>
    <t>HAG_LF3003039016_PB23</t>
  </si>
  <si>
    <t>HAG_LF3003049016</t>
  </si>
  <si>
    <t>HAG_LF3003049016_PB23</t>
  </si>
  <si>
    <t>HAG_LF3003059016</t>
  </si>
  <si>
    <t>HAG_LF3003059016_PB23</t>
  </si>
  <si>
    <t>HAG_LF3003069016</t>
  </si>
  <si>
    <t>HAG_LF3003069016_PB23</t>
  </si>
  <si>
    <t>HAG_LF3003089016</t>
  </si>
  <si>
    <t>HAG_LF3003089016_PB23</t>
  </si>
  <si>
    <t>HAG_LF3004539016</t>
  </si>
  <si>
    <t>HAG_LF3004539016_PB23</t>
  </si>
  <si>
    <t>HAG_LF3004549016</t>
  </si>
  <si>
    <t>HAG_LF3004549016_PB23</t>
  </si>
  <si>
    <t>HAG_LF3004559016</t>
  </si>
  <si>
    <t>HAG_LF3004559016_PB23</t>
  </si>
  <si>
    <t>HAG_LF3004569016</t>
  </si>
  <si>
    <t>HAG_LF3004569016_PB23</t>
  </si>
  <si>
    <t>HAG_LF3004589016</t>
  </si>
  <si>
    <t>HAG_LF3004589016_PB23</t>
  </si>
  <si>
    <t>HAG_LF3006089016</t>
  </si>
  <si>
    <t>HAG_LF3006089016_PB23</t>
  </si>
  <si>
    <t>HAG_LF300G</t>
  </si>
  <si>
    <t>HAG_LF300G_PB23</t>
  </si>
  <si>
    <t>HAG_LF300M</t>
  </si>
  <si>
    <t>HAG_LF300M_PB23</t>
  </si>
  <si>
    <t>HAG_LF301G</t>
  </si>
  <si>
    <t>HAG_LF301G_PB23</t>
  </si>
  <si>
    <t>HAG_LF301M</t>
  </si>
  <si>
    <t>HAG_LF301M_PB23</t>
  </si>
  <si>
    <t>HAG_LF302G</t>
  </si>
  <si>
    <t>HAG_LF302G_PB23</t>
  </si>
  <si>
    <t>HAG_LF302M</t>
  </si>
  <si>
    <t>HAG_LF302M_PB23</t>
  </si>
  <si>
    <t>HAG_LF302PV</t>
  </si>
  <si>
    <t>HAG_LF302PV_PB23</t>
  </si>
  <si>
    <t>HAG_LF303PV</t>
  </si>
  <si>
    <t>HAG_LF303PV_PB23</t>
  </si>
  <si>
    <t>HAG_LF304G</t>
  </si>
  <si>
    <t>HAG_LF304G_PB23</t>
  </si>
  <si>
    <t>HAG_LF304M</t>
  </si>
  <si>
    <t>HAG_LF304M_PB23</t>
  </si>
  <si>
    <t>HAG_LF304PV</t>
  </si>
  <si>
    <t>HAG_LF304PV_PB23</t>
  </si>
  <si>
    <t>HAG_LF306G</t>
  </si>
  <si>
    <t>HAG_LF306G_PB23</t>
  </si>
  <si>
    <t>HAG_LF306M</t>
  </si>
  <si>
    <t>HAG_LF306M_PB23</t>
  </si>
  <si>
    <t>HAG_LF306PV</t>
  </si>
  <si>
    <t>HAG_LF306PV_PB23</t>
  </si>
  <si>
    <t>HAG_LF308G</t>
  </si>
  <si>
    <t>HAG_LF308G_PB23</t>
  </si>
  <si>
    <t>HAG_LF308M</t>
  </si>
  <si>
    <t>HAG_LF308M_PB23</t>
  </si>
  <si>
    <t>HAG_LF308PV</t>
  </si>
  <si>
    <t>HAG_LF308PV_PB23</t>
  </si>
  <si>
    <t>HAG_LF310G</t>
  </si>
  <si>
    <t>HAG_LF310G_PB23</t>
  </si>
  <si>
    <t>HAG_LF310M</t>
  </si>
  <si>
    <t>HAG_LF310M_PB23</t>
  </si>
  <si>
    <t>HAG_LF310PV</t>
  </si>
  <si>
    <t>HAG_LF310PV_PB23</t>
  </si>
  <si>
    <t>HAG_LF312G</t>
  </si>
  <si>
    <t>HAG_LF312G_PB23</t>
  </si>
  <si>
    <t>HAG_LF312M</t>
  </si>
  <si>
    <t>HAG_LF312M_PB23</t>
  </si>
  <si>
    <t>HAG_LF312PV</t>
  </si>
  <si>
    <t>HAG_LF312PV_PB23</t>
  </si>
  <si>
    <t>HAG_LF316G</t>
  </si>
  <si>
    <t>HAG_LF316G_PB23</t>
  </si>
  <si>
    <t>HAG_LF316M</t>
  </si>
  <si>
    <t>HAG_LF316M_PB23</t>
  </si>
  <si>
    <t>HAG_LF316PV</t>
  </si>
  <si>
    <t>HAG_LF316PV_PB23</t>
  </si>
  <si>
    <t>HAG_LF320G</t>
  </si>
  <si>
    <t>HAG_LF320G_PB23</t>
  </si>
  <si>
    <t>HAG_LF320M</t>
  </si>
  <si>
    <t>HAG_LF320M_PB23</t>
  </si>
  <si>
    <t>HAG_LF320PV</t>
  </si>
  <si>
    <t>HAG_LF320PV_PB23</t>
  </si>
  <si>
    <t>HAG_LF325G</t>
  </si>
  <si>
    <t>HAG_LF325G_PB23</t>
  </si>
  <si>
    <t>HAG_LF325M</t>
  </si>
  <si>
    <t>HAG_LF325M_PB23</t>
  </si>
  <si>
    <t>HAG_LF332G</t>
  </si>
  <si>
    <t>HAG_LF332G_PB23</t>
  </si>
  <si>
    <t>HAG_LF4004037030</t>
  </si>
  <si>
    <t>HAG_LF4004037030_PB23</t>
  </si>
  <si>
    <t>HAG_LF4004039016</t>
  </si>
  <si>
    <t>HAG_LF4004039016_PB23</t>
  </si>
  <si>
    <t>HAG_LF4004047030</t>
  </si>
  <si>
    <t>HAG_LF4004047030_PB23</t>
  </si>
  <si>
    <t>HAG_LF4004049016</t>
  </si>
  <si>
    <t>HAG_LF4004049016_PB23</t>
  </si>
  <si>
    <t>HAG_LF4004057030</t>
  </si>
  <si>
    <t>HAG_LF4004057030_PB23</t>
  </si>
  <si>
    <t>HAG_LF4004059016</t>
  </si>
  <si>
    <t>HAG_LF4004059016_PB23</t>
  </si>
  <si>
    <t>HAG_LF4004067030</t>
  </si>
  <si>
    <t>HAG_LF4004067030_PB23</t>
  </si>
  <si>
    <t>HAG_LF4004069016</t>
  </si>
  <si>
    <t>HAG_LF4004069016_PB23</t>
  </si>
  <si>
    <t>HAG_LF4004087030</t>
  </si>
  <si>
    <t>HAG_LF4004087030_PB23</t>
  </si>
  <si>
    <t>HAG_LF4004089016</t>
  </si>
  <si>
    <t>HAG_LF4004089016_PB23</t>
  </si>
  <si>
    <t>HAG_LF4006087030</t>
  </si>
  <si>
    <t>HAG_LF4006087030_PB23</t>
  </si>
  <si>
    <t>HAG_LF4006089016</t>
  </si>
  <si>
    <t>HAG_LF4006089016_PB23</t>
  </si>
  <si>
    <t>HAG_LF4009087030</t>
  </si>
  <si>
    <t>HAG_LF4009087030_PB23</t>
  </si>
  <si>
    <t>HAG_LF4009089016</t>
  </si>
  <si>
    <t>HAG_LF4009089016_PB23</t>
  </si>
  <si>
    <t>HAG_LF4011089016</t>
  </si>
  <si>
    <t>HAG_LF4011089016_PB23</t>
  </si>
  <si>
    <t>HAG_LF402G</t>
  </si>
  <si>
    <t>HAG_LF402G_PB23</t>
  </si>
  <si>
    <t>HAG_LF402M</t>
  </si>
  <si>
    <t>HAG_LF402M_PB23</t>
  </si>
  <si>
    <t>HAG_LF404G</t>
  </si>
  <si>
    <t>HAG_LF404G_PB23</t>
  </si>
  <si>
    <t>HAG_LF404M</t>
  </si>
  <si>
    <t>HAG_LF404M_PB23</t>
  </si>
  <si>
    <t>HAG_LF406G</t>
  </si>
  <si>
    <t>HAG_LF406G_PB23</t>
  </si>
  <si>
    <t>HAG_LF406M</t>
  </si>
  <si>
    <t>HAG_LF406M_PB23</t>
  </si>
  <si>
    <t>HAG_LF408G</t>
  </si>
  <si>
    <t>HAG_LF408G_PB23</t>
  </si>
  <si>
    <t>HAG_LF408M</t>
  </si>
  <si>
    <t>HAG_LF408M_PB23</t>
  </si>
  <si>
    <t>HAG_LF410G</t>
  </si>
  <si>
    <t>HAG_LF410G_PB23</t>
  </si>
  <si>
    <t>HAG_LF410M</t>
  </si>
  <si>
    <t>HAG_LF410M_PB23</t>
  </si>
  <si>
    <t>HAG_LF412G</t>
  </si>
  <si>
    <t>HAG_LF412G_PB23</t>
  </si>
  <si>
    <t>HAG_LF412M</t>
  </si>
  <si>
    <t>HAG_LF412M_PB23</t>
  </si>
  <si>
    <t>HAG_LF416G</t>
  </si>
  <si>
    <t>HAG_LF416G_PB23</t>
  </si>
  <si>
    <t>HAG_LF416M</t>
  </si>
  <si>
    <t>HAG_LF416M_PB23</t>
  </si>
  <si>
    <t>HAG_LF420G</t>
  </si>
  <si>
    <t>HAG_LF420G_PB23</t>
  </si>
  <si>
    <t>HAG_LF420M</t>
  </si>
  <si>
    <t>HAG_LF420M_PB23</t>
  </si>
  <si>
    <t>HAG_LF425G</t>
  </si>
  <si>
    <t>HAG_LF425G_PB23</t>
  </si>
  <si>
    <t>HAG_LF425M</t>
  </si>
  <si>
    <t>HAG_LF425M_PB23</t>
  </si>
  <si>
    <t>HAG_LF432G</t>
  </si>
  <si>
    <t>HAG_LF432G_PB23</t>
  </si>
  <si>
    <t>HAG_LF432M</t>
  </si>
  <si>
    <t>HAG_LF432M_PB23</t>
  </si>
  <si>
    <t>HAG_LF440G</t>
  </si>
  <si>
    <t>HAG_LF440G_PB23</t>
  </si>
  <si>
    <t>HAG_LF440M</t>
  </si>
  <si>
    <t>HAG_LF440M_PB23</t>
  </si>
  <si>
    <t>HAG_LF450G</t>
  </si>
  <si>
    <t>HAG_LF450G_PB23</t>
  </si>
  <si>
    <t>HAG_LF450M</t>
  </si>
  <si>
    <t>HAG_LF450M_PB23</t>
  </si>
  <si>
    <t>HAG_LF516G</t>
  </si>
  <si>
    <t>HAG_LF516G_PB23</t>
  </si>
  <si>
    <t>HAG_LF516M</t>
  </si>
  <si>
    <t>HAG_LF516M_PB23</t>
  </si>
  <si>
    <t>HAG_LF520G</t>
  </si>
  <si>
    <t>HAG_LF520G_PB23</t>
  </si>
  <si>
    <t>HAG_LF520M</t>
  </si>
  <si>
    <t>HAG_LF520M_PB23</t>
  </si>
  <si>
    <t>HAG_LF525G</t>
  </si>
  <si>
    <t>HAG_LF525G_PB23</t>
  </si>
  <si>
    <t>HAG_LF525M</t>
  </si>
  <si>
    <t>HAG_LF525M_PB23</t>
  </si>
  <si>
    <t>HAG_LF532G</t>
  </si>
  <si>
    <t>HAG_LF532G_PB23</t>
  </si>
  <si>
    <t>HAG_LF532M</t>
  </si>
  <si>
    <t>HAG_LF532M_PB23</t>
  </si>
  <si>
    <t>HAG_LF540G</t>
  </si>
  <si>
    <t>HAG_LF540G_PB23</t>
  </si>
  <si>
    <t>HAG_LF540M</t>
  </si>
  <si>
    <t>HAG_LF540M_PB23</t>
  </si>
  <si>
    <t>HAG_LF550G</t>
  </si>
  <si>
    <t>HAG_LF550G_PB23</t>
  </si>
  <si>
    <t>HAG_LF550M</t>
  </si>
  <si>
    <t>HAG_LF550M_PB23</t>
  </si>
  <si>
    <t>HAG_LF563G</t>
  </si>
  <si>
    <t>HAG_LF563G_PB23</t>
  </si>
  <si>
    <t>HAG_LF563M</t>
  </si>
  <si>
    <t>HAG_LF563M_PB23</t>
  </si>
  <si>
    <t>HAG_LF580G</t>
  </si>
  <si>
    <t>HAG_LF580G_PB23</t>
  </si>
  <si>
    <t>HAG_LF580M</t>
  </si>
  <si>
    <t>HAG_LF580M_PB23</t>
  </si>
  <si>
    <t>HAG_LF590G</t>
  </si>
  <si>
    <t>HAG_LF590G_PB23</t>
  </si>
  <si>
    <t>HAG_LF590M</t>
  </si>
  <si>
    <t>HAG_LF590M_PB23</t>
  </si>
  <si>
    <t>HAG_LF599G</t>
  </si>
  <si>
    <t>HAG_LF599G_PB23</t>
  </si>
  <si>
    <t>HAG_LF599M</t>
  </si>
  <si>
    <t>HAG_LF599M_PB23</t>
  </si>
  <si>
    <t>HAG_LF6006087030</t>
  </si>
  <si>
    <t>HAG_LF6006087030_PB23</t>
  </si>
  <si>
    <t>HAG_LF6006089016</t>
  </si>
  <si>
    <t>HAG_LF6006089016_PB23</t>
  </si>
  <si>
    <t>HAG_LF6009087030</t>
  </si>
  <si>
    <t>HAG_LF6009087030_PB23</t>
  </si>
  <si>
    <t>HAG_LF6009089016</t>
  </si>
  <si>
    <t>HAG_LF6009089016_PB23</t>
  </si>
  <si>
    <t>HAG_LF6011039016</t>
  </si>
  <si>
    <t>HAG_LF6011039016_PB23</t>
  </si>
  <si>
    <t>HAG_LF6011049016</t>
  </si>
  <si>
    <t>HAG_LF6011049016_PB23</t>
  </si>
  <si>
    <t>HAG_LF6011059016</t>
  </si>
  <si>
    <t>HAG_LF6011059016_PB23</t>
  </si>
  <si>
    <t>HAG_LF6011069016</t>
  </si>
  <si>
    <t>HAG_LF6011069016_PB23</t>
  </si>
  <si>
    <t>HAG_LF6011087030</t>
  </si>
  <si>
    <t>HAG_LF6011087030_PB23</t>
  </si>
  <si>
    <t>HAG_LF6011089016</t>
  </si>
  <si>
    <t>HAG_LF6011089016_PB23</t>
  </si>
  <si>
    <t>HAG_LF6015037030</t>
  </si>
  <si>
    <t>HAG_LF6015037030_PB23</t>
  </si>
  <si>
    <t>HAG_LF6015039016</t>
  </si>
  <si>
    <t>HAG_LF6015039016_PB23</t>
  </si>
  <si>
    <t>HAG_LF6015047030</t>
  </si>
  <si>
    <t>HAG_LF6015047030_PB23</t>
  </si>
  <si>
    <t>HAG_LF6015049016</t>
  </si>
  <si>
    <t>HAG_LF6015049016_PB23</t>
  </si>
  <si>
    <t>HAG_LF6015057030</t>
  </si>
  <si>
    <t>HAG_LF6015057030_PB23</t>
  </si>
  <si>
    <t>HAG_LF6015059016</t>
  </si>
  <si>
    <t>HAG_LF6015059016_PB23</t>
  </si>
  <si>
    <t>HAG_LF6015067030</t>
  </si>
  <si>
    <t>HAG_LF6015067030_PB23</t>
  </si>
  <si>
    <t>HAG_LF6015069016</t>
  </si>
  <si>
    <t>HAG_LF6015069016_PB23</t>
  </si>
  <si>
    <t>HAG_LF6015087030</t>
  </si>
  <si>
    <t>HAG_LF6015087030_PB23</t>
  </si>
  <si>
    <t>HAG_LF6015089016</t>
  </si>
  <si>
    <t>HAG_LF6015089016_PB23</t>
  </si>
  <si>
    <t>HAG_LF6019039016</t>
  </si>
  <si>
    <t>HAG_LF6019039016_PB23</t>
  </si>
  <si>
    <t>HAG_LF6019049016</t>
  </si>
  <si>
    <t>HAG_LF6019049016_PB23</t>
  </si>
  <si>
    <t>HAG_LF6019059016</t>
  </si>
  <si>
    <t>HAG_LF6019059016_PB23</t>
  </si>
  <si>
    <t>HAG_LF6019069016</t>
  </si>
  <si>
    <t>HAG_LF6019069016_PB23</t>
  </si>
  <si>
    <t>HAG_LF6019089016</t>
  </si>
  <si>
    <t>HAG_LF6019089016_PB23</t>
  </si>
  <si>
    <t>HAG_LF6023039016</t>
  </si>
  <si>
    <t>HAG_LF6023039016_PB23</t>
  </si>
  <si>
    <t>HAG_LF6023049016</t>
  </si>
  <si>
    <t>HAG_LF6023049016_PB23</t>
  </si>
  <si>
    <t>HAG_LF6023059016</t>
  </si>
  <si>
    <t>HAG_LF6023059016_PB23</t>
  </si>
  <si>
    <t>HAG_LF6023069016</t>
  </si>
  <si>
    <t>HAG_LF6023069016_PB23</t>
  </si>
  <si>
    <t>HAG_LF6023089016</t>
  </si>
  <si>
    <t>HAG_LF6023089016_PB23</t>
  </si>
  <si>
    <t>HAG_LFC1001509016A</t>
  </si>
  <si>
    <t>HAG_LFC1001509016A_PB23</t>
  </si>
  <si>
    <t>HAG_LFC100159010A</t>
  </si>
  <si>
    <t>HAG_LFC100159010A_PB23</t>
  </si>
  <si>
    <t>HAG_LFF06079016</t>
  </si>
  <si>
    <t>HAG_LFF06079016_PB23</t>
  </si>
  <si>
    <t>HAG_LFF09079016</t>
  </si>
  <si>
    <t>HAG_LFF09079016_PB23</t>
  </si>
  <si>
    <t>HAG_LFF11079016</t>
  </si>
  <si>
    <t>HAG_LFF11079016_PB23</t>
  </si>
  <si>
    <t>HAG_LFF2003508014</t>
  </si>
  <si>
    <t>HAG_LFF2003508014_PB23</t>
  </si>
  <si>
    <t>HAG_LFF2003509010</t>
  </si>
  <si>
    <t>HAG_LFF2003509010_PB23</t>
  </si>
  <si>
    <t>HAG_LFF2003509016</t>
  </si>
  <si>
    <t>HAG_LFF2003509016_PB23</t>
  </si>
  <si>
    <t>HAG_LFF2003538014</t>
  </si>
  <si>
    <t>HAG_LFF2003538014_PB23</t>
  </si>
  <si>
    <t>HAG_LFF2003539016</t>
  </si>
  <si>
    <t>HAG_LFF2003539016_PB23</t>
  </si>
  <si>
    <t>HAG_LFF2003548014</t>
  </si>
  <si>
    <t>HAG_LFF2003548014_PB23</t>
  </si>
  <si>
    <t>HAG_LFF2003549016</t>
  </si>
  <si>
    <t>HAG_LFF2003549016_PB23</t>
  </si>
  <si>
    <t>HAG_LFF2003558014</t>
  </si>
  <si>
    <t>HAG_LFF2003558014_PB23</t>
  </si>
  <si>
    <t>HAG_LFF2003559016</t>
  </si>
  <si>
    <t>HAG_LFF2003559016_PB23</t>
  </si>
  <si>
    <t>HAG_LFF2003568014</t>
  </si>
  <si>
    <t>HAG_LFF2003568014_PB23</t>
  </si>
  <si>
    <t>HAG_LFF2003569016</t>
  </si>
  <si>
    <t>HAG_LFF2003569016_PB23</t>
  </si>
  <si>
    <t>HAG_LFF2003578014</t>
  </si>
  <si>
    <t>HAG_LFF2003578014_PB23</t>
  </si>
  <si>
    <t>HAG_LFF2003579016</t>
  </si>
  <si>
    <t>HAG_LFF2003579016_PB23</t>
  </si>
  <si>
    <t>HAG_LFF2003588014</t>
  </si>
  <si>
    <t>HAG_LFF2003588014_PB23</t>
  </si>
  <si>
    <t>HAG_LFF2003589016</t>
  </si>
  <si>
    <t>HAG_LFF2003589016_PB23</t>
  </si>
  <si>
    <t>HAG_LFF2003608014</t>
  </si>
  <si>
    <t>HAG_LFF2003608014_PB23</t>
  </si>
  <si>
    <t>HAG_LFF2003609010</t>
  </si>
  <si>
    <t>HAG_LFF2003609010_PB23</t>
  </si>
  <si>
    <t>HAG_LFF2003609016</t>
  </si>
  <si>
    <t>HAG_LFF2003609016_PB23</t>
  </si>
  <si>
    <t>HAG_LFF3003007030</t>
  </si>
  <si>
    <t>HAG_LFF3003007030_PB23</t>
  </si>
  <si>
    <t>HAG_LFF3003009010</t>
  </si>
  <si>
    <t>HAG_LFF3003009010_PB23</t>
  </si>
  <si>
    <t>HAG_LFF3003009016</t>
  </si>
  <si>
    <t>HAG_LFF3003009016_PB23</t>
  </si>
  <si>
    <t>HAG_LFF3004507030</t>
  </si>
  <si>
    <t>HAG_LFF3004507030_PB23</t>
  </si>
  <si>
    <t>HAG_LFF3004509010</t>
  </si>
  <si>
    <t>HAG_LFF3004509010_PB23</t>
  </si>
  <si>
    <t>HAG_LFF3004509016</t>
  </si>
  <si>
    <t>HAG_LFF3004509016_PB23</t>
  </si>
  <si>
    <t>HAG_LFF3006007030</t>
  </si>
  <si>
    <t>HAG_LFF3006007030_PB23</t>
  </si>
  <si>
    <t>HAG_LFF3006009010</t>
  </si>
  <si>
    <t>HAG_LFF3006009010_PB23</t>
  </si>
  <si>
    <t>HAG_LFF3006009016</t>
  </si>
  <si>
    <t>HAG_LFF3006009016_PB23</t>
  </si>
  <si>
    <t>HAG_LFF3006039016</t>
  </si>
  <si>
    <t>HAG_LFF3006039016_PB23</t>
  </si>
  <si>
    <t>HAG_LFF3006049016</t>
  </si>
  <si>
    <t>HAG_LFF3006049016_PB23</t>
  </si>
  <si>
    <t>HAG_LFF3006059016</t>
  </si>
  <si>
    <t>HAG_LFF3006059016_PB23</t>
  </si>
  <si>
    <t>HAG_LFF300637030</t>
  </si>
  <si>
    <t>HAG_LFF300637030_PB23</t>
  </si>
  <si>
    <t>HAG_LFF300639010</t>
  </si>
  <si>
    <t>HAG_LFF300639010_PB23</t>
  </si>
  <si>
    <t>HAG_LFF300647030</t>
  </si>
  <si>
    <t>HAG_LFF300647030_PB23</t>
  </si>
  <si>
    <t>HAG_LFF300649010</t>
  </si>
  <si>
    <t>HAG_LFF300649010_PB23</t>
  </si>
  <si>
    <t>HAG_LFF300657030</t>
  </si>
  <si>
    <t>HAG_LFF300657030_PB23</t>
  </si>
  <si>
    <t>HAG_LFF300659010</t>
  </si>
  <si>
    <t>HAG_LFF300659010_PB23</t>
  </si>
  <si>
    <t>HAG_LFF4004007030</t>
  </si>
  <si>
    <t>HAG_LFF4004007030_PB23</t>
  </si>
  <si>
    <t>HAG_LFF4004009010</t>
  </si>
  <si>
    <t>HAG_LFF4004009010_PB23</t>
  </si>
  <si>
    <t>HAG_LFF4004009016</t>
  </si>
  <si>
    <t>HAG_LFF4004009016_PB23</t>
  </si>
  <si>
    <t>HAG_LFF4006007030</t>
  </si>
  <si>
    <t>HAG_LFF4006007030_PB23</t>
  </si>
  <si>
    <t>HAG_LFF4006009010</t>
  </si>
  <si>
    <t>HAG_LFF4006009010_PB23</t>
  </si>
  <si>
    <t>HAG_LFF4006009016</t>
  </si>
  <si>
    <t>HAG_LFF4006009016_PB23</t>
  </si>
  <si>
    <t>HAG_LFF4006037030</t>
  </si>
  <si>
    <t>HAG_LFF4006037030_PB23</t>
  </si>
  <si>
    <t>HAG_LFF4006039016</t>
  </si>
  <si>
    <t>HAG_LFF4006039016_PB23</t>
  </si>
  <si>
    <t>HAG_LFF4006047030</t>
  </si>
  <si>
    <t>HAG_LFF4006047030_PB23</t>
  </si>
  <si>
    <t>HAG_LFF4006049016</t>
  </si>
  <si>
    <t>HAG_LFF4006049016_PB23</t>
  </si>
  <si>
    <t>HAG_LFF4006057030</t>
  </si>
  <si>
    <t>HAG_LFF4006057030_PB23</t>
  </si>
  <si>
    <t>HAG_LFF4006059016</t>
  </si>
  <si>
    <t>HAG_LFF4006059016_PB23</t>
  </si>
  <si>
    <t>HAG_LFF400637030</t>
  </si>
  <si>
    <t>HAG_LFF400637030_PB23</t>
  </si>
  <si>
    <t>HAG_LFF400639010</t>
  </si>
  <si>
    <t>HAG_LFF400639010_PB23</t>
  </si>
  <si>
    <t>HAG_LFF400647030</t>
  </si>
  <si>
    <t>HAG_LFF400647030_PB23</t>
  </si>
  <si>
    <t>HAG_LFF400649010</t>
  </si>
  <si>
    <t>HAG_LFF400649010_PB23</t>
  </si>
  <si>
    <t>HAG_LFF400657030</t>
  </si>
  <si>
    <t>HAG_LFF400657030_PB23</t>
  </si>
  <si>
    <t>HAG_LFF400659010</t>
  </si>
  <si>
    <t>HAG_LFF400659010_PB23</t>
  </si>
  <si>
    <t>HAG_LFF4009007030</t>
  </si>
  <si>
    <t>HAG_LFF4009007030_PB23</t>
  </si>
  <si>
    <t>HAG_LFF4009009010</t>
  </si>
  <si>
    <t>HAG_LFF4009009010_PB23</t>
  </si>
  <si>
    <t>HAG_LFF4009009016</t>
  </si>
  <si>
    <t>HAG_LFF4009009016_PB23</t>
  </si>
  <si>
    <t>HAG_LFF4009037030</t>
  </si>
  <si>
    <t>HAG_LFF4009037030_PB23</t>
  </si>
  <si>
    <t>HAG_LFF4009039016</t>
  </si>
  <si>
    <t>HAG_LFF4009039016_PB23</t>
  </si>
  <si>
    <t>HAG_LFF4009047030</t>
  </si>
  <si>
    <t>HAG_LFF4009047030_PB23</t>
  </si>
  <si>
    <t>HAG_LFF4009049016</t>
  </si>
  <si>
    <t>HAG_LFF4009049016_PB23</t>
  </si>
  <si>
    <t>HAG_LFF4009057030</t>
  </si>
  <si>
    <t>HAG_LFF4009057030_PB23</t>
  </si>
  <si>
    <t>HAG_LFF4009059016</t>
  </si>
  <si>
    <t>HAG_LFF4009059016_PB23</t>
  </si>
  <si>
    <t>HAG_LFF400937030</t>
  </si>
  <si>
    <t>HAG_LFF400937030_PB23</t>
  </si>
  <si>
    <t>HAG_LFF400939010</t>
  </si>
  <si>
    <t>HAG_LFF400939010_PB23</t>
  </si>
  <si>
    <t>HAG_LFF400947030</t>
  </si>
  <si>
    <t>HAG_LFF400947030_PB23</t>
  </si>
  <si>
    <t>HAG_LFF400949010</t>
  </si>
  <si>
    <t>HAG_LFF400949010_PB23</t>
  </si>
  <si>
    <t>HAG_LFF400957030</t>
  </si>
  <si>
    <t>HAG_LFF400957030_PB23</t>
  </si>
  <si>
    <t>HAG_LFF400959010</t>
  </si>
  <si>
    <t>HAG_LFF400959010_PB23</t>
  </si>
  <si>
    <t>HAG_LFF4011007030</t>
  </si>
  <si>
    <t>HAG_LFF4011007030_PB23</t>
  </si>
  <si>
    <t>HAG_LFF4011009010</t>
  </si>
  <si>
    <t>HAG_LFF4011009010_PB23</t>
  </si>
  <si>
    <t>HAG_LFF4011009016</t>
  </si>
  <si>
    <t>HAG_LFF4011009016_PB23</t>
  </si>
  <si>
    <t>HAG_LFF4011039016</t>
  </si>
  <si>
    <t>HAG_LFF4011039016_PB23</t>
  </si>
  <si>
    <t>HAG_LFF4011049016</t>
  </si>
  <si>
    <t>HAG_LFF4011049016_PB23</t>
  </si>
  <si>
    <t>HAG_LFF4011059016</t>
  </si>
  <si>
    <t>HAG_LFF4011059016_PB23</t>
  </si>
  <si>
    <t>HAG_LFF401137030</t>
  </si>
  <si>
    <t>HAG_LFF401137030_PB23</t>
  </si>
  <si>
    <t>HAG_LFF401139010</t>
  </si>
  <si>
    <t>HAG_LFF401139010_PB23</t>
  </si>
  <si>
    <t>HAG_LFF401147030</t>
  </si>
  <si>
    <t>HAG_LFF401147030_PB23</t>
  </si>
  <si>
    <t>HAG_LFF401149010</t>
  </si>
  <si>
    <t>HAG_LFF401149010_PB23</t>
  </si>
  <si>
    <t>HAG_LFF401157030</t>
  </si>
  <si>
    <t>HAG_LFF401157030_PB23</t>
  </si>
  <si>
    <t>HAG_LFF401159010</t>
  </si>
  <si>
    <t>HAG_LFF401159010_PB23</t>
  </si>
  <si>
    <t>HAG_LFF6006007030</t>
  </si>
  <si>
    <t>HAG_LFF6006007030_PB23</t>
  </si>
  <si>
    <t>HAG_LFF6006009010</t>
  </si>
  <si>
    <t>HAG_LFF6006009010_PB23</t>
  </si>
  <si>
    <t>HAG_LFF6006009016</t>
  </si>
  <si>
    <t>HAG_LFF6006009016_PB23</t>
  </si>
  <si>
    <t>HAG_LFF6006037030</t>
  </si>
  <si>
    <t>HAG_LFF6006037030_PB23</t>
  </si>
  <si>
    <t>HAG_LFF6006039016</t>
  </si>
  <si>
    <t>HAG_LFF6006039016_PB23</t>
  </si>
  <si>
    <t>HAG_LFF6006047030</t>
  </si>
  <si>
    <t>HAG_LFF6006047030_PB23</t>
  </si>
  <si>
    <t>HAG_LFF6006049016</t>
  </si>
  <si>
    <t>HAG_LFF6006049016_PB23</t>
  </si>
  <si>
    <t>HAG_LFF6006057030</t>
  </si>
  <si>
    <t>HAG_LFF6006057030_PB23</t>
  </si>
  <si>
    <t>HAG_LFF6006059016</t>
  </si>
  <si>
    <t>HAG_LFF6006059016_PB23</t>
  </si>
  <si>
    <t>HAG_LFF6006067030</t>
  </si>
  <si>
    <t>HAG_LFF6006067030_PB23</t>
  </si>
  <si>
    <t>HAG_LFF6006069016</t>
  </si>
  <si>
    <t>HAG_LFF6006069016_PB23</t>
  </si>
  <si>
    <t>HAG_LFF600637030</t>
  </si>
  <si>
    <t>HAG_LFF600637030_PB23</t>
  </si>
  <si>
    <t>HAG_LFF600639010</t>
  </si>
  <si>
    <t>HAG_LFF600639010_PB23</t>
  </si>
  <si>
    <t>HAG_LFF600647030</t>
  </si>
  <si>
    <t>HAG_LFF600647030_PB23</t>
  </si>
  <si>
    <t>HAG_LFF600649010</t>
  </si>
  <si>
    <t>HAG_LFF600649010_PB23</t>
  </si>
  <si>
    <t>HAG_LFF600657030</t>
  </si>
  <si>
    <t>HAG_LFF600657030_PB23</t>
  </si>
  <si>
    <t>HAG_LFF600659010</t>
  </si>
  <si>
    <t>HAG_LFF600659010_PB23</t>
  </si>
  <si>
    <t>HAG_LFF600667030</t>
  </si>
  <si>
    <t>HAG_LFF600667030_PB23</t>
  </si>
  <si>
    <t>HAG_LFF600669010</t>
  </si>
  <si>
    <t>HAG_LFF600669010_PB23</t>
  </si>
  <si>
    <t>HAG_LFF600679010</t>
  </si>
  <si>
    <t>HAG_LFF600679010_PB23</t>
  </si>
  <si>
    <t>HAG_LFF6009007030</t>
  </si>
  <si>
    <t>HAG_LFF6009007030_PB23</t>
  </si>
  <si>
    <t>HAG_LFF6009009010</t>
  </si>
  <si>
    <t>HAG_LFF6009009010_PB23</t>
  </si>
  <si>
    <t>HAG_LFF6009009016</t>
  </si>
  <si>
    <t>HAG_LFF6009009016_PB23</t>
  </si>
  <si>
    <t>HAG_LFF6009037030</t>
  </si>
  <si>
    <t>HAG_LFF6009037030_PB23</t>
  </si>
  <si>
    <t>HAG_LFF6009039016</t>
  </si>
  <si>
    <t>HAG_LFF6009039016_PB23</t>
  </si>
  <si>
    <t>HAG_LFF6009047030</t>
  </si>
  <si>
    <t>HAG_LFF6009047030_PB23</t>
  </si>
  <si>
    <t>HAG_LFF6009049016</t>
  </si>
  <si>
    <t>HAG_LFF6009049016_PB23</t>
  </si>
  <si>
    <t>HAG_LFF6009057030</t>
  </si>
  <si>
    <t>HAG_LFF6009057030_PB23</t>
  </si>
  <si>
    <t>HAG_LFF6009059016</t>
  </si>
  <si>
    <t>HAG_LFF6009059016_PB23</t>
  </si>
  <si>
    <t>HAG_LFF6009067030</t>
  </si>
  <si>
    <t>HAG_LFF6009067030_PB23</t>
  </si>
  <si>
    <t>HAG_LFF6009069016</t>
  </si>
  <si>
    <t>HAG_LFF6009069016_PB23</t>
  </si>
  <si>
    <t>HAG_LFF600937030</t>
  </si>
  <si>
    <t>HAG_LFF600937030_PB23</t>
  </si>
  <si>
    <t>HAG_LFF600939010</t>
  </si>
  <si>
    <t>HAG_LFF600939010_PB23</t>
  </si>
  <si>
    <t>HAG_LFF600947030</t>
  </si>
  <si>
    <t>HAG_LFF600947030_PB23</t>
  </si>
  <si>
    <t>HAG_LFF600949010</t>
  </si>
  <si>
    <t>HAG_LFF600949010_PB23</t>
  </si>
  <si>
    <t>HAG_LFF600957030</t>
  </si>
  <si>
    <t>HAG_LFF600957030_PB23</t>
  </si>
  <si>
    <t>HAG_LFF600959010</t>
  </si>
  <si>
    <t>HAG_LFF600959010_PB23</t>
  </si>
  <si>
    <t>HAG_LFF600967030</t>
  </si>
  <si>
    <t>HAG_LFF600967030_PB23</t>
  </si>
  <si>
    <t>HAG_LFF600969010</t>
  </si>
  <si>
    <t>HAG_LFF600969010_PB23</t>
  </si>
  <si>
    <t>HAG_LFF600979010</t>
  </si>
  <si>
    <t>HAG_LFF600979010_PB23</t>
  </si>
  <si>
    <t>HAG_LFF6011007030</t>
  </si>
  <si>
    <t>HAG_LFF6011007030_PB23</t>
  </si>
  <si>
    <t>HAG_LFF6011009010</t>
  </si>
  <si>
    <t>HAG_LFF6011009010_PB23</t>
  </si>
  <si>
    <t>HAG_LFF6011009016</t>
  </si>
  <si>
    <t>HAG_LFF6011009016_PB23</t>
  </si>
  <si>
    <t>HAG_LFF6011037030</t>
  </si>
  <si>
    <t>HAG_LFF6011037030_PB23</t>
  </si>
  <si>
    <t>HAG_LFF6011039016</t>
  </si>
  <si>
    <t>HAG_LFF6011039016_PB23</t>
  </si>
  <si>
    <t>HAG_LFF6011047030</t>
  </si>
  <si>
    <t>HAG_LFF6011047030_PB23</t>
  </si>
  <si>
    <t>HAG_LFF6011049016</t>
  </si>
  <si>
    <t>HAG_LFF6011049016_PB23</t>
  </si>
  <si>
    <t>HAG_LFF6011057030</t>
  </si>
  <si>
    <t>HAG_LFF6011057030_PB23</t>
  </si>
  <si>
    <t>HAG_LFF6011059016</t>
  </si>
  <si>
    <t>HAG_LFF6011059016_PB23</t>
  </si>
  <si>
    <t>HAG_LFF6011067030</t>
  </si>
  <si>
    <t>HAG_LFF6011067030_PB23</t>
  </si>
  <si>
    <t>HAG_LFF6011069016</t>
  </si>
  <si>
    <t>HAG_LFF6011069016_PB23</t>
  </si>
  <si>
    <t>HAG_LFF601137030</t>
  </si>
  <si>
    <t>HAG_LFF601137030_PB23</t>
  </si>
  <si>
    <t>HAG_LFF601139010</t>
  </si>
  <si>
    <t>HAG_LFF601139010_PB23</t>
  </si>
  <si>
    <t>HAG_LFF601147030</t>
  </si>
  <si>
    <t>HAG_LFF601147030_PB23</t>
  </si>
  <si>
    <t>HAG_LFF601149010</t>
  </si>
  <si>
    <t>HAG_LFF601149010_PB23</t>
  </si>
  <si>
    <t>HAG_LFF601157030</t>
  </si>
  <si>
    <t>HAG_LFF601157030_PB23</t>
  </si>
  <si>
    <t>HAG_LFF601159010</t>
  </si>
  <si>
    <t>HAG_LFF601159010_PB23</t>
  </si>
  <si>
    <t>HAG_LFF601167030</t>
  </si>
  <si>
    <t>HAG_LFF601167030_PB23</t>
  </si>
  <si>
    <t>HAG_LFF601169010</t>
  </si>
  <si>
    <t>HAG_LFF601169010_PB23</t>
  </si>
  <si>
    <t>HAG_LFF601179010</t>
  </si>
  <si>
    <t>HAG_LFF601179010_PB23</t>
  </si>
  <si>
    <t>HAG_LFF6015007030</t>
  </si>
  <si>
    <t>HAG_LFF6015007030_PB23</t>
  </si>
  <si>
    <t>HAG_LFF6015009010</t>
  </si>
  <si>
    <t>HAG_LFF6015009010_PB23</t>
  </si>
  <si>
    <t>HAG_LFF6015009016</t>
  </si>
  <si>
    <t>HAG_LFF6015009016_PB23</t>
  </si>
  <si>
    <t>HAG_LFF6019007030</t>
  </si>
  <si>
    <t>HAG_LFF6019007030_PB23</t>
  </si>
  <si>
    <t>HAG_LFF6019009010</t>
  </si>
  <si>
    <t>HAG_LFF6019009010_PB23</t>
  </si>
  <si>
    <t>HAG_LFF6019009016</t>
  </si>
  <si>
    <t>HAG_LFF6019009016_PB23</t>
  </si>
  <si>
    <t>HAG_LFF6023007030</t>
  </si>
  <si>
    <t>HAG_LFF6023007030_PB23</t>
  </si>
  <si>
    <t>HAG_LFF6023009010</t>
  </si>
  <si>
    <t>HAG_LFF6023009010_PB23</t>
  </si>
  <si>
    <t>HAG_LFF6023009016</t>
  </si>
  <si>
    <t>HAG_LFF6023009016_PB23</t>
  </si>
  <si>
    <t>HAG_LFF60J9010</t>
  </si>
  <si>
    <t>HAG_LFF60J9010_PB23</t>
  </si>
  <si>
    <t>HAG_LFF60J9016</t>
  </si>
  <si>
    <t>HAG_LFF60J9016_PB23</t>
  </si>
  <si>
    <t>HAG_LFF71H0909010</t>
  </si>
  <si>
    <t>HAG_LFF71H0909010_PB23</t>
  </si>
  <si>
    <t>HAG_LFF71H0909016</t>
  </si>
  <si>
    <t>HAG_LFF71H0909016_PB23</t>
  </si>
  <si>
    <t>HAG_LFF71H0999010</t>
  </si>
  <si>
    <t>HAG_LFF71H0999010_PB23</t>
  </si>
  <si>
    <t>HAG_LFF71H0999016</t>
  </si>
  <si>
    <t>HAG_LFF71H0999016_PB23</t>
  </si>
  <si>
    <t>HAG_LFF71H1109010</t>
  </si>
  <si>
    <t>HAG_LFF71H1109010_PB23</t>
  </si>
  <si>
    <t>HAG_LFF71H1109016</t>
  </si>
  <si>
    <t>HAG_LFF71H1109016_PB23</t>
  </si>
  <si>
    <t>HAG_LFF71H1199010</t>
  </si>
  <si>
    <t>HAG_LFF71H1199010_PB23</t>
  </si>
  <si>
    <t>HAG_LFF71H1199016</t>
  </si>
  <si>
    <t>HAG_LFF71H1199016_PB23</t>
  </si>
  <si>
    <t>HAG_LFF71U0909010</t>
  </si>
  <si>
    <t>HAG_LFF71U0909010_PB23</t>
  </si>
  <si>
    <t>HAG_LFF71U0909016</t>
  </si>
  <si>
    <t>HAG_LFF71U0909016_PB23</t>
  </si>
  <si>
    <t>HAG_LFF71U1109010</t>
  </si>
  <si>
    <t>HAG_LFF71U1109010_PB23</t>
  </si>
  <si>
    <t>HAG_LFF71U1109016</t>
  </si>
  <si>
    <t>HAG_LFF71U1109016_PB23</t>
  </si>
  <si>
    <t>HAG_LFF71Z1109010</t>
  </si>
  <si>
    <t>HAG_LFF71Z1109010_PB23</t>
  </si>
  <si>
    <t>HAG_LFF71Z1109016</t>
  </si>
  <si>
    <t>HAG_LFF71Z1109016_PB23</t>
  </si>
  <si>
    <t>HAG_LFF79H</t>
  </si>
  <si>
    <t>HAG_LFF79H_PB23</t>
  </si>
  <si>
    <t>HAG_LFF79U</t>
  </si>
  <si>
    <t>HAG_LFF79U_PB23</t>
  </si>
  <si>
    <t>HAG_LFH2002009010</t>
  </si>
  <si>
    <t>HAG_LFH2002009010_PB23</t>
  </si>
  <si>
    <t>HAG_LFH3004509010</t>
  </si>
  <si>
    <t>HAG_LFH3004509010_PB23</t>
  </si>
  <si>
    <t>HAG_LFH4006009010</t>
  </si>
  <si>
    <t>HAG_LFH4006009010_PB23</t>
  </si>
  <si>
    <t>HAG_LFH4006109010</t>
  </si>
  <si>
    <t>HAG_LFH4006109010_PB23</t>
  </si>
  <si>
    <t>HAG_LFH6009009010</t>
  </si>
  <si>
    <t>HAG_LFH6009009010_PB23</t>
  </si>
  <si>
    <t>HAG_LFH6011009010</t>
  </si>
  <si>
    <t>HAG_LFH6011009010_PB23</t>
  </si>
  <si>
    <t>HAG_LFH6015109010</t>
  </si>
  <si>
    <t>HAG_LFH6015109010_PB23</t>
  </si>
  <si>
    <t>HAG_LFR0701209016A</t>
  </si>
  <si>
    <t>HAG_LFR0701209016A_PB23</t>
  </si>
  <si>
    <t>HAG_LFR1501509010T2</t>
  </si>
  <si>
    <t>HAG_LFR1501509010T2_PB23</t>
  </si>
  <si>
    <t>HAG_LFR1501509016A</t>
  </si>
  <si>
    <t>HAG_LFR1501509016A_PB23</t>
  </si>
  <si>
    <t>HAG_LFR2003509010T2</t>
  </si>
  <si>
    <t>HAG_LFR2003509010T2_PB23</t>
  </si>
  <si>
    <t>HAG_LFR2003509016A</t>
  </si>
  <si>
    <t>HAG_LFR2003509016A_PB23</t>
  </si>
  <si>
    <t>HAG_LFR701209010T2</t>
  </si>
  <si>
    <t>HAG_LFR701209010T2_PB23</t>
  </si>
  <si>
    <t>HAG_LFS2002009010</t>
  </si>
  <si>
    <t>HAG_LFS2002009010_PB23</t>
  </si>
  <si>
    <t>HAG_LFS200200VERZ</t>
  </si>
  <si>
    <t>HAG_LFS200200VERZ_PB23</t>
  </si>
  <si>
    <t>HAG_LFS3004509010</t>
  </si>
  <si>
    <t>HAG_LFS3004509010_PB23</t>
  </si>
  <si>
    <t>HAG_LFS300450VERZ</t>
  </si>
  <si>
    <t>HAG_LFS300450VERZ_PB23</t>
  </si>
  <si>
    <t>HAG_LFS4006009010</t>
  </si>
  <si>
    <t>HAG_LFS4006009010_PB23</t>
  </si>
  <si>
    <t>HAG_LFS400600VERZ</t>
  </si>
  <si>
    <t>HAG_LFS400600VERZ_PB23</t>
  </si>
  <si>
    <t>HAG_LFS6006009010</t>
  </si>
  <si>
    <t>HAG_LFS6006009010_PB23</t>
  </si>
  <si>
    <t>HAG_LFS600600VERZ</t>
  </si>
  <si>
    <t>HAG_LFS600600VERZ_PB23</t>
  </si>
  <si>
    <t>HAG_LFS6010009010</t>
  </si>
  <si>
    <t>HAG_LFS6010009010_PB23</t>
  </si>
  <si>
    <t>HAG_LFS601000VERZ</t>
  </si>
  <si>
    <t>HAG_LFS601000VERZ_PB23</t>
  </si>
  <si>
    <t>HAG_LFS6015009010</t>
  </si>
  <si>
    <t>HAG_LFS6015009010_PB23</t>
  </si>
  <si>
    <t>HAG_LFS601500VERZ</t>
  </si>
  <si>
    <t>HAG_LFS601500VERZ_PB23</t>
  </si>
  <si>
    <t>HAG_LFS6020009010</t>
  </si>
  <si>
    <t>HAG_LFS6020009010_PB23</t>
  </si>
  <si>
    <t>HAG_LFS602000VERZ</t>
  </si>
  <si>
    <t>HAG_LFS602000VERZ_PB23</t>
  </si>
  <si>
    <t>HAG_LOTRLF100X</t>
  </si>
  <si>
    <t>HAG_LOTRLF100X_PB23</t>
  </si>
  <si>
    <t>HAG_LS401</t>
  </si>
  <si>
    <t>HAG_LS401_PB23</t>
  </si>
  <si>
    <t>HAG_LS402</t>
  </si>
  <si>
    <t>HAG_LS402_PB23</t>
  </si>
  <si>
    <t>HAG_LS403</t>
  </si>
  <si>
    <t>HAG_LS403_PB23</t>
  </si>
  <si>
    <t>HAG_LS404</t>
  </si>
  <si>
    <t>HAG_LS404_PB23</t>
  </si>
  <si>
    <t>HAG_LS412</t>
  </si>
  <si>
    <t>HAG_LS412_PB23</t>
  </si>
  <si>
    <t>HAG_LS431</t>
  </si>
  <si>
    <t>HAG_LS431_PB23</t>
  </si>
  <si>
    <t>HAG_LS501</t>
  </si>
  <si>
    <t>HAG_LS501_PB23</t>
  </si>
  <si>
    <t>HAG_LS502</t>
  </si>
  <si>
    <t>HAG_LS502_PB23</t>
  </si>
  <si>
    <t>HAG_LS503</t>
  </si>
  <si>
    <t>HAG_LS503_PB23</t>
  </si>
  <si>
    <t>HAG_LS504</t>
  </si>
  <si>
    <t>HAG_LS504_PB23</t>
  </si>
  <si>
    <t>HAG_LS509</t>
  </si>
  <si>
    <t>HAG_LS509_PB23</t>
  </si>
  <si>
    <t>HAG_LS512</t>
  </si>
  <si>
    <t>HAG_LS512_PB23</t>
  </si>
  <si>
    <t>HAG_LS531</t>
  </si>
  <si>
    <t>HAG_LS531_PB23</t>
  </si>
  <si>
    <t>HAG_LS601</t>
  </si>
  <si>
    <t>HAG_LS601_PB23</t>
  </si>
  <si>
    <t>HAG_LS602</t>
  </si>
  <si>
    <t>HAG_LS602_PB23</t>
  </si>
  <si>
    <t>HAG_LS603</t>
  </si>
  <si>
    <t>HAG_LS603_PB23</t>
  </si>
  <si>
    <t>HAG_LS604</t>
  </si>
  <si>
    <t>HAG_LS604_PB23</t>
  </si>
  <si>
    <t>HAG_LS612</t>
  </si>
  <si>
    <t>HAG_LS612_PB23</t>
  </si>
  <si>
    <t>HAG_LS670</t>
  </si>
  <si>
    <t>HAG_LS670_PB23</t>
  </si>
  <si>
    <t>HAG_LS671</t>
  </si>
  <si>
    <t>HAG_LS671_PB23</t>
  </si>
  <si>
    <t>HAG_LS672</t>
  </si>
  <si>
    <t>HAG_LS672_PB23</t>
  </si>
  <si>
    <t>HAG_LS701</t>
  </si>
  <si>
    <t>HAG_LS701_PB23</t>
  </si>
  <si>
    <t>HAG_LS702</t>
  </si>
  <si>
    <t>HAG_LS702_PB23</t>
  </si>
  <si>
    <t>HAG_LS703</t>
  </si>
  <si>
    <t>HAG_LS703_PB23</t>
  </si>
  <si>
    <t>HAG_LS704</t>
  </si>
  <si>
    <t>HAG_LS704_PB23</t>
  </si>
  <si>
    <t>HAG_LS712</t>
  </si>
  <si>
    <t>HAG_LS712_PB23</t>
  </si>
  <si>
    <t>HAG_LS770</t>
  </si>
  <si>
    <t>HAG_LS770_PB23</t>
  </si>
  <si>
    <t>HAG_LS771</t>
  </si>
  <si>
    <t>HAG_LS771_PB23</t>
  </si>
  <si>
    <t>HAG_LSN401</t>
  </si>
  <si>
    <t>HAG_LSN401_PB23</t>
  </si>
  <si>
    <t>HAG_LSN402</t>
  </si>
  <si>
    <t>HAG_LSN402_PB23</t>
  </si>
  <si>
    <t>HAG_LSN403</t>
  </si>
  <si>
    <t>HAG_LSN403_PB23</t>
  </si>
  <si>
    <t>HAG_LSN404</t>
  </si>
  <si>
    <t>HAG_LSN404_PB23</t>
  </si>
  <si>
    <t>HAG_LSN412</t>
  </si>
  <si>
    <t>HAG_LSN412_PB23</t>
  </si>
  <si>
    <t>HAG_LSN431</t>
  </si>
  <si>
    <t>HAG_LSN431_PB23</t>
  </si>
  <si>
    <t>HAG_LSN501</t>
  </si>
  <si>
    <t>HAG_LSN501_PB23</t>
  </si>
  <si>
    <t>HAG_LSN502</t>
  </si>
  <si>
    <t>HAG_LSN502_PB23</t>
  </si>
  <si>
    <t>HAG_LSN503</t>
  </si>
  <si>
    <t>HAG_LSN503_PB23</t>
  </si>
  <si>
    <t>HAG_LSN504</t>
  </si>
  <si>
    <t>HAG_LSN504_PB23</t>
  </si>
  <si>
    <t>HAG_LSN509</t>
  </si>
  <si>
    <t>HAG_LSN509_PB23</t>
  </si>
  <si>
    <t>HAG_LSN512</t>
  </si>
  <si>
    <t>HAG_LSN512_PB23</t>
  </si>
  <si>
    <t>HAG_LSN531</t>
  </si>
  <si>
    <t>HAG_LSN531_PB23</t>
  </si>
  <si>
    <t>HAG_LZ060</t>
  </si>
  <si>
    <t>HAG_LZ060_PB23</t>
  </si>
  <si>
    <t>HAG_M1043</t>
  </si>
  <si>
    <t>HAG_M1043_PB23</t>
  </si>
  <si>
    <t>HAG_M1257</t>
  </si>
  <si>
    <t>HAG_M1257_PB23</t>
  </si>
  <si>
    <t>HAG_M1346</t>
  </si>
  <si>
    <t>HAG_M1346_PB23</t>
  </si>
  <si>
    <t>HAG_M1629</t>
  </si>
  <si>
    <t>HAG_M1629_PB23</t>
  </si>
  <si>
    <t>HAG_M2024</t>
  </si>
  <si>
    <t>HAG_M2024_PB23</t>
  </si>
  <si>
    <t>HAG_M2026</t>
  </si>
  <si>
    <t>HAG_M2026_PB23</t>
  </si>
  <si>
    <t>HAG_M5159</t>
  </si>
  <si>
    <t>HAG_M5159_PB23</t>
  </si>
  <si>
    <t>HAG_M51592</t>
  </si>
  <si>
    <t>HAG_M51592_PB23</t>
  </si>
  <si>
    <t>HAG_M5164</t>
  </si>
  <si>
    <t>HAG_M5164_PB23</t>
  </si>
  <si>
    <t>HAG_M5280</t>
  </si>
  <si>
    <t>HAG_M5280_PB23</t>
  </si>
  <si>
    <t>HAG_M5281</t>
  </si>
  <si>
    <t>HAG_M5281_PB23</t>
  </si>
  <si>
    <t>HAG_M5282</t>
  </si>
  <si>
    <t>HAG_M5282_PB23</t>
  </si>
  <si>
    <t>HAG_M5283</t>
  </si>
  <si>
    <t>HAG_M5283_PB23</t>
  </si>
  <si>
    <t>HAG_M5284</t>
  </si>
  <si>
    <t>HAG_M5284_PB23</t>
  </si>
  <si>
    <t>HAG_M53037030</t>
  </si>
  <si>
    <t>HAG_M53037030_PB23</t>
  </si>
  <si>
    <t>HAG_M53039010</t>
  </si>
  <si>
    <t>HAG_M53039010_PB23</t>
  </si>
  <si>
    <t>HAG_M53967030</t>
  </si>
  <si>
    <t>HAG_M53967030_PB23</t>
  </si>
  <si>
    <t>HAG_M53969010</t>
  </si>
  <si>
    <t>HAG_M53969010_PB23</t>
  </si>
  <si>
    <t>HAG_M54067030</t>
  </si>
  <si>
    <t>HAG_M54067030_PB23</t>
  </si>
  <si>
    <t>HAG_M54069010</t>
  </si>
  <si>
    <t>HAG_M54069010_PB23</t>
  </si>
  <si>
    <t>HAG_M5409</t>
  </si>
  <si>
    <t>HAG_M5409_PB23</t>
  </si>
  <si>
    <t>HAG_M54167030</t>
  </si>
  <si>
    <t>HAG_M54167030_PB23</t>
  </si>
  <si>
    <t>HAG_M54169010</t>
  </si>
  <si>
    <t>HAG_M54169010_PB23</t>
  </si>
  <si>
    <t>HAG_M54467030</t>
  </si>
  <si>
    <t>HAG_M54467030_PB23</t>
  </si>
  <si>
    <t>HAG_M54469010</t>
  </si>
  <si>
    <t>HAG_M54469010_PB23</t>
  </si>
  <si>
    <t>HAG_M54567030</t>
  </si>
  <si>
    <t>HAG_M54567030_PB23</t>
  </si>
  <si>
    <t>HAG_M54569010</t>
  </si>
  <si>
    <t>HAG_M54569010_PB23</t>
  </si>
  <si>
    <t>HAG_M54667030</t>
  </si>
  <si>
    <t>HAG_M54667030_PB23</t>
  </si>
  <si>
    <t>HAG_M54669010</t>
  </si>
  <si>
    <t>HAG_M54669010_PB23</t>
  </si>
  <si>
    <t>HAG_M55017030</t>
  </si>
  <si>
    <t>HAG_M55017030_PB23</t>
  </si>
  <si>
    <t>HAG_M55019010</t>
  </si>
  <si>
    <t>HAG_M55019010_PB23</t>
  </si>
  <si>
    <t>HAG_M55027030</t>
  </si>
  <si>
    <t>HAG_M55027030_PB23</t>
  </si>
  <si>
    <t>HAG_M55029010</t>
  </si>
  <si>
    <t>HAG_M55029010_PB23</t>
  </si>
  <si>
    <t>HAG_M55037030</t>
  </si>
  <si>
    <t>HAG_M55037030_PB23</t>
  </si>
  <si>
    <t>HAG_M55039010</t>
  </si>
  <si>
    <t>HAG_M55039010_PB23</t>
  </si>
  <si>
    <t>HAG_M55057030</t>
  </si>
  <si>
    <t>HAG_M55057030_PB23</t>
  </si>
  <si>
    <t>HAG_M55059010</t>
  </si>
  <si>
    <t>HAG_M55059010_PB23</t>
  </si>
  <si>
    <t>HAG_M55067030</t>
  </si>
  <si>
    <t>HAG_M55067030_PB23</t>
  </si>
  <si>
    <t>HAG_M55069010</t>
  </si>
  <si>
    <t>HAG_M55069010_PB23</t>
  </si>
  <si>
    <t>HAG_M55117030</t>
  </si>
  <si>
    <t>HAG_M55117030_PB23</t>
  </si>
  <si>
    <t>HAG_M55119010</t>
  </si>
  <si>
    <t>HAG_M55119010_PB23</t>
  </si>
  <si>
    <t>HAG_M55127030</t>
  </si>
  <si>
    <t>HAG_M55127030_PB23</t>
  </si>
  <si>
    <t>HAG_M55129010</t>
  </si>
  <si>
    <t>HAG_M55129010_PB23</t>
  </si>
  <si>
    <t>HAG_M55137030</t>
  </si>
  <si>
    <t>HAG_M55137030_PB23</t>
  </si>
  <si>
    <t>HAG_M55139010</t>
  </si>
  <si>
    <t>HAG_M55139010_PB23</t>
  </si>
  <si>
    <t>HAG_M55157030</t>
  </si>
  <si>
    <t>HAG_M55157030_PB23</t>
  </si>
  <si>
    <t>HAG_M55159010</t>
  </si>
  <si>
    <t>HAG_M55159010_PB23</t>
  </si>
  <si>
    <t>HAG_M55167030</t>
  </si>
  <si>
    <t>HAG_M55167030_PB23</t>
  </si>
  <si>
    <t>HAG_M55169010</t>
  </si>
  <si>
    <t>HAG_M55169010_PB23</t>
  </si>
  <si>
    <t>HAG_M55217030</t>
  </si>
  <si>
    <t>HAG_M55217030_PB23</t>
  </si>
  <si>
    <t>HAG_M55219010</t>
  </si>
  <si>
    <t>HAG_M55219010_PB23</t>
  </si>
  <si>
    <t>HAG_M55227030</t>
  </si>
  <si>
    <t>HAG_M55227030_PB23</t>
  </si>
  <si>
    <t>HAG_M55229010</t>
  </si>
  <si>
    <t>HAG_M55229010_PB23</t>
  </si>
  <si>
    <t>HAG_M55237030</t>
  </si>
  <si>
    <t>HAG_M55237030_PB23</t>
  </si>
  <si>
    <t>HAG_M55239010</t>
  </si>
  <si>
    <t>HAG_M55239010_PB23</t>
  </si>
  <si>
    <t>HAG_M55257030</t>
  </si>
  <si>
    <t>HAG_M55257030_PB23</t>
  </si>
  <si>
    <t>HAG_M55259010</t>
  </si>
  <si>
    <t>HAG_M55259010_PB23</t>
  </si>
  <si>
    <t>HAG_M55267030</t>
  </si>
  <si>
    <t>HAG_M55267030_PB23</t>
  </si>
  <si>
    <t>HAG_M55269010</t>
  </si>
  <si>
    <t>HAG_M55269010_PB23</t>
  </si>
  <si>
    <t>HAG_M55317030</t>
  </si>
  <si>
    <t>HAG_M55317030_PB23</t>
  </si>
  <si>
    <t>HAG_M55319010</t>
  </si>
  <si>
    <t>HAG_M55319010_PB23</t>
  </si>
  <si>
    <t>HAG_M55327030</t>
  </si>
  <si>
    <t>HAG_M55327030_PB23</t>
  </si>
  <si>
    <t>HAG_M55329010</t>
  </si>
  <si>
    <t>HAG_M55329010_PB23</t>
  </si>
  <si>
    <t>HAG_M55337030</t>
  </si>
  <si>
    <t>HAG_M55337030_PB23</t>
  </si>
  <si>
    <t>HAG_M55339010</t>
  </si>
  <si>
    <t>HAG_M55339010_PB23</t>
  </si>
  <si>
    <t>HAG_M55357030</t>
  </si>
  <si>
    <t>HAG_M55357030_PB23</t>
  </si>
  <si>
    <t>HAG_M55359010</t>
  </si>
  <si>
    <t>HAG_M55359010_PB23</t>
  </si>
  <si>
    <t>HAG_M55367030</t>
  </si>
  <si>
    <t>HAG_M55367030_PB23</t>
  </si>
  <si>
    <t>HAG_M55369010</t>
  </si>
  <si>
    <t>HAG_M55369010_PB23</t>
  </si>
  <si>
    <t>HAG_M55417030</t>
  </si>
  <si>
    <t>HAG_M55417030_PB23</t>
  </si>
  <si>
    <t>HAG_M55419010</t>
  </si>
  <si>
    <t>HAG_M55419010_PB23</t>
  </si>
  <si>
    <t>HAG_M55427030</t>
  </si>
  <si>
    <t>HAG_M55427030_PB23</t>
  </si>
  <si>
    <t>HAG_M55429010</t>
  </si>
  <si>
    <t>HAG_M55429010_PB23</t>
  </si>
  <si>
    <t>HAG_M55437030</t>
  </si>
  <si>
    <t>HAG_M55437030_PB23</t>
  </si>
  <si>
    <t>HAG_M55439010</t>
  </si>
  <si>
    <t>HAG_M55439010_PB23</t>
  </si>
  <si>
    <t>HAG_M55457030</t>
  </si>
  <si>
    <t>HAG_M55457030_PB23</t>
  </si>
  <si>
    <t>HAG_M55459010</t>
  </si>
  <si>
    <t>HAG_M55459010_PB23</t>
  </si>
  <si>
    <t>HAG_M55467030</t>
  </si>
  <si>
    <t>HAG_M55467030_PB23</t>
  </si>
  <si>
    <t>HAG_M55469010</t>
  </si>
  <si>
    <t>HAG_M55469010_PB23</t>
  </si>
  <si>
    <t>HAG_M55609010</t>
  </si>
  <si>
    <t>HAG_M55609010_PB23</t>
  </si>
  <si>
    <t>HAG_M5690</t>
  </si>
  <si>
    <t>HAG_M5690_PB23</t>
  </si>
  <si>
    <t>HAG_M5691</t>
  </si>
  <si>
    <t>HAG_M5691_PB23</t>
  </si>
  <si>
    <t>HAG_M5692</t>
  </si>
  <si>
    <t>HAG_M5692_PB23</t>
  </si>
  <si>
    <t>HAG_M5693</t>
  </si>
  <si>
    <t>HAG_M5693_PB23</t>
  </si>
  <si>
    <t>HAG_M58017030</t>
  </si>
  <si>
    <t>HAG_M58017030_PB23</t>
  </si>
  <si>
    <t>HAG_M58019010</t>
  </si>
  <si>
    <t>HAG_M58019010_PB23</t>
  </si>
  <si>
    <t>HAG_M58027030</t>
  </si>
  <si>
    <t>HAG_M58027030_PB23</t>
  </si>
  <si>
    <t>HAG_M58029010</t>
  </si>
  <si>
    <t>HAG_M58029010_PB23</t>
  </si>
  <si>
    <t>HAG_M58037030</t>
  </si>
  <si>
    <t>HAG_M58037030_PB23</t>
  </si>
  <si>
    <t>HAG_M58039010</t>
  </si>
  <si>
    <t>HAG_M58039010_PB23</t>
  </si>
  <si>
    <t>HAG_M58057030</t>
  </si>
  <si>
    <t>HAG_M58057030_PB23</t>
  </si>
  <si>
    <t>HAG_M58059010</t>
  </si>
  <si>
    <t>HAG_M58059010_PB23</t>
  </si>
  <si>
    <t>HAG_M58067030</t>
  </si>
  <si>
    <t>HAG_M58067030_PB23</t>
  </si>
  <si>
    <t>HAG_M58069010</t>
  </si>
  <si>
    <t>HAG_M58069010_PB23</t>
  </si>
  <si>
    <t>HAG_M5830</t>
  </si>
  <si>
    <t>HAG_M5830_PB23</t>
  </si>
  <si>
    <t>HAG_M58337030</t>
  </si>
  <si>
    <t>HAG_M58337030_PB23</t>
  </si>
  <si>
    <t>HAG_M58339010</t>
  </si>
  <si>
    <t>HAG_M58339010_PB23</t>
  </si>
  <si>
    <t>HAG_M5848</t>
  </si>
  <si>
    <t>HAG_M5848_PB23</t>
  </si>
  <si>
    <t>HAG_M5849</t>
  </si>
  <si>
    <t>HAG_M5849_PB23</t>
  </si>
  <si>
    <t>HAG_M5850</t>
  </si>
  <si>
    <t>HAG_M5850_PB23</t>
  </si>
  <si>
    <t>HAG_M59617030</t>
  </si>
  <si>
    <t>HAG_M59617030_PB23</t>
  </si>
  <si>
    <t>HAG_M59619010</t>
  </si>
  <si>
    <t>HAG_M59619010_PB23</t>
  </si>
  <si>
    <t>HAG_M59627030</t>
  </si>
  <si>
    <t>HAG_M59627030_PB23</t>
  </si>
  <si>
    <t>HAG_M59629010</t>
  </si>
  <si>
    <t>HAG_M59629010_PB23</t>
  </si>
  <si>
    <t>HAG_M59637030</t>
  </si>
  <si>
    <t>HAG_M59637030_PB23</t>
  </si>
  <si>
    <t>HAG_M59639010</t>
  </si>
  <si>
    <t>HAG_M59639010_PB23</t>
  </si>
  <si>
    <t>HAG_M59657030</t>
  </si>
  <si>
    <t>HAG_M59657030_PB23</t>
  </si>
  <si>
    <t>HAG_M59659010</t>
  </si>
  <si>
    <t>HAG_M59659010_PB23</t>
  </si>
  <si>
    <t>HAG_M59667030</t>
  </si>
  <si>
    <t>HAG_M59667030_PB23</t>
  </si>
  <si>
    <t>HAG_M59669010</t>
  </si>
  <si>
    <t>HAG_M59669010_PB23</t>
  </si>
  <si>
    <t>HAG_M61138014</t>
  </si>
  <si>
    <t>HAG_M61138014_PB23</t>
  </si>
  <si>
    <t>HAG_M61139010</t>
  </si>
  <si>
    <t>HAG_M61139010_PB23</t>
  </si>
  <si>
    <t>HAG_M61238014</t>
  </si>
  <si>
    <t>HAG_M61238014_PB23</t>
  </si>
  <si>
    <t>HAG_M612390101</t>
  </si>
  <si>
    <t>HAG_M612390101_PB23</t>
  </si>
  <si>
    <t>HAG_M61418014</t>
  </si>
  <si>
    <t>HAG_M61418014_PB23</t>
  </si>
  <si>
    <t>HAG_M61419010</t>
  </si>
  <si>
    <t>HAG_M61419010_PB23</t>
  </si>
  <si>
    <t>HAG_M61428014</t>
  </si>
  <si>
    <t>HAG_M61428014_PB23</t>
  </si>
  <si>
    <t>HAG_M61429010</t>
  </si>
  <si>
    <t>HAG_M61429010_PB23</t>
  </si>
  <si>
    <t>HAG_M61438014</t>
  </si>
  <si>
    <t>HAG_M61438014_PB23</t>
  </si>
  <si>
    <t>HAG_M61439010</t>
  </si>
  <si>
    <t>HAG_M61439010_PB23</t>
  </si>
  <si>
    <t>HAG_M61448014</t>
  </si>
  <si>
    <t>HAG_M61448014_PB23</t>
  </si>
  <si>
    <t>HAG_M61449010</t>
  </si>
  <si>
    <t>HAG_M61449010_PB23</t>
  </si>
  <si>
    <t>HAG_M61458014</t>
  </si>
  <si>
    <t>HAG_M61458014_PB23</t>
  </si>
  <si>
    <t>HAG_M61459010</t>
  </si>
  <si>
    <t>HAG_M61459010_PB23</t>
  </si>
  <si>
    <t>HAG_M61468014</t>
  </si>
  <si>
    <t>HAG_M61468014_PB23</t>
  </si>
  <si>
    <t>HAG_M61469010</t>
  </si>
  <si>
    <t>HAG_M61469010_PB23</t>
  </si>
  <si>
    <t>HAG_M61817030</t>
  </si>
  <si>
    <t>HAG_M61817030_PB23</t>
  </si>
  <si>
    <t>HAG_M61819010</t>
  </si>
  <si>
    <t>HAG_M61819010_PB23</t>
  </si>
  <si>
    <t>HAG_M61827030</t>
  </si>
  <si>
    <t>HAG_M61827030_PB23</t>
  </si>
  <si>
    <t>HAG_M61829010</t>
  </si>
  <si>
    <t>HAG_M61829010_PB23</t>
  </si>
  <si>
    <t>HAG_M61837030</t>
  </si>
  <si>
    <t>HAG_M61837030_PB23</t>
  </si>
  <si>
    <t>HAG_M61839010</t>
  </si>
  <si>
    <t>HAG_M61839010_PB23</t>
  </si>
  <si>
    <t>HAG_M61857030</t>
  </si>
  <si>
    <t>HAG_M61857030_PB23</t>
  </si>
  <si>
    <t>HAG_M61859010</t>
  </si>
  <si>
    <t>HAG_M61859010_PB23</t>
  </si>
  <si>
    <t>HAG_M61867030</t>
  </si>
  <si>
    <t>HAG_M61867030_PB23</t>
  </si>
  <si>
    <t>HAG_M61869010</t>
  </si>
  <si>
    <t>HAG_M61869010_PB23</t>
  </si>
  <si>
    <t>HAG_M6290</t>
  </si>
  <si>
    <t>HAG_M6290_PB23</t>
  </si>
  <si>
    <t>HAG_M6291</t>
  </si>
  <si>
    <t>HAG_M6291_PB23</t>
  </si>
  <si>
    <t>HAG_M6292</t>
  </si>
  <si>
    <t>HAG_M6292_PB23</t>
  </si>
  <si>
    <t>HAG_M6293</t>
  </si>
  <si>
    <t>HAG_M6293_PB23</t>
  </si>
  <si>
    <t>HAG_M66139010</t>
  </si>
  <si>
    <t>HAG_M66139010_PB23</t>
  </si>
  <si>
    <t>HAG_M66519010</t>
  </si>
  <si>
    <t>HAG_M66519010_PB23</t>
  </si>
  <si>
    <t>HAG_M66529010</t>
  </si>
  <si>
    <t>HAG_M66529010_PB23</t>
  </si>
  <si>
    <t>HAG_M66539010</t>
  </si>
  <si>
    <t>HAG_M66539010_PB23</t>
  </si>
  <si>
    <t>HAG_M66559010</t>
  </si>
  <si>
    <t>HAG_M66559010_PB23</t>
  </si>
  <si>
    <t>HAG_M66569010</t>
  </si>
  <si>
    <t>HAG_M66569010_PB23</t>
  </si>
  <si>
    <t>HAG_M6660</t>
  </si>
  <si>
    <t>HAG_M6660_PB23</t>
  </si>
  <si>
    <t>HAG_M66619010</t>
  </si>
  <si>
    <t>HAG_M66619010_PB23</t>
  </si>
  <si>
    <t>HAG_M66629010</t>
  </si>
  <si>
    <t>HAG_M66629010_PB23</t>
  </si>
  <si>
    <t>HAG_M66639010</t>
  </si>
  <si>
    <t>HAG_M66639010_PB23</t>
  </si>
  <si>
    <t>HAG_M66659010</t>
  </si>
  <si>
    <t>HAG_M66659010_PB23</t>
  </si>
  <si>
    <t>HAG_M66669010</t>
  </si>
  <si>
    <t>HAG_M66669010_PB23</t>
  </si>
  <si>
    <t>HAG_M6670</t>
  </si>
  <si>
    <t>HAG_M6670_PB23</t>
  </si>
  <si>
    <t>HAG_M66719010</t>
  </si>
  <si>
    <t>HAG_M66719010_PB23</t>
  </si>
  <si>
    <t>HAG_M66729010</t>
  </si>
  <si>
    <t>HAG_M66729010_PB23</t>
  </si>
  <si>
    <t>HAG_M66739010</t>
  </si>
  <si>
    <t>HAG_M66739010_PB23</t>
  </si>
  <si>
    <t>HAG_M66759010</t>
  </si>
  <si>
    <t>HAG_M66759010_PB23</t>
  </si>
  <si>
    <t>HAG_M66769010</t>
  </si>
  <si>
    <t>HAG_M66769010_PB23</t>
  </si>
  <si>
    <t>HAG_M6680</t>
  </si>
  <si>
    <t>HAG_M6680_PB23</t>
  </si>
  <si>
    <t>HAG_M66819010</t>
  </si>
  <si>
    <t>HAG_M66819010_PB23</t>
  </si>
  <si>
    <t>HAG_M66829010</t>
  </si>
  <si>
    <t>HAG_M66829010_PB23</t>
  </si>
  <si>
    <t>HAG_M66839010</t>
  </si>
  <si>
    <t>HAG_M66839010_PB23</t>
  </si>
  <si>
    <t>HAG_M66859010</t>
  </si>
  <si>
    <t>HAG_M66859010_PB23</t>
  </si>
  <si>
    <t>HAG_M66869010</t>
  </si>
  <si>
    <t>HAG_M66869010_PB23</t>
  </si>
  <si>
    <t>HAG_M66919010</t>
  </si>
  <si>
    <t>HAG_M66919010_PB23</t>
  </si>
  <si>
    <t>HAG_M66929010</t>
  </si>
  <si>
    <t>HAG_M66929010_PB23</t>
  </si>
  <si>
    <t>HAG_M66939010</t>
  </si>
  <si>
    <t>HAG_M66939010_PB23</t>
  </si>
  <si>
    <t>HAG_M66959010</t>
  </si>
  <si>
    <t>HAG_M66959010_PB23</t>
  </si>
  <si>
    <t>HAG_M66969010</t>
  </si>
  <si>
    <t>HAG_M66969010_PB23</t>
  </si>
  <si>
    <t>HAG_M7239</t>
  </si>
  <si>
    <t>HAG_M7239_PB23</t>
  </si>
  <si>
    <t>HAG_M7248</t>
  </si>
  <si>
    <t>HAG_M7248_PB23</t>
  </si>
  <si>
    <t>HAG_M7250</t>
  </si>
  <si>
    <t>HAG_M7250_PB23</t>
  </si>
  <si>
    <t>HAG_M7251</t>
  </si>
  <si>
    <t>HAG_M7251_PB23</t>
  </si>
  <si>
    <t>HAG_M7252</t>
  </si>
  <si>
    <t>HAG_M7252_PB23</t>
  </si>
  <si>
    <t>HAG_MFN701</t>
  </si>
  <si>
    <t>HAG_MFN701_PB23</t>
  </si>
  <si>
    <t>HAG_MFN702</t>
  </si>
  <si>
    <t>HAG_MFN702_PB23</t>
  </si>
  <si>
    <t>HAG_MFN706</t>
  </si>
  <si>
    <t>HAG_MFN706_PB23</t>
  </si>
  <si>
    <t>HAG_MFN710</t>
  </si>
  <si>
    <t>HAG_MFN710_PB23</t>
  </si>
  <si>
    <t>HAG_MFN716</t>
  </si>
  <si>
    <t>HAG_MFN716_PB23</t>
  </si>
  <si>
    <t>HAG_MFN720</t>
  </si>
  <si>
    <t>HAG_MFN720_PB23</t>
  </si>
  <si>
    <t>HAG_MFN725</t>
  </si>
  <si>
    <t>HAG_MFN725_PB23</t>
  </si>
  <si>
    <t>HAG_MFN732</t>
  </si>
  <si>
    <t>HAG_MFN732_PB23</t>
  </si>
  <si>
    <t>HAG_MFN910</t>
  </si>
  <si>
    <t>HAG_MFN910_PB23</t>
  </si>
  <si>
    <t>HAG_MFN916</t>
  </si>
  <si>
    <t>HAG_MFN916_PB23</t>
  </si>
  <si>
    <t>HAG_MFN920</t>
  </si>
  <si>
    <t>HAG_MFN920_PB23</t>
  </si>
  <si>
    <t>HAG_MFN925</t>
  </si>
  <si>
    <t>HAG_MFN925_PB23</t>
  </si>
  <si>
    <t>HAG_MFS701</t>
  </si>
  <si>
    <t>HAG_MFS701_PB23</t>
  </si>
  <si>
    <t>HAG_MFS702</t>
  </si>
  <si>
    <t>HAG_MFS702_PB23</t>
  </si>
  <si>
    <t>HAG_MFS706</t>
  </si>
  <si>
    <t>HAG_MFS706_PB23</t>
  </si>
  <si>
    <t>HAG_MFS710</t>
  </si>
  <si>
    <t>HAG_MFS710_PB23</t>
  </si>
  <si>
    <t>HAG_MFS716</t>
  </si>
  <si>
    <t>HAG_MFS716_PB23</t>
  </si>
  <si>
    <t>HAG_MFS716GRA</t>
  </si>
  <si>
    <t>HAG_MFS716GRA_PB23</t>
  </si>
  <si>
    <t>HAG_MFS720</t>
  </si>
  <si>
    <t>HAG_MFS720_PB23</t>
  </si>
  <si>
    <t>HAG_MFS725</t>
  </si>
  <si>
    <t>HAG_MFS725_PB23</t>
  </si>
  <si>
    <t>HAG_MFS732</t>
  </si>
  <si>
    <t>HAG_MFS732_PB23</t>
  </si>
  <si>
    <t>HAG_MHF01X</t>
  </si>
  <si>
    <t>HAG_MHF01X_PB23</t>
  </si>
  <si>
    <t>HAG_MHF02X</t>
  </si>
  <si>
    <t>HAG_MHF02X_PB23</t>
  </si>
  <si>
    <t>HAG_MHF03X</t>
  </si>
  <si>
    <t>HAG_MHF03X_PB23</t>
  </si>
  <si>
    <t>HAG_MHF04X</t>
  </si>
  <si>
    <t>HAG_MHF04X_PB23</t>
  </si>
  <si>
    <t>HAG_MHF05X</t>
  </si>
  <si>
    <t>HAG_MHF05X_PB23</t>
  </si>
  <si>
    <t>HAG_MHF06X</t>
  </si>
  <si>
    <t>HAG_MHF06X_PB23</t>
  </si>
  <si>
    <t>HAG_MHT706</t>
  </si>
  <si>
    <t>HAG_MHT706_PB23</t>
  </si>
  <si>
    <t>HAG_MHT710</t>
  </si>
  <si>
    <t>HAG_MHT710_PB23</t>
  </si>
  <si>
    <t>HAG_MHT716</t>
  </si>
  <si>
    <t>HAG_MHT716_PB23</t>
  </si>
  <si>
    <t>HAG_MHT720</t>
  </si>
  <si>
    <t>HAG_MHT720_PB23</t>
  </si>
  <si>
    <t>HAG_MHT725</t>
  </si>
  <si>
    <t>HAG_MHT725_PB23</t>
  </si>
  <si>
    <t>HAG_MHT732</t>
  </si>
  <si>
    <t>HAG_MHT732_PB23</t>
  </si>
  <si>
    <t>HAG_MHT740</t>
  </si>
  <si>
    <t>HAG_MHT740_PB23</t>
  </si>
  <si>
    <t>HAG_MJM27X</t>
  </si>
  <si>
    <t>HAG_MJM27X_PB23</t>
  </si>
  <si>
    <t>HAG_MJM28X</t>
  </si>
  <si>
    <t>HAG_MJM28X_PB23</t>
  </si>
  <si>
    <t>HAG_MJM30X</t>
  </si>
  <si>
    <t>HAG_MJM30X_PB23</t>
  </si>
  <si>
    <t>HAG_MJM31X</t>
  </si>
  <si>
    <t>HAG_MJM31X_PB23</t>
  </si>
  <si>
    <t>HAG_MJM32X</t>
  </si>
  <si>
    <t>HAG_MJM32X_PB23</t>
  </si>
  <si>
    <t>HAG_MJT702</t>
  </si>
  <si>
    <t>HAG_MJT702_PB23</t>
  </si>
  <si>
    <t>HAG_MJT706</t>
  </si>
  <si>
    <t>HAG_MJT706_PB23</t>
  </si>
  <si>
    <t>HAG_MJT710</t>
  </si>
  <si>
    <t>HAG_MJT710_PB23</t>
  </si>
  <si>
    <t>HAG_MJT716</t>
  </si>
  <si>
    <t>HAG_MJT716_PB23</t>
  </si>
  <si>
    <t>HAG_MJT720</t>
  </si>
  <si>
    <t>HAG_MJT720_PB23</t>
  </si>
  <si>
    <t>HAG_MJT725</t>
  </si>
  <si>
    <t>HAG_MJT725_PB23</t>
  </si>
  <si>
    <t>HAG_MJT732</t>
  </si>
  <si>
    <t>HAG_MJT732_PB23</t>
  </si>
  <si>
    <t>HAG_MJT740</t>
  </si>
  <si>
    <t>HAG_MJT740_PB23</t>
  </si>
  <si>
    <t>HAG_MJU01X</t>
  </si>
  <si>
    <t>HAG_MJU01X_PB23</t>
  </si>
  <si>
    <t>HAG_MM501N</t>
  </si>
  <si>
    <t>HAG_MM501N_PB23</t>
  </si>
  <si>
    <t>HAG_MM502N</t>
  </si>
  <si>
    <t>HAG_MM502N_PB23</t>
  </si>
  <si>
    <t>HAG_MM503N</t>
  </si>
  <si>
    <t>HAG_MM503N_PB23</t>
  </si>
  <si>
    <t>HAG_MM504N</t>
  </si>
  <si>
    <t>HAG_MM504N_PB23</t>
  </si>
  <si>
    <t>HAG_MM505N</t>
  </si>
  <si>
    <t>HAG_MM505N_PB23</t>
  </si>
  <si>
    <t>HAG_MM506N</t>
  </si>
  <si>
    <t>HAG_MM506N_PB23</t>
  </si>
  <si>
    <t>HAG_MM507N</t>
  </si>
  <si>
    <t>HAG_MM507N_PB23</t>
  </si>
  <si>
    <t>HAG_MM508N</t>
  </si>
  <si>
    <t>HAG_MM508N_PB23</t>
  </si>
  <si>
    <t>HAG_MM509N</t>
  </si>
  <si>
    <t>HAG_MM509N_PB23</t>
  </si>
  <si>
    <t>HAG_MM510N</t>
  </si>
  <si>
    <t>HAG_MM510N_PB23</t>
  </si>
  <si>
    <t>HAG_MM511N</t>
  </si>
  <si>
    <t>HAG_MM511N_PB23</t>
  </si>
  <si>
    <t>HAG_MM512N</t>
  </si>
  <si>
    <t>HAG_MM512N_PB23</t>
  </si>
  <si>
    <t>HAG_MM513N</t>
  </si>
  <si>
    <t>HAG_MM513N_PB23</t>
  </si>
  <si>
    <t>HAG_MMN200</t>
  </si>
  <si>
    <t>HAG_MMN200_PB23</t>
  </si>
  <si>
    <t>HAG_MMN201</t>
  </si>
  <si>
    <t>HAG_MMN201_PB23</t>
  </si>
  <si>
    <t>HAG_MMN202</t>
  </si>
  <si>
    <t>HAG_MMN202_PB23</t>
  </si>
  <si>
    <t>HAG_MMN203</t>
  </si>
  <si>
    <t>HAG_MMN203_PB23</t>
  </si>
  <si>
    <t>HAG_MMN204</t>
  </si>
  <si>
    <t>HAG_MMN204_PB23</t>
  </si>
  <si>
    <t>HAG_MMN206</t>
  </si>
  <si>
    <t>HAG_MMN206_PB23</t>
  </si>
  <si>
    <t>HAG_MMN210</t>
  </si>
  <si>
    <t>HAG_MMN210_PB23</t>
  </si>
  <si>
    <t>HAG_MMN213</t>
  </si>
  <si>
    <t>HAG_MMN213_PB23</t>
  </si>
  <si>
    <t>HAG_MMN216</t>
  </si>
  <si>
    <t>HAG_MMN216_PB23</t>
  </si>
  <si>
    <t>HAG_MMN220</t>
  </si>
  <si>
    <t>HAG_MMN220_PB23</t>
  </si>
  <si>
    <t>HAG_MMN225</t>
  </si>
  <si>
    <t>HAG_MMN225_PB23</t>
  </si>
  <si>
    <t>HAG_MMN232</t>
  </si>
  <si>
    <t>HAG_MMN232_PB23</t>
  </si>
  <si>
    <t>HAG_MMN240</t>
  </si>
  <si>
    <t>HAG_MMN240_PB23</t>
  </si>
  <si>
    <t>HAG_MMN250</t>
  </si>
  <si>
    <t>HAG_MMN250_PB23</t>
  </si>
  <si>
    <t>HAG_MMN263</t>
  </si>
  <si>
    <t>HAG_MMN263_PB23</t>
  </si>
  <si>
    <t>HAG_MMN300</t>
  </si>
  <si>
    <t>HAG_MMN300_PB23</t>
  </si>
  <si>
    <t>HAG_MMN301</t>
  </si>
  <si>
    <t>HAG_MMN301_PB23</t>
  </si>
  <si>
    <t>HAG_MMN302</t>
  </si>
  <si>
    <t>HAG_MMN302_PB23</t>
  </si>
  <si>
    <t>HAG_MMN303</t>
  </si>
  <si>
    <t>HAG_MMN303_PB23</t>
  </si>
  <si>
    <t>HAG_MMN304</t>
  </si>
  <si>
    <t>HAG_MMN304_PB23</t>
  </si>
  <si>
    <t>HAG_MMN306</t>
  </si>
  <si>
    <t>HAG_MMN306_PB23</t>
  </si>
  <si>
    <t>HAG_MMN310</t>
  </si>
  <si>
    <t>HAG_MMN310_PB23</t>
  </si>
  <si>
    <t>HAG_MMN313</t>
  </si>
  <si>
    <t>HAG_MMN313_PB23</t>
  </si>
  <si>
    <t>HAG_MMN316</t>
  </si>
  <si>
    <t>HAG_MMN316_PB23</t>
  </si>
  <si>
    <t>HAG_MMN320</t>
  </si>
  <si>
    <t>HAG_MMN320_PB23</t>
  </si>
  <si>
    <t>HAG_MMN325</t>
  </si>
  <si>
    <t>HAG_MMN325_PB23</t>
  </si>
  <si>
    <t>HAG_MMN332</t>
  </si>
  <si>
    <t>HAG_MMN332_PB23</t>
  </si>
  <si>
    <t>HAG_MMN340</t>
  </si>
  <si>
    <t>HAG_MMN340_PB23</t>
  </si>
  <si>
    <t>HAG_MMN350</t>
  </si>
  <si>
    <t>HAG_MMN350_PB23</t>
  </si>
  <si>
    <t>HAG_MMN363</t>
  </si>
  <si>
    <t>HAG_MMN363_PB23</t>
  </si>
  <si>
    <t>HAG_MMN400</t>
  </si>
  <si>
    <t>HAG_MMN400_PB23</t>
  </si>
  <si>
    <t>HAG_MMN401</t>
  </si>
  <si>
    <t>HAG_MMN401_PB23</t>
  </si>
  <si>
    <t>HAG_MMN402</t>
  </si>
  <si>
    <t>HAG_MMN402_PB23</t>
  </si>
  <si>
    <t>HAG_MMN403</t>
  </si>
  <si>
    <t>HAG_MMN403_PB23</t>
  </si>
  <si>
    <t>HAG_MMN404</t>
  </si>
  <si>
    <t>HAG_MMN404_PB23</t>
  </si>
  <si>
    <t>HAG_MMN406</t>
  </si>
  <si>
    <t>HAG_MMN406_PB23</t>
  </si>
  <si>
    <t>HAG_MMN410</t>
  </si>
  <si>
    <t>HAG_MMN410_PB23</t>
  </si>
  <si>
    <t>HAG_MMN413</t>
  </si>
  <si>
    <t>HAG_MMN413_PB23</t>
  </si>
  <si>
    <t>HAG_MMN416</t>
  </si>
  <si>
    <t>HAG_MMN416_PB23</t>
  </si>
  <si>
    <t>HAG_MMN420</t>
  </si>
  <si>
    <t>HAG_MMN420_PB23</t>
  </si>
  <si>
    <t>HAG_MMN425</t>
  </si>
  <si>
    <t>HAG_MMN425_PB23</t>
  </si>
  <si>
    <t>HAG_MMN432</t>
  </si>
  <si>
    <t>HAG_MMN432_PB23</t>
  </si>
  <si>
    <t>HAG_MMN440</t>
  </si>
  <si>
    <t>HAG_MMN440_PB23</t>
  </si>
  <si>
    <t>HAG_MMN450</t>
  </si>
  <si>
    <t>HAG_MMN450_PB23</t>
  </si>
  <si>
    <t>HAG_MMN463</t>
  </si>
  <si>
    <t>HAG_MMN463_PB23</t>
  </si>
  <si>
    <t>HAG_MN1604</t>
  </si>
  <si>
    <t>HAG_MN1604_PB23</t>
  </si>
  <si>
    <t>HAG_MPU01X</t>
  </si>
  <si>
    <t>HAG_MPU01X_PB23</t>
  </si>
  <si>
    <t>HAG_MTU01X</t>
  </si>
  <si>
    <t>HAG_MTU01X_PB23</t>
  </si>
  <si>
    <t>HAG_MZ178</t>
  </si>
  <si>
    <t>HAG_MZ178_PB23</t>
  </si>
  <si>
    <t>HAG_MZ201</t>
  </si>
  <si>
    <t>HAG_MZ201_PB23</t>
  </si>
  <si>
    <t>HAG_MZ202</t>
  </si>
  <si>
    <t>HAG_MZ202_PB23</t>
  </si>
  <si>
    <t>HAG_MZ203</t>
  </si>
  <si>
    <t>HAG_MZ203_PB23</t>
  </si>
  <si>
    <t>HAG_MZ204</t>
  </si>
  <si>
    <t>HAG_MZ204_PB23</t>
  </si>
  <si>
    <t>HAG_MZ205</t>
  </si>
  <si>
    <t>HAG_MZ205_PB23</t>
  </si>
  <si>
    <t>HAG_MZ206</t>
  </si>
  <si>
    <t>HAG_MZ206_PB23</t>
  </si>
  <si>
    <t>HAG_MZ212</t>
  </si>
  <si>
    <t>HAG_MZ212_PB23</t>
  </si>
  <si>
    <t>HAG_MZ520N</t>
  </si>
  <si>
    <t>HAG_MZ520N_PB23</t>
  </si>
  <si>
    <t>HAG_MZ521N</t>
  </si>
  <si>
    <t>HAG_MZ521N_PB23</t>
  </si>
  <si>
    <t>HAG_MZ522N</t>
  </si>
  <si>
    <t>HAG_MZ522N_PB23</t>
  </si>
  <si>
    <t>HAG_MZ523N</t>
  </si>
  <si>
    <t>HAG_MZ523N_PB23</t>
  </si>
  <si>
    <t>HAG_MZ527N</t>
  </si>
  <si>
    <t>HAG_MZ527N_PB23</t>
  </si>
  <si>
    <t>HAG_MZ528N</t>
  </si>
  <si>
    <t>HAG_MZ528N_PB23</t>
  </si>
  <si>
    <t>HAG_MZ529N</t>
  </si>
  <si>
    <t>HAG_MZ529N_PB23</t>
  </si>
  <si>
    <t>HAG_MZ530N</t>
  </si>
  <si>
    <t>HAG_MZ530N_PB23</t>
  </si>
  <si>
    <t>HAG_MZ531N</t>
  </si>
  <si>
    <t>HAG_MZ531N_PB23</t>
  </si>
  <si>
    <t>HAG_MZ901</t>
  </si>
  <si>
    <t>HAG_MZ901_PB23</t>
  </si>
  <si>
    <t>HAG_MZ902</t>
  </si>
  <si>
    <t>HAG_MZ902_PB23</t>
  </si>
  <si>
    <t>HAG_MZ903</t>
  </si>
  <si>
    <t>HAG_MZ903_PB23</t>
  </si>
  <si>
    <t>HAG_MZ905</t>
  </si>
  <si>
    <t>HAG_MZ905_PB23</t>
  </si>
  <si>
    <t>HAG_MZ911</t>
  </si>
  <si>
    <t>HAG_MZ911_PB23</t>
  </si>
  <si>
    <t>HAG_MZ912</t>
  </si>
  <si>
    <t>HAG_MZ912_PB23</t>
  </si>
  <si>
    <t>HAG_MZ913</t>
  </si>
  <si>
    <t>HAG_MZ913_PB23</t>
  </si>
  <si>
    <t>HAG_MZ915</t>
  </si>
  <si>
    <t>HAG_MZ915_PB23</t>
  </si>
  <si>
    <t>HAG_MZN120</t>
  </si>
  <si>
    <t>HAG_MZN120_PB23</t>
  </si>
  <si>
    <t>HAG_MZN121</t>
  </si>
  <si>
    <t>HAG_MZN121_PB23</t>
  </si>
  <si>
    <t>HAG_MZN130</t>
  </si>
  <si>
    <t>HAG_MZN130_PB23</t>
  </si>
  <si>
    <t>HAG_MZN131</t>
  </si>
  <si>
    <t>HAG_MZN131_PB23</t>
  </si>
  <si>
    <t>HAG_MZN175</t>
  </si>
  <si>
    <t>HAG_MZN175_PB23</t>
  </si>
  <si>
    <t>HAG_MZN177</t>
  </si>
  <si>
    <t>HAG_MZN177_PB23</t>
  </si>
  <si>
    <t>HAG_N11A</t>
  </si>
  <si>
    <t>HAG_N11A_PB23</t>
  </si>
  <si>
    <t>HAG_NEN106</t>
  </si>
  <si>
    <t>HAG_NEN106_PB23</t>
  </si>
  <si>
    <t>HAG_NEN110</t>
  </si>
  <si>
    <t>HAG_NEN110_PB23</t>
  </si>
  <si>
    <t>HAG_NEN116</t>
  </si>
  <si>
    <t>HAG_NEN116_PB23</t>
  </si>
  <si>
    <t>HAG_NEN120</t>
  </si>
  <si>
    <t>HAG_NEN120_PB23</t>
  </si>
  <si>
    <t>HAG_NEN125</t>
  </si>
  <si>
    <t>HAG_NEN125_PB23</t>
  </si>
  <si>
    <t>HAG_NEN132</t>
  </si>
  <si>
    <t>HAG_NEN132_PB23</t>
  </si>
  <si>
    <t>HAG_NEN140</t>
  </si>
  <si>
    <t>HAG_NEN140_PB23</t>
  </si>
  <si>
    <t>HAG_NEN150</t>
  </si>
  <si>
    <t>HAG_NEN150_PB23</t>
  </si>
  <si>
    <t>HAG_NEN163</t>
  </si>
  <si>
    <t>HAG_NEN163_PB23</t>
  </si>
  <si>
    <t>HAG_NEN206</t>
  </si>
  <si>
    <t>HAG_NEN206_PB23</t>
  </si>
  <si>
    <t>HAG_NEN210</t>
  </si>
  <si>
    <t>HAG_NEN210_PB23</t>
  </si>
  <si>
    <t>HAG_NEN216</t>
  </si>
  <si>
    <t>HAG_NEN216_PB23</t>
  </si>
  <si>
    <t>HAG_NEN220</t>
  </si>
  <si>
    <t>HAG_NEN220_PB23</t>
  </si>
  <si>
    <t>HAG_NEN225</t>
  </si>
  <si>
    <t>HAG_NEN225_PB23</t>
  </si>
  <si>
    <t>HAG_NEN232</t>
  </si>
  <si>
    <t>HAG_NEN232_PB23</t>
  </si>
  <si>
    <t>HAG_NEN240</t>
  </si>
  <si>
    <t>HAG_NEN240_PB23</t>
  </si>
  <si>
    <t>HAG_NEN250</t>
  </si>
  <si>
    <t>HAG_NEN250_PB23</t>
  </si>
  <si>
    <t>HAG_NEN263</t>
  </si>
  <si>
    <t>HAG_NEN263_PB23</t>
  </si>
  <si>
    <t>HAG_NEN306</t>
  </si>
  <si>
    <t>HAG_NEN306_PB23</t>
  </si>
  <si>
    <t>HAG_NEN310</t>
  </si>
  <si>
    <t>HAG_NEN310_PB23</t>
  </si>
  <si>
    <t>HAG_NEN316</t>
  </si>
  <si>
    <t>HAG_NEN316_PB23</t>
  </si>
  <si>
    <t>HAG_NEN320</t>
  </si>
  <si>
    <t>HAG_NEN320_PB23</t>
  </si>
  <si>
    <t>HAG_NEN325</t>
  </si>
  <si>
    <t>HAG_NEN325_PB23</t>
  </si>
  <si>
    <t>HAG_NEN332</t>
  </si>
  <si>
    <t>HAG_NEN332_PB23</t>
  </si>
  <si>
    <t>HAG_NEN340</t>
  </si>
  <si>
    <t>HAG_NEN340_PB23</t>
  </si>
  <si>
    <t>HAG_NEN350</t>
  </si>
  <si>
    <t>HAG_NEN350_PB23</t>
  </si>
  <si>
    <t>HAG_NEN363</t>
  </si>
  <si>
    <t>HAG_NEN363_PB23</t>
  </si>
  <si>
    <t>HAG_NEN406</t>
  </si>
  <si>
    <t>HAG_NEN406_PB23</t>
  </si>
  <si>
    <t>HAG_NEN410</t>
  </si>
  <si>
    <t>HAG_NEN410_PB23</t>
  </si>
  <si>
    <t>HAG_NEN416</t>
  </si>
  <si>
    <t>HAG_NEN416_PB23</t>
  </si>
  <si>
    <t>HAG_NEN420</t>
  </si>
  <si>
    <t>HAG_NEN420_PB23</t>
  </si>
  <si>
    <t>HAG_NEN425</t>
  </si>
  <si>
    <t>HAG_NEN425_PB23</t>
  </si>
  <si>
    <t>HAG_NEN432</t>
  </si>
  <si>
    <t>HAG_NEN432_PB23</t>
  </si>
  <si>
    <t>HAG_NEN440</t>
  </si>
  <si>
    <t>HAG_NEN440_PB23</t>
  </si>
  <si>
    <t>HAG_NEN450</t>
  </si>
  <si>
    <t>HAG_NEN450_PB23</t>
  </si>
  <si>
    <t>HAG_NEN463</t>
  </si>
  <si>
    <t>HAG_NEN463_PB23</t>
  </si>
  <si>
    <t>HAG_NFCPACK16</t>
  </si>
  <si>
    <t>HAG_NFCPACK16_PB23</t>
  </si>
  <si>
    <t>HAG_NFCPACK16SV</t>
  </si>
  <si>
    <t>HAG_NFCPACK16SV_PB23</t>
  </si>
  <si>
    <t>HAG_NFN100</t>
  </si>
  <si>
    <t>HAG_NFN100_PB23</t>
  </si>
  <si>
    <t>HAG_NFN101</t>
  </si>
  <si>
    <t>HAG_NFN101_PB23</t>
  </si>
  <si>
    <t>HAG_NFN102</t>
  </si>
  <si>
    <t>HAG_NFN102_PB23</t>
  </si>
  <si>
    <t>HAG_NFN103</t>
  </si>
  <si>
    <t>HAG_NFN103_PB23</t>
  </si>
  <si>
    <t>HAG_NFN104</t>
  </si>
  <si>
    <t>HAG_NFN104_PB23</t>
  </si>
  <si>
    <t>HAG_NFN106</t>
  </si>
  <si>
    <t>HAG_NFN106_PB23</t>
  </si>
  <si>
    <t>HAG_NFN110</t>
  </si>
  <si>
    <t>HAG_NFN110_PB23</t>
  </si>
  <si>
    <t>HAG_NFN116</t>
  </si>
  <si>
    <t>HAG_NFN116_PB23</t>
  </si>
  <si>
    <t>HAG_NFN120</t>
  </si>
  <si>
    <t>HAG_NFN120_PB23</t>
  </si>
  <si>
    <t>HAG_NFN125</t>
  </si>
  <si>
    <t>HAG_NFN125_PB23</t>
  </si>
  <si>
    <t>HAG_NFN132</t>
  </si>
  <si>
    <t>HAG_NFN132_PB23</t>
  </si>
  <si>
    <t>HAG_NFN140</t>
  </si>
  <si>
    <t>HAG_NFN140_PB23</t>
  </si>
  <si>
    <t>HAG_NFN150</t>
  </si>
  <si>
    <t>HAG_NFN150_PB23</t>
  </si>
  <si>
    <t>HAG_NFN163</t>
  </si>
  <si>
    <t>HAG_NFN163_PB23</t>
  </si>
  <si>
    <t>HAG_NFN200</t>
  </si>
  <si>
    <t>HAG_NFN200_PB23</t>
  </si>
  <si>
    <t>HAG_NFN201</t>
  </si>
  <si>
    <t>HAG_NFN201_PB23</t>
  </si>
  <si>
    <t>HAG_NFN202</t>
  </si>
  <si>
    <t>HAG_NFN202_PB23</t>
  </si>
  <si>
    <t>HAG_NFN203</t>
  </si>
  <si>
    <t>HAG_NFN203_PB23</t>
  </si>
  <si>
    <t>HAG_NFN204</t>
  </si>
  <si>
    <t>HAG_NFN204_PB23</t>
  </si>
  <si>
    <t>HAG_NFN206</t>
  </si>
  <si>
    <t>HAG_NFN206_PB23</t>
  </si>
  <si>
    <t>HAG_NFN210</t>
  </si>
  <si>
    <t>HAG_NFN210_PB23</t>
  </si>
  <si>
    <t>HAG_NFN216</t>
  </si>
  <si>
    <t>HAG_NFN216_PB23</t>
  </si>
  <si>
    <t>HAG_NFN220</t>
  </si>
  <si>
    <t>HAG_NFN220_PB23</t>
  </si>
  <si>
    <t>HAG_NFN225</t>
  </si>
  <si>
    <t>HAG_NFN225_PB23</t>
  </si>
  <si>
    <t>HAG_NFN232</t>
  </si>
  <si>
    <t>HAG_NFN232_PB23</t>
  </si>
  <si>
    <t>HAG_NFN240</t>
  </si>
  <si>
    <t>HAG_NFN240_PB23</t>
  </si>
  <si>
    <t>HAG_NFN250</t>
  </si>
  <si>
    <t>HAG_NFN250_PB23</t>
  </si>
  <si>
    <t>HAG_NFN263</t>
  </si>
  <si>
    <t>HAG_NFN263_PB23</t>
  </si>
  <si>
    <t>HAG_NFN306</t>
  </si>
  <si>
    <t>HAG_NFN306_PB23</t>
  </si>
  <si>
    <t>HAG_NFN310</t>
  </si>
  <si>
    <t>HAG_NFN310_PB23</t>
  </si>
  <si>
    <t>HAG_NFN316</t>
  </si>
  <si>
    <t>HAG_NFN316_PB23</t>
  </si>
  <si>
    <t>HAG_NFN320</t>
  </si>
  <si>
    <t>HAG_NFN320_PB23</t>
  </si>
  <si>
    <t>HAG_NFN325</t>
  </si>
  <si>
    <t>HAG_NFN325_PB23</t>
  </si>
  <si>
    <t>HAG_NFN332</t>
  </si>
  <si>
    <t>HAG_NFN332_PB23</t>
  </si>
  <si>
    <t>HAG_NFN340</t>
  </si>
  <si>
    <t>HAG_NFN340_PB23</t>
  </si>
  <si>
    <t>HAG_NFN350</t>
  </si>
  <si>
    <t>HAG_NFN350_PB23</t>
  </si>
  <si>
    <t>HAG_NFN363</t>
  </si>
  <si>
    <t>HAG_NFN363_PB23</t>
  </si>
  <si>
    <t>HAG_NFN406</t>
  </si>
  <si>
    <t>HAG_NFN406_PB23</t>
  </si>
  <si>
    <t>HAG_NFN410</t>
  </si>
  <si>
    <t>HAG_NFN410_PB23</t>
  </si>
  <si>
    <t>HAG_NFN416</t>
  </si>
  <si>
    <t>HAG_NFN416_PB23</t>
  </si>
  <si>
    <t>HAG_NFN420</t>
  </si>
  <si>
    <t>HAG_NFN420_PB23</t>
  </si>
  <si>
    <t>HAG_NFN425</t>
  </si>
  <si>
    <t>HAG_NFN425_PB23</t>
  </si>
  <si>
    <t>HAG_NFN432</t>
  </si>
  <si>
    <t>HAG_NFN432_PB23</t>
  </si>
  <si>
    <t>HAG_NFN440</t>
  </si>
  <si>
    <t>HAG_NFN440_PB23</t>
  </si>
  <si>
    <t>HAG_NFN450</t>
  </si>
  <si>
    <t>HAG_NFN450_PB23</t>
  </si>
  <si>
    <t>HAG_NFN463</t>
  </si>
  <si>
    <t>HAG_NFN463_PB23</t>
  </si>
  <si>
    <t>HAG_NFT306</t>
  </si>
  <si>
    <t>HAG_NFT306_PB23</t>
  </si>
  <si>
    <t>HAG_NFT310</t>
  </si>
  <si>
    <t>HAG_NFT310_PB23</t>
  </si>
  <si>
    <t>HAG_NFT316</t>
  </si>
  <si>
    <t>HAG_NFT316_PB23</t>
  </si>
  <si>
    <t>HAG_NFT320</t>
  </si>
  <si>
    <t>HAG_NFT320_PB23</t>
  </si>
  <si>
    <t>HAG_NFT325</t>
  </si>
  <si>
    <t>HAG_NFT325_PB23</t>
  </si>
  <si>
    <t>HAG_NFT332</t>
  </si>
  <si>
    <t>HAG_NFT332_PB23</t>
  </si>
  <si>
    <t>HAG_NFT340</t>
  </si>
  <si>
    <t>HAG_NFT340_PB23</t>
  </si>
  <si>
    <t>HAG_NFT701</t>
  </si>
  <si>
    <t>HAG_NFT701_PB23</t>
  </si>
  <si>
    <t>HAG_NFT702</t>
  </si>
  <si>
    <t>HAG_NFT702_PB23</t>
  </si>
  <si>
    <t>HAG_NFT703</t>
  </si>
  <si>
    <t>HAG_NFT703_PB23</t>
  </si>
  <si>
    <t>HAG_NFT704</t>
  </si>
  <si>
    <t>HAG_NFT704_PB23</t>
  </si>
  <si>
    <t>HAG_NFT706</t>
  </si>
  <si>
    <t>HAG_NFT706_PB23</t>
  </si>
  <si>
    <t>HAG_NFT710</t>
  </si>
  <si>
    <t>HAG_NFT710_PB23</t>
  </si>
  <si>
    <t>HAG_NFT716</t>
  </si>
  <si>
    <t>HAG_NFT716_PB23</t>
  </si>
  <si>
    <t>HAG_NFT720</t>
  </si>
  <si>
    <t>HAG_NFT720_PB23</t>
  </si>
  <si>
    <t>HAG_NFT725</t>
  </si>
  <si>
    <t>HAG_NFT725_PB23</t>
  </si>
  <si>
    <t>HAG_NFT732</t>
  </si>
  <si>
    <t>HAG_NFT732_PB23</t>
  </si>
  <si>
    <t>HAG_NFT740</t>
  </si>
  <si>
    <t>HAG_NFT740_PB23</t>
  </si>
  <si>
    <t>HAG_NFT806</t>
  </si>
  <si>
    <t>HAG_NFT806_PB23</t>
  </si>
  <si>
    <t>HAG_NFT810</t>
  </si>
  <si>
    <t>HAG_NFT810_PB23</t>
  </si>
  <si>
    <t>HAG_NFT816</t>
  </si>
  <si>
    <t>HAG_NFT816_PB23</t>
  </si>
  <si>
    <t>HAG_NFT820</t>
  </si>
  <si>
    <t>HAG_NFT820_PB23</t>
  </si>
  <si>
    <t>HAG_NFT825</t>
  </si>
  <si>
    <t>HAG_NFT825_PB23</t>
  </si>
  <si>
    <t>HAG_NFT832</t>
  </si>
  <si>
    <t>HAG_NFT832_PB23</t>
  </si>
  <si>
    <t>HAG_NFT840</t>
  </si>
  <si>
    <t>HAG_NFT840_PB23</t>
  </si>
  <si>
    <t>HAG_NGN200</t>
  </si>
  <si>
    <t>HAG_NGN200_PB23</t>
  </si>
  <si>
    <t>HAG_NGN201</t>
  </si>
  <si>
    <t>HAG_NGN201_PB23</t>
  </si>
  <si>
    <t>HAG_NGN202</t>
  </si>
  <si>
    <t>HAG_NGN202_PB23</t>
  </si>
  <si>
    <t>HAG_NGN203</t>
  </si>
  <si>
    <t>HAG_NGN203_PB23</t>
  </si>
  <si>
    <t>HAG_NGN204</t>
  </si>
  <si>
    <t>HAG_NGN204_PB23</t>
  </si>
  <si>
    <t>HAG_NGN206</t>
  </si>
  <si>
    <t>HAG_NGN206_PB23</t>
  </si>
  <si>
    <t>HAG_NGN210</t>
  </si>
  <si>
    <t>HAG_NGN210_PB23</t>
  </si>
  <si>
    <t>HAG_NGN216</t>
  </si>
  <si>
    <t>HAG_NGN216_PB23</t>
  </si>
  <si>
    <t>HAG_NGN220</t>
  </si>
  <si>
    <t>HAG_NGN220_PB23</t>
  </si>
  <si>
    <t>HAG_NGN225</t>
  </si>
  <si>
    <t>HAG_NGN225_PB23</t>
  </si>
  <si>
    <t>HAG_NGN232</t>
  </si>
  <si>
    <t>HAG_NGN232_PB23</t>
  </si>
  <si>
    <t>HAG_NGN240</t>
  </si>
  <si>
    <t>HAG_NGN240_PB23</t>
  </si>
  <si>
    <t>HAG_NGN250</t>
  </si>
  <si>
    <t>HAG_NGN250_PB23</t>
  </si>
  <si>
    <t>HAG_NGN263</t>
  </si>
  <si>
    <t>HAG_NGN263_PB23</t>
  </si>
  <si>
    <t>HAG_NGN301</t>
  </si>
  <si>
    <t>HAG_NGN301_PB23</t>
  </si>
  <si>
    <t>HAG_NGN302</t>
  </si>
  <si>
    <t>HAG_NGN302_PB23</t>
  </si>
  <si>
    <t>HAG_NGN303</t>
  </si>
  <si>
    <t>HAG_NGN303_PB23</t>
  </si>
  <si>
    <t>HAG_NGN304</t>
  </si>
  <si>
    <t>HAG_NGN304_PB23</t>
  </si>
  <si>
    <t>HAG_NGN306</t>
  </si>
  <si>
    <t>HAG_NGN306_PB23</t>
  </si>
  <si>
    <t>HAG_NGN310</t>
  </si>
  <si>
    <t>HAG_NGN310_PB23</t>
  </si>
  <si>
    <t>HAG_NGN316</t>
  </si>
  <si>
    <t>HAG_NGN316_PB23</t>
  </si>
  <si>
    <t>HAG_NGN320</t>
  </si>
  <si>
    <t>HAG_NGN320_PB23</t>
  </si>
  <si>
    <t>HAG_NGN325</t>
  </si>
  <si>
    <t>HAG_NGN325_PB23</t>
  </si>
  <si>
    <t>HAG_NGN332</t>
  </si>
  <si>
    <t>HAG_NGN332_PB23</t>
  </si>
  <si>
    <t>HAG_NGN340</t>
  </si>
  <si>
    <t>HAG_NGN340_PB23</t>
  </si>
  <si>
    <t>HAG_NGN350</t>
  </si>
  <si>
    <t>HAG_NGN350_PB23</t>
  </si>
  <si>
    <t>HAG_NGN363</t>
  </si>
  <si>
    <t>HAG_NGN363_PB23</t>
  </si>
  <si>
    <t>HAG_NGN401</t>
  </si>
  <si>
    <t>HAG_NGN401_PB23</t>
  </si>
  <si>
    <t>HAG_NGN402</t>
  </si>
  <si>
    <t>HAG_NGN402_PB23</t>
  </si>
  <si>
    <t>HAG_NGN403</t>
  </si>
  <si>
    <t>HAG_NGN403_PB23</t>
  </si>
  <si>
    <t>HAG_NGN404</t>
  </si>
  <si>
    <t>HAG_NGN404_PB23</t>
  </si>
  <si>
    <t>HAG_NGN406</t>
  </si>
  <si>
    <t>HAG_NGN406_PB23</t>
  </si>
  <si>
    <t>HAG_NGN410</t>
  </si>
  <si>
    <t>HAG_NGN410_PB23</t>
  </si>
  <si>
    <t>HAG_NGN416</t>
  </si>
  <si>
    <t>HAG_NGN416_PB23</t>
  </si>
  <si>
    <t>HAG_NGN420</t>
  </si>
  <si>
    <t>HAG_NGN420_PB23</t>
  </si>
  <si>
    <t>HAG_NGN425</t>
  </si>
  <si>
    <t>HAG_NGN425_PB23</t>
  </si>
  <si>
    <t>HAG_NGN432</t>
  </si>
  <si>
    <t>HAG_NGN432_PB23</t>
  </si>
  <si>
    <t>HAG_NGN440</t>
  </si>
  <si>
    <t>HAG_NGN440_PB23</t>
  </si>
  <si>
    <t>HAG_NGN450</t>
  </si>
  <si>
    <t>HAG_NGN450_PB23</t>
  </si>
  <si>
    <t>HAG_NGN463</t>
  </si>
  <si>
    <t>HAG_NGN463_PB23</t>
  </si>
  <si>
    <t>HAG_NGT306</t>
  </si>
  <si>
    <t>HAG_NGT306_PB23</t>
  </si>
  <si>
    <t>HAG_NGT310</t>
  </si>
  <si>
    <t>HAG_NGT310_PB23</t>
  </si>
  <si>
    <t>HAG_NGT316</t>
  </si>
  <si>
    <t>HAG_NGT316_PB23</t>
  </si>
  <si>
    <t>HAG_NGT320</t>
  </si>
  <si>
    <t>HAG_NGT320_PB23</t>
  </si>
  <si>
    <t>HAG_NGT325</t>
  </si>
  <si>
    <t>HAG_NGT325_PB23</t>
  </si>
  <si>
    <t>HAG_NGT332</t>
  </si>
  <si>
    <t>HAG_NGT332_PB23</t>
  </si>
  <si>
    <t>HAG_NGT340</t>
  </si>
  <si>
    <t>HAG_NGT340_PB23</t>
  </si>
  <si>
    <t>HAG_NGT701</t>
  </si>
  <si>
    <t>HAG_NGT701_PB23</t>
  </si>
  <si>
    <t>HAG_NGT702</t>
  </si>
  <si>
    <t>HAG_NGT702_PB23</t>
  </si>
  <si>
    <t>HAG_NGT703</t>
  </si>
  <si>
    <t>HAG_NGT703_PB23</t>
  </si>
  <si>
    <t>HAG_NGT704</t>
  </si>
  <si>
    <t>HAG_NGT704_PB23</t>
  </si>
  <si>
    <t>HAG_NGT706</t>
  </si>
  <si>
    <t>HAG_NGT706_PB23</t>
  </si>
  <si>
    <t>HAG_NGT710</t>
  </si>
  <si>
    <t>HAG_NGT710_PB23</t>
  </si>
  <si>
    <t>HAG_NGT716</t>
  </si>
  <si>
    <t>HAG_NGT716_PB23</t>
  </si>
  <si>
    <t>HAG_NGT720</t>
  </si>
  <si>
    <t>HAG_NGT720_PB23</t>
  </si>
  <si>
    <t>HAG_NGT725</t>
  </si>
  <si>
    <t>HAG_NGT725_PB23</t>
  </si>
  <si>
    <t>HAG_NGT732</t>
  </si>
  <si>
    <t>HAG_NGT732_PB23</t>
  </si>
  <si>
    <t>HAG_NGT740</t>
  </si>
  <si>
    <t>HAG_NGT740_PB23</t>
  </si>
  <si>
    <t>HAG_NGT806</t>
  </si>
  <si>
    <t>HAG_NGT806_PB23</t>
  </si>
  <si>
    <t>HAG_NGT810</t>
  </si>
  <si>
    <t>HAG_NGT810_PB23</t>
  </si>
  <si>
    <t>HAG_NGT816</t>
  </si>
  <si>
    <t>HAG_NGT816_PB23</t>
  </si>
  <si>
    <t>HAG_NGT820</t>
  </si>
  <si>
    <t>HAG_NGT820_PB23</t>
  </si>
  <si>
    <t>HAG_NGT825</t>
  </si>
  <si>
    <t>HAG_NGT825_PB23</t>
  </si>
  <si>
    <t>HAG_NGT832</t>
  </si>
  <si>
    <t>HAG_NGT832_PB23</t>
  </si>
  <si>
    <t>HAG_NGT840</t>
  </si>
  <si>
    <t>HAG_NGT840_PB23</t>
  </si>
  <si>
    <t>HAG_NKN206</t>
  </si>
  <si>
    <t>HAG_NKN206_PB23</t>
  </si>
  <si>
    <t>HAG_NKN210</t>
  </si>
  <si>
    <t>HAG_NKN210_PB23</t>
  </si>
  <si>
    <t>HAG_NKN216</t>
  </si>
  <si>
    <t>HAG_NKN216_PB23</t>
  </si>
  <si>
    <t>HAG_NKN220</t>
  </si>
  <si>
    <t>HAG_NKN220_PB23</t>
  </si>
  <si>
    <t>HAG_NKN225</t>
  </si>
  <si>
    <t>HAG_NKN225_PB23</t>
  </si>
  <si>
    <t>HAG_NKN232</t>
  </si>
  <si>
    <t>HAG_NKN232_PB23</t>
  </si>
  <si>
    <t>HAG_NKN240</t>
  </si>
  <si>
    <t>HAG_NKN240_PB23</t>
  </si>
  <si>
    <t>HAG_NKN250</t>
  </si>
  <si>
    <t>HAG_NKN250_PB23</t>
  </si>
  <si>
    <t>HAG_NKN263</t>
  </si>
  <si>
    <t>HAG_NKN263_PB23</t>
  </si>
  <si>
    <t>HAG_NKN306</t>
  </si>
  <si>
    <t>HAG_NKN306_PB23</t>
  </si>
  <si>
    <t>HAG_NKN310</t>
  </si>
  <si>
    <t>HAG_NKN310_PB23</t>
  </si>
  <si>
    <t>HAG_NKN316</t>
  </si>
  <si>
    <t>HAG_NKN316_PB23</t>
  </si>
  <si>
    <t>HAG_NKN320</t>
  </si>
  <si>
    <t>HAG_NKN320_PB23</t>
  </si>
  <si>
    <t>HAG_NKN325</t>
  </si>
  <si>
    <t>HAG_NKN325_PB23</t>
  </si>
  <si>
    <t>HAG_NKN332</t>
  </si>
  <si>
    <t>HAG_NKN332_PB23</t>
  </si>
  <si>
    <t>HAG_NKN340</t>
  </si>
  <si>
    <t>HAG_NKN340_PB23</t>
  </si>
  <si>
    <t>HAG_NKN350</t>
  </si>
  <si>
    <t>HAG_NKN350_PB23</t>
  </si>
  <si>
    <t>HAG_NKN363</t>
  </si>
  <si>
    <t>HAG_NKN363_PB23</t>
  </si>
  <si>
    <t>HAG_NKN406</t>
  </si>
  <si>
    <t>HAG_NKN406_PB23</t>
  </si>
  <si>
    <t>HAG_NKN410</t>
  </si>
  <si>
    <t>HAG_NKN410_PB23</t>
  </si>
  <si>
    <t>HAG_NKN416</t>
  </si>
  <si>
    <t>HAG_NKN416_PB23</t>
  </si>
  <si>
    <t>HAG_NKN420</t>
  </si>
  <si>
    <t>HAG_NKN420_PB23</t>
  </si>
  <si>
    <t>HAG_NKN425</t>
  </si>
  <si>
    <t>HAG_NKN425_PB23</t>
  </si>
  <si>
    <t>HAG_NKN432</t>
  </si>
  <si>
    <t>HAG_NKN432_PB23</t>
  </si>
  <si>
    <t>HAG_NKN440</t>
  </si>
  <si>
    <t>HAG_NKN440_PB23</t>
  </si>
  <si>
    <t>HAG_NKN450</t>
  </si>
  <si>
    <t>HAG_NKN450_PB23</t>
  </si>
  <si>
    <t>HAG_NKN463</t>
  </si>
  <si>
    <t>HAG_NKN463_PB23</t>
  </si>
  <si>
    <t>HAG_NQN206</t>
  </si>
  <si>
    <t>HAG_NQN206_PB23</t>
  </si>
  <si>
    <t>HAG_NQN210</t>
  </si>
  <si>
    <t>HAG_NQN210_PB23</t>
  </si>
  <si>
    <t>HAG_NQN216</t>
  </si>
  <si>
    <t>HAG_NQN216_PB23</t>
  </si>
  <si>
    <t>HAG_NQN220</t>
  </si>
  <si>
    <t>HAG_NQN220_PB23</t>
  </si>
  <si>
    <t>HAG_NQN225</t>
  </si>
  <si>
    <t>HAG_NQN225_PB23</t>
  </si>
  <si>
    <t>HAG_NQN232</t>
  </si>
  <si>
    <t>HAG_NQN232_PB23</t>
  </si>
  <si>
    <t>HAG_NQN240</t>
  </si>
  <si>
    <t>HAG_NQN240_PB23</t>
  </si>
  <si>
    <t>HAG_NQN250</t>
  </si>
  <si>
    <t>HAG_NQN250_PB23</t>
  </si>
  <si>
    <t>HAG_NQN263</t>
  </si>
  <si>
    <t>HAG_NQN263_PB23</t>
  </si>
  <si>
    <t>HAG_NQN306</t>
  </si>
  <si>
    <t>HAG_NQN306_PB23</t>
  </si>
  <si>
    <t>HAG_NQN310</t>
  </si>
  <si>
    <t>HAG_NQN310_PB23</t>
  </si>
  <si>
    <t>HAG_NQN316</t>
  </si>
  <si>
    <t>HAG_NQN316_PB23</t>
  </si>
  <si>
    <t>HAG_NQN320</t>
  </si>
  <si>
    <t>HAG_NQN320_PB23</t>
  </si>
  <si>
    <t>HAG_NQN325</t>
  </si>
  <si>
    <t>HAG_NQN325_PB23</t>
  </si>
  <si>
    <t>HAG_NQN332</t>
  </si>
  <si>
    <t>HAG_NQN332_PB23</t>
  </si>
  <si>
    <t>HAG_NQN340</t>
  </si>
  <si>
    <t>HAG_NQN340_PB23</t>
  </si>
  <si>
    <t>HAG_NQN350</t>
  </si>
  <si>
    <t>HAG_NQN350_PB23</t>
  </si>
  <si>
    <t>HAG_NQN363</t>
  </si>
  <si>
    <t>HAG_NQN363_PB23</t>
  </si>
  <si>
    <t>HAG_NQN406</t>
  </si>
  <si>
    <t>HAG_NQN406_PB23</t>
  </si>
  <si>
    <t>HAG_NQN410</t>
  </si>
  <si>
    <t>HAG_NQN410_PB23</t>
  </si>
  <si>
    <t>HAG_NQN416</t>
  </si>
  <si>
    <t>HAG_NQN416_PB23</t>
  </si>
  <si>
    <t>HAG_NQN420</t>
  </si>
  <si>
    <t>HAG_NQN420_PB23</t>
  </si>
  <si>
    <t>HAG_NQN425</t>
  </si>
  <si>
    <t>HAG_NQN425_PB23</t>
  </si>
  <si>
    <t>HAG_NQN432</t>
  </si>
  <si>
    <t>HAG_NQN432_PB23</t>
  </si>
  <si>
    <t>HAG_NQN440</t>
  </si>
  <si>
    <t>HAG_NQN440_PB23</t>
  </si>
  <si>
    <t>HAG_NQN450</t>
  </si>
  <si>
    <t>HAG_NQN450_PB23</t>
  </si>
  <si>
    <t>HAG_NQN463</t>
  </si>
  <si>
    <t>HAG_NQN463_PB23</t>
  </si>
  <si>
    <t>HAG_NRF0008A00</t>
  </si>
  <si>
    <t>HAG_NRF0008A00_PB23</t>
  </si>
  <si>
    <t>HAG_NRF0012A00</t>
  </si>
  <si>
    <t>HAG_NRF0012A00_PB23</t>
  </si>
  <si>
    <t>HAG_NRF0016A00</t>
  </si>
  <si>
    <t>HAG_NRF0016A00_PB23</t>
  </si>
  <si>
    <t>HAG_NRF0020A00</t>
  </si>
  <si>
    <t>HAG_NRF0020A00_PB23</t>
  </si>
  <si>
    <t>HAG_NRF0024A00</t>
  </si>
  <si>
    <t>HAG_NRF0024A00_PB23</t>
  </si>
  <si>
    <t>HAG_NRN206</t>
  </si>
  <si>
    <t>HAG_NRN206_PB23</t>
  </si>
  <si>
    <t>HAG_NRN210</t>
  </si>
  <si>
    <t>HAG_NRN210_PB23</t>
  </si>
  <si>
    <t>HAG_NRN216</t>
  </si>
  <si>
    <t>HAG_NRN216_PB23</t>
  </si>
  <si>
    <t>HAG_NRN220</t>
  </si>
  <si>
    <t>HAG_NRN220_PB23</t>
  </si>
  <si>
    <t>HAG_NRN225</t>
  </si>
  <si>
    <t>HAG_NRN225_PB23</t>
  </si>
  <si>
    <t>HAG_NRN232</t>
  </si>
  <si>
    <t>HAG_NRN232_PB23</t>
  </si>
  <si>
    <t>HAG_NRN240</t>
  </si>
  <si>
    <t>HAG_NRN240_PB23</t>
  </si>
  <si>
    <t>HAG_NRN250</t>
  </si>
  <si>
    <t>HAG_NRN250_PB23</t>
  </si>
  <si>
    <t>HAG_NRN263</t>
  </si>
  <si>
    <t>HAG_NRN263_PB23</t>
  </si>
  <si>
    <t>HAG_NRN306</t>
  </si>
  <si>
    <t>HAG_NRN306_PB23</t>
  </si>
  <si>
    <t>HAG_NRN310</t>
  </si>
  <si>
    <t>HAG_NRN310_PB23</t>
  </si>
  <si>
    <t>HAG_NRN316</t>
  </si>
  <si>
    <t>HAG_NRN316_PB23</t>
  </si>
  <si>
    <t>HAG_NRN320</t>
  </si>
  <si>
    <t>HAG_NRN320_PB23</t>
  </si>
  <si>
    <t>HAG_NRN325</t>
  </si>
  <si>
    <t>HAG_NRN325_PB23</t>
  </si>
  <si>
    <t>HAG_NRN332</t>
  </si>
  <si>
    <t>HAG_NRN332_PB23</t>
  </si>
  <si>
    <t>HAG_NRN340</t>
  </si>
  <si>
    <t>HAG_NRN340_PB23</t>
  </si>
  <si>
    <t>HAG_NRN350</t>
  </si>
  <si>
    <t>HAG_NRN350_PB23</t>
  </si>
  <si>
    <t>HAG_NRN363</t>
  </si>
  <si>
    <t>HAG_NRN363_PB23</t>
  </si>
  <si>
    <t>HAG_NRN406</t>
  </si>
  <si>
    <t>HAG_NRN406_PB23</t>
  </si>
  <si>
    <t>HAG_NRN410</t>
  </si>
  <si>
    <t>HAG_NRN410_PB23</t>
  </si>
  <si>
    <t>HAG_NRN416</t>
  </si>
  <si>
    <t>HAG_NRN416_PB23</t>
  </si>
  <si>
    <t>HAG_NRN420</t>
  </si>
  <si>
    <t>HAG_NRN420_PB23</t>
  </si>
  <si>
    <t>HAG_NRN425</t>
  </si>
  <si>
    <t>HAG_NRN425_PB23</t>
  </si>
  <si>
    <t>HAG_NRN432</t>
  </si>
  <si>
    <t>HAG_NRN432_PB23</t>
  </si>
  <si>
    <t>HAG_NRN440</t>
  </si>
  <si>
    <t>HAG_NRN440_PB23</t>
  </si>
  <si>
    <t>HAG_NRN450</t>
  </si>
  <si>
    <t>HAG_NRN450_PB23</t>
  </si>
  <si>
    <t>HAG_NRN463</t>
  </si>
  <si>
    <t>HAG_NRN463_PB23</t>
  </si>
  <si>
    <t>HAG_NSN206</t>
  </si>
  <si>
    <t>HAG_NSN206_PB23</t>
  </si>
  <si>
    <t>HAG_NSN210</t>
  </si>
  <si>
    <t>HAG_NSN210_PB23</t>
  </si>
  <si>
    <t>HAG_NSN216</t>
  </si>
  <si>
    <t>HAG_NSN216_PB23</t>
  </si>
  <si>
    <t>HAG_NSN220</t>
  </si>
  <si>
    <t>HAG_NSN220_PB23</t>
  </si>
  <si>
    <t>HAG_NSN225</t>
  </si>
  <si>
    <t>HAG_NSN225_PB23</t>
  </si>
  <si>
    <t>HAG_NSN232</t>
  </si>
  <si>
    <t>HAG_NSN232_PB23</t>
  </si>
  <si>
    <t>HAG_NSN240</t>
  </si>
  <si>
    <t>HAG_NSN240_PB23</t>
  </si>
  <si>
    <t>HAG_NSN250</t>
  </si>
  <si>
    <t>HAG_NSN250_PB23</t>
  </si>
  <si>
    <t>HAG_NSN263</t>
  </si>
  <si>
    <t>HAG_NSN263_PB23</t>
  </si>
  <si>
    <t>HAG_NSN306</t>
  </si>
  <si>
    <t>HAG_NSN306_PB23</t>
  </si>
  <si>
    <t>HAG_NSN310</t>
  </si>
  <si>
    <t>HAG_NSN310_PB23</t>
  </si>
  <si>
    <t>HAG_NSN316</t>
  </si>
  <si>
    <t>HAG_NSN316_PB23</t>
  </si>
  <si>
    <t>HAG_NSN320</t>
  </si>
  <si>
    <t>HAG_NSN320_PB23</t>
  </si>
  <si>
    <t>HAG_NSN325</t>
  </si>
  <si>
    <t>HAG_NSN325_PB23</t>
  </si>
  <si>
    <t>HAG_NSN332</t>
  </si>
  <si>
    <t>HAG_NSN332_PB23</t>
  </si>
  <si>
    <t>HAG_NSN340</t>
  </si>
  <si>
    <t>HAG_NSN340_PB23</t>
  </si>
  <si>
    <t>HAG_NSN350</t>
  </si>
  <si>
    <t>HAG_NSN350_PB23</t>
  </si>
  <si>
    <t>HAG_NSN363</t>
  </si>
  <si>
    <t>HAG_NSN363_PB23</t>
  </si>
  <si>
    <t>HAG_NSN406</t>
  </si>
  <si>
    <t>HAG_NSN406_PB23</t>
  </si>
  <si>
    <t>HAG_NSN410</t>
  </si>
  <si>
    <t>HAG_NSN410_PB23</t>
  </si>
  <si>
    <t>HAG_NSN416</t>
  </si>
  <si>
    <t>HAG_NSN416_PB23</t>
  </si>
  <si>
    <t>HAG_NSN420</t>
  </si>
  <si>
    <t>HAG_NSN420_PB23</t>
  </si>
  <si>
    <t>HAG_NSN425</t>
  </si>
  <si>
    <t>HAG_NSN425_PB23</t>
  </si>
  <si>
    <t>HAG_NSN432</t>
  </si>
  <si>
    <t>HAG_NSN432_PB23</t>
  </si>
  <si>
    <t>HAG_NSN440</t>
  </si>
  <si>
    <t>HAG_NSN440_PB23</t>
  </si>
  <si>
    <t>HAG_NSN450</t>
  </si>
  <si>
    <t>HAG_NSN450_PB23</t>
  </si>
  <si>
    <t>HAG_NSN463</t>
  </si>
  <si>
    <t>HAG_NSN463_PB23</t>
  </si>
  <si>
    <t>HAG_OMEGA</t>
  </si>
  <si>
    <t>HAG_OMEGA_PB23</t>
  </si>
  <si>
    <t>HAG_P012</t>
  </si>
  <si>
    <t>HAG_P012_PB23</t>
  </si>
  <si>
    <t>HAG_P031F</t>
  </si>
  <si>
    <t>HAG_P031F_PB23</t>
  </si>
  <si>
    <t>HAG_P032F</t>
  </si>
  <si>
    <t>HAG_P032F_PB23</t>
  </si>
  <si>
    <t>HAG_P07000</t>
  </si>
  <si>
    <t>HAG_P07000_PB23</t>
  </si>
  <si>
    <t>HAG_PACK60</t>
  </si>
  <si>
    <t>HAG_PACK60_PB23</t>
  </si>
  <si>
    <t>HAG_PACK60SANVIS</t>
  </si>
  <si>
    <t>HAG_PACK60SANVIS_PB23</t>
  </si>
  <si>
    <t>HAG_PACKCOVIVAEC</t>
  </si>
  <si>
    <t>HAG_PACKCOVIVAEC_PB23</t>
  </si>
  <si>
    <t>HAG_PACKCOVIVAFP</t>
  </si>
  <si>
    <t>HAG_PACKCOVIVAFP_PB23</t>
  </si>
  <si>
    <t>HAG_PLATE-A</t>
  </si>
  <si>
    <t>HAG_PLATE-A_PB23</t>
  </si>
  <si>
    <t>HAG_PN17ALA_5</t>
  </si>
  <si>
    <t>HAG_PN17ALA_5_PB23</t>
  </si>
  <si>
    <t>HAG_PN17CUB_2</t>
  </si>
  <si>
    <t>HAG_PN17CUB_2_PB23</t>
  </si>
  <si>
    <t>HAG_PN17DOM_4</t>
  </si>
  <si>
    <t>HAG_PN17DOM_4_PB23</t>
  </si>
  <si>
    <t>HAG_PN17ESS_1</t>
  </si>
  <si>
    <t>HAG_PN17ESS_1_PB23</t>
  </si>
  <si>
    <t>HAG_PN17KAL_3</t>
  </si>
  <si>
    <t>HAG_PN17KAL_3_PB23</t>
  </si>
  <si>
    <t>HAG_PN18CUB_2</t>
  </si>
  <si>
    <t>HAG_PN18CUB_2_PB23</t>
  </si>
  <si>
    <t>HAG_PN18ESS_1</t>
  </si>
  <si>
    <t>HAG_PN18ESS_1_PB23</t>
  </si>
  <si>
    <t>HAG_PN18KAL_3</t>
  </si>
  <si>
    <t>HAG_PN18KAL_3_PB23</t>
  </si>
  <si>
    <t>HAG_PN20CUB_2</t>
  </si>
  <si>
    <t>HAG_PN20CUB_2_PB23</t>
  </si>
  <si>
    <t>HAG_PN20ESS_1</t>
  </si>
  <si>
    <t>HAG_PN20ESS_1_PB23</t>
  </si>
  <si>
    <t>HAG_PN20GAL_3</t>
  </si>
  <si>
    <t>HAG_PN20GAL_3_PB23</t>
  </si>
  <si>
    <t>HAG_PN20GAL_4</t>
  </si>
  <si>
    <t>HAG_PN20GAL_4_PB23</t>
  </si>
  <si>
    <t>HAG_R2290VERZ</t>
  </si>
  <si>
    <t>HAG_R2290VERZ_PB23</t>
  </si>
  <si>
    <t>HAG_R2291VERZ</t>
  </si>
  <si>
    <t>HAG_R2291VERZ_PB23</t>
  </si>
  <si>
    <t>HAG_R2292VERZ</t>
  </si>
  <si>
    <t>HAG_R2292VERZ_PB23</t>
  </si>
  <si>
    <t>HAG_R2293VERZ</t>
  </si>
  <si>
    <t>HAG_R2293VERZ_PB23</t>
  </si>
  <si>
    <t>HAG_R2320VERZ</t>
  </si>
  <si>
    <t>HAG_R2320VERZ_PB23</t>
  </si>
  <si>
    <t>HAG_R2330VERZ</t>
  </si>
  <si>
    <t>HAG_R2330VERZ_PB23</t>
  </si>
  <si>
    <t>HAG_R2504VERZ</t>
  </si>
  <si>
    <t>HAG_R2504VERZ_PB23</t>
  </si>
  <si>
    <t>HAG_R25519010</t>
  </si>
  <si>
    <t>HAG_R25519010_PB23</t>
  </si>
  <si>
    <t>HAG_R2551VERZ</t>
  </si>
  <si>
    <t>HAG_R2551VERZ_PB23</t>
  </si>
  <si>
    <t>HAG_R25529010</t>
  </si>
  <si>
    <t>HAG_R25529010_PB23</t>
  </si>
  <si>
    <t>HAG_R2552VERZ</t>
  </si>
  <si>
    <t>HAG_R2552VERZ_PB23</t>
  </si>
  <si>
    <t>HAG_R25559010</t>
  </si>
  <si>
    <t>HAG_R25559010_PB23</t>
  </si>
  <si>
    <t>HAG_R2555VERZ</t>
  </si>
  <si>
    <t>HAG_R2555VERZ_PB23</t>
  </si>
  <si>
    <t>HAG_R25669010</t>
  </si>
  <si>
    <t>HAG_R25669010_PB23</t>
  </si>
  <si>
    <t>HAG_R2566VERZ</t>
  </si>
  <si>
    <t>HAG_R2566VERZ_PB23</t>
  </si>
  <si>
    <t>HAG_R25739010</t>
  </si>
  <si>
    <t>HAG_R25739010_PB23</t>
  </si>
  <si>
    <t>HAG_R2573VERZ</t>
  </si>
  <si>
    <t>HAG_R2573VERZ_PB23</t>
  </si>
  <si>
    <t>HAG_R25819010</t>
  </si>
  <si>
    <t>HAG_R25819010_PB23</t>
  </si>
  <si>
    <t>HAG_R2581VERZ</t>
  </si>
  <si>
    <t>HAG_R2581VERZ_PB23</t>
  </si>
  <si>
    <t>HAG_R25829010</t>
  </si>
  <si>
    <t>HAG_R25829010_PB23</t>
  </si>
  <si>
    <t>HAG_R2582VERZ</t>
  </si>
  <si>
    <t>HAG_R2582VERZ_PB23</t>
  </si>
  <si>
    <t>HAG_R25859010</t>
  </si>
  <si>
    <t>HAG_R25859010_PB23</t>
  </si>
  <si>
    <t>HAG_R2585VERZ</t>
  </si>
  <si>
    <t>HAG_R2585VERZ_PB23</t>
  </si>
  <si>
    <t>HAG_R26039010</t>
  </si>
  <si>
    <t>HAG_R26039010_PB23</t>
  </si>
  <si>
    <t>HAG_R2603VERZ</t>
  </si>
  <si>
    <t>HAG_R2603VERZ_PB23</t>
  </si>
  <si>
    <t>HAG_R2604VERZ</t>
  </si>
  <si>
    <t>HAG_R2604VERZ_PB23</t>
  </si>
  <si>
    <t>HAG_R26069010</t>
  </si>
  <si>
    <t>HAG_R26069010_PB23</t>
  </si>
  <si>
    <t>HAG_R2606VERZ</t>
  </si>
  <si>
    <t>HAG_R2606VERZ_PB23</t>
  </si>
  <si>
    <t>HAG_R26469010</t>
  </si>
  <si>
    <t>HAG_R26469010_PB23</t>
  </si>
  <si>
    <t>HAG_R2660VERZ</t>
  </si>
  <si>
    <t>HAG_R2660VERZ_PB23</t>
  </si>
  <si>
    <t>HAG_R26619010</t>
  </si>
  <si>
    <t>HAG_R26619010_PB23</t>
  </si>
  <si>
    <t>HAG_R2661VERZ</t>
  </si>
  <si>
    <t>HAG_R2661VERZ_PB23</t>
  </si>
  <si>
    <t>HAG_R26629010</t>
  </si>
  <si>
    <t>HAG_R26629010_PB23</t>
  </si>
  <si>
    <t>HAG_R2662VERZ</t>
  </si>
  <si>
    <t>HAG_R2662VERZ_PB23</t>
  </si>
  <si>
    <t>HAG_R26659010</t>
  </si>
  <si>
    <t>HAG_R26659010_PB23</t>
  </si>
  <si>
    <t>HAG_R2665VERZ</t>
  </si>
  <si>
    <t>HAG_R2665VERZ_PB23</t>
  </si>
  <si>
    <t>HAG_R26939010</t>
  </si>
  <si>
    <t>HAG_R26939010_PB23</t>
  </si>
  <si>
    <t>HAG_R2693VERZ</t>
  </si>
  <si>
    <t>HAG_R2693VERZ_PB23</t>
  </si>
  <si>
    <t>HAG_R26969010</t>
  </si>
  <si>
    <t>HAG_R26969010_PB23</t>
  </si>
  <si>
    <t>HAG_R2696VERZ</t>
  </si>
  <si>
    <t>HAG_R2696VERZ_PB23</t>
  </si>
  <si>
    <t>HAG_R27019010</t>
  </si>
  <si>
    <t>HAG_R27019010_PB23</t>
  </si>
  <si>
    <t>HAG_R2701VERZ</t>
  </si>
  <si>
    <t>HAG_R2701VERZ_PB23</t>
  </si>
  <si>
    <t>HAG_R27029010</t>
  </si>
  <si>
    <t>HAG_R27029010_PB23</t>
  </si>
  <si>
    <t>HAG_R2702VERZ</t>
  </si>
  <si>
    <t>HAG_R2702VERZ_PB23</t>
  </si>
  <si>
    <t>HAG_R27059010</t>
  </si>
  <si>
    <t>HAG_R27059010_PB23</t>
  </si>
  <si>
    <t>HAG_R2705VERZ</t>
  </si>
  <si>
    <t>HAG_R2705VERZ_PB23</t>
  </si>
  <si>
    <t>HAG_R27239010</t>
  </si>
  <si>
    <t>HAG_R27239010_PB23</t>
  </si>
  <si>
    <t>HAG_R2723VERZ</t>
  </si>
  <si>
    <t>HAG_R2723VERZ_PB23</t>
  </si>
  <si>
    <t>HAG_R27319010</t>
  </si>
  <si>
    <t>HAG_R27319010_PB23</t>
  </si>
  <si>
    <t>HAG_R2731VERZ</t>
  </si>
  <si>
    <t>HAG_R2731VERZ_PB23</t>
  </si>
  <si>
    <t>HAG_R27329010</t>
  </si>
  <si>
    <t>HAG_R27329010_PB23</t>
  </si>
  <si>
    <t>HAG_R2732VERZ</t>
  </si>
  <si>
    <t>HAG_R2732VERZ_PB23</t>
  </si>
  <si>
    <t>HAG_R27359010</t>
  </si>
  <si>
    <t>HAG_R27359010_PB23</t>
  </si>
  <si>
    <t>HAG_R2735VERZ</t>
  </si>
  <si>
    <t>HAG_R2735VERZ_PB23</t>
  </si>
  <si>
    <t>HAG_R27369010</t>
  </si>
  <si>
    <t>HAG_R27369010_PB23</t>
  </si>
  <si>
    <t>HAG_R2736VERZ</t>
  </si>
  <si>
    <t>HAG_R2736VERZ_PB23</t>
  </si>
  <si>
    <t>HAG_R27539010</t>
  </si>
  <si>
    <t>HAG_R27539010_PB23</t>
  </si>
  <si>
    <t>HAG_R2753VERZ</t>
  </si>
  <si>
    <t>HAG_R2753VERZ_PB23</t>
  </si>
  <si>
    <t>HAG_R4320</t>
  </si>
  <si>
    <t>HAG_R4320_PB23</t>
  </si>
  <si>
    <t>HAG_R4330</t>
  </si>
  <si>
    <t>HAG_R4330_PB23</t>
  </si>
  <si>
    <t>HAG_R6570VERZ</t>
  </si>
  <si>
    <t>HAG_R6570VERZ_PB23</t>
  </si>
  <si>
    <t>HAG_REA661X</t>
  </si>
  <si>
    <t>HAG_REA661X_PB23</t>
  </si>
  <si>
    <t>HAG_RED011X</t>
  </si>
  <si>
    <t>HAG_RED011X_PB23</t>
  </si>
  <si>
    <t>HAG_RED013X</t>
  </si>
  <si>
    <t>HAG_RED013X_PB23</t>
  </si>
  <si>
    <t>HAG_REH01</t>
  </si>
  <si>
    <t>HAG_REH01_PB23</t>
  </si>
  <si>
    <t>HAG_REH101X</t>
  </si>
  <si>
    <t>HAG_REH101X_PB23</t>
  </si>
  <si>
    <t>HAG_REH104X</t>
  </si>
  <si>
    <t>HAG_REH104X_PB23</t>
  </si>
  <si>
    <t>HAG_REH106X</t>
  </si>
  <si>
    <t>HAG_REH106X_PB23</t>
  </si>
  <si>
    <t>HAG_REH107X</t>
  </si>
  <si>
    <t>HAG_REH107X_PB23</t>
  </si>
  <si>
    <t>HAG_REH108X</t>
  </si>
  <si>
    <t>HAG_REH108X_PB23</t>
  </si>
  <si>
    <t>HAG_REH213X</t>
  </si>
  <si>
    <t>HAG_REH213X_PB23</t>
  </si>
  <si>
    <t>HAG_REH214X</t>
  </si>
  <si>
    <t>HAG_REH214X_PB23</t>
  </si>
  <si>
    <t>HAG_REH215X</t>
  </si>
  <si>
    <t>HAG_REH215X_PB23</t>
  </si>
  <si>
    <t>HAG_REH216X</t>
  </si>
  <si>
    <t>HAG_REH216X_PB23</t>
  </si>
  <si>
    <t>HAG_REK221X</t>
  </si>
  <si>
    <t>HAG_REK221X_PB23</t>
  </si>
  <si>
    <t>HAG_REK241X</t>
  </si>
  <si>
    <t>HAG_REK241X_PB23</t>
  </si>
  <si>
    <t>HAG_REM101X</t>
  </si>
  <si>
    <t>HAG_REM101X_PB23</t>
  </si>
  <si>
    <t>HAG_REM102X</t>
  </si>
  <si>
    <t>HAG_REM102X_PB23</t>
  </si>
  <si>
    <t>HAG_REM103X</t>
  </si>
  <si>
    <t>HAG_REM103X_PB23</t>
  </si>
  <si>
    <t>HAG_REM104X</t>
  </si>
  <si>
    <t>HAG_REM104X_PB23</t>
  </si>
  <si>
    <t>HAG_REM105X</t>
  </si>
  <si>
    <t>HAG_REM105X_PB23</t>
  </si>
  <si>
    <t>HAG_REM106X</t>
  </si>
  <si>
    <t>HAG_REM106X_PB23</t>
  </si>
  <si>
    <t>HAG_REM201X</t>
  </si>
  <si>
    <t>HAG_REM201X_PB23</t>
  </si>
  <si>
    <t>HAG_REM202X</t>
  </si>
  <si>
    <t>HAG_REM202X_PB23</t>
  </si>
  <si>
    <t>HAG_REM203X</t>
  </si>
  <si>
    <t>HAG_REM203X_PB23</t>
  </si>
  <si>
    <t>HAG_REM204X</t>
  </si>
  <si>
    <t>HAG_REM204X_PB23</t>
  </si>
  <si>
    <t>HAG_REM205X</t>
  </si>
  <si>
    <t>HAG_REM205X_PB23</t>
  </si>
  <si>
    <t>HAG_REM206X</t>
  </si>
  <si>
    <t>HAG_REM206X_PB23</t>
  </si>
  <si>
    <t>HAG_REN001X</t>
  </si>
  <si>
    <t>HAG_REN001X_PB23</t>
  </si>
  <si>
    <t>HAG_REN002X</t>
  </si>
  <si>
    <t>HAG_REN002X_PB23</t>
  </si>
  <si>
    <t>HAG_REN003X</t>
  </si>
  <si>
    <t>HAG_REN003X_PB23</t>
  </si>
  <si>
    <t>HAG_REN004X</t>
  </si>
  <si>
    <t>HAG_REN004X_PB23</t>
  </si>
  <si>
    <t>HAG_REN009X</t>
  </si>
  <si>
    <t>HAG_REN009X_PB23</t>
  </si>
  <si>
    <t>HAG_REN230X</t>
  </si>
  <si>
    <t>HAG_REN230X_PB23</t>
  </si>
  <si>
    <t>HAG_REN231X</t>
  </si>
  <si>
    <t>HAG_REN231X_PB23</t>
  </si>
  <si>
    <t>HAG_REN232X</t>
  </si>
  <si>
    <t>HAG_REN232X_PB23</t>
  </si>
  <si>
    <t>HAG_REN233X</t>
  </si>
  <si>
    <t>HAG_REN233X_PB23</t>
  </si>
  <si>
    <t>HAG_REN700X</t>
  </si>
  <si>
    <t>HAG_REN700X_PB23</t>
  </si>
  <si>
    <t>HAG_REN701X</t>
  </si>
  <si>
    <t>HAG_REN701X_PB23</t>
  </si>
  <si>
    <t>HAG_REN702X</t>
  </si>
  <si>
    <t>HAG_REN702X_PB23</t>
  </si>
  <si>
    <t>HAG_RER513X</t>
  </si>
  <si>
    <t>HAG_RER513X_PB23</t>
  </si>
  <si>
    <t>HAG_RER514X</t>
  </si>
  <si>
    <t>HAG_RER514X_PB23</t>
  </si>
  <si>
    <t>HAG_RK1107030</t>
  </si>
  <si>
    <t>HAG_RK1107030_PB23</t>
  </si>
  <si>
    <t>HAG_RK1107035</t>
  </si>
  <si>
    <t>HAG_RK1107035_PB23</t>
  </si>
  <si>
    <t>HAG_RK1109010</t>
  </si>
  <si>
    <t>HAG_RK1109010_PB23</t>
  </si>
  <si>
    <t>HAG_RK1507030</t>
  </si>
  <si>
    <t>HAG_RK1507030_PB23</t>
  </si>
  <si>
    <t>HAG_RK1507035</t>
  </si>
  <si>
    <t>HAG_RK1507035_PB23</t>
  </si>
  <si>
    <t>HAG_RK1509010</t>
  </si>
  <si>
    <t>HAG_RK1509010_PB23</t>
  </si>
  <si>
    <t>HAG_RK1907030</t>
  </si>
  <si>
    <t>HAG_RK1907030_PB23</t>
  </si>
  <si>
    <t>HAG_RK1907035</t>
  </si>
  <si>
    <t>HAG_RK1907035_PB23</t>
  </si>
  <si>
    <t>HAG_RK1909010</t>
  </si>
  <si>
    <t>HAG_RK1909010_PB23</t>
  </si>
  <si>
    <t>HAG_RK2307030</t>
  </si>
  <si>
    <t>HAG_RK2307030_PB23</t>
  </si>
  <si>
    <t>HAG_RK2307035</t>
  </si>
  <si>
    <t>HAG_RK2307035_PB23</t>
  </si>
  <si>
    <t>HAG_RK2309010</t>
  </si>
  <si>
    <t>HAG_RK2309010_PB23</t>
  </si>
  <si>
    <t>HAG_RLA001T</t>
  </si>
  <si>
    <t>HAG_RLA001T_PB23</t>
  </si>
  <si>
    <t>HAG_RLA004T</t>
  </si>
  <si>
    <t>HAG_RLA004T_PB23</t>
  </si>
  <si>
    <t>HAG_RLA008T</t>
  </si>
  <si>
    <t>HAG_RLA008T_PB23</t>
  </si>
  <si>
    <t>HAG_RLA009T</t>
  </si>
  <si>
    <t>HAG_RLA009T_PB23</t>
  </si>
  <si>
    <t>HAG_RLA009X</t>
  </si>
  <si>
    <t>HAG_RLA009X_PB23</t>
  </si>
  <si>
    <t>HAG_RLA010T</t>
  </si>
  <si>
    <t>HAG_RLA010T_PB23</t>
  </si>
  <si>
    <t>HAG_RLA010X</t>
  </si>
  <si>
    <t>HAG_RLA010X_PB23</t>
  </si>
  <si>
    <t>HAG_RLA014X</t>
  </si>
  <si>
    <t>HAG_RLA014X_PB23</t>
  </si>
  <si>
    <t>HAG_RLA017X</t>
  </si>
  <si>
    <t>HAG_RLA017X_PB23</t>
  </si>
  <si>
    <t>HAG_RLA018X</t>
  </si>
  <si>
    <t>HAG_RLA018X_PB23</t>
  </si>
  <si>
    <t>HAG_RLA019X</t>
  </si>
  <si>
    <t>HAG_RLA019X_PB23</t>
  </si>
  <si>
    <t>HAG_RLA138X</t>
  </si>
  <si>
    <t>HAG_RLA138X_PB23</t>
  </si>
  <si>
    <t>HAG_RLA139F</t>
  </si>
  <si>
    <t>HAG_RLA139F_PB23</t>
  </si>
  <si>
    <t>HAG_RLA142T</t>
  </si>
  <si>
    <t>HAG_RLA142T_PB23</t>
  </si>
  <si>
    <t>HAG_RLA144X</t>
  </si>
  <si>
    <t>HAG_RLA144X_PB23</t>
  </si>
  <si>
    <t>HAG_RLA145X</t>
  </si>
  <si>
    <t>HAG_RLA145X_PB23</t>
  </si>
  <si>
    <t>HAG_RLA176X</t>
  </si>
  <si>
    <t>HAG_RLA176X_PB23</t>
  </si>
  <si>
    <t>HAG_RLC001F</t>
  </si>
  <si>
    <t>HAG_RLC001F_PB23</t>
  </si>
  <si>
    <t>HAG_RLC302F</t>
  </si>
  <si>
    <t>HAG_RLC302F_PB23</t>
  </si>
  <si>
    <t>HAG_RLC304F</t>
  </si>
  <si>
    <t>HAG_RLC304F_PB23</t>
  </si>
  <si>
    <t>HAG_RLD001T</t>
  </si>
  <si>
    <t>HAG_RLD001T_PB23</t>
  </si>
  <si>
    <t>HAG_RLD002T</t>
  </si>
  <si>
    <t>HAG_RLD002T_PB23</t>
  </si>
  <si>
    <t>HAG_RLD004T</t>
  </si>
  <si>
    <t>HAG_RLD004T_PB23</t>
  </si>
  <si>
    <t>HAG_RLD405F</t>
  </si>
  <si>
    <t>HAG_RLD405F_PB23</t>
  </si>
  <si>
    <t>HAG_RLD414X</t>
  </si>
  <si>
    <t>HAG_RLD414X_PB23</t>
  </si>
  <si>
    <t>HAG_RLD415F</t>
  </si>
  <si>
    <t>HAG_RLD415F_PB23</t>
  </si>
  <si>
    <t>HAG_RLD416X</t>
  </si>
  <si>
    <t>HAG_RLD416X_PB23</t>
  </si>
  <si>
    <t>HAG_RLD454F</t>
  </si>
  <si>
    <t>HAG_RLD454F_PB23</t>
  </si>
  <si>
    <t>HAG_RLD454F_GRA</t>
  </si>
  <si>
    <t>HAG_RLD454F_GRA_PB23</t>
  </si>
  <si>
    <t>HAG_RLD464F</t>
  </si>
  <si>
    <t>HAG_RLD464F_PB23</t>
  </si>
  <si>
    <t>HAG_RLE001X</t>
  </si>
  <si>
    <t>HAG_RLE001X_PB23</t>
  </si>
  <si>
    <t>HAG_RLE700X</t>
  </si>
  <si>
    <t>HAG_RLE700X_PB23</t>
  </si>
  <si>
    <t>HAG_RLF001X</t>
  </si>
  <si>
    <t>HAG_RLF001X_PB23</t>
  </si>
  <si>
    <t>HAG_RLF002X</t>
  </si>
  <si>
    <t>HAG_RLF002X_PB23</t>
  </si>
  <si>
    <t>HAG_RLF003X</t>
  </si>
  <si>
    <t>HAG_RLF003X_PB23</t>
  </si>
  <si>
    <t>HAG_RLF100X</t>
  </si>
  <si>
    <t>HAG_RLF100X_PB23</t>
  </si>
  <si>
    <t>HAG_RLF101X</t>
  </si>
  <si>
    <t>HAG_RLF101X_PB23</t>
  </si>
  <si>
    <t>HAG_RLF102F</t>
  </si>
  <si>
    <t>HAG_RLF102F_PB23</t>
  </si>
  <si>
    <t>HAG_RLF103F</t>
  </si>
  <si>
    <t>HAG_RLF103F_PB23</t>
  </si>
  <si>
    <t>HAG_RLF110X</t>
  </si>
  <si>
    <t>HAG_RLF110X_PB23</t>
  </si>
  <si>
    <t>HAG_RLF444X</t>
  </si>
  <si>
    <t>HAG_RLF444X_PB23</t>
  </si>
  <si>
    <t>HAG_RLF620X</t>
  </si>
  <si>
    <t>HAG_RLF620X_PB23</t>
  </si>
  <si>
    <t>HAG_RLF630X</t>
  </si>
  <si>
    <t>HAG_RLF630X_PB23</t>
  </si>
  <si>
    <t>HAG_RLF660X</t>
  </si>
  <si>
    <t>HAG_RLF660X_PB23</t>
  </si>
  <si>
    <t>HAG_RLH001X</t>
  </si>
  <si>
    <t>HAG_RLH001X_PB23</t>
  </si>
  <si>
    <t>HAG_RLH002X</t>
  </si>
  <si>
    <t>HAG_RLH002X_PB23</t>
  </si>
  <si>
    <t>HAG_RLH005X</t>
  </si>
  <si>
    <t>HAG_RLH005X_PB23</t>
  </si>
  <si>
    <t>HAG_RLP001F</t>
  </si>
  <si>
    <t>HAG_RLP001F_PB23</t>
  </si>
  <si>
    <t>HAG_RLP002F</t>
  </si>
  <si>
    <t>HAG_RLP002F_PB23</t>
  </si>
  <si>
    <t>HAG_RLP003F</t>
  </si>
  <si>
    <t>HAG_RLP003F_PB23</t>
  </si>
  <si>
    <t>HAG_RLP302F</t>
  </si>
  <si>
    <t>HAG_RLP302F_PB23</t>
  </si>
  <si>
    <t>HAG_RLP304DOM</t>
  </si>
  <si>
    <t>HAG_RLP304DOM_PB23</t>
  </si>
  <si>
    <t>HAG_RLP304F</t>
  </si>
  <si>
    <t>HAG_RLP304F_PB23</t>
  </si>
  <si>
    <t>HAG_RLP304SIR</t>
  </si>
  <si>
    <t>HAG_RLP304SIR_PB23</t>
  </si>
  <si>
    <t>HAG_RLP305F</t>
  </si>
  <si>
    <t>HAG_RLP305F_PB23</t>
  </si>
  <si>
    <t>HAG_RLP305F_PS</t>
  </si>
  <si>
    <t>HAG_RLP305F_PS_PB23</t>
  </si>
  <si>
    <t>HAG_RLP306F</t>
  </si>
  <si>
    <t>HAG_RLP306F_PB23</t>
  </si>
  <si>
    <t>HAG_RLP306F_PS</t>
  </si>
  <si>
    <t>HAG_RLP306F_PS_PB23</t>
  </si>
  <si>
    <t>HAG_RTC270F</t>
  </si>
  <si>
    <t>HAG_RTC270F_PB23</t>
  </si>
  <si>
    <t>HAG_RTD110X</t>
  </si>
  <si>
    <t>HAG_RTD110X_PB23</t>
  </si>
  <si>
    <t>HAG_RTD111X</t>
  </si>
  <si>
    <t>HAG_RTD111X_PB23</t>
  </si>
  <si>
    <t>HAG_RTE201</t>
  </si>
  <si>
    <t>HAG_RTE201_PB23</t>
  </si>
  <si>
    <t>HAG_RTK501X</t>
  </si>
  <si>
    <t>HAG_RTK501X_PB23</t>
  </si>
  <si>
    <t>HAG_RTK502X</t>
  </si>
  <si>
    <t>HAG_RTK502X_PB23</t>
  </si>
  <si>
    <t>HAG_RTM692G</t>
  </si>
  <si>
    <t>HAG_RTM692G_PB23</t>
  </si>
  <si>
    <t>HAG_RTM693G</t>
  </si>
  <si>
    <t>HAG_RTM693G_PB23</t>
  </si>
  <si>
    <t>HAG_RTN100X</t>
  </si>
  <si>
    <t>HAG_RTN100X_PB23</t>
  </si>
  <si>
    <t>HAG_RTN300X</t>
  </si>
  <si>
    <t>HAG_RTN300X_PB23</t>
  </si>
  <si>
    <t>HAG_RTN301X</t>
  </si>
  <si>
    <t>HAG_RTN301X_PB23</t>
  </si>
  <si>
    <t>HAG_RTN500X</t>
  </si>
  <si>
    <t>HAG_RTN500X_PB23</t>
  </si>
  <si>
    <t>HAG_RTN710X</t>
  </si>
  <si>
    <t>HAG_RTN710X_PB23</t>
  </si>
  <si>
    <t>HAG_RTN720X</t>
  </si>
  <si>
    <t>HAG_RTN720X_PB23</t>
  </si>
  <si>
    <t>HAG_RTS001X</t>
  </si>
  <si>
    <t>HAG_RTS001X_PB23</t>
  </si>
  <si>
    <t>HAG_RVC112X</t>
  </si>
  <si>
    <t>HAG_RVC112X_PB23</t>
  </si>
  <si>
    <t>HAG_RVC113X</t>
  </si>
  <si>
    <t>HAG_RVC113X_PB23</t>
  </si>
  <si>
    <t>HAG_RXA01X</t>
  </si>
  <si>
    <t>HAG_RXA01X_PB23</t>
  </si>
  <si>
    <t>HAG_RXA02X</t>
  </si>
  <si>
    <t>HAG_RXA02X_PB23</t>
  </si>
  <si>
    <t>HAG_RXA03X</t>
  </si>
  <si>
    <t>HAG_RXA03X_PB23</t>
  </si>
  <si>
    <t>HAG_RXA05X</t>
  </si>
  <si>
    <t>HAG_RXA05X_PB23</t>
  </si>
  <si>
    <t>HAG_RXA11X</t>
  </si>
  <si>
    <t>HAG_RXA11X_PB23</t>
  </si>
  <si>
    <t>HAG_RXA15X</t>
  </si>
  <si>
    <t>HAG_RXA15X_PB23</t>
  </si>
  <si>
    <t>HAG_RXA16X</t>
  </si>
  <si>
    <t>HAG_RXA16X_PB23</t>
  </si>
  <si>
    <t>HAG_RXE00X</t>
  </si>
  <si>
    <t>HAG_RXE00X_PB23</t>
  </si>
  <si>
    <t>HAG_RXU01X</t>
  </si>
  <si>
    <t>HAG_RXU01X_PB23</t>
  </si>
  <si>
    <t>HAG_RXU03X</t>
  </si>
  <si>
    <t>HAG_RXU03X_PB23</t>
  </si>
  <si>
    <t>HAG_RXU04X</t>
  </si>
  <si>
    <t>HAG_RXU04X_PB23</t>
  </si>
  <si>
    <t>HAG_RXU05X</t>
  </si>
  <si>
    <t>HAG_RXU05X_PB23</t>
  </si>
  <si>
    <t>HAG_RXU06X</t>
  </si>
  <si>
    <t>HAG_RXU06X_PB23</t>
  </si>
  <si>
    <t>HAG_RXU13X</t>
  </si>
  <si>
    <t>HAG_RXU13X_PB23</t>
  </si>
  <si>
    <t>HAG_RXU15X</t>
  </si>
  <si>
    <t>HAG_RXU15X_PB23</t>
  </si>
  <si>
    <t>HAG_S121-22X</t>
  </si>
  <si>
    <t>HAG_S121-22X_PB23</t>
  </si>
  <si>
    <t>HAG_S131-22F</t>
  </si>
  <si>
    <t>HAG_S131-22F_PB23</t>
  </si>
  <si>
    <t>HAG_S132-22X</t>
  </si>
  <si>
    <t>HAG_S132-22X_PB23</t>
  </si>
  <si>
    <t>HAG_S133-22X</t>
  </si>
  <si>
    <t>HAG_S133-22X_PB23</t>
  </si>
  <si>
    <t>HAG_S135-22X</t>
  </si>
  <si>
    <t>HAG_S135-22X_PB23</t>
  </si>
  <si>
    <t>HAG_S136-22F</t>
  </si>
  <si>
    <t>HAG_S136-22F_PB23</t>
  </si>
  <si>
    <t>HAG_S138-22F</t>
  </si>
  <si>
    <t>HAG_S138-22F_PB23</t>
  </si>
  <si>
    <t>HAG_S139-22F</t>
  </si>
  <si>
    <t>HAG_S139-22F_PB23</t>
  </si>
  <si>
    <t>HAG_S141-22X</t>
  </si>
  <si>
    <t>HAG_S141-22X_PB23</t>
  </si>
  <si>
    <t>HAG_S142-22X</t>
  </si>
  <si>
    <t>HAG_S142-22X_PB23</t>
  </si>
  <si>
    <t>HAG_S143-22X</t>
  </si>
  <si>
    <t>HAG_S143-22X_PB23</t>
  </si>
  <si>
    <t>HAG_S144-22X</t>
  </si>
  <si>
    <t>HAG_S144-22X_PB23</t>
  </si>
  <si>
    <t>HAG_S145-22X</t>
  </si>
  <si>
    <t>HAG_S145-22X_PB23</t>
  </si>
  <si>
    <t>HAG_S155-22X</t>
  </si>
  <si>
    <t>HAG_S155-22X_PB23</t>
  </si>
  <si>
    <t>HAG_S157-22X</t>
  </si>
  <si>
    <t>HAG_S157-22X_PB23</t>
  </si>
  <si>
    <t>HAG_S161-22F</t>
  </si>
  <si>
    <t>HAG_S161-22F_PB23</t>
  </si>
  <si>
    <t>HAG_S162-22X</t>
  </si>
  <si>
    <t>HAG_S162-22X_PB23</t>
  </si>
  <si>
    <t>HAG_S163-22X</t>
  </si>
  <si>
    <t>HAG_S163-22X_PB23</t>
  </si>
  <si>
    <t>HAG_S165-22X</t>
  </si>
  <si>
    <t>HAG_S165-22X_PB23</t>
  </si>
  <si>
    <t>HAG_S172-22X</t>
  </si>
  <si>
    <t>HAG_S172-22X_PB23</t>
  </si>
  <si>
    <t>HAG_S176-22X</t>
  </si>
  <si>
    <t>HAG_S176-22X_PB23</t>
  </si>
  <si>
    <t>HAG_S230-22X</t>
  </si>
  <si>
    <t>HAG_S230-22X_PB23</t>
  </si>
  <si>
    <t>HAG_S231-22X</t>
  </si>
  <si>
    <t>HAG_S231-22X_PB23</t>
  </si>
  <si>
    <t>HAG_S232-22X</t>
  </si>
  <si>
    <t>HAG_S232-22X_PB23</t>
  </si>
  <si>
    <t>HAG_S233-22X</t>
  </si>
  <si>
    <t>HAG_S233-22X_PB23</t>
  </si>
  <si>
    <t>HAG_S234-22X</t>
  </si>
  <si>
    <t>HAG_S234-22X_PB23</t>
  </si>
  <si>
    <t>HAG_S235-22X</t>
  </si>
  <si>
    <t>HAG_S235-22X_PB23</t>
  </si>
  <si>
    <t>HAG_S236-22X</t>
  </si>
  <si>
    <t>HAG_S236-22X_PB23</t>
  </si>
  <si>
    <t>HAG_S261-22F</t>
  </si>
  <si>
    <t>HAG_S261-22F_PB23</t>
  </si>
  <si>
    <t>HAG_S262-22F</t>
  </si>
  <si>
    <t>HAG_S262-22F_PB23</t>
  </si>
  <si>
    <t>HAG_S271-22F</t>
  </si>
  <si>
    <t>HAG_S271-22F_PB23</t>
  </si>
  <si>
    <t>HAG_S272-22F</t>
  </si>
  <si>
    <t>HAG_S272-22F_PB23</t>
  </si>
  <si>
    <t>HAG_S280-22X</t>
  </si>
  <si>
    <t>HAG_S280-22X_PB23</t>
  </si>
  <si>
    <t>HAG_S304-22F</t>
  </si>
  <si>
    <t>HAG_S304-22F_PB23</t>
  </si>
  <si>
    <t>HAG_S318-22F</t>
  </si>
  <si>
    <t>HAG_S318-22F_PB23</t>
  </si>
  <si>
    <t>HAG_S332-22F</t>
  </si>
  <si>
    <t>HAG_S332-22F_PB23</t>
  </si>
  <si>
    <t>HAG_S334-22F</t>
  </si>
  <si>
    <t>HAG_S334-22F_PB23</t>
  </si>
  <si>
    <t>HAG_S404-22F</t>
  </si>
  <si>
    <t>HAG_S404-22F_PB23</t>
  </si>
  <si>
    <t>HAG_S405-22F</t>
  </si>
  <si>
    <t>HAG_S405-22F_PB23</t>
  </si>
  <si>
    <t>HAG_S411-22F</t>
  </si>
  <si>
    <t>HAG_S411-22F_PB23</t>
  </si>
  <si>
    <t>HAG_S430-22X</t>
  </si>
  <si>
    <t>HAG_S430-22X_PB23</t>
  </si>
  <si>
    <t>HAG_S431-22F</t>
  </si>
  <si>
    <t>HAG_S431-22F_PB23</t>
  </si>
  <si>
    <t>HAG_S432-22F</t>
  </si>
  <si>
    <t>HAG_S432-22F_PB23</t>
  </si>
  <si>
    <t>HAG_S492-22F</t>
  </si>
  <si>
    <t>HAG_S492-22F_PB23</t>
  </si>
  <si>
    <t>HAG_S495-22F</t>
  </si>
  <si>
    <t>HAG_S495-22F_PB23</t>
  </si>
  <si>
    <t>HAG_S608-22X</t>
  </si>
  <si>
    <t>HAG_S608-22X_PB23</t>
  </si>
  <si>
    <t>HAG_S620-22F</t>
  </si>
  <si>
    <t>HAG_S620-22F_PB23</t>
  </si>
  <si>
    <t>HAG_S630-22F</t>
  </si>
  <si>
    <t>HAG_S630-22F_PB23</t>
  </si>
  <si>
    <t>HAG_S660-22F</t>
  </si>
  <si>
    <t>HAG_S660-22F_PB23</t>
  </si>
  <si>
    <t>HAG_S662-22F</t>
  </si>
  <si>
    <t>HAG_S662-22F_PB23</t>
  </si>
  <si>
    <t>HAG_S700-22X</t>
  </si>
  <si>
    <t>HAG_S700-22X_PB23</t>
  </si>
  <si>
    <t>HAG_S761-22F</t>
  </si>
  <si>
    <t>HAG_S761-22F_PB23</t>
  </si>
  <si>
    <t>HAG_S781-22X</t>
  </si>
  <si>
    <t>HAG_S781-22X_PB23</t>
  </si>
  <si>
    <t>HAG_S785-22X</t>
  </si>
  <si>
    <t>HAG_S785-22X_PB23</t>
  </si>
  <si>
    <t>HAG_S791-22X</t>
  </si>
  <si>
    <t>HAG_S791-22X_PB23</t>
  </si>
  <si>
    <t>HAG_S851-22X</t>
  </si>
  <si>
    <t>HAG_S851-22X_PB23</t>
  </si>
  <si>
    <t>HAG_S853-22X</t>
  </si>
  <si>
    <t>HAG_S853-22X_PB23</t>
  </si>
  <si>
    <t>HAG_S854-22X</t>
  </si>
  <si>
    <t>HAG_S854-22X_PB23</t>
  </si>
  <si>
    <t>HAG_S855-22X</t>
  </si>
  <si>
    <t>HAG_S855-22X_PB23</t>
  </si>
  <si>
    <t>HAG_SA240</t>
  </si>
  <si>
    <t>HAG_SA240_PB23</t>
  </si>
  <si>
    <t>HAG_SA263</t>
  </si>
  <si>
    <t>HAG_SA263_PB23</t>
  </si>
  <si>
    <t>HAG_SA280</t>
  </si>
  <si>
    <t>HAG_SA280_PB23</t>
  </si>
  <si>
    <t>HAG_SA440</t>
  </si>
  <si>
    <t>HAG_SA440_PB23</t>
  </si>
  <si>
    <t>HAG_SA463</t>
  </si>
  <si>
    <t>HAG_SA463_PB23</t>
  </si>
  <si>
    <t>HAG_SA480</t>
  </si>
  <si>
    <t>HAG_SA480_PB23</t>
  </si>
  <si>
    <t>HAG_SB432PV</t>
  </si>
  <si>
    <t>HAG_SB432PV_PB23</t>
  </si>
  <si>
    <t>HAG_SBB116</t>
  </si>
  <si>
    <t>HAG_SBB116_PB23</t>
  </si>
  <si>
    <t>HAG_SBB125</t>
  </si>
  <si>
    <t>HAG_SBB125_PB23</t>
  </si>
  <si>
    <t>HAG_SBB132</t>
  </si>
  <si>
    <t>HAG_SBB132_PB23</t>
  </si>
  <si>
    <t>HAG_SBB216</t>
  </si>
  <si>
    <t>HAG_SBB216_PB23</t>
  </si>
  <si>
    <t>HAG_SBB225</t>
  </si>
  <si>
    <t>HAG_SBB225_PB23</t>
  </si>
  <si>
    <t>HAG_SBB232</t>
  </si>
  <si>
    <t>HAG_SBB232_PB23</t>
  </si>
  <si>
    <t>HAG_SBN116</t>
  </si>
  <si>
    <t>HAG_SBN116_PB23</t>
  </si>
  <si>
    <t>HAG_SBN125</t>
  </si>
  <si>
    <t>HAG_SBN125_PB23</t>
  </si>
  <si>
    <t>HAG_SBN132</t>
  </si>
  <si>
    <t>HAG_SBN132_PB23</t>
  </si>
  <si>
    <t>HAG_SBN140</t>
  </si>
  <si>
    <t>HAG_SBN140_PB23</t>
  </si>
  <si>
    <t>HAG_SBN163</t>
  </si>
  <si>
    <t>HAG_SBN163_PB23</t>
  </si>
  <si>
    <t>HAG_SBN180</t>
  </si>
  <si>
    <t>HAG_SBN180_PB23</t>
  </si>
  <si>
    <t>HAG_SBN190</t>
  </si>
  <si>
    <t>HAG_SBN190_PB23</t>
  </si>
  <si>
    <t>HAG_SBN199</t>
  </si>
  <si>
    <t>HAG_SBN199_PB23</t>
  </si>
  <si>
    <t>HAG_SBN216</t>
  </si>
  <si>
    <t>HAG_SBN216_PB23</t>
  </si>
  <si>
    <t>HAG_SBN225</t>
  </si>
  <si>
    <t>HAG_SBN225_PB23</t>
  </si>
  <si>
    <t>HAG_SBN232</t>
  </si>
  <si>
    <t>HAG_SBN232_PB23</t>
  </si>
  <si>
    <t>HAG_SBN240</t>
  </si>
  <si>
    <t>HAG_SBN240_PB23</t>
  </si>
  <si>
    <t>HAG_SBN263</t>
  </si>
  <si>
    <t>HAG_SBN263_PB23</t>
  </si>
  <si>
    <t>HAG_SBN280</t>
  </si>
  <si>
    <t>HAG_SBN280_PB23</t>
  </si>
  <si>
    <t>HAG_SBN290</t>
  </si>
  <si>
    <t>HAG_SBN290_PB23</t>
  </si>
  <si>
    <t>HAG_SBN299</t>
  </si>
  <si>
    <t>HAG_SBN299_PB23</t>
  </si>
  <si>
    <t>HAG_SBN325</t>
  </si>
  <si>
    <t>HAG_SBN325_PB23</t>
  </si>
  <si>
    <t>HAG_SBN332</t>
  </si>
  <si>
    <t>HAG_SBN332_PB23</t>
  </si>
  <si>
    <t>HAG_SBN340</t>
  </si>
  <si>
    <t>HAG_SBN340_PB23</t>
  </si>
  <si>
    <t>HAG_SBN363</t>
  </si>
  <si>
    <t>HAG_SBN363_PB23</t>
  </si>
  <si>
    <t>HAG_SBN380</t>
  </si>
  <si>
    <t>HAG_SBN380_PB23</t>
  </si>
  <si>
    <t>HAG_SBN390</t>
  </si>
  <si>
    <t>HAG_SBN390_PB23</t>
  </si>
  <si>
    <t>HAG_SBN399</t>
  </si>
  <si>
    <t>HAG_SBN399_PB23</t>
  </si>
  <si>
    <t>HAG_SBN425</t>
  </si>
  <si>
    <t>HAG_SBN425_PB23</t>
  </si>
  <si>
    <t>HAG_SBN432</t>
  </si>
  <si>
    <t>HAG_SBN432_PB23</t>
  </si>
  <si>
    <t>HAG_SBN440</t>
  </si>
  <si>
    <t>HAG_SBN440_PB23</t>
  </si>
  <si>
    <t>HAG_SBN463</t>
  </si>
  <si>
    <t>HAG_SBN463_PB23</t>
  </si>
  <si>
    <t>HAG_SBN480</t>
  </si>
  <si>
    <t>HAG_SBN480_PB23</t>
  </si>
  <si>
    <t>HAG_SBN490</t>
  </si>
  <si>
    <t>HAG_SBN490_PB23</t>
  </si>
  <si>
    <t>HAG_SBN499</t>
  </si>
  <si>
    <t>HAG_SBN499_PB23</t>
  </si>
  <si>
    <t>HAG_SF263</t>
  </si>
  <si>
    <t>HAG_SF263_PB23</t>
  </si>
  <si>
    <t>HAG_SFH125</t>
  </si>
  <si>
    <t>HAG_SFH125_PB23</t>
  </si>
  <si>
    <t>HAG_SFH132</t>
  </si>
  <si>
    <t>HAG_SFH132_PB23</t>
  </si>
  <si>
    <t>HAG_SFH225</t>
  </si>
  <si>
    <t>HAG_SFH225_PB23</t>
  </si>
  <si>
    <t>HAG_SFH232</t>
  </si>
  <si>
    <t>HAG_SFH232_PB23</t>
  </si>
  <si>
    <t>HAG_SFM125</t>
  </si>
  <si>
    <t>HAG_SFM125_PB23</t>
  </si>
  <si>
    <t>HAG_SFM132</t>
  </si>
  <si>
    <t>HAG_SFM132_PB23</t>
  </si>
  <si>
    <t>HAG_SFT125</t>
  </si>
  <si>
    <t>HAG_SFT125_PB23</t>
  </si>
  <si>
    <t>HAG_SFT132</t>
  </si>
  <si>
    <t>HAG_SFT132_PB23</t>
  </si>
  <si>
    <t>HAG_SFT140</t>
  </si>
  <si>
    <t>HAG_SFT140_PB23</t>
  </si>
  <si>
    <t>HAG_SFT225</t>
  </si>
  <si>
    <t>HAG_SFT225_PB23</t>
  </si>
  <si>
    <t>HAG_SFT232</t>
  </si>
  <si>
    <t>HAG_SFT232_PB23</t>
  </si>
  <si>
    <t>HAG_SFT240</t>
  </si>
  <si>
    <t>HAG_SFT240_PB23</t>
  </si>
  <si>
    <t>HAG_SFT440</t>
  </si>
  <si>
    <t>HAG_SFT440_PB23</t>
  </si>
  <si>
    <t>HAG_SK304-22F</t>
  </si>
  <si>
    <t>HAG_SK304-22F_PB23</t>
  </si>
  <si>
    <t>HAG_SK318-22F</t>
  </si>
  <si>
    <t>HAG_SK318-22F_PB23</t>
  </si>
  <si>
    <t>HAG_SK332-22F</t>
  </si>
  <si>
    <t>HAG_SK332-22F_PB23</t>
  </si>
  <si>
    <t>HAG_SK334-22F</t>
  </si>
  <si>
    <t>HAG_SK334-22F_PB23</t>
  </si>
  <si>
    <t>HAG_SK600</t>
  </si>
  <si>
    <t>HAG_SK600_PB23</t>
  </si>
  <si>
    <t>HAG_SK601</t>
  </si>
  <si>
    <t>HAG_SK601_PB23</t>
  </si>
  <si>
    <t>HAG_SK602</t>
  </si>
  <si>
    <t>HAG_SK602_PB23</t>
  </si>
  <si>
    <t>HAG_SK603</t>
  </si>
  <si>
    <t>HAG_SK603_PB23</t>
  </si>
  <si>
    <t>HAG_SK604</t>
  </si>
  <si>
    <t>HAG_SK604_PB23</t>
  </si>
  <si>
    <t>HAG_SK606</t>
  </si>
  <si>
    <t>HAG_SK606_PB23</t>
  </si>
  <si>
    <t>HAG_SL1104007030</t>
  </si>
  <si>
    <t>HAG_SL1104007030_PB23</t>
  </si>
  <si>
    <t>HAG_SL151001</t>
  </si>
  <si>
    <t>HAG_SL151001_PB23</t>
  </si>
  <si>
    <t>HAG_SL1510029011</t>
  </si>
  <si>
    <t>HAG_SL1510029011_PB23</t>
  </si>
  <si>
    <t>HAG_SL151002D1</t>
  </si>
  <si>
    <t>HAG_SL151002D1_PB23</t>
  </si>
  <si>
    <t>HAG_SL151002D5</t>
  </si>
  <si>
    <t>HAG_SL151002D5_PB23</t>
  </si>
  <si>
    <t>HAG_SL151002F9010</t>
  </si>
  <si>
    <t>HAG_SL151002F9010_PB23</t>
  </si>
  <si>
    <t>HAG_SL151002F9016</t>
  </si>
  <si>
    <t>HAG_SL151002F9016_PB23</t>
  </si>
  <si>
    <t>HAG_SL1510039010</t>
  </si>
  <si>
    <t>HAG_SL1510039010_PB23</t>
  </si>
  <si>
    <t>HAG_SL1510039011</t>
  </si>
  <si>
    <t>HAG_SL1510039011_PB23</t>
  </si>
  <si>
    <t>HAG_SL1510039016</t>
  </si>
  <si>
    <t>HAG_SL1510039016_PB23</t>
  </si>
  <si>
    <t>HAG_SL151003D1</t>
  </si>
  <si>
    <t>HAG_SL151003D1_PB23</t>
  </si>
  <si>
    <t>HAG_SL151003D5</t>
  </si>
  <si>
    <t>HAG_SL151003D5_PB23</t>
  </si>
  <si>
    <t>HAG_SL1510049010</t>
  </si>
  <si>
    <t>HAG_SL1510049010_PB23</t>
  </si>
  <si>
    <t>HAG_SL1510049011</t>
  </si>
  <si>
    <t>HAG_SL1510049011_PB23</t>
  </si>
  <si>
    <t>HAG_SL1510049016</t>
  </si>
  <si>
    <t>HAG_SL1510049016_PB23</t>
  </si>
  <si>
    <t>HAG_SL151004D1</t>
  </si>
  <si>
    <t>HAG_SL151004D1_PB23</t>
  </si>
  <si>
    <t>HAG_SL151004D5</t>
  </si>
  <si>
    <t>HAG_SL151004D5_PB23</t>
  </si>
  <si>
    <t>HAG_SL1510069010</t>
  </si>
  <si>
    <t>HAG_SL1510069010_PB23</t>
  </si>
  <si>
    <t>HAG_SL1510069011</t>
  </si>
  <si>
    <t>HAG_SL1510069011_PB23</t>
  </si>
  <si>
    <t>HAG_SL1510069016</t>
  </si>
  <si>
    <t>HAG_SL1510069016_PB23</t>
  </si>
  <si>
    <t>HAG_SL151006D1</t>
  </si>
  <si>
    <t>HAG_SL151006D1_PB23</t>
  </si>
  <si>
    <t>HAG_SL151006D5</t>
  </si>
  <si>
    <t>HAG_SL151006D5_PB23</t>
  </si>
  <si>
    <t>HAG_SL1510079010</t>
  </si>
  <si>
    <t>HAG_SL1510079010_PB23</t>
  </si>
  <si>
    <t>HAG_SL1510079011</t>
  </si>
  <si>
    <t>HAG_SL1510079011_PB23</t>
  </si>
  <si>
    <t>HAG_SL1510079016</t>
  </si>
  <si>
    <t>HAG_SL1510079016_PB23</t>
  </si>
  <si>
    <t>HAG_SL151007D1</t>
  </si>
  <si>
    <t>HAG_SL151007D1_PB23</t>
  </si>
  <si>
    <t>HAG_SL151007D5</t>
  </si>
  <si>
    <t>HAG_SL151007D5_PB23</t>
  </si>
  <si>
    <t>HAG_SL151009709010</t>
  </si>
  <si>
    <t>HAG_SL151009709010_PB23</t>
  </si>
  <si>
    <t>HAG_SL151009709011</t>
  </si>
  <si>
    <t>HAG_SL151009709011_PB23</t>
  </si>
  <si>
    <t>HAG_SL151009709016</t>
  </si>
  <si>
    <t>HAG_SL151009709016_PB23</t>
  </si>
  <si>
    <t>HAG_SL15100970D1</t>
  </si>
  <si>
    <t>HAG_SL15100970D1_PB23</t>
  </si>
  <si>
    <t>HAG_SL15100970D5</t>
  </si>
  <si>
    <t>HAG_SL15100970D5_PB23</t>
  </si>
  <si>
    <t>HAG_SL15100AF9010</t>
  </si>
  <si>
    <t>HAG_SL15100AF9010_PB23</t>
  </si>
  <si>
    <t>HAG_SL15100AF9011</t>
  </si>
  <si>
    <t>HAG_SL15100AF9011_PB23</t>
  </si>
  <si>
    <t>HAG_SL15100AF9016</t>
  </si>
  <si>
    <t>HAG_SL15100AF9016_PB23</t>
  </si>
  <si>
    <t>HAG_SL15100AFD1</t>
  </si>
  <si>
    <t>HAG_SL15100AFD1_PB23</t>
  </si>
  <si>
    <t>HAG_SL15100AFD5</t>
  </si>
  <si>
    <t>HAG_SL15100AFD5_PB23</t>
  </si>
  <si>
    <t>HAG_SL1807507030</t>
  </si>
  <si>
    <t>HAG_SL1807507030_PB23</t>
  </si>
  <si>
    <t>HAG_SL1807507035</t>
  </si>
  <si>
    <t>HAG_SL1807507035_PB23</t>
  </si>
  <si>
    <t>HAG_SL1807508014</t>
  </si>
  <si>
    <t>HAG_SL1807508014_PB23</t>
  </si>
  <si>
    <t>HAG_SL200551</t>
  </si>
  <si>
    <t>HAG_SL200551_PB23</t>
  </si>
  <si>
    <t>HAG_SL20055219010</t>
  </si>
  <si>
    <t>HAG_SL20055219010_PB23</t>
  </si>
  <si>
    <t>HAG_SL20055219011</t>
  </si>
  <si>
    <t>HAG_SL20055219011_PB23</t>
  </si>
  <si>
    <t>HAG_SL20055219016</t>
  </si>
  <si>
    <t>HAG_SL20055219016_PB23</t>
  </si>
  <si>
    <t>HAG_SL20055229010</t>
  </si>
  <si>
    <t>HAG_SL20055229010_PB23</t>
  </si>
  <si>
    <t>HAG_SL20055229016</t>
  </si>
  <si>
    <t>HAG_SL20055229016_PB23</t>
  </si>
  <si>
    <t>HAG_SL2005529011</t>
  </si>
  <si>
    <t>HAG_SL2005529011_PB23</t>
  </si>
  <si>
    <t>HAG_SL200552D1</t>
  </si>
  <si>
    <t>HAG_SL200552D1_PB23</t>
  </si>
  <si>
    <t>HAG_SL200552D2</t>
  </si>
  <si>
    <t>HAG_SL200552D2_PB23</t>
  </si>
  <si>
    <t>HAG_SL200552D3</t>
  </si>
  <si>
    <t>HAG_SL200552D3_PB23</t>
  </si>
  <si>
    <t>HAG_SL200552D4</t>
  </si>
  <si>
    <t>HAG_SL200552D4_PB23</t>
  </si>
  <si>
    <t>HAG_SL200552D5</t>
  </si>
  <si>
    <t>HAG_SL200552D5_PB23</t>
  </si>
  <si>
    <t>HAG_SL200552D6</t>
  </si>
  <si>
    <t>HAG_SL200552D6_PB23</t>
  </si>
  <si>
    <t>HAG_SL200552F9010</t>
  </si>
  <si>
    <t>HAG_SL200552F9010_PB23</t>
  </si>
  <si>
    <t>HAG_SL200552F9016</t>
  </si>
  <si>
    <t>HAG_SL200552F9016_PB23</t>
  </si>
  <si>
    <t>HAG_SL2005539010</t>
  </si>
  <si>
    <t>HAG_SL2005539010_PB23</t>
  </si>
  <si>
    <t>HAG_SL2005539011</t>
  </si>
  <si>
    <t>HAG_SL2005539011_PB23</t>
  </si>
  <si>
    <t>HAG_SL2005539016</t>
  </si>
  <si>
    <t>HAG_SL2005539016_PB23</t>
  </si>
  <si>
    <t>HAG_SL200553D1</t>
  </si>
  <si>
    <t>HAG_SL200553D1_PB23</t>
  </si>
  <si>
    <t>HAG_SL200553D2</t>
  </si>
  <si>
    <t>HAG_SL200553D2_PB23</t>
  </si>
  <si>
    <t>HAG_SL200553D3</t>
  </si>
  <si>
    <t>HAG_SL200553D3_PB23</t>
  </si>
  <si>
    <t>HAG_SL200553D4</t>
  </si>
  <si>
    <t>HAG_SL200553D4_PB23</t>
  </si>
  <si>
    <t>HAG_SL200553D5</t>
  </si>
  <si>
    <t>HAG_SL200553D5_PB23</t>
  </si>
  <si>
    <t>HAG_SL200553D6</t>
  </si>
  <si>
    <t>HAG_SL200553D6_PB23</t>
  </si>
  <si>
    <t>HAG_SL2005549010</t>
  </si>
  <si>
    <t>HAG_SL2005549010_PB23</t>
  </si>
  <si>
    <t>HAG_SL2005549011</t>
  </si>
  <si>
    <t>HAG_SL2005549011_PB23</t>
  </si>
  <si>
    <t>HAG_SL2005549016</t>
  </si>
  <si>
    <t>HAG_SL2005549016_PB23</t>
  </si>
  <si>
    <t>HAG_SL200554D1</t>
  </si>
  <si>
    <t>HAG_SL200554D1_PB23</t>
  </si>
  <si>
    <t>HAG_SL200554D2</t>
  </si>
  <si>
    <t>HAG_SL200554D2_PB23</t>
  </si>
  <si>
    <t>HAG_SL200554D3</t>
  </si>
  <si>
    <t>HAG_SL200554D3_PB23</t>
  </si>
  <si>
    <t>HAG_SL200554D4</t>
  </si>
  <si>
    <t>HAG_SL200554D4_PB23</t>
  </si>
  <si>
    <t>HAG_SL200554D5</t>
  </si>
  <si>
    <t>HAG_SL200554D5_PB23</t>
  </si>
  <si>
    <t>HAG_SL200554D6</t>
  </si>
  <si>
    <t>HAG_SL200554D6_PB23</t>
  </si>
  <si>
    <t>HAG_SL2005569010</t>
  </si>
  <si>
    <t>HAG_SL2005569010_PB23</t>
  </si>
  <si>
    <t>HAG_SL2005569011</t>
  </si>
  <si>
    <t>HAG_SL2005569011_PB23</t>
  </si>
  <si>
    <t>HAG_SL2005569016</t>
  </si>
  <si>
    <t>HAG_SL2005569016_PB23</t>
  </si>
  <si>
    <t>HAG_SL200556D1</t>
  </si>
  <si>
    <t>HAG_SL200556D1_PB23</t>
  </si>
  <si>
    <t>HAG_SL200556D2</t>
  </si>
  <si>
    <t>HAG_SL200556D2_PB23</t>
  </si>
  <si>
    <t>HAG_SL200556D3</t>
  </si>
  <si>
    <t>HAG_SL200556D3_PB23</t>
  </si>
  <si>
    <t>HAG_SL200556D4</t>
  </si>
  <si>
    <t>HAG_SL200556D4_PB23</t>
  </si>
  <si>
    <t>HAG_SL200556D5</t>
  </si>
  <si>
    <t>HAG_SL200556D5_PB23</t>
  </si>
  <si>
    <t>HAG_SL200556D6</t>
  </si>
  <si>
    <t>HAG_SL200556D6_PB23</t>
  </si>
  <si>
    <t>HAG_SL2005579010</t>
  </si>
  <si>
    <t>HAG_SL2005579010_PB23</t>
  </si>
  <si>
    <t>HAG_SL2005579011</t>
  </si>
  <si>
    <t>HAG_SL2005579011_PB23</t>
  </si>
  <si>
    <t>HAG_SL2005579016</t>
  </si>
  <si>
    <t>HAG_SL2005579016_PB23</t>
  </si>
  <si>
    <t>HAG_SL200557D1</t>
  </si>
  <si>
    <t>HAG_SL200557D1_PB23</t>
  </si>
  <si>
    <t>HAG_SL200557D2</t>
  </si>
  <si>
    <t>HAG_SL200557D2_PB23</t>
  </si>
  <si>
    <t>HAG_SL200557D3</t>
  </si>
  <si>
    <t>HAG_SL200557D3_PB23</t>
  </si>
  <si>
    <t>HAG_SL200557D4</t>
  </si>
  <si>
    <t>HAG_SL200557D4_PB23</t>
  </si>
  <si>
    <t>HAG_SL200557D5</t>
  </si>
  <si>
    <t>HAG_SL200557D5_PB23</t>
  </si>
  <si>
    <t>HAG_SL200557D6</t>
  </si>
  <si>
    <t>HAG_SL200557D6_PB23</t>
  </si>
  <si>
    <t>HAG_SL20055819010</t>
  </si>
  <si>
    <t>HAG_SL20055819010_PB23</t>
  </si>
  <si>
    <t>HAG_SL20055819011</t>
  </si>
  <si>
    <t>HAG_SL20055819011_PB23</t>
  </si>
  <si>
    <t>HAG_SL20055819016</t>
  </si>
  <si>
    <t>HAG_SL20055819016_PB23</t>
  </si>
  <si>
    <t>HAG_SL2005581D1</t>
  </si>
  <si>
    <t>HAG_SL2005581D1_PB23</t>
  </si>
  <si>
    <t>HAG_SL2005589010</t>
  </si>
  <si>
    <t>HAG_SL2005589010_PB23</t>
  </si>
  <si>
    <t>HAG_SL2005589011</t>
  </si>
  <si>
    <t>HAG_SL2005589011_PB23</t>
  </si>
  <si>
    <t>HAG_SL2005589016</t>
  </si>
  <si>
    <t>HAG_SL2005589016_PB23</t>
  </si>
  <si>
    <t>HAG_SL200558D1</t>
  </si>
  <si>
    <t>HAG_SL200558D1_PB23</t>
  </si>
  <si>
    <t>HAG_SL200559039010</t>
  </si>
  <si>
    <t>HAG_SL200559039010_PB23</t>
  </si>
  <si>
    <t>HAG_SL200559039011</t>
  </si>
  <si>
    <t>HAG_SL200559039011_PB23</t>
  </si>
  <si>
    <t>HAG_SL200559039016</t>
  </si>
  <si>
    <t>HAG_SL200559039016_PB23</t>
  </si>
  <si>
    <t>HAG_SL20055903D1</t>
  </si>
  <si>
    <t>HAG_SL20055903D1_PB23</t>
  </si>
  <si>
    <t>HAG_SL200559119010</t>
  </si>
  <si>
    <t>HAG_SL200559119010_PB23</t>
  </si>
  <si>
    <t>HAG_SL200559119011</t>
  </si>
  <si>
    <t>HAG_SL200559119011_PB23</t>
  </si>
  <si>
    <t>HAG_SL200559119016</t>
  </si>
  <si>
    <t>HAG_SL200559119016_PB23</t>
  </si>
  <si>
    <t>HAG_SL20055911D1</t>
  </si>
  <si>
    <t>HAG_SL20055911D1_PB23</t>
  </si>
  <si>
    <t>HAG_SL200559609010</t>
  </si>
  <si>
    <t>HAG_SL200559609010_PB23</t>
  </si>
  <si>
    <t>HAG_SL200559609011</t>
  </si>
  <si>
    <t>HAG_SL200559609011_PB23</t>
  </si>
  <si>
    <t>HAG_SL200559609016</t>
  </si>
  <si>
    <t>HAG_SL200559609016_PB23</t>
  </si>
  <si>
    <t>HAG_SL20055960D1</t>
  </si>
  <si>
    <t>HAG_SL20055960D1_PB23</t>
  </si>
  <si>
    <t>HAG_SL200559709010</t>
  </si>
  <si>
    <t>HAG_SL200559709010_PB23</t>
  </si>
  <si>
    <t>HAG_SL200559709011</t>
  </si>
  <si>
    <t>HAG_SL200559709011_PB23</t>
  </si>
  <si>
    <t>HAG_SL200559709016</t>
  </si>
  <si>
    <t>HAG_SL200559709016_PB23</t>
  </si>
  <si>
    <t>HAG_SL20055970D1</t>
  </si>
  <si>
    <t>HAG_SL20055970D1_PB23</t>
  </si>
  <si>
    <t>HAG_SL20055A9010</t>
  </si>
  <si>
    <t>HAG_SL20055A9010_PB23</t>
  </si>
  <si>
    <t>HAG_SL20055A9011</t>
  </si>
  <si>
    <t>HAG_SL20055A9011_PB23</t>
  </si>
  <si>
    <t>HAG_SL20055A9016</t>
  </si>
  <si>
    <t>HAG_SL20055A9016_PB23</t>
  </si>
  <si>
    <t>HAG_SL20055AD1</t>
  </si>
  <si>
    <t>HAG_SL20055AD1_PB23</t>
  </si>
  <si>
    <t>HAG_SL20055AD2</t>
  </si>
  <si>
    <t>HAG_SL20055AD2_PB23</t>
  </si>
  <si>
    <t>HAG_SL20055AD3</t>
  </si>
  <si>
    <t>HAG_SL20055AD3_PB23</t>
  </si>
  <si>
    <t>HAG_SL20055AD4</t>
  </si>
  <si>
    <t>HAG_SL20055AD4_PB23</t>
  </si>
  <si>
    <t>HAG_SL20055AD5</t>
  </si>
  <si>
    <t>HAG_SL20055AD5_PB23</t>
  </si>
  <si>
    <t>HAG_SL20055AD6</t>
  </si>
  <si>
    <t>HAG_SL20055AD6_PB23</t>
  </si>
  <si>
    <t>HAG_SL20055AF9010</t>
  </si>
  <si>
    <t>HAG_SL20055AF9010_PB23</t>
  </si>
  <si>
    <t>HAG_SL20055AF9011</t>
  </si>
  <si>
    <t>HAG_SL20055AF9011_PB23</t>
  </si>
  <si>
    <t>HAG_SL20055AF9016</t>
  </si>
  <si>
    <t>HAG_SL20055AF9016_PB23</t>
  </si>
  <si>
    <t>HAG_SL20055AFD1</t>
  </si>
  <si>
    <t>HAG_SL20055AFD1_PB23</t>
  </si>
  <si>
    <t>HAG_SL200801</t>
  </si>
  <si>
    <t>HAG_SL200801_PB23</t>
  </si>
  <si>
    <t>HAG_SL200801LED</t>
  </si>
  <si>
    <t>HAG_SL200801LED_PB23</t>
  </si>
  <si>
    <t>HAG_SL20080219010</t>
  </si>
  <si>
    <t>HAG_SL20080219010_PB23</t>
  </si>
  <si>
    <t>HAG_SL20080219011</t>
  </si>
  <si>
    <t>HAG_SL20080219011_PB23</t>
  </si>
  <si>
    <t>HAG_SL20080219016</t>
  </si>
  <si>
    <t>HAG_SL20080219016_PB23</t>
  </si>
  <si>
    <t>HAG_SL20080229010</t>
  </si>
  <si>
    <t>HAG_SL20080229010_PB23</t>
  </si>
  <si>
    <t>HAG_SL20080229016</t>
  </si>
  <si>
    <t>HAG_SL20080229016_PB23</t>
  </si>
  <si>
    <t>HAG_SL20080249010</t>
  </si>
  <si>
    <t>HAG_SL20080249010_PB23</t>
  </si>
  <si>
    <t>HAG_SL20080249011</t>
  </si>
  <si>
    <t>HAG_SL20080249011_PB23</t>
  </si>
  <si>
    <t>HAG_SL2008024D1</t>
  </si>
  <si>
    <t>HAG_SL2008024D1_PB23</t>
  </si>
  <si>
    <t>HAG_SL20080259011</t>
  </si>
  <si>
    <t>HAG_SL20080259011_PB23</t>
  </si>
  <si>
    <t>HAG_SL2008025D1</t>
  </si>
  <si>
    <t>HAG_SL2008025D1_PB23</t>
  </si>
  <si>
    <t>HAG_SL2008029011</t>
  </si>
  <si>
    <t>HAG_SL2008029011_PB23</t>
  </si>
  <si>
    <t>HAG_SL200802D1</t>
  </si>
  <si>
    <t>HAG_SL200802D1_PB23</t>
  </si>
  <si>
    <t>HAG_SL200802D2</t>
  </si>
  <si>
    <t>HAG_SL200802D2_PB23</t>
  </si>
  <si>
    <t>HAG_SL200802D3</t>
  </si>
  <si>
    <t>HAG_SL200802D3_PB23</t>
  </si>
  <si>
    <t>HAG_SL200802D4</t>
  </si>
  <si>
    <t>HAG_SL200802D4_PB23</t>
  </si>
  <si>
    <t>HAG_SL200802D5</t>
  </si>
  <si>
    <t>HAG_SL200802D5_PB23</t>
  </si>
  <si>
    <t>HAG_SL200802D6</t>
  </si>
  <si>
    <t>HAG_SL200802D6_PB23</t>
  </si>
  <si>
    <t>HAG_SL200802F9010</t>
  </si>
  <si>
    <t>HAG_SL200802F9010_PB23</t>
  </si>
  <si>
    <t>HAG_SL200802F9016</t>
  </si>
  <si>
    <t>HAG_SL200802F9016_PB23</t>
  </si>
  <si>
    <t>HAG_SL2008039010</t>
  </si>
  <si>
    <t>HAG_SL2008039010_PB23</t>
  </si>
  <si>
    <t>HAG_SL2008039011</t>
  </si>
  <si>
    <t>HAG_SL2008039011_PB23</t>
  </si>
  <si>
    <t>HAG_SL2008039016</t>
  </si>
  <si>
    <t>HAG_SL2008039016_PB23</t>
  </si>
  <si>
    <t>HAG_SL200803D1</t>
  </si>
  <si>
    <t>HAG_SL200803D1_PB23</t>
  </si>
  <si>
    <t>HAG_SL200803D2</t>
  </si>
  <si>
    <t>HAG_SL200803D2_PB23</t>
  </si>
  <si>
    <t>HAG_SL200803D3</t>
  </si>
  <si>
    <t>HAG_SL200803D3_PB23</t>
  </si>
  <si>
    <t>HAG_SL200803D4</t>
  </si>
  <si>
    <t>HAG_SL200803D4_PB23</t>
  </si>
  <si>
    <t>HAG_SL200803D5</t>
  </si>
  <si>
    <t>HAG_SL200803D5_PB23</t>
  </si>
  <si>
    <t>HAG_SL200803D6</t>
  </si>
  <si>
    <t>HAG_SL200803D6_PB23</t>
  </si>
  <si>
    <t>HAG_SL2008049010</t>
  </si>
  <si>
    <t>HAG_SL2008049010_PB23</t>
  </si>
  <si>
    <t>HAG_SL2008049011</t>
  </si>
  <si>
    <t>HAG_SL2008049011_PB23</t>
  </si>
  <si>
    <t>HAG_SL2008049016</t>
  </si>
  <si>
    <t>HAG_SL2008049016_PB23</t>
  </si>
  <si>
    <t>HAG_SL200804D1</t>
  </si>
  <si>
    <t>HAG_SL200804D1_PB23</t>
  </si>
  <si>
    <t>HAG_SL200804D2</t>
  </si>
  <si>
    <t>HAG_SL200804D2_PB23</t>
  </si>
  <si>
    <t>HAG_SL200804D3</t>
  </si>
  <si>
    <t>HAG_SL200804D3_PB23</t>
  </si>
  <si>
    <t>HAG_SL200804D4</t>
  </si>
  <si>
    <t>HAG_SL200804D4_PB23</t>
  </si>
  <si>
    <t>HAG_SL200804D5</t>
  </si>
  <si>
    <t>HAG_SL200804D5_PB23</t>
  </si>
  <si>
    <t>HAG_SL200804D6</t>
  </si>
  <si>
    <t>HAG_SL200804D6_PB23</t>
  </si>
  <si>
    <t>HAG_SL2008069010</t>
  </si>
  <si>
    <t>HAG_SL2008069010_PB23</t>
  </si>
  <si>
    <t>HAG_SL2008069011</t>
  </si>
  <si>
    <t>HAG_SL2008069011_PB23</t>
  </si>
  <si>
    <t>HAG_SL2008069016</t>
  </si>
  <si>
    <t>HAG_SL2008069016_PB23</t>
  </si>
  <si>
    <t>HAG_SL200806D1</t>
  </si>
  <si>
    <t>HAG_SL200806D1_PB23</t>
  </si>
  <si>
    <t>HAG_SL200806D2</t>
  </si>
  <si>
    <t>HAG_SL200806D2_PB23</t>
  </si>
  <si>
    <t>HAG_SL200806D3</t>
  </si>
  <si>
    <t>HAG_SL200806D3_PB23</t>
  </si>
  <si>
    <t>HAG_SL200806D4</t>
  </si>
  <si>
    <t>HAG_SL200806D4_PB23</t>
  </si>
  <si>
    <t>HAG_SL200806D5</t>
  </si>
  <si>
    <t>HAG_SL200806D5_PB23</t>
  </si>
  <si>
    <t>HAG_SL200806D6</t>
  </si>
  <si>
    <t>HAG_SL200806D6_PB23</t>
  </si>
  <si>
    <t>HAG_SL2008079010</t>
  </si>
  <si>
    <t>HAG_SL2008079010_PB23</t>
  </si>
  <si>
    <t>HAG_SL2008079011</t>
  </si>
  <si>
    <t>HAG_SL2008079011_PB23</t>
  </si>
  <si>
    <t>HAG_SL2008079016</t>
  </si>
  <si>
    <t>HAG_SL2008079016_PB23</t>
  </si>
  <si>
    <t>HAG_SL200807D1</t>
  </si>
  <si>
    <t>HAG_SL200807D1_PB23</t>
  </si>
  <si>
    <t>HAG_SL200807D2</t>
  </si>
  <si>
    <t>HAG_SL200807D2_PB23</t>
  </si>
  <si>
    <t>HAG_SL200807D3</t>
  </si>
  <si>
    <t>HAG_SL200807D3_PB23</t>
  </si>
  <si>
    <t>HAG_SL200807D4</t>
  </si>
  <si>
    <t>HAG_SL200807D4_PB23</t>
  </si>
  <si>
    <t>HAG_SL200807D5</t>
  </si>
  <si>
    <t>HAG_SL200807D5_PB23</t>
  </si>
  <si>
    <t>HAG_SL200807D6</t>
  </si>
  <si>
    <t>HAG_SL200807D6_PB23</t>
  </si>
  <si>
    <t>HAG_SL20080819010</t>
  </si>
  <si>
    <t>HAG_SL20080819010_PB23</t>
  </si>
  <si>
    <t>HAG_SL20080819011</t>
  </si>
  <si>
    <t>HAG_SL20080819011_PB23</t>
  </si>
  <si>
    <t>HAG_SL20080819016</t>
  </si>
  <si>
    <t>HAG_SL20080819016_PB23</t>
  </si>
  <si>
    <t>HAG_SL2008081D1</t>
  </si>
  <si>
    <t>HAG_SL2008081D1_PB23</t>
  </si>
  <si>
    <t>HAG_SL2008089010</t>
  </si>
  <si>
    <t>HAG_SL2008089010_PB23</t>
  </si>
  <si>
    <t>HAG_SL2008089011</t>
  </si>
  <si>
    <t>HAG_SL2008089011_PB23</t>
  </si>
  <si>
    <t>HAG_SL2008089016</t>
  </si>
  <si>
    <t>HAG_SL2008089016_PB23</t>
  </si>
  <si>
    <t>HAG_SL200808D1</t>
  </si>
  <si>
    <t>HAG_SL200808D1_PB23</t>
  </si>
  <si>
    <t>HAG_SL200809039010</t>
  </si>
  <si>
    <t>HAG_SL200809039010_PB23</t>
  </si>
  <si>
    <t>HAG_SL200809039011</t>
  </si>
  <si>
    <t>HAG_SL200809039011_PB23</t>
  </si>
  <si>
    <t>HAG_SL200809039016</t>
  </si>
  <si>
    <t>HAG_SL200809039016_PB23</t>
  </si>
  <si>
    <t>HAG_SL20080903D1</t>
  </si>
  <si>
    <t>HAG_SL20080903D1_PB23</t>
  </si>
  <si>
    <t>HAG_SL200809119010</t>
  </si>
  <si>
    <t>HAG_SL200809119010_PB23</t>
  </si>
  <si>
    <t>HAG_SL200809119011</t>
  </si>
  <si>
    <t>HAG_SL200809119011_PB23</t>
  </si>
  <si>
    <t>HAG_SL200809119016</t>
  </si>
  <si>
    <t>HAG_SL200809119016_PB23</t>
  </si>
  <si>
    <t>HAG_SL20080911D1</t>
  </si>
  <si>
    <t>HAG_SL20080911D1_PB23</t>
  </si>
  <si>
    <t>HAG_SL200809609010</t>
  </si>
  <si>
    <t>HAG_SL200809609010_PB23</t>
  </si>
  <si>
    <t>HAG_SL200809609011</t>
  </si>
  <si>
    <t>HAG_SL200809609011_PB23</t>
  </si>
  <si>
    <t>HAG_SL200809609016</t>
  </si>
  <si>
    <t>HAG_SL200809609016_PB23</t>
  </si>
  <si>
    <t>HAG_SL20080960D1</t>
  </si>
  <si>
    <t>HAG_SL20080960D1_PB23</t>
  </si>
  <si>
    <t>HAG_SL200809709010</t>
  </si>
  <si>
    <t>HAG_SL200809709010_PB23</t>
  </si>
  <si>
    <t>HAG_SL200809709011</t>
  </si>
  <si>
    <t>HAG_SL200809709011_PB23</t>
  </si>
  <si>
    <t>HAG_SL200809709016</t>
  </si>
  <si>
    <t>HAG_SL200809709016_PB23</t>
  </si>
  <si>
    <t>HAG_SL20080970D1</t>
  </si>
  <si>
    <t>HAG_SL20080970D1_PB23</t>
  </si>
  <si>
    <t>HAG_SL200809LED9011</t>
  </si>
  <si>
    <t>HAG_SL200809LED9011_PB23</t>
  </si>
  <si>
    <t>HAG_SL200809LEDD1</t>
  </si>
  <si>
    <t>HAG_SL200809LEDD1_PB23</t>
  </si>
  <si>
    <t>HAG_SL20080A9010</t>
  </si>
  <si>
    <t>HAG_SL20080A9010_PB23</t>
  </si>
  <si>
    <t>HAG_SL20080A9011</t>
  </si>
  <si>
    <t>HAG_SL20080A9011_PB23</t>
  </si>
  <si>
    <t>HAG_SL20080A9016</t>
  </si>
  <si>
    <t>HAG_SL20080A9016_PB23</t>
  </si>
  <si>
    <t>HAG_SL20080AD1</t>
  </si>
  <si>
    <t>HAG_SL20080AD1_PB23</t>
  </si>
  <si>
    <t>HAG_SL20080AD2</t>
  </si>
  <si>
    <t>HAG_SL20080AD2_PB23</t>
  </si>
  <si>
    <t>HAG_SL20080AD3</t>
  </si>
  <si>
    <t>HAG_SL20080AD3_PB23</t>
  </si>
  <si>
    <t>HAG_SL20080AD4</t>
  </si>
  <si>
    <t>HAG_SL20080AD4_PB23</t>
  </si>
  <si>
    <t>HAG_SL20080AD5</t>
  </si>
  <si>
    <t>HAG_SL20080AD5_PB23</t>
  </si>
  <si>
    <t>HAG_SL20080AD6</t>
  </si>
  <si>
    <t>HAG_SL20080AD6_PB23</t>
  </si>
  <si>
    <t>HAG_SL20080AF9010</t>
  </si>
  <si>
    <t>HAG_SL20080AF9010_PB23</t>
  </si>
  <si>
    <t>HAG_SL20080AF9011</t>
  </si>
  <si>
    <t>HAG_SL20080AF9011_PB23</t>
  </si>
  <si>
    <t>HAG_SL20080AF9016</t>
  </si>
  <si>
    <t>HAG_SL20080AF9016_PB23</t>
  </si>
  <si>
    <t>HAG_SL20080AFD1</t>
  </si>
  <si>
    <t>HAG_SL20080AFD1_PB23</t>
  </si>
  <si>
    <t>HAG_SL201151</t>
  </si>
  <si>
    <t>HAG_SL201151_PB23</t>
  </si>
  <si>
    <t>HAG_SL2011529011</t>
  </si>
  <si>
    <t>HAG_SL2011529011_PB23</t>
  </si>
  <si>
    <t>HAG_SL201152F9010</t>
  </si>
  <si>
    <t>HAG_SL201152F9010_PB23</t>
  </si>
  <si>
    <t>HAG_SL201152F9016</t>
  </si>
  <si>
    <t>HAG_SL201152F9016_PB23</t>
  </si>
  <si>
    <t>HAG_SL2011539010</t>
  </si>
  <si>
    <t>HAG_SL2011539010_PB23</t>
  </si>
  <si>
    <t>HAG_SL2011539011</t>
  </si>
  <si>
    <t>HAG_SL2011539011_PB23</t>
  </si>
  <si>
    <t>HAG_SL2011539016</t>
  </si>
  <si>
    <t>HAG_SL2011539016_PB23</t>
  </si>
  <si>
    <t>HAG_SL2011549010</t>
  </si>
  <si>
    <t>HAG_SL2011549010_PB23</t>
  </si>
  <si>
    <t>HAG_SL2011549011</t>
  </si>
  <si>
    <t>HAG_SL2011549011_PB23</t>
  </si>
  <si>
    <t>HAG_SL2011549016</t>
  </si>
  <si>
    <t>HAG_SL2011549016_PB23</t>
  </si>
  <si>
    <t>HAG_SL2011569010</t>
  </si>
  <si>
    <t>HAG_SL2011569010_PB23</t>
  </si>
  <si>
    <t>HAG_SL2011569011</t>
  </si>
  <si>
    <t>HAG_SL2011569011_PB23</t>
  </si>
  <si>
    <t>HAG_SL2011569016</t>
  </si>
  <si>
    <t>HAG_SL2011569016_PB23</t>
  </si>
  <si>
    <t>HAG_SL2011579010</t>
  </si>
  <si>
    <t>HAG_SL2011579010_PB23</t>
  </si>
  <si>
    <t>HAG_SL2011579011</t>
  </si>
  <si>
    <t>HAG_SL2011579011_PB23</t>
  </si>
  <si>
    <t>HAG_SL2011579016</t>
  </si>
  <si>
    <t>HAG_SL2011579016_PB23</t>
  </si>
  <si>
    <t>HAG_SL20115819010</t>
  </si>
  <si>
    <t>HAG_SL20115819010_PB23</t>
  </si>
  <si>
    <t>HAG_SL20115819011</t>
  </si>
  <si>
    <t>HAG_SL20115819011_PB23</t>
  </si>
  <si>
    <t>HAG_SL20115819016</t>
  </si>
  <si>
    <t>HAG_SL20115819016_PB23</t>
  </si>
  <si>
    <t>HAG_SL2011589010</t>
  </si>
  <si>
    <t>HAG_SL2011589010_PB23</t>
  </si>
  <si>
    <t>HAG_SL2011589011</t>
  </si>
  <si>
    <t>HAG_SL2011589011_PB23</t>
  </si>
  <si>
    <t>HAG_SL2011589016</t>
  </si>
  <si>
    <t>HAG_SL2011589016_PB23</t>
  </si>
  <si>
    <t>HAG_SL201159039010</t>
  </si>
  <si>
    <t>HAG_SL201159039010_PB23</t>
  </si>
  <si>
    <t>HAG_SL201159039011</t>
  </si>
  <si>
    <t>HAG_SL201159039011_PB23</t>
  </si>
  <si>
    <t>HAG_SL201159039016</t>
  </si>
  <si>
    <t>HAG_SL201159039016_PB23</t>
  </si>
  <si>
    <t>HAG_SL201159119010</t>
  </si>
  <si>
    <t>HAG_SL201159119010_PB23</t>
  </si>
  <si>
    <t>HAG_SL201159119011</t>
  </si>
  <si>
    <t>HAG_SL201159119011_PB23</t>
  </si>
  <si>
    <t>HAG_SL201159119016</t>
  </si>
  <si>
    <t>HAG_SL201159119016_PB23</t>
  </si>
  <si>
    <t>HAG_SL201159609010</t>
  </si>
  <si>
    <t>HAG_SL201159609010_PB23</t>
  </si>
  <si>
    <t>HAG_SL201159609011</t>
  </si>
  <si>
    <t>HAG_SL201159609011_PB23</t>
  </si>
  <si>
    <t>HAG_SL201159609016</t>
  </si>
  <si>
    <t>HAG_SL201159609016_PB23</t>
  </si>
  <si>
    <t>HAG_SL201159709010</t>
  </si>
  <si>
    <t>HAG_SL201159709010_PB23</t>
  </si>
  <si>
    <t>HAG_SL201159709011</t>
  </si>
  <si>
    <t>HAG_SL201159709011_PB23</t>
  </si>
  <si>
    <t>HAG_SL201159709016</t>
  </si>
  <si>
    <t>HAG_SL201159709016_PB23</t>
  </si>
  <si>
    <t>HAG_SL20115A9010</t>
  </si>
  <si>
    <t>HAG_SL20115A9010_PB23</t>
  </si>
  <si>
    <t>HAG_SL20115A9011</t>
  </si>
  <si>
    <t>HAG_SL20115A9011_PB23</t>
  </si>
  <si>
    <t>HAG_SL20115A9016</t>
  </si>
  <si>
    <t>HAG_SL20115A9016_PB23</t>
  </si>
  <si>
    <t>HAG_SL20115AF9010</t>
  </si>
  <si>
    <t>HAG_SL20115AF9010_PB23</t>
  </si>
  <si>
    <t>HAG_SL20115AF9011</t>
  </si>
  <si>
    <t>HAG_SL20115AF9011_PB23</t>
  </si>
  <si>
    <t>HAG_SL20115AF9016</t>
  </si>
  <si>
    <t>HAG_SL20115AF9016_PB23</t>
  </si>
  <si>
    <t>HAG_SLA180750ELN</t>
  </si>
  <si>
    <t>HAG_SLA180750ELN_PB23</t>
  </si>
  <si>
    <t>HAG_SM005</t>
  </si>
  <si>
    <t>HAG_SM005_PB23</t>
  </si>
  <si>
    <t>HAG_SM015</t>
  </si>
  <si>
    <t>HAG_SM015_PB23</t>
  </si>
  <si>
    <t>HAG_SM020</t>
  </si>
  <si>
    <t>HAG_SM020_PB23</t>
  </si>
  <si>
    <t>HAG_SM030</t>
  </si>
  <si>
    <t>HAG_SM030_PB23</t>
  </si>
  <si>
    <t>HAG_SM050</t>
  </si>
  <si>
    <t>HAG_SM050_PB23</t>
  </si>
  <si>
    <t>HAG_SM100</t>
  </si>
  <si>
    <t>HAG_SM100_PB23</t>
  </si>
  <si>
    <t>HAG_SM101C</t>
  </si>
  <si>
    <t>HAG_SM101C_PB23</t>
  </si>
  <si>
    <t>HAG_SM101E</t>
  </si>
  <si>
    <t>HAG_SM101E_PB23</t>
  </si>
  <si>
    <t>HAG_SM102E</t>
  </si>
  <si>
    <t>HAG_SM102E_PB23</t>
  </si>
  <si>
    <t>HAG_SM103E</t>
  </si>
  <si>
    <t>HAG_SM103E_PB23</t>
  </si>
  <si>
    <t>HAG_SM150</t>
  </si>
  <si>
    <t>HAG_SM150_PB23</t>
  </si>
  <si>
    <t>HAG_SM151</t>
  </si>
  <si>
    <t>HAG_SM151_PB23</t>
  </si>
  <si>
    <t>HAG_SM200</t>
  </si>
  <si>
    <t>HAG_SM200_PB23</t>
  </si>
  <si>
    <t>HAG_SM201</t>
  </si>
  <si>
    <t>HAG_SM201_PB23</t>
  </si>
  <si>
    <t>HAG_SM202</t>
  </si>
  <si>
    <t>HAG_SM202_PB23</t>
  </si>
  <si>
    <t>HAG_SM203</t>
  </si>
  <si>
    <t>HAG_SM203_PB23</t>
  </si>
  <si>
    <t>HAG_SM204</t>
  </si>
  <si>
    <t>HAG_SM204_PB23</t>
  </si>
  <si>
    <t>HAG_SM205</t>
  </si>
  <si>
    <t>HAG_SM205_PB23</t>
  </si>
  <si>
    <t>HAG_SM210</t>
  </si>
  <si>
    <t>HAG_SM210_PB23</t>
  </si>
  <si>
    <t>HAG_SM211</t>
  </si>
  <si>
    <t>HAG_SM211_PB23</t>
  </si>
  <si>
    <t>HAG_SM213</t>
  </si>
  <si>
    <t>HAG_SM213_PB23</t>
  </si>
  <si>
    <t>HAG_SM214</t>
  </si>
  <si>
    <t>HAG_SM214_PB23</t>
  </si>
  <si>
    <t>HAG_SM250</t>
  </si>
  <si>
    <t>HAG_SM250_PB23</t>
  </si>
  <si>
    <t>HAG_SM400</t>
  </si>
  <si>
    <t>HAG_SM400_PB23</t>
  </si>
  <si>
    <t>HAG_SM401</t>
  </si>
  <si>
    <t>HAG_SM401_PB23</t>
  </si>
  <si>
    <t>HAG_SM500</t>
  </si>
  <si>
    <t>HAG_SM500_PB23</t>
  </si>
  <si>
    <t>HAG_SM501</t>
  </si>
  <si>
    <t>HAG_SM501_PB23</t>
  </si>
  <si>
    <t>HAG_SM600</t>
  </si>
  <si>
    <t>HAG_SM600_PB23</t>
  </si>
  <si>
    <t>HAG_SM601</t>
  </si>
  <si>
    <t>HAG_SM601_PB23</t>
  </si>
  <si>
    <t>HAG_SMC120R</t>
  </si>
  <si>
    <t>HAG_SMC120R_PB23</t>
  </si>
  <si>
    <t>HAG_SN010</t>
  </si>
  <si>
    <t>HAG_SN010_PB23</t>
  </si>
  <si>
    <t>HAG_SN120</t>
  </si>
  <si>
    <t>HAG_SN120_PB23</t>
  </si>
  <si>
    <t>HAG_SN220</t>
  </si>
  <si>
    <t>HAG_SN220_PB23</t>
  </si>
  <si>
    <t>HAG_SN320</t>
  </si>
  <si>
    <t>HAG_SN320_PB23</t>
  </si>
  <si>
    <t>HAG_SNS216</t>
  </si>
  <si>
    <t>HAG_SNS216_PB23</t>
  </si>
  <si>
    <t>HAG_SNS316</t>
  </si>
  <si>
    <t>HAG_SNS316_PB23</t>
  </si>
  <si>
    <t>HAG_SONCS</t>
  </si>
  <si>
    <t>HAG_SONCS_PB23</t>
  </si>
  <si>
    <t>HAG_SONHG</t>
  </si>
  <si>
    <t>HAG_SONHG_PB23</t>
  </si>
  <si>
    <t>HAG_SONIN</t>
  </si>
  <si>
    <t>HAG_SONIN_PB23</t>
  </si>
  <si>
    <t>HAG_SONPC</t>
  </si>
  <si>
    <t>HAG_SONPC_PB23</t>
  </si>
  <si>
    <t>HAG_SP015C</t>
  </si>
  <si>
    <t>HAG_SP015C_PB23</t>
  </si>
  <si>
    <t>HAG_SP015D</t>
  </si>
  <si>
    <t>HAG_SP015D_PB23</t>
  </si>
  <si>
    <t>HAG_SP015R</t>
  </si>
  <si>
    <t>HAG_SP015R_PB23</t>
  </si>
  <si>
    <t>HAG_SP040C</t>
  </si>
  <si>
    <t>HAG_SP040C_PB23</t>
  </si>
  <si>
    <t>HAG_SP040D</t>
  </si>
  <si>
    <t>HAG_SP040D_PB23</t>
  </si>
  <si>
    <t>HAG_SP040R</t>
  </si>
  <si>
    <t>HAG_SP040R_PB23</t>
  </si>
  <si>
    <t>HAG_SP065</t>
  </si>
  <si>
    <t>HAG_SP065_PB23</t>
  </si>
  <si>
    <t>HAG_SP065N</t>
  </si>
  <si>
    <t>HAG_SP065N_PB23</t>
  </si>
  <si>
    <t>HAG_SP065P</t>
  </si>
  <si>
    <t>HAG_SP065P_PB23</t>
  </si>
  <si>
    <t>HAG_SP065R</t>
  </si>
  <si>
    <t>HAG_SP065R_PB23</t>
  </si>
  <si>
    <t>HAG_SPA001N</t>
  </si>
  <si>
    <t>HAG_SPA001N_PB23</t>
  </si>
  <si>
    <t>HAG_SPA081</t>
  </si>
  <si>
    <t>HAG_SPA081_PB23</t>
  </si>
  <si>
    <t>HAG_SPA212A</t>
  </si>
  <si>
    <t>HAG_SPA212A_PB23</t>
  </si>
  <si>
    <t>HAG_SPA412A</t>
  </si>
  <si>
    <t>HAG_SPA412A_PB23</t>
  </si>
  <si>
    <t>HAG_SPA800</t>
  </si>
  <si>
    <t>HAG_SPA800_PB23</t>
  </si>
  <si>
    <t>HAG_SPA801</t>
  </si>
  <si>
    <t>HAG_SPA801_PB23</t>
  </si>
  <si>
    <t>HAG_SPB008D</t>
  </si>
  <si>
    <t>HAG_SPB008D_PB23</t>
  </si>
  <si>
    <t>HAG_SPB013</t>
  </si>
  <si>
    <t>HAG_SPB013_PB23</t>
  </si>
  <si>
    <t>HAG_SPB015D</t>
  </si>
  <si>
    <t>HAG_SPB015D_PB23</t>
  </si>
  <si>
    <t>HAG_SPB040D</t>
  </si>
  <si>
    <t>HAG_SPB040D_PB23</t>
  </si>
  <si>
    <t>HAG_SPB040N</t>
  </si>
  <si>
    <t>HAG_SPB040N_PB23</t>
  </si>
  <si>
    <t>HAG_SPB065N</t>
  </si>
  <si>
    <t>HAG_SPB065N_PB23</t>
  </si>
  <si>
    <t>HAG_SPB065R</t>
  </si>
  <si>
    <t>HAG_SPB065R_PB23</t>
  </si>
  <si>
    <t>HAG_SPB113</t>
  </si>
  <si>
    <t>HAG_SPB113_PB23</t>
  </si>
  <si>
    <t>HAG_SPB208D</t>
  </si>
  <si>
    <t>HAG_SPB208D_PB23</t>
  </si>
  <si>
    <t>HAG_SPB215R</t>
  </si>
  <si>
    <t>HAG_SPB215R_PB23</t>
  </si>
  <si>
    <t>HAG_SPB240R</t>
  </si>
  <si>
    <t>HAG_SPB240R_PB23</t>
  </si>
  <si>
    <t>HAG_SPB265R</t>
  </si>
  <si>
    <t>HAG_SPB265R_PB23</t>
  </si>
  <si>
    <t>HAG_SPB408D</t>
  </si>
  <si>
    <t>HAG_SPB408D_PB23</t>
  </si>
  <si>
    <t>HAG_SPB415R</t>
  </si>
  <si>
    <t>HAG_SPB415R_PB23</t>
  </si>
  <si>
    <t>HAG_SPB440R</t>
  </si>
  <si>
    <t>HAG_SPB440R_PB23</t>
  </si>
  <si>
    <t>HAG_SPB465R</t>
  </si>
  <si>
    <t>HAG_SPB465R_PB23</t>
  </si>
  <si>
    <t>HAG_SPK102</t>
  </si>
  <si>
    <t>HAG_SPK102_PB23</t>
  </si>
  <si>
    <t>HAG_SPK602</t>
  </si>
  <si>
    <t>HAG_SPK602_PB23</t>
  </si>
  <si>
    <t>HAG_SPN008D</t>
  </si>
  <si>
    <t>HAG_SPN008D_PB23</t>
  </si>
  <si>
    <t>HAG_SPN008N</t>
  </si>
  <si>
    <t>HAG_SPN008N_PB23</t>
  </si>
  <si>
    <t>HAG_SPN015D</t>
  </si>
  <si>
    <t>HAG_SPN015D_PB23</t>
  </si>
  <si>
    <t>HAG_SPN015R</t>
  </si>
  <si>
    <t>HAG_SPN015R_PB23</t>
  </si>
  <si>
    <t>HAG_SPN040C</t>
  </si>
  <si>
    <t>HAG_SPN040C_PB23</t>
  </si>
  <si>
    <t>HAG_SPN040D</t>
  </si>
  <si>
    <t>HAG_SPN040D_PB23</t>
  </si>
  <si>
    <t>HAG_SPN040N</t>
  </si>
  <si>
    <t>HAG_SPN040N_PB23</t>
  </si>
  <si>
    <t>HAG_SPN040R</t>
  </si>
  <si>
    <t>HAG_SPN040R_PB23</t>
  </si>
  <si>
    <t>HAG_SPN065N</t>
  </si>
  <si>
    <t>HAG_SPN065N_PB23</t>
  </si>
  <si>
    <t>HAG_SPN065R</t>
  </si>
  <si>
    <t>HAG_SPN065R_PB23</t>
  </si>
  <si>
    <t>HAG_SPN140C</t>
  </si>
  <si>
    <t>HAG_SPN140C_PB23</t>
  </si>
  <si>
    <t>HAG_SPN208D</t>
  </si>
  <si>
    <t>HAG_SPN208D_PB23</t>
  </si>
  <si>
    <t>HAG_SPN208S</t>
  </si>
  <si>
    <t>HAG_SPN208S_PB23</t>
  </si>
  <si>
    <t>HAG_SPN215D</t>
  </si>
  <si>
    <t>HAG_SPN215D_PB23</t>
  </si>
  <si>
    <t>HAG_SPN215R</t>
  </si>
  <si>
    <t>HAG_SPN215R_PB23</t>
  </si>
  <si>
    <t>HAG_SPN240D</t>
  </si>
  <si>
    <t>HAG_SPN240D_PB23</t>
  </si>
  <si>
    <t>HAG_SPN240R</t>
  </si>
  <si>
    <t>HAG_SPN240R_PB23</t>
  </si>
  <si>
    <t>HAG_SPN265R</t>
  </si>
  <si>
    <t>HAG_SPN265R_PB23</t>
  </si>
  <si>
    <t>HAG_SPN408D</t>
  </si>
  <si>
    <t>HAG_SPN408D_PB23</t>
  </si>
  <si>
    <t>HAG_SPN408S</t>
  </si>
  <si>
    <t>HAG_SPN408S_PB23</t>
  </si>
  <si>
    <t>HAG_SPN415D</t>
  </si>
  <si>
    <t>HAG_SPN415D_PB23</t>
  </si>
  <si>
    <t>HAG_SPN415R</t>
  </si>
  <si>
    <t>HAG_SPN415R_PB23</t>
  </si>
  <si>
    <t>HAG_SPN440D</t>
  </si>
  <si>
    <t>HAG_SPN440D_PB23</t>
  </si>
  <si>
    <t>HAG_SPN440R</t>
  </si>
  <si>
    <t>HAG_SPN440R_PB23</t>
  </si>
  <si>
    <t>HAG_SPN465R</t>
  </si>
  <si>
    <t>HAG_SPN465R_PB23</t>
  </si>
  <si>
    <t>HAG_SPN504</t>
  </si>
  <si>
    <t>HAG_SPN504_PB23</t>
  </si>
  <si>
    <t>HAG_SPN505</t>
  </si>
  <si>
    <t>HAG_SPN505_PB23</t>
  </si>
  <si>
    <t>HAG_SPN715D</t>
  </si>
  <si>
    <t>HAG_SPN715D_PB23</t>
  </si>
  <si>
    <t>HAG_SPV025</t>
  </si>
  <si>
    <t>HAG_SPV025_PB23</t>
  </si>
  <si>
    <t>HAG_SPV025E</t>
  </si>
  <si>
    <t>HAG_SPV025E_PB23</t>
  </si>
  <si>
    <t>HAG_SPV040</t>
  </si>
  <si>
    <t>HAG_SPV040_PB23</t>
  </si>
  <si>
    <t>HAG_SPV325</t>
  </si>
  <si>
    <t>HAG_SPV325_PB23</t>
  </si>
  <si>
    <t>HAG_SPV340</t>
  </si>
  <si>
    <t>HAG_SPV340_PB23</t>
  </si>
  <si>
    <t>HAG_SPX100</t>
  </si>
  <si>
    <t>HAG_SPX100_PB23</t>
  </si>
  <si>
    <t>HAG_SPX101</t>
  </si>
  <si>
    <t>HAG_SPX101_PB23</t>
  </si>
  <si>
    <t>HAG_SPX102</t>
  </si>
  <si>
    <t>HAG_SPX102_PB23</t>
  </si>
  <si>
    <t>HAG_SPY100</t>
  </si>
  <si>
    <t>HAG_SPY100_PB23</t>
  </si>
  <si>
    <t>HAG_SPY101</t>
  </si>
  <si>
    <t>HAG_SPY101_PB23</t>
  </si>
  <si>
    <t>HAG_SPY102</t>
  </si>
  <si>
    <t>HAG_SPY102_PB23</t>
  </si>
  <si>
    <t>HAG_SPY103</t>
  </si>
  <si>
    <t>HAG_SPY103_PB23</t>
  </si>
  <si>
    <t>HAG_SPY104</t>
  </si>
  <si>
    <t>HAG_SPY104_PB23</t>
  </si>
  <si>
    <t>HAG_SPY105</t>
  </si>
  <si>
    <t>HAG_SPY105_PB23</t>
  </si>
  <si>
    <t>HAG_SPY200</t>
  </si>
  <si>
    <t>HAG_SPY200_PB23</t>
  </si>
  <si>
    <t>HAG_SPY201</t>
  </si>
  <si>
    <t>HAG_SPY201_PB23</t>
  </si>
  <si>
    <t>HAG_SPY300</t>
  </si>
  <si>
    <t>HAG_SPY300_PB23</t>
  </si>
  <si>
    <t>HAG_SPY301</t>
  </si>
  <si>
    <t>HAG_SPY301_PB23</t>
  </si>
  <si>
    <t>HAG_SPY308</t>
  </si>
  <si>
    <t>HAG_SPY308_PB23</t>
  </si>
  <si>
    <t>HAG_SPZ100</t>
  </si>
  <si>
    <t>HAG_SPZ100_PB23</t>
  </si>
  <si>
    <t>HAG_SPZ101</t>
  </si>
  <si>
    <t>HAG_SPZ101_PB23</t>
  </si>
  <si>
    <t>HAG_SPZ102</t>
  </si>
  <si>
    <t>HAG_SPZ102_PB23</t>
  </si>
  <si>
    <t>HAG_SPZ103</t>
  </si>
  <si>
    <t>HAG_SPZ103_PB23</t>
  </si>
  <si>
    <t>HAG_SPZ106</t>
  </si>
  <si>
    <t>HAG_SPZ106_PB23</t>
  </si>
  <si>
    <t>HAG_SRA00505</t>
  </si>
  <si>
    <t>HAG_SRA00505_PB23</t>
  </si>
  <si>
    <t>HAG_SRA00755</t>
  </si>
  <si>
    <t>HAG_SRA00755_PB23</t>
  </si>
  <si>
    <t>HAG_SRA010051</t>
  </si>
  <si>
    <t>HAG_SRA010051_PB23</t>
  </si>
  <si>
    <t>HAG_SRA01255</t>
  </si>
  <si>
    <t>HAG_SRA01255_PB23</t>
  </si>
  <si>
    <t>HAG_SRA01505</t>
  </si>
  <si>
    <t>HAG_SRA01505_PB23</t>
  </si>
  <si>
    <t>HAG_SRA02005</t>
  </si>
  <si>
    <t>HAG_SRA02005_PB23</t>
  </si>
  <si>
    <t>HAG_SRA02505</t>
  </si>
  <si>
    <t>HAG_SRA02505_PB23</t>
  </si>
  <si>
    <t>HAG_SRD08005</t>
  </si>
  <si>
    <t>HAG_SRD08005_PB23</t>
  </si>
  <si>
    <t>HAG_SRD10005</t>
  </si>
  <si>
    <t>HAG_SRD10005_PB23</t>
  </si>
  <si>
    <t>HAG_SRD15005</t>
  </si>
  <si>
    <t>HAG_SRD15005_PB23</t>
  </si>
  <si>
    <t>HAG_SRE100051</t>
  </si>
  <si>
    <t>HAG_SRE100051_PB23</t>
  </si>
  <si>
    <t>HAG_SRE12505</t>
  </si>
  <si>
    <t>HAG_SRE12505_PB23</t>
  </si>
  <si>
    <t>HAG_SRE16005</t>
  </si>
  <si>
    <t>HAG_SRE16005_PB23</t>
  </si>
  <si>
    <t>HAG_SRE20005</t>
  </si>
  <si>
    <t>HAG_SRE20005_PB23</t>
  </si>
  <si>
    <t>HAG_SRF12505</t>
  </si>
  <si>
    <t>HAG_SRF12505_PB23</t>
  </si>
  <si>
    <t>HAG_SRF16005</t>
  </si>
  <si>
    <t>HAG_SRF16005_PB23</t>
  </si>
  <si>
    <t>HAG_SRF20005</t>
  </si>
  <si>
    <t>HAG_SRF20005_PB23</t>
  </si>
  <si>
    <t>HAG_SRF25005</t>
  </si>
  <si>
    <t>HAG_SRF25005_PB23</t>
  </si>
  <si>
    <t>HAG_SRG30005</t>
  </si>
  <si>
    <t>HAG_SRG30005_PB23</t>
  </si>
  <si>
    <t>HAG_SRH30005</t>
  </si>
  <si>
    <t>HAG_SRH30005_PB23</t>
  </si>
  <si>
    <t>HAG_SRI03005</t>
  </si>
  <si>
    <t>HAG_SRI03005_PB23</t>
  </si>
  <si>
    <t>HAG_SRI04005</t>
  </si>
  <si>
    <t>HAG_SRI04005_PB23</t>
  </si>
  <si>
    <t>HAG_SRI06005</t>
  </si>
  <si>
    <t>HAG_SRI06005_PB23</t>
  </si>
  <si>
    <t>HAG_SRT00635A</t>
  </si>
  <si>
    <t>HAG_SRT00635A_PB23</t>
  </si>
  <si>
    <t>HAG_SRT00805A</t>
  </si>
  <si>
    <t>HAG_SRT00805A_PB23</t>
  </si>
  <si>
    <t>HAG_SRT01005A</t>
  </si>
  <si>
    <t>HAG_SRT01005A_PB23</t>
  </si>
  <si>
    <t>HAG_SRT01255A</t>
  </si>
  <si>
    <t>HAG_SRT01255A_PB23</t>
  </si>
  <si>
    <t>HAG_SRT01605A</t>
  </si>
  <si>
    <t>HAG_SRT01605A_PB23</t>
  </si>
  <si>
    <t>HAG_SRT02005A</t>
  </si>
  <si>
    <t>HAG_SRT02005A_PB23</t>
  </si>
  <si>
    <t>HAG_SRT02505A</t>
  </si>
  <si>
    <t>HAG_SRT02505A_PB23</t>
  </si>
  <si>
    <t>HAG_SRT04005B</t>
  </si>
  <si>
    <t>HAG_SRT04005B_PB23</t>
  </si>
  <si>
    <t>HAG_SRT05005B</t>
  </si>
  <si>
    <t>HAG_SRT05005B_PB23</t>
  </si>
  <si>
    <t>HAG_SRZH01</t>
  </si>
  <si>
    <t>HAG_SRZH01_PB23</t>
  </si>
  <si>
    <t>HAG_ST301</t>
  </si>
  <si>
    <t>HAG_ST301_PB23</t>
  </si>
  <si>
    <t>HAG_ST303</t>
  </si>
  <si>
    <t>HAG_ST303_PB23</t>
  </si>
  <si>
    <t>HAG_ST305</t>
  </si>
  <si>
    <t>HAG_ST305_PB23</t>
  </si>
  <si>
    <t>HAG_ST309</t>
  </si>
  <si>
    <t>HAG_ST309_PB23</t>
  </si>
  <si>
    <t>HAG_ST310</t>
  </si>
  <si>
    <t>HAG_ST310_PB23</t>
  </si>
  <si>
    <t>HAG_ST312</t>
  </si>
  <si>
    <t>HAG_ST312_PB23</t>
  </si>
  <si>
    <t>HAG_ST313</t>
  </si>
  <si>
    <t>HAG_ST313_PB23</t>
  </si>
  <si>
    <t>HAG_ST314</t>
  </si>
  <si>
    <t>HAG_ST314_PB23</t>
  </si>
  <si>
    <t>HAG_ST315</t>
  </si>
  <si>
    <t>HAG_ST315_PB23</t>
  </si>
  <si>
    <t>HAG_ST320</t>
  </si>
  <si>
    <t>HAG_ST320_PB23</t>
  </si>
  <si>
    <t>HAG_SU212</t>
  </si>
  <si>
    <t>HAG_SU212_PB23</t>
  </si>
  <si>
    <t>HAG_SU213</t>
  </si>
  <si>
    <t>HAG_SU213_PB23</t>
  </si>
  <si>
    <t>HAG_SU214</t>
  </si>
  <si>
    <t>HAG_SU214_PB23</t>
  </si>
  <si>
    <t>HAG_SU215</t>
  </si>
  <si>
    <t>HAG_SU215_PB23</t>
  </si>
  <si>
    <t>HAG_SVN321</t>
  </si>
  <si>
    <t>HAG_SVN321_PB23</t>
  </si>
  <si>
    <t>HAG_SVN322</t>
  </si>
  <si>
    <t>HAG_SVN322_PB23</t>
  </si>
  <si>
    <t>HAG_SVN331</t>
  </si>
  <si>
    <t>HAG_SVN331_PB23</t>
  </si>
  <si>
    <t>HAG_SVN332</t>
  </si>
  <si>
    <t>HAG_SVN332_PB23</t>
  </si>
  <si>
    <t>HAG_SVN341</t>
  </si>
  <si>
    <t>HAG_SVN341_PB23</t>
  </si>
  <si>
    <t>HAG_SVN342</t>
  </si>
  <si>
    <t>HAG_SVN342_PB23</t>
  </si>
  <si>
    <t>HAG_SVN351</t>
  </si>
  <si>
    <t>HAG_SVN351_PB23</t>
  </si>
  <si>
    <t>HAG_SVN352</t>
  </si>
  <si>
    <t>HAG_SVN352_PB23</t>
  </si>
  <si>
    <t>HAG_SVN371</t>
  </si>
  <si>
    <t>HAG_SVN371_PB23</t>
  </si>
  <si>
    <t>HAG_SVN391</t>
  </si>
  <si>
    <t>HAG_SVN391_PB23</t>
  </si>
  <si>
    <t>HAG_SVN422</t>
  </si>
  <si>
    <t>HAG_SVN422_PB23</t>
  </si>
  <si>
    <t>HAG_SVN432</t>
  </si>
  <si>
    <t>HAG_SVN432_PB23</t>
  </si>
  <si>
    <t>HAG_SVN433</t>
  </si>
  <si>
    <t>HAG_SVN433_PB23</t>
  </si>
  <si>
    <t>HAG_SVN441</t>
  </si>
  <si>
    <t>HAG_SVN441_PB23</t>
  </si>
  <si>
    <t>HAG_SVS121B</t>
  </si>
  <si>
    <t>HAG_SVS121B_PB23</t>
  </si>
  <si>
    <t>HAG_SVS122B</t>
  </si>
  <si>
    <t>HAG_SVS122B_PB23</t>
  </si>
  <si>
    <t>HAG_SVS123B</t>
  </si>
  <si>
    <t>HAG_SVS123B_PB23</t>
  </si>
  <si>
    <t>HAG_SVS124B</t>
  </si>
  <si>
    <t>HAG_SVS124B_PB23</t>
  </si>
  <si>
    <t>HAG_SVS125B</t>
  </si>
  <si>
    <t>HAG_SVS125B_PB23</t>
  </si>
  <si>
    <t>HAG_SVS126B</t>
  </si>
  <si>
    <t>HAG_SVS126B_PB23</t>
  </si>
  <si>
    <t>HAG_SVS127B</t>
  </si>
  <si>
    <t>HAG_SVS127B_PB23</t>
  </si>
  <si>
    <t>HAG_SVS131B</t>
  </si>
  <si>
    <t>HAG_SVS131B_PB23</t>
  </si>
  <si>
    <t>HAG_SVS132B</t>
  </si>
  <si>
    <t>HAG_SVS132B_PB23</t>
  </si>
  <si>
    <t>HAG_SVS311B</t>
  </si>
  <si>
    <t>HAG_SVS311B_PB23</t>
  </si>
  <si>
    <t>HAG_SVS312B</t>
  </si>
  <si>
    <t>HAG_SVS312B_PB23</t>
  </si>
  <si>
    <t>HAG_SVS411B</t>
  </si>
  <si>
    <t>HAG_SVS411B_PB23</t>
  </si>
  <si>
    <t>HAG_SVS413B</t>
  </si>
  <si>
    <t>HAG_SVS413B_PB23</t>
  </si>
  <si>
    <t>HAG_SZ010</t>
  </si>
  <si>
    <t>HAG_SZ010_PB23</t>
  </si>
  <si>
    <t>HAG_TAGIL</t>
  </si>
  <si>
    <t>HAG_TAGIL_PB23</t>
  </si>
  <si>
    <t>HAG_TAG-L</t>
  </si>
  <si>
    <t>HAG_TAG-L_PB23</t>
  </si>
  <si>
    <t>HAG_TCC510S</t>
  </si>
  <si>
    <t>HAG_TCC510S_PB23</t>
  </si>
  <si>
    <t>HAG_TCC520E</t>
  </si>
  <si>
    <t>HAG_TCC520E_PB23</t>
  </si>
  <si>
    <t>HAG_TCC521E</t>
  </si>
  <si>
    <t>HAG_TCC521E_PB23</t>
  </si>
  <si>
    <t>HAG_TCC530E</t>
  </si>
  <si>
    <t>HAG_TCC530E_PB23</t>
  </si>
  <si>
    <t>HAG_TE330</t>
  </si>
  <si>
    <t>HAG_TE330_PB23</t>
  </si>
  <si>
    <t>HAG_TE331</t>
  </si>
  <si>
    <t>HAG_TE331_PB23</t>
  </si>
  <si>
    <t>HAG_TE332</t>
  </si>
  <si>
    <t>HAG_TE332_PB23</t>
  </si>
  <si>
    <t>HAG_TE360</t>
  </si>
  <si>
    <t>HAG_TE360_PB23</t>
  </si>
  <si>
    <t>HAG_TE370</t>
  </si>
  <si>
    <t>HAG_TE370_PB23</t>
  </si>
  <si>
    <t>HAG_TEHASOL506</t>
  </si>
  <si>
    <t>HAG_TEHASOL506_PB23</t>
  </si>
  <si>
    <t>HAG_TEHASOL508</t>
  </si>
  <si>
    <t>HAG_TEHASOL508_PB23</t>
  </si>
  <si>
    <t>HAG_TESTFUM</t>
  </si>
  <si>
    <t>HAG_TESTFUM_PB23</t>
  </si>
  <si>
    <t>HAG_TG008</t>
  </si>
  <si>
    <t>HAG_TG008_PB23</t>
  </si>
  <si>
    <t>HAG_TG018</t>
  </si>
  <si>
    <t>HAG_TG018_PB23</t>
  </si>
  <si>
    <t>HAG_TG019</t>
  </si>
  <si>
    <t>HAG_TG019_PB23</t>
  </si>
  <si>
    <t>HAG_TG029</t>
  </si>
  <si>
    <t>HAG_TG029_PB23</t>
  </si>
  <si>
    <t>HAG_TG050</t>
  </si>
  <si>
    <t>HAG_TG050_PB23</t>
  </si>
  <si>
    <t>HAG_TG051</t>
  </si>
  <si>
    <t>HAG_TG051_PB23</t>
  </si>
  <si>
    <t>HAG_TG053A</t>
  </si>
  <si>
    <t>HAG_TG053A_PB23</t>
  </si>
  <si>
    <t>HAG_TG056</t>
  </si>
  <si>
    <t>HAG_TG056_PB23</t>
  </si>
  <si>
    <t>HAG_TG057</t>
  </si>
  <si>
    <t>HAG_TG057_PB23</t>
  </si>
  <si>
    <t>HAG_TG060</t>
  </si>
  <si>
    <t>HAG_TG060_PB23</t>
  </si>
  <si>
    <t>HAG_TG061</t>
  </si>
  <si>
    <t>HAG_TG061_PB23</t>
  </si>
  <si>
    <t>HAG_TG200A</t>
  </si>
  <si>
    <t>HAG_TG200A_PB23</t>
  </si>
  <si>
    <t>HAG_TG200B</t>
  </si>
  <si>
    <t>HAG_TG200B_PB23</t>
  </si>
  <si>
    <t>HAG_TG200C</t>
  </si>
  <si>
    <t>HAG_TG200C_PB23</t>
  </si>
  <si>
    <t>HAG_TG308</t>
  </si>
  <si>
    <t>HAG_TG308_PB23</t>
  </si>
  <si>
    <t>HAG_TG353</t>
  </si>
  <si>
    <t>HAG_TG353_PB23</t>
  </si>
  <si>
    <t>HAG_TG354</t>
  </si>
  <si>
    <t>HAG_TG354_PB23</t>
  </si>
  <si>
    <t>HAG_TG401</t>
  </si>
  <si>
    <t>HAG_TG401_PB23</t>
  </si>
  <si>
    <t>HAG_TG402</t>
  </si>
  <si>
    <t>HAG_TG402_PB23</t>
  </si>
  <si>
    <t>HAG_TG403</t>
  </si>
  <si>
    <t>HAG_TG403_PB23</t>
  </si>
  <si>
    <t>HAG_TG510A</t>
  </si>
  <si>
    <t>HAG_TG510A_PB23</t>
  </si>
  <si>
    <t>HAG_TG540A</t>
  </si>
  <si>
    <t>HAG_TG540A_PB23</t>
  </si>
  <si>
    <t>HAG_TG600A</t>
  </si>
  <si>
    <t>HAG_TG600A_PB23</t>
  </si>
  <si>
    <t>HAG_TG600AL</t>
  </si>
  <si>
    <t>HAG_TG600AL_PB23</t>
  </si>
  <si>
    <t>HAG_TG600AL-P</t>
  </si>
  <si>
    <t>HAG_TG600AL-P_PB23</t>
  </si>
  <si>
    <t>HAG_TGA200</t>
  </si>
  <si>
    <t>HAG_TGA200_PB23</t>
  </si>
  <si>
    <t>HAG_TGC600</t>
  </si>
  <si>
    <t>HAG_TGC600_PB23</t>
  </si>
  <si>
    <t>HAG_TGF110</t>
  </si>
  <si>
    <t>HAG_TGF110_PB23</t>
  </si>
  <si>
    <t>HAG_TGF120</t>
  </si>
  <si>
    <t>HAG_TGF120_PB23</t>
  </si>
  <si>
    <t>HAG_TGG141</t>
  </si>
  <si>
    <t>HAG_TGG141_PB23</t>
  </si>
  <si>
    <t>HAG_TGG641A</t>
  </si>
  <si>
    <t>HAG_TGG641A_PB23</t>
  </si>
  <si>
    <t>HAG_TGG641B</t>
  </si>
  <si>
    <t>HAG_TGG641B_PB23</t>
  </si>
  <si>
    <t>HAG_TGM600E</t>
  </si>
  <si>
    <t>HAG_TGM600E_PB23</t>
  </si>
  <si>
    <t>HAG_TGM616D</t>
  </si>
  <si>
    <t>HAG_TGM616D_PB23</t>
  </si>
  <si>
    <t>HAG_TGM620D</t>
  </si>
  <si>
    <t>HAG_TGM620D_PB23</t>
  </si>
  <si>
    <t>HAG_TGPACK16</t>
  </si>
  <si>
    <t>HAG_TGPACK16_PB23</t>
  </si>
  <si>
    <t>HAG_TGZ181</t>
  </si>
  <si>
    <t>HAG_TGZ181_PB23</t>
  </si>
  <si>
    <t>HAG_TGZ185</t>
  </si>
  <si>
    <t>HAG_TGZ185_PB23</t>
  </si>
  <si>
    <t>HAG_TH001</t>
  </si>
  <si>
    <t>HAG_TH001_PB23</t>
  </si>
  <si>
    <t>HAG_TH020A</t>
  </si>
  <si>
    <t>HAG_TH020A_PB23</t>
  </si>
  <si>
    <t>HAG_TH101</t>
  </si>
  <si>
    <t>HAG_TH101_PB23</t>
  </si>
  <si>
    <t>HAG_TH102</t>
  </si>
  <si>
    <t>HAG_TH102_PB23</t>
  </si>
  <si>
    <t>HAG_TH103</t>
  </si>
  <si>
    <t>HAG_TH103_PB23</t>
  </si>
  <si>
    <t>HAG_TH210</t>
  </si>
  <si>
    <t>HAG_TH210_PB23</t>
  </si>
  <si>
    <t>HAG_TJ062A</t>
  </si>
  <si>
    <t>HAG_TJ062A_PB23</t>
  </si>
  <si>
    <t>HAG_TJ062B</t>
  </si>
  <si>
    <t>HAG_TJ062B_PB23</t>
  </si>
  <si>
    <t>HAG_TJ550</t>
  </si>
  <si>
    <t>HAG_TJ550_PB23</t>
  </si>
  <si>
    <t>HAG_TJ701A</t>
  </si>
  <si>
    <t>HAG_TJ701A_PB23</t>
  </si>
  <si>
    <t>HAG_TJA450</t>
  </si>
  <si>
    <t>HAG_TJA450_PB23</t>
  </si>
  <si>
    <t>HAG_TJA451</t>
  </si>
  <si>
    <t>HAG_TJA451_PB23</t>
  </si>
  <si>
    <t>HAG_TJA470</t>
  </si>
  <si>
    <t>HAG_TJA470_PB23</t>
  </si>
  <si>
    <t>HAG_TJA480</t>
  </si>
  <si>
    <t>HAG_TJA480_PB23</t>
  </si>
  <si>
    <t>HAG_TJA560</t>
  </si>
  <si>
    <t>HAG_TJA560_PB23</t>
  </si>
  <si>
    <t>HAG_TJA665</t>
  </si>
  <si>
    <t>HAG_TJA665_PB23</t>
  </si>
  <si>
    <t>HAG_TJA670</t>
  </si>
  <si>
    <t>HAG_TJA670_PB23</t>
  </si>
  <si>
    <t>HAG_TK124</t>
  </si>
  <si>
    <t>HAG_TK124_PB23</t>
  </si>
  <si>
    <t>HAG_TKC110</t>
  </si>
  <si>
    <t>HAG_TKC110_PB23</t>
  </si>
  <si>
    <t>HAG_TKH180</t>
  </si>
  <si>
    <t>HAG_TKH180_PB23</t>
  </si>
  <si>
    <t>HAG_TKH181</t>
  </si>
  <si>
    <t>HAG_TKH181_PB23</t>
  </si>
  <si>
    <t>HAG_TKH190B</t>
  </si>
  <si>
    <t>HAG_TKH190B_PB23</t>
  </si>
  <si>
    <t>HAG_TKP100A</t>
  </si>
  <si>
    <t>HAG_TKP100A_PB23</t>
  </si>
  <si>
    <t>HAG_TN001S</t>
  </si>
  <si>
    <t>HAG_TN001S_PB23</t>
  </si>
  <si>
    <t>HAG_TN002S</t>
  </si>
  <si>
    <t>HAG_TN002S_PB23</t>
  </si>
  <si>
    <t>HAG_TN004</t>
  </si>
  <si>
    <t>HAG_TN004_PB23</t>
  </si>
  <si>
    <t>HAG_TN007</t>
  </si>
  <si>
    <t>HAG_TN007_PB23</t>
  </si>
  <si>
    <t>HAG_TN007S</t>
  </si>
  <si>
    <t>HAG_TN007S_PB23</t>
  </si>
  <si>
    <t>HAG_TN008</t>
  </si>
  <si>
    <t>HAG_TN008_PB23</t>
  </si>
  <si>
    <t>HAG_TN008S</t>
  </si>
  <si>
    <t>HAG_TN008S_PB23</t>
  </si>
  <si>
    <t>HAG_TN102</t>
  </si>
  <si>
    <t>HAG_TN102_PB23</t>
  </si>
  <si>
    <t>HAG_TN103S</t>
  </si>
  <si>
    <t>HAG_TN103S_PB23</t>
  </si>
  <si>
    <t>HAG_TN110</t>
  </si>
  <si>
    <t>HAG_TN110_PB23</t>
  </si>
  <si>
    <t>HAG_TN111</t>
  </si>
  <si>
    <t>HAG_TN111_PB23</t>
  </si>
  <si>
    <t>HAG_TN121</t>
  </si>
  <si>
    <t>HAG_TN121_PB23</t>
  </si>
  <si>
    <t>HAG_TN131</t>
  </si>
  <si>
    <t>HAG_TN131_PB23</t>
  </si>
  <si>
    <t>HAG_TN141</t>
  </si>
  <si>
    <t>HAG_TN141_PB23</t>
  </si>
  <si>
    <t>HAG_TN151</t>
  </si>
  <si>
    <t>HAG_TN151_PB23</t>
  </si>
  <si>
    <t>HAG_TN152</t>
  </si>
  <si>
    <t>HAG_TN152_PB23</t>
  </si>
  <si>
    <t>HAG_TN153</t>
  </si>
  <si>
    <t>HAG_TN153_PB23</t>
  </si>
  <si>
    <t>HAG_TN154</t>
  </si>
  <si>
    <t>HAG_TN154_PB23</t>
  </si>
  <si>
    <t>HAG_TN155</t>
  </si>
  <si>
    <t>HAG_TN155_PB23</t>
  </si>
  <si>
    <t>HAG_TN156</t>
  </si>
  <si>
    <t>HAG_TN156_PB23</t>
  </si>
  <si>
    <t>HAG_TN161</t>
  </si>
  <si>
    <t>HAG_TN161_PB23</t>
  </si>
  <si>
    <t>HAG_TN162</t>
  </si>
  <si>
    <t>HAG_TN162_PB23</t>
  </si>
  <si>
    <t>HAG_TN163</t>
  </si>
  <si>
    <t>HAG_TN163_PB23</t>
  </si>
  <si>
    <t>HAG_TN164</t>
  </si>
  <si>
    <t>HAG_TN164_PB23</t>
  </si>
  <si>
    <t>HAG_TN165</t>
  </si>
  <si>
    <t>HAG_TN165_PB23</t>
  </si>
  <si>
    <t>HAG_TN166</t>
  </si>
  <si>
    <t>HAG_TN166_PB23</t>
  </si>
  <si>
    <t>HAG_TN202S</t>
  </si>
  <si>
    <t>HAG_TN202S_PB23</t>
  </si>
  <si>
    <t>HAG_TN204S</t>
  </si>
  <si>
    <t>HAG_TN204S_PB23</t>
  </si>
  <si>
    <t>HAG_TN206S</t>
  </si>
  <si>
    <t>HAG_TN206S_PB23</t>
  </si>
  <si>
    <t>HAG_TN211</t>
  </si>
  <si>
    <t>HAG_TN211_PB23</t>
  </si>
  <si>
    <t>HAG_TN221</t>
  </si>
  <si>
    <t>HAG_TN221_PB23</t>
  </si>
  <si>
    <t>HAG_TN231</t>
  </si>
  <si>
    <t>HAG_TN231_PB23</t>
  </si>
  <si>
    <t>HAG_TN241</t>
  </si>
  <si>
    <t>HAG_TN241_PB23</t>
  </si>
  <si>
    <t>HAG_TN302</t>
  </si>
  <si>
    <t>HAG_TN302_PB23</t>
  </si>
  <si>
    <t>HAG_TN303</t>
  </si>
  <si>
    <t>HAG_TN303_PB23</t>
  </si>
  <si>
    <t>HAG_TN304</t>
  </si>
  <si>
    <t>HAG_TN304_PB23</t>
  </si>
  <si>
    <t>HAG_TN305</t>
  </si>
  <si>
    <t>HAG_TN305_PB23</t>
  </si>
  <si>
    <t>HAG_TN306</t>
  </si>
  <si>
    <t>HAG_TN306_PB23</t>
  </si>
  <si>
    <t>HAG_TN307</t>
  </si>
  <si>
    <t>HAG_TN307_PB23</t>
  </si>
  <si>
    <t>HAG_TN401</t>
  </si>
  <si>
    <t>HAG_TN401_PB23</t>
  </si>
  <si>
    <t>HAG_TN402</t>
  </si>
  <si>
    <t>HAG_TN402_PB23</t>
  </si>
  <si>
    <t>HAG_TN405</t>
  </si>
  <si>
    <t>HAG_TN405_PB23</t>
  </si>
  <si>
    <t>HAG_TN411</t>
  </si>
  <si>
    <t>HAG_TN411_PB23</t>
  </si>
  <si>
    <t>HAG_TN413</t>
  </si>
  <si>
    <t>HAG_TN413_PB23</t>
  </si>
  <si>
    <t>HAG_TN415</t>
  </si>
  <si>
    <t>HAG_TN415_PB23</t>
  </si>
  <si>
    <t>HAG_TN421</t>
  </si>
  <si>
    <t>HAG_TN421_PB23</t>
  </si>
  <si>
    <t>HAG_TN423</t>
  </si>
  <si>
    <t>HAG_TN423_PB23</t>
  </si>
  <si>
    <t>HAG_TN425</t>
  </si>
  <si>
    <t>HAG_TN425_PB23</t>
  </si>
  <si>
    <t>HAG_TN431</t>
  </si>
  <si>
    <t>HAG_TN431_PB23</t>
  </si>
  <si>
    <t>HAG_TN433</t>
  </si>
  <si>
    <t>HAG_TN433_PB23</t>
  </si>
  <si>
    <t>HAG_TN435</t>
  </si>
  <si>
    <t>HAG_TN435_PB23</t>
  </si>
  <si>
    <t>HAG_TN520</t>
  </si>
  <si>
    <t>HAG_TN520_PB23</t>
  </si>
  <si>
    <t>HAG_TN530</t>
  </si>
  <si>
    <t>HAG_TN530_PB23</t>
  </si>
  <si>
    <t>HAG_TN610</t>
  </si>
  <si>
    <t>HAG_TN610_PB23</t>
  </si>
  <si>
    <t>HAG_TN701</t>
  </si>
  <si>
    <t>HAG_TN701_PB23</t>
  </si>
  <si>
    <t>HAG_TN702</t>
  </si>
  <si>
    <t>HAG_TN702_PB23</t>
  </si>
  <si>
    <t>HAG_TN703</t>
  </si>
  <si>
    <t>HAG_TN703_PB23</t>
  </si>
  <si>
    <t>HAG_TN711</t>
  </si>
  <si>
    <t>HAG_TN711_PB23</t>
  </si>
  <si>
    <t>HAG_TN712</t>
  </si>
  <si>
    <t>HAG_TN712_PB23</t>
  </si>
  <si>
    <t>HAG_TN714</t>
  </si>
  <si>
    <t>HAG_TN714_PB23</t>
  </si>
  <si>
    <t>HAG_TN722</t>
  </si>
  <si>
    <t>HAG_TN722_PB23</t>
  </si>
  <si>
    <t>HAG_TN724</t>
  </si>
  <si>
    <t>HAG_TN724_PB23</t>
  </si>
  <si>
    <t>HAG_TN801</t>
  </si>
  <si>
    <t>HAG_TN801_PB23</t>
  </si>
  <si>
    <t>HAG_TN802</t>
  </si>
  <si>
    <t>HAG_TN802_PB23</t>
  </si>
  <si>
    <t>HAG_TN811</t>
  </si>
  <si>
    <t>HAG_TN811_PB23</t>
  </si>
  <si>
    <t>HAG_TN812</t>
  </si>
  <si>
    <t>HAG_TN812_PB23</t>
  </si>
  <si>
    <t>HAG_TN821</t>
  </si>
  <si>
    <t>HAG_TN821_PB23</t>
  </si>
  <si>
    <t>HAG_TN822</t>
  </si>
  <si>
    <t>HAG_TN822_PB23</t>
  </si>
  <si>
    <t>HAG_TN831</t>
  </si>
  <si>
    <t>HAG_TN831_PB23</t>
  </si>
  <si>
    <t>HAG_TN832</t>
  </si>
  <si>
    <t>HAG_TN832_PB23</t>
  </si>
  <si>
    <t>HAG_TN901</t>
  </si>
  <si>
    <t>HAG_TN901_PB23</t>
  </si>
  <si>
    <t>HAG_TN902</t>
  </si>
  <si>
    <t>HAG_TN902_PB23</t>
  </si>
  <si>
    <t>HAG_TN903</t>
  </si>
  <si>
    <t>HAG_TN903_PB23</t>
  </si>
  <si>
    <t>HAG_TN904</t>
  </si>
  <si>
    <t>HAG_TN904_PB23</t>
  </si>
  <si>
    <t>HAG_TN906</t>
  </si>
  <si>
    <t>HAG_TN906_PB23</t>
  </si>
  <si>
    <t>HAG_TN907</t>
  </si>
  <si>
    <t>HAG_TN907_PB23</t>
  </si>
  <si>
    <t>HAG_TN908</t>
  </si>
  <si>
    <t>HAG_TN908_PB23</t>
  </si>
  <si>
    <t>HAG_TP110</t>
  </si>
  <si>
    <t>HAG_TP110_PB23</t>
  </si>
  <si>
    <t>HAG_TR131B</t>
  </si>
  <si>
    <t>HAG_TR131B_PB23</t>
  </si>
  <si>
    <t>HAG_TR140B</t>
  </si>
  <si>
    <t>HAG_TR140B_PB23</t>
  </si>
  <si>
    <t>HAG_TR271F</t>
  </si>
  <si>
    <t>HAG_TR271F_PB23</t>
  </si>
  <si>
    <t>HAG_TR304A</t>
  </si>
  <si>
    <t>HAG_TR304A_PB23</t>
  </si>
  <si>
    <t>HAG_TR304B</t>
  </si>
  <si>
    <t>HAG_TR304B_PB23</t>
  </si>
  <si>
    <t>HAG_TR351A</t>
  </si>
  <si>
    <t>HAG_TR351A_PB23</t>
  </si>
  <si>
    <t>HAG_TRB201</t>
  </si>
  <si>
    <t>HAG_TRB201_PB23</t>
  </si>
  <si>
    <t>HAG_TRB210</t>
  </si>
  <si>
    <t>HAG_TRB210_PB23</t>
  </si>
  <si>
    <t>HAG_TRB221</t>
  </si>
  <si>
    <t>HAG_TRB221_PB23</t>
  </si>
  <si>
    <t>HAG_TRB221A</t>
  </si>
  <si>
    <t>HAG_TRB221A_PB23</t>
  </si>
  <si>
    <t>HAG_TRB302A</t>
  </si>
  <si>
    <t>HAG_TRB302A_PB23</t>
  </si>
  <si>
    <t>HAG_TRB302B</t>
  </si>
  <si>
    <t>HAG_TRB302B_PB23</t>
  </si>
  <si>
    <t>HAG_TRB501</t>
  </si>
  <si>
    <t>HAG_TRB501_PB23</t>
  </si>
  <si>
    <t>HAG_TRB521</t>
  </si>
  <si>
    <t>HAG_TRB521_PB23</t>
  </si>
  <si>
    <t>HAG_TRC120</t>
  </si>
  <si>
    <t>HAG_TRC120_PB23</t>
  </si>
  <si>
    <t>HAG_TRC202C</t>
  </si>
  <si>
    <t>HAG_TRC202C_PB23</t>
  </si>
  <si>
    <t>HAG_TRC270F</t>
  </si>
  <si>
    <t>HAG_TRC270F_PB23</t>
  </si>
  <si>
    <t>HAG_TRC301B</t>
  </si>
  <si>
    <t>HAG_TRC301B_PB23</t>
  </si>
  <si>
    <t>HAG_TRC321B</t>
  </si>
  <si>
    <t>HAG_TRC321B_PB23</t>
  </si>
  <si>
    <t>HAG_TRE201</t>
  </si>
  <si>
    <t>HAG_TRE201_PB23</t>
  </si>
  <si>
    <t>HAG_TRE202</t>
  </si>
  <si>
    <t>HAG_TRE202_PB23</t>
  </si>
  <si>
    <t>HAG_TRE221</t>
  </si>
  <si>
    <t>HAG_TRE221_PB23</t>
  </si>
  <si>
    <t>HAG_TRE301</t>
  </si>
  <si>
    <t>HAG_TRE301_PB23</t>
  </si>
  <si>
    <t>HAG_TRE302</t>
  </si>
  <si>
    <t>HAG_TRE302_PB23</t>
  </si>
  <si>
    <t>HAG_TRE400</t>
  </si>
  <si>
    <t>HAG_TRE400_PB23</t>
  </si>
  <si>
    <t>HAG_TRE500</t>
  </si>
  <si>
    <t>HAG_TRE500_PB23</t>
  </si>
  <si>
    <t>HAG_TRE501</t>
  </si>
  <si>
    <t>HAG_TRE501_PB23</t>
  </si>
  <si>
    <t>HAG_TRE510</t>
  </si>
  <si>
    <t>HAG_TRE510_PB23</t>
  </si>
  <si>
    <t>HAG_TRE511</t>
  </si>
  <si>
    <t>HAG_TRE511_PB23</t>
  </si>
  <si>
    <t>HAG_TRE600</t>
  </si>
  <si>
    <t>HAG_TRE600_PB23</t>
  </si>
  <si>
    <t>HAG_TRE700</t>
  </si>
  <si>
    <t>HAG_TRE700_PB23</t>
  </si>
  <si>
    <t>HAG_TRK150K</t>
  </si>
  <si>
    <t>HAG_TRK150K_PB23</t>
  </si>
  <si>
    <t>HAG_TRK150M</t>
  </si>
  <si>
    <t>HAG_TRK150M_PB23</t>
  </si>
  <si>
    <t>HAG_TRK151K</t>
  </si>
  <si>
    <t>HAG_TRK151K_PB23</t>
  </si>
  <si>
    <t>HAG_TRK151M</t>
  </si>
  <si>
    <t>HAG_TRK151M_PB23</t>
  </si>
  <si>
    <t>HAG_TRK152K</t>
  </si>
  <si>
    <t>HAG_TRK152K_PB23</t>
  </si>
  <si>
    <t>HAG_TRK152M</t>
  </si>
  <si>
    <t>HAG_TRK152M_PB23</t>
  </si>
  <si>
    <t>HAG_TRK153M</t>
  </si>
  <si>
    <t>HAG_TRK153M_PB23</t>
  </si>
  <si>
    <t>HAG_TRM600</t>
  </si>
  <si>
    <t>HAG_TRM600_PB23</t>
  </si>
  <si>
    <t>HAG_TRM690G</t>
  </si>
  <si>
    <t>HAG_TRM690G_PB23</t>
  </si>
  <si>
    <t>HAG_TRM691E</t>
  </si>
  <si>
    <t>HAG_TRM691E_PB23</t>
  </si>
  <si>
    <t>HAG_TRM692G</t>
  </si>
  <si>
    <t>HAG_TRM692G_PB23</t>
  </si>
  <si>
    <t>HAG_TRM692G_GRA</t>
  </si>
  <si>
    <t>HAG_TRM692G_GRA_PB23</t>
  </si>
  <si>
    <t>HAG_TRM693G</t>
  </si>
  <si>
    <t>HAG_TRM693G_PB23</t>
  </si>
  <si>
    <t>HAG_TRM694G</t>
  </si>
  <si>
    <t>HAG_TRM694G_PB23</t>
  </si>
  <si>
    <t>HAG_TRM702A</t>
  </si>
  <si>
    <t>HAG_TRM702A_PB23</t>
  </si>
  <si>
    <t>HAG_TRPS120</t>
  </si>
  <si>
    <t>HAG_TRPS120_PB23</t>
  </si>
  <si>
    <t>HAG_TU402</t>
  </si>
  <si>
    <t>HAG_TU402_PB23</t>
  </si>
  <si>
    <t>HAG_TU406</t>
  </si>
  <si>
    <t>HAG_TU406_PB23</t>
  </si>
  <si>
    <t>HAG_TU418</t>
  </si>
  <si>
    <t>HAG_TU418_PB23</t>
  </si>
  <si>
    <t>HAG_TU444</t>
  </si>
  <si>
    <t>HAG_TU444_PB23</t>
  </si>
  <si>
    <t>HAG_TULAA105</t>
  </si>
  <si>
    <t>HAG_TULAA105_PB23</t>
  </si>
  <si>
    <t>HAG_TUSS000</t>
  </si>
  <si>
    <t>HAG_TUSS000_PB23</t>
  </si>
  <si>
    <t>HAG_TV260</t>
  </si>
  <si>
    <t>HAG_TV260_PB23</t>
  </si>
  <si>
    <t>HAG_TWS70VERZ</t>
  </si>
  <si>
    <t>HAG_TWS70VERZ_PB23</t>
  </si>
  <si>
    <t>HAG_TX100B</t>
  </si>
  <si>
    <t>HAG_TX100B_PB23</t>
  </si>
  <si>
    <t>HAG_TX101B</t>
  </si>
  <si>
    <t>HAG_TX101B_PB23</t>
  </si>
  <si>
    <t>HAG_TX153A</t>
  </si>
  <si>
    <t>HAG_TX153A_PB23</t>
  </si>
  <si>
    <t>HAG_TX153B</t>
  </si>
  <si>
    <t>HAG_TX153B_PB23</t>
  </si>
  <si>
    <t>HAG_TX206H</t>
  </si>
  <si>
    <t>HAG_TX206H_PB23</t>
  </si>
  <si>
    <t>HAG_TX211A</t>
  </si>
  <si>
    <t>HAG_TX211A_PB23</t>
  </si>
  <si>
    <t>HAG_TX320</t>
  </si>
  <si>
    <t>HAG_TX320_PB23</t>
  </si>
  <si>
    <t>HAG_TX351</t>
  </si>
  <si>
    <t>HAG_TX351_PB23</t>
  </si>
  <si>
    <t>HAG_TX410</t>
  </si>
  <si>
    <t>HAG_TX410_PB23</t>
  </si>
  <si>
    <t>HAG_TX450A</t>
  </si>
  <si>
    <t>HAG_TX450A_PB23</t>
  </si>
  <si>
    <t>HAG_TX450B</t>
  </si>
  <si>
    <t>HAG_TX450B_PB23</t>
  </si>
  <si>
    <t>HAG_TX460A</t>
  </si>
  <si>
    <t>HAG_TX460A_PB23</t>
  </si>
  <si>
    <t>HAG_TX460B</t>
  </si>
  <si>
    <t>HAG_TX460B_PB23</t>
  </si>
  <si>
    <t>HAG_TX501</t>
  </si>
  <si>
    <t>HAG_TX501_PB23</t>
  </si>
  <si>
    <t>HAG_TX502</t>
  </si>
  <si>
    <t>HAG_TX502_PB23</t>
  </si>
  <si>
    <t>HAG_TX510</t>
  </si>
  <si>
    <t>HAG_TX510_PB23</t>
  </si>
  <si>
    <t>HAG_TX511</t>
  </si>
  <si>
    <t>HAG_TX511_PB23</t>
  </si>
  <si>
    <t>HAG_TXA022</t>
  </si>
  <si>
    <t>HAG_TXA022_PB23</t>
  </si>
  <si>
    <t>HAG_TXA023</t>
  </si>
  <si>
    <t>HAG_TXA023_PB23</t>
  </si>
  <si>
    <t>HAG_TXA025</t>
  </si>
  <si>
    <t>HAG_TXA025_PB23</t>
  </si>
  <si>
    <t>HAG_TXA026</t>
  </si>
  <si>
    <t>HAG_TXA026_PB23</t>
  </si>
  <si>
    <t>HAG_TXA100</t>
  </si>
  <si>
    <t>HAG_TXA100_PB23</t>
  </si>
  <si>
    <t>HAG_TXA101</t>
  </si>
  <si>
    <t>HAG_TXA101_PB23</t>
  </si>
  <si>
    <t>HAG_TXA101DEMO</t>
  </si>
  <si>
    <t>HAG_TXA101DEMO_PB23</t>
  </si>
  <si>
    <t>HAG_TXA111</t>
  </si>
  <si>
    <t>HAG_TXA111_PB23</t>
  </si>
  <si>
    <t>HAG_TXA112</t>
  </si>
  <si>
    <t>HAG_TXA112_PB23</t>
  </si>
  <si>
    <t>HAG_TXA114</t>
  </si>
  <si>
    <t>HAG_TXA114_PB23</t>
  </si>
  <si>
    <t>HAG_TXA116</t>
  </si>
  <si>
    <t>HAG_TXA116_PB23</t>
  </si>
  <si>
    <t>HAG_TXA204A</t>
  </si>
  <si>
    <t>HAG_TXA204A_PB23</t>
  </si>
  <si>
    <t>HAG_TXA204B</t>
  </si>
  <si>
    <t>HAG_TXA204B_PB23</t>
  </si>
  <si>
    <t>HAG_TXA204C</t>
  </si>
  <si>
    <t>HAG_TXA204C_PB23</t>
  </si>
  <si>
    <t>HAG_TXA204D</t>
  </si>
  <si>
    <t>HAG_TXA204D_PB23</t>
  </si>
  <si>
    <t>HAG_TXA206A</t>
  </si>
  <si>
    <t>HAG_TXA206A_PB23</t>
  </si>
  <si>
    <t>HAG_TXA206B</t>
  </si>
  <si>
    <t>HAG_TXA206B_PB23</t>
  </si>
  <si>
    <t>HAG_TXA206C</t>
  </si>
  <si>
    <t>HAG_TXA206C_PB23</t>
  </si>
  <si>
    <t>HAG_TXA206D</t>
  </si>
  <si>
    <t>HAG_TXA206D_PB23</t>
  </si>
  <si>
    <t>HAG_TXA207A</t>
  </si>
  <si>
    <t>HAG_TXA207A_PB23</t>
  </si>
  <si>
    <t>HAG_TXA207B</t>
  </si>
  <si>
    <t>HAG_TXA207B_PB23</t>
  </si>
  <si>
    <t>HAG_TXA207C</t>
  </si>
  <si>
    <t>HAG_TXA207C_PB23</t>
  </si>
  <si>
    <t>HAG_TXA207D</t>
  </si>
  <si>
    <t>HAG_TXA207D_PB23</t>
  </si>
  <si>
    <t>HAG_TXA208A</t>
  </si>
  <si>
    <t>HAG_TXA208A_PB23</t>
  </si>
  <si>
    <t>HAG_TXA208B</t>
  </si>
  <si>
    <t>HAG_TXA208B_PB23</t>
  </si>
  <si>
    <t>HAG_TXA208C</t>
  </si>
  <si>
    <t>HAG_TXA208C_PB23</t>
  </si>
  <si>
    <t>HAG_TXA208D</t>
  </si>
  <si>
    <t>HAG_TXA208D_PB23</t>
  </si>
  <si>
    <t>HAG_TXA210AN</t>
  </si>
  <si>
    <t>HAG_TXA210AN_PB23</t>
  </si>
  <si>
    <t>HAG_TXA210N</t>
  </si>
  <si>
    <t>HAG_TXA210N_PB23</t>
  </si>
  <si>
    <t>HAG_TXA213N</t>
  </si>
  <si>
    <t>HAG_TXA213N_PB23</t>
  </si>
  <si>
    <t>HAG_TXA215</t>
  </si>
  <si>
    <t>HAG_TXA215_PB23</t>
  </si>
  <si>
    <t>HAG_TXA223</t>
  </si>
  <si>
    <t>HAG_TXA223_PB23</t>
  </si>
  <si>
    <t>HAG_TXA224</t>
  </si>
  <si>
    <t>HAG_TXA224_PB23</t>
  </si>
  <si>
    <t>HAG_TXA225</t>
  </si>
  <si>
    <t>HAG_TXA225_PB23</t>
  </si>
  <si>
    <t>HAG_TXA226</t>
  </si>
  <si>
    <t>HAG_TXA226_PB23</t>
  </si>
  <si>
    <t>HAG_TXA228</t>
  </si>
  <si>
    <t>HAG_TXA228_PB23</t>
  </si>
  <si>
    <t>HAG_TXA230A</t>
  </si>
  <si>
    <t>HAG_TXA230A_PB23</t>
  </si>
  <si>
    <t>HAG_TXA230B</t>
  </si>
  <si>
    <t>HAG_TXA230B_PB23</t>
  </si>
  <si>
    <t>HAG_TXA304</t>
  </si>
  <si>
    <t>HAG_TXA304_PB23</t>
  </si>
  <si>
    <t>HAG_TXA306</t>
  </si>
  <si>
    <t>HAG_TXA306_PB23</t>
  </si>
  <si>
    <t>HAG_TXA310</t>
  </si>
  <si>
    <t>HAG_TXA310_PB23</t>
  </si>
  <si>
    <t>HAG_TXA604D</t>
  </si>
  <si>
    <t>HAG_TXA604D_PB23</t>
  </si>
  <si>
    <t>HAG_TXA606B</t>
  </si>
  <si>
    <t>HAG_TXA606B_PB23</t>
  </si>
  <si>
    <t>HAG_TXA606D</t>
  </si>
  <si>
    <t>HAG_TXA606D_PB23</t>
  </si>
  <si>
    <t>HAG_TXA608B</t>
  </si>
  <si>
    <t>HAG_TXA608B_PB23</t>
  </si>
  <si>
    <t>HAG_TXA608D</t>
  </si>
  <si>
    <t>HAG_TXA608D_PB23</t>
  </si>
  <si>
    <t>HAG_TXA610B</t>
  </si>
  <si>
    <t>HAG_TXA610B_PB23</t>
  </si>
  <si>
    <t>HAG_TXA610D</t>
  </si>
  <si>
    <t>HAG_TXA610D_PB23</t>
  </si>
  <si>
    <t>HAG_TXA624C</t>
  </si>
  <si>
    <t>HAG_TXA624C_PB23</t>
  </si>
  <si>
    <t>HAG_TXA624D</t>
  </si>
  <si>
    <t>HAG_TXA624D_PB23</t>
  </si>
  <si>
    <t>HAG_TXA628C</t>
  </si>
  <si>
    <t>HAG_TXA628C_PB23</t>
  </si>
  <si>
    <t>HAG_TXA661A</t>
  </si>
  <si>
    <t>HAG_TXA661A_PB23</t>
  </si>
  <si>
    <t>HAG_TXA661B</t>
  </si>
  <si>
    <t>HAG_TXA661B_PB23</t>
  </si>
  <si>
    <t>HAG_TXA662AN</t>
  </si>
  <si>
    <t>HAG_TXA662AN_PB23</t>
  </si>
  <si>
    <t>HAG_TXA663A</t>
  </si>
  <si>
    <t>HAG_TXA663A_PB23</t>
  </si>
  <si>
    <t>HAG_TXA664A</t>
  </si>
  <si>
    <t>HAG_TXA664A_PB23</t>
  </si>
  <si>
    <t>HAG_TXA664AN</t>
  </si>
  <si>
    <t>HAG_TXA664AN_PB23</t>
  </si>
  <si>
    <t>HAG_TXA664D</t>
  </si>
  <si>
    <t>HAG_TXA664D_PB23</t>
  </si>
  <si>
    <t>HAG_TXB201A</t>
  </si>
  <si>
    <t>HAG_TXB201A_PB23</t>
  </si>
  <si>
    <t>HAG_TXB202A</t>
  </si>
  <si>
    <t>HAG_TXB202A_PB23</t>
  </si>
  <si>
    <t>HAG_TXB302</t>
  </si>
  <si>
    <t>HAG_TXB302_PB23</t>
  </si>
  <si>
    <t>HAG_TXB304</t>
  </si>
  <si>
    <t>HAG_TXB304_PB23</t>
  </si>
  <si>
    <t>HAG_TXB322</t>
  </si>
  <si>
    <t>HAG_TXB322_PB23</t>
  </si>
  <si>
    <t>HAG_TXB344</t>
  </si>
  <si>
    <t>HAG_TXB344_PB23</t>
  </si>
  <si>
    <t>HAG_TXB601B</t>
  </si>
  <si>
    <t>HAG_TXB601B_PB23</t>
  </si>
  <si>
    <t>HAG_TXB602F</t>
  </si>
  <si>
    <t>HAG_TXB602F_PB23</t>
  </si>
  <si>
    <t>HAG_TXB692F</t>
  </si>
  <si>
    <t>HAG_TXB692F_PB23</t>
  </si>
  <si>
    <t>HAG_TXC513</t>
  </si>
  <si>
    <t>HAG_TXC513_PB23</t>
  </si>
  <si>
    <t>HAG_TXC515</t>
  </si>
  <si>
    <t>HAG_TXC515_PB23</t>
  </si>
  <si>
    <t>HAG_TXC518</t>
  </si>
  <si>
    <t>HAG_TXC518_PB23</t>
  </si>
  <si>
    <t>HAG_TXD501</t>
  </si>
  <si>
    <t>HAG_TXD501_PB23</t>
  </si>
  <si>
    <t>HAG_TXD503</t>
  </si>
  <si>
    <t>HAG_TXD503_PB23</t>
  </si>
  <si>
    <t>HAG_TXD505</t>
  </si>
  <si>
    <t>HAG_TXD505_PB23</t>
  </si>
  <si>
    <t>HAG_TXE530</t>
  </si>
  <si>
    <t>HAG_TXE530_PB23</t>
  </si>
  <si>
    <t>HAG_TXE531</t>
  </si>
  <si>
    <t>HAG_TXE531_PB23</t>
  </si>
  <si>
    <t>HAG_TXE771</t>
  </si>
  <si>
    <t>HAG_TXE771_PB23</t>
  </si>
  <si>
    <t>HAG_TXE773</t>
  </si>
  <si>
    <t>HAG_TXE773_PB23</t>
  </si>
  <si>
    <t>HAG_TXF121</t>
  </si>
  <si>
    <t>HAG_TXF121_PB23</t>
  </si>
  <si>
    <t>HAG_TXM616D</t>
  </si>
  <si>
    <t>HAG_TXM616D_PB23</t>
  </si>
  <si>
    <t>HAG_TXM620D</t>
  </si>
  <si>
    <t>HAG_TXM620D_PB23</t>
  </si>
  <si>
    <t>HAG_TXM632C</t>
  </si>
  <si>
    <t>HAG_TXM632C_PB23</t>
  </si>
  <si>
    <t>HAG_TXM646R</t>
  </si>
  <si>
    <t>HAG_TXM646R_PB23</t>
  </si>
  <si>
    <t>HAG_TXM646T</t>
  </si>
  <si>
    <t>HAG_TXM646T_PB23</t>
  </si>
  <si>
    <t>HAG_TYA604A</t>
  </si>
  <si>
    <t>HAG_TYA604A_PB23</t>
  </si>
  <si>
    <t>HAG_TYA604B</t>
  </si>
  <si>
    <t>HAG_TYA604B_PB23</t>
  </si>
  <si>
    <t>HAG_TYA604C</t>
  </si>
  <si>
    <t>HAG_TYA604C_PB23</t>
  </si>
  <si>
    <t>HAG_TYA604D</t>
  </si>
  <si>
    <t>HAG_TYA604D_PB23</t>
  </si>
  <si>
    <t>HAG_TYA606A</t>
  </si>
  <si>
    <t>HAG_TYA606A_PB23</t>
  </si>
  <si>
    <t>HAG_TYA606B</t>
  </si>
  <si>
    <t>HAG_TYA606B_PB23</t>
  </si>
  <si>
    <t>HAG_TYA606C</t>
  </si>
  <si>
    <t>HAG_TYA606C_PB23</t>
  </si>
  <si>
    <t>HAG_TYA606D</t>
  </si>
  <si>
    <t>HAG_TYA606D_PB23</t>
  </si>
  <si>
    <t>HAG_TYA606E</t>
  </si>
  <si>
    <t>HAG_TYA606E_PB23</t>
  </si>
  <si>
    <t>HAG_TYA608A</t>
  </si>
  <si>
    <t>HAG_TYA608A_PB23</t>
  </si>
  <si>
    <t>HAG_TYA608B</t>
  </si>
  <si>
    <t>HAG_TYA608B_PB23</t>
  </si>
  <si>
    <t>HAG_TYA608C</t>
  </si>
  <si>
    <t>HAG_TYA608C_PB23</t>
  </si>
  <si>
    <t>HAG_TYA608D</t>
  </si>
  <si>
    <t>HAG_TYA608D_PB23</t>
  </si>
  <si>
    <t>HAG_TYA610A</t>
  </si>
  <si>
    <t>HAG_TYA610A_PB23</t>
  </si>
  <si>
    <t>HAG_TYA610B</t>
  </si>
  <si>
    <t>HAG_TYA610B_PB23</t>
  </si>
  <si>
    <t>HAG_TYA610C</t>
  </si>
  <si>
    <t>HAG_TYA610C_PB23</t>
  </si>
  <si>
    <t>HAG_TYA610D</t>
  </si>
  <si>
    <t>HAG_TYA610D_PB23</t>
  </si>
  <si>
    <t>HAG_TYA624A</t>
  </si>
  <si>
    <t>HAG_TYA624A_PB23</t>
  </si>
  <si>
    <t>HAG_TYA624B</t>
  </si>
  <si>
    <t>HAG_TYA624B_PB23</t>
  </si>
  <si>
    <t>HAG_TYA624C</t>
  </si>
  <si>
    <t>HAG_TYA624C_PB23</t>
  </si>
  <si>
    <t>HAG_TYA624D</t>
  </si>
  <si>
    <t>HAG_TYA624D_PB23</t>
  </si>
  <si>
    <t>HAG_TYA628A</t>
  </si>
  <si>
    <t>HAG_TYA628A_PB23</t>
  </si>
  <si>
    <t>HAG_TYA628C</t>
  </si>
  <si>
    <t>HAG_TYA628C_PB23</t>
  </si>
  <si>
    <t>HAG_TYA661A</t>
  </si>
  <si>
    <t>HAG_TYA661A_PB23</t>
  </si>
  <si>
    <t>HAG_TYA661AN</t>
  </si>
  <si>
    <t>HAG_TYA661AN_PB23</t>
  </si>
  <si>
    <t>HAG_TYA661B</t>
  </si>
  <si>
    <t>HAG_TYA661B_PB23</t>
  </si>
  <si>
    <t>HAG_TYA661BN</t>
  </si>
  <si>
    <t>HAG_TYA661BN_PB23</t>
  </si>
  <si>
    <t>HAG_TYA662AN</t>
  </si>
  <si>
    <t>HAG_TYA662AN_PB23</t>
  </si>
  <si>
    <t>HAG_TYA663A</t>
  </si>
  <si>
    <t>HAG_TYA663A_PB23</t>
  </si>
  <si>
    <t>HAG_TYA663AN</t>
  </si>
  <si>
    <t>HAG_TYA663AN_PB23</t>
  </si>
  <si>
    <t>HAG_TYA664A</t>
  </si>
  <si>
    <t>HAG_TYA664A_PB23</t>
  </si>
  <si>
    <t>HAG_TYA664AN</t>
  </si>
  <si>
    <t>HAG_TYA664AN_PB23</t>
  </si>
  <si>
    <t>HAG_TYA664BN</t>
  </si>
  <si>
    <t>HAG_TYA664BN_PB23</t>
  </si>
  <si>
    <t>HAG_TYA670D</t>
  </si>
  <si>
    <t>HAG_TYA670D_PB23</t>
  </si>
  <si>
    <t>HAG_TYA670W</t>
  </si>
  <si>
    <t>HAG_TYA670W_PB23</t>
  </si>
  <si>
    <t>HAG_TYA670WD2</t>
  </si>
  <si>
    <t>HAG_TYA670WD2_PB23</t>
  </si>
  <si>
    <t>HAG_TYA720</t>
  </si>
  <si>
    <t>HAG_TYA720_PB23</t>
  </si>
  <si>
    <t>HAG_TYB601A</t>
  </si>
  <si>
    <t>HAG_TYB601A_PB23</t>
  </si>
  <si>
    <t>HAG_TYB601B</t>
  </si>
  <si>
    <t>HAG_TYB601B_PB23</t>
  </si>
  <si>
    <t>HAG_TYB602A</t>
  </si>
  <si>
    <t>HAG_TYB602A_PB23</t>
  </si>
  <si>
    <t>HAG_TYB602F</t>
  </si>
  <si>
    <t>HAG_TYB602F_PB23</t>
  </si>
  <si>
    <t>HAG_TYB621C</t>
  </si>
  <si>
    <t>HAG_TYB621C_PB23</t>
  </si>
  <si>
    <t>HAG_TYB641A</t>
  </si>
  <si>
    <t>HAG_TYB641A_PB23</t>
  </si>
  <si>
    <t>HAG_TYB673A</t>
  </si>
  <si>
    <t>HAG_TYB673A_PB23</t>
  </si>
  <si>
    <t>HAG_TYB673B</t>
  </si>
  <si>
    <t>HAG_TYB673B_PB23</t>
  </si>
  <si>
    <t>HAG_TYB691F</t>
  </si>
  <si>
    <t>HAG_TYB691F_PB23</t>
  </si>
  <si>
    <t>HAG_TYB692C</t>
  </si>
  <si>
    <t>HAG_TYB692C_PB23</t>
  </si>
  <si>
    <t>HAG_TYB692F</t>
  </si>
  <si>
    <t>HAG_TYB692F_PB23</t>
  </si>
  <si>
    <t>HAG_TYB708D</t>
  </si>
  <si>
    <t>HAG_TYB708D_PB23</t>
  </si>
  <si>
    <t>HAG_TYC120</t>
  </si>
  <si>
    <t>HAG_TYC120_PB23</t>
  </si>
  <si>
    <t>HAG_TYC701E</t>
  </si>
  <si>
    <t>HAG_TYC701E_PB23</t>
  </si>
  <si>
    <t>HAG_TYC702E</t>
  </si>
  <si>
    <t>HAG_TYC702E_PB23</t>
  </si>
  <si>
    <t>HAG_TYD450</t>
  </si>
  <si>
    <t>HAG_TYD450_PB23</t>
  </si>
  <si>
    <t>HAG_TYD480</t>
  </si>
  <si>
    <t>HAG_TYD480_PB23</t>
  </si>
  <si>
    <t>HAG_TYF120</t>
  </si>
  <si>
    <t>HAG_TYF120_PB23</t>
  </si>
  <si>
    <t>HAG_TYF130</t>
  </si>
  <si>
    <t>HAG_TYF130_PB23</t>
  </si>
  <si>
    <t>HAG_TYF612</t>
  </si>
  <si>
    <t>HAG_TYF612_PB23</t>
  </si>
  <si>
    <t>HAG_TYF616</t>
  </si>
  <si>
    <t>HAG_TYF616_PB23</t>
  </si>
  <si>
    <t>HAG_TYF642F</t>
  </si>
  <si>
    <t>HAG_TYF642F_PB23</t>
  </si>
  <si>
    <t>HAG_TYF646M</t>
  </si>
  <si>
    <t>HAG_TYF646M_PB23</t>
  </si>
  <si>
    <t>HAG_TYF646T</t>
  </si>
  <si>
    <t>HAG_TYF646T_PB23</t>
  </si>
  <si>
    <t>HAG_TYF656T</t>
  </si>
  <si>
    <t>HAG_TYF656T_PB23</t>
  </si>
  <si>
    <t>HAG_TYF684</t>
  </si>
  <si>
    <t>HAG_TYF684_PB23</t>
  </si>
  <si>
    <t>HAG_TYF684E</t>
  </si>
  <si>
    <t>HAG_TYF684E_PB23</t>
  </si>
  <si>
    <t>HAG_TYF784</t>
  </si>
  <si>
    <t>HAG_TYF784_PB23</t>
  </si>
  <si>
    <t>HAG_TYF784E</t>
  </si>
  <si>
    <t>HAG_TYF784E_PB23</t>
  </si>
  <si>
    <t>HAG_TYFS110</t>
  </si>
  <si>
    <t>HAG_TYFS110_PB23</t>
  </si>
  <si>
    <t>HAG_TYFS120</t>
  </si>
  <si>
    <t>HAG_TYFS120_PB23</t>
  </si>
  <si>
    <t>HAG_TYFS121</t>
  </si>
  <si>
    <t>HAG_TYFS121_PB23</t>
  </si>
  <si>
    <t>HAG_TYFS122</t>
  </si>
  <si>
    <t>HAG_TYFS122_PB23</t>
  </si>
  <si>
    <t>HAG_TYM616D</t>
  </si>
  <si>
    <t>HAG_TYM616D_PB23</t>
  </si>
  <si>
    <t>HAG_TYM620D</t>
  </si>
  <si>
    <t>HAG_TYM620D_PB23</t>
  </si>
  <si>
    <t>HAG_TYM632C</t>
  </si>
  <si>
    <t>HAG_TYM632C_PB23</t>
  </si>
  <si>
    <t>HAG_TYM646R</t>
  </si>
  <si>
    <t>HAG_TYM646R_PB23</t>
  </si>
  <si>
    <t>HAG_TYM646T</t>
  </si>
  <si>
    <t>HAG_TYM646T_PB23</t>
  </si>
  <si>
    <t>HAG_TZ810</t>
  </si>
  <si>
    <t>HAG_TZ810_PB23</t>
  </si>
  <si>
    <t>HAG_UC000BB</t>
  </si>
  <si>
    <t>HAG_UC000BB_PB23</t>
  </si>
  <si>
    <t>HAG_UC000FU</t>
  </si>
  <si>
    <t>HAG_UC000FU_PB23</t>
  </si>
  <si>
    <t>HAG_UC000XHP</t>
  </si>
  <si>
    <t>HAG_UC000XHP_PB23</t>
  </si>
  <si>
    <t>HAG_UC001</t>
  </si>
  <si>
    <t>HAG_UC001_PB23</t>
  </si>
  <si>
    <t>HAG_UC003</t>
  </si>
  <si>
    <t>HAG_UC003_PB23</t>
  </si>
  <si>
    <t>HAG_UC005</t>
  </si>
  <si>
    <t>HAG_UC005_PB23</t>
  </si>
  <si>
    <t>HAG_UC008</t>
  </si>
  <si>
    <t>HAG_UC008_PB23</t>
  </si>
  <si>
    <t>HAG_UC009</t>
  </si>
  <si>
    <t>HAG_UC009_PB23</t>
  </si>
  <si>
    <t>HAG_UC037</t>
  </si>
  <si>
    <t>HAG_UC037_PB23</t>
  </si>
  <si>
    <t>HAG_UC038</t>
  </si>
  <si>
    <t>HAG_UC038_PB23</t>
  </si>
  <si>
    <t>HAG_UC039</t>
  </si>
  <si>
    <t>HAG_UC039_PB23</t>
  </si>
  <si>
    <t>HAG_UC062AR</t>
  </si>
  <si>
    <t>HAG_UC062AR_PB23</t>
  </si>
  <si>
    <t>HAG_UC082AR</t>
  </si>
  <si>
    <t>HAG_UC082AR_PB23</t>
  </si>
  <si>
    <t>HAG_UC083AR</t>
  </si>
  <si>
    <t>HAG_UC083AR_PB23</t>
  </si>
  <si>
    <t>HAG_UC1000BH</t>
  </si>
  <si>
    <t>HAG_UC1000BH_PB23</t>
  </si>
  <si>
    <t>HAG_UC1000BU</t>
  </si>
  <si>
    <t>HAG_UC1000BU_PB23</t>
  </si>
  <si>
    <t>HAG_UC1000V</t>
  </si>
  <si>
    <t>HAG_UC1000V_PB23</t>
  </si>
  <si>
    <t>HAG_UC100AR</t>
  </si>
  <si>
    <t>HAG_UC100AR_PB23</t>
  </si>
  <si>
    <t>HAG_UC1040FUL</t>
  </si>
  <si>
    <t>HAG_UC1040FUL_PB23</t>
  </si>
  <si>
    <t>HAG_UC1060FUL</t>
  </si>
  <si>
    <t>HAG_UC1060FUL_PB23</t>
  </si>
  <si>
    <t>HAG_UC1080FUL</t>
  </si>
  <si>
    <t>HAG_UC1080FUL_PB23</t>
  </si>
  <si>
    <t>HAG_UC133P</t>
  </si>
  <si>
    <t>HAG_UC133P_PB23</t>
  </si>
  <si>
    <t>HAG_UC133PN</t>
  </si>
  <si>
    <t>HAG_UC133PN_PB23</t>
  </si>
  <si>
    <t>HAG_UC133X</t>
  </si>
  <si>
    <t>HAG_UC133X_PB23</t>
  </si>
  <si>
    <t>HAG_UC150FL</t>
  </si>
  <si>
    <t>HAG_UC150FL_PB23</t>
  </si>
  <si>
    <t>HAG_UC1530MD</t>
  </si>
  <si>
    <t>HAG_UC1530MD_PB23</t>
  </si>
  <si>
    <t>HAG_UC1540BL</t>
  </si>
  <si>
    <t>HAG_UC1540BL_PB23</t>
  </si>
  <si>
    <t>HAG_UC1540FUL</t>
  </si>
  <si>
    <t>HAG_UC1540FUL_PB23</t>
  </si>
  <si>
    <t>HAG_UC1560BL</t>
  </si>
  <si>
    <t>HAG_UC1560BL_PB23</t>
  </si>
  <si>
    <t>HAG_UC1560FUL</t>
  </si>
  <si>
    <t>HAG_UC1560FUL_PB23</t>
  </si>
  <si>
    <t>HAG_UC1560MD</t>
  </si>
  <si>
    <t>HAG_UC1560MD_PB23</t>
  </si>
  <si>
    <t>HAG_UC1580BL</t>
  </si>
  <si>
    <t>HAG_UC1580BL_PB23</t>
  </si>
  <si>
    <t>HAG_UC1580FUL</t>
  </si>
  <si>
    <t>HAG_UC1580FUL_PB23</t>
  </si>
  <si>
    <t>HAG_UC1580MD</t>
  </si>
  <si>
    <t>HAG_UC1580MD_PB23</t>
  </si>
  <si>
    <t>HAG_UC1600BH</t>
  </si>
  <si>
    <t>HAG_UC1600BH_PB23</t>
  </si>
  <si>
    <t>HAG_UC1600FB</t>
  </si>
  <si>
    <t>HAG_UC1600FB_PB23</t>
  </si>
  <si>
    <t>HAG_UC1600V</t>
  </si>
  <si>
    <t>HAG_UC1600V_PB23</t>
  </si>
  <si>
    <t>HAG_UC162P</t>
  </si>
  <si>
    <t>HAG_UC162P_PB23</t>
  </si>
  <si>
    <t>HAG_UC162PN</t>
  </si>
  <si>
    <t>HAG_UC162PN_PB23</t>
  </si>
  <si>
    <t>HAG_UC162PP</t>
  </si>
  <si>
    <t>HAG_UC162PP_PB23</t>
  </si>
  <si>
    <t>HAG_UC162PPN</t>
  </si>
  <si>
    <t>HAG_UC162PPN_PB23</t>
  </si>
  <si>
    <t>HAG_UC162X</t>
  </si>
  <si>
    <t>HAG_UC162X_PB23</t>
  </si>
  <si>
    <t>HAG_UC163HI</t>
  </si>
  <si>
    <t>HAG_UC163HI_PB23</t>
  </si>
  <si>
    <t>HAG_UC163HIC</t>
  </si>
  <si>
    <t>HAG_UC163HIC_PB23</t>
  </si>
  <si>
    <t>HAG_UC163P</t>
  </si>
  <si>
    <t>HAG_UC163P_PB23</t>
  </si>
  <si>
    <t>HAG_UC163PD</t>
  </si>
  <si>
    <t>HAG_UC163PD_PB23</t>
  </si>
  <si>
    <t>HAG_UC163PDN</t>
  </si>
  <si>
    <t>HAG_UC163PDN_PB23</t>
  </si>
  <si>
    <t>HAG_UC163PI</t>
  </si>
  <si>
    <t>HAG_UC163PI_PB23</t>
  </si>
  <si>
    <t>HAG_UC163PIN</t>
  </si>
  <si>
    <t>HAG_UC163PIN_PB23</t>
  </si>
  <si>
    <t>HAG_UC163PN</t>
  </si>
  <si>
    <t>HAG_UC163PN_PB23</t>
  </si>
  <si>
    <t>HAG_UC163PP</t>
  </si>
  <si>
    <t>HAG_UC163PP_PB23</t>
  </si>
  <si>
    <t>HAG_UC163PPN</t>
  </si>
  <si>
    <t>HAG_UC163PPN_PB23</t>
  </si>
  <si>
    <t>HAG_UC163X</t>
  </si>
  <si>
    <t>HAG_UC163X_PB23</t>
  </si>
  <si>
    <t>HAG_UC1800F</t>
  </si>
  <si>
    <t>HAG_UC1800F_PB23</t>
  </si>
  <si>
    <t>HAG_UC1800FB</t>
  </si>
  <si>
    <t>HAG_UC1800FB_PB23</t>
  </si>
  <si>
    <t>HAG_UC182P</t>
  </si>
  <si>
    <t>HAG_UC182P_PB23</t>
  </si>
  <si>
    <t>HAG_UC182PN</t>
  </si>
  <si>
    <t>HAG_UC182PN_PB23</t>
  </si>
  <si>
    <t>HAG_UC183HI</t>
  </si>
  <si>
    <t>HAG_UC183HI_PB23</t>
  </si>
  <si>
    <t>HAG_UC183HIC</t>
  </si>
  <si>
    <t>HAG_UC183HIC_PB23</t>
  </si>
  <si>
    <t>HAG_UC183P</t>
  </si>
  <si>
    <t>HAG_UC183P_PB23</t>
  </si>
  <si>
    <t>HAG_UC183PD</t>
  </si>
  <si>
    <t>HAG_UC183PD_PB23</t>
  </si>
  <si>
    <t>HAG_UC183PDN</t>
  </si>
  <si>
    <t>HAG_UC183PDN_PB23</t>
  </si>
  <si>
    <t>HAG_UC183PI</t>
  </si>
  <si>
    <t>HAG_UC183PI_PB23</t>
  </si>
  <si>
    <t>HAG_UC183PIN</t>
  </si>
  <si>
    <t>HAG_UC183PIN_PB23</t>
  </si>
  <si>
    <t>HAG_UC183PN</t>
  </si>
  <si>
    <t>HAG_UC183PN_PB23</t>
  </si>
  <si>
    <t>HAG_UC183PP</t>
  </si>
  <si>
    <t>HAG_UC183PP_PB23</t>
  </si>
  <si>
    <t>HAG_UC183PPN</t>
  </si>
  <si>
    <t>HAG_UC183PPN_PB23</t>
  </si>
  <si>
    <t>HAG_UC183X</t>
  </si>
  <si>
    <t>HAG_UC183X_PB23</t>
  </si>
  <si>
    <t>HAG_UC200</t>
  </si>
  <si>
    <t>HAG_UC200_PB23</t>
  </si>
  <si>
    <t>HAG_UC2000F</t>
  </si>
  <si>
    <t>HAG_UC2000F_PB23</t>
  </si>
  <si>
    <t>HAG_UC2000FB</t>
  </si>
  <si>
    <t>HAG_UC2000FB_PB23</t>
  </si>
  <si>
    <t>HAG_UC200C</t>
  </si>
  <si>
    <t>HAG_UC200C_PB23</t>
  </si>
  <si>
    <t>HAG_UC200CB</t>
  </si>
  <si>
    <t>HAG_UC200CB_PB23</t>
  </si>
  <si>
    <t>HAG_UC200F</t>
  </si>
  <si>
    <t>HAG_UC200F_PB23</t>
  </si>
  <si>
    <t>HAG_UC200FL</t>
  </si>
  <si>
    <t>HAG_UC200FL_PB23</t>
  </si>
  <si>
    <t>HAG_UC200FU</t>
  </si>
  <si>
    <t>HAG_UC200FU_PB23</t>
  </si>
  <si>
    <t>HAG_UC201</t>
  </si>
  <si>
    <t>HAG_UC201_PB23</t>
  </si>
  <si>
    <t>HAG_UC203</t>
  </si>
  <si>
    <t>HAG_UC203_PB23</t>
  </si>
  <si>
    <t>HAG_UC2035AMD</t>
  </si>
  <si>
    <t>HAG_UC2035AMD_PB23</t>
  </si>
  <si>
    <t>HAG_UC2040BL</t>
  </si>
  <si>
    <t>HAG_UC2040BL_PB23</t>
  </si>
  <si>
    <t>HAG_UC2040FUL</t>
  </si>
  <si>
    <t>HAG_UC2040FUL_PB23</t>
  </si>
  <si>
    <t>HAG_UC205</t>
  </si>
  <si>
    <t>HAG_UC205_PB23</t>
  </si>
  <si>
    <t>HAG_UC206</t>
  </si>
  <si>
    <t>HAG_UC206_PB23</t>
  </si>
  <si>
    <t>HAG_UC2060AMD</t>
  </si>
  <si>
    <t>HAG_UC2060AMD_PB23</t>
  </si>
  <si>
    <t>HAG_UC2060BL</t>
  </si>
  <si>
    <t>HAG_UC2060BL_PB23</t>
  </si>
  <si>
    <t>HAG_UC2060FUL</t>
  </si>
  <si>
    <t>HAG_UC2060FUL_PB23</t>
  </si>
  <si>
    <t>HAG_UC2060MD</t>
  </si>
  <si>
    <t>HAG_UC2060MD_PB23</t>
  </si>
  <si>
    <t>HAG_UC2060MP</t>
  </si>
  <si>
    <t>HAG_UC2060MP_PB23</t>
  </si>
  <si>
    <t>HAG_UC207</t>
  </si>
  <si>
    <t>HAG_UC207_PB23</t>
  </si>
  <si>
    <t>HAG_UC208</t>
  </si>
  <si>
    <t>HAG_UC208_PB23</t>
  </si>
  <si>
    <t>HAG_UC2080AMD</t>
  </si>
  <si>
    <t>HAG_UC2080AMD_PB23</t>
  </si>
  <si>
    <t>HAG_UC2080BL</t>
  </si>
  <si>
    <t>HAG_UC2080BL_PB23</t>
  </si>
  <si>
    <t>HAG_UC2080FUL</t>
  </si>
  <si>
    <t>HAG_UC2080FUL_PB23</t>
  </si>
  <si>
    <t>HAG_UC2080MD</t>
  </si>
  <si>
    <t>HAG_UC2080MD_PB23</t>
  </si>
  <si>
    <t>HAG_UC2080MP</t>
  </si>
  <si>
    <t>HAG_UC2080MP_PB23</t>
  </si>
  <si>
    <t>HAG_UC209</t>
  </si>
  <si>
    <t>HAG_UC209_PB23</t>
  </si>
  <si>
    <t>HAG_UC220</t>
  </si>
  <si>
    <t>HAG_UC220_PB23</t>
  </si>
  <si>
    <t>HAG_UC221</t>
  </si>
  <si>
    <t>HAG_UC221_PB23</t>
  </si>
  <si>
    <t>HAG_UC222</t>
  </si>
  <si>
    <t>HAG_UC222_PB23</t>
  </si>
  <si>
    <t>HAG_UC223</t>
  </si>
  <si>
    <t>HAG_UC223_PB23</t>
  </si>
  <si>
    <t>HAG_UC224</t>
  </si>
  <si>
    <t>HAG_UC224_PB23</t>
  </si>
  <si>
    <t>HAG_UC225</t>
  </si>
  <si>
    <t>HAG_UC225_PB23</t>
  </si>
  <si>
    <t>HAG_UC226</t>
  </si>
  <si>
    <t>HAG_UC226_PB23</t>
  </si>
  <si>
    <t>HAG_UC227</t>
  </si>
  <si>
    <t>HAG_UC227_PB23</t>
  </si>
  <si>
    <t>HAG_UC230</t>
  </si>
  <si>
    <t>HAG_UC230_PB23</t>
  </si>
  <si>
    <t>HAG_UC231</t>
  </si>
  <si>
    <t>HAG_UC231_PB23</t>
  </si>
  <si>
    <t>HAG_UC232</t>
  </si>
  <si>
    <t>HAG_UC232_PB23</t>
  </si>
  <si>
    <t>HAG_UC233</t>
  </si>
  <si>
    <t>HAG_UC233_PB23</t>
  </si>
  <si>
    <t>HAG_UC233EM</t>
  </si>
  <si>
    <t>HAG_UC233EM_PB23</t>
  </si>
  <si>
    <t>HAG_UC233HA</t>
  </si>
  <si>
    <t>HAG_UC233HA_PB23</t>
  </si>
  <si>
    <t>HAG_UC233P</t>
  </si>
  <si>
    <t>HAG_UC233P_PB23</t>
  </si>
  <si>
    <t>HAG_UC233PN</t>
  </si>
  <si>
    <t>HAG_UC233PN_PB23</t>
  </si>
  <si>
    <t>HAG_UC233PW</t>
  </si>
  <si>
    <t>HAG_UC233PW_PB23</t>
  </si>
  <si>
    <t>HAG_UC233PWN</t>
  </si>
  <si>
    <t>HAG_UC233PWN_PB23</t>
  </si>
  <si>
    <t>HAG_UC234</t>
  </si>
  <si>
    <t>HAG_UC234_PB23</t>
  </si>
  <si>
    <t>HAG_UC234EM</t>
  </si>
  <si>
    <t>HAG_UC234EM_PB23</t>
  </si>
  <si>
    <t>HAG_UC234PR</t>
  </si>
  <si>
    <t>HAG_UC234PR_PB23</t>
  </si>
  <si>
    <t>HAG_UC234PRN</t>
  </si>
  <si>
    <t>HAG_UC234PRN_PB23</t>
  </si>
  <si>
    <t>HAG_UC235</t>
  </si>
  <si>
    <t>HAG_UC235_PB23</t>
  </si>
  <si>
    <t>HAG_UC236</t>
  </si>
  <si>
    <t>HAG_UC236_PB23</t>
  </si>
  <si>
    <t>HAG_UC237</t>
  </si>
  <si>
    <t>HAG_UC237_PB23</t>
  </si>
  <si>
    <t>HAG_UC239</t>
  </si>
  <si>
    <t>HAG_UC239_PB23</t>
  </si>
  <si>
    <t>HAG_UC240</t>
  </si>
  <si>
    <t>HAG_UC240_PB23</t>
  </si>
  <si>
    <t>HAG_UC241</t>
  </si>
  <si>
    <t>HAG_UC241_PB23</t>
  </si>
  <si>
    <t>HAG_UC242</t>
  </si>
  <si>
    <t>HAG_UC242_PB23</t>
  </si>
  <si>
    <t>HAG_UC243</t>
  </si>
  <si>
    <t>HAG_UC243_PB23</t>
  </si>
  <si>
    <t>HAG_UC244</t>
  </si>
  <si>
    <t>HAG_UC244_PB23</t>
  </si>
  <si>
    <t>HAG_UC245</t>
  </si>
  <si>
    <t>HAG_UC245_PB23</t>
  </si>
  <si>
    <t>HAG_UC246</t>
  </si>
  <si>
    <t>HAG_UC246_PB23</t>
  </si>
  <si>
    <t>HAG_UC247</t>
  </si>
  <si>
    <t>HAG_UC247_PB23</t>
  </si>
  <si>
    <t>HAG_UC249</t>
  </si>
  <si>
    <t>HAG_UC249_PB23</t>
  </si>
  <si>
    <t>HAG_UC262PP</t>
  </si>
  <si>
    <t>HAG_UC262PP_PB23</t>
  </si>
  <si>
    <t>HAG_UC262PPN</t>
  </si>
  <si>
    <t>HAG_UC262PPN_PB23</t>
  </si>
  <si>
    <t>HAG_UC262PR</t>
  </si>
  <si>
    <t>HAG_UC262PR_PB23</t>
  </si>
  <si>
    <t>HAG_UC262PRN</t>
  </si>
  <si>
    <t>HAG_UC262PRN_PB23</t>
  </si>
  <si>
    <t>HAG_UC262PW</t>
  </si>
  <si>
    <t>HAG_UC262PW_PB23</t>
  </si>
  <si>
    <t>HAG_UC262PWN</t>
  </si>
  <si>
    <t>HAG_UC262PWN_PB23</t>
  </si>
  <si>
    <t>HAG_UC263HA</t>
  </si>
  <si>
    <t>HAG_UC263HA_PB23</t>
  </si>
  <si>
    <t>HAG_UC263P</t>
  </si>
  <si>
    <t>HAG_UC263P_PB23</t>
  </si>
  <si>
    <t>HAG_UC263PD</t>
  </si>
  <si>
    <t>HAG_UC263PD_PB23</t>
  </si>
  <si>
    <t>HAG_UC263PDN</t>
  </si>
  <si>
    <t>HAG_UC263PDN_PB23</t>
  </si>
  <si>
    <t>HAG_UC263PI</t>
  </si>
  <si>
    <t>HAG_UC263PI_PB23</t>
  </si>
  <si>
    <t>HAG_UC263PIN</t>
  </si>
  <si>
    <t>HAG_UC263PIN_PB23</t>
  </si>
  <si>
    <t>HAG_UC263PM</t>
  </si>
  <si>
    <t>HAG_UC263PM_PB23</t>
  </si>
  <si>
    <t>HAG_UC263PMN</t>
  </si>
  <si>
    <t>HAG_UC263PMN_PB23</t>
  </si>
  <si>
    <t>HAG_UC263PN</t>
  </si>
  <si>
    <t>HAG_UC263PN_PB23</t>
  </si>
  <si>
    <t>HAG_UC263PP</t>
  </si>
  <si>
    <t>HAG_UC263PP_PB23</t>
  </si>
  <si>
    <t>HAG_UC263PPN</t>
  </si>
  <si>
    <t>HAG_UC263PPN_PB23</t>
  </si>
  <si>
    <t>HAG_UC263PW</t>
  </si>
  <si>
    <t>HAG_UC263PW_PB23</t>
  </si>
  <si>
    <t>HAG_UC263PWN</t>
  </si>
  <si>
    <t>HAG_UC263PWN_PB23</t>
  </si>
  <si>
    <t>HAG_UC264PR</t>
  </si>
  <si>
    <t>HAG_UC264PR_PB23</t>
  </si>
  <si>
    <t>HAG_UC264PRN</t>
  </si>
  <si>
    <t>HAG_UC264PRN_PB23</t>
  </si>
  <si>
    <t>HAG_UC268</t>
  </si>
  <si>
    <t>HAG_UC268_PB23</t>
  </si>
  <si>
    <t>HAG_UC270</t>
  </si>
  <si>
    <t>HAG_UC270_PB23</t>
  </si>
  <si>
    <t>HAG_UC275FU</t>
  </si>
  <si>
    <t>HAG_UC275FU_PB23</t>
  </si>
  <si>
    <t>HAG_UC282PR</t>
  </si>
  <si>
    <t>HAG_UC282PR_PB23</t>
  </si>
  <si>
    <t>HAG_UC282PRN</t>
  </si>
  <si>
    <t>HAG_UC282PRN_PB23</t>
  </si>
  <si>
    <t>HAG_UC283HA</t>
  </si>
  <si>
    <t>HAG_UC283HA_PB23</t>
  </si>
  <si>
    <t>HAG_UC283P</t>
  </si>
  <si>
    <t>HAG_UC283P_PB23</t>
  </si>
  <si>
    <t>HAG_UC283PD</t>
  </si>
  <si>
    <t>HAG_UC283PD_PB23</t>
  </si>
  <si>
    <t>HAG_UC283PDN</t>
  </si>
  <si>
    <t>HAG_UC283PDN_PB23</t>
  </si>
  <si>
    <t>HAG_UC283PI</t>
  </si>
  <si>
    <t>HAG_UC283PI_PB23</t>
  </si>
  <si>
    <t>HAG_UC283PIN</t>
  </si>
  <si>
    <t>HAG_UC283PIN_PB23</t>
  </si>
  <si>
    <t>HAG_UC283PM</t>
  </si>
  <si>
    <t>HAG_UC283PM_PB23</t>
  </si>
  <si>
    <t>HAG_UC283PMN</t>
  </si>
  <si>
    <t>HAG_UC283PMN_PB23</t>
  </si>
  <si>
    <t>HAG_UC283PN</t>
  </si>
  <si>
    <t>HAG_UC283PN_PB23</t>
  </si>
  <si>
    <t>HAG_UC283PP</t>
  </si>
  <si>
    <t>HAG_UC283PP_PB23</t>
  </si>
  <si>
    <t>HAG_UC283PPN</t>
  </si>
  <si>
    <t>HAG_UC283PPN_PB23</t>
  </si>
  <si>
    <t>HAG_UC283PW</t>
  </si>
  <si>
    <t>HAG_UC283PW_PB23</t>
  </si>
  <si>
    <t>HAG_UC283PWN</t>
  </si>
  <si>
    <t>HAG_UC283PWN_PB23</t>
  </si>
  <si>
    <t>HAG_UC288</t>
  </si>
  <si>
    <t>HAG_UC288_PB23</t>
  </si>
  <si>
    <t>HAG_UC289</t>
  </si>
  <si>
    <t>HAG_UC289_PB23</t>
  </si>
  <si>
    <t>HAG_UC291</t>
  </si>
  <si>
    <t>HAG_UC291_PB23</t>
  </si>
  <si>
    <t>HAG_UC292</t>
  </si>
  <si>
    <t>HAG_UC292_PB23</t>
  </si>
  <si>
    <t>HAG_UC293</t>
  </si>
  <si>
    <t>HAG_UC293_PB23</t>
  </si>
  <si>
    <t>HAG_UC296</t>
  </si>
  <si>
    <t>HAG_UC296_PB23</t>
  </si>
  <si>
    <t>HAG_UC297</t>
  </si>
  <si>
    <t>HAG_UC297_PB23</t>
  </si>
  <si>
    <t>HAG_UC298</t>
  </si>
  <si>
    <t>HAG_UC298_PB23</t>
  </si>
  <si>
    <t>HAG_UC300BB</t>
  </si>
  <si>
    <t>HAG_UC300BB_PB23</t>
  </si>
  <si>
    <t>HAG_UC300BU</t>
  </si>
  <si>
    <t>HAG_UC300BU_PB23</t>
  </si>
  <si>
    <t>HAG_UC300C</t>
  </si>
  <si>
    <t>HAG_UC300C_PB23</t>
  </si>
  <si>
    <t>HAG_UC300CB</t>
  </si>
  <si>
    <t>HAG_UC300CB_PB23</t>
  </si>
  <si>
    <t>HAG_UC300F</t>
  </si>
  <si>
    <t>HAG_UC300F_PB23</t>
  </si>
  <si>
    <t>HAG_UC300FL</t>
  </si>
  <si>
    <t>HAG_UC300FL_PB23</t>
  </si>
  <si>
    <t>HAG_UC300FU</t>
  </si>
  <si>
    <t>HAG_UC300FU_PB23</t>
  </si>
  <si>
    <t>HAG_UC301</t>
  </si>
  <si>
    <t>HAG_UC301_PB23</t>
  </si>
  <si>
    <t>HAG_UC3040BL</t>
  </si>
  <si>
    <t>HAG_UC3040BL_PB23</t>
  </si>
  <si>
    <t>HAG_UC3040FUH</t>
  </si>
  <si>
    <t>HAG_UC3040FUH_PB23</t>
  </si>
  <si>
    <t>HAG_UC3040FUL</t>
  </si>
  <si>
    <t>HAG_UC3040FUL_PB23</t>
  </si>
  <si>
    <t>HAG_UC3060BL</t>
  </si>
  <si>
    <t>HAG_UC3060BL_PB23</t>
  </si>
  <si>
    <t>HAG_UC3060FUH</t>
  </si>
  <si>
    <t>HAG_UC3060FUH_PB23</t>
  </si>
  <si>
    <t>HAG_UC3060FUL</t>
  </si>
  <si>
    <t>HAG_UC3060FUL_PB23</t>
  </si>
  <si>
    <t>HAG_UC3080BL</t>
  </si>
  <si>
    <t>HAG_UC3080BL_PB23</t>
  </si>
  <si>
    <t>HAG_UC3080FUH</t>
  </si>
  <si>
    <t>HAG_UC3080FUH_PB23</t>
  </si>
  <si>
    <t>HAG_UC3080FUL</t>
  </si>
  <si>
    <t>HAG_UC3080FUL_PB23</t>
  </si>
  <si>
    <t>HAG_UC310H</t>
  </si>
  <si>
    <t>HAG_UC310H_PB23</t>
  </si>
  <si>
    <t>HAG_UC311H</t>
  </si>
  <si>
    <t>HAG_UC311H_PB23</t>
  </si>
  <si>
    <t>HAG_UC311S</t>
  </si>
  <si>
    <t>HAG_UC311S_PB23</t>
  </si>
  <si>
    <t>HAG_UC312H</t>
  </si>
  <si>
    <t>HAG_UC312H_PB23</t>
  </si>
  <si>
    <t>HAG_UC312S</t>
  </si>
  <si>
    <t>HAG_UC312S_PB23</t>
  </si>
  <si>
    <t>HAG_UC313H</t>
  </si>
  <si>
    <t>HAG_UC313H_PB23</t>
  </si>
  <si>
    <t>HAG_UC314H</t>
  </si>
  <si>
    <t>HAG_UC314H_PB23</t>
  </si>
  <si>
    <t>HAG_UC317S</t>
  </si>
  <si>
    <t>HAG_UC317S_PB23</t>
  </si>
  <si>
    <t>HAG_UC318S</t>
  </si>
  <si>
    <t>HAG_UC318S_PB23</t>
  </si>
  <si>
    <t>HAG_UC320H</t>
  </si>
  <si>
    <t>HAG_UC320H_PB23</t>
  </si>
  <si>
    <t>HAG_UC321H</t>
  </si>
  <si>
    <t>HAG_UC321H_PB23</t>
  </si>
  <si>
    <t>HAG_UC321HM</t>
  </si>
  <si>
    <t>HAG_UC321HM_PB23</t>
  </si>
  <si>
    <t>HAG_UC321HMR</t>
  </si>
  <si>
    <t>HAG_UC321HMR_PB23</t>
  </si>
  <si>
    <t>HAG_UC321HR</t>
  </si>
  <si>
    <t>HAG_UC321HR_PB23</t>
  </si>
  <si>
    <t>HAG_UC321S</t>
  </si>
  <si>
    <t>HAG_UC321S_PB23</t>
  </si>
  <si>
    <t>HAG_UC322H</t>
  </si>
  <si>
    <t>HAG_UC322H_PB23</t>
  </si>
  <si>
    <t>HAG_UC322HM</t>
  </si>
  <si>
    <t>HAG_UC322HM_PB23</t>
  </si>
  <si>
    <t>HAG_UC322S</t>
  </si>
  <si>
    <t>HAG_UC322S_PB23</t>
  </si>
  <si>
    <t>HAG_UC323H</t>
  </si>
  <si>
    <t>HAG_UC323H_PB23</t>
  </si>
  <si>
    <t>HAG_UC324H</t>
  </si>
  <si>
    <t>HAG_UC324H_PB23</t>
  </si>
  <si>
    <t>HAG_UC328S</t>
  </si>
  <si>
    <t>HAG_UC328S_PB23</t>
  </si>
  <si>
    <t>HAG_UC330H</t>
  </si>
  <si>
    <t>HAG_UC330H_PB23</t>
  </si>
  <si>
    <t>HAG_UC331S</t>
  </si>
  <si>
    <t>HAG_UC331S_PB23</t>
  </si>
  <si>
    <t>HAG_UC332</t>
  </si>
  <si>
    <t>HAG_UC332_PB23</t>
  </si>
  <si>
    <t>HAG_UC332S</t>
  </si>
  <si>
    <t>HAG_UC332S_PB23</t>
  </si>
  <si>
    <t>HAG_UC335</t>
  </si>
  <si>
    <t>HAG_UC335_PB23</t>
  </si>
  <si>
    <t>HAG_UC335S</t>
  </si>
  <si>
    <t>HAG_UC335S_PB23</t>
  </si>
  <si>
    <t>HAG_UC336S</t>
  </si>
  <si>
    <t>HAG_UC336S_PB23</t>
  </si>
  <si>
    <t>HAG_UC337S</t>
  </si>
  <si>
    <t>HAG_UC337S_PB23</t>
  </si>
  <si>
    <t>HAG_UC338S</t>
  </si>
  <si>
    <t>HAG_UC338S_PB23</t>
  </si>
  <si>
    <t>HAG_UC350FH</t>
  </si>
  <si>
    <t>HAG_UC350FH_PB23</t>
  </si>
  <si>
    <t>HAG_UC350FU</t>
  </si>
  <si>
    <t>HAG_UC350FU_PB23</t>
  </si>
  <si>
    <t>HAG_UC350H</t>
  </si>
  <si>
    <t>HAG_UC350H_PB23</t>
  </si>
  <si>
    <t>HAG_UC350HM</t>
  </si>
  <si>
    <t>HAG_UC350HM_PB23</t>
  </si>
  <si>
    <t>HAG_UC350HMR</t>
  </si>
  <si>
    <t>HAG_UC350HMR_PB23</t>
  </si>
  <si>
    <t>HAG_UC350HR</t>
  </si>
  <si>
    <t>HAG_UC350HR_PB23</t>
  </si>
  <si>
    <t>HAG_UC350VD</t>
  </si>
  <si>
    <t>HAG_UC350VD_PB23</t>
  </si>
  <si>
    <t>HAG_UC351H</t>
  </si>
  <si>
    <t>HAG_UC351H_PB23</t>
  </si>
  <si>
    <t>HAG_UC351HM</t>
  </si>
  <si>
    <t>HAG_UC351HM_PB23</t>
  </si>
  <si>
    <t>HAG_UC3520V</t>
  </si>
  <si>
    <t>HAG_UC3520V_PB23</t>
  </si>
  <si>
    <t>HAG_UC353040FP</t>
  </si>
  <si>
    <t>HAG_UC353040FP_PB23</t>
  </si>
  <si>
    <t>HAG_UC3540BH</t>
  </si>
  <si>
    <t>HAG_UC3540BH_PB23</t>
  </si>
  <si>
    <t>HAG_UC3540FP</t>
  </si>
  <si>
    <t>HAG_UC3540FP_PB23</t>
  </si>
  <si>
    <t>HAG_UC3540FUH</t>
  </si>
  <si>
    <t>HAG_UC3540FUH_PB23</t>
  </si>
  <si>
    <t>HAG_UC354H</t>
  </si>
  <si>
    <t>HAG_UC354H_PB23</t>
  </si>
  <si>
    <t>HAG_UC355H</t>
  </si>
  <si>
    <t>HAG_UC355H_PB23</t>
  </si>
  <si>
    <t>HAG_UC3560BH</t>
  </si>
  <si>
    <t>HAG_UC3560BH_PB23</t>
  </si>
  <si>
    <t>HAG_UC3560FUH</t>
  </si>
  <si>
    <t>HAG_UC3560FUH_PB23</t>
  </si>
  <si>
    <t>HAG_UC3580BH</t>
  </si>
  <si>
    <t>HAG_UC3580BH_PB23</t>
  </si>
  <si>
    <t>HAG_UC3580FUH</t>
  </si>
  <si>
    <t>HAG_UC3580FUH_PB23</t>
  </si>
  <si>
    <t>HAG_UC360H</t>
  </si>
  <si>
    <t>HAG_UC360H_PB23</t>
  </si>
  <si>
    <t>HAG_UC360HM</t>
  </si>
  <si>
    <t>HAG_UC360HM_PB23</t>
  </si>
  <si>
    <t>HAG_UC361H</t>
  </si>
  <si>
    <t>HAG_UC361H_PB23</t>
  </si>
  <si>
    <t>HAG_UC361HM</t>
  </si>
  <si>
    <t>HAG_UC361HM_PB23</t>
  </si>
  <si>
    <t>HAG_UC400BB</t>
  </si>
  <si>
    <t>HAG_UC400BB_PB23</t>
  </si>
  <si>
    <t>HAG_UC400BU</t>
  </si>
  <si>
    <t>HAG_UC400BU_PB23</t>
  </si>
  <si>
    <t>HAG_UC400F</t>
  </si>
  <si>
    <t>HAG_UC400F_PB23</t>
  </si>
  <si>
    <t>HAG_UC400FL</t>
  </si>
  <si>
    <t>HAG_UC400FL_PB23</t>
  </si>
  <si>
    <t>HAG_UC4040BL</t>
  </si>
  <si>
    <t>HAG_UC4040BL_PB23</t>
  </si>
  <si>
    <t>HAG_UC4040FUL</t>
  </si>
  <si>
    <t>HAG_UC4040FUL_PB23</t>
  </si>
  <si>
    <t>HAG_UC4060BL</t>
  </si>
  <si>
    <t>HAG_UC4060BL_PB23</t>
  </si>
  <si>
    <t>HAG_UC4060FUL</t>
  </si>
  <si>
    <t>HAG_UC4060FUL_PB23</t>
  </si>
  <si>
    <t>HAG_UC4080BL</t>
  </si>
  <si>
    <t>HAG_UC4080BL_PB23</t>
  </si>
  <si>
    <t>HAG_UC4080FUL</t>
  </si>
  <si>
    <t>HAG_UC4080FUL_PB23</t>
  </si>
  <si>
    <t>HAG_UC427</t>
  </si>
  <si>
    <t>HAG_UC427_PB23</t>
  </si>
  <si>
    <t>HAG_UC427H</t>
  </si>
  <si>
    <t>HAG_UC427H_PB23</t>
  </si>
  <si>
    <t>HAG_UC427HL</t>
  </si>
  <si>
    <t>HAG_UC427HL_PB23</t>
  </si>
  <si>
    <t>HAG_UC428H</t>
  </si>
  <si>
    <t>HAG_UC428H_PB23</t>
  </si>
  <si>
    <t>HAG_UC428HL</t>
  </si>
  <si>
    <t>HAG_UC428HL_PB23</t>
  </si>
  <si>
    <t>HAG_UC434P</t>
  </si>
  <si>
    <t>HAG_UC434P_PB23</t>
  </si>
  <si>
    <t>HAG_UC434PN</t>
  </si>
  <si>
    <t>HAG_UC434PN_PB23</t>
  </si>
  <si>
    <t>HAG_UC434X</t>
  </si>
  <si>
    <t>HAG_UC434X_PB23</t>
  </si>
  <si>
    <t>HAG_UC434XN</t>
  </si>
  <si>
    <t>HAG_UC434XN_PB23</t>
  </si>
  <si>
    <t>HAG_UC436PR</t>
  </si>
  <si>
    <t>HAG_UC436PR_PB23</t>
  </si>
  <si>
    <t>HAG_UC436PRN</t>
  </si>
  <si>
    <t>HAG_UC436PRN_PB23</t>
  </si>
  <si>
    <t>HAG_UC436PWN</t>
  </si>
  <si>
    <t>HAG_UC436PWN_PB23</t>
  </si>
  <si>
    <t>HAG_UC436XR</t>
  </si>
  <si>
    <t>HAG_UC436XR_PB23</t>
  </si>
  <si>
    <t>HAG_UC436XRN</t>
  </si>
  <si>
    <t>HAG_UC436XRN_PB23</t>
  </si>
  <si>
    <t>HAG_UC440H</t>
  </si>
  <si>
    <t>HAG_UC440H_PB23</t>
  </si>
  <si>
    <t>HAG_UC441H</t>
  </si>
  <si>
    <t>HAG_UC441H_PB23</t>
  </si>
  <si>
    <t>HAG_UC441HM</t>
  </si>
  <si>
    <t>HAG_UC441HM_PB23</t>
  </si>
  <si>
    <t>HAG_UC441HMR</t>
  </si>
  <si>
    <t>HAG_UC441HMR_PB23</t>
  </si>
  <si>
    <t>HAG_UC441HMW</t>
  </si>
  <si>
    <t>HAG_UC441HMW_PB23</t>
  </si>
  <si>
    <t>HAG_UC441HR</t>
  </si>
  <si>
    <t>HAG_UC441HR_PB23</t>
  </si>
  <si>
    <t>HAG_UC441HW</t>
  </si>
  <si>
    <t>HAG_UC441HW_PB23</t>
  </si>
  <si>
    <t>HAG_UC442H</t>
  </si>
  <si>
    <t>HAG_UC442H_PB23</t>
  </si>
  <si>
    <t>HAG_UC442HM</t>
  </si>
  <si>
    <t>HAG_UC442HM_PB23</t>
  </si>
  <si>
    <t>HAG_UC444H</t>
  </si>
  <si>
    <t>HAG_UC444H_PB23</t>
  </si>
  <si>
    <t>HAG_UC445H</t>
  </si>
  <si>
    <t>HAG_UC445H_PB23</t>
  </si>
  <si>
    <t>HAG_UC446H</t>
  </si>
  <si>
    <t>HAG_UC446H_PB23</t>
  </si>
  <si>
    <t>HAG_UC447H</t>
  </si>
  <si>
    <t>HAG_UC447H_PB23</t>
  </si>
  <si>
    <t>HAG_UC448H</t>
  </si>
  <si>
    <t>HAG_UC448H_PB23</t>
  </si>
  <si>
    <t>HAG_UC463HI</t>
  </si>
  <si>
    <t>HAG_UC463HI_PB23</t>
  </si>
  <si>
    <t>HAG_UC463HIC</t>
  </si>
  <si>
    <t>HAG_UC463HIC_PB23</t>
  </si>
  <si>
    <t>HAG_UC463PPN</t>
  </si>
  <si>
    <t>HAG_UC463PPN_PB23</t>
  </si>
  <si>
    <t>HAG_UC463PR</t>
  </si>
  <si>
    <t>HAG_UC463PR_PB23</t>
  </si>
  <si>
    <t>HAG_UC463PRN</t>
  </si>
  <si>
    <t>HAG_UC463PRN_PB23</t>
  </si>
  <si>
    <t>HAG_UC463PWN</t>
  </si>
  <si>
    <t>HAG_UC463PWN_PB23</t>
  </si>
  <si>
    <t>HAG_UC463XR</t>
  </si>
  <si>
    <t>HAG_UC463XR_PB23</t>
  </si>
  <si>
    <t>HAG_UC463XRN</t>
  </si>
  <si>
    <t>HAG_UC463XRN_PB23</t>
  </si>
  <si>
    <t>HAG_UC464P</t>
  </si>
  <si>
    <t>HAG_UC464P_PB23</t>
  </si>
  <si>
    <t>HAG_UC464PM</t>
  </si>
  <si>
    <t>HAG_UC464PM_PB23</t>
  </si>
  <si>
    <t>HAG_UC464PMN</t>
  </si>
  <si>
    <t>HAG_UC464PMN_PB23</t>
  </si>
  <si>
    <t>HAG_UC464PN</t>
  </si>
  <si>
    <t>HAG_UC464PN_PB23</t>
  </si>
  <si>
    <t>HAG_UC464X</t>
  </si>
  <si>
    <t>HAG_UC464X_PB23</t>
  </si>
  <si>
    <t>HAG_UC464XN</t>
  </si>
  <si>
    <t>HAG_UC464XN_PB23</t>
  </si>
  <si>
    <t>HAG_UC466HA</t>
  </si>
  <si>
    <t>HAG_UC466HA_PB23</t>
  </si>
  <si>
    <t>HAG_UC466PPN</t>
  </si>
  <si>
    <t>HAG_UC466PPN_PB23</t>
  </si>
  <si>
    <t>HAG_UC466PR</t>
  </si>
  <si>
    <t>HAG_UC466PR_PB23</t>
  </si>
  <si>
    <t>HAG_UC466PRN</t>
  </si>
  <si>
    <t>HAG_UC466PRN_PB23</t>
  </si>
  <si>
    <t>HAG_UC466PWN</t>
  </si>
  <si>
    <t>HAG_UC466PWN_PB23</t>
  </si>
  <si>
    <t>HAG_UC466XR</t>
  </si>
  <si>
    <t>HAG_UC466XR_PB23</t>
  </si>
  <si>
    <t>HAG_UC466XRN</t>
  </si>
  <si>
    <t>HAG_UC466XRN_PB23</t>
  </si>
  <si>
    <t>HAG_UC475FU</t>
  </si>
  <si>
    <t>HAG_UC475FU_PB23</t>
  </si>
  <si>
    <t>HAG_UC483HI</t>
  </si>
  <si>
    <t>HAG_UC483HI_PB23</t>
  </si>
  <si>
    <t>HAG_UC483HIC</t>
  </si>
  <si>
    <t>HAG_UC483HIC_PB23</t>
  </si>
  <si>
    <t>HAG_UC483PPN</t>
  </si>
  <si>
    <t>HAG_UC483PPN_PB23</t>
  </si>
  <si>
    <t>HAG_UC483PR</t>
  </si>
  <si>
    <t>HAG_UC483PR_PB23</t>
  </si>
  <si>
    <t>HAG_UC483PRN</t>
  </si>
  <si>
    <t>HAG_UC483PRN_PB23</t>
  </si>
  <si>
    <t>HAG_UC483XR</t>
  </si>
  <si>
    <t>HAG_UC483XR_PB23</t>
  </si>
  <si>
    <t>HAG_UC483XRN</t>
  </si>
  <si>
    <t>HAG_UC483XRN_PB23</t>
  </si>
  <si>
    <t>HAG_UC484PD</t>
  </si>
  <si>
    <t>HAG_UC484PD_PB23</t>
  </si>
  <si>
    <t>HAG_UC484PDN</t>
  </si>
  <si>
    <t>HAG_UC484PDN_PB23</t>
  </si>
  <si>
    <t>HAG_UC484XD</t>
  </si>
  <si>
    <t>HAG_UC484XD_PB23</t>
  </si>
  <si>
    <t>HAG_UC484XDN</t>
  </si>
  <si>
    <t>HAG_UC484XDN_PB23</t>
  </si>
  <si>
    <t>HAG_UC486HA</t>
  </si>
  <si>
    <t>HAG_UC486HA_PB23</t>
  </si>
  <si>
    <t>HAG_UC486PPN</t>
  </si>
  <si>
    <t>HAG_UC486PPN_PB23</t>
  </si>
  <si>
    <t>HAG_UC486PWN</t>
  </si>
  <si>
    <t>HAG_UC486PWN_PB23</t>
  </si>
  <si>
    <t>HAG_UC500BB</t>
  </si>
  <si>
    <t>HAG_UC500BB_PB23</t>
  </si>
  <si>
    <t>HAG_UC500BU</t>
  </si>
  <si>
    <t>HAG_UC500BU_PB23</t>
  </si>
  <si>
    <t>HAG_UC500FU</t>
  </si>
  <si>
    <t>HAG_UC500FU_PB23</t>
  </si>
  <si>
    <t>HAG_UC564H</t>
  </si>
  <si>
    <t>HAG_UC564H_PB23</t>
  </si>
  <si>
    <t>HAG_UC566H</t>
  </si>
  <si>
    <t>HAG_UC566H_PB23</t>
  </si>
  <si>
    <t>HAG_UC566HM</t>
  </si>
  <si>
    <t>HAG_UC566HM_PB23</t>
  </si>
  <si>
    <t>HAG_UC584H</t>
  </si>
  <si>
    <t>HAG_UC584H_PB23</t>
  </si>
  <si>
    <t>HAG_UC586H</t>
  </si>
  <si>
    <t>HAG_UC586H_PB23</t>
  </si>
  <si>
    <t>HAG_UC586HM</t>
  </si>
  <si>
    <t>HAG_UC586HM_PB23</t>
  </si>
  <si>
    <t>HAG_UC600BB</t>
  </si>
  <si>
    <t>HAG_UC600BB_PB23</t>
  </si>
  <si>
    <t>HAG_UC600BU</t>
  </si>
  <si>
    <t>HAG_UC600BU_PB23</t>
  </si>
  <si>
    <t>HAG_UC600F</t>
  </si>
  <si>
    <t>HAG_UC600F_PB23</t>
  </si>
  <si>
    <t>HAG_UC600FH</t>
  </si>
  <si>
    <t>HAG_UC600FH_PB23</t>
  </si>
  <si>
    <t>HAG_UC600FL</t>
  </si>
  <si>
    <t>HAG_UC600FL_PB23</t>
  </si>
  <si>
    <t>HAG_UC600FU</t>
  </si>
  <si>
    <t>HAG_UC600FU_PB23</t>
  </si>
  <si>
    <t>HAG_UC600VD</t>
  </si>
  <si>
    <t>HAG_UC600VD_PB23</t>
  </si>
  <si>
    <t>HAG_UC6010PL</t>
  </si>
  <si>
    <t>HAG_UC6010PL_PB23</t>
  </si>
  <si>
    <t>HAG_UC6015FMD</t>
  </si>
  <si>
    <t>HAG_UC6015FMD_PB23</t>
  </si>
  <si>
    <t>HAG_UC6015V</t>
  </si>
  <si>
    <t>HAG_UC6015V_PB23</t>
  </si>
  <si>
    <t>HAG_UC6020FMD</t>
  </si>
  <si>
    <t>HAG_UC6020FMD_PB23</t>
  </si>
  <si>
    <t>HAG_UC6020PL</t>
  </si>
  <si>
    <t>HAG_UC6020PL_PB23</t>
  </si>
  <si>
    <t>HAG_UC6020V</t>
  </si>
  <si>
    <t>HAG_UC6020V_PB23</t>
  </si>
  <si>
    <t>HAG_UC603040FP</t>
  </si>
  <si>
    <t>HAG_UC603040FP_PB23</t>
  </si>
  <si>
    <t>HAG_UC6030ATS</t>
  </si>
  <si>
    <t>HAG_UC6030ATS_PB23</t>
  </si>
  <si>
    <t>HAG_UC6030FMD</t>
  </si>
  <si>
    <t>HAG_UC6030FMD_PB23</t>
  </si>
  <si>
    <t>HAG_UC6030V</t>
  </si>
  <si>
    <t>HAG_UC6030V_PB23</t>
  </si>
  <si>
    <t>HAG_UC6040BH</t>
  </si>
  <si>
    <t>HAG_UC6040BH_PB23</t>
  </si>
  <si>
    <t>HAG_UC6040BL</t>
  </si>
  <si>
    <t>HAG_UC6040BL_PB23</t>
  </si>
  <si>
    <t>HAG_UC6040DHW1</t>
  </si>
  <si>
    <t>HAG_UC6040DHW1_PB23</t>
  </si>
  <si>
    <t>HAG_UC6040FHW1</t>
  </si>
  <si>
    <t>HAG_UC6040FHW1_PB23</t>
  </si>
  <si>
    <t>HAG_UC6040FP</t>
  </si>
  <si>
    <t>HAG_UC6040FP_PB23</t>
  </si>
  <si>
    <t>HAG_UC6040FUH</t>
  </si>
  <si>
    <t>HAG_UC6040FUH_PB23</t>
  </si>
  <si>
    <t>HAG_UC6040FUL</t>
  </si>
  <si>
    <t>HAG_UC6040FUL_PB23</t>
  </si>
  <si>
    <t>HAG_UC6040HW1</t>
  </si>
  <si>
    <t>HAG_UC6040HW1_PB23</t>
  </si>
  <si>
    <t>HAG_UC6040V</t>
  </si>
  <si>
    <t>HAG_UC6040V_PB23</t>
  </si>
  <si>
    <t>HAG_UC6060BH</t>
  </si>
  <si>
    <t>HAG_UC6060BH_PB23</t>
  </si>
  <si>
    <t>HAG_UC6060BL</t>
  </si>
  <si>
    <t>HAG_UC6060BL_PB23</t>
  </si>
  <si>
    <t>HAG_UC6060FUH</t>
  </si>
  <si>
    <t>HAG_UC6060FUH_PB23</t>
  </si>
  <si>
    <t>HAG_UC6060FUL</t>
  </si>
  <si>
    <t>HAG_UC6060FUL_PB23</t>
  </si>
  <si>
    <t>HAG_UC6060HWT</t>
  </si>
  <si>
    <t>HAG_UC6060HWT_PB23</t>
  </si>
  <si>
    <t>HAG_UC6060V</t>
  </si>
  <si>
    <t>HAG_UC6060V_PB23</t>
  </si>
  <si>
    <t>HAG_UC608040HWT</t>
  </si>
  <si>
    <t>HAG_UC608040HWT_PB23</t>
  </si>
  <si>
    <t>HAG_UC6080BH</t>
  </si>
  <si>
    <t>HAG_UC6080BH_PB23</t>
  </si>
  <si>
    <t>HAG_UC6080BL</t>
  </si>
  <si>
    <t>HAG_UC6080BL_PB23</t>
  </si>
  <si>
    <t>HAG_UC6080FUH</t>
  </si>
  <si>
    <t>HAG_UC6080FUH_PB23</t>
  </si>
  <si>
    <t>HAG_UC6080FUL</t>
  </si>
  <si>
    <t>HAG_UC6080FUL_PB23</t>
  </si>
  <si>
    <t>HAG_UC6080HWT</t>
  </si>
  <si>
    <t>HAG_UC6080HWT_PB23</t>
  </si>
  <si>
    <t>HAG_UC60HDHW1</t>
  </si>
  <si>
    <t>HAG_UC60HDHW1_PB23</t>
  </si>
  <si>
    <t>HAG_UC60HFHW1</t>
  </si>
  <si>
    <t>HAG_UC60HFHW1_PB23</t>
  </si>
  <si>
    <t>HAG_UC666H</t>
  </si>
  <si>
    <t>HAG_UC666H_PB23</t>
  </si>
  <si>
    <t>HAG_UC666HA</t>
  </si>
  <si>
    <t>HAG_UC666HA_PB23</t>
  </si>
  <si>
    <t>HAG_UC666HM</t>
  </si>
  <si>
    <t>HAG_UC666HM_PB23</t>
  </si>
  <si>
    <t>HAG_UC686H</t>
  </si>
  <si>
    <t>HAG_UC686H_PB23</t>
  </si>
  <si>
    <t>HAG_UC686HA</t>
  </si>
  <si>
    <t>HAG_UC686HA_PB23</t>
  </si>
  <si>
    <t>HAG_UC686HD</t>
  </si>
  <si>
    <t>HAG_UC686HD_PB23</t>
  </si>
  <si>
    <t>HAG_UC686HI</t>
  </si>
  <si>
    <t>HAG_UC686HI_PB23</t>
  </si>
  <si>
    <t>HAG_UC686HIC</t>
  </si>
  <si>
    <t>HAG_UC686HIC_PB23</t>
  </si>
  <si>
    <t>HAG_UC686HM</t>
  </si>
  <si>
    <t>HAG_UC686HM_PB23</t>
  </si>
  <si>
    <t>HAG_UC700BB</t>
  </si>
  <si>
    <t>HAG_UC700BB_PB23</t>
  </si>
  <si>
    <t>HAG_UC700BU</t>
  </si>
  <si>
    <t>HAG_UC700BU_PB23</t>
  </si>
  <si>
    <t>HAG_UC700FU</t>
  </si>
  <si>
    <t>HAG_UC700FU_PB23</t>
  </si>
  <si>
    <t>HAG_UC766HWT</t>
  </si>
  <si>
    <t>HAG_UC766HWT_PB23</t>
  </si>
  <si>
    <t>HAG_UC766PDT</t>
  </si>
  <si>
    <t>HAG_UC766PDT_PB23</t>
  </si>
  <si>
    <t>HAG_UC786HWT</t>
  </si>
  <si>
    <t>HAG_UC786HWT_PB23</t>
  </si>
  <si>
    <t>HAG_UC786PDT</t>
  </si>
  <si>
    <t>HAG_UC786PDT_PB23</t>
  </si>
  <si>
    <t>HAG_UC800BB</t>
  </si>
  <si>
    <t>HAG_UC800BB_PB23</t>
  </si>
  <si>
    <t>HAG_UC800BU</t>
  </si>
  <si>
    <t>HAG_UC800BU_PB23</t>
  </si>
  <si>
    <t>HAG_UC800FH</t>
  </si>
  <si>
    <t>HAG_UC800FH_PB23</t>
  </si>
  <si>
    <t>HAG_UC800FU</t>
  </si>
  <si>
    <t>HAG_UC800FU_PB23</t>
  </si>
  <si>
    <t>HAG_UC800VD</t>
  </si>
  <si>
    <t>HAG_UC800VD_PB23</t>
  </si>
  <si>
    <t>HAG_UC8010PL</t>
  </si>
  <si>
    <t>HAG_UC8010PL_PB23</t>
  </si>
  <si>
    <t>HAG_UC8015FMD</t>
  </si>
  <si>
    <t>HAG_UC8015FMD_PB23</t>
  </si>
  <si>
    <t>HAG_UC8015V</t>
  </si>
  <si>
    <t>HAG_UC8015V_PB23</t>
  </si>
  <si>
    <t>HAG_UC8020FMD</t>
  </si>
  <si>
    <t>HAG_UC8020FMD_PB23</t>
  </si>
  <si>
    <t>HAG_UC8020PL</t>
  </si>
  <si>
    <t>HAG_UC8020PL_PB23</t>
  </si>
  <si>
    <t>HAG_UC8020V</t>
  </si>
  <si>
    <t>HAG_UC8020V_PB23</t>
  </si>
  <si>
    <t>HAG_UC803040FP</t>
  </si>
  <si>
    <t>HAG_UC803040FP_PB23</t>
  </si>
  <si>
    <t>HAG_UC8030ATS</t>
  </si>
  <si>
    <t>HAG_UC8030ATS_PB23</t>
  </si>
  <si>
    <t>HAG_UC8030FMD</t>
  </si>
  <si>
    <t>HAG_UC8030FMD_PB23</t>
  </si>
  <si>
    <t>HAG_UC8030V</t>
  </si>
  <si>
    <t>HAG_UC8030V_PB23</t>
  </si>
  <si>
    <t>HAG_UC8040BH</t>
  </si>
  <si>
    <t>HAG_UC8040BH_PB23</t>
  </si>
  <si>
    <t>HAG_UC8040DHW1</t>
  </si>
  <si>
    <t>HAG_UC8040DHW1_PB23</t>
  </si>
  <si>
    <t>HAG_UC8040FHW1</t>
  </si>
  <si>
    <t>HAG_UC8040FHW1_PB23</t>
  </si>
  <si>
    <t>HAG_UC8040FP</t>
  </si>
  <si>
    <t>HAG_UC8040FP_PB23</t>
  </si>
  <si>
    <t>HAG_UC8040FUH</t>
  </si>
  <si>
    <t>HAG_UC8040FUH_PB23</t>
  </si>
  <si>
    <t>HAG_UC8040HW1</t>
  </si>
  <si>
    <t>HAG_UC8040HW1_PB23</t>
  </si>
  <si>
    <t>HAG_UC8040V</t>
  </si>
  <si>
    <t>HAG_UC8040V_PB23</t>
  </si>
  <si>
    <t>HAG_UC8060BH</t>
  </si>
  <si>
    <t>HAG_UC8060BH_PB23</t>
  </si>
  <si>
    <t>HAG_UC8060FUH</t>
  </si>
  <si>
    <t>HAG_UC8060FUH_PB23</t>
  </si>
  <si>
    <t>HAG_UC8060V</t>
  </si>
  <si>
    <t>HAG_UC8060V_PB23</t>
  </si>
  <si>
    <t>HAG_UC807</t>
  </si>
  <si>
    <t>HAG_UC807_PB23</t>
  </si>
  <si>
    <t>HAG_UC8080BH</t>
  </si>
  <si>
    <t>HAG_UC8080BH_PB23</t>
  </si>
  <si>
    <t>HAG_UC8080FUH</t>
  </si>
  <si>
    <t>HAG_UC8080FUH_PB23</t>
  </si>
  <si>
    <t>HAG_UC809</t>
  </si>
  <si>
    <t>HAG_UC809_PB23</t>
  </si>
  <si>
    <t>HAG_UC80HDHW1</t>
  </si>
  <si>
    <t>HAG_UC80HDHW1_PB23</t>
  </si>
  <si>
    <t>HAG_UC80HFHW1</t>
  </si>
  <si>
    <t>HAG_UC80HFHW1_PB23</t>
  </si>
  <si>
    <t>HAG_UC811</t>
  </si>
  <si>
    <t>HAG_UC811_PB23</t>
  </si>
  <si>
    <t>HAG_UC8110BB</t>
  </si>
  <si>
    <t>HAG_UC8110BB_PB23</t>
  </si>
  <si>
    <t>HAG_UC812</t>
  </si>
  <si>
    <t>HAG_UC812_PB23</t>
  </si>
  <si>
    <t>HAG_UC813</t>
  </si>
  <si>
    <t>HAG_UC813_PB23</t>
  </si>
  <si>
    <t>HAG_UC815</t>
  </si>
  <si>
    <t>HAG_UC815_PB23</t>
  </si>
  <si>
    <t>HAG_UC816</t>
  </si>
  <si>
    <t>HAG_UC816_PB23</t>
  </si>
  <si>
    <t>HAG_UC820</t>
  </si>
  <si>
    <t>HAG_UC820_PB23</t>
  </si>
  <si>
    <t>HAG_UC821</t>
  </si>
  <si>
    <t>HAG_UC821_PB23</t>
  </si>
  <si>
    <t>HAG_UC8210BB</t>
  </si>
  <si>
    <t>HAG_UC8210BB_PB23</t>
  </si>
  <si>
    <t>HAG_UC822</t>
  </si>
  <si>
    <t>HAG_UC822_PB23</t>
  </si>
  <si>
    <t>HAG_UC823</t>
  </si>
  <si>
    <t>HAG_UC823_PB23</t>
  </si>
  <si>
    <t>HAG_UC824</t>
  </si>
  <si>
    <t>HAG_UC824_PB23</t>
  </si>
  <si>
    <t>HAG_UC825</t>
  </si>
  <si>
    <t>HAG_UC825_PB23</t>
  </si>
  <si>
    <t>HAG_UC825BB</t>
  </si>
  <si>
    <t>HAG_UC825BB_PB23</t>
  </si>
  <si>
    <t>HAG_UC826</t>
  </si>
  <si>
    <t>HAG_UC826_PB23</t>
  </si>
  <si>
    <t>HAG_UC827</t>
  </si>
  <si>
    <t>HAG_UC827_PB23</t>
  </si>
  <si>
    <t>HAG_UC828</t>
  </si>
  <si>
    <t>HAG_UC828_PB23</t>
  </si>
  <si>
    <t>HAG_UC830</t>
  </si>
  <si>
    <t>HAG_UC830_PB23</t>
  </si>
  <si>
    <t>HAG_UC8310BB</t>
  </si>
  <si>
    <t>HAG_UC8310BB_PB23</t>
  </si>
  <si>
    <t>HAG_UC832</t>
  </si>
  <si>
    <t>HAG_UC832_PB23</t>
  </si>
  <si>
    <t>HAG_UC834</t>
  </si>
  <si>
    <t>HAG_UC834_PB23</t>
  </si>
  <si>
    <t>HAG_UC835XHP</t>
  </si>
  <si>
    <t>HAG_UC835XHP_PB23</t>
  </si>
  <si>
    <t>HAG_UC842</t>
  </si>
  <si>
    <t>HAG_UC842_PB23</t>
  </si>
  <si>
    <t>HAG_UC843</t>
  </si>
  <si>
    <t>HAG_UC843_PB23</t>
  </si>
  <si>
    <t>HAG_UC844</t>
  </si>
  <si>
    <t>HAG_UC844_PB23</t>
  </si>
  <si>
    <t>HAG_UC844E</t>
  </si>
  <si>
    <t>HAG_UC844E_PB23</t>
  </si>
  <si>
    <t>HAG_UC851</t>
  </si>
  <si>
    <t>HAG_UC851_PB23</t>
  </si>
  <si>
    <t>HAG_UC853</t>
  </si>
  <si>
    <t>HAG_UC853_PB23</t>
  </si>
  <si>
    <t>HAG_UC855</t>
  </si>
  <si>
    <t>HAG_UC855_PB23</t>
  </si>
  <si>
    <t>HAG_UC856E</t>
  </si>
  <si>
    <t>HAG_UC856E_PB23</t>
  </si>
  <si>
    <t>HAG_UC860E</t>
  </si>
  <si>
    <t>HAG_UC860E_PB23</t>
  </si>
  <si>
    <t>HAG_UC861E</t>
  </si>
  <si>
    <t>HAG_UC861E_PB23</t>
  </si>
  <si>
    <t>HAG_UC862E</t>
  </si>
  <si>
    <t>HAG_UC862E_PB23</t>
  </si>
  <si>
    <t>HAG_UC868</t>
  </si>
  <si>
    <t>HAG_UC868_PB23</t>
  </si>
  <si>
    <t>HAG_UC869</t>
  </si>
  <si>
    <t>HAG_UC869_PB23</t>
  </si>
  <si>
    <t>HAG_UC870</t>
  </si>
  <si>
    <t>HAG_UC870_PB23</t>
  </si>
  <si>
    <t>HAG_UC871</t>
  </si>
  <si>
    <t>HAG_UC871_PB23</t>
  </si>
  <si>
    <t>HAG_UC874</t>
  </si>
  <si>
    <t>HAG_UC874_PB23</t>
  </si>
  <si>
    <t>HAG_UC875</t>
  </si>
  <si>
    <t>HAG_UC875_PB23</t>
  </si>
  <si>
    <t>HAG_UC876</t>
  </si>
  <si>
    <t>HAG_UC876_PB23</t>
  </si>
  <si>
    <t>HAG_UC877</t>
  </si>
  <si>
    <t>HAG_UC877_PB23</t>
  </si>
  <si>
    <t>HAG_UC879</t>
  </si>
  <si>
    <t>HAG_UC879_PB23</t>
  </si>
  <si>
    <t>HAG_UC886HWT</t>
  </si>
  <si>
    <t>HAG_UC886HWT_PB23</t>
  </si>
  <si>
    <t>HAG_UC886PDT</t>
  </si>
  <si>
    <t>HAG_UC886PDT_PB23</t>
  </si>
  <si>
    <t>HAG_UC895E</t>
  </si>
  <si>
    <t>HAG_UC895E_PB23</t>
  </si>
  <si>
    <t>HAG_UC896E</t>
  </si>
  <si>
    <t>HAG_UC896E_PB23</t>
  </si>
  <si>
    <t>HAG_UC897E</t>
  </si>
  <si>
    <t>HAG_UC897E_PB23</t>
  </si>
  <si>
    <t>HAG_UC900BU</t>
  </si>
  <si>
    <t>HAG_UC900BU_PB23</t>
  </si>
  <si>
    <t>HAG_UC900FU</t>
  </si>
  <si>
    <t>HAG_UC900FU_PB23</t>
  </si>
  <si>
    <t>HAG_UC911</t>
  </si>
  <si>
    <t>HAG_UC911_PB23</t>
  </si>
  <si>
    <t>HAG_UC912</t>
  </si>
  <si>
    <t>HAG_UC912_PB23</t>
  </si>
  <si>
    <t>HAG_UC9125C</t>
  </si>
  <si>
    <t>HAG_UC9125C_PB23</t>
  </si>
  <si>
    <t>HAG_UC9125T</t>
  </si>
  <si>
    <t>HAG_UC9125T_PB23</t>
  </si>
  <si>
    <t>HAG_UC913</t>
  </si>
  <si>
    <t>HAG_UC913_PB23</t>
  </si>
  <si>
    <t>HAG_UC915</t>
  </si>
  <si>
    <t>HAG_UC915_PB23</t>
  </si>
  <si>
    <t>HAG_UC915HS</t>
  </si>
  <si>
    <t>HAG_UC915HS_PB23</t>
  </si>
  <si>
    <t>HAG_UC916</t>
  </si>
  <si>
    <t>HAG_UC916_PB23</t>
  </si>
  <si>
    <t>HAG_UC9160C</t>
  </si>
  <si>
    <t>HAG_UC9160C_PB23</t>
  </si>
  <si>
    <t>HAG_UC918125AL</t>
  </si>
  <si>
    <t>HAG_UC918125AL_PB23</t>
  </si>
  <si>
    <t>HAG_UC918160AL</t>
  </si>
  <si>
    <t>HAG_UC918160AL_PB23</t>
  </si>
  <si>
    <t>HAG_UC91880AL</t>
  </si>
  <si>
    <t>HAG_UC91880AL_PB23</t>
  </si>
  <si>
    <t>HAG_UC920125AL</t>
  </si>
  <si>
    <t>HAG_UC920125AL_PB23</t>
  </si>
  <si>
    <t>HAG_UC920160AL</t>
  </si>
  <si>
    <t>HAG_UC920160AL_PB23</t>
  </si>
  <si>
    <t>HAG_UC92080AL</t>
  </si>
  <si>
    <t>HAG_UC92080AL_PB23</t>
  </si>
  <si>
    <t>HAG_UC922</t>
  </si>
  <si>
    <t>HAG_UC922_PB23</t>
  </si>
  <si>
    <t>HAG_UC922E</t>
  </si>
  <si>
    <t>HAG_UC922E_PB23</t>
  </si>
  <si>
    <t>HAG_UC951</t>
  </si>
  <si>
    <t>HAG_UC951_PB23</t>
  </si>
  <si>
    <t>HAG_UC960</t>
  </si>
  <si>
    <t>HAG_UC960_PB23</t>
  </si>
  <si>
    <t>HAG_UC962</t>
  </si>
  <si>
    <t>HAG_UC962_PB23</t>
  </si>
  <si>
    <t>HAG_UC964</t>
  </si>
  <si>
    <t>HAG_UC964_PB23</t>
  </si>
  <si>
    <t>HAG_UC966</t>
  </si>
  <si>
    <t>HAG_UC966_PB23</t>
  </si>
  <si>
    <t>HAG_UC966E</t>
  </si>
  <si>
    <t>HAG_UC966E_PB23</t>
  </si>
  <si>
    <t>HAG_UC967</t>
  </si>
  <si>
    <t>HAG_UC967_PB23</t>
  </si>
  <si>
    <t>HAG_UC967E</t>
  </si>
  <si>
    <t>HAG_UC967E_PB23</t>
  </si>
  <si>
    <t>HAG_UC968</t>
  </si>
  <si>
    <t>HAG_UC968_PB23</t>
  </si>
  <si>
    <t>HAG_UC968E</t>
  </si>
  <si>
    <t>HAG_UC968E_PB23</t>
  </si>
  <si>
    <t>HAG_UC969</t>
  </si>
  <si>
    <t>HAG_UC969_PB23</t>
  </si>
  <si>
    <t>HAG_UC971</t>
  </si>
  <si>
    <t>HAG_UC971_PB23</t>
  </si>
  <si>
    <t>HAG_UC972</t>
  </si>
  <si>
    <t>HAG_UC972_PB23</t>
  </si>
  <si>
    <t>HAG_UC975</t>
  </si>
  <si>
    <t>HAG_UC975_PB23</t>
  </si>
  <si>
    <t>HAG_UC975S</t>
  </si>
  <si>
    <t>HAG_UC975S_PB23</t>
  </si>
  <si>
    <t>HAG_UC976</t>
  </si>
  <si>
    <t>HAG_UC976_PB23</t>
  </si>
  <si>
    <t>HAG_UC976S</t>
  </si>
  <si>
    <t>HAG_UC976S_PB23</t>
  </si>
  <si>
    <t>HAG_UC978</t>
  </si>
  <si>
    <t>HAG_UC978_PB23</t>
  </si>
  <si>
    <t>HAG_UC9800C</t>
  </si>
  <si>
    <t>HAG_UC9800C_PB23</t>
  </si>
  <si>
    <t>HAG_UC9800T</t>
  </si>
  <si>
    <t>HAG_UC9800T_PB23</t>
  </si>
  <si>
    <t>HAG_UC9825S</t>
  </si>
  <si>
    <t>HAG_UC9825S_PB23</t>
  </si>
  <si>
    <t>HAG_UC9840S</t>
  </si>
  <si>
    <t>HAG_UC9840S_PB23</t>
  </si>
  <si>
    <t>HAG_UC988</t>
  </si>
  <si>
    <t>HAG_UC988_PB23</t>
  </si>
  <si>
    <t>HAG_UC989</t>
  </si>
  <si>
    <t>HAG_UC989_PB23</t>
  </si>
  <si>
    <t>HAG_UC990</t>
  </si>
  <si>
    <t>HAG_UC990_PB23</t>
  </si>
  <si>
    <t>HAG_UC991</t>
  </si>
  <si>
    <t>HAG_UC991_PB23</t>
  </si>
  <si>
    <t>HAG_UC992</t>
  </si>
  <si>
    <t>HAG_UC992_PB23</t>
  </si>
  <si>
    <t>HAG_UCSX150B3P</t>
  </si>
  <si>
    <t>HAG_UCSX150B3P_PB23</t>
  </si>
  <si>
    <t>HAG_UCSX150B4P</t>
  </si>
  <si>
    <t>HAG_UCSX150B4P_PB23</t>
  </si>
  <si>
    <t>HAG_UCSX150FL</t>
  </si>
  <si>
    <t>HAG_UCSX150FL_PB23</t>
  </si>
  <si>
    <t>HAG_UCSX1560BK</t>
  </si>
  <si>
    <t>HAG_UCSX1560BK_PB23</t>
  </si>
  <si>
    <t>HAG_UCSX161A3</t>
  </si>
  <si>
    <t>HAG_UCSX161A3_PB23</t>
  </si>
  <si>
    <t>HAG_UCSX161A4</t>
  </si>
  <si>
    <t>HAG_UCSX161A4_PB23</t>
  </si>
  <si>
    <t>HAG_UCSX161B3</t>
  </si>
  <si>
    <t>HAG_UCSX161B3_PB23</t>
  </si>
  <si>
    <t>HAG_UCSX161B4</t>
  </si>
  <si>
    <t>HAG_UCSX161B4_PB23</t>
  </si>
  <si>
    <t>HAG_UCSX161D</t>
  </si>
  <si>
    <t>HAG_UCSX161D_PB23</t>
  </si>
  <si>
    <t>HAG_UCSX161R</t>
  </si>
  <si>
    <t>HAG_UCSX161R_PB23</t>
  </si>
  <si>
    <t>HAG_UCSX1860ST</t>
  </si>
  <si>
    <t>HAG_UCSX1860ST_PB23</t>
  </si>
  <si>
    <t>HAG_UCSX200B3P</t>
  </si>
  <si>
    <t>HAG_UCSX200B3P_PB23</t>
  </si>
  <si>
    <t>HAG_UCSX200B4P</t>
  </si>
  <si>
    <t>HAG_UCSX200B4P_PB23</t>
  </si>
  <si>
    <t>HAG_UCSX200FL</t>
  </si>
  <si>
    <t>HAG_UCSX200FL_PB23</t>
  </si>
  <si>
    <t>HAG_UCSX2060BK</t>
  </si>
  <si>
    <t>HAG_UCSX2060BK_PB23</t>
  </si>
  <si>
    <t>HAG_UCSX2060ST</t>
  </si>
  <si>
    <t>HAG_UCSX2060ST_PB23</t>
  </si>
  <si>
    <t>HAG_UCSX262A3</t>
  </si>
  <si>
    <t>HAG_UCSX262A3_PB23</t>
  </si>
  <si>
    <t>HAG_UCSX262A4</t>
  </si>
  <si>
    <t>HAG_UCSX262A4_PB23</t>
  </si>
  <si>
    <t>HAG_UCSX262B3</t>
  </si>
  <si>
    <t>HAG_UCSX262B3_PB23</t>
  </si>
  <si>
    <t>HAG_UCSX262B4</t>
  </si>
  <si>
    <t>HAG_UCSX262B4_PB23</t>
  </si>
  <si>
    <t>HAG_UCSX262B4R</t>
  </si>
  <si>
    <t>HAG_UCSX262B4R_PB23</t>
  </si>
  <si>
    <t>HAG_UCSX262DR</t>
  </si>
  <si>
    <t>HAG_UCSX262DR_PB23</t>
  </si>
  <si>
    <t>HAG_UCSX262MR</t>
  </si>
  <si>
    <t>HAG_UCSX262MR_PB23</t>
  </si>
  <si>
    <t>HAG_UCSX262RR</t>
  </si>
  <si>
    <t>HAG_UCSX262RR_PB23</t>
  </si>
  <si>
    <t>HAG_UCSX300B3P</t>
  </si>
  <si>
    <t>HAG_UCSX300B3P_PB23</t>
  </si>
  <si>
    <t>HAG_UCSX300B4P</t>
  </si>
  <si>
    <t>HAG_UCSX300B4P_PB23</t>
  </si>
  <si>
    <t>HAG_UCSX300FL</t>
  </si>
  <si>
    <t>HAG_UCSX300FL_PB23</t>
  </si>
  <si>
    <t>HAG_UCSX3060BK</t>
  </si>
  <si>
    <t>HAG_UCSX3060BK_PB23</t>
  </si>
  <si>
    <t>HAG_UCSX463A3</t>
  </si>
  <si>
    <t>HAG_UCSX463A3_PB23</t>
  </si>
  <si>
    <t>HAG_UCSX463A4</t>
  </si>
  <si>
    <t>HAG_UCSX463A4_PB23</t>
  </si>
  <si>
    <t>HAG_UCSX463B3</t>
  </si>
  <si>
    <t>HAG_UCSX463B3_PB23</t>
  </si>
  <si>
    <t>HAG_UCSX463B4</t>
  </si>
  <si>
    <t>HAG_UCSX463B4_PB23</t>
  </si>
  <si>
    <t>HAG_UCSX463B4R</t>
  </si>
  <si>
    <t>HAG_UCSX463B4R_PB23</t>
  </si>
  <si>
    <t>HAG_UCSX463DR</t>
  </si>
  <si>
    <t>HAG_UCSX463DR_PB23</t>
  </si>
  <si>
    <t>HAG_UCSX463MR</t>
  </si>
  <si>
    <t>HAG_UCSX463MR_PB23</t>
  </si>
  <si>
    <t>HAG_UCSX463RR</t>
  </si>
  <si>
    <t>HAG_UCSX463RR_PB23</t>
  </si>
  <si>
    <t>HAG_UCSX600BB</t>
  </si>
  <si>
    <t>HAG_UCSX600BB_PB23</t>
  </si>
  <si>
    <t>HAG_UCSX600FH</t>
  </si>
  <si>
    <t>HAG_UCSX600FH_PB23</t>
  </si>
  <si>
    <t>HAG_UCSX600PL</t>
  </si>
  <si>
    <t>HAG_UCSX600PL_PB23</t>
  </si>
  <si>
    <t>HAG_UCSX6060FT</t>
  </si>
  <si>
    <t>HAG_UCSX6060FT_PB23</t>
  </si>
  <si>
    <t>HAG_UCSX6060FV</t>
  </si>
  <si>
    <t>HAG_UCSX6060FV_PB23</t>
  </si>
  <si>
    <t>HAG_UCSX6080FT</t>
  </si>
  <si>
    <t>HAG_UCSX6080FT_PB23</t>
  </si>
  <si>
    <t>HAG_UCSX6080FV</t>
  </si>
  <si>
    <t>HAG_UCSX6080FV_PB23</t>
  </si>
  <si>
    <t>HAG_UCSXMT</t>
  </si>
  <si>
    <t>HAG_UCSXMT_PB23</t>
  </si>
  <si>
    <t>HAG_UD01F1</t>
  </si>
  <si>
    <t>HAG_UD01F1_PB23</t>
  </si>
  <si>
    <t>HAG_UD01F2</t>
  </si>
  <si>
    <t>HAG_UD01F2_PB23</t>
  </si>
  <si>
    <t>HAG_UD01F3</t>
  </si>
  <si>
    <t>HAG_UD01F3_PB23</t>
  </si>
  <si>
    <t>HAG_UD02F1</t>
  </si>
  <si>
    <t>HAG_UD02F1_PB23</t>
  </si>
  <si>
    <t>HAG_UD02F2</t>
  </si>
  <si>
    <t>HAG_UD02F2_PB23</t>
  </si>
  <si>
    <t>HAG_UD11B3</t>
  </si>
  <si>
    <t>HAG_UD11B3_PB23</t>
  </si>
  <si>
    <t>HAG_UD11B4</t>
  </si>
  <si>
    <t>HAG_UD11B4_PB23</t>
  </si>
  <si>
    <t>HAG_UD11F1</t>
  </si>
  <si>
    <t>HAG_UD11F1_PB23</t>
  </si>
  <si>
    <t>HAG_UD11F4</t>
  </si>
  <si>
    <t>HAG_UD11F4_PB23</t>
  </si>
  <si>
    <t>HAG_UD12B3</t>
  </si>
  <si>
    <t>HAG_UD12B3_PB23</t>
  </si>
  <si>
    <t>HAG_UD12B4</t>
  </si>
  <si>
    <t>HAG_UD12B4_PB23</t>
  </si>
  <si>
    <t>HAG_UD12F1</t>
  </si>
  <si>
    <t>HAG_UD12F1_PB23</t>
  </si>
  <si>
    <t>HAG_UD12F4</t>
  </si>
  <si>
    <t>HAG_UD12F4_PB23</t>
  </si>
  <si>
    <t>HAG_UD21A2</t>
  </si>
  <si>
    <t>HAG_UD21A2_PB23</t>
  </si>
  <si>
    <t>HAG_UD21A5</t>
  </si>
  <si>
    <t>HAG_UD21A5_PB23</t>
  </si>
  <si>
    <t>HAG_UD21B3</t>
  </si>
  <si>
    <t>HAG_UD21B3_PB23</t>
  </si>
  <si>
    <t>HAG_UD21B6</t>
  </si>
  <si>
    <t>HAG_UD21B6_PB23</t>
  </si>
  <si>
    <t>HAG_UD21C2</t>
  </si>
  <si>
    <t>HAG_UD21C2_PB23</t>
  </si>
  <si>
    <t>HAG_UD21F1</t>
  </si>
  <si>
    <t>HAG_UD21F1_PB23</t>
  </si>
  <si>
    <t>HAG_UD21G1</t>
  </si>
  <si>
    <t>HAG_UD21G1_PB23</t>
  </si>
  <si>
    <t>HAG_UD22A5</t>
  </si>
  <si>
    <t>HAG_UD22A5_PB23</t>
  </si>
  <si>
    <t>HAG_UD22B3</t>
  </si>
  <si>
    <t>HAG_UD22B3_PB23</t>
  </si>
  <si>
    <t>HAG_UD22B6</t>
  </si>
  <si>
    <t>HAG_UD22B6_PB23</t>
  </si>
  <si>
    <t>HAG_UD22C2</t>
  </si>
  <si>
    <t>HAG_UD22C2_PB23</t>
  </si>
  <si>
    <t>HAG_UD22F1</t>
  </si>
  <si>
    <t>HAG_UD22F1_PB23</t>
  </si>
  <si>
    <t>HAG_UD22G1</t>
  </si>
  <si>
    <t>HAG_UD22G1_PB23</t>
  </si>
  <si>
    <t>HAG_UD31B3</t>
  </si>
  <si>
    <t>HAG_UD31B3_PB23</t>
  </si>
  <si>
    <t>HAG_UD31F1</t>
  </si>
  <si>
    <t>HAG_UD31F1_PB23</t>
  </si>
  <si>
    <t>HAG_UD32B3</t>
  </si>
  <si>
    <t>HAG_UD32B3_PB23</t>
  </si>
  <si>
    <t>HAG_UD32F1</t>
  </si>
  <si>
    <t>HAG_UD32F1_PB23</t>
  </si>
  <si>
    <t>HAG_UD41A2</t>
  </si>
  <si>
    <t>HAG_UD41A2_PB23</t>
  </si>
  <si>
    <t>HAG_UD41F1</t>
  </si>
  <si>
    <t>HAG_UD41F1_PB23</t>
  </si>
  <si>
    <t>HAG_UD42F1</t>
  </si>
  <si>
    <t>HAG_UD42F1_PB23</t>
  </si>
  <si>
    <t>HAG_UDAR235</t>
  </si>
  <si>
    <t>HAG_UDAR235_PB23</t>
  </si>
  <si>
    <t>HAG_UDAR335</t>
  </si>
  <si>
    <t>HAG_UDAR335_PB23</t>
  </si>
  <si>
    <t>HAG_UDB2050080</t>
  </si>
  <si>
    <t>HAG_UDB2050080_PB23</t>
  </si>
  <si>
    <t>HAG_UDB2075125</t>
  </si>
  <si>
    <t>HAG_UDB2075125_PB23</t>
  </si>
  <si>
    <t>HAG_UDB2120170</t>
  </si>
  <si>
    <t>HAG_UDB2120170_PB23</t>
  </si>
  <si>
    <t>HAG_UDB3050080</t>
  </si>
  <si>
    <t>HAG_UDB3050080_PB23</t>
  </si>
  <si>
    <t>HAG_UDB3075125</t>
  </si>
  <si>
    <t>HAG_UDB3075125_PB23</t>
  </si>
  <si>
    <t>HAG_UDB3120170</t>
  </si>
  <si>
    <t>HAG_UDB3120170_PB23</t>
  </si>
  <si>
    <t>HAG_UDM2147E04</t>
  </si>
  <si>
    <t>HAG_UDM2147E04_PB23</t>
  </si>
  <si>
    <t>HAG_UDM2200E09</t>
  </si>
  <si>
    <t>HAG_UDM2200E09_PB23</t>
  </si>
  <si>
    <t>HAG_UDM2200Q06</t>
  </si>
  <si>
    <t>HAG_UDM2200Q06_PB23</t>
  </si>
  <si>
    <t>HAG_UDM2215R06</t>
  </si>
  <si>
    <t>HAG_UDM2215R06_PB23</t>
  </si>
  <si>
    <t>HAG_UDM2244Q12</t>
  </si>
  <si>
    <t>HAG_UDM2244Q12_PB23</t>
  </si>
  <si>
    <t>HAG_UDM3147E04</t>
  </si>
  <si>
    <t>HAG_UDM3147E04_PB23</t>
  </si>
  <si>
    <t>HAG_UDM3200E09</t>
  </si>
  <si>
    <t>HAG_UDM3200E09_PB23</t>
  </si>
  <si>
    <t>HAG_UDM3200Q06</t>
  </si>
  <si>
    <t>HAG_UDM3200Q06_PB23</t>
  </si>
  <si>
    <t>HAG_UDM3215R06</t>
  </si>
  <si>
    <t>HAG_UDM3215R06_PB23</t>
  </si>
  <si>
    <t>HAG_UDM3244Q12</t>
  </si>
  <si>
    <t>HAG_UDM3244Q12_PB23</t>
  </si>
  <si>
    <t>HAG_UDM3275R10</t>
  </si>
  <si>
    <t>HAG_UDM3275R10_PB23</t>
  </si>
  <si>
    <t>HAG_UDM3294Q08</t>
  </si>
  <si>
    <t>HAG_UDM3294Q08_PB23</t>
  </si>
  <si>
    <t>HAG_UDM3306R12</t>
  </si>
  <si>
    <t>HAG_UDM3306R12_PB23</t>
  </si>
  <si>
    <t>HAG_UDS3070120</t>
  </si>
  <si>
    <t>HAG_UDS3070120_PB23</t>
  </si>
  <si>
    <t>HAG_UE21D1</t>
  </si>
  <si>
    <t>HAG_UE21D1_PB23</t>
  </si>
  <si>
    <t>HAG_UE21D2</t>
  </si>
  <si>
    <t>HAG_UE21D2_PB23</t>
  </si>
  <si>
    <t>HAG_UE21D3</t>
  </si>
  <si>
    <t>HAG_UE21D3_PB23</t>
  </si>
  <si>
    <t>HAG_UE31D6</t>
  </si>
  <si>
    <t>HAG_UE31D6_PB23</t>
  </si>
  <si>
    <t>HAG_UG21F1</t>
  </si>
  <si>
    <t>HAG_UG21F1_PB23</t>
  </si>
  <si>
    <t>HAG_UG21F2</t>
  </si>
  <si>
    <t>HAG_UG21F2_PB23</t>
  </si>
  <si>
    <t>HAG_UG22F1</t>
  </si>
  <si>
    <t>HAG_UG22F1_PB23</t>
  </si>
  <si>
    <t>HAG_UG22F2</t>
  </si>
  <si>
    <t>HAG_UG22F2_PB23</t>
  </si>
  <si>
    <t>HAG_UG32F3</t>
  </si>
  <si>
    <t>HAG_UG32F3_PB23</t>
  </si>
  <si>
    <t>HAG_UG41F1</t>
  </si>
  <si>
    <t>HAG_UG41F1_PB23</t>
  </si>
  <si>
    <t>HAG_UK190282</t>
  </si>
  <si>
    <t>HAG_UK190282_PB23</t>
  </si>
  <si>
    <t>HAG_UK190382</t>
  </si>
  <si>
    <t>HAG_UK190382_PB23</t>
  </si>
  <si>
    <t>HAG_UK21A3</t>
  </si>
  <si>
    <t>HAG_UK21A3_PB23</t>
  </si>
  <si>
    <t>HAG_UK21B2</t>
  </si>
  <si>
    <t>HAG_UK21B2_PB23</t>
  </si>
  <si>
    <t>HAG_UK21BL2</t>
  </si>
  <si>
    <t>HAG_UK21BL2_PB23</t>
  </si>
  <si>
    <t>HAG_UK21LH0</t>
  </si>
  <si>
    <t>HAG_UK21LH0_PB23</t>
  </si>
  <si>
    <t>HAG_UK21LH1</t>
  </si>
  <si>
    <t>HAG_UK21LH1_PB23</t>
  </si>
  <si>
    <t>HAG_UK21LH1M</t>
  </si>
  <si>
    <t>HAG_UK21LH1M_PB23</t>
  </si>
  <si>
    <t>HAG_UK21R1</t>
  </si>
  <si>
    <t>HAG_UK21R1_PB23</t>
  </si>
  <si>
    <t>HAG_UK21S1</t>
  </si>
  <si>
    <t>HAG_UK21S1_PB23</t>
  </si>
  <si>
    <t>HAG_UK21S2</t>
  </si>
  <si>
    <t>HAG_UK21S2_PB23</t>
  </si>
  <si>
    <t>HAG_UK22A2</t>
  </si>
  <si>
    <t>HAG_UK22A2_PB23</t>
  </si>
  <si>
    <t>HAG_UK22B3</t>
  </si>
  <si>
    <t>HAG_UK22B3_PB23</t>
  </si>
  <si>
    <t>HAG_UK22LH0</t>
  </si>
  <si>
    <t>HAG_UK22LH0_PB23</t>
  </si>
  <si>
    <t>HAG_UK22LH1</t>
  </si>
  <si>
    <t>HAG_UK22LH1_PB23</t>
  </si>
  <si>
    <t>HAG_UK22LH1M</t>
  </si>
  <si>
    <t>HAG_UK22LH1M_PB23</t>
  </si>
  <si>
    <t>HAG_UK22U1</t>
  </si>
  <si>
    <t>HAG_UK22U1_PB23</t>
  </si>
  <si>
    <t>HAG_UK22V1</t>
  </si>
  <si>
    <t>HAG_UK22V1_PB23</t>
  </si>
  <si>
    <t>HAG_UK240282</t>
  </si>
  <si>
    <t>HAG_UK240282_PB23</t>
  </si>
  <si>
    <t>HAG_UK240283</t>
  </si>
  <si>
    <t>HAG_UK240283_PB23</t>
  </si>
  <si>
    <t>HAG_UK240382</t>
  </si>
  <si>
    <t>HAG_UK240382_PB23</t>
  </si>
  <si>
    <t>HAG_UK240383</t>
  </si>
  <si>
    <t>HAG_UK240383_PB23</t>
  </si>
  <si>
    <t>HAG_UK31B4</t>
  </si>
  <si>
    <t>HAG_UK31B4_PB23</t>
  </si>
  <si>
    <t>HAG_UK31C2</t>
  </si>
  <si>
    <t>HAG_UK31C2_PB23</t>
  </si>
  <si>
    <t>HAG_UK31LH1</t>
  </si>
  <si>
    <t>HAG_UK31LH1_PB23</t>
  </si>
  <si>
    <t>HAG_UK31LH1F</t>
  </si>
  <si>
    <t>HAG_UK31LH1F_PB23</t>
  </si>
  <si>
    <t>HAG_UK31LH1FM</t>
  </si>
  <si>
    <t>HAG_UK31LH1FM_PB23</t>
  </si>
  <si>
    <t>HAG_UK31LH34</t>
  </si>
  <si>
    <t>HAG_UK31LH34_PB23</t>
  </si>
  <si>
    <t>HAG_UK32S1</t>
  </si>
  <si>
    <t>HAG_UK32S1_PB23</t>
  </si>
  <si>
    <t>HAG_UK32U1</t>
  </si>
  <si>
    <t>HAG_UK32U1_PB23</t>
  </si>
  <si>
    <t>HAG_UK32V1</t>
  </si>
  <si>
    <t>HAG_UK32V1_PB23</t>
  </si>
  <si>
    <t>HAG_UK340282</t>
  </si>
  <si>
    <t>HAG_UK340282_PB23</t>
  </si>
  <si>
    <t>HAG_UK340283</t>
  </si>
  <si>
    <t>HAG_UK340283_PB23</t>
  </si>
  <si>
    <t>HAG_UK340382</t>
  </si>
  <si>
    <t>HAG_UK340382_PB23</t>
  </si>
  <si>
    <t>HAG_UK340383</t>
  </si>
  <si>
    <t>HAG_UK340383_PB23</t>
  </si>
  <si>
    <t>HAG_UK41C3</t>
  </si>
  <si>
    <t>HAG_UK41C3_PB23</t>
  </si>
  <si>
    <t>HAG_UK41LH34F</t>
  </si>
  <si>
    <t>HAG_UK41LH34F_PB23</t>
  </si>
  <si>
    <t>HAG_UK42T1</t>
  </si>
  <si>
    <t>HAG_UK42T1_PB23</t>
  </si>
  <si>
    <t>HAG_UKB190280</t>
  </si>
  <si>
    <t>HAG_UKB190280_PB23</t>
  </si>
  <si>
    <t>HAG_UKB190380</t>
  </si>
  <si>
    <t>HAG_UKB190380_PB23</t>
  </si>
  <si>
    <t>HAG_UKB240280</t>
  </si>
  <si>
    <t>HAG_UKB240280_PB23</t>
  </si>
  <si>
    <t>HAG_UKB240380</t>
  </si>
  <si>
    <t>HAG_UKB240380_PB23</t>
  </si>
  <si>
    <t>HAG_UKB340280</t>
  </si>
  <si>
    <t>HAG_UKB340280_PB23</t>
  </si>
  <si>
    <t>HAG_UKB340380</t>
  </si>
  <si>
    <t>HAG_UKB340380_PB23</t>
  </si>
  <si>
    <t>HAG_UKK190282</t>
  </si>
  <si>
    <t>HAG_UKK190282_PB23</t>
  </si>
  <si>
    <t>HAG_UKK190382</t>
  </si>
  <si>
    <t>HAG_UKK190382_PB23</t>
  </si>
  <si>
    <t>HAG_UKK240282</t>
  </si>
  <si>
    <t>HAG_UKK240282_PB23</t>
  </si>
  <si>
    <t>HAG_UKK240283</t>
  </si>
  <si>
    <t>HAG_UKK240283_PB23</t>
  </si>
  <si>
    <t>HAG_UKK240382</t>
  </si>
  <si>
    <t>HAG_UKK240382_PB23</t>
  </si>
  <si>
    <t>HAG_UKK240383</t>
  </si>
  <si>
    <t>HAG_UKK240383_PB23</t>
  </si>
  <si>
    <t>HAG_UKK340282</t>
  </si>
  <si>
    <t>HAG_UKK340282_PB23</t>
  </si>
  <si>
    <t>HAG_UKK340283</t>
  </si>
  <si>
    <t>HAG_UKK340283_PB23</t>
  </si>
  <si>
    <t>HAG_UKK340382</t>
  </si>
  <si>
    <t>HAG_UKK340382_PB23</t>
  </si>
  <si>
    <t>HAG_UKK340383</t>
  </si>
  <si>
    <t>HAG_UKK340383_PB23</t>
  </si>
  <si>
    <t>HAG_UKS190280</t>
  </si>
  <si>
    <t>HAG_UKS190280_PB23</t>
  </si>
  <si>
    <t>HAG_UKS190380</t>
  </si>
  <si>
    <t>HAG_UKS190380_PB23</t>
  </si>
  <si>
    <t>HAG_UKS240280</t>
  </si>
  <si>
    <t>HAG_UKS240280_PB23</t>
  </si>
  <si>
    <t>HAG_UKS240380</t>
  </si>
  <si>
    <t>HAG_UKS240380_PB23</t>
  </si>
  <si>
    <t>HAG_UKS340280</t>
  </si>
  <si>
    <t>HAG_UKS340280_PB23</t>
  </si>
  <si>
    <t>HAG_UKS340380</t>
  </si>
  <si>
    <t>HAG_UKS340380_PB23</t>
  </si>
  <si>
    <t>HAG_UM01F</t>
  </si>
  <si>
    <t>HAG_UM01F_PB23</t>
  </si>
  <si>
    <t>HAG_UM30A1</t>
  </si>
  <si>
    <t>HAG_UM30A1_PB23</t>
  </si>
  <si>
    <t>HAG_UM30A2</t>
  </si>
  <si>
    <t>HAG_UM30A2_PB23</t>
  </si>
  <si>
    <t>HAG_UM30A3</t>
  </si>
  <si>
    <t>HAG_UM30A3_PB23</t>
  </si>
  <si>
    <t>HAG_UM30A4</t>
  </si>
  <si>
    <t>HAG_UM30A4_PB23</t>
  </si>
  <si>
    <t>HAG_UM30A5</t>
  </si>
  <si>
    <t>HAG_UM30A5_PB23</t>
  </si>
  <si>
    <t>HAG_UM92B</t>
  </si>
  <si>
    <t>HAG_UM92B_PB23</t>
  </si>
  <si>
    <t>HAG_UM92D1</t>
  </si>
  <si>
    <t>HAG_UM92D1_PB23</t>
  </si>
  <si>
    <t>HAG_UM92E</t>
  </si>
  <si>
    <t>HAG_UM92E_PB23</t>
  </si>
  <si>
    <t>HAG_UM92H</t>
  </si>
  <si>
    <t>HAG_UM92H_PB23</t>
  </si>
  <si>
    <t>HAG_UM92K</t>
  </si>
  <si>
    <t>HAG_UM92K_PB23</t>
  </si>
  <si>
    <t>HAG_UM92LH1</t>
  </si>
  <si>
    <t>HAG_UM92LH1_PB23</t>
  </si>
  <si>
    <t>HAG_UM92M</t>
  </si>
  <si>
    <t>HAG_UM92M_PB23</t>
  </si>
  <si>
    <t>HAG_UM92N</t>
  </si>
  <si>
    <t>HAG_UM92N_PB23</t>
  </si>
  <si>
    <t>HAG_UM92P</t>
  </si>
  <si>
    <t>HAG_UM92P_PB23</t>
  </si>
  <si>
    <t>HAG_UM92R1</t>
  </si>
  <si>
    <t>HAG_UM92R1_PB23</t>
  </si>
  <si>
    <t>HAG_UM92U1</t>
  </si>
  <si>
    <t>HAG_UM92U1_PB23</t>
  </si>
  <si>
    <t>HAG_UM92V</t>
  </si>
  <si>
    <t>HAG_UM92V_PB23</t>
  </si>
  <si>
    <t>HAG_UM92VE</t>
  </si>
  <si>
    <t>HAG_UM92VE_PB23</t>
  </si>
  <si>
    <t>HAG_UM92W</t>
  </si>
  <si>
    <t>HAG_UM92W_PB23</t>
  </si>
  <si>
    <t>HAG_UM92WE</t>
  </si>
  <si>
    <t>HAG_UM92WE_PB23</t>
  </si>
  <si>
    <t>HAG_UM92X</t>
  </si>
  <si>
    <t>HAG_UM92X_PB23</t>
  </si>
  <si>
    <t>HAG_UM92Y</t>
  </si>
  <si>
    <t>HAG_UM92Y_PB23</t>
  </si>
  <si>
    <t>HAG_UM92Z</t>
  </si>
  <si>
    <t>HAG_UM92Z_PB23</t>
  </si>
  <si>
    <t>HAG_UM92ZE</t>
  </si>
  <si>
    <t>HAG_UM92ZE_PB23</t>
  </si>
  <si>
    <t>HAG_UN02A</t>
  </si>
  <si>
    <t>HAG_UN02A_PB23</t>
  </si>
  <si>
    <t>HAG_UN03A</t>
  </si>
  <si>
    <t>HAG_UN03A_PB23</t>
  </si>
  <si>
    <t>HAG_UN04A</t>
  </si>
  <si>
    <t>HAG_UN04A_PB23</t>
  </si>
  <si>
    <t>HAG_UN05A</t>
  </si>
  <si>
    <t>HAG_UN05A_PB23</t>
  </si>
  <si>
    <t>HAG_UN06A</t>
  </si>
  <si>
    <t>HAG_UN06A_PB23</t>
  </si>
  <si>
    <t>HAG_UN07A</t>
  </si>
  <si>
    <t>HAG_UN07A_PB23</t>
  </si>
  <si>
    <t>HAG_UN08A</t>
  </si>
  <si>
    <t>HAG_UN08A_PB23</t>
  </si>
  <si>
    <t>HAG_UN09A</t>
  </si>
  <si>
    <t>HAG_UN09A_PB23</t>
  </si>
  <si>
    <t>HAG_UN12A</t>
  </si>
  <si>
    <t>HAG_UN12A_PB23</t>
  </si>
  <si>
    <t>HAG_UT12K</t>
  </si>
  <si>
    <t>HAG_UT12K_PB23</t>
  </si>
  <si>
    <t>HAG_UT12L</t>
  </si>
  <si>
    <t>HAG_UT12L_PB23</t>
  </si>
  <si>
    <t>HAG_UT12M</t>
  </si>
  <si>
    <t>HAG_UT12M_PB23</t>
  </si>
  <si>
    <t>HAG_UT21A</t>
  </si>
  <si>
    <t>HAG_UT21A_PB23</t>
  </si>
  <si>
    <t>HAG_UT21B</t>
  </si>
  <si>
    <t>HAG_UT21B_PB23</t>
  </si>
  <si>
    <t>HAG_UT21C</t>
  </si>
  <si>
    <t>HAG_UT21C_PB23</t>
  </si>
  <si>
    <t>HAG_UT21D</t>
  </si>
  <si>
    <t>HAG_UT21D_PB23</t>
  </si>
  <si>
    <t>HAG_UT21E</t>
  </si>
  <si>
    <t>HAG_UT21E_PB23</t>
  </si>
  <si>
    <t>HAG_UT21F</t>
  </si>
  <si>
    <t>HAG_UT21F_PB23</t>
  </si>
  <si>
    <t>HAG_UT50C</t>
  </si>
  <si>
    <t>HAG_UT50C_PB23</t>
  </si>
  <si>
    <t>HAG_UT81D</t>
  </si>
  <si>
    <t>HAG_UT81D_PB23</t>
  </si>
  <si>
    <t>HAG_UT81DN</t>
  </si>
  <si>
    <t>HAG_UT81DN_PB23</t>
  </si>
  <si>
    <t>HAG_UT81E</t>
  </si>
  <si>
    <t>HAG_UT81E_PB23</t>
  </si>
  <si>
    <t>HAG_UT81EN</t>
  </si>
  <si>
    <t>HAG_UT81EN_PB23</t>
  </si>
  <si>
    <t>HAG_UT81F</t>
  </si>
  <si>
    <t>HAG_UT81F_PB23</t>
  </si>
  <si>
    <t>HAG_UT81FN</t>
  </si>
  <si>
    <t>HAG_UT81FN_PB23</t>
  </si>
  <si>
    <t>HAG_UT81H</t>
  </si>
  <si>
    <t>HAG_UT81H_PB23</t>
  </si>
  <si>
    <t>HAG_UT81K</t>
  </si>
  <si>
    <t>HAG_UT81K_PB23</t>
  </si>
  <si>
    <t>HAG_UT87E</t>
  </si>
  <si>
    <t>HAG_UT87E_PB23</t>
  </si>
  <si>
    <t>HAG_UT88A</t>
  </si>
  <si>
    <t>HAG_UT88A_PB23</t>
  </si>
  <si>
    <t>HAG_UT88B</t>
  </si>
  <si>
    <t>HAG_UT88B_PB23</t>
  </si>
  <si>
    <t>HAG_UT88C</t>
  </si>
  <si>
    <t>HAG_UT88C_PB23</t>
  </si>
  <si>
    <t>HAG_UT88D</t>
  </si>
  <si>
    <t>HAG_UT88D_PB23</t>
  </si>
  <si>
    <t>HAG_UT89A</t>
  </si>
  <si>
    <t>HAG_UT89A_PB23</t>
  </si>
  <si>
    <t>HAG_UT89B</t>
  </si>
  <si>
    <t>HAG_UT89B_PB23</t>
  </si>
  <si>
    <t>HAG_UT89C</t>
  </si>
  <si>
    <t>HAG_UT89C_PB23</t>
  </si>
  <si>
    <t>HAG_UT90G</t>
  </si>
  <si>
    <t>HAG_UT90G_PB23</t>
  </si>
  <si>
    <t>HAG_UT91A</t>
  </si>
  <si>
    <t>HAG_UT91A_PB23</t>
  </si>
  <si>
    <t>HAG_UT91B</t>
  </si>
  <si>
    <t>HAG_UT91B_PB23</t>
  </si>
  <si>
    <t>HAG_UT91S</t>
  </si>
  <si>
    <t>HAG_UT91S_PB23</t>
  </si>
  <si>
    <t>HAG_UT92A</t>
  </si>
  <si>
    <t>HAG_UT92A_PB23</t>
  </si>
  <si>
    <t>HAG_UT92B</t>
  </si>
  <si>
    <t>HAG_UT92B_PB23</t>
  </si>
  <si>
    <t>HAG_UT92S</t>
  </si>
  <si>
    <t>HAG_UT92S_PB23</t>
  </si>
  <si>
    <t>HAG_UX810</t>
  </si>
  <si>
    <t>HAG_UX810_PB23</t>
  </si>
  <si>
    <t>HAG_UX811</t>
  </si>
  <si>
    <t>HAG_UX811_PB23</t>
  </si>
  <si>
    <t>HAG_UX812</t>
  </si>
  <si>
    <t>HAG_UX812_PB23</t>
  </si>
  <si>
    <t>HAG_UZ00A5</t>
  </si>
  <si>
    <t>HAG_UZ00A5_PB23</t>
  </si>
  <si>
    <t>HAG_UZ013</t>
  </si>
  <si>
    <t>HAG_UZ013_PB23</t>
  </si>
  <si>
    <t>HAG_UZ01B3</t>
  </si>
  <si>
    <t>HAG_UZ01B3_PB23</t>
  </si>
  <si>
    <t>HAG_UZ01D1</t>
  </si>
  <si>
    <t>HAG_UZ01D1_PB23</t>
  </si>
  <si>
    <t>HAG_UZ01T1</t>
  </si>
  <si>
    <t>HAG_UZ01T1_PB23</t>
  </si>
  <si>
    <t>HAG_UZ01V1</t>
  </si>
  <si>
    <t>HAG_UZ01V1_PB23</t>
  </si>
  <si>
    <t>HAG_UZ02B3</t>
  </si>
  <si>
    <t>HAG_UZ02B3_PB23</t>
  </si>
  <si>
    <t>HAG_UZ02B9</t>
  </si>
  <si>
    <t>HAG_UZ02B9_PB23</t>
  </si>
  <si>
    <t>HAG_UZ02T1</t>
  </si>
  <si>
    <t>HAG_UZ02T1_PB23</t>
  </si>
  <si>
    <t>HAG_UZ04Z2</t>
  </si>
  <si>
    <t>HAG_UZ04Z2_PB23</t>
  </si>
  <si>
    <t>HAG_UZ06A1</t>
  </si>
  <si>
    <t>HAG_UZ06A1_PB23</t>
  </si>
  <si>
    <t>HAG_UZ100</t>
  </si>
  <si>
    <t>HAG_UZ100_PB23</t>
  </si>
  <si>
    <t>HAG_UZ10GFR</t>
  </si>
  <si>
    <t>HAG_UZ10GFR_PB23</t>
  </si>
  <si>
    <t>HAG_UZ20GFR</t>
  </si>
  <si>
    <t>HAG_UZ20GFR_PB23</t>
  </si>
  <si>
    <t>HAG_UZ25V1</t>
  </si>
  <si>
    <t>HAG_UZ25V1_PB23</t>
  </si>
  <si>
    <t>HAG_UZ25V2</t>
  </si>
  <si>
    <t>HAG_UZ25V2_PB23</t>
  </si>
  <si>
    <t>HAG_UZ50A1</t>
  </si>
  <si>
    <t>HAG_UZ50A1_PB23</t>
  </si>
  <si>
    <t>HAG_UZ51A1</t>
  </si>
  <si>
    <t>HAG_UZ51A1_PB23</t>
  </si>
  <si>
    <t>HAG_UZ52A1</t>
  </si>
  <si>
    <t>HAG_UZ52A1_PB23</t>
  </si>
  <si>
    <t>HAG_UZ90T1</t>
  </si>
  <si>
    <t>HAG_UZ90T1_PB23</t>
  </si>
  <si>
    <t>HAG_UZ90T2</t>
  </si>
  <si>
    <t>HAG_UZ90T2_PB23</t>
  </si>
  <si>
    <t>HAG_VA12D</t>
  </si>
  <si>
    <t>HAG_VA12D_PB23</t>
  </si>
  <si>
    <t>HAG_VA24D</t>
  </si>
  <si>
    <t>HAG_VA24D_PB23</t>
  </si>
  <si>
    <t>HAG_VA36D</t>
  </si>
  <si>
    <t>HAG_VA36D_PB23</t>
  </si>
  <si>
    <t>HAG_VA48D</t>
  </si>
  <si>
    <t>HAG_VA48D_PB23</t>
  </si>
  <si>
    <t>HAG_VB118A</t>
  </si>
  <si>
    <t>HAG_VB118A_PB23</t>
  </si>
  <si>
    <t>HAG_VB118X</t>
  </si>
  <si>
    <t>HAG_VB118X_PB23</t>
  </si>
  <si>
    <t>HAG_VB18A</t>
  </si>
  <si>
    <t>HAG_VB18A_PB23</t>
  </si>
  <si>
    <t>HAG_VB218A</t>
  </si>
  <si>
    <t>HAG_VB218A_PB23</t>
  </si>
  <si>
    <t>HAG_VB218X</t>
  </si>
  <si>
    <t>HAG_VB218X_PB23</t>
  </si>
  <si>
    <t>HAG_VB318A</t>
  </si>
  <si>
    <t>HAG_VB318A_PB23</t>
  </si>
  <si>
    <t>HAG_VB318X</t>
  </si>
  <si>
    <t>HAG_VB318X_PB23</t>
  </si>
  <si>
    <t>HAG_VB36A</t>
  </si>
  <si>
    <t>HAG_VB36A_PB23</t>
  </si>
  <si>
    <t>HAG_VB418A</t>
  </si>
  <si>
    <t>HAG_VB418A_PB23</t>
  </si>
  <si>
    <t>HAG_VB418X</t>
  </si>
  <si>
    <t>HAG_VB418X_PB23</t>
  </si>
  <si>
    <t>HAG_VB54A</t>
  </si>
  <si>
    <t>HAG_VB54A_PB23</t>
  </si>
  <si>
    <t>HAG_VB72A</t>
  </si>
  <si>
    <t>HAG_VB72A_PB23</t>
  </si>
  <si>
    <t>HAG_VD02T</t>
  </si>
  <si>
    <t>HAG_VD02T_PB23</t>
  </si>
  <si>
    <t>HAG_VE09057011</t>
  </si>
  <si>
    <t>HAG_VE09057011_PB23</t>
  </si>
  <si>
    <t>HAG_VE09059005</t>
  </si>
  <si>
    <t>HAG_VE09059005_PB23</t>
  </si>
  <si>
    <t>HAG_VE09127011</t>
  </si>
  <si>
    <t>HAG_VE09127011_PB23</t>
  </si>
  <si>
    <t>HAG_VE09129005</t>
  </si>
  <si>
    <t>HAG_VE09129005_PB23</t>
  </si>
  <si>
    <t>HAG_VE103F</t>
  </si>
  <si>
    <t>HAG_VE103F_PB23</t>
  </si>
  <si>
    <t>HAG_VE105A</t>
  </si>
  <si>
    <t>HAG_VE105A_PB23</t>
  </si>
  <si>
    <t>HAG_VE105D</t>
  </si>
  <si>
    <t>HAG_VE105D_PB23</t>
  </si>
  <si>
    <t>HAG_VE105U</t>
  </si>
  <si>
    <t>HAG_VE105U_PB23</t>
  </si>
  <si>
    <t>HAG_VE106F</t>
  </si>
  <si>
    <t>HAG_VE106F_PB23</t>
  </si>
  <si>
    <t>HAG_VE109A</t>
  </si>
  <si>
    <t>HAG_VE109A_PB23</t>
  </si>
  <si>
    <t>HAG_VE109B</t>
  </si>
  <si>
    <t>HAG_VE109B_PB23</t>
  </si>
  <si>
    <t>HAG_VE110F</t>
  </si>
  <si>
    <t>HAG_VE110F_PB23</t>
  </si>
  <si>
    <t>HAG_VE112F</t>
  </si>
  <si>
    <t>HAG_VE112F_PB23</t>
  </si>
  <si>
    <t>HAG_VE112PVAC</t>
  </si>
  <si>
    <t>HAG_VE112PVAC_PB23</t>
  </si>
  <si>
    <t>HAG_VE112PVDC</t>
  </si>
  <si>
    <t>HAG_VE112PVDC_PB23</t>
  </si>
  <si>
    <t>HAG_VE118F</t>
  </si>
  <si>
    <t>HAG_VE118F_PB23</t>
  </si>
  <si>
    <t>HAG_VE212F</t>
  </si>
  <si>
    <t>HAG_VE212F_PB23</t>
  </si>
  <si>
    <t>HAG_VE218F</t>
  </si>
  <si>
    <t>HAG_VE218F_PB23</t>
  </si>
  <si>
    <t>HAG_VE312F</t>
  </si>
  <si>
    <t>HAG_VE312F_PB23</t>
  </si>
  <si>
    <t>HAG_VE318F</t>
  </si>
  <si>
    <t>HAG_VE318F_PB23</t>
  </si>
  <si>
    <t>HAG_VE412F</t>
  </si>
  <si>
    <t>HAG_VE412F_PB23</t>
  </si>
  <si>
    <t>HAG_VF104PR</t>
  </si>
  <si>
    <t>HAG_VF104PR_PB23</t>
  </si>
  <si>
    <t>HAG_VF104TR</t>
  </si>
  <si>
    <t>HAG_VF104TR_PB23</t>
  </si>
  <si>
    <t>HAG_VF108PR</t>
  </si>
  <si>
    <t>HAG_VF108PR_PB23</t>
  </si>
  <si>
    <t>HAG_VF108TR</t>
  </si>
  <si>
    <t>HAG_VF108TR_PB23</t>
  </si>
  <si>
    <t>HAG_VF112PR</t>
  </si>
  <si>
    <t>HAG_VF112PR_PB23</t>
  </si>
  <si>
    <t>HAG_VF112TR</t>
  </si>
  <si>
    <t>HAG_VF112TR_PB23</t>
  </si>
  <si>
    <t>HAG_VF118PR</t>
  </si>
  <si>
    <t>HAG_VF118PR_PB23</t>
  </si>
  <si>
    <t>HAG_VF118TR</t>
  </si>
  <si>
    <t>HAG_VF118TR_PB23</t>
  </si>
  <si>
    <t>HAG_VF212PR</t>
  </si>
  <si>
    <t>HAG_VF212PR_PB23</t>
  </si>
  <si>
    <t>HAG_VF212TR</t>
  </si>
  <si>
    <t>HAG_VF212TR_PB23</t>
  </si>
  <si>
    <t>HAG_VF218PR</t>
  </si>
  <si>
    <t>HAG_VF218PR_PB23</t>
  </si>
  <si>
    <t>HAG_VF218TR</t>
  </si>
  <si>
    <t>HAG_VF218TR_PB23</t>
  </si>
  <si>
    <t>HAG_VF312PR</t>
  </si>
  <si>
    <t>HAG_VF312PR_PB23</t>
  </si>
  <si>
    <t>HAG_VF312TR</t>
  </si>
  <si>
    <t>HAG_VF312TR_PB23</t>
  </si>
  <si>
    <t>HAG_VF318PR</t>
  </si>
  <si>
    <t>HAG_VF318PR_PB23</t>
  </si>
  <si>
    <t>HAG_VF318TR</t>
  </si>
  <si>
    <t>HAG_VF318TR_PB23</t>
  </si>
  <si>
    <t>HAG_VF412PR</t>
  </si>
  <si>
    <t>HAG_VF412PR_PB23</t>
  </si>
  <si>
    <t>HAG_VF412TR</t>
  </si>
  <si>
    <t>HAG_VF412TR_PB23</t>
  </si>
  <si>
    <t>HAG_VF418PR</t>
  </si>
  <si>
    <t>HAG_VF418PR_PB23</t>
  </si>
  <si>
    <t>HAG_VF418TR</t>
  </si>
  <si>
    <t>HAG_VF418TR_PB23</t>
  </si>
  <si>
    <t>HAG_VQ06057011</t>
  </si>
  <si>
    <t>HAG_VQ06057011_PB23</t>
  </si>
  <si>
    <t>HAG_VQ06059005</t>
  </si>
  <si>
    <t>HAG_VQ06059005_PB23</t>
  </si>
  <si>
    <t>HAG_VQ06127011</t>
  </si>
  <si>
    <t>HAG_VQ06127011_PB23</t>
  </si>
  <si>
    <t>HAG_VQ06129005</t>
  </si>
  <si>
    <t>HAG_VQ06129005_PB23</t>
  </si>
  <si>
    <t>HAG_VQ12057011</t>
  </si>
  <si>
    <t>HAG_VQ12057011_PB23</t>
  </si>
  <si>
    <t>HAG_VQ12059005</t>
  </si>
  <si>
    <t>HAG_VQ12059005_PB23</t>
  </si>
  <si>
    <t>HAG_VQ12127011</t>
  </si>
  <si>
    <t>HAG_VQ12127011_PB23</t>
  </si>
  <si>
    <t>HAG_VQ12129005</t>
  </si>
  <si>
    <t>HAG_VQ12129005_PB23</t>
  </si>
  <si>
    <t>HAG_VR06057011</t>
  </si>
  <si>
    <t>HAG_VR06057011_PB23</t>
  </si>
  <si>
    <t>HAG_VR06059005</t>
  </si>
  <si>
    <t>HAG_VR06059005_PB23</t>
  </si>
  <si>
    <t>HAG_VR06127011</t>
  </si>
  <si>
    <t>HAG_VR06127011_PB23</t>
  </si>
  <si>
    <t>HAG_VR06129005</t>
  </si>
  <si>
    <t>HAG_VR06129005_PB23</t>
  </si>
  <si>
    <t>HAG_VR10057011</t>
  </si>
  <si>
    <t>HAG_VR10057011_PB23</t>
  </si>
  <si>
    <t>HAG_VR10059005</t>
  </si>
  <si>
    <t>HAG_VR10059005_PB23</t>
  </si>
  <si>
    <t>HAG_VR10127011</t>
  </si>
  <si>
    <t>HAG_VR10127011_PB23</t>
  </si>
  <si>
    <t>HAG_VR10129005</t>
  </si>
  <si>
    <t>HAG_VR10129005_PB23</t>
  </si>
  <si>
    <t>HAG_VR12057011</t>
  </si>
  <si>
    <t>HAG_VR12057011_PB23</t>
  </si>
  <si>
    <t>HAG_VR12059005</t>
  </si>
  <si>
    <t>HAG_VR12059005_PB23</t>
  </si>
  <si>
    <t>HAG_VR12127011</t>
  </si>
  <si>
    <t>HAG_VR12127011_PB23</t>
  </si>
  <si>
    <t>HAG_VR12129005</t>
  </si>
  <si>
    <t>HAG_VR12129005_PB23</t>
  </si>
  <si>
    <t>HAG_VS104PR</t>
  </si>
  <si>
    <t>HAG_VS104PR_PB23</t>
  </si>
  <si>
    <t>HAG_VS104TR</t>
  </si>
  <si>
    <t>HAG_VS104TR_PB23</t>
  </si>
  <si>
    <t>HAG_VS108PR</t>
  </si>
  <si>
    <t>HAG_VS108PR_PB23</t>
  </si>
  <si>
    <t>HAG_VS108TR</t>
  </si>
  <si>
    <t>HAG_VS108TR_PB23</t>
  </si>
  <si>
    <t>HAG_VS112PR</t>
  </si>
  <si>
    <t>HAG_VS112PR_PB23</t>
  </si>
  <si>
    <t>HAG_VS112TR</t>
  </si>
  <si>
    <t>HAG_VS112TR_PB23</t>
  </si>
  <si>
    <t>HAG_VS212PR</t>
  </si>
  <si>
    <t>HAG_VS212PR_PB23</t>
  </si>
  <si>
    <t>HAG_VS212TR</t>
  </si>
  <si>
    <t>HAG_VS212TR_PB23</t>
  </si>
  <si>
    <t>HAG_VS312PR</t>
  </si>
  <si>
    <t>HAG_VS312PR_PB23</t>
  </si>
  <si>
    <t>HAG_VS312TR</t>
  </si>
  <si>
    <t>HAG_VS312TR_PB23</t>
  </si>
  <si>
    <t>HAG_VS412PR</t>
  </si>
  <si>
    <t>HAG_VS412PR_PB23</t>
  </si>
  <si>
    <t>HAG_VS412TR</t>
  </si>
  <si>
    <t>HAG_VS412TR_PB23</t>
  </si>
  <si>
    <t>HAG_VU12ND</t>
  </si>
  <si>
    <t>HAG_VU12ND_PB23</t>
  </si>
  <si>
    <t>HAG_VU24ND</t>
  </si>
  <si>
    <t>HAG_VU24ND_PB23</t>
  </si>
  <si>
    <t>HAG_VU36ND</t>
  </si>
  <si>
    <t>HAG_VU36ND_PB23</t>
  </si>
  <si>
    <t>HAG_VU48ND</t>
  </si>
  <si>
    <t>HAG_VU48ND_PB23</t>
  </si>
  <si>
    <t>HAG_VZ001VB</t>
  </si>
  <si>
    <t>HAG_VZ001VB_PB23</t>
  </si>
  <si>
    <t>HAG_VZ003VB</t>
  </si>
  <si>
    <t>HAG_VZ003VB_PB23</t>
  </si>
  <si>
    <t>HAG_VZ004VB</t>
  </si>
  <si>
    <t>HAG_VZ004VB_PB23</t>
  </si>
  <si>
    <t>HAG_VZ005</t>
  </si>
  <si>
    <t>HAG_VZ005_PB23</t>
  </si>
  <si>
    <t>HAG_VZ005VB</t>
  </si>
  <si>
    <t>HAG_VZ005VB_PB23</t>
  </si>
  <si>
    <t>HAG_VZ006</t>
  </si>
  <si>
    <t>HAG_VZ006_PB23</t>
  </si>
  <si>
    <t>HAG_VZ006VB</t>
  </si>
  <si>
    <t>HAG_VZ006VB_PB23</t>
  </si>
  <si>
    <t>HAG_VZ007</t>
  </si>
  <si>
    <t>HAG_VZ007_PB23</t>
  </si>
  <si>
    <t>HAG_VZ008</t>
  </si>
  <si>
    <t>HAG_VZ008_PB23</t>
  </si>
  <si>
    <t>HAG_VZ008VB</t>
  </si>
  <si>
    <t>HAG_VZ008VB_PB23</t>
  </si>
  <si>
    <t>HAG_VZ009</t>
  </si>
  <si>
    <t>HAG_VZ009_PB23</t>
  </si>
  <si>
    <t>HAG_VZ009VB</t>
  </si>
  <si>
    <t>HAG_VZ009VB_PB23</t>
  </si>
  <si>
    <t>HAG_VZ010</t>
  </si>
  <si>
    <t>HAG_VZ010_PB23</t>
  </si>
  <si>
    <t>HAG_VZ010VB</t>
  </si>
  <si>
    <t>HAG_VZ010VB_PB23</t>
  </si>
  <si>
    <t>HAG_VZ011VB</t>
  </si>
  <si>
    <t>HAG_VZ011VB_PB23</t>
  </si>
  <si>
    <t>HAG_VZ012VB</t>
  </si>
  <si>
    <t>HAG_VZ012VB_PB23</t>
  </si>
  <si>
    <t>HAG_VZ013VB</t>
  </si>
  <si>
    <t>HAG_VZ013VB_PB23</t>
  </si>
  <si>
    <t>HAG_VZ014VB</t>
  </si>
  <si>
    <t>HAG_VZ014VB_PB23</t>
  </si>
  <si>
    <t>HAG_VZ02MM</t>
  </si>
  <si>
    <t>HAG_VZ02MM_PB23</t>
  </si>
  <si>
    <t>HAG_VZ041VB</t>
  </si>
  <si>
    <t>HAG_VZ041VB_PB23</t>
  </si>
  <si>
    <t>HAG_VZ053</t>
  </si>
  <si>
    <t>HAG_VZ053_PB23</t>
  </si>
  <si>
    <t>HAG_VZ054</t>
  </si>
  <si>
    <t>HAG_VZ054_PB23</t>
  </si>
  <si>
    <t>HAG_VZ111N</t>
  </si>
  <si>
    <t>HAG_VZ111N_PB23</t>
  </si>
  <si>
    <t>HAG_VZ112N</t>
  </si>
  <si>
    <t>HAG_VZ112N_PB23</t>
  </si>
  <si>
    <t>HAG_VZ113N</t>
  </si>
  <si>
    <t>HAG_VZ113N_PB23</t>
  </si>
  <si>
    <t>HAG_VZ114N</t>
  </si>
  <si>
    <t>HAG_VZ114N_PB23</t>
  </si>
  <si>
    <t>HAG_VZ118P</t>
  </si>
  <si>
    <t>HAG_VZ118P_PB23</t>
  </si>
  <si>
    <t>HAG_VZ118T</t>
  </si>
  <si>
    <t>HAG_VZ118T_PB23</t>
  </si>
  <si>
    <t>HAG_VZ131N</t>
  </si>
  <si>
    <t>HAG_VZ131N_PB23</t>
  </si>
  <si>
    <t>HAG_VZ132N</t>
  </si>
  <si>
    <t>HAG_VZ132N_PB23</t>
  </si>
  <si>
    <t>HAG_VZ133N</t>
  </si>
  <si>
    <t>HAG_VZ133N_PB23</t>
  </si>
  <si>
    <t>HAG_VZ134N</t>
  </si>
  <si>
    <t>HAG_VZ134N_PB23</t>
  </si>
  <si>
    <t>HAG_VZ198</t>
  </si>
  <si>
    <t>HAG_VZ198_PB23</t>
  </si>
  <si>
    <t>HAG_VZ218P</t>
  </si>
  <si>
    <t>HAG_VZ218P_PB23</t>
  </si>
  <si>
    <t>HAG_VZ218T</t>
  </si>
  <si>
    <t>HAG_VZ218T_PB23</t>
  </si>
  <si>
    <t>HAG_VZ302N</t>
  </si>
  <si>
    <t>HAG_VZ302N_PB23</t>
  </si>
  <si>
    <t>HAG_VZ310</t>
  </si>
  <si>
    <t>HAG_VZ310_PB23</t>
  </si>
  <si>
    <t>HAG_VZ310PVB</t>
  </si>
  <si>
    <t>HAG_VZ310PVB_PB23</t>
  </si>
  <si>
    <t>HAG_VZ310TVB</t>
  </si>
  <si>
    <t>HAG_VZ310TVB_PB23</t>
  </si>
  <si>
    <t>HAG_VZ311</t>
  </si>
  <si>
    <t>HAG_VZ311_PB23</t>
  </si>
  <si>
    <t>HAG_VZ311PVB</t>
  </si>
  <si>
    <t>HAG_VZ311PVB_PB23</t>
  </si>
  <si>
    <t>HAG_VZ311TVB</t>
  </si>
  <si>
    <t>HAG_VZ311TVB_PB23</t>
  </si>
  <si>
    <t>HAG_VZ313</t>
  </si>
  <si>
    <t>HAG_VZ313_PB23</t>
  </si>
  <si>
    <t>HAG_VZ318P</t>
  </si>
  <si>
    <t>HAG_VZ318P_PB23</t>
  </si>
  <si>
    <t>HAG_VZ318T</t>
  </si>
  <si>
    <t>HAG_VZ318T_PB23</t>
  </si>
  <si>
    <t>HAG_VZ403</t>
  </si>
  <si>
    <t>HAG_VZ403_PB23</t>
  </si>
  <si>
    <t>HAG_VZ404</t>
  </si>
  <si>
    <t>HAG_VZ404_PB23</t>
  </si>
  <si>
    <t>HAG_VZ405N</t>
  </si>
  <si>
    <t>HAG_VZ405N_PB23</t>
  </si>
  <si>
    <t>HAG_VZ410N</t>
  </si>
  <si>
    <t>HAG_VZ410N_PB23</t>
  </si>
  <si>
    <t>HAG_VZ413</t>
  </si>
  <si>
    <t>HAG_VZ413_PB23</t>
  </si>
  <si>
    <t>HAG_VZ415</t>
  </si>
  <si>
    <t>HAG_VZ415_PB23</t>
  </si>
  <si>
    <t>HAG_VZ416</t>
  </si>
  <si>
    <t>HAG_VZ416_PB23</t>
  </si>
  <si>
    <t>HAG_VZ418</t>
  </si>
  <si>
    <t>HAG_VZ418_PB23</t>
  </si>
  <si>
    <t>HAG_VZ418P</t>
  </si>
  <si>
    <t>HAG_VZ418P_PB23</t>
  </si>
  <si>
    <t>HAG_VZ418T</t>
  </si>
  <si>
    <t>HAG_VZ418T_PB23</t>
  </si>
  <si>
    <t>HAG_VZ428</t>
  </si>
  <si>
    <t>HAG_VZ428_PB23</t>
  </si>
  <si>
    <t>HAG_VZ455</t>
  </si>
  <si>
    <t>HAG_VZ455_PB23</t>
  </si>
  <si>
    <t>HAG_VZ455N</t>
  </si>
  <si>
    <t>HAG_VZ455N_PB23</t>
  </si>
  <si>
    <t>HAG_VZ455P</t>
  </si>
  <si>
    <t>HAG_VZ455P_PB23</t>
  </si>
  <si>
    <t>HAG_VZ535</t>
  </si>
  <si>
    <t>HAG_VZ535_PB23</t>
  </si>
  <si>
    <t>HAG_VZ536</t>
  </si>
  <si>
    <t>HAG_VZ536_PB23</t>
  </si>
  <si>
    <t>HAG_VZ537</t>
  </si>
  <si>
    <t>HAG_VZ537_PB23</t>
  </si>
  <si>
    <t>HAG_VZ538</t>
  </si>
  <si>
    <t>HAG_VZ538_PB23</t>
  </si>
  <si>
    <t>HAG_VZ539</t>
  </si>
  <si>
    <t>HAG_VZ539_PB23</t>
  </si>
  <si>
    <t>HAG_VZ604</t>
  </si>
  <si>
    <t>HAG_VZ604_PB23</t>
  </si>
  <si>
    <t>HAG_VZ699</t>
  </si>
  <si>
    <t>HAG_VZ699_PB23</t>
  </si>
  <si>
    <t>HAG_VZ699N</t>
  </si>
  <si>
    <t>HAG_VZ699N_PB23</t>
  </si>
  <si>
    <t>HAG_VZ701</t>
  </si>
  <si>
    <t>HAG_VZ701_PB23</t>
  </si>
  <si>
    <t>HAG_VZ705N</t>
  </si>
  <si>
    <t>HAG_VZ705N_PB23</t>
  </si>
  <si>
    <t>HAG_VZ706N</t>
  </si>
  <si>
    <t>HAG_VZ706N_PB23</t>
  </si>
  <si>
    <t>HAG_VZ707N</t>
  </si>
  <si>
    <t>HAG_VZ707N_PB23</t>
  </si>
  <si>
    <t>HAG_VZ708</t>
  </si>
  <si>
    <t>HAG_VZ708_PB23</t>
  </si>
  <si>
    <t>HAG_VZ708N</t>
  </si>
  <si>
    <t>HAG_VZ708N_PB23</t>
  </si>
  <si>
    <t>HAG_VZ709</t>
  </si>
  <si>
    <t>HAG_VZ709_PB23</t>
  </si>
  <si>
    <t>HAG_VZ710</t>
  </si>
  <si>
    <t>HAG_VZ710_PB23</t>
  </si>
  <si>
    <t>HAG_VZ711</t>
  </si>
  <si>
    <t>HAG_VZ711_PB23</t>
  </si>
  <si>
    <t>HAG_VZ741</t>
  </si>
  <si>
    <t>HAG_VZ741_PB23</t>
  </si>
  <si>
    <t>HAG_VZ743</t>
  </si>
  <si>
    <t>HAG_VZ743_PB23</t>
  </si>
  <si>
    <t>HAG_VZ744</t>
  </si>
  <si>
    <t>HAG_VZ744_PB23</t>
  </si>
  <si>
    <t>HAG_VZ747</t>
  </si>
  <si>
    <t>HAG_VZ747_PB23</t>
  </si>
  <si>
    <t>HAG_VZ748</t>
  </si>
  <si>
    <t>HAG_VZ748_PB23</t>
  </si>
  <si>
    <t>HAG_VZ754</t>
  </si>
  <si>
    <t>HAG_VZ754_PB23</t>
  </si>
  <si>
    <t>HAG_VZ758</t>
  </si>
  <si>
    <t>HAG_VZ758_PB23</t>
  </si>
  <si>
    <t>HAG_VZ787N</t>
  </si>
  <si>
    <t>HAG_VZ787N_PB23</t>
  </si>
  <si>
    <t>HAG_VZ788N</t>
  </si>
  <si>
    <t>HAG_VZ788N_PB23</t>
  </si>
  <si>
    <t>HAG_VZ794N</t>
  </si>
  <si>
    <t>HAG_VZ794N_PB23</t>
  </si>
  <si>
    <t>HAG_VZ801N</t>
  </si>
  <si>
    <t>HAG_VZ801N_PB23</t>
  </si>
  <si>
    <t>HAG_VZ802N</t>
  </si>
  <si>
    <t>HAG_VZ802N_PB23</t>
  </si>
  <si>
    <t>HAG_VZ811N</t>
  </si>
  <si>
    <t>HAG_VZ811N_PB23</t>
  </si>
  <si>
    <t>HAG_VZ812N</t>
  </si>
  <si>
    <t>HAG_VZ812N_PB23</t>
  </si>
  <si>
    <t>HAG_VZ813N</t>
  </si>
  <si>
    <t>HAG_VZ813N_PB23</t>
  </si>
  <si>
    <t>HAG_VZ814N</t>
  </si>
  <si>
    <t>HAG_VZ814N_PB23</t>
  </si>
  <si>
    <t>HAG_WD2221</t>
  </si>
  <si>
    <t>HAG_WD2221_PB23</t>
  </si>
  <si>
    <t>HAG_WDI070</t>
  </si>
  <si>
    <t>HAG_WDI070_PB23</t>
  </si>
  <si>
    <t>HAG_WDI100</t>
  </si>
  <si>
    <t>HAG_WDI100_PB23</t>
  </si>
  <si>
    <t>HAG_WDI101</t>
  </si>
  <si>
    <t>HAG_WDI101_PB23</t>
  </si>
  <si>
    <t>HAG_WDI161</t>
  </si>
  <si>
    <t>HAG_WDI161_PB23</t>
  </si>
  <si>
    <t>HAG_WDW070</t>
  </si>
  <si>
    <t>HAG_WDW070_PB23</t>
  </si>
  <si>
    <t>HAG_WDW071</t>
  </si>
  <si>
    <t>HAG_WDW071_PB23</t>
  </si>
  <si>
    <t>HAG_WDW100</t>
  </si>
  <si>
    <t>HAG_WDW100_PB23</t>
  </si>
  <si>
    <t>HAG_WDW101</t>
  </si>
  <si>
    <t>HAG_WDW101_PB23</t>
  </si>
  <si>
    <t>HAG_WDW160</t>
  </si>
  <si>
    <t>HAG_WDW160_PB23</t>
  </si>
  <si>
    <t>HAG_WDW161</t>
  </si>
  <si>
    <t>HAG_WDW161_PB23</t>
  </si>
  <si>
    <t>HAG_WE000</t>
  </si>
  <si>
    <t>HAG_WE000_PB23</t>
  </si>
  <si>
    <t>HAG_WE000G</t>
  </si>
  <si>
    <t>HAG_WE000G_PB23</t>
  </si>
  <si>
    <t>HAG_WE001</t>
  </si>
  <si>
    <t>HAG_WE001_PB23</t>
  </si>
  <si>
    <t>HAG_WE00150</t>
  </si>
  <si>
    <t>HAG_WE00150_PB23</t>
  </si>
  <si>
    <t>HAG_WE00150T</t>
  </si>
  <si>
    <t>HAG_WE00150T_PB23</t>
  </si>
  <si>
    <t>HAG_WE001G</t>
  </si>
  <si>
    <t>HAG_WE001G_PB23</t>
  </si>
  <si>
    <t>HAG_WE001T</t>
  </si>
  <si>
    <t>HAG_WE001T_PB23</t>
  </si>
  <si>
    <t>HAG_WE002</t>
  </si>
  <si>
    <t>HAG_WE002_PB23</t>
  </si>
  <si>
    <t>HAG_WE002G</t>
  </si>
  <si>
    <t>HAG_WE002G_PB23</t>
  </si>
  <si>
    <t>HAG_WE002T</t>
  </si>
  <si>
    <t>HAG_WE002T_PB23</t>
  </si>
  <si>
    <t>HAG_WE010</t>
  </si>
  <si>
    <t>HAG_WE010_PB23</t>
  </si>
  <si>
    <t>HAG_WE010T</t>
  </si>
  <si>
    <t>HAG_WE010T_PB23</t>
  </si>
  <si>
    <t>HAG_WE022</t>
  </si>
  <si>
    <t>HAG_WE022_PB23</t>
  </si>
  <si>
    <t>HAG_WE022G</t>
  </si>
  <si>
    <t>HAG_WE022G_PB23</t>
  </si>
  <si>
    <t>HAG_WE022T</t>
  </si>
  <si>
    <t>HAG_WE022T_PB23</t>
  </si>
  <si>
    <t>HAG_WE023</t>
  </si>
  <si>
    <t>HAG_WE023_PB23</t>
  </si>
  <si>
    <t>HAG_WE023G</t>
  </si>
  <si>
    <t>HAG_WE023G_PB23</t>
  </si>
  <si>
    <t>HAG_WE023T</t>
  </si>
  <si>
    <t>HAG_WE023T_PB23</t>
  </si>
  <si>
    <t>HAG_WE025</t>
  </si>
  <si>
    <t>HAG_WE025_PB23</t>
  </si>
  <si>
    <t>HAG_WE025G</t>
  </si>
  <si>
    <t>HAG_WE025G_PB23</t>
  </si>
  <si>
    <t>HAG_WE025T</t>
  </si>
  <si>
    <t>HAG_WE025T_PB23</t>
  </si>
  <si>
    <t>HAG_WE040</t>
  </si>
  <si>
    <t>HAG_WE040_PB23</t>
  </si>
  <si>
    <t>HAG_WE040G</t>
  </si>
  <si>
    <t>HAG_WE040G_PB23</t>
  </si>
  <si>
    <t>HAG_WE040T</t>
  </si>
  <si>
    <t>HAG_WE040T_PB23</t>
  </si>
  <si>
    <t>HAG_WE044</t>
  </si>
  <si>
    <t>HAG_WE044_PB23</t>
  </si>
  <si>
    <t>HAG_WE044G</t>
  </si>
  <si>
    <t>HAG_WE044G_PB23</t>
  </si>
  <si>
    <t>HAG_WE044T</t>
  </si>
  <si>
    <t>HAG_WE044T_PB23</t>
  </si>
  <si>
    <t>HAG_WE045</t>
  </si>
  <si>
    <t>HAG_WE045_PB23</t>
  </si>
  <si>
    <t>HAG_WE045T</t>
  </si>
  <si>
    <t>HAG_WE045T_PB23</t>
  </si>
  <si>
    <t>HAG_WE046</t>
  </si>
  <si>
    <t>HAG_WE046_PB23</t>
  </si>
  <si>
    <t>HAG_WE046T</t>
  </si>
  <si>
    <t>HAG_WE046T_PB23</t>
  </si>
  <si>
    <t>HAG_WE048</t>
  </si>
  <si>
    <t>HAG_WE048_PB23</t>
  </si>
  <si>
    <t>HAG_WE048T</t>
  </si>
  <si>
    <t>HAG_WE048T_PB23</t>
  </si>
  <si>
    <t>HAG_WE049</t>
  </si>
  <si>
    <t>HAG_WE049_PB23</t>
  </si>
  <si>
    <t>HAG_WE049T</t>
  </si>
  <si>
    <t>HAG_WE049T_PB23</t>
  </si>
  <si>
    <t>HAG_WE050</t>
  </si>
  <si>
    <t>HAG_WE050_PB23</t>
  </si>
  <si>
    <t>HAG_WE050T</t>
  </si>
  <si>
    <t>HAG_WE050T_PB23</t>
  </si>
  <si>
    <t>HAG_WE051</t>
  </si>
  <si>
    <t>HAG_WE051_PB23</t>
  </si>
  <si>
    <t>HAG_WE051T</t>
  </si>
  <si>
    <t>HAG_WE051T_PB23</t>
  </si>
  <si>
    <t>HAG_WE052</t>
  </si>
  <si>
    <t>HAG_WE052_PB23</t>
  </si>
  <si>
    <t>HAG_WE052T</t>
  </si>
  <si>
    <t>HAG_WE052T_PB23</t>
  </si>
  <si>
    <t>HAG_WE053</t>
  </si>
  <si>
    <t>HAG_WE053_PB23</t>
  </si>
  <si>
    <t>HAG_WE053T</t>
  </si>
  <si>
    <t>HAG_WE053T_PB23</t>
  </si>
  <si>
    <t>HAG_WE054</t>
  </si>
  <si>
    <t>HAG_WE054_PB23</t>
  </si>
  <si>
    <t>HAG_WE054T</t>
  </si>
  <si>
    <t>HAG_WE054T_PB23</t>
  </si>
  <si>
    <t>HAG_WE060</t>
  </si>
  <si>
    <t>HAG_WE060_PB23</t>
  </si>
  <si>
    <t>HAG_WE060T</t>
  </si>
  <si>
    <t>HAG_WE060T_PB23</t>
  </si>
  <si>
    <t>HAG_WE061</t>
  </si>
  <si>
    <t>HAG_WE061_PB23</t>
  </si>
  <si>
    <t>HAG_WE061T</t>
  </si>
  <si>
    <t>HAG_WE061T_PB23</t>
  </si>
  <si>
    <t>HAG_WE062</t>
  </si>
  <si>
    <t>HAG_WE062_PB23</t>
  </si>
  <si>
    <t>HAG_WE062T</t>
  </si>
  <si>
    <t>HAG_WE062T_PB23</t>
  </si>
  <si>
    <t>HAG_WE063</t>
  </si>
  <si>
    <t>HAG_WE063_PB23</t>
  </si>
  <si>
    <t>HAG_WE063T</t>
  </si>
  <si>
    <t>HAG_WE063T_PB23</t>
  </si>
  <si>
    <t>HAG_WE064</t>
  </si>
  <si>
    <t>HAG_WE064_PB23</t>
  </si>
  <si>
    <t>HAG_WE070</t>
  </si>
  <si>
    <t>HAG_WE070_PB23</t>
  </si>
  <si>
    <t>HAG_WE070T</t>
  </si>
  <si>
    <t>HAG_WE070T_PB23</t>
  </si>
  <si>
    <t>HAG_WE080</t>
  </si>
  <si>
    <t>HAG_WE080_PB23</t>
  </si>
  <si>
    <t>HAG_WE080T</t>
  </si>
  <si>
    <t>HAG_WE080T_PB23</t>
  </si>
  <si>
    <t>HAG_WE100</t>
  </si>
  <si>
    <t>HAG_WE100_PB23</t>
  </si>
  <si>
    <t>HAG_WE10050</t>
  </si>
  <si>
    <t>HAG_WE10050_PB23</t>
  </si>
  <si>
    <t>HAG_WE10050T</t>
  </si>
  <si>
    <t>HAG_WE10050T_PB23</t>
  </si>
  <si>
    <t>HAG_WE100G</t>
  </si>
  <si>
    <t>HAG_WE100G_PB23</t>
  </si>
  <si>
    <t>HAG_WE100T</t>
  </si>
  <si>
    <t>HAG_WE100T_PB23</t>
  </si>
  <si>
    <t>HAG_WE102</t>
  </si>
  <si>
    <t>HAG_WE102_PB23</t>
  </si>
  <si>
    <t>HAG_WE102G</t>
  </si>
  <si>
    <t>HAG_WE102G_PB23</t>
  </si>
  <si>
    <t>HAG_WE102T</t>
  </si>
  <si>
    <t>HAG_WE102T_PB23</t>
  </si>
  <si>
    <t>HAG_WE104</t>
  </si>
  <si>
    <t>HAG_WE104_PB23</t>
  </si>
  <si>
    <t>HAG_WE104T</t>
  </si>
  <si>
    <t>HAG_WE104T_PB23</t>
  </si>
  <si>
    <t>HAG_WE105</t>
  </si>
  <si>
    <t>HAG_WE105_PB23</t>
  </si>
  <si>
    <t>HAG_WE111</t>
  </si>
  <si>
    <t>HAG_WE111_PB23</t>
  </si>
  <si>
    <t>HAG_WE111T</t>
  </si>
  <si>
    <t>HAG_WE111T_PB23</t>
  </si>
  <si>
    <t>HAG_WE112</t>
  </si>
  <si>
    <t>HAG_WE112_PB23</t>
  </si>
  <si>
    <t>HAG_WE112T</t>
  </si>
  <si>
    <t>HAG_WE112T_PB23</t>
  </si>
  <si>
    <t>HAG_WE113</t>
  </si>
  <si>
    <t>HAG_WE113_PB23</t>
  </si>
  <si>
    <t>HAG_WE113T</t>
  </si>
  <si>
    <t>HAG_WE113T_PB23</t>
  </si>
  <si>
    <t>HAG_WE122</t>
  </si>
  <si>
    <t>HAG_WE122_PB23</t>
  </si>
  <si>
    <t>HAG_WE122T</t>
  </si>
  <si>
    <t>HAG_WE122T_PB23</t>
  </si>
  <si>
    <t>HAG_WE123</t>
  </si>
  <si>
    <t>HAG_WE123_PB23</t>
  </si>
  <si>
    <t>HAG_WE123T</t>
  </si>
  <si>
    <t>HAG_WE123T_PB23</t>
  </si>
  <si>
    <t>HAG_WE154</t>
  </si>
  <si>
    <t>HAG_WE154_PB23</t>
  </si>
  <si>
    <t>HAG_WE154C</t>
  </si>
  <si>
    <t>HAG_WE154C_PB23</t>
  </si>
  <si>
    <t>HAG_WE154G</t>
  </si>
  <si>
    <t>HAG_WE154G_PB23</t>
  </si>
  <si>
    <t>HAG_WE154T</t>
  </si>
  <si>
    <t>HAG_WE154T_PB23</t>
  </si>
  <si>
    <t>HAG_WE155</t>
  </si>
  <si>
    <t>HAG_WE155_PB23</t>
  </si>
  <si>
    <t>HAG_WE155T</t>
  </si>
  <si>
    <t>HAG_WE155T_PB23</t>
  </si>
  <si>
    <t>HAG_WE156</t>
  </si>
  <si>
    <t>HAG_WE156_PB23</t>
  </si>
  <si>
    <t>HAG_WE156T</t>
  </si>
  <si>
    <t>HAG_WE156T_PB23</t>
  </si>
  <si>
    <t>HAG_WE157</t>
  </si>
  <si>
    <t>HAG_WE157_PB23</t>
  </si>
  <si>
    <t>HAG_WE157T</t>
  </si>
  <si>
    <t>HAG_WE157T_PB23</t>
  </si>
  <si>
    <t>HAG_WE200</t>
  </si>
  <si>
    <t>HAG_WE200_PB23</t>
  </si>
  <si>
    <t>HAG_WE200T</t>
  </si>
  <si>
    <t>HAG_WE200T_PB23</t>
  </si>
  <si>
    <t>HAG_WE211</t>
  </si>
  <si>
    <t>HAG_WE211_PB23</t>
  </si>
  <si>
    <t>HAG_WE211T</t>
  </si>
  <si>
    <t>HAG_WE211T_PB23</t>
  </si>
  <si>
    <t>HAG_WE214</t>
  </si>
  <si>
    <t>HAG_WE214_PB23</t>
  </si>
  <si>
    <t>HAG_WE214G</t>
  </si>
  <si>
    <t>HAG_WE214G_PB23</t>
  </si>
  <si>
    <t>HAG_WE214T</t>
  </si>
  <si>
    <t>HAG_WE214T_PB23</t>
  </si>
  <si>
    <t>HAG_WE220</t>
  </si>
  <si>
    <t>HAG_WE220_PB23</t>
  </si>
  <si>
    <t>HAG_WE220T</t>
  </si>
  <si>
    <t>HAG_WE220T_PB23</t>
  </si>
  <si>
    <t>HAG_WE222</t>
  </si>
  <si>
    <t>HAG_WE222_PB23</t>
  </si>
  <si>
    <t>HAG_WE222T</t>
  </si>
  <si>
    <t>HAG_WE222T_PB23</t>
  </si>
  <si>
    <t>HAG_WE223</t>
  </si>
  <si>
    <t>HAG_WE223_PB23</t>
  </si>
  <si>
    <t>HAG_WE223G</t>
  </si>
  <si>
    <t>HAG_WE223G_PB23</t>
  </si>
  <si>
    <t>HAG_WE223T</t>
  </si>
  <si>
    <t>HAG_WE223T_PB23</t>
  </si>
  <si>
    <t>HAG_WE224</t>
  </si>
  <si>
    <t>HAG_WE224_PB23</t>
  </si>
  <si>
    <t>HAG_WE224T</t>
  </si>
  <si>
    <t>HAG_WE224T_PB23</t>
  </si>
  <si>
    <t>HAG_WE225</t>
  </si>
  <si>
    <t>HAG_WE225_PB23</t>
  </si>
  <si>
    <t>HAG_WE225T</t>
  </si>
  <si>
    <t>HAG_WE225T_PB23</t>
  </si>
  <si>
    <t>HAG_WE226</t>
  </si>
  <si>
    <t>HAG_WE226_PB23</t>
  </si>
  <si>
    <t>HAG_WE226T</t>
  </si>
  <si>
    <t>HAG_WE226T_PB23</t>
  </si>
  <si>
    <t>HAG_WE227</t>
  </si>
  <si>
    <t>HAG_WE227_PB23</t>
  </si>
  <si>
    <t>HAG_WE227T</t>
  </si>
  <si>
    <t>HAG_WE227T_PB23</t>
  </si>
  <si>
    <t>HAG_WE228</t>
  </si>
  <si>
    <t>HAG_WE228_PB23</t>
  </si>
  <si>
    <t>HAG_WE228T</t>
  </si>
  <si>
    <t>HAG_WE228T_PB23</t>
  </si>
  <si>
    <t>HAG_WE229</t>
  </si>
  <si>
    <t>HAG_WE229_PB23</t>
  </si>
  <si>
    <t>HAG_WE229T</t>
  </si>
  <si>
    <t>HAG_WE229T_PB23</t>
  </si>
  <si>
    <t>HAG_WE230</t>
  </si>
  <si>
    <t>HAG_WE230_PB23</t>
  </si>
  <si>
    <t>HAG_WE230T</t>
  </si>
  <si>
    <t>HAG_WE230T_PB23</t>
  </si>
  <si>
    <t>HAG_WE250</t>
  </si>
  <si>
    <t>HAG_WE250_PB23</t>
  </si>
  <si>
    <t>HAG_WE250G</t>
  </si>
  <si>
    <t>HAG_WE250G_PB23</t>
  </si>
  <si>
    <t>HAG_WE250T</t>
  </si>
  <si>
    <t>HAG_WE250T_PB23</t>
  </si>
  <si>
    <t>HAG_WE253</t>
  </si>
  <si>
    <t>HAG_WE253_PB23</t>
  </si>
  <si>
    <t>HAG_WE253G</t>
  </si>
  <si>
    <t>HAG_WE253G_PB23</t>
  </si>
  <si>
    <t>HAG_WE253T</t>
  </si>
  <si>
    <t>HAG_WE253T_PB23</t>
  </si>
  <si>
    <t>HAG_WE256</t>
  </si>
  <si>
    <t>HAG_WE256_PB23</t>
  </si>
  <si>
    <t>HAG_WE256T</t>
  </si>
  <si>
    <t>HAG_WE256T_PB23</t>
  </si>
  <si>
    <t>HAG_WE257</t>
  </si>
  <si>
    <t>HAG_WE257_PB23</t>
  </si>
  <si>
    <t>HAG_WE257T</t>
  </si>
  <si>
    <t>HAG_WE257T_PB23</t>
  </si>
  <si>
    <t>HAG_WE258</t>
  </si>
  <si>
    <t>HAG_WE258_PB23</t>
  </si>
  <si>
    <t>HAG_WE258T</t>
  </si>
  <si>
    <t>HAG_WE258T_PB23</t>
  </si>
  <si>
    <t>HAG_WE259</t>
  </si>
  <si>
    <t>HAG_WE259_PB23</t>
  </si>
  <si>
    <t>HAG_WE259T</t>
  </si>
  <si>
    <t>HAG_WE259T_PB23</t>
  </si>
  <si>
    <t>HAG_WE290</t>
  </si>
  <si>
    <t>HAG_WE290_PB23</t>
  </si>
  <si>
    <t>HAG_WE290T</t>
  </si>
  <si>
    <t>HAG_WE290T_PB23</t>
  </si>
  <si>
    <t>HAG_WE291</t>
  </si>
  <si>
    <t>HAG_WE291_PB23</t>
  </si>
  <si>
    <t>HAG_WE291T</t>
  </si>
  <si>
    <t>HAG_WE291T_PB23</t>
  </si>
  <si>
    <t>HAG_WE300</t>
  </si>
  <si>
    <t>HAG_WE300_PB23</t>
  </si>
  <si>
    <t>HAG_WE300T</t>
  </si>
  <si>
    <t>HAG_WE300T_PB23</t>
  </si>
  <si>
    <t>HAG_WE301</t>
  </si>
  <si>
    <t>HAG_WE301_PB23</t>
  </si>
  <si>
    <t>HAG_WE301T</t>
  </si>
  <si>
    <t>HAG_WE301T_PB23</t>
  </si>
  <si>
    <t>HAG_WE310</t>
  </si>
  <si>
    <t>HAG_WE310_PB23</t>
  </si>
  <si>
    <t>HAG_WE310T</t>
  </si>
  <si>
    <t>HAG_WE310T_PB23</t>
  </si>
  <si>
    <t>HAG_WE314</t>
  </si>
  <si>
    <t>HAG_WE314_PB23</t>
  </si>
  <si>
    <t>HAG_WE314T</t>
  </si>
  <si>
    <t>HAG_WE314T_PB23</t>
  </si>
  <si>
    <t>HAG_WE401</t>
  </si>
  <si>
    <t>HAG_WE401_PB23</t>
  </si>
  <si>
    <t>HAG_WE40150</t>
  </si>
  <si>
    <t>HAG_WE40150_PB23</t>
  </si>
  <si>
    <t>HAG_WE401N</t>
  </si>
  <si>
    <t>HAG_WE401N_PB23</t>
  </si>
  <si>
    <t>HAG_WE402</t>
  </si>
  <si>
    <t>HAG_WE402_PB23</t>
  </si>
  <si>
    <t>HAG_WE402N</t>
  </si>
  <si>
    <t>HAG_WE402N_PB23</t>
  </si>
  <si>
    <t>HAG_WE403</t>
  </si>
  <si>
    <t>HAG_WE403_PB23</t>
  </si>
  <si>
    <t>HAG_WE403N</t>
  </si>
  <si>
    <t>HAG_WE403N_PB23</t>
  </si>
  <si>
    <t>HAG_WE404</t>
  </si>
  <si>
    <t>HAG_WE404_PB23</t>
  </si>
  <si>
    <t>HAG_WE404NX</t>
  </si>
  <si>
    <t>HAG_WE404NX_PB23</t>
  </si>
  <si>
    <t>HAG_WE406</t>
  </si>
  <si>
    <t>HAG_WE406_PB23</t>
  </si>
  <si>
    <t>HAG_WE406N</t>
  </si>
  <si>
    <t>HAG_WE406N_PB23</t>
  </si>
  <si>
    <t>HAG_WE407</t>
  </si>
  <si>
    <t>HAG_WE407_PB23</t>
  </si>
  <si>
    <t>HAG_WE407N</t>
  </si>
  <si>
    <t>HAG_WE407N_PB23</t>
  </si>
  <si>
    <t>HAG_WE408</t>
  </si>
  <si>
    <t>HAG_WE408_PB23</t>
  </si>
  <si>
    <t>HAG_WE416</t>
  </si>
  <si>
    <t>HAG_WE416_PB23</t>
  </si>
  <si>
    <t>HAG_WE421</t>
  </si>
  <si>
    <t>HAG_WE421_PB23</t>
  </si>
  <si>
    <t>HAG_WE422</t>
  </si>
  <si>
    <t>HAG_WE422_PB23</t>
  </si>
  <si>
    <t>HAG_WE423</t>
  </si>
  <si>
    <t>HAG_WE423_PB23</t>
  </si>
  <si>
    <t>HAG_WE424</t>
  </si>
  <si>
    <t>HAG_WE424_PB23</t>
  </si>
  <si>
    <t>HAG_WE426</t>
  </si>
  <si>
    <t>HAG_WE426_PB23</t>
  </si>
  <si>
    <t>HAG_WE427</t>
  </si>
  <si>
    <t>HAG_WE427_PB23</t>
  </si>
  <si>
    <t>HAG_WE431</t>
  </si>
  <si>
    <t>HAG_WE431_PB23</t>
  </si>
  <si>
    <t>HAG_WE432</t>
  </si>
  <si>
    <t>HAG_WE432_PB23</t>
  </si>
  <si>
    <t>HAG_WE433</t>
  </si>
  <si>
    <t>HAG_WE433_PB23</t>
  </si>
  <si>
    <t>HAG_WE434</t>
  </si>
  <si>
    <t>HAG_WE434_PB23</t>
  </si>
  <si>
    <t>HAG_WE436</t>
  </si>
  <si>
    <t>HAG_WE436_PB23</t>
  </si>
  <si>
    <t>HAG_WE437</t>
  </si>
  <si>
    <t>HAG_WE437_PB23</t>
  </si>
  <si>
    <t>HAG_WE441</t>
  </si>
  <si>
    <t>HAG_WE441_PB23</t>
  </si>
  <si>
    <t>HAG_WE442</t>
  </si>
  <si>
    <t>HAG_WE442_PB23</t>
  </si>
  <si>
    <t>HAG_WE443</t>
  </si>
  <si>
    <t>HAG_WE443_PB23</t>
  </si>
  <si>
    <t>HAG_WE444</t>
  </si>
  <si>
    <t>HAG_WE444_PB23</t>
  </si>
  <si>
    <t>HAG_WE446</t>
  </si>
  <si>
    <t>HAG_WE446_PB23</t>
  </si>
  <si>
    <t>HAG_WE447</t>
  </si>
  <si>
    <t>HAG_WE447_PB23</t>
  </si>
  <si>
    <t>HAG_WE450</t>
  </si>
  <si>
    <t>HAG_WE450_PB23</t>
  </si>
  <si>
    <t>HAG_WE450R</t>
  </si>
  <si>
    <t>HAG_WE450R_PB23</t>
  </si>
  <si>
    <t>HAG_WE451</t>
  </si>
  <si>
    <t>HAG_WE451_PB23</t>
  </si>
  <si>
    <t>HAG_WE461</t>
  </si>
  <si>
    <t>HAG_WE461_PB23</t>
  </si>
  <si>
    <t>HAG_WE462</t>
  </si>
  <si>
    <t>HAG_WE462_PB23</t>
  </si>
  <si>
    <t>HAG_WE463</t>
  </si>
  <si>
    <t>HAG_WE463_PB23</t>
  </si>
  <si>
    <t>HAG_WE464</t>
  </si>
  <si>
    <t>HAG_WE464_PB23</t>
  </si>
  <si>
    <t>HAG_WE466</t>
  </si>
  <si>
    <t>HAG_WE466_PB23</t>
  </si>
  <si>
    <t>HAG_WE467</t>
  </si>
  <si>
    <t>HAG_WE467_PB23</t>
  </si>
  <si>
    <t>HAG_WE471</t>
  </si>
  <si>
    <t>HAG_WE471_PB23</t>
  </si>
  <si>
    <t>HAG_WE472</t>
  </si>
  <si>
    <t>HAG_WE472_PB23</t>
  </si>
  <si>
    <t>HAG_WE473</t>
  </si>
  <si>
    <t>HAG_WE473_PB23</t>
  </si>
  <si>
    <t>HAG_WE474</t>
  </si>
  <si>
    <t>HAG_WE474_PB23</t>
  </si>
  <si>
    <t>HAG_WE476</t>
  </si>
  <si>
    <t>HAG_WE476_PB23</t>
  </si>
  <si>
    <t>HAG_WE477</t>
  </si>
  <si>
    <t>HAG_WE477_PB23</t>
  </si>
  <si>
    <t>HAG_WE491</t>
  </si>
  <si>
    <t>HAG_WE491_PB23</t>
  </si>
  <si>
    <t>HAG_WE492</t>
  </si>
  <si>
    <t>HAG_WE492_PB23</t>
  </si>
  <si>
    <t>HAG_WE493</t>
  </si>
  <si>
    <t>HAG_WE493_PB23</t>
  </si>
  <si>
    <t>HAG_WE494</t>
  </si>
  <si>
    <t>HAG_WE494_PB23</t>
  </si>
  <si>
    <t>HAG_WE496</t>
  </si>
  <si>
    <t>HAG_WE496_PB23</t>
  </si>
  <si>
    <t>HAG_WE497</t>
  </si>
  <si>
    <t>HAG_WE497_PB23</t>
  </si>
  <si>
    <t>HAG_WE498</t>
  </si>
  <si>
    <t>HAG_WE498_PB23</t>
  </si>
  <si>
    <t>HAG_WE521</t>
  </si>
  <si>
    <t>HAG_WE521_PB23</t>
  </si>
  <si>
    <t>HAG_WE522</t>
  </si>
  <si>
    <t>HAG_WE522_PB23</t>
  </si>
  <si>
    <t>HAG_WE523</t>
  </si>
  <si>
    <t>HAG_WE523_PB23</t>
  </si>
  <si>
    <t>HAG_WE524</t>
  </si>
  <si>
    <t>HAG_WE524_PB23</t>
  </si>
  <si>
    <t>HAG_WE526</t>
  </si>
  <si>
    <t>HAG_WE526_PB23</t>
  </si>
  <si>
    <t>HAG_WE527</t>
  </si>
  <si>
    <t>HAG_WE527_PB23</t>
  </si>
  <si>
    <t>HAG_WE531</t>
  </si>
  <si>
    <t>HAG_WE531_PB23</t>
  </si>
  <si>
    <t>HAG_WE532</t>
  </si>
  <si>
    <t>HAG_WE532_PB23</t>
  </si>
  <si>
    <t>HAG_WE533</t>
  </si>
  <si>
    <t>HAG_WE533_PB23</t>
  </si>
  <si>
    <t>HAG_WE534</t>
  </si>
  <si>
    <t>HAG_WE534_PB23</t>
  </si>
  <si>
    <t>HAG_WE536</t>
  </si>
  <si>
    <t>HAG_WE536_PB23</t>
  </si>
  <si>
    <t>HAG_WE537</t>
  </si>
  <si>
    <t>HAG_WE537_PB23</t>
  </si>
  <si>
    <t>HAG_WE541</t>
  </si>
  <si>
    <t>HAG_WE541_PB23</t>
  </si>
  <si>
    <t>HAG_WE542</t>
  </si>
  <si>
    <t>HAG_WE542_PB23</t>
  </si>
  <si>
    <t>HAG_WE543</t>
  </si>
  <si>
    <t>HAG_WE543_PB23</t>
  </si>
  <si>
    <t>HAG_WE544</t>
  </si>
  <si>
    <t>HAG_WE544_PB23</t>
  </si>
  <si>
    <t>HAG_WE546</t>
  </si>
  <si>
    <t>HAG_WE546_PB23</t>
  </si>
  <si>
    <t>HAG_WE547</t>
  </si>
  <si>
    <t>HAG_WE547_PB23</t>
  </si>
  <si>
    <t>HAG_WE551</t>
  </si>
  <si>
    <t>HAG_WE551_PB23</t>
  </si>
  <si>
    <t>HAG_WE552</t>
  </si>
  <si>
    <t>HAG_WE552_PB23</t>
  </si>
  <si>
    <t>HAG_WE553</t>
  </si>
  <si>
    <t>HAG_WE553_PB23</t>
  </si>
  <si>
    <t>HAG_WE554</t>
  </si>
  <si>
    <t>HAG_WE554_PB23</t>
  </si>
  <si>
    <t>HAG_WE556</t>
  </si>
  <si>
    <t>HAG_WE556_PB23</t>
  </si>
  <si>
    <t>HAG_WE557</t>
  </si>
  <si>
    <t>HAG_WE557_PB23</t>
  </si>
  <si>
    <t>HAG_WE561</t>
  </si>
  <si>
    <t>HAG_WE561_PB23</t>
  </si>
  <si>
    <t>HAG_WE562</t>
  </si>
  <si>
    <t>HAG_WE562_PB23</t>
  </si>
  <si>
    <t>HAG_WE563</t>
  </si>
  <si>
    <t>HAG_WE563_PB23</t>
  </si>
  <si>
    <t>HAG_WE564</t>
  </si>
  <si>
    <t>HAG_WE564_PB23</t>
  </si>
  <si>
    <t>HAG_WE566</t>
  </si>
  <si>
    <t>HAG_WE566_PB23</t>
  </si>
  <si>
    <t>HAG_WE567</t>
  </si>
  <si>
    <t>HAG_WE567_PB23</t>
  </si>
  <si>
    <t>HAG_WE571</t>
  </si>
  <si>
    <t>HAG_WE571_PB23</t>
  </si>
  <si>
    <t>HAG_WE572</t>
  </si>
  <si>
    <t>HAG_WE572_PB23</t>
  </si>
  <si>
    <t>HAG_WE573</t>
  </si>
  <si>
    <t>HAG_WE573_PB23</t>
  </si>
  <si>
    <t>HAG_WE574</t>
  </si>
  <si>
    <t>HAG_WE574_PB23</t>
  </si>
  <si>
    <t>HAG_WE576</t>
  </si>
  <si>
    <t>HAG_WE576_PB23</t>
  </si>
  <si>
    <t>HAG_WE577</t>
  </si>
  <si>
    <t>HAG_WE577_PB23</t>
  </si>
  <si>
    <t>HAG_WE681</t>
  </si>
  <si>
    <t>HAG_WE681_PB23</t>
  </si>
  <si>
    <t>HAG_WE681T</t>
  </si>
  <si>
    <t>HAG_WE681T_PB23</t>
  </si>
  <si>
    <t>HAG_WE682</t>
  </si>
  <si>
    <t>HAG_WE682_PB23</t>
  </si>
  <si>
    <t>HAG_WE682T</t>
  </si>
  <si>
    <t>HAG_WE682T_PB23</t>
  </si>
  <si>
    <t>HAG_WE697</t>
  </si>
  <si>
    <t>HAG_WE697_PB23</t>
  </si>
  <si>
    <t>HAG_WEBPACK16</t>
  </si>
  <si>
    <t>HAG_WEBPACK16_PB23</t>
  </si>
  <si>
    <t>HAG_WEPACKPN</t>
  </si>
  <si>
    <t>HAG_WEPACKPN_PB23</t>
  </si>
  <si>
    <t>HAG_WEPACKSR</t>
  </si>
  <si>
    <t>HAG_WEPACKSR_PB23</t>
  </si>
  <si>
    <t>HAG_WETPACK16</t>
  </si>
  <si>
    <t>HAG_WETPACK16_PB23</t>
  </si>
  <si>
    <t>HAG_WHT1400</t>
  </si>
  <si>
    <t>HAG_WHT1400_PB23</t>
  </si>
  <si>
    <t>HAG_WHT1405</t>
  </si>
  <si>
    <t>HAG_WHT1405_PB23</t>
  </si>
  <si>
    <t>HAG_WJA000</t>
  </si>
  <si>
    <t>HAG_WJA000_PB23</t>
  </si>
  <si>
    <t>HAG_WJA000B</t>
  </si>
  <si>
    <t>HAG_WJA000B_PB23</t>
  </si>
  <si>
    <t>HAG_WJA001</t>
  </si>
  <si>
    <t>HAG_WJA001_PB23</t>
  </si>
  <si>
    <t>HAG_WJA001B</t>
  </si>
  <si>
    <t>HAG_WJA001B_PB23</t>
  </si>
  <si>
    <t>HAG_WJA003</t>
  </si>
  <si>
    <t>HAG_WJA003_PB23</t>
  </si>
  <si>
    <t>HAG_WJA003B</t>
  </si>
  <si>
    <t>HAG_WJA003B_PB23</t>
  </si>
  <si>
    <t>HAG_WJA008</t>
  </si>
  <si>
    <t>HAG_WJA008_PB23</t>
  </si>
  <si>
    <t>HAG_WJA008B</t>
  </si>
  <si>
    <t>HAG_WJA008B_PB23</t>
  </si>
  <si>
    <t>HAG_WJA010</t>
  </si>
  <si>
    <t>HAG_WJA010_PB23</t>
  </si>
  <si>
    <t>HAG_WJA010B</t>
  </si>
  <si>
    <t>HAG_WJA010B_PB23</t>
  </si>
  <si>
    <t>HAG_WJA025</t>
  </si>
  <si>
    <t>HAG_WJA025_PB23</t>
  </si>
  <si>
    <t>HAG_WJA025B</t>
  </si>
  <si>
    <t>HAG_WJA025B_PB23</t>
  </si>
  <si>
    <t>HAG_WJA040</t>
  </si>
  <si>
    <t>HAG_WJA040_PB23</t>
  </si>
  <si>
    <t>HAG_WJA040B</t>
  </si>
  <si>
    <t>HAG_WJA040B_PB23</t>
  </si>
  <si>
    <t>HAG_WJA048</t>
  </si>
  <si>
    <t>HAG_WJA048_PB23</t>
  </si>
  <si>
    <t>HAG_WJA048B</t>
  </si>
  <si>
    <t>HAG_WJA048B_PB23</t>
  </si>
  <si>
    <t>HAG_WJA100</t>
  </si>
  <si>
    <t>HAG_WJA100_PB23</t>
  </si>
  <si>
    <t>HAG_WJA100B</t>
  </si>
  <si>
    <t>HAG_WJA100B_PB23</t>
  </si>
  <si>
    <t>HAG_WJA102</t>
  </si>
  <si>
    <t>HAG_WJA102_PB23</t>
  </si>
  <si>
    <t>HAG_WJA102B</t>
  </si>
  <si>
    <t>HAG_WJA102B_PB23</t>
  </si>
  <si>
    <t>HAG_WJA122</t>
  </si>
  <si>
    <t>HAG_WJA122_PB23</t>
  </si>
  <si>
    <t>HAG_WJA122B</t>
  </si>
  <si>
    <t>HAG_WJA122B_PB23</t>
  </si>
  <si>
    <t>HAG_WJA155</t>
  </si>
  <si>
    <t>HAG_WJA155_PB23</t>
  </si>
  <si>
    <t>HAG_WJA155B</t>
  </si>
  <si>
    <t>HAG_WJA155B_PB23</t>
  </si>
  <si>
    <t>HAG_WJA157</t>
  </si>
  <si>
    <t>HAG_WJA157_PB23</t>
  </si>
  <si>
    <t>HAG_WJA157B</t>
  </si>
  <si>
    <t>HAG_WJA157B_PB23</t>
  </si>
  <si>
    <t>HAG_WJA220</t>
  </si>
  <si>
    <t>HAG_WJA220_PB23</t>
  </si>
  <si>
    <t>HAG_WJA220B</t>
  </si>
  <si>
    <t>HAG_WJA220B_PB23</t>
  </si>
  <si>
    <t>HAG_WJA223</t>
  </si>
  <si>
    <t>HAG_WJA223_PB23</t>
  </si>
  <si>
    <t>HAG_WJA223B</t>
  </si>
  <si>
    <t>HAG_WJA223B_PB23</t>
  </si>
  <si>
    <t>HAG_WJA226</t>
  </si>
  <si>
    <t>HAG_WJA226_PB23</t>
  </si>
  <si>
    <t>HAG_WJA226B</t>
  </si>
  <si>
    <t>HAG_WJA226B_PB23</t>
  </si>
  <si>
    <t>HAG_WJA228</t>
  </si>
  <si>
    <t>HAG_WJA228_PB23</t>
  </si>
  <si>
    <t>HAG_WJA228B</t>
  </si>
  <si>
    <t>HAG_WJA228B_PB23</t>
  </si>
  <si>
    <t>HAG_WJA230</t>
  </si>
  <si>
    <t>HAG_WJA230_PB23</t>
  </si>
  <si>
    <t>HAG_WJA230B</t>
  </si>
  <si>
    <t>HAG_WJA230B_PB23</t>
  </si>
  <si>
    <t>HAG_WJA250</t>
  </si>
  <si>
    <t>HAG_WJA250_PB23</t>
  </si>
  <si>
    <t>HAG_WJA250B</t>
  </si>
  <si>
    <t>HAG_WJA250B_PB23</t>
  </si>
  <si>
    <t>HAG_WJA253</t>
  </si>
  <si>
    <t>HAG_WJA253_PB23</t>
  </si>
  <si>
    <t>HAG_WJA253B</t>
  </si>
  <si>
    <t>HAG_WJA253B_PB23</t>
  </si>
  <si>
    <t>HAG_WJA256</t>
  </si>
  <si>
    <t>HAG_WJA256_PB23</t>
  </si>
  <si>
    <t>HAG_WJA256B</t>
  </si>
  <si>
    <t>HAG_WJA256B_PB23</t>
  </si>
  <si>
    <t>HAG_WJA257</t>
  </si>
  <si>
    <t>HAG_WJA257_PB23</t>
  </si>
  <si>
    <t>HAG_WJA257B</t>
  </si>
  <si>
    <t>HAG_WJA257B_PB23</t>
  </si>
  <si>
    <t>HAG_WJA258</t>
  </si>
  <si>
    <t>HAG_WJA258_PB23</t>
  </si>
  <si>
    <t>HAG_WJA258B</t>
  </si>
  <si>
    <t>HAG_WJA258B_PB23</t>
  </si>
  <si>
    <t>HAG_WJA259</t>
  </si>
  <si>
    <t>HAG_WJA259_PB23</t>
  </si>
  <si>
    <t>HAG_WJA259B</t>
  </si>
  <si>
    <t>HAG_WJA259B_PB23</t>
  </si>
  <si>
    <t>HAG_WJA291</t>
  </si>
  <si>
    <t>HAG_WJA291_PB23</t>
  </si>
  <si>
    <t>HAG_WJA291B</t>
  </si>
  <si>
    <t>HAG_WJA291B_PB23</t>
  </si>
  <si>
    <t>HAG_WJA300</t>
  </si>
  <si>
    <t>HAG_WJA300_PB23</t>
  </si>
  <si>
    <t>HAG_WJA300B</t>
  </si>
  <si>
    <t>HAG_WJA300B_PB23</t>
  </si>
  <si>
    <t>HAG_WJA301</t>
  </si>
  <si>
    <t>HAG_WJA301_PB23</t>
  </si>
  <si>
    <t>HAG_WJA301B</t>
  </si>
  <si>
    <t>HAG_WJA301B_PB23</t>
  </si>
  <si>
    <t>HAG_WJA450</t>
  </si>
  <si>
    <t>HAG_WJA450_PB23</t>
  </si>
  <si>
    <t>HAG_WJA450B</t>
  </si>
  <si>
    <t>HAG_WJA450B_PB23</t>
  </si>
  <si>
    <t>HAG_WJA680</t>
  </si>
  <si>
    <t>HAG_WJA680_PB23</t>
  </si>
  <si>
    <t>HAG_WJA680B</t>
  </si>
  <si>
    <t>HAG_WJA680B_PB23</t>
  </si>
  <si>
    <t>HAG_WJA681</t>
  </si>
  <si>
    <t>HAG_WJA681_PB23</t>
  </si>
  <si>
    <t>HAG_WJA681B</t>
  </si>
  <si>
    <t>HAG_WJA681B_PB23</t>
  </si>
  <si>
    <t>HAG_WJA681G</t>
  </si>
  <si>
    <t>HAG_WJA681G_PB23</t>
  </si>
  <si>
    <t>HAG_WJA682</t>
  </si>
  <si>
    <t>HAG_WJA682_PB23</t>
  </si>
  <si>
    <t>HAG_WJA682B</t>
  </si>
  <si>
    <t>HAG_WJA682B_PB23</t>
  </si>
  <si>
    <t>HAG_WJA682G</t>
  </si>
  <si>
    <t>HAG_WJA682G_PB23</t>
  </si>
  <si>
    <t>HAG_WJA690</t>
  </si>
  <si>
    <t>HAG_WJA690_PB23</t>
  </si>
  <si>
    <t>HAG_WJA691</t>
  </si>
  <si>
    <t>HAG_WJA691_PB23</t>
  </si>
  <si>
    <t>HAG_WJA692</t>
  </si>
  <si>
    <t>HAG_WJA692_PB23</t>
  </si>
  <si>
    <t>HAG_WJA693</t>
  </si>
  <si>
    <t>HAG_WJA693_PB23</t>
  </si>
  <si>
    <t>HAG_WJA694</t>
  </si>
  <si>
    <t>HAG_WJA694_PB23</t>
  </si>
  <si>
    <t>HAG_WJA695</t>
  </si>
  <si>
    <t>HAG_WJA695_PB23</t>
  </si>
  <si>
    <t>HAG_WJC000</t>
  </si>
  <si>
    <t>HAG_WJC000_PB23</t>
  </si>
  <si>
    <t>HAG_WJC000B</t>
  </si>
  <si>
    <t>HAG_WJC000B_PB23</t>
  </si>
  <si>
    <t>HAG_WJC001</t>
  </si>
  <si>
    <t>HAG_WJC001_PB23</t>
  </si>
  <si>
    <t>HAG_WJC001B</t>
  </si>
  <si>
    <t>HAG_WJC001B_PB23</t>
  </si>
  <si>
    <t>HAG_WJC003</t>
  </si>
  <si>
    <t>HAG_WJC003_PB23</t>
  </si>
  <si>
    <t>HAG_WJC003B</t>
  </si>
  <si>
    <t>HAG_WJC003B_PB23</t>
  </si>
  <si>
    <t>HAG_WJC005</t>
  </si>
  <si>
    <t>HAG_WJC005_PB23</t>
  </si>
  <si>
    <t>HAG_WJC005B</t>
  </si>
  <si>
    <t>HAG_WJC005B_PB23</t>
  </si>
  <si>
    <t>HAG_WJC008</t>
  </si>
  <si>
    <t>HAG_WJC008_PB23</t>
  </si>
  <si>
    <t>HAG_WJC008B</t>
  </si>
  <si>
    <t>HAG_WJC008B_PB23</t>
  </si>
  <si>
    <t>HAG_WJC010</t>
  </si>
  <si>
    <t>HAG_WJC010_PB23</t>
  </si>
  <si>
    <t>HAG_WJC010B</t>
  </si>
  <si>
    <t>HAG_WJC010B_PB23</t>
  </si>
  <si>
    <t>HAG_WJC012</t>
  </si>
  <si>
    <t>HAG_WJC012_PB23</t>
  </si>
  <si>
    <t>HAG_WJC012B</t>
  </si>
  <si>
    <t>HAG_WJC012B_PB23</t>
  </si>
  <si>
    <t>HAG_WJC013</t>
  </si>
  <si>
    <t>HAG_WJC013_PB23</t>
  </si>
  <si>
    <t>HAG_WJC013B</t>
  </si>
  <si>
    <t>HAG_WJC013B_PB23</t>
  </si>
  <si>
    <t>HAG_WJC025</t>
  </si>
  <si>
    <t>HAG_WJC025_PB23</t>
  </si>
  <si>
    <t>HAG_WJC025B</t>
  </si>
  <si>
    <t>HAG_WJC025B_PB23</t>
  </si>
  <si>
    <t>HAG_WJC027</t>
  </si>
  <si>
    <t>HAG_WJC027_PB23</t>
  </si>
  <si>
    <t>HAG_WJC027B</t>
  </si>
  <si>
    <t>HAG_WJC027B_PB23</t>
  </si>
  <si>
    <t>HAG_WJC030</t>
  </si>
  <si>
    <t>HAG_WJC030_PB23</t>
  </si>
  <si>
    <t>HAG_WJC030B</t>
  </si>
  <si>
    <t>HAG_WJC030B_PB23</t>
  </si>
  <si>
    <t>HAG_WJC040</t>
  </si>
  <si>
    <t>HAG_WJC040_PB23</t>
  </si>
  <si>
    <t>HAG_WJC040B</t>
  </si>
  <si>
    <t>HAG_WJC040B_PB23</t>
  </si>
  <si>
    <t>HAG_WJC048</t>
  </si>
  <si>
    <t>HAG_WJC048_PB23</t>
  </si>
  <si>
    <t>HAG_WJC048B</t>
  </si>
  <si>
    <t>HAG_WJC048B_PB23</t>
  </si>
  <si>
    <t>HAG_WJC050</t>
  </si>
  <si>
    <t>HAG_WJC050_PB23</t>
  </si>
  <si>
    <t>HAG_WJC051</t>
  </si>
  <si>
    <t>HAG_WJC051_PB23</t>
  </si>
  <si>
    <t>HAG_WJC051B</t>
  </si>
  <si>
    <t>HAG_WJC051B_PB23</t>
  </si>
  <si>
    <t>HAG_WJC061</t>
  </si>
  <si>
    <t>HAG_WJC061_PB23</t>
  </si>
  <si>
    <t>HAG_WJC061B</t>
  </si>
  <si>
    <t>HAG_WJC061B_PB23</t>
  </si>
  <si>
    <t>HAG_WJC100</t>
  </si>
  <si>
    <t>HAG_WJC100_PB23</t>
  </si>
  <si>
    <t>HAG_WJC100B</t>
  </si>
  <si>
    <t>HAG_WJC100B_PB23</t>
  </si>
  <si>
    <t>HAG_WJC102</t>
  </si>
  <si>
    <t>HAG_WJC102_PB23</t>
  </si>
  <si>
    <t>HAG_WJC102B</t>
  </si>
  <si>
    <t>HAG_WJC102B_PB23</t>
  </si>
  <si>
    <t>HAG_WJC122</t>
  </si>
  <si>
    <t>HAG_WJC122_PB23</t>
  </si>
  <si>
    <t>HAG_WJC122B</t>
  </si>
  <si>
    <t>HAG_WJC122B_PB23</t>
  </si>
  <si>
    <t>HAG_WJC132</t>
  </si>
  <si>
    <t>HAG_WJC132_PB23</t>
  </si>
  <si>
    <t>HAG_WJC132B</t>
  </si>
  <si>
    <t>HAG_WJC132B_PB23</t>
  </si>
  <si>
    <t>HAG_WJC142</t>
  </si>
  <si>
    <t>HAG_WJC142_PB23</t>
  </si>
  <si>
    <t>HAG_WJC142B</t>
  </si>
  <si>
    <t>HAG_WJC142B_PB23</t>
  </si>
  <si>
    <t>HAG_WJC155</t>
  </si>
  <si>
    <t>HAG_WJC155_PB23</t>
  </si>
  <si>
    <t>HAG_WJC155B</t>
  </si>
  <si>
    <t>HAG_WJC155B_PB23</t>
  </si>
  <si>
    <t>HAG_WJC157</t>
  </si>
  <si>
    <t>HAG_WJC157_PB23</t>
  </si>
  <si>
    <t>HAG_WJC157B</t>
  </si>
  <si>
    <t>HAG_WJC157B_PB23</t>
  </si>
  <si>
    <t>HAG_WJC160</t>
  </si>
  <si>
    <t>HAG_WJC160_PB23</t>
  </si>
  <si>
    <t>HAG_WJC160B</t>
  </si>
  <si>
    <t>HAG_WJC160B_PB23</t>
  </si>
  <si>
    <t>HAG_WJC200</t>
  </si>
  <si>
    <t>HAG_WJC200_PB23</t>
  </si>
  <si>
    <t>HAG_WJC200B</t>
  </si>
  <si>
    <t>HAG_WJC200B_PB23</t>
  </si>
  <si>
    <t>HAG_WJC220</t>
  </si>
  <si>
    <t>HAG_WJC220_PB23</t>
  </si>
  <si>
    <t>HAG_WJC220B</t>
  </si>
  <si>
    <t>HAG_WJC220B_PB23</t>
  </si>
  <si>
    <t>HAG_WJC223</t>
  </si>
  <si>
    <t>HAG_WJC223_PB23</t>
  </si>
  <si>
    <t>HAG_WJC223B</t>
  </si>
  <si>
    <t>HAG_WJC223B_PB23</t>
  </si>
  <si>
    <t>HAG_WJC226</t>
  </si>
  <si>
    <t>HAG_WJC226_PB23</t>
  </si>
  <si>
    <t>HAG_WJC226B</t>
  </si>
  <si>
    <t>HAG_WJC226B_PB23</t>
  </si>
  <si>
    <t>HAG_WJC228</t>
  </si>
  <si>
    <t>HAG_WJC228_PB23</t>
  </si>
  <si>
    <t>HAG_WJC228B</t>
  </si>
  <si>
    <t>HAG_WJC228B_PB23</t>
  </si>
  <si>
    <t>HAG_WJC230</t>
  </si>
  <si>
    <t>HAG_WJC230_PB23</t>
  </si>
  <si>
    <t>HAG_WJC230B</t>
  </si>
  <si>
    <t>HAG_WJC230B_PB23</t>
  </si>
  <si>
    <t>HAG_WJC250</t>
  </si>
  <si>
    <t>HAG_WJC250_PB23</t>
  </si>
  <si>
    <t>HAG_WJC250B</t>
  </si>
  <si>
    <t>HAG_WJC250B_PB23</t>
  </si>
  <si>
    <t>HAG_WJC253</t>
  </si>
  <si>
    <t>HAG_WJC253_PB23</t>
  </si>
  <si>
    <t>HAG_WJC253B</t>
  </si>
  <si>
    <t>HAG_WJC253B_PB23</t>
  </si>
  <si>
    <t>HAG_WJC256</t>
  </si>
  <si>
    <t>HAG_WJC256_PB23</t>
  </si>
  <si>
    <t>HAG_WJC256B</t>
  </si>
  <si>
    <t>HAG_WJC256B_PB23</t>
  </si>
  <si>
    <t>HAG_WJC257</t>
  </si>
  <si>
    <t>HAG_WJC257_PB23</t>
  </si>
  <si>
    <t>HAG_WJC257B</t>
  </si>
  <si>
    <t>HAG_WJC257B_PB23</t>
  </si>
  <si>
    <t>HAG_WJC258</t>
  </si>
  <si>
    <t>HAG_WJC258_PB23</t>
  </si>
  <si>
    <t>HAG_WJC258B</t>
  </si>
  <si>
    <t>HAG_WJC258B_PB23</t>
  </si>
  <si>
    <t>HAG_WJC259</t>
  </si>
  <si>
    <t>HAG_WJC259_PB23</t>
  </si>
  <si>
    <t>HAG_WJC259B</t>
  </si>
  <si>
    <t>HAG_WJC259B_PB23</t>
  </si>
  <si>
    <t>HAG_WJC291</t>
  </si>
  <si>
    <t>HAG_WJC291_PB23</t>
  </si>
  <si>
    <t>HAG_WJC291B</t>
  </si>
  <si>
    <t>HAG_WJC291B_PB23</t>
  </si>
  <si>
    <t>HAG_WJC300</t>
  </si>
  <si>
    <t>HAG_WJC300_PB23</t>
  </si>
  <si>
    <t>HAG_WJC300B</t>
  </si>
  <si>
    <t>HAG_WJC300B_PB23</t>
  </si>
  <si>
    <t>HAG_WJC301</t>
  </si>
  <si>
    <t>HAG_WJC301_PB23</t>
  </si>
  <si>
    <t>HAG_WJC301B</t>
  </si>
  <si>
    <t>HAG_WJC301B_PB23</t>
  </si>
  <si>
    <t>HAG_WJC603</t>
  </si>
  <si>
    <t>HAG_WJC603_PB23</t>
  </si>
  <si>
    <t>HAG_WJC603B</t>
  </si>
  <si>
    <t>HAG_WJC603B_PB23</t>
  </si>
  <si>
    <t>HAG_WJCPACKATEHA</t>
  </si>
  <si>
    <t>HAG_WJCPACKATEHA_PB23</t>
  </si>
  <si>
    <t>HAG_WK001</t>
  </si>
  <si>
    <t>HAG_WK001_PB23</t>
  </si>
  <si>
    <t>HAG_WK003</t>
  </si>
  <si>
    <t>HAG_WK003_PB23</t>
  </si>
  <si>
    <t>HAG_WK005</t>
  </si>
  <si>
    <t>HAG_WK005_PB23</t>
  </si>
  <si>
    <t>HAG_WK008</t>
  </si>
  <si>
    <t>HAG_WK008_PB23</t>
  </si>
  <si>
    <t>HAG_WK010</t>
  </si>
  <si>
    <t>HAG_WK010_PB23</t>
  </si>
  <si>
    <t>HAG_WK022</t>
  </si>
  <si>
    <t>HAG_WK022_PB23</t>
  </si>
  <si>
    <t>HAG_WK023</t>
  </si>
  <si>
    <t>HAG_WK023_PB23</t>
  </si>
  <si>
    <t>HAG_WK024</t>
  </si>
  <si>
    <t>HAG_WK024_PB23</t>
  </si>
  <si>
    <t>HAG_WK032</t>
  </si>
  <si>
    <t>HAG_WK032_PB23</t>
  </si>
  <si>
    <t>HAG_WK033</t>
  </si>
  <si>
    <t>HAG_WK033_PB23</t>
  </si>
  <si>
    <t>HAG_WK035</t>
  </si>
  <si>
    <t>HAG_WK035_PB23</t>
  </si>
  <si>
    <t>HAG_WK036</t>
  </si>
  <si>
    <t>HAG_WK036_PB23</t>
  </si>
  <si>
    <t>HAG_WK040</t>
  </si>
  <si>
    <t>HAG_WK040_PB23</t>
  </si>
  <si>
    <t>HAG_WK041</t>
  </si>
  <si>
    <t>HAG_WK041_PB23</t>
  </si>
  <si>
    <t>HAG_WK044</t>
  </si>
  <si>
    <t>HAG_WK044_PB23</t>
  </si>
  <si>
    <t>HAG_WK050</t>
  </si>
  <si>
    <t>HAG_WK050_PB23</t>
  </si>
  <si>
    <t>HAG_WK051</t>
  </si>
  <si>
    <t>HAG_WK051_PB23</t>
  </si>
  <si>
    <t>HAG_WK055</t>
  </si>
  <si>
    <t>HAG_WK055_PB23</t>
  </si>
  <si>
    <t>HAG_WK060</t>
  </si>
  <si>
    <t>HAG_WK060_PB23</t>
  </si>
  <si>
    <t>HAG_WK061</t>
  </si>
  <si>
    <t>HAG_WK061_PB23</t>
  </si>
  <si>
    <t>HAG_WK063</t>
  </si>
  <si>
    <t>HAG_WK063_PB23</t>
  </si>
  <si>
    <t>HAG_WK064</t>
  </si>
  <si>
    <t>HAG_WK064_PB23</t>
  </si>
  <si>
    <t>HAG_WK065</t>
  </si>
  <si>
    <t>HAG_WK065_PB23</t>
  </si>
  <si>
    <t>HAG_WK066</t>
  </si>
  <si>
    <t>HAG_WK066_PB23</t>
  </si>
  <si>
    <t>HAG_WK067</t>
  </si>
  <si>
    <t>HAG_WK067_PB23</t>
  </si>
  <si>
    <t>HAG_WK100</t>
  </si>
  <si>
    <t>HAG_WK100_PB23</t>
  </si>
  <si>
    <t>HAG_WK101</t>
  </si>
  <si>
    <t>HAG_WK101_PB23</t>
  </si>
  <si>
    <t>HAG_WK102</t>
  </si>
  <si>
    <t>HAG_WK102_PB23</t>
  </si>
  <si>
    <t>HAG_WK105</t>
  </si>
  <si>
    <t>HAG_WK105_PB23</t>
  </si>
  <si>
    <t>HAG_WK106</t>
  </si>
  <si>
    <t>HAG_WK106_PB23</t>
  </si>
  <si>
    <t>HAG_WK107B</t>
  </si>
  <si>
    <t>HAG_WK107B_PB23</t>
  </si>
  <si>
    <t>HAG_WK107C</t>
  </si>
  <si>
    <t>HAG_WK107C_PB23</t>
  </si>
  <si>
    <t>HAG_WK107T</t>
  </si>
  <si>
    <t>HAG_WK107T_PB23</t>
  </si>
  <si>
    <t>HAG_WK108B</t>
  </si>
  <si>
    <t>HAG_WK108B_PB23</t>
  </si>
  <si>
    <t>HAG_WK108C</t>
  </si>
  <si>
    <t>HAG_WK108C_PB23</t>
  </si>
  <si>
    <t>HAG_WK108T</t>
  </si>
  <si>
    <t>HAG_WK108T_PB23</t>
  </si>
  <si>
    <t>HAG_WK110</t>
  </si>
  <si>
    <t>HAG_WK110_PB23</t>
  </si>
  <si>
    <t>HAG_WK122</t>
  </si>
  <si>
    <t>HAG_WK122_PB23</t>
  </si>
  <si>
    <t>HAG_WK123</t>
  </si>
  <si>
    <t>HAG_WK123_PB23</t>
  </si>
  <si>
    <t>HAG_WK155</t>
  </si>
  <si>
    <t>HAG_WK155_PB23</t>
  </si>
  <si>
    <t>HAG_WK157</t>
  </si>
  <si>
    <t>HAG_WK157_PB23</t>
  </si>
  <si>
    <t>HAG_WK200</t>
  </si>
  <si>
    <t>HAG_WK200_PB23</t>
  </si>
  <si>
    <t>HAG_WK202</t>
  </si>
  <si>
    <t>HAG_WK202_PB23</t>
  </si>
  <si>
    <t>HAG_WK204</t>
  </si>
  <si>
    <t>HAG_WK204_PB23</t>
  </si>
  <si>
    <t>HAG_WK211</t>
  </si>
  <si>
    <t>HAG_WK211_PB23</t>
  </si>
  <si>
    <t>HAG_WK212</t>
  </si>
  <si>
    <t>HAG_WK212_PB23</t>
  </si>
  <si>
    <t>HAG_WK214</t>
  </si>
  <si>
    <t>HAG_WK214_PB23</t>
  </si>
  <si>
    <t>HAG_WK215</t>
  </si>
  <si>
    <t>HAG_WK215_PB23</t>
  </si>
  <si>
    <t>HAG_WK217</t>
  </si>
  <si>
    <t>HAG_WK217_PB23</t>
  </si>
  <si>
    <t>HAG_WK218</t>
  </si>
  <si>
    <t>HAG_WK218_PB23</t>
  </si>
  <si>
    <t>HAG_WK220</t>
  </si>
  <si>
    <t>HAG_WK220_PB23</t>
  </si>
  <si>
    <t>HAG_WK221</t>
  </si>
  <si>
    <t>HAG_WK221_PB23</t>
  </si>
  <si>
    <t>HAG_WK223</t>
  </si>
  <si>
    <t>HAG_WK223_PB23</t>
  </si>
  <si>
    <t>HAG_WK224</t>
  </si>
  <si>
    <t>HAG_WK224_PB23</t>
  </si>
  <si>
    <t>HAG_WK226</t>
  </si>
  <si>
    <t>HAG_WK226_PB23</t>
  </si>
  <si>
    <t>HAG_WK227</t>
  </si>
  <si>
    <t>HAG_WK227_PB23</t>
  </si>
  <si>
    <t>HAG_WK228</t>
  </si>
  <si>
    <t>HAG_WK228_PB23</t>
  </si>
  <si>
    <t>HAG_WK230</t>
  </si>
  <si>
    <t>HAG_WK230_PB23</t>
  </si>
  <si>
    <t>HAG_WK250</t>
  </si>
  <si>
    <t>HAG_WK250_PB23</t>
  </si>
  <si>
    <t>HAG_WK251</t>
  </si>
  <si>
    <t>HAG_WK251_PB23</t>
  </si>
  <si>
    <t>HAG_WK252</t>
  </si>
  <si>
    <t>HAG_WK252_PB23</t>
  </si>
  <si>
    <t>HAG_WK253</t>
  </si>
  <si>
    <t>HAG_WK253_PB23</t>
  </si>
  <si>
    <t>HAG_WK254</t>
  </si>
  <si>
    <t>HAG_WK254_PB23</t>
  </si>
  <si>
    <t>HAG_WK255</t>
  </si>
  <si>
    <t>HAG_WK255_PB23</t>
  </si>
  <si>
    <t>HAG_WK256</t>
  </si>
  <si>
    <t>HAG_WK256_PB23</t>
  </si>
  <si>
    <t>HAG_WK257</t>
  </si>
  <si>
    <t>HAG_WK257_PB23</t>
  </si>
  <si>
    <t>HAG_WK258</t>
  </si>
  <si>
    <t>HAG_WK258_PB23</t>
  </si>
  <si>
    <t>HAG_WK259</t>
  </si>
  <si>
    <t>HAG_WK259_PB23</t>
  </si>
  <si>
    <t>HAG_WK261</t>
  </si>
  <si>
    <t>HAG_WK261_PB23</t>
  </si>
  <si>
    <t>HAG_WK262</t>
  </si>
  <si>
    <t>HAG_WK262_PB23</t>
  </si>
  <si>
    <t>HAG_WK263</t>
  </si>
  <si>
    <t>HAG_WK263_PB23</t>
  </si>
  <si>
    <t>HAG_WK264</t>
  </si>
  <si>
    <t>HAG_WK264_PB23</t>
  </si>
  <si>
    <t>HAG_WK265</t>
  </si>
  <si>
    <t>HAG_WK265_PB23</t>
  </si>
  <si>
    <t>HAG_WK266</t>
  </si>
  <si>
    <t>HAG_WK266_PB23</t>
  </si>
  <si>
    <t>HAG_WK267</t>
  </si>
  <si>
    <t>HAG_WK267_PB23</t>
  </si>
  <si>
    <t>HAG_WK268</t>
  </si>
  <si>
    <t>HAG_WK268_PB23</t>
  </si>
  <si>
    <t>HAG_WK270</t>
  </si>
  <si>
    <t>HAG_WK270_PB23</t>
  </si>
  <si>
    <t>HAG_WK271</t>
  </si>
  <si>
    <t>HAG_WK271_PB23</t>
  </si>
  <si>
    <t>HAG_WK273</t>
  </si>
  <si>
    <t>HAG_WK273_PB23</t>
  </si>
  <si>
    <t>HAG_WK274</t>
  </si>
  <si>
    <t>HAG_WK274_PB23</t>
  </si>
  <si>
    <t>HAG_WK275</t>
  </si>
  <si>
    <t>HAG_WK275_PB23</t>
  </si>
  <si>
    <t>HAG_WK276</t>
  </si>
  <si>
    <t>HAG_WK276_PB23</t>
  </si>
  <si>
    <t>HAG_WK278</t>
  </si>
  <si>
    <t>HAG_WK278_PB23</t>
  </si>
  <si>
    <t>HAG_WK279</t>
  </si>
  <si>
    <t>HAG_WK279_PB23</t>
  </si>
  <si>
    <t>HAG_WK290</t>
  </si>
  <si>
    <t>HAG_WK290_PB23</t>
  </si>
  <si>
    <t>HAG_WK291</t>
  </si>
  <si>
    <t>HAG_WK291_PB23</t>
  </si>
  <si>
    <t>HAG_WK300</t>
  </si>
  <si>
    <t>HAG_WK300_PB23</t>
  </si>
  <si>
    <t>HAG_WK301</t>
  </si>
  <si>
    <t>HAG_WK301_PB23</t>
  </si>
  <si>
    <t>HAG_WK304</t>
  </si>
  <si>
    <t>HAG_WK304_PB23</t>
  </si>
  <si>
    <t>HAG_WK305</t>
  </si>
  <si>
    <t>HAG_WK305_PB23</t>
  </si>
  <si>
    <t>HAG_WK310</t>
  </si>
  <si>
    <t>HAG_WK310_PB23</t>
  </si>
  <si>
    <t>HAG_WK311</t>
  </si>
  <si>
    <t>HAG_WK311_PB23</t>
  </si>
  <si>
    <t>HAG_WK314</t>
  </si>
  <si>
    <t>HAG_WK314_PB23</t>
  </si>
  <si>
    <t>HAG_WK320B</t>
  </si>
  <si>
    <t>HAG_WK320B_PB23</t>
  </si>
  <si>
    <t>HAG_WK320C</t>
  </si>
  <si>
    <t>HAG_WK320C_PB23</t>
  </si>
  <si>
    <t>HAG_WK320D</t>
  </si>
  <si>
    <t>HAG_WK320D_PB23</t>
  </si>
  <si>
    <t>HAG_WK320T</t>
  </si>
  <si>
    <t>HAG_WK320T_PB23</t>
  </si>
  <si>
    <t>HAG_WK350</t>
  </si>
  <si>
    <t>HAG_WK350_PB23</t>
  </si>
  <si>
    <t>HAG_WK351</t>
  </si>
  <si>
    <t>HAG_WK351_PB23</t>
  </si>
  <si>
    <t>HAG_WK352</t>
  </si>
  <si>
    <t>HAG_WK352_PB23</t>
  </si>
  <si>
    <t>HAG_WK353</t>
  </si>
  <si>
    <t>HAG_WK353_PB23</t>
  </si>
  <si>
    <t>HAG_WK401</t>
  </si>
  <si>
    <t>HAG_WK401_PB23</t>
  </si>
  <si>
    <t>HAG_WK402</t>
  </si>
  <si>
    <t>HAG_WK402_PB23</t>
  </si>
  <si>
    <t>HAG_WK403</t>
  </si>
  <si>
    <t>HAG_WK403_PB23</t>
  </si>
  <si>
    <t>HAG_WK404</t>
  </si>
  <si>
    <t>HAG_WK404_PB23</t>
  </si>
  <si>
    <t>HAG_WK406</t>
  </si>
  <si>
    <t>HAG_WK406_PB23</t>
  </si>
  <si>
    <t>HAG_WK407</t>
  </si>
  <si>
    <t>HAG_WK407_PB23</t>
  </si>
  <si>
    <t>HAG_WK408</t>
  </si>
  <si>
    <t>HAG_WK408_PB23</t>
  </si>
  <si>
    <t>HAG_WK409</t>
  </si>
  <si>
    <t>HAG_WK409_PB23</t>
  </si>
  <si>
    <t>HAG_WK411</t>
  </si>
  <si>
    <t>HAG_WK411_PB23</t>
  </si>
  <si>
    <t>HAG_WK412</t>
  </si>
  <si>
    <t>HAG_WK412_PB23</t>
  </si>
  <si>
    <t>HAG_WK413</t>
  </si>
  <si>
    <t>HAG_WK413_PB23</t>
  </si>
  <si>
    <t>HAG_WK414</t>
  </si>
  <si>
    <t>HAG_WK414_PB23</t>
  </si>
  <si>
    <t>HAG_WK416</t>
  </si>
  <si>
    <t>HAG_WK416_PB23</t>
  </si>
  <si>
    <t>HAG_WK417</t>
  </si>
  <si>
    <t>HAG_WK417_PB23</t>
  </si>
  <si>
    <t>HAG_WK418</t>
  </si>
  <si>
    <t>HAG_WK418_PB23</t>
  </si>
  <si>
    <t>HAG_WK419</t>
  </si>
  <si>
    <t>HAG_WK419_PB23</t>
  </si>
  <si>
    <t>HAG_WK481</t>
  </si>
  <si>
    <t>HAG_WK481_PB23</t>
  </si>
  <si>
    <t>HAG_WK482</t>
  </si>
  <si>
    <t>HAG_WK482_PB23</t>
  </si>
  <si>
    <t>HAG_WK483</t>
  </si>
  <si>
    <t>HAG_WK483_PB23</t>
  </si>
  <si>
    <t>HAG_WK484</t>
  </si>
  <si>
    <t>HAG_WK484_PB23</t>
  </si>
  <si>
    <t>HAG_WK486</t>
  </si>
  <si>
    <t>HAG_WK486_PB23</t>
  </si>
  <si>
    <t>HAG_WK487</t>
  </si>
  <si>
    <t>HAG_WK487_PB23</t>
  </si>
  <si>
    <t>HAG_WK488</t>
  </si>
  <si>
    <t>HAG_WK488_PB23</t>
  </si>
  <si>
    <t>HAG_WK489</t>
  </si>
  <si>
    <t>HAG_WK489_PB23</t>
  </si>
  <si>
    <t>HAG_WK491</t>
  </si>
  <si>
    <t>HAG_WK491_PB23</t>
  </si>
  <si>
    <t>HAG_WK492</t>
  </si>
  <si>
    <t>HAG_WK492_PB23</t>
  </si>
  <si>
    <t>HAG_WK493</t>
  </si>
  <si>
    <t>HAG_WK493_PB23</t>
  </si>
  <si>
    <t>HAG_WK494</t>
  </si>
  <si>
    <t>HAG_WK494_PB23</t>
  </si>
  <si>
    <t>HAG_WK496</t>
  </si>
  <si>
    <t>HAG_WK496_PB23</t>
  </si>
  <si>
    <t>HAG_WK497</t>
  </si>
  <si>
    <t>HAG_WK497_PB23</t>
  </si>
  <si>
    <t>HAG_WK498</t>
  </si>
  <si>
    <t>HAG_WK498_PB23</t>
  </si>
  <si>
    <t>HAG_WK499</t>
  </si>
  <si>
    <t>HAG_WK499_PB23</t>
  </si>
  <si>
    <t>HAG_WK501</t>
  </si>
  <si>
    <t>HAG_WK501_PB23</t>
  </si>
  <si>
    <t>HAG_WK502</t>
  </si>
  <si>
    <t>HAG_WK502_PB23</t>
  </si>
  <si>
    <t>HAG_WK503</t>
  </si>
  <si>
    <t>HAG_WK503_PB23</t>
  </si>
  <si>
    <t>HAG_WK504</t>
  </si>
  <si>
    <t>HAG_WK504_PB23</t>
  </si>
  <si>
    <t>HAG_WK506</t>
  </si>
  <si>
    <t>HAG_WK506_PB23</t>
  </si>
  <si>
    <t>HAG_WK507</t>
  </si>
  <si>
    <t>HAG_WK507_PB23</t>
  </si>
  <si>
    <t>HAG_WK508</t>
  </si>
  <si>
    <t>HAG_WK508_PB23</t>
  </si>
  <si>
    <t>HAG_WK509</t>
  </si>
  <si>
    <t>HAG_WK509_PB23</t>
  </si>
  <si>
    <t>HAG_WK541</t>
  </si>
  <si>
    <t>HAG_WK541_PB23</t>
  </si>
  <si>
    <t>HAG_WK542</t>
  </si>
  <si>
    <t>HAG_WK542_PB23</t>
  </si>
  <si>
    <t>HAG_WK543</t>
  </si>
  <si>
    <t>HAG_WK543_PB23</t>
  </si>
  <si>
    <t>HAG_WK546</t>
  </si>
  <si>
    <t>HAG_WK546_PB23</t>
  </si>
  <si>
    <t>HAG_WK547</t>
  </si>
  <si>
    <t>HAG_WK547_PB23</t>
  </si>
  <si>
    <t>HAG_WK548</t>
  </si>
  <si>
    <t>HAG_WK548_PB23</t>
  </si>
  <si>
    <t>HAG_WK549</t>
  </si>
  <si>
    <t>HAG_WK549_PB23</t>
  </si>
  <si>
    <t>HAG_WK561</t>
  </si>
  <si>
    <t>HAG_WK561_PB23</t>
  </si>
  <si>
    <t>HAG_WK562</t>
  </si>
  <si>
    <t>HAG_WK562_PB23</t>
  </si>
  <si>
    <t>HAG_WK563</t>
  </si>
  <si>
    <t>HAG_WK563_PB23</t>
  </si>
  <si>
    <t>HAG_WK566</t>
  </si>
  <si>
    <t>HAG_WK566_PB23</t>
  </si>
  <si>
    <t>HAG_WK567</t>
  </si>
  <si>
    <t>HAG_WK567_PB23</t>
  </si>
  <si>
    <t>HAG_WK568</t>
  </si>
  <si>
    <t>HAG_WK568_PB23</t>
  </si>
  <si>
    <t>HAG_WK569</t>
  </si>
  <si>
    <t>HAG_WK569_PB23</t>
  </si>
  <si>
    <t>HAG_WK581</t>
  </si>
  <si>
    <t>HAG_WK581_PB23</t>
  </si>
  <si>
    <t>HAG_WK582</t>
  </si>
  <si>
    <t>HAG_WK582_PB23</t>
  </si>
  <si>
    <t>HAG_WK583</t>
  </si>
  <si>
    <t>HAG_WK583_PB23</t>
  </si>
  <si>
    <t>HAG_WK586</t>
  </si>
  <si>
    <t>HAG_WK586_PB23</t>
  </si>
  <si>
    <t>HAG_WK587</t>
  </si>
  <si>
    <t>HAG_WK587_PB23</t>
  </si>
  <si>
    <t>HAG_WK588</t>
  </si>
  <si>
    <t>HAG_WK588_PB23</t>
  </si>
  <si>
    <t>HAG_WK589</t>
  </si>
  <si>
    <t>HAG_WK589_PB23</t>
  </si>
  <si>
    <t>HAG_WK591</t>
  </si>
  <si>
    <t>HAG_WK591_PB23</t>
  </si>
  <si>
    <t>HAG_WK592</t>
  </si>
  <si>
    <t>HAG_WK592_PB23</t>
  </si>
  <si>
    <t>HAG_WK593</t>
  </si>
  <si>
    <t>HAG_WK593_PB23</t>
  </si>
  <si>
    <t>HAG_WK596</t>
  </si>
  <si>
    <t>HAG_WK596_PB23</t>
  </si>
  <si>
    <t>HAG_WK597</t>
  </si>
  <si>
    <t>HAG_WK597_PB23</t>
  </si>
  <si>
    <t>HAG_WK598</t>
  </si>
  <si>
    <t>HAG_WK598_PB23</t>
  </si>
  <si>
    <t>HAG_WK599</t>
  </si>
  <si>
    <t>HAG_WK599_PB23</t>
  </si>
  <si>
    <t>HAG_WK601</t>
  </si>
  <si>
    <t>HAG_WK601_PB23</t>
  </si>
  <si>
    <t>HAG_WK602</t>
  </si>
  <si>
    <t>HAG_WK602_PB23</t>
  </si>
  <si>
    <t>HAG_WK603</t>
  </si>
  <si>
    <t>HAG_WK603_PB23</t>
  </si>
  <si>
    <t>HAG_WK606</t>
  </si>
  <si>
    <t>HAG_WK606_PB23</t>
  </si>
  <si>
    <t>HAG_WK607</t>
  </si>
  <si>
    <t>HAG_WK607_PB23</t>
  </si>
  <si>
    <t>HAG_WK608</t>
  </si>
  <si>
    <t>HAG_WK608_PB23</t>
  </si>
  <si>
    <t>HAG_WK609</t>
  </si>
  <si>
    <t>HAG_WK609_PB23</t>
  </si>
  <si>
    <t>HAG_WK631</t>
  </si>
  <si>
    <t>HAG_WK631_PB23</t>
  </si>
  <si>
    <t>HAG_WK632</t>
  </si>
  <si>
    <t>HAG_WK632_PB23</t>
  </si>
  <si>
    <t>HAG_WK633</t>
  </si>
  <si>
    <t>HAG_WK633_PB23</t>
  </si>
  <si>
    <t>HAG_WK636</t>
  </si>
  <si>
    <t>HAG_WK636_PB23</t>
  </si>
  <si>
    <t>HAG_WK637</t>
  </si>
  <si>
    <t>HAG_WK637_PB23</t>
  </si>
  <si>
    <t>HAG_WK638</t>
  </si>
  <si>
    <t>HAG_WK638_PB23</t>
  </si>
  <si>
    <t>HAG_WK639</t>
  </si>
  <si>
    <t>HAG_WK639_PB23</t>
  </si>
  <si>
    <t>HAG_WK641</t>
  </si>
  <si>
    <t>HAG_WK641_PB23</t>
  </si>
  <si>
    <t>HAG_WK642</t>
  </si>
  <si>
    <t>HAG_WK642_PB23</t>
  </si>
  <si>
    <t>HAG_WK643</t>
  </si>
  <si>
    <t>HAG_WK643_PB23</t>
  </si>
  <si>
    <t>HAG_WK646</t>
  </si>
  <si>
    <t>HAG_WK646_PB23</t>
  </si>
  <si>
    <t>HAG_WK647</t>
  </si>
  <si>
    <t>HAG_WK647_PB23</t>
  </si>
  <si>
    <t>HAG_WK648</t>
  </si>
  <si>
    <t>HAG_WK648_PB23</t>
  </si>
  <si>
    <t>HAG_WK649</t>
  </si>
  <si>
    <t>HAG_WK649_PB23</t>
  </si>
  <si>
    <t>HAG_WK663B</t>
  </si>
  <si>
    <t>HAG_WK663B_PB23</t>
  </si>
  <si>
    <t>HAG_WK663C</t>
  </si>
  <si>
    <t>HAG_WK663C_PB23</t>
  </si>
  <si>
    <t>HAG_WK663D</t>
  </si>
  <si>
    <t>HAG_WK663D_PB23</t>
  </si>
  <si>
    <t>HAG_WK663T</t>
  </si>
  <si>
    <t>HAG_WK663T_PB23</t>
  </si>
  <si>
    <t>HAG_WK664B</t>
  </si>
  <si>
    <t>HAG_WK664B_PB23</t>
  </si>
  <si>
    <t>HAG_WK664C</t>
  </si>
  <si>
    <t>HAG_WK664C_PB23</t>
  </si>
  <si>
    <t>HAG_WK664D</t>
  </si>
  <si>
    <t>HAG_WK664D_PB23</t>
  </si>
  <si>
    <t>HAG_WK664T</t>
  </si>
  <si>
    <t>HAG_WK664T_PB23</t>
  </si>
  <si>
    <t>HAG_WK681</t>
  </si>
  <si>
    <t>HAG_WK681_PB23</t>
  </si>
  <si>
    <t>HAG_WK682</t>
  </si>
  <si>
    <t>HAG_WK682_PB23</t>
  </si>
  <si>
    <t>HAG_WK688</t>
  </si>
  <si>
    <t>HAG_WK688_PB23</t>
  </si>
  <si>
    <t>HAG_WK689</t>
  </si>
  <si>
    <t>HAG_WK689_PB23</t>
  </si>
  <si>
    <t>HAG_WK691</t>
  </si>
  <si>
    <t>HAG_WK691_PB23</t>
  </si>
  <si>
    <t>HAG_WK693</t>
  </si>
  <si>
    <t>HAG_WK693_PB23</t>
  </si>
  <si>
    <t>HAG_WK694</t>
  </si>
  <si>
    <t>HAG_WK694_PB23</t>
  </si>
  <si>
    <t>HAG_WK695</t>
  </si>
  <si>
    <t>HAG_WK695_PB23</t>
  </si>
  <si>
    <t>HAG_WK696</t>
  </si>
  <si>
    <t>HAG_WK696_PB23</t>
  </si>
  <si>
    <t>HAG_WK697</t>
  </si>
  <si>
    <t>HAG_WK697_PB23</t>
  </si>
  <si>
    <t>HAG_WK698</t>
  </si>
  <si>
    <t>HAG_WK698_PB23</t>
  </si>
  <si>
    <t>HAG_WK699</t>
  </si>
  <si>
    <t>HAG_WK699_PB23</t>
  </si>
  <si>
    <t>HAG_WK730B</t>
  </si>
  <si>
    <t>HAG_WK730B_PB23</t>
  </si>
  <si>
    <t>HAG_WK730C</t>
  </si>
  <si>
    <t>HAG_WK730C_PB23</t>
  </si>
  <si>
    <t>HAG_WK730D</t>
  </si>
  <si>
    <t>HAG_WK730D_PB23</t>
  </si>
  <si>
    <t>HAG_WK730M1</t>
  </si>
  <si>
    <t>HAG_WK730M1_PB23</t>
  </si>
  <si>
    <t>HAG_WK730M2</t>
  </si>
  <si>
    <t>HAG_WK730M2_PB23</t>
  </si>
  <si>
    <t>HAG_WK730M3</t>
  </si>
  <si>
    <t>HAG_WK730M3_PB23</t>
  </si>
  <si>
    <t>HAG_WK730M4</t>
  </si>
  <si>
    <t>HAG_WK730M4_PB23</t>
  </si>
  <si>
    <t>HAG_WK730T</t>
  </si>
  <si>
    <t>HAG_WK730T_PB23</t>
  </si>
  <si>
    <t>HAG_WK731B</t>
  </si>
  <si>
    <t>HAG_WK731B_PB23</t>
  </si>
  <si>
    <t>HAG_WK731C</t>
  </si>
  <si>
    <t>HAG_WK731C_PB23</t>
  </si>
  <si>
    <t>HAG_WK731D</t>
  </si>
  <si>
    <t>HAG_WK731D_PB23</t>
  </si>
  <si>
    <t>HAG_WK731T</t>
  </si>
  <si>
    <t>HAG_WK731T_PB23</t>
  </si>
  <si>
    <t>HAG_WK733B</t>
  </si>
  <si>
    <t>HAG_WK733B_PB23</t>
  </si>
  <si>
    <t>HAG_WK733C</t>
  </si>
  <si>
    <t>HAG_WK733C_PB23</t>
  </si>
  <si>
    <t>HAG_WK733D</t>
  </si>
  <si>
    <t>HAG_WK733D_PB23</t>
  </si>
  <si>
    <t>HAG_WK733T</t>
  </si>
  <si>
    <t>HAG_WK733T_PB23</t>
  </si>
  <si>
    <t>HAG_WK734B</t>
  </si>
  <si>
    <t>HAG_WK734B_PB23</t>
  </si>
  <si>
    <t>HAG_WK734C</t>
  </si>
  <si>
    <t>HAG_WK734C_PB23</t>
  </si>
  <si>
    <t>HAG_WK734D</t>
  </si>
  <si>
    <t>HAG_WK734D_PB23</t>
  </si>
  <si>
    <t>HAG_WK734T</t>
  </si>
  <si>
    <t>HAG_WK734T_PB23</t>
  </si>
  <si>
    <t>HAG_WK735B</t>
  </si>
  <si>
    <t>HAG_WK735B_PB23</t>
  </si>
  <si>
    <t>HAG_WK735C</t>
  </si>
  <si>
    <t>HAG_WK735C_PB23</t>
  </si>
  <si>
    <t>HAG_WK735D</t>
  </si>
  <si>
    <t>HAG_WK735D_PB23</t>
  </si>
  <si>
    <t>HAG_WK735T</t>
  </si>
  <si>
    <t>HAG_WK735T_PB23</t>
  </si>
  <si>
    <t>HAG_WK739B</t>
  </si>
  <si>
    <t>HAG_WK739B_PB23</t>
  </si>
  <si>
    <t>HAG_WK739C</t>
  </si>
  <si>
    <t>HAG_WK739C_PB23</t>
  </si>
  <si>
    <t>HAG_WK739D</t>
  </si>
  <si>
    <t>HAG_WK739D_PB23</t>
  </si>
  <si>
    <t>HAG_WK739T</t>
  </si>
  <si>
    <t>HAG_WK739T_PB23</t>
  </si>
  <si>
    <t>HAG_WK740B</t>
  </si>
  <si>
    <t>HAG_WK740B_PB23</t>
  </si>
  <si>
    <t>HAG_WK740C</t>
  </si>
  <si>
    <t>HAG_WK740C_PB23</t>
  </si>
  <si>
    <t>HAG_WK740D</t>
  </si>
  <si>
    <t>HAG_WK740D_PB23</t>
  </si>
  <si>
    <t>HAG_WK740T</t>
  </si>
  <si>
    <t>HAG_WK740T_PB23</t>
  </si>
  <si>
    <t>HAG_WK741B</t>
  </si>
  <si>
    <t>HAG_WK741B_PB23</t>
  </si>
  <si>
    <t>HAG_WK741C</t>
  </si>
  <si>
    <t>HAG_WK741C_PB23</t>
  </si>
  <si>
    <t>HAG_WK741D</t>
  </si>
  <si>
    <t>HAG_WK741D_PB23</t>
  </si>
  <si>
    <t>HAG_WK741T</t>
  </si>
  <si>
    <t>HAG_WK741T_PB23</t>
  </si>
  <si>
    <t>HAG_WK742B</t>
  </si>
  <si>
    <t>HAG_WK742B_PB23</t>
  </si>
  <si>
    <t>HAG_WK742C</t>
  </si>
  <si>
    <t>HAG_WK742C_PB23</t>
  </si>
  <si>
    <t>HAG_WK742D</t>
  </si>
  <si>
    <t>HAG_WK742D_PB23</t>
  </si>
  <si>
    <t>HAG_WK742T</t>
  </si>
  <si>
    <t>HAG_WK742T_PB23</t>
  </si>
  <si>
    <t>HAG_WK743B</t>
  </si>
  <si>
    <t>HAG_WK743B_PB23</t>
  </si>
  <si>
    <t>HAG_WK743C</t>
  </si>
  <si>
    <t>HAG_WK743C_PB23</t>
  </si>
  <si>
    <t>HAG_WK743D</t>
  </si>
  <si>
    <t>HAG_WK743D_PB23</t>
  </si>
  <si>
    <t>HAG_WK743T</t>
  </si>
  <si>
    <t>HAG_WK743T_PB23</t>
  </si>
  <si>
    <t>HAG_WK744B</t>
  </si>
  <si>
    <t>HAG_WK744B_PB23</t>
  </si>
  <si>
    <t>HAG_WK744C</t>
  </si>
  <si>
    <t>HAG_WK744C_PB23</t>
  </si>
  <si>
    <t>HAG_WK744D</t>
  </si>
  <si>
    <t>HAG_WK744D_PB23</t>
  </si>
  <si>
    <t>HAG_WK744T</t>
  </si>
  <si>
    <t>HAG_WK744T_PB23</t>
  </si>
  <si>
    <t>HAG_WK745B</t>
  </si>
  <si>
    <t>HAG_WK745B_PB23</t>
  </si>
  <si>
    <t>HAG_WK745C</t>
  </si>
  <si>
    <t>HAG_WK745C_PB23</t>
  </si>
  <si>
    <t>HAG_WK745D</t>
  </si>
  <si>
    <t>HAG_WK745D_PB23</t>
  </si>
  <si>
    <t>HAG_WK745T</t>
  </si>
  <si>
    <t>HAG_WK745T_PB23</t>
  </si>
  <si>
    <t>HAG_WK750B</t>
  </si>
  <si>
    <t>HAG_WK750B_PB23</t>
  </si>
  <si>
    <t>HAG_WK750C</t>
  </si>
  <si>
    <t>HAG_WK750C_PB23</t>
  </si>
  <si>
    <t>HAG_WK750D</t>
  </si>
  <si>
    <t>HAG_WK750D_PB23</t>
  </si>
  <si>
    <t>HAG_WK750T</t>
  </si>
  <si>
    <t>HAG_WK750T_PB23</t>
  </si>
  <si>
    <t>HAG_WK751B</t>
  </si>
  <si>
    <t>HAG_WK751B_PB23</t>
  </si>
  <si>
    <t>HAG_WK751C</t>
  </si>
  <si>
    <t>HAG_WK751C_PB23</t>
  </si>
  <si>
    <t>HAG_WK751D</t>
  </si>
  <si>
    <t>HAG_WK751D_PB23</t>
  </si>
  <si>
    <t>HAG_WK751T</t>
  </si>
  <si>
    <t>HAG_WK751T_PB23</t>
  </si>
  <si>
    <t>HAG_WK752B</t>
  </si>
  <si>
    <t>HAG_WK752B_PB23</t>
  </si>
  <si>
    <t>HAG_WK752C</t>
  </si>
  <si>
    <t>HAG_WK752C_PB23</t>
  </si>
  <si>
    <t>HAG_WK752D</t>
  </si>
  <si>
    <t>HAG_WK752D_PB23</t>
  </si>
  <si>
    <t>HAG_WK752T</t>
  </si>
  <si>
    <t>HAG_WK752T_PB23</t>
  </si>
  <si>
    <t>HAG_WK760B</t>
  </si>
  <si>
    <t>HAG_WK760B_PB23</t>
  </si>
  <si>
    <t>HAG_WK760C</t>
  </si>
  <si>
    <t>HAG_WK760C_PB23</t>
  </si>
  <si>
    <t>HAG_WK760D</t>
  </si>
  <si>
    <t>HAG_WK760D_PB23</t>
  </si>
  <si>
    <t>HAG_WK760T</t>
  </si>
  <si>
    <t>HAG_WK760T_PB23</t>
  </si>
  <si>
    <t>HAG_WK761B</t>
  </si>
  <si>
    <t>HAG_WK761B_PB23</t>
  </si>
  <si>
    <t>HAG_WK761C</t>
  </si>
  <si>
    <t>HAG_WK761C_PB23</t>
  </si>
  <si>
    <t>HAG_WK761D</t>
  </si>
  <si>
    <t>HAG_WK761D_PB23</t>
  </si>
  <si>
    <t>HAG_WK761T</t>
  </si>
  <si>
    <t>HAG_WK761T_PB23</t>
  </si>
  <si>
    <t>HAG_WK762B</t>
  </si>
  <si>
    <t>HAG_WK762B_PB23</t>
  </si>
  <si>
    <t>HAG_WK762C</t>
  </si>
  <si>
    <t>HAG_WK762C_PB23</t>
  </si>
  <si>
    <t>HAG_WK762D</t>
  </si>
  <si>
    <t>HAG_WK762D_PB23</t>
  </si>
  <si>
    <t>HAG_WK762T</t>
  </si>
  <si>
    <t>HAG_WK762T_PB23</t>
  </si>
  <si>
    <t>HAG_WK780B</t>
  </si>
  <si>
    <t>HAG_WK780B_PB23</t>
  </si>
  <si>
    <t>HAG_WK780C</t>
  </si>
  <si>
    <t>HAG_WK780C_PB23</t>
  </si>
  <si>
    <t>HAG_WK780D</t>
  </si>
  <si>
    <t>HAG_WK780D_PB23</t>
  </si>
  <si>
    <t>HAG_WK780M1</t>
  </si>
  <si>
    <t>HAG_WK780M1_PB23</t>
  </si>
  <si>
    <t>HAG_WK780M2</t>
  </si>
  <si>
    <t>HAG_WK780M2_PB23</t>
  </si>
  <si>
    <t>HAG_WK780M3</t>
  </si>
  <si>
    <t>HAG_WK780M3_PB23</t>
  </si>
  <si>
    <t>HAG_WK780M4</t>
  </si>
  <si>
    <t>HAG_WK780M4_PB23</t>
  </si>
  <si>
    <t>HAG_WK780T</t>
  </si>
  <si>
    <t>HAG_WK780T_PB23</t>
  </si>
  <si>
    <t>HAG_WK781B</t>
  </si>
  <si>
    <t>HAG_WK781B_PB23</t>
  </si>
  <si>
    <t>HAG_WK781C</t>
  </si>
  <si>
    <t>HAG_WK781C_PB23</t>
  </si>
  <si>
    <t>HAG_WK781D</t>
  </si>
  <si>
    <t>HAG_WK781D_PB23</t>
  </si>
  <si>
    <t>HAG_WK781M1</t>
  </si>
  <si>
    <t>HAG_WK781M1_PB23</t>
  </si>
  <si>
    <t>HAG_WK781M2</t>
  </si>
  <si>
    <t>HAG_WK781M2_PB23</t>
  </si>
  <si>
    <t>HAG_WK781M3</t>
  </si>
  <si>
    <t>HAG_WK781M3_PB23</t>
  </si>
  <si>
    <t>HAG_WK781M4</t>
  </si>
  <si>
    <t>HAG_WK781M4_PB23</t>
  </si>
  <si>
    <t>HAG_WK781T</t>
  </si>
  <si>
    <t>HAG_WK781T_PB23</t>
  </si>
  <si>
    <t>HAG_WK782B</t>
  </si>
  <si>
    <t>HAG_WK782B_PB23</t>
  </si>
  <si>
    <t>HAG_WK782C</t>
  </si>
  <si>
    <t>HAG_WK782C_PB23</t>
  </si>
  <si>
    <t>HAG_WK782D</t>
  </si>
  <si>
    <t>HAG_WK782D_PB23</t>
  </si>
  <si>
    <t>HAG_WK782T</t>
  </si>
  <si>
    <t>HAG_WK782T_PB23</t>
  </si>
  <si>
    <t>HAG_WK783B</t>
  </si>
  <si>
    <t>HAG_WK783B_PB23</t>
  </si>
  <si>
    <t>HAG_WK783C</t>
  </si>
  <si>
    <t>HAG_WK783C_PB23</t>
  </si>
  <si>
    <t>HAG_WK783D</t>
  </si>
  <si>
    <t>HAG_WK783D_PB23</t>
  </si>
  <si>
    <t>HAG_WK783T</t>
  </si>
  <si>
    <t>HAG_WK783T_PB23</t>
  </si>
  <si>
    <t>HAG_WK784B</t>
  </si>
  <si>
    <t>HAG_WK784B_PB23</t>
  </si>
  <si>
    <t>HAG_WK784C</t>
  </si>
  <si>
    <t>HAG_WK784C_PB23</t>
  </si>
  <si>
    <t>HAG_WK784D</t>
  </si>
  <si>
    <t>HAG_WK784D_PB23</t>
  </si>
  <si>
    <t>HAG_WK784T</t>
  </si>
  <si>
    <t>HAG_WK784T_PB23</t>
  </si>
  <si>
    <t>HAG_WK785B</t>
  </si>
  <si>
    <t>HAG_WK785B_PB23</t>
  </si>
  <si>
    <t>HAG_WK785C</t>
  </si>
  <si>
    <t>HAG_WK785C_PB23</t>
  </si>
  <si>
    <t>HAG_WK785D</t>
  </si>
  <si>
    <t>HAG_WK785D_PB23</t>
  </si>
  <si>
    <t>HAG_WK785M1</t>
  </si>
  <si>
    <t>HAG_WK785M1_PB23</t>
  </si>
  <si>
    <t>HAG_WK785M2</t>
  </si>
  <si>
    <t>HAG_WK785M2_PB23</t>
  </si>
  <si>
    <t>HAG_WK785M3</t>
  </si>
  <si>
    <t>HAG_WK785M3_PB23</t>
  </si>
  <si>
    <t>HAG_WK785M4</t>
  </si>
  <si>
    <t>HAG_WK785M4_PB23</t>
  </si>
  <si>
    <t>HAG_WK785T</t>
  </si>
  <si>
    <t>HAG_WK785T_PB23</t>
  </si>
  <si>
    <t>HAG_WK786B</t>
  </si>
  <si>
    <t>HAG_WK786B_PB23</t>
  </si>
  <si>
    <t>HAG_WK786C</t>
  </si>
  <si>
    <t>HAG_WK786C_PB23</t>
  </si>
  <si>
    <t>HAG_WK786D</t>
  </si>
  <si>
    <t>HAG_WK786D_PB23</t>
  </si>
  <si>
    <t>HAG_WK786M1</t>
  </si>
  <si>
    <t>HAG_WK786M1_PB23</t>
  </si>
  <si>
    <t>HAG_WK786M2</t>
  </si>
  <si>
    <t>HAG_WK786M2_PB23</t>
  </si>
  <si>
    <t>HAG_WK786M3</t>
  </si>
  <si>
    <t>HAG_WK786M3_PB23</t>
  </si>
  <si>
    <t>HAG_WK786M4</t>
  </si>
  <si>
    <t>HAG_WK786M4_PB23</t>
  </si>
  <si>
    <t>HAG_WK786T</t>
  </si>
  <si>
    <t>HAG_WK786T_PB23</t>
  </si>
  <si>
    <t>HAG_WK787B</t>
  </si>
  <si>
    <t>HAG_WK787B_PB23</t>
  </si>
  <si>
    <t>HAG_WK787C</t>
  </si>
  <si>
    <t>HAG_WK787C_PB23</t>
  </si>
  <si>
    <t>HAG_WK787D</t>
  </si>
  <si>
    <t>HAG_WK787D_PB23</t>
  </si>
  <si>
    <t>HAG_WK787T</t>
  </si>
  <si>
    <t>HAG_WK787T_PB23</t>
  </si>
  <si>
    <t>HAG_WK788B</t>
  </si>
  <si>
    <t>HAG_WK788B_PB23</t>
  </si>
  <si>
    <t>HAG_WK788C</t>
  </si>
  <si>
    <t>HAG_WK788C_PB23</t>
  </si>
  <si>
    <t>HAG_WK788D</t>
  </si>
  <si>
    <t>HAG_WK788D_PB23</t>
  </si>
  <si>
    <t>HAG_WK788T</t>
  </si>
  <si>
    <t>HAG_WK788T_PB23</t>
  </si>
  <si>
    <t>HAG_WK789B</t>
  </si>
  <si>
    <t>HAG_WK789B_PB23</t>
  </si>
  <si>
    <t>HAG_WK789C</t>
  </si>
  <si>
    <t>HAG_WK789C_PB23</t>
  </si>
  <si>
    <t>HAG_WK789D</t>
  </si>
  <si>
    <t>HAG_WK789D_PB23</t>
  </si>
  <si>
    <t>HAG_WK789T</t>
  </si>
  <si>
    <t>HAG_WK789T_PB23</t>
  </si>
  <si>
    <t>HAG_WK790B</t>
  </si>
  <si>
    <t>HAG_WK790B_PB23</t>
  </si>
  <si>
    <t>HAG_WK790C</t>
  </si>
  <si>
    <t>HAG_WK790C_PB23</t>
  </si>
  <si>
    <t>HAG_WK790D</t>
  </si>
  <si>
    <t>HAG_WK790D_PB23</t>
  </si>
  <si>
    <t>HAG_WK790M1</t>
  </si>
  <si>
    <t>HAG_WK790M1_PB23</t>
  </si>
  <si>
    <t>HAG_WK790M2</t>
  </si>
  <si>
    <t>HAG_WK790M2_PB23</t>
  </si>
  <si>
    <t>HAG_WK790M3</t>
  </si>
  <si>
    <t>HAG_WK790M3_PB23</t>
  </si>
  <si>
    <t>HAG_WK790M4</t>
  </si>
  <si>
    <t>HAG_WK790M4_PB23</t>
  </si>
  <si>
    <t>HAG_WK790T</t>
  </si>
  <si>
    <t>HAG_WK790T_PB23</t>
  </si>
  <si>
    <t>HAG_WK791B</t>
  </si>
  <si>
    <t>HAG_WK791B_PB23</t>
  </si>
  <si>
    <t>HAG_WK791C</t>
  </si>
  <si>
    <t>HAG_WK791C_PB23</t>
  </si>
  <si>
    <t>HAG_WK791D</t>
  </si>
  <si>
    <t>HAG_WK791D_PB23</t>
  </si>
  <si>
    <t>HAG_WK791T</t>
  </si>
  <si>
    <t>HAG_WK791T_PB23</t>
  </si>
  <si>
    <t>HAG_WK792B</t>
  </si>
  <si>
    <t>HAG_WK792B_PB23</t>
  </si>
  <si>
    <t>HAG_WK792C</t>
  </si>
  <si>
    <t>HAG_WK792C_PB23</t>
  </si>
  <si>
    <t>HAG_WK792D</t>
  </si>
  <si>
    <t>HAG_WK792D_PB23</t>
  </si>
  <si>
    <t>HAG_WK792T</t>
  </si>
  <si>
    <t>HAG_WK792T_PB23</t>
  </si>
  <si>
    <t>HAG_WK793B</t>
  </si>
  <si>
    <t>HAG_WK793B_PB23</t>
  </si>
  <si>
    <t>HAG_WK793C</t>
  </si>
  <si>
    <t>HAG_WK793C_PB23</t>
  </si>
  <si>
    <t>HAG_WK793D</t>
  </si>
  <si>
    <t>HAG_WK793D_PB23</t>
  </si>
  <si>
    <t>HAG_WK793T</t>
  </si>
  <si>
    <t>HAG_WK793T_PB23</t>
  </si>
  <si>
    <t>HAG_WK794B</t>
  </si>
  <si>
    <t>HAG_WK794B_PB23</t>
  </si>
  <si>
    <t>HAG_WK794C</t>
  </si>
  <si>
    <t>HAG_WK794C_PB23</t>
  </si>
  <si>
    <t>HAG_WK794D</t>
  </si>
  <si>
    <t>HAG_WK794D_PB23</t>
  </si>
  <si>
    <t>HAG_WK794T</t>
  </si>
  <si>
    <t>HAG_WK794T_PB23</t>
  </si>
  <si>
    <t>HAG_WK795B</t>
  </si>
  <si>
    <t>HAG_WK795B_PB23</t>
  </si>
  <si>
    <t>HAG_WK795C</t>
  </si>
  <si>
    <t>HAG_WK795C_PB23</t>
  </si>
  <si>
    <t>HAG_WK795D</t>
  </si>
  <si>
    <t>HAG_WK795D_PB23</t>
  </si>
  <si>
    <t>HAG_WK795M1</t>
  </si>
  <si>
    <t>HAG_WK795M1_PB23</t>
  </si>
  <si>
    <t>HAG_WK795M2</t>
  </si>
  <si>
    <t>HAG_WK795M2_PB23</t>
  </si>
  <si>
    <t>HAG_WK795M3</t>
  </si>
  <si>
    <t>HAG_WK795M3_PB23</t>
  </si>
  <si>
    <t>HAG_WK795M4</t>
  </si>
  <si>
    <t>HAG_WK795M4_PB23</t>
  </si>
  <si>
    <t>HAG_WK795T</t>
  </si>
  <si>
    <t>HAG_WK795T_PB23</t>
  </si>
  <si>
    <t>HAG_WK796B</t>
  </si>
  <si>
    <t>HAG_WK796B_PB23</t>
  </si>
  <si>
    <t>HAG_WK796C</t>
  </si>
  <si>
    <t>HAG_WK796C_PB23</t>
  </si>
  <si>
    <t>HAG_WK796D</t>
  </si>
  <si>
    <t>HAG_WK796D_PB23</t>
  </si>
  <si>
    <t>HAG_WK796M1</t>
  </si>
  <si>
    <t>HAG_WK796M1_PB23</t>
  </si>
  <si>
    <t>HAG_WK796M2</t>
  </si>
  <si>
    <t>HAG_WK796M2_PB23</t>
  </si>
  <si>
    <t>HAG_WK796M3</t>
  </si>
  <si>
    <t>HAG_WK796M3_PB23</t>
  </si>
  <si>
    <t>HAG_WK796M4</t>
  </si>
  <si>
    <t>HAG_WK796M4_PB23</t>
  </si>
  <si>
    <t>HAG_WK796T</t>
  </si>
  <si>
    <t>HAG_WK796T_PB23</t>
  </si>
  <si>
    <t>HAG_WK797B</t>
  </si>
  <si>
    <t>HAG_WK797B_PB23</t>
  </si>
  <si>
    <t>HAG_WK797C</t>
  </si>
  <si>
    <t>HAG_WK797C_PB23</t>
  </si>
  <si>
    <t>HAG_WK797D</t>
  </si>
  <si>
    <t>HAG_WK797D_PB23</t>
  </si>
  <si>
    <t>HAG_WK797T</t>
  </si>
  <si>
    <t>HAG_WK797T_PB23</t>
  </si>
  <si>
    <t>HAG_WK798B</t>
  </si>
  <si>
    <t>HAG_WK798B_PB23</t>
  </si>
  <si>
    <t>HAG_WK798C</t>
  </si>
  <si>
    <t>HAG_WK798C_PB23</t>
  </si>
  <si>
    <t>HAG_WK798D</t>
  </si>
  <si>
    <t>HAG_WK798D_PB23</t>
  </si>
  <si>
    <t>HAG_WK798T</t>
  </si>
  <si>
    <t>HAG_WK798T_PB23</t>
  </si>
  <si>
    <t>HAG_WK801</t>
  </si>
  <si>
    <t>HAG_WK801_PB23</t>
  </si>
  <si>
    <t>HAG_WK802</t>
  </si>
  <si>
    <t>HAG_WK802_PB23</t>
  </si>
  <si>
    <t>HAG_WK803</t>
  </si>
  <si>
    <t>HAG_WK803_PB23</t>
  </si>
  <si>
    <t>HAG_WK806</t>
  </si>
  <si>
    <t>HAG_WK806_PB23</t>
  </si>
  <si>
    <t>HAG_WK807</t>
  </si>
  <si>
    <t>HAG_WK807_PB23</t>
  </si>
  <si>
    <t>HAG_WK808</t>
  </si>
  <si>
    <t>HAG_WK808_PB23</t>
  </si>
  <si>
    <t>HAG_WK809</t>
  </si>
  <si>
    <t>HAG_WK809_PB23</t>
  </si>
  <si>
    <t>HAG_WK821</t>
  </si>
  <si>
    <t>HAG_WK821_PB23</t>
  </si>
  <si>
    <t>HAG_WK822</t>
  </si>
  <si>
    <t>HAG_WK822_PB23</t>
  </si>
  <si>
    <t>HAG_WK823</t>
  </si>
  <si>
    <t>HAG_WK823_PB23</t>
  </si>
  <si>
    <t>HAG_WK826</t>
  </si>
  <si>
    <t>HAG_WK826_PB23</t>
  </si>
  <si>
    <t>HAG_WK827</t>
  </si>
  <si>
    <t>HAG_WK827_PB23</t>
  </si>
  <si>
    <t>HAG_WK828</t>
  </si>
  <si>
    <t>HAG_WK828_PB23</t>
  </si>
  <si>
    <t>HAG_WK829</t>
  </si>
  <si>
    <t>HAG_WK829_PB23</t>
  </si>
  <si>
    <t>HAG_WK841</t>
  </si>
  <si>
    <t>HAG_WK841_PB23</t>
  </si>
  <si>
    <t>HAG_WK842</t>
  </si>
  <si>
    <t>HAG_WK842_PB23</t>
  </si>
  <si>
    <t>HAG_WK843</t>
  </si>
  <si>
    <t>HAG_WK843_PB23</t>
  </si>
  <si>
    <t>HAG_WK846</t>
  </si>
  <si>
    <t>HAG_WK846_PB23</t>
  </si>
  <si>
    <t>HAG_WK847</t>
  </si>
  <si>
    <t>HAG_WK847_PB23</t>
  </si>
  <si>
    <t>HAG_WK848</t>
  </si>
  <si>
    <t>HAG_WK848_PB23</t>
  </si>
  <si>
    <t>HAG_WK849</t>
  </si>
  <si>
    <t>HAG_WK849_PB23</t>
  </si>
  <si>
    <t>HAG_WK851</t>
  </si>
  <si>
    <t>HAG_WK851_PB23</t>
  </si>
  <si>
    <t>HAG_WK852</t>
  </si>
  <si>
    <t>HAG_WK852_PB23</t>
  </si>
  <si>
    <t>HAG_WK853</t>
  </si>
  <si>
    <t>HAG_WK853_PB23</t>
  </si>
  <si>
    <t>HAG_WK856</t>
  </si>
  <si>
    <t>HAG_WK856_PB23</t>
  </si>
  <si>
    <t>HAG_WK857</t>
  </si>
  <si>
    <t>HAG_WK857_PB23</t>
  </si>
  <si>
    <t>HAG_WK858</t>
  </si>
  <si>
    <t>HAG_WK858_PB23</t>
  </si>
  <si>
    <t>HAG_WK859</t>
  </si>
  <si>
    <t>HAG_WK859_PB23</t>
  </si>
  <si>
    <t>HAG_WK861</t>
  </si>
  <si>
    <t>HAG_WK861_PB23</t>
  </si>
  <si>
    <t>HAG_WK862</t>
  </si>
  <si>
    <t>HAG_WK862_PB23</t>
  </si>
  <si>
    <t>HAG_WK863</t>
  </si>
  <si>
    <t>HAG_WK863_PB23</t>
  </si>
  <si>
    <t>HAG_WK866</t>
  </si>
  <si>
    <t>HAG_WK866_PB23</t>
  </si>
  <si>
    <t>HAG_WK867</t>
  </si>
  <si>
    <t>HAG_WK867_PB23</t>
  </si>
  <si>
    <t>HAG_WK868</t>
  </si>
  <si>
    <t>HAG_WK868_PB23</t>
  </si>
  <si>
    <t>HAG_WK869</t>
  </si>
  <si>
    <t>HAG_WK869_PB23</t>
  </si>
  <si>
    <t>HAG_WK871</t>
  </si>
  <si>
    <t>HAG_WK871_PB23</t>
  </si>
  <si>
    <t>HAG_WK872</t>
  </si>
  <si>
    <t>HAG_WK872_PB23</t>
  </si>
  <si>
    <t>HAG_WK873</t>
  </si>
  <si>
    <t>HAG_WK873_PB23</t>
  </si>
  <si>
    <t>HAG_WK876</t>
  </si>
  <si>
    <t>HAG_WK876_PB23</t>
  </si>
  <si>
    <t>HAG_WK877</t>
  </si>
  <si>
    <t>HAG_WK877_PB23</t>
  </si>
  <si>
    <t>HAG_WK878</t>
  </si>
  <si>
    <t>HAG_WK878_PB23</t>
  </si>
  <si>
    <t>HAG_WK879</t>
  </si>
  <si>
    <t>HAG_WK879_PB23</t>
  </si>
  <si>
    <t>HAG_WK891</t>
  </si>
  <si>
    <t>HAG_WK891_PB23</t>
  </si>
  <si>
    <t>HAG_WK892</t>
  </si>
  <si>
    <t>HAG_WK892_PB23</t>
  </si>
  <si>
    <t>HAG_WK893</t>
  </si>
  <si>
    <t>HAG_WK893_PB23</t>
  </si>
  <si>
    <t>HAG_WK896</t>
  </si>
  <si>
    <t>HAG_WK896_PB23</t>
  </si>
  <si>
    <t>HAG_WK897</t>
  </si>
  <si>
    <t>HAG_WK897_PB23</t>
  </si>
  <si>
    <t>HAG_WK898</t>
  </si>
  <si>
    <t>HAG_WK898_PB23</t>
  </si>
  <si>
    <t>HAG_WK899</t>
  </si>
  <si>
    <t>HAG_WK899_PB23</t>
  </si>
  <si>
    <t>HAG_WK901</t>
  </si>
  <si>
    <t>HAG_WK901_PB23</t>
  </si>
  <si>
    <t>HAG_WK902</t>
  </si>
  <si>
    <t>HAG_WK902_PB23</t>
  </si>
  <si>
    <t>HAG_WK903</t>
  </si>
  <si>
    <t>HAG_WK903_PB23</t>
  </si>
  <si>
    <t>HAG_WK906</t>
  </si>
  <si>
    <t>HAG_WK906_PB23</t>
  </si>
  <si>
    <t>HAG_WK907</t>
  </si>
  <si>
    <t>HAG_WK907_PB23</t>
  </si>
  <si>
    <t>HAG_WK908</t>
  </si>
  <si>
    <t>HAG_WK908_PB23</t>
  </si>
  <si>
    <t>HAG_WK909</t>
  </si>
  <si>
    <t>HAG_WK909_PB23</t>
  </si>
  <si>
    <t>HAG_WK911</t>
  </si>
  <si>
    <t>HAG_WK911_PB23</t>
  </si>
  <si>
    <t>HAG_WK912</t>
  </si>
  <si>
    <t>HAG_WK912_PB23</t>
  </si>
  <si>
    <t>HAG_WK913</t>
  </si>
  <si>
    <t>HAG_WK913_PB23</t>
  </si>
  <si>
    <t>HAG_WK916</t>
  </si>
  <si>
    <t>HAG_WK916_PB23</t>
  </si>
  <si>
    <t>HAG_WK917</t>
  </si>
  <si>
    <t>HAG_WK917_PB23</t>
  </si>
  <si>
    <t>HAG_WK918</t>
  </si>
  <si>
    <t>HAG_WK918_PB23</t>
  </si>
  <si>
    <t>HAG_WK919</t>
  </si>
  <si>
    <t>HAG_WK919_PB23</t>
  </si>
  <si>
    <t>HAG_WK921</t>
  </si>
  <si>
    <t>HAG_WK921_PB23</t>
  </si>
  <si>
    <t>HAG_WK922</t>
  </si>
  <si>
    <t>HAG_WK922_PB23</t>
  </si>
  <si>
    <t>HAG_WK923</t>
  </si>
  <si>
    <t>HAG_WK923_PB23</t>
  </si>
  <si>
    <t>HAG_WK926</t>
  </si>
  <si>
    <t>HAG_WK926_PB23</t>
  </si>
  <si>
    <t>HAG_WK927</t>
  </si>
  <si>
    <t>HAG_WK927_PB23</t>
  </si>
  <si>
    <t>HAG_WK928</t>
  </si>
  <si>
    <t>HAG_WK928_PB23</t>
  </si>
  <si>
    <t>HAG_WK929</t>
  </si>
  <si>
    <t>HAG_WK929_PB23</t>
  </si>
  <si>
    <t>HAG_WK931</t>
  </si>
  <si>
    <t>HAG_WK931_PB23</t>
  </si>
  <si>
    <t>HAG_WK932</t>
  </si>
  <si>
    <t>HAG_WK932_PB23</t>
  </si>
  <si>
    <t>HAG_WK933</t>
  </si>
  <si>
    <t>HAG_WK933_PB23</t>
  </si>
  <si>
    <t>HAG_WK936</t>
  </si>
  <si>
    <t>HAG_WK936_PB23</t>
  </si>
  <si>
    <t>HAG_WK937</t>
  </si>
  <si>
    <t>HAG_WK937_PB23</t>
  </si>
  <si>
    <t>HAG_WK938</t>
  </si>
  <si>
    <t>HAG_WK938_PB23</t>
  </si>
  <si>
    <t>HAG_WK939</t>
  </si>
  <si>
    <t>HAG_WK939_PB23</t>
  </si>
  <si>
    <t>HAG_WK941</t>
  </si>
  <si>
    <t>HAG_WK941_PB23</t>
  </si>
  <si>
    <t>HAG_WK942</t>
  </si>
  <si>
    <t>HAG_WK942_PB23</t>
  </si>
  <si>
    <t>HAG_WK943</t>
  </si>
  <si>
    <t>HAG_WK943_PB23</t>
  </si>
  <si>
    <t>HAG_WK946</t>
  </si>
  <si>
    <t>HAG_WK946_PB23</t>
  </si>
  <si>
    <t>HAG_WK947</t>
  </si>
  <si>
    <t>HAG_WK947_PB23</t>
  </si>
  <si>
    <t>HAG_WK948</t>
  </si>
  <si>
    <t>HAG_WK948_PB23</t>
  </si>
  <si>
    <t>HAG_WK949</t>
  </si>
  <si>
    <t>HAG_WK949_PB23</t>
  </si>
  <si>
    <t>HAG_WK951</t>
  </si>
  <si>
    <t>HAG_WK951_PB23</t>
  </si>
  <si>
    <t>HAG_WK952</t>
  </si>
  <si>
    <t>HAG_WK952_PB23</t>
  </si>
  <si>
    <t>HAG_WK953</t>
  </si>
  <si>
    <t>HAG_WK953_PB23</t>
  </si>
  <si>
    <t>HAG_WK956</t>
  </si>
  <si>
    <t>HAG_WK956_PB23</t>
  </si>
  <si>
    <t>HAG_WK957</t>
  </si>
  <si>
    <t>HAG_WK957_PB23</t>
  </si>
  <si>
    <t>HAG_WK958</t>
  </si>
  <si>
    <t>HAG_WK958_PB23</t>
  </si>
  <si>
    <t>HAG_WK959</t>
  </si>
  <si>
    <t>HAG_WK959_PB23</t>
  </si>
  <si>
    <t>HAG_WK961</t>
  </si>
  <si>
    <t>HAG_WK961_PB23</t>
  </si>
  <si>
    <t>HAG_WK962</t>
  </si>
  <si>
    <t>HAG_WK962_PB23</t>
  </si>
  <si>
    <t>HAG_WK963</t>
  </si>
  <si>
    <t>HAG_WK963_PB23</t>
  </si>
  <si>
    <t>HAG_WK966</t>
  </si>
  <si>
    <t>HAG_WK966_PB23</t>
  </si>
  <si>
    <t>HAG_WK967</t>
  </si>
  <si>
    <t>HAG_WK967_PB23</t>
  </si>
  <si>
    <t>HAG_WK968</t>
  </si>
  <si>
    <t>HAG_WK968_PB23</t>
  </si>
  <si>
    <t>HAG_WK969</t>
  </si>
  <si>
    <t>HAG_WK969_PB23</t>
  </si>
  <si>
    <t>HAG_WKN401</t>
  </si>
  <si>
    <t>HAG_WKN401_PB23</t>
  </si>
  <si>
    <t>HAG_WKN402</t>
  </si>
  <si>
    <t>HAG_WKN402_PB23</t>
  </si>
  <si>
    <t>HAG_WKN403</t>
  </si>
  <si>
    <t>HAG_WKN403_PB23</t>
  </si>
  <si>
    <t>HAG_WKN404</t>
  </si>
  <si>
    <t>HAG_WKN404_PB23</t>
  </si>
  <si>
    <t>HAG_WKN406</t>
  </si>
  <si>
    <t>HAG_WKN406_PB23</t>
  </si>
  <si>
    <t>HAG_WKN407</t>
  </si>
  <si>
    <t>HAG_WKN407_PB23</t>
  </si>
  <si>
    <t>HAG_WKN408</t>
  </si>
  <si>
    <t>HAG_WKN408_PB23</t>
  </si>
  <si>
    <t>HAG_WKN409</t>
  </si>
  <si>
    <t>HAG_WKN409_PB23</t>
  </si>
  <si>
    <t>HAG_WKN411</t>
  </si>
  <si>
    <t>HAG_WKN411_PB23</t>
  </si>
  <si>
    <t>HAG_WKN412</t>
  </si>
  <si>
    <t>HAG_WKN412_PB23</t>
  </si>
  <si>
    <t>HAG_WKN413</t>
  </si>
  <si>
    <t>HAG_WKN413_PB23</t>
  </si>
  <si>
    <t>HAG_WKN414</t>
  </si>
  <si>
    <t>HAG_WKN414_PB23</t>
  </si>
  <si>
    <t>HAG_WKN416</t>
  </si>
  <si>
    <t>HAG_WKN416_PB23</t>
  </si>
  <si>
    <t>HAG_WKN417</t>
  </si>
  <si>
    <t>HAG_WKN417_PB23</t>
  </si>
  <si>
    <t>HAG_WKN418</t>
  </si>
  <si>
    <t>HAG_WKN418_PB23</t>
  </si>
  <si>
    <t>HAG_WKN419</t>
  </si>
  <si>
    <t>HAG_WKN419_PB23</t>
  </si>
  <si>
    <t>HAG_WKN421</t>
  </si>
  <si>
    <t>HAG_WKN421_PB23</t>
  </si>
  <si>
    <t>HAG_WKN422</t>
  </si>
  <si>
    <t>HAG_WKN422_PB23</t>
  </si>
  <si>
    <t>HAG_WKN423</t>
  </si>
  <si>
    <t>HAG_WKN423_PB23</t>
  </si>
  <si>
    <t>HAG_WKN424</t>
  </si>
  <si>
    <t>HAG_WKN424_PB23</t>
  </si>
  <si>
    <t>HAG_WKN426</t>
  </si>
  <si>
    <t>HAG_WKN426_PB23</t>
  </si>
  <si>
    <t>HAG_WKN427</t>
  </si>
  <si>
    <t>HAG_WKN427_PB23</t>
  </si>
  <si>
    <t>HAG_WKN428</t>
  </si>
  <si>
    <t>HAG_WKN428_PB23</t>
  </si>
  <si>
    <t>HAG_WKN429</t>
  </si>
  <si>
    <t>HAG_WKN429_PB23</t>
  </si>
  <si>
    <t>HAG_WKN431</t>
  </si>
  <si>
    <t>HAG_WKN431_PB23</t>
  </si>
  <si>
    <t>HAG_WKN432</t>
  </si>
  <si>
    <t>HAG_WKN432_PB23</t>
  </si>
  <si>
    <t>HAG_WKN433</t>
  </si>
  <si>
    <t>HAG_WKN433_PB23</t>
  </si>
  <si>
    <t>HAG_WKN434</t>
  </si>
  <si>
    <t>HAG_WKN434_PB23</t>
  </si>
  <si>
    <t>HAG_WKN436</t>
  </si>
  <si>
    <t>HAG_WKN436_PB23</t>
  </si>
  <si>
    <t>HAG_WKN437</t>
  </si>
  <si>
    <t>HAG_WKN437_PB23</t>
  </si>
  <si>
    <t>HAG_WKN438</t>
  </si>
  <si>
    <t>HAG_WKN438_PB23</t>
  </si>
  <si>
    <t>HAG_WKN439</t>
  </si>
  <si>
    <t>HAG_WKN439_PB23</t>
  </si>
  <si>
    <t>HAG_WKN441</t>
  </si>
  <si>
    <t>HAG_WKN441_PB23</t>
  </si>
  <si>
    <t>HAG_WKN442</t>
  </si>
  <si>
    <t>HAG_WKN442_PB23</t>
  </si>
  <si>
    <t>HAG_WKN443</t>
  </si>
  <si>
    <t>HAG_WKN443_PB23</t>
  </si>
  <si>
    <t>HAG_WKN444</t>
  </si>
  <si>
    <t>HAG_WKN444_PB23</t>
  </si>
  <si>
    <t>HAG_WKN446</t>
  </si>
  <si>
    <t>HAG_WKN446_PB23</t>
  </si>
  <si>
    <t>HAG_WKN447</t>
  </si>
  <si>
    <t>HAG_WKN447_PB23</t>
  </si>
  <si>
    <t>HAG_WKN448</t>
  </si>
  <si>
    <t>HAG_WKN448_PB23</t>
  </si>
  <si>
    <t>HAG_WKN449</t>
  </si>
  <si>
    <t>HAG_WKN449_PB23</t>
  </si>
  <si>
    <t>HAG_WKN491</t>
  </si>
  <si>
    <t>HAG_WKN491_PB23</t>
  </si>
  <si>
    <t>HAG_WKN492</t>
  </si>
  <si>
    <t>HAG_WKN492_PB23</t>
  </si>
  <si>
    <t>HAG_WKN493</t>
  </si>
  <si>
    <t>HAG_WKN493_PB23</t>
  </si>
  <si>
    <t>HAG_WKN494</t>
  </si>
  <si>
    <t>HAG_WKN494_PB23</t>
  </si>
  <si>
    <t>HAG_WKN496</t>
  </si>
  <si>
    <t>HAG_WKN496_PB23</t>
  </si>
  <si>
    <t>HAG_WKN497</t>
  </si>
  <si>
    <t>HAG_WKN497_PB23</t>
  </si>
  <si>
    <t>HAG_WKN498</t>
  </si>
  <si>
    <t>HAG_WKN498_PB23</t>
  </si>
  <si>
    <t>HAG_WKN499</t>
  </si>
  <si>
    <t>HAG_WKN499_PB23</t>
  </si>
  <si>
    <t>HAG_WKN501</t>
  </si>
  <si>
    <t>HAG_WKN501_PB23</t>
  </si>
  <si>
    <t>HAG_WKN502</t>
  </si>
  <si>
    <t>HAG_WKN502_PB23</t>
  </si>
  <si>
    <t>HAG_WKN503</t>
  </si>
  <si>
    <t>HAG_WKN503_PB23</t>
  </si>
  <si>
    <t>HAG_WKN504</t>
  </si>
  <si>
    <t>HAG_WKN504_PB23</t>
  </si>
  <si>
    <t>HAG_WKN506</t>
  </si>
  <si>
    <t>HAG_WKN506_PB23</t>
  </si>
  <si>
    <t>HAG_WKN507</t>
  </si>
  <si>
    <t>HAG_WKN507_PB23</t>
  </si>
  <si>
    <t>HAG_WKN508</t>
  </si>
  <si>
    <t>HAG_WKN508_PB23</t>
  </si>
  <si>
    <t>HAG_WKN509</t>
  </si>
  <si>
    <t>HAG_WKN509_PB23</t>
  </si>
  <si>
    <t>HAG_WKN511</t>
  </si>
  <si>
    <t>HAG_WKN511_PB23</t>
  </si>
  <si>
    <t>HAG_WKN512</t>
  </si>
  <si>
    <t>HAG_WKN512_PB23</t>
  </si>
  <si>
    <t>HAG_WKN513</t>
  </si>
  <si>
    <t>HAG_WKN513_PB23</t>
  </si>
  <si>
    <t>HAG_WKN514</t>
  </si>
  <si>
    <t>HAG_WKN514_PB23</t>
  </si>
  <si>
    <t>HAG_WKN516</t>
  </si>
  <si>
    <t>HAG_WKN516_PB23</t>
  </si>
  <si>
    <t>HAG_WKN517</t>
  </si>
  <si>
    <t>HAG_WKN517_PB23</t>
  </si>
  <si>
    <t>HAG_WKN518</t>
  </si>
  <si>
    <t>HAG_WKN518_PB23</t>
  </si>
  <si>
    <t>HAG_WKN519</t>
  </si>
  <si>
    <t>HAG_WKN519_PB23</t>
  </si>
  <si>
    <t>HAG_WKN521</t>
  </si>
  <si>
    <t>HAG_WKN521_PB23</t>
  </si>
  <si>
    <t>HAG_WKN522</t>
  </si>
  <si>
    <t>HAG_WKN522_PB23</t>
  </si>
  <si>
    <t>HAG_WKN523</t>
  </si>
  <si>
    <t>HAG_WKN523_PB23</t>
  </si>
  <si>
    <t>HAG_WKN524</t>
  </si>
  <si>
    <t>HAG_WKN524_PB23</t>
  </si>
  <si>
    <t>HAG_WKN526</t>
  </si>
  <si>
    <t>HAG_WKN526_PB23</t>
  </si>
  <si>
    <t>HAG_WKN527</t>
  </si>
  <si>
    <t>HAG_WKN527_PB23</t>
  </si>
  <si>
    <t>HAG_WKN528</t>
  </si>
  <si>
    <t>HAG_WKN528_PB23</t>
  </si>
  <si>
    <t>HAG_WKN529</t>
  </si>
  <si>
    <t>HAG_WKN529_PB23</t>
  </si>
  <si>
    <t>HAG_WKN531</t>
  </si>
  <si>
    <t>HAG_WKN531_PB23</t>
  </si>
  <si>
    <t>HAG_WKN532</t>
  </si>
  <si>
    <t>HAG_WKN532_PB23</t>
  </si>
  <si>
    <t>HAG_WKN533</t>
  </si>
  <si>
    <t>HAG_WKN533_PB23</t>
  </si>
  <si>
    <t>HAG_WKN534</t>
  </si>
  <si>
    <t>HAG_WKN534_PB23</t>
  </si>
  <si>
    <t>HAG_WKN536</t>
  </si>
  <si>
    <t>HAG_WKN536_PB23</t>
  </si>
  <si>
    <t>HAG_WKN537</t>
  </si>
  <si>
    <t>HAG_WKN537_PB23</t>
  </si>
  <si>
    <t>HAG_WKN538</t>
  </si>
  <si>
    <t>HAG_WKN538_PB23</t>
  </si>
  <si>
    <t>HAG_WKN539</t>
  </si>
  <si>
    <t>HAG_WKN539_PB23</t>
  </si>
  <si>
    <t>HAG_WKN541</t>
  </si>
  <si>
    <t>HAG_WKN541_PB23</t>
  </si>
  <si>
    <t>HAG_WKN542</t>
  </si>
  <si>
    <t>HAG_WKN542_PB23</t>
  </si>
  <si>
    <t>HAG_WKN543</t>
  </si>
  <si>
    <t>HAG_WKN543_PB23</t>
  </si>
  <si>
    <t>HAG_WKN544</t>
  </si>
  <si>
    <t>HAG_WKN544_PB23</t>
  </si>
  <si>
    <t>HAG_WKN546</t>
  </si>
  <si>
    <t>HAG_WKN546_PB23</t>
  </si>
  <si>
    <t>HAG_WKN547</t>
  </si>
  <si>
    <t>HAG_WKN547_PB23</t>
  </si>
  <si>
    <t>HAG_WKN548</t>
  </si>
  <si>
    <t>HAG_WKN548_PB23</t>
  </si>
  <si>
    <t>HAG_WKN549</t>
  </si>
  <si>
    <t>HAG_WKN549_PB23</t>
  </si>
  <si>
    <t>HAG_WKN551</t>
  </si>
  <si>
    <t>HAG_WKN551_PB23</t>
  </si>
  <si>
    <t>HAG_WKN552</t>
  </si>
  <si>
    <t>HAG_WKN552_PB23</t>
  </si>
  <si>
    <t>HAG_WKN553</t>
  </si>
  <si>
    <t>HAG_WKN553_PB23</t>
  </si>
  <si>
    <t>HAG_WKN554</t>
  </si>
  <si>
    <t>HAG_WKN554_PB23</t>
  </si>
  <si>
    <t>HAG_WKN556</t>
  </si>
  <si>
    <t>HAG_WKN556_PB23</t>
  </si>
  <si>
    <t>HAG_WKN557</t>
  </si>
  <si>
    <t>HAG_WKN557_PB23</t>
  </si>
  <si>
    <t>HAG_WKN558</t>
  </si>
  <si>
    <t>HAG_WKN558_PB23</t>
  </si>
  <si>
    <t>HAG_WKN559</t>
  </si>
  <si>
    <t>HAG_WKN559_PB23</t>
  </si>
  <si>
    <t>HAG_WKN561</t>
  </si>
  <si>
    <t>HAG_WKN561_PB23</t>
  </si>
  <si>
    <t>HAG_WKN562</t>
  </si>
  <si>
    <t>HAG_WKN562_PB23</t>
  </si>
  <si>
    <t>HAG_WKN563</t>
  </si>
  <si>
    <t>HAG_WKN563_PB23</t>
  </si>
  <si>
    <t>HAG_WKN564</t>
  </si>
  <si>
    <t>HAG_WKN564_PB23</t>
  </si>
  <si>
    <t>HAG_WKN566</t>
  </si>
  <si>
    <t>HAG_WKN566_PB23</t>
  </si>
  <si>
    <t>HAG_WKN567</t>
  </si>
  <si>
    <t>HAG_WKN567_PB23</t>
  </si>
  <si>
    <t>HAG_WKN568</t>
  </si>
  <si>
    <t>HAG_WKN568_PB23</t>
  </si>
  <si>
    <t>HAG_WKN569</t>
  </si>
  <si>
    <t>HAG_WKN569_PB23</t>
  </si>
  <si>
    <t>HAG_WKN801</t>
  </si>
  <si>
    <t>HAG_WKN801_PB23</t>
  </si>
  <si>
    <t>HAG_WKN802</t>
  </si>
  <si>
    <t>HAG_WKN802_PB23</t>
  </si>
  <si>
    <t>HAG_WKN803</t>
  </si>
  <si>
    <t>HAG_WKN803_PB23</t>
  </si>
  <si>
    <t>HAG_WKN806</t>
  </si>
  <si>
    <t>HAG_WKN806_PB23</t>
  </si>
  <si>
    <t>HAG_WKN807</t>
  </si>
  <si>
    <t>HAG_WKN807_PB23</t>
  </si>
  <si>
    <t>HAG_WKN808</t>
  </si>
  <si>
    <t>HAG_WKN808_PB23</t>
  </si>
  <si>
    <t>HAG_WKN809</t>
  </si>
  <si>
    <t>HAG_WKN809_PB23</t>
  </si>
  <si>
    <t>HAG_WKN811</t>
  </si>
  <si>
    <t>HAG_WKN811_PB23</t>
  </si>
  <si>
    <t>HAG_WKN812</t>
  </si>
  <si>
    <t>HAG_WKN812_PB23</t>
  </si>
  <si>
    <t>HAG_WKN813</t>
  </si>
  <si>
    <t>HAG_WKN813_PB23</t>
  </si>
  <si>
    <t>HAG_WKN816</t>
  </si>
  <si>
    <t>HAG_WKN816_PB23</t>
  </si>
  <si>
    <t>HAG_WKN817</t>
  </si>
  <si>
    <t>HAG_WKN817_PB23</t>
  </si>
  <si>
    <t>HAG_WKN818</t>
  </si>
  <si>
    <t>HAG_WKN818_PB23</t>
  </si>
  <si>
    <t>HAG_WKN819</t>
  </si>
  <si>
    <t>HAG_WKN819_PB23</t>
  </si>
  <si>
    <t>HAG_WKN821</t>
  </si>
  <si>
    <t>HAG_WKN821_PB23</t>
  </si>
  <si>
    <t>HAG_WKN822</t>
  </si>
  <si>
    <t>HAG_WKN822_PB23</t>
  </si>
  <si>
    <t>HAG_WKN823</t>
  </si>
  <si>
    <t>HAG_WKN823_PB23</t>
  </si>
  <si>
    <t>HAG_WKN826</t>
  </si>
  <si>
    <t>HAG_WKN826_PB23</t>
  </si>
  <si>
    <t>HAG_WKN827</t>
  </si>
  <si>
    <t>HAG_WKN827_PB23</t>
  </si>
  <si>
    <t>HAG_WKN828</t>
  </si>
  <si>
    <t>HAG_WKN828_PB23</t>
  </si>
  <si>
    <t>HAG_WKN829</t>
  </si>
  <si>
    <t>HAG_WKN829_PB23</t>
  </si>
  <si>
    <t>HAG_WKN831</t>
  </si>
  <si>
    <t>HAG_WKN831_PB23</t>
  </si>
  <si>
    <t>HAG_WKN832</t>
  </si>
  <si>
    <t>HAG_WKN832_PB23</t>
  </si>
  <si>
    <t>HAG_WKN833</t>
  </si>
  <si>
    <t>HAG_WKN833_PB23</t>
  </si>
  <si>
    <t>HAG_WKN836</t>
  </si>
  <si>
    <t>HAG_WKN836_PB23</t>
  </si>
  <si>
    <t>HAG_WKN837</t>
  </si>
  <si>
    <t>HAG_WKN837_PB23</t>
  </si>
  <si>
    <t>HAG_WKN838</t>
  </si>
  <si>
    <t>HAG_WKN838_PB23</t>
  </si>
  <si>
    <t>HAG_WKN839</t>
  </si>
  <si>
    <t>HAG_WKN839_PB23</t>
  </si>
  <si>
    <t>HAG_WKPACK16</t>
  </si>
  <si>
    <t>HAG_WKPACK16_PB23</t>
  </si>
  <si>
    <t>HAG_WKPACKPN</t>
  </si>
  <si>
    <t>HAG_WKPACKPN_PB23</t>
  </si>
  <si>
    <t>HAG_WKPACKSR</t>
  </si>
  <si>
    <t>HAG_WKPACKSR_PB23</t>
  </si>
  <si>
    <t>HAG_WKT302</t>
  </si>
  <si>
    <t>HAG_WKT302_PB23</t>
  </si>
  <si>
    <t>HAG_WKT302R</t>
  </si>
  <si>
    <t>HAG_WKT302R_PB23</t>
  </si>
  <si>
    <t>HAG_WKT304</t>
  </si>
  <si>
    <t>HAG_WKT304_PB23</t>
  </si>
  <si>
    <t>HAG_WKT304R</t>
  </si>
  <si>
    <t>HAG_WKT304R_PB23</t>
  </si>
  <si>
    <t>HAG_WKT306</t>
  </si>
  <si>
    <t>HAG_WKT306_PB23</t>
  </si>
  <si>
    <t>HAG_WKT306R</t>
  </si>
  <si>
    <t>HAG_WKT306R_PB23</t>
  </si>
  <si>
    <t>HAG_WKT312</t>
  </si>
  <si>
    <t>HAG_WKT312_PB23</t>
  </si>
  <si>
    <t>HAG_WKT312R</t>
  </si>
  <si>
    <t>HAG_WKT312R_PB23</t>
  </si>
  <si>
    <t>HAG_WKT314</t>
  </si>
  <si>
    <t>HAG_WKT314_PB23</t>
  </si>
  <si>
    <t>HAG_WKT314R</t>
  </si>
  <si>
    <t>HAG_WKT314R_PB23</t>
  </si>
  <si>
    <t>HAG_WKT316</t>
  </si>
  <si>
    <t>HAG_WKT316_PB23</t>
  </si>
  <si>
    <t>HAG_WKT316R</t>
  </si>
  <si>
    <t>HAG_WKT316R_PB23</t>
  </si>
  <si>
    <t>HAG_WKT322</t>
  </si>
  <si>
    <t>HAG_WKT322_PB23</t>
  </si>
  <si>
    <t>HAG_WKT324</t>
  </si>
  <si>
    <t>HAG_WKT324_PB23</t>
  </si>
  <si>
    <t>HAG_WKT400</t>
  </si>
  <si>
    <t>HAG_WKT400_PB23</t>
  </si>
  <si>
    <t>HAG_WKT401</t>
  </si>
  <si>
    <t>HAG_WKT401_PB23</t>
  </si>
  <si>
    <t>HAG_WKT410</t>
  </si>
  <si>
    <t>HAG_WKT410_PB23</t>
  </si>
  <si>
    <t>HAG_WKT412</t>
  </si>
  <si>
    <t>HAG_WKT412_PB23</t>
  </si>
  <si>
    <t>HAG_WKT415</t>
  </si>
  <si>
    <t>HAG_WKT415_PB23</t>
  </si>
  <si>
    <t>HAG_WKT421</t>
  </si>
  <si>
    <t>HAG_WKT421_PB23</t>
  </si>
  <si>
    <t>HAG_WKT422</t>
  </si>
  <si>
    <t>HAG_WKT422_PB23</t>
  </si>
  <si>
    <t>HAG_WKT423</t>
  </si>
  <si>
    <t>HAG_WKT423_PB23</t>
  </si>
  <si>
    <t>HAG_WKT425</t>
  </si>
  <si>
    <t>HAG_WKT425_PB23</t>
  </si>
  <si>
    <t>HAG_WKT426</t>
  </si>
  <si>
    <t>HAG_WKT426_PB23</t>
  </si>
  <si>
    <t>HAG_WKT501</t>
  </si>
  <si>
    <t>HAG_WKT501_PB23</t>
  </si>
  <si>
    <t>HAG_WKT502</t>
  </si>
  <si>
    <t>HAG_WKT502_PB23</t>
  </si>
  <si>
    <t>HAG_WKT510</t>
  </si>
  <si>
    <t>HAG_WKT510_PB23</t>
  </si>
  <si>
    <t>HAG_WKT511</t>
  </si>
  <si>
    <t>HAG_WKT511_PB23</t>
  </si>
  <si>
    <t>HAG_WKT660B</t>
  </si>
  <si>
    <t>HAG_WKT660B_PB23</t>
  </si>
  <si>
    <t>HAG_WKT702B</t>
  </si>
  <si>
    <t>HAG_WKT702B_PB23</t>
  </si>
  <si>
    <t>HAG_WKT712B</t>
  </si>
  <si>
    <t>HAG_WKT712B_PB23</t>
  </si>
  <si>
    <t>HAG_WKT720B</t>
  </si>
  <si>
    <t>HAG_WKT720B_PB23</t>
  </si>
  <si>
    <t>HAG_WKT722B</t>
  </si>
  <si>
    <t>HAG_WKT722B_PB23</t>
  </si>
  <si>
    <t>HAG_WKT900</t>
  </si>
  <si>
    <t>HAG_WKT900_PB23</t>
  </si>
  <si>
    <t>HAG_WKT902B</t>
  </si>
  <si>
    <t>HAG_WKT902B_PB23</t>
  </si>
  <si>
    <t>HAG_WKT902C</t>
  </si>
  <si>
    <t>HAG_WKT902C_PB23</t>
  </si>
  <si>
    <t>HAG_WKT902D</t>
  </si>
  <si>
    <t>HAG_WKT902D_PB23</t>
  </si>
  <si>
    <t>HAG_WKT902T</t>
  </si>
  <si>
    <t>HAG_WKT902T_PB23</t>
  </si>
  <si>
    <t>HAG_WKT904B</t>
  </si>
  <si>
    <t>HAG_WKT904B_PB23</t>
  </si>
  <si>
    <t>HAG_WKT904C</t>
  </si>
  <si>
    <t>HAG_WKT904C_PB23</t>
  </si>
  <si>
    <t>HAG_WKT904D</t>
  </si>
  <si>
    <t>HAG_WKT904D_PB23</t>
  </si>
  <si>
    <t>HAG_WKT904T</t>
  </si>
  <si>
    <t>HAG_WKT904T_PB23</t>
  </si>
  <si>
    <t>HAG_WKT906B</t>
  </si>
  <si>
    <t>HAG_WKT906B_PB23</t>
  </si>
  <si>
    <t>HAG_WKT906C</t>
  </si>
  <si>
    <t>HAG_WKT906C_PB23</t>
  </si>
  <si>
    <t>HAG_WKT906D</t>
  </si>
  <si>
    <t>HAG_WKT906D_PB23</t>
  </si>
  <si>
    <t>HAG_WKT906T</t>
  </si>
  <si>
    <t>HAG_WKT906T_PB23</t>
  </si>
  <si>
    <t>HAG_WKT912B</t>
  </si>
  <si>
    <t>HAG_WKT912B_PB23</t>
  </si>
  <si>
    <t>HAG_WKT912C</t>
  </si>
  <si>
    <t>HAG_WKT912C_PB23</t>
  </si>
  <si>
    <t>HAG_WKT912D</t>
  </si>
  <si>
    <t>HAG_WKT912D_PB23</t>
  </si>
  <si>
    <t>HAG_WKT912T</t>
  </si>
  <si>
    <t>HAG_WKT912T_PB23</t>
  </si>
  <si>
    <t>HAG_WKT914B</t>
  </si>
  <si>
    <t>HAG_WKT914B_PB23</t>
  </si>
  <si>
    <t>HAG_WKT914C</t>
  </si>
  <si>
    <t>HAG_WKT914C_PB23</t>
  </si>
  <si>
    <t>HAG_WKT914D</t>
  </si>
  <si>
    <t>HAG_WKT914D_PB23</t>
  </si>
  <si>
    <t>HAG_WKT914T</t>
  </si>
  <si>
    <t>HAG_WKT914T_PB23</t>
  </si>
  <si>
    <t>HAG_WKT916B</t>
  </si>
  <si>
    <t>HAG_WKT916B_PB23</t>
  </si>
  <si>
    <t>HAG_WKT916C</t>
  </si>
  <si>
    <t>HAG_WKT916C_PB23</t>
  </si>
  <si>
    <t>HAG_WKT916D</t>
  </si>
  <si>
    <t>HAG_WKT916D_PB23</t>
  </si>
  <si>
    <t>HAG_WKT916T</t>
  </si>
  <si>
    <t>HAG_WKT916T_PB23</t>
  </si>
  <si>
    <t>HAG_WKT932B</t>
  </si>
  <si>
    <t>HAG_WKT932B_PB23</t>
  </si>
  <si>
    <t>HAG_WKT932C</t>
  </si>
  <si>
    <t>HAG_WKT932C_PB23</t>
  </si>
  <si>
    <t>HAG_WKT932D</t>
  </si>
  <si>
    <t>HAG_WKT932D_PB23</t>
  </si>
  <si>
    <t>HAG_WKT932T</t>
  </si>
  <si>
    <t>HAG_WKT932T_PB23</t>
  </si>
  <si>
    <t>HAG_WKT934B</t>
  </si>
  <si>
    <t>HAG_WKT934B_PB23</t>
  </si>
  <si>
    <t>HAG_WKT934C</t>
  </si>
  <si>
    <t>HAG_WKT934C_PB23</t>
  </si>
  <si>
    <t>HAG_WKT934D</t>
  </si>
  <si>
    <t>HAG_WKT934D_PB23</t>
  </si>
  <si>
    <t>HAG_WKT934T</t>
  </si>
  <si>
    <t>HAG_WKT934T_PB23</t>
  </si>
  <si>
    <t>HAG_WKT936B</t>
  </si>
  <si>
    <t>HAG_WKT936B_PB23</t>
  </si>
  <si>
    <t>HAG_WKT936C</t>
  </si>
  <si>
    <t>HAG_WKT936C_PB23</t>
  </si>
  <si>
    <t>HAG_WKT936D</t>
  </si>
  <si>
    <t>HAG_WKT936D_PB23</t>
  </si>
  <si>
    <t>HAG_WKT936T</t>
  </si>
  <si>
    <t>HAG_WKT936T_PB23</t>
  </si>
  <si>
    <t>HAG_WKT942B</t>
  </si>
  <si>
    <t>HAG_WKT942B_PB23</t>
  </si>
  <si>
    <t>HAG_WKT942C</t>
  </si>
  <si>
    <t>HAG_WKT942C_PB23</t>
  </si>
  <si>
    <t>HAG_WKT942D</t>
  </si>
  <si>
    <t>HAG_WKT942D_PB23</t>
  </si>
  <si>
    <t>HAG_WKT942T</t>
  </si>
  <si>
    <t>HAG_WKT942T_PB23</t>
  </si>
  <si>
    <t>HAG_WKT952B</t>
  </si>
  <si>
    <t>HAG_WKT952B_PB23</t>
  </si>
  <si>
    <t>HAG_WKT952C</t>
  </si>
  <si>
    <t>HAG_WKT952C_PB23</t>
  </si>
  <si>
    <t>HAG_WKT952D</t>
  </si>
  <si>
    <t>HAG_WKT952D_PB23</t>
  </si>
  <si>
    <t>HAG_WKT952T</t>
  </si>
  <si>
    <t>HAG_WKT952T_PB23</t>
  </si>
  <si>
    <t>HAG_WKT960B</t>
  </si>
  <si>
    <t>HAG_WKT960B_PB23</t>
  </si>
  <si>
    <t>HAG_WKT960C</t>
  </si>
  <si>
    <t>HAG_WKT960C_PB23</t>
  </si>
  <si>
    <t>HAG_WKT960D</t>
  </si>
  <si>
    <t>HAG_WKT960D_PB23</t>
  </si>
  <si>
    <t>HAG_WKT960T</t>
  </si>
  <si>
    <t>HAG_WKT960T_PB23</t>
  </si>
  <si>
    <t>HAG_WKT990B</t>
  </si>
  <si>
    <t>HAG_WKT990B_PB23</t>
  </si>
  <si>
    <t>HAG_WKT990C</t>
  </si>
  <si>
    <t>HAG_WKT990C_PB23</t>
  </si>
  <si>
    <t>HAG_WKT990D</t>
  </si>
  <si>
    <t>HAG_WKT990D_PB23</t>
  </si>
  <si>
    <t>HAG_WKT990T</t>
  </si>
  <si>
    <t>HAG_WKT990T_PB23</t>
  </si>
  <si>
    <t>HAG_WMC020</t>
  </si>
  <si>
    <t>HAG_WMC020_PB23</t>
  </si>
  <si>
    <t>HAG_WMC021</t>
  </si>
  <si>
    <t>HAG_WMC021_PB23</t>
  </si>
  <si>
    <t>HAG_WMC022</t>
  </si>
  <si>
    <t>HAG_WMC022_PB23</t>
  </si>
  <si>
    <t>HAG_WMC023</t>
  </si>
  <si>
    <t>HAG_WMC023_PB23</t>
  </si>
  <si>
    <t>HAG_WMC024</t>
  </si>
  <si>
    <t>HAG_WMC024_PB23</t>
  </si>
  <si>
    <t>HAG_WMC025</t>
  </si>
  <si>
    <t>HAG_WMC025_PB23</t>
  </si>
  <si>
    <t>HAG_WMC026</t>
  </si>
  <si>
    <t>HAG_WMC026_PB23</t>
  </si>
  <si>
    <t>HAG_WMC401</t>
  </si>
  <si>
    <t>HAG_WMC401_PB23</t>
  </si>
  <si>
    <t>HAG_WMC402</t>
  </si>
  <si>
    <t>HAG_WMC402_PB23</t>
  </si>
  <si>
    <t>HAG_WMC404</t>
  </si>
  <si>
    <t>HAG_WMC404_PB23</t>
  </si>
  <si>
    <t>HAG_WMC406</t>
  </si>
  <si>
    <t>HAG_WMC406_PB23</t>
  </si>
  <si>
    <t>HAG_WMC408</t>
  </si>
  <si>
    <t>HAG_WMC408_PB23</t>
  </si>
  <si>
    <t>HAG_WMC411</t>
  </si>
  <si>
    <t>HAG_WMC411_PB23</t>
  </si>
  <si>
    <t>HAG_WMC412</t>
  </si>
  <si>
    <t>HAG_WMC412_PB23</t>
  </si>
  <si>
    <t>HAG_WMC414</t>
  </si>
  <si>
    <t>HAG_WMC414_PB23</t>
  </si>
  <si>
    <t>HAG_WMC740</t>
  </si>
  <si>
    <t>HAG_WMC740_PB23</t>
  </si>
  <si>
    <t>HAG_WMC840</t>
  </si>
  <si>
    <t>HAG_WMC840_PB23</t>
  </si>
  <si>
    <t>HAG_WMT10250</t>
  </si>
  <si>
    <t>HAG_WMT10250_PB23</t>
  </si>
  <si>
    <t>HAG_WMT10250G</t>
  </si>
  <si>
    <t>HAG_WMT10250G_PB23</t>
  </si>
  <si>
    <t>HAG_WMT10255</t>
  </si>
  <si>
    <t>HAG_WMT10255_PB23</t>
  </si>
  <si>
    <t>HAG_WMT10255G</t>
  </si>
  <si>
    <t>HAG_WMT10255G_PB23</t>
  </si>
  <si>
    <t>HAG_WMT10450</t>
  </si>
  <si>
    <t>HAG_WMT10450_PB23</t>
  </si>
  <si>
    <t>HAG_WMT10450G</t>
  </si>
  <si>
    <t>HAG_WMT10450G_PB23</t>
  </si>
  <si>
    <t>HAG_WMT10455</t>
  </si>
  <si>
    <t>HAG_WMT10455_PB23</t>
  </si>
  <si>
    <t>HAG_WMT10455G</t>
  </si>
  <si>
    <t>HAG_WMT10455G_PB23</t>
  </si>
  <si>
    <t>HAG_WMT10550</t>
  </si>
  <si>
    <t>HAG_WMT10550_PB23</t>
  </si>
  <si>
    <t>HAG_WMT10550G</t>
  </si>
  <si>
    <t>HAG_WMT10550G_PB23</t>
  </si>
  <si>
    <t>HAG_WMT10555</t>
  </si>
  <si>
    <t>HAG_WMT10555_PB23</t>
  </si>
  <si>
    <t>HAG_WMT10555G</t>
  </si>
  <si>
    <t>HAG_WMT10555G_PB23</t>
  </si>
  <si>
    <t>HAG_WMT10650</t>
  </si>
  <si>
    <t>HAG_WMT10650_PB23</t>
  </si>
  <si>
    <t>HAG_WMT10650G</t>
  </si>
  <si>
    <t>HAG_WMT10650G_PB23</t>
  </si>
  <si>
    <t>HAG_WMT10655</t>
  </si>
  <si>
    <t>HAG_WMT10655_PB23</t>
  </si>
  <si>
    <t>HAG_WMT10655G</t>
  </si>
  <si>
    <t>HAG_WMT10655G_PB23</t>
  </si>
  <si>
    <t>HAG_WMT10750</t>
  </si>
  <si>
    <t>HAG_WMT10750_PB23</t>
  </si>
  <si>
    <t>HAG_WMT10750G</t>
  </si>
  <si>
    <t>HAG_WMT10750G_PB23</t>
  </si>
  <si>
    <t>HAG_WMT10755</t>
  </si>
  <si>
    <t>HAG_WMT10755_PB23</t>
  </si>
  <si>
    <t>HAG_WMT10755G</t>
  </si>
  <si>
    <t>HAG_WMT10755G_PB23</t>
  </si>
  <si>
    <t>HAG_WMT10850</t>
  </si>
  <si>
    <t>HAG_WMT10850_PB23</t>
  </si>
  <si>
    <t>HAG_WMT10850G</t>
  </si>
  <si>
    <t>HAG_WMT10850G_PB23</t>
  </si>
  <si>
    <t>HAG_WMT10855</t>
  </si>
  <si>
    <t>HAG_WMT10855_PB23</t>
  </si>
  <si>
    <t>HAG_WMT10855G</t>
  </si>
  <si>
    <t>HAG_WMT10855G_PB23</t>
  </si>
  <si>
    <t>HAG_WMT20250</t>
  </si>
  <si>
    <t>HAG_WMT20250_PB23</t>
  </si>
  <si>
    <t>HAG_WMT20250G</t>
  </si>
  <si>
    <t>HAG_WMT20250G_PB23</t>
  </si>
  <si>
    <t>HAG_WMT20255</t>
  </si>
  <si>
    <t>HAG_WMT20255_PB23</t>
  </si>
  <si>
    <t>HAG_WMT20255G</t>
  </si>
  <si>
    <t>HAG_WMT20255G_PB23</t>
  </si>
  <si>
    <t>HAG_WMT20450</t>
  </si>
  <si>
    <t>HAG_WMT20450_PB23</t>
  </si>
  <si>
    <t>HAG_WMT20450G</t>
  </si>
  <si>
    <t>HAG_WMT20450G_PB23</t>
  </si>
  <si>
    <t>HAG_WMT20455</t>
  </si>
  <si>
    <t>HAG_WMT20455_PB23</t>
  </si>
  <si>
    <t>HAG_WMT20455G</t>
  </si>
  <si>
    <t>HAG_WMT20455G_PB23</t>
  </si>
  <si>
    <t>HAG_WMT20550</t>
  </si>
  <si>
    <t>HAG_WMT20550_PB23</t>
  </si>
  <si>
    <t>HAG_WMT20550G</t>
  </si>
  <si>
    <t>HAG_WMT20550G_PB23</t>
  </si>
  <si>
    <t>HAG_WMT20555</t>
  </si>
  <si>
    <t>HAG_WMT20555_PB23</t>
  </si>
  <si>
    <t>HAG_WMT20555G</t>
  </si>
  <si>
    <t>HAG_WMT20555G_PB23</t>
  </si>
  <si>
    <t>HAG_WMT20650</t>
  </si>
  <si>
    <t>HAG_WMT20650_PB23</t>
  </si>
  <si>
    <t>HAG_WMT20650G</t>
  </si>
  <si>
    <t>HAG_WMT20650G_PB23</t>
  </si>
  <si>
    <t>HAG_WMT20655</t>
  </si>
  <si>
    <t>HAG_WMT20655_PB23</t>
  </si>
  <si>
    <t>HAG_WMT20655G</t>
  </si>
  <si>
    <t>HAG_WMT20655G_PB23</t>
  </si>
  <si>
    <t>HAG_WMT20750</t>
  </si>
  <si>
    <t>HAG_WMT20750_PB23</t>
  </si>
  <si>
    <t>HAG_WMT20750G</t>
  </si>
  <si>
    <t>HAG_WMT20750G_PB23</t>
  </si>
  <si>
    <t>HAG_WMT20755</t>
  </si>
  <si>
    <t>HAG_WMT20755_PB23</t>
  </si>
  <si>
    <t>HAG_WMT20755G</t>
  </si>
  <si>
    <t>HAG_WMT20755G_PB23</t>
  </si>
  <si>
    <t>HAG_WMT20850</t>
  </si>
  <si>
    <t>HAG_WMT20850_PB23</t>
  </si>
  <si>
    <t>HAG_WMT20850G</t>
  </si>
  <si>
    <t>HAG_WMT20850G_PB23</t>
  </si>
  <si>
    <t>HAG_WMT20855</t>
  </si>
  <si>
    <t>HAG_WMT20855_PB23</t>
  </si>
  <si>
    <t>HAG_WMT20855G</t>
  </si>
  <si>
    <t>HAG_WMT20855G_PB23</t>
  </si>
  <si>
    <t>HAG_WMT301</t>
  </si>
  <si>
    <t>HAG_WMT301_PB23</t>
  </si>
  <si>
    <t>HAG_WMT302B</t>
  </si>
  <si>
    <t>HAG_WMT302B_PB23</t>
  </si>
  <si>
    <t>HAG_WMT302BG</t>
  </si>
  <si>
    <t>HAG_WMT302BG_PB23</t>
  </si>
  <si>
    <t>HAG_WMT302C</t>
  </si>
  <si>
    <t>HAG_WMT302C_PB23</t>
  </si>
  <si>
    <t>HAG_WMT302CG</t>
  </si>
  <si>
    <t>HAG_WMT302CG_PB23</t>
  </si>
  <si>
    <t>HAG_WMT302T</t>
  </si>
  <si>
    <t>HAG_WMT302T_PB23</t>
  </si>
  <si>
    <t>HAG_WMT302TG</t>
  </si>
  <si>
    <t>HAG_WMT302TG_PB23</t>
  </si>
  <si>
    <t>HAG_WMT304B</t>
  </si>
  <si>
    <t>HAG_WMT304B_PB23</t>
  </si>
  <si>
    <t>HAG_WMT304BG</t>
  </si>
  <si>
    <t>HAG_WMT304BG_PB23</t>
  </si>
  <si>
    <t>HAG_WMT304C</t>
  </si>
  <si>
    <t>HAG_WMT304C_PB23</t>
  </si>
  <si>
    <t>HAG_WMT304CG</t>
  </si>
  <si>
    <t>HAG_WMT304CG_PB23</t>
  </si>
  <si>
    <t>HAG_WMT304T</t>
  </si>
  <si>
    <t>HAG_WMT304T_PB23</t>
  </si>
  <si>
    <t>HAG_WMT304TG</t>
  </si>
  <si>
    <t>HAG_WMT304TG_PB23</t>
  </si>
  <si>
    <t>HAG_WMT306B</t>
  </si>
  <si>
    <t>HAG_WMT306B_PB23</t>
  </si>
  <si>
    <t>HAG_WMT306BG</t>
  </si>
  <si>
    <t>HAG_WMT306BG_PB23</t>
  </si>
  <si>
    <t>HAG_WMT306C</t>
  </si>
  <si>
    <t>HAG_WMT306C_PB23</t>
  </si>
  <si>
    <t>HAG_WMT306CG</t>
  </si>
  <si>
    <t>HAG_WMT306CG_PB23</t>
  </si>
  <si>
    <t>HAG_WMT306T</t>
  </si>
  <si>
    <t>HAG_WMT306T_PB23</t>
  </si>
  <si>
    <t>HAG_WMT306TG</t>
  </si>
  <si>
    <t>HAG_WMT306TG_PB23</t>
  </si>
  <si>
    <t>HAG_WMT308B</t>
  </si>
  <si>
    <t>HAG_WMT308B_PB23</t>
  </si>
  <si>
    <t>HAG_WMT308BG</t>
  </si>
  <si>
    <t>HAG_WMT308BG_PB23</t>
  </si>
  <si>
    <t>HAG_WMT308C</t>
  </si>
  <si>
    <t>HAG_WMT308C_PB23</t>
  </si>
  <si>
    <t>HAG_WMT308CG</t>
  </si>
  <si>
    <t>HAG_WMT308CG_PB23</t>
  </si>
  <si>
    <t>HAG_WMT308T</t>
  </si>
  <si>
    <t>HAG_WMT308T_PB23</t>
  </si>
  <si>
    <t>HAG_WMT308TG</t>
  </si>
  <si>
    <t>HAG_WMT308TG_PB23</t>
  </si>
  <si>
    <t>HAG_WMT681</t>
  </si>
  <si>
    <t>HAG_WMT681_PB23</t>
  </si>
  <si>
    <t>HAG_WMT682</t>
  </si>
  <si>
    <t>HAG_WMT682_PB23</t>
  </si>
  <si>
    <t>HAG_WMT712</t>
  </si>
  <si>
    <t>HAG_WMT712_PB23</t>
  </si>
  <si>
    <t>HAG_WMT722</t>
  </si>
  <si>
    <t>HAG_WMT722_PB23</t>
  </si>
  <si>
    <t>HAG_WMT742</t>
  </si>
  <si>
    <t>HAG_WMT742_PB23</t>
  </si>
  <si>
    <t>HAG_WMV001</t>
  </si>
  <si>
    <t>HAG_WMV001_PB23</t>
  </si>
  <si>
    <t>HAG_WMV002</t>
  </si>
  <si>
    <t>HAG_WMV002_PB23</t>
  </si>
  <si>
    <t>HAG_WMV008</t>
  </si>
  <si>
    <t>HAG_WMV008_PB23</t>
  </si>
  <si>
    <t>HAG_WMV009</t>
  </si>
  <si>
    <t>HAG_WMV009_PB23</t>
  </si>
  <si>
    <t>HAG_WMV022</t>
  </si>
  <si>
    <t>HAG_WMV022_PB23</t>
  </si>
  <si>
    <t>HAG_WMV023</t>
  </si>
  <si>
    <t>HAG_WMV023_PB23</t>
  </si>
  <si>
    <t>HAG_WMV023B</t>
  </si>
  <si>
    <t>HAG_WMV023B_PB23</t>
  </si>
  <si>
    <t>HAG_WMV023N</t>
  </si>
  <si>
    <t>HAG_WMV023N_PB23</t>
  </si>
  <si>
    <t>HAG_WMV024</t>
  </si>
  <si>
    <t>HAG_WMV024_PB23</t>
  </si>
  <si>
    <t>HAG_WMV025</t>
  </si>
  <si>
    <t>HAG_WMV025_PB23</t>
  </si>
  <si>
    <t>HAG_WMV067B</t>
  </si>
  <si>
    <t>HAG_WMV067B_PB23</t>
  </si>
  <si>
    <t>HAG_WMV067N</t>
  </si>
  <si>
    <t>HAG_WMV067N_PB23</t>
  </si>
  <si>
    <t>HAG_WMV068B</t>
  </si>
  <si>
    <t>HAG_WMV068B_PB23</t>
  </si>
  <si>
    <t>HAG_WMV068N</t>
  </si>
  <si>
    <t>HAG_WMV068N_PB23</t>
  </si>
  <si>
    <t>HAG_WMV100B</t>
  </si>
  <si>
    <t>HAG_WMV100B_PB23</t>
  </si>
  <si>
    <t>HAG_WMV100N</t>
  </si>
  <si>
    <t>HAG_WMV100N_PB23</t>
  </si>
  <si>
    <t>HAG_WMV155B</t>
  </si>
  <si>
    <t>HAG_WMV155B_PB23</t>
  </si>
  <si>
    <t>HAG_WMV155N</t>
  </si>
  <si>
    <t>HAG_WMV155N_PB23</t>
  </si>
  <si>
    <t>HAG_WMV157B</t>
  </si>
  <si>
    <t>HAG_WMV157B_PB23</t>
  </si>
  <si>
    <t>HAG_WMV157N</t>
  </si>
  <si>
    <t>HAG_WMV157N_PB23</t>
  </si>
  <si>
    <t>HAG_WMV211</t>
  </si>
  <si>
    <t>HAG_WMV211_PB23</t>
  </si>
  <si>
    <t>HAG_WMV212</t>
  </si>
  <si>
    <t>HAG_WMV212_PB23</t>
  </si>
  <si>
    <t>HAG_WMV226</t>
  </si>
  <si>
    <t>HAG_WMV226_PB23</t>
  </si>
  <si>
    <t>HAG_WMV227</t>
  </si>
  <si>
    <t>HAG_WMV227_PB23</t>
  </si>
  <si>
    <t>HAG_WMV253</t>
  </si>
  <si>
    <t>HAG_WMV253_PB23</t>
  </si>
  <si>
    <t>HAG_WMV256</t>
  </si>
  <si>
    <t>HAG_WMV256_PB23</t>
  </si>
  <si>
    <t>HAG_WMV290B</t>
  </si>
  <si>
    <t>HAG_WMV290B_PB23</t>
  </si>
  <si>
    <t>HAG_WMV290N</t>
  </si>
  <si>
    <t>HAG_WMV290N_PB23</t>
  </si>
  <si>
    <t>HAG_WMV291B</t>
  </si>
  <si>
    <t>HAG_WMV291B_PB23</t>
  </si>
  <si>
    <t>HAG_WMV291N</t>
  </si>
  <si>
    <t>HAG_WMV291N_PB23</t>
  </si>
  <si>
    <t>HAG_WMV300B</t>
  </si>
  <si>
    <t>HAG_WMV300B_PB23</t>
  </si>
  <si>
    <t>HAG_WMV300N</t>
  </si>
  <si>
    <t>HAG_WMV300N_PB23</t>
  </si>
  <si>
    <t>HAG_WMV302B</t>
  </si>
  <si>
    <t>HAG_WMV302B_PB23</t>
  </si>
  <si>
    <t>HAG_WMV302N</t>
  </si>
  <si>
    <t>HAG_WMV302N_PB23</t>
  </si>
  <si>
    <t>HAG_WMV401</t>
  </si>
  <si>
    <t>HAG_WMV401_PB23</t>
  </si>
  <si>
    <t>HAG_WMV402</t>
  </si>
  <si>
    <t>HAG_WMV402_PB23</t>
  </si>
  <si>
    <t>HAG_WMV403</t>
  </si>
  <si>
    <t>HAG_WMV403_PB23</t>
  </si>
  <si>
    <t>HAG_WMV411</t>
  </si>
  <si>
    <t>HAG_WMV411_PB23</t>
  </si>
  <si>
    <t>HAG_WMV412</t>
  </si>
  <si>
    <t>HAG_WMV412_PB23</t>
  </si>
  <si>
    <t>HAG_WMV413</t>
  </si>
  <si>
    <t>HAG_WMV413_PB23</t>
  </si>
  <si>
    <t>HAG_WMV421</t>
  </si>
  <si>
    <t>HAG_WMV421_PB23</t>
  </si>
  <si>
    <t>HAG_WMV422</t>
  </si>
  <si>
    <t>HAG_WMV422_PB23</t>
  </si>
  <si>
    <t>HAG_WMV431</t>
  </si>
  <si>
    <t>HAG_WMV431_PB23</t>
  </si>
  <si>
    <t>HAG_WMV441</t>
  </si>
  <si>
    <t>HAG_WMV441_PB23</t>
  </si>
  <si>
    <t>HAG_WMV442</t>
  </si>
  <si>
    <t>HAG_WMV442_PB23</t>
  </si>
  <si>
    <t>HAG_WMV681B</t>
  </si>
  <si>
    <t>HAG_WMV681B_PB23</t>
  </si>
  <si>
    <t>HAG_WMV681N</t>
  </si>
  <si>
    <t>HAG_WMV681N_PB23</t>
  </si>
  <si>
    <t>HAG_WMV685B</t>
  </si>
  <si>
    <t>HAG_WMV685B_PB23</t>
  </si>
  <si>
    <t>HAG_WMV685N</t>
  </si>
  <si>
    <t>HAG_WMV685N_PB23</t>
  </si>
  <si>
    <t>HAG_WMV686B</t>
  </si>
  <si>
    <t>HAG_WMV686B_PB23</t>
  </si>
  <si>
    <t>HAG_WMV686N</t>
  </si>
  <si>
    <t>HAG_WMV686N_PB23</t>
  </si>
  <si>
    <t>HAG_WMV687B</t>
  </si>
  <si>
    <t>HAG_WMV687B_PB23</t>
  </si>
  <si>
    <t>HAG_WMV687N</t>
  </si>
  <si>
    <t>HAG_WMV687N_PB23</t>
  </si>
  <si>
    <t>HAG_WMV688B</t>
  </si>
  <si>
    <t>HAG_WMV688B_PB23</t>
  </si>
  <si>
    <t>HAG_WMV688N</t>
  </si>
  <si>
    <t>HAG_WMV688N_PB23</t>
  </si>
  <si>
    <t>HAG_WMV689</t>
  </si>
  <si>
    <t>HAG_WMV689_PB23</t>
  </si>
  <si>
    <t>HAG_WMV690</t>
  </si>
  <si>
    <t>HAG_WMV690_PB23</t>
  </si>
  <si>
    <t>HAG_WMV691</t>
  </si>
  <si>
    <t>HAG_WMV691_PB23</t>
  </si>
  <si>
    <t>HAG_WMV692</t>
  </si>
  <si>
    <t>HAG_WMV692_PB23</t>
  </si>
  <si>
    <t>HAG_WMV693</t>
  </si>
  <si>
    <t>HAG_WMV693_PB23</t>
  </si>
  <si>
    <t>HAG_WMV694</t>
  </si>
  <si>
    <t>HAG_WMV694_PB23</t>
  </si>
  <si>
    <t>HAG_WMV741B</t>
  </si>
  <si>
    <t>HAG_WMV741B_PB23</t>
  </si>
  <si>
    <t>HAG_WMV741N</t>
  </si>
  <si>
    <t>HAG_WMV741N_PB23</t>
  </si>
  <si>
    <t>HAG_WMV742B</t>
  </si>
  <si>
    <t>HAG_WMV742B_PB23</t>
  </si>
  <si>
    <t>HAG_WMV742N</t>
  </si>
  <si>
    <t>HAG_WMV742N_PB23</t>
  </si>
  <si>
    <t>HAG_WMV750B</t>
  </si>
  <si>
    <t>HAG_WMV750B_PB23</t>
  </si>
  <si>
    <t>HAG_WMV750N</t>
  </si>
  <si>
    <t>HAG_WMV750N_PB23</t>
  </si>
  <si>
    <t>HAG_WMV780B</t>
  </si>
  <si>
    <t>HAG_WMV780B_PB23</t>
  </si>
  <si>
    <t>HAG_WMV780N</t>
  </si>
  <si>
    <t>HAG_WMV780N_PB23</t>
  </si>
  <si>
    <t>HAG_WMV781B</t>
  </si>
  <si>
    <t>HAG_WMV781B_PB23</t>
  </si>
  <si>
    <t>HAG_WMV781N</t>
  </si>
  <si>
    <t>HAG_WMV781N_PB23</t>
  </si>
  <si>
    <t>HAG_WMV782</t>
  </si>
  <si>
    <t>HAG_WMV782_PB23</t>
  </si>
  <si>
    <t>HAG_WMV783B</t>
  </si>
  <si>
    <t>HAG_WMV783B_PB23</t>
  </si>
  <si>
    <t>HAG_WMV783L</t>
  </si>
  <si>
    <t>HAG_WMV783L_PB23</t>
  </si>
  <si>
    <t>HAG_WMV783N</t>
  </si>
  <si>
    <t>HAG_WMV783N_PB23</t>
  </si>
  <si>
    <t>HAG_WMV783R</t>
  </si>
  <si>
    <t>HAG_WMV783R_PB23</t>
  </si>
  <si>
    <t>HAG_WMV783S</t>
  </si>
  <si>
    <t>HAG_WMV783S_PB23</t>
  </si>
  <si>
    <t>HAG_WMV783T</t>
  </si>
  <si>
    <t>HAG_WMV783T_PB23</t>
  </si>
  <si>
    <t>HAG_WMV784R</t>
  </si>
  <si>
    <t>HAG_WMV784R_PB23</t>
  </si>
  <si>
    <t>HAG_WMV784T</t>
  </si>
  <si>
    <t>HAG_WMV784T_PB23</t>
  </si>
  <si>
    <t>HAG_WMV785B</t>
  </si>
  <si>
    <t>HAG_WMV785B_PB23</t>
  </si>
  <si>
    <t>HAG_WMV785N</t>
  </si>
  <si>
    <t>HAG_WMV785N_PB23</t>
  </si>
  <si>
    <t>HAG_WMV786</t>
  </si>
  <si>
    <t>HAG_WMV786_PB23</t>
  </si>
  <si>
    <t>HAG_WNA001</t>
  </si>
  <si>
    <t>HAG_WNA001_PB23</t>
  </si>
  <si>
    <t>HAG_WNA001B</t>
  </si>
  <si>
    <t>HAG_WNA001B_PB23</t>
  </si>
  <si>
    <t>HAG_WNA002</t>
  </si>
  <si>
    <t>HAG_WNA002_PB23</t>
  </si>
  <si>
    <t>HAG_WNA002B</t>
  </si>
  <si>
    <t>HAG_WNA002B_PB23</t>
  </si>
  <si>
    <t>HAG_WNA003</t>
  </si>
  <si>
    <t>HAG_WNA003_PB23</t>
  </si>
  <si>
    <t>HAG_WNA003B</t>
  </si>
  <si>
    <t>HAG_WNA003B_PB23</t>
  </si>
  <si>
    <t>HAG_WNA006</t>
  </si>
  <si>
    <t>HAG_WNA006_PB23</t>
  </si>
  <si>
    <t>HAG_WNA006B</t>
  </si>
  <si>
    <t>HAG_WNA006B_PB23</t>
  </si>
  <si>
    <t>HAG_WNA008</t>
  </si>
  <si>
    <t>HAG_WNA008_PB23</t>
  </si>
  <si>
    <t>HAG_WNA008B</t>
  </si>
  <si>
    <t>HAG_WNA008B_PB23</t>
  </si>
  <si>
    <t>HAG_WNA009</t>
  </si>
  <si>
    <t>HAG_WNA009_PB23</t>
  </si>
  <si>
    <t>HAG_WNA009B</t>
  </si>
  <si>
    <t>HAG_WNA009B_PB23</t>
  </si>
  <si>
    <t>HAG_WNA010</t>
  </si>
  <si>
    <t>HAG_WNA010_PB23</t>
  </si>
  <si>
    <t>HAG_WNA020</t>
  </si>
  <si>
    <t>HAG_WNA020_PB23</t>
  </si>
  <si>
    <t>HAG_WNA020B</t>
  </si>
  <si>
    <t>HAG_WNA020B_PB23</t>
  </si>
  <si>
    <t>HAG_WNA021</t>
  </si>
  <si>
    <t>HAG_WNA021_PB23</t>
  </si>
  <si>
    <t>HAG_WNA021B</t>
  </si>
  <si>
    <t>HAG_WNA021B_PB23</t>
  </si>
  <si>
    <t>HAG_WNA022</t>
  </si>
  <si>
    <t>HAG_WNA022_PB23</t>
  </si>
  <si>
    <t>HAG_WNA022B</t>
  </si>
  <si>
    <t>HAG_WNA022B_PB23</t>
  </si>
  <si>
    <t>HAG_WNA023</t>
  </si>
  <si>
    <t>HAG_WNA023_PB23</t>
  </si>
  <si>
    <t>HAG_WNA023B</t>
  </si>
  <si>
    <t>HAG_WNA023B_PB23</t>
  </si>
  <si>
    <t>HAG_WNA025</t>
  </si>
  <si>
    <t>HAG_WNA025_PB23</t>
  </si>
  <si>
    <t>HAG_WNA025B</t>
  </si>
  <si>
    <t>HAG_WNA025B_PB23</t>
  </si>
  <si>
    <t>HAG_WNA032</t>
  </si>
  <si>
    <t>HAG_WNA032_PB23</t>
  </si>
  <si>
    <t>HAG_WNA033</t>
  </si>
  <si>
    <t>HAG_WNA033_PB23</t>
  </si>
  <si>
    <t>HAG_WNA035</t>
  </si>
  <si>
    <t>HAG_WNA035_PB23</t>
  </si>
  <si>
    <t>HAG_WNA036</t>
  </si>
  <si>
    <t>HAG_WNA036_PB23</t>
  </si>
  <si>
    <t>HAG_WNA037</t>
  </si>
  <si>
    <t>HAG_WNA037_PB23</t>
  </si>
  <si>
    <t>HAG_WNA037B</t>
  </si>
  <si>
    <t>HAG_WNA037B_PB23</t>
  </si>
  <si>
    <t>HAG_WNA038</t>
  </si>
  <si>
    <t>HAG_WNA038_PB23</t>
  </si>
  <si>
    <t>HAG_WNA040</t>
  </si>
  <si>
    <t>HAG_WNA040_PB23</t>
  </si>
  <si>
    <t>HAG_WNA040B</t>
  </si>
  <si>
    <t>HAG_WNA040B_PB23</t>
  </si>
  <si>
    <t>HAG_WNA041</t>
  </si>
  <si>
    <t>HAG_WNA041_PB23</t>
  </si>
  <si>
    <t>HAG_WNA041B</t>
  </si>
  <si>
    <t>HAG_WNA041B_PB23</t>
  </si>
  <si>
    <t>HAG_WNA044</t>
  </si>
  <si>
    <t>HAG_WNA044_PB23</t>
  </si>
  <si>
    <t>HAG_WNA044B</t>
  </si>
  <si>
    <t>HAG_WNA044B_PB23</t>
  </si>
  <si>
    <t>HAG_WNA045</t>
  </si>
  <si>
    <t>HAG_WNA045_PB23</t>
  </si>
  <si>
    <t>HAG_WNA045B</t>
  </si>
  <si>
    <t>HAG_WNA045B_PB23</t>
  </si>
  <si>
    <t>HAG_WNA100</t>
  </si>
  <si>
    <t>HAG_WNA100_PB23</t>
  </si>
  <si>
    <t>HAG_WNA100B</t>
  </si>
  <si>
    <t>HAG_WNA100B_PB23</t>
  </si>
  <si>
    <t>HAG_WNA104</t>
  </si>
  <si>
    <t>HAG_WNA104_PB23</t>
  </si>
  <si>
    <t>HAG_WNA104B</t>
  </si>
  <si>
    <t>HAG_WNA104B_PB23</t>
  </si>
  <si>
    <t>HAG_WNA105</t>
  </si>
  <si>
    <t>HAG_WNA105_PB23</t>
  </si>
  <si>
    <t>HAG_WNA105B</t>
  </si>
  <si>
    <t>HAG_WNA105B_PB23</t>
  </si>
  <si>
    <t>HAG_WNA155</t>
  </si>
  <si>
    <t>HAG_WNA155_PB23</t>
  </si>
  <si>
    <t>HAG_WNA155B</t>
  </si>
  <si>
    <t>HAG_WNA155B_PB23</t>
  </si>
  <si>
    <t>HAG_WNA157</t>
  </si>
  <si>
    <t>HAG_WNA157_PB23</t>
  </si>
  <si>
    <t>HAG_WNA157B</t>
  </si>
  <si>
    <t>HAG_WNA157B_PB23</t>
  </si>
  <si>
    <t>HAG_WNA160</t>
  </si>
  <si>
    <t>HAG_WNA160_PB23</t>
  </si>
  <si>
    <t>HAG_WNA160B</t>
  </si>
  <si>
    <t>HAG_WNA160B_PB23</t>
  </si>
  <si>
    <t>HAG_WNA300</t>
  </si>
  <si>
    <t>HAG_WNA300_PB23</t>
  </si>
  <si>
    <t>HAG_WNA300B</t>
  </si>
  <si>
    <t>HAG_WNA300B_PB23</t>
  </si>
  <si>
    <t>HAG_WNA301</t>
  </si>
  <si>
    <t>HAG_WNA301_PB23</t>
  </si>
  <si>
    <t>HAG_WNA301B</t>
  </si>
  <si>
    <t>HAG_WNA301B_PB23</t>
  </si>
  <si>
    <t>HAG_WNA401</t>
  </si>
  <si>
    <t>HAG_WNA401_PB23</t>
  </si>
  <si>
    <t>HAG_WNA401B</t>
  </si>
  <si>
    <t>HAG_WNA401B_PB23</t>
  </si>
  <si>
    <t>HAG_WNA401BG</t>
  </si>
  <si>
    <t>HAG_WNA401BG_PB23</t>
  </si>
  <si>
    <t>HAG_WNA401G</t>
  </si>
  <si>
    <t>HAG_WNA401G_PB23</t>
  </si>
  <si>
    <t>HAG_WNA402</t>
  </si>
  <si>
    <t>HAG_WNA402_PB23</t>
  </si>
  <si>
    <t>HAG_WNA402B</t>
  </si>
  <si>
    <t>HAG_WNA402B_PB23</t>
  </si>
  <si>
    <t>HAG_WNA403</t>
  </si>
  <si>
    <t>HAG_WNA403_PB23</t>
  </si>
  <si>
    <t>HAG_WNA403B</t>
  </si>
  <si>
    <t>HAG_WNA403B_PB23</t>
  </si>
  <si>
    <t>HAG_WNA408</t>
  </si>
  <si>
    <t>HAG_WNA408_PB23</t>
  </si>
  <si>
    <t>HAG_WNA408B</t>
  </si>
  <si>
    <t>HAG_WNA408B_PB23</t>
  </si>
  <si>
    <t>HAG_WNA450</t>
  </si>
  <si>
    <t>HAG_WNA450_PB23</t>
  </si>
  <si>
    <t>HAG_WNA455</t>
  </si>
  <si>
    <t>HAG_WNA455_PB23</t>
  </si>
  <si>
    <t>HAG_WNA455B</t>
  </si>
  <si>
    <t>HAG_WNA455B_PB23</t>
  </si>
  <si>
    <t>HAG_WNA601</t>
  </si>
  <si>
    <t>HAG_WNA601_PB23</t>
  </si>
  <si>
    <t>HAG_WNA602</t>
  </si>
  <si>
    <t>HAG_WNA602_PB23</t>
  </si>
  <si>
    <t>HAG_WNA603</t>
  </si>
  <si>
    <t>HAG_WNA603_PB23</t>
  </si>
  <si>
    <t>HAG_WNA681</t>
  </si>
  <si>
    <t>HAG_WNA681_PB23</t>
  </si>
  <si>
    <t>HAG_WNA681B</t>
  </si>
  <si>
    <t>HAG_WNA681B_PB23</t>
  </si>
  <si>
    <t>HAG_WNA682</t>
  </si>
  <si>
    <t>HAG_WNA682_PB23</t>
  </si>
  <si>
    <t>HAG_WNA682B</t>
  </si>
  <si>
    <t>HAG_WNA682B_PB23</t>
  </si>
  <si>
    <t>HAG_WNA683</t>
  </si>
  <si>
    <t>HAG_WNA683_PB23</t>
  </si>
  <si>
    <t>HAG_WNA683B</t>
  </si>
  <si>
    <t>HAG_WNA683B_PB23</t>
  </si>
  <si>
    <t>HAG_WNA684</t>
  </si>
  <si>
    <t>HAG_WNA684_PB23</t>
  </si>
  <si>
    <t>HAG_WNA685</t>
  </si>
  <si>
    <t>HAG_WNA685_PB23</t>
  </si>
  <si>
    <t>HAG_WNA685B</t>
  </si>
  <si>
    <t>HAG_WNA685B_PB23</t>
  </si>
  <si>
    <t>HAG_WNA686</t>
  </si>
  <si>
    <t>HAG_WNA686_PB23</t>
  </si>
  <si>
    <t>HAG_WNA686B</t>
  </si>
  <si>
    <t>HAG_WNA686B_PB23</t>
  </si>
  <si>
    <t>HAG_WNA689</t>
  </si>
  <si>
    <t>HAG_WNA689_PB23</t>
  </si>
  <si>
    <t>HAG_WNA690</t>
  </si>
  <si>
    <t>HAG_WNA690_PB23</t>
  </si>
  <si>
    <t>HAG_WNA690B</t>
  </si>
  <si>
    <t>HAG_WNA690B_PB23</t>
  </si>
  <si>
    <t>HAG_WNA691</t>
  </si>
  <si>
    <t>HAG_WNA691_PB23</t>
  </si>
  <si>
    <t>HAG_WNA691B</t>
  </si>
  <si>
    <t>HAG_WNA691B_PB23</t>
  </si>
  <si>
    <t>HAG_WNA692</t>
  </si>
  <si>
    <t>HAG_WNA692_PB23</t>
  </si>
  <si>
    <t>HAG_WNA693</t>
  </si>
  <si>
    <t>HAG_WNA693_PB23</t>
  </si>
  <si>
    <t>HAG_WNA694</t>
  </si>
  <si>
    <t>HAG_WNA694_PB23</t>
  </si>
  <si>
    <t>HAG_WNA694B</t>
  </si>
  <si>
    <t>HAG_WNA694B_PB23</t>
  </si>
  <si>
    <t>HAG_WNA695</t>
  </si>
  <si>
    <t>HAG_WNA695_PB23</t>
  </si>
  <si>
    <t>HAG_WNA696</t>
  </si>
  <si>
    <t>HAG_WNA696_PB23</t>
  </si>
  <si>
    <t>HAG_WNA697</t>
  </si>
  <si>
    <t>HAG_WNA697_PB23</t>
  </si>
  <si>
    <t>HAG_WNA698</t>
  </si>
  <si>
    <t>HAG_WNA698_PB23</t>
  </si>
  <si>
    <t>HAG_WNA699</t>
  </si>
  <si>
    <t>HAG_WNA699_PB23</t>
  </si>
  <si>
    <t>HAG_WNA710</t>
  </si>
  <si>
    <t>HAG_WNA710_PB23</t>
  </si>
  <si>
    <t>HAG_WNA711</t>
  </si>
  <si>
    <t>HAG_WNA711_PB23</t>
  </si>
  <si>
    <t>HAG_WNA712</t>
  </si>
  <si>
    <t>HAG_WNA712_PB23</t>
  </si>
  <si>
    <t>HAG_WNC001</t>
  </si>
  <si>
    <t>HAG_WNC001_PB23</t>
  </si>
  <si>
    <t>HAG_WNC001B</t>
  </si>
  <si>
    <t>HAG_WNC001B_PB23</t>
  </si>
  <si>
    <t>HAG_WNC002</t>
  </si>
  <si>
    <t>HAG_WNC002_PB23</t>
  </si>
  <si>
    <t>HAG_WNC003</t>
  </si>
  <si>
    <t>HAG_WNC003_PB23</t>
  </si>
  <si>
    <t>HAG_WNC009</t>
  </si>
  <si>
    <t>HAG_WNC009_PB23</t>
  </si>
  <si>
    <t>HAG_WNC009B</t>
  </si>
  <si>
    <t>HAG_WNC009B_PB23</t>
  </si>
  <si>
    <t>HAG_WNC020</t>
  </si>
  <si>
    <t>HAG_WNC020_PB23</t>
  </si>
  <si>
    <t>HAG_WNC021</t>
  </si>
  <si>
    <t>HAG_WNC021_PB23</t>
  </si>
  <si>
    <t>HAG_WNC022</t>
  </si>
  <si>
    <t>HAG_WNC022_PB23</t>
  </si>
  <si>
    <t>HAG_WNC023</t>
  </si>
  <si>
    <t>HAG_WNC023_PB23</t>
  </si>
  <si>
    <t>HAG_WNC025</t>
  </si>
  <si>
    <t>HAG_WNC025_PB23</t>
  </si>
  <si>
    <t>HAG_WNC032</t>
  </si>
  <si>
    <t>HAG_WNC032_PB23</t>
  </si>
  <si>
    <t>HAG_WNC033</t>
  </si>
  <si>
    <t>HAG_WNC033_PB23</t>
  </si>
  <si>
    <t>HAG_WNC035</t>
  </si>
  <si>
    <t>HAG_WNC035_PB23</t>
  </si>
  <si>
    <t>HAG_WNC036</t>
  </si>
  <si>
    <t>HAG_WNC036_PB23</t>
  </si>
  <si>
    <t>HAG_WNC040</t>
  </si>
  <si>
    <t>HAG_WNC040_PB23</t>
  </si>
  <si>
    <t>HAG_WNC041</t>
  </si>
  <si>
    <t>HAG_WNC041_PB23</t>
  </si>
  <si>
    <t>HAG_WNC044</t>
  </si>
  <si>
    <t>HAG_WNC044_PB23</t>
  </si>
  <si>
    <t>HAG_WNC100</t>
  </si>
  <si>
    <t>HAG_WNC100_PB23</t>
  </si>
  <si>
    <t>HAG_WNC100E</t>
  </si>
  <si>
    <t>HAG_WNC100E_PB23</t>
  </si>
  <si>
    <t>HAG_WNC100J</t>
  </si>
  <si>
    <t>HAG_WNC100J_PB23</t>
  </si>
  <si>
    <t>HAG_WNC100R</t>
  </si>
  <si>
    <t>HAG_WNC100R_PB23</t>
  </si>
  <si>
    <t>HAG_WNC100V</t>
  </si>
  <si>
    <t>HAG_WNC100V_PB23</t>
  </si>
  <si>
    <t>HAG_WNC122</t>
  </si>
  <si>
    <t>HAG_WNC122_PB23</t>
  </si>
  <si>
    <t>HAG_WNC122B</t>
  </si>
  <si>
    <t>HAG_WNC122B_PB23</t>
  </si>
  <si>
    <t>HAG_WNC123</t>
  </si>
  <si>
    <t>HAG_WNC123_PB23</t>
  </si>
  <si>
    <t>HAG_WNC123B</t>
  </si>
  <si>
    <t>HAG_WNC123B_PB23</t>
  </si>
  <si>
    <t>HAG_WNC132</t>
  </si>
  <si>
    <t>HAG_WNC132_PB23</t>
  </si>
  <si>
    <t>HAG_WNC132B</t>
  </si>
  <si>
    <t>HAG_WNC132B_PB23</t>
  </si>
  <si>
    <t>HAG_WNC155</t>
  </si>
  <si>
    <t>HAG_WNC155_PB23</t>
  </si>
  <si>
    <t>HAG_WNC155B</t>
  </si>
  <si>
    <t>HAG_WNC155B_PB23</t>
  </si>
  <si>
    <t>HAG_WNC160</t>
  </si>
  <si>
    <t>HAG_WNC160_PB23</t>
  </si>
  <si>
    <t>HAG_WNC455</t>
  </si>
  <si>
    <t>HAG_WNC455_PB23</t>
  </si>
  <si>
    <t>HAG_WNC455B</t>
  </si>
  <si>
    <t>HAG_WNC455B_PB23</t>
  </si>
  <si>
    <t>HAG_WNE001</t>
  </si>
  <si>
    <t>HAG_WNE001_PB23</t>
  </si>
  <si>
    <t>HAG_WNE001B</t>
  </si>
  <si>
    <t>HAG_WNE001B_PB23</t>
  </si>
  <si>
    <t>HAG_WNE001BG</t>
  </si>
  <si>
    <t>HAG_WNE001BG_PB23</t>
  </si>
  <si>
    <t>HAG_WNE001G</t>
  </si>
  <si>
    <t>HAG_WNE001G_PB23</t>
  </si>
  <si>
    <t>HAG_WNE023</t>
  </si>
  <si>
    <t>HAG_WNE023_PB23</t>
  </si>
  <si>
    <t>HAG_WNE023B</t>
  </si>
  <si>
    <t>HAG_WNE023B_PB23</t>
  </si>
  <si>
    <t>HAG_WNE023BG</t>
  </si>
  <si>
    <t>HAG_WNE023BG_PB23</t>
  </si>
  <si>
    <t>HAG_WNE023G</t>
  </si>
  <si>
    <t>HAG_WNE023G_PB23</t>
  </si>
  <si>
    <t>HAG_WNE025</t>
  </si>
  <si>
    <t>HAG_WNE025_PB23</t>
  </si>
  <si>
    <t>HAG_WNE025B</t>
  </si>
  <si>
    <t>HAG_WNE025B_PB23</t>
  </si>
  <si>
    <t>HAG_WNE025BG</t>
  </si>
  <si>
    <t>HAG_WNE025BG_PB23</t>
  </si>
  <si>
    <t>HAG_WNE025G</t>
  </si>
  <si>
    <t>HAG_WNE025G_PB23</t>
  </si>
  <si>
    <t>HAG_WNE040</t>
  </si>
  <si>
    <t>HAG_WNE040_PB23</t>
  </si>
  <si>
    <t>HAG_WNE040B</t>
  </si>
  <si>
    <t>HAG_WNE040B_PB23</t>
  </si>
  <si>
    <t>HAG_WNE040BG</t>
  </si>
  <si>
    <t>HAG_WNE040BG_PB23</t>
  </si>
  <si>
    <t>HAG_WNE040G</t>
  </si>
  <si>
    <t>HAG_WNE040G_PB23</t>
  </si>
  <si>
    <t>HAG_WNE100</t>
  </si>
  <si>
    <t>HAG_WNE100_PB23</t>
  </si>
  <si>
    <t>HAG_WNE100B</t>
  </si>
  <si>
    <t>HAG_WNE100B_PB23</t>
  </si>
  <si>
    <t>HAG_WNE122</t>
  </si>
  <si>
    <t>HAG_WNE122_PB23</t>
  </si>
  <si>
    <t>HAG_WNE122B</t>
  </si>
  <si>
    <t>HAG_WNE122B_PB23</t>
  </si>
  <si>
    <t>HAG_WNE123</t>
  </si>
  <si>
    <t>HAG_WNE123_PB23</t>
  </si>
  <si>
    <t>HAG_WNE123B</t>
  </si>
  <si>
    <t>HAG_WNE123B_PB23</t>
  </si>
  <si>
    <t>HAG_WNE132</t>
  </si>
  <si>
    <t>HAG_WNE132_PB23</t>
  </si>
  <si>
    <t>HAG_WNE132B</t>
  </si>
  <si>
    <t>HAG_WNE132B_PB23</t>
  </si>
  <si>
    <t>HAG_WNE155</t>
  </si>
  <si>
    <t>HAG_WNE155_PB23</t>
  </si>
  <si>
    <t>HAG_WNE155B</t>
  </si>
  <si>
    <t>HAG_WNE155B_PB23</t>
  </si>
  <si>
    <t>HAG_WNPACK16</t>
  </si>
  <si>
    <t>HAG_WNPACK16_PB23</t>
  </si>
  <si>
    <t>HAG_WNPACKPN</t>
  </si>
  <si>
    <t>HAG_WNPACKPN_PB23</t>
  </si>
  <si>
    <t>HAG_WNPACKSR</t>
  </si>
  <si>
    <t>HAG_WNPACKSR_PB23</t>
  </si>
  <si>
    <t>HAG_WNT302</t>
  </si>
  <si>
    <t>HAG_WNT302_PB23</t>
  </si>
  <si>
    <t>HAG_WNT304</t>
  </si>
  <si>
    <t>HAG_WNT304_PB23</t>
  </si>
  <si>
    <t>HAG_WNT331</t>
  </si>
  <si>
    <t>HAG_WNT331_PB23</t>
  </si>
  <si>
    <t>HAG_WNT332</t>
  </si>
  <si>
    <t>HAG_WNT332_PB23</t>
  </si>
  <si>
    <t>HAG_WNT352</t>
  </si>
  <si>
    <t>HAG_WNT352_PB23</t>
  </si>
  <si>
    <t>HAG_WNT902</t>
  </si>
  <si>
    <t>HAG_WNT902_PB23</t>
  </si>
  <si>
    <t>HAG_WNT902B</t>
  </si>
  <si>
    <t>HAG_WNT902B_PB23</t>
  </si>
  <si>
    <t>HAG_WNT912</t>
  </si>
  <si>
    <t>HAG_WNT912_PB23</t>
  </si>
  <si>
    <t>HAG_WNT912B</t>
  </si>
  <si>
    <t>HAG_WNT912B_PB23</t>
  </si>
  <si>
    <t>HAG_WNT922</t>
  </si>
  <si>
    <t>HAG_WNT922_PB23</t>
  </si>
  <si>
    <t>HAG_WNT922B</t>
  </si>
  <si>
    <t>HAG_WNT922B_PB23</t>
  </si>
  <si>
    <t>HAG_WNT932</t>
  </si>
  <si>
    <t>HAG_WNT932_PB23</t>
  </si>
  <si>
    <t>HAG_WNT932B</t>
  </si>
  <si>
    <t>HAG_WNT932B_PB23</t>
  </si>
  <si>
    <t>HAG_WNT942</t>
  </si>
  <si>
    <t>HAG_WNT942_PB23</t>
  </si>
  <si>
    <t>HAG_WNT942B</t>
  </si>
  <si>
    <t>HAG_WNT942B_PB23</t>
  </si>
  <si>
    <t>HAG_WNT944</t>
  </si>
  <si>
    <t>HAG_WNT944_PB23</t>
  </si>
  <si>
    <t>HAG_WNT944B</t>
  </si>
  <si>
    <t>HAG_WNT944B_PB23</t>
  </si>
  <si>
    <t>HAG_WNT954</t>
  </si>
  <si>
    <t>HAG_WNT954_PB23</t>
  </si>
  <si>
    <t>HAG_WNT954B</t>
  </si>
  <si>
    <t>HAG_WNT954B_PB23</t>
  </si>
  <si>
    <t>HAG_WNT964</t>
  </si>
  <si>
    <t>HAG_WNT964_PB23</t>
  </si>
  <si>
    <t>HAG_WNT964B</t>
  </si>
  <si>
    <t>HAG_WNT964B_PB23</t>
  </si>
  <si>
    <t>HAG_WNT974</t>
  </si>
  <si>
    <t>HAG_WNT974_PB23</t>
  </si>
  <si>
    <t>HAG_WNT974B</t>
  </si>
  <si>
    <t>HAG_WNT974B_PB23</t>
  </si>
  <si>
    <t>HAG_WNT982</t>
  </si>
  <si>
    <t>HAG_WNT982_PB23</t>
  </si>
  <si>
    <t>HAG_WNT982B</t>
  </si>
  <si>
    <t>HAG_WNT982B_PB23</t>
  </si>
  <si>
    <t>HAG_WS001</t>
  </si>
  <si>
    <t>HAG_WS001_PB23</t>
  </si>
  <si>
    <t>HAG_WS001H</t>
  </si>
  <si>
    <t>HAG_WS001H_PB23</t>
  </si>
  <si>
    <t>HAG_WS001N</t>
  </si>
  <si>
    <t>HAG_WS001N_PB23</t>
  </si>
  <si>
    <t>HAG_WS001T</t>
  </si>
  <si>
    <t>HAG_WS001T_PB23</t>
  </si>
  <si>
    <t>HAG_WS002</t>
  </si>
  <si>
    <t>HAG_WS002_PB23</t>
  </si>
  <si>
    <t>HAG_WS002H</t>
  </si>
  <si>
    <t>HAG_WS002H_PB23</t>
  </si>
  <si>
    <t>HAG_WS002N</t>
  </si>
  <si>
    <t>HAG_WS002N_PB23</t>
  </si>
  <si>
    <t>HAG_WS002T</t>
  </si>
  <si>
    <t>HAG_WS002T_PB23</t>
  </si>
  <si>
    <t>HAG_WS005</t>
  </si>
  <si>
    <t>HAG_WS005_PB23</t>
  </si>
  <si>
    <t>HAG_WS005T</t>
  </si>
  <si>
    <t>HAG_WS005T_PB23</t>
  </si>
  <si>
    <t>HAG_WS006</t>
  </si>
  <si>
    <t>HAG_WS006_PB23</t>
  </si>
  <si>
    <t>HAG_WS008</t>
  </si>
  <si>
    <t>HAG_WS008_PB23</t>
  </si>
  <si>
    <t>HAG_WS008T</t>
  </si>
  <si>
    <t>HAG_WS008T_PB23</t>
  </si>
  <si>
    <t>HAG_WS009</t>
  </si>
  <si>
    <t>HAG_WS009_PB23</t>
  </si>
  <si>
    <t>HAG_WS009T</t>
  </si>
  <si>
    <t>HAG_WS009T_PB23</t>
  </si>
  <si>
    <t>HAG_WS010</t>
  </si>
  <si>
    <t>HAG_WS010_PB23</t>
  </si>
  <si>
    <t>HAG_WS011</t>
  </si>
  <si>
    <t>HAG_WS011_PB23</t>
  </si>
  <si>
    <t>HAG_WS012</t>
  </si>
  <si>
    <t>HAG_WS012_PB23</t>
  </si>
  <si>
    <t>HAG_WS012H</t>
  </si>
  <si>
    <t>HAG_WS012H_PB23</t>
  </si>
  <si>
    <t>HAG_WS012N</t>
  </si>
  <si>
    <t>HAG_WS012N_PB23</t>
  </si>
  <si>
    <t>HAG_WS012T</t>
  </si>
  <si>
    <t>HAG_WS012T_PB23</t>
  </si>
  <si>
    <t>HAG_WS013</t>
  </si>
  <si>
    <t>HAG_WS013_PB23</t>
  </si>
  <si>
    <t>HAG_WS013N</t>
  </si>
  <si>
    <t>HAG_WS013N_PB23</t>
  </si>
  <si>
    <t>HAG_WS013T</t>
  </si>
  <si>
    <t>HAG_WS013T_PB23</t>
  </si>
  <si>
    <t>HAG_WS014</t>
  </si>
  <si>
    <t>HAG_WS014_PB23</t>
  </si>
  <si>
    <t>HAG_WS015T</t>
  </si>
  <si>
    <t>HAG_WS015T_PB23</t>
  </si>
  <si>
    <t>HAG_WS020</t>
  </si>
  <si>
    <t>HAG_WS020_PB23</t>
  </si>
  <si>
    <t>HAG_WS020H</t>
  </si>
  <si>
    <t>HAG_WS020H_PB23</t>
  </si>
  <si>
    <t>HAG_WS020N</t>
  </si>
  <si>
    <t>HAG_WS020N_PB23</t>
  </si>
  <si>
    <t>HAG_WS020T</t>
  </si>
  <si>
    <t>HAG_WS020T_PB23</t>
  </si>
  <si>
    <t>HAG_WS022</t>
  </si>
  <si>
    <t>HAG_WS022_PB23</t>
  </si>
  <si>
    <t>HAG_WS022N</t>
  </si>
  <si>
    <t>HAG_WS022N_PB23</t>
  </si>
  <si>
    <t>HAG_WS023</t>
  </si>
  <si>
    <t>HAG_WS023_PB23</t>
  </si>
  <si>
    <t>HAG_WS023H</t>
  </si>
  <si>
    <t>HAG_WS023H_PB23</t>
  </si>
  <si>
    <t>HAG_WS023N</t>
  </si>
  <si>
    <t>HAG_WS023N_PB23</t>
  </si>
  <si>
    <t>HAG_WS023T</t>
  </si>
  <si>
    <t>HAG_WS023T_PB23</t>
  </si>
  <si>
    <t>HAG_WS024</t>
  </si>
  <si>
    <t>HAG_WS024_PB23</t>
  </si>
  <si>
    <t>HAG_WS025</t>
  </si>
  <si>
    <t>HAG_WS025_PB23</t>
  </si>
  <si>
    <t>HAG_WS027</t>
  </si>
  <si>
    <t>HAG_WS027_PB23</t>
  </si>
  <si>
    <t>HAG_WS027H</t>
  </si>
  <si>
    <t>HAG_WS027H_PB23</t>
  </si>
  <si>
    <t>HAG_WS027N</t>
  </si>
  <si>
    <t>HAG_WS027N_PB23</t>
  </si>
  <si>
    <t>HAG_WS027T</t>
  </si>
  <si>
    <t>HAG_WS027T_PB23</t>
  </si>
  <si>
    <t>HAG_WS029</t>
  </si>
  <si>
    <t>HAG_WS029_PB23</t>
  </si>
  <si>
    <t>HAG_WS030</t>
  </si>
  <si>
    <t>HAG_WS030_PB23</t>
  </si>
  <si>
    <t>HAG_WS030N</t>
  </si>
  <si>
    <t>HAG_WS030N_PB23</t>
  </si>
  <si>
    <t>HAG_WS030T</t>
  </si>
  <si>
    <t>HAG_WS030T_PB23</t>
  </si>
  <si>
    <t>HAG_WS031</t>
  </si>
  <si>
    <t>HAG_WS031_PB23</t>
  </si>
  <si>
    <t>HAG_WS032</t>
  </si>
  <si>
    <t>HAG_WS032_PB23</t>
  </si>
  <si>
    <t>HAG_WS033</t>
  </si>
  <si>
    <t>HAG_WS033_PB23</t>
  </si>
  <si>
    <t>HAG_WS035</t>
  </si>
  <si>
    <t>HAG_WS035_PB23</t>
  </si>
  <si>
    <t>HAG_WS036</t>
  </si>
  <si>
    <t>HAG_WS036_PB23</t>
  </si>
  <si>
    <t>HAG_WS048</t>
  </si>
  <si>
    <t>HAG_WS048_PB23</t>
  </si>
  <si>
    <t>HAG_WS050</t>
  </si>
  <si>
    <t>HAG_WS050_PB23</t>
  </si>
  <si>
    <t>HAG_WS050N</t>
  </si>
  <si>
    <t>HAG_WS050N_PB23</t>
  </si>
  <si>
    <t>HAG_WS050T</t>
  </si>
  <si>
    <t>HAG_WS050T_PB23</t>
  </si>
  <si>
    <t>HAG_WS051</t>
  </si>
  <si>
    <t>HAG_WS051_PB23</t>
  </si>
  <si>
    <t>HAG_WS051N</t>
  </si>
  <si>
    <t>HAG_WS051N_PB23</t>
  </si>
  <si>
    <t>HAG_WS051T</t>
  </si>
  <si>
    <t>HAG_WS051T_PB23</t>
  </si>
  <si>
    <t>HAG_WS055</t>
  </si>
  <si>
    <t>HAG_WS055_PB23</t>
  </si>
  <si>
    <t>HAG_WS060</t>
  </si>
  <si>
    <t>HAG_WS060_PB23</t>
  </si>
  <si>
    <t>HAG_WS060N</t>
  </si>
  <si>
    <t>HAG_WS060N_PB23</t>
  </si>
  <si>
    <t>HAG_WS060T</t>
  </si>
  <si>
    <t>HAG_WS060T_PB23</t>
  </si>
  <si>
    <t>HAG_WS061</t>
  </si>
  <si>
    <t>HAG_WS061_PB23</t>
  </si>
  <si>
    <t>HAG_WS061N</t>
  </si>
  <si>
    <t>HAG_WS061N_PB23</t>
  </si>
  <si>
    <t>HAG_WS061T</t>
  </si>
  <si>
    <t>HAG_WS061T_PB23</t>
  </si>
  <si>
    <t>HAG_WS063</t>
  </si>
  <si>
    <t>HAG_WS063_PB23</t>
  </si>
  <si>
    <t>HAG_WS064</t>
  </si>
  <si>
    <t>HAG_WS064_PB23</t>
  </si>
  <si>
    <t>HAG_WS065</t>
  </si>
  <si>
    <t>HAG_WS065_PB23</t>
  </si>
  <si>
    <t>HAG_WS065N</t>
  </si>
  <si>
    <t>HAG_WS065N_PB23</t>
  </si>
  <si>
    <t>HAG_WS065T</t>
  </si>
  <si>
    <t>HAG_WS065T_PB23</t>
  </si>
  <si>
    <t>HAG_WS066</t>
  </si>
  <si>
    <t>HAG_WS066_PB23</t>
  </si>
  <si>
    <t>HAG_WS067</t>
  </si>
  <si>
    <t>HAG_WS067_PB23</t>
  </si>
  <si>
    <t>HAG_WS067N</t>
  </si>
  <si>
    <t>HAG_WS067N_PB23</t>
  </si>
  <si>
    <t>HAG_WS067T</t>
  </si>
  <si>
    <t>HAG_WS067T_PB23</t>
  </si>
  <si>
    <t>HAG_WS100</t>
  </si>
  <si>
    <t>HAG_WS100_PB23</t>
  </si>
  <si>
    <t>HAG_WS100E</t>
  </si>
  <si>
    <t>HAG_WS100E_PB23</t>
  </si>
  <si>
    <t>HAG_WS100H</t>
  </si>
  <si>
    <t>HAG_WS100H_PB23</t>
  </si>
  <si>
    <t>HAG_WS100N</t>
  </si>
  <si>
    <t>HAG_WS100N_PB23</t>
  </si>
  <si>
    <t>HAG_WS100R</t>
  </si>
  <si>
    <t>HAG_WS100R_PB23</t>
  </si>
  <si>
    <t>HAG_WS100T</t>
  </si>
  <si>
    <t>HAG_WS100T_PB23</t>
  </si>
  <si>
    <t>HAG_WS100V</t>
  </si>
  <si>
    <t>HAG_WS100V_PB23</t>
  </si>
  <si>
    <t>HAG_WS101</t>
  </si>
  <si>
    <t>HAG_WS101_PB23</t>
  </si>
  <si>
    <t>HAG_WS101T</t>
  </si>
  <si>
    <t>HAG_WS101T_PB23</t>
  </si>
  <si>
    <t>HAG_WS102</t>
  </si>
  <si>
    <t>HAG_WS102_PB23</t>
  </si>
  <si>
    <t>HAG_WS103</t>
  </si>
  <si>
    <t>HAG_WS103_PB23</t>
  </si>
  <si>
    <t>HAG_WS105</t>
  </si>
  <si>
    <t>HAG_WS105_PB23</t>
  </si>
  <si>
    <t>HAG_WS106</t>
  </si>
  <si>
    <t>HAG_WS106_PB23</t>
  </si>
  <si>
    <t>HAG_WS110</t>
  </si>
  <si>
    <t>HAG_WS110_PB23</t>
  </si>
  <si>
    <t>HAG_WS110N</t>
  </si>
  <si>
    <t>HAG_WS110N_PB23</t>
  </si>
  <si>
    <t>HAG_WS110T</t>
  </si>
  <si>
    <t>HAG_WS110T_PB23</t>
  </si>
  <si>
    <t>HAG_WS120</t>
  </si>
  <si>
    <t>HAG_WS120_PB23</t>
  </si>
  <si>
    <t>HAG_WS121</t>
  </si>
  <si>
    <t>HAG_WS121_PB23</t>
  </si>
  <si>
    <t>HAG_WS121E</t>
  </si>
  <si>
    <t>HAG_WS121E_PB23</t>
  </si>
  <si>
    <t>HAG_WS121N</t>
  </si>
  <si>
    <t>HAG_WS121N_PB23</t>
  </si>
  <si>
    <t>HAG_WS121R</t>
  </si>
  <si>
    <t>HAG_WS121R_PB23</t>
  </si>
  <si>
    <t>HAG_WS121T</t>
  </si>
  <si>
    <t>HAG_WS121T_PB23</t>
  </si>
  <si>
    <t>HAG_WS121V</t>
  </si>
  <si>
    <t>HAG_WS121V_PB23</t>
  </si>
  <si>
    <t>HAG_WS122</t>
  </si>
  <si>
    <t>HAG_WS122_PB23</t>
  </si>
  <si>
    <t>HAG_WS122E</t>
  </si>
  <si>
    <t>HAG_WS122E_PB23</t>
  </si>
  <si>
    <t>HAG_WS122N</t>
  </si>
  <si>
    <t>HAG_WS122N_PB23</t>
  </si>
  <si>
    <t>HAG_WS122R</t>
  </si>
  <si>
    <t>HAG_WS122R_PB23</t>
  </si>
  <si>
    <t>HAG_WS122T</t>
  </si>
  <si>
    <t>HAG_WS122T_PB23</t>
  </si>
  <si>
    <t>HAG_WS122V</t>
  </si>
  <si>
    <t>HAG_WS122V_PB23</t>
  </si>
  <si>
    <t>HAG_WS123</t>
  </si>
  <si>
    <t>HAG_WS123_PB23</t>
  </si>
  <si>
    <t>HAG_WS123E</t>
  </si>
  <si>
    <t>HAG_WS123E_PB23</t>
  </si>
  <si>
    <t>HAG_WS123N</t>
  </si>
  <si>
    <t>HAG_WS123N_PB23</t>
  </si>
  <si>
    <t>HAG_WS123R</t>
  </si>
  <si>
    <t>HAG_WS123R_PB23</t>
  </si>
  <si>
    <t>HAG_WS123T</t>
  </si>
  <si>
    <t>HAG_WS123T_PB23</t>
  </si>
  <si>
    <t>HAG_WS123V</t>
  </si>
  <si>
    <t>HAG_WS123V_PB23</t>
  </si>
  <si>
    <t>HAG_WS130</t>
  </si>
  <si>
    <t>HAG_WS130_PB23</t>
  </si>
  <si>
    <t>HAG_WS131</t>
  </si>
  <si>
    <t>HAG_WS131_PB23</t>
  </si>
  <si>
    <t>HAG_WS132</t>
  </si>
  <si>
    <t>HAG_WS132_PB23</t>
  </si>
  <si>
    <t>HAG_WS133</t>
  </si>
  <si>
    <t>HAG_WS133_PB23</t>
  </si>
  <si>
    <t>HAG_WS136</t>
  </si>
  <si>
    <t>HAG_WS136_PB23</t>
  </si>
  <si>
    <t>HAG_WS137</t>
  </si>
  <si>
    <t>HAG_WS137_PB23</t>
  </si>
  <si>
    <t>HAG_WS137N</t>
  </si>
  <si>
    <t>HAG_WS137N_PB23</t>
  </si>
  <si>
    <t>HAG_WS137T</t>
  </si>
  <si>
    <t>HAG_WS137T_PB23</t>
  </si>
  <si>
    <t>HAG_WS138</t>
  </si>
  <si>
    <t>HAG_WS138_PB23</t>
  </si>
  <si>
    <t>HAG_WS155</t>
  </si>
  <si>
    <t>HAG_WS155_PB23</t>
  </si>
  <si>
    <t>HAG_WS155N</t>
  </si>
  <si>
    <t>HAG_WS155N_PB23</t>
  </si>
  <si>
    <t>HAG_WS155T</t>
  </si>
  <si>
    <t>HAG_WS155T_PB23</t>
  </si>
  <si>
    <t>HAG_WS160</t>
  </si>
  <si>
    <t>HAG_WS160_PB23</t>
  </si>
  <si>
    <t>HAG_WS160E</t>
  </si>
  <si>
    <t>HAG_WS160E_PB23</t>
  </si>
  <si>
    <t>HAG_WS160T</t>
  </si>
  <si>
    <t>HAG_WS160T_PB23</t>
  </si>
  <si>
    <t>HAG_WS160V</t>
  </si>
  <si>
    <t>HAG_WS160V_PB23</t>
  </si>
  <si>
    <t>HAG_WS169</t>
  </si>
  <si>
    <t>HAG_WS169_PB23</t>
  </si>
  <si>
    <t>HAG_WS169N</t>
  </si>
  <si>
    <t>HAG_WS169N_PB23</t>
  </si>
  <si>
    <t>HAG_WS172V</t>
  </si>
  <si>
    <t>HAG_WS172V_PB23</t>
  </si>
  <si>
    <t>HAG_WS179</t>
  </si>
  <si>
    <t>HAG_WS179_PB23</t>
  </si>
  <si>
    <t>HAG_WS200</t>
  </si>
  <si>
    <t>HAG_WS200_PB23</t>
  </si>
  <si>
    <t>HAG_WS200T</t>
  </si>
  <si>
    <t>HAG_WS200T_PB23</t>
  </si>
  <si>
    <t>HAG_WS202</t>
  </si>
  <si>
    <t>HAG_WS202_PB23</t>
  </si>
  <si>
    <t>HAG_WS203</t>
  </si>
  <si>
    <t>HAG_WS203_PB23</t>
  </si>
  <si>
    <t>HAG_WS203N</t>
  </si>
  <si>
    <t>HAG_WS203N_PB23</t>
  </si>
  <si>
    <t>HAG_WS210</t>
  </si>
  <si>
    <t>HAG_WS210_PB23</t>
  </si>
  <si>
    <t>HAG_WS210T</t>
  </si>
  <si>
    <t>HAG_WS210T_PB23</t>
  </si>
  <si>
    <t>HAG_WS211</t>
  </si>
  <si>
    <t>HAG_WS211_PB23</t>
  </si>
  <si>
    <t>HAG_WS211T</t>
  </si>
  <si>
    <t>HAG_WS211T_PB23</t>
  </si>
  <si>
    <t>HAG_WS213</t>
  </si>
  <si>
    <t>HAG_WS213_PB23</t>
  </si>
  <si>
    <t>HAG_WS213N</t>
  </si>
  <si>
    <t>HAG_WS213N_PB23</t>
  </si>
  <si>
    <t>HAG_WS213T</t>
  </si>
  <si>
    <t>HAG_WS213T_PB23</t>
  </si>
  <si>
    <t>HAG_WS214</t>
  </si>
  <si>
    <t>HAG_WS214_PB23</t>
  </si>
  <si>
    <t>HAG_WS214N</t>
  </si>
  <si>
    <t>HAG_WS214N_PB23</t>
  </si>
  <si>
    <t>HAG_WS214T</t>
  </si>
  <si>
    <t>HAG_WS214T_PB23</t>
  </si>
  <si>
    <t>HAG_WS216</t>
  </si>
  <si>
    <t>HAG_WS216_PB23</t>
  </si>
  <si>
    <t>HAG_WS216T</t>
  </si>
  <si>
    <t>HAG_WS216T_PB23</t>
  </si>
  <si>
    <t>HAG_WS217</t>
  </si>
  <si>
    <t>HAG_WS217_PB23</t>
  </si>
  <si>
    <t>HAG_WS217T</t>
  </si>
  <si>
    <t>HAG_WS217T_PB23</t>
  </si>
  <si>
    <t>HAG_WS219</t>
  </si>
  <si>
    <t>HAG_WS219_PB23</t>
  </si>
  <si>
    <t>HAG_WS219H</t>
  </si>
  <si>
    <t>HAG_WS219H_PB23</t>
  </si>
  <si>
    <t>HAG_WS219N</t>
  </si>
  <si>
    <t>HAG_WS219N_PB23</t>
  </si>
  <si>
    <t>HAG_WS219T</t>
  </si>
  <si>
    <t>HAG_WS219T_PB23</t>
  </si>
  <si>
    <t>HAG_WS220</t>
  </si>
  <si>
    <t>HAG_WS220_PB23</t>
  </si>
  <si>
    <t>HAG_WS220H</t>
  </si>
  <si>
    <t>HAG_WS220H_PB23</t>
  </si>
  <si>
    <t>HAG_WS220N</t>
  </si>
  <si>
    <t>HAG_WS220N_PB23</t>
  </si>
  <si>
    <t>HAG_WS220T</t>
  </si>
  <si>
    <t>HAG_WS220T_PB23</t>
  </si>
  <si>
    <t>HAG_WS222</t>
  </si>
  <si>
    <t>HAG_WS222_PB23</t>
  </si>
  <si>
    <t>HAG_WS222H</t>
  </si>
  <si>
    <t>HAG_WS222H_PB23</t>
  </si>
  <si>
    <t>HAG_WS222N</t>
  </si>
  <si>
    <t>HAG_WS222N_PB23</t>
  </si>
  <si>
    <t>HAG_WS222T</t>
  </si>
  <si>
    <t>HAG_WS222T_PB23</t>
  </si>
  <si>
    <t>HAG_WS223</t>
  </si>
  <si>
    <t>HAG_WS223_PB23</t>
  </si>
  <si>
    <t>HAG_WS223H</t>
  </si>
  <si>
    <t>HAG_WS223H_PB23</t>
  </si>
  <si>
    <t>HAG_WS223N</t>
  </si>
  <si>
    <t>HAG_WS223N_PB23</t>
  </si>
  <si>
    <t>HAG_WS223T</t>
  </si>
  <si>
    <t>HAG_WS223T_PB23</t>
  </si>
  <si>
    <t>HAG_WS225</t>
  </si>
  <si>
    <t>HAG_WS225_PB23</t>
  </si>
  <si>
    <t>HAG_WS225H</t>
  </si>
  <si>
    <t>HAG_WS225H_PB23</t>
  </si>
  <si>
    <t>HAG_WS225N</t>
  </si>
  <si>
    <t>HAG_WS225N_PB23</t>
  </si>
  <si>
    <t>HAG_WS225T</t>
  </si>
  <si>
    <t>HAG_WS225T_PB23</t>
  </si>
  <si>
    <t>HAG_WS226</t>
  </si>
  <si>
    <t>HAG_WS226_PB23</t>
  </si>
  <si>
    <t>HAG_WS226H</t>
  </si>
  <si>
    <t>HAG_WS226H_PB23</t>
  </si>
  <si>
    <t>HAG_WS226N</t>
  </si>
  <si>
    <t>HAG_WS226N_PB23</t>
  </si>
  <si>
    <t>HAG_WS226T</t>
  </si>
  <si>
    <t>HAG_WS226T_PB23</t>
  </si>
  <si>
    <t>HAG_WS228</t>
  </si>
  <si>
    <t>HAG_WS228_PB23</t>
  </si>
  <si>
    <t>HAG_WS228N</t>
  </si>
  <si>
    <t>HAG_WS228N_PB23</t>
  </si>
  <si>
    <t>HAG_WS228T</t>
  </si>
  <si>
    <t>HAG_WS228T_PB23</t>
  </si>
  <si>
    <t>HAG_WS230</t>
  </si>
  <si>
    <t>HAG_WS230_PB23</t>
  </si>
  <si>
    <t>HAG_WS230N</t>
  </si>
  <si>
    <t>HAG_WS230N_PB23</t>
  </si>
  <si>
    <t>HAG_WS230T</t>
  </si>
  <si>
    <t>HAG_WS230T_PB23</t>
  </si>
  <si>
    <t>HAG_WS231</t>
  </si>
  <si>
    <t>HAG_WS231_PB23</t>
  </si>
  <si>
    <t>HAG_WS231N</t>
  </si>
  <si>
    <t>HAG_WS231N_PB23</t>
  </si>
  <si>
    <t>HAG_WS231T</t>
  </si>
  <si>
    <t>HAG_WS231T_PB23</t>
  </si>
  <si>
    <t>HAG_WS250</t>
  </si>
  <si>
    <t>HAG_WS250_PB23</t>
  </si>
  <si>
    <t>HAG_WS250T</t>
  </si>
  <si>
    <t>HAG_WS250T_PB23</t>
  </si>
  <si>
    <t>HAG_WS251</t>
  </si>
  <si>
    <t>HAG_WS251_PB23</t>
  </si>
  <si>
    <t>HAG_WS251T</t>
  </si>
  <si>
    <t>HAG_WS251T_PB23</t>
  </si>
  <si>
    <t>HAG_WS252</t>
  </si>
  <si>
    <t>HAG_WS252_PB23</t>
  </si>
  <si>
    <t>HAG_WS253</t>
  </si>
  <si>
    <t>HAG_WS253_PB23</t>
  </si>
  <si>
    <t>HAG_WS253N</t>
  </si>
  <si>
    <t>HAG_WS253N_PB23</t>
  </si>
  <si>
    <t>HAG_WS253T</t>
  </si>
  <si>
    <t>HAG_WS253T_PB23</t>
  </si>
  <si>
    <t>HAG_WS254</t>
  </si>
  <si>
    <t>HAG_WS254_PB23</t>
  </si>
  <si>
    <t>HAG_WS254N</t>
  </si>
  <si>
    <t>HAG_WS254N_PB23</t>
  </si>
  <si>
    <t>HAG_WS254T</t>
  </si>
  <si>
    <t>HAG_WS254T_PB23</t>
  </si>
  <si>
    <t>HAG_WS255</t>
  </si>
  <si>
    <t>HAG_WS255_PB23</t>
  </si>
  <si>
    <t>HAG_WS256</t>
  </si>
  <si>
    <t>HAG_WS256_PB23</t>
  </si>
  <si>
    <t>HAG_WS256N</t>
  </si>
  <si>
    <t>HAG_WS256N_PB23</t>
  </si>
  <si>
    <t>HAG_WS256T</t>
  </si>
  <si>
    <t>HAG_WS256T_PB23</t>
  </si>
  <si>
    <t>HAG_WS257</t>
  </si>
  <si>
    <t>HAG_WS257_PB23</t>
  </si>
  <si>
    <t>HAG_WS257N</t>
  </si>
  <si>
    <t>HAG_WS257N_PB23</t>
  </si>
  <si>
    <t>HAG_WS257T</t>
  </si>
  <si>
    <t>HAG_WS257T_PB23</t>
  </si>
  <si>
    <t>HAG_WS259</t>
  </si>
  <si>
    <t>HAG_WS259_PB23</t>
  </si>
  <si>
    <t>HAG_WS259T</t>
  </si>
  <si>
    <t>HAG_WS259T_PB23</t>
  </si>
  <si>
    <t>HAG_WS260</t>
  </si>
  <si>
    <t>HAG_WS260_PB23</t>
  </si>
  <si>
    <t>HAG_WS261</t>
  </si>
  <si>
    <t>HAG_WS261_PB23</t>
  </si>
  <si>
    <t>HAG_WS262</t>
  </si>
  <si>
    <t>HAG_WS262_PB23</t>
  </si>
  <si>
    <t>HAG_WS263</t>
  </si>
  <si>
    <t>HAG_WS263_PB23</t>
  </si>
  <si>
    <t>HAG_WS263T</t>
  </si>
  <si>
    <t>HAG_WS263T_PB23</t>
  </si>
  <si>
    <t>HAG_WS264</t>
  </si>
  <si>
    <t>HAG_WS264_PB23</t>
  </si>
  <si>
    <t>HAG_WS265</t>
  </si>
  <si>
    <t>HAG_WS265_PB23</t>
  </si>
  <si>
    <t>HAG_WS266</t>
  </si>
  <si>
    <t>HAG_WS266_PB23</t>
  </si>
  <si>
    <t>HAG_WS267</t>
  </si>
  <si>
    <t>HAG_WS267_PB23</t>
  </si>
  <si>
    <t>HAG_WS270</t>
  </si>
  <si>
    <t>HAG_WS270_PB23</t>
  </si>
  <si>
    <t>HAG_WS271</t>
  </si>
  <si>
    <t>HAG_WS271_PB23</t>
  </si>
  <si>
    <t>HAG_WS273</t>
  </si>
  <si>
    <t>HAG_WS273_PB23</t>
  </si>
  <si>
    <t>HAG_WS274</t>
  </si>
  <si>
    <t>HAG_WS274_PB23</t>
  </si>
  <si>
    <t>HAG_WS275</t>
  </si>
  <si>
    <t>HAG_WS275_PB23</t>
  </si>
  <si>
    <t>HAG_WS276</t>
  </si>
  <si>
    <t>HAG_WS276_PB23</t>
  </si>
  <si>
    <t>HAG_WS278</t>
  </si>
  <si>
    <t>HAG_WS278_PB23</t>
  </si>
  <si>
    <t>HAG_WS278T</t>
  </si>
  <si>
    <t>HAG_WS278T_PB23</t>
  </si>
  <si>
    <t>HAG_WS279</t>
  </si>
  <si>
    <t>HAG_WS279_PB23</t>
  </si>
  <si>
    <t>HAG_WS290</t>
  </si>
  <si>
    <t>HAG_WS290_PB23</t>
  </si>
  <si>
    <t>HAG_WS290N</t>
  </si>
  <si>
    <t>HAG_WS290N_PB23</t>
  </si>
  <si>
    <t>HAG_WS290T</t>
  </si>
  <si>
    <t>HAG_WS290T_PB23</t>
  </si>
  <si>
    <t>HAG_WS291</t>
  </si>
  <si>
    <t>HAG_WS291_PB23</t>
  </si>
  <si>
    <t>HAG_WS291N</t>
  </si>
  <si>
    <t>HAG_WS291N_PB23</t>
  </si>
  <si>
    <t>HAG_WS291T</t>
  </si>
  <si>
    <t>HAG_WS291T_PB23</t>
  </si>
  <si>
    <t>HAG_WS300</t>
  </si>
  <si>
    <t>HAG_WS300_PB23</t>
  </si>
  <si>
    <t>HAG_WS300H</t>
  </si>
  <si>
    <t>HAG_WS300H_PB23</t>
  </si>
  <si>
    <t>HAG_WS300N</t>
  </si>
  <si>
    <t>HAG_WS300N_PB23</t>
  </si>
  <si>
    <t>HAG_WS300T</t>
  </si>
  <si>
    <t>HAG_WS300T_PB23</t>
  </si>
  <si>
    <t>HAG_WS301</t>
  </si>
  <si>
    <t>HAG_WS301_PB23</t>
  </si>
  <si>
    <t>HAG_WS301H</t>
  </si>
  <si>
    <t>HAG_WS301H_PB23</t>
  </si>
  <si>
    <t>HAG_WS301N</t>
  </si>
  <si>
    <t>HAG_WS301N_PB23</t>
  </si>
  <si>
    <t>HAG_WS301T</t>
  </si>
  <si>
    <t>HAG_WS301T_PB23</t>
  </si>
  <si>
    <t>HAG_WS304</t>
  </si>
  <si>
    <t>HAG_WS304_PB23</t>
  </si>
  <si>
    <t>HAG_WS305</t>
  </si>
  <si>
    <t>HAG_WS305_PB23</t>
  </si>
  <si>
    <t>HAG_WS310</t>
  </si>
  <si>
    <t>HAG_WS310_PB23</t>
  </si>
  <si>
    <t>HAG_WS311</t>
  </si>
  <si>
    <t>HAG_WS311_PB23</t>
  </si>
  <si>
    <t>HAG_WS314</t>
  </si>
  <si>
    <t>HAG_WS314_PB23</t>
  </si>
  <si>
    <t>HAG_WS350</t>
  </si>
  <si>
    <t>HAG_WS350_PB23</t>
  </si>
  <si>
    <t>HAG_WS351</t>
  </si>
  <si>
    <t>HAG_WS351_PB23</t>
  </si>
  <si>
    <t>HAG_WS352</t>
  </si>
  <si>
    <t>HAG_WS352_PB23</t>
  </si>
  <si>
    <t>HAG_WS353</t>
  </si>
  <si>
    <t>HAG_WS353_PB23</t>
  </si>
  <si>
    <t>HAG_WS401</t>
  </si>
  <si>
    <t>HAG_WS401_PB23</t>
  </si>
  <si>
    <t>HAG_WS401H</t>
  </si>
  <si>
    <t>HAG_WS401H_PB23</t>
  </si>
  <si>
    <t>HAG_WS401N</t>
  </si>
  <si>
    <t>HAG_WS401N_PB23</t>
  </si>
  <si>
    <t>HAG_WS401T</t>
  </si>
  <si>
    <t>HAG_WS401T_PB23</t>
  </si>
  <si>
    <t>HAG_WS402</t>
  </si>
  <si>
    <t>HAG_WS402_PB23</t>
  </si>
  <si>
    <t>HAG_WS402H</t>
  </si>
  <si>
    <t>HAG_WS402H_PB23</t>
  </si>
  <si>
    <t>HAG_WS402N</t>
  </si>
  <si>
    <t>HAG_WS402N_PB23</t>
  </si>
  <si>
    <t>HAG_WS402T</t>
  </si>
  <si>
    <t>HAG_WS402T_PB23</t>
  </si>
  <si>
    <t>HAG_WS403</t>
  </si>
  <si>
    <t>HAG_WS403_PB23</t>
  </si>
  <si>
    <t>HAG_WS403H</t>
  </si>
  <si>
    <t>HAG_WS403H_PB23</t>
  </si>
  <si>
    <t>HAG_WS403N</t>
  </si>
  <si>
    <t>HAG_WS403N_PB23</t>
  </si>
  <si>
    <t>HAG_WS403T</t>
  </si>
  <si>
    <t>HAG_WS403T_PB23</t>
  </si>
  <si>
    <t>HAG_WS404</t>
  </si>
  <si>
    <t>HAG_WS404_PB23</t>
  </si>
  <si>
    <t>HAG_WS404H</t>
  </si>
  <si>
    <t>HAG_WS404H_PB23</t>
  </si>
  <si>
    <t>HAG_WS404N</t>
  </si>
  <si>
    <t>HAG_WS404N_PB23</t>
  </si>
  <si>
    <t>HAG_WS404T</t>
  </si>
  <si>
    <t>HAG_WS404T_PB23</t>
  </si>
  <si>
    <t>HAG_WS405</t>
  </si>
  <si>
    <t>HAG_WS405_PB23</t>
  </si>
  <si>
    <t>HAG_WS405N</t>
  </si>
  <si>
    <t>HAG_WS405N_PB23</t>
  </si>
  <si>
    <t>HAG_WS405T</t>
  </si>
  <si>
    <t>HAG_WS405T_PB23</t>
  </si>
  <si>
    <t>HAG_WS406</t>
  </si>
  <si>
    <t>HAG_WS406_PB23</t>
  </si>
  <si>
    <t>HAG_WS406H</t>
  </si>
  <si>
    <t>HAG_WS406H_PB23</t>
  </si>
  <si>
    <t>HAG_WS406T</t>
  </si>
  <si>
    <t>HAG_WS406T_PB23</t>
  </si>
  <si>
    <t>HAG_WS407</t>
  </si>
  <si>
    <t>HAG_WS407_PB23</t>
  </si>
  <si>
    <t>HAG_WS407H</t>
  </si>
  <si>
    <t>HAG_WS407H_PB23</t>
  </si>
  <si>
    <t>HAG_WS407T</t>
  </si>
  <si>
    <t>HAG_WS407T_PB23</t>
  </si>
  <si>
    <t>HAG_WS408</t>
  </si>
  <si>
    <t>HAG_WS408_PB23</t>
  </si>
  <si>
    <t>HAG_WS408H</t>
  </si>
  <si>
    <t>HAG_WS408H_PB23</t>
  </si>
  <si>
    <t>HAG_WS408N</t>
  </si>
  <si>
    <t>HAG_WS408N_PB23</t>
  </si>
  <si>
    <t>HAG_WS408T</t>
  </si>
  <si>
    <t>HAG_WS408T_PB23</t>
  </si>
  <si>
    <t>HAG_WS409</t>
  </si>
  <si>
    <t>HAG_WS409_PB23</t>
  </si>
  <si>
    <t>HAG_WS409H</t>
  </si>
  <si>
    <t>HAG_WS409H_PB23</t>
  </si>
  <si>
    <t>HAG_WS409N</t>
  </si>
  <si>
    <t>HAG_WS409N_PB23</t>
  </si>
  <si>
    <t>HAG_WS409T</t>
  </si>
  <si>
    <t>HAG_WS409T_PB23</t>
  </si>
  <si>
    <t>HAG_WS410</t>
  </si>
  <si>
    <t>HAG_WS410_PB23</t>
  </si>
  <si>
    <t>HAG_WS410H</t>
  </si>
  <si>
    <t>HAG_WS410H_PB23</t>
  </si>
  <si>
    <t>HAG_WS410N</t>
  </si>
  <si>
    <t>HAG_WS410N_PB23</t>
  </si>
  <si>
    <t>HAG_WS410T</t>
  </si>
  <si>
    <t>HAG_WS410T_PB23</t>
  </si>
  <si>
    <t>HAG_WS411</t>
  </si>
  <si>
    <t>HAG_WS411_PB23</t>
  </si>
  <si>
    <t>HAG_WS411H</t>
  </si>
  <si>
    <t>HAG_WS411H_PB23</t>
  </si>
  <si>
    <t>HAG_WS411N</t>
  </si>
  <si>
    <t>HAG_WS411N_PB23</t>
  </si>
  <si>
    <t>HAG_WS411T</t>
  </si>
  <si>
    <t>HAG_WS411T_PB23</t>
  </si>
  <si>
    <t>HAG_WS412</t>
  </si>
  <si>
    <t>HAG_WS412_PB23</t>
  </si>
  <si>
    <t>HAG_WS412N</t>
  </si>
  <si>
    <t>HAG_WS412N_PB23</t>
  </si>
  <si>
    <t>HAG_WS412T</t>
  </si>
  <si>
    <t>HAG_WS412T_PB23</t>
  </si>
  <si>
    <t>HAG_WS413</t>
  </si>
  <si>
    <t>HAG_WS413_PB23</t>
  </si>
  <si>
    <t>HAG_WS413N</t>
  </si>
  <si>
    <t>HAG_WS413N_PB23</t>
  </si>
  <si>
    <t>HAG_WS413T</t>
  </si>
  <si>
    <t>HAG_WS413T_PB23</t>
  </si>
  <si>
    <t>HAG_WS414</t>
  </si>
  <si>
    <t>HAG_WS414_PB23</t>
  </si>
  <si>
    <t>HAG_WS414N</t>
  </si>
  <si>
    <t>HAG_WS414N_PB23</t>
  </si>
  <si>
    <t>HAG_WS414T</t>
  </si>
  <si>
    <t>HAG_WS414T_PB23</t>
  </si>
  <si>
    <t>HAG_WS415</t>
  </si>
  <si>
    <t>HAG_WS415_PB23</t>
  </si>
  <si>
    <t>HAG_WS415N</t>
  </si>
  <si>
    <t>HAG_WS415N_PB23</t>
  </si>
  <si>
    <t>HAG_WS415T</t>
  </si>
  <si>
    <t>HAG_WS415T_PB23</t>
  </si>
  <si>
    <t>HAG_WS416</t>
  </si>
  <si>
    <t>HAG_WS416_PB23</t>
  </si>
  <si>
    <t>HAG_WS416N</t>
  </si>
  <si>
    <t>HAG_WS416N_PB23</t>
  </si>
  <si>
    <t>HAG_WS416T</t>
  </si>
  <si>
    <t>HAG_WS416T_PB23</t>
  </si>
  <si>
    <t>HAG_WS450</t>
  </si>
  <si>
    <t>HAG_WS450_PB23</t>
  </si>
  <si>
    <t>HAG_WS451</t>
  </si>
  <si>
    <t>HAG_WS451_PB23</t>
  </si>
  <si>
    <t>HAG_WS451S</t>
  </si>
  <si>
    <t>HAG_WS451S_PB23</t>
  </si>
  <si>
    <t>HAG_WS452</t>
  </si>
  <si>
    <t>HAG_WS452_PB23</t>
  </si>
  <si>
    <t>HAG_WS453</t>
  </si>
  <si>
    <t>HAG_WS453_PB23</t>
  </si>
  <si>
    <t>HAG_WS454</t>
  </si>
  <si>
    <t>HAG_WS454_PB23</t>
  </si>
  <si>
    <t>HAG_WS455</t>
  </si>
  <si>
    <t>HAG_WS455_PB23</t>
  </si>
  <si>
    <t>HAG_WS456</t>
  </si>
  <si>
    <t>HAG_WS456_PB23</t>
  </si>
  <si>
    <t>HAG_WS461</t>
  </si>
  <si>
    <t>HAG_WS461_PB23</t>
  </si>
  <si>
    <t>HAG_WS601</t>
  </si>
  <si>
    <t>HAG_WS601_PB23</t>
  </si>
  <si>
    <t>HAG_WS602</t>
  </si>
  <si>
    <t>HAG_WS602_PB23</t>
  </si>
  <si>
    <t>HAG_WS603</t>
  </si>
  <si>
    <t>HAG_WS603_PB23</t>
  </si>
  <si>
    <t>HAG_WS604</t>
  </si>
  <si>
    <t>HAG_WS604_PB23</t>
  </si>
  <si>
    <t>HAG_WS605</t>
  </si>
  <si>
    <t>HAG_WS605_PB23</t>
  </si>
  <si>
    <t>HAG_WS606</t>
  </si>
  <si>
    <t>HAG_WS606_PB23</t>
  </si>
  <si>
    <t>HAG_WS607</t>
  </si>
  <si>
    <t>HAG_WS607_PB23</t>
  </si>
  <si>
    <t>HAG_WS608</t>
  </si>
  <si>
    <t>HAG_WS608_PB23</t>
  </si>
  <si>
    <t>HAG_WS609</t>
  </si>
  <si>
    <t>HAG_WS609_PB23</t>
  </si>
  <si>
    <t>HAG_WS610</t>
  </si>
  <si>
    <t>HAG_WS610_PB23</t>
  </si>
  <si>
    <t>HAG_WS611</t>
  </si>
  <si>
    <t>HAG_WS611_PB23</t>
  </si>
  <si>
    <t>HAG_WS681</t>
  </si>
  <si>
    <t>HAG_WS681_PB23</t>
  </si>
  <si>
    <t>HAG_WS681N</t>
  </si>
  <si>
    <t>HAG_WS681N_PB23</t>
  </si>
  <si>
    <t>HAG_WS681T</t>
  </si>
  <si>
    <t>HAG_WS681T_PB23</t>
  </si>
  <si>
    <t>HAG_WS682</t>
  </si>
  <si>
    <t>HAG_WS682_PB23</t>
  </si>
  <si>
    <t>HAG_WS682N</t>
  </si>
  <si>
    <t>HAG_WS682N_PB23</t>
  </si>
  <si>
    <t>HAG_WS682T</t>
  </si>
  <si>
    <t>HAG_WS682T_PB23</t>
  </si>
  <si>
    <t>HAG_WS683</t>
  </si>
  <si>
    <t>HAG_WS683_PB23</t>
  </si>
  <si>
    <t>HAG_WS683N</t>
  </si>
  <si>
    <t>HAG_WS683N_PB23</t>
  </si>
  <si>
    <t>HAG_WS683T</t>
  </si>
  <si>
    <t>HAG_WS683T_PB23</t>
  </si>
  <si>
    <t>HAG_WS686</t>
  </si>
  <si>
    <t>HAG_WS686_PB23</t>
  </si>
  <si>
    <t>HAG_WS686N</t>
  </si>
  <si>
    <t>HAG_WS686N_PB23</t>
  </si>
  <si>
    <t>HAG_WS686T</t>
  </si>
  <si>
    <t>HAG_WS686T_PB23</t>
  </si>
  <si>
    <t>HAG_WS687</t>
  </si>
  <si>
    <t>HAG_WS687_PB23</t>
  </si>
  <si>
    <t>HAG_WS688</t>
  </si>
  <si>
    <t>HAG_WS688_PB23</t>
  </si>
  <si>
    <t>HAG_WS688H</t>
  </si>
  <si>
    <t>HAG_WS688H_PB23</t>
  </si>
  <si>
    <t>HAG_WS688N</t>
  </si>
  <si>
    <t>HAG_WS688N_PB23</t>
  </si>
  <si>
    <t>HAG_WS688T</t>
  </si>
  <si>
    <t>HAG_WS688T_PB23</t>
  </si>
  <si>
    <t>HAG_WS689</t>
  </si>
  <si>
    <t>HAG_WS689_PB23</t>
  </si>
  <si>
    <t>HAG_WS689H</t>
  </si>
  <si>
    <t>HAG_WS689H_PB23</t>
  </si>
  <si>
    <t>HAG_WS689N</t>
  </si>
  <si>
    <t>HAG_WS689N_PB23</t>
  </si>
  <si>
    <t>HAG_WS689T</t>
  </si>
  <si>
    <t>HAG_WS689T_PB23</t>
  </si>
  <si>
    <t>HAG_WS690</t>
  </si>
  <si>
    <t>HAG_WS690_PB23</t>
  </si>
  <si>
    <t>HAG_WS691</t>
  </si>
  <si>
    <t>HAG_WS691_PB23</t>
  </si>
  <si>
    <t>HAG_WS692</t>
  </si>
  <si>
    <t>HAG_WS692_PB23</t>
  </si>
  <si>
    <t>HAG_WS697</t>
  </si>
  <si>
    <t>HAG_WS697_PB23</t>
  </si>
  <si>
    <t>HAG_WST302</t>
  </si>
  <si>
    <t>HAG_WST302_PB23</t>
  </si>
  <si>
    <t>HAG_WST302N</t>
  </si>
  <si>
    <t>HAG_WST302N_PB23</t>
  </si>
  <si>
    <t>HAG_WST302T</t>
  </si>
  <si>
    <t>HAG_WST302T_PB23</t>
  </si>
  <si>
    <t>HAG_WST304</t>
  </si>
  <si>
    <t>HAG_WST304_PB23</t>
  </si>
  <si>
    <t>HAG_WST304N</t>
  </si>
  <si>
    <t>HAG_WST304N_PB23</t>
  </si>
  <si>
    <t>HAG_WST304T</t>
  </si>
  <si>
    <t>HAG_WST304T_PB23</t>
  </si>
  <si>
    <t>HAG_WST306</t>
  </si>
  <si>
    <t>HAG_WST306_PB23</t>
  </si>
  <si>
    <t>HAG_WST306N</t>
  </si>
  <si>
    <t>HAG_WST306N_PB23</t>
  </si>
  <si>
    <t>HAG_WST306T</t>
  </si>
  <si>
    <t>HAG_WST306T_PB23</t>
  </si>
  <si>
    <t>HAG_WST312</t>
  </si>
  <si>
    <t>HAG_WST312_PB23</t>
  </si>
  <si>
    <t>HAG_WST312N</t>
  </si>
  <si>
    <t>HAG_WST312N_PB23</t>
  </si>
  <si>
    <t>HAG_WST312T</t>
  </si>
  <si>
    <t>HAG_WST312T_PB23</t>
  </si>
  <si>
    <t>HAG_WST314</t>
  </si>
  <si>
    <t>HAG_WST314_PB23</t>
  </si>
  <si>
    <t>HAG_WST314N</t>
  </si>
  <si>
    <t>HAG_WST314N_PB23</t>
  </si>
  <si>
    <t>HAG_WST314T</t>
  </si>
  <si>
    <t>HAG_WST314T_PB23</t>
  </si>
  <si>
    <t>HAG_WST316</t>
  </si>
  <si>
    <t>HAG_WST316_PB23</t>
  </si>
  <si>
    <t>HAG_WST316N</t>
  </si>
  <si>
    <t>HAG_WST316N_PB23</t>
  </si>
  <si>
    <t>HAG_WST316T</t>
  </si>
  <si>
    <t>HAG_WST316T_PB23</t>
  </si>
  <si>
    <t>HAG_WST322</t>
  </si>
  <si>
    <t>HAG_WST322_PB23</t>
  </si>
  <si>
    <t>HAG_WST322N</t>
  </si>
  <si>
    <t>HAG_WST322N_PB23</t>
  </si>
  <si>
    <t>HAG_WST322T</t>
  </si>
  <si>
    <t>HAG_WST322T_PB23</t>
  </si>
  <si>
    <t>HAG_WST324</t>
  </si>
  <si>
    <t>HAG_WST324_PB23</t>
  </si>
  <si>
    <t>HAG_WST324N</t>
  </si>
  <si>
    <t>HAG_WST324N_PB23</t>
  </si>
  <si>
    <t>HAG_WST324T</t>
  </si>
  <si>
    <t>HAG_WST324T_PB23</t>
  </si>
  <si>
    <t>HAG_WST502</t>
  </si>
  <si>
    <t>HAG_WST502_PB23</t>
  </si>
  <si>
    <t>HAG_WST502N</t>
  </si>
  <si>
    <t>HAG_WST502N_PB23</t>
  </si>
  <si>
    <t>HAG_WST502T</t>
  </si>
  <si>
    <t>HAG_WST502T_PB23</t>
  </si>
  <si>
    <t>HAG_WST900</t>
  </si>
  <si>
    <t>HAG_WST900_PB23</t>
  </si>
  <si>
    <t>HAG_WUZ155</t>
  </si>
  <si>
    <t>HAG_WUZ155_PB23</t>
  </si>
  <si>
    <t>HAG_WUZ670</t>
  </si>
  <si>
    <t>HAG_WUZ670_PB23</t>
  </si>
  <si>
    <t>HAG_WUZ671</t>
  </si>
  <si>
    <t>HAG_WUZ671_PB23</t>
  </si>
  <si>
    <t>HAG_WUZ672</t>
  </si>
  <si>
    <t>HAG_WUZ672_PB23</t>
  </si>
  <si>
    <t>HAG_WUZ680</t>
  </si>
  <si>
    <t>HAG_WUZ680_PB23</t>
  </si>
  <si>
    <t>HAG_WUZ681</t>
  </si>
  <si>
    <t>HAG_WUZ681_PB23</t>
  </si>
  <si>
    <t>HAG_WUZ682</t>
  </si>
  <si>
    <t>HAG_WUZ682_PB23</t>
  </si>
  <si>
    <t>HAG_WUZ683</t>
  </si>
  <si>
    <t>HAG_WUZ683_PB23</t>
  </si>
  <si>
    <t>HAG_WUZ686</t>
  </si>
  <si>
    <t>HAG_WUZ686_PB23</t>
  </si>
  <si>
    <t>HAG_WUZ687</t>
  </si>
  <si>
    <t>HAG_WUZ687_PB23</t>
  </si>
  <si>
    <t>HAG_WUZ689</t>
  </si>
  <si>
    <t>HAG_WUZ689_PB23</t>
  </si>
  <si>
    <t>HAG_WUZ690</t>
  </si>
  <si>
    <t>HAG_WUZ690_PB23</t>
  </si>
  <si>
    <t>HAG_WUZ691</t>
  </si>
  <si>
    <t>HAG_WUZ691_PB23</t>
  </si>
  <si>
    <t>HAG_WUZ692</t>
  </si>
  <si>
    <t>HAG_WUZ692_PB23</t>
  </si>
  <si>
    <t>HAG_WUZ694</t>
  </si>
  <si>
    <t>HAG_WUZ694_PB23</t>
  </si>
  <si>
    <t>HAG_WUZ695</t>
  </si>
  <si>
    <t>HAG_WUZ695_PB23</t>
  </si>
  <si>
    <t>HAG_WUZ696</t>
  </si>
  <si>
    <t>HAG_WUZ696_PB23</t>
  </si>
  <si>
    <t>HAG_WUZ697</t>
  </si>
  <si>
    <t>HAG_WUZ697_PB23</t>
  </si>
  <si>
    <t>HAG_WUZ698</t>
  </si>
  <si>
    <t>HAG_WUZ698_PB23</t>
  </si>
  <si>
    <t>HAG_WUZ699</t>
  </si>
  <si>
    <t>HAG_WUZ699_PB23</t>
  </si>
  <si>
    <t>HAG_WXA001</t>
  </si>
  <si>
    <t>HAG_WXA001_PB23</t>
  </si>
  <si>
    <t>HAG_WXA005</t>
  </si>
  <si>
    <t>HAG_WXA005_PB23</t>
  </si>
  <si>
    <t>HAG_WXA010</t>
  </si>
  <si>
    <t>HAG_WXA010_PB23</t>
  </si>
  <si>
    <t>HAG_WXA011</t>
  </si>
  <si>
    <t>HAG_WXA011_PB23</t>
  </si>
  <si>
    <t>HAG_WXA012</t>
  </si>
  <si>
    <t>HAG_WXA012_PB23</t>
  </si>
  <si>
    <t>HAG_WXA450</t>
  </si>
  <si>
    <t>HAG_WXA450_PB23</t>
  </si>
  <si>
    <t>HAG_WXA45050</t>
  </si>
  <si>
    <t>HAG_WXA45050_PB23</t>
  </si>
  <si>
    <t>HAG_WXA450G</t>
  </si>
  <si>
    <t>HAG_WXA450G_PB23</t>
  </si>
  <si>
    <t>HAG_WXA450R</t>
  </si>
  <si>
    <t>HAG_WXA450R_PB23</t>
  </si>
  <si>
    <t>HAG_WXA451</t>
  </si>
  <si>
    <t>HAG_WXA451_PB23</t>
  </si>
  <si>
    <t>HAG_WXA454</t>
  </si>
  <si>
    <t>HAG_WXA454_PB23</t>
  </si>
  <si>
    <t>HAG_WXA455</t>
  </si>
  <si>
    <t>HAG_WXA455_PB23</t>
  </si>
  <si>
    <t>HAG_WXA456</t>
  </si>
  <si>
    <t>HAG_WXA456_PB23</t>
  </si>
  <si>
    <t>HAG_WXA458</t>
  </si>
  <si>
    <t>HAG_WXA458_PB23</t>
  </si>
  <si>
    <t>HAG_WXA460</t>
  </si>
  <si>
    <t>HAG_WXA460_PB23</t>
  </si>
  <si>
    <t>HAG_WXA462B</t>
  </si>
  <si>
    <t>HAG_WXA462B_PB23</t>
  </si>
  <si>
    <t>HAG_WXA462C</t>
  </si>
  <si>
    <t>HAG_WXA462C_PB23</t>
  </si>
  <si>
    <t>HAG_WXA462D</t>
  </si>
  <si>
    <t>HAG_WXA462D_PB23</t>
  </si>
  <si>
    <t>HAG_WXA462T</t>
  </si>
  <si>
    <t>HAG_WXA462T_PB23</t>
  </si>
  <si>
    <t>HAG_WXA464</t>
  </si>
  <si>
    <t>HAG_WXA464_PB23</t>
  </si>
  <si>
    <t>HAG_WXA465</t>
  </si>
  <si>
    <t>HAG_WXA465_PB23</t>
  </si>
  <si>
    <t>HAG_WXA466</t>
  </si>
  <si>
    <t>HAG_WXA466_PB23</t>
  </si>
  <si>
    <t>HAG_WXA467</t>
  </si>
  <si>
    <t>HAG_WXA467_PB23</t>
  </si>
  <si>
    <t>HAG_WXA601</t>
  </si>
  <si>
    <t>HAG_WXA601_PB23</t>
  </si>
  <si>
    <t>HAG_WXA602</t>
  </si>
  <si>
    <t>HAG_WXA602_PB23</t>
  </si>
  <si>
    <t>HAG_WXA603</t>
  </si>
  <si>
    <t>HAG_WXA603_PB23</t>
  </si>
  <si>
    <t>HAG_WXA604</t>
  </si>
  <si>
    <t>HAG_WXA604_PB23</t>
  </si>
  <si>
    <t>HAG_WXA605</t>
  </si>
  <si>
    <t>HAG_WXA605_PB23</t>
  </si>
  <si>
    <t>HAG_WXA606</t>
  </si>
  <si>
    <t>HAG_WXA606_PB23</t>
  </si>
  <si>
    <t>HAG_WXA681B</t>
  </si>
  <si>
    <t>HAG_WXA681B_PB23</t>
  </si>
  <si>
    <t>HAG_WXA681N</t>
  </si>
  <si>
    <t>HAG_WXA681N_PB23</t>
  </si>
  <si>
    <t>HAG_WXA681T</t>
  </si>
  <si>
    <t>HAG_WXA681T_PB23</t>
  </si>
  <si>
    <t>HAG_WXA682B</t>
  </si>
  <si>
    <t>HAG_WXA682B_PB23</t>
  </si>
  <si>
    <t>HAG_WXA682N</t>
  </si>
  <si>
    <t>HAG_WXA682N_PB23</t>
  </si>
  <si>
    <t>HAG_WXA682T</t>
  </si>
  <si>
    <t>HAG_WXA682T_PB23</t>
  </si>
  <si>
    <t>HAG_WXA683B</t>
  </si>
  <si>
    <t>HAG_WXA683B_PB23</t>
  </si>
  <si>
    <t>HAG_WXA683N</t>
  </si>
  <si>
    <t>HAG_WXA683N_PB23</t>
  </si>
  <si>
    <t>HAG_WXA683T</t>
  </si>
  <si>
    <t>HAG_WXA683T_PB23</t>
  </si>
  <si>
    <t>HAG_WXA686B</t>
  </si>
  <si>
    <t>HAG_WXA686B_PB23</t>
  </si>
  <si>
    <t>HAG_WXA686N</t>
  </si>
  <si>
    <t>HAG_WXA686N_PB23</t>
  </si>
  <si>
    <t>HAG_WXA686T</t>
  </si>
  <si>
    <t>HAG_WXA686T_PB23</t>
  </si>
  <si>
    <t>HAG_WXA690</t>
  </si>
  <si>
    <t>HAG_WXA690_PB23</t>
  </si>
  <si>
    <t>HAG_WXA691</t>
  </si>
  <si>
    <t>HAG_WXA691_PB23</t>
  </si>
  <si>
    <t>HAG_WXA692</t>
  </si>
  <si>
    <t>HAG_WXA692_PB23</t>
  </si>
  <si>
    <t>HAG_WXA693</t>
  </si>
  <si>
    <t>HAG_WXA693_PB23</t>
  </si>
  <si>
    <t>HAG_WXA695</t>
  </si>
  <si>
    <t>HAG_WXA695_PB23</t>
  </si>
  <si>
    <t>HAG_WXA696</t>
  </si>
  <si>
    <t>HAG_WXA696_PB23</t>
  </si>
  <si>
    <t>HAG_WXA699</t>
  </si>
  <si>
    <t>HAG_WXA699_PB23</t>
  </si>
  <si>
    <t>HAG_WXA902</t>
  </si>
  <si>
    <t>HAG_WXA902_PB23</t>
  </si>
  <si>
    <t>HAG_WXD000B</t>
  </si>
  <si>
    <t>HAG_WXD000B_PB23</t>
  </si>
  <si>
    <t>HAG_WXD000D</t>
  </si>
  <si>
    <t>HAG_WXD000D_PB23</t>
  </si>
  <si>
    <t>HAG_WXD000H</t>
  </si>
  <si>
    <t>HAG_WXD000H_PB23</t>
  </si>
  <si>
    <t>HAG_WXD000N</t>
  </si>
  <si>
    <t>HAG_WXD000N_PB23</t>
  </si>
  <si>
    <t>HAG_WXD000T</t>
  </si>
  <si>
    <t>HAG_WXD000T_PB23</t>
  </si>
  <si>
    <t>HAG_WXD001B</t>
  </si>
  <si>
    <t>HAG_WXD001B_PB23</t>
  </si>
  <si>
    <t>HAG_WXD001D</t>
  </si>
  <si>
    <t>HAG_WXD001D_PB23</t>
  </si>
  <si>
    <t>HAG_WXD001H</t>
  </si>
  <si>
    <t>HAG_WXD001H_PB23</t>
  </si>
  <si>
    <t>HAG_WXD001N</t>
  </si>
  <si>
    <t>HAG_WXD001N_PB23</t>
  </si>
  <si>
    <t>HAG_WXD001T</t>
  </si>
  <si>
    <t>HAG_WXD001T_PB23</t>
  </si>
  <si>
    <t>HAG_WXD002B</t>
  </si>
  <si>
    <t>HAG_WXD002B_PB23</t>
  </si>
  <si>
    <t>HAG_WXD002D</t>
  </si>
  <si>
    <t>HAG_WXD002D_PB23</t>
  </si>
  <si>
    <t>HAG_WXD002N</t>
  </si>
  <si>
    <t>HAG_WXD002N_PB23</t>
  </si>
  <si>
    <t>HAG_WXD002T</t>
  </si>
  <si>
    <t>HAG_WXD002T_PB23</t>
  </si>
  <si>
    <t>HAG_WXD003B</t>
  </si>
  <si>
    <t>HAG_WXD003B_PB23</t>
  </si>
  <si>
    <t>HAG_WXD003D</t>
  </si>
  <si>
    <t>HAG_WXD003D_PB23</t>
  </si>
  <si>
    <t>HAG_WXD003N</t>
  </si>
  <si>
    <t>HAG_WXD003N_PB23</t>
  </si>
  <si>
    <t>HAG_WXD003T</t>
  </si>
  <si>
    <t>HAG_WXD003T_PB23</t>
  </si>
  <si>
    <t>HAG_WXD004B</t>
  </si>
  <si>
    <t>HAG_WXD004B_PB23</t>
  </si>
  <si>
    <t>HAG_WXD004D</t>
  </si>
  <si>
    <t>HAG_WXD004D_PB23</t>
  </si>
  <si>
    <t>HAG_WXD004N</t>
  </si>
  <si>
    <t>HAG_WXD004N_PB23</t>
  </si>
  <si>
    <t>HAG_WXD004T</t>
  </si>
  <si>
    <t>HAG_WXD004T_PB23</t>
  </si>
  <si>
    <t>HAG_WXD005B</t>
  </si>
  <si>
    <t>HAG_WXD005B_PB23</t>
  </si>
  <si>
    <t>HAG_WXD005D</t>
  </si>
  <si>
    <t>HAG_WXD005D_PB23</t>
  </si>
  <si>
    <t>HAG_WXD005N</t>
  </si>
  <si>
    <t>HAG_WXD005N_PB23</t>
  </si>
  <si>
    <t>HAG_WXD005T</t>
  </si>
  <si>
    <t>HAG_WXD005T_PB23</t>
  </si>
  <si>
    <t>HAG_WXD010B</t>
  </si>
  <si>
    <t>HAG_WXD010B_PB23</t>
  </si>
  <si>
    <t>HAG_WXD010D</t>
  </si>
  <si>
    <t>HAG_WXD010D_PB23</t>
  </si>
  <si>
    <t>HAG_WXD010H</t>
  </si>
  <si>
    <t>HAG_WXD010H_PB23</t>
  </si>
  <si>
    <t>HAG_WXD010N</t>
  </si>
  <si>
    <t>HAG_WXD010N_PB23</t>
  </si>
  <si>
    <t>HAG_WXD010T</t>
  </si>
  <si>
    <t>HAG_WXD010T_PB23</t>
  </si>
  <si>
    <t>HAG_WXD011B</t>
  </si>
  <si>
    <t>HAG_WXD011B_PB23</t>
  </si>
  <si>
    <t>HAG_WXD011D</t>
  </si>
  <si>
    <t>HAG_WXD011D_PB23</t>
  </si>
  <si>
    <t>HAG_WXD011H</t>
  </si>
  <si>
    <t>HAG_WXD011H_PB23</t>
  </si>
  <si>
    <t>HAG_WXD011N</t>
  </si>
  <si>
    <t>HAG_WXD011N_PB23</t>
  </si>
  <si>
    <t>HAG_WXD011T</t>
  </si>
  <si>
    <t>HAG_WXD011T_PB23</t>
  </si>
  <si>
    <t>HAG_WXD012B</t>
  </si>
  <si>
    <t>HAG_WXD012B_PB23</t>
  </si>
  <si>
    <t>HAG_WXD012D</t>
  </si>
  <si>
    <t>HAG_WXD012D_PB23</t>
  </si>
  <si>
    <t>HAG_WXD012N</t>
  </si>
  <si>
    <t>HAG_WXD012N_PB23</t>
  </si>
  <si>
    <t>HAG_WXD012T</t>
  </si>
  <si>
    <t>HAG_WXD012T_PB23</t>
  </si>
  <si>
    <t>HAG_WXD013B</t>
  </si>
  <si>
    <t>HAG_WXD013B_PB23</t>
  </si>
  <si>
    <t>HAG_WXD013D</t>
  </si>
  <si>
    <t>HAG_WXD013D_PB23</t>
  </si>
  <si>
    <t>HAG_WXD013N</t>
  </si>
  <si>
    <t>HAG_WXD013N_PB23</t>
  </si>
  <si>
    <t>HAG_WXD013T</t>
  </si>
  <si>
    <t>HAG_WXD013T_PB23</t>
  </si>
  <si>
    <t>HAG_WXD050B</t>
  </si>
  <si>
    <t>HAG_WXD050B_PB23</t>
  </si>
  <si>
    <t>HAG_WXD050D</t>
  </si>
  <si>
    <t>HAG_WXD050D_PB23</t>
  </si>
  <si>
    <t>HAG_WXD050N</t>
  </si>
  <si>
    <t>HAG_WXD050N_PB23</t>
  </si>
  <si>
    <t>HAG_WXD050T</t>
  </si>
  <si>
    <t>HAG_WXD050T_PB23</t>
  </si>
  <si>
    <t>HAG_WXD055B</t>
  </si>
  <si>
    <t>HAG_WXD055B_PB23</t>
  </si>
  <si>
    <t>HAG_WXD055D</t>
  </si>
  <si>
    <t>HAG_WXD055D_PB23</t>
  </si>
  <si>
    <t>HAG_WXD055N</t>
  </si>
  <si>
    <t>HAG_WXD055N_PB23</t>
  </si>
  <si>
    <t>HAG_WXD055T</t>
  </si>
  <si>
    <t>HAG_WXD055T_PB23</t>
  </si>
  <si>
    <t>HAG_WXD060B</t>
  </si>
  <si>
    <t>HAG_WXD060B_PB23</t>
  </si>
  <si>
    <t>HAG_WXD060D</t>
  </si>
  <si>
    <t>HAG_WXD060D_PB23</t>
  </si>
  <si>
    <t>HAG_WXD060N</t>
  </si>
  <si>
    <t>HAG_WXD060N_PB23</t>
  </si>
  <si>
    <t>HAG_WXD060T</t>
  </si>
  <si>
    <t>HAG_WXD060T_PB23</t>
  </si>
  <si>
    <t>HAG_WXD061B</t>
  </si>
  <si>
    <t>HAG_WXD061B_PB23</t>
  </si>
  <si>
    <t>HAG_WXD061D</t>
  </si>
  <si>
    <t>HAG_WXD061D_PB23</t>
  </si>
  <si>
    <t>HAG_WXD061N</t>
  </si>
  <si>
    <t>HAG_WXD061N_PB23</t>
  </si>
  <si>
    <t>HAG_WXD061T</t>
  </si>
  <si>
    <t>HAG_WXD061T_PB23</t>
  </si>
  <si>
    <t>HAG_WXD062B</t>
  </si>
  <si>
    <t>HAG_WXD062B_PB23</t>
  </si>
  <si>
    <t>HAG_WXD062D</t>
  </si>
  <si>
    <t>HAG_WXD062D_PB23</t>
  </si>
  <si>
    <t>HAG_WXD062N</t>
  </si>
  <si>
    <t>HAG_WXD062N_PB23</t>
  </si>
  <si>
    <t>HAG_WXD062T</t>
  </si>
  <si>
    <t>HAG_WXD062T_PB23</t>
  </si>
  <si>
    <t>HAG_WXD063B</t>
  </si>
  <si>
    <t>HAG_WXD063B_PB23</t>
  </si>
  <si>
    <t>HAG_WXD063D</t>
  </si>
  <si>
    <t>HAG_WXD063D_PB23</t>
  </si>
  <si>
    <t>HAG_WXD063N</t>
  </si>
  <si>
    <t>HAG_WXD063N_PB23</t>
  </si>
  <si>
    <t>HAG_WXD063T</t>
  </si>
  <si>
    <t>HAG_WXD063T_PB23</t>
  </si>
  <si>
    <t>HAG_WXD070B</t>
  </si>
  <si>
    <t>HAG_WXD070B_PB23</t>
  </si>
  <si>
    <t>HAG_WXD070D</t>
  </si>
  <si>
    <t>HAG_WXD070D_PB23</t>
  </si>
  <si>
    <t>HAG_WXD070N</t>
  </si>
  <si>
    <t>HAG_WXD070N_PB23</t>
  </si>
  <si>
    <t>HAG_WXD070T</t>
  </si>
  <si>
    <t>HAG_WXD070T_PB23</t>
  </si>
  <si>
    <t>HAG_WXD080B</t>
  </si>
  <si>
    <t>HAG_WXD080B_PB23</t>
  </si>
  <si>
    <t>HAG_WXD080D</t>
  </si>
  <si>
    <t>HAG_WXD080D_PB23</t>
  </si>
  <si>
    <t>HAG_WXD080N</t>
  </si>
  <si>
    <t>HAG_WXD080N_PB23</t>
  </si>
  <si>
    <t>HAG_WXD080T</t>
  </si>
  <si>
    <t>HAG_WXD080T_PB23</t>
  </si>
  <si>
    <t>HAG_WXD100B</t>
  </si>
  <si>
    <t>HAG_WXD100B_PB23</t>
  </si>
  <si>
    <t>HAG_WXD100D</t>
  </si>
  <si>
    <t>HAG_WXD100D_PB23</t>
  </si>
  <si>
    <t>HAG_WXD100E</t>
  </si>
  <si>
    <t>HAG_WXD100E_PB23</t>
  </si>
  <si>
    <t>HAG_WXD100H</t>
  </si>
  <si>
    <t>HAG_WXD100H_PB23</t>
  </si>
  <si>
    <t>HAG_WXD100N</t>
  </si>
  <si>
    <t>HAG_WXD100N_PB23</t>
  </si>
  <si>
    <t>HAG_WXD100R</t>
  </si>
  <si>
    <t>HAG_WXD100R_PB23</t>
  </si>
  <si>
    <t>HAG_WXD100T</t>
  </si>
  <si>
    <t>HAG_WXD100T_PB23</t>
  </si>
  <si>
    <t>HAG_WXD100V</t>
  </si>
  <si>
    <t>HAG_WXD100V_PB23</t>
  </si>
  <si>
    <t>HAG_WXD101B</t>
  </si>
  <si>
    <t>HAG_WXD101B_PB23</t>
  </si>
  <si>
    <t>HAG_WXD101D</t>
  </si>
  <si>
    <t>HAG_WXD101D_PB23</t>
  </si>
  <si>
    <t>HAG_WXD101H</t>
  </si>
  <si>
    <t>HAG_WXD101H_PB23</t>
  </si>
  <si>
    <t>HAG_WXD101N</t>
  </si>
  <si>
    <t>HAG_WXD101N_PB23</t>
  </si>
  <si>
    <t>HAG_WXD101T</t>
  </si>
  <si>
    <t>HAG_WXD101T_PB23</t>
  </si>
  <si>
    <t>HAG_WXD102B</t>
  </si>
  <si>
    <t>HAG_WXD102B_PB23</t>
  </si>
  <si>
    <t>HAG_WXD102D</t>
  </si>
  <si>
    <t>HAG_WXD102D_PB23</t>
  </si>
  <si>
    <t>HAG_WXD102N</t>
  </si>
  <si>
    <t>HAG_WXD102N_PB23</t>
  </si>
  <si>
    <t>HAG_WXD102T</t>
  </si>
  <si>
    <t>HAG_WXD102T_PB23</t>
  </si>
  <si>
    <t>HAG_WXD103B</t>
  </si>
  <si>
    <t>HAG_WXD103B_PB23</t>
  </si>
  <si>
    <t>HAG_WXD103D</t>
  </si>
  <si>
    <t>HAG_WXD103D_PB23</t>
  </si>
  <si>
    <t>HAG_WXD103H</t>
  </si>
  <si>
    <t>HAG_WXD103H_PB23</t>
  </si>
  <si>
    <t>HAG_WXD103N</t>
  </si>
  <si>
    <t>HAG_WXD103N_PB23</t>
  </si>
  <si>
    <t>HAG_WXD103T</t>
  </si>
  <si>
    <t>HAG_WXD103T_PB23</t>
  </si>
  <si>
    <t>HAG_WXD104R</t>
  </si>
  <si>
    <t>HAG_WXD104R_PB23</t>
  </si>
  <si>
    <t>HAG_WXD105B</t>
  </si>
  <si>
    <t>HAG_WXD105B_PB23</t>
  </si>
  <si>
    <t>HAG_WXD105D</t>
  </si>
  <si>
    <t>HAG_WXD105D_PB23</t>
  </si>
  <si>
    <t>HAG_WXD105N</t>
  </si>
  <si>
    <t>HAG_WXD105N_PB23</t>
  </si>
  <si>
    <t>HAG_WXD105T</t>
  </si>
  <si>
    <t>HAG_WXD105T_PB23</t>
  </si>
  <si>
    <t>HAG_WXD112B</t>
  </si>
  <si>
    <t>HAG_WXD112B_PB23</t>
  </si>
  <si>
    <t>HAG_WXD112D</t>
  </si>
  <si>
    <t>HAG_WXD112D_PB23</t>
  </si>
  <si>
    <t>HAG_WXD112N</t>
  </si>
  <si>
    <t>HAG_WXD112N_PB23</t>
  </si>
  <si>
    <t>HAG_WXD112T</t>
  </si>
  <si>
    <t>HAG_WXD112T_PB23</t>
  </si>
  <si>
    <t>HAG_WXD155B</t>
  </si>
  <si>
    <t>HAG_WXD155B_PB23</t>
  </si>
  <si>
    <t>HAG_WXD155D</t>
  </si>
  <si>
    <t>HAG_WXD155D_PB23</t>
  </si>
  <si>
    <t>HAG_WXD155N</t>
  </si>
  <si>
    <t>HAG_WXD155N_PB23</t>
  </si>
  <si>
    <t>HAG_WXD155T</t>
  </si>
  <si>
    <t>HAG_WXD155T_PB23</t>
  </si>
  <si>
    <t>HAG_WXD200B</t>
  </si>
  <si>
    <t>HAG_WXD200B_PB23</t>
  </si>
  <si>
    <t>HAG_WXD200D</t>
  </si>
  <si>
    <t>HAG_WXD200D_PB23</t>
  </si>
  <si>
    <t>HAG_WXD200N</t>
  </si>
  <si>
    <t>HAG_WXD200N_PB23</t>
  </si>
  <si>
    <t>HAG_WXD200T</t>
  </si>
  <si>
    <t>HAG_WXD200T_PB23</t>
  </si>
  <si>
    <t>HAG_WXD201B</t>
  </si>
  <si>
    <t>HAG_WXD201B_PB23</t>
  </si>
  <si>
    <t>HAG_WXD201D</t>
  </si>
  <si>
    <t>HAG_WXD201D_PB23</t>
  </si>
  <si>
    <t>HAG_WXD201H</t>
  </si>
  <si>
    <t>HAG_WXD201H_PB23</t>
  </si>
  <si>
    <t>HAG_WXD201N</t>
  </si>
  <si>
    <t>HAG_WXD201N_PB23</t>
  </si>
  <si>
    <t>HAG_WXD201T</t>
  </si>
  <si>
    <t>HAG_WXD201T_PB23</t>
  </si>
  <si>
    <t>HAG_WXD202B</t>
  </si>
  <si>
    <t>HAG_WXD202B_PB23</t>
  </si>
  <si>
    <t>HAG_WXD202D</t>
  </si>
  <si>
    <t>HAG_WXD202D_PB23</t>
  </si>
  <si>
    <t>HAG_WXD202H</t>
  </si>
  <si>
    <t>HAG_WXD202H_PB23</t>
  </si>
  <si>
    <t>HAG_WXD202N</t>
  </si>
  <si>
    <t>HAG_WXD202N_PB23</t>
  </si>
  <si>
    <t>HAG_WXD202T</t>
  </si>
  <si>
    <t>HAG_WXD202T_PB23</t>
  </si>
  <si>
    <t>HAG_WXD205B</t>
  </si>
  <si>
    <t>HAG_WXD205B_PB23</t>
  </si>
  <si>
    <t>HAG_WXD205D</t>
  </si>
  <si>
    <t>HAG_WXD205D_PB23</t>
  </si>
  <si>
    <t>HAG_WXD205N</t>
  </si>
  <si>
    <t>HAG_WXD205N_PB23</t>
  </si>
  <si>
    <t>HAG_WXD205T</t>
  </si>
  <si>
    <t>HAG_WXD205T_PB23</t>
  </si>
  <si>
    <t>HAG_WXD206B</t>
  </si>
  <si>
    <t>HAG_WXD206B_PB23</t>
  </si>
  <si>
    <t>HAG_WXD206D</t>
  </si>
  <si>
    <t>HAG_WXD206D_PB23</t>
  </si>
  <si>
    <t>HAG_WXD206N</t>
  </si>
  <si>
    <t>HAG_WXD206N_PB23</t>
  </si>
  <si>
    <t>HAG_WXD206T</t>
  </si>
  <si>
    <t>HAG_WXD206T_PB23</t>
  </si>
  <si>
    <t>HAG_WXD230B</t>
  </si>
  <si>
    <t>HAG_WXD230B_PB23</t>
  </si>
  <si>
    <t>HAG_WXD230D</t>
  </si>
  <si>
    <t>HAG_WXD230D_PB23</t>
  </si>
  <si>
    <t>HAG_WXD230N</t>
  </si>
  <si>
    <t>HAG_WXD230N_PB23</t>
  </si>
  <si>
    <t>HAG_WXD230T</t>
  </si>
  <si>
    <t>HAG_WXD230T_PB23</t>
  </si>
  <si>
    <t>HAG_WXD240B</t>
  </si>
  <si>
    <t>HAG_WXD240B_PB23</t>
  </si>
  <si>
    <t>HAG_WXD240D</t>
  </si>
  <si>
    <t>HAG_WXD240D_PB23</t>
  </si>
  <si>
    <t>HAG_WXD240N</t>
  </si>
  <si>
    <t>HAG_WXD240N_PB23</t>
  </si>
  <si>
    <t>HAG_WXD240T</t>
  </si>
  <si>
    <t>HAG_WXD240T_PB23</t>
  </si>
  <si>
    <t>HAG_WXD251B</t>
  </si>
  <si>
    <t>HAG_WXD251B_PB23</t>
  </si>
  <si>
    <t>HAG_WXD251D</t>
  </si>
  <si>
    <t>HAG_WXD251D_PB23</t>
  </si>
  <si>
    <t>HAG_WXD251H</t>
  </si>
  <si>
    <t>HAG_WXD251H_PB23</t>
  </si>
  <si>
    <t>HAG_WXD251N</t>
  </si>
  <si>
    <t>HAG_WXD251N_PB23</t>
  </si>
  <si>
    <t>HAG_WXD251T</t>
  </si>
  <si>
    <t>HAG_WXD251T_PB23</t>
  </si>
  <si>
    <t>HAG_WXD253B</t>
  </si>
  <si>
    <t>HAG_WXD253B_PB23</t>
  </si>
  <si>
    <t>HAG_WXD253D</t>
  </si>
  <si>
    <t>HAG_WXD253D_PB23</t>
  </si>
  <si>
    <t>HAG_WXD253N</t>
  </si>
  <si>
    <t>HAG_WXD253N_PB23</t>
  </si>
  <si>
    <t>HAG_WXD253T</t>
  </si>
  <si>
    <t>HAG_WXD253T_PB23</t>
  </si>
  <si>
    <t>HAG_WXD256B</t>
  </si>
  <si>
    <t>HAG_WXD256B_PB23</t>
  </si>
  <si>
    <t>HAG_WXD256D</t>
  </si>
  <si>
    <t>HAG_WXD256D_PB23</t>
  </si>
  <si>
    <t>HAG_WXD256N</t>
  </si>
  <si>
    <t>HAG_WXD256N_PB23</t>
  </si>
  <si>
    <t>HAG_WXD256T</t>
  </si>
  <si>
    <t>HAG_WXD256T_PB23</t>
  </si>
  <si>
    <t>HAG_WXD259B</t>
  </si>
  <si>
    <t>HAG_WXD259B_PB23</t>
  </si>
  <si>
    <t>HAG_WXD259D</t>
  </si>
  <si>
    <t>HAG_WXD259D_PB23</t>
  </si>
  <si>
    <t>HAG_WXD259H</t>
  </si>
  <si>
    <t>HAG_WXD259H_PB23</t>
  </si>
  <si>
    <t>HAG_WXD259N</t>
  </si>
  <si>
    <t>HAG_WXD259N_PB23</t>
  </si>
  <si>
    <t>HAG_WXD259T</t>
  </si>
  <si>
    <t>HAG_WXD259T_PB23</t>
  </si>
  <si>
    <t>HAG_WXD300B</t>
  </si>
  <si>
    <t>HAG_WXD300B_PB23</t>
  </si>
  <si>
    <t>HAG_WXD300D</t>
  </si>
  <si>
    <t>HAG_WXD300D_PB23</t>
  </si>
  <si>
    <t>HAG_WXD300H</t>
  </si>
  <si>
    <t>HAG_WXD300H_PB23</t>
  </si>
  <si>
    <t>HAG_WXD300N</t>
  </si>
  <si>
    <t>HAG_WXD300N_PB23</t>
  </si>
  <si>
    <t>HAG_WXD300T</t>
  </si>
  <si>
    <t>HAG_WXD300T_PB23</t>
  </si>
  <si>
    <t>HAG_WXD301B</t>
  </si>
  <si>
    <t>HAG_WXD301B_PB23</t>
  </si>
  <si>
    <t>HAG_WXD301D</t>
  </si>
  <si>
    <t>HAG_WXD301D_PB23</t>
  </si>
  <si>
    <t>HAG_WXD301H</t>
  </si>
  <si>
    <t>HAG_WXD301H_PB23</t>
  </si>
  <si>
    <t>HAG_WXD301N</t>
  </si>
  <si>
    <t>HAG_WXD301N_PB23</t>
  </si>
  <si>
    <t>HAG_WXD301T</t>
  </si>
  <si>
    <t>HAG_WXD301T_PB23</t>
  </si>
  <si>
    <t>HAG_WXD315B</t>
  </si>
  <si>
    <t>HAG_WXD315B_PB23</t>
  </si>
  <si>
    <t>HAG_WXD315D</t>
  </si>
  <si>
    <t>HAG_WXD315D_PB23</t>
  </si>
  <si>
    <t>HAG_WXD315N</t>
  </si>
  <si>
    <t>HAG_WXD315N_PB23</t>
  </si>
  <si>
    <t>HAG_WXD315T</t>
  </si>
  <si>
    <t>HAG_WXD315T_PB23</t>
  </si>
  <si>
    <t>HAG_WXD316B</t>
  </si>
  <si>
    <t>HAG_WXD316B_PB23</t>
  </si>
  <si>
    <t>HAG_WXD316D</t>
  </si>
  <si>
    <t>HAG_WXD316D_PB23</t>
  </si>
  <si>
    <t>HAG_WXD316N</t>
  </si>
  <si>
    <t>HAG_WXD316N_PB23</t>
  </si>
  <si>
    <t>HAG_WXD316T</t>
  </si>
  <si>
    <t>HAG_WXD316T_PB23</t>
  </si>
  <si>
    <t>HAG_WXD510B</t>
  </si>
  <si>
    <t>HAG_WXD510B_PB23</t>
  </si>
  <si>
    <t>HAG_WXD510N</t>
  </si>
  <si>
    <t>HAG_WXD510N_PB23</t>
  </si>
  <si>
    <t>HAG_WXD510T</t>
  </si>
  <si>
    <t>HAG_WXD510T_PB23</t>
  </si>
  <si>
    <t>HAG_WXD744B</t>
  </si>
  <si>
    <t>HAG_WXD744B_PB23</t>
  </si>
  <si>
    <t>HAG_WXD744D</t>
  </si>
  <si>
    <t>HAG_WXD744D_PB23</t>
  </si>
  <si>
    <t>HAG_WXD744N</t>
  </si>
  <si>
    <t>HAG_WXD744N_PB23</t>
  </si>
  <si>
    <t>HAG_WXD744T</t>
  </si>
  <si>
    <t>HAG_WXD744T_PB23</t>
  </si>
  <si>
    <t>HAG_WXE302B</t>
  </si>
  <si>
    <t>HAG_WXE302B_PB23</t>
  </si>
  <si>
    <t>HAG_WXE302D</t>
  </si>
  <si>
    <t>HAG_WXE302D_PB23</t>
  </si>
  <si>
    <t>HAG_WXE302N</t>
  </si>
  <si>
    <t>HAG_WXE302N_PB23</t>
  </si>
  <si>
    <t>HAG_WXE302T</t>
  </si>
  <si>
    <t>HAG_WXE302T_PB23</t>
  </si>
  <si>
    <t>HAG_WXE304B</t>
  </si>
  <si>
    <t>HAG_WXE304B_PB23</t>
  </si>
  <si>
    <t>HAG_WXE304D</t>
  </si>
  <si>
    <t>HAG_WXE304D_PB23</t>
  </si>
  <si>
    <t>HAG_WXE304N</t>
  </si>
  <si>
    <t>HAG_WXE304N_PB23</t>
  </si>
  <si>
    <t>HAG_WXE304T</t>
  </si>
  <si>
    <t>HAG_WXE304T_PB23</t>
  </si>
  <si>
    <t>HAG_WXE306B</t>
  </si>
  <si>
    <t>HAG_WXE306B_PB23</t>
  </si>
  <si>
    <t>HAG_WXE306D</t>
  </si>
  <si>
    <t>HAG_WXE306D_PB23</t>
  </si>
  <si>
    <t>HAG_WXE306N</t>
  </si>
  <si>
    <t>HAG_WXE306N_PB23</t>
  </si>
  <si>
    <t>HAG_WXE306T</t>
  </si>
  <si>
    <t>HAG_WXE306T_PB23</t>
  </si>
  <si>
    <t>HAG_WXE312B</t>
  </si>
  <si>
    <t>HAG_WXE312B_PB23</t>
  </si>
  <si>
    <t>HAG_WXE312D</t>
  </si>
  <si>
    <t>HAG_WXE312D_PB23</t>
  </si>
  <si>
    <t>HAG_WXE312N</t>
  </si>
  <si>
    <t>HAG_WXE312N_PB23</t>
  </si>
  <si>
    <t>HAG_WXE312T</t>
  </si>
  <si>
    <t>HAG_WXE312T_PB23</t>
  </si>
  <si>
    <t>HAG_WXE314B</t>
  </si>
  <si>
    <t>HAG_WXE314B_PB23</t>
  </si>
  <si>
    <t>HAG_WXE314D</t>
  </si>
  <si>
    <t>HAG_WXE314D_PB23</t>
  </si>
  <si>
    <t>HAG_WXE314N</t>
  </si>
  <si>
    <t>HAG_WXE314N_PB23</t>
  </si>
  <si>
    <t>HAG_WXE314T</t>
  </si>
  <si>
    <t>HAG_WXE314T_PB23</t>
  </si>
  <si>
    <t>HAG_WXE316B</t>
  </si>
  <si>
    <t>HAG_WXE316B_PB23</t>
  </si>
  <si>
    <t>HAG_WXE316D</t>
  </si>
  <si>
    <t>HAG_WXE316D_PB23</t>
  </si>
  <si>
    <t>HAG_WXE316N</t>
  </si>
  <si>
    <t>HAG_WXE316N_PB23</t>
  </si>
  <si>
    <t>HAG_WXE316T</t>
  </si>
  <si>
    <t>HAG_WXE316T_PB23</t>
  </si>
  <si>
    <t>HAG_WXF001</t>
  </si>
  <si>
    <t>HAG_WXF001_PB23</t>
  </si>
  <si>
    <t>HAG_WXF001B50</t>
  </si>
  <si>
    <t>HAG_WXF001B50_PB23</t>
  </si>
  <si>
    <t>HAG_WXF003</t>
  </si>
  <si>
    <t>HAG_WXF003_PB23</t>
  </si>
  <si>
    <t>HAG_WXF005</t>
  </si>
  <si>
    <t>HAG_WXF005_PB23</t>
  </si>
  <si>
    <t>HAG_WXF008</t>
  </si>
  <si>
    <t>HAG_WXF008_PB23</t>
  </si>
  <si>
    <t>HAG_WXF010</t>
  </si>
  <si>
    <t>HAG_WXF010_PB23</t>
  </si>
  <si>
    <t>HAG_WXF010B</t>
  </si>
  <si>
    <t>HAG_WXF010B_PB23</t>
  </si>
  <si>
    <t>HAG_WXF015B</t>
  </si>
  <si>
    <t>HAG_WXF015B_PB23</t>
  </si>
  <si>
    <t>HAG_WXF023</t>
  </si>
  <si>
    <t>HAG_WXF023_PB23</t>
  </si>
  <si>
    <t>HAG_WXF024</t>
  </si>
  <si>
    <t>HAG_WXF024_PB23</t>
  </si>
  <si>
    <t>HAG_WXF051</t>
  </si>
  <si>
    <t>HAG_WXF051_PB23</t>
  </si>
  <si>
    <t>HAG_WXF052</t>
  </si>
  <si>
    <t>HAG_WXF052_PB23</t>
  </si>
  <si>
    <t>HAG_WXF053</t>
  </si>
  <si>
    <t>HAG_WXF053_PB23</t>
  </si>
  <si>
    <t>HAG_WXF054</t>
  </si>
  <si>
    <t>HAG_WXF054_PB23</t>
  </si>
  <si>
    <t>HAG_WXF055</t>
  </si>
  <si>
    <t>HAG_WXF055_PB23</t>
  </si>
  <si>
    <t>HAG_WXF060</t>
  </si>
  <si>
    <t>HAG_WXF060_PB23</t>
  </si>
  <si>
    <t>HAG_WXF061</t>
  </si>
  <si>
    <t>HAG_WXF061_PB23</t>
  </si>
  <si>
    <t>HAG_WXF062</t>
  </si>
  <si>
    <t>HAG_WXF062_PB23</t>
  </si>
  <si>
    <t>HAG_WXF063</t>
  </si>
  <si>
    <t>HAG_WXF063_PB23</t>
  </si>
  <si>
    <t>HAG_WXF070</t>
  </si>
  <si>
    <t>HAG_WXF070_PB23</t>
  </si>
  <si>
    <t>HAG_WXF080</t>
  </si>
  <si>
    <t>HAG_WXF080_PB23</t>
  </si>
  <si>
    <t>HAG_WXF092</t>
  </si>
  <si>
    <t>HAG_WXF092_PB23</t>
  </si>
  <si>
    <t>HAG_WXF094</t>
  </si>
  <si>
    <t>HAG_WXF094_PB23</t>
  </si>
  <si>
    <t>HAG_WXF096</t>
  </si>
  <si>
    <t>HAG_WXF096_PB23</t>
  </si>
  <si>
    <t>HAG_WXF100</t>
  </si>
  <si>
    <t>HAG_WXF100_PB23</t>
  </si>
  <si>
    <t>HAG_WXF100B50</t>
  </si>
  <si>
    <t>HAG_WXF100B50_PB23</t>
  </si>
  <si>
    <t>HAG_WXF102</t>
  </si>
  <si>
    <t>HAG_WXF102_PB23</t>
  </si>
  <si>
    <t>HAG_WXF105</t>
  </si>
  <si>
    <t>HAG_WXF105_PB23</t>
  </si>
  <si>
    <t>HAG_WXF112</t>
  </si>
  <si>
    <t>HAG_WXF112_PB23</t>
  </si>
  <si>
    <t>HAG_WXF113</t>
  </si>
  <si>
    <t>HAG_WXF113_PB23</t>
  </si>
  <si>
    <t>HAG_WXF122</t>
  </si>
  <si>
    <t>HAG_WXF122_PB23</t>
  </si>
  <si>
    <t>HAG_WXF123</t>
  </si>
  <si>
    <t>HAG_WXF123_PB23</t>
  </si>
  <si>
    <t>HAG_WXF155</t>
  </si>
  <si>
    <t>HAG_WXF155_PB23</t>
  </si>
  <si>
    <t>HAG_WXF160B</t>
  </si>
  <si>
    <t>HAG_WXF160B_PB23</t>
  </si>
  <si>
    <t>HAG_WXF160D</t>
  </si>
  <si>
    <t>HAG_WXF160D_PB23</t>
  </si>
  <si>
    <t>HAG_WXF160E</t>
  </si>
  <si>
    <t>HAG_WXF160E_PB23</t>
  </si>
  <si>
    <t>HAG_WXF160N</t>
  </si>
  <si>
    <t>HAG_WXF160N_PB23</t>
  </si>
  <si>
    <t>HAG_WXF160R</t>
  </si>
  <si>
    <t>HAG_WXF160R_PB23</t>
  </si>
  <si>
    <t>HAG_WXF160T</t>
  </si>
  <si>
    <t>HAG_WXF160T_PB23</t>
  </si>
  <si>
    <t>HAG_WXF160V</t>
  </si>
  <si>
    <t>HAG_WXF160V_PB23</t>
  </si>
  <si>
    <t>HAG_WXF165B</t>
  </si>
  <si>
    <t>HAG_WXF165B_PB23</t>
  </si>
  <si>
    <t>HAG_WXF165N</t>
  </si>
  <si>
    <t>HAG_WXF165N_PB23</t>
  </si>
  <si>
    <t>HAG_WXF165T</t>
  </si>
  <si>
    <t>HAG_WXF165T_PB23</t>
  </si>
  <si>
    <t>HAG_WXF191B</t>
  </si>
  <si>
    <t>HAG_WXF191B_PB23</t>
  </si>
  <si>
    <t>HAG_WXF191N</t>
  </si>
  <si>
    <t>HAG_WXF191N_PB23</t>
  </si>
  <si>
    <t>HAG_WXF191T</t>
  </si>
  <si>
    <t>HAG_WXF191T_PB23</t>
  </si>
  <si>
    <t>HAG_WXF200</t>
  </si>
  <si>
    <t>HAG_WXF200_PB23</t>
  </si>
  <si>
    <t>HAG_WXF202</t>
  </si>
  <si>
    <t>HAG_WXF202_PB23</t>
  </si>
  <si>
    <t>HAG_WXF221</t>
  </si>
  <si>
    <t>HAG_WXF221_PB23</t>
  </si>
  <si>
    <t>HAG_WXF222</t>
  </si>
  <si>
    <t>HAG_WXF222_PB23</t>
  </si>
  <si>
    <t>HAG_WXF224</t>
  </si>
  <si>
    <t>HAG_WXF224_PB23</t>
  </si>
  <si>
    <t>HAG_WXF225</t>
  </si>
  <si>
    <t>HAG_WXF225_PB23</t>
  </si>
  <si>
    <t>HAG_WXF226</t>
  </si>
  <si>
    <t>HAG_WXF226_PB23</t>
  </si>
  <si>
    <t>HAG_WXF228</t>
  </si>
  <si>
    <t>HAG_WXF228_PB23</t>
  </si>
  <si>
    <t>HAG_WXF228B50</t>
  </si>
  <si>
    <t>HAG_WXF228B50_PB23</t>
  </si>
  <si>
    <t>HAG_WXF230</t>
  </si>
  <si>
    <t>HAG_WXF230_PB23</t>
  </si>
  <si>
    <t>HAG_WXF231</t>
  </si>
  <si>
    <t>HAG_WXF231_PB23</t>
  </si>
  <si>
    <t>HAG_WXF232</t>
  </si>
  <si>
    <t>HAG_WXF232_PB23</t>
  </si>
  <si>
    <t>HAG_WXF233</t>
  </si>
  <si>
    <t>HAG_WXF233_PB23</t>
  </si>
  <si>
    <t>HAG_WXF240</t>
  </si>
  <si>
    <t>HAG_WXF240_PB23</t>
  </si>
  <si>
    <t>HAG_WXF250</t>
  </si>
  <si>
    <t>HAG_WXF250_PB23</t>
  </si>
  <si>
    <t>HAG_WXF251</t>
  </si>
  <si>
    <t>HAG_WXF251_PB23</t>
  </si>
  <si>
    <t>HAG_WXF253</t>
  </si>
  <si>
    <t>HAG_WXF253_PB23</t>
  </si>
  <si>
    <t>HAG_WXF254</t>
  </si>
  <si>
    <t>HAG_WXF254_PB23</t>
  </si>
  <si>
    <t>HAG_WXF256</t>
  </si>
  <si>
    <t>HAG_WXF256_PB23</t>
  </si>
  <si>
    <t>HAG_WXF257</t>
  </si>
  <si>
    <t>HAG_WXF257_PB23</t>
  </si>
  <si>
    <t>HAG_WXF258</t>
  </si>
  <si>
    <t>HAG_WXF258_PB23</t>
  </si>
  <si>
    <t>HAG_WXF259</t>
  </si>
  <si>
    <t>HAG_WXF259_PB23</t>
  </si>
  <si>
    <t>HAG_WXF300</t>
  </si>
  <si>
    <t>HAG_WXF300_PB23</t>
  </si>
  <si>
    <t>HAG_WXF301</t>
  </si>
  <si>
    <t>HAG_WXF301_PB23</t>
  </si>
  <si>
    <t>HAG_WXF315</t>
  </si>
  <si>
    <t>HAG_WXF315_PB23</t>
  </si>
  <si>
    <t>HAG_WXF316</t>
  </si>
  <si>
    <t>HAG_WXF316_PB23</t>
  </si>
  <si>
    <t>HAG_WXF421B</t>
  </si>
  <si>
    <t>HAG_WXF421B_PB23</t>
  </si>
  <si>
    <t>HAG_WXF421B50</t>
  </si>
  <si>
    <t>HAG_WXF421B50_PB23</t>
  </si>
  <si>
    <t>HAG_WXF421E</t>
  </si>
  <si>
    <t>HAG_WXF421E_PB23</t>
  </si>
  <si>
    <t>HAG_WXF421N</t>
  </si>
  <si>
    <t>HAG_WXF421N_PB23</t>
  </si>
  <si>
    <t>HAG_WXF421R</t>
  </si>
  <si>
    <t>HAG_WXF421R_PB23</t>
  </si>
  <si>
    <t>HAG_WXF421T</t>
  </si>
  <si>
    <t>HAG_WXF421T_PB23</t>
  </si>
  <si>
    <t>HAG_WXF421V</t>
  </si>
  <si>
    <t>HAG_WXF421V_PB23</t>
  </si>
  <si>
    <t>HAG_WXF422B</t>
  </si>
  <si>
    <t>HAG_WXF422B_PB23</t>
  </si>
  <si>
    <t>HAG_WXF422B50</t>
  </si>
  <si>
    <t>HAG_WXF422B50_PB23</t>
  </si>
  <si>
    <t>HAG_WXF422E</t>
  </si>
  <si>
    <t>HAG_WXF422E_PB23</t>
  </si>
  <si>
    <t>HAG_WXF422N</t>
  </si>
  <si>
    <t>HAG_WXF422N_PB23</t>
  </si>
  <si>
    <t>HAG_WXF422R</t>
  </si>
  <si>
    <t>HAG_WXF422R_PB23</t>
  </si>
  <si>
    <t>HAG_WXF422T</t>
  </si>
  <si>
    <t>HAG_WXF422T_PB23</t>
  </si>
  <si>
    <t>HAG_WXF422V</t>
  </si>
  <si>
    <t>HAG_WXF422V_PB23</t>
  </si>
  <si>
    <t>HAG_WXF423B</t>
  </si>
  <si>
    <t>HAG_WXF423B_PB23</t>
  </si>
  <si>
    <t>HAG_WXF423B50</t>
  </si>
  <si>
    <t>HAG_WXF423B50_PB23</t>
  </si>
  <si>
    <t>HAG_WXF423E</t>
  </si>
  <si>
    <t>HAG_WXF423E_PB23</t>
  </si>
  <si>
    <t>HAG_WXF423N</t>
  </si>
  <si>
    <t>HAG_WXF423N_PB23</t>
  </si>
  <si>
    <t>HAG_WXF423R</t>
  </si>
  <si>
    <t>HAG_WXF423R_PB23</t>
  </si>
  <si>
    <t>HAG_WXF423T</t>
  </si>
  <si>
    <t>HAG_WXF423T_PB23</t>
  </si>
  <si>
    <t>HAG_WXF423V</t>
  </si>
  <si>
    <t>HAG_WXF423V_PB23</t>
  </si>
  <si>
    <t>HAG_WXF431</t>
  </si>
  <si>
    <t>HAG_WXF431_PB23</t>
  </si>
  <si>
    <t>HAG_WXF432</t>
  </si>
  <si>
    <t>HAG_WXF432_PB23</t>
  </si>
  <si>
    <t>HAG_WXF433</t>
  </si>
  <si>
    <t>HAG_WXF433_PB23</t>
  </si>
  <si>
    <t>HAG_WXF436B</t>
  </si>
  <si>
    <t>HAG_WXF436B_PB23</t>
  </si>
  <si>
    <t>HAG_WXF436N</t>
  </si>
  <si>
    <t>HAG_WXF436N_PB23</t>
  </si>
  <si>
    <t>HAG_WXF436T</t>
  </si>
  <si>
    <t>HAG_WXF436T_PB23</t>
  </si>
  <si>
    <t>HAG_WXF601</t>
  </si>
  <si>
    <t>HAG_WXF601_PB23</t>
  </si>
  <si>
    <t>HAG_WXF602</t>
  </si>
  <si>
    <t>HAG_WXF602_PB23</t>
  </si>
  <si>
    <t>HAG_WXF603</t>
  </si>
  <si>
    <t>HAG_WXF603_PB23</t>
  </si>
  <si>
    <t>HAG_WXF610</t>
  </si>
  <si>
    <t>HAG_WXF610_PB23</t>
  </si>
  <si>
    <t>HAG_WXF611</t>
  </si>
  <si>
    <t>HAG_WXF611_PB23</t>
  </si>
  <si>
    <t>HAG_WXF615B</t>
  </si>
  <si>
    <t>HAG_WXF615B_PB23</t>
  </si>
  <si>
    <t>HAG_WXF615D</t>
  </si>
  <si>
    <t>HAG_WXF615D_PB23</t>
  </si>
  <si>
    <t>HAG_WXF615N</t>
  </si>
  <si>
    <t>HAG_WXF615N_PB23</t>
  </si>
  <si>
    <t>HAG_WXF615T</t>
  </si>
  <si>
    <t>HAG_WXF615T_PB23</t>
  </si>
  <si>
    <t>HAG_WXF616B</t>
  </si>
  <si>
    <t>HAG_WXF616B_PB23</t>
  </si>
  <si>
    <t>HAG_WXF616D</t>
  </si>
  <si>
    <t>HAG_WXF616D_PB23</t>
  </si>
  <si>
    <t>HAG_WXF616N</t>
  </si>
  <si>
    <t>HAG_WXF616N_PB23</t>
  </si>
  <si>
    <t>HAG_WXF616T</t>
  </si>
  <si>
    <t>HAG_WXF616T_PB23</t>
  </si>
  <si>
    <t>HAG_WXF617B</t>
  </si>
  <si>
    <t>HAG_WXF617B_PB23</t>
  </si>
  <si>
    <t>HAG_WXF617D</t>
  </si>
  <si>
    <t>HAG_WXF617D_PB23</t>
  </si>
  <si>
    <t>HAG_WXF617N</t>
  </si>
  <si>
    <t>HAG_WXF617N_PB23</t>
  </si>
  <si>
    <t>HAG_WXF617T</t>
  </si>
  <si>
    <t>HAG_WXF617T_PB23</t>
  </si>
  <si>
    <t>HAG_WXF621</t>
  </si>
  <si>
    <t>HAG_WXF621_PB23</t>
  </si>
  <si>
    <t>HAG_WXF622</t>
  </si>
  <si>
    <t>HAG_WXF622_PB23</t>
  </si>
  <si>
    <t>HAG_WXF623</t>
  </si>
  <si>
    <t>HAG_WXF623_PB23</t>
  </si>
  <si>
    <t>HAG_WXF624</t>
  </si>
  <si>
    <t>HAG_WXF624_PB23</t>
  </si>
  <si>
    <t>HAG_WXF625</t>
  </si>
  <si>
    <t>HAG_WXF625_PB23</t>
  </si>
  <si>
    <t>HAG_WXF631</t>
  </si>
  <si>
    <t>HAG_WXF631_PB23</t>
  </si>
  <si>
    <t>HAG_WXF632</t>
  </si>
  <si>
    <t>HAG_WXF632_PB23</t>
  </si>
  <si>
    <t>HAG_WXF633</t>
  </si>
  <si>
    <t>HAG_WXF633_PB23</t>
  </si>
  <si>
    <t>HAG_WXF641</t>
  </si>
  <si>
    <t>HAG_WXF641_PB23</t>
  </si>
  <si>
    <t>HAG_WXF642</t>
  </si>
  <si>
    <t>HAG_WXF642_PB23</t>
  </si>
  <si>
    <t>HAG_WXF644</t>
  </si>
  <si>
    <t>HAG_WXF644_PB23</t>
  </si>
  <si>
    <t>HAG_WXF645</t>
  </si>
  <si>
    <t>HAG_WXF645_PB23</t>
  </si>
  <si>
    <t>HAG_WXF646</t>
  </si>
  <si>
    <t>HAG_WXF646_PB23</t>
  </si>
  <si>
    <t>HAG_WXF687B</t>
  </si>
  <si>
    <t>HAG_WXF687B_PB23</t>
  </si>
  <si>
    <t>HAG_WXF687D</t>
  </si>
  <si>
    <t>HAG_WXF687D_PB23</t>
  </si>
  <si>
    <t>HAG_WXF687N</t>
  </si>
  <si>
    <t>HAG_WXF687N_PB23</t>
  </si>
  <si>
    <t>HAG_WXF687T</t>
  </si>
  <si>
    <t>HAG_WXF687T_PB23</t>
  </si>
  <si>
    <t>HAG_WXF688B</t>
  </si>
  <si>
    <t>HAG_WXF688B_PB23</t>
  </si>
  <si>
    <t>HAG_WXF688D</t>
  </si>
  <si>
    <t>HAG_WXF688D_PB23</t>
  </si>
  <si>
    <t>HAG_WXF688H</t>
  </si>
  <si>
    <t>HAG_WXF688H_PB23</t>
  </si>
  <si>
    <t>HAG_WXF688N</t>
  </si>
  <si>
    <t>HAG_WXF688N_PB23</t>
  </si>
  <si>
    <t>HAG_WXF688T</t>
  </si>
  <si>
    <t>HAG_WXF688T_PB23</t>
  </si>
  <si>
    <t>HAG_WXF689B</t>
  </si>
  <si>
    <t>HAG_WXF689B_PB23</t>
  </si>
  <si>
    <t>HAG_WXF689D</t>
  </si>
  <si>
    <t>HAG_WXF689D_PB23</t>
  </si>
  <si>
    <t>HAG_WXF689H</t>
  </si>
  <si>
    <t>HAG_WXF689H_PB23</t>
  </si>
  <si>
    <t>HAG_WXF689N</t>
  </si>
  <si>
    <t>HAG_WXF689N_PB23</t>
  </si>
  <si>
    <t>HAG_WXF689T</t>
  </si>
  <si>
    <t>HAG_WXF689T_PB23</t>
  </si>
  <si>
    <t>HAG_WXP0001</t>
  </si>
  <si>
    <t>HAG_WXP0001_PB23</t>
  </si>
  <si>
    <t>HAG_WXP0002</t>
  </si>
  <si>
    <t>HAG_WXP0002_PB23</t>
  </si>
  <si>
    <t>HAG_WXP000250</t>
  </si>
  <si>
    <t>HAG_WXP000250_PB23</t>
  </si>
  <si>
    <t>HAG_WXP0004</t>
  </si>
  <si>
    <t>HAG_WXP0004_PB23</t>
  </si>
  <si>
    <t>HAG_WXP0005</t>
  </si>
  <si>
    <t>HAG_WXP0005_PB23</t>
  </si>
  <si>
    <t>HAG_WXP0006</t>
  </si>
  <si>
    <t>HAG_WXP0006_PB23</t>
  </si>
  <si>
    <t>HAG_WXP0008</t>
  </si>
  <si>
    <t>HAG_WXP0008_PB23</t>
  </si>
  <si>
    <t>HAG_WXP0009</t>
  </si>
  <si>
    <t>HAG_WXP0009_PB23</t>
  </si>
  <si>
    <t>HAG_WXP0012</t>
  </si>
  <si>
    <t>HAG_WXP0012_PB23</t>
  </si>
  <si>
    <t>HAG_WXP0013</t>
  </si>
  <si>
    <t>HAG_WXP0013_PB23</t>
  </si>
  <si>
    <t>HAG_WXP0014</t>
  </si>
  <si>
    <t>HAG_WXP0014_PB23</t>
  </si>
  <si>
    <t>HAG_WXP0022</t>
  </si>
  <si>
    <t>HAG_WXP0022_PB23</t>
  </si>
  <si>
    <t>HAG_WXP0023</t>
  </si>
  <si>
    <t>HAG_WXP0023_PB23</t>
  </si>
  <si>
    <t>HAG_WXP0034</t>
  </si>
  <si>
    <t>HAG_WXP0034_PB23</t>
  </si>
  <si>
    <t>HAG_WXP0042</t>
  </si>
  <si>
    <t>HAG_WXP0042_PB23</t>
  </si>
  <si>
    <t>HAG_WXP0043</t>
  </si>
  <si>
    <t>HAG_WXP0043_PB23</t>
  </si>
  <si>
    <t>HAG_WXP0086</t>
  </si>
  <si>
    <t>HAG_WXP0086_PB23</t>
  </si>
  <si>
    <t>HAG_WXP0096</t>
  </si>
  <si>
    <t>HAG_WXP0096_PB23</t>
  </si>
  <si>
    <t>HAG_WXP0101</t>
  </si>
  <si>
    <t>HAG_WXP0101_PB23</t>
  </si>
  <si>
    <t>HAG_WXP0102</t>
  </si>
  <si>
    <t>HAG_WXP0102_PB23</t>
  </si>
  <si>
    <t>HAG_WXP0104</t>
  </si>
  <si>
    <t>HAG_WXP0104_PB23</t>
  </si>
  <si>
    <t>HAG_WXP0105</t>
  </si>
  <si>
    <t>HAG_WXP0105_PB23</t>
  </si>
  <si>
    <t>HAG_WXP0106</t>
  </si>
  <si>
    <t>HAG_WXP0106_PB23</t>
  </si>
  <si>
    <t>HAG_WXP0108</t>
  </si>
  <si>
    <t>HAG_WXP0108_PB23</t>
  </si>
  <si>
    <t>HAG_WXP0109</t>
  </si>
  <si>
    <t>HAG_WXP0109_PB23</t>
  </si>
  <si>
    <t>HAG_WXP0112</t>
  </si>
  <si>
    <t>HAG_WXP0112_PB23</t>
  </si>
  <si>
    <t>HAG_WXP0113</t>
  </si>
  <si>
    <t>HAG_WXP0113_PB23</t>
  </si>
  <si>
    <t>HAG_WXP0114</t>
  </si>
  <si>
    <t>HAG_WXP0114_PB23</t>
  </si>
  <si>
    <t>HAG_WXP0122</t>
  </si>
  <si>
    <t>HAG_WXP0122_PB23</t>
  </si>
  <si>
    <t>HAG_WXP0123</t>
  </si>
  <si>
    <t>HAG_WXP0123_PB23</t>
  </si>
  <si>
    <t>HAG_WXP0134</t>
  </si>
  <si>
    <t>HAG_WXP0134_PB23</t>
  </si>
  <si>
    <t>HAG_WXP0142</t>
  </si>
  <si>
    <t>HAG_WXP0142_PB23</t>
  </si>
  <si>
    <t>HAG_WXP0143</t>
  </si>
  <si>
    <t>HAG_WXP0143_PB23</t>
  </si>
  <si>
    <t>HAG_WXP0186</t>
  </si>
  <si>
    <t>HAG_WXP0186_PB23</t>
  </si>
  <si>
    <t>HAG_WXP0196</t>
  </si>
  <si>
    <t>HAG_WXP0196_PB23</t>
  </si>
  <si>
    <t>HAG_WXP0201</t>
  </si>
  <si>
    <t>HAG_WXP0201_PB23</t>
  </si>
  <si>
    <t>HAG_WXP0202</t>
  </si>
  <si>
    <t>HAG_WXP0202_PB23</t>
  </si>
  <si>
    <t>HAG_WXP0204</t>
  </si>
  <si>
    <t>HAG_WXP0204_PB23</t>
  </si>
  <si>
    <t>HAG_WXP0205</t>
  </si>
  <si>
    <t>HAG_WXP0205_PB23</t>
  </si>
  <si>
    <t>HAG_WXP0206</t>
  </si>
  <si>
    <t>HAG_WXP0206_PB23</t>
  </si>
  <si>
    <t>HAG_WXP0208</t>
  </si>
  <si>
    <t>HAG_WXP0208_PB23</t>
  </si>
  <si>
    <t>HAG_WXP0209</t>
  </si>
  <si>
    <t>HAG_WXP0209_PB23</t>
  </si>
  <si>
    <t>HAG_WXP0212</t>
  </si>
  <si>
    <t>HAG_WXP0212_PB23</t>
  </si>
  <si>
    <t>HAG_WXP0213</t>
  </si>
  <si>
    <t>HAG_WXP0213_PB23</t>
  </si>
  <si>
    <t>HAG_WXP0214</t>
  </si>
  <si>
    <t>HAG_WXP0214_PB23</t>
  </si>
  <si>
    <t>HAG_WXP0222</t>
  </si>
  <si>
    <t>HAG_WXP0222_PB23</t>
  </si>
  <si>
    <t>HAG_WXP0223</t>
  </si>
  <si>
    <t>HAG_WXP0223_PB23</t>
  </si>
  <si>
    <t>HAG_WXP0234</t>
  </si>
  <si>
    <t>HAG_WXP0234_PB23</t>
  </si>
  <si>
    <t>HAG_WXP0242</t>
  </si>
  <si>
    <t>HAG_WXP0242_PB23</t>
  </si>
  <si>
    <t>HAG_WXP0243</t>
  </si>
  <si>
    <t>HAG_WXP0243_PB23</t>
  </si>
  <si>
    <t>HAG_WXP0286</t>
  </si>
  <si>
    <t>HAG_WXP0286_PB23</t>
  </si>
  <si>
    <t>HAG_WXP0296</t>
  </si>
  <si>
    <t>HAG_WXP0296_PB23</t>
  </si>
  <si>
    <t>HAG_WXP0302</t>
  </si>
  <si>
    <t>HAG_WXP0302_PB23</t>
  </si>
  <si>
    <t>HAG_WXP0304</t>
  </si>
  <si>
    <t>HAG_WXP0304_PB23</t>
  </si>
  <si>
    <t>HAG_WXP0305</t>
  </si>
  <si>
    <t>HAG_WXP0305_PB23</t>
  </si>
  <si>
    <t>HAG_WXP0306</t>
  </si>
  <si>
    <t>HAG_WXP0306_PB23</t>
  </si>
  <si>
    <t>HAG_WXP0308</t>
  </si>
  <si>
    <t>HAG_WXP0308_PB23</t>
  </si>
  <si>
    <t>HAG_WXP0312</t>
  </si>
  <si>
    <t>HAG_WXP0312_PB23</t>
  </si>
  <si>
    <t>HAG_WXP0313</t>
  </si>
  <si>
    <t>HAG_WXP0313_PB23</t>
  </si>
  <si>
    <t>HAG_WXP0314</t>
  </si>
  <si>
    <t>HAG_WXP0314_PB23</t>
  </si>
  <si>
    <t>HAG_WXP0322</t>
  </si>
  <si>
    <t>HAG_WXP0322_PB23</t>
  </si>
  <si>
    <t>HAG_WXP0323</t>
  </si>
  <si>
    <t>HAG_WXP0323_PB23</t>
  </si>
  <si>
    <t>HAG_WXP0334</t>
  </si>
  <si>
    <t>HAG_WXP0334_PB23</t>
  </si>
  <si>
    <t>HAG_WXP0342</t>
  </si>
  <si>
    <t>HAG_WXP0342_PB23</t>
  </si>
  <si>
    <t>HAG_WXP0343</t>
  </si>
  <si>
    <t>HAG_WXP0343_PB23</t>
  </si>
  <si>
    <t>HAG_WXP0402</t>
  </si>
  <si>
    <t>HAG_WXP0402_PB23</t>
  </si>
  <si>
    <t>HAG_WXP0404</t>
  </si>
  <si>
    <t>HAG_WXP0404_PB23</t>
  </si>
  <si>
    <t>HAG_WXP0405</t>
  </si>
  <si>
    <t>HAG_WXP0405_PB23</t>
  </si>
  <si>
    <t>HAG_WXP0406</t>
  </si>
  <si>
    <t>HAG_WXP0406_PB23</t>
  </si>
  <si>
    <t>HAG_WXP0408</t>
  </si>
  <si>
    <t>HAG_WXP0408_PB23</t>
  </si>
  <si>
    <t>HAG_WXP0412</t>
  </si>
  <si>
    <t>HAG_WXP0412_PB23</t>
  </si>
  <si>
    <t>HAG_WXP0413</t>
  </si>
  <si>
    <t>HAG_WXP0413_PB23</t>
  </si>
  <si>
    <t>HAG_WXP0414</t>
  </si>
  <si>
    <t>HAG_WXP0414_PB23</t>
  </si>
  <si>
    <t>HAG_WXP0422</t>
  </si>
  <si>
    <t>HAG_WXP0422_PB23</t>
  </si>
  <si>
    <t>HAG_WXP0423</t>
  </si>
  <si>
    <t>HAG_WXP0423_PB23</t>
  </si>
  <si>
    <t>HAG_WXP0434</t>
  </si>
  <si>
    <t>HAG_WXP0434_PB23</t>
  </si>
  <si>
    <t>HAG_WXP0442</t>
  </si>
  <si>
    <t>HAG_WXP0442_PB23</t>
  </si>
  <si>
    <t>HAG_WXP0443</t>
  </si>
  <si>
    <t>HAG_WXP0443_PB23</t>
  </si>
  <si>
    <t>HAG_WXP0502</t>
  </si>
  <si>
    <t>HAG_WXP0502_PB23</t>
  </si>
  <si>
    <t>HAG_WXP0504</t>
  </si>
  <si>
    <t>HAG_WXP0504_PB23</t>
  </si>
  <si>
    <t>HAG_WXP0505</t>
  </si>
  <si>
    <t>HAG_WXP0505_PB23</t>
  </si>
  <si>
    <t>HAG_WXP0506</t>
  </si>
  <si>
    <t>HAG_WXP0506_PB23</t>
  </si>
  <si>
    <t>HAG_WXP0508</t>
  </si>
  <si>
    <t>HAG_WXP0508_PB23</t>
  </si>
  <si>
    <t>HAG_WXP0512</t>
  </si>
  <si>
    <t>HAG_WXP0512_PB23</t>
  </si>
  <si>
    <t>HAG_WXP0513</t>
  </si>
  <si>
    <t>HAG_WXP0513_PB23</t>
  </si>
  <si>
    <t>HAG_WXP0514</t>
  </si>
  <si>
    <t>HAG_WXP0514_PB23</t>
  </si>
  <si>
    <t>HAG_WXP0522</t>
  </si>
  <si>
    <t>HAG_WXP0522_PB23</t>
  </si>
  <si>
    <t>HAG_WXP0523</t>
  </si>
  <si>
    <t>HAG_WXP0523_PB23</t>
  </si>
  <si>
    <t>HAG_WXP0534</t>
  </si>
  <si>
    <t>HAG_WXP0534_PB23</t>
  </si>
  <si>
    <t>HAG_WXP0542</t>
  </si>
  <si>
    <t>HAG_WXP0542_PB23</t>
  </si>
  <si>
    <t>HAG_WXP0543</t>
  </si>
  <si>
    <t>HAG_WXP0543_PB23</t>
  </si>
  <si>
    <t>HAG_WXP0602</t>
  </si>
  <si>
    <t>HAG_WXP0602_PB23</t>
  </si>
  <si>
    <t>HAG_WXP0604</t>
  </si>
  <si>
    <t>HAG_WXP0604_PB23</t>
  </si>
  <si>
    <t>HAG_WXP0605</t>
  </si>
  <si>
    <t>HAG_WXP0605_PB23</t>
  </si>
  <si>
    <t>HAG_WXP0606</t>
  </si>
  <si>
    <t>HAG_WXP0606_PB23</t>
  </si>
  <si>
    <t>HAG_WXP0608</t>
  </si>
  <si>
    <t>HAG_WXP0608_PB23</t>
  </si>
  <si>
    <t>HAG_WXP0612</t>
  </si>
  <si>
    <t>HAG_WXP0612_PB23</t>
  </si>
  <si>
    <t>HAG_WXP0613</t>
  </si>
  <si>
    <t>HAG_WXP0613_PB23</t>
  </si>
  <si>
    <t>HAG_WXP0614</t>
  </si>
  <si>
    <t>HAG_WXP0614_PB23</t>
  </si>
  <si>
    <t>HAG_WXP0622</t>
  </si>
  <si>
    <t>HAG_WXP0622_PB23</t>
  </si>
  <si>
    <t>HAG_WXP0623</t>
  </si>
  <si>
    <t>HAG_WXP0623_PB23</t>
  </si>
  <si>
    <t>HAG_WXP0634</t>
  </si>
  <si>
    <t>HAG_WXP0634_PB23</t>
  </si>
  <si>
    <t>HAG_WXP0642</t>
  </si>
  <si>
    <t>HAG_WXP0642_PB23</t>
  </si>
  <si>
    <t>HAG_WXP0643</t>
  </si>
  <si>
    <t>HAG_WXP0643_PB23</t>
  </si>
  <si>
    <t>HAG_WXP0702</t>
  </si>
  <si>
    <t>HAG_WXP0702_PB23</t>
  </si>
  <si>
    <t>HAG_WXP0704</t>
  </si>
  <si>
    <t>HAG_WXP0704_PB23</t>
  </si>
  <si>
    <t>HAG_WXP0705</t>
  </si>
  <si>
    <t>HAG_WXP0705_PB23</t>
  </si>
  <si>
    <t>HAG_WXP0706</t>
  </si>
  <si>
    <t>HAG_WXP0706_PB23</t>
  </si>
  <si>
    <t>HAG_WXP0708</t>
  </si>
  <si>
    <t>HAG_WXP0708_PB23</t>
  </si>
  <si>
    <t>HAG_WXP0712</t>
  </si>
  <si>
    <t>HAG_WXP0712_PB23</t>
  </si>
  <si>
    <t>HAG_WXP0713</t>
  </si>
  <si>
    <t>HAG_WXP0713_PB23</t>
  </si>
  <si>
    <t>HAG_WXP0714</t>
  </si>
  <si>
    <t>HAG_WXP0714_PB23</t>
  </si>
  <si>
    <t>HAG_WXP0722</t>
  </si>
  <si>
    <t>HAG_WXP0722_PB23</t>
  </si>
  <si>
    <t>HAG_WXP0723</t>
  </si>
  <si>
    <t>HAG_WXP0723_PB23</t>
  </si>
  <si>
    <t>HAG_WXP0734</t>
  </si>
  <si>
    <t>HAG_WXP0734_PB23</t>
  </si>
  <si>
    <t>HAG_WXP0742</t>
  </si>
  <si>
    <t>HAG_WXP0742_PB23</t>
  </si>
  <si>
    <t>HAG_WXP0743</t>
  </si>
  <si>
    <t>HAG_WXP0743_PB23</t>
  </si>
  <si>
    <t>HAG_WXP0802</t>
  </si>
  <si>
    <t>HAG_WXP0802_PB23</t>
  </si>
  <si>
    <t>HAG_WXP0804</t>
  </si>
  <si>
    <t>HAG_WXP0804_PB23</t>
  </si>
  <si>
    <t>HAG_WXP0805</t>
  </si>
  <si>
    <t>HAG_WXP0805_PB23</t>
  </si>
  <si>
    <t>HAG_WXP0806</t>
  </si>
  <si>
    <t>HAG_WXP0806_PB23</t>
  </si>
  <si>
    <t>HAG_WXP0808</t>
  </si>
  <si>
    <t>HAG_WXP0808_PB23</t>
  </si>
  <si>
    <t>HAG_WXP0812</t>
  </si>
  <si>
    <t>HAG_WXP0812_PB23</t>
  </si>
  <si>
    <t>HAG_WXP0813</t>
  </si>
  <si>
    <t>HAG_WXP0813_PB23</t>
  </si>
  <si>
    <t>HAG_WXP0814</t>
  </si>
  <si>
    <t>HAG_WXP0814_PB23</t>
  </si>
  <si>
    <t>HAG_WXP0822</t>
  </si>
  <si>
    <t>HAG_WXP0822_PB23</t>
  </si>
  <si>
    <t>HAG_WXP0823</t>
  </si>
  <si>
    <t>HAG_WXP0823_PB23</t>
  </si>
  <si>
    <t>HAG_WXP0834</t>
  </si>
  <si>
    <t>HAG_WXP0834_PB23</t>
  </si>
  <si>
    <t>HAG_WXP0842</t>
  </si>
  <si>
    <t>HAG_WXP0842_PB23</t>
  </si>
  <si>
    <t>HAG_WXP0843</t>
  </si>
  <si>
    <t>HAG_WXP0843_PB23</t>
  </si>
  <si>
    <t>HAG_WXP0902</t>
  </si>
  <si>
    <t>HAG_WXP0902_PB23</t>
  </si>
  <si>
    <t>HAG_WXP0904</t>
  </si>
  <si>
    <t>HAG_WXP0904_PB23</t>
  </si>
  <si>
    <t>HAG_WXP0905</t>
  </si>
  <si>
    <t>HAG_WXP0905_PB23</t>
  </si>
  <si>
    <t>HAG_WXP0906</t>
  </si>
  <si>
    <t>HAG_WXP0906_PB23</t>
  </si>
  <si>
    <t>HAG_WXP0908</t>
  </si>
  <si>
    <t>HAG_WXP0908_PB23</t>
  </si>
  <si>
    <t>HAG_WXP0912</t>
  </si>
  <si>
    <t>HAG_WXP0912_PB23</t>
  </si>
  <si>
    <t>HAG_WXP0913</t>
  </si>
  <si>
    <t>HAG_WXP0913_PB23</t>
  </si>
  <si>
    <t>HAG_WXP0914</t>
  </si>
  <si>
    <t>HAG_WXP0914_PB23</t>
  </si>
  <si>
    <t>HAG_WXP0922</t>
  </si>
  <si>
    <t>HAG_WXP0922_PB23</t>
  </si>
  <si>
    <t>HAG_WXP0923</t>
  </si>
  <si>
    <t>HAG_WXP0923_PB23</t>
  </si>
  <si>
    <t>HAG_WXP0934</t>
  </si>
  <si>
    <t>HAG_WXP0934_PB23</t>
  </si>
  <si>
    <t>HAG_WXP0942</t>
  </si>
  <si>
    <t>HAG_WXP0942_PB23</t>
  </si>
  <si>
    <t>HAG_WXP0943</t>
  </si>
  <si>
    <t>HAG_WXP0943_PB23</t>
  </si>
  <si>
    <t>HAG_WXP1002</t>
  </si>
  <si>
    <t>HAG_WXP1002_PB23</t>
  </si>
  <si>
    <t>HAG_WXP1004</t>
  </si>
  <si>
    <t>HAG_WXP1004_PB23</t>
  </si>
  <si>
    <t>HAG_WXP1005</t>
  </si>
  <si>
    <t>HAG_WXP1005_PB23</t>
  </si>
  <si>
    <t>HAG_WXP1006</t>
  </si>
  <si>
    <t>HAG_WXP1006_PB23</t>
  </si>
  <si>
    <t>HAG_WXP1008</t>
  </si>
  <si>
    <t>HAG_WXP1008_PB23</t>
  </si>
  <si>
    <t>HAG_WXP1009</t>
  </si>
  <si>
    <t>HAG_WXP1009_PB23</t>
  </si>
  <si>
    <t>HAG_WXP1012</t>
  </si>
  <si>
    <t>HAG_WXP1012_PB23</t>
  </si>
  <si>
    <t>HAG_WXP1013</t>
  </si>
  <si>
    <t>HAG_WXP1013_PB23</t>
  </si>
  <si>
    <t>HAG_WXP1014</t>
  </si>
  <si>
    <t>HAG_WXP1014_PB23</t>
  </si>
  <si>
    <t>HAG_WXP1022</t>
  </si>
  <si>
    <t>HAG_WXP1022_PB23</t>
  </si>
  <si>
    <t>HAG_WXP1023</t>
  </si>
  <si>
    <t>HAG_WXP1023_PB23</t>
  </si>
  <si>
    <t>HAG_WXP1034</t>
  </si>
  <si>
    <t>HAG_WXP1034_PB23</t>
  </si>
  <si>
    <t>HAG_WXP1042</t>
  </si>
  <si>
    <t>HAG_WXP1042_PB23</t>
  </si>
  <si>
    <t>HAG_WXP1043</t>
  </si>
  <si>
    <t>HAG_WXP1043_PB23</t>
  </si>
  <si>
    <t>HAG_WXP2002</t>
  </si>
  <si>
    <t>HAG_WXP2002_PB23</t>
  </si>
  <si>
    <t>HAG_WXP2004</t>
  </si>
  <si>
    <t>HAG_WXP2004_PB23</t>
  </si>
  <si>
    <t>HAG_WXP2005</t>
  </si>
  <si>
    <t>HAG_WXP2005_PB23</t>
  </si>
  <si>
    <t>HAG_WXP2006</t>
  </si>
  <si>
    <t>HAG_WXP2006_PB23</t>
  </si>
  <si>
    <t>HAG_WXP2008</t>
  </si>
  <si>
    <t>HAG_WXP2008_PB23</t>
  </si>
  <si>
    <t>HAG_WXP2012</t>
  </si>
  <si>
    <t>HAG_WXP2012_PB23</t>
  </si>
  <si>
    <t>HAG_WXP2013</t>
  </si>
  <si>
    <t>HAG_WXP2013_PB23</t>
  </si>
  <si>
    <t>HAG_WXP2014</t>
  </si>
  <si>
    <t>HAG_WXP2014_PB23</t>
  </si>
  <si>
    <t>HAG_WXP2022</t>
  </si>
  <si>
    <t>HAG_WXP2022_PB23</t>
  </si>
  <si>
    <t>HAG_WXP2034</t>
  </si>
  <si>
    <t>HAG_WXP2034_PB23</t>
  </si>
  <si>
    <t>HAG_WXP2042</t>
  </si>
  <si>
    <t>HAG_WXP2042_PB23</t>
  </si>
  <si>
    <t>HAG_WXP2043</t>
  </si>
  <si>
    <t>HAG_WXP2043_PB23</t>
  </si>
  <si>
    <t>HAG_WXP2102</t>
  </si>
  <si>
    <t>HAG_WXP2102_PB23</t>
  </si>
  <si>
    <t>HAG_WXP2104</t>
  </si>
  <si>
    <t>HAG_WXP2104_PB23</t>
  </si>
  <si>
    <t>HAG_WXP2105</t>
  </si>
  <si>
    <t>HAG_WXP2105_PB23</t>
  </si>
  <si>
    <t>HAG_WXP2106</t>
  </si>
  <si>
    <t>HAG_WXP2106_PB23</t>
  </si>
  <si>
    <t>HAG_WXP2108</t>
  </si>
  <si>
    <t>HAG_WXP2108_PB23</t>
  </si>
  <si>
    <t>HAG_WXP2112</t>
  </si>
  <si>
    <t>HAG_WXP2112_PB23</t>
  </si>
  <si>
    <t>HAG_WXP2113</t>
  </si>
  <si>
    <t>HAG_WXP2113_PB23</t>
  </si>
  <si>
    <t>HAG_WXP2114</t>
  </si>
  <si>
    <t>HAG_WXP2114_PB23</t>
  </si>
  <si>
    <t>HAG_WXP2122</t>
  </si>
  <si>
    <t>HAG_WXP2122_PB23</t>
  </si>
  <si>
    <t>HAG_WXP2134</t>
  </si>
  <si>
    <t>HAG_WXP2134_PB23</t>
  </si>
  <si>
    <t>HAG_WXP2142</t>
  </si>
  <si>
    <t>HAG_WXP2142_PB23</t>
  </si>
  <si>
    <t>HAG_WXP2143</t>
  </si>
  <si>
    <t>HAG_WXP2143_PB23</t>
  </si>
  <si>
    <t>HAG_WXP2202</t>
  </si>
  <si>
    <t>HAG_WXP2202_PB23</t>
  </si>
  <si>
    <t>HAG_WXP2204</t>
  </si>
  <si>
    <t>HAG_WXP2204_PB23</t>
  </si>
  <si>
    <t>HAG_WXP2205</t>
  </si>
  <si>
    <t>HAG_WXP2205_PB23</t>
  </si>
  <si>
    <t>HAG_WXP2206</t>
  </si>
  <si>
    <t>HAG_WXP2206_PB23</t>
  </si>
  <si>
    <t>HAG_WXP2208</t>
  </si>
  <si>
    <t>HAG_WXP2208_PB23</t>
  </si>
  <si>
    <t>HAG_WXP2212</t>
  </si>
  <si>
    <t>HAG_WXP2212_PB23</t>
  </si>
  <si>
    <t>HAG_WXP2213</t>
  </si>
  <si>
    <t>HAG_WXP2213_PB23</t>
  </si>
  <si>
    <t>HAG_WXP2214</t>
  </si>
  <si>
    <t>HAG_WXP2214_PB23</t>
  </si>
  <si>
    <t>HAG_WXP2222</t>
  </si>
  <si>
    <t>HAG_WXP2222_PB23</t>
  </si>
  <si>
    <t>HAG_WXP2234</t>
  </si>
  <si>
    <t>HAG_WXP2234_PB23</t>
  </si>
  <si>
    <t>HAG_WXP2242</t>
  </si>
  <si>
    <t>HAG_WXP2242_PB23</t>
  </si>
  <si>
    <t>HAG_WXP2243</t>
  </si>
  <si>
    <t>HAG_WXP2243_PB23</t>
  </si>
  <si>
    <t>HAG_WXP2402</t>
  </si>
  <si>
    <t>HAG_WXP2402_PB23</t>
  </si>
  <si>
    <t>HAG_WXP2404</t>
  </si>
  <si>
    <t>HAG_WXP2404_PB23</t>
  </si>
  <si>
    <t>HAG_WXP2405</t>
  </si>
  <si>
    <t>HAG_WXP2405_PB23</t>
  </si>
  <si>
    <t>HAG_WXP2406</t>
  </si>
  <si>
    <t>HAG_WXP2406_PB23</t>
  </si>
  <si>
    <t>HAG_WXP2408</t>
  </si>
  <si>
    <t>HAG_WXP2408_PB23</t>
  </si>
  <si>
    <t>HAG_WXP2412</t>
  </si>
  <si>
    <t>HAG_WXP2412_PB23</t>
  </si>
  <si>
    <t>HAG_WXP2413</t>
  </si>
  <si>
    <t>HAG_WXP2413_PB23</t>
  </si>
  <si>
    <t>HAG_WXP2414</t>
  </si>
  <si>
    <t>HAG_WXP2414_PB23</t>
  </si>
  <si>
    <t>HAG_WXP2422</t>
  </si>
  <si>
    <t>HAG_WXP2422_PB23</t>
  </si>
  <si>
    <t>HAG_WXP2434</t>
  </si>
  <si>
    <t>HAG_WXP2434_PB23</t>
  </si>
  <si>
    <t>HAG_WXP2442</t>
  </si>
  <si>
    <t>HAG_WXP2442_PB23</t>
  </si>
  <si>
    <t>HAG_WXP2443</t>
  </si>
  <si>
    <t>HAG_WXP2443_PB23</t>
  </si>
  <si>
    <t>HAG_WXP2502</t>
  </si>
  <si>
    <t>HAG_WXP2502_PB23</t>
  </si>
  <si>
    <t>HAG_WXP2504</t>
  </si>
  <si>
    <t>HAG_WXP2504_PB23</t>
  </si>
  <si>
    <t>HAG_WXP2505</t>
  </si>
  <si>
    <t>HAG_WXP2505_PB23</t>
  </si>
  <si>
    <t>HAG_WXP2506</t>
  </si>
  <si>
    <t>HAG_WXP2506_PB23</t>
  </si>
  <si>
    <t>HAG_WXP2508</t>
  </si>
  <si>
    <t>HAG_WXP2508_PB23</t>
  </si>
  <si>
    <t>HAG_WXP2512</t>
  </si>
  <si>
    <t>HAG_WXP2512_PB23</t>
  </si>
  <si>
    <t>HAG_WXP2513</t>
  </si>
  <si>
    <t>HAG_WXP2513_PB23</t>
  </si>
  <si>
    <t>HAG_WXP2514</t>
  </si>
  <si>
    <t>HAG_WXP2514_PB23</t>
  </si>
  <si>
    <t>HAG_WXP2522</t>
  </si>
  <si>
    <t>HAG_WXP2522_PB23</t>
  </si>
  <si>
    <t>HAG_WXP2534</t>
  </si>
  <si>
    <t>HAG_WXP2534_PB23</t>
  </si>
  <si>
    <t>HAG_WXP2542</t>
  </si>
  <si>
    <t>HAG_WXP2542_PB23</t>
  </si>
  <si>
    <t>HAG_WXP2543</t>
  </si>
  <si>
    <t>HAG_WXP2543_PB23</t>
  </si>
  <si>
    <t>HAG_WXP4002</t>
  </si>
  <si>
    <t>HAG_WXP4002_PB23</t>
  </si>
  <si>
    <t>HAG_WXP4004</t>
  </si>
  <si>
    <t>HAG_WXP4004_PB23</t>
  </si>
  <si>
    <t>HAG_WXP4005</t>
  </si>
  <si>
    <t>HAG_WXP4005_PB23</t>
  </si>
  <si>
    <t>HAG_WXP4006</t>
  </si>
  <si>
    <t>HAG_WXP4006_PB23</t>
  </si>
  <si>
    <t>HAG_WXP4008</t>
  </si>
  <si>
    <t>HAG_WXP4008_PB23</t>
  </si>
  <si>
    <t>HAG_WXP4012</t>
  </si>
  <si>
    <t>HAG_WXP4012_PB23</t>
  </si>
  <si>
    <t>HAG_WXP4013</t>
  </si>
  <si>
    <t>HAG_WXP4013_PB23</t>
  </si>
  <si>
    <t>HAG_WXP4014</t>
  </si>
  <si>
    <t>HAG_WXP4014_PB23</t>
  </si>
  <si>
    <t>HAG_WXP4022</t>
  </si>
  <si>
    <t>HAG_WXP4022_PB23</t>
  </si>
  <si>
    <t>HAG_WXP4034</t>
  </si>
  <si>
    <t>HAG_WXP4034_PB23</t>
  </si>
  <si>
    <t>HAG_WXP4042</t>
  </si>
  <si>
    <t>HAG_WXP4042_PB23</t>
  </si>
  <si>
    <t>HAG_WXP4043</t>
  </si>
  <si>
    <t>HAG_WXP4043_PB23</t>
  </si>
  <si>
    <t>HAG_WXP4102</t>
  </si>
  <si>
    <t>HAG_WXP4102_PB23</t>
  </si>
  <si>
    <t>HAG_WXP4104</t>
  </si>
  <si>
    <t>HAG_WXP4104_PB23</t>
  </si>
  <si>
    <t>HAG_WXP4105</t>
  </si>
  <si>
    <t>HAG_WXP4105_PB23</t>
  </si>
  <si>
    <t>HAG_WXP4106</t>
  </si>
  <si>
    <t>HAG_WXP4106_PB23</t>
  </si>
  <si>
    <t>HAG_WXP4108</t>
  </si>
  <si>
    <t>HAG_WXP4108_PB23</t>
  </si>
  <si>
    <t>HAG_WXP4112</t>
  </si>
  <si>
    <t>HAG_WXP4112_PB23</t>
  </si>
  <si>
    <t>HAG_WXP4113</t>
  </si>
  <si>
    <t>HAG_WXP4113_PB23</t>
  </si>
  <si>
    <t>HAG_WXP4114</t>
  </si>
  <si>
    <t>HAG_WXP4114_PB23</t>
  </si>
  <si>
    <t>HAG_WXP4122</t>
  </si>
  <si>
    <t>HAG_WXP4122_PB23</t>
  </si>
  <si>
    <t>HAG_WXP4134</t>
  </si>
  <si>
    <t>HAG_WXP4134_PB23</t>
  </si>
  <si>
    <t>HAG_WXP4142</t>
  </si>
  <si>
    <t>HAG_WXP4142_PB23</t>
  </si>
  <si>
    <t>HAG_WXP4143</t>
  </si>
  <si>
    <t>HAG_WXP4143_PB23</t>
  </si>
  <si>
    <t>HAG_WXP4202</t>
  </si>
  <si>
    <t>HAG_WXP4202_PB23</t>
  </si>
  <si>
    <t>HAG_WXP4204</t>
  </si>
  <si>
    <t>HAG_WXP4204_PB23</t>
  </si>
  <si>
    <t>HAG_WXP4205</t>
  </si>
  <si>
    <t>HAG_WXP4205_PB23</t>
  </si>
  <si>
    <t>HAG_WXP4206</t>
  </si>
  <si>
    <t>HAG_WXP4206_PB23</t>
  </si>
  <si>
    <t>HAG_WXP4208</t>
  </si>
  <si>
    <t>HAG_WXP4208_PB23</t>
  </si>
  <si>
    <t>HAG_WXP4212</t>
  </si>
  <si>
    <t>HAG_WXP4212_PB23</t>
  </si>
  <si>
    <t>HAG_WXP4213</t>
  </si>
  <si>
    <t>HAG_WXP4213_PB23</t>
  </si>
  <si>
    <t>HAG_WXP4214</t>
  </si>
  <si>
    <t>HAG_WXP4214_PB23</t>
  </si>
  <si>
    <t>HAG_WXP4222</t>
  </si>
  <si>
    <t>HAG_WXP4222_PB23</t>
  </si>
  <si>
    <t>HAG_WXP4234</t>
  </si>
  <si>
    <t>HAG_WXP4234_PB23</t>
  </si>
  <si>
    <t>HAG_WXP4242</t>
  </si>
  <si>
    <t>HAG_WXP4242_PB23</t>
  </si>
  <si>
    <t>HAG_WXP4243</t>
  </si>
  <si>
    <t>HAG_WXP4243_PB23</t>
  </si>
  <si>
    <t>HAG_WXP4302</t>
  </si>
  <si>
    <t>HAG_WXP4302_PB23</t>
  </si>
  <si>
    <t>HAG_WXP4304</t>
  </si>
  <si>
    <t>HAG_WXP4304_PB23</t>
  </si>
  <si>
    <t>HAG_WXP4305</t>
  </si>
  <si>
    <t>HAG_WXP4305_PB23</t>
  </si>
  <si>
    <t>HAG_WXP4306</t>
  </si>
  <si>
    <t>HAG_WXP4306_PB23</t>
  </si>
  <si>
    <t>HAG_WXP4308</t>
  </si>
  <si>
    <t>HAG_WXP4308_PB23</t>
  </si>
  <si>
    <t>HAG_WXP4312</t>
  </si>
  <si>
    <t>HAG_WXP4312_PB23</t>
  </si>
  <si>
    <t>HAG_WXP4313</t>
  </si>
  <si>
    <t>HAG_WXP4313_PB23</t>
  </si>
  <si>
    <t>HAG_WXP4314</t>
  </si>
  <si>
    <t>HAG_WXP4314_PB23</t>
  </si>
  <si>
    <t>HAG_WXP4322</t>
  </si>
  <si>
    <t>HAG_WXP4322_PB23</t>
  </si>
  <si>
    <t>HAG_WXP4334</t>
  </si>
  <si>
    <t>HAG_WXP4334_PB23</t>
  </si>
  <si>
    <t>HAG_WXP4342</t>
  </si>
  <si>
    <t>HAG_WXP4342_PB23</t>
  </si>
  <si>
    <t>HAG_WXP4343</t>
  </si>
  <si>
    <t>HAG_WXP4343_PB23</t>
  </si>
  <si>
    <t>HAG_WXP4402</t>
  </si>
  <si>
    <t>HAG_WXP4402_PB23</t>
  </si>
  <si>
    <t>HAG_WXP4404</t>
  </si>
  <si>
    <t>HAG_WXP4404_PB23</t>
  </si>
  <si>
    <t>HAG_WXP4405</t>
  </si>
  <si>
    <t>HAG_WXP4405_PB23</t>
  </si>
  <si>
    <t>HAG_WXP4406</t>
  </si>
  <si>
    <t>HAG_WXP4406_PB23</t>
  </si>
  <si>
    <t>HAG_WXP4408</t>
  </si>
  <si>
    <t>HAG_WXP4408_PB23</t>
  </si>
  <si>
    <t>HAG_WXP4412</t>
  </si>
  <si>
    <t>HAG_WXP4412_PB23</t>
  </si>
  <si>
    <t>HAG_WXP4413</t>
  </si>
  <si>
    <t>HAG_WXP4413_PB23</t>
  </si>
  <si>
    <t>HAG_WXP4414</t>
  </si>
  <si>
    <t>HAG_WXP4414_PB23</t>
  </si>
  <si>
    <t>HAG_WXP4422</t>
  </si>
  <si>
    <t>HAG_WXP4422_PB23</t>
  </si>
  <si>
    <t>HAG_WXP4434</t>
  </si>
  <si>
    <t>HAG_WXP4434_PB23</t>
  </si>
  <si>
    <t>HAG_WXP4442</t>
  </si>
  <si>
    <t>HAG_WXP4442_PB23</t>
  </si>
  <si>
    <t>HAG_WXP4443</t>
  </si>
  <si>
    <t>HAG_WXP4443_PB23</t>
  </si>
  <si>
    <t>HAG_WXP4502</t>
  </si>
  <si>
    <t>HAG_WXP4502_PB23</t>
  </si>
  <si>
    <t>HAG_WXP4504</t>
  </si>
  <si>
    <t>HAG_WXP4504_PB23</t>
  </si>
  <si>
    <t>HAG_WXP4505</t>
  </si>
  <si>
    <t>HAG_WXP4505_PB23</t>
  </si>
  <si>
    <t>HAG_WXP4506</t>
  </si>
  <si>
    <t>HAG_WXP4506_PB23</t>
  </si>
  <si>
    <t>HAG_WXP4508</t>
  </si>
  <si>
    <t>HAG_WXP4508_PB23</t>
  </si>
  <si>
    <t>HAG_WXP4512</t>
  </si>
  <si>
    <t>HAG_WXP4512_PB23</t>
  </si>
  <si>
    <t>HAG_WXP4513</t>
  </si>
  <si>
    <t>HAG_WXP4513_PB23</t>
  </si>
  <si>
    <t>HAG_WXP4514</t>
  </si>
  <si>
    <t>HAG_WXP4514_PB23</t>
  </si>
  <si>
    <t>HAG_WXP4522</t>
  </si>
  <si>
    <t>HAG_WXP4522_PB23</t>
  </si>
  <si>
    <t>HAG_WXP4534</t>
  </si>
  <si>
    <t>HAG_WXP4534_PB23</t>
  </si>
  <si>
    <t>HAG_WXP4542</t>
  </si>
  <si>
    <t>HAG_WXP4542_PB23</t>
  </si>
  <si>
    <t>HAG_WXP4543</t>
  </si>
  <si>
    <t>HAG_WXP4543_PB23</t>
  </si>
  <si>
    <t>HAG_WXP4602</t>
  </si>
  <si>
    <t>HAG_WXP4602_PB23</t>
  </si>
  <si>
    <t>HAG_WXP4604</t>
  </si>
  <si>
    <t>HAG_WXP4604_PB23</t>
  </si>
  <si>
    <t>HAG_WXP4605</t>
  </si>
  <si>
    <t>HAG_WXP4605_PB23</t>
  </si>
  <si>
    <t>HAG_WXP4606</t>
  </si>
  <si>
    <t>HAG_WXP4606_PB23</t>
  </si>
  <si>
    <t>HAG_WXP4608</t>
  </si>
  <si>
    <t>HAG_WXP4608_PB23</t>
  </si>
  <si>
    <t>HAG_WXP4612</t>
  </si>
  <si>
    <t>HAG_WXP4612_PB23</t>
  </si>
  <si>
    <t>HAG_WXP4613</t>
  </si>
  <si>
    <t>HAG_WXP4613_PB23</t>
  </si>
  <si>
    <t>HAG_WXP4614</t>
  </si>
  <si>
    <t>HAG_WXP4614_PB23</t>
  </si>
  <si>
    <t>HAG_WXP4622</t>
  </si>
  <si>
    <t>HAG_WXP4622_PB23</t>
  </si>
  <si>
    <t>HAG_WXP4634</t>
  </si>
  <si>
    <t>HAG_WXP4634_PB23</t>
  </si>
  <si>
    <t>HAG_WXP4642</t>
  </si>
  <si>
    <t>HAG_WXP4642_PB23</t>
  </si>
  <si>
    <t>HAG_WXP4643</t>
  </si>
  <si>
    <t>HAG_WXP4643_PB23</t>
  </si>
  <si>
    <t>HAG_WXP4702</t>
  </si>
  <si>
    <t>HAG_WXP4702_PB23</t>
  </si>
  <si>
    <t>HAG_WXP4704</t>
  </si>
  <si>
    <t>HAG_WXP4704_PB23</t>
  </si>
  <si>
    <t>HAG_WXP4705</t>
  </si>
  <si>
    <t>HAG_WXP4705_PB23</t>
  </si>
  <si>
    <t>HAG_WXP4706</t>
  </si>
  <si>
    <t>HAG_WXP4706_PB23</t>
  </si>
  <si>
    <t>HAG_WXP4708</t>
  </si>
  <si>
    <t>HAG_WXP4708_PB23</t>
  </si>
  <si>
    <t>HAG_WXP4712</t>
  </si>
  <si>
    <t>HAG_WXP4712_PB23</t>
  </si>
  <si>
    <t>HAG_WXP4713</t>
  </si>
  <si>
    <t>HAG_WXP4713_PB23</t>
  </si>
  <si>
    <t>HAG_WXP4714</t>
  </si>
  <si>
    <t>HAG_WXP4714_PB23</t>
  </si>
  <si>
    <t>HAG_WXP4722</t>
  </si>
  <si>
    <t>HAG_WXP4722_PB23</t>
  </si>
  <si>
    <t>HAG_WXP4734</t>
  </si>
  <si>
    <t>HAG_WXP4734_PB23</t>
  </si>
  <si>
    <t>HAG_WXP4742</t>
  </si>
  <si>
    <t>HAG_WXP4742_PB23</t>
  </si>
  <si>
    <t>HAG_WXP4743</t>
  </si>
  <si>
    <t>HAG_WXP4743_PB23</t>
  </si>
  <si>
    <t>HAG_WXP4802</t>
  </si>
  <si>
    <t>HAG_WXP4802_PB23</t>
  </si>
  <si>
    <t>HAG_WXP4804</t>
  </si>
  <si>
    <t>HAG_WXP4804_PB23</t>
  </si>
  <si>
    <t>HAG_WXP4805</t>
  </si>
  <si>
    <t>HAG_WXP4805_PB23</t>
  </si>
  <si>
    <t>HAG_WXP4806</t>
  </si>
  <si>
    <t>HAG_WXP4806_PB23</t>
  </si>
  <si>
    <t>HAG_WXP4808</t>
  </si>
  <si>
    <t>HAG_WXP4808_PB23</t>
  </si>
  <si>
    <t>HAG_WXP4812</t>
  </si>
  <si>
    <t>HAG_WXP4812_PB23</t>
  </si>
  <si>
    <t>HAG_WXP4813</t>
  </si>
  <si>
    <t>HAG_WXP4813_PB23</t>
  </si>
  <si>
    <t>HAG_WXP4814</t>
  </si>
  <si>
    <t>HAG_WXP4814_PB23</t>
  </si>
  <si>
    <t>HAG_WXP4822</t>
  </si>
  <si>
    <t>HAG_WXP4822_PB23</t>
  </si>
  <si>
    <t>HAG_WXP4834</t>
  </si>
  <si>
    <t>HAG_WXP4834_PB23</t>
  </si>
  <si>
    <t>HAG_WXP4842</t>
  </si>
  <si>
    <t>HAG_WXP4842_PB23</t>
  </si>
  <si>
    <t>HAG_WXP4843</t>
  </si>
  <si>
    <t>HAG_WXP4843_PB23</t>
  </si>
  <si>
    <t>HAG_WXP4902</t>
  </si>
  <si>
    <t>HAG_WXP4902_PB23</t>
  </si>
  <si>
    <t>HAG_WXP4904</t>
  </si>
  <si>
    <t>HAG_WXP4904_PB23</t>
  </si>
  <si>
    <t>HAG_WXP4905</t>
  </si>
  <si>
    <t>HAG_WXP4905_PB23</t>
  </si>
  <si>
    <t>HAG_WXP4906</t>
  </si>
  <si>
    <t>HAG_WXP4906_PB23</t>
  </si>
  <si>
    <t>HAG_WXP4908</t>
  </si>
  <si>
    <t>HAG_WXP4908_PB23</t>
  </si>
  <si>
    <t>HAG_WXP4912</t>
  </si>
  <si>
    <t>HAG_WXP4912_PB23</t>
  </si>
  <si>
    <t>HAG_WXP4913</t>
  </si>
  <si>
    <t>HAG_WXP4913_PB23</t>
  </si>
  <si>
    <t>HAG_WXP4914</t>
  </si>
  <si>
    <t>HAG_WXP4914_PB23</t>
  </si>
  <si>
    <t>HAG_WXP4922</t>
  </si>
  <si>
    <t>HAG_WXP4922_PB23</t>
  </si>
  <si>
    <t>HAG_WXP4934</t>
  </si>
  <si>
    <t>HAG_WXP4934_PB23</t>
  </si>
  <si>
    <t>HAG_WXP4942</t>
  </si>
  <si>
    <t>HAG_WXP4942_PB23</t>
  </si>
  <si>
    <t>HAG_WXP4943</t>
  </si>
  <si>
    <t>HAG_WXP4943_PB23</t>
  </si>
  <si>
    <t>HAG_WXP5002</t>
  </si>
  <si>
    <t>HAG_WXP5002_PB23</t>
  </si>
  <si>
    <t>HAG_WXP5004</t>
  </si>
  <si>
    <t>HAG_WXP5004_PB23</t>
  </si>
  <si>
    <t>HAG_WXP5005</t>
  </si>
  <si>
    <t>HAG_WXP5005_PB23</t>
  </si>
  <si>
    <t>HAG_WXP5006</t>
  </si>
  <si>
    <t>HAG_WXP5006_PB23</t>
  </si>
  <si>
    <t>HAG_WXP5008</t>
  </si>
  <si>
    <t>HAG_WXP5008_PB23</t>
  </si>
  <si>
    <t>HAG_WXP5012</t>
  </si>
  <si>
    <t>HAG_WXP5012_PB23</t>
  </si>
  <si>
    <t>HAG_WXP5013</t>
  </si>
  <si>
    <t>HAG_WXP5013_PB23</t>
  </si>
  <si>
    <t>HAG_WXP5014</t>
  </si>
  <si>
    <t>HAG_WXP5014_PB23</t>
  </si>
  <si>
    <t>HAG_WXP5022</t>
  </si>
  <si>
    <t>HAG_WXP5022_PB23</t>
  </si>
  <si>
    <t>HAG_WXP5034</t>
  </si>
  <si>
    <t>HAG_WXP5034_PB23</t>
  </si>
  <si>
    <t>HAG_WXP5042</t>
  </si>
  <si>
    <t>HAG_WXP5042_PB23</t>
  </si>
  <si>
    <t>HAG_WXP5043</t>
  </si>
  <si>
    <t>HAG_WXP5043_PB23</t>
  </si>
  <si>
    <t>HAG_WXP5102</t>
  </si>
  <si>
    <t>HAG_WXP5102_PB23</t>
  </si>
  <si>
    <t>HAG_WXP5104</t>
  </si>
  <si>
    <t>HAG_WXP5104_PB23</t>
  </si>
  <si>
    <t>HAG_WXP5105</t>
  </si>
  <si>
    <t>HAG_WXP5105_PB23</t>
  </si>
  <si>
    <t>HAG_WXP5106</t>
  </si>
  <si>
    <t>HAG_WXP5106_PB23</t>
  </si>
  <si>
    <t>HAG_WXP5108</t>
  </si>
  <si>
    <t>HAG_WXP5108_PB23</t>
  </si>
  <si>
    <t>HAG_WXP5112</t>
  </si>
  <si>
    <t>HAG_WXP5112_PB23</t>
  </si>
  <si>
    <t>HAG_WXP5113</t>
  </si>
  <si>
    <t>HAG_WXP5113_PB23</t>
  </si>
  <si>
    <t>HAG_WXP5114</t>
  </si>
  <si>
    <t>HAG_WXP5114_PB23</t>
  </si>
  <si>
    <t>HAG_WXP5122</t>
  </si>
  <si>
    <t>HAG_WXP5122_PB23</t>
  </si>
  <si>
    <t>HAG_WXP5134</t>
  </si>
  <si>
    <t>HAG_WXP5134_PB23</t>
  </si>
  <si>
    <t>HAG_WXP5142</t>
  </si>
  <si>
    <t>HAG_WXP5142_PB23</t>
  </si>
  <si>
    <t>HAG_WXP5143</t>
  </si>
  <si>
    <t>HAG_WXP5143_PB23</t>
  </si>
  <si>
    <t>HAG_WXP9902</t>
  </si>
  <si>
    <t>HAG_WXP9902_PB23</t>
  </si>
  <si>
    <t>HAG_WXP9904</t>
  </si>
  <si>
    <t>HAG_WXP9904_PB23</t>
  </si>
  <si>
    <t>HAG_WXP9908</t>
  </si>
  <si>
    <t>HAG_WXP9908_PB23</t>
  </si>
  <si>
    <t>HAG_WXP9912</t>
  </si>
  <si>
    <t>HAG_WXP9912_PB23</t>
  </si>
  <si>
    <t>HAG_WXP9913</t>
  </si>
  <si>
    <t>HAG_WXP9913_PB23</t>
  </si>
  <si>
    <t>HAG_WXP9914</t>
  </si>
  <si>
    <t>HAG_WXP9914_PB23</t>
  </si>
  <si>
    <t>HAG_WXP9986</t>
  </si>
  <si>
    <t>HAG_WXP9986_PB23</t>
  </si>
  <si>
    <t>HAG_WXP9996</t>
  </si>
  <si>
    <t>HAG_WXP9996_PB23</t>
  </si>
  <si>
    <t>HAG_WXT302</t>
  </si>
  <si>
    <t>HAG_WXT302_PB23</t>
  </si>
  <si>
    <t>HAG_WXT304</t>
  </si>
  <si>
    <t>HAG_WXT304_PB23</t>
  </si>
  <si>
    <t>HAG_WXT306</t>
  </si>
  <si>
    <t>HAG_WXT306_PB23</t>
  </si>
  <si>
    <t>HAG_WXT312</t>
  </si>
  <si>
    <t>HAG_WXT312_PB23</t>
  </si>
  <si>
    <t>HAG_WXT314</t>
  </si>
  <si>
    <t>HAG_WXT314_PB23</t>
  </si>
  <si>
    <t>HAG_WXT316</t>
  </si>
  <si>
    <t>HAG_WXT316_PB23</t>
  </si>
  <si>
    <t>HAG_WXT322</t>
  </si>
  <si>
    <t>HAG_WXT322_PB23</t>
  </si>
  <si>
    <t>HAG_WXT324</t>
  </si>
  <si>
    <t>HAG_WXT324_PB23</t>
  </si>
  <si>
    <t>HAG_WXT501</t>
  </si>
  <si>
    <t>HAG_WXT501_PB23</t>
  </si>
  <si>
    <t>HAG_WXT505</t>
  </si>
  <si>
    <t>HAG_WXT505_PB23</t>
  </si>
  <si>
    <t>HAG_XEM510</t>
  </si>
  <si>
    <t>HAG_XEM510_PB23</t>
  </si>
  <si>
    <t>HAG_XEM520</t>
  </si>
  <si>
    <t>HAG_XEM520_PB23</t>
  </si>
  <si>
    <t>HAG_XEV080</t>
  </si>
  <si>
    <t>HAG_XEV080_PB23</t>
  </si>
  <si>
    <t>HAG_XEV080P</t>
  </si>
  <si>
    <t>HAG_XEV080P_PB23</t>
  </si>
  <si>
    <t>HAG_XEV081</t>
  </si>
  <si>
    <t>HAG_XEV081_PB23</t>
  </si>
  <si>
    <t>HAG_XEV083</t>
  </si>
  <si>
    <t>HAG_XEV083_PB23</t>
  </si>
  <si>
    <t>HAG_XEV1K07T2</t>
  </si>
  <si>
    <t>HAG_XEV1K07T2_PB23</t>
  </si>
  <si>
    <t>HAG_XEV1K07T2TE</t>
  </si>
  <si>
    <t>HAG_XEV1K07T2TE_PB23</t>
  </si>
  <si>
    <t>HAG_XEV1K07T2TETPFR</t>
  </si>
  <si>
    <t>HAG_XEV1K07T2TETPFR_PB23</t>
  </si>
  <si>
    <t>HAG_XEV1K07T2TPFR</t>
  </si>
  <si>
    <t>HAG_XEV1K07T2TPFR_PB23</t>
  </si>
  <si>
    <t>HAG_XEV1K22T2</t>
  </si>
  <si>
    <t>HAG_XEV1K22T2_PB23</t>
  </si>
  <si>
    <t>HAG_XEV1K22T2T</t>
  </si>
  <si>
    <t>HAG_XEV1K22T2T_PB23</t>
  </si>
  <si>
    <t>HAG_XEV1K22T2TE</t>
  </si>
  <si>
    <t>HAG_XEV1K22T2TE_PB23</t>
  </si>
  <si>
    <t>HAG_XEV1K22T2TET</t>
  </si>
  <si>
    <t>HAG_XEV1K22T2TET_PB23</t>
  </si>
  <si>
    <t>HAG_XEV1R22T2</t>
  </si>
  <si>
    <t>HAG_XEV1R22T2_PB23</t>
  </si>
  <si>
    <t>HAG_XEV1R22T2TE</t>
  </si>
  <si>
    <t>HAG_XEV1R22T2TE_PB23</t>
  </si>
  <si>
    <t>HAG_XEV200</t>
  </si>
  <si>
    <t>HAG_XEV200_PB23</t>
  </si>
  <si>
    <t>HAG_XEV200C</t>
  </si>
  <si>
    <t>HAG_XEV200C_PB23</t>
  </si>
  <si>
    <t>HAG_XEV201</t>
  </si>
  <si>
    <t>HAG_XEV201_PB23</t>
  </si>
  <si>
    <t>HAG_XEV201C</t>
  </si>
  <si>
    <t>HAG_XEV201C_PB23</t>
  </si>
  <si>
    <t>HAG_XEV202</t>
  </si>
  <si>
    <t>HAG_XEV202_PB23</t>
  </si>
  <si>
    <t>HAG_XEV202C</t>
  </si>
  <si>
    <t>HAG_XEV202C_PB23</t>
  </si>
  <si>
    <t>HAG_XEV205</t>
  </si>
  <si>
    <t>HAG_XEV205_PB23</t>
  </si>
  <si>
    <t>HAG_XEV205C</t>
  </si>
  <si>
    <t>HAG_XEV205C_PB23</t>
  </si>
  <si>
    <t>HAG_XEV304</t>
  </si>
  <si>
    <t>HAG_XEV304_PB23</t>
  </si>
  <si>
    <t>HAG_XEV305</t>
  </si>
  <si>
    <t>HAG_XEV305_PB23</t>
  </si>
  <si>
    <t>HAG_XEV418</t>
  </si>
  <si>
    <t>HAG_XEV418_PB23</t>
  </si>
  <si>
    <t>HAG_XEV419</t>
  </si>
  <si>
    <t>HAG_XEV419_PB23</t>
  </si>
  <si>
    <t>HAG_XEV420</t>
  </si>
  <si>
    <t>HAG_XEV420_PB23</t>
  </si>
  <si>
    <t>HAG_XEV421</t>
  </si>
  <si>
    <t>HAG_XEV421_PB23</t>
  </si>
  <si>
    <t>HAG_XEV422</t>
  </si>
  <si>
    <t>HAG_XEV422_PB23</t>
  </si>
  <si>
    <t>HAG_XEV423</t>
  </si>
  <si>
    <t>HAG_XEV423_PB23</t>
  </si>
  <si>
    <t>HAG_XEV424</t>
  </si>
  <si>
    <t>HAG_XEV424_PB23</t>
  </si>
  <si>
    <t>HAG_XEV426</t>
  </si>
  <si>
    <t>HAG_XEV426_PB23</t>
  </si>
  <si>
    <t>HAG_XEV427</t>
  </si>
  <si>
    <t>HAG_XEV427_PB23</t>
  </si>
  <si>
    <t>HAG_XEV428</t>
  </si>
  <si>
    <t>HAG_XEV428_PB23</t>
  </si>
  <si>
    <t>HAG_XEV429</t>
  </si>
  <si>
    <t>HAG_XEV429_PB23</t>
  </si>
  <si>
    <t>HAG_XEV600</t>
  </si>
  <si>
    <t>HAG_XEV600_PB23</t>
  </si>
  <si>
    <t>HAG_XEV600C</t>
  </si>
  <si>
    <t>HAG_XEV600C_PB23</t>
  </si>
  <si>
    <t>HAG_XEV601</t>
  </si>
  <si>
    <t>HAG_XEV601_PB23</t>
  </si>
  <si>
    <t>HAG_XEV601C</t>
  </si>
  <si>
    <t>HAG_XEV601C_PB23</t>
  </si>
  <si>
    <t>HAG_XEV901</t>
  </si>
  <si>
    <t>HAG_XEV901_PB23</t>
  </si>
  <si>
    <t>HAG_XEV904</t>
  </si>
  <si>
    <t>HAG_XEV904_PB23</t>
  </si>
  <si>
    <t>HAG_XEV906</t>
  </si>
  <si>
    <t>HAG_XEV906_PB23</t>
  </si>
  <si>
    <t>HAG_XEV907</t>
  </si>
  <si>
    <t>HAG_XEV907_PB23</t>
  </si>
  <si>
    <t>HAG_XEV910</t>
  </si>
  <si>
    <t>HAG_XEV910_PB23</t>
  </si>
  <si>
    <t>HAG_XEV917</t>
  </si>
  <si>
    <t>HAG_XEV917_PB23</t>
  </si>
  <si>
    <t>HAG_XEV918</t>
  </si>
  <si>
    <t>HAG_XEV918_PB23</t>
  </si>
  <si>
    <t>HAG_XEV925</t>
  </si>
  <si>
    <t>HAG_XEV925_PB23</t>
  </si>
  <si>
    <t>HAG_XEV926</t>
  </si>
  <si>
    <t>HAG_XEV926_PB23</t>
  </si>
  <si>
    <t>HAG_XEV928</t>
  </si>
  <si>
    <t>HAG_XEV928_PB23</t>
  </si>
  <si>
    <t>HAG_XEV931</t>
  </si>
  <si>
    <t>HAG_XEV931_PB23</t>
  </si>
  <si>
    <t>HAG_XEV932</t>
  </si>
  <si>
    <t>HAG_XEV932_PB23</t>
  </si>
  <si>
    <t>HAG_XEV933</t>
  </si>
  <si>
    <t>HAG_XEV933_PB23</t>
  </si>
  <si>
    <t>HAG_XEV935</t>
  </si>
  <si>
    <t>HAG_XEV935_PB23</t>
  </si>
  <si>
    <t>HAG_XEV936</t>
  </si>
  <si>
    <t>HAG_XEV936_PB23</t>
  </si>
  <si>
    <t>HAG_XEV952</t>
  </si>
  <si>
    <t>HAG_XEV952_PB23</t>
  </si>
  <si>
    <t>HAG_XEV953</t>
  </si>
  <si>
    <t>HAG_XEV953_PB23</t>
  </si>
  <si>
    <t>HAG_XEVA100</t>
  </si>
  <si>
    <t>HAG_XEVA100_PB23</t>
  </si>
  <si>
    <t>HAG_XEVA110</t>
  </si>
  <si>
    <t>HAG_XEVA110_PB23</t>
  </si>
  <si>
    <t>HAG_XEVA115</t>
  </si>
  <si>
    <t>HAG_XEVA115_PB23</t>
  </si>
  <si>
    <t>HAG_XEVA116</t>
  </si>
  <si>
    <t>HAG_XEVA116_PB23</t>
  </si>
  <si>
    <t>HAG_XEVA130</t>
  </si>
  <si>
    <t>HAG_XEVA130_PB23</t>
  </si>
  <si>
    <t>HAG_XEVA135</t>
  </si>
  <si>
    <t>HAG_XEVA135_PB23</t>
  </si>
  <si>
    <t>HAG_XEVA140</t>
  </si>
  <si>
    <t>HAG_XEVA140_PB23</t>
  </si>
  <si>
    <t>HAG_XEVA150</t>
  </si>
  <si>
    <t>HAG_XEVA150_PB23</t>
  </si>
  <si>
    <t>HAG_XEVA160</t>
  </si>
  <si>
    <t>HAG_XEVA160_PB23</t>
  </si>
  <si>
    <t>HAG_XEVA200</t>
  </si>
  <si>
    <t>HAG_XEVA200_PB23</t>
  </si>
  <si>
    <t>HAG_XEVA205</t>
  </si>
  <si>
    <t>HAG_XEVA205_PB23</t>
  </si>
  <si>
    <t>HAG_XEVA206</t>
  </si>
  <si>
    <t>HAG_XEVA206_PB23</t>
  </si>
  <si>
    <t>HAG_XEVA220</t>
  </si>
  <si>
    <t>HAG_XEVA220_PB23</t>
  </si>
  <si>
    <t>HAG_XEVA240</t>
  </si>
  <si>
    <t>HAG_XEVA240_PB23</t>
  </si>
  <si>
    <t>HAG_XEVA280</t>
  </si>
  <si>
    <t>HAG_XEVA280_PB23</t>
  </si>
  <si>
    <t>HAG_XEVA300</t>
  </si>
  <si>
    <t>HAG_XEVA300_PB23</t>
  </si>
  <si>
    <t>HAG_XEVA400</t>
  </si>
  <si>
    <t>HAG_XEVA400_PB23</t>
  </si>
  <si>
    <t>HAG_XEVA410</t>
  </si>
  <si>
    <t>HAG_XEVA410_PB23</t>
  </si>
  <si>
    <t>HAG_XEVA431</t>
  </si>
  <si>
    <t>HAG_XEVA431_PB23</t>
  </si>
  <si>
    <t>HAG_XEVA433</t>
  </si>
  <si>
    <t>HAG_XEVA433_PB23</t>
  </si>
  <si>
    <t>HAG_XEVA713</t>
  </si>
  <si>
    <t>HAG_XEVA713_PB23</t>
  </si>
  <si>
    <t>HAG_XEVA714</t>
  </si>
  <si>
    <t>HAG_XEVA714_PB23</t>
  </si>
  <si>
    <t>HAG_XEVA733</t>
  </si>
  <si>
    <t>HAG_XEVA733_PB23</t>
  </si>
  <si>
    <t>HAG_XEVA734</t>
  </si>
  <si>
    <t>HAG_XEVA734_PB23</t>
  </si>
  <si>
    <t>HAG_XEVS000</t>
  </si>
  <si>
    <t>HAG_XEVS000_PB23</t>
  </si>
  <si>
    <t>HAG_XEVS020</t>
  </si>
  <si>
    <t>HAG_XEVS020_PB23</t>
  </si>
  <si>
    <t>HAG_XEVS030</t>
  </si>
  <si>
    <t>HAG_XEVS030_PB23</t>
  </si>
  <si>
    <t>HAG_XEVS100</t>
  </si>
  <si>
    <t>HAG_XEVS100_PB23</t>
  </si>
  <si>
    <t>HAG_XEVS110</t>
  </si>
  <si>
    <t>HAG_XEVS110_PB23</t>
  </si>
  <si>
    <t>HAG_XEVS111</t>
  </si>
  <si>
    <t>HAG_XEVS111_PB23</t>
  </si>
  <si>
    <t>HAG_XEVS116</t>
  </si>
  <si>
    <t>HAG_XEVS116_PB23</t>
  </si>
  <si>
    <t>HAG_XEVS117</t>
  </si>
  <si>
    <t>HAG_XEVS117_PB23</t>
  </si>
  <si>
    <t>HAG_XEVS120</t>
  </si>
  <si>
    <t>HAG_XEVS120_PB23</t>
  </si>
  <si>
    <t>HAG_XEVS130</t>
  </si>
  <si>
    <t>HAG_XEVS130_PB23</t>
  </si>
  <si>
    <t>HAG_XEVS140</t>
  </si>
  <si>
    <t>HAG_XEVS140_PB23</t>
  </si>
  <si>
    <t>HAG_XEVS150</t>
  </si>
  <si>
    <t>HAG_XEVS150_PB23</t>
  </si>
  <si>
    <t>HAG_XEVS200</t>
  </si>
  <si>
    <t>HAG_XEVS200_PB23</t>
  </si>
  <si>
    <t>HAG_XEVS201</t>
  </si>
  <si>
    <t>HAG_XEVS201_PB23</t>
  </si>
  <si>
    <t>HAG_XEVS205</t>
  </si>
  <si>
    <t>HAG_XEVS205_PB23</t>
  </si>
  <si>
    <t>HAG_XEVS206</t>
  </si>
  <si>
    <t>HAG_XEVS206_PB23</t>
  </si>
  <si>
    <t>HAG_XEVS210</t>
  </si>
  <si>
    <t>HAG_XEVS210_PB23</t>
  </si>
  <si>
    <t>HAG_XEVS215</t>
  </si>
  <si>
    <t>HAG_XEVS215_PB23</t>
  </si>
  <si>
    <t>HAG_XEVS400</t>
  </si>
  <si>
    <t>HAG_XEVS400_PB23</t>
  </si>
  <si>
    <t>HAG_XEVS410</t>
  </si>
  <si>
    <t>HAG_XEVS410_PB23</t>
  </si>
  <si>
    <t>HAG_XEVS500</t>
  </si>
  <si>
    <t>HAG_XEVS500_PB23</t>
  </si>
  <si>
    <t>ACHAT Normal</t>
  </si>
  <si>
    <t>VENTE Normal</t>
  </si>
  <si>
    <t>ACHAT GIAK ELEC</t>
  </si>
  <si>
    <t>VENTE  GIAK ELEC</t>
  </si>
  <si>
    <t>ACHAT ETI ELEC</t>
  </si>
  <si>
    <t>VENTE ETI ELEC</t>
  </si>
  <si>
    <t xml:space="preserve">HEA 
HEG 
HEI 
TA 
TC 
TD 
TE 
TP </t>
  </si>
  <si>
    <t xml:space="preserve">GAMMA 13 
ACCESSOIRES COFFRETS 
GAMMA 18 
AUTOMATISME TERTIAIRE 
CONNEXION 
PROTECTION DIFF TERTIAIRE 
ENVELOPPES TERTIAIRES 
PROTECTION TERTIAIRE </t>
  </si>
  <si>
    <t xml:space="preserve">17.0 % 
37.0 % 
38.0 % 
17.0 % 
17.0 % 
17.0 % 
17.0 % 
17.0 % </t>
  </si>
  <si>
    <t>67.5 %
69.0 %
67.5 %
65.0 %
63.0 %
65.0 %
63.0 %
65.0 %</t>
  </si>
  <si>
    <t>GIAK ELEC</t>
  </si>
  <si>
    <t>R48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</si>
</sst>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indexed="81"/>
      <name val="Tahoma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color rgb="FF646464"/>
      <name val="Helvetica-Bold"/>
    </font>
    <font>
      <sz val="8"/>
      <color rgb="FF646464"/>
      <name val="Helvetica"/>
    </font>
  </fonts>
  <fills count="7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5" fillId="0" borderId="0"/>
  </cellStyleXfs>
  <cellXfs count="33">
    <xf numFmtId="0" fontId="0" fillId="0" borderId="0" xfId="0"/>
    <xf numFmtId="49" fontId="1" fillId="2" borderId="1" xfId="1" applyNumberFormat="1" applyFont="1" applyFill="1" applyBorder="1" applyAlignment="1">
      <alignment horizontal="left" vertical="top" wrapText="1"/>
    </xf>
    <xf numFmtId="49" fontId="1" fillId="2" borderId="1" xfId="1" applyNumberFormat="1" applyFont="1" applyFill="1" applyBorder="1" applyAlignment="1">
      <alignment wrapText="1"/>
    </xf>
    <xf numFmtId="2" fontId="1" fillId="2" borderId="1" xfId="1" applyNumberFormat="1" applyFont="1" applyFill="1" applyBorder="1" applyAlignment="1">
      <alignment horizontal="left" vertical="top" wrapText="1"/>
    </xf>
    <xf numFmtId="49" fontId="7" fillId="3" borderId="0" xfId="0" applyNumberFormat="1" applyFont="1" applyFill="1"/>
    <xf numFmtId="49" fontId="6" fillId="3" borderId="0" xfId="0" applyNumberFormat="1" applyFont="1" applyFill="1"/>
    <xf numFmtId="49" fontId="7" fillId="0" borderId="0" xfId="0" applyNumberFormat="1" applyFont="1"/>
    <xf numFmtId="49" fontId="7" fillId="4" borderId="0" xfId="0" applyNumberFormat="1" applyFont="1" applyFill="1"/>
    <xf numFmtId="49" fontId="4" fillId="0" borderId="0" xfId="0" applyNumberFormat="1" applyFont="1"/>
    <xf numFmtId="49" fontId="6" fillId="0" borderId="0" xfId="0" applyNumberFormat="1" applyFont="1"/>
    <xf numFmtId="49" fontId="6" fillId="4" borderId="0" xfId="0" applyNumberFormat="1" applyFont="1" applyFill="1"/>
    <xf numFmtId="49" fontId="4" fillId="5" borderId="0" xfId="0" applyNumberFormat="1" applyFont="1" applyFill="1"/>
    <xf numFmtId="49" fontId="0" fillId="0" borderId="0" xfId="0" applyNumberFormat="1"/>
    <xf numFmtId="49" fontId="7" fillId="5" borderId="0" xfId="0" applyNumberFormat="1" applyFont="1" applyFill="1"/>
    <xf numFmtId="49" fontId="4" fillId="4" borderId="0" xfId="0" applyNumberFormat="1" applyFont="1" applyFill="1"/>
    <xf numFmtId="49" fontId="7" fillId="3" borderId="0" xfId="0" applyNumberFormat="1" applyFont="1" applyFill="1" applyAlignment="1">
      <alignment horizontal="right"/>
    </xf>
    <xf numFmtId="49" fontId="7" fillId="5" borderId="0" xfId="0" applyNumberFormat="1" applyFont="1" applyFill="1" applyAlignment="1">
      <alignment horizontal="right"/>
    </xf>
    <xf numFmtId="49" fontId="4" fillId="5" borderId="0" xfId="0" applyNumberFormat="1" applyFont="1" applyFill="1" applyAlignment="1">
      <alignment horizontal="right"/>
    </xf>
    <xf numFmtId="49" fontId="7" fillId="0" borderId="0" xfId="0" applyNumberFormat="1" applyFont="1" applyAlignment="1">
      <alignment horizontal="right"/>
    </xf>
    <xf numFmtId="49" fontId="7" fillId="4" borderId="0" xfId="0" applyNumberFormat="1" applyFont="1" applyFill="1" applyAlignment="1">
      <alignment horizontal="right"/>
    </xf>
    <xf numFmtId="49" fontId="4" fillId="0" borderId="0" xfId="0" applyNumberFormat="1" applyFont="1" applyAlignment="1">
      <alignment horizontal="right"/>
    </xf>
    <xf numFmtId="49" fontId="0" fillId="5" borderId="0" xfId="0" applyNumberFormat="1" applyFill="1" applyAlignment="1">
      <alignment horizontal="right"/>
    </xf>
    <xf numFmtId="49" fontId="0" fillId="0" borderId="0" xfId="0" applyNumberFormat="1" applyAlignment="1">
      <alignment horizontal="right"/>
    </xf>
    <xf numFmtId="0" fontId="1" fillId="2" borderId="1" xfId="1" applyFont="1" applyFill="1" applyBorder="1" applyAlignment="1">
      <alignment horizontal="left" vertical="top" wrapText="1"/>
    </xf>
    <xf numFmtId="0" fontId="6" fillId="3" borderId="0" xfId="0" applyFont="1" applyFill="1"/>
    <xf numFmtId="0" fontId="6" fillId="0" borderId="0" xfId="0" applyFont="1"/>
    <xf numFmtId="0" fontId="7" fillId="3" borderId="0" xfId="0" applyFont="1" applyFill="1" applyAlignment="1">
      <alignment horizontal="right"/>
    </xf>
    <xf numFmtId="0" fontId="8" fillId="6" borderId="1" xfId="1" applyFont="1" applyFill="1" applyBorder="1" applyAlignment="1">
      <alignment horizontal="center" vertical="top" wrapText="1"/>
    </xf>
    <xf numFmtId="49" fontId="6" fillId="6" borderId="0" xfId="0" applyNumberFormat="1" applyFont="1" applyFill="1" applyAlignment="1">
      <alignment horizontal="center"/>
    </xf>
    <xf numFmtId="0" fontId="6" fillId="6" borderId="0" xfId="0" applyFont="1" applyFill="1" applyAlignment="1">
      <alignment horizontal="center"/>
    </xf>
    <xf numFmtId="0" fontId="9" fillId="0" borderId="2" xfId="0" applyFont="1" applyBorder="1" applyAlignment="1">
      <alignment vertical="center" wrapText="1"/>
    </xf>
    <xf numFmtId="0" fontId="10" fillId="0" borderId="2" xfId="0" applyFont="1" applyBorder="1" applyAlignment="1">
      <alignment vertical="center" wrapText="1"/>
    </xf>
    <xf numFmtId="0" fontId="0" fillId="0" borderId="3" xfId="0" applyBorder="1" applyAlignment="1">
      <alignment horizontal="center"/>
    </xf>
  </cellXfs>
  <cellStyles count="3">
    <cellStyle name="Normal" xfId="0" builtinId="0"/>
    <cellStyle name="Normal 2 2 2" xfId="1" xr:uid="{E201FBA2-4BD5-4EB4-B7A1-FD0DFA532F58}"/>
    <cellStyle name="Normal 5" xfId="2" xr:uid="{1EA77B93-D3C4-4996-8C25-FF5B34FCE2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1C38B-462E-484B-95D9-D25287D9EC7A}">
  <sheetPr codeName="Feuil1"/>
  <dimension ref="A1:V10532"/>
  <sheetViews>
    <sheetView tabSelected="1" zoomScaleNormal="100" workbookViewId="0">
      <pane xSplit="5" ySplit="1" topLeftCell="O2" activePane="bottomRight" state="frozenSplit"/>
      <selection pane="topRight"/>
      <selection pane="bottomLeft"/>
      <selection pane="bottomRight" activeCell="U9" sqref="U9"/>
    </sheetView>
  </sheetViews>
  <sheetFormatPr baseColWidth="10" defaultRowHeight="15"/>
  <cols>
    <col min="1" max="1" width="0" hidden="1" customWidth="1"/>
    <col min="2" max="2" width="46.42578125" bestFit="1" customWidth="1"/>
    <col min="3" max="3" width="16.7109375" customWidth="1"/>
    <col min="5" max="5" width="17.7109375" customWidth="1"/>
    <col min="6" max="6" width="11.42578125" customWidth="1"/>
    <col min="7" max="7" width="82.42578125" bestFit="1" customWidth="1"/>
    <col min="11" max="16" width="11.42578125" style="29"/>
    <col min="18" max="18" width="27.42578125" bestFit="1" customWidth="1"/>
    <col min="20" max="20" width="34.7109375" bestFit="1" customWidth="1"/>
    <col min="22" max="22" width="39" bestFit="1" customWidth="1"/>
  </cols>
  <sheetData>
    <row r="1" spans="1:22" ht="30">
      <c r="A1" s="1" t="s">
        <v>0</v>
      </c>
      <c r="B1" s="1" t="s">
        <v>1</v>
      </c>
      <c r="C1" s="23"/>
      <c r="D1" s="23"/>
      <c r="E1" s="1" t="s">
        <v>2</v>
      </c>
      <c r="F1" s="1" t="s">
        <v>3</v>
      </c>
      <c r="G1" s="1" t="s">
        <v>4</v>
      </c>
      <c r="H1" s="3" t="s">
        <v>5</v>
      </c>
      <c r="I1" s="3" t="s">
        <v>6</v>
      </c>
      <c r="J1" s="23" t="s">
        <v>53301</v>
      </c>
      <c r="K1" s="27" t="s">
        <v>53290</v>
      </c>
      <c r="L1" s="27" t="s">
        <v>53291</v>
      </c>
      <c r="M1" s="27" t="s">
        <v>53292</v>
      </c>
      <c r="N1" s="27" t="s">
        <v>53293</v>
      </c>
      <c r="O1" s="27" t="s">
        <v>53294</v>
      </c>
      <c r="P1" s="27" t="s">
        <v>53295</v>
      </c>
      <c r="Q1" s="1" t="s">
        <v>7</v>
      </c>
      <c r="R1" s="1" t="s">
        <v>8</v>
      </c>
      <c r="S1" s="1" t="s">
        <v>9</v>
      </c>
      <c r="T1" s="1" t="s">
        <v>10</v>
      </c>
      <c r="U1" s="2" t="s">
        <v>11</v>
      </c>
      <c r="V1" s="1" t="s">
        <v>12</v>
      </c>
    </row>
    <row r="2" spans="1:22">
      <c r="A2" s="4" t="s">
        <v>15</v>
      </c>
      <c r="B2" s="5" t="s">
        <v>15</v>
      </c>
      <c r="C2" s="24" t="s">
        <v>32228</v>
      </c>
      <c r="D2" s="24" t="s">
        <v>32229</v>
      </c>
      <c r="E2" s="4" t="s">
        <v>16</v>
      </c>
      <c r="F2" s="4" t="s">
        <v>10655</v>
      </c>
      <c r="G2" s="4" t="s">
        <v>21680</v>
      </c>
      <c r="H2" s="15">
        <v>18.87</v>
      </c>
      <c r="I2" s="15">
        <v>18.3</v>
      </c>
      <c r="J2" s="26">
        <f>+I2*0.52</f>
        <v>9.516</v>
      </c>
      <c r="K2" s="28">
        <v>9.516</v>
      </c>
      <c r="L2" s="29">
        <f>+K2/0.8</f>
        <v>11.895</v>
      </c>
      <c r="M2" s="28">
        <f>+K2</f>
        <v>9.516</v>
      </c>
      <c r="N2" s="29">
        <f>+L2</f>
        <v>11.895</v>
      </c>
      <c r="Q2" s="4" t="s">
        <v>13</v>
      </c>
      <c r="R2" s="4" t="s">
        <v>31975</v>
      </c>
      <c r="S2" s="4" t="s">
        <v>31972</v>
      </c>
      <c r="T2" s="4" t="s">
        <v>31880</v>
      </c>
      <c r="U2" s="4" t="s">
        <v>31875</v>
      </c>
      <c r="V2" s="4" t="s">
        <v>31940</v>
      </c>
    </row>
    <row r="3" spans="1:22">
      <c r="A3" s="4" t="s">
        <v>15</v>
      </c>
      <c r="B3" s="4" t="s">
        <v>17</v>
      </c>
      <c r="C3" s="24" t="s">
        <v>32230</v>
      </c>
      <c r="D3" s="24" t="s">
        <v>32231</v>
      </c>
      <c r="E3" s="4" t="s">
        <v>18</v>
      </c>
      <c r="F3" s="4" t="s">
        <v>10656</v>
      </c>
      <c r="G3" s="4" t="s">
        <v>21681</v>
      </c>
      <c r="H3" s="15">
        <v>475.03999999999996</v>
      </c>
      <c r="I3" s="15">
        <v>445.56</v>
      </c>
      <c r="J3" s="26">
        <f t="shared" ref="J3:J66" si="0">+I3*0.52</f>
        <v>231.69120000000001</v>
      </c>
      <c r="K3" s="28">
        <v>217.789728</v>
      </c>
      <c r="L3" s="29">
        <f t="shared" ref="L3:L66" si="1">+K3/0.8</f>
        <v>272.23715999999996</v>
      </c>
      <c r="M3" s="28">
        <f t="shared" ref="M3:M66" si="2">+K3</f>
        <v>217.789728</v>
      </c>
      <c r="N3" s="29">
        <f t="shared" ref="N3:N66" si="3">+L3</f>
        <v>272.23715999999996</v>
      </c>
      <c r="Q3" s="4" t="s">
        <v>31970</v>
      </c>
      <c r="R3" s="4" t="s">
        <v>31976</v>
      </c>
      <c r="S3" s="4" t="s">
        <v>31984</v>
      </c>
      <c r="T3" s="4" t="s">
        <v>31878</v>
      </c>
      <c r="U3" s="4" t="s">
        <v>31988</v>
      </c>
      <c r="V3" s="4" t="s">
        <v>32023</v>
      </c>
    </row>
    <row r="4" spans="1:22">
      <c r="A4" s="6" t="s">
        <v>15</v>
      </c>
      <c r="B4" s="6" t="s">
        <v>17</v>
      </c>
      <c r="C4" s="24" t="s">
        <v>32232</v>
      </c>
      <c r="D4" s="24" t="s">
        <v>32233</v>
      </c>
      <c r="E4" s="6" t="s">
        <v>19</v>
      </c>
      <c r="F4" s="6" t="s">
        <v>10657</v>
      </c>
      <c r="G4" s="6" t="s">
        <v>21682</v>
      </c>
      <c r="H4" s="16">
        <v>142.94</v>
      </c>
      <c r="I4" s="16">
        <v>128.06</v>
      </c>
      <c r="J4" s="26">
        <f t="shared" si="0"/>
        <v>66.591200000000001</v>
      </c>
      <c r="K4" s="28">
        <v>62.595728000000001</v>
      </c>
      <c r="L4" s="29">
        <f t="shared" si="1"/>
        <v>78.244659999999996</v>
      </c>
      <c r="M4" s="28">
        <f t="shared" si="2"/>
        <v>62.595728000000001</v>
      </c>
      <c r="N4" s="29">
        <f t="shared" si="3"/>
        <v>78.244659999999996</v>
      </c>
      <c r="Q4" s="6" t="s">
        <v>31970</v>
      </c>
      <c r="R4" s="6" t="s">
        <v>31976</v>
      </c>
      <c r="S4" s="6" t="s">
        <v>31984</v>
      </c>
      <c r="T4" s="6" t="s">
        <v>31878</v>
      </c>
      <c r="U4" s="6" t="s">
        <v>31875</v>
      </c>
      <c r="V4" s="6" t="s">
        <v>31888</v>
      </c>
    </row>
    <row r="5" spans="1:22">
      <c r="A5" s="6" t="s">
        <v>15</v>
      </c>
      <c r="B5" s="6" t="s">
        <v>17</v>
      </c>
      <c r="C5" s="24" t="s">
        <v>32234</v>
      </c>
      <c r="D5" s="24" t="s">
        <v>32235</v>
      </c>
      <c r="E5" s="6" t="s">
        <v>20</v>
      </c>
      <c r="F5" s="6" t="s">
        <v>10658</v>
      </c>
      <c r="G5" s="6" t="s">
        <v>21683</v>
      </c>
      <c r="H5" s="16">
        <v>185.35</v>
      </c>
      <c r="I5" s="16">
        <v>170.59</v>
      </c>
      <c r="J5" s="26">
        <f t="shared" si="0"/>
        <v>88.706800000000001</v>
      </c>
      <c r="K5" s="28">
        <v>83.384392000000005</v>
      </c>
      <c r="L5" s="29">
        <f t="shared" si="1"/>
        <v>104.23049</v>
      </c>
      <c r="M5" s="28">
        <f t="shared" si="2"/>
        <v>83.384392000000005</v>
      </c>
      <c r="N5" s="29">
        <f t="shared" si="3"/>
        <v>104.23049</v>
      </c>
      <c r="Q5" s="6" t="s">
        <v>31970</v>
      </c>
      <c r="R5" s="6" t="s">
        <v>31976</v>
      </c>
      <c r="S5" s="6" t="s">
        <v>31984</v>
      </c>
      <c r="T5" s="6" t="s">
        <v>31878</v>
      </c>
      <c r="U5" s="6" t="s">
        <v>31875</v>
      </c>
      <c r="V5" s="6" t="s">
        <v>31888</v>
      </c>
    </row>
    <row r="6" spans="1:22">
      <c r="A6" s="7" t="s">
        <v>15</v>
      </c>
      <c r="B6" s="7" t="s">
        <v>21</v>
      </c>
      <c r="C6" s="24" t="s">
        <v>32236</v>
      </c>
      <c r="D6" s="24" t="s">
        <v>32237</v>
      </c>
      <c r="E6" s="7" t="s">
        <v>22</v>
      </c>
      <c r="F6" s="7" t="s">
        <v>10659</v>
      </c>
      <c r="G6" s="7" t="s">
        <v>21684</v>
      </c>
      <c r="H6" s="16">
        <v>436.52</v>
      </c>
      <c r="I6" s="16">
        <v>417.96</v>
      </c>
      <c r="J6" s="26">
        <f t="shared" si="0"/>
        <v>217.33920000000001</v>
      </c>
      <c r="K6" s="28">
        <v>204.29884799999999</v>
      </c>
      <c r="L6" s="29">
        <f t="shared" si="1"/>
        <v>255.37355999999997</v>
      </c>
      <c r="M6" s="28">
        <f t="shared" si="2"/>
        <v>204.29884799999999</v>
      </c>
      <c r="N6" s="29">
        <f t="shared" si="3"/>
        <v>255.37355999999997</v>
      </c>
      <c r="Q6" s="7" t="s">
        <v>31970</v>
      </c>
      <c r="R6" s="7" t="s">
        <v>31976</v>
      </c>
      <c r="S6" s="7" t="s">
        <v>31984</v>
      </c>
      <c r="T6" s="7" t="s">
        <v>31878</v>
      </c>
      <c r="U6" s="7" t="s">
        <v>31988</v>
      </c>
      <c r="V6" s="7" t="s">
        <v>32023</v>
      </c>
    </row>
    <row r="7" spans="1:22">
      <c r="A7" s="7" t="s">
        <v>15</v>
      </c>
      <c r="B7" s="7" t="s">
        <v>21</v>
      </c>
      <c r="C7" s="24" t="s">
        <v>32238</v>
      </c>
      <c r="D7" s="24" t="s">
        <v>32239</v>
      </c>
      <c r="E7" s="7" t="s">
        <v>23</v>
      </c>
      <c r="F7" s="7" t="s">
        <v>10660</v>
      </c>
      <c r="G7" s="7" t="s">
        <v>21685</v>
      </c>
      <c r="H7" s="16">
        <v>676.68999999999994</v>
      </c>
      <c r="I7" s="16">
        <v>647.71</v>
      </c>
      <c r="J7" s="26">
        <f t="shared" si="0"/>
        <v>336.80920000000003</v>
      </c>
      <c r="K7" s="28">
        <v>316.60064800000004</v>
      </c>
      <c r="L7" s="29">
        <f t="shared" si="1"/>
        <v>395.75081</v>
      </c>
      <c r="M7" s="28">
        <f t="shared" si="2"/>
        <v>316.60064800000004</v>
      </c>
      <c r="N7" s="29">
        <f t="shared" si="3"/>
        <v>395.75081</v>
      </c>
      <c r="Q7" s="7" t="s">
        <v>31970</v>
      </c>
      <c r="R7" s="7" t="s">
        <v>31976</v>
      </c>
      <c r="S7" s="7" t="s">
        <v>31984</v>
      </c>
      <c r="T7" s="7" t="s">
        <v>31878</v>
      </c>
      <c r="U7" s="7" t="s">
        <v>31988</v>
      </c>
      <c r="V7" s="7" t="s">
        <v>32023</v>
      </c>
    </row>
    <row r="8" spans="1:22">
      <c r="A8" s="7" t="s">
        <v>15</v>
      </c>
      <c r="B8" s="7" t="s">
        <v>24</v>
      </c>
      <c r="C8" s="24" t="s">
        <v>32240</v>
      </c>
      <c r="D8" s="24" t="s">
        <v>32241</v>
      </c>
      <c r="E8" s="7" t="s">
        <v>25</v>
      </c>
      <c r="F8" s="7" t="s">
        <v>10661</v>
      </c>
      <c r="G8" s="7" t="s">
        <v>21686</v>
      </c>
      <c r="H8" s="16">
        <v>105.88000000000001</v>
      </c>
      <c r="I8" s="16">
        <v>99.29</v>
      </c>
      <c r="J8" s="26">
        <f t="shared" si="0"/>
        <v>51.630800000000008</v>
      </c>
      <c r="K8" s="28">
        <v>48.532952000000009</v>
      </c>
      <c r="L8" s="29">
        <f t="shared" si="1"/>
        <v>60.666190000000007</v>
      </c>
      <c r="M8" s="28">
        <f t="shared" si="2"/>
        <v>48.532952000000009</v>
      </c>
      <c r="N8" s="29">
        <f t="shared" si="3"/>
        <v>60.666190000000007</v>
      </c>
      <c r="Q8" s="7" t="s">
        <v>31970</v>
      </c>
      <c r="R8" s="7" t="s">
        <v>31976</v>
      </c>
      <c r="S8" s="7" t="s">
        <v>31984</v>
      </c>
      <c r="T8" s="7" t="s">
        <v>31878</v>
      </c>
      <c r="U8" s="7" t="s">
        <v>31988</v>
      </c>
      <c r="V8" s="7" t="s">
        <v>32023</v>
      </c>
    </row>
    <row r="9" spans="1:22">
      <c r="A9" s="7" t="s">
        <v>15</v>
      </c>
      <c r="B9" s="7" t="s">
        <v>24</v>
      </c>
      <c r="C9" s="24" t="s">
        <v>32242</v>
      </c>
      <c r="D9" s="24" t="s">
        <v>32243</v>
      </c>
      <c r="E9" s="7" t="s">
        <v>26</v>
      </c>
      <c r="F9" s="7" t="s">
        <v>10662</v>
      </c>
      <c r="G9" s="7" t="s">
        <v>21687</v>
      </c>
      <c r="H9" s="16">
        <v>105.88000000000001</v>
      </c>
      <c r="I9" s="16">
        <v>99.29</v>
      </c>
      <c r="J9" s="26">
        <f t="shared" si="0"/>
        <v>51.630800000000008</v>
      </c>
      <c r="K9" s="28">
        <v>48.532952000000009</v>
      </c>
      <c r="L9" s="29">
        <f t="shared" si="1"/>
        <v>60.666190000000007</v>
      </c>
      <c r="M9" s="28">
        <f t="shared" si="2"/>
        <v>48.532952000000009</v>
      </c>
      <c r="N9" s="29">
        <f t="shared" si="3"/>
        <v>60.666190000000007</v>
      </c>
      <c r="Q9" s="7" t="s">
        <v>31970</v>
      </c>
      <c r="R9" s="7" t="s">
        <v>31976</v>
      </c>
      <c r="S9" s="7" t="s">
        <v>31984</v>
      </c>
      <c r="T9" s="7" t="s">
        <v>31878</v>
      </c>
      <c r="U9" s="7" t="s">
        <v>31988</v>
      </c>
      <c r="V9" s="7" t="s">
        <v>32023</v>
      </c>
    </row>
    <row r="10" spans="1:22">
      <c r="A10" s="8" t="s">
        <v>15</v>
      </c>
      <c r="B10" s="8">
        <v>1930</v>
      </c>
      <c r="C10" s="24" t="s">
        <v>32244</v>
      </c>
      <c r="D10" s="24" t="s">
        <v>32245</v>
      </c>
      <c r="E10" s="8" t="s">
        <v>27</v>
      </c>
      <c r="F10" s="8" t="s">
        <v>10663</v>
      </c>
      <c r="G10" s="8" t="s">
        <v>21688</v>
      </c>
      <c r="H10" s="17">
        <v>16.110000000000003</v>
      </c>
      <c r="I10" s="17">
        <v>15.62</v>
      </c>
      <c r="J10" s="26">
        <f t="shared" si="0"/>
        <v>8.1224000000000007</v>
      </c>
      <c r="K10" s="28">
        <v>8.1224000000000007</v>
      </c>
      <c r="L10" s="29">
        <f t="shared" si="1"/>
        <v>10.153</v>
      </c>
      <c r="M10" s="28">
        <f t="shared" si="2"/>
        <v>8.1224000000000007</v>
      </c>
      <c r="N10" s="29">
        <f t="shared" si="3"/>
        <v>10.153</v>
      </c>
      <c r="Q10" s="8" t="s">
        <v>31971</v>
      </c>
      <c r="R10" s="8" t="s">
        <v>31977</v>
      </c>
      <c r="S10" s="8" t="s">
        <v>31985</v>
      </c>
      <c r="T10" s="8">
        <v>1930</v>
      </c>
      <c r="U10" s="8" t="s">
        <v>31985</v>
      </c>
      <c r="V10" s="8">
        <v>1930</v>
      </c>
    </row>
    <row r="11" spans="1:22">
      <c r="A11" s="8" t="s">
        <v>15</v>
      </c>
      <c r="B11" s="8">
        <v>1930</v>
      </c>
      <c r="C11" s="24" t="s">
        <v>32246</v>
      </c>
      <c r="D11" s="24" t="s">
        <v>32247</v>
      </c>
      <c r="E11" s="8" t="s">
        <v>28</v>
      </c>
      <c r="F11" s="8" t="s">
        <v>10664</v>
      </c>
      <c r="G11" s="8" t="s">
        <v>21689</v>
      </c>
      <c r="H11" s="17">
        <v>16.110000000000003</v>
      </c>
      <c r="I11" s="17">
        <v>15.62</v>
      </c>
      <c r="J11" s="26">
        <f t="shared" si="0"/>
        <v>8.1224000000000007</v>
      </c>
      <c r="K11" s="28">
        <v>8.1224000000000007</v>
      </c>
      <c r="L11" s="29">
        <f t="shared" si="1"/>
        <v>10.153</v>
      </c>
      <c r="M11" s="28">
        <f t="shared" si="2"/>
        <v>8.1224000000000007</v>
      </c>
      <c r="N11" s="29">
        <f t="shared" si="3"/>
        <v>10.153</v>
      </c>
      <c r="Q11" s="8" t="s">
        <v>31971</v>
      </c>
      <c r="R11" s="8" t="s">
        <v>31977</v>
      </c>
      <c r="S11" s="8" t="s">
        <v>31985</v>
      </c>
      <c r="T11" s="8">
        <v>1930</v>
      </c>
      <c r="U11" s="8" t="s">
        <v>31985</v>
      </c>
      <c r="V11" s="8">
        <v>1930</v>
      </c>
    </row>
    <row r="12" spans="1:22">
      <c r="A12" s="6" t="s">
        <v>15</v>
      </c>
      <c r="B12" s="6" t="s">
        <v>29</v>
      </c>
      <c r="C12" s="24" t="s">
        <v>32248</v>
      </c>
      <c r="D12" s="24" t="s">
        <v>32249</v>
      </c>
      <c r="E12" s="6" t="s">
        <v>30</v>
      </c>
      <c r="F12" s="6" t="s">
        <v>10665</v>
      </c>
      <c r="G12" s="6" t="s">
        <v>21690</v>
      </c>
      <c r="H12" s="16">
        <v>36.619999999999997</v>
      </c>
      <c r="I12" s="16">
        <v>35.33</v>
      </c>
      <c r="J12" s="26">
        <f t="shared" si="0"/>
        <v>18.371600000000001</v>
      </c>
      <c r="K12" s="28">
        <v>18.371600000000001</v>
      </c>
      <c r="L12" s="29">
        <f t="shared" si="1"/>
        <v>22.964500000000001</v>
      </c>
      <c r="M12" s="28">
        <f t="shared" si="2"/>
        <v>18.371600000000001</v>
      </c>
      <c r="N12" s="29">
        <f t="shared" si="3"/>
        <v>22.964500000000001</v>
      </c>
      <c r="Q12" s="6" t="s">
        <v>31971</v>
      </c>
      <c r="R12" s="6" t="s">
        <v>31977</v>
      </c>
      <c r="S12" s="6" t="s">
        <v>31985</v>
      </c>
      <c r="T12" s="6" t="s">
        <v>29</v>
      </c>
      <c r="U12" s="6" t="s">
        <v>31985</v>
      </c>
      <c r="V12" s="6" t="s">
        <v>29</v>
      </c>
    </row>
    <row r="13" spans="1:22">
      <c r="A13" s="6" t="s">
        <v>15</v>
      </c>
      <c r="B13" s="6" t="s">
        <v>29</v>
      </c>
      <c r="C13" s="24" t="s">
        <v>32250</v>
      </c>
      <c r="D13" s="24" t="s">
        <v>32251</v>
      </c>
      <c r="E13" s="6" t="s">
        <v>31</v>
      </c>
      <c r="F13" s="6" t="s">
        <v>10666</v>
      </c>
      <c r="G13" s="6" t="s">
        <v>21691</v>
      </c>
      <c r="H13" s="16">
        <v>36.619999999999997</v>
      </c>
      <c r="I13" s="16">
        <v>35.33</v>
      </c>
      <c r="J13" s="26">
        <f t="shared" si="0"/>
        <v>18.371600000000001</v>
      </c>
      <c r="K13" s="28">
        <v>18.371600000000001</v>
      </c>
      <c r="L13" s="29">
        <f t="shared" si="1"/>
        <v>22.964500000000001</v>
      </c>
      <c r="M13" s="28">
        <f t="shared" si="2"/>
        <v>18.371600000000001</v>
      </c>
      <c r="N13" s="29">
        <f t="shared" si="3"/>
        <v>22.964500000000001</v>
      </c>
      <c r="Q13" s="6" t="s">
        <v>31971</v>
      </c>
      <c r="R13" s="6" t="s">
        <v>31977</v>
      </c>
      <c r="S13" s="6" t="s">
        <v>31985</v>
      </c>
      <c r="T13" s="6" t="s">
        <v>29</v>
      </c>
      <c r="U13" s="6" t="s">
        <v>31985</v>
      </c>
      <c r="V13" s="6" t="s">
        <v>29</v>
      </c>
    </row>
    <row r="14" spans="1:22">
      <c r="A14" s="6" t="s">
        <v>15</v>
      </c>
      <c r="B14" s="6" t="s">
        <v>32</v>
      </c>
      <c r="C14" s="24" t="s">
        <v>32252</v>
      </c>
      <c r="D14" s="24" t="s">
        <v>32253</v>
      </c>
      <c r="E14" s="6" t="s">
        <v>33</v>
      </c>
      <c r="F14" s="6" t="s">
        <v>10667</v>
      </c>
      <c r="G14" s="6" t="s">
        <v>21692</v>
      </c>
      <c r="H14" s="16">
        <v>152.14999999999998</v>
      </c>
      <c r="I14" s="16">
        <v>139.56</v>
      </c>
      <c r="J14" s="26">
        <f t="shared" si="0"/>
        <v>72.571200000000005</v>
      </c>
      <c r="K14" s="28">
        <v>70.756920000000008</v>
      </c>
      <c r="L14" s="29">
        <f t="shared" si="1"/>
        <v>88.446150000000003</v>
      </c>
      <c r="M14" s="28">
        <f t="shared" si="2"/>
        <v>70.756920000000008</v>
      </c>
      <c r="N14" s="29">
        <f t="shared" si="3"/>
        <v>88.446150000000003</v>
      </c>
      <c r="Q14" s="6" t="s">
        <v>31970</v>
      </c>
      <c r="R14" s="6" t="s">
        <v>31976</v>
      </c>
      <c r="S14" s="6" t="s">
        <v>14</v>
      </c>
      <c r="T14" s="6" t="s">
        <v>31996</v>
      </c>
      <c r="U14" s="6" t="s">
        <v>31875</v>
      </c>
      <c r="V14" s="6" t="s">
        <v>31889</v>
      </c>
    </row>
    <row r="15" spans="1:22">
      <c r="A15" s="6" t="s">
        <v>15</v>
      </c>
      <c r="B15" s="6" t="s">
        <v>32</v>
      </c>
      <c r="C15" s="24" t="s">
        <v>32254</v>
      </c>
      <c r="D15" s="24" t="s">
        <v>32255</v>
      </c>
      <c r="E15" s="6" t="s">
        <v>34</v>
      </c>
      <c r="F15" s="6" t="s">
        <v>10668</v>
      </c>
      <c r="G15" s="6" t="s">
        <v>21693</v>
      </c>
      <c r="H15" s="16">
        <v>173.42999999999998</v>
      </c>
      <c r="I15" s="16">
        <v>159.07</v>
      </c>
      <c r="J15" s="26">
        <f t="shared" si="0"/>
        <v>82.716399999999993</v>
      </c>
      <c r="K15" s="28">
        <v>80.648489999999995</v>
      </c>
      <c r="L15" s="29">
        <f t="shared" si="1"/>
        <v>100.81061249999999</v>
      </c>
      <c r="M15" s="28">
        <f t="shared" si="2"/>
        <v>80.648489999999995</v>
      </c>
      <c r="N15" s="29">
        <f t="shared" si="3"/>
        <v>100.81061249999999</v>
      </c>
      <c r="Q15" s="6" t="s">
        <v>31970</v>
      </c>
      <c r="R15" s="6" t="s">
        <v>31976</v>
      </c>
      <c r="S15" s="6" t="s">
        <v>14</v>
      </c>
      <c r="T15" s="6" t="s">
        <v>31996</v>
      </c>
      <c r="U15" s="6" t="s">
        <v>31875</v>
      </c>
      <c r="V15" s="6" t="s">
        <v>31889</v>
      </c>
    </row>
    <row r="16" spans="1:22">
      <c r="A16" s="4" t="s">
        <v>15</v>
      </c>
      <c r="B16" s="4" t="s">
        <v>32</v>
      </c>
      <c r="C16" s="24" t="s">
        <v>32256</v>
      </c>
      <c r="D16" s="24" t="s">
        <v>32257</v>
      </c>
      <c r="E16" s="4" t="s">
        <v>35</v>
      </c>
      <c r="F16" s="4" t="s">
        <v>10669</v>
      </c>
      <c r="G16" s="4" t="s">
        <v>21694</v>
      </c>
      <c r="H16" s="15">
        <v>131.76</v>
      </c>
      <c r="I16" s="15">
        <v>120.91</v>
      </c>
      <c r="J16" s="26">
        <f t="shared" si="0"/>
        <v>62.873199999999997</v>
      </c>
      <c r="K16" s="28">
        <v>61.301369999999999</v>
      </c>
      <c r="L16" s="29">
        <f t="shared" si="1"/>
        <v>76.626712499999996</v>
      </c>
      <c r="M16" s="28">
        <f t="shared" si="2"/>
        <v>61.301369999999999</v>
      </c>
      <c r="N16" s="29">
        <f t="shared" si="3"/>
        <v>76.626712499999996</v>
      </c>
      <c r="Q16" s="4" t="s">
        <v>31970</v>
      </c>
      <c r="R16" s="4" t="s">
        <v>31976</v>
      </c>
      <c r="S16" s="4" t="s">
        <v>14</v>
      </c>
      <c r="T16" s="4" t="s">
        <v>31996</v>
      </c>
      <c r="U16" s="4" t="s">
        <v>31875</v>
      </c>
      <c r="V16" s="4" t="s">
        <v>31889</v>
      </c>
    </row>
    <row r="17" spans="1:22">
      <c r="A17" s="6" t="s">
        <v>15</v>
      </c>
      <c r="B17" s="6" t="s">
        <v>32</v>
      </c>
      <c r="C17" s="24" t="s">
        <v>32258</v>
      </c>
      <c r="D17" s="24" t="s">
        <v>32259</v>
      </c>
      <c r="E17" s="6" t="s">
        <v>36</v>
      </c>
      <c r="F17" s="6" t="s">
        <v>10670</v>
      </c>
      <c r="G17" s="6" t="s">
        <v>21695</v>
      </c>
      <c r="H17" s="16">
        <v>157.32999999999998</v>
      </c>
      <c r="I17" s="16">
        <v>143.66999999999999</v>
      </c>
      <c r="J17" s="26">
        <f t="shared" si="0"/>
        <v>74.708399999999997</v>
      </c>
      <c r="K17" s="28">
        <v>72.840689999999995</v>
      </c>
      <c r="L17" s="29">
        <f t="shared" si="1"/>
        <v>91.050862499999994</v>
      </c>
      <c r="M17" s="28">
        <f t="shared" si="2"/>
        <v>72.840689999999995</v>
      </c>
      <c r="N17" s="29">
        <f t="shared" si="3"/>
        <v>91.050862499999994</v>
      </c>
      <c r="Q17" s="6" t="s">
        <v>31970</v>
      </c>
      <c r="R17" s="6" t="s">
        <v>31976</v>
      </c>
      <c r="S17" s="6" t="s">
        <v>31986</v>
      </c>
      <c r="T17" s="6" t="s">
        <v>31997</v>
      </c>
      <c r="U17" s="6" t="s">
        <v>31986</v>
      </c>
      <c r="V17" s="6" t="s">
        <v>31890</v>
      </c>
    </row>
    <row r="18" spans="1:22">
      <c r="A18" s="6" t="s">
        <v>15</v>
      </c>
      <c r="B18" s="6" t="s">
        <v>32</v>
      </c>
      <c r="C18" s="24" t="s">
        <v>32260</v>
      </c>
      <c r="D18" s="24" t="s">
        <v>32261</v>
      </c>
      <c r="E18" s="6" t="s">
        <v>37</v>
      </c>
      <c r="F18" s="6" t="s">
        <v>10671</v>
      </c>
      <c r="G18" s="6" t="s">
        <v>21696</v>
      </c>
      <c r="H18" s="16">
        <v>158.85999999999999</v>
      </c>
      <c r="I18" s="16">
        <v>145.07</v>
      </c>
      <c r="J18" s="26">
        <f t="shared" si="0"/>
        <v>75.436400000000006</v>
      </c>
      <c r="K18" s="28">
        <v>73.550490000000011</v>
      </c>
      <c r="L18" s="29">
        <f t="shared" si="1"/>
        <v>91.938112500000003</v>
      </c>
      <c r="M18" s="28">
        <f t="shared" si="2"/>
        <v>73.550490000000011</v>
      </c>
      <c r="N18" s="29">
        <f t="shared" si="3"/>
        <v>91.938112500000003</v>
      </c>
      <c r="Q18" s="6" t="s">
        <v>31970</v>
      </c>
      <c r="R18" s="6" t="s">
        <v>31976</v>
      </c>
      <c r="S18" s="6" t="s">
        <v>31986</v>
      </c>
      <c r="T18" s="6" t="s">
        <v>31997</v>
      </c>
      <c r="U18" s="6" t="s">
        <v>31986</v>
      </c>
      <c r="V18" s="6" t="s">
        <v>31890</v>
      </c>
    </row>
    <row r="19" spans="1:22">
      <c r="A19" s="4" t="s">
        <v>15</v>
      </c>
      <c r="B19" s="5" t="s">
        <v>15</v>
      </c>
      <c r="C19" s="24" t="s">
        <v>32262</v>
      </c>
      <c r="D19" s="24" t="s">
        <v>32263</v>
      </c>
      <c r="E19" s="4" t="s">
        <v>38</v>
      </c>
      <c r="F19" s="4" t="s">
        <v>10672</v>
      </c>
      <c r="G19" s="4" t="s">
        <v>21697</v>
      </c>
      <c r="H19" s="15">
        <v>78.400000000000006</v>
      </c>
      <c r="I19" s="15">
        <v>74.09</v>
      </c>
      <c r="J19" s="26">
        <f t="shared" si="0"/>
        <v>38.526800000000001</v>
      </c>
      <c r="K19" s="28">
        <v>38.526800000000001</v>
      </c>
      <c r="L19" s="29">
        <f t="shared" si="1"/>
        <v>48.158499999999997</v>
      </c>
      <c r="M19" s="28">
        <f t="shared" si="2"/>
        <v>38.526800000000001</v>
      </c>
      <c r="N19" s="29">
        <f t="shared" si="3"/>
        <v>48.158499999999997</v>
      </c>
      <c r="Q19" s="4" t="s">
        <v>31970</v>
      </c>
      <c r="R19" s="4" t="s">
        <v>31976</v>
      </c>
      <c r="S19" s="4" t="s">
        <v>31987</v>
      </c>
      <c r="T19" s="4" t="s">
        <v>31998</v>
      </c>
      <c r="U19" s="4" t="s">
        <v>31876</v>
      </c>
      <c r="V19" s="4" t="s">
        <v>32024</v>
      </c>
    </row>
    <row r="20" spans="1:22">
      <c r="A20" s="6" t="s">
        <v>15</v>
      </c>
      <c r="B20" s="6" t="s">
        <v>32</v>
      </c>
      <c r="C20" s="24" t="s">
        <v>32264</v>
      </c>
      <c r="D20" s="24" t="s">
        <v>32265</v>
      </c>
      <c r="E20" s="6" t="s">
        <v>39</v>
      </c>
      <c r="F20" s="6" t="s">
        <v>10673</v>
      </c>
      <c r="G20" s="6" t="s">
        <v>21698</v>
      </c>
      <c r="H20" s="16">
        <v>142.94</v>
      </c>
      <c r="I20" s="16">
        <v>130.75</v>
      </c>
      <c r="J20" s="26">
        <f t="shared" si="0"/>
        <v>67.990000000000009</v>
      </c>
      <c r="K20" s="28">
        <v>66.290250000000015</v>
      </c>
      <c r="L20" s="29">
        <f t="shared" si="1"/>
        <v>82.862812500000018</v>
      </c>
      <c r="M20" s="28">
        <f t="shared" si="2"/>
        <v>66.290250000000015</v>
      </c>
      <c r="N20" s="29">
        <f t="shared" si="3"/>
        <v>82.862812500000018</v>
      </c>
      <c r="Q20" s="6" t="s">
        <v>31970</v>
      </c>
      <c r="R20" s="6" t="s">
        <v>31976</v>
      </c>
      <c r="S20" s="6" t="s">
        <v>14</v>
      </c>
      <c r="T20" s="6" t="s">
        <v>31996</v>
      </c>
      <c r="U20" s="6" t="s">
        <v>31875</v>
      </c>
      <c r="V20" s="6" t="s">
        <v>31889</v>
      </c>
    </row>
    <row r="21" spans="1:22">
      <c r="A21" s="6" t="s">
        <v>15</v>
      </c>
      <c r="B21" s="6" t="s">
        <v>32</v>
      </c>
      <c r="C21" s="24" t="s">
        <v>32266</v>
      </c>
      <c r="D21" s="24" t="s">
        <v>32267</v>
      </c>
      <c r="E21" s="6" t="s">
        <v>40</v>
      </c>
      <c r="F21" s="6" t="s">
        <v>10674</v>
      </c>
      <c r="G21" s="6" t="s">
        <v>21699</v>
      </c>
      <c r="H21" s="16">
        <v>162.95999999999998</v>
      </c>
      <c r="I21" s="16">
        <v>149.09</v>
      </c>
      <c r="J21" s="26">
        <f t="shared" si="0"/>
        <v>77.526800000000009</v>
      </c>
      <c r="K21" s="28">
        <v>75.588630000000009</v>
      </c>
      <c r="L21" s="29">
        <f t="shared" si="1"/>
        <v>94.485787500000001</v>
      </c>
      <c r="M21" s="28">
        <f t="shared" si="2"/>
        <v>75.588630000000009</v>
      </c>
      <c r="N21" s="29">
        <f t="shared" si="3"/>
        <v>94.485787500000001</v>
      </c>
      <c r="Q21" s="6" t="s">
        <v>31970</v>
      </c>
      <c r="R21" s="6" t="s">
        <v>31976</v>
      </c>
      <c r="S21" s="6" t="s">
        <v>14</v>
      </c>
      <c r="T21" s="6" t="s">
        <v>31996</v>
      </c>
      <c r="U21" s="6" t="s">
        <v>31875</v>
      </c>
      <c r="V21" s="6" t="s">
        <v>31889</v>
      </c>
    </row>
    <row r="22" spans="1:22">
      <c r="A22" s="4" t="s">
        <v>15</v>
      </c>
      <c r="B22" s="4" t="s">
        <v>32</v>
      </c>
      <c r="C22" s="24" t="s">
        <v>32268</v>
      </c>
      <c r="D22" s="24" t="s">
        <v>32269</v>
      </c>
      <c r="E22" s="4" t="s">
        <v>41</v>
      </c>
      <c r="F22" s="4" t="s">
        <v>10675</v>
      </c>
      <c r="G22" s="4" t="s">
        <v>21700</v>
      </c>
      <c r="H22" s="15">
        <v>209.67</v>
      </c>
      <c r="I22" s="15">
        <v>199.89</v>
      </c>
      <c r="J22" s="26">
        <f t="shared" si="0"/>
        <v>103.94279999999999</v>
      </c>
      <c r="K22" s="28">
        <v>101.34423</v>
      </c>
      <c r="L22" s="29">
        <f t="shared" si="1"/>
        <v>126.68028749999999</v>
      </c>
      <c r="M22" s="28">
        <f t="shared" si="2"/>
        <v>101.34423</v>
      </c>
      <c r="N22" s="29">
        <f t="shared" si="3"/>
        <v>126.68028749999999</v>
      </c>
      <c r="Q22" s="4" t="s">
        <v>31970</v>
      </c>
      <c r="R22" s="4" t="s">
        <v>31976</v>
      </c>
      <c r="S22" s="4" t="s">
        <v>14</v>
      </c>
      <c r="T22" s="4" t="s">
        <v>31996</v>
      </c>
      <c r="U22" s="4" t="s">
        <v>31875</v>
      </c>
      <c r="V22" s="4" t="s">
        <v>31889</v>
      </c>
    </row>
    <row r="23" spans="1:22">
      <c r="A23" s="4" t="s">
        <v>15</v>
      </c>
      <c r="B23" s="5" t="s">
        <v>15</v>
      </c>
      <c r="C23" s="24" t="s">
        <v>32270</v>
      </c>
      <c r="D23" s="24" t="s">
        <v>32271</v>
      </c>
      <c r="E23" s="4" t="s">
        <v>42</v>
      </c>
      <c r="F23" s="4" t="s">
        <v>10676</v>
      </c>
      <c r="G23" s="4" t="s">
        <v>21701</v>
      </c>
      <c r="H23" s="15">
        <v>83.5</v>
      </c>
      <c r="I23" s="15">
        <v>79.62</v>
      </c>
      <c r="J23" s="26">
        <f t="shared" si="0"/>
        <v>41.402400000000007</v>
      </c>
      <c r="K23" s="28">
        <v>40.367340000000006</v>
      </c>
      <c r="L23" s="29">
        <f t="shared" si="1"/>
        <v>50.459175000000002</v>
      </c>
      <c r="M23" s="28">
        <f t="shared" si="2"/>
        <v>40.367340000000006</v>
      </c>
      <c r="N23" s="29">
        <f t="shared" si="3"/>
        <v>50.459175000000002</v>
      </c>
      <c r="Q23" s="4" t="s">
        <v>31970</v>
      </c>
      <c r="R23" s="4" t="s">
        <v>31976</v>
      </c>
      <c r="S23" s="4" t="s">
        <v>14</v>
      </c>
      <c r="T23" s="4" t="s">
        <v>31996</v>
      </c>
      <c r="U23" s="4" t="s">
        <v>31875</v>
      </c>
      <c r="V23" s="4" t="s">
        <v>31889</v>
      </c>
    </row>
    <row r="24" spans="1:22">
      <c r="A24" s="6" t="s">
        <v>15</v>
      </c>
      <c r="B24" s="6" t="s">
        <v>32</v>
      </c>
      <c r="C24" s="24" t="s">
        <v>32272</v>
      </c>
      <c r="D24" s="24" t="s">
        <v>32273</v>
      </c>
      <c r="E24" s="6" t="s">
        <v>43</v>
      </c>
      <c r="F24" s="6" t="s">
        <v>10677</v>
      </c>
      <c r="G24" s="6" t="s">
        <v>21702</v>
      </c>
      <c r="H24" s="16">
        <v>161.94999999999999</v>
      </c>
      <c r="I24" s="16">
        <v>147.89999999999998</v>
      </c>
      <c r="J24" s="26">
        <f t="shared" si="0"/>
        <v>76.907999999999987</v>
      </c>
      <c r="K24" s="28">
        <v>74.985299999999981</v>
      </c>
      <c r="L24" s="29">
        <f t="shared" si="1"/>
        <v>93.731624999999966</v>
      </c>
      <c r="M24" s="28">
        <f t="shared" si="2"/>
        <v>74.985299999999981</v>
      </c>
      <c r="N24" s="29">
        <f t="shared" si="3"/>
        <v>93.731624999999966</v>
      </c>
      <c r="Q24" s="6" t="s">
        <v>31970</v>
      </c>
      <c r="R24" s="6" t="s">
        <v>31976</v>
      </c>
      <c r="S24" s="6" t="s">
        <v>31986</v>
      </c>
      <c r="T24" s="6" t="s">
        <v>31997</v>
      </c>
      <c r="U24" s="6" t="s">
        <v>31972</v>
      </c>
      <c r="V24" s="6" t="s">
        <v>31889</v>
      </c>
    </row>
    <row r="25" spans="1:22">
      <c r="A25" s="6" t="s">
        <v>15</v>
      </c>
      <c r="B25" s="6" t="s">
        <v>32</v>
      </c>
      <c r="C25" s="24" t="s">
        <v>32274</v>
      </c>
      <c r="D25" s="24" t="s">
        <v>32275</v>
      </c>
      <c r="E25" s="6" t="s">
        <v>44</v>
      </c>
      <c r="F25" s="6" t="s">
        <v>10678</v>
      </c>
      <c r="G25" s="6" t="s">
        <v>21703</v>
      </c>
      <c r="H25" s="16">
        <v>75.100000000000009</v>
      </c>
      <c r="I25" s="16">
        <v>71.690000000000012</v>
      </c>
      <c r="J25" s="26">
        <f t="shared" si="0"/>
        <v>37.278800000000004</v>
      </c>
      <c r="K25" s="28">
        <v>36.346830000000004</v>
      </c>
      <c r="L25" s="29">
        <f t="shared" si="1"/>
        <v>45.4335375</v>
      </c>
      <c r="M25" s="28">
        <f t="shared" si="2"/>
        <v>36.346830000000004</v>
      </c>
      <c r="N25" s="29">
        <f t="shared" si="3"/>
        <v>45.4335375</v>
      </c>
      <c r="Q25" s="6" t="s">
        <v>31970</v>
      </c>
      <c r="R25" s="6" t="s">
        <v>31976</v>
      </c>
      <c r="S25" s="6" t="s">
        <v>14</v>
      </c>
      <c r="T25" s="6" t="s">
        <v>31996</v>
      </c>
      <c r="U25" s="6" t="s">
        <v>31875</v>
      </c>
      <c r="V25" s="6" t="s">
        <v>31889</v>
      </c>
    </row>
    <row r="26" spans="1:22">
      <c r="A26" s="6" t="s">
        <v>15</v>
      </c>
      <c r="B26" s="6" t="s">
        <v>32</v>
      </c>
      <c r="C26" s="24" t="s">
        <v>32276</v>
      </c>
      <c r="D26" s="24" t="s">
        <v>32277</v>
      </c>
      <c r="E26" s="6" t="s">
        <v>45</v>
      </c>
      <c r="F26" s="6" t="s">
        <v>10679</v>
      </c>
      <c r="G26" s="6" t="s">
        <v>21704</v>
      </c>
      <c r="H26" s="16">
        <v>88.850000000000009</v>
      </c>
      <c r="I26" s="16">
        <v>84.75</v>
      </c>
      <c r="J26" s="26">
        <f t="shared" si="0"/>
        <v>44.07</v>
      </c>
      <c r="K26" s="28">
        <v>42.968249999999998</v>
      </c>
      <c r="L26" s="29">
        <f t="shared" si="1"/>
        <v>53.710312499999993</v>
      </c>
      <c r="M26" s="28">
        <f t="shared" si="2"/>
        <v>42.968249999999998</v>
      </c>
      <c r="N26" s="29">
        <f t="shared" si="3"/>
        <v>53.710312499999993</v>
      </c>
      <c r="Q26" s="6" t="s">
        <v>31970</v>
      </c>
      <c r="R26" s="6" t="s">
        <v>31976</v>
      </c>
      <c r="S26" s="6" t="s">
        <v>14</v>
      </c>
      <c r="T26" s="6" t="s">
        <v>31996</v>
      </c>
      <c r="U26" s="6" t="s">
        <v>31875</v>
      </c>
      <c r="V26" s="6" t="s">
        <v>31889</v>
      </c>
    </row>
    <row r="27" spans="1:22">
      <c r="A27" s="6" t="s">
        <v>15</v>
      </c>
      <c r="B27" s="6" t="s">
        <v>32</v>
      </c>
      <c r="C27" s="24" t="s">
        <v>32278</v>
      </c>
      <c r="D27" s="24" t="s">
        <v>32279</v>
      </c>
      <c r="E27" s="6" t="s">
        <v>46</v>
      </c>
      <c r="F27" s="6" t="s">
        <v>10680</v>
      </c>
      <c r="G27" s="6" t="s">
        <v>21705</v>
      </c>
      <c r="H27" s="16">
        <v>70.83</v>
      </c>
      <c r="I27" s="16">
        <v>65.97</v>
      </c>
      <c r="J27" s="26">
        <f t="shared" si="0"/>
        <v>34.304400000000001</v>
      </c>
      <c r="K27" s="28">
        <v>33.44679</v>
      </c>
      <c r="L27" s="29">
        <f t="shared" si="1"/>
        <v>41.808487499999998</v>
      </c>
      <c r="M27" s="28">
        <f t="shared" si="2"/>
        <v>33.44679</v>
      </c>
      <c r="N27" s="29">
        <f t="shared" si="3"/>
        <v>41.808487499999998</v>
      </c>
      <c r="Q27" s="6" t="s">
        <v>31970</v>
      </c>
      <c r="R27" s="6" t="s">
        <v>31976</v>
      </c>
      <c r="S27" s="6" t="s">
        <v>14</v>
      </c>
      <c r="T27" s="6" t="s">
        <v>31996</v>
      </c>
      <c r="U27" s="6" t="s">
        <v>31875</v>
      </c>
      <c r="V27" s="6" t="s">
        <v>31889</v>
      </c>
    </row>
    <row r="28" spans="1:22">
      <c r="A28" s="6" t="s">
        <v>15</v>
      </c>
      <c r="B28" s="6" t="s">
        <v>32</v>
      </c>
      <c r="C28" s="24" t="s">
        <v>32280</v>
      </c>
      <c r="D28" s="24" t="s">
        <v>32281</v>
      </c>
      <c r="E28" s="6" t="s">
        <v>47</v>
      </c>
      <c r="F28" s="6" t="s">
        <v>10681</v>
      </c>
      <c r="G28" s="6" t="s">
        <v>21706</v>
      </c>
      <c r="H28" s="16">
        <v>63.66</v>
      </c>
      <c r="I28" s="16">
        <v>57.28</v>
      </c>
      <c r="J28" s="26">
        <f t="shared" si="0"/>
        <v>29.785600000000002</v>
      </c>
      <c r="K28" s="28">
        <v>29.040960000000002</v>
      </c>
      <c r="L28" s="29">
        <f t="shared" si="1"/>
        <v>36.301200000000001</v>
      </c>
      <c r="M28" s="28">
        <f t="shared" si="2"/>
        <v>29.040960000000002</v>
      </c>
      <c r="N28" s="29">
        <f t="shared" si="3"/>
        <v>36.301200000000001</v>
      </c>
      <c r="Q28" s="6" t="s">
        <v>31970</v>
      </c>
      <c r="R28" s="6" t="s">
        <v>31976</v>
      </c>
      <c r="S28" s="6" t="s">
        <v>14</v>
      </c>
      <c r="T28" s="6" t="s">
        <v>31996</v>
      </c>
      <c r="U28" s="6" t="s">
        <v>31875</v>
      </c>
      <c r="V28" s="6" t="s">
        <v>31889</v>
      </c>
    </row>
    <row r="29" spans="1:22">
      <c r="A29" s="6" t="s">
        <v>15</v>
      </c>
      <c r="B29" s="6" t="s">
        <v>32</v>
      </c>
      <c r="C29" s="24" t="s">
        <v>32282</v>
      </c>
      <c r="D29" s="24" t="s">
        <v>32283</v>
      </c>
      <c r="E29" s="6" t="s">
        <v>48</v>
      </c>
      <c r="F29" s="6" t="s">
        <v>10682</v>
      </c>
      <c r="G29" s="6" t="s">
        <v>21707</v>
      </c>
      <c r="H29" s="16">
        <v>77.410000000000011</v>
      </c>
      <c r="I29" s="16">
        <v>72.39</v>
      </c>
      <c r="J29" s="26">
        <f t="shared" si="0"/>
        <v>37.642800000000001</v>
      </c>
      <c r="K29" s="28">
        <v>36.701729999999998</v>
      </c>
      <c r="L29" s="29">
        <f t="shared" si="1"/>
        <v>45.877162499999997</v>
      </c>
      <c r="M29" s="28">
        <f t="shared" si="2"/>
        <v>36.701729999999998</v>
      </c>
      <c r="N29" s="29">
        <f t="shared" si="3"/>
        <v>45.877162499999997</v>
      </c>
      <c r="Q29" s="6" t="s">
        <v>31970</v>
      </c>
      <c r="R29" s="6" t="s">
        <v>31976</v>
      </c>
      <c r="S29" s="6" t="s">
        <v>14</v>
      </c>
      <c r="T29" s="6" t="s">
        <v>31996</v>
      </c>
      <c r="U29" s="6" t="s">
        <v>31875</v>
      </c>
      <c r="V29" s="6" t="s">
        <v>31889</v>
      </c>
    </row>
    <row r="30" spans="1:22">
      <c r="A30" s="6" t="s">
        <v>15</v>
      </c>
      <c r="B30" s="6" t="s">
        <v>32</v>
      </c>
      <c r="C30" s="24" t="s">
        <v>32284</v>
      </c>
      <c r="D30" s="24" t="s">
        <v>32285</v>
      </c>
      <c r="E30" s="6" t="s">
        <v>49</v>
      </c>
      <c r="F30" s="6" t="s">
        <v>10683</v>
      </c>
      <c r="G30" s="6" t="s">
        <v>21708</v>
      </c>
      <c r="H30" s="16">
        <v>58.33</v>
      </c>
      <c r="I30" s="16">
        <v>54.44</v>
      </c>
      <c r="J30" s="26">
        <f t="shared" si="0"/>
        <v>28.308800000000002</v>
      </c>
      <c r="K30" s="28">
        <v>27.601080000000003</v>
      </c>
      <c r="L30" s="29">
        <f t="shared" si="1"/>
        <v>34.501350000000002</v>
      </c>
      <c r="M30" s="28">
        <f t="shared" si="2"/>
        <v>27.601080000000003</v>
      </c>
      <c r="N30" s="29">
        <f t="shared" si="3"/>
        <v>34.501350000000002</v>
      </c>
      <c r="Q30" s="6" t="s">
        <v>31970</v>
      </c>
      <c r="R30" s="6" t="s">
        <v>31976</v>
      </c>
      <c r="S30" s="6" t="s">
        <v>14</v>
      </c>
      <c r="T30" s="6" t="s">
        <v>31996</v>
      </c>
      <c r="U30" s="6" t="s">
        <v>31875</v>
      </c>
      <c r="V30" s="6" t="s">
        <v>31889</v>
      </c>
    </row>
    <row r="31" spans="1:22">
      <c r="A31" s="8" t="s">
        <v>15</v>
      </c>
      <c r="B31" s="8">
        <v>1930</v>
      </c>
      <c r="C31" s="24" t="s">
        <v>32286</v>
      </c>
      <c r="D31" s="24" t="s">
        <v>32287</v>
      </c>
      <c r="E31" s="8" t="s">
        <v>50</v>
      </c>
      <c r="F31" s="8" t="s">
        <v>10684</v>
      </c>
      <c r="G31" s="8" t="s">
        <v>21709</v>
      </c>
      <c r="H31" s="17">
        <v>110</v>
      </c>
      <c r="I31" s="17">
        <v>106.71000000000001</v>
      </c>
      <c r="J31" s="26">
        <f t="shared" si="0"/>
        <v>55.489200000000004</v>
      </c>
      <c r="K31" s="28">
        <v>55.489200000000004</v>
      </c>
      <c r="L31" s="29">
        <f t="shared" si="1"/>
        <v>69.361500000000007</v>
      </c>
      <c r="M31" s="28">
        <f t="shared" si="2"/>
        <v>55.489200000000004</v>
      </c>
      <c r="N31" s="29">
        <f t="shared" si="3"/>
        <v>69.361500000000007</v>
      </c>
      <c r="Q31" s="8" t="s">
        <v>31971</v>
      </c>
      <c r="R31" s="8" t="s">
        <v>31977</v>
      </c>
      <c r="S31" s="8" t="s">
        <v>31985</v>
      </c>
      <c r="T31" s="8">
        <v>1930</v>
      </c>
      <c r="U31" s="8" t="s">
        <v>31985</v>
      </c>
      <c r="V31" s="8">
        <v>1930</v>
      </c>
    </row>
    <row r="32" spans="1:22">
      <c r="A32" s="8" t="s">
        <v>15</v>
      </c>
      <c r="B32" s="8">
        <v>1930</v>
      </c>
      <c r="C32" s="24" t="s">
        <v>32288</v>
      </c>
      <c r="D32" s="24" t="s">
        <v>32289</v>
      </c>
      <c r="E32" s="8" t="s">
        <v>51</v>
      </c>
      <c r="F32" s="8" t="s">
        <v>10685</v>
      </c>
      <c r="G32" s="8" t="s">
        <v>21710</v>
      </c>
      <c r="H32" s="17">
        <v>110</v>
      </c>
      <c r="I32" s="17">
        <v>106.71000000000001</v>
      </c>
      <c r="J32" s="26">
        <f t="shared" si="0"/>
        <v>55.489200000000004</v>
      </c>
      <c r="K32" s="28">
        <v>55.489200000000004</v>
      </c>
      <c r="L32" s="29">
        <f t="shared" si="1"/>
        <v>69.361500000000007</v>
      </c>
      <c r="M32" s="28">
        <f t="shared" si="2"/>
        <v>55.489200000000004</v>
      </c>
      <c r="N32" s="29">
        <f t="shared" si="3"/>
        <v>69.361500000000007</v>
      </c>
      <c r="Q32" s="8" t="s">
        <v>31971</v>
      </c>
      <c r="R32" s="8" t="s">
        <v>31977</v>
      </c>
      <c r="S32" s="8" t="s">
        <v>31985</v>
      </c>
      <c r="T32" s="8">
        <v>1930</v>
      </c>
      <c r="U32" s="8" t="s">
        <v>31985</v>
      </c>
      <c r="V32" s="8">
        <v>1930</v>
      </c>
    </row>
    <row r="33" spans="1:22">
      <c r="A33" s="8" t="s">
        <v>15</v>
      </c>
      <c r="B33" s="8">
        <v>1930</v>
      </c>
      <c r="C33" s="24" t="s">
        <v>32290</v>
      </c>
      <c r="D33" s="24" t="s">
        <v>32291</v>
      </c>
      <c r="E33" s="8" t="s">
        <v>52</v>
      </c>
      <c r="F33" s="8" t="s">
        <v>10686</v>
      </c>
      <c r="G33" s="8" t="s">
        <v>21711</v>
      </c>
      <c r="H33" s="17">
        <v>255.04</v>
      </c>
      <c r="I33" s="17">
        <v>246.35999999999999</v>
      </c>
      <c r="J33" s="26">
        <f t="shared" si="0"/>
        <v>128.10720000000001</v>
      </c>
      <c r="K33" s="28">
        <v>128.10720000000001</v>
      </c>
      <c r="L33" s="29">
        <f t="shared" si="1"/>
        <v>160.13399999999999</v>
      </c>
      <c r="M33" s="28">
        <f t="shared" si="2"/>
        <v>128.10720000000001</v>
      </c>
      <c r="N33" s="29">
        <f t="shared" si="3"/>
        <v>160.13399999999999</v>
      </c>
      <c r="Q33" s="8" t="s">
        <v>31971</v>
      </c>
      <c r="R33" s="8" t="s">
        <v>31977</v>
      </c>
      <c r="S33" s="8" t="s">
        <v>31985</v>
      </c>
      <c r="T33" s="8">
        <v>1930</v>
      </c>
      <c r="U33" s="8" t="s">
        <v>31985</v>
      </c>
      <c r="V33" s="8">
        <v>1930</v>
      </c>
    </row>
    <row r="34" spans="1:22">
      <c r="A34" s="8" t="s">
        <v>15</v>
      </c>
      <c r="B34" s="8">
        <v>1930</v>
      </c>
      <c r="C34" s="24" t="s">
        <v>32292</v>
      </c>
      <c r="D34" s="24" t="s">
        <v>32293</v>
      </c>
      <c r="E34" s="8" t="s">
        <v>53</v>
      </c>
      <c r="F34" s="8" t="s">
        <v>10687</v>
      </c>
      <c r="G34" s="8" t="s">
        <v>21712</v>
      </c>
      <c r="H34" s="17">
        <v>255.06</v>
      </c>
      <c r="I34" s="17">
        <v>246.38</v>
      </c>
      <c r="J34" s="26">
        <f t="shared" si="0"/>
        <v>128.11760000000001</v>
      </c>
      <c r="K34" s="28">
        <v>128.11760000000001</v>
      </c>
      <c r="L34" s="29">
        <f t="shared" si="1"/>
        <v>160.14699999999999</v>
      </c>
      <c r="M34" s="28">
        <f t="shared" si="2"/>
        <v>128.11760000000001</v>
      </c>
      <c r="N34" s="29">
        <f t="shared" si="3"/>
        <v>160.14699999999999</v>
      </c>
      <c r="Q34" s="8" t="s">
        <v>31971</v>
      </c>
      <c r="R34" s="8" t="s">
        <v>31977</v>
      </c>
      <c r="S34" s="8" t="s">
        <v>31985</v>
      </c>
      <c r="T34" s="8">
        <v>1930</v>
      </c>
      <c r="U34" s="8" t="s">
        <v>31985</v>
      </c>
      <c r="V34" s="8">
        <v>1930</v>
      </c>
    </row>
    <row r="35" spans="1:22">
      <c r="A35" s="8" t="s">
        <v>15</v>
      </c>
      <c r="B35" s="8">
        <v>1930</v>
      </c>
      <c r="C35" s="24" t="s">
        <v>32294</v>
      </c>
      <c r="D35" s="24" t="s">
        <v>32295</v>
      </c>
      <c r="E35" s="8" t="s">
        <v>54</v>
      </c>
      <c r="F35" s="8" t="s">
        <v>10688</v>
      </c>
      <c r="G35" s="8" t="s">
        <v>21713</v>
      </c>
      <c r="H35" s="17">
        <v>146.41999999999999</v>
      </c>
      <c r="I35" s="17">
        <v>141.37</v>
      </c>
      <c r="J35" s="26">
        <f t="shared" si="0"/>
        <v>73.5124</v>
      </c>
      <c r="K35" s="28">
        <v>73.5124</v>
      </c>
      <c r="L35" s="29">
        <f t="shared" si="1"/>
        <v>91.890499999999989</v>
      </c>
      <c r="M35" s="28">
        <f t="shared" si="2"/>
        <v>73.5124</v>
      </c>
      <c r="N35" s="29">
        <f t="shared" si="3"/>
        <v>91.890499999999989</v>
      </c>
      <c r="Q35" s="8" t="s">
        <v>31971</v>
      </c>
      <c r="R35" s="8" t="s">
        <v>31977</v>
      </c>
      <c r="S35" s="8" t="s">
        <v>31985</v>
      </c>
      <c r="T35" s="8">
        <v>1930</v>
      </c>
      <c r="U35" s="8" t="s">
        <v>31985</v>
      </c>
      <c r="V35" s="8">
        <v>1930</v>
      </c>
    </row>
    <row r="36" spans="1:22">
      <c r="A36" s="8" t="s">
        <v>15</v>
      </c>
      <c r="B36" s="8">
        <v>1930</v>
      </c>
      <c r="C36" s="24" t="s">
        <v>32296</v>
      </c>
      <c r="D36" s="24" t="s">
        <v>32297</v>
      </c>
      <c r="E36" s="8" t="s">
        <v>55</v>
      </c>
      <c r="F36" s="8" t="s">
        <v>10689</v>
      </c>
      <c r="G36" s="8" t="s">
        <v>21714</v>
      </c>
      <c r="H36" s="17">
        <v>146.39999999999998</v>
      </c>
      <c r="I36" s="17">
        <v>141.35</v>
      </c>
      <c r="J36" s="26">
        <f t="shared" si="0"/>
        <v>73.501999999999995</v>
      </c>
      <c r="K36" s="28">
        <v>73.501999999999995</v>
      </c>
      <c r="L36" s="29">
        <f t="shared" si="1"/>
        <v>91.877499999999984</v>
      </c>
      <c r="M36" s="28">
        <f t="shared" si="2"/>
        <v>73.501999999999995</v>
      </c>
      <c r="N36" s="29">
        <f t="shared" si="3"/>
        <v>91.877499999999984</v>
      </c>
      <c r="Q36" s="8" t="s">
        <v>31971</v>
      </c>
      <c r="R36" s="8" t="s">
        <v>31977</v>
      </c>
      <c r="S36" s="8" t="s">
        <v>31985</v>
      </c>
      <c r="T36" s="8">
        <v>1930</v>
      </c>
      <c r="U36" s="8" t="s">
        <v>31985</v>
      </c>
      <c r="V36" s="8">
        <v>1930</v>
      </c>
    </row>
    <row r="37" spans="1:22">
      <c r="A37" s="6" t="s">
        <v>15</v>
      </c>
      <c r="B37" s="6" t="s">
        <v>56</v>
      </c>
      <c r="C37" s="24" t="s">
        <v>32298</v>
      </c>
      <c r="D37" s="24" t="s">
        <v>32299</v>
      </c>
      <c r="E37" s="6" t="s">
        <v>57</v>
      </c>
      <c r="F37" s="6" t="s">
        <v>10690</v>
      </c>
      <c r="G37" s="6" t="s">
        <v>21715</v>
      </c>
      <c r="H37" s="16">
        <v>333.28999999999996</v>
      </c>
      <c r="I37" s="16">
        <v>302.69</v>
      </c>
      <c r="J37" s="26">
        <f t="shared" si="0"/>
        <v>157.39879999999999</v>
      </c>
      <c r="K37" s="28">
        <v>153.46383</v>
      </c>
      <c r="L37" s="29">
        <f t="shared" si="1"/>
        <v>191.82978749999998</v>
      </c>
      <c r="M37" s="28">
        <f t="shared" si="2"/>
        <v>153.46383</v>
      </c>
      <c r="N37" s="29">
        <f t="shared" si="3"/>
        <v>191.82978749999998</v>
      </c>
      <c r="Q37" s="6" t="s">
        <v>31970</v>
      </c>
      <c r="R37" s="6" t="s">
        <v>31976</v>
      </c>
      <c r="S37" s="6" t="s">
        <v>31986</v>
      </c>
      <c r="T37" s="6" t="s">
        <v>31997</v>
      </c>
      <c r="U37" s="6" t="s">
        <v>31971</v>
      </c>
      <c r="V37" s="6" t="s">
        <v>31891</v>
      </c>
    </row>
    <row r="38" spans="1:22">
      <c r="A38" s="6" t="s">
        <v>15</v>
      </c>
      <c r="B38" s="6" t="s">
        <v>56</v>
      </c>
      <c r="C38" s="24" t="s">
        <v>32300</v>
      </c>
      <c r="D38" s="24" t="s">
        <v>32301</v>
      </c>
      <c r="E38" s="6" t="s">
        <v>58</v>
      </c>
      <c r="F38" s="6" t="s">
        <v>10691</v>
      </c>
      <c r="G38" s="6" t="s">
        <v>21716</v>
      </c>
      <c r="H38" s="16">
        <v>197.78</v>
      </c>
      <c r="I38" s="16">
        <v>181.31</v>
      </c>
      <c r="J38" s="26">
        <f t="shared" si="0"/>
        <v>94.281199999999998</v>
      </c>
      <c r="K38" s="28">
        <v>91.924170000000004</v>
      </c>
      <c r="L38" s="29">
        <f t="shared" si="1"/>
        <v>114.9052125</v>
      </c>
      <c r="M38" s="28">
        <f t="shared" si="2"/>
        <v>91.924170000000004</v>
      </c>
      <c r="N38" s="29">
        <f t="shared" si="3"/>
        <v>114.9052125</v>
      </c>
      <c r="Q38" s="6" t="s">
        <v>31970</v>
      </c>
      <c r="R38" s="6" t="s">
        <v>31976</v>
      </c>
      <c r="S38" s="6" t="s">
        <v>31986</v>
      </c>
      <c r="T38" s="6" t="s">
        <v>31997</v>
      </c>
      <c r="U38" s="6" t="s">
        <v>31875</v>
      </c>
      <c r="V38" s="6" t="s">
        <v>31892</v>
      </c>
    </row>
    <row r="39" spans="1:22">
      <c r="A39" s="6" t="s">
        <v>15</v>
      </c>
      <c r="B39" s="6" t="s">
        <v>56</v>
      </c>
      <c r="C39" s="24" t="s">
        <v>32302</v>
      </c>
      <c r="D39" s="24" t="s">
        <v>32303</v>
      </c>
      <c r="E39" s="6" t="s">
        <v>59</v>
      </c>
      <c r="F39" s="6" t="s">
        <v>10692</v>
      </c>
      <c r="G39" s="6" t="s">
        <v>21717</v>
      </c>
      <c r="H39" s="16">
        <v>326.7</v>
      </c>
      <c r="I39" s="16">
        <v>298.12</v>
      </c>
      <c r="J39" s="26">
        <f t="shared" si="0"/>
        <v>155.0224</v>
      </c>
      <c r="K39" s="28">
        <v>151.14684</v>
      </c>
      <c r="L39" s="29">
        <f t="shared" si="1"/>
        <v>188.93355</v>
      </c>
      <c r="M39" s="28">
        <f t="shared" si="2"/>
        <v>151.14684</v>
      </c>
      <c r="N39" s="29">
        <f t="shared" si="3"/>
        <v>188.93355</v>
      </c>
      <c r="Q39" s="6" t="s">
        <v>31970</v>
      </c>
      <c r="R39" s="6" t="s">
        <v>31976</v>
      </c>
      <c r="S39" s="6" t="s">
        <v>31986</v>
      </c>
      <c r="T39" s="6" t="s">
        <v>31997</v>
      </c>
      <c r="U39" s="6" t="s">
        <v>31875</v>
      </c>
      <c r="V39" s="6" t="s">
        <v>31892</v>
      </c>
    </row>
    <row r="40" spans="1:22">
      <c r="A40" s="6" t="s">
        <v>15</v>
      </c>
      <c r="B40" s="6" t="s">
        <v>56</v>
      </c>
      <c r="C40" s="24" t="s">
        <v>32304</v>
      </c>
      <c r="D40" s="24" t="s">
        <v>32305</v>
      </c>
      <c r="E40" s="6" t="s">
        <v>60</v>
      </c>
      <c r="F40" s="6" t="s">
        <v>10693</v>
      </c>
      <c r="G40" s="6" t="s">
        <v>21718</v>
      </c>
      <c r="H40" s="16">
        <v>333.28999999999996</v>
      </c>
      <c r="I40" s="16">
        <v>302.69</v>
      </c>
      <c r="J40" s="26">
        <f t="shared" si="0"/>
        <v>157.39879999999999</v>
      </c>
      <c r="K40" s="28">
        <v>153.46383</v>
      </c>
      <c r="L40" s="29">
        <f t="shared" si="1"/>
        <v>191.82978749999998</v>
      </c>
      <c r="M40" s="28">
        <f t="shared" si="2"/>
        <v>153.46383</v>
      </c>
      <c r="N40" s="29">
        <f t="shared" si="3"/>
        <v>191.82978749999998</v>
      </c>
      <c r="Q40" s="6" t="s">
        <v>31970</v>
      </c>
      <c r="R40" s="6" t="s">
        <v>31976</v>
      </c>
      <c r="S40" s="6" t="s">
        <v>31986</v>
      </c>
      <c r="T40" s="6" t="s">
        <v>31997</v>
      </c>
      <c r="U40" s="6" t="s">
        <v>31971</v>
      </c>
      <c r="V40" s="6" t="s">
        <v>31891</v>
      </c>
    </row>
    <row r="41" spans="1:22">
      <c r="A41" s="4" t="s">
        <v>15</v>
      </c>
      <c r="B41" s="5" t="s">
        <v>15</v>
      </c>
      <c r="C41" s="24" t="s">
        <v>32306</v>
      </c>
      <c r="D41" s="24" t="s">
        <v>32307</v>
      </c>
      <c r="E41" s="4" t="s">
        <v>61</v>
      </c>
      <c r="F41" s="4" t="s">
        <v>10694</v>
      </c>
      <c r="G41" s="4" t="s">
        <v>21719</v>
      </c>
      <c r="H41" s="15">
        <v>243.71</v>
      </c>
      <c r="I41" s="15">
        <v>219.81</v>
      </c>
      <c r="J41" s="26">
        <f t="shared" si="0"/>
        <v>114.30120000000001</v>
      </c>
      <c r="K41" s="28">
        <v>111.44367000000001</v>
      </c>
      <c r="L41" s="29">
        <f t="shared" si="1"/>
        <v>139.3045875</v>
      </c>
      <c r="M41" s="28">
        <f t="shared" si="2"/>
        <v>111.44367000000001</v>
      </c>
      <c r="N41" s="29">
        <f t="shared" si="3"/>
        <v>139.3045875</v>
      </c>
      <c r="Q41" s="4" t="s">
        <v>31970</v>
      </c>
      <c r="R41" s="4" t="s">
        <v>31976</v>
      </c>
      <c r="S41" s="4" t="s">
        <v>31986</v>
      </c>
      <c r="T41" s="4" t="s">
        <v>31997</v>
      </c>
      <c r="U41" s="4" t="s">
        <v>31971</v>
      </c>
      <c r="V41" s="4" t="s">
        <v>31891</v>
      </c>
    </row>
    <row r="42" spans="1:22">
      <c r="A42" s="6" t="s">
        <v>15</v>
      </c>
      <c r="B42" s="6" t="s">
        <v>56</v>
      </c>
      <c r="C42" s="24" t="s">
        <v>32308</v>
      </c>
      <c r="D42" s="24" t="s">
        <v>32309</v>
      </c>
      <c r="E42" s="6" t="s">
        <v>62</v>
      </c>
      <c r="F42" s="6" t="s">
        <v>10695</v>
      </c>
      <c r="G42" s="6" t="s">
        <v>21720</v>
      </c>
      <c r="H42" s="16">
        <v>206.63</v>
      </c>
      <c r="I42" s="16">
        <v>188.57999999999998</v>
      </c>
      <c r="J42" s="26">
        <f t="shared" si="0"/>
        <v>98.061599999999999</v>
      </c>
      <c r="K42" s="28">
        <v>95.610060000000004</v>
      </c>
      <c r="L42" s="29">
        <f t="shared" si="1"/>
        <v>119.512575</v>
      </c>
      <c r="M42" s="28">
        <f t="shared" si="2"/>
        <v>95.610060000000004</v>
      </c>
      <c r="N42" s="29">
        <f t="shared" si="3"/>
        <v>119.512575</v>
      </c>
      <c r="Q42" s="6" t="s">
        <v>31970</v>
      </c>
      <c r="R42" s="6" t="s">
        <v>31976</v>
      </c>
      <c r="S42" s="6" t="s">
        <v>31986</v>
      </c>
      <c r="T42" s="6" t="s">
        <v>31997</v>
      </c>
      <c r="U42" s="6" t="s">
        <v>31971</v>
      </c>
      <c r="V42" s="6" t="s">
        <v>31891</v>
      </c>
    </row>
    <row r="43" spans="1:22">
      <c r="A43" s="6" t="s">
        <v>15</v>
      </c>
      <c r="B43" s="6" t="s">
        <v>56</v>
      </c>
      <c r="C43" s="24" t="s">
        <v>32310</v>
      </c>
      <c r="D43" s="24" t="s">
        <v>32311</v>
      </c>
      <c r="E43" s="6" t="s">
        <v>63</v>
      </c>
      <c r="F43" s="6" t="s">
        <v>10696</v>
      </c>
      <c r="G43" s="6" t="s">
        <v>21721</v>
      </c>
      <c r="H43" s="16">
        <v>206.63</v>
      </c>
      <c r="I43" s="16">
        <v>188.57999999999998</v>
      </c>
      <c r="J43" s="26">
        <f t="shared" si="0"/>
        <v>98.061599999999999</v>
      </c>
      <c r="K43" s="28">
        <v>95.610060000000004</v>
      </c>
      <c r="L43" s="29">
        <f t="shared" si="1"/>
        <v>119.512575</v>
      </c>
      <c r="M43" s="28">
        <f t="shared" si="2"/>
        <v>95.610060000000004</v>
      </c>
      <c r="N43" s="29">
        <f t="shared" si="3"/>
        <v>119.512575</v>
      </c>
      <c r="Q43" s="6" t="s">
        <v>31970</v>
      </c>
      <c r="R43" s="6" t="s">
        <v>31976</v>
      </c>
      <c r="S43" s="6" t="s">
        <v>31986</v>
      </c>
      <c r="T43" s="6" t="s">
        <v>31997</v>
      </c>
      <c r="U43" s="6" t="s">
        <v>31971</v>
      </c>
      <c r="V43" s="6" t="s">
        <v>31891</v>
      </c>
    </row>
    <row r="44" spans="1:22">
      <c r="A44" s="6" t="s">
        <v>15</v>
      </c>
      <c r="B44" s="6" t="s">
        <v>56</v>
      </c>
      <c r="C44" s="24" t="s">
        <v>32312</v>
      </c>
      <c r="D44" s="24" t="s">
        <v>32313</v>
      </c>
      <c r="E44" s="6" t="s">
        <v>64</v>
      </c>
      <c r="F44" s="6" t="s">
        <v>10697</v>
      </c>
      <c r="G44" s="6" t="s">
        <v>21722</v>
      </c>
      <c r="H44" s="16">
        <v>197.78</v>
      </c>
      <c r="I44" s="16">
        <v>181.31</v>
      </c>
      <c r="J44" s="26">
        <f t="shared" si="0"/>
        <v>94.281199999999998</v>
      </c>
      <c r="K44" s="28">
        <v>91.924170000000004</v>
      </c>
      <c r="L44" s="29">
        <f t="shared" si="1"/>
        <v>114.9052125</v>
      </c>
      <c r="M44" s="28">
        <f t="shared" si="2"/>
        <v>91.924170000000004</v>
      </c>
      <c r="N44" s="29">
        <f t="shared" si="3"/>
        <v>114.9052125</v>
      </c>
      <c r="Q44" s="6" t="s">
        <v>31970</v>
      </c>
      <c r="R44" s="6" t="s">
        <v>31976</v>
      </c>
      <c r="S44" s="6" t="s">
        <v>31986</v>
      </c>
      <c r="T44" s="6" t="s">
        <v>31997</v>
      </c>
      <c r="U44" s="6" t="s">
        <v>31971</v>
      </c>
      <c r="V44" s="6" t="s">
        <v>31891</v>
      </c>
    </row>
    <row r="45" spans="1:22">
      <c r="A45" s="6" t="s">
        <v>15</v>
      </c>
      <c r="B45" s="6" t="s">
        <v>56</v>
      </c>
      <c r="C45" s="24" t="s">
        <v>32314</v>
      </c>
      <c r="D45" s="24" t="s">
        <v>32315</v>
      </c>
      <c r="E45" s="6" t="s">
        <v>65</v>
      </c>
      <c r="F45" s="6" t="s">
        <v>10698</v>
      </c>
      <c r="G45" s="6" t="s">
        <v>21723</v>
      </c>
      <c r="H45" s="16">
        <v>317.46999999999997</v>
      </c>
      <c r="I45" s="16">
        <v>289.67</v>
      </c>
      <c r="J45" s="26">
        <f t="shared" si="0"/>
        <v>150.62840000000003</v>
      </c>
      <c r="K45" s="28">
        <v>146.86269000000001</v>
      </c>
      <c r="L45" s="29">
        <f t="shared" si="1"/>
        <v>183.5783625</v>
      </c>
      <c r="M45" s="28">
        <f t="shared" si="2"/>
        <v>146.86269000000001</v>
      </c>
      <c r="N45" s="29">
        <f t="shared" si="3"/>
        <v>183.5783625</v>
      </c>
      <c r="Q45" s="6" t="s">
        <v>31970</v>
      </c>
      <c r="R45" s="6" t="s">
        <v>31976</v>
      </c>
      <c r="S45" s="6" t="s">
        <v>31986</v>
      </c>
      <c r="T45" s="6" t="s">
        <v>31997</v>
      </c>
      <c r="U45" s="6" t="s">
        <v>31971</v>
      </c>
      <c r="V45" s="6" t="s">
        <v>31891</v>
      </c>
    </row>
    <row r="46" spans="1:22">
      <c r="A46" s="6" t="s">
        <v>15</v>
      </c>
      <c r="B46" s="6" t="s">
        <v>66</v>
      </c>
      <c r="C46" s="24" t="s">
        <v>32316</v>
      </c>
      <c r="D46" s="24" t="s">
        <v>32317</v>
      </c>
      <c r="E46" s="6" t="s">
        <v>67</v>
      </c>
      <c r="F46" s="6" t="s">
        <v>10699</v>
      </c>
      <c r="G46" s="6" t="s">
        <v>21724</v>
      </c>
      <c r="H46" s="16">
        <v>565.06999999999994</v>
      </c>
      <c r="I46" s="16">
        <v>500.48</v>
      </c>
      <c r="J46" s="26">
        <f t="shared" si="0"/>
        <v>260.24960000000004</v>
      </c>
      <c r="K46" s="28">
        <v>253.74336000000005</v>
      </c>
      <c r="L46" s="29">
        <f t="shared" si="1"/>
        <v>317.17920000000004</v>
      </c>
      <c r="M46" s="28">
        <f t="shared" si="2"/>
        <v>253.74336000000005</v>
      </c>
      <c r="N46" s="29">
        <f t="shared" si="3"/>
        <v>317.17920000000004</v>
      </c>
      <c r="Q46" s="6" t="s">
        <v>31970</v>
      </c>
      <c r="R46" s="6" t="s">
        <v>31976</v>
      </c>
      <c r="S46" s="6" t="s">
        <v>31986</v>
      </c>
      <c r="T46" s="6" t="s">
        <v>31997</v>
      </c>
      <c r="U46" s="6" t="s">
        <v>31974</v>
      </c>
      <c r="V46" s="6" t="s">
        <v>32025</v>
      </c>
    </row>
    <row r="47" spans="1:22">
      <c r="A47" s="6" t="s">
        <v>15</v>
      </c>
      <c r="B47" s="6" t="s">
        <v>66</v>
      </c>
      <c r="C47" s="24" t="s">
        <v>32318</v>
      </c>
      <c r="D47" s="24" t="s">
        <v>32319</v>
      </c>
      <c r="E47" s="6" t="s">
        <v>68</v>
      </c>
      <c r="F47" s="6" t="s">
        <v>10700</v>
      </c>
      <c r="G47" s="6" t="s">
        <v>21725</v>
      </c>
      <c r="H47" s="16">
        <v>658.56</v>
      </c>
      <c r="I47" s="16">
        <v>574.95000000000005</v>
      </c>
      <c r="J47" s="26">
        <f t="shared" si="0"/>
        <v>298.97400000000005</v>
      </c>
      <c r="K47" s="28">
        <v>291.49965000000003</v>
      </c>
      <c r="L47" s="29">
        <f t="shared" si="1"/>
        <v>364.37456250000002</v>
      </c>
      <c r="M47" s="28">
        <f t="shared" si="2"/>
        <v>291.49965000000003</v>
      </c>
      <c r="N47" s="29">
        <f t="shared" si="3"/>
        <v>364.37456250000002</v>
      </c>
      <c r="Q47" s="6" t="s">
        <v>31970</v>
      </c>
      <c r="R47" s="6" t="s">
        <v>31976</v>
      </c>
      <c r="S47" s="6" t="s">
        <v>31986</v>
      </c>
      <c r="T47" s="6" t="s">
        <v>31997</v>
      </c>
      <c r="U47" s="6" t="s">
        <v>31974</v>
      </c>
      <c r="V47" s="6" t="s">
        <v>32025</v>
      </c>
    </row>
    <row r="48" spans="1:22">
      <c r="A48" s="6" t="s">
        <v>15</v>
      </c>
      <c r="B48" s="6" t="s">
        <v>66</v>
      </c>
      <c r="C48" s="24" t="s">
        <v>32320</v>
      </c>
      <c r="D48" s="24" t="s">
        <v>32321</v>
      </c>
      <c r="E48" s="6" t="s">
        <v>69</v>
      </c>
      <c r="F48" s="6" t="s">
        <v>10701</v>
      </c>
      <c r="G48" s="6" t="s">
        <v>21726</v>
      </c>
      <c r="H48" s="16">
        <v>924.06</v>
      </c>
      <c r="I48" s="16">
        <v>818.12</v>
      </c>
      <c r="J48" s="26">
        <f t="shared" si="0"/>
        <v>425.42240000000004</v>
      </c>
      <c r="K48" s="28">
        <v>414.78684000000004</v>
      </c>
      <c r="L48" s="29">
        <f t="shared" si="1"/>
        <v>518.48355000000004</v>
      </c>
      <c r="M48" s="28">
        <f t="shared" si="2"/>
        <v>414.78684000000004</v>
      </c>
      <c r="N48" s="29">
        <f t="shared" si="3"/>
        <v>518.48355000000004</v>
      </c>
      <c r="Q48" s="6" t="s">
        <v>31970</v>
      </c>
      <c r="R48" s="6" t="s">
        <v>31976</v>
      </c>
      <c r="S48" s="6" t="s">
        <v>31986</v>
      </c>
      <c r="T48" s="6" t="s">
        <v>31997</v>
      </c>
      <c r="U48" s="6" t="s">
        <v>31974</v>
      </c>
      <c r="V48" s="6" t="s">
        <v>32025</v>
      </c>
    </row>
    <row r="49" spans="1:22">
      <c r="A49" s="6" t="s">
        <v>15</v>
      </c>
      <c r="B49" s="6" t="s">
        <v>70</v>
      </c>
      <c r="C49" s="24" t="s">
        <v>32322</v>
      </c>
      <c r="D49" s="24" t="s">
        <v>32323</v>
      </c>
      <c r="E49" s="6" t="s">
        <v>71</v>
      </c>
      <c r="F49" s="6" t="s">
        <v>10702</v>
      </c>
      <c r="G49" s="6" t="s">
        <v>21727</v>
      </c>
      <c r="H49" s="16">
        <v>233</v>
      </c>
      <c r="I49" s="16">
        <v>198.81</v>
      </c>
      <c r="J49" s="26">
        <f t="shared" si="0"/>
        <v>103.38120000000001</v>
      </c>
      <c r="K49" s="28">
        <v>100.79667000000001</v>
      </c>
      <c r="L49" s="29">
        <f t="shared" si="1"/>
        <v>125.99583750000001</v>
      </c>
      <c r="M49" s="28">
        <f t="shared" si="2"/>
        <v>100.79667000000001</v>
      </c>
      <c r="N49" s="29">
        <f t="shared" si="3"/>
        <v>125.99583750000001</v>
      </c>
      <c r="Q49" s="6" t="s">
        <v>31970</v>
      </c>
      <c r="R49" s="6" t="s">
        <v>31976</v>
      </c>
      <c r="S49" s="6" t="s">
        <v>31986</v>
      </c>
      <c r="T49" s="6" t="s">
        <v>31997</v>
      </c>
      <c r="U49" s="6" t="s">
        <v>31988</v>
      </c>
      <c r="V49" s="6" t="s">
        <v>31893</v>
      </c>
    </row>
    <row r="50" spans="1:22">
      <c r="A50" s="6" t="s">
        <v>15</v>
      </c>
      <c r="B50" s="6" t="s">
        <v>70</v>
      </c>
      <c r="C50" s="24" t="s">
        <v>32324</v>
      </c>
      <c r="D50" s="24" t="s">
        <v>32325</v>
      </c>
      <c r="E50" s="6" t="s">
        <v>72</v>
      </c>
      <c r="F50" s="6" t="s">
        <v>10703</v>
      </c>
      <c r="G50" s="6" t="s">
        <v>21728</v>
      </c>
      <c r="H50" s="16">
        <v>242.34</v>
      </c>
      <c r="I50" s="16">
        <v>206.76999999999998</v>
      </c>
      <c r="J50" s="26">
        <f t="shared" si="0"/>
        <v>107.5204</v>
      </c>
      <c r="K50" s="28">
        <v>104.83238999999999</v>
      </c>
      <c r="L50" s="29">
        <f t="shared" si="1"/>
        <v>131.04048749999998</v>
      </c>
      <c r="M50" s="28">
        <f t="shared" si="2"/>
        <v>104.83238999999999</v>
      </c>
      <c r="N50" s="29">
        <f t="shared" si="3"/>
        <v>131.04048749999998</v>
      </c>
      <c r="Q50" s="6" t="s">
        <v>31970</v>
      </c>
      <c r="R50" s="6" t="s">
        <v>31976</v>
      </c>
      <c r="S50" s="6" t="s">
        <v>31986</v>
      </c>
      <c r="T50" s="6" t="s">
        <v>31997</v>
      </c>
      <c r="U50" s="6" t="s">
        <v>31988</v>
      </c>
      <c r="V50" s="6" t="s">
        <v>31893</v>
      </c>
    </row>
    <row r="51" spans="1:22">
      <c r="A51" s="4" t="s">
        <v>15</v>
      </c>
      <c r="B51" s="5" t="s">
        <v>15</v>
      </c>
      <c r="C51" s="24" t="s">
        <v>32326</v>
      </c>
      <c r="D51" s="24" t="s">
        <v>32327</v>
      </c>
      <c r="E51" s="4" t="s">
        <v>73</v>
      </c>
      <c r="F51" s="4" t="s">
        <v>10704</v>
      </c>
      <c r="G51" s="4" t="s">
        <v>21729</v>
      </c>
      <c r="H51" s="15">
        <v>199.13</v>
      </c>
      <c r="I51" s="15">
        <v>176.37</v>
      </c>
      <c r="J51" s="26">
        <f t="shared" si="0"/>
        <v>91.712400000000002</v>
      </c>
      <c r="K51" s="28">
        <v>89.419589999999999</v>
      </c>
      <c r="L51" s="29">
        <f t="shared" si="1"/>
        <v>111.77448749999999</v>
      </c>
      <c r="M51" s="28">
        <f t="shared" si="2"/>
        <v>89.419589999999999</v>
      </c>
      <c r="N51" s="29">
        <f t="shared" si="3"/>
        <v>111.77448749999999</v>
      </c>
      <c r="Q51" s="4" t="s">
        <v>31970</v>
      </c>
      <c r="R51" s="4" t="s">
        <v>31976</v>
      </c>
      <c r="S51" s="4" t="s">
        <v>31986</v>
      </c>
      <c r="T51" s="4" t="s">
        <v>31997</v>
      </c>
      <c r="U51" s="4" t="s">
        <v>31988</v>
      </c>
      <c r="V51" s="4" t="s">
        <v>31893</v>
      </c>
    </row>
    <row r="52" spans="1:22">
      <c r="A52" s="6" t="s">
        <v>15</v>
      </c>
      <c r="B52" s="6" t="s">
        <v>66</v>
      </c>
      <c r="C52" s="24" t="s">
        <v>32328</v>
      </c>
      <c r="D52" s="24" t="s">
        <v>32329</v>
      </c>
      <c r="E52" s="6" t="s">
        <v>74</v>
      </c>
      <c r="F52" s="6" t="s">
        <v>10705</v>
      </c>
      <c r="G52" s="6" t="s">
        <v>21730</v>
      </c>
      <c r="H52" s="16">
        <v>424.68</v>
      </c>
      <c r="I52" s="16">
        <v>366.03</v>
      </c>
      <c r="J52" s="26">
        <f t="shared" si="0"/>
        <v>190.3356</v>
      </c>
      <c r="K52" s="28">
        <v>185.57721000000001</v>
      </c>
      <c r="L52" s="29">
        <f t="shared" si="1"/>
        <v>231.97151249999999</v>
      </c>
      <c r="M52" s="28">
        <f t="shared" si="2"/>
        <v>185.57721000000001</v>
      </c>
      <c r="N52" s="29">
        <f t="shared" si="3"/>
        <v>231.97151249999999</v>
      </c>
      <c r="Q52" s="6" t="s">
        <v>31970</v>
      </c>
      <c r="R52" s="6" t="s">
        <v>31976</v>
      </c>
      <c r="S52" s="6" t="s">
        <v>31986</v>
      </c>
      <c r="T52" s="6" t="s">
        <v>31997</v>
      </c>
      <c r="U52" s="6" t="s">
        <v>31974</v>
      </c>
      <c r="V52" s="6" t="s">
        <v>32025</v>
      </c>
    </row>
    <row r="53" spans="1:22">
      <c r="A53" s="6" t="s">
        <v>15</v>
      </c>
      <c r="B53" s="6" t="s">
        <v>66</v>
      </c>
      <c r="C53" s="24" t="s">
        <v>32330</v>
      </c>
      <c r="D53" s="24" t="s">
        <v>32331</v>
      </c>
      <c r="E53" s="6" t="s">
        <v>75</v>
      </c>
      <c r="F53" s="6" t="s">
        <v>10706</v>
      </c>
      <c r="G53" s="6" t="s">
        <v>21731</v>
      </c>
      <c r="H53" s="16">
        <v>545.29999999999995</v>
      </c>
      <c r="I53" s="16">
        <v>469.81</v>
      </c>
      <c r="J53" s="26">
        <f t="shared" si="0"/>
        <v>244.30120000000002</v>
      </c>
      <c r="K53" s="28">
        <v>238.19367000000003</v>
      </c>
      <c r="L53" s="29">
        <f t="shared" si="1"/>
        <v>297.74208750000003</v>
      </c>
      <c r="M53" s="28">
        <f t="shared" si="2"/>
        <v>238.19367000000003</v>
      </c>
      <c r="N53" s="29">
        <f t="shared" si="3"/>
        <v>297.74208750000003</v>
      </c>
      <c r="Q53" s="6" t="s">
        <v>31970</v>
      </c>
      <c r="R53" s="6" t="s">
        <v>31976</v>
      </c>
      <c r="S53" s="6" t="s">
        <v>31986</v>
      </c>
      <c r="T53" s="6" t="s">
        <v>31997</v>
      </c>
      <c r="U53" s="6" t="s">
        <v>31974</v>
      </c>
      <c r="V53" s="6" t="s">
        <v>32025</v>
      </c>
    </row>
    <row r="54" spans="1:22">
      <c r="A54" s="6" t="s">
        <v>15</v>
      </c>
      <c r="B54" s="6" t="s">
        <v>66</v>
      </c>
      <c r="C54" s="24" t="s">
        <v>32332</v>
      </c>
      <c r="D54" s="24" t="s">
        <v>32333</v>
      </c>
      <c r="E54" s="6" t="s">
        <v>76</v>
      </c>
      <c r="F54" s="6" t="s">
        <v>10707</v>
      </c>
      <c r="G54" s="6" t="s">
        <v>21732</v>
      </c>
      <c r="H54" s="16">
        <v>489.28999999999996</v>
      </c>
      <c r="I54" s="16">
        <v>425.94</v>
      </c>
      <c r="J54" s="26">
        <f t="shared" si="0"/>
        <v>221.4888</v>
      </c>
      <c r="K54" s="28">
        <v>215.95158000000001</v>
      </c>
      <c r="L54" s="29">
        <f t="shared" si="1"/>
        <v>269.93947500000002</v>
      </c>
      <c r="M54" s="28">
        <f t="shared" si="2"/>
        <v>215.95158000000001</v>
      </c>
      <c r="N54" s="29">
        <f t="shared" si="3"/>
        <v>269.93947500000002</v>
      </c>
      <c r="Q54" s="6" t="s">
        <v>31970</v>
      </c>
      <c r="R54" s="6" t="s">
        <v>31976</v>
      </c>
      <c r="S54" s="6" t="s">
        <v>31986</v>
      </c>
      <c r="T54" s="6" t="s">
        <v>31997</v>
      </c>
      <c r="U54" s="6" t="s">
        <v>31974</v>
      </c>
      <c r="V54" s="6" t="s">
        <v>32025</v>
      </c>
    </row>
    <row r="55" spans="1:22">
      <c r="A55" s="6" t="s">
        <v>15</v>
      </c>
      <c r="B55" s="6" t="s">
        <v>66</v>
      </c>
      <c r="C55" s="24" t="s">
        <v>32334</v>
      </c>
      <c r="D55" s="24" t="s">
        <v>32335</v>
      </c>
      <c r="E55" s="6" t="s">
        <v>77</v>
      </c>
      <c r="F55" s="6" t="s">
        <v>10708</v>
      </c>
      <c r="G55" s="6" t="s">
        <v>21733</v>
      </c>
      <c r="H55" s="16">
        <v>595.42999999999995</v>
      </c>
      <c r="I55" s="16">
        <v>518.08000000000004</v>
      </c>
      <c r="J55" s="26">
        <f t="shared" si="0"/>
        <v>269.40160000000003</v>
      </c>
      <c r="K55" s="28">
        <v>262.66656</v>
      </c>
      <c r="L55" s="29">
        <f t="shared" si="1"/>
        <v>328.33319999999998</v>
      </c>
      <c r="M55" s="28">
        <f t="shared" si="2"/>
        <v>262.66656</v>
      </c>
      <c r="N55" s="29">
        <f t="shared" si="3"/>
        <v>328.33319999999998</v>
      </c>
      <c r="Q55" s="6" t="s">
        <v>31970</v>
      </c>
      <c r="R55" s="6" t="s">
        <v>31976</v>
      </c>
      <c r="S55" s="6" t="s">
        <v>31986</v>
      </c>
      <c r="T55" s="6" t="s">
        <v>31997</v>
      </c>
      <c r="U55" s="6" t="s">
        <v>31974</v>
      </c>
      <c r="V55" s="6" t="s">
        <v>32025</v>
      </c>
    </row>
    <row r="56" spans="1:22">
      <c r="A56" s="4" t="s">
        <v>15</v>
      </c>
      <c r="B56" s="4" t="s">
        <v>78</v>
      </c>
      <c r="C56" s="24" t="s">
        <v>32336</v>
      </c>
      <c r="D56" s="24" t="s">
        <v>32337</v>
      </c>
      <c r="E56" s="4" t="s">
        <v>79</v>
      </c>
      <c r="F56" s="4" t="s">
        <v>10709</v>
      </c>
      <c r="G56" s="4" t="s">
        <v>21734</v>
      </c>
      <c r="H56" s="15">
        <v>109.60000000000001</v>
      </c>
      <c r="I56" s="15">
        <v>95.63000000000001</v>
      </c>
      <c r="J56" s="26">
        <f t="shared" si="0"/>
        <v>49.72760000000001</v>
      </c>
      <c r="K56" s="28">
        <v>46.743944000000006</v>
      </c>
      <c r="L56" s="29">
        <f>+K56/0.75</f>
        <v>62.325258666666677</v>
      </c>
      <c r="M56" s="28">
        <f t="shared" si="2"/>
        <v>46.743944000000006</v>
      </c>
      <c r="N56" s="29">
        <f t="shared" si="3"/>
        <v>62.325258666666677</v>
      </c>
      <c r="Q56" s="4" t="s">
        <v>31970</v>
      </c>
      <c r="R56" s="4" t="s">
        <v>31976</v>
      </c>
      <c r="S56" s="4" t="s">
        <v>31984</v>
      </c>
      <c r="T56" s="4" t="s">
        <v>31878</v>
      </c>
      <c r="U56" s="4" t="s">
        <v>13</v>
      </c>
      <c r="V56" s="4" t="s">
        <v>32026</v>
      </c>
    </row>
    <row r="57" spans="1:22">
      <c r="A57" s="4" t="s">
        <v>15</v>
      </c>
      <c r="B57" s="4" t="s">
        <v>78</v>
      </c>
      <c r="C57" s="24" t="s">
        <v>32338</v>
      </c>
      <c r="D57" s="24" t="s">
        <v>32339</v>
      </c>
      <c r="E57" s="4" t="s">
        <v>80</v>
      </c>
      <c r="F57" s="4" t="s">
        <v>10710</v>
      </c>
      <c r="G57" s="4" t="s">
        <v>21735</v>
      </c>
      <c r="H57" s="15">
        <v>109.60000000000001</v>
      </c>
      <c r="I57" s="15">
        <v>95.63000000000001</v>
      </c>
      <c r="J57" s="26">
        <f t="shared" si="0"/>
        <v>49.72760000000001</v>
      </c>
      <c r="K57" s="28">
        <v>46.743944000000006</v>
      </c>
      <c r="L57" s="29">
        <f t="shared" ref="L57:L60" si="4">+K57/0.75</f>
        <v>62.325258666666677</v>
      </c>
      <c r="M57" s="28">
        <f t="shared" si="2"/>
        <v>46.743944000000006</v>
      </c>
      <c r="N57" s="29">
        <f t="shared" si="3"/>
        <v>62.325258666666677</v>
      </c>
      <c r="Q57" s="4" t="s">
        <v>31970</v>
      </c>
      <c r="R57" s="4" t="s">
        <v>31976</v>
      </c>
      <c r="S57" s="4" t="s">
        <v>31984</v>
      </c>
      <c r="T57" s="4" t="s">
        <v>31878</v>
      </c>
      <c r="U57" s="4" t="s">
        <v>13</v>
      </c>
      <c r="V57" s="4" t="s">
        <v>32026</v>
      </c>
    </row>
    <row r="58" spans="1:22">
      <c r="A58" s="4" t="s">
        <v>15</v>
      </c>
      <c r="B58" s="4" t="s">
        <v>78</v>
      </c>
      <c r="C58" s="24" t="s">
        <v>32340</v>
      </c>
      <c r="D58" s="24" t="s">
        <v>32341</v>
      </c>
      <c r="E58" s="4" t="s">
        <v>81</v>
      </c>
      <c r="F58" s="4" t="s">
        <v>10711</v>
      </c>
      <c r="G58" s="4" t="s">
        <v>21736</v>
      </c>
      <c r="H58" s="15">
        <v>90.78</v>
      </c>
      <c r="I58" s="15">
        <v>79.13000000000001</v>
      </c>
      <c r="J58" s="26">
        <f t="shared" si="0"/>
        <v>41.147600000000004</v>
      </c>
      <c r="K58" s="28">
        <v>38.678744000000002</v>
      </c>
      <c r="L58" s="29">
        <f t="shared" si="4"/>
        <v>51.571658666666671</v>
      </c>
      <c r="M58" s="28">
        <f t="shared" si="2"/>
        <v>38.678744000000002</v>
      </c>
      <c r="N58" s="29">
        <f t="shared" si="3"/>
        <v>51.571658666666671</v>
      </c>
      <c r="Q58" s="4" t="s">
        <v>31970</v>
      </c>
      <c r="R58" s="4" t="s">
        <v>31976</v>
      </c>
      <c r="S58" s="4" t="s">
        <v>31984</v>
      </c>
      <c r="T58" s="4" t="s">
        <v>31878</v>
      </c>
      <c r="U58" s="4" t="s">
        <v>13</v>
      </c>
      <c r="V58" s="4" t="s">
        <v>32026</v>
      </c>
    </row>
    <row r="59" spans="1:22">
      <c r="A59" s="4" t="s">
        <v>15</v>
      </c>
      <c r="B59" s="4" t="s">
        <v>78</v>
      </c>
      <c r="C59" s="24" t="s">
        <v>32342</v>
      </c>
      <c r="D59" s="24" t="s">
        <v>32343</v>
      </c>
      <c r="E59" s="4" t="s">
        <v>82</v>
      </c>
      <c r="F59" s="4" t="s">
        <v>10712</v>
      </c>
      <c r="G59" s="4" t="s">
        <v>21737</v>
      </c>
      <c r="H59" s="15">
        <v>90.78</v>
      </c>
      <c r="I59" s="15">
        <v>79.13000000000001</v>
      </c>
      <c r="J59" s="26">
        <f t="shared" si="0"/>
        <v>41.147600000000004</v>
      </c>
      <c r="K59" s="28">
        <v>38.678744000000002</v>
      </c>
      <c r="L59" s="29">
        <f t="shared" si="4"/>
        <v>51.571658666666671</v>
      </c>
      <c r="M59" s="28">
        <f t="shared" si="2"/>
        <v>38.678744000000002</v>
      </c>
      <c r="N59" s="29">
        <f t="shared" si="3"/>
        <v>51.571658666666671</v>
      </c>
      <c r="Q59" s="4" t="s">
        <v>31970</v>
      </c>
      <c r="R59" s="4" t="s">
        <v>31976</v>
      </c>
      <c r="S59" s="4" t="s">
        <v>31984</v>
      </c>
      <c r="T59" s="4" t="s">
        <v>31878</v>
      </c>
      <c r="U59" s="4" t="s">
        <v>13</v>
      </c>
      <c r="V59" s="4" t="s">
        <v>32026</v>
      </c>
    </row>
    <row r="60" spans="1:22">
      <c r="A60" s="6" t="s">
        <v>15</v>
      </c>
      <c r="B60" s="6" t="s">
        <v>83</v>
      </c>
      <c r="C60" s="24" t="s">
        <v>32344</v>
      </c>
      <c r="D60" s="24" t="s">
        <v>32345</v>
      </c>
      <c r="E60" s="6" t="s">
        <v>84</v>
      </c>
      <c r="F60" s="6" t="s">
        <v>10713</v>
      </c>
      <c r="G60" s="6" t="s">
        <v>21738</v>
      </c>
      <c r="H60" s="16">
        <v>179.45</v>
      </c>
      <c r="I60" s="16">
        <v>162.56</v>
      </c>
      <c r="J60" s="26">
        <f t="shared" si="0"/>
        <v>84.531199999999998</v>
      </c>
      <c r="K60" s="28">
        <v>79.459327999999999</v>
      </c>
      <c r="L60" s="29">
        <f t="shared" si="4"/>
        <v>105.94577066666666</v>
      </c>
      <c r="M60" s="28">
        <f t="shared" si="2"/>
        <v>79.459327999999999</v>
      </c>
      <c r="N60" s="29">
        <f t="shared" si="3"/>
        <v>105.94577066666666</v>
      </c>
      <c r="Q60" s="6" t="s">
        <v>31970</v>
      </c>
      <c r="R60" s="6" t="s">
        <v>31976</v>
      </c>
      <c r="S60" s="6" t="s">
        <v>31984</v>
      </c>
      <c r="T60" s="6" t="s">
        <v>31878</v>
      </c>
      <c r="U60" s="6" t="s">
        <v>13</v>
      </c>
      <c r="V60" s="6" t="s">
        <v>32026</v>
      </c>
    </row>
    <row r="61" spans="1:22">
      <c r="A61" s="6" t="s">
        <v>15</v>
      </c>
      <c r="B61" s="6" t="s">
        <v>85</v>
      </c>
      <c r="C61" s="24" t="s">
        <v>32346</v>
      </c>
      <c r="D61" s="24" t="s">
        <v>32347</v>
      </c>
      <c r="E61" s="6" t="s">
        <v>86</v>
      </c>
      <c r="F61" s="6" t="s">
        <v>10714</v>
      </c>
      <c r="G61" s="6" t="s">
        <v>21739</v>
      </c>
      <c r="H61" s="16">
        <v>67.87</v>
      </c>
      <c r="I61" s="16">
        <v>55.739999999999995</v>
      </c>
      <c r="J61" s="26">
        <f t="shared" si="0"/>
        <v>28.9848</v>
      </c>
      <c r="K61" s="28">
        <v>27.245712000000001</v>
      </c>
      <c r="L61" s="29">
        <f t="shared" si="1"/>
        <v>34.057139999999997</v>
      </c>
      <c r="M61" s="28">
        <f t="shared" si="2"/>
        <v>27.245712000000001</v>
      </c>
      <c r="N61" s="29">
        <f t="shared" si="3"/>
        <v>34.057139999999997</v>
      </c>
      <c r="Q61" s="6" t="s">
        <v>31970</v>
      </c>
      <c r="R61" s="6" t="s">
        <v>31976</v>
      </c>
      <c r="S61" s="6" t="s">
        <v>31984</v>
      </c>
      <c r="T61" s="6" t="s">
        <v>31878</v>
      </c>
      <c r="U61" s="6" t="s">
        <v>31971</v>
      </c>
      <c r="V61" s="6" t="s">
        <v>32027</v>
      </c>
    </row>
    <row r="62" spans="1:22">
      <c r="A62" s="6" t="s">
        <v>15</v>
      </c>
      <c r="B62" s="6" t="s">
        <v>85</v>
      </c>
      <c r="C62" s="24" t="s">
        <v>32348</v>
      </c>
      <c r="D62" s="24" t="s">
        <v>32349</v>
      </c>
      <c r="E62" s="6" t="s">
        <v>87</v>
      </c>
      <c r="F62" s="6" t="s">
        <v>10715</v>
      </c>
      <c r="G62" s="6" t="s">
        <v>21740</v>
      </c>
      <c r="H62" s="16">
        <v>67.87</v>
      </c>
      <c r="I62" s="16">
        <v>61.199999999999996</v>
      </c>
      <c r="J62" s="26">
        <f t="shared" si="0"/>
        <v>31.823999999999998</v>
      </c>
      <c r="K62" s="28">
        <v>29.914559999999998</v>
      </c>
      <c r="L62" s="29">
        <f t="shared" si="1"/>
        <v>37.393199999999993</v>
      </c>
      <c r="M62" s="28">
        <f t="shared" si="2"/>
        <v>29.914559999999998</v>
      </c>
      <c r="N62" s="29">
        <f t="shared" si="3"/>
        <v>37.393199999999993</v>
      </c>
      <c r="Q62" s="6" t="s">
        <v>31970</v>
      </c>
      <c r="R62" s="6" t="s">
        <v>31976</v>
      </c>
      <c r="S62" s="6" t="s">
        <v>31984</v>
      </c>
      <c r="T62" s="6" t="s">
        <v>31878</v>
      </c>
      <c r="U62" s="6" t="s">
        <v>31971</v>
      </c>
      <c r="V62" s="6" t="s">
        <v>32027</v>
      </c>
    </row>
    <row r="63" spans="1:22">
      <c r="A63" s="6" t="s">
        <v>15</v>
      </c>
      <c r="B63" s="6" t="s">
        <v>88</v>
      </c>
      <c r="C63" s="24" t="s">
        <v>32350</v>
      </c>
      <c r="D63" s="24" t="s">
        <v>32351</v>
      </c>
      <c r="E63" s="6" t="s">
        <v>89</v>
      </c>
      <c r="F63" s="6" t="s">
        <v>10716</v>
      </c>
      <c r="G63" s="6" t="s">
        <v>21741</v>
      </c>
      <c r="H63" s="16">
        <v>8.76</v>
      </c>
      <c r="I63" s="16">
        <v>8.36</v>
      </c>
      <c r="J63" s="26">
        <f t="shared" si="0"/>
        <v>4.3472</v>
      </c>
      <c r="K63" s="28">
        <v>4.0863680000000002</v>
      </c>
      <c r="L63" s="29">
        <f t="shared" si="1"/>
        <v>5.1079600000000003</v>
      </c>
      <c r="M63" s="28">
        <f t="shared" si="2"/>
        <v>4.0863680000000002</v>
      </c>
      <c r="N63" s="29">
        <f t="shared" si="3"/>
        <v>5.1079600000000003</v>
      </c>
      <c r="Q63" s="6" t="s">
        <v>31970</v>
      </c>
      <c r="R63" s="6" t="s">
        <v>31976</v>
      </c>
      <c r="S63" s="6" t="s">
        <v>31984</v>
      </c>
      <c r="T63" s="6" t="s">
        <v>31878</v>
      </c>
      <c r="U63" s="6" t="s">
        <v>31876</v>
      </c>
      <c r="V63" s="6" t="s">
        <v>88</v>
      </c>
    </row>
    <row r="64" spans="1:22">
      <c r="A64" s="6" t="s">
        <v>15</v>
      </c>
      <c r="B64" s="6" t="s">
        <v>88</v>
      </c>
      <c r="C64" s="24" t="s">
        <v>32352</v>
      </c>
      <c r="D64" s="24" t="s">
        <v>32353</v>
      </c>
      <c r="E64" s="6" t="s">
        <v>90</v>
      </c>
      <c r="F64" s="6" t="s">
        <v>10717</v>
      </c>
      <c r="G64" s="6" t="s">
        <v>21742</v>
      </c>
      <c r="H64" s="16">
        <v>8.76</v>
      </c>
      <c r="I64" s="16">
        <v>8.36</v>
      </c>
      <c r="J64" s="26">
        <f t="shared" si="0"/>
        <v>4.3472</v>
      </c>
      <c r="K64" s="28">
        <v>4.0863680000000002</v>
      </c>
      <c r="L64" s="29">
        <f t="shared" si="1"/>
        <v>5.1079600000000003</v>
      </c>
      <c r="M64" s="28">
        <f t="shared" si="2"/>
        <v>4.0863680000000002</v>
      </c>
      <c r="N64" s="29">
        <f t="shared" si="3"/>
        <v>5.1079600000000003</v>
      </c>
      <c r="Q64" s="6" t="s">
        <v>31970</v>
      </c>
      <c r="R64" s="6" t="s">
        <v>31976</v>
      </c>
      <c r="S64" s="6" t="s">
        <v>31984</v>
      </c>
      <c r="T64" s="6" t="s">
        <v>31878</v>
      </c>
      <c r="U64" s="6" t="s">
        <v>31876</v>
      </c>
      <c r="V64" s="6" t="s">
        <v>88</v>
      </c>
    </row>
    <row r="65" spans="1:22">
      <c r="A65" s="6" t="s">
        <v>15</v>
      </c>
      <c r="B65" s="6" t="s">
        <v>88</v>
      </c>
      <c r="C65" s="24" t="s">
        <v>32354</v>
      </c>
      <c r="D65" s="24" t="s">
        <v>32355</v>
      </c>
      <c r="E65" s="6" t="s">
        <v>91</v>
      </c>
      <c r="F65" s="6" t="s">
        <v>10718</v>
      </c>
      <c r="G65" s="6" t="s">
        <v>21743</v>
      </c>
      <c r="H65" s="16">
        <v>8.76</v>
      </c>
      <c r="I65" s="16">
        <v>8.36</v>
      </c>
      <c r="J65" s="26">
        <f t="shared" si="0"/>
        <v>4.3472</v>
      </c>
      <c r="K65" s="28">
        <v>4.0863680000000002</v>
      </c>
      <c r="L65" s="29">
        <f t="shared" si="1"/>
        <v>5.1079600000000003</v>
      </c>
      <c r="M65" s="28">
        <f t="shared" si="2"/>
        <v>4.0863680000000002</v>
      </c>
      <c r="N65" s="29">
        <f t="shared" si="3"/>
        <v>5.1079600000000003</v>
      </c>
      <c r="Q65" s="6" t="s">
        <v>31970</v>
      </c>
      <c r="R65" s="6" t="s">
        <v>31976</v>
      </c>
      <c r="S65" s="6" t="s">
        <v>31984</v>
      </c>
      <c r="T65" s="6" t="s">
        <v>31878</v>
      </c>
      <c r="U65" s="6" t="s">
        <v>31876</v>
      </c>
      <c r="V65" s="6" t="s">
        <v>88</v>
      </c>
    </row>
    <row r="66" spans="1:22">
      <c r="A66" s="6" t="s">
        <v>15</v>
      </c>
      <c r="B66" s="6" t="s">
        <v>88</v>
      </c>
      <c r="C66" s="24" t="s">
        <v>32356</v>
      </c>
      <c r="D66" s="24" t="s">
        <v>32357</v>
      </c>
      <c r="E66" s="6" t="s">
        <v>92</v>
      </c>
      <c r="F66" s="6" t="s">
        <v>10719</v>
      </c>
      <c r="G66" s="6" t="s">
        <v>21744</v>
      </c>
      <c r="H66" s="16">
        <v>8.76</v>
      </c>
      <c r="I66" s="16">
        <v>8.36</v>
      </c>
      <c r="J66" s="26">
        <f t="shared" si="0"/>
        <v>4.3472</v>
      </c>
      <c r="K66" s="28">
        <v>4.0863680000000002</v>
      </c>
      <c r="L66" s="29">
        <f t="shared" si="1"/>
        <v>5.1079600000000003</v>
      </c>
      <c r="M66" s="28">
        <f t="shared" si="2"/>
        <v>4.0863680000000002</v>
      </c>
      <c r="N66" s="29">
        <f t="shared" si="3"/>
        <v>5.1079600000000003</v>
      </c>
      <c r="Q66" s="6" t="s">
        <v>31970</v>
      </c>
      <c r="R66" s="6" t="s">
        <v>31976</v>
      </c>
      <c r="S66" s="6" t="s">
        <v>31984</v>
      </c>
      <c r="T66" s="6" t="s">
        <v>31878</v>
      </c>
      <c r="U66" s="6" t="s">
        <v>31876</v>
      </c>
      <c r="V66" s="6" t="s">
        <v>88</v>
      </c>
    </row>
    <row r="67" spans="1:22">
      <c r="A67" s="6" t="s">
        <v>15</v>
      </c>
      <c r="B67" s="6" t="s">
        <v>85</v>
      </c>
      <c r="C67" s="24" t="s">
        <v>32358</v>
      </c>
      <c r="D67" s="24" t="s">
        <v>32359</v>
      </c>
      <c r="E67" s="6" t="s">
        <v>93</v>
      </c>
      <c r="F67" s="6" t="s">
        <v>10720</v>
      </c>
      <c r="G67" s="6" t="s">
        <v>21745</v>
      </c>
      <c r="H67" s="16">
        <v>102.48</v>
      </c>
      <c r="I67" s="16">
        <v>91.12</v>
      </c>
      <c r="J67" s="26">
        <f t="shared" ref="J67:J130" si="5">+I67*0.52</f>
        <v>47.382400000000004</v>
      </c>
      <c r="K67" s="28">
        <v>44.539456000000001</v>
      </c>
      <c r="L67" s="29">
        <f t="shared" ref="L67:L130" si="6">+K67/0.8</f>
        <v>55.674320000000002</v>
      </c>
      <c r="M67" s="28">
        <f t="shared" ref="M67:M130" si="7">+K67</f>
        <v>44.539456000000001</v>
      </c>
      <c r="N67" s="29">
        <f t="shared" ref="N67:N130" si="8">+L67</f>
        <v>55.674320000000002</v>
      </c>
      <c r="Q67" s="6" t="s">
        <v>31970</v>
      </c>
      <c r="R67" s="6" t="s">
        <v>31976</v>
      </c>
      <c r="S67" s="6" t="s">
        <v>31984</v>
      </c>
      <c r="T67" s="6" t="s">
        <v>31878</v>
      </c>
      <c r="U67" s="6" t="s">
        <v>31971</v>
      </c>
      <c r="V67" s="6" t="s">
        <v>32027</v>
      </c>
    </row>
    <row r="68" spans="1:22">
      <c r="A68" s="6" t="s">
        <v>15</v>
      </c>
      <c r="B68" s="6" t="s">
        <v>85</v>
      </c>
      <c r="C68" s="24" t="s">
        <v>32360</v>
      </c>
      <c r="D68" s="24" t="s">
        <v>32361</v>
      </c>
      <c r="E68" s="6" t="s">
        <v>94</v>
      </c>
      <c r="F68" s="6" t="s">
        <v>10721</v>
      </c>
      <c r="G68" s="6" t="s">
        <v>21746</v>
      </c>
      <c r="H68" s="16">
        <v>102.48</v>
      </c>
      <c r="I68" s="16">
        <v>91.12</v>
      </c>
      <c r="J68" s="26">
        <f t="shared" si="5"/>
        <v>47.382400000000004</v>
      </c>
      <c r="K68" s="28">
        <v>44.539456000000001</v>
      </c>
      <c r="L68" s="29">
        <f t="shared" si="6"/>
        <v>55.674320000000002</v>
      </c>
      <c r="M68" s="28">
        <f t="shared" si="7"/>
        <v>44.539456000000001</v>
      </c>
      <c r="N68" s="29">
        <f t="shared" si="8"/>
        <v>55.674320000000002</v>
      </c>
      <c r="Q68" s="6" t="s">
        <v>31970</v>
      </c>
      <c r="R68" s="6" t="s">
        <v>31976</v>
      </c>
      <c r="S68" s="6" t="s">
        <v>31984</v>
      </c>
      <c r="T68" s="6" t="s">
        <v>31878</v>
      </c>
      <c r="U68" s="6" t="s">
        <v>31971</v>
      </c>
      <c r="V68" s="6" t="s">
        <v>32027</v>
      </c>
    </row>
    <row r="69" spans="1:22">
      <c r="A69" s="6" t="s">
        <v>15</v>
      </c>
      <c r="B69" s="6" t="s">
        <v>88</v>
      </c>
      <c r="C69" s="24" t="s">
        <v>32362</v>
      </c>
      <c r="D69" s="24" t="s">
        <v>32363</v>
      </c>
      <c r="E69" s="6" t="s">
        <v>95</v>
      </c>
      <c r="F69" s="6" t="s">
        <v>10722</v>
      </c>
      <c r="G69" s="6" t="s">
        <v>21747</v>
      </c>
      <c r="H69" s="16">
        <v>10.06</v>
      </c>
      <c r="I69" s="16">
        <v>9.4</v>
      </c>
      <c r="J69" s="26">
        <f t="shared" si="5"/>
        <v>4.8880000000000008</v>
      </c>
      <c r="K69" s="28">
        <v>4.5947200000000006</v>
      </c>
      <c r="L69" s="29">
        <f t="shared" si="6"/>
        <v>5.7434000000000003</v>
      </c>
      <c r="M69" s="28">
        <f t="shared" si="7"/>
        <v>4.5947200000000006</v>
      </c>
      <c r="N69" s="29">
        <f t="shared" si="8"/>
        <v>5.7434000000000003</v>
      </c>
      <c r="Q69" s="6" t="s">
        <v>31970</v>
      </c>
      <c r="R69" s="6" t="s">
        <v>31976</v>
      </c>
      <c r="S69" s="6" t="s">
        <v>31984</v>
      </c>
      <c r="T69" s="6" t="s">
        <v>31878</v>
      </c>
      <c r="U69" s="6" t="s">
        <v>31876</v>
      </c>
      <c r="V69" s="6" t="s">
        <v>88</v>
      </c>
    </row>
    <row r="70" spans="1:22">
      <c r="A70" s="6" t="s">
        <v>15</v>
      </c>
      <c r="B70" s="6" t="s">
        <v>88</v>
      </c>
      <c r="C70" s="24" t="s">
        <v>32364</v>
      </c>
      <c r="D70" s="24" t="s">
        <v>32365</v>
      </c>
      <c r="E70" s="6" t="s">
        <v>96</v>
      </c>
      <c r="F70" s="6" t="s">
        <v>10723</v>
      </c>
      <c r="G70" s="6" t="s">
        <v>21748</v>
      </c>
      <c r="H70" s="16">
        <v>10.06</v>
      </c>
      <c r="I70" s="16">
        <v>9.4</v>
      </c>
      <c r="J70" s="26">
        <f t="shared" si="5"/>
        <v>4.8880000000000008</v>
      </c>
      <c r="K70" s="28">
        <v>4.5947200000000006</v>
      </c>
      <c r="L70" s="29">
        <f t="shared" si="6"/>
        <v>5.7434000000000003</v>
      </c>
      <c r="M70" s="28">
        <f t="shared" si="7"/>
        <v>4.5947200000000006</v>
      </c>
      <c r="N70" s="29">
        <f t="shared" si="8"/>
        <v>5.7434000000000003</v>
      </c>
      <c r="Q70" s="6" t="s">
        <v>31970</v>
      </c>
      <c r="R70" s="6" t="s">
        <v>31976</v>
      </c>
      <c r="S70" s="6" t="s">
        <v>31984</v>
      </c>
      <c r="T70" s="6" t="s">
        <v>31878</v>
      </c>
      <c r="U70" s="6" t="s">
        <v>31876</v>
      </c>
      <c r="V70" s="6" t="s">
        <v>88</v>
      </c>
    </row>
    <row r="71" spans="1:22">
      <c r="A71" s="6" t="s">
        <v>15</v>
      </c>
      <c r="B71" s="6" t="s">
        <v>85</v>
      </c>
      <c r="C71" s="24" t="s">
        <v>32366</v>
      </c>
      <c r="D71" s="24" t="s">
        <v>32367</v>
      </c>
      <c r="E71" s="6" t="s">
        <v>97</v>
      </c>
      <c r="F71" s="6" t="s">
        <v>10724</v>
      </c>
      <c r="G71" s="6" t="s">
        <v>21749</v>
      </c>
      <c r="H71" s="16">
        <v>94.15</v>
      </c>
      <c r="I71" s="16">
        <v>83.53</v>
      </c>
      <c r="J71" s="26">
        <f t="shared" si="5"/>
        <v>43.435600000000001</v>
      </c>
      <c r="K71" s="28">
        <v>40.829464000000002</v>
      </c>
      <c r="L71" s="29">
        <f t="shared" si="6"/>
        <v>51.036830000000002</v>
      </c>
      <c r="M71" s="28">
        <f t="shared" si="7"/>
        <v>40.829464000000002</v>
      </c>
      <c r="N71" s="29">
        <f t="shared" si="8"/>
        <v>51.036830000000002</v>
      </c>
      <c r="Q71" s="6" t="s">
        <v>31970</v>
      </c>
      <c r="R71" s="6" t="s">
        <v>31976</v>
      </c>
      <c r="S71" s="6" t="s">
        <v>31984</v>
      </c>
      <c r="T71" s="6" t="s">
        <v>31878</v>
      </c>
      <c r="U71" s="6" t="s">
        <v>31971</v>
      </c>
      <c r="V71" s="6" t="s">
        <v>32027</v>
      </c>
    </row>
    <row r="72" spans="1:22">
      <c r="A72" s="6" t="s">
        <v>15</v>
      </c>
      <c r="B72" s="6" t="s">
        <v>85</v>
      </c>
      <c r="C72" s="24" t="s">
        <v>32368</v>
      </c>
      <c r="D72" s="24" t="s">
        <v>32369</v>
      </c>
      <c r="E72" s="6" t="s">
        <v>98</v>
      </c>
      <c r="F72" s="6" t="s">
        <v>10725</v>
      </c>
      <c r="G72" s="6" t="s">
        <v>21750</v>
      </c>
      <c r="H72" s="16">
        <v>94.15</v>
      </c>
      <c r="I72" s="16">
        <v>83.53</v>
      </c>
      <c r="J72" s="26">
        <f t="shared" si="5"/>
        <v>43.435600000000001</v>
      </c>
      <c r="K72" s="28">
        <v>40.829464000000002</v>
      </c>
      <c r="L72" s="29">
        <f t="shared" si="6"/>
        <v>51.036830000000002</v>
      </c>
      <c r="M72" s="28">
        <f t="shared" si="7"/>
        <v>40.829464000000002</v>
      </c>
      <c r="N72" s="29">
        <f t="shared" si="8"/>
        <v>51.036830000000002</v>
      </c>
      <c r="Q72" s="6" t="s">
        <v>31970</v>
      </c>
      <c r="R72" s="6" t="s">
        <v>31976</v>
      </c>
      <c r="S72" s="6" t="s">
        <v>31984</v>
      </c>
      <c r="T72" s="6" t="s">
        <v>31878</v>
      </c>
      <c r="U72" s="6" t="s">
        <v>31971</v>
      </c>
      <c r="V72" s="6" t="s">
        <v>32027</v>
      </c>
    </row>
    <row r="73" spans="1:22">
      <c r="A73" s="6" t="s">
        <v>15</v>
      </c>
      <c r="B73" s="6" t="s">
        <v>85</v>
      </c>
      <c r="C73" s="24" t="s">
        <v>32370</v>
      </c>
      <c r="D73" s="24" t="s">
        <v>32371</v>
      </c>
      <c r="E73" s="6" t="s">
        <v>99</v>
      </c>
      <c r="F73" s="6" t="s">
        <v>10726</v>
      </c>
      <c r="G73" s="6" t="s">
        <v>21751</v>
      </c>
      <c r="H73" s="16">
        <v>133.9</v>
      </c>
      <c r="I73" s="16">
        <v>119.04</v>
      </c>
      <c r="J73" s="26">
        <f t="shared" si="5"/>
        <v>61.900800000000004</v>
      </c>
      <c r="K73" s="28">
        <v>58.186752000000006</v>
      </c>
      <c r="L73" s="29">
        <f t="shared" si="6"/>
        <v>72.733440000000002</v>
      </c>
      <c r="M73" s="28">
        <f t="shared" si="7"/>
        <v>58.186752000000006</v>
      </c>
      <c r="N73" s="29">
        <f t="shared" si="8"/>
        <v>72.733440000000002</v>
      </c>
      <c r="Q73" s="6" t="s">
        <v>31970</v>
      </c>
      <c r="R73" s="6" t="s">
        <v>31976</v>
      </c>
      <c r="S73" s="6" t="s">
        <v>31984</v>
      </c>
      <c r="T73" s="6" t="s">
        <v>31878</v>
      </c>
      <c r="U73" s="6" t="s">
        <v>31971</v>
      </c>
      <c r="V73" s="6" t="s">
        <v>32027</v>
      </c>
    </row>
    <row r="74" spans="1:22">
      <c r="A74" s="6" t="s">
        <v>15</v>
      </c>
      <c r="B74" s="6" t="s">
        <v>85</v>
      </c>
      <c r="C74" s="24" t="s">
        <v>32372</v>
      </c>
      <c r="D74" s="24" t="s">
        <v>32373</v>
      </c>
      <c r="E74" s="6" t="s">
        <v>100</v>
      </c>
      <c r="F74" s="6" t="s">
        <v>10727</v>
      </c>
      <c r="G74" s="6" t="s">
        <v>21752</v>
      </c>
      <c r="H74" s="16">
        <v>133.9</v>
      </c>
      <c r="I74" s="16">
        <v>119.04</v>
      </c>
      <c r="J74" s="26">
        <f t="shared" si="5"/>
        <v>61.900800000000004</v>
      </c>
      <c r="K74" s="28">
        <v>58.186752000000006</v>
      </c>
      <c r="L74" s="29">
        <f t="shared" si="6"/>
        <v>72.733440000000002</v>
      </c>
      <c r="M74" s="28">
        <f t="shared" si="7"/>
        <v>58.186752000000006</v>
      </c>
      <c r="N74" s="29">
        <f t="shared" si="8"/>
        <v>72.733440000000002</v>
      </c>
      <c r="Q74" s="6" t="s">
        <v>31970</v>
      </c>
      <c r="R74" s="6" t="s">
        <v>31976</v>
      </c>
      <c r="S74" s="6" t="s">
        <v>31984</v>
      </c>
      <c r="T74" s="6" t="s">
        <v>31878</v>
      </c>
      <c r="U74" s="6" t="s">
        <v>31971</v>
      </c>
      <c r="V74" s="6" t="s">
        <v>32027</v>
      </c>
    </row>
    <row r="75" spans="1:22">
      <c r="A75" s="6" t="s">
        <v>15</v>
      </c>
      <c r="B75" s="6" t="s">
        <v>85</v>
      </c>
      <c r="C75" s="24" t="s">
        <v>32374</v>
      </c>
      <c r="D75" s="24" t="s">
        <v>32375</v>
      </c>
      <c r="E75" s="6" t="s">
        <v>101</v>
      </c>
      <c r="F75" s="6" t="s">
        <v>10728</v>
      </c>
      <c r="G75" s="6" t="s">
        <v>21753</v>
      </c>
      <c r="H75" s="16">
        <v>111.61</v>
      </c>
      <c r="I75" s="16">
        <v>99.740000000000009</v>
      </c>
      <c r="J75" s="26">
        <f t="shared" si="5"/>
        <v>51.86480000000001</v>
      </c>
      <c r="K75" s="28">
        <v>48.752912000000009</v>
      </c>
      <c r="L75" s="29">
        <f t="shared" si="6"/>
        <v>60.941140000000011</v>
      </c>
      <c r="M75" s="28">
        <f t="shared" si="7"/>
        <v>48.752912000000009</v>
      </c>
      <c r="N75" s="29">
        <f t="shared" si="8"/>
        <v>60.941140000000011</v>
      </c>
      <c r="Q75" s="6" t="s">
        <v>31970</v>
      </c>
      <c r="R75" s="6" t="s">
        <v>31976</v>
      </c>
      <c r="S75" s="6" t="s">
        <v>31984</v>
      </c>
      <c r="T75" s="6" t="s">
        <v>31878</v>
      </c>
      <c r="U75" s="6" t="s">
        <v>31971</v>
      </c>
      <c r="V75" s="6" t="s">
        <v>32027</v>
      </c>
    </row>
    <row r="76" spans="1:22">
      <c r="A76" s="6" t="s">
        <v>15</v>
      </c>
      <c r="B76" s="6" t="s">
        <v>85</v>
      </c>
      <c r="C76" s="24" t="s">
        <v>32376</v>
      </c>
      <c r="D76" s="24" t="s">
        <v>32377</v>
      </c>
      <c r="E76" s="6" t="s">
        <v>102</v>
      </c>
      <c r="F76" s="6" t="s">
        <v>10729</v>
      </c>
      <c r="G76" s="6" t="s">
        <v>21754</v>
      </c>
      <c r="H76" s="16">
        <v>111.61</v>
      </c>
      <c r="I76" s="16">
        <v>99.740000000000009</v>
      </c>
      <c r="J76" s="26">
        <f t="shared" si="5"/>
        <v>51.86480000000001</v>
      </c>
      <c r="K76" s="28">
        <v>48.752912000000009</v>
      </c>
      <c r="L76" s="29">
        <f t="shared" si="6"/>
        <v>60.941140000000011</v>
      </c>
      <c r="M76" s="28">
        <f t="shared" si="7"/>
        <v>48.752912000000009</v>
      </c>
      <c r="N76" s="29">
        <f t="shared" si="8"/>
        <v>60.941140000000011</v>
      </c>
      <c r="Q76" s="6" t="s">
        <v>31970</v>
      </c>
      <c r="R76" s="6" t="s">
        <v>31976</v>
      </c>
      <c r="S76" s="6" t="s">
        <v>31984</v>
      </c>
      <c r="T76" s="6" t="s">
        <v>31878</v>
      </c>
      <c r="U76" s="6" t="s">
        <v>31971</v>
      </c>
      <c r="V76" s="6" t="s">
        <v>32027</v>
      </c>
    </row>
    <row r="77" spans="1:22">
      <c r="A77" s="6" t="s">
        <v>15</v>
      </c>
      <c r="B77" s="6" t="s">
        <v>85</v>
      </c>
      <c r="C77" s="24" t="s">
        <v>32378</v>
      </c>
      <c r="D77" s="24" t="s">
        <v>32379</v>
      </c>
      <c r="E77" s="6" t="s">
        <v>103</v>
      </c>
      <c r="F77" s="6" t="s">
        <v>10730</v>
      </c>
      <c r="G77" s="6" t="s">
        <v>21755</v>
      </c>
      <c r="H77" s="16">
        <v>179.2</v>
      </c>
      <c r="I77" s="16">
        <v>159.29999999999998</v>
      </c>
      <c r="J77" s="26">
        <f t="shared" si="5"/>
        <v>82.835999999999999</v>
      </c>
      <c r="K77" s="28">
        <v>77.865839999999992</v>
      </c>
      <c r="L77" s="29">
        <f t="shared" si="6"/>
        <v>97.332299999999989</v>
      </c>
      <c r="M77" s="28">
        <f t="shared" si="7"/>
        <v>77.865839999999992</v>
      </c>
      <c r="N77" s="29">
        <f t="shared" si="8"/>
        <v>97.332299999999989</v>
      </c>
      <c r="Q77" s="6" t="s">
        <v>31970</v>
      </c>
      <c r="R77" s="6" t="s">
        <v>31976</v>
      </c>
      <c r="S77" s="6" t="s">
        <v>31984</v>
      </c>
      <c r="T77" s="6" t="s">
        <v>31878</v>
      </c>
      <c r="U77" s="6" t="s">
        <v>31971</v>
      </c>
      <c r="V77" s="6" t="s">
        <v>32027</v>
      </c>
    </row>
    <row r="78" spans="1:22">
      <c r="A78" s="6" t="s">
        <v>15</v>
      </c>
      <c r="B78" s="6" t="s">
        <v>85</v>
      </c>
      <c r="C78" s="24" t="s">
        <v>32380</v>
      </c>
      <c r="D78" s="24" t="s">
        <v>32381</v>
      </c>
      <c r="E78" s="6" t="s">
        <v>104</v>
      </c>
      <c r="F78" s="6" t="s">
        <v>10731</v>
      </c>
      <c r="G78" s="6" t="s">
        <v>21756</v>
      </c>
      <c r="H78" s="16">
        <v>179.2</v>
      </c>
      <c r="I78" s="16">
        <v>159.29999999999998</v>
      </c>
      <c r="J78" s="26">
        <f t="shared" si="5"/>
        <v>82.835999999999999</v>
      </c>
      <c r="K78" s="28">
        <v>77.865839999999992</v>
      </c>
      <c r="L78" s="29">
        <f t="shared" si="6"/>
        <v>97.332299999999989</v>
      </c>
      <c r="M78" s="28">
        <f t="shared" si="7"/>
        <v>77.865839999999992</v>
      </c>
      <c r="N78" s="29">
        <f t="shared" si="8"/>
        <v>97.332299999999989</v>
      </c>
      <c r="Q78" s="6" t="s">
        <v>31970</v>
      </c>
      <c r="R78" s="6" t="s">
        <v>31976</v>
      </c>
      <c r="S78" s="6" t="s">
        <v>31984</v>
      </c>
      <c r="T78" s="6" t="s">
        <v>31878</v>
      </c>
      <c r="U78" s="6" t="s">
        <v>31971</v>
      </c>
      <c r="V78" s="6" t="s">
        <v>32027</v>
      </c>
    </row>
    <row r="79" spans="1:22">
      <c r="A79" s="4" t="s">
        <v>15</v>
      </c>
      <c r="B79" s="4" t="s">
        <v>105</v>
      </c>
      <c r="C79" s="24" t="s">
        <v>32382</v>
      </c>
      <c r="D79" s="24" t="s">
        <v>32383</v>
      </c>
      <c r="E79" s="4" t="s">
        <v>106</v>
      </c>
      <c r="F79" s="4" t="s">
        <v>10732</v>
      </c>
      <c r="G79" s="4" t="s">
        <v>21757</v>
      </c>
      <c r="H79" s="15">
        <v>254.1</v>
      </c>
      <c r="I79" s="15">
        <v>234.92</v>
      </c>
      <c r="J79" s="26">
        <f t="shared" si="5"/>
        <v>122.1584</v>
      </c>
      <c r="K79" s="28">
        <v>114.828896</v>
      </c>
      <c r="L79" s="29">
        <f t="shared" si="6"/>
        <v>143.53611999999998</v>
      </c>
      <c r="M79" s="28">
        <f t="shared" si="7"/>
        <v>114.828896</v>
      </c>
      <c r="N79" s="29">
        <f t="shared" si="8"/>
        <v>143.53611999999998</v>
      </c>
      <c r="Q79" s="4" t="s">
        <v>31970</v>
      </c>
      <c r="R79" s="4" t="s">
        <v>31976</v>
      </c>
      <c r="S79" s="4" t="s">
        <v>31984</v>
      </c>
      <c r="T79" s="4" t="s">
        <v>31878</v>
      </c>
      <c r="U79" s="4" t="s">
        <v>31990</v>
      </c>
      <c r="V79" s="4" t="s">
        <v>32028</v>
      </c>
    </row>
    <row r="80" spans="1:22">
      <c r="A80" s="4" t="s">
        <v>15</v>
      </c>
      <c r="B80" s="4" t="s">
        <v>105</v>
      </c>
      <c r="C80" s="24" t="s">
        <v>32384</v>
      </c>
      <c r="D80" s="24" t="s">
        <v>32385</v>
      </c>
      <c r="E80" s="4" t="s">
        <v>107</v>
      </c>
      <c r="F80" s="4" t="s">
        <v>10733</v>
      </c>
      <c r="G80" s="4" t="s">
        <v>21758</v>
      </c>
      <c r="H80" s="15">
        <v>306.09999999999997</v>
      </c>
      <c r="I80" s="15">
        <v>283.02</v>
      </c>
      <c r="J80" s="26">
        <f t="shared" si="5"/>
        <v>147.1704</v>
      </c>
      <c r="K80" s="28">
        <v>138.34017599999999</v>
      </c>
      <c r="L80" s="29">
        <f t="shared" si="6"/>
        <v>172.92521999999997</v>
      </c>
      <c r="M80" s="28">
        <f t="shared" si="7"/>
        <v>138.34017599999999</v>
      </c>
      <c r="N80" s="29">
        <f t="shared" si="8"/>
        <v>172.92521999999997</v>
      </c>
      <c r="Q80" s="4" t="s">
        <v>31970</v>
      </c>
      <c r="R80" s="4" t="s">
        <v>31976</v>
      </c>
      <c r="S80" s="4" t="s">
        <v>31984</v>
      </c>
      <c r="T80" s="4" t="s">
        <v>31878</v>
      </c>
      <c r="U80" s="4" t="s">
        <v>31990</v>
      </c>
      <c r="V80" s="4" t="s">
        <v>32028</v>
      </c>
    </row>
    <row r="81" spans="1:22">
      <c r="A81" s="4" t="s">
        <v>15</v>
      </c>
      <c r="B81" s="4" t="s">
        <v>105</v>
      </c>
      <c r="C81" s="24" t="s">
        <v>32386</v>
      </c>
      <c r="D81" s="24" t="s">
        <v>32387</v>
      </c>
      <c r="E81" s="4" t="s">
        <v>108</v>
      </c>
      <c r="F81" s="4" t="s">
        <v>10734</v>
      </c>
      <c r="G81" s="4" t="s">
        <v>21759</v>
      </c>
      <c r="H81" s="15">
        <v>361.57</v>
      </c>
      <c r="I81" s="15">
        <v>334.31</v>
      </c>
      <c r="J81" s="26">
        <f t="shared" si="5"/>
        <v>173.84120000000001</v>
      </c>
      <c r="K81" s="28">
        <v>163.41072800000001</v>
      </c>
      <c r="L81" s="29">
        <f t="shared" si="6"/>
        <v>204.26340999999999</v>
      </c>
      <c r="M81" s="28">
        <f t="shared" si="7"/>
        <v>163.41072800000001</v>
      </c>
      <c r="N81" s="29">
        <f t="shared" si="8"/>
        <v>204.26340999999999</v>
      </c>
      <c r="Q81" s="4" t="s">
        <v>31970</v>
      </c>
      <c r="R81" s="4" t="s">
        <v>31976</v>
      </c>
      <c r="S81" s="4" t="s">
        <v>31984</v>
      </c>
      <c r="T81" s="4" t="s">
        <v>31878</v>
      </c>
      <c r="U81" s="4" t="s">
        <v>31990</v>
      </c>
      <c r="V81" s="4" t="s">
        <v>32028</v>
      </c>
    </row>
    <row r="82" spans="1:22">
      <c r="A82" s="6" t="s">
        <v>15</v>
      </c>
      <c r="B82" s="6" t="s">
        <v>88</v>
      </c>
      <c r="C82" s="24" t="s">
        <v>32388</v>
      </c>
      <c r="D82" s="24" t="s">
        <v>32389</v>
      </c>
      <c r="E82" s="6" t="s">
        <v>109</v>
      </c>
      <c r="F82" s="6" t="s">
        <v>10735</v>
      </c>
      <c r="G82" s="6" t="s">
        <v>21760</v>
      </c>
      <c r="H82" s="16">
        <v>16.860000000000003</v>
      </c>
      <c r="I82" s="16">
        <v>15.78</v>
      </c>
      <c r="J82" s="26">
        <f t="shared" si="5"/>
        <v>8.2056000000000004</v>
      </c>
      <c r="K82" s="28">
        <v>7.7132640000000006</v>
      </c>
      <c r="L82" s="29">
        <f t="shared" si="6"/>
        <v>9.6415799999999994</v>
      </c>
      <c r="M82" s="28">
        <f t="shared" si="7"/>
        <v>7.7132640000000006</v>
      </c>
      <c r="N82" s="29">
        <f t="shared" si="8"/>
        <v>9.6415799999999994</v>
      </c>
      <c r="Q82" s="6" t="s">
        <v>31970</v>
      </c>
      <c r="R82" s="6" t="s">
        <v>31976</v>
      </c>
      <c r="S82" s="6" t="s">
        <v>31984</v>
      </c>
      <c r="T82" s="6" t="s">
        <v>31878</v>
      </c>
      <c r="U82" s="6" t="s">
        <v>31876</v>
      </c>
      <c r="V82" s="6" t="s">
        <v>88</v>
      </c>
    </row>
    <row r="83" spans="1:22">
      <c r="A83" s="6" t="s">
        <v>15</v>
      </c>
      <c r="B83" s="6" t="s">
        <v>85</v>
      </c>
      <c r="C83" s="24" t="s">
        <v>32390</v>
      </c>
      <c r="D83" s="24" t="s">
        <v>32391</v>
      </c>
      <c r="E83" s="6" t="s">
        <v>110</v>
      </c>
      <c r="F83" s="6" t="s">
        <v>10736</v>
      </c>
      <c r="G83" s="6" t="s">
        <v>21761</v>
      </c>
      <c r="H83" s="18">
        <v>129.51999999999998</v>
      </c>
      <c r="I83" s="18">
        <v>109.77000000000001</v>
      </c>
      <c r="J83" s="26">
        <f t="shared" si="5"/>
        <v>57.080400000000004</v>
      </c>
      <c r="K83" s="28">
        <v>53.655576000000003</v>
      </c>
      <c r="L83" s="29">
        <f t="shared" si="6"/>
        <v>67.069469999999995</v>
      </c>
      <c r="M83" s="28">
        <f t="shared" si="7"/>
        <v>53.655576000000003</v>
      </c>
      <c r="N83" s="29">
        <f t="shared" si="8"/>
        <v>67.069469999999995</v>
      </c>
      <c r="Q83" s="6" t="s">
        <v>31970</v>
      </c>
      <c r="R83" s="6" t="s">
        <v>31976</v>
      </c>
      <c r="S83" s="6" t="s">
        <v>31984</v>
      </c>
      <c r="T83" s="6" t="s">
        <v>31878</v>
      </c>
      <c r="U83" s="6" t="s">
        <v>31990</v>
      </c>
      <c r="V83" s="6" t="s">
        <v>32028</v>
      </c>
    </row>
    <row r="84" spans="1:22">
      <c r="A84" s="6" t="s">
        <v>15</v>
      </c>
      <c r="B84" s="6" t="s">
        <v>85</v>
      </c>
      <c r="C84" s="24" t="s">
        <v>32392</v>
      </c>
      <c r="D84" s="24" t="s">
        <v>32393</v>
      </c>
      <c r="E84" s="6" t="s">
        <v>111</v>
      </c>
      <c r="F84" s="6" t="s">
        <v>10737</v>
      </c>
      <c r="G84" s="6" t="s">
        <v>21762</v>
      </c>
      <c r="H84" s="18">
        <v>136.1</v>
      </c>
      <c r="I84" s="18">
        <v>115.33</v>
      </c>
      <c r="J84" s="26">
        <f t="shared" si="5"/>
        <v>59.971600000000002</v>
      </c>
      <c r="K84" s="28">
        <v>56.373304000000005</v>
      </c>
      <c r="L84" s="29">
        <f t="shared" si="6"/>
        <v>70.466629999999995</v>
      </c>
      <c r="M84" s="28">
        <f t="shared" si="7"/>
        <v>56.373304000000005</v>
      </c>
      <c r="N84" s="29">
        <f t="shared" si="8"/>
        <v>70.466629999999995</v>
      </c>
      <c r="Q84" s="6" t="s">
        <v>31970</v>
      </c>
      <c r="R84" s="6" t="s">
        <v>31976</v>
      </c>
      <c r="S84" s="6" t="s">
        <v>31984</v>
      </c>
      <c r="T84" s="6" t="s">
        <v>31878</v>
      </c>
      <c r="U84" s="6" t="s">
        <v>31990</v>
      </c>
      <c r="V84" s="6" t="s">
        <v>32028</v>
      </c>
    </row>
    <row r="85" spans="1:22">
      <c r="A85" s="4" t="s">
        <v>15</v>
      </c>
      <c r="B85" s="4" t="s">
        <v>78</v>
      </c>
      <c r="C85" s="24" t="s">
        <v>32394</v>
      </c>
      <c r="D85" s="24" t="s">
        <v>32395</v>
      </c>
      <c r="E85" s="4" t="s">
        <v>112</v>
      </c>
      <c r="F85" s="4" t="s">
        <v>10738</v>
      </c>
      <c r="G85" s="4" t="s">
        <v>21763</v>
      </c>
      <c r="H85" s="15">
        <v>131.63999999999999</v>
      </c>
      <c r="I85" s="15">
        <v>117.48</v>
      </c>
      <c r="J85" s="26">
        <f t="shared" si="5"/>
        <v>61.089600000000004</v>
      </c>
      <c r="K85" s="28">
        <v>57.424224000000002</v>
      </c>
      <c r="L85" s="29">
        <f t="shared" ref="L85:L88" si="9">+K85/0.75</f>
        <v>76.565632000000008</v>
      </c>
      <c r="M85" s="28">
        <f t="shared" si="7"/>
        <v>57.424224000000002</v>
      </c>
      <c r="N85" s="29">
        <f t="shared" si="8"/>
        <v>76.565632000000008</v>
      </c>
      <c r="Q85" s="4" t="s">
        <v>31970</v>
      </c>
      <c r="R85" s="4" t="s">
        <v>31976</v>
      </c>
      <c r="S85" s="4" t="s">
        <v>31984</v>
      </c>
      <c r="T85" s="4" t="s">
        <v>31878</v>
      </c>
      <c r="U85" s="4" t="s">
        <v>13</v>
      </c>
      <c r="V85" s="4" t="s">
        <v>32026</v>
      </c>
    </row>
    <row r="86" spans="1:22">
      <c r="A86" s="4" t="s">
        <v>15</v>
      </c>
      <c r="B86" s="4" t="s">
        <v>78</v>
      </c>
      <c r="C86" s="24" t="s">
        <v>32396</v>
      </c>
      <c r="D86" s="24" t="s">
        <v>32397</v>
      </c>
      <c r="E86" s="4" t="s">
        <v>113</v>
      </c>
      <c r="F86" s="4" t="s">
        <v>10739</v>
      </c>
      <c r="G86" s="4" t="s">
        <v>21764</v>
      </c>
      <c r="H86" s="15">
        <v>131.63999999999999</v>
      </c>
      <c r="I86" s="15">
        <v>117.48</v>
      </c>
      <c r="J86" s="26">
        <f t="shared" si="5"/>
        <v>61.089600000000004</v>
      </c>
      <c r="K86" s="28">
        <v>57.424224000000002</v>
      </c>
      <c r="L86" s="29">
        <f t="shared" si="9"/>
        <v>76.565632000000008</v>
      </c>
      <c r="M86" s="28">
        <f t="shared" si="7"/>
        <v>57.424224000000002</v>
      </c>
      <c r="N86" s="29">
        <f t="shared" si="8"/>
        <v>76.565632000000008</v>
      </c>
      <c r="Q86" s="4" t="s">
        <v>31970</v>
      </c>
      <c r="R86" s="4" t="s">
        <v>31976</v>
      </c>
      <c r="S86" s="4" t="s">
        <v>31984</v>
      </c>
      <c r="T86" s="4" t="s">
        <v>31878</v>
      </c>
      <c r="U86" s="4" t="s">
        <v>13</v>
      </c>
      <c r="V86" s="4" t="s">
        <v>32026</v>
      </c>
    </row>
    <row r="87" spans="1:22">
      <c r="A87" s="4" t="s">
        <v>15</v>
      </c>
      <c r="B87" s="4" t="s">
        <v>78</v>
      </c>
      <c r="C87" s="24" t="s">
        <v>32398</v>
      </c>
      <c r="D87" s="24" t="s">
        <v>32399</v>
      </c>
      <c r="E87" s="4" t="s">
        <v>114</v>
      </c>
      <c r="F87" s="4" t="s">
        <v>10740</v>
      </c>
      <c r="G87" s="4" t="s">
        <v>21765</v>
      </c>
      <c r="H87" s="15">
        <v>109.58</v>
      </c>
      <c r="I87" s="15">
        <v>102.37</v>
      </c>
      <c r="J87" s="26">
        <f t="shared" si="5"/>
        <v>53.232400000000005</v>
      </c>
      <c r="K87" s="28">
        <v>50.038456000000004</v>
      </c>
      <c r="L87" s="29">
        <f t="shared" si="9"/>
        <v>66.717941333333343</v>
      </c>
      <c r="M87" s="28">
        <f t="shared" si="7"/>
        <v>50.038456000000004</v>
      </c>
      <c r="N87" s="29">
        <f t="shared" si="8"/>
        <v>66.717941333333343</v>
      </c>
      <c r="Q87" s="4" t="s">
        <v>31970</v>
      </c>
      <c r="R87" s="4" t="s">
        <v>31976</v>
      </c>
      <c r="S87" s="4" t="s">
        <v>31984</v>
      </c>
      <c r="T87" s="4" t="s">
        <v>31878</v>
      </c>
      <c r="U87" s="4" t="s">
        <v>13</v>
      </c>
      <c r="V87" s="4" t="s">
        <v>32026</v>
      </c>
    </row>
    <row r="88" spans="1:22">
      <c r="A88" s="4" t="s">
        <v>15</v>
      </c>
      <c r="B88" s="4" t="s">
        <v>78</v>
      </c>
      <c r="C88" s="24" t="s">
        <v>32400</v>
      </c>
      <c r="D88" s="24" t="s">
        <v>32401</v>
      </c>
      <c r="E88" s="4" t="s">
        <v>115</v>
      </c>
      <c r="F88" s="4" t="s">
        <v>10741</v>
      </c>
      <c r="G88" s="4" t="s">
        <v>21766</v>
      </c>
      <c r="H88" s="15">
        <v>109.58</v>
      </c>
      <c r="I88" s="15">
        <v>102.37</v>
      </c>
      <c r="J88" s="26">
        <f t="shared" si="5"/>
        <v>53.232400000000005</v>
      </c>
      <c r="K88" s="28">
        <v>50.038456000000004</v>
      </c>
      <c r="L88" s="29">
        <f t="shared" si="9"/>
        <v>66.717941333333343</v>
      </c>
      <c r="M88" s="28">
        <f t="shared" si="7"/>
        <v>50.038456000000004</v>
      </c>
      <c r="N88" s="29">
        <f t="shared" si="8"/>
        <v>66.717941333333343</v>
      </c>
      <c r="Q88" s="4" t="s">
        <v>31970</v>
      </c>
      <c r="R88" s="4" t="s">
        <v>31976</v>
      </c>
      <c r="S88" s="4" t="s">
        <v>31984</v>
      </c>
      <c r="T88" s="4" t="s">
        <v>31878</v>
      </c>
      <c r="U88" s="4" t="s">
        <v>13</v>
      </c>
      <c r="V88" s="4" t="s">
        <v>32026</v>
      </c>
    </row>
    <row r="89" spans="1:22">
      <c r="A89" s="6" t="s">
        <v>15</v>
      </c>
      <c r="B89" s="6" t="s">
        <v>88</v>
      </c>
      <c r="C89" s="24" t="s">
        <v>32402</v>
      </c>
      <c r="D89" s="24" t="s">
        <v>32403</v>
      </c>
      <c r="E89" s="6" t="s">
        <v>116</v>
      </c>
      <c r="F89" s="6" t="s">
        <v>10742</v>
      </c>
      <c r="G89" s="6" t="s">
        <v>21767</v>
      </c>
      <c r="H89" s="16">
        <v>38.879999999999995</v>
      </c>
      <c r="I89" s="16">
        <v>36.22</v>
      </c>
      <c r="J89" s="26">
        <f t="shared" si="5"/>
        <v>18.834399999999999</v>
      </c>
      <c r="K89" s="28">
        <v>17.704335999999998</v>
      </c>
      <c r="L89" s="29">
        <f t="shared" si="6"/>
        <v>22.130419999999997</v>
      </c>
      <c r="M89" s="28">
        <f t="shared" si="7"/>
        <v>17.704335999999998</v>
      </c>
      <c r="N89" s="29">
        <f t="shared" si="8"/>
        <v>22.130419999999997</v>
      </c>
      <c r="Q89" s="6" t="s">
        <v>31970</v>
      </c>
      <c r="R89" s="6" t="s">
        <v>31976</v>
      </c>
      <c r="S89" s="6" t="s">
        <v>31984</v>
      </c>
      <c r="T89" s="6" t="s">
        <v>31878</v>
      </c>
      <c r="U89" s="6" t="s">
        <v>31876</v>
      </c>
      <c r="V89" s="6" t="s">
        <v>88</v>
      </c>
    </row>
    <row r="90" spans="1:22">
      <c r="A90" s="4" t="s">
        <v>15</v>
      </c>
      <c r="B90" s="5" t="s">
        <v>15</v>
      </c>
      <c r="C90" s="24" t="s">
        <v>32404</v>
      </c>
      <c r="D90" s="24" t="s">
        <v>32405</v>
      </c>
      <c r="E90" s="4" t="s">
        <v>117</v>
      </c>
      <c r="F90" s="4" t="s">
        <v>10743</v>
      </c>
      <c r="G90" s="4" t="s">
        <v>21185</v>
      </c>
      <c r="H90" s="15">
        <v>154.87</v>
      </c>
      <c r="I90" s="15">
        <v>146.13999999999999</v>
      </c>
      <c r="J90" s="26">
        <f t="shared" si="5"/>
        <v>75.992800000000003</v>
      </c>
      <c r="K90" s="28">
        <v>75.992800000000003</v>
      </c>
      <c r="L90" s="29">
        <f t="shared" si="6"/>
        <v>94.991</v>
      </c>
      <c r="M90" s="28">
        <f t="shared" si="7"/>
        <v>75.992800000000003</v>
      </c>
      <c r="N90" s="29">
        <f t="shared" si="8"/>
        <v>94.991</v>
      </c>
      <c r="Q90" s="4" t="s">
        <v>31970</v>
      </c>
      <c r="R90" s="4" t="s">
        <v>31976</v>
      </c>
      <c r="S90" s="4" t="s">
        <v>31987</v>
      </c>
      <c r="T90" s="4" t="s">
        <v>31998</v>
      </c>
      <c r="U90" s="4" t="s">
        <v>31987</v>
      </c>
      <c r="V90" s="4" t="s">
        <v>31894</v>
      </c>
    </row>
    <row r="91" spans="1:22">
      <c r="A91" s="4" t="s">
        <v>15</v>
      </c>
      <c r="B91" s="5" t="s">
        <v>15</v>
      </c>
      <c r="C91" s="24" t="s">
        <v>32406</v>
      </c>
      <c r="D91" s="24" t="s">
        <v>32407</v>
      </c>
      <c r="E91" s="4" t="s">
        <v>118</v>
      </c>
      <c r="F91" s="4" t="s">
        <v>10744</v>
      </c>
      <c r="G91" s="4" t="s">
        <v>21768</v>
      </c>
      <c r="H91" s="15">
        <v>58.76</v>
      </c>
      <c r="I91" s="15">
        <v>54.589999999999996</v>
      </c>
      <c r="J91" s="26">
        <f t="shared" si="5"/>
        <v>28.386799999999997</v>
      </c>
      <c r="K91" s="28">
        <v>28.386799999999997</v>
      </c>
      <c r="L91" s="29">
        <f t="shared" si="6"/>
        <v>35.483499999999992</v>
      </c>
      <c r="M91" s="28">
        <f t="shared" si="7"/>
        <v>28.386799999999997</v>
      </c>
      <c r="N91" s="29">
        <f t="shared" si="8"/>
        <v>35.483499999999992</v>
      </c>
      <c r="Q91" s="4" t="s">
        <v>31970</v>
      </c>
      <c r="R91" s="4" t="s">
        <v>31976</v>
      </c>
      <c r="S91" s="4" t="s">
        <v>31970</v>
      </c>
      <c r="T91" s="4" t="s">
        <v>31879</v>
      </c>
      <c r="U91" s="4" t="s">
        <v>32020</v>
      </c>
      <c r="V91" s="4" t="s">
        <v>32029</v>
      </c>
    </row>
    <row r="92" spans="1:22">
      <c r="A92" s="4" t="s">
        <v>15</v>
      </c>
      <c r="B92" s="5" t="s">
        <v>15</v>
      </c>
      <c r="C92" s="24" t="s">
        <v>32408</v>
      </c>
      <c r="D92" s="24" t="s">
        <v>32409</v>
      </c>
      <c r="E92" s="4" t="s">
        <v>119</v>
      </c>
      <c r="F92" s="4" t="s">
        <v>10745</v>
      </c>
      <c r="G92" s="4" t="s">
        <v>21769</v>
      </c>
      <c r="H92" s="15">
        <v>220.12</v>
      </c>
      <c r="I92" s="15">
        <v>202.32999999999998</v>
      </c>
      <c r="J92" s="26">
        <f t="shared" si="5"/>
        <v>105.21159999999999</v>
      </c>
      <c r="K92" s="28">
        <v>105.21159999999999</v>
      </c>
      <c r="L92" s="29">
        <f t="shared" si="6"/>
        <v>131.51449999999997</v>
      </c>
      <c r="M92" s="28">
        <f t="shared" si="7"/>
        <v>105.21159999999999</v>
      </c>
      <c r="N92" s="29">
        <f t="shared" si="8"/>
        <v>131.51449999999997</v>
      </c>
      <c r="Q92" s="4" t="s">
        <v>31970</v>
      </c>
      <c r="R92" s="4" t="s">
        <v>31976</v>
      </c>
      <c r="S92" s="4" t="s">
        <v>31970</v>
      </c>
      <c r="T92" s="4" t="s">
        <v>31879</v>
      </c>
      <c r="U92" s="4" t="s">
        <v>31876</v>
      </c>
      <c r="V92" s="4" t="s">
        <v>32030</v>
      </c>
    </row>
    <row r="93" spans="1:22">
      <c r="A93" s="4" t="s">
        <v>15</v>
      </c>
      <c r="B93" s="5" t="s">
        <v>15</v>
      </c>
      <c r="C93" s="24" t="s">
        <v>32410</v>
      </c>
      <c r="D93" s="24" t="s">
        <v>32411</v>
      </c>
      <c r="E93" s="4" t="s">
        <v>120</v>
      </c>
      <c r="F93" s="4" t="s">
        <v>10746</v>
      </c>
      <c r="G93" s="4" t="s">
        <v>21770</v>
      </c>
      <c r="H93" s="15">
        <v>78.95</v>
      </c>
      <c r="I93" s="15">
        <v>73.320000000000007</v>
      </c>
      <c r="J93" s="26">
        <f t="shared" si="5"/>
        <v>38.126400000000004</v>
      </c>
      <c r="K93" s="28">
        <v>38.126400000000004</v>
      </c>
      <c r="L93" s="29">
        <f t="shared" si="6"/>
        <v>47.658000000000001</v>
      </c>
      <c r="M93" s="28">
        <f t="shared" si="7"/>
        <v>38.126400000000004</v>
      </c>
      <c r="N93" s="29">
        <f t="shared" si="8"/>
        <v>47.658000000000001</v>
      </c>
      <c r="Q93" s="4" t="s">
        <v>31970</v>
      </c>
      <c r="R93" s="4" t="s">
        <v>31976</v>
      </c>
      <c r="S93" s="4" t="s">
        <v>31970</v>
      </c>
      <c r="T93" s="4" t="s">
        <v>31879</v>
      </c>
      <c r="U93" s="4" t="s">
        <v>32020</v>
      </c>
      <c r="V93" s="4" t="s">
        <v>32029</v>
      </c>
    </row>
    <row r="94" spans="1:22">
      <c r="A94" s="4" t="s">
        <v>15</v>
      </c>
      <c r="B94" s="5" t="s">
        <v>15</v>
      </c>
      <c r="C94" s="24" t="s">
        <v>32412</v>
      </c>
      <c r="D94" s="24" t="s">
        <v>32413</v>
      </c>
      <c r="E94" s="4" t="s">
        <v>121</v>
      </c>
      <c r="F94" s="4" t="s">
        <v>10747</v>
      </c>
      <c r="G94" s="4" t="s">
        <v>21771</v>
      </c>
      <c r="H94" s="15">
        <v>97.31</v>
      </c>
      <c r="I94" s="15">
        <v>90.38000000000001</v>
      </c>
      <c r="J94" s="26">
        <f t="shared" si="5"/>
        <v>46.997600000000006</v>
      </c>
      <c r="K94" s="28">
        <v>46.997600000000006</v>
      </c>
      <c r="L94" s="29">
        <f t="shared" si="6"/>
        <v>58.747000000000007</v>
      </c>
      <c r="M94" s="28">
        <f t="shared" si="7"/>
        <v>46.997600000000006</v>
      </c>
      <c r="N94" s="29">
        <f t="shared" si="8"/>
        <v>58.747000000000007</v>
      </c>
      <c r="Q94" s="4" t="s">
        <v>31970</v>
      </c>
      <c r="R94" s="4" t="s">
        <v>31976</v>
      </c>
      <c r="S94" s="4" t="s">
        <v>31970</v>
      </c>
      <c r="T94" s="4" t="s">
        <v>31879</v>
      </c>
      <c r="U94" s="4" t="s">
        <v>32020</v>
      </c>
      <c r="V94" s="4" t="s">
        <v>32029</v>
      </c>
    </row>
    <row r="95" spans="1:22">
      <c r="A95" s="4" t="s">
        <v>15</v>
      </c>
      <c r="B95" s="5" t="s">
        <v>15</v>
      </c>
      <c r="C95" s="24" t="s">
        <v>32414</v>
      </c>
      <c r="D95" s="24" t="s">
        <v>32415</v>
      </c>
      <c r="E95" s="4" t="s">
        <v>122</v>
      </c>
      <c r="F95" s="4" t="s">
        <v>10748</v>
      </c>
      <c r="G95" s="4" t="s">
        <v>21772</v>
      </c>
      <c r="H95" s="15">
        <v>124.83</v>
      </c>
      <c r="I95" s="15">
        <v>115.9</v>
      </c>
      <c r="J95" s="26">
        <f t="shared" si="5"/>
        <v>60.268000000000008</v>
      </c>
      <c r="K95" s="28">
        <v>60.268000000000008</v>
      </c>
      <c r="L95" s="29">
        <f t="shared" si="6"/>
        <v>75.335000000000008</v>
      </c>
      <c r="M95" s="28">
        <f t="shared" si="7"/>
        <v>60.268000000000008</v>
      </c>
      <c r="N95" s="29">
        <f t="shared" si="8"/>
        <v>75.335000000000008</v>
      </c>
      <c r="Q95" s="4" t="s">
        <v>31970</v>
      </c>
      <c r="R95" s="4" t="s">
        <v>31976</v>
      </c>
      <c r="S95" s="4" t="s">
        <v>31970</v>
      </c>
      <c r="T95" s="4" t="s">
        <v>31879</v>
      </c>
      <c r="U95" s="4" t="s">
        <v>32020</v>
      </c>
      <c r="V95" s="4" t="s">
        <v>32029</v>
      </c>
    </row>
    <row r="96" spans="1:22">
      <c r="A96" s="4" t="s">
        <v>15</v>
      </c>
      <c r="B96" s="5" t="s">
        <v>15</v>
      </c>
      <c r="C96" s="24" t="s">
        <v>32416</v>
      </c>
      <c r="D96" s="24" t="s">
        <v>32417</v>
      </c>
      <c r="E96" s="4" t="s">
        <v>123</v>
      </c>
      <c r="F96" s="4" t="s">
        <v>10749</v>
      </c>
      <c r="G96" s="4" t="s">
        <v>21773</v>
      </c>
      <c r="H96" s="15">
        <v>110.13000000000001</v>
      </c>
      <c r="I96" s="15">
        <v>102.30000000000001</v>
      </c>
      <c r="J96" s="26">
        <f t="shared" si="5"/>
        <v>53.196000000000005</v>
      </c>
      <c r="K96" s="28">
        <v>53.196000000000005</v>
      </c>
      <c r="L96" s="29">
        <f t="shared" si="6"/>
        <v>66.495000000000005</v>
      </c>
      <c r="M96" s="28">
        <f t="shared" si="7"/>
        <v>53.196000000000005</v>
      </c>
      <c r="N96" s="29">
        <f t="shared" si="8"/>
        <v>66.495000000000005</v>
      </c>
      <c r="Q96" s="4" t="s">
        <v>31970</v>
      </c>
      <c r="R96" s="4" t="s">
        <v>31976</v>
      </c>
      <c r="S96" s="4" t="s">
        <v>31970</v>
      </c>
      <c r="T96" s="4" t="s">
        <v>31879</v>
      </c>
      <c r="U96" s="4" t="s">
        <v>32020</v>
      </c>
      <c r="V96" s="4" t="s">
        <v>32029</v>
      </c>
    </row>
    <row r="97" spans="1:22">
      <c r="A97" s="6" t="s">
        <v>15</v>
      </c>
      <c r="B97" s="9" t="s">
        <v>15</v>
      </c>
      <c r="C97" s="24" t="s">
        <v>32418</v>
      </c>
      <c r="D97" s="24" t="s">
        <v>32419</v>
      </c>
      <c r="E97" s="6" t="s">
        <v>124</v>
      </c>
      <c r="F97" s="6" t="s">
        <v>10750</v>
      </c>
      <c r="G97" s="6" t="s">
        <v>21774</v>
      </c>
      <c r="H97" s="16">
        <v>143.66999999999999</v>
      </c>
      <c r="I97" s="16">
        <v>128.66999999999999</v>
      </c>
      <c r="J97" s="26">
        <f t="shared" si="5"/>
        <v>66.9084</v>
      </c>
      <c r="K97" s="28">
        <v>66.9084</v>
      </c>
      <c r="L97" s="29">
        <f t="shared" si="6"/>
        <v>83.635499999999993</v>
      </c>
      <c r="M97" s="28">
        <f t="shared" si="7"/>
        <v>66.9084</v>
      </c>
      <c r="N97" s="29">
        <f t="shared" si="8"/>
        <v>83.635499999999993</v>
      </c>
      <c r="Q97" s="6" t="s">
        <v>31970</v>
      </c>
      <c r="R97" s="6" t="s">
        <v>31976</v>
      </c>
      <c r="S97" s="6" t="s">
        <v>31970</v>
      </c>
      <c r="T97" s="6" t="s">
        <v>31879</v>
      </c>
      <c r="U97" s="6" t="s">
        <v>31990</v>
      </c>
      <c r="V97" s="6" t="s">
        <v>32031</v>
      </c>
    </row>
    <row r="98" spans="1:22">
      <c r="A98" s="6" t="s">
        <v>15</v>
      </c>
      <c r="B98" s="9" t="s">
        <v>15</v>
      </c>
      <c r="C98" s="24" t="s">
        <v>32420</v>
      </c>
      <c r="D98" s="24" t="s">
        <v>32421</v>
      </c>
      <c r="E98" s="6" t="s">
        <v>125</v>
      </c>
      <c r="F98" s="6" t="s">
        <v>10751</v>
      </c>
      <c r="G98" s="6" t="s">
        <v>21775</v>
      </c>
      <c r="H98" s="16">
        <v>164.37</v>
      </c>
      <c r="I98" s="16">
        <v>147.19</v>
      </c>
      <c r="J98" s="26">
        <f t="shared" si="5"/>
        <v>76.538799999999995</v>
      </c>
      <c r="K98" s="28">
        <v>76.538799999999995</v>
      </c>
      <c r="L98" s="29">
        <f t="shared" si="6"/>
        <v>95.67349999999999</v>
      </c>
      <c r="M98" s="28">
        <f t="shared" si="7"/>
        <v>76.538799999999995</v>
      </c>
      <c r="N98" s="29">
        <f t="shared" si="8"/>
        <v>95.67349999999999</v>
      </c>
      <c r="Q98" s="6" t="s">
        <v>31970</v>
      </c>
      <c r="R98" s="6" t="s">
        <v>31976</v>
      </c>
      <c r="S98" s="6" t="s">
        <v>31970</v>
      </c>
      <c r="T98" s="6" t="s">
        <v>31879</v>
      </c>
      <c r="U98" s="6" t="s">
        <v>31990</v>
      </c>
      <c r="V98" s="6" t="s">
        <v>32031</v>
      </c>
    </row>
    <row r="99" spans="1:22">
      <c r="A99" s="6" t="s">
        <v>15</v>
      </c>
      <c r="B99" s="9" t="s">
        <v>15</v>
      </c>
      <c r="C99" s="24" t="s">
        <v>32422</v>
      </c>
      <c r="D99" s="24" t="s">
        <v>32423</v>
      </c>
      <c r="E99" s="6" t="s">
        <v>126</v>
      </c>
      <c r="F99" s="6" t="s">
        <v>10752</v>
      </c>
      <c r="G99" s="6" t="s">
        <v>21776</v>
      </c>
      <c r="H99" s="16">
        <v>192.70999999999998</v>
      </c>
      <c r="I99" s="16">
        <v>176.26</v>
      </c>
      <c r="J99" s="26">
        <f t="shared" si="5"/>
        <v>91.655199999999994</v>
      </c>
      <c r="K99" s="28">
        <v>91.655199999999994</v>
      </c>
      <c r="L99" s="29">
        <f t="shared" si="6"/>
        <v>114.56899999999999</v>
      </c>
      <c r="M99" s="28">
        <f t="shared" si="7"/>
        <v>91.655199999999994</v>
      </c>
      <c r="N99" s="29">
        <f t="shared" si="8"/>
        <v>114.56899999999999</v>
      </c>
      <c r="Q99" s="6" t="s">
        <v>31970</v>
      </c>
      <c r="R99" s="6" t="s">
        <v>31976</v>
      </c>
      <c r="S99" s="6" t="s">
        <v>31970</v>
      </c>
      <c r="T99" s="6" t="s">
        <v>31879</v>
      </c>
      <c r="U99" s="6" t="s">
        <v>31990</v>
      </c>
      <c r="V99" s="6" t="s">
        <v>32031</v>
      </c>
    </row>
    <row r="100" spans="1:22">
      <c r="A100" s="6" t="s">
        <v>15</v>
      </c>
      <c r="B100" s="9" t="s">
        <v>15</v>
      </c>
      <c r="C100" s="24" t="s">
        <v>32424</v>
      </c>
      <c r="D100" s="24" t="s">
        <v>32425</v>
      </c>
      <c r="E100" s="6" t="s">
        <v>127</v>
      </c>
      <c r="F100" s="6" t="s">
        <v>10753</v>
      </c>
      <c r="G100" s="6" t="s">
        <v>21777</v>
      </c>
      <c r="H100" s="16">
        <v>180.66</v>
      </c>
      <c r="I100" s="16">
        <v>161.76</v>
      </c>
      <c r="J100" s="26">
        <f t="shared" si="5"/>
        <v>84.115200000000002</v>
      </c>
      <c r="K100" s="28">
        <v>84.115200000000002</v>
      </c>
      <c r="L100" s="29">
        <f t="shared" si="6"/>
        <v>105.14399999999999</v>
      </c>
      <c r="M100" s="28">
        <f t="shared" si="7"/>
        <v>84.115200000000002</v>
      </c>
      <c r="N100" s="29">
        <f t="shared" si="8"/>
        <v>105.14399999999999</v>
      </c>
      <c r="Q100" s="6" t="s">
        <v>31970</v>
      </c>
      <c r="R100" s="6" t="s">
        <v>31976</v>
      </c>
      <c r="S100" s="6" t="s">
        <v>31970</v>
      </c>
      <c r="T100" s="6" t="s">
        <v>31879</v>
      </c>
      <c r="U100" s="6" t="s">
        <v>31990</v>
      </c>
      <c r="V100" s="6" t="s">
        <v>32031</v>
      </c>
    </row>
    <row r="101" spans="1:22">
      <c r="A101" s="6" t="s">
        <v>15</v>
      </c>
      <c r="B101" s="9" t="s">
        <v>15</v>
      </c>
      <c r="C101" s="24" t="s">
        <v>32426</v>
      </c>
      <c r="D101" s="24" t="s">
        <v>32427</v>
      </c>
      <c r="E101" s="6" t="s">
        <v>128</v>
      </c>
      <c r="F101" s="6" t="s">
        <v>10754</v>
      </c>
      <c r="G101" s="6" t="s">
        <v>21778</v>
      </c>
      <c r="H101" s="16">
        <v>373.48</v>
      </c>
      <c r="I101" s="16">
        <v>341.52</v>
      </c>
      <c r="J101" s="26">
        <f t="shared" si="5"/>
        <v>177.59039999999999</v>
      </c>
      <c r="K101" s="28">
        <v>177.59039999999999</v>
      </c>
      <c r="L101" s="29">
        <f t="shared" si="6"/>
        <v>221.98799999999997</v>
      </c>
      <c r="M101" s="28">
        <f t="shared" si="7"/>
        <v>177.59039999999999</v>
      </c>
      <c r="N101" s="29">
        <f t="shared" si="8"/>
        <v>221.98799999999997</v>
      </c>
      <c r="Q101" s="6" t="s">
        <v>31970</v>
      </c>
      <c r="R101" s="6" t="s">
        <v>31976</v>
      </c>
      <c r="S101" s="6" t="s">
        <v>31970</v>
      </c>
      <c r="T101" s="6" t="s">
        <v>31879</v>
      </c>
      <c r="U101" s="6" t="s">
        <v>13</v>
      </c>
      <c r="V101" s="6" t="s">
        <v>32032</v>
      </c>
    </row>
    <row r="102" spans="1:22">
      <c r="A102" s="6" t="s">
        <v>15</v>
      </c>
      <c r="B102" s="9" t="s">
        <v>15</v>
      </c>
      <c r="C102" s="24" t="s">
        <v>32428</v>
      </c>
      <c r="D102" s="24" t="s">
        <v>32429</v>
      </c>
      <c r="E102" s="6" t="s">
        <v>129</v>
      </c>
      <c r="F102" s="6" t="s">
        <v>10755</v>
      </c>
      <c r="G102" s="6" t="s">
        <v>21779</v>
      </c>
      <c r="H102" s="16">
        <v>350.63</v>
      </c>
      <c r="I102" s="16">
        <v>320.64</v>
      </c>
      <c r="J102" s="26">
        <f t="shared" si="5"/>
        <v>166.7328</v>
      </c>
      <c r="K102" s="28">
        <v>166.7328</v>
      </c>
      <c r="L102" s="29">
        <f t="shared" si="6"/>
        <v>208.416</v>
      </c>
      <c r="M102" s="28">
        <f t="shared" si="7"/>
        <v>166.7328</v>
      </c>
      <c r="N102" s="29">
        <f t="shared" si="8"/>
        <v>208.416</v>
      </c>
      <c r="Q102" s="6" t="s">
        <v>31970</v>
      </c>
      <c r="R102" s="6" t="s">
        <v>31976</v>
      </c>
      <c r="S102" s="6" t="s">
        <v>31970</v>
      </c>
      <c r="T102" s="6" t="s">
        <v>31879</v>
      </c>
      <c r="U102" s="6" t="s">
        <v>13</v>
      </c>
      <c r="V102" s="6" t="s">
        <v>32032</v>
      </c>
    </row>
    <row r="103" spans="1:22">
      <c r="A103" s="6" t="s">
        <v>15</v>
      </c>
      <c r="B103" s="9" t="s">
        <v>15</v>
      </c>
      <c r="C103" s="24" t="s">
        <v>32430</v>
      </c>
      <c r="D103" s="24" t="s">
        <v>32431</v>
      </c>
      <c r="E103" s="6" t="s">
        <v>130</v>
      </c>
      <c r="F103" s="6" t="s">
        <v>10756</v>
      </c>
      <c r="G103" s="6" t="s">
        <v>21780</v>
      </c>
      <c r="H103" s="16">
        <v>40.43</v>
      </c>
      <c r="I103" s="16">
        <v>37.549999999999997</v>
      </c>
      <c r="J103" s="26">
        <f t="shared" si="5"/>
        <v>19.526</v>
      </c>
      <c r="K103" s="28">
        <v>19.526</v>
      </c>
      <c r="L103" s="29">
        <f t="shared" si="6"/>
        <v>24.407499999999999</v>
      </c>
      <c r="M103" s="28">
        <f t="shared" si="7"/>
        <v>19.526</v>
      </c>
      <c r="N103" s="29">
        <f t="shared" si="8"/>
        <v>24.407499999999999</v>
      </c>
      <c r="Q103" s="6" t="s">
        <v>31970</v>
      </c>
      <c r="R103" s="6" t="s">
        <v>31976</v>
      </c>
      <c r="S103" s="6" t="s">
        <v>31970</v>
      </c>
      <c r="T103" s="6" t="s">
        <v>31879</v>
      </c>
      <c r="U103" s="6" t="s">
        <v>32020</v>
      </c>
      <c r="V103" s="6" t="s">
        <v>32029</v>
      </c>
    </row>
    <row r="104" spans="1:22">
      <c r="A104" s="6" t="s">
        <v>15</v>
      </c>
      <c r="B104" s="6" t="s">
        <v>32</v>
      </c>
      <c r="C104" s="24" t="s">
        <v>32432</v>
      </c>
      <c r="D104" s="24" t="s">
        <v>32433</v>
      </c>
      <c r="E104" s="6" t="s">
        <v>131</v>
      </c>
      <c r="F104" s="6" t="s">
        <v>10757</v>
      </c>
      <c r="G104" s="6" t="s">
        <v>21781</v>
      </c>
      <c r="H104" s="16">
        <v>48.33</v>
      </c>
      <c r="I104" s="16">
        <v>43.449999999999996</v>
      </c>
      <c r="J104" s="26">
        <f t="shared" si="5"/>
        <v>22.593999999999998</v>
      </c>
      <c r="K104" s="28">
        <v>22.029149999999998</v>
      </c>
      <c r="L104" s="29">
        <f t="shared" si="6"/>
        <v>27.536437499999995</v>
      </c>
      <c r="M104" s="28">
        <f t="shared" si="7"/>
        <v>22.029149999999998</v>
      </c>
      <c r="N104" s="29">
        <f t="shared" si="8"/>
        <v>27.536437499999995</v>
      </c>
      <c r="Q104" s="6" t="s">
        <v>31970</v>
      </c>
      <c r="R104" s="6" t="s">
        <v>31976</v>
      </c>
      <c r="S104" s="6" t="s">
        <v>14</v>
      </c>
      <c r="T104" s="6" t="s">
        <v>31996</v>
      </c>
      <c r="U104" s="6" t="s">
        <v>31875</v>
      </c>
      <c r="V104" s="6" t="s">
        <v>31889</v>
      </c>
    </row>
    <row r="105" spans="1:22">
      <c r="A105" s="4" t="s">
        <v>15</v>
      </c>
      <c r="B105" s="4" t="s">
        <v>32</v>
      </c>
      <c r="C105" s="24" t="s">
        <v>32434</v>
      </c>
      <c r="D105" s="24" t="s">
        <v>32435</v>
      </c>
      <c r="E105" s="4" t="s">
        <v>132</v>
      </c>
      <c r="F105" s="4" t="s">
        <v>10758</v>
      </c>
      <c r="G105" s="4" t="s">
        <v>21782</v>
      </c>
      <c r="H105" s="15">
        <v>325.77999999999997</v>
      </c>
      <c r="I105" s="15">
        <v>293.53999999999996</v>
      </c>
      <c r="J105" s="26">
        <f t="shared" si="5"/>
        <v>152.64079999999998</v>
      </c>
      <c r="K105" s="28">
        <v>148.82477999999998</v>
      </c>
      <c r="L105" s="29">
        <f t="shared" si="6"/>
        <v>186.03097499999996</v>
      </c>
      <c r="M105" s="28">
        <f t="shared" si="7"/>
        <v>148.82477999999998</v>
      </c>
      <c r="N105" s="29">
        <f t="shared" si="8"/>
        <v>186.03097499999996</v>
      </c>
      <c r="Q105" s="4" t="s">
        <v>31970</v>
      </c>
      <c r="R105" s="4" t="s">
        <v>31976</v>
      </c>
      <c r="S105" s="4" t="s">
        <v>14</v>
      </c>
      <c r="T105" s="4" t="s">
        <v>31996</v>
      </c>
      <c r="U105" s="4" t="s">
        <v>31877</v>
      </c>
      <c r="V105" s="4" t="s">
        <v>31895</v>
      </c>
    </row>
    <row r="106" spans="1:22">
      <c r="A106" s="4" t="s">
        <v>15</v>
      </c>
      <c r="B106" s="4" t="s">
        <v>32</v>
      </c>
      <c r="C106" s="24" t="s">
        <v>32436</v>
      </c>
      <c r="D106" s="24" t="s">
        <v>32437</v>
      </c>
      <c r="E106" s="4" t="s">
        <v>133</v>
      </c>
      <c r="F106" s="4" t="s">
        <v>10759</v>
      </c>
      <c r="G106" s="4" t="s">
        <v>21783</v>
      </c>
      <c r="H106" s="15">
        <v>325.77999999999997</v>
      </c>
      <c r="I106" s="15">
        <v>293.53999999999996</v>
      </c>
      <c r="J106" s="26">
        <f t="shared" si="5"/>
        <v>152.64079999999998</v>
      </c>
      <c r="K106" s="28">
        <v>148.82477999999998</v>
      </c>
      <c r="L106" s="29">
        <f t="shared" si="6"/>
        <v>186.03097499999996</v>
      </c>
      <c r="M106" s="28">
        <f t="shared" si="7"/>
        <v>148.82477999999998</v>
      </c>
      <c r="N106" s="29">
        <f t="shared" si="8"/>
        <v>186.03097499999996</v>
      </c>
      <c r="Q106" s="4" t="s">
        <v>31970</v>
      </c>
      <c r="R106" s="4" t="s">
        <v>31976</v>
      </c>
      <c r="S106" s="4" t="s">
        <v>14</v>
      </c>
      <c r="T106" s="4" t="s">
        <v>31996</v>
      </c>
      <c r="U106" s="4" t="s">
        <v>31877</v>
      </c>
      <c r="V106" s="4" t="s">
        <v>31895</v>
      </c>
    </row>
    <row r="107" spans="1:22">
      <c r="A107" s="4" t="s">
        <v>15</v>
      </c>
      <c r="B107" s="5" t="s">
        <v>15</v>
      </c>
      <c r="C107" s="24" t="s">
        <v>32438</v>
      </c>
      <c r="D107" s="24" t="s">
        <v>32439</v>
      </c>
      <c r="E107" s="4" t="s">
        <v>134</v>
      </c>
      <c r="F107" s="4" t="s">
        <v>10760</v>
      </c>
      <c r="G107" s="4" t="s">
        <v>21784</v>
      </c>
      <c r="H107" s="15">
        <v>357.88</v>
      </c>
      <c r="I107" s="15">
        <v>313.86</v>
      </c>
      <c r="J107" s="26">
        <f t="shared" si="5"/>
        <v>163.2072</v>
      </c>
      <c r="K107" s="28">
        <v>159.12701999999999</v>
      </c>
      <c r="L107" s="29">
        <f t="shared" si="6"/>
        <v>198.90877499999996</v>
      </c>
      <c r="M107" s="28">
        <f t="shared" si="7"/>
        <v>159.12701999999999</v>
      </c>
      <c r="N107" s="29">
        <f t="shared" si="8"/>
        <v>198.90877499999996</v>
      </c>
      <c r="Q107" s="4" t="s">
        <v>31970</v>
      </c>
      <c r="R107" s="4" t="s">
        <v>31976</v>
      </c>
      <c r="S107" s="4" t="s">
        <v>14</v>
      </c>
      <c r="T107" s="4" t="s">
        <v>31996</v>
      </c>
      <c r="U107" s="4" t="s">
        <v>31987</v>
      </c>
      <c r="V107" s="4" t="s">
        <v>31896</v>
      </c>
    </row>
    <row r="108" spans="1:22">
      <c r="A108" s="4" t="s">
        <v>15</v>
      </c>
      <c r="B108" s="5" t="s">
        <v>15</v>
      </c>
      <c r="C108" s="24" t="s">
        <v>32440</v>
      </c>
      <c r="D108" s="24" t="s">
        <v>32441</v>
      </c>
      <c r="E108" s="4" t="s">
        <v>135</v>
      </c>
      <c r="F108" s="4" t="s">
        <v>10761</v>
      </c>
      <c r="G108" s="4" t="s">
        <v>21785</v>
      </c>
      <c r="H108" s="15">
        <v>365.76</v>
      </c>
      <c r="I108" s="15">
        <v>320.77</v>
      </c>
      <c r="J108" s="26">
        <f t="shared" si="5"/>
        <v>166.8004</v>
      </c>
      <c r="K108" s="28">
        <v>162.63039000000001</v>
      </c>
      <c r="L108" s="29">
        <f t="shared" si="6"/>
        <v>203.28798749999999</v>
      </c>
      <c r="M108" s="28">
        <f t="shared" si="7"/>
        <v>162.63039000000001</v>
      </c>
      <c r="N108" s="29">
        <f t="shared" si="8"/>
        <v>203.28798749999999</v>
      </c>
      <c r="Q108" s="4" t="s">
        <v>31970</v>
      </c>
      <c r="R108" s="4" t="s">
        <v>31976</v>
      </c>
      <c r="S108" s="4" t="s">
        <v>14</v>
      </c>
      <c r="T108" s="4" t="s">
        <v>31996</v>
      </c>
      <c r="U108" s="4" t="s">
        <v>31987</v>
      </c>
      <c r="V108" s="4" t="s">
        <v>31896</v>
      </c>
    </row>
    <row r="109" spans="1:22">
      <c r="A109" s="4" t="s">
        <v>15</v>
      </c>
      <c r="B109" s="4" t="s">
        <v>32</v>
      </c>
      <c r="C109" s="24" t="s">
        <v>32442</v>
      </c>
      <c r="D109" s="24" t="s">
        <v>32443</v>
      </c>
      <c r="E109" s="4" t="s">
        <v>136</v>
      </c>
      <c r="F109" s="4" t="s">
        <v>10762</v>
      </c>
      <c r="G109" s="4" t="s">
        <v>21786</v>
      </c>
      <c r="H109" s="15">
        <v>317.86</v>
      </c>
      <c r="I109" s="15">
        <v>286.37</v>
      </c>
      <c r="J109" s="26">
        <f t="shared" si="5"/>
        <v>148.91240000000002</v>
      </c>
      <c r="K109" s="28">
        <v>145.18959000000001</v>
      </c>
      <c r="L109" s="29">
        <f t="shared" si="6"/>
        <v>181.4869875</v>
      </c>
      <c r="M109" s="28">
        <f t="shared" si="7"/>
        <v>145.18959000000001</v>
      </c>
      <c r="N109" s="29">
        <f t="shared" si="8"/>
        <v>181.4869875</v>
      </c>
      <c r="Q109" s="4" t="s">
        <v>31970</v>
      </c>
      <c r="R109" s="4" t="s">
        <v>31976</v>
      </c>
      <c r="S109" s="4" t="s">
        <v>14</v>
      </c>
      <c r="T109" s="4" t="s">
        <v>31996</v>
      </c>
      <c r="U109" s="4" t="s">
        <v>31877</v>
      </c>
      <c r="V109" s="4" t="s">
        <v>31895</v>
      </c>
    </row>
    <row r="110" spans="1:22">
      <c r="A110" s="4" t="s">
        <v>15</v>
      </c>
      <c r="B110" s="4" t="s">
        <v>32</v>
      </c>
      <c r="C110" s="24" t="s">
        <v>32444</v>
      </c>
      <c r="D110" s="24" t="s">
        <v>32445</v>
      </c>
      <c r="E110" s="4" t="s">
        <v>137</v>
      </c>
      <c r="F110" s="4" t="s">
        <v>10763</v>
      </c>
      <c r="G110" s="4" t="s">
        <v>21787</v>
      </c>
      <c r="H110" s="15">
        <v>317.86</v>
      </c>
      <c r="I110" s="15">
        <v>286.37</v>
      </c>
      <c r="J110" s="26">
        <f t="shared" si="5"/>
        <v>148.91240000000002</v>
      </c>
      <c r="K110" s="28">
        <v>145.18959000000001</v>
      </c>
      <c r="L110" s="29">
        <f t="shared" si="6"/>
        <v>181.4869875</v>
      </c>
      <c r="M110" s="28">
        <f t="shared" si="7"/>
        <v>145.18959000000001</v>
      </c>
      <c r="N110" s="29">
        <f t="shared" si="8"/>
        <v>181.4869875</v>
      </c>
      <c r="Q110" s="4" t="s">
        <v>31970</v>
      </c>
      <c r="R110" s="4" t="s">
        <v>31976</v>
      </c>
      <c r="S110" s="4" t="s">
        <v>14</v>
      </c>
      <c r="T110" s="4" t="s">
        <v>31996</v>
      </c>
      <c r="U110" s="4" t="s">
        <v>31877</v>
      </c>
      <c r="V110" s="4" t="s">
        <v>31895</v>
      </c>
    </row>
    <row r="111" spans="1:22">
      <c r="A111" s="6" t="s">
        <v>15</v>
      </c>
      <c r="B111" s="6" t="s">
        <v>32</v>
      </c>
      <c r="C111" s="24" t="s">
        <v>32446</v>
      </c>
      <c r="D111" s="24" t="s">
        <v>32447</v>
      </c>
      <c r="E111" s="6" t="s">
        <v>138</v>
      </c>
      <c r="F111" s="6" t="s">
        <v>10764</v>
      </c>
      <c r="G111" s="6" t="s">
        <v>21788</v>
      </c>
      <c r="H111" s="16">
        <v>216.32</v>
      </c>
      <c r="I111" s="16">
        <v>204.28</v>
      </c>
      <c r="J111" s="26">
        <f t="shared" si="5"/>
        <v>106.2256</v>
      </c>
      <c r="K111" s="28">
        <v>103.56995999999999</v>
      </c>
      <c r="L111" s="29">
        <f t="shared" si="6"/>
        <v>129.46244999999999</v>
      </c>
      <c r="M111" s="28">
        <f t="shared" si="7"/>
        <v>103.56995999999999</v>
      </c>
      <c r="N111" s="29">
        <f t="shared" si="8"/>
        <v>129.46244999999999</v>
      </c>
      <c r="Q111" s="6" t="s">
        <v>31970</v>
      </c>
      <c r="R111" s="6" t="s">
        <v>31976</v>
      </c>
      <c r="S111" s="6" t="s">
        <v>14</v>
      </c>
      <c r="T111" s="6" t="s">
        <v>31996</v>
      </c>
      <c r="U111" s="6" t="s">
        <v>31875</v>
      </c>
      <c r="V111" s="6" t="s">
        <v>31889</v>
      </c>
    </row>
    <row r="112" spans="1:22">
      <c r="A112" s="6" t="s">
        <v>15</v>
      </c>
      <c r="B112" s="6" t="s">
        <v>139</v>
      </c>
      <c r="C112" s="24" t="s">
        <v>32448</v>
      </c>
      <c r="D112" s="24" t="s">
        <v>32449</v>
      </c>
      <c r="E112" s="6" t="s">
        <v>140</v>
      </c>
      <c r="F112" s="6" t="s">
        <v>10765</v>
      </c>
      <c r="G112" s="6" t="s">
        <v>21789</v>
      </c>
      <c r="H112" s="16">
        <v>385.69</v>
      </c>
      <c r="I112" s="16">
        <v>351.19</v>
      </c>
      <c r="J112" s="26">
        <f t="shared" si="5"/>
        <v>182.61879999999999</v>
      </c>
      <c r="K112" s="28">
        <v>178.05332999999999</v>
      </c>
      <c r="L112" s="29">
        <f t="shared" si="6"/>
        <v>222.56666249999998</v>
      </c>
      <c r="M112" s="28">
        <f t="shared" si="7"/>
        <v>178.05332999999999</v>
      </c>
      <c r="N112" s="29">
        <f t="shared" si="8"/>
        <v>222.56666249999998</v>
      </c>
      <c r="Q112" s="6" t="s">
        <v>31970</v>
      </c>
      <c r="R112" s="6" t="s">
        <v>31976</v>
      </c>
      <c r="S112" s="6" t="s">
        <v>31986</v>
      </c>
      <c r="T112" s="6" t="s">
        <v>31997</v>
      </c>
      <c r="U112" s="6" t="s">
        <v>13</v>
      </c>
      <c r="V112" s="6" t="s">
        <v>31897</v>
      </c>
    </row>
    <row r="113" spans="1:22">
      <c r="A113" s="6" t="s">
        <v>15</v>
      </c>
      <c r="B113" s="6" t="s">
        <v>139</v>
      </c>
      <c r="C113" s="24" t="s">
        <v>32450</v>
      </c>
      <c r="D113" s="24" t="s">
        <v>32451</v>
      </c>
      <c r="E113" s="6" t="s">
        <v>141</v>
      </c>
      <c r="F113" s="6" t="s">
        <v>10766</v>
      </c>
      <c r="G113" s="6" t="s">
        <v>21790</v>
      </c>
      <c r="H113" s="16">
        <v>371.81</v>
      </c>
      <c r="I113" s="16">
        <v>338.62</v>
      </c>
      <c r="J113" s="26">
        <f t="shared" si="5"/>
        <v>176.08240000000001</v>
      </c>
      <c r="K113" s="28">
        <v>171.68034</v>
      </c>
      <c r="L113" s="29">
        <f t="shared" si="6"/>
        <v>214.600425</v>
      </c>
      <c r="M113" s="28">
        <f t="shared" si="7"/>
        <v>171.68034</v>
      </c>
      <c r="N113" s="29">
        <f t="shared" si="8"/>
        <v>214.600425</v>
      </c>
      <c r="Q113" s="6" t="s">
        <v>31970</v>
      </c>
      <c r="R113" s="6" t="s">
        <v>31976</v>
      </c>
      <c r="S113" s="6" t="s">
        <v>31986</v>
      </c>
      <c r="T113" s="6" t="s">
        <v>31997</v>
      </c>
      <c r="U113" s="6" t="s">
        <v>13</v>
      </c>
      <c r="V113" s="6" t="s">
        <v>31897</v>
      </c>
    </row>
    <row r="114" spans="1:22">
      <c r="A114" s="6" t="s">
        <v>15</v>
      </c>
      <c r="B114" s="6" t="s">
        <v>139</v>
      </c>
      <c r="C114" s="24" t="s">
        <v>32452</v>
      </c>
      <c r="D114" s="24" t="s">
        <v>32453</v>
      </c>
      <c r="E114" s="6" t="s">
        <v>142</v>
      </c>
      <c r="F114" s="6" t="s">
        <v>10767</v>
      </c>
      <c r="G114" s="6" t="s">
        <v>21791</v>
      </c>
      <c r="H114" s="16">
        <v>420.53999999999996</v>
      </c>
      <c r="I114" s="16">
        <v>383.02</v>
      </c>
      <c r="J114" s="26">
        <f t="shared" si="5"/>
        <v>199.1704</v>
      </c>
      <c r="K114" s="28">
        <v>194.19113999999999</v>
      </c>
      <c r="L114" s="29">
        <f t="shared" si="6"/>
        <v>242.73892499999997</v>
      </c>
      <c r="M114" s="28">
        <f t="shared" si="7"/>
        <v>194.19113999999999</v>
      </c>
      <c r="N114" s="29">
        <f t="shared" si="8"/>
        <v>242.73892499999997</v>
      </c>
      <c r="Q114" s="6" t="s">
        <v>31970</v>
      </c>
      <c r="R114" s="6" t="s">
        <v>31976</v>
      </c>
      <c r="S114" s="6" t="s">
        <v>31986</v>
      </c>
      <c r="T114" s="6" t="s">
        <v>31997</v>
      </c>
      <c r="U114" s="6" t="s">
        <v>13</v>
      </c>
      <c r="V114" s="6" t="s">
        <v>31897</v>
      </c>
    </row>
    <row r="115" spans="1:22">
      <c r="A115" s="6" t="s">
        <v>15</v>
      </c>
      <c r="B115" s="6" t="s">
        <v>139</v>
      </c>
      <c r="C115" s="24" t="s">
        <v>32454</v>
      </c>
      <c r="D115" s="24" t="s">
        <v>32455</v>
      </c>
      <c r="E115" s="6" t="s">
        <v>143</v>
      </c>
      <c r="F115" s="6" t="s">
        <v>10768</v>
      </c>
      <c r="G115" s="6" t="s">
        <v>21792</v>
      </c>
      <c r="H115" s="16">
        <v>454.23</v>
      </c>
      <c r="I115" s="16">
        <v>414</v>
      </c>
      <c r="J115" s="26">
        <f t="shared" si="5"/>
        <v>215.28</v>
      </c>
      <c r="K115" s="28">
        <v>209.898</v>
      </c>
      <c r="L115" s="29">
        <f t="shared" si="6"/>
        <v>262.3725</v>
      </c>
      <c r="M115" s="28">
        <f t="shared" si="7"/>
        <v>209.898</v>
      </c>
      <c r="N115" s="29">
        <f t="shared" si="8"/>
        <v>262.3725</v>
      </c>
      <c r="Q115" s="6" t="s">
        <v>31970</v>
      </c>
      <c r="R115" s="6" t="s">
        <v>31976</v>
      </c>
      <c r="S115" s="6" t="s">
        <v>31986</v>
      </c>
      <c r="T115" s="6" t="s">
        <v>31997</v>
      </c>
      <c r="U115" s="6" t="s">
        <v>13</v>
      </c>
      <c r="V115" s="6" t="s">
        <v>31897</v>
      </c>
    </row>
    <row r="116" spans="1:22">
      <c r="A116" s="4" t="s">
        <v>15</v>
      </c>
      <c r="B116" s="5" t="s">
        <v>15</v>
      </c>
      <c r="C116" s="24" t="s">
        <v>32456</v>
      </c>
      <c r="D116" s="24" t="s">
        <v>32457</v>
      </c>
      <c r="E116" s="4" t="s">
        <v>144</v>
      </c>
      <c r="F116" s="4" t="s">
        <v>10769</v>
      </c>
      <c r="G116" s="4" t="s">
        <v>21793</v>
      </c>
      <c r="H116" s="15">
        <v>279.13</v>
      </c>
      <c r="I116" s="15">
        <v>254.41</v>
      </c>
      <c r="J116" s="26">
        <f t="shared" si="5"/>
        <v>132.29320000000001</v>
      </c>
      <c r="K116" s="28">
        <v>128.98587000000001</v>
      </c>
      <c r="L116" s="29">
        <f t="shared" si="6"/>
        <v>161.2323375</v>
      </c>
      <c r="M116" s="28">
        <f t="shared" si="7"/>
        <v>128.98587000000001</v>
      </c>
      <c r="N116" s="29">
        <f t="shared" si="8"/>
        <v>161.2323375</v>
      </c>
      <c r="Q116" s="4" t="s">
        <v>31970</v>
      </c>
      <c r="R116" s="4" t="s">
        <v>31976</v>
      </c>
      <c r="S116" s="4" t="s">
        <v>31986</v>
      </c>
      <c r="T116" s="4" t="s">
        <v>31997</v>
      </c>
      <c r="U116" s="4" t="s">
        <v>13</v>
      </c>
      <c r="V116" s="4" t="s">
        <v>31897</v>
      </c>
    </row>
    <row r="117" spans="1:22">
      <c r="A117" s="6" t="s">
        <v>15</v>
      </c>
      <c r="B117" s="6" t="s">
        <v>32</v>
      </c>
      <c r="C117" s="24" t="s">
        <v>32458</v>
      </c>
      <c r="D117" s="24" t="s">
        <v>32459</v>
      </c>
      <c r="E117" s="6" t="s">
        <v>145</v>
      </c>
      <c r="F117" s="6" t="s">
        <v>10770</v>
      </c>
      <c r="G117" s="6" t="s">
        <v>21794</v>
      </c>
      <c r="H117" s="16">
        <v>573.79</v>
      </c>
      <c r="I117" s="16">
        <v>532.83000000000004</v>
      </c>
      <c r="J117" s="26">
        <f t="shared" si="5"/>
        <v>277.07160000000005</v>
      </c>
      <c r="K117" s="28">
        <v>277.07160000000005</v>
      </c>
      <c r="L117" s="29">
        <f t="shared" si="6"/>
        <v>346.33950000000004</v>
      </c>
      <c r="M117" s="28">
        <f t="shared" si="7"/>
        <v>277.07160000000005</v>
      </c>
      <c r="N117" s="29">
        <f t="shared" si="8"/>
        <v>346.33950000000004</v>
      </c>
      <c r="Q117" s="6" t="s">
        <v>31970</v>
      </c>
      <c r="R117" s="6" t="s">
        <v>31976</v>
      </c>
      <c r="S117" s="6" t="s">
        <v>31987</v>
      </c>
      <c r="T117" s="6" t="s">
        <v>31998</v>
      </c>
      <c r="U117" s="6" t="s">
        <v>31875</v>
      </c>
      <c r="V117" s="6" t="s">
        <v>32033</v>
      </c>
    </row>
    <row r="118" spans="1:22">
      <c r="A118" s="6" t="s">
        <v>15</v>
      </c>
      <c r="B118" s="6" t="s">
        <v>32</v>
      </c>
      <c r="C118" s="24" t="s">
        <v>32460</v>
      </c>
      <c r="D118" s="24" t="s">
        <v>32461</v>
      </c>
      <c r="E118" s="6" t="s">
        <v>146</v>
      </c>
      <c r="F118" s="6" t="s">
        <v>10771</v>
      </c>
      <c r="G118" s="6" t="s">
        <v>21795</v>
      </c>
      <c r="H118" s="16">
        <v>53.07</v>
      </c>
      <c r="I118" s="16">
        <v>48.879999999999995</v>
      </c>
      <c r="J118" s="26">
        <f t="shared" si="5"/>
        <v>25.4176</v>
      </c>
      <c r="K118" s="28">
        <v>25.4176</v>
      </c>
      <c r="L118" s="29">
        <f t="shared" si="6"/>
        <v>31.771999999999998</v>
      </c>
      <c r="M118" s="28">
        <f t="shared" si="7"/>
        <v>25.4176</v>
      </c>
      <c r="N118" s="29">
        <f t="shared" si="8"/>
        <v>31.771999999999998</v>
      </c>
      <c r="Q118" s="6" t="s">
        <v>31970</v>
      </c>
      <c r="R118" s="6" t="s">
        <v>31976</v>
      </c>
      <c r="S118" s="6" t="s">
        <v>31987</v>
      </c>
      <c r="T118" s="6" t="s">
        <v>31998</v>
      </c>
      <c r="U118" s="6" t="s">
        <v>31876</v>
      </c>
      <c r="V118" s="6" t="s">
        <v>32024</v>
      </c>
    </row>
    <row r="119" spans="1:22">
      <c r="A119" s="4" t="s">
        <v>15</v>
      </c>
      <c r="B119" s="4" t="s">
        <v>147</v>
      </c>
      <c r="C119" s="24" t="s">
        <v>32462</v>
      </c>
      <c r="D119" s="24" t="s">
        <v>32463</v>
      </c>
      <c r="E119" s="4" t="s">
        <v>148</v>
      </c>
      <c r="F119" s="4" t="s">
        <v>10772</v>
      </c>
      <c r="G119" s="4" t="s">
        <v>21796</v>
      </c>
      <c r="H119" s="15">
        <v>614.6</v>
      </c>
      <c r="I119" s="15">
        <v>612.21</v>
      </c>
      <c r="J119" s="26">
        <f t="shared" si="5"/>
        <v>318.34920000000005</v>
      </c>
      <c r="K119" s="28">
        <v>318.34920000000005</v>
      </c>
      <c r="L119" s="29">
        <f t="shared" si="6"/>
        <v>397.93650000000002</v>
      </c>
      <c r="M119" s="28">
        <f t="shared" si="7"/>
        <v>318.34920000000005</v>
      </c>
      <c r="N119" s="29">
        <f t="shared" si="8"/>
        <v>397.93650000000002</v>
      </c>
      <c r="Q119" s="4" t="s">
        <v>13</v>
      </c>
      <c r="R119" s="4" t="s">
        <v>31975</v>
      </c>
      <c r="S119" s="4" t="s">
        <v>31972</v>
      </c>
      <c r="T119" s="4" t="s">
        <v>31880</v>
      </c>
      <c r="U119" s="4" t="s">
        <v>31989</v>
      </c>
      <c r="V119" s="4" t="s">
        <v>32034</v>
      </c>
    </row>
    <row r="120" spans="1:22">
      <c r="A120" s="4" t="s">
        <v>15</v>
      </c>
      <c r="B120" s="5" t="s">
        <v>15</v>
      </c>
      <c r="C120" s="24" t="s">
        <v>32464</v>
      </c>
      <c r="D120" s="24" t="s">
        <v>32465</v>
      </c>
      <c r="E120" s="4" t="s">
        <v>149</v>
      </c>
      <c r="F120" s="4" t="s">
        <v>10773</v>
      </c>
      <c r="G120" s="4" t="s">
        <v>21797</v>
      </c>
      <c r="H120" s="15">
        <v>343.07</v>
      </c>
      <c r="I120" s="15">
        <v>336.12</v>
      </c>
      <c r="J120" s="26">
        <f t="shared" si="5"/>
        <v>174.7824</v>
      </c>
      <c r="K120" s="28">
        <v>174.7824</v>
      </c>
      <c r="L120" s="29">
        <f t="shared" si="6"/>
        <v>218.47799999999998</v>
      </c>
      <c r="M120" s="28">
        <f t="shared" si="7"/>
        <v>174.7824</v>
      </c>
      <c r="N120" s="29">
        <f t="shared" si="8"/>
        <v>218.47799999999998</v>
      </c>
      <c r="Q120" s="4" t="s">
        <v>13</v>
      </c>
      <c r="R120" s="4" t="s">
        <v>31975</v>
      </c>
      <c r="S120" s="4" t="s">
        <v>31972</v>
      </c>
      <c r="T120" s="4" t="s">
        <v>31880</v>
      </c>
      <c r="U120" s="4" t="s">
        <v>31875</v>
      </c>
      <c r="V120" s="4" t="s">
        <v>31940</v>
      </c>
    </row>
    <row r="121" spans="1:22">
      <c r="A121" s="4" t="s">
        <v>15</v>
      </c>
      <c r="B121" s="5" t="s">
        <v>15</v>
      </c>
      <c r="C121" s="24" t="s">
        <v>32466</v>
      </c>
      <c r="D121" s="24" t="s">
        <v>32467</v>
      </c>
      <c r="E121" s="4" t="s">
        <v>150</v>
      </c>
      <c r="F121" s="4" t="s">
        <v>10774</v>
      </c>
      <c r="G121" s="4" t="s">
        <v>21798</v>
      </c>
      <c r="H121" s="15">
        <v>395.85</v>
      </c>
      <c r="I121" s="15">
        <v>387.82</v>
      </c>
      <c r="J121" s="26">
        <f t="shared" si="5"/>
        <v>201.66640000000001</v>
      </c>
      <c r="K121" s="28">
        <v>201.66640000000001</v>
      </c>
      <c r="L121" s="29">
        <f t="shared" si="6"/>
        <v>252.083</v>
      </c>
      <c r="M121" s="28">
        <f t="shared" si="7"/>
        <v>201.66640000000001</v>
      </c>
      <c r="N121" s="29">
        <f t="shared" si="8"/>
        <v>252.083</v>
      </c>
      <c r="Q121" s="4" t="s">
        <v>13</v>
      </c>
      <c r="R121" s="4" t="s">
        <v>31975</v>
      </c>
      <c r="S121" s="4" t="s">
        <v>31972</v>
      </c>
      <c r="T121" s="4" t="s">
        <v>31880</v>
      </c>
      <c r="U121" s="4" t="s">
        <v>31875</v>
      </c>
      <c r="V121" s="4" t="s">
        <v>31940</v>
      </c>
    </row>
    <row r="122" spans="1:22">
      <c r="A122" s="4" t="s">
        <v>15</v>
      </c>
      <c r="B122" s="5" t="s">
        <v>15</v>
      </c>
      <c r="C122" s="24" t="s">
        <v>32468</v>
      </c>
      <c r="D122" s="24" t="s">
        <v>32469</v>
      </c>
      <c r="E122" s="4" t="s">
        <v>151</v>
      </c>
      <c r="F122" s="4" t="s">
        <v>10775</v>
      </c>
      <c r="G122" s="4" t="s">
        <v>21799</v>
      </c>
      <c r="H122" s="15">
        <v>343.07</v>
      </c>
      <c r="I122" s="15">
        <v>336.12</v>
      </c>
      <c r="J122" s="26">
        <f t="shared" si="5"/>
        <v>174.7824</v>
      </c>
      <c r="K122" s="28">
        <v>174.7824</v>
      </c>
      <c r="L122" s="29">
        <f t="shared" si="6"/>
        <v>218.47799999999998</v>
      </c>
      <c r="M122" s="28">
        <f t="shared" si="7"/>
        <v>174.7824</v>
      </c>
      <c r="N122" s="29">
        <f t="shared" si="8"/>
        <v>218.47799999999998</v>
      </c>
      <c r="Q122" s="4" t="s">
        <v>13</v>
      </c>
      <c r="R122" s="4" t="s">
        <v>31975</v>
      </c>
      <c r="S122" s="4" t="s">
        <v>31972</v>
      </c>
      <c r="T122" s="4" t="s">
        <v>31880</v>
      </c>
      <c r="U122" s="4" t="s">
        <v>31875</v>
      </c>
      <c r="V122" s="4" t="s">
        <v>31940</v>
      </c>
    </row>
    <row r="123" spans="1:22">
      <c r="A123" s="4" t="s">
        <v>15</v>
      </c>
      <c r="B123" s="5" t="s">
        <v>15</v>
      </c>
      <c r="C123" s="24" t="s">
        <v>32470</v>
      </c>
      <c r="D123" s="24" t="s">
        <v>32471</v>
      </c>
      <c r="E123" s="4" t="s">
        <v>152</v>
      </c>
      <c r="F123" s="4" t="s">
        <v>10776</v>
      </c>
      <c r="G123" s="4" t="s">
        <v>21800</v>
      </c>
      <c r="H123" s="15">
        <v>343.07</v>
      </c>
      <c r="I123" s="15">
        <v>332.78</v>
      </c>
      <c r="J123" s="26">
        <f t="shared" si="5"/>
        <v>173.04559999999998</v>
      </c>
      <c r="K123" s="28">
        <v>173.04559999999998</v>
      </c>
      <c r="L123" s="29">
        <f t="shared" si="6"/>
        <v>216.30699999999996</v>
      </c>
      <c r="M123" s="28">
        <f t="shared" si="7"/>
        <v>173.04559999999998</v>
      </c>
      <c r="N123" s="29">
        <f t="shared" si="8"/>
        <v>216.30699999999996</v>
      </c>
      <c r="Q123" s="4" t="s">
        <v>13</v>
      </c>
      <c r="R123" s="4" t="s">
        <v>31975</v>
      </c>
      <c r="S123" s="4" t="s">
        <v>31972</v>
      </c>
      <c r="T123" s="4" t="s">
        <v>31880</v>
      </c>
      <c r="U123" s="4" t="s">
        <v>31875</v>
      </c>
      <c r="V123" s="4" t="s">
        <v>31940</v>
      </c>
    </row>
    <row r="124" spans="1:22">
      <c r="A124" s="4" t="s">
        <v>15</v>
      </c>
      <c r="B124" s="5" t="s">
        <v>15</v>
      </c>
      <c r="C124" s="24" t="s">
        <v>32472</v>
      </c>
      <c r="D124" s="24" t="s">
        <v>32473</v>
      </c>
      <c r="E124" s="4" t="s">
        <v>153</v>
      </c>
      <c r="F124" s="4" t="s">
        <v>10777</v>
      </c>
      <c r="G124" s="4" t="s">
        <v>21801</v>
      </c>
      <c r="H124" s="15">
        <v>395.85</v>
      </c>
      <c r="I124" s="15">
        <v>383.97</v>
      </c>
      <c r="J124" s="26">
        <f t="shared" si="5"/>
        <v>199.66440000000003</v>
      </c>
      <c r="K124" s="28">
        <v>199.66440000000003</v>
      </c>
      <c r="L124" s="29">
        <f t="shared" si="6"/>
        <v>249.58050000000003</v>
      </c>
      <c r="M124" s="28">
        <f t="shared" si="7"/>
        <v>199.66440000000003</v>
      </c>
      <c r="N124" s="29">
        <f t="shared" si="8"/>
        <v>249.58050000000003</v>
      </c>
      <c r="Q124" s="4" t="s">
        <v>13</v>
      </c>
      <c r="R124" s="4" t="s">
        <v>31975</v>
      </c>
      <c r="S124" s="4" t="s">
        <v>31972</v>
      </c>
      <c r="T124" s="4" t="s">
        <v>31880</v>
      </c>
      <c r="U124" s="4" t="s">
        <v>31875</v>
      </c>
      <c r="V124" s="4" t="s">
        <v>31940</v>
      </c>
    </row>
    <row r="125" spans="1:22">
      <c r="A125" s="4" t="s">
        <v>15</v>
      </c>
      <c r="B125" s="5" t="s">
        <v>15</v>
      </c>
      <c r="C125" s="24" t="s">
        <v>32474</v>
      </c>
      <c r="D125" s="24" t="s">
        <v>32475</v>
      </c>
      <c r="E125" s="4" t="s">
        <v>154</v>
      </c>
      <c r="F125" s="4" t="s">
        <v>10778</v>
      </c>
      <c r="G125" s="4" t="s">
        <v>21802</v>
      </c>
      <c r="H125" s="15">
        <v>395.85</v>
      </c>
      <c r="I125" s="15">
        <v>383.97</v>
      </c>
      <c r="J125" s="26">
        <f t="shared" si="5"/>
        <v>199.66440000000003</v>
      </c>
      <c r="K125" s="28">
        <v>199.66440000000003</v>
      </c>
      <c r="L125" s="29">
        <f t="shared" si="6"/>
        <v>249.58050000000003</v>
      </c>
      <c r="M125" s="28">
        <f t="shared" si="7"/>
        <v>199.66440000000003</v>
      </c>
      <c r="N125" s="29">
        <f t="shared" si="8"/>
        <v>249.58050000000003</v>
      </c>
      <c r="Q125" s="4" t="s">
        <v>13</v>
      </c>
      <c r="R125" s="4" t="s">
        <v>31975</v>
      </c>
      <c r="S125" s="4" t="s">
        <v>31972</v>
      </c>
      <c r="T125" s="4" t="s">
        <v>31880</v>
      </c>
      <c r="U125" s="4" t="s">
        <v>31875</v>
      </c>
      <c r="V125" s="4" t="s">
        <v>31940</v>
      </c>
    </row>
    <row r="126" spans="1:22">
      <c r="A126" s="4" t="s">
        <v>15</v>
      </c>
      <c r="B126" s="5" t="s">
        <v>15</v>
      </c>
      <c r="C126" s="24" t="s">
        <v>32476</v>
      </c>
      <c r="D126" s="24" t="s">
        <v>32477</v>
      </c>
      <c r="E126" s="4" t="s">
        <v>155</v>
      </c>
      <c r="F126" s="4" t="s">
        <v>10779</v>
      </c>
      <c r="G126" s="4" t="s">
        <v>21803</v>
      </c>
      <c r="H126" s="15">
        <v>395.85</v>
      </c>
      <c r="I126" s="15">
        <v>383.97</v>
      </c>
      <c r="J126" s="26">
        <f t="shared" si="5"/>
        <v>199.66440000000003</v>
      </c>
      <c r="K126" s="28">
        <v>199.66440000000003</v>
      </c>
      <c r="L126" s="29">
        <f t="shared" si="6"/>
        <v>249.58050000000003</v>
      </c>
      <c r="M126" s="28">
        <f t="shared" si="7"/>
        <v>199.66440000000003</v>
      </c>
      <c r="N126" s="29">
        <f t="shared" si="8"/>
        <v>249.58050000000003</v>
      </c>
      <c r="Q126" s="4" t="s">
        <v>13</v>
      </c>
      <c r="R126" s="4" t="s">
        <v>31975</v>
      </c>
      <c r="S126" s="4" t="s">
        <v>31972</v>
      </c>
      <c r="T126" s="4" t="s">
        <v>31880</v>
      </c>
      <c r="U126" s="4" t="s">
        <v>31875</v>
      </c>
      <c r="V126" s="4" t="s">
        <v>31940</v>
      </c>
    </row>
    <row r="127" spans="1:22">
      <c r="A127" s="4" t="s">
        <v>15</v>
      </c>
      <c r="B127" s="5" t="s">
        <v>15</v>
      </c>
      <c r="C127" s="24" t="s">
        <v>32478</v>
      </c>
      <c r="D127" s="24" t="s">
        <v>32479</v>
      </c>
      <c r="E127" s="4" t="s">
        <v>156</v>
      </c>
      <c r="F127" s="4" t="s">
        <v>10780</v>
      </c>
      <c r="G127" s="4" t="s">
        <v>21804</v>
      </c>
      <c r="H127" s="15">
        <v>448.63</v>
      </c>
      <c r="I127" s="15">
        <v>435.17</v>
      </c>
      <c r="J127" s="26">
        <f t="shared" si="5"/>
        <v>226.28840000000002</v>
      </c>
      <c r="K127" s="28">
        <v>226.28840000000002</v>
      </c>
      <c r="L127" s="29">
        <f t="shared" si="6"/>
        <v>282.8605</v>
      </c>
      <c r="M127" s="28">
        <f t="shared" si="7"/>
        <v>226.28840000000002</v>
      </c>
      <c r="N127" s="29">
        <f t="shared" si="8"/>
        <v>282.8605</v>
      </c>
      <c r="Q127" s="4" t="s">
        <v>13</v>
      </c>
      <c r="R127" s="4" t="s">
        <v>31975</v>
      </c>
      <c r="S127" s="4" t="s">
        <v>31972</v>
      </c>
      <c r="T127" s="4" t="s">
        <v>31880</v>
      </c>
      <c r="U127" s="4" t="s">
        <v>31875</v>
      </c>
      <c r="V127" s="4" t="s">
        <v>31940</v>
      </c>
    </row>
    <row r="128" spans="1:22">
      <c r="A128" s="4" t="s">
        <v>15</v>
      </c>
      <c r="B128" s="5" t="s">
        <v>15</v>
      </c>
      <c r="C128" s="24" t="s">
        <v>32480</v>
      </c>
      <c r="D128" s="24" t="s">
        <v>32481</v>
      </c>
      <c r="E128" s="4" t="s">
        <v>157</v>
      </c>
      <c r="F128" s="4" t="s">
        <v>10781</v>
      </c>
      <c r="G128" s="4" t="s">
        <v>21805</v>
      </c>
      <c r="H128" s="15">
        <v>395.85</v>
      </c>
      <c r="I128" s="15">
        <v>383.97</v>
      </c>
      <c r="J128" s="26">
        <f t="shared" si="5"/>
        <v>199.66440000000003</v>
      </c>
      <c r="K128" s="28">
        <v>199.66440000000003</v>
      </c>
      <c r="L128" s="29">
        <f t="shared" si="6"/>
        <v>249.58050000000003</v>
      </c>
      <c r="M128" s="28">
        <f t="shared" si="7"/>
        <v>199.66440000000003</v>
      </c>
      <c r="N128" s="29">
        <f t="shared" si="8"/>
        <v>249.58050000000003</v>
      </c>
      <c r="Q128" s="4" t="s">
        <v>13</v>
      </c>
      <c r="R128" s="4" t="s">
        <v>31975</v>
      </c>
      <c r="S128" s="4" t="s">
        <v>31972</v>
      </c>
      <c r="T128" s="4" t="s">
        <v>31880</v>
      </c>
      <c r="U128" s="4" t="s">
        <v>31875</v>
      </c>
      <c r="V128" s="4" t="s">
        <v>31940</v>
      </c>
    </row>
    <row r="129" spans="1:22">
      <c r="A129" s="4" t="s">
        <v>15</v>
      </c>
      <c r="B129" s="5" t="s">
        <v>15</v>
      </c>
      <c r="C129" s="24" t="s">
        <v>32482</v>
      </c>
      <c r="D129" s="24" t="s">
        <v>32483</v>
      </c>
      <c r="E129" s="4" t="s">
        <v>158</v>
      </c>
      <c r="F129" s="4" t="s">
        <v>10782</v>
      </c>
      <c r="G129" s="4" t="s">
        <v>21806</v>
      </c>
      <c r="H129" s="15">
        <v>395.85</v>
      </c>
      <c r="I129" s="15">
        <v>383.97</v>
      </c>
      <c r="J129" s="26">
        <f t="shared" si="5"/>
        <v>199.66440000000003</v>
      </c>
      <c r="K129" s="28">
        <v>199.66440000000003</v>
      </c>
      <c r="L129" s="29">
        <f t="shared" si="6"/>
        <v>249.58050000000003</v>
      </c>
      <c r="M129" s="28">
        <f t="shared" si="7"/>
        <v>199.66440000000003</v>
      </c>
      <c r="N129" s="29">
        <f t="shared" si="8"/>
        <v>249.58050000000003</v>
      </c>
      <c r="Q129" s="4" t="s">
        <v>13</v>
      </c>
      <c r="R129" s="4" t="s">
        <v>31975</v>
      </c>
      <c r="S129" s="4" t="s">
        <v>31972</v>
      </c>
      <c r="T129" s="4" t="s">
        <v>31880</v>
      </c>
      <c r="U129" s="4" t="s">
        <v>31875</v>
      </c>
      <c r="V129" s="4" t="s">
        <v>31940</v>
      </c>
    </row>
    <row r="130" spans="1:22">
      <c r="A130" s="4" t="s">
        <v>15</v>
      </c>
      <c r="B130" s="5" t="s">
        <v>15</v>
      </c>
      <c r="C130" s="24" t="s">
        <v>32484</v>
      </c>
      <c r="D130" s="24" t="s">
        <v>32485</v>
      </c>
      <c r="E130" s="4" t="s">
        <v>159</v>
      </c>
      <c r="F130" s="4" t="s">
        <v>10783</v>
      </c>
      <c r="G130" s="4" t="s">
        <v>21807</v>
      </c>
      <c r="H130" s="15">
        <v>448.63</v>
      </c>
      <c r="I130" s="15">
        <v>435.17</v>
      </c>
      <c r="J130" s="26">
        <f t="shared" si="5"/>
        <v>226.28840000000002</v>
      </c>
      <c r="K130" s="28">
        <v>226.28840000000002</v>
      </c>
      <c r="L130" s="29">
        <f t="shared" si="6"/>
        <v>282.8605</v>
      </c>
      <c r="M130" s="28">
        <f t="shared" si="7"/>
        <v>226.28840000000002</v>
      </c>
      <c r="N130" s="29">
        <f t="shared" si="8"/>
        <v>282.8605</v>
      </c>
      <c r="Q130" s="4" t="s">
        <v>13</v>
      </c>
      <c r="R130" s="4" t="s">
        <v>31975</v>
      </c>
      <c r="S130" s="4" t="s">
        <v>31972</v>
      </c>
      <c r="T130" s="4" t="s">
        <v>31880</v>
      </c>
      <c r="U130" s="4" t="s">
        <v>31875</v>
      </c>
      <c r="V130" s="4" t="s">
        <v>31940</v>
      </c>
    </row>
    <row r="131" spans="1:22">
      <c r="A131" s="4" t="s">
        <v>15</v>
      </c>
      <c r="B131" s="5" t="s">
        <v>15</v>
      </c>
      <c r="C131" s="24" t="s">
        <v>32486</v>
      </c>
      <c r="D131" s="24" t="s">
        <v>32487</v>
      </c>
      <c r="E131" s="4" t="s">
        <v>160</v>
      </c>
      <c r="F131" s="4" t="s">
        <v>10784</v>
      </c>
      <c r="G131" s="4" t="s">
        <v>21808</v>
      </c>
      <c r="H131" s="15">
        <v>448.63</v>
      </c>
      <c r="I131" s="15">
        <v>435.17</v>
      </c>
      <c r="J131" s="26">
        <f t="shared" ref="J131:J194" si="10">+I131*0.52</f>
        <v>226.28840000000002</v>
      </c>
      <c r="K131" s="28">
        <v>226.28840000000002</v>
      </c>
      <c r="L131" s="29">
        <f t="shared" ref="L131:L185" si="11">+K131/0.8</f>
        <v>282.8605</v>
      </c>
      <c r="M131" s="28">
        <f t="shared" ref="M131:M175" si="12">+K131</f>
        <v>226.28840000000002</v>
      </c>
      <c r="N131" s="29">
        <f t="shared" ref="N131:N175" si="13">+L131</f>
        <v>282.8605</v>
      </c>
      <c r="Q131" s="4" t="s">
        <v>13</v>
      </c>
      <c r="R131" s="4" t="s">
        <v>31975</v>
      </c>
      <c r="S131" s="4" t="s">
        <v>31972</v>
      </c>
      <c r="T131" s="4" t="s">
        <v>31880</v>
      </c>
      <c r="U131" s="4" t="s">
        <v>31875</v>
      </c>
      <c r="V131" s="4" t="s">
        <v>31940</v>
      </c>
    </row>
    <row r="132" spans="1:22">
      <c r="A132" s="4" t="s">
        <v>15</v>
      </c>
      <c r="B132" s="5" t="s">
        <v>15</v>
      </c>
      <c r="C132" s="24" t="s">
        <v>32488</v>
      </c>
      <c r="D132" s="24" t="s">
        <v>32489</v>
      </c>
      <c r="E132" s="4" t="s">
        <v>161</v>
      </c>
      <c r="F132" s="4" t="s">
        <v>10785</v>
      </c>
      <c r="G132" s="4" t="s">
        <v>21809</v>
      </c>
      <c r="H132" s="15">
        <v>448.63</v>
      </c>
      <c r="I132" s="15">
        <v>435.17</v>
      </c>
      <c r="J132" s="26">
        <f t="shared" si="10"/>
        <v>226.28840000000002</v>
      </c>
      <c r="K132" s="28">
        <v>226.28840000000002</v>
      </c>
      <c r="L132" s="29">
        <f t="shared" si="11"/>
        <v>282.8605</v>
      </c>
      <c r="M132" s="28">
        <f t="shared" si="12"/>
        <v>226.28840000000002</v>
      </c>
      <c r="N132" s="29">
        <f t="shared" si="13"/>
        <v>282.8605</v>
      </c>
      <c r="Q132" s="4" t="s">
        <v>13</v>
      </c>
      <c r="R132" s="4" t="s">
        <v>31975</v>
      </c>
      <c r="S132" s="4" t="s">
        <v>31972</v>
      </c>
      <c r="T132" s="4" t="s">
        <v>31880</v>
      </c>
      <c r="U132" s="4" t="s">
        <v>31875</v>
      </c>
      <c r="V132" s="4" t="s">
        <v>31940</v>
      </c>
    </row>
    <row r="133" spans="1:22">
      <c r="A133" s="4" t="s">
        <v>15</v>
      </c>
      <c r="B133" s="5" t="s">
        <v>15</v>
      </c>
      <c r="C133" s="24" t="s">
        <v>32490</v>
      </c>
      <c r="D133" s="24" t="s">
        <v>32491</v>
      </c>
      <c r="E133" s="4" t="s">
        <v>162</v>
      </c>
      <c r="F133" s="4" t="s">
        <v>10786</v>
      </c>
      <c r="G133" s="4" t="s">
        <v>21810</v>
      </c>
      <c r="H133" s="15">
        <v>501.41</v>
      </c>
      <c r="I133" s="15">
        <v>486.37</v>
      </c>
      <c r="J133" s="26">
        <f t="shared" si="10"/>
        <v>252.91240000000002</v>
      </c>
      <c r="K133" s="28">
        <v>252.91240000000002</v>
      </c>
      <c r="L133" s="29">
        <f t="shared" si="11"/>
        <v>316.14050000000003</v>
      </c>
      <c r="M133" s="28">
        <f t="shared" si="12"/>
        <v>252.91240000000002</v>
      </c>
      <c r="N133" s="29">
        <f t="shared" si="13"/>
        <v>316.14050000000003</v>
      </c>
      <c r="Q133" s="4" t="s">
        <v>13</v>
      </c>
      <c r="R133" s="4" t="s">
        <v>31975</v>
      </c>
      <c r="S133" s="4" t="s">
        <v>31972</v>
      </c>
      <c r="T133" s="4" t="s">
        <v>31880</v>
      </c>
      <c r="U133" s="4" t="s">
        <v>31875</v>
      </c>
      <c r="V133" s="4" t="s">
        <v>31940</v>
      </c>
    </row>
    <row r="134" spans="1:22">
      <c r="A134" s="4" t="s">
        <v>15</v>
      </c>
      <c r="B134" s="5" t="s">
        <v>15</v>
      </c>
      <c r="C134" s="24" t="s">
        <v>32492</v>
      </c>
      <c r="D134" s="24" t="s">
        <v>32493</v>
      </c>
      <c r="E134" s="4" t="s">
        <v>163</v>
      </c>
      <c r="F134" s="4" t="s">
        <v>10787</v>
      </c>
      <c r="G134" s="4" t="s">
        <v>21811</v>
      </c>
      <c r="H134" s="15">
        <v>448.63</v>
      </c>
      <c r="I134" s="15">
        <v>435.17</v>
      </c>
      <c r="J134" s="26">
        <f t="shared" si="10"/>
        <v>226.28840000000002</v>
      </c>
      <c r="K134" s="28">
        <v>226.28840000000002</v>
      </c>
      <c r="L134" s="29">
        <f t="shared" si="11"/>
        <v>282.8605</v>
      </c>
      <c r="M134" s="28">
        <f t="shared" si="12"/>
        <v>226.28840000000002</v>
      </c>
      <c r="N134" s="29">
        <f t="shared" si="13"/>
        <v>282.8605</v>
      </c>
      <c r="Q134" s="4" t="s">
        <v>13</v>
      </c>
      <c r="R134" s="4" t="s">
        <v>31975</v>
      </c>
      <c r="S134" s="4" t="s">
        <v>31972</v>
      </c>
      <c r="T134" s="4" t="s">
        <v>31880</v>
      </c>
      <c r="U134" s="4" t="s">
        <v>31875</v>
      </c>
      <c r="V134" s="4" t="s">
        <v>31940</v>
      </c>
    </row>
    <row r="135" spans="1:22">
      <c r="A135" s="4" t="s">
        <v>15</v>
      </c>
      <c r="B135" s="5" t="s">
        <v>15</v>
      </c>
      <c r="C135" s="24" t="s">
        <v>32494</v>
      </c>
      <c r="D135" s="24" t="s">
        <v>32495</v>
      </c>
      <c r="E135" s="4" t="s">
        <v>164</v>
      </c>
      <c r="F135" s="4" t="s">
        <v>10788</v>
      </c>
      <c r="G135" s="4" t="s">
        <v>21812</v>
      </c>
      <c r="H135" s="15">
        <v>448.63</v>
      </c>
      <c r="I135" s="15">
        <v>435.17</v>
      </c>
      <c r="J135" s="26">
        <f t="shared" si="10"/>
        <v>226.28840000000002</v>
      </c>
      <c r="K135" s="28">
        <v>226.28840000000002</v>
      </c>
      <c r="L135" s="29">
        <f t="shared" si="11"/>
        <v>282.8605</v>
      </c>
      <c r="M135" s="28">
        <f t="shared" si="12"/>
        <v>226.28840000000002</v>
      </c>
      <c r="N135" s="29">
        <f t="shared" si="13"/>
        <v>282.8605</v>
      </c>
      <c r="Q135" s="4" t="s">
        <v>13</v>
      </c>
      <c r="R135" s="4" t="s">
        <v>31975</v>
      </c>
      <c r="S135" s="4" t="s">
        <v>31972</v>
      </c>
      <c r="T135" s="4" t="s">
        <v>31880</v>
      </c>
      <c r="U135" s="4" t="s">
        <v>31875</v>
      </c>
      <c r="V135" s="4" t="s">
        <v>31940</v>
      </c>
    </row>
    <row r="136" spans="1:22">
      <c r="A136" s="4" t="s">
        <v>15</v>
      </c>
      <c r="B136" s="5" t="s">
        <v>15</v>
      </c>
      <c r="C136" s="24" t="s">
        <v>32496</v>
      </c>
      <c r="D136" s="24" t="s">
        <v>32497</v>
      </c>
      <c r="E136" s="4" t="s">
        <v>165</v>
      </c>
      <c r="F136" s="4" t="s">
        <v>10789</v>
      </c>
      <c r="G136" s="4" t="s">
        <v>21813</v>
      </c>
      <c r="H136" s="15">
        <v>501.41</v>
      </c>
      <c r="I136" s="15">
        <v>486.37</v>
      </c>
      <c r="J136" s="26">
        <f t="shared" si="10"/>
        <v>252.91240000000002</v>
      </c>
      <c r="K136" s="28">
        <v>252.91240000000002</v>
      </c>
      <c r="L136" s="29">
        <f t="shared" si="11"/>
        <v>316.14050000000003</v>
      </c>
      <c r="M136" s="28">
        <f t="shared" si="12"/>
        <v>252.91240000000002</v>
      </c>
      <c r="N136" s="29">
        <f t="shared" si="13"/>
        <v>316.14050000000003</v>
      </c>
      <c r="Q136" s="4" t="s">
        <v>13</v>
      </c>
      <c r="R136" s="4" t="s">
        <v>31975</v>
      </c>
      <c r="S136" s="4" t="s">
        <v>31972</v>
      </c>
      <c r="T136" s="4" t="s">
        <v>31880</v>
      </c>
      <c r="U136" s="4" t="s">
        <v>31875</v>
      </c>
      <c r="V136" s="4" t="s">
        <v>31940</v>
      </c>
    </row>
    <row r="137" spans="1:22">
      <c r="A137" s="4" t="s">
        <v>15</v>
      </c>
      <c r="B137" s="5" t="s">
        <v>15</v>
      </c>
      <c r="C137" s="24" t="s">
        <v>32498</v>
      </c>
      <c r="D137" s="24" t="s">
        <v>32499</v>
      </c>
      <c r="E137" s="4" t="s">
        <v>166</v>
      </c>
      <c r="F137" s="4" t="s">
        <v>10790</v>
      </c>
      <c r="G137" s="4" t="s">
        <v>21814</v>
      </c>
      <c r="H137" s="15">
        <v>501.41</v>
      </c>
      <c r="I137" s="15">
        <v>486.37</v>
      </c>
      <c r="J137" s="26">
        <f t="shared" si="10"/>
        <v>252.91240000000002</v>
      </c>
      <c r="K137" s="28">
        <v>252.91240000000002</v>
      </c>
      <c r="L137" s="29">
        <f t="shared" si="11"/>
        <v>316.14050000000003</v>
      </c>
      <c r="M137" s="28">
        <f t="shared" si="12"/>
        <v>252.91240000000002</v>
      </c>
      <c r="N137" s="29">
        <f t="shared" si="13"/>
        <v>316.14050000000003</v>
      </c>
      <c r="Q137" s="4" t="s">
        <v>13</v>
      </c>
      <c r="R137" s="4" t="s">
        <v>31975</v>
      </c>
      <c r="S137" s="4" t="s">
        <v>31972</v>
      </c>
      <c r="T137" s="4" t="s">
        <v>31880</v>
      </c>
      <c r="U137" s="4" t="s">
        <v>31875</v>
      </c>
      <c r="V137" s="4" t="s">
        <v>31940</v>
      </c>
    </row>
    <row r="138" spans="1:22">
      <c r="A138" s="4" t="s">
        <v>15</v>
      </c>
      <c r="B138" s="5" t="s">
        <v>15</v>
      </c>
      <c r="C138" s="24" t="s">
        <v>32500</v>
      </c>
      <c r="D138" s="24" t="s">
        <v>32501</v>
      </c>
      <c r="E138" s="4" t="s">
        <v>167</v>
      </c>
      <c r="F138" s="4" t="s">
        <v>10791</v>
      </c>
      <c r="G138" s="4" t="s">
        <v>21815</v>
      </c>
      <c r="H138" s="15">
        <v>501.41</v>
      </c>
      <c r="I138" s="15">
        <v>486.37</v>
      </c>
      <c r="J138" s="26">
        <f t="shared" si="10"/>
        <v>252.91240000000002</v>
      </c>
      <c r="K138" s="28">
        <v>252.91240000000002</v>
      </c>
      <c r="L138" s="29">
        <f t="shared" si="11"/>
        <v>316.14050000000003</v>
      </c>
      <c r="M138" s="28">
        <f t="shared" si="12"/>
        <v>252.91240000000002</v>
      </c>
      <c r="N138" s="29">
        <f t="shared" si="13"/>
        <v>316.14050000000003</v>
      </c>
      <c r="Q138" s="4" t="s">
        <v>13</v>
      </c>
      <c r="R138" s="4" t="s">
        <v>31975</v>
      </c>
      <c r="S138" s="4" t="s">
        <v>31972</v>
      </c>
      <c r="T138" s="4" t="s">
        <v>31880</v>
      </c>
      <c r="U138" s="4" t="s">
        <v>31875</v>
      </c>
      <c r="V138" s="4" t="s">
        <v>31940</v>
      </c>
    </row>
    <row r="139" spans="1:22">
      <c r="A139" s="4" t="s">
        <v>15</v>
      </c>
      <c r="B139" s="5" t="s">
        <v>15</v>
      </c>
      <c r="C139" s="24" t="s">
        <v>32502</v>
      </c>
      <c r="D139" s="24" t="s">
        <v>32503</v>
      </c>
      <c r="E139" s="4" t="s">
        <v>168</v>
      </c>
      <c r="F139" s="4" t="s">
        <v>10792</v>
      </c>
      <c r="G139" s="4" t="s">
        <v>21816</v>
      </c>
      <c r="H139" s="15">
        <v>554.19000000000005</v>
      </c>
      <c r="I139" s="15">
        <v>537.55999999999995</v>
      </c>
      <c r="J139" s="26">
        <f t="shared" si="10"/>
        <v>279.53119999999996</v>
      </c>
      <c r="K139" s="28">
        <v>279.53119999999996</v>
      </c>
      <c r="L139" s="29">
        <f t="shared" si="11"/>
        <v>349.41399999999993</v>
      </c>
      <c r="M139" s="28">
        <f t="shared" si="12"/>
        <v>279.53119999999996</v>
      </c>
      <c r="N139" s="29">
        <f t="shared" si="13"/>
        <v>349.41399999999993</v>
      </c>
      <c r="Q139" s="4" t="s">
        <v>13</v>
      </c>
      <c r="R139" s="4" t="s">
        <v>31975</v>
      </c>
      <c r="S139" s="4" t="s">
        <v>31972</v>
      </c>
      <c r="T139" s="4" t="s">
        <v>31880</v>
      </c>
      <c r="U139" s="4" t="s">
        <v>31875</v>
      </c>
      <c r="V139" s="4" t="s">
        <v>31940</v>
      </c>
    </row>
    <row r="140" spans="1:22">
      <c r="A140" s="4" t="s">
        <v>15</v>
      </c>
      <c r="B140" s="5" t="s">
        <v>15</v>
      </c>
      <c r="C140" s="24" t="s">
        <v>32504</v>
      </c>
      <c r="D140" s="24" t="s">
        <v>32505</v>
      </c>
      <c r="E140" s="4" t="s">
        <v>169</v>
      </c>
      <c r="F140" s="4" t="s">
        <v>10793</v>
      </c>
      <c r="G140" s="4" t="s">
        <v>21817</v>
      </c>
      <c r="H140" s="15">
        <v>501.41</v>
      </c>
      <c r="I140" s="15">
        <v>486.37</v>
      </c>
      <c r="J140" s="26">
        <f t="shared" si="10"/>
        <v>252.91240000000002</v>
      </c>
      <c r="K140" s="28">
        <v>252.91240000000002</v>
      </c>
      <c r="L140" s="29">
        <f t="shared" si="11"/>
        <v>316.14050000000003</v>
      </c>
      <c r="M140" s="28">
        <f t="shared" si="12"/>
        <v>252.91240000000002</v>
      </c>
      <c r="N140" s="29">
        <f t="shared" si="13"/>
        <v>316.14050000000003</v>
      </c>
      <c r="Q140" s="4" t="s">
        <v>13</v>
      </c>
      <c r="R140" s="4" t="s">
        <v>31975</v>
      </c>
      <c r="S140" s="4" t="s">
        <v>31972</v>
      </c>
      <c r="T140" s="4" t="s">
        <v>31880</v>
      </c>
      <c r="U140" s="4" t="s">
        <v>31875</v>
      </c>
      <c r="V140" s="4" t="s">
        <v>31940</v>
      </c>
    </row>
    <row r="141" spans="1:22">
      <c r="A141" s="4" t="s">
        <v>15</v>
      </c>
      <c r="B141" s="5" t="s">
        <v>15</v>
      </c>
      <c r="C141" s="24" t="s">
        <v>32506</v>
      </c>
      <c r="D141" s="24" t="s">
        <v>32507</v>
      </c>
      <c r="E141" s="4" t="s">
        <v>170</v>
      </c>
      <c r="F141" s="4" t="s">
        <v>10794</v>
      </c>
      <c r="G141" s="4" t="s">
        <v>21818</v>
      </c>
      <c r="H141" s="15">
        <v>501.41</v>
      </c>
      <c r="I141" s="15">
        <v>486.37</v>
      </c>
      <c r="J141" s="26">
        <f t="shared" si="10"/>
        <v>252.91240000000002</v>
      </c>
      <c r="K141" s="28">
        <v>252.91240000000002</v>
      </c>
      <c r="L141" s="29">
        <f t="shared" si="11"/>
        <v>316.14050000000003</v>
      </c>
      <c r="M141" s="28">
        <f t="shared" si="12"/>
        <v>252.91240000000002</v>
      </c>
      <c r="N141" s="29">
        <f t="shared" si="13"/>
        <v>316.14050000000003</v>
      </c>
      <c r="Q141" s="4" t="s">
        <v>13</v>
      </c>
      <c r="R141" s="4" t="s">
        <v>31975</v>
      </c>
      <c r="S141" s="4" t="s">
        <v>31972</v>
      </c>
      <c r="T141" s="4" t="s">
        <v>31880</v>
      </c>
      <c r="U141" s="4" t="s">
        <v>31875</v>
      </c>
      <c r="V141" s="4" t="s">
        <v>31940</v>
      </c>
    </row>
    <row r="142" spans="1:22">
      <c r="A142" s="4" t="s">
        <v>15</v>
      </c>
      <c r="B142" s="5" t="s">
        <v>15</v>
      </c>
      <c r="C142" s="24" t="s">
        <v>32508</v>
      </c>
      <c r="D142" s="24" t="s">
        <v>32509</v>
      </c>
      <c r="E142" s="4" t="s">
        <v>171</v>
      </c>
      <c r="F142" s="4" t="s">
        <v>10795</v>
      </c>
      <c r="G142" s="4" t="s">
        <v>21819</v>
      </c>
      <c r="H142" s="15">
        <v>554.19000000000005</v>
      </c>
      <c r="I142" s="15">
        <v>537.55999999999995</v>
      </c>
      <c r="J142" s="26">
        <f t="shared" si="10"/>
        <v>279.53119999999996</v>
      </c>
      <c r="K142" s="28">
        <v>279.53119999999996</v>
      </c>
      <c r="L142" s="29">
        <f t="shared" si="11"/>
        <v>349.41399999999993</v>
      </c>
      <c r="M142" s="28">
        <f t="shared" si="12"/>
        <v>279.53119999999996</v>
      </c>
      <c r="N142" s="29">
        <f t="shared" si="13"/>
        <v>349.41399999999993</v>
      </c>
      <c r="Q142" s="4" t="s">
        <v>13</v>
      </c>
      <c r="R142" s="4" t="s">
        <v>31975</v>
      </c>
      <c r="S142" s="4" t="s">
        <v>31972</v>
      </c>
      <c r="T142" s="4" t="s">
        <v>31880</v>
      </c>
      <c r="U142" s="4" t="s">
        <v>31875</v>
      </c>
      <c r="V142" s="4" t="s">
        <v>31940</v>
      </c>
    </row>
    <row r="143" spans="1:22">
      <c r="A143" s="4" t="s">
        <v>15</v>
      </c>
      <c r="B143" s="5" t="s">
        <v>15</v>
      </c>
      <c r="C143" s="24" t="s">
        <v>32510</v>
      </c>
      <c r="D143" s="24" t="s">
        <v>32511</v>
      </c>
      <c r="E143" s="4" t="s">
        <v>172</v>
      </c>
      <c r="F143" s="4" t="s">
        <v>10796</v>
      </c>
      <c r="G143" s="4" t="s">
        <v>21820</v>
      </c>
      <c r="H143" s="15">
        <v>554.19000000000005</v>
      </c>
      <c r="I143" s="15">
        <v>537.55999999999995</v>
      </c>
      <c r="J143" s="26">
        <f t="shared" si="10"/>
        <v>279.53119999999996</v>
      </c>
      <c r="K143" s="28">
        <v>279.53119999999996</v>
      </c>
      <c r="L143" s="29">
        <f t="shared" si="11"/>
        <v>349.41399999999993</v>
      </c>
      <c r="M143" s="28">
        <f t="shared" si="12"/>
        <v>279.53119999999996</v>
      </c>
      <c r="N143" s="29">
        <f t="shared" si="13"/>
        <v>349.41399999999993</v>
      </c>
      <c r="Q143" s="4" t="s">
        <v>13</v>
      </c>
      <c r="R143" s="4" t="s">
        <v>31975</v>
      </c>
      <c r="S143" s="4" t="s">
        <v>31972</v>
      </c>
      <c r="T143" s="4" t="s">
        <v>31880</v>
      </c>
      <c r="U143" s="4" t="s">
        <v>31875</v>
      </c>
      <c r="V143" s="4" t="s">
        <v>31940</v>
      </c>
    </row>
    <row r="144" spans="1:22">
      <c r="A144" s="4" t="s">
        <v>15</v>
      </c>
      <c r="B144" s="5" t="s">
        <v>15</v>
      </c>
      <c r="C144" s="24" t="s">
        <v>32512</v>
      </c>
      <c r="D144" s="24" t="s">
        <v>32513</v>
      </c>
      <c r="E144" s="4" t="s">
        <v>173</v>
      </c>
      <c r="F144" s="4" t="s">
        <v>10797</v>
      </c>
      <c r="G144" s="4" t="s">
        <v>21821</v>
      </c>
      <c r="H144" s="15">
        <v>726.98</v>
      </c>
      <c r="I144" s="15">
        <v>724.14</v>
      </c>
      <c r="J144" s="26">
        <f t="shared" si="10"/>
        <v>376.55279999999999</v>
      </c>
      <c r="K144" s="28">
        <v>376.55279999999999</v>
      </c>
      <c r="L144" s="29">
        <f t="shared" si="11"/>
        <v>470.69099999999997</v>
      </c>
      <c r="M144" s="28">
        <f t="shared" si="12"/>
        <v>376.55279999999999</v>
      </c>
      <c r="N144" s="29">
        <f t="shared" si="13"/>
        <v>470.69099999999997</v>
      </c>
      <c r="Q144" s="4" t="s">
        <v>13</v>
      </c>
      <c r="R144" s="4" t="s">
        <v>31975</v>
      </c>
      <c r="S144" s="4" t="s">
        <v>31972</v>
      </c>
      <c r="T144" s="4" t="s">
        <v>31880</v>
      </c>
      <c r="U144" s="4" t="s">
        <v>31973</v>
      </c>
      <c r="V144" s="4" t="s">
        <v>32035</v>
      </c>
    </row>
    <row r="145" spans="1:22">
      <c r="A145" s="4" t="s">
        <v>15</v>
      </c>
      <c r="B145" s="5" t="s">
        <v>15</v>
      </c>
      <c r="C145" s="24" t="s">
        <v>32514</v>
      </c>
      <c r="D145" s="24" t="s">
        <v>32515</v>
      </c>
      <c r="E145" s="4" t="s">
        <v>174</v>
      </c>
      <c r="F145" s="4" t="s">
        <v>10798</v>
      </c>
      <c r="G145" s="4" t="s">
        <v>21822</v>
      </c>
      <c r="H145" s="15">
        <v>357.90999999999997</v>
      </c>
      <c r="I145" s="15">
        <v>356.52</v>
      </c>
      <c r="J145" s="26">
        <f t="shared" si="10"/>
        <v>185.3904</v>
      </c>
      <c r="K145" s="28">
        <v>185.3904</v>
      </c>
      <c r="L145" s="29">
        <f t="shared" si="11"/>
        <v>231.738</v>
      </c>
      <c r="M145" s="28">
        <f t="shared" si="12"/>
        <v>185.3904</v>
      </c>
      <c r="N145" s="29">
        <f t="shared" si="13"/>
        <v>231.738</v>
      </c>
      <c r="Q145" s="4" t="s">
        <v>13</v>
      </c>
      <c r="R145" s="4" t="s">
        <v>31975</v>
      </c>
      <c r="S145" s="4" t="s">
        <v>31972</v>
      </c>
      <c r="T145" s="4" t="s">
        <v>31880</v>
      </c>
      <c r="U145" s="4" t="s">
        <v>31973</v>
      </c>
      <c r="V145" s="4" t="s">
        <v>32035</v>
      </c>
    </row>
    <row r="146" spans="1:22">
      <c r="A146" s="4" t="s">
        <v>15</v>
      </c>
      <c r="B146" s="5" t="s">
        <v>15</v>
      </c>
      <c r="C146" s="24" t="s">
        <v>32516</v>
      </c>
      <c r="D146" s="24" t="s">
        <v>32517</v>
      </c>
      <c r="E146" s="4" t="s">
        <v>175</v>
      </c>
      <c r="F146" s="4" t="s">
        <v>10799</v>
      </c>
      <c r="G146" s="4" t="s">
        <v>21823</v>
      </c>
      <c r="H146" s="15">
        <v>313.18</v>
      </c>
      <c r="I146" s="15">
        <v>311.95</v>
      </c>
      <c r="J146" s="26">
        <f t="shared" si="10"/>
        <v>162.214</v>
      </c>
      <c r="K146" s="28">
        <v>162.214</v>
      </c>
      <c r="L146" s="29">
        <f t="shared" si="11"/>
        <v>202.76749999999998</v>
      </c>
      <c r="M146" s="28">
        <f t="shared" si="12"/>
        <v>162.214</v>
      </c>
      <c r="N146" s="29">
        <f t="shared" si="13"/>
        <v>202.76749999999998</v>
      </c>
      <c r="Q146" s="4" t="s">
        <v>13</v>
      </c>
      <c r="R146" s="4" t="s">
        <v>31975</v>
      </c>
      <c r="S146" s="4" t="s">
        <v>31972</v>
      </c>
      <c r="T146" s="4" t="s">
        <v>31880</v>
      </c>
      <c r="U146" s="4" t="s">
        <v>31973</v>
      </c>
      <c r="V146" s="4" t="s">
        <v>32035</v>
      </c>
    </row>
    <row r="147" spans="1:22">
      <c r="A147" s="4" t="s">
        <v>15</v>
      </c>
      <c r="B147" s="5" t="s">
        <v>15</v>
      </c>
      <c r="C147" s="24" t="s">
        <v>32518</v>
      </c>
      <c r="D147" s="24" t="s">
        <v>32519</v>
      </c>
      <c r="E147" s="4" t="s">
        <v>176</v>
      </c>
      <c r="F147" s="4" t="s">
        <v>10800</v>
      </c>
      <c r="G147" s="4" t="s">
        <v>21824</v>
      </c>
      <c r="H147" s="15">
        <v>559.22</v>
      </c>
      <c r="I147" s="15">
        <v>557.03</v>
      </c>
      <c r="J147" s="26">
        <f t="shared" si="10"/>
        <v>289.65559999999999</v>
      </c>
      <c r="K147" s="28">
        <v>289.65559999999999</v>
      </c>
      <c r="L147" s="29">
        <f t="shared" si="11"/>
        <v>362.06949999999995</v>
      </c>
      <c r="M147" s="28">
        <f t="shared" si="12"/>
        <v>289.65559999999999</v>
      </c>
      <c r="N147" s="29">
        <f t="shared" si="13"/>
        <v>362.06949999999995</v>
      </c>
      <c r="Q147" s="4" t="s">
        <v>13</v>
      </c>
      <c r="R147" s="4" t="s">
        <v>31975</v>
      </c>
      <c r="S147" s="4" t="s">
        <v>31972</v>
      </c>
      <c r="T147" s="4" t="s">
        <v>31880</v>
      </c>
      <c r="U147" s="4" t="s">
        <v>31973</v>
      </c>
      <c r="V147" s="4" t="s">
        <v>32035</v>
      </c>
    </row>
    <row r="148" spans="1:22">
      <c r="A148" s="4" t="s">
        <v>15</v>
      </c>
      <c r="B148" s="5" t="s">
        <v>15</v>
      </c>
      <c r="C148" s="24" t="s">
        <v>32520</v>
      </c>
      <c r="D148" s="24" t="s">
        <v>32521</v>
      </c>
      <c r="E148" s="4" t="s">
        <v>177</v>
      </c>
      <c r="F148" s="4" t="s">
        <v>10801</v>
      </c>
      <c r="G148" s="4" t="s">
        <v>21825</v>
      </c>
      <c r="H148" s="15">
        <v>656.8</v>
      </c>
      <c r="I148" s="15">
        <v>637.1</v>
      </c>
      <c r="J148" s="26">
        <f t="shared" si="10"/>
        <v>331.29200000000003</v>
      </c>
      <c r="K148" s="28">
        <v>331.29200000000003</v>
      </c>
      <c r="L148" s="29">
        <f t="shared" si="11"/>
        <v>414.11500000000001</v>
      </c>
      <c r="M148" s="28">
        <f t="shared" si="12"/>
        <v>331.29200000000003</v>
      </c>
      <c r="N148" s="29">
        <f t="shared" si="13"/>
        <v>414.11500000000001</v>
      </c>
      <c r="Q148" s="4" t="s">
        <v>13</v>
      </c>
      <c r="R148" s="4" t="s">
        <v>31975</v>
      </c>
      <c r="S148" s="4" t="s">
        <v>31972</v>
      </c>
      <c r="T148" s="4" t="s">
        <v>31880</v>
      </c>
      <c r="U148" s="4" t="s">
        <v>31875</v>
      </c>
      <c r="V148" s="4" t="s">
        <v>31940</v>
      </c>
    </row>
    <row r="149" spans="1:22">
      <c r="A149" s="4" t="s">
        <v>15</v>
      </c>
      <c r="B149" s="5" t="s">
        <v>15</v>
      </c>
      <c r="C149" s="24" t="s">
        <v>32522</v>
      </c>
      <c r="D149" s="24" t="s">
        <v>32523</v>
      </c>
      <c r="E149" s="4" t="s">
        <v>178</v>
      </c>
      <c r="F149" s="4" t="s">
        <v>10802</v>
      </c>
      <c r="G149" s="4" t="s">
        <v>21826</v>
      </c>
      <c r="H149" s="15">
        <v>656.8</v>
      </c>
      <c r="I149" s="15">
        <v>637.1</v>
      </c>
      <c r="J149" s="26">
        <f t="shared" si="10"/>
        <v>331.29200000000003</v>
      </c>
      <c r="K149" s="28">
        <v>331.29200000000003</v>
      </c>
      <c r="L149" s="29">
        <f t="shared" si="11"/>
        <v>414.11500000000001</v>
      </c>
      <c r="M149" s="28">
        <f t="shared" si="12"/>
        <v>331.29200000000003</v>
      </c>
      <c r="N149" s="29">
        <f t="shared" si="13"/>
        <v>414.11500000000001</v>
      </c>
      <c r="Q149" s="4" t="s">
        <v>13</v>
      </c>
      <c r="R149" s="4" t="s">
        <v>31975</v>
      </c>
      <c r="S149" s="4" t="s">
        <v>31972</v>
      </c>
      <c r="T149" s="4" t="s">
        <v>31880</v>
      </c>
      <c r="U149" s="4" t="s">
        <v>31875</v>
      </c>
      <c r="V149" s="4" t="s">
        <v>31940</v>
      </c>
    </row>
    <row r="150" spans="1:22">
      <c r="A150" s="4" t="s">
        <v>15</v>
      </c>
      <c r="B150" s="5" t="s">
        <v>15</v>
      </c>
      <c r="C150" s="24" t="s">
        <v>32524</v>
      </c>
      <c r="D150" s="24" t="s">
        <v>32525</v>
      </c>
      <c r="E150" s="4" t="s">
        <v>179</v>
      </c>
      <c r="F150" s="4" t="s">
        <v>10803</v>
      </c>
      <c r="G150" s="4" t="s">
        <v>21827</v>
      </c>
      <c r="H150" s="15">
        <v>656.8</v>
      </c>
      <c r="I150" s="15">
        <v>637.1</v>
      </c>
      <c r="J150" s="26">
        <f t="shared" si="10"/>
        <v>331.29200000000003</v>
      </c>
      <c r="K150" s="28">
        <v>331.29200000000003</v>
      </c>
      <c r="L150" s="29">
        <f t="shared" si="11"/>
        <v>414.11500000000001</v>
      </c>
      <c r="M150" s="28">
        <f t="shared" si="12"/>
        <v>331.29200000000003</v>
      </c>
      <c r="N150" s="29">
        <f t="shared" si="13"/>
        <v>414.11500000000001</v>
      </c>
      <c r="Q150" s="4" t="s">
        <v>13</v>
      </c>
      <c r="R150" s="4" t="s">
        <v>31975</v>
      </c>
      <c r="S150" s="4" t="s">
        <v>31972</v>
      </c>
      <c r="T150" s="4" t="s">
        <v>31880</v>
      </c>
      <c r="U150" s="4" t="s">
        <v>31875</v>
      </c>
      <c r="V150" s="4" t="s">
        <v>31940</v>
      </c>
    </row>
    <row r="151" spans="1:22">
      <c r="A151" s="4" t="s">
        <v>15</v>
      </c>
      <c r="B151" s="5" t="s">
        <v>15</v>
      </c>
      <c r="C151" s="24" t="s">
        <v>32526</v>
      </c>
      <c r="D151" s="24" t="s">
        <v>32527</v>
      </c>
      <c r="E151" s="4" t="s">
        <v>180</v>
      </c>
      <c r="F151" s="4" t="s">
        <v>10804</v>
      </c>
      <c r="G151" s="4" t="s">
        <v>21828</v>
      </c>
      <c r="H151" s="15">
        <v>737.55</v>
      </c>
      <c r="I151" s="15">
        <v>715.42</v>
      </c>
      <c r="J151" s="26">
        <f t="shared" si="10"/>
        <v>372.01839999999999</v>
      </c>
      <c r="K151" s="28">
        <v>372.01839999999999</v>
      </c>
      <c r="L151" s="29">
        <f t="shared" si="11"/>
        <v>465.02299999999997</v>
      </c>
      <c r="M151" s="28">
        <f t="shared" si="12"/>
        <v>372.01839999999999</v>
      </c>
      <c r="N151" s="29">
        <f t="shared" si="13"/>
        <v>465.02299999999997</v>
      </c>
      <c r="Q151" s="4" t="s">
        <v>13</v>
      </c>
      <c r="R151" s="4" t="s">
        <v>31975</v>
      </c>
      <c r="S151" s="4" t="s">
        <v>31972</v>
      </c>
      <c r="T151" s="4" t="s">
        <v>31880</v>
      </c>
      <c r="U151" s="4" t="s">
        <v>31875</v>
      </c>
      <c r="V151" s="4" t="s">
        <v>31940</v>
      </c>
    </row>
    <row r="152" spans="1:22">
      <c r="A152" s="4" t="s">
        <v>15</v>
      </c>
      <c r="B152" s="5" t="s">
        <v>15</v>
      </c>
      <c r="C152" s="24" t="s">
        <v>32528</v>
      </c>
      <c r="D152" s="24" t="s">
        <v>32529</v>
      </c>
      <c r="E152" s="4" t="s">
        <v>181</v>
      </c>
      <c r="F152" s="4" t="s">
        <v>10805</v>
      </c>
      <c r="G152" s="4" t="s">
        <v>21829</v>
      </c>
      <c r="H152" s="15">
        <v>737.55</v>
      </c>
      <c r="I152" s="15">
        <v>715.42</v>
      </c>
      <c r="J152" s="26">
        <f t="shared" si="10"/>
        <v>372.01839999999999</v>
      </c>
      <c r="K152" s="28">
        <v>372.01839999999999</v>
      </c>
      <c r="L152" s="29">
        <f t="shared" si="11"/>
        <v>465.02299999999997</v>
      </c>
      <c r="M152" s="28">
        <f t="shared" si="12"/>
        <v>372.01839999999999</v>
      </c>
      <c r="N152" s="29">
        <f t="shared" si="13"/>
        <v>465.02299999999997</v>
      </c>
      <c r="Q152" s="4" t="s">
        <v>13</v>
      </c>
      <c r="R152" s="4" t="s">
        <v>31975</v>
      </c>
      <c r="S152" s="4" t="s">
        <v>31972</v>
      </c>
      <c r="T152" s="4" t="s">
        <v>31880</v>
      </c>
      <c r="U152" s="4" t="s">
        <v>31875</v>
      </c>
      <c r="V152" s="4" t="s">
        <v>31940</v>
      </c>
    </row>
    <row r="153" spans="1:22">
      <c r="A153" s="4" t="s">
        <v>15</v>
      </c>
      <c r="B153" s="5" t="s">
        <v>15</v>
      </c>
      <c r="C153" s="24" t="s">
        <v>32530</v>
      </c>
      <c r="D153" s="24" t="s">
        <v>32531</v>
      </c>
      <c r="E153" s="4" t="s">
        <v>182</v>
      </c>
      <c r="F153" s="4" t="s">
        <v>10806</v>
      </c>
      <c r="G153" s="4" t="s">
        <v>21830</v>
      </c>
      <c r="H153" s="15">
        <v>737.55</v>
      </c>
      <c r="I153" s="15">
        <v>715.42</v>
      </c>
      <c r="J153" s="26">
        <f t="shared" si="10"/>
        <v>372.01839999999999</v>
      </c>
      <c r="K153" s="28">
        <v>372.01839999999999</v>
      </c>
      <c r="L153" s="29">
        <f t="shared" si="11"/>
        <v>465.02299999999997</v>
      </c>
      <c r="M153" s="28">
        <f t="shared" si="12"/>
        <v>372.01839999999999</v>
      </c>
      <c r="N153" s="29">
        <f t="shared" si="13"/>
        <v>465.02299999999997</v>
      </c>
      <c r="Q153" s="4" t="s">
        <v>13</v>
      </c>
      <c r="R153" s="4" t="s">
        <v>31975</v>
      </c>
      <c r="S153" s="4" t="s">
        <v>31972</v>
      </c>
      <c r="T153" s="4" t="s">
        <v>31880</v>
      </c>
      <c r="U153" s="4" t="s">
        <v>31875</v>
      </c>
      <c r="V153" s="4" t="s">
        <v>31940</v>
      </c>
    </row>
    <row r="154" spans="1:22">
      <c r="A154" s="4" t="s">
        <v>15</v>
      </c>
      <c r="B154" s="5" t="s">
        <v>15</v>
      </c>
      <c r="C154" s="24" t="s">
        <v>32532</v>
      </c>
      <c r="D154" s="24" t="s">
        <v>32533</v>
      </c>
      <c r="E154" s="4" t="s">
        <v>183</v>
      </c>
      <c r="F154" s="4" t="s">
        <v>10807</v>
      </c>
      <c r="G154" s="4" t="s">
        <v>21831</v>
      </c>
      <c r="H154" s="15">
        <v>710.63</v>
      </c>
      <c r="I154" s="15">
        <v>689.31</v>
      </c>
      <c r="J154" s="26">
        <f t="shared" si="10"/>
        <v>358.44119999999998</v>
      </c>
      <c r="K154" s="28">
        <v>358.44119999999998</v>
      </c>
      <c r="L154" s="29">
        <f t="shared" si="11"/>
        <v>448.05149999999998</v>
      </c>
      <c r="M154" s="28">
        <f t="shared" si="12"/>
        <v>358.44119999999998</v>
      </c>
      <c r="N154" s="29">
        <f t="shared" si="13"/>
        <v>448.05149999999998</v>
      </c>
      <c r="Q154" s="4" t="s">
        <v>13</v>
      </c>
      <c r="R154" s="4" t="s">
        <v>31975</v>
      </c>
      <c r="S154" s="4" t="s">
        <v>31972</v>
      </c>
      <c r="T154" s="4" t="s">
        <v>31880</v>
      </c>
      <c r="U154" s="4" t="s">
        <v>31875</v>
      </c>
      <c r="V154" s="4" t="s">
        <v>31940</v>
      </c>
    </row>
    <row r="155" spans="1:22">
      <c r="A155" s="4" t="s">
        <v>15</v>
      </c>
      <c r="B155" s="5" t="s">
        <v>15</v>
      </c>
      <c r="C155" s="24" t="s">
        <v>32534</v>
      </c>
      <c r="D155" s="24" t="s">
        <v>32535</v>
      </c>
      <c r="E155" s="4" t="s">
        <v>184</v>
      </c>
      <c r="F155" s="4" t="s">
        <v>10808</v>
      </c>
      <c r="G155" s="4" t="s">
        <v>21832</v>
      </c>
      <c r="H155" s="15">
        <v>710.63</v>
      </c>
      <c r="I155" s="15">
        <v>689.31</v>
      </c>
      <c r="J155" s="26">
        <f t="shared" si="10"/>
        <v>358.44119999999998</v>
      </c>
      <c r="K155" s="28">
        <v>358.44119999999998</v>
      </c>
      <c r="L155" s="29">
        <f t="shared" si="11"/>
        <v>448.05149999999998</v>
      </c>
      <c r="M155" s="28">
        <f t="shared" si="12"/>
        <v>358.44119999999998</v>
      </c>
      <c r="N155" s="29">
        <f t="shared" si="13"/>
        <v>448.05149999999998</v>
      </c>
      <c r="Q155" s="4" t="s">
        <v>13</v>
      </c>
      <c r="R155" s="4" t="s">
        <v>31975</v>
      </c>
      <c r="S155" s="4" t="s">
        <v>31972</v>
      </c>
      <c r="T155" s="4" t="s">
        <v>31880</v>
      </c>
      <c r="U155" s="4" t="s">
        <v>31875</v>
      </c>
      <c r="V155" s="4" t="s">
        <v>31940</v>
      </c>
    </row>
    <row r="156" spans="1:22">
      <c r="A156" s="4" t="s">
        <v>15</v>
      </c>
      <c r="B156" s="5" t="s">
        <v>15</v>
      </c>
      <c r="C156" s="24" t="s">
        <v>32536</v>
      </c>
      <c r="D156" s="24" t="s">
        <v>32537</v>
      </c>
      <c r="E156" s="4" t="s">
        <v>185</v>
      </c>
      <c r="F156" s="4" t="s">
        <v>10809</v>
      </c>
      <c r="G156" s="4" t="s">
        <v>21833</v>
      </c>
      <c r="H156" s="15">
        <v>710.63</v>
      </c>
      <c r="I156" s="15">
        <v>689.31</v>
      </c>
      <c r="J156" s="26">
        <f t="shared" si="10"/>
        <v>358.44119999999998</v>
      </c>
      <c r="K156" s="28">
        <v>358.44119999999998</v>
      </c>
      <c r="L156" s="29">
        <f t="shared" si="11"/>
        <v>448.05149999999998</v>
      </c>
      <c r="M156" s="28">
        <f t="shared" si="12"/>
        <v>358.44119999999998</v>
      </c>
      <c r="N156" s="29">
        <f t="shared" si="13"/>
        <v>448.05149999999998</v>
      </c>
      <c r="Q156" s="4" t="s">
        <v>13</v>
      </c>
      <c r="R156" s="4" t="s">
        <v>31975</v>
      </c>
      <c r="S156" s="4" t="s">
        <v>31972</v>
      </c>
      <c r="T156" s="4" t="s">
        <v>31880</v>
      </c>
      <c r="U156" s="4" t="s">
        <v>31875</v>
      </c>
      <c r="V156" s="4" t="s">
        <v>31940</v>
      </c>
    </row>
    <row r="157" spans="1:22">
      <c r="A157" s="4" t="s">
        <v>15</v>
      </c>
      <c r="B157" s="5" t="s">
        <v>15</v>
      </c>
      <c r="C157" s="24" t="s">
        <v>32538</v>
      </c>
      <c r="D157" s="24" t="s">
        <v>32539</v>
      </c>
      <c r="E157" s="4" t="s">
        <v>186</v>
      </c>
      <c r="F157" s="4" t="s">
        <v>10810</v>
      </c>
      <c r="G157" s="4" t="s">
        <v>21834</v>
      </c>
      <c r="H157" s="15">
        <v>791.39</v>
      </c>
      <c r="I157" s="15">
        <v>767.64</v>
      </c>
      <c r="J157" s="26">
        <f t="shared" si="10"/>
        <v>399.1728</v>
      </c>
      <c r="K157" s="28">
        <v>399.1728</v>
      </c>
      <c r="L157" s="29">
        <f t="shared" si="11"/>
        <v>498.96599999999995</v>
      </c>
      <c r="M157" s="28">
        <f t="shared" si="12"/>
        <v>399.1728</v>
      </c>
      <c r="N157" s="29">
        <f t="shared" si="13"/>
        <v>498.96599999999995</v>
      </c>
      <c r="Q157" s="4" t="s">
        <v>13</v>
      </c>
      <c r="R157" s="4" t="s">
        <v>31975</v>
      </c>
      <c r="S157" s="4" t="s">
        <v>31972</v>
      </c>
      <c r="T157" s="4" t="s">
        <v>31880</v>
      </c>
      <c r="U157" s="4" t="s">
        <v>31875</v>
      </c>
      <c r="V157" s="4" t="s">
        <v>31940</v>
      </c>
    </row>
    <row r="158" spans="1:22">
      <c r="A158" s="4" t="s">
        <v>15</v>
      </c>
      <c r="B158" s="5" t="s">
        <v>15</v>
      </c>
      <c r="C158" s="24" t="s">
        <v>32540</v>
      </c>
      <c r="D158" s="24" t="s">
        <v>32541</v>
      </c>
      <c r="E158" s="4" t="s">
        <v>187</v>
      </c>
      <c r="F158" s="4" t="s">
        <v>10811</v>
      </c>
      <c r="G158" s="4" t="s">
        <v>21835</v>
      </c>
      <c r="H158" s="15">
        <v>791.39</v>
      </c>
      <c r="I158" s="15">
        <v>767.64</v>
      </c>
      <c r="J158" s="26">
        <f t="shared" si="10"/>
        <v>399.1728</v>
      </c>
      <c r="K158" s="28">
        <v>399.1728</v>
      </c>
      <c r="L158" s="29">
        <f t="shared" si="11"/>
        <v>498.96599999999995</v>
      </c>
      <c r="M158" s="28">
        <f t="shared" si="12"/>
        <v>399.1728</v>
      </c>
      <c r="N158" s="29">
        <f t="shared" si="13"/>
        <v>498.96599999999995</v>
      </c>
      <c r="Q158" s="4" t="s">
        <v>13</v>
      </c>
      <c r="R158" s="4" t="s">
        <v>31975</v>
      </c>
      <c r="S158" s="4" t="s">
        <v>31972</v>
      </c>
      <c r="T158" s="4" t="s">
        <v>31880</v>
      </c>
      <c r="U158" s="4" t="s">
        <v>31875</v>
      </c>
      <c r="V158" s="4" t="s">
        <v>31940</v>
      </c>
    </row>
    <row r="159" spans="1:22">
      <c r="A159" s="4" t="s">
        <v>15</v>
      </c>
      <c r="B159" s="5" t="s">
        <v>15</v>
      </c>
      <c r="C159" s="24" t="s">
        <v>32542</v>
      </c>
      <c r="D159" s="24" t="s">
        <v>32543</v>
      </c>
      <c r="E159" s="4" t="s">
        <v>188</v>
      </c>
      <c r="F159" s="4" t="s">
        <v>10812</v>
      </c>
      <c r="G159" s="4" t="s">
        <v>21836</v>
      </c>
      <c r="H159" s="15">
        <v>791.39</v>
      </c>
      <c r="I159" s="15">
        <v>767.64</v>
      </c>
      <c r="J159" s="26">
        <f t="shared" si="10"/>
        <v>399.1728</v>
      </c>
      <c r="K159" s="28">
        <v>399.1728</v>
      </c>
      <c r="L159" s="29">
        <f t="shared" si="11"/>
        <v>498.96599999999995</v>
      </c>
      <c r="M159" s="28">
        <f t="shared" si="12"/>
        <v>399.1728</v>
      </c>
      <c r="N159" s="29">
        <f t="shared" si="13"/>
        <v>498.96599999999995</v>
      </c>
      <c r="Q159" s="4" t="s">
        <v>13</v>
      </c>
      <c r="R159" s="4" t="s">
        <v>31975</v>
      </c>
      <c r="S159" s="4" t="s">
        <v>31972</v>
      </c>
      <c r="T159" s="4" t="s">
        <v>31880</v>
      </c>
      <c r="U159" s="4" t="s">
        <v>31875</v>
      </c>
      <c r="V159" s="4" t="s">
        <v>31940</v>
      </c>
    </row>
    <row r="160" spans="1:22">
      <c r="A160" s="4" t="s">
        <v>15</v>
      </c>
      <c r="B160" s="5" t="s">
        <v>15</v>
      </c>
      <c r="C160" s="24" t="s">
        <v>32544</v>
      </c>
      <c r="D160" s="24" t="s">
        <v>32545</v>
      </c>
      <c r="E160" s="4" t="s">
        <v>189</v>
      </c>
      <c r="F160" s="4" t="s">
        <v>10813</v>
      </c>
      <c r="G160" s="4" t="s">
        <v>21186</v>
      </c>
      <c r="H160" s="15">
        <v>223.7</v>
      </c>
      <c r="I160" s="15">
        <v>222.82</v>
      </c>
      <c r="J160" s="26">
        <f t="shared" si="10"/>
        <v>115.8664</v>
      </c>
      <c r="K160" s="28">
        <v>115.8664</v>
      </c>
      <c r="L160" s="29">
        <f t="shared" si="11"/>
        <v>144.833</v>
      </c>
      <c r="M160" s="28">
        <f t="shared" si="12"/>
        <v>115.8664</v>
      </c>
      <c r="N160" s="29">
        <f t="shared" si="13"/>
        <v>144.833</v>
      </c>
      <c r="Q160" s="4" t="s">
        <v>13</v>
      </c>
      <c r="R160" s="4" t="s">
        <v>31975</v>
      </c>
      <c r="S160" s="4" t="s">
        <v>31972</v>
      </c>
      <c r="T160" s="4" t="s">
        <v>31880</v>
      </c>
      <c r="U160" s="4" t="s">
        <v>31973</v>
      </c>
      <c r="V160" s="4" t="s">
        <v>32035</v>
      </c>
    </row>
    <row r="161" spans="1:22">
      <c r="A161" s="4" t="s">
        <v>15</v>
      </c>
      <c r="B161" s="5" t="s">
        <v>15</v>
      </c>
      <c r="C161" s="24" t="s">
        <v>32546</v>
      </c>
      <c r="D161" s="24" t="s">
        <v>32547</v>
      </c>
      <c r="E161" s="4" t="s">
        <v>190</v>
      </c>
      <c r="F161" s="4" t="s">
        <v>10814</v>
      </c>
      <c r="G161" s="4" t="s">
        <v>21187</v>
      </c>
      <c r="H161" s="15">
        <v>223.7</v>
      </c>
      <c r="I161" s="15">
        <v>222.82</v>
      </c>
      <c r="J161" s="26">
        <f t="shared" si="10"/>
        <v>115.8664</v>
      </c>
      <c r="K161" s="28">
        <v>115.8664</v>
      </c>
      <c r="L161" s="29">
        <f t="shared" si="11"/>
        <v>144.833</v>
      </c>
      <c r="M161" s="28">
        <f t="shared" si="12"/>
        <v>115.8664</v>
      </c>
      <c r="N161" s="29">
        <f t="shared" si="13"/>
        <v>144.833</v>
      </c>
      <c r="Q161" s="4" t="s">
        <v>13</v>
      </c>
      <c r="R161" s="4" t="s">
        <v>31975</v>
      </c>
      <c r="S161" s="4" t="s">
        <v>31972</v>
      </c>
      <c r="T161" s="4" t="s">
        <v>31880</v>
      </c>
      <c r="U161" s="4" t="s">
        <v>31973</v>
      </c>
      <c r="V161" s="4" t="s">
        <v>32035</v>
      </c>
    </row>
    <row r="162" spans="1:22">
      <c r="A162" s="4" t="s">
        <v>15</v>
      </c>
      <c r="B162" s="5" t="s">
        <v>15</v>
      </c>
      <c r="C162" s="24" t="s">
        <v>32548</v>
      </c>
      <c r="D162" s="24" t="s">
        <v>32549</v>
      </c>
      <c r="E162" s="4" t="s">
        <v>191</v>
      </c>
      <c r="F162" s="4" t="s">
        <v>10815</v>
      </c>
      <c r="G162" s="4" t="s">
        <v>21188</v>
      </c>
      <c r="H162" s="15">
        <v>223.7</v>
      </c>
      <c r="I162" s="15">
        <v>222.82</v>
      </c>
      <c r="J162" s="26">
        <f t="shared" si="10"/>
        <v>115.8664</v>
      </c>
      <c r="K162" s="28">
        <v>115.8664</v>
      </c>
      <c r="L162" s="29">
        <f t="shared" si="11"/>
        <v>144.833</v>
      </c>
      <c r="M162" s="28">
        <f t="shared" si="12"/>
        <v>115.8664</v>
      </c>
      <c r="N162" s="29">
        <f t="shared" si="13"/>
        <v>144.833</v>
      </c>
      <c r="Q162" s="4" t="s">
        <v>13</v>
      </c>
      <c r="R162" s="4" t="s">
        <v>31975</v>
      </c>
      <c r="S162" s="4" t="s">
        <v>31972</v>
      </c>
      <c r="T162" s="4" t="s">
        <v>31880</v>
      </c>
      <c r="U162" s="4" t="s">
        <v>31973</v>
      </c>
      <c r="V162" s="4" t="s">
        <v>32035</v>
      </c>
    </row>
    <row r="163" spans="1:22">
      <c r="A163" s="4" t="s">
        <v>15</v>
      </c>
      <c r="B163" s="5" t="s">
        <v>15</v>
      </c>
      <c r="C163" s="24" t="s">
        <v>32550</v>
      </c>
      <c r="D163" s="24" t="s">
        <v>32551</v>
      </c>
      <c r="E163" s="4" t="s">
        <v>192</v>
      </c>
      <c r="F163" s="4" t="s">
        <v>10816</v>
      </c>
      <c r="G163" s="4" t="s">
        <v>21189</v>
      </c>
      <c r="H163" s="15">
        <v>33.549999999999997</v>
      </c>
      <c r="I163" s="15">
        <v>33.409999999999997</v>
      </c>
      <c r="J163" s="26">
        <f t="shared" si="10"/>
        <v>17.373199999999997</v>
      </c>
      <c r="K163" s="28">
        <v>17.373199999999997</v>
      </c>
      <c r="L163" s="29">
        <f t="shared" si="11"/>
        <v>21.716499999999996</v>
      </c>
      <c r="M163" s="28">
        <f t="shared" si="12"/>
        <v>17.373199999999997</v>
      </c>
      <c r="N163" s="29">
        <f t="shared" si="13"/>
        <v>21.716499999999996</v>
      </c>
      <c r="Q163" s="4" t="s">
        <v>13</v>
      </c>
      <c r="R163" s="4" t="s">
        <v>31975</v>
      </c>
      <c r="S163" s="4" t="s">
        <v>31972</v>
      </c>
      <c r="T163" s="4" t="s">
        <v>31880</v>
      </c>
      <c r="U163" s="4" t="s">
        <v>31989</v>
      </c>
      <c r="V163" s="4" t="s">
        <v>32034</v>
      </c>
    </row>
    <row r="164" spans="1:22">
      <c r="A164" s="4" t="s">
        <v>15</v>
      </c>
      <c r="B164" s="5" t="s">
        <v>15</v>
      </c>
      <c r="C164" s="24" t="s">
        <v>32552</v>
      </c>
      <c r="D164" s="24" t="s">
        <v>32553</v>
      </c>
      <c r="E164" s="4" t="s">
        <v>193</v>
      </c>
      <c r="F164" s="4" t="s">
        <v>10817</v>
      </c>
      <c r="G164" s="4" t="s">
        <v>21837</v>
      </c>
      <c r="H164" s="15">
        <v>39.14</v>
      </c>
      <c r="I164" s="15">
        <v>38.989999999999995</v>
      </c>
      <c r="J164" s="26">
        <f t="shared" si="10"/>
        <v>20.274799999999999</v>
      </c>
      <c r="K164" s="28">
        <v>20.274799999999999</v>
      </c>
      <c r="L164" s="29">
        <f t="shared" si="11"/>
        <v>25.343499999999999</v>
      </c>
      <c r="M164" s="28">
        <f t="shared" si="12"/>
        <v>20.274799999999999</v>
      </c>
      <c r="N164" s="29">
        <f t="shared" si="13"/>
        <v>25.343499999999999</v>
      </c>
      <c r="Q164" s="4" t="s">
        <v>13</v>
      </c>
      <c r="R164" s="4" t="s">
        <v>31975</v>
      </c>
      <c r="S164" s="4" t="s">
        <v>31972</v>
      </c>
      <c r="T164" s="4" t="s">
        <v>31880</v>
      </c>
      <c r="U164" s="4" t="s">
        <v>31989</v>
      </c>
      <c r="V164" s="4" t="s">
        <v>32034</v>
      </c>
    </row>
    <row r="165" spans="1:22">
      <c r="A165" s="4" t="s">
        <v>15</v>
      </c>
      <c r="B165" s="5" t="s">
        <v>15</v>
      </c>
      <c r="C165" s="24" t="s">
        <v>32554</v>
      </c>
      <c r="D165" s="24" t="s">
        <v>32555</v>
      </c>
      <c r="E165" s="4" t="s">
        <v>194</v>
      </c>
      <c r="F165" s="4" t="s">
        <v>10818</v>
      </c>
      <c r="G165" s="4" t="s">
        <v>21190</v>
      </c>
      <c r="H165" s="15">
        <v>167.63</v>
      </c>
      <c r="I165" s="15">
        <v>166.97</v>
      </c>
      <c r="J165" s="26">
        <f t="shared" si="10"/>
        <v>86.824399999999997</v>
      </c>
      <c r="K165" s="28">
        <v>86.824399999999997</v>
      </c>
      <c r="L165" s="29">
        <f t="shared" si="11"/>
        <v>108.53049999999999</v>
      </c>
      <c r="M165" s="28">
        <f t="shared" si="12"/>
        <v>86.824399999999997</v>
      </c>
      <c r="N165" s="29">
        <f t="shared" si="13"/>
        <v>108.53049999999999</v>
      </c>
      <c r="Q165" s="4" t="s">
        <v>13</v>
      </c>
      <c r="R165" s="4" t="s">
        <v>31975</v>
      </c>
      <c r="S165" s="4" t="s">
        <v>31972</v>
      </c>
      <c r="T165" s="4" t="s">
        <v>31880</v>
      </c>
      <c r="U165" s="4" t="s">
        <v>31989</v>
      </c>
      <c r="V165" s="4" t="s">
        <v>32034</v>
      </c>
    </row>
    <row r="166" spans="1:22">
      <c r="A166" s="4" t="s">
        <v>15</v>
      </c>
      <c r="B166" s="5" t="s">
        <v>15</v>
      </c>
      <c r="C166" s="24" t="s">
        <v>32556</v>
      </c>
      <c r="D166" s="24" t="s">
        <v>32557</v>
      </c>
      <c r="E166" s="4" t="s">
        <v>195</v>
      </c>
      <c r="F166" s="4" t="s">
        <v>10819</v>
      </c>
      <c r="G166" s="4" t="s">
        <v>21191</v>
      </c>
      <c r="H166" s="15">
        <v>55.93</v>
      </c>
      <c r="I166" s="15">
        <v>55.73</v>
      </c>
      <c r="J166" s="26">
        <f t="shared" si="10"/>
        <v>28.979599999999998</v>
      </c>
      <c r="K166" s="28">
        <v>28.979599999999998</v>
      </c>
      <c r="L166" s="29">
        <f t="shared" si="11"/>
        <v>36.224499999999992</v>
      </c>
      <c r="M166" s="28">
        <f t="shared" si="12"/>
        <v>28.979599999999998</v>
      </c>
      <c r="N166" s="29">
        <f t="shared" si="13"/>
        <v>36.224499999999992</v>
      </c>
      <c r="Q166" s="4" t="s">
        <v>13</v>
      </c>
      <c r="R166" s="4" t="s">
        <v>31975</v>
      </c>
      <c r="S166" s="4" t="s">
        <v>31972</v>
      </c>
      <c r="T166" s="4" t="s">
        <v>31880</v>
      </c>
      <c r="U166" s="4" t="s">
        <v>31973</v>
      </c>
      <c r="V166" s="4" t="s">
        <v>32035</v>
      </c>
    </row>
    <row r="167" spans="1:22">
      <c r="A167" s="6" t="s">
        <v>15</v>
      </c>
      <c r="B167" s="9" t="s">
        <v>15</v>
      </c>
      <c r="C167" s="24" t="s">
        <v>32558</v>
      </c>
      <c r="D167" s="24" t="s">
        <v>32559</v>
      </c>
      <c r="E167" s="6" t="s">
        <v>196</v>
      </c>
      <c r="F167" s="6" t="s">
        <v>10820</v>
      </c>
      <c r="G167" s="6" t="s">
        <v>21838</v>
      </c>
      <c r="H167" s="16">
        <v>28.930000000000003</v>
      </c>
      <c r="I167" s="16">
        <v>27.790000000000003</v>
      </c>
      <c r="J167" s="26">
        <f t="shared" si="10"/>
        <v>14.450800000000003</v>
      </c>
      <c r="K167" s="28">
        <v>13.627104400000002</v>
      </c>
      <c r="L167" s="29">
        <f t="shared" si="11"/>
        <v>17.033880500000002</v>
      </c>
      <c r="M167" s="28">
        <f t="shared" si="12"/>
        <v>13.627104400000002</v>
      </c>
      <c r="N167" s="29">
        <f t="shared" si="13"/>
        <v>17.033880500000002</v>
      </c>
      <c r="Q167" s="6" t="s">
        <v>31875</v>
      </c>
      <c r="R167" s="6" t="s">
        <v>31978</v>
      </c>
      <c r="S167" s="6" t="s">
        <v>31876</v>
      </c>
      <c r="T167" s="6" t="s">
        <v>31881</v>
      </c>
      <c r="U167" s="6" t="s">
        <v>31984</v>
      </c>
      <c r="V167" s="6" t="s">
        <v>32036</v>
      </c>
    </row>
    <row r="168" spans="1:22">
      <c r="A168" s="6" t="s">
        <v>15</v>
      </c>
      <c r="B168" s="9" t="s">
        <v>15</v>
      </c>
      <c r="C168" s="24" t="s">
        <v>32560</v>
      </c>
      <c r="D168" s="24" t="s">
        <v>32561</v>
      </c>
      <c r="E168" s="6" t="s">
        <v>197</v>
      </c>
      <c r="F168" s="6" t="s">
        <v>10821</v>
      </c>
      <c r="G168" s="6" t="s">
        <v>21839</v>
      </c>
      <c r="H168" s="16">
        <v>24.92</v>
      </c>
      <c r="I168" s="16">
        <v>24.19</v>
      </c>
      <c r="J168" s="26">
        <f t="shared" si="10"/>
        <v>12.578800000000001</v>
      </c>
      <c r="K168" s="28">
        <v>11.861808400000001</v>
      </c>
      <c r="L168" s="29">
        <f t="shared" si="11"/>
        <v>14.827260500000001</v>
      </c>
      <c r="M168" s="28">
        <f t="shared" si="12"/>
        <v>11.861808400000001</v>
      </c>
      <c r="N168" s="29">
        <f t="shared" si="13"/>
        <v>14.827260500000001</v>
      </c>
      <c r="Q168" s="6" t="s">
        <v>31875</v>
      </c>
      <c r="R168" s="6" t="s">
        <v>31978</v>
      </c>
      <c r="S168" s="6" t="s">
        <v>31876</v>
      </c>
      <c r="T168" s="6" t="s">
        <v>31881</v>
      </c>
      <c r="U168" s="6" t="s">
        <v>31984</v>
      </c>
      <c r="V168" s="6" t="s">
        <v>32036</v>
      </c>
    </row>
    <row r="169" spans="1:22">
      <c r="A169" s="6" t="s">
        <v>15</v>
      </c>
      <c r="B169" s="9" t="s">
        <v>15</v>
      </c>
      <c r="C169" s="24" t="s">
        <v>32562</v>
      </c>
      <c r="D169" s="24" t="s">
        <v>32563</v>
      </c>
      <c r="E169" s="6" t="s">
        <v>198</v>
      </c>
      <c r="F169" s="6" t="s">
        <v>10822</v>
      </c>
      <c r="G169" s="6" t="s">
        <v>21192</v>
      </c>
      <c r="H169" s="16">
        <v>130.69</v>
      </c>
      <c r="I169" s="16">
        <v>124.38000000000001</v>
      </c>
      <c r="J169" s="26">
        <f t="shared" si="10"/>
        <v>64.677600000000012</v>
      </c>
      <c r="K169" s="28">
        <v>60.990976800000013</v>
      </c>
      <c r="L169" s="29">
        <f t="shared" si="11"/>
        <v>76.238721000000012</v>
      </c>
      <c r="M169" s="28">
        <f t="shared" si="12"/>
        <v>60.990976800000013</v>
      </c>
      <c r="N169" s="29">
        <f t="shared" si="13"/>
        <v>76.238721000000012</v>
      </c>
      <c r="Q169" s="6" t="s">
        <v>31875</v>
      </c>
      <c r="R169" s="6" t="s">
        <v>31978</v>
      </c>
      <c r="S169" s="6" t="s">
        <v>31876</v>
      </c>
      <c r="T169" s="6" t="s">
        <v>31881</v>
      </c>
      <c r="U169" s="6" t="s">
        <v>31984</v>
      </c>
      <c r="V169" s="6" t="s">
        <v>32036</v>
      </c>
    </row>
    <row r="170" spans="1:22">
      <c r="A170" s="7" t="s">
        <v>15</v>
      </c>
      <c r="B170" s="10" t="s">
        <v>15</v>
      </c>
      <c r="C170" s="24" t="s">
        <v>32564</v>
      </c>
      <c r="D170" s="24" t="s">
        <v>32565</v>
      </c>
      <c r="E170" s="7" t="s">
        <v>199</v>
      </c>
      <c r="F170" s="7" t="s">
        <v>10823</v>
      </c>
      <c r="G170" s="7" t="s">
        <v>21840</v>
      </c>
      <c r="H170" s="16">
        <v>140.19</v>
      </c>
      <c r="I170" s="16">
        <v>134.76</v>
      </c>
      <c r="J170" s="26">
        <f t="shared" si="10"/>
        <v>70.075199999999995</v>
      </c>
      <c r="K170" s="28">
        <v>66.080913600000002</v>
      </c>
      <c r="L170" s="29">
        <f t="shared" si="11"/>
        <v>82.601141999999996</v>
      </c>
      <c r="M170" s="28">
        <f t="shared" si="12"/>
        <v>66.080913600000002</v>
      </c>
      <c r="N170" s="29">
        <f t="shared" si="13"/>
        <v>82.601141999999996</v>
      </c>
      <c r="Q170" s="7" t="s">
        <v>31875</v>
      </c>
      <c r="R170" s="7" t="s">
        <v>31978</v>
      </c>
      <c r="S170" s="7" t="s">
        <v>31876</v>
      </c>
      <c r="T170" s="7" t="s">
        <v>31881</v>
      </c>
      <c r="U170" s="7" t="s">
        <v>31971</v>
      </c>
      <c r="V170" s="7" t="s">
        <v>32037</v>
      </c>
    </row>
    <row r="171" spans="1:22">
      <c r="A171" s="7" t="s">
        <v>15</v>
      </c>
      <c r="B171" s="10" t="s">
        <v>15</v>
      </c>
      <c r="C171" s="24" t="s">
        <v>32566</v>
      </c>
      <c r="D171" s="24" t="s">
        <v>32567</v>
      </c>
      <c r="E171" s="7" t="s">
        <v>200</v>
      </c>
      <c r="F171" s="7" t="s">
        <v>10824</v>
      </c>
      <c r="G171" s="7" t="s">
        <v>21841</v>
      </c>
      <c r="H171" s="16">
        <v>74.460000000000008</v>
      </c>
      <c r="I171" s="16">
        <v>71.56</v>
      </c>
      <c r="J171" s="26">
        <f t="shared" si="10"/>
        <v>37.211200000000005</v>
      </c>
      <c r="K171" s="28">
        <v>35.090161600000002</v>
      </c>
      <c r="L171" s="29">
        <f t="shared" si="11"/>
        <v>43.862701999999999</v>
      </c>
      <c r="M171" s="28">
        <f t="shared" si="12"/>
        <v>35.090161600000002</v>
      </c>
      <c r="N171" s="29">
        <f t="shared" si="13"/>
        <v>43.862701999999999</v>
      </c>
      <c r="Q171" s="7" t="s">
        <v>31875</v>
      </c>
      <c r="R171" s="7" t="s">
        <v>31978</v>
      </c>
      <c r="S171" s="7" t="s">
        <v>31876</v>
      </c>
      <c r="T171" s="7" t="s">
        <v>31881</v>
      </c>
      <c r="U171" s="7" t="s">
        <v>31971</v>
      </c>
      <c r="V171" s="7" t="s">
        <v>32037</v>
      </c>
    </row>
    <row r="172" spans="1:22">
      <c r="A172" s="6" t="s">
        <v>15</v>
      </c>
      <c r="B172" s="9" t="s">
        <v>15</v>
      </c>
      <c r="C172" s="24" t="s">
        <v>32568</v>
      </c>
      <c r="D172" s="24" t="s">
        <v>32569</v>
      </c>
      <c r="E172" s="6" t="s">
        <v>201</v>
      </c>
      <c r="F172" s="6" t="s">
        <v>10825</v>
      </c>
      <c r="G172" s="6" t="s">
        <v>21842</v>
      </c>
      <c r="H172" s="16">
        <v>258.44</v>
      </c>
      <c r="I172" s="16">
        <v>246.04</v>
      </c>
      <c r="J172" s="26">
        <f t="shared" si="10"/>
        <v>127.9408</v>
      </c>
      <c r="K172" s="28">
        <v>120.6481744</v>
      </c>
      <c r="L172" s="29">
        <f>+K172/0.75</f>
        <v>160.86423253333334</v>
      </c>
      <c r="M172" s="28">
        <f t="shared" si="12"/>
        <v>120.6481744</v>
      </c>
      <c r="N172" s="29">
        <f t="shared" si="13"/>
        <v>160.86423253333334</v>
      </c>
      <c r="Q172" s="6" t="s">
        <v>31875</v>
      </c>
      <c r="R172" s="6" t="s">
        <v>31978</v>
      </c>
      <c r="S172" s="6" t="s">
        <v>31876</v>
      </c>
      <c r="T172" s="6" t="s">
        <v>31881</v>
      </c>
      <c r="U172" s="6" t="s">
        <v>31995</v>
      </c>
      <c r="V172" s="6" t="s">
        <v>32038</v>
      </c>
    </row>
    <row r="173" spans="1:22">
      <c r="A173" s="4" t="s">
        <v>15</v>
      </c>
      <c r="B173" s="5" t="s">
        <v>15</v>
      </c>
      <c r="C173" s="24" t="s">
        <v>32570</v>
      </c>
      <c r="D173" s="24" t="s">
        <v>32571</v>
      </c>
      <c r="E173" s="4" t="s">
        <v>202</v>
      </c>
      <c r="F173" s="4" t="s">
        <v>10826</v>
      </c>
      <c r="G173" s="4" t="s">
        <v>21843</v>
      </c>
      <c r="H173" s="15">
        <v>135.66</v>
      </c>
      <c r="I173" s="15">
        <v>133.02000000000001</v>
      </c>
      <c r="J173" s="26">
        <f t="shared" si="10"/>
        <v>69.170400000000001</v>
      </c>
      <c r="K173" s="28">
        <v>65.227687200000005</v>
      </c>
      <c r="L173" s="29">
        <f t="shared" si="11"/>
        <v>81.534609000000003</v>
      </c>
      <c r="M173" s="28">
        <f t="shared" si="12"/>
        <v>65.227687200000005</v>
      </c>
      <c r="N173" s="29">
        <f t="shared" si="13"/>
        <v>81.534609000000003</v>
      </c>
      <c r="Q173" s="4" t="s">
        <v>31875</v>
      </c>
      <c r="R173" s="4" t="s">
        <v>31978</v>
      </c>
      <c r="S173" s="4" t="s">
        <v>31876</v>
      </c>
      <c r="T173" s="4" t="s">
        <v>31881</v>
      </c>
      <c r="U173" s="4" t="s">
        <v>31971</v>
      </c>
      <c r="V173" s="4" t="s">
        <v>32037</v>
      </c>
    </row>
    <row r="174" spans="1:22">
      <c r="A174" s="6" t="s">
        <v>15</v>
      </c>
      <c r="B174" s="9" t="s">
        <v>15</v>
      </c>
      <c r="C174" s="24" t="s">
        <v>32572</v>
      </c>
      <c r="D174" s="24" t="s">
        <v>32573</v>
      </c>
      <c r="E174" s="6" t="s">
        <v>203</v>
      </c>
      <c r="F174" s="6" t="s">
        <v>10827</v>
      </c>
      <c r="G174" s="6" t="s">
        <v>21844</v>
      </c>
      <c r="H174" s="16">
        <v>11.28</v>
      </c>
      <c r="I174" s="16">
        <v>10.92</v>
      </c>
      <c r="J174" s="26">
        <f t="shared" si="10"/>
        <v>5.6783999999999999</v>
      </c>
      <c r="K174" s="28">
        <v>5.3547311999999998</v>
      </c>
      <c r="L174" s="29">
        <f t="shared" si="11"/>
        <v>6.6934139999999998</v>
      </c>
      <c r="M174" s="28">
        <f t="shared" si="12"/>
        <v>5.3547311999999998</v>
      </c>
      <c r="N174" s="29">
        <f t="shared" si="13"/>
        <v>6.6934139999999998</v>
      </c>
      <c r="Q174" s="6" t="s">
        <v>31875</v>
      </c>
      <c r="R174" s="6" t="s">
        <v>31978</v>
      </c>
      <c r="S174" s="6" t="s">
        <v>31876</v>
      </c>
      <c r="T174" s="6" t="s">
        <v>31881</v>
      </c>
      <c r="U174" s="6" t="s">
        <v>31984</v>
      </c>
      <c r="V174" s="6" t="s">
        <v>32036</v>
      </c>
    </row>
    <row r="175" spans="1:22">
      <c r="A175" s="6" t="s">
        <v>15</v>
      </c>
      <c r="B175" s="9" t="s">
        <v>15</v>
      </c>
      <c r="C175" s="24" t="s">
        <v>32574</v>
      </c>
      <c r="D175" s="24" t="s">
        <v>32575</v>
      </c>
      <c r="E175" s="6" t="s">
        <v>204</v>
      </c>
      <c r="F175" s="6" t="s">
        <v>10828</v>
      </c>
      <c r="G175" s="6" t="s">
        <v>21845</v>
      </c>
      <c r="H175" s="16">
        <v>21.14</v>
      </c>
      <c r="I175" s="16">
        <v>20.400000000000002</v>
      </c>
      <c r="J175" s="26">
        <f t="shared" si="10"/>
        <v>10.608000000000002</v>
      </c>
      <c r="K175" s="28">
        <v>10.003344000000002</v>
      </c>
      <c r="L175" s="29">
        <f t="shared" si="11"/>
        <v>12.504180000000002</v>
      </c>
      <c r="M175" s="28">
        <f t="shared" si="12"/>
        <v>10.003344000000002</v>
      </c>
      <c r="N175" s="29">
        <f t="shared" si="13"/>
        <v>12.504180000000002</v>
      </c>
      <c r="Q175" s="6" t="s">
        <v>31875</v>
      </c>
      <c r="R175" s="6" t="s">
        <v>31978</v>
      </c>
      <c r="S175" s="6" t="s">
        <v>31876</v>
      </c>
      <c r="T175" s="6" t="s">
        <v>31881</v>
      </c>
      <c r="U175" s="6" t="s">
        <v>31971</v>
      </c>
      <c r="V175" s="6" t="s">
        <v>32037</v>
      </c>
    </row>
    <row r="176" spans="1:22">
      <c r="A176" s="6" t="s">
        <v>15</v>
      </c>
      <c r="B176" s="9" t="s">
        <v>15</v>
      </c>
      <c r="C176" s="24" t="s">
        <v>32576</v>
      </c>
      <c r="D176" s="24" t="s">
        <v>32577</v>
      </c>
      <c r="E176" s="6" t="s">
        <v>205</v>
      </c>
      <c r="F176" s="6" t="s">
        <v>10829</v>
      </c>
      <c r="G176" s="6" t="s">
        <v>21846</v>
      </c>
      <c r="H176" s="16">
        <v>36.78</v>
      </c>
      <c r="I176" s="16">
        <v>33.879999999999995</v>
      </c>
      <c r="J176" s="26">
        <f t="shared" si="10"/>
        <v>17.617599999999999</v>
      </c>
      <c r="K176" s="28">
        <v>13.882668799999999</v>
      </c>
      <c r="L176" s="29">
        <f t="shared" si="11"/>
        <v>17.353335999999999</v>
      </c>
      <c r="M176" s="29">
        <f t="shared" ref="M176:M183" si="14">+K176*0.83</f>
        <v>11.522615104</v>
      </c>
      <c r="N176" s="29">
        <f t="shared" ref="N176:N183" si="15">+H176*0.35</f>
        <v>12.872999999999999</v>
      </c>
      <c r="Q176" s="6" t="s">
        <v>31972</v>
      </c>
      <c r="R176" s="6" t="s">
        <v>31979</v>
      </c>
      <c r="S176" s="6" t="s">
        <v>31986</v>
      </c>
      <c r="T176" s="6" t="s">
        <v>31999</v>
      </c>
      <c r="U176" s="6" t="s">
        <v>31994</v>
      </c>
      <c r="V176" s="6" t="s">
        <v>32039</v>
      </c>
    </row>
    <row r="177" spans="1:22">
      <c r="A177" s="6" t="s">
        <v>15</v>
      </c>
      <c r="B177" s="9" t="s">
        <v>15</v>
      </c>
      <c r="C177" s="24" t="s">
        <v>32578</v>
      </c>
      <c r="D177" s="24" t="s">
        <v>32579</v>
      </c>
      <c r="E177" s="6" t="s">
        <v>206</v>
      </c>
      <c r="F177" s="6" t="s">
        <v>10830</v>
      </c>
      <c r="G177" s="6" t="s">
        <v>21847</v>
      </c>
      <c r="H177" s="16">
        <v>3.4299999999999997</v>
      </c>
      <c r="I177" s="16">
        <v>3.0599999999999996</v>
      </c>
      <c r="J177" s="26">
        <f t="shared" si="10"/>
        <v>1.5911999999999999</v>
      </c>
      <c r="K177" s="28">
        <v>1.2538656000000001</v>
      </c>
      <c r="L177" s="29">
        <f t="shared" si="11"/>
        <v>1.5673320000000002</v>
      </c>
      <c r="M177" s="29">
        <f t="shared" si="14"/>
        <v>1.040708448</v>
      </c>
      <c r="N177" s="29">
        <f t="shared" si="15"/>
        <v>1.2004999999999999</v>
      </c>
      <c r="Q177" s="6" t="s">
        <v>31972</v>
      </c>
      <c r="R177" s="6" t="s">
        <v>31979</v>
      </c>
      <c r="S177" s="6" t="s">
        <v>31986</v>
      </c>
      <c r="T177" s="6" t="s">
        <v>31999</v>
      </c>
      <c r="U177" s="6" t="s">
        <v>31994</v>
      </c>
      <c r="V177" s="6" t="s">
        <v>32039</v>
      </c>
    </row>
    <row r="178" spans="1:22">
      <c r="A178" s="4" t="s">
        <v>15</v>
      </c>
      <c r="B178" s="5" t="s">
        <v>15</v>
      </c>
      <c r="C178" s="24" t="s">
        <v>32580</v>
      </c>
      <c r="D178" s="24" t="s">
        <v>32581</v>
      </c>
      <c r="E178" s="4" t="s">
        <v>207</v>
      </c>
      <c r="F178" s="4" t="s">
        <v>10831</v>
      </c>
      <c r="G178" s="4" t="s">
        <v>21848</v>
      </c>
      <c r="H178" s="15">
        <v>18.760000000000002</v>
      </c>
      <c r="I178" s="15">
        <v>17.21</v>
      </c>
      <c r="J178" s="26">
        <f t="shared" si="10"/>
        <v>8.9492000000000012</v>
      </c>
      <c r="K178" s="28">
        <v>7.0519696000000014</v>
      </c>
      <c r="L178" s="29">
        <f t="shared" si="11"/>
        <v>8.8149620000000013</v>
      </c>
      <c r="M178" s="29">
        <f t="shared" si="14"/>
        <v>5.8531347680000012</v>
      </c>
      <c r="N178" s="29">
        <f t="shared" si="15"/>
        <v>6.5659999999999998</v>
      </c>
      <c r="Q178" s="4" t="s">
        <v>31972</v>
      </c>
      <c r="R178" s="4" t="s">
        <v>31979</v>
      </c>
      <c r="S178" s="4" t="s">
        <v>31986</v>
      </c>
      <c r="T178" s="4" t="s">
        <v>31999</v>
      </c>
      <c r="U178" s="4" t="s">
        <v>31994</v>
      </c>
      <c r="V178" s="4" t="s">
        <v>32039</v>
      </c>
    </row>
    <row r="179" spans="1:22">
      <c r="A179" s="6" t="s">
        <v>15</v>
      </c>
      <c r="B179" s="9" t="s">
        <v>15</v>
      </c>
      <c r="C179" s="24" t="s">
        <v>32582</v>
      </c>
      <c r="D179" s="24" t="s">
        <v>32583</v>
      </c>
      <c r="E179" s="6" t="s">
        <v>208</v>
      </c>
      <c r="F179" s="6" t="s">
        <v>10832</v>
      </c>
      <c r="G179" s="6" t="s">
        <v>21849</v>
      </c>
      <c r="H179" s="16">
        <v>48.379999999999995</v>
      </c>
      <c r="I179" s="16">
        <v>44.55</v>
      </c>
      <c r="J179" s="26">
        <f t="shared" si="10"/>
        <v>23.166</v>
      </c>
      <c r="K179" s="28">
        <v>18.254808000000001</v>
      </c>
      <c r="L179" s="29">
        <f t="shared" si="11"/>
        <v>22.81851</v>
      </c>
      <c r="M179" s="29">
        <f t="shared" si="14"/>
        <v>15.15149064</v>
      </c>
      <c r="N179" s="29">
        <f t="shared" si="15"/>
        <v>16.932999999999996</v>
      </c>
      <c r="Q179" s="6" t="s">
        <v>31972</v>
      </c>
      <c r="R179" s="6" t="s">
        <v>31979</v>
      </c>
      <c r="S179" s="6" t="s">
        <v>31986</v>
      </c>
      <c r="T179" s="6" t="s">
        <v>31999</v>
      </c>
      <c r="U179" s="6" t="s">
        <v>31994</v>
      </c>
      <c r="V179" s="6" t="s">
        <v>32039</v>
      </c>
    </row>
    <row r="180" spans="1:22">
      <c r="A180" s="6" t="s">
        <v>15</v>
      </c>
      <c r="B180" s="9" t="s">
        <v>15</v>
      </c>
      <c r="C180" s="24" t="s">
        <v>32584</v>
      </c>
      <c r="D180" s="24" t="s">
        <v>32585</v>
      </c>
      <c r="E180" s="6" t="s">
        <v>209</v>
      </c>
      <c r="F180" s="6" t="s">
        <v>10833</v>
      </c>
      <c r="G180" s="6" t="s">
        <v>21850</v>
      </c>
      <c r="H180" s="16">
        <v>72.550000000000011</v>
      </c>
      <c r="I180" s="16">
        <v>66.63000000000001</v>
      </c>
      <c r="J180" s="26">
        <f t="shared" si="10"/>
        <v>34.647600000000004</v>
      </c>
      <c r="K180" s="28">
        <v>27.302308800000006</v>
      </c>
      <c r="L180" s="29">
        <f t="shared" si="11"/>
        <v>34.127886000000004</v>
      </c>
      <c r="M180" s="29">
        <f t="shared" si="14"/>
        <v>22.660916304000004</v>
      </c>
      <c r="N180" s="29">
        <f t="shared" si="15"/>
        <v>25.392500000000002</v>
      </c>
      <c r="Q180" s="6" t="s">
        <v>31972</v>
      </c>
      <c r="R180" s="6" t="s">
        <v>31979</v>
      </c>
      <c r="S180" s="6" t="s">
        <v>31986</v>
      </c>
      <c r="T180" s="6" t="s">
        <v>31999</v>
      </c>
      <c r="U180" s="6" t="s">
        <v>31994</v>
      </c>
      <c r="V180" s="6" t="s">
        <v>32039</v>
      </c>
    </row>
    <row r="181" spans="1:22">
      <c r="A181" s="6" t="s">
        <v>15</v>
      </c>
      <c r="B181" s="9" t="s">
        <v>15</v>
      </c>
      <c r="C181" s="24" t="s">
        <v>32586</v>
      </c>
      <c r="D181" s="24" t="s">
        <v>32587</v>
      </c>
      <c r="E181" s="6" t="s">
        <v>210</v>
      </c>
      <c r="F181" s="6" t="s">
        <v>10834</v>
      </c>
      <c r="G181" s="6" t="s">
        <v>21851</v>
      </c>
      <c r="H181" s="16">
        <v>85.410000000000011</v>
      </c>
      <c r="I181" s="16">
        <v>80.740000000000009</v>
      </c>
      <c r="J181" s="26">
        <f t="shared" si="10"/>
        <v>41.984800000000007</v>
      </c>
      <c r="K181" s="28">
        <v>33.084022400000009</v>
      </c>
      <c r="L181" s="29">
        <f t="shared" si="11"/>
        <v>41.355028000000011</v>
      </c>
      <c r="M181" s="29">
        <f t="shared" si="14"/>
        <v>27.459738592000008</v>
      </c>
      <c r="N181" s="29">
        <f t="shared" si="15"/>
        <v>29.893500000000003</v>
      </c>
      <c r="Q181" s="6" t="s">
        <v>31972</v>
      </c>
      <c r="R181" s="6" t="s">
        <v>31979</v>
      </c>
      <c r="S181" s="6" t="s">
        <v>31986</v>
      </c>
      <c r="T181" s="6" t="s">
        <v>31999</v>
      </c>
      <c r="U181" s="6" t="s">
        <v>31994</v>
      </c>
      <c r="V181" s="6" t="s">
        <v>32039</v>
      </c>
    </row>
    <row r="182" spans="1:22">
      <c r="A182" s="6" t="s">
        <v>15</v>
      </c>
      <c r="B182" s="9" t="s">
        <v>15</v>
      </c>
      <c r="C182" s="24" t="s">
        <v>32588</v>
      </c>
      <c r="D182" s="24" t="s">
        <v>32589</v>
      </c>
      <c r="E182" s="6" t="s">
        <v>211</v>
      </c>
      <c r="F182" s="6" t="s">
        <v>10835</v>
      </c>
      <c r="G182" s="6" t="s">
        <v>21852</v>
      </c>
      <c r="H182" s="16">
        <v>93.61</v>
      </c>
      <c r="I182" s="16">
        <v>81.550000000000011</v>
      </c>
      <c r="J182" s="26">
        <f t="shared" si="10"/>
        <v>42.406000000000006</v>
      </c>
      <c r="K182" s="28">
        <v>33.415928000000008</v>
      </c>
      <c r="L182" s="29">
        <f t="shared" si="11"/>
        <v>41.76991000000001</v>
      </c>
      <c r="M182" s="29">
        <f t="shared" si="14"/>
        <v>27.735220240000004</v>
      </c>
      <c r="N182" s="29">
        <f t="shared" si="15"/>
        <v>32.763500000000001</v>
      </c>
      <c r="Q182" s="6" t="s">
        <v>31972</v>
      </c>
      <c r="R182" s="6" t="s">
        <v>31979</v>
      </c>
      <c r="S182" s="6" t="s">
        <v>31986</v>
      </c>
      <c r="T182" s="6" t="s">
        <v>31999</v>
      </c>
      <c r="U182" s="6" t="s">
        <v>31994</v>
      </c>
      <c r="V182" s="6" t="s">
        <v>32039</v>
      </c>
    </row>
    <row r="183" spans="1:22">
      <c r="A183" s="6" t="s">
        <v>15</v>
      </c>
      <c r="B183" s="9" t="s">
        <v>15</v>
      </c>
      <c r="C183" s="24" t="s">
        <v>32590</v>
      </c>
      <c r="D183" s="24" t="s">
        <v>32591</v>
      </c>
      <c r="E183" s="6" t="s">
        <v>212</v>
      </c>
      <c r="F183" s="6" t="s">
        <v>10836</v>
      </c>
      <c r="G183" s="6" t="s">
        <v>21853</v>
      </c>
      <c r="H183" s="16">
        <v>4.3099999999999996</v>
      </c>
      <c r="I183" s="16">
        <v>3.82</v>
      </c>
      <c r="J183" s="26">
        <f t="shared" si="10"/>
        <v>1.9863999999999999</v>
      </c>
      <c r="K183" s="28">
        <v>1.5652831999999999</v>
      </c>
      <c r="L183" s="29">
        <f t="shared" si="11"/>
        <v>1.9566039999999998</v>
      </c>
      <c r="M183" s="29">
        <f t="shared" si="14"/>
        <v>1.2991850559999998</v>
      </c>
      <c r="N183" s="29">
        <f t="shared" si="15"/>
        <v>1.5084999999999997</v>
      </c>
      <c r="Q183" s="6" t="s">
        <v>31972</v>
      </c>
      <c r="R183" s="6" t="s">
        <v>31979</v>
      </c>
      <c r="S183" s="6" t="s">
        <v>31986</v>
      </c>
      <c r="T183" s="6" t="s">
        <v>31999</v>
      </c>
      <c r="U183" s="6" t="s">
        <v>31994</v>
      </c>
      <c r="V183" s="6" t="s">
        <v>32039</v>
      </c>
    </row>
    <row r="184" spans="1:22">
      <c r="A184" s="6" t="s">
        <v>15</v>
      </c>
      <c r="B184" s="9" t="s">
        <v>15</v>
      </c>
      <c r="C184" s="24" t="s">
        <v>32592</v>
      </c>
      <c r="D184" s="24" t="s">
        <v>32593</v>
      </c>
      <c r="E184" s="6" t="s">
        <v>213</v>
      </c>
      <c r="F184" s="6" t="s">
        <v>10837</v>
      </c>
      <c r="G184" s="6" t="s">
        <v>21854</v>
      </c>
      <c r="H184" s="16">
        <v>27.34</v>
      </c>
      <c r="I184" s="16">
        <v>24.09</v>
      </c>
      <c r="J184" s="26">
        <f t="shared" si="10"/>
        <v>12.5268</v>
      </c>
      <c r="K184" s="28">
        <v>9.8711184000000003</v>
      </c>
      <c r="L184" s="29">
        <f t="shared" si="11"/>
        <v>12.338898</v>
      </c>
      <c r="M184" s="29">
        <f>+K184*0.83</f>
        <v>8.1930282719999994</v>
      </c>
      <c r="N184" s="29">
        <f>+H184*0.35</f>
        <v>9.5689999999999991</v>
      </c>
      <c r="Q184" s="6" t="s">
        <v>31972</v>
      </c>
      <c r="R184" s="6" t="s">
        <v>31979</v>
      </c>
      <c r="S184" s="6" t="s">
        <v>31986</v>
      </c>
      <c r="T184" s="6" t="s">
        <v>31999</v>
      </c>
      <c r="U184" s="6" t="s">
        <v>31994</v>
      </c>
      <c r="V184" s="6" t="s">
        <v>32039</v>
      </c>
    </row>
    <row r="185" spans="1:22">
      <c r="A185" s="6" t="s">
        <v>15</v>
      </c>
      <c r="B185" s="9" t="s">
        <v>15</v>
      </c>
      <c r="C185" s="24" t="s">
        <v>32594</v>
      </c>
      <c r="D185" s="24" t="s">
        <v>32595</v>
      </c>
      <c r="E185" s="6" t="s">
        <v>214</v>
      </c>
      <c r="F185" s="6" t="s">
        <v>10838</v>
      </c>
      <c r="G185" s="6" t="s">
        <v>21855</v>
      </c>
      <c r="H185" s="16">
        <v>128.64999999999998</v>
      </c>
      <c r="I185" s="16">
        <v>121.92</v>
      </c>
      <c r="J185" s="26">
        <f t="shared" si="10"/>
        <v>63.398400000000002</v>
      </c>
      <c r="K185" s="28">
        <v>63.398400000000002</v>
      </c>
      <c r="L185" s="29">
        <f t="shared" si="11"/>
        <v>79.248000000000005</v>
      </c>
      <c r="M185" s="28">
        <f>+K185</f>
        <v>63.398400000000002</v>
      </c>
      <c r="N185" s="29">
        <f>+L185</f>
        <v>79.248000000000005</v>
      </c>
      <c r="Q185" s="6" t="s">
        <v>31875</v>
      </c>
      <c r="R185" s="6" t="s">
        <v>31978</v>
      </c>
      <c r="S185" s="6" t="s">
        <v>31988</v>
      </c>
      <c r="T185" s="6" t="s">
        <v>32000</v>
      </c>
      <c r="U185" s="6" t="s">
        <v>31993</v>
      </c>
      <c r="V185" s="6" t="s">
        <v>32040</v>
      </c>
    </row>
    <row r="186" spans="1:22">
      <c r="A186" s="6" t="s">
        <v>15</v>
      </c>
      <c r="B186" s="6" t="s">
        <v>215</v>
      </c>
      <c r="C186" s="24" t="s">
        <v>32596</v>
      </c>
      <c r="D186" s="24" t="s">
        <v>32597</v>
      </c>
      <c r="E186" s="6" t="s">
        <v>216</v>
      </c>
      <c r="F186" s="6" t="s">
        <v>10839</v>
      </c>
      <c r="G186" s="6" t="s">
        <v>21856</v>
      </c>
      <c r="H186" s="16">
        <v>446.87</v>
      </c>
      <c r="I186" s="16">
        <v>417.53</v>
      </c>
      <c r="J186" s="26">
        <f t="shared" si="10"/>
        <v>217.1156</v>
      </c>
      <c r="K186" s="28">
        <v>171.08709279999999</v>
      </c>
      <c r="L186" s="29">
        <f>+K186/0.85</f>
        <v>201.27893270588234</v>
      </c>
      <c r="M186" s="29">
        <f t="shared" ref="M186:M190" si="16">+K186*0.83</f>
        <v>142.002287024</v>
      </c>
      <c r="N186" s="29">
        <f t="shared" ref="N186:N190" si="17">+H186*0.35</f>
        <v>156.40449999999998</v>
      </c>
      <c r="Q186" s="6" t="s">
        <v>31972</v>
      </c>
      <c r="R186" s="6" t="s">
        <v>31979</v>
      </c>
      <c r="S186" s="6" t="s">
        <v>13</v>
      </c>
      <c r="T186" s="6" t="s">
        <v>32001</v>
      </c>
      <c r="U186" s="6" t="s">
        <v>13</v>
      </c>
      <c r="V186" s="6" t="s">
        <v>32041</v>
      </c>
    </row>
    <row r="187" spans="1:22">
      <c r="A187" s="6" t="s">
        <v>15</v>
      </c>
      <c r="B187" s="6" t="s">
        <v>215</v>
      </c>
      <c r="C187" s="24" t="s">
        <v>32598</v>
      </c>
      <c r="D187" s="24" t="s">
        <v>32599</v>
      </c>
      <c r="E187" s="6" t="s">
        <v>217</v>
      </c>
      <c r="F187" s="6" t="s">
        <v>10840</v>
      </c>
      <c r="G187" s="6" t="s">
        <v>21857</v>
      </c>
      <c r="H187" s="16">
        <v>492.81</v>
      </c>
      <c r="I187" s="16">
        <v>448.32</v>
      </c>
      <c r="J187" s="26">
        <f t="shared" si="10"/>
        <v>233.12640000000002</v>
      </c>
      <c r="K187" s="28">
        <v>183.7036032</v>
      </c>
      <c r="L187" s="29">
        <f t="shared" ref="L187:L190" si="18">+K187/0.85</f>
        <v>216.12188611764708</v>
      </c>
      <c r="M187" s="29">
        <f t="shared" si="16"/>
        <v>152.47399065599998</v>
      </c>
      <c r="N187" s="29">
        <f t="shared" si="17"/>
        <v>172.48349999999999</v>
      </c>
      <c r="Q187" s="6" t="s">
        <v>31972</v>
      </c>
      <c r="R187" s="6" t="s">
        <v>31979</v>
      </c>
      <c r="S187" s="6" t="s">
        <v>13</v>
      </c>
      <c r="T187" s="6" t="s">
        <v>32001</v>
      </c>
      <c r="U187" s="6" t="s">
        <v>13</v>
      </c>
      <c r="V187" s="6" t="s">
        <v>32041</v>
      </c>
    </row>
    <row r="188" spans="1:22">
      <c r="A188" s="6" t="s">
        <v>15</v>
      </c>
      <c r="B188" s="6" t="s">
        <v>215</v>
      </c>
      <c r="C188" s="24" t="s">
        <v>32600</v>
      </c>
      <c r="D188" s="24" t="s">
        <v>32601</v>
      </c>
      <c r="E188" s="6" t="s">
        <v>218</v>
      </c>
      <c r="F188" s="6" t="s">
        <v>10841</v>
      </c>
      <c r="G188" s="6" t="s">
        <v>21858</v>
      </c>
      <c r="H188" s="16">
        <v>498.95</v>
      </c>
      <c r="I188" s="16">
        <v>453.98</v>
      </c>
      <c r="J188" s="26">
        <f t="shared" si="10"/>
        <v>236.06960000000001</v>
      </c>
      <c r="K188" s="28">
        <v>186.0228448</v>
      </c>
      <c r="L188" s="29">
        <f t="shared" si="18"/>
        <v>218.85040564705884</v>
      </c>
      <c r="M188" s="29">
        <f t="shared" si="16"/>
        <v>154.398961184</v>
      </c>
      <c r="N188" s="29">
        <f t="shared" si="17"/>
        <v>174.63249999999999</v>
      </c>
      <c r="Q188" s="6" t="s">
        <v>31972</v>
      </c>
      <c r="R188" s="6" t="s">
        <v>31979</v>
      </c>
      <c r="S188" s="6" t="s">
        <v>13</v>
      </c>
      <c r="T188" s="6" t="s">
        <v>32001</v>
      </c>
      <c r="U188" s="6" t="s">
        <v>13</v>
      </c>
      <c r="V188" s="6" t="s">
        <v>32041</v>
      </c>
    </row>
    <row r="189" spans="1:22">
      <c r="A189" s="6" t="s">
        <v>15</v>
      </c>
      <c r="B189" s="6" t="s">
        <v>215</v>
      </c>
      <c r="C189" s="24" t="s">
        <v>32602</v>
      </c>
      <c r="D189" s="24" t="s">
        <v>32603</v>
      </c>
      <c r="E189" s="6" t="s">
        <v>219</v>
      </c>
      <c r="F189" s="6" t="s">
        <v>10842</v>
      </c>
      <c r="G189" s="6" t="s">
        <v>21859</v>
      </c>
      <c r="H189" s="16">
        <v>504.71999999999997</v>
      </c>
      <c r="I189" s="16">
        <v>458.12</v>
      </c>
      <c r="J189" s="26">
        <f t="shared" si="10"/>
        <v>238.22240000000002</v>
      </c>
      <c r="K189" s="28">
        <v>187.71925120000003</v>
      </c>
      <c r="L189" s="29">
        <f t="shared" si="18"/>
        <v>220.84617788235298</v>
      </c>
      <c r="M189" s="29">
        <f t="shared" si="16"/>
        <v>155.80697849600003</v>
      </c>
      <c r="N189" s="29">
        <f t="shared" si="17"/>
        <v>176.65199999999999</v>
      </c>
      <c r="Q189" s="6" t="s">
        <v>31972</v>
      </c>
      <c r="R189" s="6" t="s">
        <v>31979</v>
      </c>
      <c r="S189" s="6" t="s">
        <v>13</v>
      </c>
      <c r="T189" s="6" t="s">
        <v>32001</v>
      </c>
      <c r="U189" s="6" t="s">
        <v>13</v>
      </c>
      <c r="V189" s="6" t="s">
        <v>32041</v>
      </c>
    </row>
    <row r="190" spans="1:22">
      <c r="A190" s="6" t="s">
        <v>15</v>
      </c>
      <c r="B190" s="6" t="s">
        <v>215</v>
      </c>
      <c r="C190" s="24" t="s">
        <v>32604</v>
      </c>
      <c r="D190" s="24" t="s">
        <v>32605</v>
      </c>
      <c r="E190" s="6" t="s">
        <v>220</v>
      </c>
      <c r="F190" s="6" t="s">
        <v>10843</v>
      </c>
      <c r="G190" s="6" t="s">
        <v>21860</v>
      </c>
      <c r="H190" s="16">
        <v>536.22</v>
      </c>
      <c r="I190" s="16">
        <v>486.94</v>
      </c>
      <c r="J190" s="26">
        <f t="shared" si="10"/>
        <v>253.2088</v>
      </c>
      <c r="K190" s="28">
        <v>199.52853440000001</v>
      </c>
      <c r="L190" s="29">
        <f t="shared" si="18"/>
        <v>234.73945223529415</v>
      </c>
      <c r="M190" s="29">
        <f t="shared" si="16"/>
        <v>165.608683552</v>
      </c>
      <c r="N190" s="29">
        <f t="shared" si="17"/>
        <v>187.67699999999999</v>
      </c>
      <c r="Q190" s="6" t="s">
        <v>31972</v>
      </c>
      <c r="R190" s="6" t="s">
        <v>31979</v>
      </c>
      <c r="S190" s="6" t="s">
        <v>13</v>
      </c>
      <c r="T190" s="6" t="s">
        <v>32001</v>
      </c>
      <c r="U190" s="6" t="s">
        <v>13</v>
      </c>
      <c r="V190" s="6" t="s">
        <v>32041</v>
      </c>
    </row>
    <row r="191" spans="1:22">
      <c r="A191" s="6" t="s">
        <v>15</v>
      </c>
      <c r="B191" s="6" t="s">
        <v>221</v>
      </c>
      <c r="C191" s="24" t="s">
        <v>32606</v>
      </c>
      <c r="D191" s="24" t="s">
        <v>32607</v>
      </c>
      <c r="E191" s="6" t="s">
        <v>222</v>
      </c>
      <c r="F191" s="6" t="s">
        <v>10844</v>
      </c>
      <c r="G191" s="6" t="s">
        <v>21861</v>
      </c>
      <c r="H191" s="16">
        <v>232.48999999999998</v>
      </c>
      <c r="I191" s="16">
        <v>211.01</v>
      </c>
      <c r="J191" s="26">
        <f t="shared" si="10"/>
        <v>109.7252</v>
      </c>
      <c r="K191" s="28">
        <v>74.832586399999997</v>
      </c>
      <c r="L191" s="29">
        <f>+K191/0.87</f>
        <v>86.014467126436784</v>
      </c>
      <c r="M191" s="29">
        <f>+K191*0.83</f>
        <v>62.111046711999997</v>
      </c>
      <c r="Q191" s="6" t="s">
        <v>31973</v>
      </c>
      <c r="R191" s="6" t="s">
        <v>31980</v>
      </c>
      <c r="S191" s="6" t="s">
        <v>13</v>
      </c>
      <c r="T191" s="6" t="s">
        <v>32002</v>
      </c>
      <c r="U191" s="6" t="s">
        <v>13</v>
      </c>
      <c r="V191" s="6" t="s">
        <v>32042</v>
      </c>
    </row>
    <row r="192" spans="1:22">
      <c r="A192" s="6" t="s">
        <v>15</v>
      </c>
      <c r="B192" s="6" t="s">
        <v>221</v>
      </c>
      <c r="C192" s="24" t="s">
        <v>32608</v>
      </c>
      <c r="D192" s="24" t="s">
        <v>32609</v>
      </c>
      <c r="E192" s="6" t="s">
        <v>223</v>
      </c>
      <c r="F192" s="6" t="s">
        <v>10845</v>
      </c>
      <c r="G192" s="6" t="s">
        <v>21862</v>
      </c>
      <c r="H192" s="16">
        <v>239.14999999999998</v>
      </c>
      <c r="I192" s="16">
        <v>221.14</v>
      </c>
      <c r="J192" s="26">
        <f t="shared" si="10"/>
        <v>114.9928</v>
      </c>
      <c r="K192" s="28">
        <v>78.425089600000007</v>
      </c>
      <c r="L192" s="29">
        <f t="shared" ref="L192:L195" si="19">+K192/0.87</f>
        <v>90.143781149425294</v>
      </c>
      <c r="M192" s="28">
        <f t="shared" ref="M192:M195" si="20">+K192</f>
        <v>78.425089600000007</v>
      </c>
      <c r="N192" s="29">
        <f t="shared" ref="N192:N195" si="21">+L192</f>
        <v>90.143781149425294</v>
      </c>
      <c r="Q192" s="6" t="s">
        <v>31973</v>
      </c>
      <c r="R192" s="6" t="s">
        <v>31980</v>
      </c>
      <c r="S192" s="6" t="s">
        <v>13</v>
      </c>
      <c r="T192" s="6" t="s">
        <v>32002</v>
      </c>
      <c r="U192" s="6" t="s">
        <v>13</v>
      </c>
      <c r="V192" s="6" t="s">
        <v>32042</v>
      </c>
    </row>
    <row r="193" spans="1:22">
      <c r="A193" s="6" t="s">
        <v>15</v>
      </c>
      <c r="B193" s="6" t="s">
        <v>221</v>
      </c>
      <c r="C193" s="24" t="s">
        <v>32610</v>
      </c>
      <c r="D193" s="24" t="s">
        <v>32611</v>
      </c>
      <c r="E193" s="6" t="s">
        <v>224</v>
      </c>
      <c r="F193" s="6" t="s">
        <v>10846</v>
      </c>
      <c r="G193" s="6" t="s">
        <v>21863</v>
      </c>
      <c r="H193" s="16">
        <v>239.14999999999998</v>
      </c>
      <c r="I193" s="16">
        <v>220.5</v>
      </c>
      <c r="J193" s="26">
        <f t="shared" si="10"/>
        <v>114.66000000000001</v>
      </c>
      <c r="K193" s="28">
        <v>78.198120000000003</v>
      </c>
      <c r="L193" s="29">
        <f t="shared" si="19"/>
        <v>89.882896551724144</v>
      </c>
      <c r="M193" s="28">
        <f t="shared" si="20"/>
        <v>78.198120000000003</v>
      </c>
      <c r="N193" s="29">
        <f t="shared" si="21"/>
        <v>89.882896551724144</v>
      </c>
      <c r="Q193" s="6" t="s">
        <v>31973</v>
      </c>
      <c r="R193" s="6" t="s">
        <v>31980</v>
      </c>
      <c r="S193" s="6" t="s">
        <v>13</v>
      </c>
      <c r="T193" s="6" t="s">
        <v>32002</v>
      </c>
      <c r="U193" s="6" t="s">
        <v>13</v>
      </c>
      <c r="V193" s="6" t="s">
        <v>32042</v>
      </c>
    </row>
    <row r="194" spans="1:22">
      <c r="A194" s="6" t="s">
        <v>15</v>
      </c>
      <c r="B194" s="6" t="s">
        <v>221</v>
      </c>
      <c r="C194" s="24" t="s">
        <v>32612</v>
      </c>
      <c r="D194" s="24" t="s">
        <v>32613</v>
      </c>
      <c r="E194" s="6" t="s">
        <v>225</v>
      </c>
      <c r="F194" s="6" t="s">
        <v>10847</v>
      </c>
      <c r="G194" s="6" t="s">
        <v>21864</v>
      </c>
      <c r="H194" s="16">
        <v>243.2</v>
      </c>
      <c r="I194" s="16">
        <v>223.44</v>
      </c>
      <c r="J194" s="26">
        <f t="shared" si="10"/>
        <v>116.1888</v>
      </c>
      <c r="K194" s="28">
        <v>79.240761599999999</v>
      </c>
      <c r="L194" s="29">
        <f t="shared" si="19"/>
        <v>91.081335172413787</v>
      </c>
      <c r="M194" s="28">
        <f t="shared" si="20"/>
        <v>79.240761599999999</v>
      </c>
      <c r="N194" s="29">
        <f t="shared" si="21"/>
        <v>91.081335172413787</v>
      </c>
      <c r="Q194" s="6" t="s">
        <v>31973</v>
      </c>
      <c r="R194" s="6" t="s">
        <v>31980</v>
      </c>
      <c r="S194" s="6" t="s">
        <v>13</v>
      </c>
      <c r="T194" s="6" t="s">
        <v>32002</v>
      </c>
      <c r="U194" s="6" t="s">
        <v>13</v>
      </c>
      <c r="V194" s="6" t="s">
        <v>32042</v>
      </c>
    </row>
    <row r="195" spans="1:22">
      <c r="A195" s="6" t="s">
        <v>15</v>
      </c>
      <c r="B195" s="6" t="s">
        <v>221</v>
      </c>
      <c r="C195" s="24" t="s">
        <v>32614</v>
      </c>
      <c r="D195" s="24" t="s">
        <v>32615</v>
      </c>
      <c r="E195" s="6" t="s">
        <v>226</v>
      </c>
      <c r="F195" s="6" t="s">
        <v>10848</v>
      </c>
      <c r="G195" s="6" t="s">
        <v>21865</v>
      </c>
      <c r="H195" s="16">
        <v>247.75</v>
      </c>
      <c r="I195" s="16">
        <v>227.31</v>
      </c>
      <c r="J195" s="26">
        <f t="shared" ref="J195:J258" si="22">+I195*0.52</f>
        <v>118.2012</v>
      </c>
      <c r="K195" s="28">
        <v>80.613218399999994</v>
      </c>
      <c r="L195" s="29">
        <f t="shared" si="19"/>
        <v>92.658871724137924</v>
      </c>
      <c r="M195" s="28">
        <f t="shared" si="20"/>
        <v>80.613218399999994</v>
      </c>
      <c r="N195" s="29">
        <f t="shared" si="21"/>
        <v>92.658871724137924</v>
      </c>
      <c r="Q195" s="6" t="s">
        <v>31973</v>
      </c>
      <c r="R195" s="6" t="s">
        <v>31980</v>
      </c>
      <c r="S195" s="6" t="s">
        <v>13</v>
      </c>
      <c r="T195" s="6" t="s">
        <v>32002</v>
      </c>
      <c r="U195" s="6" t="s">
        <v>13</v>
      </c>
      <c r="V195" s="6" t="s">
        <v>32042</v>
      </c>
    </row>
    <row r="196" spans="1:22">
      <c r="A196" s="6" t="s">
        <v>15</v>
      </c>
      <c r="B196" s="6" t="s">
        <v>215</v>
      </c>
      <c r="C196" s="24" t="s">
        <v>32616</v>
      </c>
      <c r="D196" s="24" t="s">
        <v>32617</v>
      </c>
      <c r="E196" s="6" t="s">
        <v>227</v>
      </c>
      <c r="F196" s="6" t="s">
        <v>10849</v>
      </c>
      <c r="G196" s="6" t="s">
        <v>21866</v>
      </c>
      <c r="H196" s="16">
        <v>279.42</v>
      </c>
      <c r="I196" s="16">
        <v>253.29999999999998</v>
      </c>
      <c r="J196" s="26">
        <f t="shared" si="22"/>
        <v>131.71600000000001</v>
      </c>
      <c r="K196" s="28">
        <v>103.79220800000002</v>
      </c>
      <c r="L196" s="29">
        <f t="shared" ref="L196:L203" si="23">+K196/0.85</f>
        <v>122.10848000000003</v>
      </c>
      <c r="M196" s="29">
        <f t="shared" ref="M196:M203" si="24">+K196*0.83</f>
        <v>86.147532640000009</v>
      </c>
      <c r="N196" s="29">
        <f t="shared" ref="N196:N203" si="25">+H196*0.35</f>
        <v>97.796999999999997</v>
      </c>
      <c r="Q196" s="6" t="s">
        <v>31972</v>
      </c>
      <c r="R196" s="6" t="s">
        <v>31979</v>
      </c>
      <c r="S196" s="6" t="s">
        <v>13</v>
      </c>
      <c r="T196" s="6" t="s">
        <v>32001</v>
      </c>
      <c r="U196" s="6" t="s">
        <v>13</v>
      </c>
      <c r="V196" s="6" t="s">
        <v>32041</v>
      </c>
    </row>
    <row r="197" spans="1:22">
      <c r="A197" s="6" t="s">
        <v>15</v>
      </c>
      <c r="B197" s="6" t="s">
        <v>215</v>
      </c>
      <c r="C197" s="24" t="s">
        <v>32618</v>
      </c>
      <c r="D197" s="24" t="s">
        <v>32619</v>
      </c>
      <c r="E197" s="6" t="s">
        <v>228</v>
      </c>
      <c r="F197" s="6" t="s">
        <v>10850</v>
      </c>
      <c r="G197" s="6" t="s">
        <v>21867</v>
      </c>
      <c r="H197" s="16">
        <v>261.01</v>
      </c>
      <c r="I197" s="16">
        <v>236.59</v>
      </c>
      <c r="J197" s="26">
        <f t="shared" si="22"/>
        <v>123.02680000000001</v>
      </c>
      <c r="K197" s="28">
        <v>96.945118400000013</v>
      </c>
      <c r="L197" s="29">
        <f t="shared" si="23"/>
        <v>114.05308047058826</v>
      </c>
      <c r="M197" s="29">
        <f t="shared" si="24"/>
        <v>80.464448272000013</v>
      </c>
      <c r="N197" s="29">
        <f t="shared" si="25"/>
        <v>91.353499999999997</v>
      </c>
      <c r="Q197" s="6" t="s">
        <v>31972</v>
      </c>
      <c r="R197" s="6" t="s">
        <v>31979</v>
      </c>
      <c r="S197" s="6" t="s">
        <v>13</v>
      </c>
      <c r="T197" s="6" t="s">
        <v>32001</v>
      </c>
      <c r="U197" s="6" t="s">
        <v>13</v>
      </c>
      <c r="V197" s="6" t="s">
        <v>32041</v>
      </c>
    </row>
    <row r="198" spans="1:22">
      <c r="A198" s="6" t="s">
        <v>15</v>
      </c>
      <c r="B198" s="6" t="s">
        <v>215</v>
      </c>
      <c r="C198" s="24" t="s">
        <v>32620</v>
      </c>
      <c r="D198" s="24" t="s">
        <v>32621</v>
      </c>
      <c r="E198" s="6" t="s">
        <v>229</v>
      </c>
      <c r="F198" s="6" t="s">
        <v>10851</v>
      </c>
      <c r="G198" s="6" t="s">
        <v>21868</v>
      </c>
      <c r="H198" s="16">
        <v>258.95</v>
      </c>
      <c r="I198" s="16">
        <v>236.94</v>
      </c>
      <c r="J198" s="26">
        <f t="shared" si="22"/>
        <v>123.2088</v>
      </c>
      <c r="K198" s="28">
        <v>97.0885344</v>
      </c>
      <c r="L198" s="29">
        <f t="shared" si="23"/>
        <v>114.2218051764706</v>
      </c>
      <c r="M198" s="29">
        <f t="shared" si="24"/>
        <v>80.58348355199999</v>
      </c>
      <c r="N198" s="29">
        <f t="shared" si="25"/>
        <v>90.632499999999993</v>
      </c>
      <c r="Q198" s="6" t="s">
        <v>31972</v>
      </c>
      <c r="R198" s="6" t="s">
        <v>31979</v>
      </c>
      <c r="S198" s="6" t="s">
        <v>13</v>
      </c>
      <c r="T198" s="6" t="s">
        <v>32001</v>
      </c>
      <c r="U198" s="6" t="s">
        <v>13</v>
      </c>
      <c r="V198" s="6" t="s">
        <v>32041</v>
      </c>
    </row>
    <row r="199" spans="1:22">
      <c r="A199" s="6" t="s">
        <v>15</v>
      </c>
      <c r="B199" s="6" t="s">
        <v>215</v>
      </c>
      <c r="C199" s="24" t="s">
        <v>32622</v>
      </c>
      <c r="D199" s="24" t="s">
        <v>32623</v>
      </c>
      <c r="E199" s="6" t="s">
        <v>230</v>
      </c>
      <c r="F199" s="6" t="s">
        <v>10852</v>
      </c>
      <c r="G199" s="6" t="s">
        <v>21869</v>
      </c>
      <c r="H199" s="16">
        <v>264.73</v>
      </c>
      <c r="I199" s="16">
        <v>242.25</v>
      </c>
      <c r="J199" s="26">
        <f t="shared" si="22"/>
        <v>125.97</v>
      </c>
      <c r="K199" s="28">
        <v>99.264359999999996</v>
      </c>
      <c r="L199" s="29">
        <f t="shared" si="23"/>
        <v>116.7816</v>
      </c>
      <c r="M199" s="29">
        <f t="shared" si="24"/>
        <v>82.389418799999987</v>
      </c>
      <c r="N199" s="29">
        <f t="shared" si="25"/>
        <v>92.655500000000004</v>
      </c>
      <c r="Q199" s="6" t="s">
        <v>31972</v>
      </c>
      <c r="R199" s="6" t="s">
        <v>31979</v>
      </c>
      <c r="S199" s="6" t="s">
        <v>13</v>
      </c>
      <c r="T199" s="6" t="s">
        <v>32001</v>
      </c>
      <c r="U199" s="6" t="s">
        <v>13</v>
      </c>
      <c r="V199" s="6" t="s">
        <v>32041</v>
      </c>
    </row>
    <row r="200" spans="1:22">
      <c r="A200" s="6" t="s">
        <v>15</v>
      </c>
      <c r="B200" s="6" t="s">
        <v>215</v>
      </c>
      <c r="C200" s="24" t="s">
        <v>32624</v>
      </c>
      <c r="D200" s="24" t="s">
        <v>32625</v>
      </c>
      <c r="E200" s="6" t="s">
        <v>231</v>
      </c>
      <c r="F200" s="6" t="s">
        <v>10853</v>
      </c>
      <c r="G200" s="6" t="s">
        <v>21870</v>
      </c>
      <c r="H200" s="16">
        <v>267.83999999999997</v>
      </c>
      <c r="I200" s="16">
        <v>245.73</v>
      </c>
      <c r="J200" s="26">
        <f t="shared" si="22"/>
        <v>127.7796</v>
      </c>
      <c r="K200" s="28">
        <v>100.69032480000001</v>
      </c>
      <c r="L200" s="29">
        <f t="shared" si="23"/>
        <v>118.45920564705884</v>
      </c>
      <c r="M200" s="29">
        <f t="shared" si="24"/>
        <v>83.572969584000006</v>
      </c>
      <c r="N200" s="29">
        <f t="shared" si="25"/>
        <v>93.743999999999986</v>
      </c>
      <c r="Q200" s="6" t="s">
        <v>31972</v>
      </c>
      <c r="R200" s="6" t="s">
        <v>31979</v>
      </c>
      <c r="S200" s="6" t="s">
        <v>13</v>
      </c>
      <c r="T200" s="6" t="s">
        <v>32001</v>
      </c>
      <c r="U200" s="6" t="s">
        <v>13</v>
      </c>
      <c r="V200" s="6" t="s">
        <v>32041</v>
      </c>
    </row>
    <row r="201" spans="1:22">
      <c r="A201" s="6" t="s">
        <v>15</v>
      </c>
      <c r="B201" s="6" t="s">
        <v>215</v>
      </c>
      <c r="C201" s="24" t="s">
        <v>32626</v>
      </c>
      <c r="D201" s="24" t="s">
        <v>32627</v>
      </c>
      <c r="E201" s="6" t="s">
        <v>232</v>
      </c>
      <c r="F201" s="6" t="s">
        <v>10854</v>
      </c>
      <c r="G201" s="6" t="s">
        <v>21871</v>
      </c>
      <c r="H201" s="16">
        <v>272.87</v>
      </c>
      <c r="I201" s="16">
        <v>250.70999999999998</v>
      </c>
      <c r="J201" s="26">
        <f t="shared" si="22"/>
        <v>130.36920000000001</v>
      </c>
      <c r="K201" s="28">
        <v>102.73092960000001</v>
      </c>
      <c r="L201" s="29">
        <f t="shared" si="23"/>
        <v>120.8599171764706</v>
      </c>
      <c r="M201" s="29">
        <f t="shared" si="24"/>
        <v>85.266671568000007</v>
      </c>
      <c r="N201" s="29">
        <f t="shared" si="25"/>
        <v>95.504499999999993</v>
      </c>
      <c r="Q201" s="6" t="s">
        <v>31972</v>
      </c>
      <c r="R201" s="6" t="s">
        <v>31979</v>
      </c>
      <c r="S201" s="6" t="s">
        <v>13</v>
      </c>
      <c r="T201" s="6" t="s">
        <v>32001</v>
      </c>
      <c r="U201" s="6" t="s">
        <v>13</v>
      </c>
      <c r="V201" s="6" t="s">
        <v>32041</v>
      </c>
    </row>
    <row r="202" spans="1:22">
      <c r="A202" s="6" t="s">
        <v>15</v>
      </c>
      <c r="B202" s="6" t="s">
        <v>215</v>
      </c>
      <c r="C202" s="24" t="s">
        <v>32628</v>
      </c>
      <c r="D202" s="24" t="s">
        <v>32629</v>
      </c>
      <c r="E202" s="6" t="s">
        <v>233</v>
      </c>
      <c r="F202" s="6" t="s">
        <v>10855</v>
      </c>
      <c r="G202" s="6" t="s">
        <v>21872</v>
      </c>
      <c r="H202" s="16">
        <v>282.98</v>
      </c>
      <c r="I202" s="16">
        <v>262.25</v>
      </c>
      <c r="J202" s="26">
        <f t="shared" si="22"/>
        <v>136.37</v>
      </c>
      <c r="K202" s="28">
        <v>107.45956000000001</v>
      </c>
      <c r="L202" s="29">
        <f t="shared" si="23"/>
        <v>126.4230117647059</v>
      </c>
      <c r="M202" s="29">
        <f t="shared" si="24"/>
        <v>89.19143480000001</v>
      </c>
      <c r="N202" s="29">
        <f t="shared" si="25"/>
        <v>99.043000000000006</v>
      </c>
      <c r="Q202" s="6" t="s">
        <v>31972</v>
      </c>
      <c r="R202" s="6" t="s">
        <v>31979</v>
      </c>
      <c r="S202" s="6" t="s">
        <v>13</v>
      </c>
      <c r="T202" s="6" t="s">
        <v>32001</v>
      </c>
      <c r="U202" s="6" t="s">
        <v>13</v>
      </c>
      <c r="V202" s="6" t="s">
        <v>32041</v>
      </c>
    </row>
    <row r="203" spans="1:22">
      <c r="A203" s="6" t="s">
        <v>15</v>
      </c>
      <c r="B203" s="6" t="s">
        <v>215</v>
      </c>
      <c r="C203" s="24" t="s">
        <v>32630</v>
      </c>
      <c r="D203" s="24" t="s">
        <v>32631</v>
      </c>
      <c r="E203" s="6" t="s">
        <v>234</v>
      </c>
      <c r="F203" s="6" t="s">
        <v>10856</v>
      </c>
      <c r="G203" s="6" t="s">
        <v>21873</v>
      </c>
      <c r="H203" s="16">
        <v>296.7</v>
      </c>
      <c r="I203" s="16">
        <v>273.83</v>
      </c>
      <c r="J203" s="26">
        <f t="shared" si="22"/>
        <v>142.39159999999998</v>
      </c>
      <c r="K203" s="28">
        <v>112.20458079999999</v>
      </c>
      <c r="L203" s="29">
        <f t="shared" si="23"/>
        <v>132.00538917647057</v>
      </c>
      <c r="M203" s="29">
        <f t="shared" si="24"/>
        <v>93.129802063999989</v>
      </c>
      <c r="N203" s="29">
        <f t="shared" si="25"/>
        <v>103.84499999999998</v>
      </c>
      <c r="Q203" s="6" t="s">
        <v>31972</v>
      </c>
      <c r="R203" s="6" t="s">
        <v>31979</v>
      </c>
      <c r="S203" s="6" t="s">
        <v>13</v>
      </c>
      <c r="T203" s="6" t="s">
        <v>32001</v>
      </c>
      <c r="U203" s="6" t="s">
        <v>13</v>
      </c>
      <c r="V203" s="6" t="s">
        <v>32041</v>
      </c>
    </row>
    <row r="204" spans="1:22">
      <c r="A204" s="6" t="s">
        <v>15</v>
      </c>
      <c r="B204" s="6" t="s">
        <v>235</v>
      </c>
      <c r="C204" s="24" t="s">
        <v>32632</v>
      </c>
      <c r="D204" s="24" t="s">
        <v>32633</v>
      </c>
      <c r="E204" s="6" t="s">
        <v>236</v>
      </c>
      <c r="F204" s="6" t="s">
        <v>10857</v>
      </c>
      <c r="G204" s="6" t="s">
        <v>21874</v>
      </c>
      <c r="H204" s="16">
        <v>287.95</v>
      </c>
      <c r="I204" s="16">
        <v>266.23</v>
      </c>
      <c r="J204" s="26">
        <f t="shared" si="22"/>
        <v>138.43960000000001</v>
      </c>
      <c r="K204" s="28">
        <v>94.415807200000017</v>
      </c>
      <c r="L204" s="29">
        <f t="shared" ref="L204:L205" si="26">+K204/0.87</f>
        <v>108.5239163218391</v>
      </c>
      <c r="M204" s="28">
        <f t="shared" ref="M204:M205" si="27">+K204</f>
        <v>94.415807200000017</v>
      </c>
      <c r="N204" s="29">
        <f t="shared" ref="N204:N205" si="28">+L204</f>
        <v>108.5239163218391</v>
      </c>
      <c r="Q204" s="6" t="s">
        <v>31973</v>
      </c>
      <c r="R204" s="6" t="s">
        <v>31980</v>
      </c>
      <c r="S204" s="6" t="s">
        <v>13</v>
      </c>
      <c r="T204" s="6" t="s">
        <v>32002</v>
      </c>
      <c r="U204" s="6" t="s">
        <v>13</v>
      </c>
      <c r="V204" s="6" t="s">
        <v>32042</v>
      </c>
    </row>
    <row r="205" spans="1:22">
      <c r="A205" s="6" t="s">
        <v>15</v>
      </c>
      <c r="B205" s="6" t="s">
        <v>235</v>
      </c>
      <c r="C205" s="24" t="s">
        <v>32634</v>
      </c>
      <c r="D205" s="24" t="s">
        <v>32635</v>
      </c>
      <c r="E205" s="6" t="s">
        <v>237</v>
      </c>
      <c r="F205" s="6" t="s">
        <v>10858</v>
      </c>
      <c r="G205" s="6" t="s">
        <v>21875</v>
      </c>
      <c r="H205" s="16">
        <v>287.95</v>
      </c>
      <c r="I205" s="16">
        <v>265.43</v>
      </c>
      <c r="J205" s="26">
        <f t="shared" si="22"/>
        <v>138.02360000000002</v>
      </c>
      <c r="K205" s="28">
        <v>94.132095200000009</v>
      </c>
      <c r="L205" s="29">
        <f t="shared" si="26"/>
        <v>108.19781057471265</v>
      </c>
      <c r="M205" s="28">
        <f t="shared" si="27"/>
        <v>94.132095200000009</v>
      </c>
      <c r="N205" s="29">
        <f t="shared" si="28"/>
        <v>108.19781057471265</v>
      </c>
      <c r="Q205" s="6" t="s">
        <v>31973</v>
      </c>
      <c r="R205" s="6" t="s">
        <v>31980</v>
      </c>
      <c r="S205" s="6" t="s">
        <v>13</v>
      </c>
      <c r="T205" s="6" t="s">
        <v>32002</v>
      </c>
      <c r="U205" s="6" t="s">
        <v>13</v>
      </c>
      <c r="V205" s="6" t="s">
        <v>32042</v>
      </c>
    </row>
    <row r="206" spans="1:22">
      <c r="A206" s="6" t="s">
        <v>15</v>
      </c>
      <c r="B206" s="6" t="s">
        <v>215</v>
      </c>
      <c r="C206" s="24" t="s">
        <v>32636</v>
      </c>
      <c r="D206" s="24" t="s">
        <v>32637</v>
      </c>
      <c r="E206" s="6" t="s">
        <v>238</v>
      </c>
      <c r="F206" s="6" t="s">
        <v>10859</v>
      </c>
      <c r="G206" s="6" t="s">
        <v>21876</v>
      </c>
      <c r="H206" s="16">
        <v>356.57</v>
      </c>
      <c r="I206" s="16">
        <v>329.51</v>
      </c>
      <c r="J206" s="26">
        <f t="shared" si="22"/>
        <v>171.34520000000001</v>
      </c>
      <c r="K206" s="28">
        <v>135.02001760000002</v>
      </c>
      <c r="L206" s="29">
        <f>+K206/0.85</f>
        <v>158.84707952941179</v>
      </c>
      <c r="M206" s="29">
        <f>+K206*0.83</f>
        <v>112.06661460800001</v>
      </c>
      <c r="N206" s="29">
        <f>+H206*0.35</f>
        <v>124.79949999999999</v>
      </c>
      <c r="Q206" s="6" t="s">
        <v>31972</v>
      </c>
      <c r="R206" s="6" t="s">
        <v>31979</v>
      </c>
      <c r="S206" s="6" t="s">
        <v>13</v>
      </c>
      <c r="T206" s="6" t="s">
        <v>32001</v>
      </c>
      <c r="U206" s="6" t="s">
        <v>13</v>
      </c>
      <c r="V206" s="6" t="s">
        <v>32041</v>
      </c>
    </row>
    <row r="207" spans="1:22">
      <c r="A207" s="4" t="s">
        <v>15</v>
      </c>
      <c r="B207" s="5" t="s">
        <v>15</v>
      </c>
      <c r="C207" s="24" t="s">
        <v>32638</v>
      </c>
      <c r="D207" s="24" t="s">
        <v>32639</v>
      </c>
      <c r="E207" s="4" t="s">
        <v>239</v>
      </c>
      <c r="F207" s="4" t="s">
        <v>10860</v>
      </c>
      <c r="G207" s="4" t="s">
        <v>21193</v>
      </c>
      <c r="H207" s="15">
        <v>127.71</v>
      </c>
      <c r="I207" s="15">
        <v>125.24</v>
      </c>
      <c r="J207" s="26">
        <f t="shared" si="22"/>
        <v>65.124799999999993</v>
      </c>
      <c r="K207" s="28">
        <v>61.412686399999991</v>
      </c>
      <c r="L207" s="29">
        <f>+K207/0.75</f>
        <v>81.88358186666666</v>
      </c>
      <c r="M207" s="28">
        <f>+K207</f>
        <v>61.412686399999991</v>
      </c>
      <c r="N207" s="29">
        <f>+L207</f>
        <v>81.88358186666666</v>
      </c>
      <c r="Q207" s="4" t="s">
        <v>31875</v>
      </c>
      <c r="R207" s="4" t="s">
        <v>31978</v>
      </c>
      <c r="S207" s="4" t="s">
        <v>31876</v>
      </c>
      <c r="T207" s="4" t="s">
        <v>31881</v>
      </c>
      <c r="U207" s="4" t="s">
        <v>31970</v>
      </c>
      <c r="V207" s="4" t="s">
        <v>32043</v>
      </c>
    </row>
    <row r="208" spans="1:22">
      <c r="A208" s="6" t="s">
        <v>15</v>
      </c>
      <c r="B208" s="6" t="s">
        <v>215</v>
      </c>
      <c r="C208" s="24" t="s">
        <v>32640</v>
      </c>
      <c r="D208" s="24" t="s">
        <v>32641</v>
      </c>
      <c r="E208" s="6" t="s">
        <v>240</v>
      </c>
      <c r="F208" s="6" t="s">
        <v>10861</v>
      </c>
      <c r="G208" s="6" t="s">
        <v>21877</v>
      </c>
      <c r="H208" s="16">
        <v>502.24</v>
      </c>
      <c r="I208" s="16">
        <v>456.44</v>
      </c>
      <c r="J208" s="26">
        <f t="shared" si="22"/>
        <v>237.34880000000001</v>
      </c>
      <c r="K208" s="28">
        <v>187.03085440000001</v>
      </c>
      <c r="L208" s="29">
        <f t="shared" ref="L208:L209" si="29">+K208/0.85</f>
        <v>220.03629929411767</v>
      </c>
      <c r="M208" s="29">
        <f t="shared" ref="M208:M209" si="30">+K208*0.83</f>
        <v>155.23560915199999</v>
      </c>
      <c r="N208" s="29">
        <f t="shared" ref="N208:N209" si="31">+H208*0.35</f>
        <v>175.78399999999999</v>
      </c>
      <c r="Q208" s="6" t="s">
        <v>31972</v>
      </c>
      <c r="R208" s="6" t="s">
        <v>31979</v>
      </c>
      <c r="S208" s="6" t="s">
        <v>13</v>
      </c>
      <c r="T208" s="6" t="s">
        <v>32001</v>
      </c>
      <c r="U208" s="6" t="s">
        <v>13</v>
      </c>
      <c r="V208" s="6" t="s">
        <v>32041</v>
      </c>
    </row>
    <row r="209" spans="1:22">
      <c r="A209" s="6" t="s">
        <v>15</v>
      </c>
      <c r="B209" s="6" t="s">
        <v>215</v>
      </c>
      <c r="C209" s="24" t="s">
        <v>32642</v>
      </c>
      <c r="D209" s="24" t="s">
        <v>32643</v>
      </c>
      <c r="E209" s="6" t="s">
        <v>241</v>
      </c>
      <c r="F209" s="6" t="s">
        <v>10862</v>
      </c>
      <c r="G209" s="6" t="s">
        <v>21878</v>
      </c>
      <c r="H209" s="16">
        <v>503.5</v>
      </c>
      <c r="I209" s="16">
        <v>457.65</v>
      </c>
      <c r="J209" s="26">
        <f t="shared" si="22"/>
        <v>237.97800000000001</v>
      </c>
      <c r="K209" s="28">
        <v>187.52666400000001</v>
      </c>
      <c r="L209" s="29">
        <f t="shared" si="29"/>
        <v>220.61960470588238</v>
      </c>
      <c r="M209" s="29">
        <f t="shared" si="30"/>
        <v>155.64713112000001</v>
      </c>
      <c r="N209" s="29">
        <f t="shared" si="31"/>
        <v>176.22499999999999</v>
      </c>
      <c r="Q209" s="6" t="s">
        <v>31972</v>
      </c>
      <c r="R209" s="6" t="s">
        <v>31979</v>
      </c>
      <c r="S209" s="6" t="s">
        <v>13</v>
      </c>
      <c r="T209" s="6" t="s">
        <v>32001</v>
      </c>
      <c r="U209" s="6" t="s">
        <v>13</v>
      </c>
      <c r="V209" s="6" t="s">
        <v>32041</v>
      </c>
    </row>
    <row r="210" spans="1:22">
      <c r="A210" s="6" t="s">
        <v>15</v>
      </c>
      <c r="B210" s="6" t="s">
        <v>242</v>
      </c>
      <c r="C210" s="24" t="s">
        <v>32644</v>
      </c>
      <c r="D210" s="24" t="s">
        <v>32645</v>
      </c>
      <c r="E210" s="6" t="s">
        <v>243</v>
      </c>
      <c r="F210" s="6" t="s">
        <v>10863</v>
      </c>
      <c r="G210" s="6" t="s">
        <v>21879</v>
      </c>
      <c r="H210" s="16">
        <v>35.89</v>
      </c>
      <c r="I210" s="16">
        <v>33.82</v>
      </c>
      <c r="J210" s="26">
        <f t="shared" si="22"/>
        <v>17.586400000000001</v>
      </c>
      <c r="K210" s="28">
        <v>14.069120000000002</v>
      </c>
      <c r="L210" s="29">
        <f t="shared" ref="L210:L216" si="32">+K210/0.75</f>
        <v>18.758826666666668</v>
      </c>
      <c r="M210" s="28">
        <f t="shared" ref="M210:M273" si="33">+K210</f>
        <v>14.069120000000002</v>
      </c>
      <c r="N210" s="29">
        <f t="shared" ref="N210:N273" si="34">+L210</f>
        <v>18.758826666666668</v>
      </c>
      <c r="Q210" s="6" t="s">
        <v>31974</v>
      </c>
      <c r="R210" s="6" t="s">
        <v>31981</v>
      </c>
      <c r="S210" s="6" t="s">
        <v>31971</v>
      </c>
      <c r="T210" s="6" t="s">
        <v>32003</v>
      </c>
      <c r="U210" s="6" t="s">
        <v>31974</v>
      </c>
      <c r="V210" s="6" t="s">
        <v>32044</v>
      </c>
    </row>
    <row r="211" spans="1:22">
      <c r="A211" s="6" t="s">
        <v>15</v>
      </c>
      <c r="B211" s="6" t="s">
        <v>242</v>
      </c>
      <c r="C211" s="24" t="s">
        <v>32646</v>
      </c>
      <c r="D211" s="24" t="s">
        <v>32647</v>
      </c>
      <c r="E211" s="6" t="s">
        <v>244</v>
      </c>
      <c r="F211" s="6" t="s">
        <v>10864</v>
      </c>
      <c r="G211" s="6" t="s">
        <v>21879</v>
      </c>
      <c r="H211" s="16">
        <v>41.739999999999995</v>
      </c>
      <c r="I211" s="16">
        <v>39.129999999999995</v>
      </c>
      <c r="J211" s="26">
        <f t="shared" si="22"/>
        <v>20.3476</v>
      </c>
      <c r="K211" s="28">
        <v>16.278079999999999</v>
      </c>
      <c r="L211" s="29">
        <f t="shared" si="32"/>
        <v>21.704106666666664</v>
      </c>
      <c r="M211" s="28">
        <f t="shared" si="33"/>
        <v>16.278079999999999</v>
      </c>
      <c r="N211" s="29">
        <f t="shared" si="34"/>
        <v>21.704106666666664</v>
      </c>
      <c r="Q211" s="6" t="s">
        <v>31974</v>
      </c>
      <c r="R211" s="6" t="s">
        <v>31981</v>
      </c>
      <c r="S211" s="6" t="s">
        <v>31971</v>
      </c>
      <c r="T211" s="6" t="s">
        <v>32003</v>
      </c>
      <c r="U211" s="6" t="s">
        <v>31974</v>
      </c>
      <c r="V211" s="6" t="s">
        <v>32044</v>
      </c>
    </row>
    <row r="212" spans="1:22">
      <c r="A212" s="6" t="s">
        <v>15</v>
      </c>
      <c r="B212" s="6" t="s">
        <v>242</v>
      </c>
      <c r="C212" s="24" t="s">
        <v>32648</v>
      </c>
      <c r="D212" s="24" t="s">
        <v>32649</v>
      </c>
      <c r="E212" s="6" t="s">
        <v>245</v>
      </c>
      <c r="F212" s="6" t="s">
        <v>10865</v>
      </c>
      <c r="G212" s="6" t="s">
        <v>21880</v>
      </c>
      <c r="H212" s="16">
        <v>50.8</v>
      </c>
      <c r="I212" s="16">
        <v>47.25</v>
      </c>
      <c r="J212" s="26">
        <f t="shared" si="22"/>
        <v>24.57</v>
      </c>
      <c r="K212" s="28">
        <v>19.655999999999999</v>
      </c>
      <c r="L212" s="29">
        <f t="shared" si="32"/>
        <v>26.207999999999998</v>
      </c>
      <c r="M212" s="28">
        <f t="shared" si="33"/>
        <v>19.655999999999999</v>
      </c>
      <c r="N212" s="29">
        <f t="shared" si="34"/>
        <v>26.207999999999998</v>
      </c>
      <c r="Q212" s="6" t="s">
        <v>31974</v>
      </c>
      <c r="R212" s="6" t="s">
        <v>31981</v>
      </c>
      <c r="S212" s="6" t="s">
        <v>31971</v>
      </c>
      <c r="T212" s="6" t="s">
        <v>32003</v>
      </c>
      <c r="U212" s="6" t="s">
        <v>31974</v>
      </c>
      <c r="V212" s="6" t="s">
        <v>32044</v>
      </c>
    </row>
    <row r="213" spans="1:22">
      <c r="A213" s="6" t="s">
        <v>15</v>
      </c>
      <c r="B213" s="6" t="s">
        <v>242</v>
      </c>
      <c r="C213" s="24" t="s">
        <v>32650</v>
      </c>
      <c r="D213" s="24" t="s">
        <v>32651</v>
      </c>
      <c r="E213" s="6" t="s">
        <v>246</v>
      </c>
      <c r="F213" s="6" t="s">
        <v>10866</v>
      </c>
      <c r="G213" s="6" t="s">
        <v>21881</v>
      </c>
      <c r="H213" s="16">
        <v>65.910000000000011</v>
      </c>
      <c r="I213" s="16">
        <v>61.79</v>
      </c>
      <c r="J213" s="26">
        <f t="shared" si="22"/>
        <v>32.130800000000001</v>
      </c>
      <c r="K213" s="28">
        <v>25.704640000000001</v>
      </c>
      <c r="L213" s="29">
        <f t="shared" si="32"/>
        <v>34.272853333333337</v>
      </c>
      <c r="M213" s="28">
        <f t="shared" si="33"/>
        <v>25.704640000000001</v>
      </c>
      <c r="N213" s="29">
        <f t="shared" si="34"/>
        <v>34.272853333333337</v>
      </c>
      <c r="Q213" s="6" t="s">
        <v>31974</v>
      </c>
      <c r="R213" s="6" t="s">
        <v>31981</v>
      </c>
      <c r="S213" s="6" t="s">
        <v>31971</v>
      </c>
      <c r="T213" s="6" t="s">
        <v>32003</v>
      </c>
      <c r="U213" s="6" t="s">
        <v>31974</v>
      </c>
      <c r="V213" s="6" t="s">
        <v>32044</v>
      </c>
    </row>
    <row r="214" spans="1:22">
      <c r="A214" s="6" t="s">
        <v>15</v>
      </c>
      <c r="B214" s="6" t="s">
        <v>242</v>
      </c>
      <c r="C214" s="24" t="s">
        <v>32652</v>
      </c>
      <c r="D214" s="24" t="s">
        <v>32653</v>
      </c>
      <c r="E214" s="6" t="s">
        <v>247</v>
      </c>
      <c r="F214" s="6" t="s">
        <v>10867</v>
      </c>
      <c r="G214" s="6" t="s">
        <v>21882</v>
      </c>
      <c r="H214" s="16">
        <v>83.28</v>
      </c>
      <c r="I214" s="16">
        <v>78.190000000000012</v>
      </c>
      <c r="J214" s="26">
        <f t="shared" si="22"/>
        <v>40.658800000000006</v>
      </c>
      <c r="K214" s="28">
        <v>32.527040000000007</v>
      </c>
      <c r="L214" s="29">
        <f t="shared" si="32"/>
        <v>43.369386666666678</v>
      </c>
      <c r="M214" s="28">
        <f t="shared" si="33"/>
        <v>32.527040000000007</v>
      </c>
      <c r="N214" s="29">
        <f t="shared" si="34"/>
        <v>43.369386666666678</v>
      </c>
      <c r="Q214" s="6" t="s">
        <v>31974</v>
      </c>
      <c r="R214" s="6" t="s">
        <v>31981</v>
      </c>
      <c r="S214" s="6" t="s">
        <v>31971</v>
      </c>
      <c r="T214" s="6" t="s">
        <v>32003</v>
      </c>
      <c r="U214" s="6" t="s">
        <v>31974</v>
      </c>
      <c r="V214" s="6" t="s">
        <v>32044</v>
      </c>
    </row>
    <row r="215" spans="1:22">
      <c r="A215" s="6" t="s">
        <v>15</v>
      </c>
      <c r="B215" s="6" t="s">
        <v>242</v>
      </c>
      <c r="C215" s="24" t="s">
        <v>32654</v>
      </c>
      <c r="D215" s="24" t="s">
        <v>32655</v>
      </c>
      <c r="E215" s="6" t="s">
        <v>248</v>
      </c>
      <c r="F215" s="6" t="s">
        <v>10868</v>
      </c>
      <c r="G215" s="6" t="s">
        <v>21883</v>
      </c>
      <c r="H215" s="16">
        <v>90.95</v>
      </c>
      <c r="I215" s="16">
        <v>85.350000000000009</v>
      </c>
      <c r="J215" s="26">
        <f t="shared" si="22"/>
        <v>44.382000000000005</v>
      </c>
      <c r="K215" s="28">
        <v>35.505600000000001</v>
      </c>
      <c r="L215" s="29">
        <f t="shared" si="32"/>
        <v>47.340800000000002</v>
      </c>
      <c r="M215" s="28">
        <f t="shared" si="33"/>
        <v>35.505600000000001</v>
      </c>
      <c r="N215" s="29">
        <f t="shared" si="34"/>
        <v>47.340800000000002</v>
      </c>
      <c r="Q215" s="6" t="s">
        <v>31974</v>
      </c>
      <c r="R215" s="6" t="s">
        <v>31981</v>
      </c>
      <c r="S215" s="6" t="s">
        <v>31971</v>
      </c>
      <c r="T215" s="6" t="s">
        <v>32003</v>
      </c>
      <c r="U215" s="6" t="s">
        <v>31974</v>
      </c>
      <c r="V215" s="6" t="s">
        <v>32044</v>
      </c>
    </row>
    <row r="216" spans="1:22">
      <c r="A216" s="6" t="s">
        <v>15</v>
      </c>
      <c r="B216" s="6" t="s">
        <v>242</v>
      </c>
      <c r="C216" s="24" t="s">
        <v>32656</v>
      </c>
      <c r="D216" s="24" t="s">
        <v>32657</v>
      </c>
      <c r="E216" s="6" t="s">
        <v>249</v>
      </c>
      <c r="F216" s="6" t="s">
        <v>10869</v>
      </c>
      <c r="G216" s="6" t="s">
        <v>21884</v>
      </c>
      <c r="H216" s="16">
        <v>114.21000000000001</v>
      </c>
      <c r="I216" s="16">
        <v>105.45</v>
      </c>
      <c r="J216" s="26">
        <f t="shared" si="22"/>
        <v>54.834000000000003</v>
      </c>
      <c r="K216" s="28">
        <v>43.867200000000004</v>
      </c>
      <c r="L216" s="29">
        <f t="shared" si="32"/>
        <v>58.489600000000003</v>
      </c>
      <c r="M216" s="28">
        <f t="shared" si="33"/>
        <v>43.867200000000004</v>
      </c>
      <c r="N216" s="29">
        <f t="shared" si="34"/>
        <v>58.489600000000003</v>
      </c>
      <c r="Q216" s="6" t="s">
        <v>31974</v>
      </c>
      <c r="R216" s="6" t="s">
        <v>31981</v>
      </c>
      <c r="S216" s="6" t="s">
        <v>31971</v>
      </c>
      <c r="T216" s="6" t="s">
        <v>32003</v>
      </c>
      <c r="U216" s="6" t="s">
        <v>31974</v>
      </c>
      <c r="V216" s="6" t="s">
        <v>32044</v>
      </c>
    </row>
    <row r="217" spans="1:22">
      <c r="A217" s="6" t="s">
        <v>15</v>
      </c>
      <c r="B217" s="6" t="s">
        <v>250</v>
      </c>
      <c r="C217" s="24" t="s">
        <v>32658</v>
      </c>
      <c r="D217" s="24" t="s">
        <v>32659</v>
      </c>
      <c r="E217" s="6" t="s">
        <v>251</v>
      </c>
      <c r="F217" s="6" t="s">
        <v>10870</v>
      </c>
      <c r="G217" s="6" t="s">
        <v>21194</v>
      </c>
      <c r="H217" s="16">
        <v>45.48</v>
      </c>
      <c r="I217" s="16">
        <v>39.979999999999997</v>
      </c>
      <c r="J217" s="26">
        <f t="shared" si="22"/>
        <v>20.7896</v>
      </c>
      <c r="K217" s="28">
        <v>15.5922</v>
      </c>
      <c r="L217" s="29">
        <f t="shared" ref="L217:L258" si="35">+K217/0.8</f>
        <v>19.49025</v>
      </c>
      <c r="M217" s="28">
        <f t="shared" si="33"/>
        <v>15.5922</v>
      </c>
      <c r="N217" s="29">
        <f t="shared" si="34"/>
        <v>19.49025</v>
      </c>
      <c r="Q217" s="6" t="s">
        <v>31974</v>
      </c>
      <c r="R217" s="6" t="s">
        <v>31981</v>
      </c>
      <c r="S217" s="6" t="s">
        <v>31988</v>
      </c>
      <c r="T217" s="6" t="s">
        <v>32004</v>
      </c>
      <c r="U217" s="6" t="s">
        <v>31990</v>
      </c>
      <c r="V217" s="6" t="s">
        <v>32045</v>
      </c>
    </row>
    <row r="218" spans="1:22">
      <c r="A218" s="6" t="s">
        <v>15</v>
      </c>
      <c r="B218" s="6" t="s">
        <v>250</v>
      </c>
      <c r="C218" s="24" t="s">
        <v>32660</v>
      </c>
      <c r="D218" s="24" t="s">
        <v>32661</v>
      </c>
      <c r="E218" s="6" t="s">
        <v>252</v>
      </c>
      <c r="F218" s="6" t="s">
        <v>10871</v>
      </c>
      <c r="G218" s="6" t="s">
        <v>21195</v>
      </c>
      <c r="H218" s="16">
        <v>66.61</v>
      </c>
      <c r="I218" s="16">
        <v>58.669999999999995</v>
      </c>
      <c r="J218" s="26">
        <f t="shared" si="22"/>
        <v>30.508399999999998</v>
      </c>
      <c r="K218" s="28">
        <v>22.8813</v>
      </c>
      <c r="L218" s="29">
        <f t="shared" si="35"/>
        <v>28.601624999999999</v>
      </c>
      <c r="M218" s="28">
        <f t="shared" si="33"/>
        <v>22.8813</v>
      </c>
      <c r="N218" s="29">
        <f t="shared" si="34"/>
        <v>28.601624999999999</v>
      </c>
      <c r="Q218" s="6" t="s">
        <v>31974</v>
      </c>
      <c r="R218" s="6" t="s">
        <v>31981</v>
      </c>
      <c r="S218" s="6" t="s">
        <v>31988</v>
      </c>
      <c r="T218" s="6" t="s">
        <v>32004</v>
      </c>
      <c r="U218" s="6" t="s">
        <v>31990</v>
      </c>
      <c r="V218" s="6" t="s">
        <v>32045</v>
      </c>
    </row>
    <row r="219" spans="1:22">
      <c r="A219" s="6" t="s">
        <v>15</v>
      </c>
      <c r="B219" s="6" t="s">
        <v>250</v>
      </c>
      <c r="C219" s="24" t="s">
        <v>32662</v>
      </c>
      <c r="D219" s="24" t="s">
        <v>32663</v>
      </c>
      <c r="E219" s="6" t="s">
        <v>253</v>
      </c>
      <c r="F219" s="6" t="s">
        <v>10872</v>
      </c>
      <c r="G219" s="6" t="s">
        <v>21885</v>
      </c>
      <c r="H219" s="16">
        <v>21.53</v>
      </c>
      <c r="I219" s="16">
        <v>19.020000000000003</v>
      </c>
      <c r="J219" s="26">
        <f t="shared" si="22"/>
        <v>9.8904000000000014</v>
      </c>
      <c r="K219" s="28">
        <v>7.4178000000000015</v>
      </c>
      <c r="L219" s="29">
        <f t="shared" si="35"/>
        <v>9.2722500000000014</v>
      </c>
      <c r="M219" s="28">
        <f t="shared" si="33"/>
        <v>7.4178000000000015</v>
      </c>
      <c r="N219" s="29">
        <f t="shared" si="34"/>
        <v>9.2722500000000014</v>
      </c>
      <c r="Q219" s="6" t="s">
        <v>31974</v>
      </c>
      <c r="R219" s="6" t="s">
        <v>31981</v>
      </c>
      <c r="S219" s="6" t="s">
        <v>31988</v>
      </c>
      <c r="T219" s="6" t="s">
        <v>32004</v>
      </c>
      <c r="U219" s="6" t="s">
        <v>31990</v>
      </c>
      <c r="V219" s="6" t="s">
        <v>32045</v>
      </c>
    </row>
    <row r="220" spans="1:22">
      <c r="A220" s="6" t="s">
        <v>15</v>
      </c>
      <c r="B220" s="6" t="s">
        <v>250</v>
      </c>
      <c r="C220" s="24" t="s">
        <v>32664</v>
      </c>
      <c r="D220" s="24" t="s">
        <v>32665</v>
      </c>
      <c r="E220" s="6" t="s">
        <v>254</v>
      </c>
      <c r="F220" s="6" t="s">
        <v>10873</v>
      </c>
      <c r="G220" s="6" t="s">
        <v>21886</v>
      </c>
      <c r="H220" s="16">
        <v>13.17</v>
      </c>
      <c r="I220" s="16">
        <v>11.6</v>
      </c>
      <c r="J220" s="26">
        <f t="shared" si="22"/>
        <v>6.032</v>
      </c>
      <c r="K220" s="28">
        <v>4.524</v>
      </c>
      <c r="L220" s="29">
        <f t="shared" si="35"/>
        <v>5.6549999999999994</v>
      </c>
      <c r="M220" s="28">
        <f t="shared" si="33"/>
        <v>4.524</v>
      </c>
      <c r="N220" s="29">
        <f t="shared" si="34"/>
        <v>5.6549999999999994</v>
      </c>
      <c r="Q220" s="6" t="s">
        <v>31974</v>
      </c>
      <c r="R220" s="6" t="s">
        <v>31981</v>
      </c>
      <c r="S220" s="6" t="s">
        <v>31988</v>
      </c>
      <c r="T220" s="6" t="s">
        <v>32004</v>
      </c>
      <c r="U220" s="6" t="s">
        <v>31990</v>
      </c>
      <c r="V220" s="6" t="s">
        <v>32045</v>
      </c>
    </row>
    <row r="221" spans="1:22">
      <c r="A221" s="6" t="s">
        <v>15</v>
      </c>
      <c r="B221" s="6" t="s">
        <v>250</v>
      </c>
      <c r="C221" s="24" t="s">
        <v>32666</v>
      </c>
      <c r="D221" s="24" t="s">
        <v>32667</v>
      </c>
      <c r="E221" s="6" t="s">
        <v>255</v>
      </c>
      <c r="F221" s="6" t="s">
        <v>10874</v>
      </c>
      <c r="G221" s="6" t="s">
        <v>21887</v>
      </c>
      <c r="H221" s="16">
        <v>7.1899999999999995</v>
      </c>
      <c r="I221" s="16">
        <v>6.3</v>
      </c>
      <c r="J221" s="26">
        <f t="shared" si="22"/>
        <v>3.2759999999999998</v>
      </c>
      <c r="K221" s="28">
        <v>2.4569999999999999</v>
      </c>
      <c r="L221" s="29">
        <f t="shared" si="35"/>
        <v>3.0712499999999996</v>
      </c>
      <c r="M221" s="28">
        <f t="shared" si="33"/>
        <v>2.4569999999999999</v>
      </c>
      <c r="N221" s="29">
        <f t="shared" si="34"/>
        <v>3.0712499999999996</v>
      </c>
      <c r="Q221" s="6" t="s">
        <v>31974</v>
      </c>
      <c r="R221" s="6" t="s">
        <v>31981</v>
      </c>
      <c r="S221" s="6" t="s">
        <v>31988</v>
      </c>
      <c r="T221" s="6" t="s">
        <v>32004</v>
      </c>
      <c r="U221" s="6" t="s">
        <v>31990</v>
      </c>
      <c r="V221" s="6" t="s">
        <v>32045</v>
      </c>
    </row>
    <row r="222" spans="1:22">
      <c r="A222" s="6" t="s">
        <v>15</v>
      </c>
      <c r="B222" s="6" t="s">
        <v>250</v>
      </c>
      <c r="C222" s="24" t="s">
        <v>32668</v>
      </c>
      <c r="D222" s="24" t="s">
        <v>32669</v>
      </c>
      <c r="E222" s="6" t="s">
        <v>256</v>
      </c>
      <c r="F222" s="6" t="s">
        <v>10875</v>
      </c>
      <c r="G222" s="6" t="s">
        <v>21888</v>
      </c>
      <c r="H222" s="16">
        <v>26.98</v>
      </c>
      <c r="I222" s="16">
        <v>23.740000000000002</v>
      </c>
      <c r="J222" s="26">
        <f t="shared" si="22"/>
        <v>12.344800000000001</v>
      </c>
      <c r="K222" s="28">
        <v>9.2586000000000013</v>
      </c>
      <c r="L222" s="29">
        <f t="shared" si="35"/>
        <v>11.573250000000002</v>
      </c>
      <c r="M222" s="28">
        <f t="shared" si="33"/>
        <v>9.2586000000000013</v>
      </c>
      <c r="N222" s="29">
        <f t="shared" si="34"/>
        <v>11.573250000000002</v>
      </c>
      <c r="Q222" s="6" t="s">
        <v>31974</v>
      </c>
      <c r="R222" s="6" t="s">
        <v>31981</v>
      </c>
      <c r="S222" s="6" t="s">
        <v>31988</v>
      </c>
      <c r="T222" s="6" t="s">
        <v>32004</v>
      </c>
      <c r="U222" s="6" t="s">
        <v>31990</v>
      </c>
      <c r="V222" s="6" t="s">
        <v>32045</v>
      </c>
    </row>
    <row r="223" spans="1:22">
      <c r="A223" s="6" t="s">
        <v>15</v>
      </c>
      <c r="B223" s="6" t="s">
        <v>250</v>
      </c>
      <c r="C223" s="24" t="s">
        <v>32670</v>
      </c>
      <c r="D223" s="24" t="s">
        <v>32671</v>
      </c>
      <c r="E223" s="6" t="s">
        <v>257</v>
      </c>
      <c r="F223" s="6" t="s">
        <v>10876</v>
      </c>
      <c r="G223" s="6" t="s">
        <v>21889</v>
      </c>
      <c r="H223" s="16">
        <v>16.490000000000002</v>
      </c>
      <c r="I223" s="16">
        <v>14.52</v>
      </c>
      <c r="J223" s="26">
        <f t="shared" si="22"/>
        <v>7.5503999999999998</v>
      </c>
      <c r="K223" s="28">
        <v>5.6627999999999998</v>
      </c>
      <c r="L223" s="29">
        <f t="shared" si="35"/>
        <v>7.0784999999999991</v>
      </c>
      <c r="M223" s="28">
        <f t="shared" si="33"/>
        <v>5.6627999999999998</v>
      </c>
      <c r="N223" s="29">
        <f t="shared" si="34"/>
        <v>7.0784999999999991</v>
      </c>
      <c r="Q223" s="6" t="s">
        <v>31974</v>
      </c>
      <c r="R223" s="6" t="s">
        <v>31981</v>
      </c>
      <c r="S223" s="6" t="s">
        <v>31988</v>
      </c>
      <c r="T223" s="6" t="s">
        <v>32004</v>
      </c>
      <c r="U223" s="6" t="s">
        <v>31990</v>
      </c>
      <c r="V223" s="6" t="s">
        <v>32045</v>
      </c>
    </row>
    <row r="224" spans="1:22">
      <c r="A224" s="6" t="s">
        <v>15</v>
      </c>
      <c r="B224" s="6" t="s">
        <v>250</v>
      </c>
      <c r="C224" s="24" t="s">
        <v>32672</v>
      </c>
      <c r="D224" s="24" t="s">
        <v>32673</v>
      </c>
      <c r="E224" s="6" t="s">
        <v>258</v>
      </c>
      <c r="F224" s="6" t="s">
        <v>10877</v>
      </c>
      <c r="G224" s="6" t="s">
        <v>21890</v>
      </c>
      <c r="H224" s="16">
        <v>8.9700000000000006</v>
      </c>
      <c r="I224" s="16">
        <v>7.89</v>
      </c>
      <c r="J224" s="26">
        <f t="shared" si="22"/>
        <v>4.1028000000000002</v>
      </c>
      <c r="K224" s="28">
        <v>3.0771000000000002</v>
      </c>
      <c r="L224" s="29">
        <f t="shared" si="35"/>
        <v>3.8463750000000001</v>
      </c>
      <c r="M224" s="28">
        <f t="shared" si="33"/>
        <v>3.0771000000000002</v>
      </c>
      <c r="N224" s="29">
        <f t="shared" si="34"/>
        <v>3.8463750000000001</v>
      </c>
      <c r="Q224" s="6" t="s">
        <v>31974</v>
      </c>
      <c r="R224" s="6" t="s">
        <v>31981</v>
      </c>
      <c r="S224" s="6" t="s">
        <v>31988</v>
      </c>
      <c r="T224" s="6" t="s">
        <v>32004</v>
      </c>
      <c r="U224" s="6" t="s">
        <v>31990</v>
      </c>
      <c r="V224" s="6" t="s">
        <v>32045</v>
      </c>
    </row>
    <row r="225" spans="1:22">
      <c r="A225" s="6" t="s">
        <v>15</v>
      </c>
      <c r="B225" s="6" t="s">
        <v>250</v>
      </c>
      <c r="C225" s="24" t="s">
        <v>32674</v>
      </c>
      <c r="D225" s="24" t="s">
        <v>32675</v>
      </c>
      <c r="E225" s="6" t="s">
        <v>259</v>
      </c>
      <c r="F225" s="6" t="s">
        <v>10878</v>
      </c>
      <c r="G225" s="6" t="s">
        <v>21891</v>
      </c>
      <c r="H225" s="16">
        <v>38.229999999999997</v>
      </c>
      <c r="I225" s="16">
        <v>33.68</v>
      </c>
      <c r="J225" s="26">
        <f t="shared" si="22"/>
        <v>17.5136</v>
      </c>
      <c r="K225" s="28">
        <v>13.135200000000001</v>
      </c>
      <c r="L225" s="29">
        <f t="shared" si="35"/>
        <v>16.419</v>
      </c>
      <c r="M225" s="28">
        <f t="shared" si="33"/>
        <v>13.135200000000001</v>
      </c>
      <c r="N225" s="29">
        <f t="shared" si="34"/>
        <v>16.419</v>
      </c>
      <c r="Q225" s="6" t="s">
        <v>31974</v>
      </c>
      <c r="R225" s="6" t="s">
        <v>31981</v>
      </c>
      <c r="S225" s="6" t="s">
        <v>31988</v>
      </c>
      <c r="T225" s="6" t="s">
        <v>32004</v>
      </c>
      <c r="U225" s="6" t="s">
        <v>31990</v>
      </c>
      <c r="V225" s="6" t="s">
        <v>32045</v>
      </c>
    </row>
    <row r="226" spans="1:22">
      <c r="A226" s="6" t="s">
        <v>15</v>
      </c>
      <c r="B226" s="6" t="s">
        <v>250</v>
      </c>
      <c r="C226" s="24" t="s">
        <v>32676</v>
      </c>
      <c r="D226" s="24" t="s">
        <v>32677</v>
      </c>
      <c r="E226" s="6" t="s">
        <v>260</v>
      </c>
      <c r="F226" s="6" t="s">
        <v>10879</v>
      </c>
      <c r="G226" s="6" t="s">
        <v>21892</v>
      </c>
      <c r="H226" s="16">
        <v>23.400000000000002</v>
      </c>
      <c r="I226" s="16">
        <v>20.55</v>
      </c>
      <c r="J226" s="26">
        <f t="shared" si="22"/>
        <v>10.686</v>
      </c>
      <c r="K226" s="28">
        <v>8.0145</v>
      </c>
      <c r="L226" s="29">
        <f t="shared" si="35"/>
        <v>10.018125</v>
      </c>
      <c r="M226" s="28">
        <f t="shared" si="33"/>
        <v>8.0145</v>
      </c>
      <c r="N226" s="29">
        <f t="shared" si="34"/>
        <v>10.018125</v>
      </c>
      <c r="Q226" s="6" t="s">
        <v>31974</v>
      </c>
      <c r="R226" s="6" t="s">
        <v>31981</v>
      </c>
      <c r="S226" s="6" t="s">
        <v>31988</v>
      </c>
      <c r="T226" s="6" t="s">
        <v>32004</v>
      </c>
      <c r="U226" s="6" t="s">
        <v>31990</v>
      </c>
      <c r="V226" s="6" t="s">
        <v>32045</v>
      </c>
    </row>
    <row r="227" spans="1:22">
      <c r="A227" s="6" t="s">
        <v>15</v>
      </c>
      <c r="B227" s="6" t="s">
        <v>250</v>
      </c>
      <c r="C227" s="24" t="s">
        <v>32678</v>
      </c>
      <c r="D227" s="24" t="s">
        <v>32679</v>
      </c>
      <c r="E227" s="6" t="s">
        <v>261</v>
      </c>
      <c r="F227" s="6" t="s">
        <v>10880</v>
      </c>
      <c r="G227" s="6" t="s">
        <v>21893</v>
      </c>
      <c r="H227" s="16">
        <v>35.159999999999997</v>
      </c>
      <c r="I227" s="16">
        <v>30.94</v>
      </c>
      <c r="J227" s="26">
        <f t="shared" si="22"/>
        <v>16.088800000000003</v>
      </c>
      <c r="K227" s="28">
        <v>12.066600000000001</v>
      </c>
      <c r="L227" s="29">
        <f t="shared" si="35"/>
        <v>15.083250000000001</v>
      </c>
      <c r="M227" s="28">
        <f t="shared" si="33"/>
        <v>12.066600000000001</v>
      </c>
      <c r="N227" s="29">
        <f t="shared" si="34"/>
        <v>15.083250000000001</v>
      </c>
      <c r="Q227" s="6" t="s">
        <v>31974</v>
      </c>
      <c r="R227" s="6" t="s">
        <v>31981</v>
      </c>
      <c r="S227" s="6" t="s">
        <v>31988</v>
      </c>
      <c r="T227" s="6" t="s">
        <v>32004</v>
      </c>
      <c r="U227" s="6" t="s">
        <v>31990</v>
      </c>
      <c r="V227" s="6" t="s">
        <v>32045</v>
      </c>
    </row>
    <row r="228" spans="1:22">
      <c r="A228" s="6" t="s">
        <v>15</v>
      </c>
      <c r="B228" s="6" t="s">
        <v>250</v>
      </c>
      <c r="C228" s="24" t="s">
        <v>32680</v>
      </c>
      <c r="D228" s="24" t="s">
        <v>32681</v>
      </c>
      <c r="E228" s="6" t="s">
        <v>262</v>
      </c>
      <c r="F228" s="6" t="s">
        <v>10881</v>
      </c>
      <c r="G228" s="6" t="s">
        <v>21894</v>
      </c>
      <c r="H228" s="16">
        <v>12.709999999999999</v>
      </c>
      <c r="I228" s="16">
        <v>11.17</v>
      </c>
      <c r="J228" s="26">
        <f t="shared" si="22"/>
        <v>5.8083999999999998</v>
      </c>
      <c r="K228" s="28">
        <v>4.3562999999999992</v>
      </c>
      <c r="L228" s="29">
        <f t="shared" si="35"/>
        <v>5.4453749999999985</v>
      </c>
      <c r="M228" s="28">
        <f t="shared" si="33"/>
        <v>4.3562999999999992</v>
      </c>
      <c r="N228" s="29">
        <f t="shared" si="34"/>
        <v>5.4453749999999985</v>
      </c>
      <c r="Q228" s="6" t="s">
        <v>31974</v>
      </c>
      <c r="R228" s="6" t="s">
        <v>31981</v>
      </c>
      <c r="S228" s="6" t="s">
        <v>31988</v>
      </c>
      <c r="T228" s="6" t="s">
        <v>32004</v>
      </c>
      <c r="U228" s="6" t="s">
        <v>31990</v>
      </c>
      <c r="V228" s="6" t="s">
        <v>32045</v>
      </c>
    </row>
    <row r="229" spans="1:22">
      <c r="A229" s="6" t="s">
        <v>15</v>
      </c>
      <c r="B229" s="6" t="s">
        <v>250</v>
      </c>
      <c r="C229" s="24" t="s">
        <v>32682</v>
      </c>
      <c r="D229" s="24" t="s">
        <v>32683</v>
      </c>
      <c r="E229" s="6" t="s">
        <v>263</v>
      </c>
      <c r="F229" s="6" t="s">
        <v>10882</v>
      </c>
      <c r="G229" s="6" t="s">
        <v>21895</v>
      </c>
      <c r="H229" s="16">
        <v>18.950000000000003</v>
      </c>
      <c r="I229" s="16">
        <v>16.690000000000001</v>
      </c>
      <c r="J229" s="26">
        <f t="shared" si="22"/>
        <v>8.6788000000000007</v>
      </c>
      <c r="K229" s="28">
        <v>6.5091000000000001</v>
      </c>
      <c r="L229" s="29">
        <f t="shared" si="35"/>
        <v>8.1363749999999992</v>
      </c>
      <c r="M229" s="28">
        <f t="shared" si="33"/>
        <v>6.5091000000000001</v>
      </c>
      <c r="N229" s="29">
        <f t="shared" si="34"/>
        <v>8.1363749999999992</v>
      </c>
      <c r="Q229" s="6" t="s">
        <v>31974</v>
      </c>
      <c r="R229" s="6" t="s">
        <v>31981</v>
      </c>
      <c r="S229" s="6" t="s">
        <v>31988</v>
      </c>
      <c r="T229" s="6" t="s">
        <v>32004</v>
      </c>
      <c r="U229" s="6" t="s">
        <v>31990</v>
      </c>
      <c r="V229" s="6" t="s">
        <v>32045</v>
      </c>
    </row>
    <row r="230" spans="1:22">
      <c r="A230" s="6" t="s">
        <v>15</v>
      </c>
      <c r="B230" s="6" t="s">
        <v>250</v>
      </c>
      <c r="C230" s="24" t="s">
        <v>32684</v>
      </c>
      <c r="D230" s="24" t="s">
        <v>32685</v>
      </c>
      <c r="E230" s="6" t="s">
        <v>264</v>
      </c>
      <c r="F230" s="6" t="s">
        <v>10883</v>
      </c>
      <c r="G230" s="6" t="s">
        <v>21896</v>
      </c>
      <c r="H230" s="16">
        <v>40.489999999999995</v>
      </c>
      <c r="I230" s="16">
        <v>35.61</v>
      </c>
      <c r="J230" s="26">
        <f t="shared" si="22"/>
        <v>18.517199999999999</v>
      </c>
      <c r="K230" s="28">
        <v>13.887899999999998</v>
      </c>
      <c r="L230" s="29">
        <f t="shared" si="35"/>
        <v>17.359874999999995</v>
      </c>
      <c r="M230" s="28">
        <f t="shared" si="33"/>
        <v>13.887899999999998</v>
      </c>
      <c r="N230" s="29">
        <f t="shared" si="34"/>
        <v>17.359874999999995</v>
      </c>
      <c r="Q230" s="6" t="s">
        <v>31974</v>
      </c>
      <c r="R230" s="6" t="s">
        <v>31981</v>
      </c>
      <c r="S230" s="6" t="s">
        <v>31988</v>
      </c>
      <c r="T230" s="6" t="s">
        <v>32004</v>
      </c>
      <c r="U230" s="6" t="s">
        <v>31990</v>
      </c>
      <c r="V230" s="6" t="s">
        <v>32045</v>
      </c>
    </row>
    <row r="231" spans="1:22">
      <c r="A231" s="6" t="s">
        <v>15</v>
      </c>
      <c r="B231" s="6" t="s">
        <v>250</v>
      </c>
      <c r="C231" s="24" t="s">
        <v>32686</v>
      </c>
      <c r="D231" s="24" t="s">
        <v>32687</v>
      </c>
      <c r="E231" s="6" t="s">
        <v>265</v>
      </c>
      <c r="F231" s="6" t="s">
        <v>10884</v>
      </c>
      <c r="G231" s="6" t="s">
        <v>21897</v>
      </c>
      <c r="H231" s="16">
        <v>24.860000000000003</v>
      </c>
      <c r="I231" s="16">
        <v>21.92</v>
      </c>
      <c r="J231" s="26">
        <f t="shared" si="22"/>
        <v>11.398400000000001</v>
      </c>
      <c r="K231" s="28">
        <v>8.5488</v>
      </c>
      <c r="L231" s="29">
        <f t="shared" si="35"/>
        <v>10.686</v>
      </c>
      <c r="M231" s="28">
        <f t="shared" si="33"/>
        <v>8.5488</v>
      </c>
      <c r="N231" s="29">
        <f t="shared" si="34"/>
        <v>10.686</v>
      </c>
      <c r="Q231" s="6" t="s">
        <v>31974</v>
      </c>
      <c r="R231" s="6" t="s">
        <v>31981</v>
      </c>
      <c r="S231" s="6" t="s">
        <v>31988</v>
      </c>
      <c r="T231" s="6" t="s">
        <v>32004</v>
      </c>
      <c r="U231" s="6" t="s">
        <v>31990</v>
      </c>
      <c r="V231" s="6" t="s">
        <v>32045</v>
      </c>
    </row>
    <row r="232" spans="1:22">
      <c r="A232" s="6" t="s">
        <v>15</v>
      </c>
      <c r="B232" s="6" t="s">
        <v>250</v>
      </c>
      <c r="C232" s="24" t="s">
        <v>32688</v>
      </c>
      <c r="D232" s="24" t="s">
        <v>32689</v>
      </c>
      <c r="E232" s="6" t="s">
        <v>266</v>
      </c>
      <c r="F232" s="6" t="s">
        <v>10885</v>
      </c>
      <c r="G232" s="6" t="s">
        <v>21898</v>
      </c>
      <c r="H232" s="16">
        <v>64.990000000000009</v>
      </c>
      <c r="I232" s="16">
        <v>57.19</v>
      </c>
      <c r="J232" s="26">
        <f t="shared" si="22"/>
        <v>29.738800000000001</v>
      </c>
      <c r="K232" s="28">
        <v>22.304100000000002</v>
      </c>
      <c r="L232" s="29">
        <f t="shared" si="35"/>
        <v>27.880125</v>
      </c>
      <c r="M232" s="28">
        <f t="shared" si="33"/>
        <v>22.304100000000002</v>
      </c>
      <c r="N232" s="29">
        <f t="shared" si="34"/>
        <v>27.880125</v>
      </c>
      <c r="Q232" s="6" t="s">
        <v>31974</v>
      </c>
      <c r="R232" s="6" t="s">
        <v>31981</v>
      </c>
      <c r="S232" s="6" t="s">
        <v>31988</v>
      </c>
      <c r="T232" s="6" t="s">
        <v>32004</v>
      </c>
      <c r="U232" s="6" t="s">
        <v>31990</v>
      </c>
      <c r="V232" s="6" t="s">
        <v>32045</v>
      </c>
    </row>
    <row r="233" spans="1:22">
      <c r="A233" s="6" t="s">
        <v>15</v>
      </c>
      <c r="B233" s="6" t="s">
        <v>250</v>
      </c>
      <c r="C233" s="24" t="s">
        <v>32690</v>
      </c>
      <c r="D233" s="24" t="s">
        <v>32691</v>
      </c>
      <c r="E233" s="6" t="s">
        <v>267</v>
      </c>
      <c r="F233" s="6" t="s">
        <v>10886</v>
      </c>
      <c r="G233" s="6" t="s">
        <v>21893</v>
      </c>
      <c r="H233" s="16">
        <v>46.66</v>
      </c>
      <c r="I233" s="16">
        <v>41.089999999999996</v>
      </c>
      <c r="J233" s="26">
        <f t="shared" si="22"/>
        <v>21.366799999999998</v>
      </c>
      <c r="K233" s="28">
        <v>16.025099999999998</v>
      </c>
      <c r="L233" s="29">
        <f t="shared" si="35"/>
        <v>20.031374999999997</v>
      </c>
      <c r="M233" s="28">
        <f t="shared" si="33"/>
        <v>16.025099999999998</v>
      </c>
      <c r="N233" s="29">
        <f t="shared" si="34"/>
        <v>20.031374999999997</v>
      </c>
      <c r="Q233" s="6" t="s">
        <v>31974</v>
      </c>
      <c r="R233" s="6" t="s">
        <v>31981</v>
      </c>
      <c r="S233" s="6" t="s">
        <v>31988</v>
      </c>
      <c r="T233" s="6" t="s">
        <v>32004</v>
      </c>
      <c r="U233" s="6" t="s">
        <v>31990</v>
      </c>
      <c r="V233" s="6" t="s">
        <v>32045</v>
      </c>
    </row>
    <row r="234" spans="1:22">
      <c r="A234" s="6" t="s">
        <v>15</v>
      </c>
      <c r="B234" s="6" t="s">
        <v>250</v>
      </c>
      <c r="C234" s="24" t="s">
        <v>32692</v>
      </c>
      <c r="D234" s="24" t="s">
        <v>32693</v>
      </c>
      <c r="E234" s="6" t="s">
        <v>268</v>
      </c>
      <c r="F234" s="6" t="s">
        <v>10887</v>
      </c>
      <c r="G234" s="6" t="s">
        <v>21899</v>
      </c>
      <c r="H234" s="16">
        <v>51.489999999999995</v>
      </c>
      <c r="I234" s="16">
        <v>45.35</v>
      </c>
      <c r="J234" s="26">
        <f t="shared" si="22"/>
        <v>23.582000000000001</v>
      </c>
      <c r="K234" s="28">
        <v>17.686499999999999</v>
      </c>
      <c r="L234" s="29">
        <f t="shared" si="35"/>
        <v>22.108124999999998</v>
      </c>
      <c r="M234" s="28">
        <f t="shared" si="33"/>
        <v>17.686499999999999</v>
      </c>
      <c r="N234" s="29">
        <f t="shared" si="34"/>
        <v>22.108124999999998</v>
      </c>
      <c r="Q234" s="6" t="s">
        <v>31974</v>
      </c>
      <c r="R234" s="6" t="s">
        <v>31981</v>
      </c>
      <c r="S234" s="6" t="s">
        <v>31988</v>
      </c>
      <c r="T234" s="6" t="s">
        <v>32004</v>
      </c>
      <c r="U234" s="6" t="s">
        <v>31990</v>
      </c>
      <c r="V234" s="6" t="s">
        <v>32045</v>
      </c>
    </row>
    <row r="235" spans="1:22">
      <c r="A235" s="6" t="s">
        <v>15</v>
      </c>
      <c r="B235" s="6" t="s">
        <v>250</v>
      </c>
      <c r="C235" s="24" t="s">
        <v>32694</v>
      </c>
      <c r="D235" s="24" t="s">
        <v>32695</v>
      </c>
      <c r="E235" s="6" t="s">
        <v>269</v>
      </c>
      <c r="F235" s="6" t="s">
        <v>10888</v>
      </c>
      <c r="G235" s="6" t="s">
        <v>21900</v>
      </c>
      <c r="H235" s="16">
        <v>105.37</v>
      </c>
      <c r="I235" s="16">
        <v>92.72</v>
      </c>
      <c r="J235" s="26">
        <f t="shared" si="22"/>
        <v>48.214399999999998</v>
      </c>
      <c r="K235" s="28">
        <v>36.160799999999995</v>
      </c>
      <c r="L235" s="29">
        <f t="shared" si="35"/>
        <v>45.200999999999993</v>
      </c>
      <c r="M235" s="28">
        <f t="shared" si="33"/>
        <v>36.160799999999995</v>
      </c>
      <c r="N235" s="29">
        <f t="shared" si="34"/>
        <v>45.200999999999993</v>
      </c>
      <c r="Q235" s="6" t="s">
        <v>31974</v>
      </c>
      <c r="R235" s="6" t="s">
        <v>31981</v>
      </c>
      <c r="S235" s="6" t="s">
        <v>31988</v>
      </c>
      <c r="T235" s="6" t="s">
        <v>32004</v>
      </c>
      <c r="U235" s="6" t="s">
        <v>31990</v>
      </c>
      <c r="V235" s="6" t="s">
        <v>32045</v>
      </c>
    </row>
    <row r="236" spans="1:22">
      <c r="A236" s="6" t="s">
        <v>15</v>
      </c>
      <c r="B236" s="6" t="s">
        <v>250</v>
      </c>
      <c r="C236" s="24" t="s">
        <v>32696</v>
      </c>
      <c r="D236" s="24" t="s">
        <v>32697</v>
      </c>
      <c r="E236" s="6" t="s">
        <v>270</v>
      </c>
      <c r="F236" s="6" t="s">
        <v>10889</v>
      </c>
      <c r="G236" s="6" t="s">
        <v>21901</v>
      </c>
      <c r="H236" s="16">
        <v>144.33000000000001</v>
      </c>
      <c r="I236" s="16">
        <v>127.02000000000001</v>
      </c>
      <c r="J236" s="26">
        <f t="shared" si="22"/>
        <v>66.05040000000001</v>
      </c>
      <c r="K236" s="28">
        <v>49.537800000000004</v>
      </c>
      <c r="L236" s="29">
        <f t="shared" si="35"/>
        <v>61.922250000000005</v>
      </c>
      <c r="M236" s="28">
        <f t="shared" si="33"/>
        <v>49.537800000000004</v>
      </c>
      <c r="N236" s="29">
        <f t="shared" si="34"/>
        <v>61.922250000000005</v>
      </c>
      <c r="Q236" s="6" t="s">
        <v>31974</v>
      </c>
      <c r="R236" s="6" t="s">
        <v>31981</v>
      </c>
      <c r="S236" s="6" t="s">
        <v>31988</v>
      </c>
      <c r="T236" s="6" t="s">
        <v>32004</v>
      </c>
      <c r="U236" s="6" t="s">
        <v>31990</v>
      </c>
      <c r="V236" s="6" t="s">
        <v>32045</v>
      </c>
    </row>
    <row r="237" spans="1:22">
      <c r="A237" s="6" t="s">
        <v>15</v>
      </c>
      <c r="B237" s="6" t="s">
        <v>242</v>
      </c>
      <c r="C237" s="24" t="s">
        <v>32698</v>
      </c>
      <c r="D237" s="24" t="s">
        <v>32699</v>
      </c>
      <c r="E237" s="6" t="s">
        <v>271</v>
      </c>
      <c r="F237" s="6" t="s">
        <v>10890</v>
      </c>
      <c r="G237" s="6" t="s">
        <v>21902</v>
      </c>
      <c r="H237" s="16">
        <v>4.93</v>
      </c>
      <c r="I237" s="16">
        <v>4.3999999999999995</v>
      </c>
      <c r="J237" s="26">
        <f t="shared" si="22"/>
        <v>2.2879999999999998</v>
      </c>
      <c r="K237" s="28">
        <v>1.8303999999999998</v>
      </c>
      <c r="L237" s="29">
        <f t="shared" ref="L237:L242" si="36">+K237/0.75</f>
        <v>2.4405333333333332</v>
      </c>
      <c r="M237" s="28">
        <f t="shared" si="33"/>
        <v>1.8303999999999998</v>
      </c>
      <c r="N237" s="29">
        <f t="shared" si="34"/>
        <v>2.4405333333333332</v>
      </c>
      <c r="Q237" s="6" t="s">
        <v>31974</v>
      </c>
      <c r="R237" s="6" t="s">
        <v>31981</v>
      </c>
      <c r="S237" s="6" t="s">
        <v>31971</v>
      </c>
      <c r="T237" s="6" t="s">
        <v>32003</v>
      </c>
      <c r="U237" s="6" t="s">
        <v>31876</v>
      </c>
      <c r="V237" s="6" t="s">
        <v>32046</v>
      </c>
    </row>
    <row r="238" spans="1:22">
      <c r="A238" s="7" t="s">
        <v>15</v>
      </c>
      <c r="B238" s="7" t="s">
        <v>242</v>
      </c>
      <c r="C238" s="24" t="s">
        <v>32700</v>
      </c>
      <c r="D238" s="24" t="s">
        <v>32701</v>
      </c>
      <c r="E238" s="7" t="s">
        <v>272</v>
      </c>
      <c r="F238" s="7" t="s">
        <v>10891</v>
      </c>
      <c r="G238" s="7" t="s">
        <v>21903</v>
      </c>
      <c r="H238" s="16">
        <v>3.6399999999999997</v>
      </c>
      <c r="I238" s="16">
        <v>3.19</v>
      </c>
      <c r="J238" s="26">
        <f t="shared" si="22"/>
        <v>1.6588000000000001</v>
      </c>
      <c r="K238" s="28">
        <v>1.32704</v>
      </c>
      <c r="L238" s="29">
        <f t="shared" si="36"/>
        <v>1.7693866666666667</v>
      </c>
      <c r="M238" s="28">
        <f t="shared" si="33"/>
        <v>1.32704</v>
      </c>
      <c r="N238" s="29">
        <f t="shared" si="34"/>
        <v>1.7693866666666667</v>
      </c>
      <c r="Q238" s="7" t="s">
        <v>31974</v>
      </c>
      <c r="R238" s="7" t="s">
        <v>31981</v>
      </c>
      <c r="S238" s="7" t="s">
        <v>31971</v>
      </c>
      <c r="T238" s="7" t="s">
        <v>32003</v>
      </c>
      <c r="U238" s="7" t="s">
        <v>31876</v>
      </c>
      <c r="V238" s="7" t="s">
        <v>32046</v>
      </c>
    </row>
    <row r="239" spans="1:22">
      <c r="A239" s="6" t="s">
        <v>15</v>
      </c>
      <c r="B239" s="6" t="s">
        <v>242</v>
      </c>
      <c r="C239" s="24" t="s">
        <v>32702</v>
      </c>
      <c r="D239" s="24" t="s">
        <v>32703</v>
      </c>
      <c r="E239" s="6" t="s">
        <v>273</v>
      </c>
      <c r="F239" s="6" t="s">
        <v>10892</v>
      </c>
      <c r="G239" s="6" t="s">
        <v>21904</v>
      </c>
      <c r="H239" s="16">
        <v>3.6399999999999997</v>
      </c>
      <c r="I239" s="16">
        <v>3.19</v>
      </c>
      <c r="J239" s="26">
        <f t="shared" si="22"/>
        <v>1.6588000000000001</v>
      </c>
      <c r="K239" s="28">
        <v>1.32704</v>
      </c>
      <c r="L239" s="29">
        <f t="shared" si="36"/>
        <v>1.7693866666666667</v>
      </c>
      <c r="M239" s="28">
        <f t="shared" si="33"/>
        <v>1.32704</v>
      </c>
      <c r="N239" s="29">
        <f t="shared" si="34"/>
        <v>1.7693866666666667</v>
      </c>
      <c r="Q239" s="6" t="s">
        <v>31974</v>
      </c>
      <c r="R239" s="6" t="s">
        <v>31981</v>
      </c>
      <c r="S239" s="6" t="s">
        <v>31971</v>
      </c>
      <c r="T239" s="6" t="s">
        <v>32003</v>
      </c>
      <c r="U239" s="6" t="s">
        <v>31876</v>
      </c>
      <c r="V239" s="6" t="s">
        <v>32046</v>
      </c>
    </row>
    <row r="240" spans="1:22">
      <c r="A240" s="6" t="s">
        <v>15</v>
      </c>
      <c r="B240" s="6" t="s">
        <v>242</v>
      </c>
      <c r="C240" s="24" t="s">
        <v>32704</v>
      </c>
      <c r="D240" s="24" t="s">
        <v>32705</v>
      </c>
      <c r="E240" s="6" t="s">
        <v>274</v>
      </c>
      <c r="F240" s="6" t="s">
        <v>10893</v>
      </c>
      <c r="G240" s="6" t="s">
        <v>21905</v>
      </c>
      <c r="H240" s="16">
        <v>5.4399999999999995</v>
      </c>
      <c r="I240" s="16">
        <v>4.8999999999999995</v>
      </c>
      <c r="J240" s="26">
        <f t="shared" si="22"/>
        <v>2.5479999999999996</v>
      </c>
      <c r="K240" s="28">
        <v>2.0383999999999998</v>
      </c>
      <c r="L240" s="29">
        <f t="shared" si="36"/>
        <v>2.7178666666666662</v>
      </c>
      <c r="M240" s="28">
        <f t="shared" si="33"/>
        <v>2.0383999999999998</v>
      </c>
      <c r="N240" s="29">
        <f t="shared" si="34"/>
        <v>2.7178666666666662</v>
      </c>
      <c r="Q240" s="6" t="s">
        <v>31974</v>
      </c>
      <c r="R240" s="6" t="s">
        <v>31981</v>
      </c>
      <c r="S240" s="6" t="s">
        <v>31971</v>
      </c>
      <c r="T240" s="6" t="s">
        <v>32003</v>
      </c>
      <c r="U240" s="6" t="s">
        <v>31876</v>
      </c>
      <c r="V240" s="6" t="s">
        <v>32046</v>
      </c>
    </row>
    <row r="241" spans="1:22">
      <c r="A241" s="7" t="s">
        <v>15</v>
      </c>
      <c r="B241" s="7" t="s">
        <v>242</v>
      </c>
      <c r="C241" s="24" t="s">
        <v>32706</v>
      </c>
      <c r="D241" s="24" t="s">
        <v>32707</v>
      </c>
      <c r="E241" s="7" t="s">
        <v>275</v>
      </c>
      <c r="F241" s="7" t="s">
        <v>10894</v>
      </c>
      <c r="G241" s="7" t="s">
        <v>21906</v>
      </c>
      <c r="H241" s="16">
        <v>3.86</v>
      </c>
      <c r="I241" s="16">
        <v>3.4</v>
      </c>
      <c r="J241" s="26">
        <f t="shared" si="22"/>
        <v>1.768</v>
      </c>
      <c r="K241" s="28">
        <v>1.4144000000000001</v>
      </c>
      <c r="L241" s="29">
        <f t="shared" si="36"/>
        <v>1.8858666666666668</v>
      </c>
      <c r="M241" s="28">
        <f t="shared" si="33"/>
        <v>1.4144000000000001</v>
      </c>
      <c r="N241" s="29">
        <f t="shared" si="34"/>
        <v>1.8858666666666668</v>
      </c>
      <c r="Q241" s="7" t="s">
        <v>31974</v>
      </c>
      <c r="R241" s="7" t="s">
        <v>31981</v>
      </c>
      <c r="S241" s="7" t="s">
        <v>31971</v>
      </c>
      <c r="T241" s="7" t="s">
        <v>32003</v>
      </c>
      <c r="U241" s="7" t="s">
        <v>31876</v>
      </c>
      <c r="V241" s="7" t="s">
        <v>32046</v>
      </c>
    </row>
    <row r="242" spans="1:22">
      <c r="A242" s="6" t="s">
        <v>15</v>
      </c>
      <c r="B242" s="6" t="s">
        <v>242</v>
      </c>
      <c r="C242" s="24" t="s">
        <v>32708</v>
      </c>
      <c r="D242" s="24" t="s">
        <v>32709</v>
      </c>
      <c r="E242" s="6" t="s">
        <v>276</v>
      </c>
      <c r="F242" s="6" t="s">
        <v>10895</v>
      </c>
      <c r="G242" s="6" t="s">
        <v>21907</v>
      </c>
      <c r="H242" s="16">
        <v>3.86</v>
      </c>
      <c r="I242" s="16">
        <v>3.4</v>
      </c>
      <c r="J242" s="26">
        <f t="shared" si="22"/>
        <v>1.768</v>
      </c>
      <c r="K242" s="28">
        <v>1.4144000000000001</v>
      </c>
      <c r="L242" s="29">
        <f t="shared" si="36"/>
        <v>1.8858666666666668</v>
      </c>
      <c r="M242" s="28">
        <f t="shared" si="33"/>
        <v>1.4144000000000001</v>
      </c>
      <c r="N242" s="29">
        <f t="shared" si="34"/>
        <v>1.8858666666666668</v>
      </c>
      <c r="Q242" s="6" t="s">
        <v>31974</v>
      </c>
      <c r="R242" s="6" t="s">
        <v>31981</v>
      </c>
      <c r="S242" s="6" t="s">
        <v>31971</v>
      </c>
      <c r="T242" s="6" t="s">
        <v>32003</v>
      </c>
      <c r="U242" s="6" t="s">
        <v>31876</v>
      </c>
      <c r="V242" s="6" t="s">
        <v>32046</v>
      </c>
    </row>
    <row r="243" spans="1:22">
      <c r="A243" s="6" t="s">
        <v>15</v>
      </c>
      <c r="B243" s="6" t="s">
        <v>242</v>
      </c>
      <c r="C243" s="24" t="s">
        <v>32710</v>
      </c>
      <c r="D243" s="24" t="s">
        <v>32711</v>
      </c>
      <c r="E243" s="6" t="s">
        <v>277</v>
      </c>
      <c r="F243" s="6" t="s">
        <v>10896</v>
      </c>
      <c r="G243" s="6" t="s">
        <v>21908</v>
      </c>
      <c r="H243" s="16">
        <v>4.2799999999999994</v>
      </c>
      <c r="I243" s="16">
        <v>3.9899999999999998</v>
      </c>
      <c r="J243" s="26">
        <f t="shared" si="22"/>
        <v>2.0747999999999998</v>
      </c>
      <c r="K243" s="28">
        <v>1.6598399999999998</v>
      </c>
      <c r="L243" s="29">
        <f t="shared" si="35"/>
        <v>2.0747999999999998</v>
      </c>
      <c r="M243" s="28">
        <f t="shared" si="33"/>
        <v>1.6598399999999998</v>
      </c>
      <c r="N243" s="29">
        <f t="shared" si="34"/>
        <v>2.0747999999999998</v>
      </c>
      <c r="Q243" s="6" t="s">
        <v>31974</v>
      </c>
      <c r="R243" s="6" t="s">
        <v>31981</v>
      </c>
      <c r="S243" s="6" t="s">
        <v>31971</v>
      </c>
      <c r="T243" s="6" t="s">
        <v>32003</v>
      </c>
      <c r="U243" s="6" t="s">
        <v>31993</v>
      </c>
      <c r="V243" s="6" t="s">
        <v>32047</v>
      </c>
    </row>
    <row r="244" spans="1:22">
      <c r="A244" s="7" t="s">
        <v>15</v>
      </c>
      <c r="B244" s="7" t="s">
        <v>242</v>
      </c>
      <c r="C244" s="24" t="s">
        <v>32712</v>
      </c>
      <c r="D244" s="24" t="s">
        <v>32713</v>
      </c>
      <c r="E244" s="7" t="s">
        <v>278</v>
      </c>
      <c r="F244" s="7" t="s">
        <v>10897</v>
      </c>
      <c r="G244" s="7" t="s">
        <v>21909</v>
      </c>
      <c r="H244" s="16">
        <v>3.0999999999999996</v>
      </c>
      <c r="I244" s="16">
        <v>2.84</v>
      </c>
      <c r="J244" s="26">
        <f t="shared" si="22"/>
        <v>1.4767999999999999</v>
      </c>
      <c r="K244" s="28">
        <v>1.1814399999999998</v>
      </c>
      <c r="L244" s="29">
        <f t="shared" si="35"/>
        <v>1.4767999999999997</v>
      </c>
      <c r="M244" s="28">
        <f t="shared" si="33"/>
        <v>1.1814399999999998</v>
      </c>
      <c r="N244" s="29">
        <f t="shared" si="34"/>
        <v>1.4767999999999997</v>
      </c>
      <c r="Q244" s="7" t="s">
        <v>31974</v>
      </c>
      <c r="R244" s="7" t="s">
        <v>31981</v>
      </c>
      <c r="S244" s="7" t="s">
        <v>31971</v>
      </c>
      <c r="T244" s="7" t="s">
        <v>32003</v>
      </c>
      <c r="U244" s="7" t="s">
        <v>31993</v>
      </c>
      <c r="V244" s="7" t="s">
        <v>32047</v>
      </c>
    </row>
    <row r="245" spans="1:22">
      <c r="A245" s="6" t="s">
        <v>15</v>
      </c>
      <c r="B245" s="6" t="s">
        <v>242</v>
      </c>
      <c r="C245" s="24" t="s">
        <v>32714</v>
      </c>
      <c r="D245" s="24" t="s">
        <v>32715</v>
      </c>
      <c r="E245" s="6" t="s">
        <v>279</v>
      </c>
      <c r="F245" s="6" t="s">
        <v>10898</v>
      </c>
      <c r="G245" s="6" t="s">
        <v>21910</v>
      </c>
      <c r="H245" s="16">
        <v>3.0999999999999996</v>
      </c>
      <c r="I245" s="16">
        <v>2.84</v>
      </c>
      <c r="J245" s="26">
        <f t="shared" si="22"/>
        <v>1.4767999999999999</v>
      </c>
      <c r="K245" s="28">
        <v>1.1814399999999998</v>
      </c>
      <c r="L245" s="29">
        <f t="shared" si="35"/>
        <v>1.4767999999999997</v>
      </c>
      <c r="M245" s="28">
        <f t="shared" si="33"/>
        <v>1.1814399999999998</v>
      </c>
      <c r="N245" s="29">
        <f t="shared" si="34"/>
        <v>1.4767999999999997</v>
      </c>
      <c r="Q245" s="6" t="s">
        <v>31974</v>
      </c>
      <c r="R245" s="6" t="s">
        <v>31981</v>
      </c>
      <c r="S245" s="6" t="s">
        <v>31971</v>
      </c>
      <c r="T245" s="6" t="s">
        <v>32003</v>
      </c>
      <c r="U245" s="6" t="s">
        <v>31993</v>
      </c>
      <c r="V245" s="6" t="s">
        <v>32047</v>
      </c>
    </row>
    <row r="246" spans="1:22">
      <c r="A246" s="6" t="s">
        <v>15</v>
      </c>
      <c r="B246" s="6" t="s">
        <v>242</v>
      </c>
      <c r="C246" s="24" t="s">
        <v>32716</v>
      </c>
      <c r="D246" s="24" t="s">
        <v>32717</v>
      </c>
      <c r="E246" s="6" t="s">
        <v>280</v>
      </c>
      <c r="F246" s="6" t="s">
        <v>10899</v>
      </c>
      <c r="G246" s="6" t="s">
        <v>21911</v>
      </c>
      <c r="H246" s="16">
        <v>4.25</v>
      </c>
      <c r="I246" s="16">
        <v>3.98</v>
      </c>
      <c r="J246" s="26">
        <f t="shared" si="22"/>
        <v>2.0695999999999999</v>
      </c>
      <c r="K246" s="28">
        <v>1.6556799999999998</v>
      </c>
      <c r="L246" s="29">
        <f t="shared" si="35"/>
        <v>2.0695999999999994</v>
      </c>
      <c r="M246" s="28">
        <f t="shared" si="33"/>
        <v>1.6556799999999998</v>
      </c>
      <c r="N246" s="29">
        <f t="shared" si="34"/>
        <v>2.0695999999999994</v>
      </c>
      <c r="Q246" s="6" t="s">
        <v>31974</v>
      </c>
      <c r="R246" s="6" t="s">
        <v>31981</v>
      </c>
      <c r="S246" s="6" t="s">
        <v>31971</v>
      </c>
      <c r="T246" s="6" t="s">
        <v>32003</v>
      </c>
      <c r="U246" s="6" t="s">
        <v>31993</v>
      </c>
      <c r="V246" s="6" t="s">
        <v>32047</v>
      </c>
    </row>
    <row r="247" spans="1:22">
      <c r="A247" s="7" t="s">
        <v>15</v>
      </c>
      <c r="B247" s="7" t="s">
        <v>242</v>
      </c>
      <c r="C247" s="24" t="s">
        <v>32718</v>
      </c>
      <c r="D247" s="24" t="s">
        <v>32719</v>
      </c>
      <c r="E247" s="7" t="s">
        <v>281</v>
      </c>
      <c r="F247" s="7" t="s">
        <v>10900</v>
      </c>
      <c r="G247" s="7" t="s">
        <v>21912</v>
      </c>
      <c r="H247" s="16">
        <v>3.0999999999999996</v>
      </c>
      <c r="I247" s="16">
        <v>2.84</v>
      </c>
      <c r="J247" s="26">
        <f t="shared" si="22"/>
        <v>1.4767999999999999</v>
      </c>
      <c r="K247" s="28">
        <v>1.1814399999999998</v>
      </c>
      <c r="L247" s="29">
        <f t="shared" si="35"/>
        <v>1.4767999999999997</v>
      </c>
      <c r="M247" s="28">
        <f t="shared" si="33"/>
        <v>1.1814399999999998</v>
      </c>
      <c r="N247" s="29">
        <f t="shared" si="34"/>
        <v>1.4767999999999997</v>
      </c>
      <c r="Q247" s="7" t="s">
        <v>31974</v>
      </c>
      <c r="R247" s="7" t="s">
        <v>31981</v>
      </c>
      <c r="S247" s="7" t="s">
        <v>31971</v>
      </c>
      <c r="T247" s="7" t="s">
        <v>32003</v>
      </c>
      <c r="U247" s="7" t="s">
        <v>31993</v>
      </c>
      <c r="V247" s="7" t="s">
        <v>32047</v>
      </c>
    </row>
    <row r="248" spans="1:22">
      <c r="A248" s="6" t="s">
        <v>15</v>
      </c>
      <c r="B248" s="6" t="s">
        <v>242</v>
      </c>
      <c r="C248" s="24" t="s">
        <v>32720</v>
      </c>
      <c r="D248" s="24" t="s">
        <v>32721</v>
      </c>
      <c r="E248" s="6" t="s">
        <v>282</v>
      </c>
      <c r="F248" s="6" t="s">
        <v>10901</v>
      </c>
      <c r="G248" s="6" t="s">
        <v>21913</v>
      </c>
      <c r="H248" s="16">
        <v>3.0999999999999996</v>
      </c>
      <c r="I248" s="16">
        <v>2.84</v>
      </c>
      <c r="J248" s="26">
        <f t="shared" si="22"/>
        <v>1.4767999999999999</v>
      </c>
      <c r="K248" s="28">
        <v>1.1814399999999998</v>
      </c>
      <c r="L248" s="29">
        <f t="shared" si="35"/>
        <v>1.4767999999999997</v>
      </c>
      <c r="M248" s="28">
        <f t="shared" si="33"/>
        <v>1.1814399999999998</v>
      </c>
      <c r="N248" s="29">
        <f t="shared" si="34"/>
        <v>1.4767999999999997</v>
      </c>
      <c r="Q248" s="6" t="s">
        <v>31974</v>
      </c>
      <c r="R248" s="6" t="s">
        <v>31981</v>
      </c>
      <c r="S248" s="6" t="s">
        <v>31971</v>
      </c>
      <c r="T248" s="6" t="s">
        <v>32003</v>
      </c>
      <c r="U248" s="6" t="s">
        <v>31993</v>
      </c>
      <c r="V248" s="6" t="s">
        <v>32047</v>
      </c>
    </row>
    <row r="249" spans="1:22">
      <c r="A249" s="6" t="s">
        <v>15</v>
      </c>
      <c r="B249" s="6" t="s">
        <v>242</v>
      </c>
      <c r="C249" s="24" t="s">
        <v>32722</v>
      </c>
      <c r="D249" s="24" t="s">
        <v>32723</v>
      </c>
      <c r="E249" s="6" t="s">
        <v>283</v>
      </c>
      <c r="F249" s="6" t="s">
        <v>10902</v>
      </c>
      <c r="G249" s="6" t="s">
        <v>21914</v>
      </c>
      <c r="H249" s="16">
        <v>3.8099999999999996</v>
      </c>
      <c r="I249" s="16">
        <v>3.61</v>
      </c>
      <c r="J249" s="26">
        <f t="shared" si="22"/>
        <v>1.8772</v>
      </c>
      <c r="K249" s="28">
        <v>1.50176</v>
      </c>
      <c r="L249" s="29">
        <f t="shared" si="35"/>
        <v>1.8772</v>
      </c>
      <c r="M249" s="28">
        <f t="shared" si="33"/>
        <v>1.50176</v>
      </c>
      <c r="N249" s="29">
        <f t="shared" si="34"/>
        <v>1.8772</v>
      </c>
      <c r="Q249" s="6" t="s">
        <v>31974</v>
      </c>
      <c r="R249" s="6" t="s">
        <v>31981</v>
      </c>
      <c r="S249" s="6" t="s">
        <v>31971</v>
      </c>
      <c r="T249" s="6" t="s">
        <v>32003</v>
      </c>
      <c r="U249" s="6" t="s">
        <v>31993</v>
      </c>
      <c r="V249" s="6" t="s">
        <v>32047</v>
      </c>
    </row>
    <row r="250" spans="1:22">
      <c r="A250" s="7" t="s">
        <v>15</v>
      </c>
      <c r="B250" s="7" t="s">
        <v>242</v>
      </c>
      <c r="C250" s="24" t="s">
        <v>32724</v>
      </c>
      <c r="D250" s="24" t="s">
        <v>32725</v>
      </c>
      <c r="E250" s="7" t="s">
        <v>284</v>
      </c>
      <c r="F250" s="7" t="s">
        <v>10903</v>
      </c>
      <c r="G250" s="7" t="s">
        <v>21915</v>
      </c>
      <c r="H250" s="16">
        <v>2.8099999999999996</v>
      </c>
      <c r="I250" s="16">
        <v>2.6799999999999997</v>
      </c>
      <c r="J250" s="26">
        <f t="shared" si="22"/>
        <v>1.3935999999999999</v>
      </c>
      <c r="K250" s="28">
        <v>1.1148799999999999</v>
      </c>
      <c r="L250" s="29">
        <f t="shared" si="35"/>
        <v>1.3935999999999997</v>
      </c>
      <c r="M250" s="28">
        <f t="shared" si="33"/>
        <v>1.1148799999999999</v>
      </c>
      <c r="N250" s="29">
        <f t="shared" si="34"/>
        <v>1.3935999999999997</v>
      </c>
      <c r="Q250" s="7" t="s">
        <v>31974</v>
      </c>
      <c r="R250" s="7" t="s">
        <v>31981</v>
      </c>
      <c r="S250" s="7" t="s">
        <v>31971</v>
      </c>
      <c r="T250" s="7" t="s">
        <v>32003</v>
      </c>
      <c r="U250" s="7" t="s">
        <v>31993</v>
      </c>
      <c r="V250" s="7" t="s">
        <v>32047</v>
      </c>
    </row>
    <row r="251" spans="1:22">
      <c r="A251" s="6" t="s">
        <v>15</v>
      </c>
      <c r="B251" s="6" t="s">
        <v>242</v>
      </c>
      <c r="C251" s="24" t="s">
        <v>32726</v>
      </c>
      <c r="D251" s="24" t="s">
        <v>32727</v>
      </c>
      <c r="E251" s="6" t="s">
        <v>285</v>
      </c>
      <c r="F251" s="6" t="s">
        <v>10904</v>
      </c>
      <c r="G251" s="6" t="s">
        <v>21196</v>
      </c>
      <c r="H251" s="16">
        <v>2.8099999999999996</v>
      </c>
      <c r="I251" s="16">
        <v>2.6799999999999997</v>
      </c>
      <c r="J251" s="26">
        <f t="shared" si="22"/>
        <v>1.3935999999999999</v>
      </c>
      <c r="K251" s="28">
        <v>1.1148799999999999</v>
      </c>
      <c r="L251" s="29">
        <f t="shared" si="35"/>
        <v>1.3935999999999997</v>
      </c>
      <c r="M251" s="28">
        <f t="shared" si="33"/>
        <v>1.1148799999999999</v>
      </c>
      <c r="N251" s="29">
        <f t="shared" si="34"/>
        <v>1.3935999999999997</v>
      </c>
      <c r="Q251" s="6" t="s">
        <v>31974</v>
      </c>
      <c r="R251" s="6" t="s">
        <v>31981</v>
      </c>
      <c r="S251" s="6" t="s">
        <v>31971</v>
      </c>
      <c r="T251" s="6" t="s">
        <v>32003</v>
      </c>
      <c r="U251" s="6" t="s">
        <v>31993</v>
      </c>
      <c r="V251" s="6" t="s">
        <v>32047</v>
      </c>
    </row>
    <row r="252" spans="1:22">
      <c r="A252" s="6" t="s">
        <v>15</v>
      </c>
      <c r="B252" s="6" t="s">
        <v>242</v>
      </c>
      <c r="C252" s="24" t="s">
        <v>32728</v>
      </c>
      <c r="D252" s="24" t="s">
        <v>32729</v>
      </c>
      <c r="E252" s="6" t="s">
        <v>286</v>
      </c>
      <c r="F252" s="6" t="s">
        <v>10905</v>
      </c>
      <c r="G252" s="6" t="s">
        <v>21916</v>
      </c>
      <c r="H252" s="16">
        <v>2</v>
      </c>
      <c r="I252" s="16">
        <v>1.91</v>
      </c>
      <c r="J252" s="26">
        <f t="shared" si="22"/>
        <v>0.99319999999999997</v>
      </c>
      <c r="K252" s="28">
        <v>0.79455999999999993</v>
      </c>
      <c r="L252" s="29">
        <f t="shared" si="35"/>
        <v>0.99319999999999986</v>
      </c>
      <c r="M252" s="28">
        <f t="shared" si="33"/>
        <v>0.79455999999999993</v>
      </c>
      <c r="N252" s="29">
        <f t="shared" si="34"/>
        <v>0.99319999999999986</v>
      </c>
      <c r="Q252" s="6" t="s">
        <v>31974</v>
      </c>
      <c r="R252" s="6" t="s">
        <v>31981</v>
      </c>
      <c r="S252" s="6" t="s">
        <v>31971</v>
      </c>
      <c r="T252" s="6" t="s">
        <v>32003</v>
      </c>
      <c r="U252" s="6" t="s">
        <v>31993</v>
      </c>
      <c r="V252" s="6" t="s">
        <v>32047</v>
      </c>
    </row>
    <row r="253" spans="1:22">
      <c r="A253" s="7" t="s">
        <v>15</v>
      </c>
      <c r="B253" s="7" t="s">
        <v>242</v>
      </c>
      <c r="C253" s="24" t="s">
        <v>32730</v>
      </c>
      <c r="D253" s="24" t="s">
        <v>32731</v>
      </c>
      <c r="E253" s="7" t="s">
        <v>287</v>
      </c>
      <c r="F253" s="7" t="s">
        <v>10906</v>
      </c>
      <c r="G253" s="7" t="s">
        <v>21917</v>
      </c>
      <c r="H253" s="16">
        <v>1.53</v>
      </c>
      <c r="I253" s="16">
        <v>1.44</v>
      </c>
      <c r="J253" s="26">
        <f t="shared" si="22"/>
        <v>0.74880000000000002</v>
      </c>
      <c r="K253" s="28">
        <v>0.59904000000000002</v>
      </c>
      <c r="L253" s="29">
        <f t="shared" si="35"/>
        <v>0.74880000000000002</v>
      </c>
      <c r="M253" s="28">
        <f t="shared" si="33"/>
        <v>0.59904000000000002</v>
      </c>
      <c r="N253" s="29">
        <f t="shared" si="34"/>
        <v>0.74880000000000002</v>
      </c>
      <c r="Q253" s="7" t="s">
        <v>31974</v>
      </c>
      <c r="R253" s="7" t="s">
        <v>31981</v>
      </c>
      <c r="S253" s="7" t="s">
        <v>31971</v>
      </c>
      <c r="T253" s="7" t="s">
        <v>32003</v>
      </c>
      <c r="U253" s="7" t="s">
        <v>31993</v>
      </c>
      <c r="V253" s="7" t="s">
        <v>32047</v>
      </c>
    </row>
    <row r="254" spans="1:22">
      <c r="A254" s="6" t="s">
        <v>15</v>
      </c>
      <c r="B254" s="6" t="s">
        <v>242</v>
      </c>
      <c r="C254" s="24" t="s">
        <v>32732</v>
      </c>
      <c r="D254" s="24" t="s">
        <v>32733</v>
      </c>
      <c r="E254" s="6" t="s">
        <v>288</v>
      </c>
      <c r="F254" s="6" t="s">
        <v>10907</v>
      </c>
      <c r="G254" s="6" t="s">
        <v>21197</v>
      </c>
      <c r="H254" s="16">
        <v>1.53</v>
      </c>
      <c r="I254" s="16">
        <v>1.44</v>
      </c>
      <c r="J254" s="26">
        <f t="shared" si="22"/>
        <v>0.74880000000000002</v>
      </c>
      <c r="K254" s="28">
        <v>0.59904000000000002</v>
      </c>
      <c r="L254" s="29">
        <f t="shared" si="35"/>
        <v>0.74880000000000002</v>
      </c>
      <c r="M254" s="28">
        <f t="shared" si="33"/>
        <v>0.59904000000000002</v>
      </c>
      <c r="N254" s="29">
        <f t="shared" si="34"/>
        <v>0.74880000000000002</v>
      </c>
      <c r="Q254" s="6" t="s">
        <v>31974</v>
      </c>
      <c r="R254" s="6" t="s">
        <v>31981</v>
      </c>
      <c r="S254" s="6" t="s">
        <v>31971</v>
      </c>
      <c r="T254" s="6" t="s">
        <v>32003</v>
      </c>
      <c r="U254" s="6" t="s">
        <v>31993</v>
      </c>
      <c r="V254" s="6" t="s">
        <v>32047</v>
      </c>
    </row>
    <row r="255" spans="1:22">
      <c r="A255" s="6" t="s">
        <v>15</v>
      </c>
      <c r="B255" s="6" t="s">
        <v>242</v>
      </c>
      <c r="C255" s="24" t="s">
        <v>32734</v>
      </c>
      <c r="D255" s="24" t="s">
        <v>32735</v>
      </c>
      <c r="E255" s="6" t="s">
        <v>289</v>
      </c>
      <c r="F255" s="6" t="s">
        <v>10908</v>
      </c>
      <c r="G255" s="6" t="s">
        <v>21918</v>
      </c>
      <c r="H255" s="16">
        <v>3.17</v>
      </c>
      <c r="I255" s="16">
        <v>3</v>
      </c>
      <c r="J255" s="26">
        <f t="shared" si="22"/>
        <v>1.56</v>
      </c>
      <c r="K255" s="28">
        <v>1.248</v>
      </c>
      <c r="L255" s="29">
        <f t="shared" si="35"/>
        <v>1.5599999999999998</v>
      </c>
      <c r="M255" s="28">
        <f t="shared" si="33"/>
        <v>1.248</v>
      </c>
      <c r="N255" s="29">
        <f t="shared" si="34"/>
        <v>1.5599999999999998</v>
      </c>
      <c r="Q255" s="6" t="s">
        <v>31974</v>
      </c>
      <c r="R255" s="6" t="s">
        <v>31981</v>
      </c>
      <c r="S255" s="6" t="s">
        <v>31971</v>
      </c>
      <c r="T255" s="6" t="s">
        <v>32003</v>
      </c>
      <c r="U255" s="6" t="s">
        <v>31993</v>
      </c>
      <c r="V255" s="6" t="s">
        <v>32047</v>
      </c>
    </row>
    <row r="256" spans="1:22">
      <c r="A256" s="7" t="s">
        <v>15</v>
      </c>
      <c r="B256" s="7" t="s">
        <v>242</v>
      </c>
      <c r="C256" s="24" t="s">
        <v>32736</v>
      </c>
      <c r="D256" s="24" t="s">
        <v>32737</v>
      </c>
      <c r="E256" s="7" t="s">
        <v>290</v>
      </c>
      <c r="F256" s="7" t="s">
        <v>10909</v>
      </c>
      <c r="G256" s="7" t="s">
        <v>21919</v>
      </c>
      <c r="H256" s="16">
        <v>2.5799999999999996</v>
      </c>
      <c r="I256" s="16">
        <v>2.4299999999999997</v>
      </c>
      <c r="J256" s="26">
        <f t="shared" si="22"/>
        <v>1.2635999999999998</v>
      </c>
      <c r="K256" s="28">
        <v>1.0108799999999998</v>
      </c>
      <c r="L256" s="29">
        <f t="shared" si="35"/>
        <v>1.2635999999999996</v>
      </c>
      <c r="M256" s="28">
        <f t="shared" si="33"/>
        <v>1.0108799999999998</v>
      </c>
      <c r="N256" s="29">
        <f t="shared" si="34"/>
        <v>1.2635999999999996</v>
      </c>
      <c r="Q256" s="7" t="s">
        <v>31974</v>
      </c>
      <c r="R256" s="7" t="s">
        <v>31981</v>
      </c>
      <c r="S256" s="7" t="s">
        <v>31971</v>
      </c>
      <c r="T256" s="7" t="s">
        <v>32003</v>
      </c>
      <c r="U256" s="7" t="s">
        <v>31993</v>
      </c>
      <c r="V256" s="7" t="s">
        <v>32047</v>
      </c>
    </row>
    <row r="257" spans="1:22">
      <c r="A257" s="6" t="s">
        <v>15</v>
      </c>
      <c r="B257" s="6" t="s">
        <v>242</v>
      </c>
      <c r="C257" s="24" t="s">
        <v>32738</v>
      </c>
      <c r="D257" s="24" t="s">
        <v>32739</v>
      </c>
      <c r="E257" s="6" t="s">
        <v>291</v>
      </c>
      <c r="F257" s="6" t="s">
        <v>10910</v>
      </c>
      <c r="G257" s="6" t="s">
        <v>21920</v>
      </c>
      <c r="H257" s="16">
        <v>2.5799999999999996</v>
      </c>
      <c r="I257" s="16">
        <v>2.4299999999999997</v>
      </c>
      <c r="J257" s="26">
        <f t="shared" si="22"/>
        <v>1.2635999999999998</v>
      </c>
      <c r="K257" s="28">
        <v>1.0108799999999998</v>
      </c>
      <c r="L257" s="29">
        <f t="shared" si="35"/>
        <v>1.2635999999999996</v>
      </c>
      <c r="M257" s="28">
        <f t="shared" si="33"/>
        <v>1.0108799999999998</v>
      </c>
      <c r="N257" s="29">
        <f t="shared" si="34"/>
        <v>1.2635999999999996</v>
      </c>
      <c r="Q257" s="6" t="s">
        <v>31974</v>
      </c>
      <c r="R257" s="6" t="s">
        <v>31981</v>
      </c>
      <c r="S257" s="6" t="s">
        <v>31971</v>
      </c>
      <c r="T257" s="6" t="s">
        <v>32003</v>
      </c>
      <c r="U257" s="6" t="s">
        <v>31993</v>
      </c>
      <c r="V257" s="6" t="s">
        <v>32047</v>
      </c>
    </row>
    <row r="258" spans="1:22">
      <c r="A258" s="6" t="s">
        <v>15</v>
      </c>
      <c r="B258" s="6" t="s">
        <v>242</v>
      </c>
      <c r="C258" s="24" t="s">
        <v>32740</v>
      </c>
      <c r="D258" s="24" t="s">
        <v>32741</v>
      </c>
      <c r="E258" s="6" t="s">
        <v>292</v>
      </c>
      <c r="F258" s="6" t="s">
        <v>10911</v>
      </c>
      <c r="G258" s="6" t="s">
        <v>21921</v>
      </c>
      <c r="H258" s="16">
        <v>9.83</v>
      </c>
      <c r="I258" s="16">
        <v>9.129999999999999</v>
      </c>
      <c r="J258" s="26">
        <f t="shared" si="22"/>
        <v>4.7475999999999994</v>
      </c>
      <c r="K258" s="28">
        <v>3.7980799999999997</v>
      </c>
      <c r="L258" s="29">
        <f t="shared" si="35"/>
        <v>4.7475999999999994</v>
      </c>
      <c r="M258" s="28">
        <f t="shared" si="33"/>
        <v>3.7980799999999997</v>
      </c>
      <c r="N258" s="29">
        <f t="shared" si="34"/>
        <v>4.7475999999999994</v>
      </c>
      <c r="Q258" s="6" t="s">
        <v>31974</v>
      </c>
      <c r="R258" s="6" t="s">
        <v>31981</v>
      </c>
      <c r="S258" s="6" t="s">
        <v>31971</v>
      </c>
      <c r="T258" s="6" t="s">
        <v>32003</v>
      </c>
      <c r="U258" s="6" t="s">
        <v>31993</v>
      </c>
      <c r="V258" s="6" t="s">
        <v>32047</v>
      </c>
    </row>
    <row r="259" spans="1:22">
      <c r="A259" s="7" t="s">
        <v>15</v>
      </c>
      <c r="B259" s="7" t="s">
        <v>242</v>
      </c>
      <c r="C259" s="24" t="s">
        <v>32742</v>
      </c>
      <c r="D259" s="24" t="s">
        <v>32743</v>
      </c>
      <c r="E259" s="7" t="s">
        <v>293</v>
      </c>
      <c r="F259" s="7" t="s">
        <v>10912</v>
      </c>
      <c r="G259" s="7" t="s">
        <v>21922</v>
      </c>
      <c r="H259" s="16">
        <v>6.76</v>
      </c>
      <c r="I259" s="16">
        <v>6.2</v>
      </c>
      <c r="J259" s="26">
        <f t="shared" ref="J259:J322" si="37">+I259*0.52</f>
        <v>3.2240000000000002</v>
      </c>
      <c r="K259" s="28">
        <v>2.5792000000000002</v>
      </c>
      <c r="L259" s="29">
        <f t="shared" ref="L259:L322" si="38">+K259/0.8</f>
        <v>3.2240000000000002</v>
      </c>
      <c r="M259" s="28">
        <f t="shared" si="33"/>
        <v>2.5792000000000002</v>
      </c>
      <c r="N259" s="29">
        <f t="shared" si="34"/>
        <v>3.2240000000000002</v>
      </c>
      <c r="Q259" s="7" t="s">
        <v>31974</v>
      </c>
      <c r="R259" s="7" t="s">
        <v>31981</v>
      </c>
      <c r="S259" s="7" t="s">
        <v>31971</v>
      </c>
      <c r="T259" s="7" t="s">
        <v>32003</v>
      </c>
      <c r="U259" s="7" t="s">
        <v>31993</v>
      </c>
      <c r="V259" s="7" t="s">
        <v>32047</v>
      </c>
    </row>
    <row r="260" spans="1:22">
      <c r="A260" s="6" t="s">
        <v>15</v>
      </c>
      <c r="B260" s="6" t="s">
        <v>242</v>
      </c>
      <c r="C260" s="24" t="s">
        <v>32744</v>
      </c>
      <c r="D260" s="24" t="s">
        <v>32745</v>
      </c>
      <c r="E260" s="6" t="s">
        <v>294</v>
      </c>
      <c r="F260" s="6" t="s">
        <v>10913</v>
      </c>
      <c r="G260" s="6" t="s">
        <v>21923</v>
      </c>
      <c r="H260" s="16">
        <v>6.76</v>
      </c>
      <c r="I260" s="16">
        <v>6.2</v>
      </c>
      <c r="J260" s="26">
        <f t="shared" si="37"/>
        <v>3.2240000000000002</v>
      </c>
      <c r="K260" s="28">
        <v>2.5792000000000002</v>
      </c>
      <c r="L260" s="29">
        <f t="shared" si="38"/>
        <v>3.2240000000000002</v>
      </c>
      <c r="M260" s="28">
        <f t="shared" si="33"/>
        <v>2.5792000000000002</v>
      </c>
      <c r="N260" s="29">
        <f t="shared" si="34"/>
        <v>3.2240000000000002</v>
      </c>
      <c r="Q260" s="6" t="s">
        <v>31974</v>
      </c>
      <c r="R260" s="6" t="s">
        <v>31981</v>
      </c>
      <c r="S260" s="6" t="s">
        <v>31971</v>
      </c>
      <c r="T260" s="6" t="s">
        <v>32003</v>
      </c>
      <c r="U260" s="6" t="s">
        <v>31993</v>
      </c>
      <c r="V260" s="6" t="s">
        <v>32047</v>
      </c>
    </row>
    <row r="261" spans="1:22">
      <c r="A261" s="6" t="s">
        <v>15</v>
      </c>
      <c r="B261" s="6" t="s">
        <v>242</v>
      </c>
      <c r="C261" s="24" t="s">
        <v>32746</v>
      </c>
      <c r="D261" s="24" t="s">
        <v>32747</v>
      </c>
      <c r="E261" s="6" t="s">
        <v>295</v>
      </c>
      <c r="F261" s="6" t="s">
        <v>10914</v>
      </c>
      <c r="G261" s="6" t="s">
        <v>21924</v>
      </c>
      <c r="H261" s="16">
        <v>8.86</v>
      </c>
      <c r="I261" s="16">
        <v>8.2200000000000006</v>
      </c>
      <c r="J261" s="26">
        <f t="shared" si="37"/>
        <v>4.2744000000000009</v>
      </c>
      <c r="K261" s="28">
        <v>3.4195200000000008</v>
      </c>
      <c r="L261" s="29">
        <f t="shared" si="38"/>
        <v>4.2744000000000009</v>
      </c>
      <c r="M261" s="28">
        <f t="shared" si="33"/>
        <v>3.4195200000000008</v>
      </c>
      <c r="N261" s="29">
        <f t="shared" si="34"/>
        <v>4.2744000000000009</v>
      </c>
      <c r="Q261" s="6" t="s">
        <v>31974</v>
      </c>
      <c r="R261" s="6" t="s">
        <v>31981</v>
      </c>
      <c r="S261" s="6" t="s">
        <v>31971</v>
      </c>
      <c r="T261" s="6" t="s">
        <v>32003</v>
      </c>
      <c r="U261" s="6" t="s">
        <v>31970</v>
      </c>
      <c r="V261" s="6" t="s">
        <v>32048</v>
      </c>
    </row>
    <row r="262" spans="1:22">
      <c r="A262" s="7" t="s">
        <v>15</v>
      </c>
      <c r="B262" s="7" t="s">
        <v>242</v>
      </c>
      <c r="C262" s="24" t="s">
        <v>32748</v>
      </c>
      <c r="D262" s="24" t="s">
        <v>32749</v>
      </c>
      <c r="E262" s="7" t="s">
        <v>296</v>
      </c>
      <c r="F262" s="7" t="s">
        <v>10915</v>
      </c>
      <c r="G262" s="7" t="s">
        <v>21925</v>
      </c>
      <c r="H262" s="16">
        <v>6.76</v>
      </c>
      <c r="I262" s="16">
        <v>6.21</v>
      </c>
      <c r="J262" s="26">
        <f t="shared" si="37"/>
        <v>3.2292000000000001</v>
      </c>
      <c r="K262" s="28">
        <v>2.5833599999999999</v>
      </c>
      <c r="L262" s="29">
        <f t="shared" si="38"/>
        <v>3.2291999999999996</v>
      </c>
      <c r="M262" s="28">
        <f t="shared" si="33"/>
        <v>2.5833599999999999</v>
      </c>
      <c r="N262" s="29">
        <f t="shared" si="34"/>
        <v>3.2291999999999996</v>
      </c>
      <c r="Q262" s="7" t="s">
        <v>31974</v>
      </c>
      <c r="R262" s="7" t="s">
        <v>31981</v>
      </c>
      <c r="S262" s="7" t="s">
        <v>31971</v>
      </c>
      <c r="T262" s="7" t="s">
        <v>32003</v>
      </c>
      <c r="U262" s="7" t="s">
        <v>31970</v>
      </c>
      <c r="V262" s="7" t="s">
        <v>32048</v>
      </c>
    </row>
    <row r="263" spans="1:22">
      <c r="A263" s="6" t="s">
        <v>15</v>
      </c>
      <c r="B263" s="6" t="s">
        <v>242</v>
      </c>
      <c r="C263" s="24" t="s">
        <v>32750</v>
      </c>
      <c r="D263" s="24" t="s">
        <v>32751</v>
      </c>
      <c r="E263" s="6" t="s">
        <v>297</v>
      </c>
      <c r="F263" s="6" t="s">
        <v>10916</v>
      </c>
      <c r="G263" s="6" t="s">
        <v>21926</v>
      </c>
      <c r="H263" s="16">
        <v>6.76</v>
      </c>
      <c r="I263" s="16">
        <v>6.21</v>
      </c>
      <c r="J263" s="26">
        <f t="shared" si="37"/>
        <v>3.2292000000000001</v>
      </c>
      <c r="K263" s="28">
        <v>2.5833599999999999</v>
      </c>
      <c r="L263" s="29">
        <f t="shared" si="38"/>
        <v>3.2291999999999996</v>
      </c>
      <c r="M263" s="28">
        <f t="shared" si="33"/>
        <v>2.5833599999999999</v>
      </c>
      <c r="N263" s="29">
        <f t="shared" si="34"/>
        <v>3.2291999999999996</v>
      </c>
      <c r="Q263" s="6" t="s">
        <v>31974</v>
      </c>
      <c r="R263" s="6" t="s">
        <v>31981</v>
      </c>
      <c r="S263" s="6" t="s">
        <v>31971</v>
      </c>
      <c r="T263" s="6" t="s">
        <v>32003</v>
      </c>
      <c r="U263" s="6" t="s">
        <v>31970</v>
      </c>
      <c r="V263" s="6" t="s">
        <v>32048</v>
      </c>
    </row>
    <row r="264" spans="1:22">
      <c r="A264" s="7" t="s">
        <v>15</v>
      </c>
      <c r="B264" s="7" t="s">
        <v>242</v>
      </c>
      <c r="C264" s="24" t="s">
        <v>32752</v>
      </c>
      <c r="D264" s="24" t="s">
        <v>32753</v>
      </c>
      <c r="E264" s="7" t="s">
        <v>298</v>
      </c>
      <c r="F264" s="7" t="s">
        <v>10917</v>
      </c>
      <c r="G264" s="7" t="s">
        <v>21927</v>
      </c>
      <c r="H264" s="16">
        <v>10.02</v>
      </c>
      <c r="I264" s="16">
        <v>9.3699999999999992</v>
      </c>
      <c r="J264" s="26">
        <f t="shared" si="37"/>
        <v>4.8723999999999998</v>
      </c>
      <c r="K264" s="28">
        <v>3.8979200000000001</v>
      </c>
      <c r="L264" s="29">
        <f t="shared" si="38"/>
        <v>4.8723999999999998</v>
      </c>
      <c r="M264" s="28">
        <f t="shared" si="33"/>
        <v>3.8979200000000001</v>
      </c>
      <c r="N264" s="29">
        <f t="shared" si="34"/>
        <v>4.8723999999999998</v>
      </c>
      <c r="Q264" s="7" t="s">
        <v>31974</v>
      </c>
      <c r="R264" s="7" t="s">
        <v>31981</v>
      </c>
      <c r="S264" s="7" t="s">
        <v>31971</v>
      </c>
      <c r="T264" s="7" t="s">
        <v>32003</v>
      </c>
      <c r="U264" s="7" t="s">
        <v>31970</v>
      </c>
      <c r="V264" s="7" t="s">
        <v>32048</v>
      </c>
    </row>
    <row r="265" spans="1:22">
      <c r="A265" s="7" t="s">
        <v>15</v>
      </c>
      <c r="B265" s="7" t="s">
        <v>242</v>
      </c>
      <c r="C265" s="24" t="s">
        <v>32754</v>
      </c>
      <c r="D265" s="24" t="s">
        <v>32755</v>
      </c>
      <c r="E265" s="7" t="s">
        <v>299</v>
      </c>
      <c r="F265" s="7" t="s">
        <v>10918</v>
      </c>
      <c r="G265" s="7" t="s">
        <v>21928</v>
      </c>
      <c r="H265" s="16">
        <v>7.6899999999999995</v>
      </c>
      <c r="I265" s="16">
        <v>7.09</v>
      </c>
      <c r="J265" s="26">
        <f t="shared" si="37"/>
        <v>3.6867999999999999</v>
      </c>
      <c r="K265" s="28">
        <v>2.9494400000000001</v>
      </c>
      <c r="L265" s="29">
        <f t="shared" si="38"/>
        <v>3.6867999999999999</v>
      </c>
      <c r="M265" s="28">
        <f t="shared" si="33"/>
        <v>2.9494400000000001</v>
      </c>
      <c r="N265" s="29">
        <f t="shared" si="34"/>
        <v>3.6867999999999999</v>
      </c>
      <c r="Q265" s="7" t="s">
        <v>31974</v>
      </c>
      <c r="R265" s="7" t="s">
        <v>31981</v>
      </c>
      <c r="S265" s="7" t="s">
        <v>31971</v>
      </c>
      <c r="T265" s="7" t="s">
        <v>32003</v>
      </c>
      <c r="U265" s="7" t="s">
        <v>31970</v>
      </c>
      <c r="V265" s="7" t="s">
        <v>32048</v>
      </c>
    </row>
    <row r="266" spans="1:22">
      <c r="A266" s="7" t="s">
        <v>15</v>
      </c>
      <c r="B266" s="7" t="s">
        <v>242</v>
      </c>
      <c r="C266" s="24" t="s">
        <v>32756</v>
      </c>
      <c r="D266" s="24" t="s">
        <v>32757</v>
      </c>
      <c r="E266" s="7" t="s">
        <v>300</v>
      </c>
      <c r="F266" s="7" t="s">
        <v>10919</v>
      </c>
      <c r="G266" s="7" t="s">
        <v>21929</v>
      </c>
      <c r="H266" s="16">
        <v>7.6899999999999995</v>
      </c>
      <c r="I266" s="16">
        <v>7.09</v>
      </c>
      <c r="J266" s="26">
        <f t="shared" si="37"/>
        <v>3.6867999999999999</v>
      </c>
      <c r="K266" s="28">
        <v>2.9494400000000001</v>
      </c>
      <c r="L266" s="29">
        <f t="shared" si="38"/>
        <v>3.6867999999999999</v>
      </c>
      <c r="M266" s="28">
        <f t="shared" si="33"/>
        <v>2.9494400000000001</v>
      </c>
      <c r="N266" s="29">
        <f t="shared" si="34"/>
        <v>3.6867999999999999</v>
      </c>
      <c r="Q266" s="7" t="s">
        <v>31974</v>
      </c>
      <c r="R266" s="7" t="s">
        <v>31981</v>
      </c>
      <c r="S266" s="7" t="s">
        <v>31971</v>
      </c>
      <c r="T266" s="7" t="s">
        <v>32003</v>
      </c>
      <c r="U266" s="7" t="s">
        <v>31970</v>
      </c>
      <c r="V266" s="7" t="s">
        <v>32048</v>
      </c>
    </row>
    <row r="267" spans="1:22">
      <c r="A267" s="6" t="s">
        <v>15</v>
      </c>
      <c r="B267" s="6" t="s">
        <v>242</v>
      </c>
      <c r="C267" s="24" t="s">
        <v>32758</v>
      </c>
      <c r="D267" s="24" t="s">
        <v>32759</v>
      </c>
      <c r="E267" s="6" t="s">
        <v>301</v>
      </c>
      <c r="F267" s="6" t="s">
        <v>10920</v>
      </c>
      <c r="G267" s="6" t="s">
        <v>21930</v>
      </c>
      <c r="H267" s="16">
        <v>7.6899999999999995</v>
      </c>
      <c r="I267" s="16">
        <v>7.09</v>
      </c>
      <c r="J267" s="26">
        <f t="shared" si="37"/>
        <v>3.6867999999999999</v>
      </c>
      <c r="K267" s="28">
        <v>2.9494400000000001</v>
      </c>
      <c r="L267" s="29">
        <f t="shared" si="38"/>
        <v>3.6867999999999999</v>
      </c>
      <c r="M267" s="28">
        <f t="shared" si="33"/>
        <v>2.9494400000000001</v>
      </c>
      <c r="N267" s="29">
        <f t="shared" si="34"/>
        <v>3.6867999999999999</v>
      </c>
      <c r="Q267" s="6" t="s">
        <v>31974</v>
      </c>
      <c r="R267" s="6" t="s">
        <v>31981</v>
      </c>
      <c r="S267" s="6" t="s">
        <v>31971</v>
      </c>
      <c r="T267" s="6" t="s">
        <v>32003</v>
      </c>
      <c r="U267" s="6" t="s">
        <v>31970</v>
      </c>
      <c r="V267" s="6" t="s">
        <v>32048</v>
      </c>
    </row>
    <row r="268" spans="1:22">
      <c r="A268" s="7" t="s">
        <v>15</v>
      </c>
      <c r="B268" s="7" t="s">
        <v>242</v>
      </c>
      <c r="C268" s="24" t="s">
        <v>32760</v>
      </c>
      <c r="D268" s="24" t="s">
        <v>32761</v>
      </c>
      <c r="E268" s="7" t="s">
        <v>302</v>
      </c>
      <c r="F268" s="7" t="s">
        <v>10921</v>
      </c>
      <c r="G268" s="7" t="s">
        <v>21931</v>
      </c>
      <c r="H268" s="16">
        <v>13.36</v>
      </c>
      <c r="I268" s="16">
        <v>11.91</v>
      </c>
      <c r="J268" s="26">
        <f t="shared" si="37"/>
        <v>6.1932</v>
      </c>
      <c r="K268" s="28">
        <v>4.9545599999999999</v>
      </c>
      <c r="L268" s="29">
        <f t="shared" si="38"/>
        <v>6.1931999999999992</v>
      </c>
      <c r="M268" s="28">
        <f t="shared" si="33"/>
        <v>4.9545599999999999</v>
      </c>
      <c r="N268" s="29">
        <f t="shared" si="34"/>
        <v>6.1931999999999992</v>
      </c>
      <c r="Q268" s="7" t="s">
        <v>31974</v>
      </c>
      <c r="R268" s="7" t="s">
        <v>31981</v>
      </c>
      <c r="S268" s="7" t="s">
        <v>31971</v>
      </c>
      <c r="T268" s="7" t="s">
        <v>32003</v>
      </c>
      <c r="U268" s="7" t="s">
        <v>31970</v>
      </c>
      <c r="V268" s="7" t="s">
        <v>32048</v>
      </c>
    </row>
    <row r="269" spans="1:22">
      <c r="A269" s="6" t="s">
        <v>15</v>
      </c>
      <c r="B269" s="6" t="s">
        <v>242</v>
      </c>
      <c r="C269" s="24" t="s">
        <v>32762</v>
      </c>
      <c r="D269" s="24" t="s">
        <v>32763</v>
      </c>
      <c r="E269" s="6" t="s">
        <v>303</v>
      </c>
      <c r="F269" s="6" t="s">
        <v>10922</v>
      </c>
      <c r="G269" s="6" t="s">
        <v>21932</v>
      </c>
      <c r="H269" s="16">
        <v>13.36</v>
      </c>
      <c r="I269" s="16">
        <v>11.91</v>
      </c>
      <c r="J269" s="26">
        <f t="shared" si="37"/>
        <v>6.1932</v>
      </c>
      <c r="K269" s="28">
        <v>4.9545599999999999</v>
      </c>
      <c r="L269" s="29">
        <f t="shared" si="38"/>
        <v>6.1931999999999992</v>
      </c>
      <c r="M269" s="28">
        <f t="shared" si="33"/>
        <v>4.9545599999999999</v>
      </c>
      <c r="N269" s="29">
        <f t="shared" si="34"/>
        <v>6.1931999999999992</v>
      </c>
      <c r="Q269" s="6" t="s">
        <v>31974</v>
      </c>
      <c r="R269" s="6" t="s">
        <v>31981</v>
      </c>
      <c r="S269" s="6" t="s">
        <v>31971</v>
      </c>
      <c r="T269" s="6" t="s">
        <v>32003</v>
      </c>
      <c r="U269" s="6" t="s">
        <v>31970</v>
      </c>
      <c r="V269" s="6" t="s">
        <v>32048</v>
      </c>
    </row>
    <row r="270" spans="1:22">
      <c r="A270" s="6" t="s">
        <v>15</v>
      </c>
      <c r="B270" s="6" t="s">
        <v>242</v>
      </c>
      <c r="C270" s="24" t="s">
        <v>32764</v>
      </c>
      <c r="D270" s="24" t="s">
        <v>32765</v>
      </c>
      <c r="E270" s="6" t="s">
        <v>304</v>
      </c>
      <c r="F270" s="6" t="s">
        <v>10923</v>
      </c>
      <c r="G270" s="6" t="s">
        <v>21933</v>
      </c>
      <c r="H270" s="16">
        <v>7.1899999999999995</v>
      </c>
      <c r="I270" s="16">
        <v>6.56</v>
      </c>
      <c r="J270" s="26">
        <f t="shared" si="37"/>
        <v>3.4112</v>
      </c>
      <c r="K270" s="28">
        <v>2.7289599999999998</v>
      </c>
      <c r="L270" s="29">
        <f t="shared" ref="L270:L275" si="39">+K270/0.75</f>
        <v>3.6386133333333333</v>
      </c>
      <c r="M270" s="28">
        <f t="shared" si="33"/>
        <v>2.7289599999999998</v>
      </c>
      <c r="N270" s="29">
        <f t="shared" si="34"/>
        <v>3.6386133333333333</v>
      </c>
      <c r="Q270" s="6" t="s">
        <v>31974</v>
      </c>
      <c r="R270" s="6" t="s">
        <v>31981</v>
      </c>
      <c r="S270" s="6" t="s">
        <v>31971</v>
      </c>
      <c r="T270" s="6" t="s">
        <v>32003</v>
      </c>
      <c r="U270" s="6" t="s">
        <v>31876</v>
      </c>
      <c r="V270" s="6" t="s">
        <v>32046</v>
      </c>
    </row>
    <row r="271" spans="1:22">
      <c r="A271" s="7" t="s">
        <v>15</v>
      </c>
      <c r="B271" s="7" t="s">
        <v>242</v>
      </c>
      <c r="C271" s="24" t="s">
        <v>32766</v>
      </c>
      <c r="D271" s="24" t="s">
        <v>32767</v>
      </c>
      <c r="E271" s="7" t="s">
        <v>305</v>
      </c>
      <c r="F271" s="7" t="s">
        <v>10924</v>
      </c>
      <c r="G271" s="7" t="s">
        <v>21934</v>
      </c>
      <c r="H271" s="16">
        <v>5.12</v>
      </c>
      <c r="I271" s="16">
        <v>4.6099999999999994</v>
      </c>
      <c r="J271" s="26">
        <f t="shared" si="37"/>
        <v>2.3971999999999998</v>
      </c>
      <c r="K271" s="28">
        <v>1.9177599999999999</v>
      </c>
      <c r="L271" s="29">
        <f t="shared" si="39"/>
        <v>2.5570133333333334</v>
      </c>
      <c r="M271" s="28">
        <f t="shared" si="33"/>
        <v>1.9177599999999999</v>
      </c>
      <c r="N271" s="29">
        <f t="shared" si="34"/>
        <v>2.5570133333333334</v>
      </c>
      <c r="Q271" s="7" t="s">
        <v>31974</v>
      </c>
      <c r="R271" s="7" t="s">
        <v>31981</v>
      </c>
      <c r="S271" s="7" t="s">
        <v>31971</v>
      </c>
      <c r="T271" s="7" t="s">
        <v>32003</v>
      </c>
      <c r="U271" s="7" t="s">
        <v>31876</v>
      </c>
      <c r="V271" s="7" t="s">
        <v>32046</v>
      </c>
    </row>
    <row r="272" spans="1:22">
      <c r="A272" s="6" t="s">
        <v>15</v>
      </c>
      <c r="B272" s="6" t="s">
        <v>242</v>
      </c>
      <c r="C272" s="24" t="s">
        <v>32768</v>
      </c>
      <c r="D272" s="24" t="s">
        <v>32769</v>
      </c>
      <c r="E272" s="6" t="s">
        <v>306</v>
      </c>
      <c r="F272" s="6" t="s">
        <v>10925</v>
      </c>
      <c r="G272" s="6" t="s">
        <v>21935</v>
      </c>
      <c r="H272" s="16">
        <v>5.12</v>
      </c>
      <c r="I272" s="16">
        <v>4.6099999999999994</v>
      </c>
      <c r="J272" s="26">
        <f t="shared" si="37"/>
        <v>2.3971999999999998</v>
      </c>
      <c r="K272" s="28">
        <v>1.9177599999999999</v>
      </c>
      <c r="L272" s="29">
        <f t="shared" si="39"/>
        <v>2.5570133333333334</v>
      </c>
      <c r="M272" s="28">
        <f t="shared" si="33"/>
        <v>1.9177599999999999</v>
      </c>
      <c r="N272" s="29">
        <f t="shared" si="34"/>
        <v>2.5570133333333334</v>
      </c>
      <c r="Q272" s="6" t="s">
        <v>31974</v>
      </c>
      <c r="R272" s="6" t="s">
        <v>31981</v>
      </c>
      <c r="S272" s="6" t="s">
        <v>31971</v>
      </c>
      <c r="T272" s="6" t="s">
        <v>32003</v>
      </c>
      <c r="U272" s="6" t="s">
        <v>31876</v>
      </c>
      <c r="V272" s="6" t="s">
        <v>32046</v>
      </c>
    </row>
    <row r="273" spans="1:22">
      <c r="A273" s="6" t="s">
        <v>15</v>
      </c>
      <c r="B273" s="6" t="s">
        <v>242</v>
      </c>
      <c r="C273" s="24" t="s">
        <v>32770</v>
      </c>
      <c r="D273" s="24" t="s">
        <v>32771</v>
      </c>
      <c r="E273" s="6" t="s">
        <v>307</v>
      </c>
      <c r="F273" s="6" t="s">
        <v>10926</v>
      </c>
      <c r="G273" s="6" t="s">
        <v>21936</v>
      </c>
      <c r="H273" s="16">
        <v>7.55</v>
      </c>
      <c r="I273" s="16">
        <v>6.79</v>
      </c>
      <c r="J273" s="26">
        <f t="shared" si="37"/>
        <v>3.5308000000000002</v>
      </c>
      <c r="K273" s="28">
        <v>2.82464</v>
      </c>
      <c r="L273" s="29">
        <f t="shared" si="39"/>
        <v>3.7661866666666666</v>
      </c>
      <c r="M273" s="28">
        <f t="shared" si="33"/>
        <v>2.82464</v>
      </c>
      <c r="N273" s="29">
        <f t="shared" si="34"/>
        <v>3.7661866666666666</v>
      </c>
      <c r="Q273" s="6" t="s">
        <v>31974</v>
      </c>
      <c r="R273" s="6" t="s">
        <v>31981</v>
      </c>
      <c r="S273" s="6" t="s">
        <v>31971</v>
      </c>
      <c r="T273" s="6" t="s">
        <v>32003</v>
      </c>
      <c r="U273" s="6" t="s">
        <v>31876</v>
      </c>
      <c r="V273" s="6" t="s">
        <v>32046</v>
      </c>
    </row>
    <row r="274" spans="1:22">
      <c r="A274" s="7" t="s">
        <v>15</v>
      </c>
      <c r="B274" s="7" t="s">
        <v>242</v>
      </c>
      <c r="C274" s="24" t="s">
        <v>32772</v>
      </c>
      <c r="D274" s="24" t="s">
        <v>32773</v>
      </c>
      <c r="E274" s="7" t="s">
        <v>308</v>
      </c>
      <c r="F274" s="7" t="s">
        <v>10927</v>
      </c>
      <c r="G274" s="7" t="s">
        <v>21937</v>
      </c>
      <c r="H274" s="16">
        <v>5.54</v>
      </c>
      <c r="I274" s="16">
        <v>4.97</v>
      </c>
      <c r="J274" s="26">
        <f t="shared" si="37"/>
        <v>2.5844</v>
      </c>
      <c r="K274" s="28">
        <v>2.06752</v>
      </c>
      <c r="L274" s="29">
        <f t="shared" si="39"/>
        <v>2.7566933333333332</v>
      </c>
      <c r="M274" s="28">
        <f t="shared" ref="M274:M337" si="40">+K274</f>
        <v>2.06752</v>
      </c>
      <c r="N274" s="29">
        <f t="shared" ref="N274:N337" si="41">+L274</f>
        <v>2.7566933333333332</v>
      </c>
      <c r="Q274" s="7" t="s">
        <v>31974</v>
      </c>
      <c r="R274" s="7" t="s">
        <v>31981</v>
      </c>
      <c r="S274" s="7" t="s">
        <v>31971</v>
      </c>
      <c r="T274" s="7" t="s">
        <v>32003</v>
      </c>
      <c r="U274" s="7" t="s">
        <v>31876</v>
      </c>
      <c r="V274" s="7" t="s">
        <v>32046</v>
      </c>
    </row>
    <row r="275" spans="1:22">
      <c r="A275" s="6" t="s">
        <v>15</v>
      </c>
      <c r="B275" s="6" t="s">
        <v>242</v>
      </c>
      <c r="C275" s="24" t="s">
        <v>32774</v>
      </c>
      <c r="D275" s="24" t="s">
        <v>32775</v>
      </c>
      <c r="E275" s="6" t="s">
        <v>309</v>
      </c>
      <c r="F275" s="6" t="s">
        <v>10928</v>
      </c>
      <c r="G275" s="6" t="s">
        <v>21938</v>
      </c>
      <c r="H275" s="16">
        <v>5.54</v>
      </c>
      <c r="I275" s="16">
        <v>4.97</v>
      </c>
      <c r="J275" s="26">
        <f t="shared" si="37"/>
        <v>2.5844</v>
      </c>
      <c r="K275" s="28">
        <v>2.06752</v>
      </c>
      <c r="L275" s="29">
        <f t="shared" si="39"/>
        <v>2.7566933333333332</v>
      </c>
      <c r="M275" s="28">
        <f t="shared" si="40"/>
        <v>2.06752</v>
      </c>
      <c r="N275" s="29">
        <f t="shared" si="41"/>
        <v>2.7566933333333332</v>
      </c>
      <c r="Q275" s="6" t="s">
        <v>31974</v>
      </c>
      <c r="R275" s="6" t="s">
        <v>31981</v>
      </c>
      <c r="S275" s="6" t="s">
        <v>31971</v>
      </c>
      <c r="T275" s="6" t="s">
        <v>32003</v>
      </c>
      <c r="U275" s="6" t="s">
        <v>31876</v>
      </c>
      <c r="V275" s="6" t="s">
        <v>32046</v>
      </c>
    </row>
    <row r="276" spans="1:22">
      <c r="A276" s="6" t="s">
        <v>15</v>
      </c>
      <c r="B276" s="6" t="s">
        <v>242</v>
      </c>
      <c r="C276" s="24" t="s">
        <v>32776</v>
      </c>
      <c r="D276" s="24" t="s">
        <v>32777</v>
      </c>
      <c r="E276" s="6" t="s">
        <v>310</v>
      </c>
      <c r="F276" s="6" t="s">
        <v>10929</v>
      </c>
      <c r="G276" s="6" t="s">
        <v>21939</v>
      </c>
      <c r="H276" s="16">
        <v>4.05</v>
      </c>
      <c r="I276" s="16">
        <v>3.7199999999999998</v>
      </c>
      <c r="J276" s="26">
        <f t="shared" si="37"/>
        <v>1.9343999999999999</v>
      </c>
      <c r="K276" s="28">
        <v>1.54752</v>
      </c>
      <c r="L276" s="29">
        <f t="shared" si="38"/>
        <v>1.9343999999999999</v>
      </c>
      <c r="M276" s="28">
        <f t="shared" si="40"/>
        <v>1.54752</v>
      </c>
      <c r="N276" s="29">
        <f t="shared" si="41"/>
        <v>1.9343999999999999</v>
      </c>
      <c r="Q276" s="6" t="s">
        <v>31974</v>
      </c>
      <c r="R276" s="6" t="s">
        <v>31981</v>
      </c>
      <c r="S276" s="6" t="s">
        <v>31971</v>
      </c>
      <c r="T276" s="6" t="s">
        <v>32003</v>
      </c>
      <c r="U276" s="6" t="s">
        <v>31993</v>
      </c>
      <c r="V276" s="6" t="s">
        <v>32047</v>
      </c>
    </row>
    <row r="277" spans="1:22">
      <c r="A277" s="7" t="s">
        <v>15</v>
      </c>
      <c r="B277" s="7" t="s">
        <v>242</v>
      </c>
      <c r="C277" s="24" t="s">
        <v>32778</v>
      </c>
      <c r="D277" s="24" t="s">
        <v>32779</v>
      </c>
      <c r="E277" s="7" t="s">
        <v>311</v>
      </c>
      <c r="F277" s="7" t="s">
        <v>10930</v>
      </c>
      <c r="G277" s="7" t="s">
        <v>21909</v>
      </c>
      <c r="H277" s="16">
        <v>3</v>
      </c>
      <c r="I277" s="16">
        <v>2.78</v>
      </c>
      <c r="J277" s="26">
        <f t="shared" si="37"/>
        <v>1.4456</v>
      </c>
      <c r="K277" s="28">
        <v>1.15648</v>
      </c>
      <c r="L277" s="29">
        <f t="shared" si="38"/>
        <v>1.4455999999999998</v>
      </c>
      <c r="M277" s="28">
        <f t="shared" si="40"/>
        <v>1.15648</v>
      </c>
      <c r="N277" s="29">
        <f t="shared" si="41"/>
        <v>1.4455999999999998</v>
      </c>
      <c r="Q277" s="7" t="s">
        <v>31974</v>
      </c>
      <c r="R277" s="7" t="s">
        <v>31981</v>
      </c>
      <c r="S277" s="7" t="s">
        <v>31971</v>
      </c>
      <c r="T277" s="7" t="s">
        <v>32003</v>
      </c>
      <c r="U277" s="7" t="s">
        <v>31993</v>
      </c>
      <c r="V277" s="7" t="s">
        <v>32047</v>
      </c>
    </row>
    <row r="278" spans="1:22">
      <c r="A278" s="6" t="s">
        <v>15</v>
      </c>
      <c r="B278" s="6" t="s">
        <v>242</v>
      </c>
      <c r="C278" s="24" t="s">
        <v>32780</v>
      </c>
      <c r="D278" s="24" t="s">
        <v>32781</v>
      </c>
      <c r="E278" s="6" t="s">
        <v>312</v>
      </c>
      <c r="F278" s="6" t="s">
        <v>10931</v>
      </c>
      <c r="G278" s="6" t="s">
        <v>21940</v>
      </c>
      <c r="H278" s="16">
        <v>3</v>
      </c>
      <c r="I278" s="16">
        <v>2.78</v>
      </c>
      <c r="J278" s="26">
        <f t="shared" si="37"/>
        <v>1.4456</v>
      </c>
      <c r="K278" s="28">
        <v>1.15648</v>
      </c>
      <c r="L278" s="29">
        <f t="shared" si="38"/>
        <v>1.4455999999999998</v>
      </c>
      <c r="M278" s="28">
        <f t="shared" si="40"/>
        <v>1.15648</v>
      </c>
      <c r="N278" s="29">
        <f t="shared" si="41"/>
        <v>1.4455999999999998</v>
      </c>
      <c r="Q278" s="6" t="s">
        <v>31974</v>
      </c>
      <c r="R278" s="6" t="s">
        <v>31981</v>
      </c>
      <c r="S278" s="6" t="s">
        <v>31971</v>
      </c>
      <c r="T278" s="6" t="s">
        <v>32003</v>
      </c>
      <c r="U278" s="6" t="s">
        <v>31993</v>
      </c>
      <c r="V278" s="6" t="s">
        <v>32047</v>
      </c>
    </row>
    <row r="279" spans="1:22">
      <c r="A279" s="6" t="s">
        <v>15</v>
      </c>
      <c r="B279" s="6" t="s">
        <v>242</v>
      </c>
      <c r="C279" s="24" t="s">
        <v>32782</v>
      </c>
      <c r="D279" s="24" t="s">
        <v>32783</v>
      </c>
      <c r="E279" s="6" t="s">
        <v>313</v>
      </c>
      <c r="F279" s="6" t="s">
        <v>10932</v>
      </c>
      <c r="G279" s="6" t="s">
        <v>21941</v>
      </c>
      <c r="H279" s="16">
        <v>4.05</v>
      </c>
      <c r="I279" s="16">
        <v>3.7199999999999998</v>
      </c>
      <c r="J279" s="26">
        <f t="shared" si="37"/>
        <v>1.9343999999999999</v>
      </c>
      <c r="K279" s="28">
        <v>1.54752</v>
      </c>
      <c r="L279" s="29">
        <f t="shared" si="38"/>
        <v>1.9343999999999999</v>
      </c>
      <c r="M279" s="28">
        <f t="shared" si="40"/>
        <v>1.54752</v>
      </c>
      <c r="N279" s="29">
        <f t="shared" si="41"/>
        <v>1.9343999999999999</v>
      </c>
      <c r="Q279" s="6" t="s">
        <v>31974</v>
      </c>
      <c r="R279" s="6" t="s">
        <v>31981</v>
      </c>
      <c r="S279" s="6" t="s">
        <v>31971</v>
      </c>
      <c r="T279" s="6" t="s">
        <v>32003</v>
      </c>
      <c r="U279" s="6" t="s">
        <v>31993</v>
      </c>
      <c r="V279" s="6" t="s">
        <v>32047</v>
      </c>
    </row>
    <row r="280" spans="1:22">
      <c r="A280" s="7" t="s">
        <v>15</v>
      </c>
      <c r="B280" s="7" t="s">
        <v>242</v>
      </c>
      <c r="C280" s="24" t="s">
        <v>32784</v>
      </c>
      <c r="D280" s="24" t="s">
        <v>32785</v>
      </c>
      <c r="E280" s="7" t="s">
        <v>314</v>
      </c>
      <c r="F280" s="7" t="s">
        <v>10933</v>
      </c>
      <c r="G280" s="7" t="s">
        <v>21912</v>
      </c>
      <c r="H280" s="16">
        <v>3</v>
      </c>
      <c r="I280" s="16">
        <v>2.78</v>
      </c>
      <c r="J280" s="26">
        <f t="shared" si="37"/>
        <v>1.4456</v>
      </c>
      <c r="K280" s="28">
        <v>1.15648</v>
      </c>
      <c r="L280" s="29">
        <f t="shared" si="38"/>
        <v>1.4455999999999998</v>
      </c>
      <c r="M280" s="28">
        <f t="shared" si="40"/>
        <v>1.15648</v>
      </c>
      <c r="N280" s="29">
        <f t="shared" si="41"/>
        <v>1.4455999999999998</v>
      </c>
      <c r="Q280" s="7" t="s">
        <v>31974</v>
      </c>
      <c r="R280" s="7" t="s">
        <v>31981</v>
      </c>
      <c r="S280" s="7" t="s">
        <v>31971</v>
      </c>
      <c r="T280" s="7" t="s">
        <v>32003</v>
      </c>
      <c r="U280" s="7" t="s">
        <v>31993</v>
      </c>
      <c r="V280" s="7" t="s">
        <v>32047</v>
      </c>
    </row>
    <row r="281" spans="1:22">
      <c r="A281" s="6" t="s">
        <v>15</v>
      </c>
      <c r="B281" s="6" t="s">
        <v>242</v>
      </c>
      <c r="C281" s="24" t="s">
        <v>32786</v>
      </c>
      <c r="D281" s="24" t="s">
        <v>32787</v>
      </c>
      <c r="E281" s="6" t="s">
        <v>315</v>
      </c>
      <c r="F281" s="6" t="s">
        <v>10934</v>
      </c>
      <c r="G281" s="6" t="s">
        <v>21942</v>
      </c>
      <c r="H281" s="16">
        <v>3</v>
      </c>
      <c r="I281" s="16">
        <v>2.78</v>
      </c>
      <c r="J281" s="26">
        <f t="shared" si="37"/>
        <v>1.4456</v>
      </c>
      <c r="K281" s="28">
        <v>1.15648</v>
      </c>
      <c r="L281" s="29">
        <f t="shared" si="38"/>
        <v>1.4455999999999998</v>
      </c>
      <c r="M281" s="28">
        <f t="shared" si="40"/>
        <v>1.15648</v>
      </c>
      <c r="N281" s="29">
        <f t="shared" si="41"/>
        <v>1.4455999999999998</v>
      </c>
      <c r="Q281" s="6" t="s">
        <v>31974</v>
      </c>
      <c r="R281" s="6" t="s">
        <v>31981</v>
      </c>
      <c r="S281" s="6" t="s">
        <v>31971</v>
      </c>
      <c r="T281" s="6" t="s">
        <v>32003</v>
      </c>
      <c r="U281" s="6" t="s">
        <v>31993</v>
      </c>
      <c r="V281" s="6" t="s">
        <v>32047</v>
      </c>
    </row>
    <row r="282" spans="1:22">
      <c r="A282" s="6" t="s">
        <v>15</v>
      </c>
      <c r="B282" s="6" t="s">
        <v>242</v>
      </c>
      <c r="C282" s="24" t="s">
        <v>32788</v>
      </c>
      <c r="D282" s="24" t="s">
        <v>32789</v>
      </c>
      <c r="E282" s="6" t="s">
        <v>316</v>
      </c>
      <c r="F282" s="6" t="s">
        <v>10935</v>
      </c>
      <c r="G282" s="6" t="s">
        <v>21943</v>
      </c>
      <c r="H282" s="16">
        <v>3.6599999999999997</v>
      </c>
      <c r="I282" s="16">
        <v>3.5</v>
      </c>
      <c r="J282" s="26">
        <f t="shared" si="37"/>
        <v>1.82</v>
      </c>
      <c r="K282" s="28">
        <v>1.456</v>
      </c>
      <c r="L282" s="29">
        <f t="shared" si="38"/>
        <v>1.8199999999999998</v>
      </c>
      <c r="M282" s="28">
        <f t="shared" si="40"/>
        <v>1.456</v>
      </c>
      <c r="N282" s="29">
        <f t="shared" si="41"/>
        <v>1.8199999999999998</v>
      </c>
      <c r="Q282" s="6" t="s">
        <v>31974</v>
      </c>
      <c r="R282" s="6" t="s">
        <v>31981</v>
      </c>
      <c r="S282" s="6" t="s">
        <v>31971</v>
      </c>
      <c r="T282" s="6" t="s">
        <v>32003</v>
      </c>
      <c r="U282" s="6" t="s">
        <v>31993</v>
      </c>
      <c r="V282" s="6" t="s">
        <v>32047</v>
      </c>
    </row>
    <row r="283" spans="1:22">
      <c r="A283" s="7" t="s">
        <v>15</v>
      </c>
      <c r="B283" s="7" t="s">
        <v>242</v>
      </c>
      <c r="C283" s="24" t="s">
        <v>32790</v>
      </c>
      <c r="D283" s="24" t="s">
        <v>32791</v>
      </c>
      <c r="E283" s="7" t="s">
        <v>317</v>
      </c>
      <c r="F283" s="7" t="s">
        <v>10936</v>
      </c>
      <c r="G283" s="7" t="s">
        <v>21915</v>
      </c>
      <c r="H283" s="16">
        <v>2.6999999999999997</v>
      </c>
      <c r="I283" s="16">
        <v>2.5299999999999998</v>
      </c>
      <c r="J283" s="26">
        <f t="shared" si="37"/>
        <v>1.3155999999999999</v>
      </c>
      <c r="K283" s="28">
        <v>1.0524799999999999</v>
      </c>
      <c r="L283" s="29">
        <f t="shared" si="38"/>
        <v>1.3155999999999997</v>
      </c>
      <c r="M283" s="28">
        <f t="shared" si="40"/>
        <v>1.0524799999999999</v>
      </c>
      <c r="N283" s="29">
        <f t="shared" si="41"/>
        <v>1.3155999999999997</v>
      </c>
      <c r="Q283" s="7" t="s">
        <v>31974</v>
      </c>
      <c r="R283" s="7" t="s">
        <v>31981</v>
      </c>
      <c r="S283" s="7" t="s">
        <v>31971</v>
      </c>
      <c r="T283" s="7" t="s">
        <v>32003</v>
      </c>
      <c r="U283" s="7" t="s">
        <v>31993</v>
      </c>
      <c r="V283" s="7" t="s">
        <v>32047</v>
      </c>
    </row>
    <row r="284" spans="1:22">
      <c r="A284" s="6" t="s">
        <v>15</v>
      </c>
      <c r="B284" s="6" t="s">
        <v>242</v>
      </c>
      <c r="C284" s="24" t="s">
        <v>32792</v>
      </c>
      <c r="D284" s="24" t="s">
        <v>32793</v>
      </c>
      <c r="E284" s="6" t="s">
        <v>318</v>
      </c>
      <c r="F284" s="6" t="s">
        <v>10937</v>
      </c>
      <c r="G284" s="6" t="s">
        <v>21198</v>
      </c>
      <c r="H284" s="16">
        <v>2.6999999999999997</v>
      </c>
      <c r="I284" s="16">
        <v>2.5299999999999998</v>
      </c>
      <c r="J284" s="26">
        <f t="shared" si="37"/>
        <v>1.3155999999999999</v>
      </c>
      <c r="K284" s="28">
        <v>1.0524799999999999</v>
      </c>
      <c r="L284" s="29">
        <f t="shared" si="38"/>
        <v>1.3155999999999997</v>
      </c>
      <c r="M284" s="28">
        <f t="shared" si="40"/>
        <v>1.0524799999999999</v>
      </c>
      <c r="N284" s="29">
        <f t="shared" si="41"/>
        <v>1.3155999999999997</v>
      </c>
      <c r="Q284" s="6" t="s">
        <v>31974</v>
      </c>
      <c r="R284" s="6" t="s">
        <v>31981</v>
      </c>
      <c r="S284" s="6" t="s">
        <v>31971</v>
      </c>
      <c r="T284" s="6" t="s">
        <v>32003</v>
      </c>
      <c r="U284" s="6" t="s">
        <v>31993</v>
      </c>
      <c r="V284" s="6" t="s">
        <v>32047</v>
      </c>
    </row>
    <row r="285" spans="1:22">
      <c r="A285" s="6" t="s">
        <v>15</v>
      </c>
      <c r="B285" s="6" t="s">
        <v>242</v>
      </c>
      <c r="C285" s="24" t="s">
        <v>32794</v>
      </c>
      <c r="D285" s="24" t="s">
        <v>32795</v>
      </c>
      <c r="E285" s="6" t="s">
        <v>319</v>
      </c>
      <c r="F285" s="6" t="s">
        <v>10938</v>
      </c>
      <c r="G285" s="6" t="s">
        <v>21944</v>
      </c>
      <c r="H285" s="16">
        <v>2</v>
      </c>
      <c r="I285" s="16">
        <v>1.95</v>
      </c>
      <c r="J285" s="26">
        <f t="shared" si="37"/>
        <v>1.014</v>
      </c>
      <c r="K285" s="28">
        <v>0.81120000000000003</v>
      </c>
      <c r="L285" s="29">
        <f t="shared" si="38"/>
        <v>1.014</v>
      </c>
      <c r="M285" s="28">
        <f t="shared" si="40"/>
        <v>0.81120000000000003</v>
      </c>
      <c r="N285" s="29">
        <f t="shared" si="41"/>
        <v>1.014</v>
      </c>
      <c r="Q285" s="6" t="s">
        <v>31974</v>
      </c>
      <c r="R285" s="6" t="s">
        <v>31981</v>
      </c>
      <c r="S285" s="6" t="s">
        <v>31971</v>
      </c>
      <c r="T285" s="6" t="s">
        <v>32003</v>
      </c>
      <c r="U285" s="6" t="s">
        <v>31993</v>
      </c>
      <c r="V285" s="6" t="s">
        <v>32047</v>
      </c>
    </row>
    <row r="286" spans="1:22">
      <c r="A286" s="7" t="s">
        <v>15</v>
      </c>
      <c r="B286" s="7" t="s">
        <v>242</v>
      </c>
      <c r="C286" s="24" t="s">
        <v>32796</v>
      </c>
      <c r="D286" s="24" t="s">
        <v>32797</v>
      </c>
      <c r="E286" s="7" t="s">
        <v>320</v>
      </c>
      <c r="F286" s="7" t="s">
        <v>10939</v>
      </c>
      <c r="G286" s="7" t="s">
        <v>21917</v>
      </c>
      <c r="H286" s="16">
        <v>1.53</v>
      </c>
      <c r="I286" s="16">
        <v>1.46</v>
      </c>
      <c r="J286" s="26">
        <f t="shared" si="37"/>
        <v>0.75919999999999999</v>
      </c>
      <c r="K286" s="28">
        <v>0.60736000000000001</v>
      </c>
      <c r="L286" s="29">
        <f t="shared" si="38"/>
        <v>0.75919999999999999</v>
      </c>
      <c r="M286" s="28">
        <f t="shared" si="40"/>
        <v>0.60736000000000001</v>
      </c>
      <c r="N286" s="29">
        <f t="shared" si="41"/>
        <v>0.75919999999999999</v>
      </c>
      <c r="Q286" s="7" t="s">
        <v>31974</v>
      </c>
      <c r="R286" s="7" t="s">
        <v>31981</v>
      </c>
      <c r="S286" s="7" t="s">
        <v>31971</v>
      </c>
      <c r="T286" s="7" t="s">
        <v>32003</v>
      </c>
      <c r="U286" s="7" t="s">
        <v>31993</v>
      </c>
      <c r="V286" s="7" t="s">
        <v>32047</v>
      </c>
    </row>
    <row r="287" spans="1:22">
      <c r="A287" s="6" t="s">
        <v>15</v>
      </c>
      <c r="B287" s="6" t="s">
        <v>242</v>
      </c>
      <c r="C287" s="24" t="s">
        <v>32798</v>
      </c>
      <c r="D287" s="24" t="s">
        <v>32799</v>
      </c>
      <c r="E287" s="6" t="s">
        <v>321</v>
      </c>
      <c r="F287" s="6" t="s">
        <v>10940</v>
      </c>
      <c r="G287" s="6" t="s">
        <v>21199</v>
      </c>
      <c r="H287" s="16">
        <v>1.53</v>
      </c>
      <c r="I287" s="16">
        <v>1.46</v>
      </c>
      <c r="J287" s="26">
        <f t="shared" si="37"/>
        <v>0.75919999999999999</v>
      </c>
      <c r="K287" s="28">
        <v>0.60736000000000001</v>
      </c>
      <c r="L287" s="29">
        <f t="shared" si="38"/>
        <v>0.75919999999999999</v>
      </c>
      <c r="M287" s="28">
        <f t="shared" si="40"/>
        <v>0.60736000000000001</v>
      </c>
      <c r="N287" s="29">
        <f t="shared" si="41"/>
        <v>0.75919999999999999</v>
      </c>
      <c r="Q287" s="6" t="s">
        <v>31974</v>
      </c>
      <c r="R287" s="6" t="s">
        <v>31981</v>
      </c>
      <c r="S287" s="6" t="s">
        <v>31971</v>
      </c>
      <c r="T287" s="6" t="s">
        <v>32003</v>
      </c>
      <c r="U287" s="6" t="s">
        <v>31993</v>
      </c>
      <c r="V287" s="6" t="s">
        <v>32047</v>
      </c>
    </row>
    <row r="288" spans="1:22">
      <c r="A288" s="6" t="s">
        <v>15</v>
      </c>
      <c r="B288" s="6" t="s">
        <v>242</v>
      </c>
      <c r="C288" s="24" t="s">
        <v>32800</v>
      </c>
      <c r="D288" s="24" t="s">
        <v>32801</v>
      </c>
      <c r="E288" s="6" t="s">
        <v>322</v>
      </c>
      <c r="F288" s="6" t="s">
        <v>10941</v>
      </c>
      <c r="G288" s="6" t="s">
        <v>21945</v>
      </c>
      <c r="H288" s="16">
        <v>2.92</v>
      </c>
      <c r="I288" s="16">
        <v>2.69</v>
      </c>
      <c r="J288" s="26">
        <f t="shared" si="37"/>
        <v>1.3988</v>
      </c>
      <c r="K288" s="28">
        <v>1.11904</v>
      </c>
      <c r="L288" s="29">
        <f t="shared" si="38"/>
        <v>1.3988</v>
      </c>
      <c r="M288" s="28">
        <f t="shared" si="40"/>
        <v>1.11904</v>
      </c>
      <c r="N288" s="29">
        <f t="shared" si="41"/>
        <v>1.3988</v>
      </c>
      <c r="Q288" s="6" t="s">
        <v>31974</v>
      </c>
      <c r="R288" s="6" t="s">
        <v>31981</v>
      </c>
      <c r="S288" s="6" t="s">
        <v>31971</v>
      </c>
      <c r="T288" s="6" t="s">
        <v>32003</v>
      </c>
      <c r="U288" s="6" t="s">
        <v>31993</v>
      </c>
      <c r="V288" s="6" t="s">
        <v>32047</v>
      </c>
    </row>
    <row r="289" spans="1:22">
      <c r="A289" s="7" t="s">
        <v>15</v>
      </c>
      <c r="B289" s="7" t="s">
        <v>242</v>
      </c>
      <c r="C289" s="24" t="s">
        <v>32802</v>
      </c>
      <c r="D289" s="24" t="s">
        <v>32803</v>
      </c>
      <c r="E289" s="7" t="s">
        <v>323</v>
      </c>
      <c r="F289" s="7" t="s">
        <v>10942</v>
      </c>
      <c r="G289" s="7" t="s">
        <v>21919</v>
      </c>
      <c r="H289" s="16">
        <v>3</v>
      </c>
      <c r="I289" s="16">
        <v>2.8</v>
      </c>
      <c r="J289" s="26">
        <f t="shared" si="37"/>
        <v>1.456</v>
      </c>
      <c r="K289" s="28">
        <v>1.1648000000000001</v>
      </c>
      <c r="L289" s="29">
        <f t="shared" si="38"/>
        <v>1.456</v>
      </c>
      <c r="M289" s="28">
        <f t="shared" si="40"/>
        <v>1.1648000000000001</v>
      </c>
      <c r="N289" s="29">
        <f t="shared" si="41"/>
        <v>1.456</v>
      </c>
      <c r="Q289" s="7" t="s">
        <v>31974</v>
      </c>
      <c r="R289" s="7" t="s">
        <v>31981</v>
      </c>
      <c r="S289" s="7" t="s">
        <v>31971</v>
      </c>
      <c r="T289" s="7" t="s">
        <v>32003</v>
      </c>
      <c r="U289" s="7" t="s">
        <v>31993</v>
      </c>
      <c r="V289" s="7" t="s">
        <v>32047</v>
      </c>
    </row>
    <row r="290" spans="1:22">
      <c r="A290" s="6" t="s">
        <v>15</v>
      </c>
      <c r="B290" s="6" t="s">
        <v>242</v>
      </c>
      <c r="C290" s="24" t="s">
        <v>32804</v>
      </c>
      <c r="D290" s="24" t="s">
        <v>32805</v>
      </c>
      <c r="E290" s="6" t="s">
        <v>324</v>
      </c>
      <c r="F290" s="6" t="s">
        <v>10943</v>
      </c>
      <c r="G290" s="6" t="s">
        <v>21946</v>
      </c>
      <c r="H290" s="16">
        <v>3</v>
      </c>
      <c r="I290" s="16">
        <v>2.8</v>
      </c>
      <c r="J290" s="26">
        <f t="shared" si="37"/>
        <v>1.456</v>
      </c>
      <c r="K290" s="28">
        <v>1.1648000000000001</v>
      </c>
      <c r="L290" s="29">
        <f t="shared" si="38"/>
        <v>1.456</v>
      </c>
      <c r="M290" s="28">
        <f t="shared" si="40"/>
        <v>1.1648000000000001</v>
      </c>
      <c r="N290" s="29">
        <f t="shared" si="41"/>
        <v>1.456</v>
      </c>
      <c r="Q290" s="6" t="s">
        <v>31974</v>
      </c>
      <c r="R290" s="6" t="s">
        <v>31981</v>
      </c>
      <c r="S290" s="6" t="s">
        <v>31971</v>
      </c>
      <c r="T290" s="6" t="s">
        <v>32003</v>
      </c>
      <c r="U290" s="6" t="s">
        <v>31993</v>
      </c>
      <c r="V290" s="6" t="s">
        <v>32047</v>
      </c>
    </row>
    <row r="291" spans="1:22">
      <c r="A291" s="6" t="s">
        <v>15</v>
      </c>
      <c r="B291" s="6" t="s">
        <v>242</v>
      </c>
      <c r="C291" s="24" t="s">
        <v>32806</v>
      </c>
      <c r="D291" s="24" t="s">
        <v>32807</v>
      </c>
      <c r="E291" s="6" t="s">
        <v>325</v>
      </c>
      <c r="F291" s="6" t="s">
        <v>10944</v>
      </c>
      <c r="G291" s="6" t="s">
        <v>21947</v>
      </c>
      <c r="H291" s="16">
        <v>10.86</v>
      </c>
      <c r="I291" s="16">
        <v>10.15</v>
      </c>
      <c r="J291" s="26">
        <f t="shared" si="37"/>
        <v>5.2780000000000005</v>
      </c>
      <c r="K291" s="28">
        <v>4.2224000000000004</v>
      </c>
      <c r="L291" s="29">
        <f t="shared" si="38"/>
        <v>5.2780000000000005</v>
      </c>
      <c r="M291" s="28">
        <f t="shared" si="40"/>
        <v>4.2224000000000004</v>
      </c>
      <c r="N291" s="29">
        <f t="shared" si="41"/>
        <v>5.2780000000000005</v>
      </c>
      <c r="Q291" s="6" t="s">
        <v>31974</v>
      </c>
      <c r="R291" s="6" t="s">
        <v>31981</v>
      </c>
      <c r="S291" s="6" t="s">
        <v>31971</v>
      </c>
      <c r="T291" s="6" t="s">
        <v>32003</v>
      </c>
      <c r="U291" s="6" t="s">
        <v>31993</v>
      </c>
      <c r="V291" s="6" t="s">
        <v>32047</v>
      </c>
    </row>
    <row r="292" spans="1:22">
      <c r="A292" s="7" t="s">
        <v>15</v>
      </c>
      <c r="B292" s="7" t="s">
        <v>242</v>
      </c>
      <c r="C292" s="24" t="s">
        <v>32808</v>
      </c>
      <c r="D292" s="24" t="s">
        <v>32809</v>
      </c>
      <c r="E292" s="7" t="s">
        <v>326</v>
      </c>
      <c r="F292" s="7" t="s">
        <v>10945</v>
      </c>
      <c r="G292" s="7" t="s">
        <v>21922</v>
      </c>
      <c r="H292" s="16">
        <v>9.07</v>
      </c>
      <c r="I292" s="16">
        <v>8.5499999999999989</v>
      </c>
      <c r="J292" s="26">
        <f t="shared" si="37"/>
        <v>4.4459999999999997</v>
      </c>
      <c r="K292" s="28">
        <v>3.5568</v>
      </c>
      <c r="L292" s="29">
        <f t="shared" si="38"/>
        <v>4.4459999999999997</v>
      </c>
      <c r="M292" s="28">
        <f t="shared" si="40"/>
        <v>3.5568</v>
      </c>
      <c r="N292" s="29">
        <f t="shared" si="41"/>
        <v>4.4459999999999997</v>
      </c>
      <c r="Q292" s="7" t="s">
        <v>31974</v>
      </c>
      <c r="R292" s="7" t="s">
        <v>31981</v>
      </c>
      <c r="S292" s="7" t="s">
        <v>31971</v>
      </c>
      <c r="T292" s="7" t="s">
        <v>32003</v>
      </c>
      <c r="U292" s="7" t="s">
        <v>31993</v>
      </c>
      <c r="V292" s="7" t="s">
        <v>32047</v>
      </c>
    </row>
    <row r="293" spans="1:22">
      <c r="A293" s="6" t="s">
        <v>15</v>
      </c>
      <c r="B293" s="6" t="s">
        <v>242</v>
      </c>
      <c r="C293" s="24" t="s">
        <v>32810</v>
      </c>
      <c r="D293" s="24" t="s">
        <v>32811</v>
      </c>
      <c r="E293" s="6" t="s">
        <v>327</v>
      </c>
      <c r="F293" s="6" t="s">
        <v>10946</v>
      </c>
      <c r="G293" s="6" t="s">
        <v>21948</v>
      </c>
      <c r="H293" s="16">
        <v>9.07</v>
      </c>
      <c r="I293" s="16">
        <v>8.5499999999999989</v>
      </c>
      <c r="J293" s="26">
        <f t="shared" si="37"/>
        <v>4.4459999999999997</v>
      </c>
      <c r="K293" s="28">
        <v>3.5568</v>
      </c>
      <c r="L293" s="29">
        <f t="shared" si="38"/>
        <v>4.4459999999999997</v>
      </c>
      <c r="M293" s="28">
        <f t="shared" si="40"/>
        <v>3.5568</v>
      </c>
      <c r="N293" s="29">
        <f t="shared" si="41"/>
        <v>4.4459999999999997</v>
      </c>
      <c r="Q293" s="6" t="s">
        <v>31974</v>
      </c>
      <c r="R293" s="6" t="s">
        <v>31981</v>
      </c>
      <c r="S293" s="6" t="s">
        <v>31971</v>
      </c>
      <c r="T293" s="6" t="s">
        <v>32003</v>
      </c>
      <c r="U293" s="6" t="s">
        <v>31993</v>
      </c>
      <c r="V293" s="6" t="s">
        <v>32047</v>
      </c>
    </row>
    <row r="294" spans="1:22">
      <c r="A294" s="6" t="s">
        <v>15</v>
      </c>
      <c r="B294" s="6" t="s">
        <v>242</v>
      </c>
      <c r="C294" s="24" t="s">
        <v>32812</v>
      </c>
      <c r="D294" s="24" t="s">
        <v>32813</v>
      </c>
      <c r="E294" s="6" t="s">
        <v>328</v>
      </c>
      <c r="F294" s="6" t="s">
        <v>10947</v>
      </c>
      <c r="G294" s="6" t="s">
        <v>21949</v>
      </c>
      <c r="H294" s="16">
        <v>9.27</v>
      </c>
      <c r="I294" s="16">
        <v>8.69</v>
      </c>
      <c r="J294" s="26">
        <f t="shared" si="37"/>
        <v>4.5187999999999997</v>
      </c>
      <c r="K294" s="28">
        <v>3.6150399999999996</v>
      </c>
      <c r="L294" s="29">
        <f t="shared" si="38"/>
        <v>4.5187999999999988</v>
      </c>
      <c r="M294" s="28">
        <f t="shared" si="40"/>
        <v>3.6150399999999996</v>
      </c>
      <c r="N294" s="29">
        <f t="shared" si="41"/>
        <v>4.5187999999999988</v>
      </c>
      <c r="Q294" s="6" t="s">
        <v>31974</v>
      </c>
      <c r="R294" s="6" t="s">
        <v>31981</v>
      </c>
      <c r="S294" s="6" t="s">
        <v>31971</v>
      </c>
      <c r="T294" s="6" t="s">
        <v>32003</v>
      </c>
      <c r="U294" s="6" t="s">
        <v>31970</v>
      </c>
      <c r="V294" s="6" t="s">
        <v>32048</v>
      </c>
    </row>
    <row r="295" spans="1:22">
      <c r="A295" s="7" t="s">
        <v>15</v>
      </c>
      <c r="B295" s="7" t="s">
        <v>242</v>
      </c>
      <c r="C295" s="24" t="s">
        <v>32814</v>
      </c>
      <c r="D295" s="24" t="s">
        <v>32815</v>
      </c>
      <c r="E295" s="7" t="s">
        <v>329</v>
      </c>
      <c r="F295" s="7" t="s">
        <v>10948</v>
      </c>
      <c r="G295" s="7" t="s">
        <v>21950</v>
      </c>
      <c r="H295" s="16">
        <v>7.09</v>
      </c>
      <c r="I295" s="16">
        <v>6.6899999999999995</v>
      </c>
      <c r="J295" s="26">
        <f t="shared" si="37"/>
        <v>3.4787999999999997</v>
      </c>
      <c r="K295" s="28">
        <v>2.7830399999999997</v>
      </c>
      <c r="L295" s="29">
        <f t="shared" si="38"/>
        <v>3.4787999999999997</v>
      </c>
      <c r="M295" s="28">
        <f t="shared" si="40"/>
        <v>2.7830399999999997</v>
      </c>
      <c r="N295" s="29">
        <f t="shared" si="41"/>
        <v>3.4787999999999997</v>
      </c>
      <c r="Q295" s="7" t="s">
        <v>31974</v>
      </c>
      <c r="R295" s="7" t="s">
        <v>31981</v>
      </c>
      <c r="S295" s="7" t="s">
        <v>31971</v>
      </c>
      <c r="T295" s="7" t="s">
        <v>32003</v>
      </c>
      <c r="U295" s="7" t="s">
        <v>31970</v>
      </c>
      <c r="V295" s="7" t="s">
        <v>32048</v>
      </c>
    </row>
    <row r="296" spans="1:22">
      <c r="A296" s="6" t="s">
        <v>15</v>
      </c>
      <c r="B296" s="6" t="s">
        <v>242</v>
      </c>
      <c r="C296" s="24" t="s">
        <v>32816</v>
      </c>
      <c r="D296" s="24" t="s">
        <v>32817</v>
      </c>
      <c r="E296" s="6" t="s">
        <v>330</v>
      </c>
      <c r="F296" s="6" t="s">
        <v>10949</v>
      </c>
      <c r="G296" s="6" t="s">
        <v>21951</v>
      </c>
      <c r="H296" s="16">
        <v>7.09</v>
      </c>
      <c r="I296" s="16">
        <v>6.6899999999999995</v>
      </c>
      <c r="J296" s="26">
        <f t="shared" si="37"/>
        <v>3.4787999999999997</v>
      </c>
      <c r="K296" s="28">
        <v>2.7830399999999997</v>
      </c>
      <c r="L296" s="29">
        <f t="shared" si="38"/>
        <v>3.4787999999999997</v>
      </c>
      <c r="M296" s="28">
        <f t="shared" si="40"/>
        <v>2.7830399999999997</v>
      </c>
      <c r="N296" s="29">
        <f t="shared" si="41"/>
        <v>3.4787999999999997</v>
      </c>
      <c r="Q296" s="6" t="s">
        <v>31974</v>
      </c>
      <c r="R296" s="6" t="s">
        <v>31981</v>
      </c>
      <c r="S296" s="6" t="s">
        <v>31971</v>
      </c>
      <c r="T296" s="6" t="s">
        <v>32003</v>
      </c>
      <c r="U296" s="6" t="s">
        <v>31970</v>
      </c>
      <c r="V296" s="6" t="s">
        <v>32048</v>
      </c>
    </row>
    <row r="297" spans="1:22">
      <c r="A297" s="7" t="s">
        <v>15</v>
      </c>
      <c r="B297" s="7" t="s">
        <v>242</v>
      </c>
      <c r="C297" s="24" t="s">
        <v>32818</v>
      </c>
      <c r="D297" s="24" t="s">
        <v>32819</v>
      </c>
      <c r="E297" s="7" t="s">
        <v>331</v>
      </c>
      <c r="F297" s="7" t="s">
        <v>10950</v>
      </c>
      <c r="G297" s="7" t="s">
        <v>21952</v>
      </c>
      <c r="H297" s="16">
        <v>10.52</v>
      </c>
      <c r="I297" s="16">
        <v>9.86</v>
      </c>
      <c r="J297" s="26">
        <f t="shared" si="37"/>
        <v>5.1272000000000002</v>
      </c>
      <c r="K297" s="28">
        <v>4.1017600000000005</v>
      </c>
      <c r="L297" s="29">
        <f t="shared" si="38"/>
        <v>5.1272000000000002</v>
      </c>
      <c r="M297" s="28">
        <f t="shared" si="40"/>
        <v>4.1017600000000005</v>
      </c>
      <c r="N297" s="29">
        <f t="shared" si="41"/>
        <v>5.1272000000000002</v>
      </c>
      <c r="Q297" s="7" t="s">
        <v>31974</v>
      </c>
      <c r="R297" s="7" t="s">
        <v>31981</v>
      </c>
      <c r="S297" s="7" t="s">
        <v>31971</v>
      </c>
      <c r="T297" s="7" t="s">
        <v>32003</v>
      </c>
      <c r="U297" s="7" t="s">
        <v>31970</v>
      </c>
      <c r="V297" s="7" t="s">
        <v>32048</v>
      </c>
    </row>
    <row r="298" spans="1:22">
      <c r="A298" s="7" t="s">
        <v>15</v>
      </c>
      <c r="B298" s="7" t="s">
        <v>242</v>
      </c>
      <c r="C298" s="24" t="s">
        <v>32820</v>
      </c>
      <c r="D298" s="24" t="s">
        <v>32821</v>
      </c>
      <c r="E298" s="7" t="s">
        <v>332</v>
      </c>
      <c r="F298" s="7" t="s">
        <v>10951</v>
      </c>
      <c r="G298" s="7" t="s">
        <v>21953</v>
      </c>
      <c r="H298" s="16">
        <v>8.0299999999999994</v>
      </c>
      <c r="I298" s="16">
        <v>7.51</v>
      </c>
      <c r="J298" s="26">
        <f t="shared" si="37"/>
        <v>3.9052000000000002</v>
      </c>
      <c r="K298" s="28">
        <v>3.1241600000000003</v>
      </c>
      <c r="L298" s="29">
        <f t="shared" si="38"/>
        <v>3.9052000000000002</v>
      </c>
      <c r="M298" s="28">
        <f t="shared" si="40"/>
        <v>3.1241600000000003</v>
      </c>
      <c r="N298" s="29">
        <f t="shared" si="41"/>
        <v>3.9052000000000002</v>
      </c>
      <c r="Q298" s="7" t="s">
        <v>31974</v>
      </c>
      <c r="R298" s="7" t="s">
        <v>31981</v>
      </c>
      <c r="S298" s="7" t="s">
        <v>31971</v>
      </c>
      <c r="T298" s="7" t="s">
        <v>32003</v>
      </c>
      <c r="U298" s="7" t="s">
        <v>31970</v>
      </c>
      <c r="V298" s="7" t="s">
        <v>32048</v>
      </c>
    </row>
    <row r="299" spans="1:22">
      <c r="A299" s="7" t="s">
        <v>15</v>
      </c>
      <c r="B299" s="7" t="s">
        <v>242</v>
      </c>
      <c r="C299" s="24" t="s">
        <v>32822</v>
      </c>
      <c r="D299" s="24" t="s">
        <v>32823</v>
      </c>
      <c r="E299" s="7" t="s">
        <v>333</v>
      </c>
      <c r="F299" s="7" t="s">
        <v>10952</v>
      </c>
      <c r="G299" s="7" t="s">
        <v>21954</v>
      </c>
      <c r="H299" s="16">
        <v>8.0299999999999994</v>
      </c>
      <c r="I299" s="16">
        <v>7.51</v>
      </c>
      <c r="J299" s="26">
        <f t="shared" si="37"/>
        <v>3.9052000000000002</v>
      </c>
      <c r="K299" s="28">
        <v>3.1241600000000003</v>
      </c>
      <c r="L299" s="29">
        <f t="shared" si="38"/>
        <v>3.9052000000000002</v>
      </c>
      <c r="M299" s="28">
        <f t="shared" si="40"/>
        <v>3.1241600000000003</v>
      </c>
      <c r="N299" s="29">
        <f t="shared" si="41"/>
        <v>3.9052000000000002</v>
      </c>
      <c r="Q299" s="7" t="s">
        <v>31974</v>
      </c>
      <c r="R299" s="7" t="s">
        <v>31981</v>
      </c>
      <c r="S299" s="7" t="s">
        <v>31971</v>
      </c>
      <c r="T299" s="7" t="s">
        <v>32003</v>
      </c>
      <c r="U299" s="7" t="s">
        <v>31970</v>
      </c>
      <c r="V299" s="7" t="s">
        <v>32048</v>
      </c>
    </row>
    <row r="300" spans="1:22">
      <c r="A300" s="6" t="s">
        <v>15</v>
      </c>
      <c r="B300" s="6" t="s">
        <v>242</v>
      </c>
      <c r="C300" s="24" t="s">
        <v>32824</v>
      </c>
      <c r="D300" s="24" t="s">
        <v>32825</v>
      </c>
      <c r="E300" s="6" t="s">
        <v>334</v>
      </c>
      <c r="F300" s="6" t="s">
        <v>10953</v>
      </c>
      <c r="G300" s="6" t="s">
        <v>21955</v>
      </c>
      <c r="H300" s="16">
        <v>8.0299999999999994</v>
      </c>
      <c r="I300" s="16">
        <v>7.51</v>
      </c>
      <c r="J300" s="26">
        <f t="shared" si="37"/>
        <v>3.9052000000000002</v>
      </c>
      <c r="K300" s="28">
        <v>3.1241600000000003</v>
      </c>
      <c r="L300" s="29">
        <f t="shared" si="38"/>
        <v>3.9052000000000002</v>
      </c>
      <c r="M300" s="28">
        <f t="shared" si="40"/>
        <v>3.1241600000000003</v>
      </c>
      <c r="N300" s="29">
        <f t="shared" si="41"/>
        <v>3.9052000000000002</v>
      </c>
      <c r="Q300" s="6" t="s">
        <v>31974</v>
      </c>
      <c r="R300" s="6" t="s">
        <v>31981</v>
      </c>
      <c r="S300" s="6" t="s">
        <v>31971</v>
      </c>
      <c r="T300" s="6" t="s">
        <v>32003</v>
      </c>
      <c r="U300" s="6" t="s">
        <v>31970</v>
      </c>
      <c r="V300" s="6" t="s">
        <v>32048</v>
      </c>
    </row>
    <row r="301" spans="1:22">
      <c r="A301" s="7" t="s">
        <v>15</v>
      </c>
      <c r="B301" s="7" t="s">
        <v>242</v>
      </c>
      <c r="C301" s="24" t="s">
        <v>32826</v>
      </c>
      <c r="D301" s="24" t="s">
        <v>32827</v>
      </c>
      <c r="E301" s="7" t="s">
        <v>335</v>
      </c>
      <c r="F301" s="7" t="s">
        <v>10954</v>
      </c>
      <c r="G301" s="7" t="s">
        <v>21956</v>
      </c>
      <c r="H301" s="16">
        <v>14.01</v>
      </c>
      <c r="I301" s="16">
        <v>12.629999999999999</v>
      </c>
      <c r="J301" s="26">
        <f t="shared" si="37"/>
        <v>6.5675999999999997</v>
      </c>
      <c r="K301" s="28">
        <v>5.2540800000000001</v>
      </c>
      <c r="L301" s="29">
        <f t="shared" si="38"/>
        <v>6.5675999999999997</v>
      </c>
      <c r="M301" s="28">
        <f t="shared" si="40"/>
        <v>5.2540800000000001</v>
      </c>
      <c r="N301" s="29">
        <f t="shared" si="41"/>
        <v>6.5675999999999997</v>
      </c>
      <c r="Q301" s="7" t="s">
        <v>31974</v>
      </c>
      <c r="R301" s="7" t="s">
        <v>31981</v>
      </c>
      <c r="S301" s="7" t="s">
        <v>31971</v>
      </c>
      <c r="T301" s="7" t="s">
        <v>32003</v>
      </c>
      <c r="U301" s="7" t="s">
        <v>31970</v>
      </c>
      <c r="V301" s="7" t="s">
        <v>32048</v>
      </c>
    </row>
    <row r="302" spans="1:22">
      <c r="A302" s="6" t="s">
        <v>15</v>
      </c>
      <c r="B302" s="6" t="s">
        <v>242</v>
      </c>
      <c r="C302" s="24" t="s">
        <v>32828</v>
      </c>
      <c r="D302" s="24" t="s">
        <v>32829</v>
      </c>
      <c r="E302" s="6" t="s">
        <v>336</v>
      </c>
      <c r="F302" s="6" t="s">
        <v>10955</v>
      </c>
      <c r="G302" s="6" t="s">
        <v>21957</v>
      </c>
      <c r="H302" s="16">
        <v>14.01</v>
      </c>
      <c r="I302" s="16">
        <v>12.629999999999999</v>
      </c>
      <c r="J302" s="26">
        <f t="shared" si="37"/>
        <v>6.5675999999999997</v>
      </c>
      <c r="K302" s="28">
        <v>5.2540800000000001</v>
      </c>
      <c r="L302" s="29">
        <f t="shared" si="38"/>
        <v>6.5675999999999997</v>
      </c>
      <c r="M302" s="28">
        <f t="shared" si="40"/>
        <v>5.2540800000000001</v>
      </c>
      <c r="N302" s="29">
        <f t="shared" si="41"/>
        <v>6.5675999999999997</v>
      </c>
      <c r="Q302" s="6" t="s">
        <v>31974</v>
      </c>
      <c r="R302" s="6" t="s">
        <v>31981</v>
      </c>
      <c r="S302" s="6" t="s">
        <v>31971</v>
      </c>
      <c r="T302" s="6" t="s">
        <v>32003</v>
      </c>
      <c r="U302" s="6" t="s">
        <v>31970</v>
      </c>
      <c r="V302" s="6" t="s">
        <v>32048</v>
      </c>
    </row>
    <row r="303" spans="1:22">
      <c r="A303" s="7" t="s">
        <v>15</v>
      </c>
      <c r="B303" s="7" t="s">
        <v>242</v>
      </c>
      <c r="C303" s="24" t="s">
        <v>32830</v>
      </c>
      <c r="D303" s="24" t="s">
        <v>32831</v>
      </c>
      <c r="E303" s="7" t="s">
        <v>337</v>
      </c>
      <c r="F303" s="7" t="s">
        <v>10956</v>
      </c>
      <c r="G303" s="7" t="s">
        <v>21958</v>
      </c>
      <c r="H303" s="16">
        <v>5.9399999999999995</v>
      </c>
      <c r="I303" s="16">
        <v>5.09</v>
      </c>
      <c r="J303" s="26">
        <f t="shared" si="37"/>
        <v>2.6467999999999998</v>
      </c>
      <c r="K303" s="28">
        <v>2.1174399999999998</v>
      </c>
      <c r="L303" s="29">
        <f t="shared" si="38"/>
        <v>2.6467999999999994</v>
      </c>
      <c r="M303" s="28">
        <f t="shared" si="40"/>
        <v>2.1174399999999998</v>
      </c>
      <c r="N303" s="29">
        <f t="shared" si="41"/>
        <v>2.6467999999999994</v>
      </c>
      <c r="Q303" s="7" t="s">
        <v>31974</v>
      </c>
      <c r="R303" s="7" t="s">
        <v>31981</v>
      </c>
      <c r="S303" s="7" t="s">
        <v>31971</v>
      </c>
      <c r="T303" s="7" t="s">
        <v>32003</v>
      </c>
      <c r="U303" s="7" t="s">
        <v>31970</v>
      </c>
      <c r="V303" s="7" t="s">
        <v>32048</v>
      </c>
    </row>
    <row r="304" spans="1:22">
      <c r="A304" s="6" t="s">
        <v>15</v>
      </c>
      <c r="B304" s="6" t="s">
        <v>242</v>
      </c>
      <c r="C304" s="24" t="s">
        <v>32832</v>
      </c>
      <c r="D304" s="24" t="s">
        <v>32833</v>
      </c>
      <c r="E304" s="6" t="s">
        <v>338</v>
      </c>
      <c r="F304" s="6" t="s">
        <v>10957</v>
      </c>
      <c r="G304" s="6" t="s">
        <v>21959</v>
      </c>
      <c r="H304" s="16">
        <v>5.9399999999999995</v>
      </c>
      <c r="I304" s="16">
        <v>5.09</v>
      </c>
      <c r="J304" s="26">
        <f t="shared" si="37"/>
        <v>2.6467999999999998</v>
      </c>
      <c r="K304" s="28">
        <v>2.1174399999999998</v>
      </c>
      <c r="L304" s="29">
        <f t="shared" si="38"/>
        <v>2.6467999999999994</v>
      </c>
      <c r="M304" s="28">
        <f t="shared" si="40"/>
        <v>2.1174399999999998</v>
      </c>
      <c r="N304" s="29">
        <f t="shared" si="41"/>
        <v>2.6467999999999994</v>
      </c>
      <c r="Q304" s="6" t="s">
        <v>31974</v>
      </c>
      <c r="R304" s="6" t="s">
        <v>31981</v>
      </c>
      <c r="S304" s="6" t="s">
        <v>31971</v>
      </c>
      <c r="T304" s="6" t="s">
        <v>32003</v>
      </c>
      <c r="U304" s="6" t="s">
        <v>31970</v>
      </c>
      <c r="V304" s="6" t="s">
        <v>32048</v>
      </c>
    </row>
    <row r="305" spans="1:22">
      <c r="A305" s="7" t="s">
        <v>15</v>
      </c>
      <c r="B305" s="7" t="s">
        <v>242</v>
      </c>
      <c r="C305" s="24" t="s">
        <v>32834</v>
      </c>
      <c r="D305" s="24" t="s">
        <v>32835</v>
      </c>
      <c r="E305" s="7" t="s">
        <v>339</v>
      </c>
      <c r="F305" s="7" t="s">
        <v>10958</v>
      </c>
      <c r="G305" s="7" t="s">
        <v>21960</v>
      </c>
      <c r="H305" s="16">
        <v>11.879999999999999</v>
      </c>
      <c r="I305" s="16">
        <v>10.09</v>
      </c>
      <c r="J305" s="26">
        <f t="shared" si="37"/>
        <v>5.2468000000000004</v>
      </c>
      <c r="K305" s="28">
        <v>4.1974400000000003</v>
      </c>
      <c r="L305" s="29">
        <f t="shared" si="38"/>
        <v>5.2468000000000004</v>
      </c>
      <c r="M305" s="28">
        <f t="shared" si="40"/>
        <v>4.1974400000000003</v>
      </c>
      <c r="N305" s="29">
        <f t="shared" si="41"/>
        <v>5.2468000000000004</v>
      </c>
      <c r="Q305" s="7" t="s">
        <v>31974</v>
      </c>
      <c r="R305" s="7" t="s">
        <v>31981</v>
      </c>
      <c r="S305" s="7" t="s">
        <v>31971</v>
      </c>
      <c r="T305" s="7" t="s">
        <v>32003</v>
      </c>
      <c r="U305" s="7" t="s">
        <v>31970</v>
      </c>
      <c r="V305" s="7" t="s">
        <v>32048</v>
      </c>
    </row>
    <row r="306" spans="1:22">
      <c r="A306" s="6" t="s">
        <v>15</v>
      </c>
      <c r="B306" s="6" t="s">
        <v>242</v>
      </c>
      <c r="C306" s="24" t="s">
        <v>32836</v>
      </c>
      <c r="D306" s="24" t="s">
        <v>32837</v>
      </c>
      <c r="E306" s="6" t="s">
        <v>340</v>
      </c>
      <c r="F306" s="6" t="s">
        <v>10959</v>
      </c>
      <c r="G306" s="6" t="s">
        <v>21961</v>
      </c>
      <c r="H306" s="16">
        <v>11.879999999999999</v>
      </c>
      <c r="I306" s="16">
        <v>10.09</v>
      </c>
      <c r="J306" s="26">
        <f t="shared" si="37"/>
        <v>5.2468000000000004</v>
      </c>
      <c r="K306" s="28">
        <v>4.1974400000000003</v>
      </c>
      <c r="L306" s="29">
        <f t="shared" si="38"/>
        <v>5.2468000000000004</v>
      </c>
      <c r="M306" s="28">
        <f t="shared" si="40"/>
        <v>4.1974400000000003</v>
      </c>
      <c r="N306" s="29">
        <f t="shared" si="41"/>
        <v>5.2468000000000004</v>
      </c>
      <c r="Q306" s="6" t="s">
        <v>31974</v>
      </c>
      <c r="R306" s="6" t="s">
        <v>31981</v>
      </c>
      <c r="S306" s="6" t="s">
        <v>31971</v>
      </c>
      <c r="T306" s="6" t="s">
        <v>32003</v>
      </c>
      <c r="U306" s="6" t="s">
        <v>31970</v>
      </c>
      <c r="V306" s="6" t="s">
        <v>32048</v>
      </c>
    </row>
    <row r="307" spans="1:22">
      <c r="A307" s="7" t="s">
        <v>15</v>
      </c>
      <c r="B307" s="7" t="s">
        <v>242</v>
      </c>
      <c r="C307" s="24" t="s">
        <v>32838</v>
      </c>
      <c r="D307" s="24" t="s">
        <v>32839</v>
      </c>
      <c r="E307" s="7" t="s">
        <v>341</v>
      </c>
      <c r="F307" s="7" t="s">
        <v>10960</v>
      </c>
      <c r="G307" s="7" t="s">
        <v>21962</v>
      </c>
      <c r="H307" s="16">
        <v>16.350000000000001</v>
      </c>
      <c r="I307" s="16">
        <v>15.01</v>
      </c>
      <c r="J307" s="26">
        <f t="shared" si="37"/>
        <v>7.8052000000000001</v>
      </c>
      <c r="K307" s="28">
        <v>6.2441599999999999</v>
      </c>
      <c r="L307" s="29">
        <f t="shared" ref="L307:L315" si="42">+K307/0.75</f>
        <v>8.325546666666666</v>
      </c>
      <c r="M307" s="28">
        <f t="shared" si="40"/>
        <v>6.2441599999999999</v>
      </c>
      <c r="N307" s="29">
        <f t="shared" si="41"/>
        <v>8.325546666666666</v>
      </c>
      <c r="Q307" s="7" t="s">
        <v>31974</v>
      </c>
      <c r="R307" s="7" t="s">
        <v>31981</v>
      </c>
      <c r="S307" s="7" t="s">
        <v>31971</v>
      </c>
      <c r="T307" s="7" t="s">
        <v>32003</v>
      </c>
      <c r="U307" s="7" t="s">
        <v>31876</v>
      </c>
      <c r="V307" s="7" t="s">
        <v>32046</v>
      </c>
    </row>
    <row r="308" spans="1:22">
      <c r="A308" s="7" t="s">
        <v>15</v>
      </c>
      <c r="B308" s="7" t="s">
        <v>242</v>
      </c>
      <c r="C308" s="24" t="s">
        <v>32840</v>
      </c>
      <c r="D308" s="24" t="s">
        <v>32841</v>
      </c>
      <c r="E308" s="7" t="s">
        <v>342</v>
      </c>
      <c r="F308" s="7" t="s">
        <v>10961</v>
      </c>
      <c r="G308" s="7" t="s">
        <v>21963</v>
      </c>
      <c r="H308" s="16">
        <v>12.34</v>
      </c>
      <c r="I308" s="16">
        <v>11.41</v>
      </c>
      <c r="J308" s="26">
        <f t="shared" si="37"/>
        <v>5.9332000000000003</v>
      </c>
      <c r="K308" s="28">
        <v>4.7465600000000006</v>
      </c>
      <c r="L308" s="29">
        <f t="shared" si="42"/>
        <v>6.3287466666666674</v>
      </c>
      <c r="M308" s="28">
        <f t="shared" si="40"/>
        <v>4.7465600000000006</v>
      </c>
      <c r="N308" s="29">
        <f t="shared" si="41"/>
        <v>6.3287466666666674</v>
      </c>
      <c r="Q308" s="7" t="s">
        <v>31974</v>
      </c>
      <c r="R308" s="7" t="s">
        <v>31981</v>
      </c>
      <c r="S308" s="7" t="s">
        <v>31971</v>
      </c>
      <c r="T308" s="7" t="s">
        <v>32003</v>
      </c>
      <c r="U308" s="7" t="s">
        <v>31876</v>
      </c>
      <c r="V308" s="7" t="s">
        <v>32046</v>
      </c>
    </row>
    <row r="309" spans="1:22">
      <c r="A309" s="6" t="s">
        <v>15</v>
      </c>
      <c r="B309" s="6" t="s">
        <v>242</v>
      </c>
      <c r="C309" s="24" t="s">
        <v>32842</v>
      </c>
      <c r="D309" s="24" t="s">
        <v>32843</v>
      </c>
      <c r="E309" s="6" t="s">
        <v>343</v>
      </c>
      <c r="F309" s="6" t="s">
        <v>10962</v>
      </c>
      <c r="G309" s="6" t="s">
        <v>21964</v>
      </c>
      <c r="H309" s="16">
        <v>12.34</v>
      </c>
      <c r="I309" s="16">
        <v>11.41</v>
      </c>
      <c r="J309" s="26">
        <f t="shared" si="37"/>
        <v>5.9332000000000003</v>
      </c>
      <c r="K309" s="28">
        <v>4.7465600000000006</v>
      </c>
      <c r="L309" s="29">
        <f t="shared" si="42"/>
        <v>6.3287466666666674</v>
      </c>
      <c r="M309" s="28">
        <f t="shared" si="40"/>
        <v>4.7465600000000006</v>
      </c>
      <c r="N309" s="29">
        <f t="shared" si="41"/>
        <v>6.3287466666666674</v>
      </c>
      <c r="Q309" s="6" t="s">
        <v>31974</v>
      </c>
      <c r="R309" s="6" t="s">
        <v>31981</v>
      </c>
      <c r="S309" s="6" t="s">
        <v>31971</v>
      </c>
      <c r="T309" s="6" t="s">
        <v>32003</v>
      </c>
      <c r="U309" s="6" t="s">
        <v>31876</v>
      </c>
      <c r="V309" s="6" t="s">
        <v>32046</v>
      </c>
    </row>
    <row r="310" spans="1:22">
      <c r="A310" s="7" t="s">
        <v>15</v>
      </c>
      <c r="B310" s="7" t="s">
        <v>242</v>
      </c>
      <c r="C310" s="24" t="s">
        <v>32844</v>
      </c>
      <c r="D310" s="24" t="s">
        <v>32845</v>
      </c>
      <c r="E310" s="7" t="s">
        <v>344</v>
      </c>
      <c r="F310" s="7" t="s">
        <v>10963</v>
      </c>
      <c r="G310" s="7" t="s">
        <v>21965</v>
      </c>
      <c r="H310" s="16">
        <v>17.180000000000003</v>
      </c>
      <c r="I310" s="16">
        <v>15.86</v>
      </c>
      <c r="J310" s="26">
        <f t="shared" si="37"/>
        <v>8.2471999999999994</v>
      </c>
      <c r="K310" s="28">
        <v>6.5977599999999992</v>
      </c>
      <c r="L310" s="29">
        <f t="shared" si="42"/>
        <v>8.7970133333333322</v>
      </c>
      <c r="M310" s="28">
        <f t="shared" si="40"/>
        <v>6.5977599999999992</v>
      </c>
      <c r="N310" s="29">
        <f t="shared" si="41"/>
        <v>8.7970133333333322</v>
      </c>
      <c r="Q310" s="7" t="s">
        <v>31974</v>
      </c>
      <c r="R310" s="7" t="s">
        <v>31981</v>
      </c>
      <c r="S310" s="7" t="s">
        <v>31971</v>
      </c>
      <c r="T310" s="7" t="s">
        <v>32003</v>
      </c>
      <c r="U310" s="7" t="s">
        <v>31876</v>
      </c>
      <c r="V310" s="7" t="s">
        <v>32046</v>
      </c>
    </row>
    <row r="311" spans="1:22">
      <c r="A311" s="7" t="s">
        <v>15</v>
      </c>
      <c r="B311" s="7" t="s">
        <v>242</v>
      </c>
      <c r="C311" s="24" t="s">
        <v>32846</v>
      </c>
      <c r="D311" s="24" t="s">
        <v>32847</v>
      </c>
      <c r="E311" s="7" t="s">
        <v>345</v>
      </c>
      <c r="F311" s="7" t="s">
        <v>10964</v>
      </c>
      <c r="G311" s="7" t="s">
        <v>21966</v>
      </c>
      <c r="H311" s="16">
        <v>12.97</v>
      </c>
      <c r="I311" s="16">
        <v>11.95</v>
      </c>
      <c r="J311" s="26">
        <f t="shared" si="37"/>
        <v>6.2139999999999995</v>
      </c>
      <c r="K311" s="28">
        <v>4.9711999999999996</v>
      </c>
      <c r="L311" s="29">
        <f t="shared" si="42"/>
        <v>6.6282666666666659</v>
      </c>
      <c r="M311" s="28">
        <f t="shared" si="40"/>
        <v>4.9711999999999996</v>
      </c>
      <c r="N311" s="29">
        <f t="shared" si="41"/>
        <v>6.6282666666666659</v>
      </c>
      <c r="Q311" s="7" t="s">
        <v>31974</v>
      </c>
      <c r="R311" s="7" t="s">
        <v>31981</v>
      </c>
      <c r="S311" s="7" t="s">
        <v>31971</v>
      </c>
      <c r="T311" s="7" t="s">
        <v>32003</v>
      </c>
      <c r="U311" s="7" t="s">
        <v>31876</v>
      </c>
      <c r="V311" s="7" t="s">
        <v>32046</v>
      </c>
    </row>
    <row r="312" spans="1:22">
      <c r="A312" s="6" t="s">
        <v>15</v>
      </c>
      <c r="B312" s="6" t="s">
        <v>242</v>
      </c>
      <c r="C312" s="24" t="s">
        <v>32848</v>
      </c>
      <c r="D312" s="24" t="s">
        <v>32849</v>
      </c>
      <c r="E312" s="6" t="s">
        <v>346</v>
      </c>
      <c r="F312" s="6" t="s">
        <v>10965</v>
      </c>
      <c r="G312" s="6" t="s">
        <v>21967</v>
      </c>
      <c r="H312" s="16">
        <v>12.97</v>
      </c>
      <c r="I312" s="16">
        <v>11.95</v>
      </c>
      <c r="J312" s="26">
        <f t="shared" si="37"/>
        <v>6.2139999999999995</v>
      </c>
      <c r="K312" s="28">
        <v>4.9711999999999996</v>
      </c>
      <c r="L312" s="29">
        <f t="shared" si="42"/>
        <v>6.6282666666666659</v>
      </c>
      <c r="M312" s="28">
        <f t="shared" si="40"/>
        <v>4.9711999999999996</v>
      </c>
      <c r="N312" s="29">
        <f t="shared" si="41"/>
        <v>6.6282666666666659</v>
      </c>
      <c r="Q312" s="6" t="s">
        <v>31974</v>
      </c>
      <c r="R312" s="6" t="s">
        <v>31981</v>
      </c>
      <c r="S312" s="6" t="s">
        <v>31971</v>
      </c>
      <c r="T312" s="6" t="s">
        <v>32003</v>
      </c>
      <c r="U312" s="6" t="s">
        <v>31876</v>
      </c>
      <c r="V312" s="6" t="s">
        <v>32046</v>
      </c>
    </row>
    <row r="313" spans="1:22">
      <c r="A313" s="4" t="s">
        <v>15</v>
      </c>
      <c r="B313" s="4" t="s">
        <v>242</v>
      </c>
      <c r="C313" s="24" t="s">
        <v>32850</v>
      </c>
      <c r="D313" s="24" t="s">
        <v>32851</v>
      </c>
      <c r="E313" s="4" t="s">
        <v>347</v>
      </c>
      <c r="F313" s="4" t="s">
        <v>10966</v>
      </c>
      <c r="G313" s="4" t="s">
        <v>21968</v>
      </c>
      <c r="H313" s="15">
        <v>11.44</v>
      </c>
      <c r="I313" s="15">
        <v>10.49</v>
      </c>
      <c r="J313" s="26">
        <f t="shared" si="37"/>
        <v>5.4548000000000005</v>
      </c>
      <c r="K313" s="28">
        <v>4.3638400000000006</v>
      </c>
      <c r="L313" s="29">
        <f t="shared" si="42"/>
        <v>5.8184533333333341</v>
      </c>
      <c r="M313" s="28">
        <f t="shared" si="40"/>
        <v>4.3638400000000006</v>
      </c>
      <c r="N313" s="29">
        <f t="shared" si="41"/>
        <v>5.8184533333333341</v>
      </c>
      <c r="Q313" s="4" t="s">
        <v>31974</v>
      </c>
      <c r="R313" s="4" t="s">
        <v>31981</v>
      </c>
      <c r="S313" s="4" t="s">
        <v>31971</v>
      </c>
      <c r="T313" s="4" t="s">
        <v>32003</v>
      </c>
      <c r="U313" s="4" t="s">
        <v>31876</v>
      </c>
      <c r="V313" s="4" t="s">
        <v>32046</v>
      </c>
    </row>
    <row r="314" spans="1:22">
      <c r="A314" s="7" t="s">
        <v>15</v>
      </c>
      <c r="B314" s="7" t="s">
        <v>242</v>
      </c>
      <c r="C314" s="24" t="s">
        <v>32852</v>
      </c>
      <c r="D314" s="24" t="s">
        <v>32853</v>
      </c>
      <c r="E314" s="7" t="s">
        <v>348</v>
      </c>
      <c r="F314" s="7" t="s">
        <v>10967</v>
      </c>
      <c r="G314" s="7" t="s">
        <v>21969</v>
      </c>
      <c r="H314" s="16">
        <v>13.959999999999999</v>
      </c>
      <c r="I314" s="16">
        <v>12.83</v>
      </c>
      <c r="J314" s="26">
        <f t="shared" si="37"/>
        <v>6.6716000000000006</v>
      </c>
      <c r="K314" s="28">
        <v>5.3372800000000007</v>
      </c>
      <c r="L314" s="29">
        <f t="shared" si="42"/>
        <v>7.1163733333333345</v>
      </c>
      <c r="M314" s="28">
        <f t="shared" si="40"/>
        <v>5.3372800000000007</v>
      </c>
      <c r="N314" s="29">
        <f t="shared" si="41"/>
        <v>7.1163733333333345</v>
      </c>
      <c r="Q314" s="7" t="s">
        <v>31974</v>
      </c>
      <c r="R314" s="7" t="s">
        <v>31981</v>
      </c>
      <c r="S314" s="7" t="s">
        <v>31971</v>
      </c>
      <c r="T314" s="7" t="s">
        <v>32003</v>
      </c>
      <c r="U314" s="7" t="s">
        <v>31876</v>
      </c>
      <c r="V314" s="7" t="s">
        <v>32046</v>
      </c>
    </row>
    <row r="315" spans="1:22">
      <c r="A315" s="6" t="s">
        <v>15</v>
      </c>
      <c r="B315" s="6" t="s">
        <v>242</v>
      </c>
      <c r="C315" s="24" t="s">
        <v>32854</v>
      </c>
      <c r="D315" s="24" t="s">
        <v>32855</v>
      </c>
      <c r="E315" s="6" t="s">
        <v>349</v>
      </c>
      <c r="F315" s="6" t="s">
        <v>10968</v>
      </c>
      <c r="G315" s="6" t="s">
        <v>21970</v>
      </c>
      <c r="H315" s="16">
        <v>13.959999999999999</v>
      </c>
      <c r="I315" s="16">
        <v>12.83</v>
      </c>
      <c r="J315" s="26">
        <f t="shared" si="37"/>
        <v>6.6716000000000006</v>
      </c>
      <c r="K315" s="28">
        <v>5.3372800000000007</v>
      </c>
      <c r="L315" s="29">
        <f t="shared" si="42"/>
        <v>7.1163733333333345</v>
      </c>
      <c r="M315" s="28">
        <f t="shared" si="40"/>
        <v>5.3372800000000007</v>
      </c>
      <c r="N315" s="29">
        <f t="shared" si="41"/>
        <v>7.1163733333333345</v>
      </c>
      <c r="Q315" s="6" t="s">
        <v>31974</v>
      </c>
      <c r="R315" s="6" t="s">
        <v>31981</v>
      </c>
      <c r="S315" s="6" t="s">
        <v>31971</v>
      </c>
      <c r="T315" s="6" t="s">
        <v>32003</v>
      </c>
      <c r="U315" s="6" t="s">
        <v>31876</v>
      </c>
      <c r="V315" s="6" t="s">
        <v>32046</v>
      </c>
    </row>
    <row r="316" spans="1:22">
      <c r="A316" s="7" t="s">
        <v>15</v>
      </c>
      <c r="B316" s="7" t="s">
        <v>242</v>
      </c>
      <c r="C316" s="24" t="s">
        <v>32856</v>
      </c>
      <c r="D316" s="24" t="s">
        <v>32857</v>
      </c>
      <c r="E316" s="7" t="s">
        <v>350</v>
      </c>
      <c r="F316" s="7" t="s">
        <v>10969</v>
      </c>
      <c r="G316" s="7" t="s">
        <v>21971</v>
      </c>
      <c r="H316" s="16">
        <v>10.49</v>
      </c>
      <c r="I316" s="16">
        <v>9.7999999999999989</v>
      </c>
      <c r="J316" s="26">
        <f t="shared" si="37"/>
        <v>5.0959999999999992</v>
      </c>
      <c r="K316" s="28">
        <v>4.0767999999999995</v>
      </c>
      <c r="L316" s="29">
        <f t="shared" si="38"/>
        <v>5.0959999999999992</v>
      </c>
      <c r="M316" s="28">
        <f t="shared" si="40"/>
        <v>4.0767999999999995</v>
      </c>
      <c r="N316" s="29">
        <f t="shared" si="41"/>
        <v>5.0959999999999992</v>
      </c>
      <c r="Q316" s="7" t="s">
        <v>31974</v>
      </c>
      <c r="R316" s="7" t="s">
        <v>31981</v>
      </c>
      <c r="S316" s="7" t="s">
        <v>31971</v>
      </c>
      <c r="T316" s="7" t="s">
        <v>32003</v>
      </c>
      <c r="U316" s="7" t="s">
        <v>31993</v>
      </c>
      <c r="V316" s="7" t="s">
        <v>32047</v>
      </c>
    </row>
    <row r="317" spans="1:22">
      <c r="A317" s="7" t="s">
        <v>15</v>
      </c>
      <c r="B317" s="7" t="s">
        <v>242</v>
      </c>
      <c r="C317" s="24" t="s">
        <v>32858</v>
      </c>
      <c r="D317" s="24" t="s">
        <v>32859</v>
      </c>
      <c r="E317" s="7" t="s">
        <v>351</v>
      </c>
      <c r="F317" s="7" t="s">
        <v>10970</v>
      </c>
      <c r="G317" s="7" t="s">
        <v>21909</v>
      </c>
      <c r="H317" s="16">
        <v>7.65</v>
      </c>
      <c r="I317" s="16">
        <v>7.1899999999999995</v>
      </c>
      <c r="J317" s="26">
        <f t="shared" si="37"/>
        <v>3.7387999999999999</v>
      </c>
      <c r="K317" s="28">
        <v>2.9910399999999999</v>
      </c>
      <c r="L317" s="29">
        <f t="shared" si="38"/>
        <v>3.7387999999999999</v>
      </c>
      <c r="M317" s="28">
        <f t="shared" si="40"/>
        <v>2.9910399999999999</v>
      </c>
      <c r="N317" s="29">
        <f t="shared" si="41"/>
        <v>3.7387999999999999</v>
      </c>
      <c r="Q317" s="7" t="s">
        <v>31974</v>
      </c>
      <c r="R317" s="7" t="s">
        <v>31981</v>
      </c>
      <c r="S317" s="7" t="s">
        <v>31971</v>
      </c>
      <c r="T317" s="7" t="s">
        <v>32003</v>
      </c>
      <c r="U317" s="7" t="s">
        <v>31993</v>
      </c>
      <c r="V317" s="7" t="s">
        <v>32047</v>
      </c>
    </row>
    <row r="318" spans="1:22">
      <c r="A318" s="6" t="s">
        <v>15</v>
      </c>
      <c r="B318" s="6" t="s">
        <v>242</v>
      </c>
      <c r="C318" s="24" t="s">
        <v>32860</v>
      </c>
      <c r="D318" s="24" t="s">
        <v>32861</v>
      </c>
      <c r="E318" s="6" t="s">
        <v>352</v>
      </c>
      <c r="F318" s="6" t="s">
        <v>10971</v>
      </c>
      <c r="G318" s="6" t="s">
        <v>21972</v>
      </c>
      <c r="H318" s="16">
        <v>7.65</v>
      </c>
      <c r="I318" s="16">
        <v>7.1899999999999995</v>
      </c>
      <c r="J318" s="26">
        <f t="shared" si="37"/>
        <v>3.7387999999999999</v>
      </c>
      <c r="K318" s="28">
        <v>2.9910399999999999</v>
      </c>
      <c r="L318" s="29">
        <f t="shared" si="38"/>
        <v>3.7387999999999999</v>
      </c>
      <c r="M318" s="28">
        <f t="shared" si="40"/>
        <v>2.9910399999999999</v>
      </c>
      <c r="N318" s="29">
        <f t="shared" si="41"/>
        <v>3.7387999999999999</v>
      </c>
      <c r="Q318" s="6" t="s">
        <v>31974</v>
      </c>
      <c r="R318" s="6" t="s">
        <v>31981</v>
      </c>
      <c r="S318" s="6" t="s">
        <v>31971</v>
      </c>
      <c r="T318" s="6" t="s">
        <v>32003</v>
      </c>
      <c r="U318" s="6" t="s">
        <v>31993</v>
      </c>
      <c r="V318" s="6" t="s">
        <v>32047</v>
      </c>
    </row>
    <row r="319" spans="1:22">
      <c r="A319" s="7" t="s">
        <v>15</v>
      </c>
      <c r="B319" s="7" t="s">
        <v>242</v>
      </c>
      <c r="C319" s="24" t="s">
        <v>32862</v>
      </c>
      <c r="D319" s="24" t="s">
        <v>32863</v>
      </c>
      <c r="E319" s="7" t="s">
        <v>353</v>
      </c>
      <c r="F319" s="7" t="s">
        <v>10972</v>
      </c>
      <c r="G319" s="7" t="s">
        <v>21973</v>
      </c>
      <c r="H319" s="16">
        <v>10.49</v>
      </c>
      <c r="I319" s="16">
        <v>9.7999999999999989</v>
      </c>
      <c r="J319" s="26">
        <f t="shared" si="37"/>
        <v>5.0959999999999992</v>
      </c>
      <c r="K319" s="28">
        <v>4.0767999999999995</v>
      </c>
      <c r="L319" s="29">
        <f t="shared" si="38"/>
        <v>5.0959999999999992</v>
      </c>
      <c r="M319" s="28">
        <f t="shared" si="40"/>
        <v>4.0767999999999995</v>
      </c>
      <c r="N319" s="29">
        <f t="shared" si="41"/>
        <v>5.0959999999999992</v>
      </c>
      <c r="Q319" s="7" t="s">
        <v>31974</v>
      </c>
      <c r="R319" s="7" t="s">
        <v>31981</v>
      </c>
      <c r="S319" s="7" t="s">
        <v>31971</v>
      </c>
      <c r="T319" s="7" t="s">
        <v>32003</v>
      </c>
      <c r="U319" s="7" t="s">
        <v>31993</v>
      </c>
      <c r="V319" s="7" t="s">
        <v>32047</v>
      </c>
    </row>
    <row r="320" spans="1:22">
      <c r="A320" s="7" t="s">
        <v>15</v>
      </c>
      <c r="B320" s="7" t="s">
        <v>242</v>
      </c>
      <c r="C320" s="24" t="s">
        <v>32864</v>
      </c>
      <c r="D320" s="24" t="s">
        <v>32865</v>
      </c>
      <c r="E320" s="7" t="s">
        <v>354</v>
      </c>
      <c r="F320" s="7" t="s">
        <v>10973</v>
      </c>
      <c r="G320" s="7" t="s">
        <v>21912</v>
      </c>
      <c r="H320" s="16">
        <v>7.65</v>
      </c>
      <c r="I320" s="16">
        <v>7.1899999999999995</v>
      </c>
      <c r="J320" s="26">
        <f t="shared" si="37"/>
        <v>3.7387999999999999</v>
      </c>
      <c r="K320" s="28">
        <v>2.9910399999999999</v>
      </c>
      <c r="L320" s="29">
        <f t="shared" si="38"/>
        <v>3.7387999999999999</v>
      </c>
      <c r="M320" s="28">
        <f t="shared" si="40"/>
        <v>2.9910399999999999</v>
      </c>
      <c r="N320" s="29">
        <f t="shared" si="41"/>
        <v>3.7387999999999999</v>
      </c>
      <c r="Q320" s="7" t="s">
        <v>31974</v>
      </c>
      <c r="R320" s="7" t="s">
        <v>31981</v>
      </c>
      <c r="S320" s="7" t="s">
        <v>31971</v>
      </c>
      <c r="T320" s="7" t="s">
        <v>32003</v>
      </c>
      <c r="U320" s="7" t="s">
        <v>31993</v>
      </c>
      <c r="V320" s="7" t="s">
        <v>32047</v>
      </c>
    </row>
    <row r="321" spans="1:22">
      <c r="A321" s="6" t="s">
        <v>15</v>
      </c>
      <c r="B321" s="6" t="s">
        <v>242</v>
      </c>
      <c r="C321" s="24" t="s">
        <v>32866</v>
      </c>
      <c r="D321" s="24" t="s">
        <v>32867</v>
      </c>
      <c r="E321" s="6" t="s">
        <v>355</v>
      </c>
      <c r="F321" s="6" t="s">
        <v>10974</v>
      </c>
      <c r="G321" s="6" t="s">
        <v>21974</v>
      </c>
      <c r="H321" s="16">
        <v>7.65</v>
      </c>
      <c r="I321" s="16">
        <v>7.1899999999999995</v>
      </c>
      <c r="J321" s="26">
        <f t="shared" si="37"/>
        <v>3.7387999999999999</v>
      </c>
      <c r="K321" s="28">
        <v>2.9910399999999999</v>
      </c>
      <c r="L321" s="29">
        <f t="shared" si="38"/>
        <v>3.7387999999999999</v>
      </c>
      <c r="M321" s="28">
        <f t="shared" si="40"/>
        <v>2.9910399999999999</v>
      </c>
      <c r="N321" s="29">
        <f t="shared" si="41"/>
        <v>3.7387999999999999</v>
      </c>
      <c r="Q321" s="6" t="s">
        <v>31974</v>
      </c>
      <c r="R321" s="6" t="s">
        <v>31981</v>
      </c>
      <c r="S321" s="6" t="s">
        <v>31971</v>
      </c>
      <c r="T321" s="6" t="s">
        <v>32003</v>
      </c>
      <c r="U321" s="6" t="s">
        <v>31993</v>
      </c>
      <c r="V321" s="6" t="s">
        <v>32047</v>
      </c>
    </row>
    <row r="322" spans="1:22">
      <c r="A322" s="7" t="s">
        <v>15</v>
      </c>
      <c r="B322" s="7" t="s">
        <v>242</v>
      </c>
      <c r="C322" s="24" t="s">
        <v>32868</v>
      </c>
      <c r="D322" s="24" t="s">
        <v>32869</v>
      </c>
      <c r="E322" s="7" t="s">
        <v>356</v>
      </c>
      <c r="F322" s="7" t="s">
        <v>10975</v>
      </c>
      <c r="G322" s="7" t="s">
        <v>21200</v>
      </c>
      <c r="H322" s="16">
        <v>9.4700000000000006</v>
      </c>
      <c r="I322" s="16">
        <v>8.81</v>
      </c>
      <c r="J322" s="26">
        <f t="shared" si="37"/>
        <v>4.5812000000000008</v>
      </c>
      <c r="K322" s="28">
        <v>3.6649600000000007</v>
      </c>
      <c r="L322" s="29">
        <f t="shared" si="38"/>
        <v>4.5812000000000008</v>
      </c>
      <c r="M322" s="28">
        <f t="shared" si="40"/>
        <v>3.6649600000000007</v>
      </c>
      <c r="N322" s="29">
        <f t="shared" si="41"/>
        <v>4.5812000000000008</v>
      </c>
      <c r="Q322" s="7" t="s">
        <v>31974</v>
      </c>
      <c r="R322" s="7" t="s">
        <v>31981</v>
      </c>
      <c r="S322" s="7" t="s">
        <v>31971</v>
      </c>
      <c r="T322" s="7" t="s">
        <v>32003</v>
      </c>
      <c r="U322" s="7" t="s">
        <v>31993</v>
      </c>
      <c r="V322" s="7" t="s">
        <v>32047</v>
      </c>
    </row>
    <row r="323" spans="1:22">
      <c r="A323" s="7" t="s">
        <v>15</v>
      </c>
      <c r="B323" s="7" t="s">
        <v>242</v>
      </c>
      <c r="C323" s="24" t="s">
        <v>32870</v>
      </c>
      <c r="D323" s="24" t="s">
        <v>32871</v>
      </c>
      <c r="E323" s="7" t="s">
        <v>357</v>
      </c>
      <c r="F323" s="7" t="s">
        <v>10976</v>
      </c>
      <c r="G323" s="7" t="s">
        <v>21915</v>
      </c>
      <c r="H323" s="16">
        <v>6.89</v>
      </c>
      <c r="I323" s="16">
        <v>6.47</v>
      </c>
      <c r="J323" s="26">
        <f t="shared" ref="J323:J386" si="43">+I323*0.52</f>
        <v>3.3643999999999998</v>
      </c>
      <c r="K323" s="28">
        <v>2.6915199999999997</v>
      </c>
      <c r="L323" s="29">
        <f t="shared" ref="L323:L386" si="44">+K323/0.8</f>
        <v>3.3643999999999994</v>
      </c>
      <c r="M323" s="28">
        <f t="shared" si="40"/>
        <v>2.6915199999999997</v>
      </c>
      <c r="N323" s="29">
        <f t="shared" si="41"/>
        <v>3.3643999999999994</v>
      </c>
      <c r="Q323" s="7" t="s">
        <v>31974</v>
      </c>
      <c r="R323" s="7" t="s">
        <v>31981</v>
      </c>
      <c r="S323" s="7" t="s">
        <v>31971</v>
      </c>
      <c r="T323" s="7" t="s">
        <v>32003</v>
      </c>
      <c r="U323" s="7" t="s">
        <v>31993</v>
      </c>
      <c r="V323" s="7" t="s">
        <v>32047</v>
      </c>
    </row>
    <row r="324" spans="1:22">
      <c r="A324" s="6" t="s">
        <v>15</v>
      </c>
      <c r="B324" s="6" t="s">
        <v>242</v>
      </c>
      <c r="C324" s="24" t="s">
        <v>32872</v>
      </c>
      <c r="D324" s="24" t="s">
        <v>32873</v>
      </c>
      <c r="E324" s="6" t="s">
        <v>358</v>
      </c>
      <c r="F324" s="6" t="s">
        <v>10977</v>
      </c>
      <c r="G324" s="6" t="s">
        <v>21201</v>
      </c>
      <c r="H324" s="16">
        <v>6.89</v>
      </c>
      <c r="I324" s="16">
        <v>6.47</v>
      </c>
      <c r="J324" s="26">
        <f t="shared" si="43"/>
        <v>3.3643999999999998</v>
      </c>
      <c r="K324" s="28">
        <v>2.6915199999999997</v>
      </c>
      <c r="L324" s="29">
        <f t="shared" si="44"/>
        <v>3.3643999999999994</v>
      </c>
      <c r="M324" s="28">
        <f t="shared" si="40"/>
        <v>2.6915199999999997</v>
      </c>
      <c r="N324" s="29">
        <f t="shared" si="41"/>
        <v>3.3643999999999994</v>
      </c>
      <c r="Q324" s="6" t="s">
        <v>31974</v>
      </c>
      <c r="R324" s="6" t="s">
        <v>31981</v>
      </c>
      <c r="S324" s="6" t="s">
        <v>31971</v>
      </c>
      <c r="T324" s="6" t="s">
        <v>32003</v>
      </c>
      <c r="U324" s="6" t="s">
        <v>31993</v>
      </c>
      <c r="V324" s="6" t="s">
        <v>32047</v>
      </c>
    </row>
    <row r="325" spans="1:22">
      <c r="A325" s="7" t="s">
        <v>15</v>
      </c>
      <c r="B325" s="7" t="s">
        <v>242</v>
      </c>
      <c r="C325" s="24" t="s">
        <v>32874</v>
      </c>
      <c r="D325" s="24" t="s">
        <v>32875</v>
      </c>
      <c r="E325" s="7" t="s">
        <v>359</v>
      </c>
      <c r="F325" s="7" t="s">
        <v>10978</v>
      </c>
      <c r="G325" s="7" t="s">
        <v>21202</v>
      </c>
      <c r="H325" s="16">
        <v>4.2</v>
      </c>
      <c r="I325" s="16">
        <v>3.96</v>
      </c>
      <c r="J325" s="26">
        <f t="shared" si="43"/>
        <v>2.0592000000000001</v>
      </c>
      <c r="K325" s="28">
        <v>1.6473600000000002</v>
      </c>
      <c r="L325" s="29">
        <f t="shared" si="44"/>
        <v>2.0592000000000001</v>
      </c>
      <c r="M325" s="28">
        <f t="shared" si="40"/>
        <v>1.6473600000000002</v>
      </c>
      <c r="N325" s="29">
        <f t="shared" si="41"/>
        <v>2.0592000000000001</v>
      </c>
      <c r="Q325" s="7" t="s">
        <v>31974</v>
      </c>
      <c r="R325" s="7" t="s">
        <v>31981</v>
      </c>
      <c r="S325" s="7" t="s">
        <v>31971</v>
      </c>
      <c r="T325" s="7" t="s">
        <v>32003</v>
      </c>
      <c r="U325" s="7" t="s">
        <v>31993</v>
      </c>
      <c r="V325" s="7" t="s">
        <v>32047</v>
      </c>
    </row>
    <row r="326" spans="1:22">
      <c r="A326" s="7" t="s">
        <v>15</v>
      </c>
      <c r="B326" s="7" t="s">
        <v>242</v>
      </c>
      <c r="C326" s="24" t="s">
        <v>32876</v>
      </c>
      <c r="D326" s="24" t="s">
        <v>32877</v>
      </c>
      <c r="E326" s="7" t="s">
        <v>360</v>
      </c>
      <c r="F326" s="7" t="s">
        <v>10979</v>
      </c>
      <c r="G326" s="7" t="s">
        <v>21917</v>
      </c>
      <c r="H326" s="16">
        <v>3.19</v>
      </c>
      <c r="I326" s="16">
        <v>3</v>
      </c>
      <c r="J326" s="26">
        <f t="shared" si="43"/>
        <v>1.56</v>
      </c>
      <c r="K326" s="28">
        <v>1.248</v>
      </c>
      <c r="L326" s="29">
        <f t="shared" si="44"/>
        <v>1.5599999999999998</v>
      </c>
      <c r="M326" s="28">
        <f t="shared" si="40"/>
        <v>1.248</v>
      </c>
      <c r="N326" s="29">
        <f t="shared" si="41"/>
        <v>1.5599999999999998</v>
      </c>
      <c r="Q326" s="7" t="s">
        <v>31974</v>
      </c>
      <c r="R326" s="7" t="s">
        <v>31981</v>
      </c>
      <c r="S326" s="7" t="s">
        <v>31971</v>
      </c>
      <c r="T326" s="7" t="s">
        <v>32003</v>
      </c>
      <c r="U326" s="7" t="s">
        <v>31993</v>
      </c>
      <c r="V326" s="7" t="s">
        <v>32047</v>
      </c>
    </row>
    <row r="327" spans="1:22">
      <c r="A327" s="6" t="s">
        <v>15</v>
      </c>
      <c r="B327" s="6" t="s">
        <v>242</v>
      </c>
      <c r="C327" s="24" t="s">
        <v>32878</v>
      </c>
      <c r="D327" s="24" t="s">
        <v>32879</v>
      </c>
      <c r="E327" s="6" t="s">
        <v>361</v>
      </c>
      <c r="F327" s="6" t="s">
        <v>10980</v>
      </c>
      <c r="G327" s="6" t="s">
        <v>21203</v>
      </c>
      <c r="H327" s="16">
        <v>3.19</v>
      </c>
      <c r="I327" s="16">
        <v>3</v>
      </c>
      <c r="J327" s="26">
        <f t="shared" si="43"/>
        <v>1.56</v>
      </c>
      <c r="K327" s="28">
        <v>1.248</v>
      </c>
      <c r="L327" s="29">
        <f t="shared" si="44"/>
        <v>1.5599999999999998</v>
      </c>
      <c r="M327" s="28">
        <f t="shared" si="40"/>
        <v>1.248</v>
      </c>
      <c r="N327" s="29">
        <f t="shared" si="41"/>
        <v>1.5599999999999998</v>
      </c>
      <c r="Q327" s="6" t="s">
        <v>31974</v>
      </c>
      <c r="R327" s="6" t="s">
        <v>31981</v>
      </c>
      <c r="S327" s="6" t="s">
        <v>31971</v>
      </c>
      <c r="T327" s="6" t="s">
        <v>32003</v>
      </c>
      <c r="U327" s="6" t="s">
        <v>31993</v>
      </c>
      <c r="V327" s="6" t="s">
        <v>32047</v>
      </c>
    </row>
    <row r="328" spans="1:22">
      <c r="A328" s="7" t="s">
        <v>15</v>
      </c>
      <c r="B328" s="7" t="s">
        <v>242</v>
      </c>
      <c r="C328" s="24" t="s">
        <v>32880</v>
      </c>
      <c r="D328" s="24" t="s">
        <v>32881</v>
      </c>
      <c r="E328" s="7" t="s">
        <v>362</v>
      </c>
      <c r="F328" s="7" t="s">
        <v>10981</v>
      </c>
      <c r="G328" s="7" t="s">
        <v>21975</v>
      </c>
      <c r="H328" s="16">
        <v>4.47</v>
      </c>
      <c r="I328" s="16">
        <v>4.1499999999999995</v>
      </c>
      <c r="J328" s="26">
        <f t="shared" si="43"/>
        <v>2.1579999999999999</v>
      </c>
      <c r="K328" s="28">
        <v>1.7263999999999999</v>
      </c>
      <c r="L328" s="29">
        <f t="shared" si="44"/>
        <v>2.1579999999999999</v>
      </c>
      <c r="M328" s="28">
        <f t="shared" si="40"/>
        <v>1.7263999999999999</v>
      </c>
      <c r="N328" s="29">
        <f t="shared" si="41"/>
        <v>2.1579999999999999</v>
      </c>
      <c r="Q328" s="7" t="s">
        <v>31974</v>
      </c>
      <c r="R328" s="7" t="s">
        <v>31981</v>
      </c>
      <c r="S328" s="7" t="s">
        <v>31971</v>
      </c>
      <c r="T328" s="7" t="s">
        <v>32003</v>
      </c>
      <c r="U328" s="7" t="s">
        <v>31993</v>
      </c>
      <c r="V328" s="7" t="s">
        <v>32047</v>
      </c>
    </row>
    <row r="329" spans="1:22">
      <c r="A329" s="7" t="s">
        <v>15</v>
      </c>
      <c r="B329" s="7" t="s">
        <v>242</v>
      </c>
      <c r="C329" s="24" t="s">
        <v>32882</v>
      </c>
      <c r="D329" s="24" t="s">
        <v>32883</v>
      </c>
      <c r="E329" s="7" t="s">
        <v>363</v>
      </c>
      <c r="F329" s="7" t="s">
        <v>10982</v>
      </c>
      <c r="G329" s="7" t="s">
        <v>21919</v>
      </c>
      <c r="H329" s="16">
        <v>3.34</v>
      </c>
      <c r="I329" s="16">
        <v>3.15</v>
      </c>
      <c r="J329" s="26">
        <f t="shared" si="43"/>
        <v>1.6379999999999999</v>
      </c>
      <c r="K329" s="28">
        <v>1.3104</v>
      </c>
      <c r="L329" s="29">
        <f t="shared" si="44"/>
        <v>1.6379999999999999</v>
      </c>
      <c r="M329" s="28">
        <f t="shared" si="40"/>
        <v>1.3104</v>
      </c>
      <c r="N329" s="29">
        <f t="shared" si="41"/>
        <v>1.6379999999999999</v>
      </c>
      <c r="Q329" s="7" t="s">
        <v>31974</v>
      </c>
      <c r="R329" s="7" t="s">
        <v>31981</v>
      </c>
      <c r="S329" s="7" t="s">
        <v>31971</v>
      </c>
      <c r="T329" s="7" t="s">
        <v>32003</v>
      </c>
      <c r="U329" s="7" t="s">
        <v>31993</v>
      </c>
      <c r="V329" s="7" t="s">
        <v>32047</v>
      </c>
    </row>
    <row r="330" spans="1:22">
      <c r="A330" s="6" t="s">
        <v>15</v>
      </c>
      <c r="B330" s="6" t="s">
        <v>242</v>
      </c>
      <c r="C330" s="24" t="s">
        <v>32884</v>
      </c>
      <c r="D330" s="24" t="s">
        <v>32885</v>
      </c>
      <c r="E330" s="6" t="s">
        <v>364</v>
      </c>
      <c r="F330" s="6" t="s">
        <v>10983</v>
      </c>
      <c r="G330" s="6" t="s">
        <v>21976</v>
      </c>
      <c r="H330" s="16">
        <v>3.34</v>
      </c>
      <c r="I330" s="16">
        <v>3.15</v>
      </c>
      <c r="J330" s="26">
        <f t="shared" si="43"/>
        <v>1.6379999999999999</v>
      </c>
      <c r="K330" s="28">
        <v>1.3104</v>
      </c>
      <c r="L330" s="29">
        <f t="shared" si="44"/>
        <v>1.6379999999999999</v>
      </c>
      <c r="M330" s="28">
        <f t="shared" si="40"/>
        <v>1.3104</v>
      </c>
      <c r="N330" s="29">
        <f t="shared" si="41"/>
        <v>1.6379999999999999</v>
      </c>
      <c r="Q330" s="6" t="s">
        <v>31974</v>
      </c>
      <c r="R330" s="6" t="s">
        <v>31981</v>
      </c>
      <c r="S330" s="6" t="s">
        <v>31971</v>
      </c>
      <c r="T330" s="6" t="s">
        <v>32003</v>
      </c>
      <c r="U330" s="6" t="s">
        <v>31993</v>
      </c>
      <c r="V330" s="6" t="s">
        <v>32047</v>
      </c>
    </row>
    <row r="331" spans="1:22">
      <c r="A331" s="7" t="s">
        <v>15</v>
      </c>
      <c r="B331" s="7" t="s">
        <v>242</v>
      </c>
      <c r="C331" s="24" t="s">
        <v>32886</v>
      </c>
      <c r="D331" s="24" t="s">
        <v>32887</v>
      </c>
      <c r="E331" s="7" t="s">
        <v>365</v>
      </c>
      <c r="F331" s="7" t="s">
        <v>10984</v>
      </c>
      <c r="G331" s="7" t="s">
        <v>21977</v>
      </c>
      <c r="H331" s="16">
        <v>10.68</v>
      </c>
      <c r="I331" s="16">
        <v>9.9599999999999991</v>
      </c>
      <c r="J331" s="26">
        <f t="shared" si="43"/>
        <v>5.1791999999999998</v>
      </c>
      <c r="K331" s="28">
        <v>4.1433599999999995</v>
      </c>
      <c r="L331" s="29">
        <f t="shared" si="44"/>
        <v>5.1791999999999989</v>
      </c>
      <c r="M331" s="28">
        <f t="shared" si="40"/>
        <v>4.1433599999999995</v>
      </c>
      <c r="N331" s="29">
        <f t="shared" si="41"/>
        <v>5.1791999999999989</v>
      </c>
      <c r="Q331" s="7" t="s">
        <v>31974</v>
      </c>
      <c r="R331" s="7" t="s">
        <v>31981</v>
      </c>
      <c r="S331" s="7" t="s">
        <v>31971</v>
      </c>
      <c r="T331" s="7" t="s">
        <v>32003</v>
      </c>
      <c r="U331" s="7" t="s">
        <v>31993</v>
      </c>
      <c r="V331" s="7" t="s">
        <v>32047</v>
      </c>
    </row>
    <row r="332" spans="1:22">
      <c r="A332" s="7" t="s">
        <v>15</v>
      </c>
      <c r="B332" s="7" t="s">
        <v>242</v>
      </c>
      <c r="C332" s="24" t="s">
        <v>32888</v>
      </c>
      <c r="D332" s="24" t="s">
        <v>32889</v>
      </c>
      <c r="E332" s="7" t="s">
        <v>366</v>
      </c>
      <c r="F332" s="7" t="s">
        <v>10985</v>
      </c>
      <c r="G332" s="7" t="s">
        <v>21922</v>
      </c>
      <c r="H332" s="16">
        <v>8.5499999999999989</v>
      </c>
      <c r="I332" s="16">
        <v>8.01</v>
      </c>
      <c r="J332" s="26">
        <f t="shared" si="43"/>
        <v>4.1652000000000005</v>
      </c>
      <c r="K332" s="28">
        <v>3.3321600000000005</v>
      </c>
      <c r="L332" s="29">
        <f t="shared" si="44"/>
        <v>4.1652000000000005</v>
      </c>
      <c r="M332" s="28">
        <f t="shared" si="40"/>
        <v>3.3321600000000005</v>
      </c>
      <c r="N332" s="29">
        <f t="shared" si="41"/>
        <v>4.1652000000000005</v>
      </c>
      <c r="Q332" s="7" t="s">
        <v>31974</v>
      </c>
      <c r="R332" s="7" t="s">
        <v>31981</v>
      </c>
      <c r="S332" s="7" t="s">
        <v>31971</v>
      </c>
      <c r="T332" s="7" t="s">
        <v>32003</v>
      </c>
      <c r="U332" s="7" t="s">
        <v>31993</v>
      </c>
      <c r="V332" s="7" t="s">
        <v>32047</v>
      </c>
    </row>
    <row r="333" spans="1:22">
      <c r="A333" s="6" t="s">
        <v>15</v>
      </c>
      <c r="B333" s="6" t="s">
        <v>242</v>
      </c>
      <c r="C333" s="24" t="s">
        <v>32890</v>
      </c>
      <c r="D333" s="24" t="s">
        <v>32891</v>
      </c>
      <c r="E333" s="6" t="s">
        <v>367</v>
      </c>
      <c r="F333" s="6" t="s">
        <v>10986</v>
      </c>
      <c r="G333" s="6" t="s">
        <v>21978</v>
      </c>
      <c r="H333" s="16">
        <v>8.5499999999999989</v>
      </c>
      <c r="I333" s="16">
        <v>8.01</v>
      </c>
      <c r="J333" s="26">
        <f t="shared" si="43"/>
        <v>4.1652000000000005</v>
      </c>
      <c r="K333" s="28">
        <v>3.3321600000000005</v>
      </c>
      <c r="L333" s="29">
        <f t="shared" si="44"/>
        <v>4.1652000000000005</v>
      </c>
      <c r="M333" s="28">
        <f t="shared" si="40"/>
        <v>3.3321600000000005</v>
      </c>
      <c r="N333" s="29">
        <f t="shared" si="41"/>
        <v>4.1652000000000005</v>
      </c>
      <c r="Q333" s="6" t="s">
        <v>31974</v>
      </c>
      <c r="R333" s="6" t="s">
        <v>31981</v>
      </c>
      <c r="S333" s="6" t="s">
        <v>31971</v>
      </c>
      <c r="T333" s="6" t="s">
        <v>32003</v>
      </c>
      <c r="U333" s="6" t="s">
        <v>31993</v>
      </c>
      <c r="V333" s="6" t="s">
        <v>32047</v>
      </c>
    </row>
    <row r="334" spans="1:22">
      <c r="A334" s="7" t="s">
        <v>15</v>
      </c>
      <c r="B334" s="7" t="s">
        <v>242</v>
      </c>
      <c r="C334" s="24" t="s">
        <v>32892</v>
      </c>
      <c r="D334" s="24" t="s">
        <v>32893</v>
      </c>
      <c r="E334" s="7" t="s">
        <v>368</v>
      </c>
      <c r="F334" s="7" t="s">
        <v>10987</v>
      </c>
      <c r="G334" s="7" t="s">
        <v>21979</v>
      </c>
      <c r="H334" s="16">
        <v>17.060000000000002</v>
      </c>
      <c r="I334" s="16">
        <v>16.09</v>
      </c>
      <c r="J334" s="26">
        <f t="shared" si="43"/>
        <v>8.3667999999999996</v>
      </c>
      <c r="K334" s="28">
        <v>6.6934399999999998</v>
      </c>
      <c r="L334" s="29">
        <f t="shared" si="44"/>
        <v>8.3667999999999996</v>
      </c>
      <c r="M334" s="28">
        <f t="shared" si="40"/>
        <v>6.6934399999999998</v>
      </c>
      <c r="N334" s="29">
        <f t="shared" si="41"/>
        <v>8.3667999999999996</v>
      </c>
      <c r="Q334" s="7" t="s">
        <v>31974</v>
      </c>
      <c r="R334" s="7" t="s">
        <v>31981</v>
      </c>
      <c r="S334" s="7" t="s">
        <v>31971</v>
      </c>
      <c r="T334" s="7" t="s">
        <v>32003</v>
      </c>
      <c r="U334" s="7" t="s">
        <v>31970</v>
      </c>
      <c r="V334" s="7" t="s">
        <v>32048</v>
      </c>
    </row>
    <row r="335" spans="1:22">
      <c r="A335" s="7" t="s">
        <v>15</v>
      </c>
      <c r="B335" s="7" t="s">
        <v>242</v>
      </c>
      <c r="C335" s="24" t="s">
        <v>32894</v>
      </c>
      <c r="D335" s="24" t="s">
        <v>32895</v>
      </c>
      <c r="E335" s="7" t="s">
        <v>369</v>
      </c>
      <c r="F335" s="7" t="s">
        <v>10988</v>
      </c>
      <c r="G335" s="7" t="s">
        <v>21980</v>
      </c>
      <c r="H335" s="16">
        <v>13.06</v>
      </c>
      <c r="I335" s="16">
        <v>12.26</v>
      </c>
      <c r="J335" s="26">
        <f t="shared" si="43"/>
        <v>6.3752000000000004</v>
      </c>
      <c r="K335" s="28">
        <v>5.1001600000000007</v>
      </c>
      <c r="L335" s="29">
        <f t="shared" si="44"/>
        <v>6.3752000000000004</v>
      </c>
      <c r="M335" s="28">
        <f t="shared" si="40"/>
        <v>5.1001600000000007</v>
      </c>
      <c r="N335" s="29">
        <f t="shared" si="41"/>
        <v>6.3752000000000004</v>
      </c>
      <c r="Q335" s="7" t="s">
        <v>31974</v>
      </c>
      <c r="R335" s="7" t="s">
        <v>31981</v>
      </c>
      <c r="S335" s="7" t="s">
        <v>31971</v>
      </c>
      <c r="T335" s="7" t="s">
        <v>32003</v>
      </c>
      <c r="U335" s="7" t="s">
        <v>31970</v>
      </c>
      <c r="V335" s="7" t="s">
        <v>32048</v>
      </c>
    </row>
    <row r="336" spans="1:22">
      <c r="A336" s="6" t="s">
        <v>15</v>
      </c>
      <c r="B336" s="6" t="s">
        <v>242</v>
      </c>
      <c r="C336" s="24" t="s">
        <v>32896</v>
      </c>
      <c r="D336" s="24" t="s">
        <v>32897</v>
      </c>
      <c r="E336" s="6" t="s">
        <v>370</v>
      </c>
      <c r="F336" s="6" t="s">
        <v>10989</v>
      </c>
      <c r="G336" s="6" t="s">
        <v>21981</v>
      </c>
      <c r="H336" s="16">
        <v>13.06</v>
      </c>
      <c r="I336" s="16">
        <v>12.26</v>
      </c>
      <c r="J336" s="26">
        <f t="shared" si="43"/>
        <v>6.3752000000000004</v>
      </c>
      <c r="K336" s="28">
        <v>5.1001600000000007</v>
      </c>
      <c r="L336" s="29">
        <f t="shared" si="44"/>
        <v>6.3752000000000004</v>
      </c>
      <c r="M336" s="28">
        <f t="shared" si="40"/>
        <v>5.1001600000000007</v>
      </c>
      <c r="N336" s="29">
        <f t="shared" si="41"/>
        <v>6.3752000000000004</v>
      </c>
      <c r="Q336" s="6" t="s">
        <v>31974</v>
      </c>
      <c r="R336" s="6" t="s">
        <v>31981</v>
      </c>
      <c r="S336" s="6" t="s">
        <v>31971</v>
      </c>
      <c r="T336" s="6" t="s">
        <v>32003</v>
      </c>
      <c r="U336" s="6" t="s">
        <v>31970</v>
      </c>
      <c r="V336" s="6" t="s">
        <v>32048</v>
      </c>
    </row>
    <row r="337" spans="1:22">
      <c r="A337" s="7" t="s">
        <v>15</v>
      </c>
      <c r="B337" s="7" t="s">
        <v>242</v>
      </c>
      <c r="C337" s="24" t="s">
        <v>32898</v>
      </c>
      <c r="D337" s="24" t="s">
        <v>32899</v>
      </c>
      <c r="E337" s="7" t="s">
        <v>371</v>
      </c>
      <c r="F337" s="7" t="s">
        <v>10990</v>
      </c>
      <c r="G337" s="7" t="s">
        <v>21982</v>
      </c>
      <c r="H337" s="16">
        <v>19.38</v>
      </c>
      <c r="I337" s="16">
        <v>18.290000000000003</v>
      </c>
      <c r="J337" s="26">
        <f t="shared" si="43"/>
        <v>9.5108000000000015</v>
      </c>
      <c r="K337" s="28">
        <v>7.6086400000000012</v>
      </c>
      <c r="L337" s="29">
        <f t="shared" si="44"/>
        <v>9.5108000000000015</v>
      </c>
      <c r="M337" s="28">
        <f t="shared" si="40"/>
        <v>7.6086400000000012</v>
      </c>
      <c r="N337" s="29">
        <f t="shared" si="41"/>
        <v>9.5108000000000015</v>
      </c>
      <c r="Q337" s="7" t="s">
        <v>31974</v>
      </c>
      <c r="R337" s="7" t="s">
        <v>31981</v>
      </c>
      <c r="S337" s="7" t="s">
        <v>31971</v>
      </c>
      <c r="T337" s="7" t="s">
        <v>32003</v>
      </c>
      <c r="U337" s="7" t="s">
        <v>31970</v>
      </c>
      <c r="V337" s="7" t="s">
        <v>32048</v>
      </c>
    </row>
    <row r="338" spans="1:22">
      <c r="A338" s="7" t="s">
        <v>15</v>
      </c>
      <c r="B338" s="7" t="s">
        <v>242</v>
      </c>
      <c r="C338" s="24" t="s">
        <v>32900</v>
      </c>
      <c r="D338" s="24" t="s">
        <v>32901</v>
      </c>
      <c r="E338" s="7" t="s">
        <v>372</v>
      </c>
      <c r="F338" s="7" t="s">
        <v>10991</v>
      </c>
      <c r="G338" s="7" t="s">
        <v>21983</v>
      </c>
      <c r="H338" s="16">
        <v>14.87</v>
      </c>
      <c r="I338" s="16">
        <v>13.97</v>
      </c>
      <c r="J338" s="26">
        <f t="shared" si="43"/>
        <v>7.2644000000000002</v>
      </c>
      <c r="K338" s="28">
        <v>5.8115199999999998</v>
      </c>
      <c r="L338" s="29">
        <f t="shared" si="44"/>
        <v>7.2643999999999993</v>
      </c>
      <c r="M338" s="28">
        <f t="shared" ref="M338:M401" si="45">+K338</f>
        <v>5.8115199999999998</v>
      </c>
      <c r="N338" s="29">
        <f t="shared" ref="N338:N401" si="46">+L338</f>
        <v>7.2643999999999993</v>
      </c>
      <c r="Q338" s="7" t="s">
        <v>31974</v>
      </c>
      <c r="R338" s="7" t="s">
        <v>31981</v>
      </c>
      <c r="S338" s="7" t="s">
        <v>31971</v>
      </c>
      <c r="T338" s="7" t="s">
        <v>32003</v>
      </c>
      <c r="U338" s="7" t="s">
        <v>31970</v>
      </c>
      <c r="V338" s="7" t="s">
        <v>32048</v>
      </c>
    </row>
    <row r="339" spans="1:22">
      <c r="A339" s="7" t="s">
        <v>15</v>
      </c>
      <c r="B339" s="7" t="s">
        <v>242</v>
      </c>
      <c r="C339" s="24" t="s">
        <v>32902</v>
      </c>
      <c r="D339" s="24" t="s">
        <v>32903</v>
      </c>
      <c r="E339" s="7" t="s">
        <v>373</v>
      </c>
      <c r="F339" s="7" t="s">
        <v>10992</v>
      </c>
      <c r="G339" s="7" t="s">
        <v>21984</v>
      </c>
      <c r="H339" s="16">
        <v>14.87</v>
      </c>
      <c r="I339" s="16">
        <v>13.97</v>
      </c>
      <c r="J339" s="26">
        <f t="shared" si="43"/>
        <v>7.2644000000000002</v>
      </c>
      <c r="K339" s="28">
        <v>5.8115199999999998</v>
      </c>
      <c r="L339" s="29">
        <f t="shared" si="44"/>
        <v>7.2643999999999993</v>
      </c>
      <c r="M339" s="28">
        <f t="shared" si="45"/>
        <v>5.8115199999999998</v>
      </c>
      <c r="N339" s="29">
        <f t="shared" si="46"/>
        <v>7.2643999999999993</v>
      </c>
      <c r="Q339" s="7" t="s">
        <v>31974</v>
      </c>
      <c r="R339" s="7" t="s">
        <v>31981</v>
      </c>
      <c r="S339" s="7" t="s">
        <v>31971</v>
      </c>
      <c r="T339" s="7" t="s">
        <v>32003</v>
      </c>
      <c r="U339" s="7" t="s">
        <v>31970</v>
      </c>
      <c r="V339" s="7" t="s">
        <v>32048</v>
      </c>
    </row>
    <row r="340" spans="1:22">
      <c r="A340" s="6" t="s">
        <v>15</v>
      </c>
      <c r="B340" s="6" t="s">
        <v>242</v>
      </c>
      <c r="C340" s="24" t="s">
        <v>32904</v>
      </c>
      <c r="D340" s="24" t="s">
        <v>32905</v>
      </c>
      <c r="E340" s="6" t="s">
        <v>374</v>
      </c>
      <c r="F340" s="6" t="s">
        <v>10993</v>
      </c>
      <c r="G340" s="6" t="s">
        <v>21985</v>
      </c>
      <c r="H340" s="16">
        <v>14.87</v>
      </c>
      <c r="I340" s="16">
        <v>13.97</v>
      </c>
      <c r="J340" s="26">
        <f t="shared" si="43"/>
        <v>7.2644000000000002</v>
      </c>
      <c r="K340" s="28">
        <v>5.8115199999999998</v>
      </c>
      <c r="L340" s="29">
        <f t="shared" si="44"/>
        <v>7.2643999999999993</v>
      </c>
      <c r="M340" s="28">
        <f t="shared" si="45"/>
        <v>5.8115199999999998</v>
      </c>
      <c r="N340" s="29">
        <f t="shared" si="46"/>
        <v>7.2643999999999993</v>
      </c>
      <c r="Q340" s="6" t="s">
        <v>31974</v>
      </c>
      <c r="R340" s="6" t="s">
        <v>31981</v>
      </c>
      <c r="S340" s="6" t="s">
        <v>31971</v>
      </c>
      <c r="T340" s="6" t="s">
        <v>32003</v>
      </c>
      <c r="U340" s="6" t="s">
        <v>31970</v>
      </c>
      <c r="V340" s="6" t="s">
        <v>32048</v>
      </c>
    </row>
    <row r="341" spans="1:22">
      <c r="A341" s="7" t="s">
        <v>15</v>
      </c>
      <c r="B341" s="7" t="s">
        <v>242</v>
      </c>
      <c r="C341" s="24" t="s">
        <v>32906</v>
      </c>
      <c r="D341" s="24" t="s">
        <v>32907</v>
      </c>
      <c r="E341" s="7" t="s">
        <v>375</v>
      </c>
      <c r="F341" s="7" t="s">
        <v>10994</v>
      </c>
      <c r="G341" s="7" t="s">
        <v>21986</v>
      </c>
      <c r="H341" s="16">
        <v>25.84</v>
      </c>
      <c r="I341" s="16">
        <v>23.32</v>
      </c>
      <c r="J341" s="26">
        <f t="shared" si="43"/>
        <v>12.1264</v>
      </c>
      <c r="K341" s="28">
        <v>9.7011199999999995</v>
      </c>
      <c r="L341" s="29">
        <f t="shared" si="44"/>
        <v>12.126399999999999</v>
      </c>
      <c r="M341" s="28">
        <f t="shared" si="45"/>
        <v>9.7011199999999995</v>
      </c>
      <c r="N341" s="29">
        <f t="shared" si="46"/>
        <v>12.126399999999999</v>
      </c>
      <c r="Q341" s="7" t="s">
        <v>31974</v>
      </c>
      <c r="R341" s="7" t="s">
        <v>31981</v>
      </c>
      <c r="S341" s="7" t="s">
        <v>31971</v>
      </c>
      <c r="T341" s="7" t="s">
        <v>32003</v>
      </c>
      <c r="U341" s="7" t="s">
        <v>31970</v>
      </c>
      <c r="V341" s="7" t="s">
        <v>32048</v>
      </c>
    </row>
    <row r="342" spans="1:22">
      <c r="A342" s="6" t="s">
        <v>15</v>
      </c>
      <c r="B342" s="6" t="s">
        <v>242</v>
      </c>
      <c r="C342" s="24" t="s">
        <v>32908</v>
      </c>
      <c r="D342" s="24" t="s">
        <v>32909</v>
      </c>
      <c r="E342" s="6" t="s">
        <v>376</v>
      </c>
      <c r="F342" s="6" t="s">
        <v>10995</v>
      </c>
      <c r="G342" s="6" t="s">
        <v>21987</v>
      </c>
      <c r="H342" s="16">
        <v>25.84</v>
      </c>
      <c r="I342" s="16">
        <v>23.32</v>
      </c>
      <c r="J342" s="26">
        <f t="shared" si="43"/>
        <v>12.1264</v>
      </c>
      <c r="K342" s="28">
        <v>9.7011199999999995</v>
      </c>
      <c r="L342" s="29">
        <f t="shared" si="44"/>
        <v>12.126399999999999</v>
      </c>
      <c r="M342" s="28">
        <f t="shared" si="45"/>
        <v>9.7011199999999995</v>
      </c>
      <c r="N342" s="29">
        <f t="shared" si="46"/>
        <v>12.126399999999999</v>
      </c>
      <c r="Q342" s="6" t="s">
        <v>31974</v>
      </c>
      <c r="R342" s="6" t="s">
        <v>31981</v>
      </c>
      <c r="S342" s="6" t="s">
        <v>31971</v>
      </c>
      <c r="T342" s="6" t="s">
        <v>32003</v>
      </c>
      <c r="U342" s="6" t="s">
        <v>31970</v>
      </c>
      <c r="V342" s="6" t="s">
        <v>32048</v>
      </c>
    </row>
    <row r="343" spans="1:22">
      <c r="A343" s="7" t="s">
        <v>15</v>
      </c>
      <c r="B343" s="7" t="s">
        <v>242</v>
      </c>
      <c r="C343" s="24" t="s">
        <v>32910</v>
      </c>
      <c r="D343" s="24" t="s">
        <v>32911</v>
      </c>
      <c r="E343" s="7" t="s">
        <v>377</v>
      </c>
      <c r="F343" s="7" t="s">
        <v>10996</v>
      </c>
      <c r="G343" s="7" t="s">
        <v>21988</v>
      </c>
      <c r="H343" s="16">
        <v>13.629999999999999</v>
      </c>
      <c r="I343" s="16">
        <v>11.629999999999999</v>
      </c>
      <c r="J343" s="26">
        <f t="shared" si="43"/>
        <v>6.0476000000000001</v>
      </c>
      <c r="K343" s="28">
        <v>4.8380799999999997</v>
      </c>
      <c r="L343" s="29">
        <f t="shared" si="44"/>
        <v>6.0475999999999992</v>
      </c>
      <c r="M343" s="28">
        <f t="shared" si="45"/>
        <v>4.8380799999999997</v>
      </c>
      <c r="N343" s="29">
        <f t="shared" si="46"/>
        <v>6.0475999999999992</v>
      </c>
      <c r="Q343" s="7" t="s">
        <v>31974</v>
      </c>
      <c r="R343" s="7" t="s">
        <v>31981</v>
      </c>
      <c r="S343" s="7" t="s">
        <v>31971</v>
      </c>
      <c r="T343" s="7" t="s">
        <v>32003</v>
      </c>
      <c r="U343" s="7" t="s">
        <v>31970</v>
      </c>
      <c r="V343" s="7" t="s">
        <v>32048</v>
      </c>
    </row>
    <row r="344" spans="1:22">
      <c r="A344" s="6" t="s">
        <v>15</v>
      </c>
      <c r="B344" s="6" t="s">
        <v>242</v>
      </c>
      <c r="C344" s="24" t="s">
        <v>32912</v>
      </c>
      <c r="D344" s="24" t="s">
        <v>32913</v>
      </c>
      <c r="E344" s="6" t="s">
        <v>378</v>
      </c>
      <c r="F344" s="6" t="s">
        <v>10997</v>
      </c>
      <c r="G344" s="6" t="s">
        <v>21989</v>
      </c>
      <c r="H344" s="16">
        <v>13.629999999999999</v>
      </c>
      <c r="I344" s="16">
        <v>11.629999999999999</v>
      </c>
      <c r="J344" s="26">
        <f t="shared" si="43"/>
        <v>6.0476000000000001</v>
      </c>
      <c r="K344" s="28">
        <v>4.8380799999999997</v>
      </c>
      <c r="L344" s="29">
        <f t="shared" si="44"/>
        <v>6.0475999999999992</v>
      </c>
      <c r="M344" s="28">
        <f t="shared" si="45"/>
        <v>4.8380799999999997</v>
      </c>
      <c r="N344" s="29">
        <f t="shared" si="46"/>
        <v>6.0475999999999992</v>
      </c>
      <c r="Q344" s="6" t="s">
        <v>31974</v>
      </c>
      <c r="R344" s="6" t="s">
        <v>31981</v>
      </c>
      <c r="S344" s="6" t="s">
        <v>31971</v>
      </c>
      <c r="T344" s="6" t="s">
        <v>32003</v>
      </c>
      <c r="U344" s="6" t="s">
        <v>31970</v>
      </c>
      <c r="V344" s="6" t="s">
        <v>32048</v>
      </c>
    </row>
    <row r="345" spans="1:22">
      <c r="A345" s="7" t="s">
        <v>15</v>
      </c>
      <c r="B345" s="7" t="s">
        <v>242</v>
      </c>
      <c r="C345" s="24" t="s">
        <v>32914</v>
      </c>
      <c r="D345" s="24" t="s">
        <v>32915</v>
      </c>
      <c r="E345" s="7" t="s">
        <v>379</v>
      </c>
      <c r="F345" s="7" t="s">
        <v>10998</v>
      </c>
      <c r="G345" s="7" t="s">
        <v>21990</v>
      </c>
      <c r="H345" s="16">
        <v>23.8</v>
      </c>
      <c r="I345" s="16">
        <v>20.23</v>
      </c>
      <c r="J345" s="26">
        <f t="shared" si="43"/>
        <v>10.519600000000001</v>
      </c>
      <c r="K345" s="28">
        <v>8.41568</v>
      </c>
      <c r="L345" s="29">
        <f t="shared" si="44"/>
        <v>10.519599999999999</v>
      </c>
      <c r="M345" s="28">
        <f t="shared" si="45"/>
        <v>8.41568</v>
      </c>
      <c r="N345" s="29">
        <f t="shared" si="46"/>
        <v>10.519599999999999</v>
      </c>
      <c r="Q345" s="7" t="s">
        <v>31974</v>
      </c>
      <c r="R345" s="7" t="s">
        <v>31981</v>
      </c>
      <c r="S345" s="7" t="s">
        <v>31971</v>
      </c>
      <c r="T345" s="7" t="s">
        <v>32003</v>
      </c>
      <c r="U345" s="7" t="s">
        <v>31970</v>
      </c>
      <c r="V345" s="7" t="s">
        <v>32048</v>
      </c>
    </row>
    <row r="346" spans="1:22">
      <c r="A346" s="6" t="s">
        <v>15</v>
      </c>
      <c r="B346" s="6" t="s">
        <v>242</v>
      </c>
      <c r="C346" s="24" t="s">
        <v>32916</v>
      </c>
      <c r="D346" s="24" t="s">
        <v>32917</v>
      </c>
      <c r="E346" s="6" t="s">
        <v>380</v>
      </c>
      <c r="F346" s="6" t="s">
        <v>10999</v>
      </c>
      <c r="G346" s="6" t="s">
        <v>21991</v>
      </c>
      <c r="H346" s="16">
        <v>23.8</v>
      </c>
      <c r="I346" s="16">
        <v>20.23</v>
      </c>
      <c r="J346" s="26">
        <f t="shared" si="43"/>
        <v>10.519600000000001</v>
      </c>
      <c r="K346" s="28">
        <v>8.41568</v>
      </c>
      <c r="L346" s="29">
        <f t="shared" si="44"/>
        <v>10.519599999999999</v>
      </c>
      <c r="M346" s="28">
        <f t="shared" si="45"/>
        <v>8.41568</v>
      </c>
      <c r="N346" s="29">
        <f t="shared" si="46"/>
        <v>10.519599999999999</v>
      </c>
      <c r="Q346" s="6" t="s">
        <v>31974</v>
      </c>
      <c r="R346" s="6" t="s">
        <v>31981</v>
      </c>
      <c r="S346" s="6" t="s">
        <v>31971</v>
      </c>
      <c r="T346" s="6" t="s">
        <v>32003</v>
      </c>
      <c r="U346" s="6" t="s">
        <v>31970</v>
      </c>
      <c r="V346" s="6" t="s">
        <v>32048</v>
      </c>
    </row>
    <row r="347" spans="1:22">
      <c r="A347" s="6" t="s">
        <v>15</v>
      </c>
      <c r="B347" s="6" t="s">
        <v>242</v>
      </c>
      <c r="C347" s="24" t="s">
        <v>32918</v>
      </c>
      <c r="D347" s="24" t="s">
        <v>32919</v>
      </c>
      <c r="E347" s="6" t="s">
        <v>381</v>
      </c>
      <c r="F347" s="6" t="s">
        <v>11000</v>
      </c>
      <c r="G347" s="6" t="s">
        <v>21992</v>
      </c>
      <c r="H347" s="16">
        <v>12.68</v>
      </c>
      <c r="I347" s="16">
        <v>11.37</v>
      </c>
      <c r="J347" s="26">
        <f t="shared" si="43"/>
        <v>5.9123999999999999</v>
      </c>
      <c r="K347" s="28">
        <v>4.7299199999999999</v>
      </c>
      <c r="L347" s="29">
        <f t="shared" ref="L347:L352" si="47">+K347/0.75</f>
        <v>6.3065600000000002</v>
      </c>
      <c r="M347" s="28">
        <f t="shared" si="45"/>
        <v>4.7299199999999999</v>
      </c>
      <c r="N347" s="29">
        <f t="shared" si="46"/>
        <v>6.3065600000000002</v>
      </c>
      <c r="Q347" s="6" t="s">
        <v>31974</v>
      </c>
      <c r="R347" s="6" t="s">
        <v>31981</v>
      </c>
      <c r="S347" s="6" t="s">
        <v>31971</v>
      </c>
      <c r="T347" s="6" t="s">
        <v>32003</v>
      </c>
      <c r="U347" s="6" t="s">
        <v>31876</v>
      </c>
      <c r="V347" s="6" t="s">
        <v>32046</v>
      </c>
    </row>
    <row r="348" spans="1:22">
      <c r="A348" s="7" t="s">
        <v>15</v>
      </c>
      <c r="B348" s="7" t="s">
        <v>242</v>
      </c>
      <c r="C348" s="24" t="s">
        <v>32920</v>
      </c>
      <c r="D348" s="24" t="s">
        <v>32921</v>
      </c>
      <c r="E348" s="7" t="s">
        <v>382</v>
      </c>
      <c r="F348" s="7" t="s">
        <v>11001</v>
      </c>
      <c r="G348" s="7" t="s">
        <v>21993</v>
      </c>
      <c r="H348" s="16">
        <v>9.35</v>
      </c>
      <c r="I348" s="16">
        <v>8.2200000000000006</v>
      </c>
      <c r="J348" s="26">
        <f t="shared" si="43"/>
        <v>4.2744000000000009</v>
      </c>
      <c r="K348" s="28">
        <v>3.4195200000000008</v>
      </c>
      <c r="L348" s="29">
        <f t="shared" si="47"/>
        <v>4.5593600000000007</v>
      </c>
      <c r="M348" s="28">
        <f t="shared" si="45"/>
        <v>3.4195200000000008</v>
      </c>
      <c r="N348" s="29">
        <f t="shared" si="46"/>
        <v>4.5593600000000007</v>
      </c>
      <c r="Q348" s="7" t="s">
        <v>31974</v>
      </c>
      <c r="R348" s="7" t="s">
        <v>31981</v>
      </c>
      <c r="S348" s="7" t="s">
        <v>31971</v>
      </c>
      <c r="T348" s="7" t="s">
        <v>32003</v>
      </c>
      <c r="U348" s="7" t="s">
        <v>31876</v>
      </c>
      <c r="V348" s="7" t="s">
        <v>32046</v>
      </c>
    </row>
    <row r="349" spans="1:22">
      <c r="A349" s="6" t="s">
        <v>15</v>
      </c>
      <c r="B349" s="6" t="s">
        <v>242</v>
      </c>
      <c r="C349" s="24" t="s">
        <v>32922</v>
      </c>
      <c r="D349" s="24" t="s">
        <v>32923</v>
      </c>
      <c r="E349" s="6" t="s">
        <v>383</v>
      </c>
      <c r="F349" s="6" t="s">
        <v>11002</v>
      </c>
      <c r="G349" s="6" t="s">
        <v>21994</v>
      </c>
      <c r="H349" s="16">
        <v>9.35</v>
      </c>
      <c r="I349" s="16">
        <v>8.2200000000000006</v>
      </c>
      <c r="J349" s="26">
        <f t="shared" si="43"/>
        <v>4.2744000000000009</v>
      </c>
      <c r="K349" s="28">
        <v>3.4195200000000008</v>
      </c>
      <c r="L349" s="29">
        <f t="shared" si="47"/>
        <v>4.5593600000000007</v>
      </c>
      <c r="M349" s="28">
        <f t="shared" si="45"/>
        <v>3.4195200000000008</v>
      </c>
      <c r="N349" s="29">
        <f t="shared" si="46"/>
        <v>4.5593600000000007</v>
      </c>
      <c r="Q349" s="6" t="s">
        <v>31974</v>
      </c>
      <c r="R349" s="6" t="s">
        <v>31981</v>
      </c>
      <c r="S349" s="6" t="s">
        <v>31971</v>
      </c>
      <c r="T349" s="6" t="s">
        <v>32003</v>
      </c>
      <c r="U349" s="6" t="s">
        <v>31876</v>
      </c>
      <c r="V349" s="6" t="s">
        <v>32046</v>
      </c>
    </row>
    <row r="350" spans="1:22">
      <c r="A350" s="7" t="s">
        <v>15</v>
      </c>
      <c r="B350" s="7" t="s">
        <v>242</v>
      </c>
      <c r="C350" s="24" t="s">
        <v>32924</v>
      </c>
      <c r="D350" s="24" t="s">
        <v>32925</v>
      </c>
      <c r="E350" s="7" t="s">
        <v>384</v>
      </c>
      <c r="F350" s="7" t="s">
        <v>11003</v>
      </c>
      <c r="G350" s="7" t="s">
        <v>21995</v>
      </c>
      <c r="H350" s="16">
        <v>13.25</v>
      </c>
      <c r="I350" s="16">
        <v>11.87</v>
      </c>
      <c r="J350" s="26">
        <f t="shared" si="43"/>
        <v>6.1723999999999997</v>
      </c>
      <c r="K350" s="28">
        <v>4.9379200000000001</v>
      </c>
      <c r="L350" s="29">
        <f t="shared" si="47"/>
        <v>6.5838933333333332</v>
      </c>
      <c r="M350" s="28">
        <f t="shared" si="45"/>
        <v>4.9379200000000001</v>
      </c>
      <c r="N350" s="29">
        <f t="shared" si="46"/>
        <v>6.5838933333333332</v>
      </c>
      <c r="Q350" s="7" t="s">
        <v>31974</v>
      </c>
      <c r="R350" s="7" t="s">
        <v>31981</v>
      </c>
      <c r="S350" s="7" t="s">
        <v>31971</v>
      </c>
      <c r="T350" s="7" t="s">
        <v>32003</v>
      </c>
      <c r="U350" s="7" t="s">
        <v>31876</v>
      </c>
      <c r="V350" s="7" t="s">
        <v>32046</v>
      </c>
    </row>
    <row r="351" spans="1:22">
      <c r="A351" s="7" t="s">
        <v>15</v>
      </c>
      <c r="B351" s="7" t="s">
        <v>242</v>
      </c>
      <c r="C351" s="24" t="s">
        <v>32926</v>
      </c>
      <c r="D351" s="24" t="s">
        <v>32927</v>
      </c>
      <c r="E351" s="7" t="s">
        <v>385</v>
      </c>
      <c r="F351" s="7" t="s">
        <v>11004</v>
      </c>
      <c r="G351" s="7" t="s">
        <v>21996</v>
      </c>
      <c r="H351" s="16">
        <v>9.57</v>
      </c>
      <c r="I351" s="16">
        <v>8.5499999999999989</v>
      </c>
      <c r="J351" s="26">
        <f t="shared" si="43"/>
        <v>4.4459999999999997</v>
      </c>
      <c r="K351" s="28">
        <v>3.5568</v>
      </c>
      <c r="L351" s="29">
        <f t="shared" si="47"/>
        <v>4.7423999999999999</v>
      </c>
      <c r="M351" s="28">
        <f t="shared" si="45"/>
        <v>3.5568</v>
      </c>
      <c r="N351" s="29">
        <f t="shared" si="46"/>
        <v>4.7423999999999999</v>
      </c>
      <c r="Q351" s="7" t="s">
        <v>31974</v>
      </c>
      <c r="R351" s="7" t="s">
        <v>31981</v>
      </c>
      <c r="S351" s="7" t="s">
        <v>31971</v>
      </c>
      <c r="T351" s="7" t="s">
        <v>32003</v>
      </c>
      <c r="U351" s="7" t="s">
        <v>31876</v>
      </c>
      <c r="V351" s="7" t="s">
        <v>32046</v>
      </c>
    </row>
    <row r="352" spans="1:22">
      <c r="A352" s="6" t="s">
        <v>15</v>
      </c>
      <c r="B352" s="6" t="s">
        <v>242</v>
      </c>
      <c r="C352" s="24" t="s">
        <v>32928</v>
      </c>
      <c r="D352" s="24" t="s">
        <v>32929</v>
      </c>
      <c r="E352" s="6" t="s">
        <v>386</v>
      </c>
      <c r="F352" s="6" t="s">
        <v>11005</v>
      </c>
      <c r="G352" s="6" t="s">
        <v>21997</v>
      </c>
      <c r="H352" s="16">
        <v>9.57</v>
      </c>
      <c r="I352" s="16">
        <v>8.5499999999999989</v>
      </c>
      <c r="J352" s="26">
        <f t="shared" si="43"/>
        <v>4.4459999999999997</v>
      </c>
      <c r="K352" s="28">
        <v>3.5568</v>
      </c>
      <c r="L352" s="29">
        <f t="shared" si="47"/>
        <v>4.7423999999999999</v>
      </c>
      <c r="M352" s="28">
        <f t="shared" si="45"/>
        <v>3.5568</v>
      </c>
      <c r="N352" s="29">
        <f t="shared" si="46"/>
        <v>4.7423999999999999</v>
      </c>
      <c r="Q352" s="6" t="s">
        <v>31974</v>
      </c>
      <c r="R352" s="6" t="s">
        <v>31981</v>
      </c>
      <c r="S352" s="6" t="s">
        <v>31971</v>
      </c>
      <c r="T352" s="6" t="s">
        <v>32003</v>
      </c>
      <c r="U352" s="6" t="s">
        <v>31876</v>
      </c>
      <c r="V352" s="6" t="s">
        <v>32046</v>
      </c>
    </row>
    <row r="353" spans="1:22">
      <c r="A353" s="6" t="s">
        <v>15</v>
      </c>
      <c r="B353" s="6" t="s">
        <v>242</v>
      </c>
      <c r="C353" s="24" t="s">
        <v>32930</v>
      </c>
      <c r="D353" s="24" t="s">
        <v>32931</v>
      </c>
      <c r="E353" s="6" t="s">
        <v>387</v>
      </c>
      <c r="F353" s="6" t="s">
        <v>11006</v>
      </c>
      <c r="G353" s="6" t="s">
        <v>21998</v>
      </c>
      <c r="H353" s="16">
        <v>8.73</v>
      </c>
      <c r="I353" s="16">
        <v>8.18</v>
      </c>
      <c r="J353" s="26">
        <f t="shared" si="43"/>
        <v>4.2535999999999996</v>
      </c>
      <c r="K353" s="28">
        <v>3.4028799999999997</v>
      </c>
      <c r="L353" s="29">
        <f t="shared" si="44"/>
        <v>4.2535999999999996</v>
      </c>
      <c r="M353" s="28">
        <f t="shared" si="45"/>
        <v>3.4028799999999997</v>
      </c>
      <c r="N353" s="29">
        <f t="shared" si="46"/>
        <v>4.2535999999999996</v>
      </c>
      <c r="Q353" s="6" t="s">
        <v>31974</v>
      </c>
      <c r="R353" s="6" t="s">
        <v>31981</v>
      </c>
      <c r="S353" s="6" t="s">
        <v>31971</v>
      </c>
      <c r="T353" s="6" t="s">
        <v>32003</v>
      </c>
      <c r="U353" s="6" t="s">
        <v>31993</v>
      </c>
      <c r="V353" s="6" t="s">
        <v>32047</v>
      </c>
    </row>
    <row r="354" spans="1:22">
      <c r="A354" s="7" t="s">
        <v>15</v>
      </c>
      <c r="B354" s="7" t="s">
        <v>242</v>
      </c>
      <c r="C354" s="24" t="s">
        <v>32932</v>
      </c>
      <c r="D354" s="24" t="s">
        <v>32933</v>
      </c>
      <c r="E354" s="7" t="s">
        <v>388</v>
      </c>
      <c r="F354" s="7" t="s">
        <v>11007</v>
      </c>
      <c r="G354" s="7" t="s">
        <v>21909</v>
      </c>
      <c r="H354" s="16">
        <v>6.41</v>
      </c>
      <c r="I354" s="16">
        <v>6.0699999999999994</v>
      </c>
      <c r="J354" s="26">
        <f t="shared" si="43"/>
        <v>3.1563999999999997</v>
      </c>
      <c r="K354" s="28">
        <v>2.5251199999999998</v>
      </c>
      <c r="L354" s="29">
        <f t="shared" si="44"/>
        <v>3.1563999999999997</v>
      </c>
      <c r="M354" s="28">
        <f t="shared" si="45"/>
        <v>2.5251199999999998</v>
      </c>
      <c r="N354" s="29">
        <f t="shared" si="46"/>
        <v>3.1563999999999997</v>
      </c>
      <c r="Q354" s="7" t="s">
        <v>31974</v>
      </c>
      <c r="R354" s="7" t="s">
        <v>31981</v>
      </c>
      <c r="S354" s="7" t="s">
        <v>31971</v>
      </c>
      <c r="T354" s="7" t="s">
        <v>32003</v>
      </c>
      <c r="U354" s="7" t="s">
        <v>31993</v>
      </c>
      <c r="V354" s="7" t="s">
        <v>32047</v>
      </c>
    </row>
    <row r="355" spans="1:22">
      <c r="A355" s="6" t="s">
        <v>15</v>
      </c>
      <c r="B355" s="6" t="s">
        <v>242</v>
      </c>
      <c r="C355" s="24" t="s">
        <v>32934</v>
      </c>
      <c r="D355" s="24" t="s">
        <v>32935</v>
      </c>
      <c r="E355" s="6" t="s">
        <v>389</v>
      </c>
      <c r="F355" s="6" t="s">
        <v>11008</v>
      </c>
      <c r="G355" s="6" t="s">
        <v>21999</v>
      </c>
      <c r="H355" s="16">
        <v>6.41</v>
      </c>
      <c r="I355" s="16">
        <v>6.0699999999999994</v>
      </c>
      <c r="J355" s="26">
        <f t="shared" si="43"/>
        <v>3.1563999999999997</v>
      </c>
      <c r="K355" s="28">
        <v>2.5251199999999998</v>
      </c>
      <c r="L355" s="29">
        <f t="shared" si="44"/>
        <v>3.1563999999999997</v>
      </c>
      <c r="M355" s="28">
        <f t="shared" si="45"/>
        <v>2.5251199999999998</v>
      </c>
      <c r="N355" s="29">
        <f t="shared" si="46"/>
        <v>3.1563999999999997</v>
      </c>
      <c r="Q355" s="6" t="s">
        <v>31974</v>
      </c>
      <c r="R355" s="6" t="s">
        <v>31981</v>
      </c>
      <c r="S355" s="6" t="s">
        <v>31971</v>
      </c>
      <c r="T355" s="6" t="s">
        <v>32003</v>
      </c>
      <c r="U355" s="6" t="s">
        <v>31993</v>
      </c>
      <c r="V355" s="6" t="s">
        <v>32047</v>
      </c>
    </row>
    <row r="356" spans="1:22">
      <c r="A356" s="6" t="s">
        <v>15</v>
      </c>
      <c r="B356" s="6" t="s">
        <v>242</v>
      </c>
      <c r="C356" s="24" t="s">
        <v>32936</v>
      </c>
      <c r="D356" s="24" t="s">
        <v>32937</v>
      </c>
      <c r="E356" s="6" t="s">
        <v>390</v>
      </c>
      <c r="F356" s="6" t="s">
        <v>11009</v>
      </c>
      <c r="G356" s="6" t="s">
        <v>22000</v>
      </c>
      <c r="H356" s="16">
        <v>8.73</v>
      </c>
      <c r="I356" s="16">
        <v>8.18</v>
      </c>
      <c r="J356" s="26">
        <f t="shared" si="43"/>
        <v>4.2535999999999996</v>
      </c>
      <c r="K356" s="28">
        <v>3.4028799999999997</v>
      </c>
      <c r="L356" s="29">
        <f t="shared" si="44"/>
        <v>4.2535999999999996</v>
      </c>
      <c r="M356" s="28">
        <f t="shared" si="45"/>
        <v>3.4028799999999997</v>
      </c>
      <c r="N356" s="29">
        <f t="shared" si="46"/>
        <v>4.2535999999999996</v>
      </c>
      <c r="Q356" s="6" t="s">
        <v>31974</v>
      </c>
      <c r="R356" s="6" t="s">
        <v>31981</v>
      </c>
      <c r="S356" s="6" t="s">
        <v>31971</v>
      </c>
      <c r="T356" s="6" t="s">
        <v>32003</v>
      </c>
      <c r="U356" s="6" t="s">
        <v>31993</v>
      </c>
      <c r="V356" s="6" t="s">
        <v>32047</v>
      </c>
    </row>
    <row r="357" spans="1:22">
      <c r="A357" s="7" t="s">
        <v>15</v>
      </c>
      <c r="B357" s="7" t="s">
        <v>242</v>
      </c>
      <c r="C357" s="24" t="s">
        <v>32938</v>
      </c>
      <c r="D357" s="24" t="s">
        <v>32939</v>
      </c>
      <c r="E357" s="7" t="s">
        <v>391</v>
      </c>
      <c r="F357" s="7" t="s">
        <v>11010</v>
      </c>
      <c r="G357" s="7" t="s">
        <v>21912</v>
      </c>
      <c r="H357" s="16">
        <v>6.41</v>
      </c>
      <c r="I357" s="16">
        <v>6.0699999999999994</v>
      </c>
      <c r="J357" s="26">
        <f t="shared" si="43"/>
        <v>3.1563999999999997</v>
      </c>
      <c r="K357" s="28">
        <v>2.5251199999999998</v>
      </c>
      <c r="L357" s="29">
        <f t="shared" si="44"/>
        <v>3.1563999999999997</v>
      </c>
      <c r="M357" s="28">
        <f t="shared" si="45"/>
        <v>2.5251199999999998</v>
      </c>
      <c r="N357" s="29">
        <f t="shared" si="46"/>
        <v>3.1563999999999997</v>
      </c>
      <c r="Q357" s="7" t="s">
        <v>31974</v>
      </c>
      <c r="R357" s="7" t="s">
        <v>31981</v>
      </c>
      <c r="S357" s="7" t="s">
        <v>31971</v>
      </c>
      <c r="T357" s="7" t="s">
        <v>32003</v>
      </c>
      <c r="U357" s="7" t="s">
        <v>31993</v>
      </c>
      <c r="V357" s="7" t="s">
        <v>32047</v>
      </c>
    </row>
    <row r="358" spans="1:22">
      <c r="A358" s="6" t="s">
        <v>15</v>
      </c>
      <c r="B358" s="6" t="s">
        <v>242</v>
      </c>
      <c r="C358" s="24" t="s">
        <v>32940</v>
      </c>
      <c r="D358" s="24" t="s">
        <v>32941</v>
      </c>
      <c r="E358" s="6" t="s">
        <v>392</v>
      </c>
      <c r="F358" s="6" t="s">
        <v>11011</v>
      </c>
      <c r="G358" s="6" t="s">
        <v>22001</v>
      </c>
      <c r="H358" s="16">
        <v>6.41</v>
      </c>
      <c r="I358" s="16">
        <v>6.0699999999999994</v>
      </c>
      <c r="J358" s="26">
        <f t="shared" si="43"/>
        <v>3.1563999999999997</v>
      </c>
      <c r="K358" s="28">
        <v>2.5251199999999998</v>
      </c>
      <c r="L358" s="29">
        <f t="shared" si="44"/>
        <v>3.1563999999999997</v>
      </c>
      <c r="M358" s="28">
        <f t="shared" si="45"/>
        <v>2.5251199999999998</v>
      </c>
      <c r="N358" s="29">
        <f t="shared" si="46"/>
        <v>3.1563999999999997</v>
      </c>
      <c r="Q358" s="6" t="s">
        <v>31974</v>
      </c>
      <c r="R358" s="6" t="s">
        <v>31981</v>
      </c>
      <c r="S358" s="6" t="s">
        <v>31971</v>
      </c>
      <c r="T358" s="6" t="s">
        <v>32003</v>
      </c>
      <c r="U358" s="6" t="s">
        <v>31993</v>
      </c>
      <c r="V358" s="6" t="s">
        <v>32047</v>
      </c>
    </row>
    <row r="359" spans="1:22">
      <c r="A359" s="6" t="s">
        <v>15</v>
      </c>
      <c r="B359" s="6" t="s">
        <v>242</v>
      </c>
      <c r="C359" s="24" t="s">
        <v>32942</v>
      </c>
      <c r="D359" s="24" t="s">
        <v>32943</v>
      </c>
      <c r="E359" s="6" t="s">
        <v>393</v>
      </c>
      <c r="F359" s="6" t="s">
        <v>11012</v>
      </c>
      <c r="G359" s="6" t="s">
        <v>21204</v>
      </c>
      <c r="H359" s="16">
        <v>7.88</v>
      </c>
      <c r="I359" s="16">
        <v>7.3599999999999994</v>
      </c>
      <c r="J359" s="26">
        <f t="shared" si="43"/>
        <v>3.8271999999999999</v>
      </c>
      <c r="K359" s="28">
        <v>3.06176</v>
      </c>
      <c r="L359" s="29">
        <f t="shared" si="44"/>
        <v>3.8271999999999999</v>
      </c>
      <c r="M359" s="28">
        <f t="shared" si="45"/>
        <v>3.06176</v>
      </c>
      <c r="N359" s="29">
        <f t="shared" si="46"/>
        <v>3.8271999999999999</v>
      </c>
      <c r="Q359" s="6" t="s">
        <v>31974</v>
      </c>
      <c r="R359" s="6" t="s">
        <v>31981</v>
      </c>
      <c r="S359" s="6" t="s">
        <v>31971</v>
      </c>
      <c r="T359" s="6" t="s">
        <v>32003</v>
      </c>
      <c r="U359" s="6" t="s">
        <v>31993</v>
      </c>
      <c r="V359" s="6" t="s">
        <v>32047</v>
      </c>
    </row>
    <row r="360" spans="1:22">
      <c r="A360" s="7" t="s">
        <v>15</v>
      </c>
      <c r="B360" s="7" t="s">
        <v>242</v>
      </c>
      <c r="C360" s="24" t="s">
        <v>32944</v>
      </c>
      <c r="D360" s="24" t="s">
        <v>32945</v>
      </c>
      <c r="E360" s="7" t="s">
        <v>394</v>
      </c>
      <c r="F360" s="7" t="s">
        <v>11013</v>
      </c>
      <c r="G360" s="7" t="s">
        <v>21915</v>
      </c>
      <c r="H360" s="16">
        <v>5.81</v>
      </c>
      <c r="I360" s="16">
        <v>5.4399999999999995</v>
      </c>
      <c r="J360" s="26">
        <f t="shared" si="43"/>
        <v>2.8287999999999998</v>
      </c>
      <c r="K360" s="28">
        <v>2.2630399999999997</v>
      </c>
      <c r="L360" s="29">
        <f t="shared" si="44"/>
        <v>2.8287999999999993</v>
      </c>
      <c r="M360" s="28">
        <f t="shared" si="45"/>
        <v>2.2630399999999997</v>
      </c>
      <c r="N360" s="29">
        <f t="shared" si="46"/>
        <v>2.8287999999999993</v>
      </c>
      <c r="Q360" s="7" t="s">
        <v>31974</v>
      </c>
      <c r="R360" s="7" t="s">
        <v>31981</v>
      </c>
      <c r="S360" s="7" t="s">
        <v>31971</v>
      </c>
      <c r="T360" s="7" t="s">
        <v>32003</v>
      </c>
      <c r="U360" s="7" t="s">
        <v>31993</v>
      </c>
      <c r="V360" s="7" t="s">
        <v>32047</v>
      </c>
    </row>
    <row r="361" spans="1:22">
      <c r="A361" s="6" t="s">
        <v>15</v>
      </c>
      <c r="B361" s="6" t="s">
        <v>242</v>
      </c>
      <c r="C361" s="24" t="s">
        <v>32946</v>
      </c>
      <c r="D361" s="24" t="s">
        <v>32947</v>
      </c>
      <c r="E361" s="6" t="s">
        <v>395</v>
      </c>
      <c r="F361" s="6" t="s">
        <v>11014</v>
      </c>
      <c r="G361" s="6" t="s">
        <v>21205</v>
      </c>
      <c r="H361" s="16">
        <v>5.81</v>
      </c>
      <c r="I361" s="16">
        <v>5.4399999999999995</v>
      </c>
      <c r="J361" s="26">
        <f t="shared" si="43"/>
        <v>2.8287999999999998</v>
      </c>
      <c r="K361" s="28">
        <v>2.2630399999999997</v>
      </c>
      <c r="L361" s="29">
        <f t="shared" si="44"/>
        <v>2.8287999999999993</v>
      </c>
      <c r="M361" s="28">
        <f t="shared" si="45"/>
        <v>2.2630399999999997</v>
      </c>
      <c r="N361" s="29">
        <f t="shared" si="46"/>
        <v>2.8287999999999993</v>
      </c>
      <c r="Q361" s="6" t="s">
        <v>31974</v>
      </c>
      <c r="R361" s="6" t="s">
        <v>31981</v>
      </c>
      <c r="S361" s="6" t="s">
        <v>31971</v>
      </c>
      <c r="T361" s="6" t="s">
        <v>32003</v>
      </c>
      <c r="U361" s="6" t="s">
        <v>31993</v>
      </c>
      <c r="V361" s="6" t="s">
        <v>32047</v>
      </c>
    </row>
    <row r="362" spans="1:22">
      <c r="A362" s="6" t="s">
        <v>15</v>
      </c>
      <c r="B362" s="6" t="s">
        <v>242</v>
      </c>
      <c r="C362" s="24" t="s">
        <v>32948</v>
      </c>
      <c r="D362" s="24" t="s">
        <v>32949</v>
      </c>
      <c r="E362" s="6" t="s">
        <v>396</v>
      </c>
      <c r="F362" s="6" t="s">
        <v>11015</v>
      </c>
      <c r="G362" s="6" t="s">
        <v>21206</v>
      </c>
      <c r="H362" s="16">
        <v>3.59</v>
      </c>
      <c r="I362" s="16">
        <v>3.3899999999999997</v>
      </c>
      <c r="J362" s="26">
        <f t="shared" si="43"/>
        <v>1.7627999999999999</v>
      </c>
      <c r="K362" s="28">
        <v>1.4102399999999999</v>
      </c>
      <c r="L362" s="29">
        <f t="shared" si="44"/>
        <v>1.7627999999999999</v>
      </c>
      <c r="M362" s="28">
        <f t="shared" si="45"/>
        <v>1.4102399999999999</v>
      </c>
      <c r="N362" s="29">
        <f t="shared" si="46"/>
        <v>1.7627999999999999</v>
      </c>
      <c r="Q362" s="6" t="s">
        <v>31974</v>
      </c>
      <c r="R362" s="6" t="s">
        <v>31981</v>
      </c>
      <c r="S362" s="6" t="s">
        <v>31971</v>
      </c>
      <c r="T362" s="6" t="s">
        <v>32003</v>
      </c>
      <c r="U362" s="6" t="s">
        <v>31993</v>
      </c>
      <c r="V362" s="6" t="s">
        <v>32047</v>
      </c>
    </row>
    <row r="363" spans="1:22">
      <c r="A363" s="7" t="s">
        <v>15</v>
      </c>
      <c r="B363" s="7" t="s">
        <v>242</v>
      </c>
      <c r="C363" s="24" t="s">
        <v>32950</v>
      </c>
      <c r="D363" s="24" t="s">
        <v>32951</v>
      </c>
      <c r="E363" s="7" t="s">
        <v>397</v>
      </c>
      <c r="F363" s="7" t="s">
        <v>11016</v>
      </c>
      <c r="G363" s="7" t="s">
        <v>21917</v>
      </c>
      <c r="H363" s="16">
        <v>2.73</v>
      </c>
      <c r="I363" s="16">
        <v>2.6399999999999997</v>
      </c>
      <c r="J363" s="26">
        <f t="shared" si="43"/>
        <v>1.3727999999999998</v>
      </c>
      <c r="K363" s="28">
        <v>1.0982399999999999</v>
      </c>
      <c r="L363" s="29">
        <f t="shared" si="44"/>
        <v>1.3727999999999998</v>
      </c>
      <c r="M363" s="28">
        <f t="shared" si="45"/>
        <v>1.0982399999999999</v>
      </c>
      <c r="N363" s="29">
        <f t="shared" si="46"/>
        <v>1.3727999999999998</v>
      </c>
      <c r="Q363" s="7" t="s">
        <v>31974</v>
      </c>
      <c r="R363" s="7" t="s">
        <v>31981</v>
      </c>
      <c r="S363" s="7" t="s">
        <v>31971</v>
      </c>
      <c r="T363" s="7" t="s">
        <v>32003</v>
      </c>
      <c r="U363" s="7" t="s">
        <v>31993</v>
      </c>
      <c r="V363" s="7" t="s">
        <v>32047</v>
      </c>
    </row>
    <row r="364" spans="1:22">
      <c r="A364" s="6" t="s">
        <v>15</v>
      </c>
      <c r="B364" s="6" t="s">
        <v>242</v>
      </c>
      <c r="C364" s="24" t="s">
        <v>32952</v>
      </c>
      <c r="D364" s="24" t="s">
        <v>32953</v>
      </c>
      <c r="E364" s="6" t="s">
        <v>398</v>
      </c>
      <c r="F364" s="6" t="s">
        <v>11017</v>
      </c>
      <c r="G364" s="6" t="s">
        <v>21207</v>
      </c>
      <c r="H364" s="16">
        <v>2.73</v>
      </c>
      <c r="I364" s="16">
        <v>2.6399999999999997</v>
      </c>
      <c r="J364" s="26">
        <f t="shared" si="43"/>
        <v>1.3727999999999998</v>
      </c>
      <c r="K364" s="28">
        <v>1.0982399999999999</v>
      </c>
      <c r="L364" s="29">
        <f t="shared" si="44"/>
        <v>1.3727999999999998</v>
      </c>
      <c r="M364" s="28">
        <f t="shared" si="45"/>
        <v>1.0982399999999999</v>
      </c>
      <c r="N364" s="29">
        <f t="shared" si="46"/>
        <v>1.3727999999999998</v>
      </c>
      <c r="Q364" s="6" t="s">
        <v>31974</v>
      </c>
      <c r="R364" s="6" t="s">
        <v>31981</v>
      </c>
      <c r="S364" s="6" t="s">
        <v>31971</v>
      </c>
      <c r="T364" s="6" t="s">
        <v>32003</v>
      </c>
      <c r="U364" s="6" t="s">
        <v>31993</v>
      </c>
      <c r="V364" s="6" t="s">
        <v>32047</v>
      </c>
    </row>
    <row r="365" spans="1:22">
      <c r="A365" s="6" t="s">
        <v>15</v>
      </c>
      <c r="B365" s="6" t="s">
        <v>242</v>
      </c>
      <c r="C365" s="24" t="s">
        <v>32954</v>
      </c>
      <c r="D365" s="24" t="s">
        <v>32955</v>
      </c>
      <c r="E365" s="6" t="s">
        <v>399</v>
      </c>
      <c r="F365" s="6" t="s">
        <v>11018</v>
      </c>
      <c r="G365" s="6" t="s">
        <v>22002</v>
      </c>
      <c r="H365" s="16">
        <v>4.79</v>
      </c>
      <c r="I365" s="16">
        <v>4.3899999999999997</v>
      </c>
      <c r="J365" s="26">
        <f t="shared" si="43"/>
        <v>2.2827999999999999</v>
      </c>
      <c r="K365" s="28">
        <v>1.8262399999999999</v>
      </c>
      <c r="L365" s="29">
        <f t="shared" si="44"/>
        <v>2.2827999999999995</v>
      </c>
      <c r="M365" s="28">
        <f t="shared" si="45"/>
        <v>1.8262399999999999</v>
      </c>
      <c r="N365" s="29">
        <f t="shared" si="46"/>
        <v>2.2827999999999995</v>
      </c>
      <c r="Q365" s="6" t="s">
        <v>31974</v>
      </c>
      <c r="R365" s="6" t="s">
        <v>31981</v>
      </c>
      <c r="S365" s="6" t="s">
        <v>31971</v>
      </c>
      <c r="T365" s="6" t="s">
        <v>32003</v>
      </c>
      <c r="U365" s="6" t="s">
        <v>31993</v>
      </c>
      <c r="V365" s="6" t="s">
        <v>32047</v>
      </c>
    </row>
    <row r="366" spans="1:22">
      <c r="A366" s="7" t="s">
        <v>15</v>
      </c>
      <c r="B366" s="7" t="s">
        <v>242</v>
      </c>
      <c r="C366" s="24" t="s">
        <v>32956</v>
      </c>
      <c r="D366" s="24" t="s">
        <v>32957</v>
      </c>
      <c r="E366" s="7" t="s">
        <v>400</v>
      </c>
      <c r="F366" s="7" t="s">
        <v>11019</v>
      </c>
      <c r="G366" s="7" t="s">
        <v>21919</v>
      </c>
      <c r="H366" s="16">
        <v>4.2</v>
      </c>
      <c r="I366" s="16">
        <v>3.92</v>
      </c>
      <c r="J366" s="26">
        <f t="shared" si="43"/>
        <v>2.0384000000000002</v>
      </c>
      <c r="K366" s="28">
        <v>1.6307200000000002</v>
      </c>
      <c r="L366" s="29">
        <f t="shared" si="44"/>
        <v>2.0384000000000002</v>
      </c>
      <c r="M366" s="28">
        <f t="shared" si="45"/>
        <v>1.6307200000000002</v>
      </c>
      <c r="N366" s="29">
        <f t="shared" si="46"/>
        <v>2.0384000000000002</v>
      </c>
      <c r="Q366" s="7" t="s">
        <v>31974</v>
      </c>
      <c r="R366" s="7" t="s">
        <v>31981</v>
      </c>
      <c r="S366" s="7" t="s">
        <v>31971</v>
      </c>
      <c r="T366" s="7" t="s">
        <v>32003</v>
      </c>
      <c r="U366" s="7" t="s">
        <v>31993</v>
      </c>
      <c r="V366" s="7" t="s">
        <v>32047</v>
      </c>
    </row>
    <row r="367" spans="1:22">
      <c r="A367" s="6" t="s">
        <v>15</v>
      </c>
      <c r="B367" s="6" t="s">
        <v>242</v>
      </c>
      <c r="C367" s="24" t="s">
        <v>32958</v>
      </c>
      <c r="D367" s="24" t="s">
        <v>32959</v>
      </c>
      <c r="E367" s="6" t="s">
        <v>401</v>
      </c>
      <c r="F367" s="6" t="s">
        <v>11020</v>
      </c>
      <c r="G367" s="6" t="s">
        <v>22003</v>
      </c>
      <c r="H367" s="16">
        <v>4.2</v>
      </c>
      <c r="I367" s="16">
        <v>3.92</v>
      </c>
      <c r="J367" s="26">
        <f t="shared" si="43"/>
        <v>2.0384000000000002</v>
      </c>
      <c r="K367" s="28">
        <v>1.6307200000000002</v>
      </c>
      <c r="L367" s="29">
        <f t="shared" si="44"/>
        <v>2.0384000000000002</v>
      </c>
      <c r="M367" s="28">
        <f t="shared" si="45"/>
        <v>1.6307200000000002</v>
      </c>
      <c r="N367" s="29">
        <f t="shared" si="46"/>
        <v>2.0384000000000002</v>
      </c>
      <c r="Q367" s="6" t="s">
        <v>31974</v>
      </c>
      <c r="R367" s="6" t="s">
        <v>31981</v>
      </c>
      <c r="S367" s="6" t="s">
        <v>31971</v>
      </c>
      <c r="T367" s="6" t="s">
        <v>32003</v>
      </c>
      <c r="U367" s="6" t="s">
        <v>31993</v>
      </c>
      <c r="V367" s="6" t="s">
        <v>32047</v>
      </c>
    </row>
    <row r="368" spans="1:22">
      <c r="A368" s="6" t="s">
        <v>15</v>
      </c>
      <c r="B368" s="6" t="s">
        <v>242</v>
      </c>
      <c r="C368" s="24" t="s">
        <v>32960</v>
      </c>
      <c r="D368" s="24" t="s">
        <v>32961</v>
      </c>
      <c r="E368" s="6" t="s">
        <v>402</v>
      </c>
      <c r="F368" s="6" t="s">
        <v>11021</v>
      </c>
      <c r="G368" s="6" t="s">
        <v>22004</v>
      </c>
      <c r="H368" s="16">
        <v>10.31</v>
      </c>
      <c r="I368" s="16">
        <v>9.7099999999999991</v>
      </c>
      <c r="J368" s="26">
        <f t="shared" si="43"/>
        <v>5.0491999999999999</v>
      </c>
      <c r="K368" s="28">
        <v>4.0393600000000003</v>
      </c>
      <c r="L368" s="29">
        <f t="shared" si="44"/>
        <v>5.0491999999999999</v>
      </c>
      <c r="M368" s="28">
        <f t="shared" si="45"/>
        <v>4.0393600000000003</v>
      </c>
      <c r="N368" s="29">
        <f t="shared" si="46"/>
        <v>5.0491999999999999</v>
      </c>
      <c r="Q368" s="6" t="s">
        <v>31974</v>
      </c>
      <c r="R368" s="6" t="s">
        <v>31981</v>
      </c>
      <c r="S368" s="6" t="s">
        <v>31971</v>
      </c>
      <c r="T368" s="6" t="s">
        <v>32003</v>
      </c>
      <c r="U368" s="6" t="s">
        <v>31993</v>
      </c>
      <c r="V368" s="6" t="s">
        <v>32047</v>
      </c>
    </row>
    <row r="369" spans="1:22">
      <c r="A369" s="7" t="s">
        <v>15</v>
      </c>
      <c r="B369" s="7" t="s">
        <v>242</v>
      </c>
      <c r="C369" s="24" t="s">
        <v>32962</v>
      </c>
      <c r="D369" s="24" t="s">
        <v>32963</v>
      </c>
      <c r="E369" s="7" t="s">
        <v>403</v>
      </c>
      <c r="F369" s="7" t="s">
        <v>11022</v>
      </c>
      <c r="G369" s="7" t="s">
        <v>21922</v>
      </c>
      <c r="H369" s="16">
        <v>8.1199999999999992</v>
      </c>
      <c r="I369" s="16">
        <v>7.62</v>
      </c>
      <c r="J369" s="26">
        <f t="shared" si="43"/>
        <v>3.9624000000000001</v>
      </c>
      <c r="K369" s="28">
        <v>3.1699200000000003</v>
      </c>
      <c r="L369" s="29">
        <f t="shared" si="44"/>
        <v>3.9624000000000001</v>
      </c>
      <c r="M369" s="28">
        <f t="shared" si="45"/>
        <v>3.1699200000000003</v>
      </c>
      <c r="N369" s="29">
        <f t="shared" si="46"/>
        <v>3.9624000000000001</v>
      </c>
      <c r="Q369" s="7" t="s">
        <v>31974</v>
      </c>
      <c r="R369" s="7" t="s">
        <v>31981</v>
      </c>
      <c r="S369" s="7" t="s">
        <v>31971</v>
      </c>
      <c r="T369" s="7" t="s">
        <v>32003</v>
      </c>
      <c r="U369" s="7" t="s">
        <v>31993</v>
      </c>
      <c r="V369" s="7" t="s">
        <v>32047</v>
      </c>
    </row>
    <row r="370" spans="1:22">
      <c r="A370" s="6" t="s">
        <v>15</v>
      </c>
      <c r="B370" s="6" t="s">
        <v>242</v>
      </c>
      <c r="C370" s="24" t="s">
        <v>32964</v>
      </c>
      <c r="D370" s="24" t="s">
        <v>32965</v>
      </c>
      <c r="E370" s="6" t="s">
        <v>404</v>
      </c>
      <c r="F370" s="6" t="s">
        <v>11023</v>
      </c>
      <c r="G370" s="6" t="s">
        <v>22005</v>
      </c>
      <c r="H370" s="16">
        <v>8.1199999999999992</v>
      </c>
      <c r="I370" s="16">
        <v>7.62</v>
      </c>
      <c r="J370" s="26">
        <f t="shared" si="43"/>
        <v>3.9624000000000001</v>
      </c>
      <c r="K370" s="28">
        <v>3.1699200000000003</v>
      </c>
      <c r="L370" s="29">
        <f t="shared" si="44"/>
        <v>3.9624000000000001</v>
      </c>
      <c r="M370" s="28">
        <f t="shared" si="45"/>
        <v>3.1699200000000003</v>
      </c>
      <c r="N370" s="29">
        <f t="shared" si="46"/>
        <v>3.9624000000000001</v>
      </c>
      <c r="Q370" s="6" t="s">
        <v>31974</v>
      </c>
      <c r="R370" s="6" t="s">
        <v>31981</v>
      </c>
      <c r="S370" s="6" t="s">
        <v>31971</v>
      </c>
      <c r="T370" s="6" t="s">
        <v>32003</v>
      </c>
      <c r="U370" s="6" t="s">
        <v>31993</v>
      </c>
      <c r="V370" s="6" t="s">
        <v>32047</v>
      </c>
    </row>
    <row r="371" spans="1:22">
      <c r="A371" s="7" t="s">
        <v>15</v>
      </c>
      <c r="B371" s="7" t="s">
        <v>242</v>
      </c>
      <c r="C371" s="24" t="s">
        <v>32966</v>
      </c>
      <c r="D371" s="24" t="s">
        <v>32967</v>
      </c>
      <c r="E371" s="7" t="s">
        <v>405</v>
      </c>
      <c r="F371" s="7" t="s">
        <v>11024</v>
      </c>
      <c r="G371" s="7" t="s">
        <v>22006</v>
      </c>
      <c r="H371" s="16">
        <v>8.94</v>
      </c>
      <c r="I371" s="16">
        <v>7.6099999999999994</v>
      </c>
      <c r="J371" s="26">
        <f t="shared" si="43"/>
        <v>3.9571999999999998</v>
      </c>
      <c r="K371" s="28">
        <v>3.1657599999999997</v>
      </c>
      <c r="L371" s="29">
        <f t="shared" si="44"/>
        <v>3.9571999999999994</v>
      </c>
      <c r="M371" s="28">
        <f t="shared" si="45"/>
        <v>3.1657599999999997</v>
      </c>
      <c r="N371" s="29">
        <f t="shared" si="46"/>
        <v>3.9571999999999994</v>
      </c>
      <c r="Q371" s="7" t="s">
        <v>31974</v>
      </c>
      <c r="R371" s="7" t="s">
        <v>31981</v>
      </c>
      <c r="S371" s="7" t="s">
        <v>31971</v>
      </c>
      <c r="T371" s="7" t="s">
        <v>32003</v>
      </c>
      <c r="U371" s="7" t="s">
        <v>31970</v>
      </c>
      <c r="V371" s="7" t="s">
        <v>32048</v>
      </c>
    </row>
    <row r="372" spans="1:22">
      <c r="A372" s="6" t="s">
        <v>15</v>
      </c>
      <c r="B372" s="6" t="s">
        <v>242</v>
      </c>
      <c r="C372" s="24" t="s">
        <v>32968</v>
      </c>
      <c r="D372" s="24" t="s">
        <v>32969</v>
      </c>
      <c r="E372" s="6" t="s">
        <v>406</v>
      </c>
      <c r="F372" s="6" t="s">
        <v>11025</v>
      </c>
      <c r="G372" s="6" t="s">
        <v>22007</v>
      </c>
      <c r="H372" s="16">
        <v>8.94</v>
      </c>
      <c r="I372" s="16">
        <v>7.6099999999999994</v>
      </c>
      <c r="J372" s="26">
        <f t="shared" si="43"/>
        <v>3.9571999999999998</v>
      </c>
      <c r="K372" s="28">
        <v>3.1657599999999997</v>
      </c>
      <c r="L372" s="29">
        <f t="shared" si="44"/>
        <v>3.9571999999999994</v>
      </c>
      <c r="M372" s="28">
        <f t="shared" si="45"/>
        <v>3.1657599999999997</v>
      </c>
      <c r="N372" s="29">
        <f t="shared" si="46"/>
        <v>3.9571999999999994</v>
      </c>
      <c r="Q372" s="6" t="s">
        <v>31974</v>
      </c>
      <c r="R372" s="6" t="s">
        <v>31981</v>
      </c>
      <c r="S372" s="6" t="s">
        <v>31971</v>
      </c>
      <c r="T372" s="6" t="s">
        <v>32003</v>
      </c>
      <c r="U372" s="6" t="s">
        <v>31970</v>
      </c>
      <c r="V372" s="6" t="s">
        <v>32048</v>
      </c>
    </row>
    <row r="373" spans="1:22">
      <c r="A373" s="7" t="s">
        <v>15</v>
      </c>
      <c r="B373" s="7" t="s">
        <v>242</v>
      </c>
      <c r="C373" s="24" t="s">
        <v>32970</v>
      </c>
      <c r="D373" s="24" t="s">
        <v>32971</v>
      </c>
      <c r="E373" s="7" t="s">
        <v>407</v>
      </c>
      <c r="F373" s="7" t="s">
        <v>11026</v>
      </c>
      <c r="G373" s="7" t="s">
        <v>22008</v>
      </c>
      <c r="H373" s="16">
        <v>17.82</v>
      </c>
      <c r="I373" s="16">
        <v>15.19</v>
      </c>
      <c r="J373" s="26">
        <f t="shared" si="43"/>
        <v>7.8987999999999996</v>
      </c>
      <c r="K373" s="28">
        <v>6.3190399999999993</v>
      </c>
      <c r="L373" s="29">
        <f t="shared" si="44"/>
        <v>7.8987999999999987</v>
      </c>
      <c r="M373" s="28">
        <f t="shared" si="45"/>
        <v>6.3190399999999993</v>
      </c>
      <c r="N373" s="29">
        <f t="shared" si="46"/>
        <v>7.8987999999999987</v>
      </c>
      <c r="Q373" s="7" t="s">
        <v>31974</v>
      </c>
      <c r="R373" s="7" t="s">
        <v>31981</v>
      </c>
      <c r="S373" s="7" t="s">
        <v>31971</v>
      </c>
      <c r="T373" s="7" t="s">
        <v>32003</v>
      </c>
      <c r="U373" s="7" t="s">
        <v>31970</v>
      </c>
      <c r="V373" s="7" t="s">
        <v>32048</v>
      </c>
    </row>
    <row r="374" spans="1:22">
      <c r="A374" s="6" t="s">
        <v>15</v>
      </c>
      <c r="B374" s="6" t="s">
        <v>242</v>
      </c>
      <c r="C374" s="24" t="s">
        <v>32972</v>
      </c>
      <c r="D374" s="24" t="s">
        <v>32973</v>
      </c>
      <c r="E374" s="6" t="s">
        <v>408</v>
      </c>
      <c r="F374" s="6" t="s">
        <v>11027</v>
      </c>
      <c r="G374" s="6" t="s">
        <v>22009</v>
      </c>
      <c r="H374" s="16">
        <v>17.82</v>
      </c>
      <c r="I374" s="16">
        <v>15.19</v>
      </c>
      <c r="J374" s="26">
        <f t="shared" si="43"/>
        <v>7.8987999999999996</v>
      </c>
      <c r="K374" s="28">
        <v>6.3190399999999993</v>
      </c>
      <c r="L374" s="29">
        <f t="shared" si="44"/>
        <v>7.8987999999999987</v>
      </c>
      <c r="M374" s="28">
        <f t="shared" si="45"/>
        <v>6.3190399999999993</v>
      </c>
      <c r="N374" s="29">
        <f t="shared" si="46"/>
        <v>7.8987999999999987</v>
      </c>
      <c r="Q374" s="6" t="s">
        <v>31974</v>
      </c>
      <c r="R374" s="6" t="s">
        <v>31981</v>
      </c>
      <c r="S374" s="6" t="s">
        <v>31971</v>
      </c>
      <c r="T374" s="6" t="s">
        <v>32003</v>
      </c>
      <c r="U374" s="6" t="s">
        <v>31970</v>
      </c>
      <c r="V374" s="6" t="s">
        <v>32048</v>
      </c>
    </row>
    <row r="375" spans="1:22">
      <c r="A375" s="6" t="s">
        <v>15</v>
      </c>
      <c r="B375" s="6" t="s">
        <v>242</v>
      </c>
      <c r="C375" s="24" t="s">
        <v>32974</v>
      </c>
      <c r="D375" s="24" t="s">
        <v>32975</v>
      </c>
      <c r="E375" s="6" t="s">
        <v>409</v>
      </c>
      <c r="F375" s="6" t="s">
        <v>11028</v>
      </c>
      <c r="G375" s="6" t="s">
        <v>22010</v>
      </c>
      <c r="H375" s="16">
        <v>22.830000000000002</v>
      </c>
      <c r="I375" s="16">
        <v>20.810000000000002</v>
      </c>
      <c r="J375" s="26">
        <f t="shared" si="43"/>
        <v>10.821200000000001</v>
      </c>
      <c r="K375" s="28">
        <v>8.6569600000000015</v>
      </c>
      <c r="L375" s="29">
        <f t="shared" ref="L375:L383" si="48">+K375/0.75</f>
        <v>11.542613333333335</v>
      </c>
      <c r="M375" s="28">
        <f t="shared" si="45"/>
        <v>8.6569600000000015</v>
      </c>
      <c r="N375" s="29">
        <f t="shared" si="46"/>
        <v>11.542613333333335</v>
      </c>
      <c r="Q375" s="6" t="s">
        <v>31974</v>
      </c>
      <c r="R375" s="6" t="s">
        <v>31981</v>
      </c>
      <c r="S375" s="6" t="s">
        <v>31971</v>
      </c>
      <c r="T375" s="6" t="s">
        <v>32003</v>
      </c>
      <c r="U375" s="6" t="s">
        <v>31876</v>
      </c>
      <c r="V375" s="6" t="s">
        <v>32046</v>
      </c>
    </row>
    <row r="376" spans="1:22">
      <c r="A376" s="7" t="s">
        <v>15</v>
      </c>
      <c r="B376" s="7" t="s">
        <v>242</v>
      </c>
      <c r="C376" s="24" t="s">
        <v>32976</v>
      </c>
      <c r="D376" s="24" t="s">
        <v>32977</v>
      </c>
      <c r="E376" s="7" t="s">
        <v>410</v>
      </c>
      <c r="F376" s="7" t="s">
        <v>11029</v>
      </c>
      <c r="G376" s="7" t="s">
        <v>22011</v>
      </c>
      <c r="H376" s="16">
        <v>16.3</v>
      </c>
      <c r="I376" s="16">
        <v>14.86</v>
      </c>
      <c r="J376" s="26">
        <f t="shared" si="43"/>
        <v>7.7271999999999998</v>
      </c>
      <c r="K376" s="28">
        <v>6.1817599999999997</v>
      </c>
      <c r="L376" s="29">
        <f t="shared" si="48"/>
        <v>8.2423466666666663</v>
      </c>
      <c r="M376" s="28">
        <f t="shared" si="45"/>
        <v>6.1817599999999997</v>
      </c>
      <c r="N376" s="29">
        <f t="shared" si="46"/>
        <v>8.2423466666666663</v>
      </c>
      <c r="Q376" s="7" t="s">
        <v>31974</v>
      </c>
      <c r="R376" s="7" t="s">
        <v>31981</v>
      </c>
      <c r="S376" s="7" t="s">
        <v>31971</v>
      </c>
      <c r="T376" s="7" t="s">
        <v>32003</v>
      </c>
      <c r="U376" s="7" t="s">
        <v>31876</v>
      </c>
      <c r="V376" s="7" t="s">
        <v>32046</v>
      </c>
    </row>
    <row r="377" spans="1:22">
      <c r="A377" s="6" t="s">
        <v>15</v>
      </c>
      <c r="B377" s="6" t="s">
        <v>242</v>
      </c>
      <c r="C377" s="24" t="s">
        <v>32978</v>
      </c>
      <c r="D377" s="24" t="s">
        <v>32979</v>
      </c>
      <c r="E377" s="6" t="s">
        <v>411</v>
      </c>
      <c r="F377" s="6" t="s">
        <v>11030</v>
      </c>
      <c r="G377" s="6" t="s">
        <v>22012</v>
      </c>
      <c r="H377" s="16">
        <v>16.3</v>
      </c>
      <c r="I377" s="16">
        <v>14.86</v>
      </c>
      <c r="J377" s="26">
        <f t="shared" si="43"/>
        <v>7.7271999999999998</v>
      </c>
      <c r="K377" s="28">
        <v>6.1817599999999997</v>
      </c>
      <c r="L377" s="29">
        <f t="shared" si="48"/>
        <v>8.2423466666666663</v>
      </c>
      <c r="M377" s="28">
        <f t="shared" si="45"/>
        <v>6.1817599999999997</v>
      </c>
      <c r="N377" s="29">
        <f t="shared" si="46"/>
        <v>8.2423466666666663</v>
      </c>
      <c r="Q377" s="6" t="s">
        <v>31974</v>
      </c>
      <c r="R377" s="6" t="s">
        <v>31981</v>
      </c>
      <c r="S377" s="6" t="s">
        <v>31971</v>
      </c>
      <c r="T377" s="6" t="s">
        <v>32003</v>
      </c>
      <c r="U377" s="6" t="s">
        <v>31876</v>
      </c>
      <c r="V377" s="6" t="s">
        <v>32046</v>
      </c>
    </row>
    <row r="378" spans="1:22">
      <c r="A378" s="7" t="s">
        <v>15</v>
      </c>
      <c r="B378" s="7" t="s">
        <v>242</v>
      </c>
      <c r="C378" s="24" t="s">
        <v>32980</v>
      </c>
      <c r="D378" s="24" t="s">
        <v>32981</v>
      </c>
      <c r="E378" s="7" t="s">
        <v>412</v>
      </c>
      <c r="F378" s="7" t="s">
        <v>11031</v>
      </c>
      <c r="G378" s="7" t="s">
        <v>22013</v>
      </c>
      <c r="H378" s="16">
        <v>23.930000000000003</v>
      </c>
      <c r="I378" s="16">
        <v>21.8</v>
      </c>
      <c r="J378" s="26">
        <f t="shared" si="43"/>
        <v>11.336</v>
      </c>
      <c r="K378" s="28">
        <v>9.0687999999999995</v>
      </c>
      <c r="L378" s="29">
        <f t="shared" si="48"/>
        <v>12.091733333333332</v>
      </c>
      <c r="M378" s="28">
        <f t="shared" si="45"/>
        <v>9.0687999999999995</v>
      </c>
      <c r="N378" s="29">
        <f t="shared" si="46"/>
        <v>12.091733333333332</v>
      </c>
      <c r="Q378" s="7" t="s">
        <v>31974</v>
      </c>
      <c r="R378" s="7" t="s">
        <v>31981</v>
      </c>
      <c r="S378" s="7" t="s">
        <v>31971</v>
      </c>
      <c r="T378" s="7" t="s">
        <v>32003</v>
      </c>
      <c r="U378" s="7" t="s">
        <v>31876</v>
      </c>
      <c r="V378" s="7" t="s">
        <v>32046</v>
      </c>
    </row>
    <row r="379" spans="1:22">
      <c r="A379" s="7" t="s">
        <v>15</v>
      </c>
      <c r="B379" s="7" t="s">
        <v>242</v>
      </c>
      <c r="C379" s="24" t="s">
        <v>32982</v>
      </c>
      <c r="D379" s="24" t="s">
        <v>32983</v>
      </c>
      <c r="E379" s="7" t="s">
        <v>413</v>
      </c>
      <c r="F379" s="7" t="s">
        <v>11032</v>
      </c>
      <c r="G379" s="7" t="s">
        <v>22014</v>
      </c>
      <c r="H379" s="16">
        <v>17.55</v>
      </c>
      <c r="I379" s="16">
        <v>15.99</v>
      </c>
      <c r="J379" s="26">
        <f t="shared" si="43"/>
        <v>8.3148</v>
      </c>
      <c r="K379" s="28">
        <v>6.65184</v>
      </c>
      <c r="L379" s="29">
        <f t="shared" si="48"/>
        <v>8.8691200000000006</v>
      </c>
      <c r="M379" s="28">
        <f t="shared" si="45"/>
        <v>6.65184</v>
      </c>
      <c r="N379" s="29">
        <f t="shared" si="46"/>
        <v>8.8691200000000006</v>
      </c>
      <c r="Q379" s="7" t="s">
        <v>31974</v>
      </c>
      <c r="R379" s="7" t="s">
        <v>31981</v>
      </c>
      <c r="S379" s="7" t="s">
        <v>31971</v>
      </c>
      <c r="T379" s="7" t="s">
        <v>32003</v>
      </c>
      <c r="U379" s="7" t="s">
        <v>31876</v>
      </c>
      <c r="V379" s="7" t="s">
        <v>32046</v>
      </c>
    </row>
    <row r="380" spans="1:22">
      <c r="A380" s="6" t="s">
        <v>15</v>
      </c>
      <c r="B380" s="6" t="s">
        <v>242</v>
      </c>
      <c r="C380" s="24" t="s">
        <v>32984</v>
      </c>
      <c r="D380" s="24" t="s">
        <v>32985</v>
      </c>
      <c r="E380" s="6" t="s">
        <v>414</v>
      </c>
      <c r="F380" s="6" t="s">
        <v>11033</v>
      </c>
      <c r="G380" s="6" t="s">
        <v>22015</v>
      </c>
      <c r="H380" s="16">
        <v>17.55</v>
      </c>
      <c r="I380" s="16">
        <v>15.99</v>
      </c>
      <c r="J380" s="26">
        <f t="shared" si="43"/>
        <v>8.3148</v>
      </c>
      <c r="K380" s="28">
        <v>6.65184</v>
      </c>
      <c r="L380" s="29">
        <f t="shared" si="48"/>
        <v>8.8691200000000006</v>
      </c>
      <c r="M380" s="28">
        <f t="shared" si="45"/>
        <v>6.65184</v>
      </c>
      <c r="N380" s="29">
        <f t="shared" si="46"/>
        <v>8.8691200000000006</v>
      </c>
      <c r="Q380" s="6" t="s">
        <v>31974</v>
      </c>
      <c r="R380" s="6" t="s">
        <v>31981</v>
      </c>
      <c r="S380" s="6" t="s">
        <v>31971</v>
      </c>
      <c r="T380" s="6" t="s">
        <v>32003</v>
      </c>
      <c r="U380" s="6" t="s">
        <v>31876</v>
      </c>
      <c r="V380" s="6" t="s">
        <v>32046</v>
      </c>
    </row>
    <row r="381" spans="1:22">
      <c r="A381" s="7" t="s">
        <v>15</v>
      </c>
      <c r="B381" s="7" t="s">
        <v>242</v>
      </c>
      <c r="C381" s="24" t="s">
        <v>32986</v>
      </c>
      <c r="D381" s="24" t="s">
        <v>32987</v>
      </c>
      <c r="E381" s="7" t="s">
        <v>415</v>
      </c>
      <c r="F381" s="7" t="s">
        <v>11034</v>
      </c>
      <c r="G381" s="7" t="s">
        <v>22016</v>
      </c>
      <c r="H381" s="16">
        <v>25.92</v>
      </c>
      <c r="I381" s="16">
        <v>23.6</v>
      </c>
      <c r="J381" s="26">
        <f t="shared" si="43"/>
        <v>12.272000000000002</v>
      </c>
      <c r="K381" s="28">
        <v>9.8176000000000023</v>
      </c>
      <c r="L381" s="29">
        <f t="shared" si="48"/>
        <v>13.090133333333336</v>
      </c>
      <c r="M381" s="28">
        <f t="shared" si="45"/>
        <v>9.8176000000000023</v>
      </c>
      <c r="N381" s="29">
        <f t="shared" si="46"/>
        <v>13.090133333333336</v>
      </c>
      <c r="Q381" s="7" t="s">
        <v>31974</v>
      </c>
      <c r="R381" s="7" t="s">
        <v>31981</v>
      </c>
      <c r="S381" s="7" t="s">
        <v>31971</v>
      </c>
      <c r="T381" s="7" t="s">
        <v>32003</v>
      </c>
      <c r="U381" s="7" t="s">
        <v>31876</v>
      </c>
      <c r="V381" s="7" t="s">
        <v>32046</v>
      </c>
    </row>
    <row r="382" spans="1:22">
      <c r="A382" s="7" t="s">
        <v>15</v>
      </c>
      <c r="B382" s="7" t="s">
        <v>242</v>
      </c>
      <c r="C382" s="24" t="s">
        <v>32988</v>
      </c>
      <c r="D382" s="24" t="s">
        <v>32989</v>
      </c>
      <c r="E382" s="7" t="s">
        <v>416</v>
      </c>
      <c r="F382" s="7" t="s">
        <v>11035</v>
      </c>
      <c r="G382" s="7" t="s">
        <v>22017</v>
      </c>
      <c r="H382" s="16">
        <v>18.84</v>
      </c>
      <c r="I382" s="16">
        <v>17.180000000000003</v>
      </c>
      <c r="J382" s="26">
        <f t="shared" si="43"/>
        <v>8.933600000000002</v>
      </c>
      <c r="K382" s="28">
        <v>7.1468800000000012</v>
      </c>
      <c r="L382" s="29">
        <f t="shared" si="48"/>
        <v>9.5291733333333344</v>
      </c>
      <c r="M382" s="28">
        <f t="shared" si="45"/>
        <v>7.1468800000000012</v>
      </c>
      <c r="N382" s="29">
        <f t="shared" si="46"/>
        <v>9.5291733333333344</v>
      </c>
      <c r="Q382" s="7" t="s">
        <v>31974</v>
      </c>
      <c r="R382" s="7" t="s">
        <v>31981</v>
      </c>
      <c r="S382" s="7" t="s">
        <v>31971</v>
      </c>
      <c r="T382" s="7" t="s">
        <v>32003</v>
      </c>
      <c r="U382" s="7" t="s">
        <v>31876</v>
      </c>
      <c r="V382" s="7" t="s">
        <v>32046</v>
      </c>
    </row>
    <row r="383" spans="1:22">
      <c r="A383" s="6" t="s">
        <v>15</v>
      </c>
      <c r="B383" s="6" t="s">
        <v>242</v>
      </c>
      <c r="C383" s="24" t="s">
        <v>32990</v>
      </c>
      <c r="D383" s="24" t="s">
        <v>32991</v>
      </c>
      <c r="E383" s="6" t="s">
        <v>417</v>
      </c>
      <c r="F383" s="6" t="s">
        <v>11036</v>
      </c>
      <c r="G383" s="6" t="s">
        <v>22018</v>
      </c>
      <c r="H383" s="16">
        <v>18.84</v>
      </c>
      <c r="I383" s="16">
        <v>17.180000000000003</v>
      </c>
      <c r="J383" s="26">
        <f t="shared" si="43"/>
        <v>8.933600000000002</v>
      </c>
      <c r="K383" s="28">
        <v>7.1468800000000012</v>
      </c>
      <c r="L383" s="29">
        <f t="shared" si="48"/>
        <v>9.5291733333333344</v>
      </c>
      <c r="M383" s="28">
        <f t="shared" si="45"/>
        <v>7.1468800000000012</v>
      </c>
      <c r="N383" s="29">
        <f t="shared" si="46"/>
        <v>9.5291733333333344</v>
      </c>
      <c r="Q383" s="6" t="s">
        <v>31974</v>
      </c>
      <c r="R383" s="6" t="s">
        <v>31981</v>
      </c>
      <c r="S383" s="6" t="s">
        <v>31971</v>
      </c>
      <c r="T383" s="6" t="s">
        <v>32003</v>
      </c>
      <c r="U383" s="6" t="s">
        <v>31876</v>
      </c>
      <c r="V383" s="6" t="s">
        <v>32046</v>
      </c>
    </row>
    <row r="384" spans="1:22">
      <c r="A384" s="6" t="s">
        <v>15</v>
      </c>
      <c r="B384" s="6" t="s">
        <v>242</v>
      </c>
      <c r="C384" s="24" t="s">
        <v>32992</v>
      </c>
      <c r="D384" s="24" t="s">
        <v>32993</v>
      </c>
      <c r="E384" s="6" t="s">
        <v>418</v>
      </c>
      <c r="F384" s="6" t="s">
        <v>11037</v>
      </c>
      <c r="G384" s="6" t="s">
        <v>22019</v>
      </c>
      <c r="H384" s="16">
        <v>12.85</v>
      </c>
      <c r="I384" s="16">
        <v>12.03</v>
      </c>
      <c r="J384" s="26">
        <f t="shared" si="43"/>
        <v>6.2556000000000003</v>
      </c>
      <c r="K384" s="28">
        <v>5.00448</v>
      </c>
      <c r="L384" s="29">
        <f t="shared" si="44"/>
        <v>6.2555999999999994</v>
      </c>
      <c r="M384" s="28">
        <f t="shared" si="45"/>
        <v>5.00448</v>
      </c>
      <c r="N384" s="29">
        <f t="shared" si="46"/>
        <v>6.2555999999999994</v>
      </c>
      <c r="Q384" s="6" t="s">
        <v>31974</v>
      </c>
      <c r="R384" s="6" t="s">
        <v>31981</v>
      </c>
      <c r="S384" s="6" t="s">
        <v>31971</v>
      </c>
      <c r="T384" s="6" t="s">
        <v>32003</v>
      </c>
      <c r="U384" s="6" t="s">
        <v>31993</v>
      </c>
      <c r="V384" s="6" t="s">
        <v>32047</v>
      </c>
    </row>
    <row r="385" spans="1:22">
      <c r="A385" s="7" t="s">
        <v>15</v>
      </c>
      <c r="B385" s="7" t="s">
        <v>242</v>
      </c>
      <c r="C385" s="24" t="s">
        <v>32994</v>
      </c>
      <c r="D385" s="24" t="s">
        <v>32995</v>
      </c>
      <c r="E385" s="7" t="s">
        <v>419</v>
      </c>
      <c r="F385" s="7" t="s">
        <v>11038</v>
      </c>
      <c r="G385" s="7" t="s">
        <v>21909</v>
      </c>
      <c r="H385" s="16">
        <v>9.39</v>
      </c>
      <c r="I385" s="16">
        <v>8.7099999999999991</v>
      </c>
      <c r="J385" s="26">
        <f t="shared" si="43"/>
        <v>4.5291999999999994</v>
      </c>
      <c r="K385" s="28">
        <v>3.6233599999999995</v>
      </c>
      <c r="L385" s="29">
        <f t="shared" si="44"/>
        <v>4.5291999999999994</v>
      </c>
      <c r="M385" s="28">
        <f t="shared" si="45"/>
        <v>3.6233599999999995</v>
      </c>
      <c r="N385" s="29">
        <f t="shared" si="46"/>
        <v>4.5291999999999994</v>
      </c>
      <c r="Q385" s="7" t="s">
        <v>31974</v>
      </c>
      <c r="R385" s="7" t="s">
        <v>31981</v>
      </c>
      <c r="S385" s="7" t="s">
        <v>31971</v>
      </c>
      <c r="T385" s="7" t="s">
        <v>32003</v>
      </c>
      <c r="U385" s="7" t="s">
        <v>31993</v>
      </c>
      <c r="V385" s="7" t="s">
        <v>32047</v>
      </c>
    </row>
    <row r="386" spans="1:22">
      <c r="A386" s="6" t="s">
        <v>15</v>
      </c>
      <c r="B386" s="6" t="s">
        <v>242</v>
      </c>
      <c r="C386" s="24" t="s">
        <v>32996</v>
      </c>
      <c r="D386" s="24" t="s">
        <v>32997</v>
      </c>
      <c r="E386" s="6" t="s">
        <v>420</v>
      </c>
      <c r="F386" s="6" t="s">
        <v>11039</v>
      </c>
      <c r="G386" s="6" t="s">
        <v>22020</v>
      </c>
      <c r="H386" s="16">
        <v>9.39</v>
      </c>
      <c r="I386" s="16">
        <v>8.7099999999999991</v>
      </c>
      <c r="J386" s="26">
        <f t="shared" si="43"/>
        <v>4.5291999999999994</v>
      </c>
      <c r="K386" s="28">
        <v>3.6233599999999995</v>
      </c>
      <c r="L386" s="29">
        <f t="shared" si="44"/>
        <v>4.5291999999999994</v>
      </c>
      <c r="M386" s="28">
        <f t="shared" si="45"/>
        <v>3.6233599999999995</v>
      </c>
      <c r="N386" s="29">
        <f t="shared" si="46"/>
        <v>4.5291999999999994</v>
      </c>
      <c r="Q386" s="6" t="s">
        <v>31974</v>
      </c>
      <c r="R386" s="6" t="s">
        <v>31981</v>
      </c>
      <c r="S386" s="6" t="s">
        <v>31971</v>
      </c>
      <c r="T386" s="6" t="s">
        <v>32003</v>
      </c>
      <c r="U386" s="6" t="s">
        <v>31993</v>
      </c>
      <c r="V386" s="6" t="s">
        <v>32047</v>
      </c>
    </row>
    <row r="387" spans="1:22">
      <c r="A387" s="6" t="s">
        <v>15</v>
      </c>
      <c r="B387" s="6" t="s">
        <v>242</v>
      </c>
      <c r="C387" s="24" t="s">
        <v>32998</v>
      </c>
      <c r="D387" s="24" t="s">
        <v>32999</v>
      </c>
      <c r="E387" s="6" t="s">
        <v>421</v>
      </c>
      <c r="F387" s="6" t="s">
        <v>11040</v>
      </c>
      <c r="G387" s="6" t="s">
        <v>22021</v>
      </c>
      <c r="H387" s="16">
        <v>12.75</v>
      </c>
      <c r="I387" s="16">
        <v>12.03</v>
      </c>
      <c r="J387" s="26">
        <f t="shared" ref="J387:J450" si="49">+I387*0.52</f>
        <v>6.2556000000000003</v>
      </c>
      <c r="K387" s="28">
        <v>5.00448</v>
      </c>
      <c r="L387" s="29">
        <f t="shared" ref="L387:L450" si="50">+K387/0.8</f>
        <v>6.2555999999999994</v>
      </c>
      <c r="M387" s="28">
        <f t="shared" si="45"/>
        <v>5.00448</v>
      </c>
      <c r="N387" s="29">
        <f t="shared" si="46"/>
        <v>6.2555999999999994</v>
      </c>
      <c r="Q387" s="6" t="s">
        <v>31974</v>
      </c>
      <c r="R387" s="6" t="s">
        <v>31981</v>
      </c>
      <c r="S387" s="6" t="s">
        <v>31971</v>
      </c>
      <c r="T387" s="6" t="s">
        <v>32003</v>
      </c>
      <c r="U387" s="6" t="s">
        <v>31993</v>
      </c>
      <c r="V387" s="6" t="s">
        <v>32047</v>
      </c>
    </row>
    <row r="388" spans="1:22">
      <c r="A388" s="7" t="s">
        <v>15</v>
      </c>
      <c r="B388" s="7" t="s">
        <v>242</v>
      </c>
      <c r="C388" s="24" t="s">
        <v>33000</v>
      </c>
      <c r="D388" s="24" t="s">
        <v>33001</v>
      </c>
      <c r="E388" s="7" t="s">
        <v>422</v>
      </c>
      <c r="F388" s="7" t="s">
        <v>11041</v>
      </c>
      <c r="G388" s="7" t="s">
        <v>21912</v>
      </c>
      <c r="H388" s="16">
        <v>9.3699999999999992</v>
      </c>
      <c r="I388" s="16">
        <v>8.69</v>
      </c>
      <c r="J388" s="26">
        <f t="shared" si="49"/>
        <v>4.5187999999999997</v>
      </c>
      <c r="K388" s="28">
        <v>3.6150399999999996</v>
      </c>
      <c r="L388" s="29">
        <f t="shared" si="50"/>
        <v>4.5187999999999988</v>
      </c>
      <c r="M388" s="28">
        <f t="shared" si="45"/>
        <v>3.6150399999999996</v>
      </c>
      <c r="N388" s="29">
        <f t="shared" si="46"/>
        <v>4.5187999999999988</v>
      </c>
      <c r="Q388" s="7" t="s">
        <v>31974</v>
      </c>
      <c r="R388" s="7" t="s">
        <v>31981</v>
      </c>
      <c r="S388" s="7" t="s">
        <v>31971</v>
      </c>
      <c r="T388" s="7" t="s">
        <v>32003</v>
      </c>
      <c r="U388" s="7" t="s">
        <v>31993</v>
      </c>
      <c r="V388" s="7" t="s">
        <v>32047</v>
      </c>
    </row>
    <row r="389" spans="1:22">
      <c r="A389" s="6" t="s">
        <v>15</v>
      </c>
      <c r="B389" s="6" t="s">
        <v>242</v>
      </c>
      <c r="C389" s="24" t="s">
        <v>33002</v>
      </c>
      <c r="D389" s="24" t="s">
        <v>33003</v>
      </c>
      <c r="E389" s="6" t="s">
        <v>423</v>
      </c>
      <c r="F389" s="6" t="s">
        <v>11042</v>
      </c>
      <c r="G389" s="6" t="s">
        <v>22022</v>
      </c>
      <c r="H389" s="16">
        <v>9.3699999999999992</v>
      </c>
      <c r="I389" s="16">
        <v>8.69</v>
      </c>
      <c r="J389" s="26">
        <f t="shared" si="49"/>
        <v>4.5187999999999997</v>
      </c>
      <c r="K389" s="28">
        <v>3.6150399999999996</v>
      </c>
      <c r="L389" s="29">
        <f t="shared" si="50"/>
        <v>4.5187999999999988</v>
      </c>
      <c r="M389" s="28">
        <f t="shared" si="45"/>
        <v>3.6150399999999996</v>
      </c>
      <c r="N389" s="29">
        <f t="shared" si="46"/>
        <v>4.5187999999999988</v>
      </c>
      <c r="Q389" s="6" t="s">
        <v>31974</v>
      </c>
      <c r="R389" s="6" t="s">
        <v>31981</v>
      </c>
      <c r="S389" s="6" t="s">
        <v>31971</v>
      </c>
      <c r="T389" s="6" t="s">
        <v>32003</v>
      </c>
      <c r="U389" s="6" t="s">
        <v>31993</v>
      </c>
      <c r="V389" s="6" t="s">
        <v>32047</v>
      </c>
    </row>
    <row r="390" spans="1:22">
      <c r="A390" s="6" t="s">
        <v>15</v>
      </c>
      <c r="B390" s="6" t="s">
        <v>242</v>
      </c>
      <c r="C390" s="24" t="s">
        <v>33004</v>
      </c>
      <c r="D390" s="24" t="s">
        <v>33005</v>
      </c>
      <c r="E390" s="6" t="s">
        <v>424</v>
      </c>
      <c r="F390" s="6" t="s">
        <v>11043</v>
      </c>
      <c r="G390" s="6" t="s">
        <v>21208</v>
      </c>
      <c r="H390" s="16">
        <v>11.59</v>
      </c>
      <c r="I390" s="16">
        <v>10.99</v>
      </c>
      <c r="J390" s="26">
        <f t="shared" si="49"/>
        <v>5.7148000000000003</v>
      </c>
      <c r="K390" s="28">
        <v>4.5718399999999999</v>
      </c>
      <c r="L390" s="29">
        <f t="shared" si="50"/>
        <v>5.7147999999999994</v>
      </c>
      <c r="M390" s="28">
        <f t="shared" si="45"/>
        <v>4.5718399999999999</v>
      </c>
      <c r="N390" s="29">
        <f t="shared" si="46"/>
        <v>5.7147999999999994</v>
      </c>
      <c r="Q390" s="6" t="s">
        <v>31974</v>
      </c>
      <c r="R390" s="6" t="s">
        <v>31981</v>
      </c>
      <c r="S390" s="6" t="s">
        <v>31971</v>
      </c>
      <c r="T390" s="6" t="s">
        <v>32003</v>
      </c>
      <c r="U390" s="6" t="s">
        <v>31993</v>
      </c>
      <c r="V390" s="6" t="s">
        <v>32047</v>
      </c>
    </row>
    <row r="391" spans="1:22">
      <c r="A391" s="7" t="s">
        <v>15</v>
      </c>
      <c r="B391" s="7" t="s">
        <v>242</v>
      </c>
      <c r="C391" s="24" t="s">
        <v>33006</v>
      </c>
      <c r="D391" s="24" t="s">
        <v>33007</v>
      </c>
      <c r="E391" s="7" t="s">
        <v>425</v>
      </c>
      <c r="F391" s="7" t="s">
        <v>11044</v>
      </c>
      <c r="G391" s="7" t="s">
        <v>21915</v>
      </c>
      <c r="H391" s="16">
        <v>8.4499999999999993</v>
      </c>
      <c r="I391" s="16">
        <v>7.87</v>
      </c>
      <c r="J391" s="26">
        <f t="shared" si="49"/>
        <v>4.0924000000000005</v>
      </c>
      <c r="K391" s="28">
        <v>3.2739200000000004</v>
      </c>
      <c r="L391" s="29">
        <f t="shared" si="50"/>
        <v>4.0924000000000005</v>
      </c>
      <c r="M391" s="28">
        <f t="shared" si="45"/>
        <v>3.2739200000000004</v>
      </c>
      <c r="N391" s="29">
        <f t="shared" si="46"/>
        <v>4.0924000000000005</v>
      </c>
      <c r="Q391" s="7" t="s">
        <v>31974</v>
      </c>
      <c r="R391" s="7" t="s">
        <v>31981</v>
      </c>
      <c r="S391" s="7" t="s">
        <v>31971</v>
      </c>
      <c r="T391" s="7" t="s">
        <v>32003</v>
      </c>
      <c r="U391" s="7" t="s">
        <v>31993</v>
      </c>
      <c r="V391" s="7" t="s">
        <v>32047</v>
      </c>
    </row>
    <row r="392" spans="1:22">
      <c r="A392" s="6" t="s">
        <v>15</v>
      </c>
      <c r="B392" s="6" t="s">
        <v>242</v>
      </c>
      <c r="C392" s="24" t="s">
        <v>33008</v>
      </c>
      <c r="D392" s="24" t="s">
        <v>33009</v>
      </c>
      <c r="E392" s="6" t="s">
        <v>426</v>
      </c>
      <c r="F392" s="6" t="s">
        <v>11045</v>
      </c>
      <c r="G392" s="6" t="s">
        <v>21209</v>
      </c>
      <c r="H392" s="16">
        <v>8.4499999999999993</v>
      </c>
      <c r="I392" s="16">
        <v>7.87</v>
      </c>
      <c r="J392" s="26">
        <f t="shared" si="49"/>
        <v>4.0924000000000005</v>
      </c>
      <c r="K392" s="28">
        <v>3.2739200000000004</v>
      </c>
      <c r="L392" s="29">
        <f t="shared" si="50"/>
        <v>4.0924000000000005</v>
      </c>
      <c r="M392" s="28">
        <f t="shared" si="45"/>
        <v>3.2739200000000004</v>
      </c>
      <c r="N392" s="29">
        <f t="shared" si="46"/>
        <v>4.0924000000000005</v>
      </c>
      <c r="Q392" s="6" t="s">
        <v>31974</v>
      </c>
      <c r="R392" s="6" t="s">
        <v>31981</v>
      </c>
      <c r="S392" s="6" t="s">
        <v>31971</v>
      </c>
      <c r="T392" s="6" t="s">
        <v>32003</v>
      </c>
      <c r="U392" s="6" t="s">
        <v>31993</v>
      </c>
      <c r="V392" s="6" t="s">
        <v>32047</v>
      </c>
    </row>
    <row r="393" spans="1:22">
      <c r="A393" s="6" t="s">
        <v>15</v>
      </c>
      <c r="B393" s="6" t="s">
        <v>242</v>
      </c>
      <c r="C393" s="24" t="s">
        <v>33010</v>
      </c>
      <c r="D393" s="24" t="s">
        <v>33011</v>
      </c>
      <c r="E393" s="6" t="s">
        <v>427</v>
      </c>
      <c r="F393" s="6" t="s">
        <v>11046</v>
      </c>
      <c r="G393" s="6" t="s">
        <v>21210</v>
      </c>
      <c r="H393" s="16">
        <v>5.04</v>
      </c>
      <c r="I393" s="16">
        <v>4.7699999999999996</v>
      </c>
      <c r="J393" s="26">
        <f t="shared" si="49"/>
        <v>2.4803999999999999</v>
      </c>
      <c r="K393" s="28">
        <v>1.9843199999999999</v>
      </c>
      <c r="L393" s="29">
        <f t="shared" si="50"/>
        <v>2.4803999999999995</v>
      </c>
      <c r="M393" s="28">
        <f t="shared" si="45"/>
        <v>1.9843199999999999</v>
      </c>
      <c r="N393" s="29">
        <f t="shared" si="46"/>
        <v>2.4803999999999995</v>
      </c>
      <c r="Q393" s="6" t="s">
        <v>31974</v>
      </c>
      <c r="R393" s="6" t="s">
        <v>31981</v>
      </c>
      <c r="S393" s="6" t="s">
        <v>31971</v>
      </c>
      <c r="T393" s="6" t="s">
        <v>32003</v>
      </c>
      <c r="U393" s="6" t="s">
        <v>31993</v>
      </c>
      <c r="V393" s="6" t="s">
        <v>32047</v>
      </c>
    </row>
    <row r="394" spans="1:22">
      <c r="A394" s="7" t="s">
        <v>15</v>
      </c>
      <c r="B394" s="7" t="s">
        <v>242</v>
      </c>
      <c r="C394" s="24" t="s">
        <v>33012</v>
      </c>
      <c r="D394" s="24" t="s">
        <v>33013</v>
      </c>
      <c r="E394" s="7" t="s">
        <v>428</v>
      </c>
      <c r="F394" s="7" t="s">
        <v>11047</v>
      </c>
      <c r="G394" s="7" t="s">
        <v>21917</v>
      </c>
      <c r="H394" s="16">
        <v>3.8299999999999996</v>
      </c>
      <c r="I394" s="16">
        <v>3.59</v>
      </c>
      <c r="J394" s="26">
        <f t="shared" si="49"/>
        <v>1.8668</v>
      </c>
      <c r="K394" s="28">
        <v>1.4934400000000001</v>
      </c>
      <c r="L394" s="29">
        <f t="shared" si="50"/>
        <v>1.8668</v>
      </c>
      <c r="M394" s="28">
        <f t="shared" si="45"/>
        <v>1.4934400000000001</v>
      </c>
      <c r="N394" s="29">
        <f t="shared" si="46"/>
        <v>1.8668</v>
      </c>
      <c r="Q394" s="7" t="s">
        <v>31974</v>
      </c>
      <c r="R394" s="7" t="s">
        <v>31981</v>
      </c>
      <c r="S394" s="7" t="s">
        <v>31971</v>
      </c>
      <c r="T394" s="7" t="s">
        <v>32003</v>
      </c>
      <c r="U394" s="7" t="s">
        <v>31993</v>
      </c>
      <c r="V394" s="7" t="s">
        <v>32047</v>
      </c>
    </row>
    <row r="395" spans="1:22">
      <c r="A395" s="6" t="s">
        <v>15</v>
      </c>
      <c r="B395" s="6" t="s">
        <v>242</v>
      </c>
      <c r="C395" s="24" t="s">
        <v>33014</v>
      </c>
      <c r="D395" s="24" t="s">
        <v>33015</v>
      </c>
      <c r="E395" s="6" t="s">
        <v>429</v>
      </c>
      <c r="F395" s="6" t="s">
        <v>11048</v>
      </c>
      <c r="G395" s="6" t="s">
        <v>21211</v>
      </c>
      <c r="H395" s="16">
        <v>3.8299999999999996</v>
      </c>
      <c r="I395" s="16">
        <v>3.59</v>
      </c>
      <c r="J395" s="26">
        <f t="shared" si="49"/>
        <v>1.8668</v>
      </c>
      <c r="K395" s="28">
        <v>1.4934400000000001</v>
      </c>
      <c r="L395" s="29">
        <f t="shared" si="50"/>
        <v>1.8668</v>
      </c>
      <c r="M395" s="28">
        <f t="shared" si="45"/>
        <v>1.4934400000000001</v>
      </c>
      <c r="N395" s="29">
        <f t="shared" si="46"/>
        <v>1.8668</v>
      </c>
      <c r="Q395" s="6" t="s">
        <v>31974</v>
      </c>
      <c r="R395" s="6" t="s">
        <v>31981</v>
      </c>
      <c r="S395" s="6" t="s">
        <v>31971</v>
      </c>
      <c r="T395" s="6" t="s">
        <v>32003</v>
      </c>
      <c r="U395" s="6" t="s">
        <v>31993</v>
      </c>
      <c r="V395" s="6" t="s">
        <v>32047</v>
      </c>
    </row>
    <row r="396" spans="1:22">
      <c r="A396" s="6" t="s">
        <v>15</v>
      </c>
      <c r="B396" s="6" t="s">
        <v>242</v>
      </c>
      <c r="C396" s="24" t="s">
        <v>33016</v>
      </c>
      <c r="D396" s="24" t="s">
        <v>33017</v>
      </c>
      <c r="E396" s="6" t="s">
        <v>430</v>
      </c>
      <c r="F396" s="6" t="s">
        <v>11049</v>
      </c>
      <c r="G396" s="6" t="s">
        <v>22023</v>
      </c>
      <c r="H396" s="16">
        <v>5.29</v>
      </c>
      <c r="I396" s="16">
        <v>5.0299999999999994</v>
      </c>
      <c r="J396" s="26">
        <f t="shared" si="49"/>
        <v>2.6155999999999997</v>
      </c>
      <c r="K396" s="28">
        <v>2.0924799999999997</v>
      </c>
      <c r="L396" s="29">
        <f t="shared" si="50"/>
        <v>2.6155999999999993</v>
      </c>
      <c r="M396" s="28">
        <f t="shared" si="45"/>
        <v>2.0924799999999997</v>
      </c>
      <c r="N396" s="29">
        <f t="shared" si="46"/>
        <v>2.6155999999999993</v>
      </c>
      <c r="Q396" s="6" t="s">
        <v>31974</v>
      </c>
      <c r="R396" s="6" t="s">
        <v>31981</v>
      </c>
      <c r="S396" s="6" t="s">
        <v>31971</v>
      </c>
      <c r="T396" s="6" t="s">
        <v>32003</v>
      </c>
      <c r="U396" s="6" t="s">
        <v>31993</v>
      </c>
      <c r="V396" s="6" t="s">
        <v>32047</v>
      </c>
    </row>
    <row r="397" spans="1:22">
      <c r="A397" s="7" t="s">
        <v>15</v>
      </c>
      <c r="B397" s="7" t="s">
        <v>242</v>
      </c>
      <c r="C397" s="24" t="s">
        <v>33018</v>
      </c>
      <c r="D397" s="24" t="s">
        <v>33019</v>
      </c>
      <c r="E397" s="7" t="s">
        <v>431</v>
      </c>
      <c r="F397" s="7" t="s">
        <v>11050</v>
      </c>
      <c r="G397" s="7" t="s">
        <v>21919</v>
      </c>
      <c r="H397" s="16">
        <v>4.04</v>
      </c>
      <c r="I397" s="16">
        <v>3.8099999999999996</v>
      </c>
      <c r="J397" s="26">
        <f t="shared" si="49"/>
        <v>1.9811999999999999</v>
      </c>
      <c r="K397" s="28">
        <v>1.5849599999999999</v>
      </c>
      <c r="L397" s="29">
        <f t="shared" si="50"/>
        <v>1.9811999999999999</v>
      </c>
      <c r="M397" s="28">
        <f t="shared" si="45"/>
        <v>1.5849599999999999</v>
      </c>
      <c r="N397" s="29">
        <f t="shared" si="46"/>
        <v>1.9811999999999999</v>
      </c>
      <c r="Q397" s="7" t="s">
        <v>31974</v>
      </c>
      <c r="R397" s="7" t="s">
        <v>31981</v>
      </c>
      <c r="S397" s="7" t="s">
        <v>31971</v>
      </c>
      <c r="T397" s="7" t="s">
        <v>32003</v>
      </c>
      <c r="U397" s="7" t="s">
        <v>31993</v>
      </c>
      <c r="V397" s="7" t="s">
        <v>32047</v>
      </c>
    </row>
    <row r="398" spans="1:22">
      <c r="A398" s="6" t="s">
        <v>15</v>
      </c>
      <c r="B398" s="6" t="s">
        <v>242</v>
      </c>
      <c r="C398" s="24" t="s">
        <v>33020</v>
      </c>
      <c r="D398" s="24" t="s">
        <v>33021</v>
      </c>
      <c r="E398" s="6" t="s">
        <v>432</v>
      </c>
      <c r="F398" s="6" t="s">
        <v>11051</v>
      </c>
      <c r="G398" s="6" t="s">
        <v>22024</v>
      </c>
      <c r="H398" s="16">
        <v>4.04</v>
      </c>
      <c r="I398" s="16">
        <v>3.8099999999999996</v>
      </c>
      <c r="J398" s="26">
        <f t="shared" si="49"/>
        <v>1.9811999999999999</v>
      </c>
      <c r="K398" s="28">
        <v>1.5849599999999999</v>
      </c>
      <c r="L398" s="29">
        <f t="shared" si="50"/>
        <v>1.9811999999999999</v>
      </c>
      <c r="M398" s="28">
        <f t="shared" si="45"/>
        <v>1.5849599999999999</v>
      </c>
      <c r="N398" s="29">
        <f t="shared" si="46"/>
        <v>1.9811999999999999</v>
      </c>
      <c r="Q398" s="6" t="s">
        <v>31974</v>
      </c>
      <c r="R398" s="6" t="s">
        <v>31981</v>
      </c>
      <c r="S398" s="6" t="s">
        <v>31971</v>
      </c>
      <c r="T398" s="6" t="s">
        <v>32003</v>
      </c>
      <c r="U398" s="6" t="s">
        <v>31993</v>
      </c>
      <c r="V398" s="6" t="s">
        <v>32047</v>
      </c>
    </row>
    <row r="399" spans="1:22">
      <c r="A399" s="6" t="s">
        <v>15</v>
      </c>
      <c r="B399" s="6" t="s">
        <v>242</v>
      </c>
      <c r="C399" s="24" t="s">
        <v>33022</v>
      </c>
      <c r="D399" s="24" t="s">
        <v>33023</v>
      </c>
      <c r="E399" s="6" t="s">
        <v>433</v>
      </c>
      <c r="F399" s="6" t="s">
        <v>11052</v>
      </c>
      <c r="G399" s="6" t="s">
        <v>22025</v>
      </c>
      <c r="H399" s="16">
        <v>12.03</v>
      </c>
      <c r="I399" s="16">
        <v>11.34</v>
      </c>
      <c r="J399" s="26">
        <f t="shared" si="49"/>
        <v>5.8967999999999998</v>
      </c>
      <c r="K399" s="28">
        <v>4.7174399999999999</v>
      </c>
      <c r="L399" s="29">
        <f t="shared" si="50"/>
        <v>5.8967999999999998</v>
      </c>
      <c r="M399" s="28">
        <f t="shared" si="45"/>
        <v>4.7174399999999999</v>
      </c>
      <c r="N399" s="29">
        <f t="shared" si="46"/>
        <v>5.8967999999999998</v>
      </c>
      <c r="Q399" s="6" t="s">
        <v>31974</v>
      </c>
      <c r="R399" s="6" t="s">
        <v>31981</v>
      </c>
      <c r="S399" s="6" t="s">
        <v>31971</v>
      </c>
      <c r="T399" s="6" t="s">
        <v>32003</v>
      </c>
      <c r="U399" s="6" t="s">
        <v>31993</v>
      </c>
      <c r="V399" s="6" t="s">
        <v>32047</v>
      </c>
    </row>
    <row r="400" spans="1:22">
      <c r="A400" s="7" t="s">
        <v>15</v>
      </c>
      <c r="B400" s="7" t="s">
        <v>242</v>
      </c>
      <c r="C400" s="24" t="s">
        <v>33024</v>
      </c>
      <c r="D400" s="24" t="s">
        <v>33025</v>
      </c>
      <c r="E400" s="7" t="s">
        <v>434</v>
      </c>
      <c r="F400" s="7" t="s">
        <v>11053</v>
      </c>
      <c r="G400" s="7" t="s">
        <v>21922</v>
      </c>
      <c r="H400" s="16">
        <v>10.01</v>
      </c>
      <c r="I400" s="16">
        <v>9.4499999999999993</v>
      </c>
      <c r="J400" s="26">
        <f t="shared" si="49"/>
        <v>4.9139999999999997</v>
      </c>
      <c r="K400" s="28">
        <v>3.9311999999999996</v>
      </c>
      <c r="L400" s="29">
        <f t="shared" si="50"/>
        <v>4.9139999999999988</v>
      </c>
      <c r="M400" s="28">
        <f t="shared" si="45"/>
        <v>3.9311999999999996</v>
      </c>
      <c r="N400" s="29">
        <f t="shared" si="46"/>
        <v>4.9139999999999988</v>
      </c>
      <c r="Q400" s="7" t="s">
        <v>31974</v>
      </c>
      <c r="R400" s="7" t="s">
        <v>31981</v>
      </c>
      <c r="S400" s="7" t="s">
        <v>31971</v>
      </c>
      <c r="T400" s="7" t="s">
        <v>32003</v>
      </c>
      <c r="U400" s="7" t="s">
        <v>31993</v>
      </c>
      <c r="V400" s="7" t="s">
        <v>32047</v>
      </c>
    </row>
    <row r="401" spans="1:22">
      <c r="A401" s="6" t="s">
        <v>15</v>
      </c>
      <c r="B401" s="6" t="s">
        <v>242</v>
      </c>
      <c r="C401" s="24" t="s">
        <v>33026</v>
      </c>
      <c r="D401" s="24" t="s">
        <v>33027</v>
      </c>
      <c r="E401" s="6" t="s">
        <v>435</v>
      </c>
      <c r="F401" s="6" t="s">
        <v>11054</v>
      </c>
      <c r="G401" s="6" t="s">
        <v>22026</v>
      </c>
      <c r="H401" s="16">
        <v>10.01</v>
      </c>
      <c r="I401" s="16">
        <v>9.4499999999999993</v>
      </c>
      <c r="J401" s="26">
        <f t="shared" si="49"/>
        <v>4.9139999999999997</v>
      </c>
      <c r="K401" s="28">
        <v>3.9311999999999996</v>
      </c>
      <c r="L401" s="29">
        <f t="shared" si="50"/>
        <v>4.9139999999999988</v>
      </c>
      <c r="M401" s="28">
        <f t="shared" si="45"/>
        <v>3.9311999999999996</v>
      </c>
      <c r="N401" s="29">
        <f t="shared" si="46"/>
        <v>4.9139999999999988</v>
      </c>
      <c r="Q401" s="6" t="s">
        <v>31974</v>
      </c>
      <c r="R401" s="6" t="s">
        <v>31981</v>
      </c>
      <c r="S401" s="6" t="s">
        <v>31971</v>
      </c>
      <c r="T401" s="6" t="s">
        <v>32003</v>
      </c>
      <c r="U401" s="6" t="s">
        <v>31993</v>
      </c>
      <c r="V401" s="6" t="s">
        <v>32047</v>
      </c>
    </row>
    <row r="402" spans="1:22">
      <c r="A402" s="7" t="s">
        <v>15</v>
      </c>
      <c r="B402" s="7" t="s">
        <v>242</v>
      </c>
      <c r="C402" s="24" t="s">
        <v>33028</v>
      </c>
      <c r="D402" s="24" t="s">
        <v>33029</v>
      </c>
      <c r="E402" s="7" t="s">
        <v>436</v>
      </c>
      <c r="F402" s="7" t="s">
        <v>11055</v>
      </c>
      <c r="G402" s="7" t="s">
        <v>22027</v>
      </c>
      <c r="H402" s="16">
        <v>11.99</v>
      </c>
      <c r="I402" s="16">
        <v>10.220000000000001</v>
      </c>
      <c r="J402" s="26">
        <f t="shared" si="49"/>
        <v>5.3144000000000009</v>
      </c>
      <c r="K402" s="28">
        <v>4.2515200000000011</v>
      </c>
      <c r="L402" s="29">
        <f t="shared" si="50"/>
        <v>5.3144000000000009</v>
      </c>
      <c r="M402" s="28">
        <f t="shared" ref="M402:M446" si="51">+K402</f>
        <v>4.2515200000000011</v>
      </c>
      <c r="N402" s="29">
        <f t="shared" ref="N402:N446" si="52">+L402</f>
        <v>5.3144000000000009</v>
      </c>
      <c r="Q402" s="7" t="s">
        <v>31974</v>
      </c>
      <c r="R402" s="7" t="s">
        <v>31981</v>
      </c>
      <c r="S402" s="7" t="s">
        <v>31971</v>
      </c>
      <c r="T402" s="7" t="s">
        <v>32003</v>
      </c>
      <c r="U402" s="7" t="s">
        <v>31970</v>
      </c>
      <c r="V402" s="7" t="s">
        <v>32048</v>
      </c>
    </row>
    <row r="403" spans="1:22">
      <c r="A403" s="6" t="s">
        <v>15</v>
      </c>
      <c r="B403" s="6" t="s">
        <v>242</v>
      </c>
      <c r="C403" s="24" t="s">
        <v>33030</v>
      </c>
      <c r="D403" s="24" t="s">
        <v>33031</v>
      </c>
      <c r="E403" s="6" t="s">
        <v>437</v>
      </c>
      <c r="F403" s="6" t="s">
        <v>11056</v>
      </c>
      <c r="G403" s="6" t="s">
        <v>22028</v>
      </c>
      <c r="H403" s="16">
        <v>11.99</v>
      </c>
      <c r="I403" s="16">
        <v>10.220000000000001</v>
      </c>
      <c r="J403" s="26">
        <f t="shared" si="49"/>
        <v>5.3144000000000009</v>
      </c>
      <c r="K403" s="28">
        <v>4.2515200000000011</v>
      </c>
      <c r="L403" s="29">
        <f t="shared" si="50"/>
        <v>5.3144000000000009</v>
      </c>
      <c r="M403" s="28">
        <f t="shared" si="51"/>
        <v>4.2515200000000011</v>
      </c>
      <c r="N403" s="29">
        <f t="shared" si="52"/>
        <v>5.3144000000000009</v>
      </c>
      <c r="Q403" s="6" t="s">
        <v>31974</v>
      </c>
      <c r="R403" s="6" t="s">
        <v>31981</v>
      </c>
      <c r="S403" s="6" t="s">
        <v>31971</v>
      </c>
      <c r="T403" s="6" t="s">
        <v>32003</v>
      </c>
      <c r="U403" s="6" t="s">
        <v>31970</v>
      </c>
      <c r="V403" s="6" t="s">
        <v>32048</v>
      </c>
    </row>
    <row r="404" spans="1:22">
      <c r="A404" s="7" t="s">
        <v>15</v>
      </c>
      <c r="B404" s="7" t="s">
        <v>242</v>
      </c>
      <c r="C404" s="24" t="s">
        <v>33032</v>
      </c>
      <c r="D404" s="24" t="s">
        <v>33033</v>
      </c>
      <c r="E404" s="7" t="s">
        <v>438</v>
      </c>
      <c r="F404" s="7" t="s">
        <v>11057</v>
      </c>
      <c r="G404" s="7" t="s">
        <v>22029</v>
      </c>
      <c r="H404" s="16">
        <v>23.8</v>
      </c>
      <c r="I404" s="16">
        <v>20.23</v>
      </c>
      <c r="J404" s="26">
        <f t="shared" si="49"/>
        <v>10.519600000000001</v>
      </c>
      <c r="K404" s="28">
        <v>8.41568</v>
      </c>
      <c r="L404" s="29">
        <f t="shared" si="50"/>
        <v>10.519599999999999</v>
      </c>
      <c r="M404" s="28">
        <f t="shared" si="51"/>
        <v>8.41568</v>
      </c>
      <c r="N404" s="29">
        <f t="shared" si="52"/>
        <v>10.519599999999999</v>
      </c>
      <c r="Q404" s="7" t="s">
        <v>31974</v>
      </c>
      <c r="R404" s="7" t="s">
        <v>31981</v>
      </c>
      <c r="S404" s="7" t="s">
        <v>31971</v>
      </c>
      <c r="T404" s="7" t="s">
        <v>32003</v>
      </c>
      <c r="U404" s="7" t="s">
        <v>31970</v>
      </c>
      <c r="V404" s="7" t="s">
        <v>32048</v>
      </c>
    </row>
    <row r="405" spans="1:22">
      <c r="A405" s="6" t="s">
        <v>15</v>
      </c>
      <c r="B405" s="6" t="s">
        <v>242</v>
      </c>
      <c r="C405" s="24" t="s">
        <v>33034</v>
      </c>
      <c r="D405" s="24" t="s">
        <v>33035</v>
      </c>
      <c r="E405" s="6" t="s">
        <v>439</v>
      </c>
      <c r="F405" s="6" t="s">
        <v>11058</v>
      </c>
      <c r="G405" s="6" t="s">
        <v>22030</v>
      </c>
      <c r="H405" s="16">
        <v>23.8</v>
      </c>
      <c r="I405" s="16">
        <v>20.23</v>
      </c>
      <c r="J405" s="26">
        <f t="shared" si="49"/>
        <v>10.519600000000001</v>
      </c>
      <c r="K405" s="28">
        <v>8.41568</v>
      </c>
      <c r="L405" s="29">
        <f t="shared" si="50"/>
        <v>10.519599999999999</v>
      </c>
      <c r="M405" s="28">
        <f t="shared" si="51"/>
        <v>8.41568</v>
      </c>
      <c r="N405" s="29">
        <f t="shared" si="52"/>
        <v>10.519599999999999</v>
      </c>
      <c r="Q405" s="6" t="s">
        <v>31974</v>
      </c>
      <c r="R405" s="6" t="s">
        <v>31981</v>
      </c>
      <c r="S405" s="6" t="s">
        <v>31971</v>
      </c>
      <c r="T405" s="6" t="s">
        <v>32003</v>
      </c>
      <c r="U405" s="6" t="s">
        <v>31970</v>
      </c>
      <c r="V405" s="6" t="s">
        <v>32048</v>
      </c>
    </row>
    <row r="406" spans="1:22">
      <c r="A406" s="7" t="s">
        <v>15</v>
      </c>
      <c r="B406" s="7" t="s">
        <v>242</v>
      </c>
      <c r="C406" s="24" t="s">
        <v>33036</v>
      </c>
      <c r="D406" s="24" t="s">
        <v>33037</v>
      </c>
      <c r="E406" s="7" t="s">
        <v>440</v>
      </c>
      <c r="F406" s="7" t="s">
        <v>11059</v>
      </c>
      <c r="G406" s="7" t="s">
        <v>22031</v>
      </c>
      <c r="H406" s="16">
        <v>35.1</v>
      </c>
      <c r="I406" s="16">
        <v>32.11</v>
      </c>
      <c r="J406" s="26">
        <f t="shared" si="49"/>
        <v>16.697199999999999</v>
      </c>
      <c r="K406" s="28">
        <v>13.357759999999999</v>
      </c>
      <c r="L406" s="29">
        <f t="shared" ref="L406:L408" si="53">+K406/0.75</f>
        <v>17.810346666666664</v>
      </c>
      <c r="M406" s="28">
        <f t="shared" si="51"/>
        <v>13.357759999999999</v>
      </c>
      <c r="N406" s="29">
        <f t="shared" si="52"/>
        <v>17.810346666666664</v>
      </c>
      <c r="Q406" s="7" t="s">
        <v>31974</v>
      </c>
      <c r="R406" s="7" t="s">
        <v>31981</v>
      </c>
      <c r="S406" s="7" t="s">
        <v>31971</v>
      </c>
      <c r="T406" s="7" t="s">
        <v>32003</v>
      </c>
      <c r="U406" s="7" t="s">
        <v>31876</v>
      </c>
      <c r="V406" s="7" t="s">
        <v>32046</v>
      </c>
    </row>
    <row r="407" spans="1:22">
      <c r="A407" s="7" t="s">
        <v>15</v>
      </c>
      <c r="B407" s="7" t="s">
        <v>242</v>
      </c>
      <c r="C407" s="24" t="s">
        <v>33038</v>
      </c>
      <c r="D407" s="24" t="s">
        <v>33039</v>
      </c>
      <c r="E407" s="7" t="s">
        <v>441</v>
      </c>
      <c r="F407" s="7" t="s">
        <v>11060</v>
      </c>
      <c r="G407" s="7" t="s">
        <v>22032</v>
      </c>
      <c r="H407" s="16">
        <v>24.07</v>
      </c>
      <c r="I407" s="16">
        <v>22.09</v>
      </c>
      <c r="J407" s="26">
        <f t="shared" si="49"/>
        <v>11.486800000000001</v>
      </c>
      <c r="K407" s="28">
        <v>9.1894400000000012</v>
      </c>
      <c r="L407" s="29">
        <f t="shared" si="53"/>
        <v>12.252586666666668</v>
      </c>
      <c r="M407" s="28">
        <f t="shared" si="51"/>
        <v>9.1894400000000012</v>
      </c>
      <c r="N407" s="29">
        <f t="shared" si="52"/>
        <v>12.252586666666668</v>
      </c>
      <c r="Q407" s="7" t="s">
        <v>31974</v>
      </c>
      <c r="R407" s="7" t="s">
        <v>31981</v>
      </c>
      <c r="S407" s="7" t="s">
        <v>31971</v>
      </c>
      <c r="T407" s="7" t="s">
        <v>32003</v>
      </c>
      <c r="U407" s="7" t="s">
        <v>31876</v>
      </c>
      <c r="V407" s="7" t="s">
        <v>32046</v>
      </c>
    </row>
    <row r="408" spans="1:22">
      <c r="A408" s="6" t="s">
        <v>15</v>
      </c>
      <c r="B408" s="6" t="s">
        <v>242</v>
      </c>
      <c r="C408" s="24" t="s">
        <v>33040</v>
      </c>
      <c r="D408" s="24" t="s">
        <v>33041</v>
      </c>
      <c r="E408" s="6" t="s">
        <v>442</v>
      </c>
      <c r="F408" s="6" t="s">
        <v>11061</v>
      </c>
      <c r="G408" s="6" t="s">
        <v>22033</v>
      </c>
      <c r="H408" s="16">
        <v>24.07</v>
      </c>
      <c r="I408" s="16">
        <v>22.09</v>
      </c>
      <c r="J408" s="26">
        <f t="shared" si="49"/>
        <v>11.486800000000001</v>
      </c>
      <c r="K408" s="28">
        <v>9.1894400000000012</v>
      </c>
      <c r="L408" s="29">
        <f t="shared" si="53"/>
        <v>12.252586666666668</v>
      </c>
      <c r="M408" s="28">
        <f t="shared" si="51"/>
        <v>9.1894400000000012</v>
      </c>
      <c r="N408" s="29">
        <f t="shared" si="52"/>
        <v>12.252586666666668</v>
      </c>
      <c r="Q408" s="6" t="s">
        <v>31974</v>
      </c>
      <c r="R408" s="6" t="s">
        <v>31981</v>
      </c>
      <c r="S408" s="6" t="s">
        <v>31971</v>
      </c>
      <c r="T408" s="6" t="s">
        <v>32003</v>
      </c>
      <c r="U408" s="6" t="s">
        <v>31876</v>
      </c>
      <c r="V408" s="6" t="s">
        <v>32046</v>
      </c>
    </row>
    <row r="409" spans="1:22">
      <c r="A409" s="7" t="s">
        <v>15</v>
      </c>
      <c r="B409" s="7" t="s">
        <v>242</v>
      </c>
      <c r="C409" s="24" t="s">
        <v>33042</v>
      </c>
      <c r="D409" s="24" t="s">
        <v>33043</v>
      </c>
      <c r="E409" s="7" t="s">
        <v>443</v>
      </c>
      <c r="F409" s="7" t="s">
        <v>11062</v>
      </c>
      <c r="G409" s="7" t="s">
        <v>22034</v>
      </c>
      <c r="H409" s="16">
        <v>24.1</v>
      </c>
      <c r="I409" s="16">
        <v>22.73</v>
      </c>
      <c r="J409" s="26">
        <f t="shared" si="49"/>
        <v>11.819600000000001</v>
      </c>
      <c r="K409" s="28">
        <v>9.455680000000001</v>
      </c>
      <c r="L409" s="29">
        <f t="shared" si="50"/>
        <v>11.819600000000001</v>
      </c>
      <c r="M409" s="28">
        <f t="shared" si="51"/>
        <v>9.455680000000001</v>
      </c>
      <c r="N409" s="29">
        <f t="shared" si="52"/>
        <v>11.819600000000001</v>
      </c>
      <c r="Q409" s="7" t="s">
        <v>31974</v>
      </c>
      <c r="R409" s="7" t="s">
        <v>31981</v>
      </c>
      <c r="S409" s="7" t="s">
        <v>31971</v>
      </c>
      <c r="T409" s="7" t="s">
        <v>32003</v>
      </c>
      <c r="U409" s="7" t="s">
        <v>31993</v>
      </c>
      <c r="V409" s="7" t="s">
        <v>32047</v>
      </c>
    </row>
    <row r="410" spans="1:22">
      <c r="A410" s="7" t="s">
        <v>15</v>
      </c>
      <c r="B410" s="7" t="s">
        <v>242</v>
      </c>
      <c r="C410" s="24" t="s">
        <v>33044</v>
      </c>
      <c r="D410" s="24" t="s">
        <v>33045</v>
      </c>
      <c r="E410" s="7" t="s">
        <v>444</v>
      </c>
      <c r="F410" s="7" t="s">
        <v>11063</v>
      </c>
      <c r="G410" s="7" t="s">
        <v>21909</v>
      </c>
      <c r="H410" s="16">
        <v>17.5</v>
      </c>
      <c r="I410" s="16">
        <v>16.490000000000002</v>
      </c>
      <c r="J410" s="26">
        <f t="shared" si="49"/>
        <v>8.5748000000000015</v>
      </c>
      <c r="K410" s="28">
        <v>6.859840000000001</v>
      </c>
      <c r="L410" s="29">
        <f t="shared" si="50"/>
        <v>8.5748000000000015</v>
      </c>
      <c r="M410" s="28">
        <f t="shared" si="51"/>
        <v>6.859840000000001</v>
      </c>
      <c r="N410" s="29">
        <f t="shared" si="52"/>
        <v>8.5748000000000015</v>
      </c>
      <c r="Q410" s="7" t="s">
        <v>31974</v>
      </c>
      <c r="R410" s="7" t="s">
        <v>31981</v>
      </c>
      <c r="S410" s="7" t="s">
        <v>31971</v>
      </c>
      <c r="T410" s="7" t="s">
        <v>32003</v>
      </c>
      <c r="U410" s="7" t="s">
        <v>31993</v>
      </c>
      <c r="V410" s="7" t="s">
        <v>32047</v>
      </c>
    </row>
    <row r="411" spans="1:22">
      <c r="A411" s="6" t="s">
        <v>15</v>
      </c>
      <c r="B411" s="6" t="s">
        <v>242</v>
      </c>
      <c r="C411" s="24" t="s">
        <v>33046</v>
      </c>
      <c r="D411" s="24" t="s">
        <v>33047</v>
      </c>
      <c r="E411" s="6" t="s">
        <v>445</v>
      </c>
      <c r="F411" s="6" t="s">
        <v>11064</v>
      </c>
      <c r="G411" s="6" t="s">
        <v>22035</v>
      </c>
      <c r="H411" s="16">
        <v>17.5</v>
      </c>
      <c r="I411" s="16">
        <v>16.490000000000002</v>
      </c>
      <c r="J411" s="26">
        <f t="shared" si="49"/>
        <v>8.5748000000000015</v>
      </c>
      <c r="K411" s="28">
        <v>6.859840000000001</v>
      </c>
      <c r="L411" s="29">
        <f t="shared" si="50"/>
        <v>8.5748000000000015</v>
      </c>
      <c r="M411" s="28">
        <f t="shared" si="51"/>
        <v>6.859840000000001</v>
      </c>
      <c r="N411" s="29">
        <f t="shared" si="52"/>
        <v>8.5748000000000015</v>
      </c>
      <c r="Q411" s="6" t="s">
        <v>31974</v>
      </c>
      <c r="R411" s="6" t="s">
        <v>31981</v>
      </c>
      <c r="S411" s="6" t="s">
        <v>31971</v>
      </c>
      <c r="T411" s="6" t="s">
        <v>32003</v>
      </c>
      <c r="U411" s="6" t="s">
        <v>31993</v>
      </c>
      <c r="V411" s="6" t="s">
        <v>32047</v>
      </c>
    </row>
    <row r="412" spans="1:22">
      <c r="A412" s="7" t="s">
        <v>15</v>
      </c>
      <c r="B412" s="7" t="s">
        <v>242</v>
      </c>
      <c r="C412" s="24" t="s">
        <v>33048</v>
      </c>
      <c r="D412" s="24" t="s">
        <v>33049</v>
      </c>
      <c r="E412" s="7" t="s">
        <v>446</v>
      </c>
      <c r="F412" s="7" t="s">
        <v>11065</v>
      </c>
      <c r="G412" s="7" t="s">
        <v>22036</v>
      </c>
      <c r="H412" s="16">
        <v>24.080000000000002</v>
      </c>
      <c r="I412" s="16">
        <v>22.73</v>
      </c>
      <c r="J412" s="26">
        <f t="shared" si="49"/>
        <v>11.819600000000001</v>
      </c>
      <c r="K412" s="28">
        <v>9.455680000000001</v>
      </c>
      <c r="L412" s="29">
        <f t="shared" si="50"/>
        <v>11.819600000000001</v>
      </c>
      <c r="M412" s="28">
        <f t="shared" si="51"/>
        <v>9.455680000000001</v>
      </c>
      <c r="N412" s="29">
        <f t="shared" si="52"/>
        <v>11.819600000000001</v>
      </c>
      <c r="Q412" s="7" t="s">
        <v>31974</v>
      </c>
      <c r="R412" s="7" t="s">
        <v>31981</v>
      </c>
      <c r="S412" s="7" t="s">
        <v>31971</v>
      </c>
      <c r="T412" s="7" t="s">
        <v>32003</v>
      </c>
      <c r="U412" s="7" t="s">
        <v>31993</v>
      </c>
      <c r="V412" s="7" t="s">
        <v>32047</v>
      </c>
    </row>
    <row r="413" spans="1:22">
      <c r="A413" s="7" t="s">
        <v>15</v>
      </c>
      <c r="B413" s="7" t="s">
        <v>242</v>
      </c>
      <c r="C413" s="24" t="s">
        <v>33050</v>
      </c>
      <c r="D413" s="24" t="s">
        <v>33051</v>
      </c>
      <c r="E413" s="7" t="s">
        <v>447</v>
      </c>
      <c r="F413" s="7" t="s">
        <v>11066</v>
      </c>
      <c r="G413" s="7" t="s">
        <v>21912</v>
      </c>
      <c r="H413" s="16">
        <v>17.470000000000002</v>
      </c>
      <c r="I413" s="16">
        <v>16.48</v>
      </c>
      <c r="J413" s="26">
        <f t="shared" si="49"/>
        <v>8.5696000000000012</v>
      </c>
      <c r="K413" s="28">
        <v>6.8556800000000013</v>
      </c>
      <c r="L413" s="29">
        <f t="shared" si="50"/>
        <v>8.5696000000000012</v>
      </c>
      <c r="M413" s="28">
        <f t="shared" si="51"/>
        <v>6.8556800000000013</v>
      </c>
      <c r="N413" s="29">
        <f t="shared" si="52"/>
        <v>8.5696000000000012</v>
      </c>
      <c r="Q413" s="7" t="s">
        <v>31974</v>
      </c>
      <c r="R413" s="7" t="s">
        <v>31981</v>
      </c>
      <c r="S413" s="7" t="s">
        <v>31971</v>
      </c>
      <c r="T413" s="7" t="s">
        <v>32003</v>
      </c>
      <c r="U413" s="7" t="s">
        <v>31993</v>
      </c>
      <c r="V413" s="7" t="s">
        <v>32047</v>
      </c>
    </row>
    <row r="414" spans="1:22">
      <c r="A414" s="6" t="s">
        <v>15</v>
      </c>
      <c r="B414" s="6" t="s">
        <v>242</v>
      </c>
      <c r="C414" s="24" t="s">
        <v>33052</v>
      </c>
      <c r="D414" s="24" t="s">
        <v>33053</v>
      </c>
      <c r="E414" s="6" t="s">
        <v>448</v>
      </c>
      <c r="F414" s="6" t="s">
        <v>11067</v>
      </c>
      <c r="G414" s="6" t="s">
        <v>22037</v>
      </c>
      <c r="H414" s="16">
        <v>17.470000000000002</v>
      </c>
      <c r="I414" s="16">
        <v>16.48</v>
      </c>
      <c r="J414" s="26">
        <f t="shared" si="49"/>
        <v>8.5696000000000012</v>
      </c>
      <c r="K414" s="28">
        <v>6.8556800000000013</v>
      </c>
      <c r="L414" s="29">
        <f t="shared" si="50"/>
        <v>8.5696000000000012</v>
      </c>
      <c r="M414" s="28">
        <f t="shared" si="51"/>
        <v>6.8556800000000013</v>
      </c>
      <c r="N414" s="29">
        <f t="shared" si="52"/>
        <v>8.5696000000000012</v>
      </c>
      <c r="Q414" s="6" t="s">
        <v>31974</v>
      </c>
      <c r="R414" s="6" t="s">
        <v>31981</v>
      </c>
      <c r="S414" s="6" t="s">
        <v>31971</v>
      </c>
      <c r="T414" s="6" t="s">
        <v>32003</v>
      </c>
      <c r="U414" s="6" t="s">
        <v>31993</v>
      </c>
      <c r="V414" s="6" t="s">
        <v>32047</v>
      </c>
    </row>
    <row r="415" spans="1:22">
      <c r="A415" s="7" t="s">
        <v>15</v>
      </c>
      <c r="B415" s="7" t="s">
        <v>242</v>
      </c>
      <c r="C415" s="24" t="s">
        <v>33054</v>
      </c>
      <c r="D415" s="24" t="s">
        <v>33055</v>
      </c>
      <c r="E415" s="7" t="s">
        <v>449</v>
      </c>
      <c r="F415" s="7" t="s">
        <v>11068</v>
      </c>
      <c r="G415" s="7" t="s">
        <v>21212</v>
      </c>
      <c r="H415" s="16">
        <v>21.71</v>
      </c>
      <c r="I415" s="16">
        <v>20.330000000000002</v>
      </c>
      <c r="J415" s="26">
        <f t="shared" si="49"/>
        <v>10.571600000000002</v>
      </c>
      <c r="K415" s="28">
        <v>8.4572800000000008</v>
      </c>
      <c r="L415" s="29">
        <f t="shared" si="50"/>
        <v>10.5716</v>
      </c>
      <c r="M415" s="28">
        <f t="shared" si="51"/>
        <v>8.4572800000000008</v>
      </c>
      <c r="N415" s="29">
        <f t="shared" si="52"/>
        <v>10.5716</v>
      </c>
      <c r="Q415" s="7" t="s">
        <v>31974</v>
      </c>
      <c r="R415" s="7" t="s">
        <v>31981</v>
      </c>
      <c r="S415" s="7" t="s">
        <v>31971</v>
      </c>
      <c r="T415" s="7" t="s">
        <v>32003</v>
      </c>
      <c r="U415" s="7" t="s">
        <v>31993</v>
      </c>
      <c r="V415" s="7" t="s">
        <v>32047</v>
      </c>
    </row>
    <row r="416" spans="1:22">
      <c r="A416" s="7" t="s">
        <v>15</v>
      </c>
      <c r="B416" s="7" t="s">
        <v>242</v>
      </c>
      <c r="C416" s="24" t="s">
        <v>33056</v>
      </c>
      <c r="D416" s="24" t="s">
        <v>33057</v>
      </c>
      <c r="E416" s="7" t="s">
        <v>450</v>
      </c>
      <c r="F416" s="7" t="s">
        <v>11069</v>
      </c>
      <c r="G416" s="7" t="s">
        <v>21915</v>
      </c>
      <c r="H416" s="16">
        <v>15.74</v>
      </c>
      <c r="I416" s="16">
        <v>14.92</v>
      </c>
      <c r="J416" s="26">
        <f t="shared" si="49"/>
        <v>7.7584</v>
      </c>
      <c r="K416" s="28">
        <v>6.2067199999999998</v>
      </c>
      <c r="L416" s="29">
        <f t="shared" si="50"/>
        <v>7.7583999999999991</v>
      </c>
      <c r="M416" s="28">
        <f t="shared" si="51"/>
        <v>6.2067199999999998</v>
      </c>
      <c r="N416" s="29">
        <f t="shared" si="52"/>
        <v>7.7583999999999991</v>
      </c>
      <c r="Q416" s="7" t="s">
        <v>31974</v>
      </c>
      <c r="R416" s="7" t="s">
        <v>31981</v>
      </c>
      <c r="S416" s="7" t="s">
        <v>31971</v>
      </c>
      <c r="T416" s="7" t="s">
        <v>32003</v>
      </c>
      <c r="U416" s="7" t="s">
        <v>31993</v>
      </c>
      <c r="V416" s="7" t="s">
        <v>32047</v>
      </c>
    </row>
    <row r="417" spans="1:22">
      <c r="A417" s="6" t="s">
        <v>15</v>
      </c>
      <c r="B417" s="6" t="s">
        <v>242</v>
      </c>
      <c r="C417" s="24" t="s">
        <v>33058</v>
      </c>
      <c r="D417" s="24" t="s">
        <v>33059</v>
      </c>
      <c r="E417" s="6" t="s">
        <v>451</v>
      </c>
      <c r="F417" s="6" t="s">
        <v>11070</v>
      </c>
      <c r="G417" s="6" t="s">
        <v>21213</v>
      </c>
      <c r="H417" s="16">
        <v>15.74</v>
      </c>
      <c r="I417" s="16">
        <v>14.92</v>
      </c>
      <c r="J417" s="26">
        <f t="shared" si="49"/>
        <v>7.7584</v>
      </c>
      <c r="K417" s="28">
        <v>6.2067199999999998</v>
      </c>
      <c r="L417" s="29">
        <f t="shared" si="50"/>
        <v>7.7583999999999991</v>
      </c>
      <c r="M417" s="28">
        <f t="shared" si="51"/>
        <v>6.2067199999999998</v>
      </c>
      <c r="N417" s="29">
        <f t="shared" si="52"/>
        <v>7.7583999999999991</v>
      </c>
      <c r="Q417" s="6" t="s">
        <v>31974</v>
      </c>
      <c r="R417" s="6" t="s">
        <v>31981</v>
      </c>
      <c r="S417" s="6" t="s">
        <v>31971</v>
      </c>
      <c r="T417" s="6" t="s">
        <v>32003</v>
      </c>
      <c r="U417" s="6" t="s">
        <v>31993</v>
      </c>
      <c r="V417" s="6" t="s">
        <v>32047</v>
      </c>
    </row>
    <row r="418" spans="1:22">
      <c r="A418" s="7" t="s">
        <v>15</v>
      </c>
      <c r="B418" s="7" t="s">
        <v>242</v>
      </c>
      <c r="C418" s="24" t="s">
        <v>33060</v>
      </c>
      <c r="D418" s="24" t="s">
        <v>33061</v>
      </c>
      <c r="E418" s="7" t="s">
        <v>452</v>
      </c>
      <c r="F418" s="7" t="s">
        <v>11071</v>
      </c>
      <c r="G418" s="7" t="s">
        <v>21214</v>
      </c>
      <c r="H418" s="16">
        <v>7.85</v>
      </c>
      <c r="I418" s="16">
        <v>7.41</v>
      </c>
      <c r="J418" s="26">
        <f t="shared" si="49"/>
        <v>3.8532000000000002</v>
      </c>
      <c r="K418" s="28">
        <v>3.08256</v>
      </c>
      <c r="L418" s="29">
        <f t="shared" si="50"/>
        <v>3.8531999999999997</v>
      </c>
      <c r="M418" s="28">
        <f t="shared" si="51"/>
        <v>3.08256</v>
      </c>
      <c r="N418" s="29">
        <f t="shared" si="52"/>
        <v>3.8531999999999997</v>
      </c>
      <c r="Q418" s="7" t="s">
        <v>31974</v>
      </c>
      <c r="R418" s="7" t="s">
        <v>31981</v>
      </c>
      <c r="S418" s="7" t="s">
        <v>31971</v>
      </c>
      <c r="T418" s="7" t="s">
        <v>32003</v>
      </c>
      <c r="U418" s="7" t="s">
        <v>31993</v>
      </c>
      <c r="V418" s="7" t="s">
        <v>32047</v>
      </c>
    </row>
    <row r="419" spans="1:22">
      <c r="A419" s="7" t="s">
        <v>15</v>
      </c>
      <c r="B419" s="7" t="s">
        <v>242</v>
      </c>
      <c r="C419" s="24" t="s">
        <v>33062</v>
      </c>
      <c r="D419" s="24" t="s">
        <v>33063</v>
      </c>
      <c r="E419" s="7" t="s">
        <v>453</v>
      </c>
      <c r="F419" s="7" t="s">
        <v>11072</v>
      </c>
      <c r="G419" s="7" t="s">
        <v>21917</v>
      </c>
      <c r="H419" s="16">
        <v>5.96</v>
      </c>
      <c r="I419" s="16">
        <v>5.6</v>
      </c>
      <c r="J419" s="26">
        <f t="shared" si="49"/>
        <v>2.9119999999999999</v>
      </c>
      <c r="K419" s="28">
        <v>2.3296000000000001</v>
      </c>
      <c r="L419" s="29">
        <f t="shared" si="50"/>
        <v>2.9119999999999999</v>
      </c>
      <c r="M419" s="28">
        <f t="shared" si="51"/>
        <v>2.3296000000000001</v>
      </c>
      <c r="N419" s="29">
        <f t="shared" si="52"/>
        <v>2.9119999999999999</v>
      </c>
      <c r="Q419" s="7" t="s">
        <v>31974</v>
      </c>
      <c r="R419" s="7" t="s">
        <v>31981</v>
      </c>
      <c r="S419" s="7" t="s">
        <v>31971</v>
      </c>
      <c r="T419" s="7" t="s">
        <v>32003</v>
      </c>
      <c r="U419" s="7" t="s">
        <v>31993</v>
      </c>
      <c r="V419" s="7" t="s">
        <v>32047</v>
      </c>
    </row>
    <row r="420" spans="1:22">
      <c r="A420" s="6" t="s">
        <v>15</v>
      </c>
      <c r="B420" s="6" t="s">
        <v>242</v>
      </c>
      <c r="C420" s="24" t="s">
        <v>33064</v>
      </c>
      <c r="D420" s="24" t="s">
        <v>33065</v>
      </c>
      <c r="E420" s="6" t="s">
        <v>454</v>
      </c>
      <c r="F420" s="6" t="s">
        <v>11073</v>
      </c>
      <c r="G420" s="6" t="s">
        <v>21215</v>
      </c>
      <c r="H420" s="16">
        <v>5.96</v>
      </c>
      <c r="I420" s="16">
        <v>5.6</v>
      </c>
      <c r="J420" s="26">
        <f t="shared" si="49"/>
        <v>2.9119999999999999</v>
      </c>
      <c r="K420" s="28">
        <v>2.3296000000000001</v>
      </c>
      <c r="L420" s="29">
        <f t="shared" si="50"/>
        <v>2.9119999999999999</v>
      </c>
      <c r="M420" s="28">
        <f t="shared" si="51"/>
        <v>2.3296000000000001</v>
      </c>
      <c r="N420" s="29">
        <f t="shared" si="52"/>
        <v>2.9119999999999999</v>
      </c>
      <c r="Q420" s="6" t="s">
        <v>31974</v>
      </c>
      <c r="R420" s="6" t="s">
        <v>31981</v>
      </c>
      <c r="S420" s="6" t="s">
        <v>31971</v>
      </c>
      <c r="T420" s="6" t="s">
        <v>32003</v>
      </c>
      <c r="U420" s="6" t="s">
        <v>31993</v>
      </c>
      <c r="V420" s="6" t="s">
        <v>32047</v>
      </c>
    </row>
    <row r="421" spans="1:22">
      <c r="A421" s="7" t="s">
        <v>15</v>
      </c>
      <c r="B421" s="7" t="s">
        <v>242</v>
      </c>
      <c r="C421" s="24" t="s">
        <v>33066</v>
      </c>
      <c r="D421" s="24" t="s">
        <v>33067</v>
      </c>
      <c r="E421" s="7" t="s">
        <v>455</v>
      </c>
      <c r="F421" s="7" t="s">
        <v>11074</v>
      </c>
      <c r="G421" s="7" t="s">
        <v>22038</v>
      </c>
      <c r="H421" s="16">
        <v>5.91</v>
      </c>
      <c r="I421" s="16">
        <v>5.5299999999999994</v>
      </c>
      <c r="J421" s="26">
        <f t="shared" si="49"/>
        <v>2.8755999999999999</v>
      </c>
      <c r="K421" s="28">
        <v>2.3004799999999999</v>
      </c>
      <c r="L421" s="29">
        <f t="shared" si="50"/>
        <v>2.8755999999999995</v>
      </c>
      <c r="M421" s="28">
        <f t="shared" si="51"/>
        <v>2.3004799999999999</v>
      </c>
      <c r="N421" s="29">
        <f t="shared" si="52"/>
        <v>2.8755999999999995</v>
      </c>
      <c r="Q421" s="7" t="s">
        <v>31974</v>
      </c>
      <c r="R421" s="7" t="s">
        <v>31981</v>
      </c>
      <c r="S421" s="7" t="s">
        <v>31971</v>
      </c>
      <c r="T421" s="7" t="s">
        <v>32003</v>
      </c>
      <c r="U421" s="7" t="s">
        <v>31993</v>
      </c>
      <c r="V421" s="7" t="s">
        <v>32047</v>
      </c>
    </row>
    <row r="422" spans="1:22">
      <c r="A422" s="7" t="s">
        <v>15</v>
      </c>
      <c r="B422" s="7" t="s">
        <v>242</v>
      </c>
      <c r="C422" s="24" t="s">
        <v>33068</v>
      </c>
      <c r="D422" s="24" t="s">
        <v>33069</v>
      </c>
      <c r="E422" s="7" t="s">
        <v>456</v>
      </c>
      <c r="F422" s="7" t="s">
        <v>11075</v>
      </c>
      <c r="G422" s="7" t="s">
        <v>21919</v>
      </c>
      <c r="H422" s="16">
        <v>4.3899999999999997</v>
      </c>
      <c r="I422" s="16">
        <v>4.13</v>
      </c>
      <c r="J422" s="26">
        <f t="shared" si="49"/>
        <v>2.1476000000000002</v>
      </c>
      <c r="K422" s="28">
        <v>1.7180800000000001</v>
      </c>
      <c r="L422" s="29">
        <f t="shared" si="50"/>
        <v>2.1475999999999997</v>
      </c>
      <c r="M422" s="28">
        <f t="shared" si="51"/>
        <v>1.7180800000000001</v>
      </c>
      <c r="N422" s="29">
        <f t="shared" si="52"/>
        <v>2.1475999999999997</v>
      </c>
      <c r="Q422" s="7" t="s">
        <v>31974</v>
      </c>
      <c r="R422" s="7" t="s">
        <v>31981</v>
      </c>
      <c r="S422" s="7" t="s">
        <v>31971</v>
      </c>
      <c r="T422" s="7" t="s">
        <v>32003</v>
      </c>
      <c r="U422" s="7" t="s">
        <v>31993</v>
      </c>
      <c r="V422" s="7" t="s">
        <v>32047</v>
      </c>
    </row>
    <row r="423" spans="1:22">
      <c r="A423" s="6" t="s">
        <v>15</v>
      </c>
      <c r="B423" s="6" t="s">
        <v>242</v>
      </c>
      <c r="C423" s="24" t="s">
        <v>33070</v>
      </c>
      <c r="D423" s="24" t="s">
        <v>33071</v>
      </c>
      <c r="E423" s="6" t="s">
        <v>457</v>
      </c>
      <c r="F423" s="6" t="s">
        <v>11076</v>
      </c>
      <c r="G423" s="6" t="s">
        <v>22039</v>
      </c>
      <c r="H423" s="16">
        <v>4.3899999999999997</v>
      </c>
      <c r="I423" s="16">
        <v>4.13</v>
      </c>
      <c r="J423" s="26">
        <f t="shared" si="49"/>
        <v>2.1476000000000002</v>
      </c>
      <c r="K423" s="28">
        <v>1.7180800000000001</v>
      </c>
      <c r="L423" s="29">
        <f t="shared" si="50"/>
        <v>2.1475999999999997</v>
      </c>
      <c r="M423" s="28">
        <f t="shared" si="51"/>
        <v>1.7180800000000001</v>
      </c>
      <c r="N423" s="29">
        <f t="shared" si="52"/>
        <v>2.1475999999999997</v>
      </c>
      <c r="Q423" s="6" t="s">
        <v>31974</v>
      </c>
      <c r="R423" s="6" t="s">
        <v>31981</v>
      </c>
      <c r="S423" s="6" t="s">
        <v>31971</v>
      </c>
      <c r="T423" s="6" t="s">
        <v>32003</v>
      </c>
      <c r="U423" s="6" t="s">
        <v>31993</v>
      </c>
      <c r="V423" s="6" t="s">
        <v>32047</v>
      </c>
    </row>
    <row r="424" spans="1:22">
      <c r="A424" s="7" t="s">
        <v>15</v>
      </c>
      <c r="B424" s="7" t="s">
        <v>242</v>
      </c>
      <c r="C424" s="24" t="s">
        <v>33072</v>
      </c>
      <c r="D424" s="24" t="s">
        <v>33073</v>
      </c>
      <c r="E424" s="7" t="s">
        <v>458</v>
      </c>
      <c r="F424" s="7" t="s">
        <v>11077</v>
      </c>
      <c r="G424" s="7" t="s">
        <v>22040</v>
      </c>
      <c r="H424" s="16">
        <v>23</v>
      </c>
      <c r="I424" s="16">
        <v>21.59</v>
      </c>
      <c r="J424" s="26">
        <f t="shared" si="49"/>
        <v>11.226800000000001</v>
      </c>
      <c r="K424" s="28">
        <v>8.981440000000001</v>
      </c>
      <c r="L424" s="29">
        <f t="shared" si="50"/>
        <v>11.226800000000001</v>
      </c>
      <c r="M424" s="28">
        <f t="shared" si="51"/>
        <v>8.981440000000001</v>
      </c>
      <c r="N424" s="29">
        <f t="shared" si="52"/>
        <v>11.226800000000001</v>
      </c>
      <c r="Q424" s="7" t="s">
        <v>31974</v>
      </c>
      <c r="R424" s="7" t="s">
        <v>31981</v>
      </c>
      <c r="S424" s="7" t="s">
        <v>31971</v>
      </c>
      <c r="T424" s="7" t="s">
        <v>32003</v>
      </c>
      <c r="U424" s="7" t="s">
        <v>31993</v>
      </c>
      <c r="V424" s="7" t="s">
        <v>32047</v>
      </c>
    </row>
    <row r="425" spans="1:22">
      <c r="A425" s="7" t="s">
        <v>15</v>
      </c>
      <c r="B425" s="7" t="s">
        <v>242</v>
      </c>
      <c r="C425" s="24" t="s">
        <v>33074</v>
      </c>
      <c r="D425" s="24" t="s">
        <v>33075</v>
      </c>
      <c r="E425" s="7" t="s">
        <v>459</v>
      </c>
      <c r="F425" s="7" t="s">
        <v>11078</v>
      </c>
      <c r="G425" s="7" t="s">
        <v>21922</v>
      </c>
      <c r="H425" s="16">
        <v>16.25</v>
      </c>
      <c r="I425" s="16">
        <v>15.19</v>
      </c>
      <c r="J425" s="26">
        <f t="shared" si="49"/>
        <v>7.8987999999999996</v>
      </c>
      <c r="K425" s="28">
        <v>6.3190399999999993</v>
      </c>
      <c r="L425" s="29">
        <f t="shared" si="50"/>
        <v>7.8987999999999987</v>
      </c>
      <c r="M425" s="28">
        <f t="shared" si="51"/>
        <v>6.3190399999999993</v>
      </c>
      <c r="N425" s="29">
        <f t="shared" si="52"/>
        <v>7.8987999999999987</v>
      </c>
      <c r="Q425" s="7" t="s">
        <v>31974</v>
      </c>
      <c r="R425" s="7" t="s">
        <v>31981</v>
      </c>
      <c r="S425" s="7" t="s">
        <v>31971</v>
      </c>
      <c r="T425" s="7" t="s">
        <v>32003</v>
      </c>
      <c r="U425" s="7" t="s">
        <v>31993</v>
      </c>
      <c r="V425" s="7" t="s">
        <v>32047</v>
      </c>
    </row>
    <row r="426" spans="1:22">
      <c r="A426" s="6" t="s">
        <v>15</v>
      </c>
      <c r="B426" s="6" t="s">
        <v>242</v>
      </c>
      <c r="C426" s="24" t="s">
        <v>33076</v>
      </c>
      <c r="D426" s="24" t="s">
        <v>33077</v>
      </c>
      <c r="E426" s="6" t="s">
        <v>460</v>
      </c>
      <c r="F426" s="6" t="s">
        <v>11079</v>
      </c>
      <c r="G426" s="6" t="s">
        <v>22041</v>
      </c>
      <c r="H426" s="16">
        <v>16.25</v>
      </c>
      <c r="I426" s="16">
        <v>15.19</v>
      </c>
      <c r="J426" s="26">
        <f t="shared" si="49"/>
        <v>7.8987999999999996</v>
      </c>
      <c r="K426" s="28">
        <v>6.3190399999999993</v>
      </c>
      <c r="L426" s="29">
        <f t="shared" si="50"/>
        <v>7.8987999999999987</v>
      </c>
      <c r="M426" s="28">
        <f t="shared" si="51"/>
        <v>6.3190399999999993</v>
      </c>
      <c r="N426" s="29">
        <f t="shared" si="52"/>
        <v>7.8987999999999987</v>
      </c>
      <c r="Q426" s="6" t="s">
        <v>31974</v>
      </c>
      <c r="R426" s="6" t="s">
        <v>31981</v>
      </c>
      <c r="S426" s="6" t="s">
        <v>31971</v>
      </c>
      <c r="T426" s="6" t="s">
        <v>32003</v>
      </c>
      <c r="U426" s="6" t="s">
        <v>31993</v>
      </c>
      <c r="V426" s="6" t="s">
        <v>32047</v>
      </c>
    </row>
    <row r="427" spans="1:22">
      <c r="A427" s="7" t="s">
        <v>15</v>
      </c>
      <c r="B427" s="7" t="s">
        <v>242</v>
      </c>
      <c r="C427" s="24" t="s">
        <v>33078</v>
      </c>
      <c r="D427" s="24" t="s">
        <v>33079</v>
      </c>
      <c r="E427" s="7" t="s">
        <v>461</v>
      </c>
      <c r="F427" s="7" t="s">
        <v>11080</v>
      </c>
      <c r="G427" s="7" t="s">
        <v>22042</v>
      </c>
      <c r="H427" s="16">
        <v>12.16</v>
      </c>
      <c r="I427" s="16">
        <v>11.2</v>
      </c>
      <c r="J427" s="26">
        <f t="shared" si="49"/>
        <v>5.8239999999999998</v>
      </c>
      <c r="K427" s="28">
        <v>4.6592000000000002</v>
      </c>
      <c r="L427" s="29">
        <f t="shared" ref="L427:L446" si="54">+K427/0.75</f>
        <v>6.2122666666666673</v>
      </c>
      <c r="M427" s="28">
        <f t="shared" si="51"/>
        <v>4.6592000000000002</v>
      </c>
      <c r="N427" s="29">
        <f t="shared" si="52"/>
        <v>6.2122666666666673</v>
      </c>
      <c r="Q427" s="7" t="s">
        <v>31974</v>
      </c>
      <c r="R427" s="7" t="s">
        <v>31981</v>
      </c>
      <c r="S427" s="7" t="s">
        <v>31971</v>
      </c>
      <c r="T427" s="7" t="s">
        <v>32003</v>
      </c>
      <c r="U427" s="7" t="s">
        <v>31876</v>
      </c>
      <c r="V427" s="7" t="s">
        <v>32046</v>
      </c>
    </row>
    <row r="428" spans="1:22">
      <c r="A428" s="6" t="s">
        <v>15</v>
      </c>
      <c r="B428" s="6" t="s">
        <v>242</v>
      </c>
      <c r="C428" s="24" t="s">
        <v>33080</v>
      </c>
      <c r="D428" s="24" t="s">
        <v>33081</v>
      </c>
      <c r="E428" s="6" t="s">
        <v>462</v>
      </c>
      <c r="F428" s="6" t="s">
        <v>11081</v>
      </c>
      <c r="G428" s="6" t="s">
        <v>22043</v>
      </c>
      <c r="H428" s="16">
        <v>12.16</v>
      </c>
      <c r="I428" s="16">
        <v>11.2</v>
      </c>
      <c r="J428" s="26">
        <f t="shared" si="49"/>
        <v>5.8239999999999998</v>
      </c>
      <c r="K428" s="28">
        <v>4.6592000000000002</v>
      </c>
      <c r="L428" s="29">
        <f t="shared" si="54"/>
        <v>6.2122666666666673</v>
      </c>
      <c r="M428" s="28">
        <f t="shared" si="51"/>
        <v>4.6592000000000002</v>
      </c>
      <c r="N428" s="29">
        <f t="shared" si="52"/>
        <v>6.2122666666666673</v>
      </c>
      <c r="Q428" s="6" t="s">
        <v>31974</v>
      </c>
      <c r="R428" s="6" t="s">
        <v>31981</v>
      </c>
      <c r="S428" s="6" t="s">
        <v>31971</v>
      </c>
      <c r="T428" s="6" t="s">
        <v>32003</v>
      </c>
      <c r="U428" s="6" t="s">
        <v>31876</v>
      </c>
      <c r="V428" s="6" t="s">
        <v>32046</v>
      </c>
    </row>
    <row r="429" spans="1:22">
      <c r="A429" s="7" t="s">
        <v>15</v>
      </c>
      <c r="B429" s="7" t="s">
        <v>242</v>
      </c>
      <c r="C429" s="24" t="s">
        <v>33082</v>
      </c>
      <c r="D429" s="24" t="s">
        <v>33083</v>
      </c>
      <c r="E429" s="7" t="s">
        <v>463</v>
      </c>
      <c r="F429" s="7" t="s">
        <v>11082</v>
      </c>
      <c r="G429" s="7" t="s">
        <v>22044</v>
      </c>
      <c r="H429" s="16">
        <v>28.76</v>
      </c>
      <c r="I429" s="16">
        <v>27</v>
      </c>
      <c r="J429" s="26">
        <f t="shared" si="49"/>
        <v>14.040000000000001</v>
      </c>
      <c r="K429" s="28">
        <v>11.232000000000001</v>
      </c>
      <c r="L429" s="29">
        <f t="shared" si="54"/>
        <v>14.976000000000001</v>
      </c>
      <c r="M429" s="28">
        <f t="shared" si="51"/>
        <v>11.232000000000001</v>
      </c>
      <c r="N429" s="29">
        <f t="shared" si="52"/>
        <v>14.976000000000001</v>
      </c>
      <c r="Q429" s="7" t="s">
        <v>31974</v>
      </c>
      <c r="R429" s="7" t="s">
        <v>31981</v>
      </c>
      <c r="S429" s="7" t="s">
        <v>31971</v>
      </c>
      <c r="T429" s="7" t="s">
        <v>32003</v>
      </c>
      <c r="U429" s="7" t="s">
        <v>31974</v>
      </c>
      <c r="V429" s="7" t="s">
        <v>32044</v>
      </c>
    </row>
    <row r="430" spans="1:22">
      <c r="A430" s="6" t="s">
        <v>15</v>
      </c>
      <c r="B430" s="6" t="s">
        <v>242</v>
      </c>
      <c r="C430" s="24" t="s">
        <v>33084</v>
      </c>
      <c r="D430" s="24" t="s">
        <v>33085</v>
      </c>
      <c r="E430" s="6" t="s">
        <v>464</v>
      </c>
      <c r="F430" s="6" t="s">
        <v>11083</v>
      </c>
      <c r="G430" s="6" t="s">
        <v>22044</v>
      </c>
      <c r="H430" s="16">
        <v>28.76</v>
      </c>
      <c r="I430" s="16">
        <v>27</v>
      </c>
      <c r="J430" s="26">
        <f t="shared" si="49"/>
        <v>14.040000000000001</v>
      </c>
      <c r="K430" s="28">
        <v>11.232000000000001</v>
      </c>
      <c r="L430" s="29">
        <f t="shared" si="54"/>
        <v>14.976000000000001</v>
      </c>
      <c r="M430" s="28">
        <f t="shared" si="51"/>
        <v>11.232000000000001</v>
      </c>
      <c r="N430" s="29">
        <f t="shared" si="52"/>
        <v>14.976000000000001</v>
      </c>
      <c r="Q430" s="6" t="s">
        <v>31974</v>
      </c>
      <c r="R430" s="6" t="s">
        <v>31981</v>
      </c>
      <c r="S430" s="6" t="s">
        <v>31971</v>
      </c>
      <c r="T430" s="6" t="s">
        <v>32003</v>
      </c>
      <c r="U430" s="6" t="s">
        <v>31974</v>
      </c>
      <c r="V430" s="6" t="s">
        <v>32044</v>
      </c>
    </row>
    <row r="431" spans="1:22">
      <c r="A431" s="7" t="s">
        <v>15</v>
      </c>
      <c r="B431" s="7" t="s">
        <v>242</v>
      </c>
      <c r="C431" s="24" t="s">
        <v>33086</v>
      </c>
      <c r="D431" s="24" t="s">
        <v>33087</v>
      </c>
      <c r="E431" s="7" t="s">
        <v>465</v>
      </c>
      <c r="F431" s="7" t="s">
        <v>11084</v>
      </c>
      <c r="G431" s="7" t="s">
        <v>21216</v>
      </c>
      <c r="H431" s="16">
        <v>39.129999999999995</v>
      </c>
      <c r="I431" s="16">
        <v>36.33</v>
      </c>
      <c r="J431" s="26">
        <f t="shared" si="49"/>
        <v>18.8916</v>
      </c>
      <c r="K431" s="28">
        <v>15.11328</v>
      </c>
      <c r="L431" s="29">
        <f t="shared" si="54"/>
        <v>20.151039999999998</v>
      </c>
      <c r="M431" s="28">
        <f t="shared" si="51"/>
        <v>15.11328</v>
      </c>
      <c r="N431" s="29">
        <f t="shared" si="52"/>
        <v>20.151039999999998</v>
      </c>
      <c r="Q431" s="7" t="s">
        <v>31974</v>
      </c>
      <c r="R431" s="7" t="s">
        <v>31981</v>
      </c>
      <c r="S431" s="7" t="s">
        <v>31971</v>
      </c>
      <c r="T431" s="7" t="s">
        <v>32003</v>
      </c>
      <c r="U431" s="7" t="s">
        <v>31974</v>
      </c>
      <c r="V431" s="7" t="s">
        <v>32044</v>
      </c>
    </row>
    <row r="432" spans="1:22">
      <c r="A432" s="6" t="s">
        <v>15</v>
      </c>
      <c r="B432" s="6" t="s">
        <v>242</v>
      </c>
      <c r="C432" s="24" t="s">
        <v>33088</v>
      </c>
      <c r="D432" s="24" t="s">
        <v>33089</v>
      </c>
      <c r="E432" s="6" t="s">
        <v>466</v>
      </c>
      <c r="F432" s="6" t="s">
        <v>11085</v>
      </c>
      <c r="G432" s="6" t="s">
        <v>21216</v>
      </c>
      <c r="H432" s="16">
        <v>39.129999999999995</v>
      </c>
      <c r="I432" s="16">
        <v>36.33</v>
      </c>
      <c r="J432" s="26">
        <f t="shared" si="49"/>
        <v>18.8916</v>
      </c>
      <c r="K432" s="28">
        <v>15.11328</v>
      </c>
      <c r="L432" s="29">
        <f t="shared" si="54"/>
        <v>20.151039999999998</v>
      </c>
      <c r="M432" s="28">
        <f t="shared" si="51"/>
        <v>15.11328</v>
      </c>
      <c r="N432" s="29">
        <f t="shared" si="52"/>
        <v>20.151039999999998</v>
      </c>
      <c r="Q432" s="6" t="s">
        <v>31974</v>
      </c>
      <c r="R432" s="6" t="s">
        <v>31981</v>
      </c>
      <c r="S432" s="6" t="s">
        <v>31971</v>
      </c>
      <c r="T432" s="6" t="s">
        <v>32003</v>
      </c>
      <c r="U432" s="6" t="s">
        <v>31974</v>
      </c>
      <c r="V432" s="6" t="s">
        <v>32044</v>
      </c>
    </row>
    <row r="433" spans="1:22">
      <c r="A433" s="6" t="s">
        <v>15</v>
      </c>
      <c r="B433" s="6" t="s">
        <v>242</v>
      </c>
      <c r="C433" s="24" t="s">
        <v>33090</v>
      </c>
      <c r="D433" s="24" t="s">
        <v>33091</v>
      </c>
      <c r="E433" s="6" t="s">
        <v>467</v>
      </c>
      <c r="F433" s="6" t="s">
        <v>11086</v>
      </c>
      <c r="G433" s="6" t="s">
        <v>22045</v>
      </c>
      <c r="H433" s="16">
        <v>14.97</v>
      </c>
      <c r="I433" s="16">
        <v>14.09</v>
      </c>
      <c r="J433" s="26">
        <f t="shared" si="49"/>
        <v>7.3268000000000004</v>
      </c>
      <c r="K433" s="28">
        <v>5.86144</v>
      </c>
      <c r="L433" s="29">
        <f t="shared" si="54"/>
        <v>7.8152533333333336</v>
      </c>
      <c r="M433" s="28">
        <f t="shared" si="51"/>
        <v>5.86144</v>
      </c>
      <c r="N433" s="29">
        <f t="shared" si="52"/>
        <v>7.8152533333333336</v>
      </c>
      <c r="Q433" s="6" t="s">
        <v>31974</v>
      </c>
      <c r="R433" s="6" t="s">
        <v>31981</v>
      </c>
      <c r="S433" s="6" t="s">
        <v>31971</v>
      </c>
      <c r="T433" s="6" t="s">
        <v>32003</v>
      </c>
      <c r="U433" s="6" t="s">
        <v>31974</v>
      </c>
      <c r="V433" s="6" t="s">
        <v>32044</v>
      </c>
    </row>
    <row r="434" spans="1:22">
      <c r="A434" s="7" t="s">
        <v>15</v>
      </c>
      <c r="B434" s="7" t="s">
        <v>242</v>
      </c>
      <c r="C434" s="24" t="s">
        <v>33092</v>
      </c>
      <c r="D434" s="24" t="s">
        <v>33093</v>
      </c>
      <c r="E434" s="7" t="s">
        <v>468</v>
      </c>
      <c r="F434" s="7" t="s">
        <v>11087</v>
      </c>
      <c r="G434" s="7" t="s">
        <v>22046</v>
      </c>
      <c r="H434" s="16">
        <v>11.28</v>
      </c>
      <c r="I434" s="16">
        <v>10.58</v>
      </c>
      <c r="J434" s="26">
        <f t="shared" si="49"/>
        <v>5.5015999999999998</v>
      </c>
      <c r="K434" s="28">
        <v>4.4012799999999999</v>
      </c>
      <c r="L434" s="29">
        <f t="shared" si="54"/>
        <v>5.8683733333333334</v>
      </c>
      <c r="M434" s="28">
        <f t="shared" si="51"/>
        <v>4.4012799999999999</v>
      </c>
      <c r="N434" s="29">
        <f t="shared" si="52"/>
        <v>5.8683733333333334</v>
      </c>
      <c r="Q434" s="7" t="s">
        <v>31974</v>
      </c>
      <c r="R434" s="7" t="s">
        <v>31981</v>
      </c>
      <c r="S434" s="7" t="s">
        <v>31971</v>
      </c>
      <c r="T434" s="7" t="s">
        <v>32003</v>
      </c>
      <c r="U434" s="7" t="s">
        <v>31974</v>
      </c>
      <c r="V434" s="7" t="s">
        <v>32044</v>
      </c>
    </row>
    <row r="435" spans="1:22">
      <c r="A435" s="6" t="s">
        <v>15</v>
      </c>
      <c r="B435" s="6" t="s">
        <v>242</v>
      </c>
      <c r="C435" s="24" t="s">
        <v>33094</v>
      </c>
      <c r="D435" s="24" t="s">
        <v>33095</v>
      </c>
      <c r="E435" s="6" t="s">
        <v>469</v>
      </c>
      <c r="F435" s="6" t="s">
        <v>11088</v>
      </c>
      <c r="G435" s="6" t="s">
        <v>21217</v>
      </c>
      <c r="H435" s="16">
        <v>11.28</v>
      </c>
      <c r="I435" s="16">
        <v>10.58</v>
      </c>
      <c r="J435" s="26">
        <f t="shared" si="49"/>
        <v>5.5015999999999998</v>
      </c>
      <c r="K435" s="28">
        <v>4.4012799999999999</v>
      </c>
      <c r="L435" s="29">
        <f t="shared" si="54"/>
        <v>5.8683733333333334</v>
      </c>
      <c r="M435" s="28">
        <f t="shared" si="51"/>
        <v>4.4012799999999999</v>
      </c>
      <c r="N435" s="29">
        <f t="shared" si="52"/>
        <v>5.8683733333333334</v>
      </c>
      <c r="Q435" s="6" t="s">
        <v>31974</v>
      </c>
      <c r="R435" s="6" t="s">
        <v>31981</v>
      </c>
      <c r="S435" s="6" t="s">
        <v>31971</v>
      </c>
      <c r="T435" s="6" t="s">
        <v>32003</v>
      </c>
      <c r="U435" s="6" t="s">
        <v>31974</v>
      </c>
      <c r="V435" s="6" t="s">
        <v>32044</v>
      </c>
    </row>
    <row r="436" spans="1:22">
      <c r="A436" s="6" t="s">
        <v>15</v>
      </c>
      <c r="B436" s="6" t="s">
        <v>242</v>
      </c>
      <c r="C436" s="24" t="s">
        <v>33096</v>
      </c>
      <c r="D436" s="24" t="s">
        <v>33097</v>
      </c>
      <c r="E436" s="6" t="s">
        <v>470</v>
      </c>
      <c r="F436" s="6" t="s">
        <v>11089</v>
      </c>
      <c r="G436" s="6" t="s">
        <v>22047</v>
      </c>
      <c r="H436" s="16">
        <v>25.360000000000003</v>
      </c>
      <c r="I436" s="16">
        <v>23.73</v>
      </c>
      <c r="J436" s="26">
        <f t="shared" si="49"/>
        <v>12.339600000000001</v>
      </c>
      <c r="K436" s="28">
        <v>9.8716800000000013</v>
      </c>
      <c r="L436" s="29">
        <f t="shared" si="54"/>
        <v>13.162240000000002</v>
      </c>
      <c r="M436" s="28">
        <f t="shared" si="51"/>
        <v>9.8716800000000013</v>
      </c>
      <c r="N436" s="29">
        <f t="shared" si="52"/>
        <v>13.162240000000002</v>
      </c>
      <c r="Q436" s="6" t="s">
        <v>31974</v>
      </c>
      <c r="R436" s="6" t="s">
        <v>31981</v>
      </c>
      <c r="S436" s="6" t="s">
        <v>31971</v>
      </c>
      <c r="T436" s="6" t="s">
        <v>32003</v>
      </c>
      <c r="U436" s="6" t="s">
        <v>31974</v>
      </c>
      <c r="V436" s="6" t="s">
        <v>32044</v>
      </c>
    </row>
    <row r="437" spans="1:22">
      <c r="A437" s="7" t="s">
        <v>15</v>
      </c>
      <c r="B437" s="7" t="s">
        <v>242</v>
      </c>
      <c r="C437" s="24" t="s">
        <v>33098</v>
      </c>
      <c r="D437" s="24" t="s">
        <v>33099</v>
      </c>
      <c r="E437" s="7" t="s">
        <v>471</v>
      </c>
      <c r="F437" s="7" t="s">
        <v>11090</v>
      </c>
      <c r="G437" s="7" t="s">
        <v>22048</v>
      </c>
      <c r="H437" s="16">
        <v>19.130000000000003</v>
      </c>
      <c r="I437" s="16">
        <v>17.930000000000003</v>
      </c>
      <c r="J437" s="26">
        <f t="shared" si="49"/>
        <v>9.3236000000000026</v>
      </c>
      <c r="K437" s="28">
        <v>7.4588800000000024</v>
      </c>
      <c r="L437" s="29">
        <f t="shared" si="54"/>
        <v>9.9451733333333365</v>
      </c>
      <c r="M437" s="28">
        <f t="shared" si="51"/>
        <v>7.4588800000000024</v>
      </c>
      <c r="N437" s="29">
        <f t="shared" si="52"/>
        <v>9.9451733333333365</v>
      </c>
      <c r="Q437" s="7" t="s">
        <v>31974</v>
      </c>
      <c r="R437" s="7" t="s">
        <v>31981</v>
      </c>
      <c r="S437" s="7" t="s">
        <v>31971</v>
      </c>
      <c r="T437" s="7" t="s">
        <v>32003</v>
      </c>
      <c r="U437" s="7" t="s">
        <v>31974</v>
      </c>
      <c r="V437" s="7" t="s">
        <v>32044</v>
      </c>
    </row>
    <row r="438" spans="1:22">
      <c r="A438" s="6" t="s">
        <v>15</v>
      </c>
      <c r="B438" s="6" t="s">
        <v>242</v>
      </c>
      <c r="C438" s="24" t="s">
        <v>33100</v>
      </c>
      <c r="D438" s="24" t="s">
        <v>33101</v>
      </c>
      <c r="E438" s="6" t="s">
        <v>472</v>
      </c>
      <c r="F438" s="6" t="s">
        <v>11091</v>
      </c>
      <c r="G438" s="6" t="s">
        <v>22049</v>
      </c>
      <c r="H438" s="16">
        <v>19.130000000000003</v>
      </c>
      <c r="I438" s="16">
        <v>17.930000000000003</v>
      </c>
      <c r="J438" s="26">
        <f t="shared" si="49"/>
        <v>9.3236000000000026</v>
      </c>
      <c r="K438" s="28">
        <v>7.4588800000000024</v>
      </c>
      <c r="L438" s="29">
        <f t="shared" si="54"/>
        <v>9.9451733333333365</v>
      </c>
      <c r="M438" s="28">
        <f t="shared" si="51"/>
        <v>7.4588800000000024</v>
      </c>
      <c r="N438" s="29">
        <f t="shared" si="52"/>
        <v>9.9451733333333365</v>
      </c>
      <c r="Q438" s="6" t="s">
        <v>31974</v>
      </c>
      <c r="R438" s="6" t="s">
        <v>31981</v>
      </c>
      <c r="S438" s="6" t="s">
        <v>31971</v>
      </c>
      <c r="T438" s="6" t="s">
        <v>32003</v>
      </c>
      <c r="U438" s="6" t="s">
        <v>31974</v>
      </c>
      <c r="V438" s="6" t="s">
        <v>32044</v>
      </c>
    </row>
    <row r="439" spans="1:22">
      <c r="A439" s="7" t="s">
        <v>15</v>
      </c>
      <c r="B439" s="7" t="s">
        <v>242</v>
      </c>
      <c r="C439" s="24" t="s">
        <v>33102</v>
      </c>
      <c r="D439" s="24" t="s">
        <v>33103</v>
      </c>
      <c r="E439" s="7" t="s">
        <v>473</v>
      </c>
      <c r="F439" s="7" t="s">
        <v>11092</v>
      </c>
      <c r="G439" s="7" t="s">
        <v>22050</v>
      </c>
      <c r="H439" s="16">
        <v>32.78</v>
      </c>
      <c r="I439" s="16">
        <v>30.87</v>
      </c>
      <c r="J439" s="26">
        <f t="shared" si="49"/>
        <v>16.052400000000002</v>
      </c>
      <c r="K439" s="28">
        <v>12.841920000000002</v>
      </c>
      <c r="L439" s="29">
        <f t="shared" si="54"/>
        <v>17.122560000000004</v>
      </c>
      <c r="M439" s="28">
        <f t="shared" si="51"/>
        <v>12.841920000000002</v>
      </c>
      <c r="N439" s="29">
        <f t="shared" si="52"/>
        <v>17.122560000000004</v>
      </c>
      <c r="Q439" s="7" t="s">
        <v>31974</v>
      </c>
      <c r="R439" s="7" t="s">
        <v>31981</v>
      </c>
      <c r="S439" s="7" t="s">
        <v>31971</v>
      </c>
      <c r="T439" s="7" t="s">
        <v>32003</v>
      </c>
      <c r="U439" s="7" t="s">
        <v>31974</v>
      </c>
      <c r="V439" s="7" t="s">
        <v>32044</v>
      </c>
    </row>
    <row r="440" spans="1:22">
      <c r="A440" s="6" t="s">
        <v>15</v>
      </c>
      <c r="B440" s="6" t="s">
        <v>242</v>
      </c>
      <c r="C440" s="24" t="s">
        <v>33104</v>
      </c>
      <c r="D440" s="24" t="s">
        <v>33105</v>
      </c>
      <c r="E440" s="6" t="s">
        <v>474</v>
      </c>
      <c r="F440" s="6" t="s">
        <v>11093</v>
      </c>
      <c r="G440" s="6" t="s">
        <v>22050</v>
      </c>
      <c r="H440" s="16">
        <v>32.78</v>
      </c>
      <c r="I440" s="16">
        <v>30.87</v>
      </c>
      <c r="J440" s="26">
        <f t="shared" si="49"/>
        <v>16.052400000000002</v>
      </c>
      <c r="K440" s="28">
        <v>12.841920000000002</v>
      </c>
      <c r="L440" s="29">
        <f t="shared" si="54"/>
        <v>17.122560000000004</v>
      </c>
      <c r="M440" s="28">
        <f t="shared" si="51"/>
        <v>12.841920000000002</v>
      </c>
      <c r="N440" s="29">
        <f t="shared" si="52"/>
        <v>17.122560000000004</v>
      </c>
      <c r="Q440" s="6" t="s">
        <v>31974</v>
      </c>
      <c r="R440" s="6" t="s">
        <v>31981</v>
      </c>
      <c r="S440" s="6" t="s">
        <v>31971</v>
      </c>
      <c r="T440" s="6" t="s">
        <v>32003</v>
      </c>
      <c r="U440" s="6" t="s">
        <v>31974</v>
      </c>
      <c r="V440" s="6" t="s">
        <v>32044</v>
      </c>
    </row>
    <row r="441" spans="1:22">
      <c r="A441" s="7" t="s">
        <v>15</v>
      </c>
      <c r="B441" s="7" t="s">
        <v>242</v>
      </c>
      <c r="C441" s="24" t="s">
        <v>33106</v>
      </c>
      <c r="D441" s="24" t="s">
        <v>33107</v>
      </c>
      <c r="E441" s="7" t="s">
        <v>475</v>
      </c>
      <c r="F441" s="7" t="s">
        <v>11094</v>
      </c>
      <c r="G441" s="7" t="s">
        <v>22051</v>
      </c>
      <c r="H441" s="16">
        <v>37.119999999999997</v>
      </c>
      <c r="I441" s="16">
        <v>34.96</v>
      </c>
      <c r="J441" s="26">
        <f t="shared" si="49"/>
        <v>18.179200000000002</v>
      </c>
      <c r="K441" s="28">
        <v>14.543360000000002</v>
      </c>
      <c r="L441" s="29">
        <f t="shared" si="54"/>
        <v>19.391146666666668</v>
      </c>
      <c r="M441" s="28">
        <f t="shared" si="51"/>
        <v>14.543360000000002</v>
      </c>
      <c r="N441" s="29">
        <f t="shared" si="52"/>
        <v>19.391146666666668</v>
      </c>
      <c r="Q441" s="7" t="s">
        <v>31974</v>
      </c>
      <c r="R441" s="7" t="s">
        <v>31981</v>
      </c>
      <c r="S441" s="7" t="s">
        <v>31971</v>
      </c>
      <c r="T441" s="7" t="s">
        <v>32003</v>
      </c>
      <c r="U441" s="7" t="s">
        <v>31974</v>
      </c>
      <c r="V441" s="7" t="s">
        <v>32044</v>
      </c>
    </row>
    <row r="442" spans="1:22">
      <c r="A442" s="6" t="s">
        <v>15</v>
      </c>
      <c r="B442" s="6" t="s">
        <v>242</v>
      </c>
      <c r="C442" s="24" t="s">
        <v>33108</v>
      </c>
      <c r="D442" s="24" t="s">
        <v>33109</v>
      </c>
      <c r="E442" s="6" t="s">
        <v>476</v>
      </c>
      <c r="F442" s="6" t="s">
        <v>11095</v>
      </c>
      <c r="G442" s="6" t="s">
        <v>22051</v>
      </c>
      <c r="H442" s="16">
        <v>37.119999999999997</v>
      </c>
      <c r="I442" s="16">
        <v>34.96</v>
      </c>
      <c r="J442" s="26">
        <f t="shared" si="49"/>
        <v>18.179200000000002</v>
      </c>
      <c r="K442" s="28">
        <v>14.543360000000002</v>
      </c>
      <c r="L442" s="29">
        <f t="shared" si="54"/>
        <v>19.391146666666668</v>
      </c>
      <c r="M442" s="28">
        <f t="shared" si="51"/>
        <v>14.543360000000002</v>
      </c>
      <c r="N442" s="29">
        <f t="shared" si="52"/>
        <v>19.391146666666668</v>
      </c>
      <c r="Q442" s="6" t="s">
        <v>31974</v>
      </c>
      <c r="R442" s="6" t="s">
        <v>31981</v>
      </c>
      <c r="S442" s="6" t="s">
        <v>31971</v>
      </c>
      <c r="T442" s="6" t="s">
        <v>32003</v>
      </c>
      <c r="U442" s="6" t="s">
        <v>31974</v>
      </c>
      <c r="V442" s="6" t="s">
        <v>32044</v>
      </c>
    </row>
    <row r="443" spans="1:22">
      <c r="A443" s="6" t="s">
        <v>15</v>
      </c>
      <c r="B443" s="6" t="s">
        <v>242</v>
      </c>
      <c r="C443" s="24" t="s">
        <v>33110</v>
      </c>
      <c r="D443" s="24" t="s">
        <v>33111</v>
      </c>
      <c r="E443" s="6" t="s">
        <v>477</v>
      </c>
      <c r="F443" s="6" t="s">
        <v>11096</v>
      </c>
      <c r="G443" s="6" t="s">
        <v>22052</v>
      </c>
      <c r="H443" s="16">
        <v>34.28</v>
      </c>
      <c r="I443" s="16">
        <v>32.51</v>
      </c>
      <c r="J443" s="26">
        <f t="shared" si="49"/>
        <v>16.905200000000001</v>
      </c>
      <c r="K443" s="28">
        <v>13.52416</v>
      </c>
      <c r="L443" s="29">
        <f t="shared" si="54"/>
        <v>18.032213333333335</v>
      </c>
      <c r="M443" s="28">
        <f t="shared" si="51"/>
        <v>13.52416</v>
      </c>
      <c r="N443" s="29">
        <f t="shared" si="52"/>
        <v>18.032213333333335</v>
      </c>
      <c r="Q443" s="6" t="s">
        <v>31974</v>
      </c>
      <c r="R443" s="6" t="s">
        <v>31981</v>
      </c>
      <c r="S443" s="6" t="s">
        <v>31971</v>
      </c>
      <c r="T443" s="6" t="s">
        <v>32003</v>
      </c>
      <c r="U443" s="6" t="s">
        <v>31974</v>
      </c>
      <c r="V443" s="6" t="s">
        <v>32044</v>
      </c>
    </row>
    <row r="444" spans="1:22">
      <c r="A444" s="6" t="s">
        <v>15</v>
      </c>
      <c r="B444" s="6" t="s">
        <v>242</v>
      </c>
      <c r="C444" s="24" t="s">
        <v>33112</v>
      </c>
      <c r="D444" s="24" t="s">
        <v>33113</v>
      </c>
      <c r="E444" s="6" t="s">
        <v>478</v>
      </c>
      <c r="F444" s="6" t="s">
        <v>11097</v>
      </c>
      <c r="G444" s="6" t="s">
        <v>22053</v>
      </c>
      <c r="H444" s="16">
        <v>30.080000000000002</v>
      </c>
      <c r="I444" s="16">
        <v>28.540000000000003</v>
      </c>
      <c r="J444" s="26">
        <f t="shared" si="49"/>
        <v>14.840800000000002</v>
      </c>
      <c r="K444" s="28">
        <v>11.872640000000001</v>
      </c>
      <c r="L444" s="29">
        <f t="shared" si="54"/>
        <v>15.830186666666668</v>
      </c>
      <c r="M444" s="28">
        <f t="shared" si="51"/>
        <v>11.872640000000001</v>
      </c>
      <c r="N444" s="29">
        <f t="shared" si="52"/>
        <v>15.830186666666668</v>
      </c>
      <c r="Q444" s="6" t="s">
        <v>31974</v>
      </c>
      <c r="R444" s="6" t="s">
        <v>31981</v>
      </c>
      <c r="S444" s="6" t="s">
        <v>31971</v>
      </c>
      <c r="T444" s="6" t="s">
        <v>32003</v>
      </c>
      <c r="U444" s="6" t="s">
        <v>31974</v>
      </c>
      <c r="V444" s="6" t="s">
        <v>32044</v>
      </c>
    </row>
    <row r="445" spans="1:22">
      <c r="A445" s="6" t="s">
        <v>15</v>
      </c>
      <c r="B445" s="6" t="s">
        <v>242</v>
      </c>
      <c r="C445" s="24" t="s">
        <v>33114</v>
      </c>
      <c r="D445" s="24" t="s">
        <v>33115</v>
      </c>
      <c r="E445" s="6" t="s">
        <v>479</v>
      </c>
      <c r="F445" s="6" t="s">
        <v>11098</v>
      </c>
      <c r="G445" s="6" t="s">
        <v>22054</v>
      </c>
      <c r="H445" s="16">
        <v>28.240000000000002</v>
      </c>
      <c r="I445" s="16">
        <v>26.69</v>
      </c>
      <c r="J445" s="26">
        <f t="shared" si="49"/>
        <v>13.878800000000002</v>
      </c>
      <c r="K445" s="28">
        <v>11.103040000000002</v>
      </c>
      <c r="L445" s="29">
        <f t="shared" si="54"/>
        <v>14.804053333333336</v>
      </c>
      <c r="M445" s="28">
        <f t="shared" si="51"/>
        <v>11.103040000000002</v>
      </c>
      <c r="N445" s="29">
        <f t="shared" si="52"/>
        <v>14.804053333333336</v>
      </c>
      <c r="Q445" s="6" t="s">
        <v>31974</v>
      </c>
      <c r="R445" s="6" t="s">
        <v>31981</v>
      </c>
      <c r="S445" s="6" t="s">
        <v>31971</v>
      </c>
      <c r="T445" s="6" t="s">
        <v>32003</v>
      </c>
      <c r="U445" s="6" t="s">
        <v>31974</v>
      </c>
      <c r="V445" s="6" t="s">
        <v>32044</v>
      </c>
    </row>
    <row r="446" spans="1:22">
      <c r="A446" s="6" t="s">
        <v>15</v>
      </c>
      <c r="B446" s="6" t="s">
        <v>242</v>
      </c>
      <c r="C446" s="24" t="s">
        <v>33116</v>
      </c>
      <c r="D446" s="24" t="s">
        <v>33117</v>
      </c>
      <c r="E446" s="6" t="s">
        <v>480</v>
      </c>
      <c r="F446" s="6" t="s">
        <v>11099</v>
      </c>
      <c r="G446" s="6" t="s">
        <v>22055</v>
      </c>
      <c r="H446" s="16">
        <v>26.180000000000003</v>
      </c>
      <c r="I446" s="16">
        <v>23.41</v>
      </c>
      <c r="J446" s="26">
        <f t="shared" si="49"/>
        <v>12.173200000000001</v>
      </c>
      <c r="K446" s="28">
        <v>9.7385600000000014</v>
      </c>
      <c r="L446" s="29">
        <f t="shared" si="54"/>
        <v>12.984746666666668</v>
      </c>
      <c r="M446" s="28">
        <f t="shared" si="51"/>
        <v>9.7385600000000014</v>
      </c>
      <c r="N446" s="29">
        <f t="shared" si="52"/>
        <v>12.984746666666668</v>
      </c>
      <c r="Q446" s="6" t="s">
        <v>31974</v>
      </c>
      <c r="R446" s="6" t="s">
        <v>31981</v>
      </c>
      <c r="S446" s="6" t="s">
        <v>31971</v>
      </c>
      <c r="T446" s="6" t="s">
        <v>32003</v>
      </c>
      <c r="U446" s="6" t="s">
        <v>31974</v>
      </c>
      <c r="V446" s="6" t="s">
        <v>32044</v>
      </c>
    </row>
    <row r="447" spans="1:22">
      <c r="A447" s="6" t="s">
        <v>15</v>
      </c>
      <c r="B447" s="6" t="s">
        <v>215</v>
      </c>
      <c r="C447" s="24" t="s">
        <v>33118</v>
      </c>
      <c r="D447" s="24" t="s">
        <v>33119</v>
      </c>
      <c r="E447" s="6" t="s">
        <v>481</v>
      </c>
      <c r="F447" s="6" t="s">
        <v>11100</v>
      </c>
      <c r="G447" s="6" t="s">
        <v>22056</v>
      </c>
      <c r="H447" s="16">
        <v>7.66</v>
      </c>
      <c r="I447" s="16">
        <v>7.37</v>
      </c>
      <c r="J447" s="26">
        <f t="shared" si="49"/>
        <v>3.8324000000000003</v>
      </c>
      <c r="K447" s="28">
        <v>3.0199312000000003</v>
      </c>
      <c r="L447" s="29">
        <f t="shared" ref="L447:L448" si="55">+K447/0.85</f>
        <v>3.5528602352941179</v>
      </c>
      <c r="M447" s="29">
        <f t="shared" ref="M447:M448" si="56">+K447*0.83</f>
        <v>2.506542896</v>
      </c>
      <c r="N447" s="29">
        <f t="shared" ref="N447:N448" si="57">+H447*0.35</f>
        <v>2.681</v>
      </c>
      <c r="Q447" s="6" t="s">
        <v>31972</v>
      </c>
      <c r="R447" s="6" t="s">
        <v>31979</v>
      </c>
      <c r="S447" s="6" t="s">
        <v>13</v>
      </c>
      <c r="T447" s="6" t="s">
        <v>32001</v>
      </c>
      <c r="U447" s="6" t="s">
        <v>13</v>
      </c>
      <c r="V447" s="6" t="s">
        <v>32041</v>
      </c>
    </row>
    <row r="448" spans="1:22">
      <c r="A448" s="6" t="s">
        <v>15</v>
      </c>
      <c r="B448" s="6" t="s">
        <v>215</v>
      </c>
      <c r="C448" s="24" t="s">
        <v>33120</v>
      </c>
      <c r="D448" s="24" t="s">
        <v>33121</v>
      </c>
      <c r="E448" s="6" t="s">
        <v>482</v>
      </c>
      <c r="F448" s="6" t="s">
        <v>11101</v>
      </c>
      <c r="G448" s="6" t="s">
        <v>22057</v>
      </c>
      <c r="H448" s="16">
        <v>7.66</v>
      </c>
      <c r="I448" s="16">
        <v>7.37</v>
      </c>
      <c r="J448" s="26">
        <f t="shared" si="49"/>
        <v>3.8324000000000003</v>
      </c>
      <c r="K448" s="28">
        <v>3.0199312000000003</v>
      </c>
      <c r="L448" s="29">
        <f t="shared" si="55"/>
        <v>3.5528602352941179</v>
      </c>
      <c r="M448" s="29">
        <f t="shared" si="56"/>
        <v>2.506542896</v>
      </c>
      <c r="N448" s="29">
        <f t="shared" si="57"/>
        <v>2.681</v>
      </c>
      <c r="Q448" s="6" t="s">
        <v>31972</v>
      </c>
      <c r="R448" s="6" t="s">
        <v>31979</v>
      </c>
      <c r="S448" s="6" t="s">
        <v>13</v>
      </c>
      <c r="T448" s="6" t="s">
        <v>32001</v>
      </c>
      <c r="U448" s="6" t="s">
        <v>13</v>
      </c>
      <c r="V448" s="6" t="s">
        <v>32041</v>
      </c>
    </row>
    <row r="449" spans="1:22">
      <c r="A449" s="6" t="s">
        <v>15</v>
      </c>
      <c r="B449" s="6" t="s">
        <v>483</v>
      </c>
      <c r="C449" s="24" t="s">
        <v>33122</v>
      </c>
      <c r="D449" s="24" t="s">
        <v>33123</v>
      </c>
      <c r="E449" s="6" t="s">
        <v>484</v>
      </c>
      <c r="F449" s="6" t="s">
        <v>11102</v>
      </c>
      <c r="G449" s="6" t="s">
        <v>22058</v>
      </c>
      <c r="H449" s="16">
        <v>6.21</v>
      </c>
      <c r="I449" s="16">
        <v>5.99</v>
      </c>
      <c r="J449" s="26">
        <f t="shared" si="49"/>
        <v>3.1148000000000002</v>
      </c>
      <c r="K449" s="28">
        <v>3.1148000000000002</v>
      </c>
      <c r="L449" s="29">
        <f t="shared" si="50"/>
        <v>3.8935</v>
      </c>
      <c r="M449" s="28">
        <f t="shared" ref="M449:M512" si="58">+K449</f>
        <v>3.1148000000000002</v>
      </c>
      <c r="N449" s="29">
        <f t="shared" ref="N449:N512" si="59">+L449</f>
        <v>3.8935</v>
      </c>
      <c r="Q449" s="6" t="s">
        <v>31974</v>
      </c>
      <c r="R449" s="6" t="s">
        <v>31981</v>
      </c>
      <c r="S449" s="6" t="s">
        <v>31986</v>
      </c>
      <c r="T449" s="6" t="s">
        <v>32005</v>
      </c>
      <c r="U449" s="6" t="s">
        <v>31986</v>
      </c>
      <c r="V449" s="6" t="s">
        <v>32049</v>
      </c>
    </row>
    <row r="450" spans="1:22">
      <c r="A450" s="6" t="s">
        <v>15</v>
      </c>
      <c r="B450" s="6" t="s">
        <v>483</v>
      </c>
      <c r="C450" s="24" t="s">
        <v>33124</v>
      </c>
      <c r="D450" s="24" t="s">
        <v>33125</v>
      </c>
      <c r="E450" s="6" t="s">
        <v>485</v>
      </c>
      <c r="F450" s="6" t="s">
        <v>11103</v>
      </c>
      <c r="G450" s="6" t="s">
        <v>22059</v>
      </c>
      <c r="H450" s="16">
        <v>6.21</v>
      </c>
      <c r="I450" s="16">
        <v>5.99</v>
      </c>
      <c r="J450" s="26">
        <f t="shared" si="49"/>
        <v>3.1148000000000002</v>
      </c>
      <c r="K450" s="28">
        <v>3.1148000000000002</v>
      </c>
      <c r="L450" s="29">
        <f t="shared" si="50"/>
        <v>3.8935</v>
      </c>
      <c r="M450" s="28">
        <f t="shared" si="58"/>
        <v>3.1148000000000002</v>
      </c>
      <c r="N450" s="29">
        <f t="shared" si="59"/>
        <v>3.8935</v>
      </c>
      <c r="Q450" s="6" t="s">
        <v>31974</v>
      </c>
      <c r="R450" s="6" t="s">
        <v>31981</v>
      </c>
      <c r="S450" s="6" t="s">
        <v>31986</v>
      </c>
      <c r="T450" s="6" t="s">
        <v>32005</v>
      </c>
      <c r="U450" s="6" t="s">
        <v>31986</v>
      </c>
      <c r="V450" s="6" t="s">
        <v>32049</v>
      </c>
    </row>
    <row r="451" spans="1:22">
      <c r="A451" s="6" t="s">
        <v>15</v>
      </c>
      <c r="B451" s="6" t="s">
        <v>483</v>
      </c>
      <c r="C451" s="24" t="s">
        <v>33126</v>
      </c>
      <c r="D451" s="24" t="s">
        <v>33127</v>
      </c>
      <c r="E451" s="6" t="s">
        <v>486</v>
      </c>
      <c r="F451" s="6" t="s">
        <v>11104</v>
      </c>
      <c r="G451" s="6" t="s">
        <v>22060</v>
      </c>
      <c r="H451" s="16">
        <v>7.29</v>
      </c>
      <c r="I451" s="16">
        <v>6.1899999999999995</v>
      </c>
      <c r="J451" s="26">
        <f t="shared" ref="J451:J514" si="60">+I451*0.52</f>
        <v>3.2187999999999999</v>
      </c>
      <c r="K451" s="28">
        <v>3.2187999999999999</v>
      </c>
      <c r="L451" s="29">
        <f t="shared" ref="L451:L514" si="61">+K451/0.8</f>
        <v>4.0234999999999994</v>
      </c>
      <c r="M451" s="28">
        <f t="shared" si="58"/>
        <v>3.2187999999999999</v>
      </c>
      <c r="N451" s="29">
        <f t="shared" si="59"/>
        <v>4.0234999999999994</v>
      </c>
      <c r="Q451" s="6" t="s">
        <v>31974</v>
      </c>
      <c r="R451" s="6" t="s">
        <v>31981</v>
      </c>
      <c r="S451" s="6" t="s">
        <v>31986</v>
      </c>
      <c r="T451" s="6" t="s">
        <v>32005</v>
      </c>
      <c r="U451" s="6" t="s">
        <v>31986</v>
      </c>
      <c r="V451" s="6" t="s">
        <v>32049</v>
      </c>
    </row>
    <row r="452" spans="1:22">
      <c r="A452" s="6" t="s">
        <v>15</v>
      </c>
      <c r="B452" s="6" t="s">
        <v>483</v>
      </c>
      <c r="C452" s="24" t="s">
        <v>33128</v>
      </c>
      <c r="D452" s="24" t="s">
        <v>33129</v>
      </c>
      <c r="E452" s="6" t="s">
        <v>487</v>
      </c>
      <c r="F452" s="6" t="s">
        <v>11105</v>
      </c>
      <c r="G452" s="6" t="s">
        <v>22061</v>
      </c>
      <c r="H452" s="16">
        <v>8.76</v>
      </c>
      <c r="I452" s="16">
        <v>8.44</v>
      </c>
      <c r="J452" s="26">
        <f t="shared" si="60"/>
        <v>4.3887999999999998</v>
      </c>
      <c r="K452" s="28">
        <v>4.3887999999999998</v>
      </c>
      <c r="L452" s="29">
        <f t="shared" si="61"/>
        <v>5.4859999999999998</v>
      </c>
      <c r="M452" s="28">
        <f t="shared" si="58"/>
        <v>4.3887999999999998</v>
      </c>
      <c r="N452" s="29">
        <f t="shared" si="59"/>
        <v>5.4859999999999998</v>
      </c>
      <c r="Q452" s="6" t="s">
        <v>31974</v>
      </c>
      <c r="R452" s="6" t="s">
        <v>31981</v>
      </c>
      <c r="S452" s="6" t="s">
        <v>31986</v>
      </c>
      <c r="T452" s="6" t="s">
        <v>32005</v>
      </c>
      <c r="U452" s="6" t="s">
        <v>31986</v>
      </c>
      <c r="V452" s="6" t="s">
        <v>32049</v>
      </c>
    </row>
    <row r="453" spans="1:22">
      <c r="A453" s="6" t="s">
        <v>15</v>
      </c>
      <c r="B453" s="6" t="s">
        <v>483</v>
      </c>
      <c r="C453" s="24" t="s">
        <v>33130</v>
      </c>
      <c r="D453" s="24" t="s">
        <v>33131</v>
      </c>
      <c r="E453" s="6" t="s">
        <v>488</v>
      </c>
      <c r="F453" s="6" t="s">
        <v>11106</v>
      </c>
      <c r="G453" s="6" t="s">
        <v>22062</v>
      </c>
      <c r="H453" s="16">
        <v>8.76</v>
      </c>
      <c r="I453" s="16">
        <v>8.41</v>
      </c>
      <c r="J453" s="26">
        <f t="shared" si="60"/>
        <v>4.3732000000000006</v>
      </c>
      <c r="K453" s="28">
        <v>4.3732000000000006</v>
      </c>
      <c r="L453" s="29">
        <f t="shared" si="61"/>
        <v>5.4665000000000008</v>
      </c>
      <c r="M453" s="28">
        <f t="shared" si="58"/>
        <v>4.3732000000000006</v>
      </c>
      <c r="N453" s="29">
        <f t="shared" si="59"/>
        <v>5.4665000000000008</v>
      </c>
      <c r="Q453" s="6" t="s">
        <v>31974</v>
      </c>
      <c r="R453" s="6" t="s">
        <v>31981</v>
      </c>
      <c r="S453" s="6" t="s">
        <v>31986</v>
      </c>
      <c r="T453" s="6" t="s">
        <v>32005</v>
      </c>
      <c r="U453" s="6" t="s">
        <v>31986</v>
      </c>
      <c r="V453" s="6" t="s">
        <v>32049</v>
      </c>
    </row>
    <row r="454" spans="1:22">
      <c r="A454" s="6" t="s">
        <v>15</v>
      </c>
      <c r="B454" s="6" t="s">
        <v>483</v>
      </c>
      <c r="C454" s="24" t="s">
        <v>33132</v>
      </c>
      <c r="D454" s="24" t="s">
        <v>33133</v>
      </c>
      <c r="E454" s="6" t="s">
        <v>489</v>
      </c>
      <c r="F454" s="6" t="s">
        <v>11107</v>
      </c>
      <c r="G454" s="6" t="s">
        <v>22063</v>
      </c>
      <c r="H454" s="16">
        <v>11.27</v>
      </c>
      <c r="I454" s="16">
        <v>10.9</v>
      </c>
      <c r="J454" s="26">
        <f t="shared" si="60"/>
        <v>5.6680000000000001</v>
      </c>
      <c r="K454" s="28">
        <v>5.6680000000000001</v>
      </c>
      <c r="L454" s="29">
        <f t="shared" si="61"/>
        <v>7.085</v>
      </c>
      <c r="M454" s="28">
        <f t="shared" si="58"/>
        <v>5.6680000000000001</v>
      </c>
      <c r="N454" s="29">
        <f t="shared" si="59"/>
        <v>7.085</v>
      </c>
      <c r="Q454" s="6" t="s">
        <v>31974</v>
      </c>
      <c r="R454" s="6" t="s">
        <v>31981</v>
      </c>
      <c r="S454" s="6" t="s">
        <v>31986</v>
      </c>
      <c r="T454" s="6" t="s">
        <v>32005</v>
      </c>
      <c r="U454" s="6" t="s">
        <v>31986</v>
      </c>
      <c r="V454" s="6" t="s">
        <v>32049</v>
      </c>
    </row>
    <row r="455" spans="1:22">
      <c r="A455" s="6" t="s">
        <v>15</v>
      </c>
      <c r="B455" s="6" t="s">
        <v>483</v>
      </c>
      <c r="C455" s="24" t="s">
        <v>33134</v>
      </c>
      <c r="D455" s="24" t="s">
        <v>33135</v>
      </c>
      <c r="E455" s="6" t="s">
        <v>490</v>
      </c>
      <c r="F455" s="6" t="s">
        <v>11108</v>
      </c>
      <c r="G455" s="6" t="s">
        <v>22064</v>
      </c>
      <c r="H455" s="16">
        <v>12.11</v>
      </c>
      <c r="I455" s="16">
        <v>11.87</v>
      </c>
      <c r="J455" s="26">
        <f t="shared" si="60"/>
        <v>6.1723999999999997</v>
      </c>
      <c r="K455" s="28">
        <v>6.1723999999999997</v>
      </c>
      <c r="L455" s="29">
        <f t="shared" si="61"/>
        <v>7.7154999999999996</v>
      </c>
      <c r="M455" s="28">
        <f t="shared" si="58"/>
        <v>6.1723999999999997</v>
      </c>
      <c r="N455" s="29">
        <f t="shared" si="59"/>
        <v>7.7154999999999996</v>
      </c>
      <c r="Q455" s="6" t="s">
        <v>31974</v>
      </c>
      <c r="R455" s="6" t="s">
        <v>31981</v>
      </c>
      <c r="S455" s="6" t="s">
        <v>31986</v>
      </c>
      <c r="T455" s="6" t="s">
        <v>32005</v>
      </c>
      <c r="U455" s="6" t="s">
        <v>31986</v>
      </c>
      <c r="V455" s="6" t="s">
        <v>32049</v>
      </c>
    </row>
    <row r="456" spans="1:22">
      <c r="A456" s="6" t="s">
        <v>15</v>
      </c>
      <c r="B456" s="6" t="s">
        <v>483</v>
      </c>
      <c r="C456" s="24" t="s">
        <v>33136</v>
      </c>
      <c r="D456" s="24" t="s">
        <v>33137</v>
      </c>
      <c r="E456" s="6" t="s">
        <v>491</v>
      </c>
      <c r="F456" s="6" t="s">
        <v>11109</v>
      </c>
      <c r="G456" s="6" t="s">
        <v>22065</v>
      </c>
      <c r="H456" s="16">
        <v>17.39</v>
      </c>
      <c r="I456" s="16">
        <v>14.62</v>
      </c>
      <c r="J456" s="26">
        <f t="shared" si="60"/>
        <v>7.6024000000000003</v>
      </c>
      <c r="K456" s="28">
        <v>7.6024000000000003</v>
      </c>
      <c r="L456" s="29">
        <f t="shared" si="61"/>
        <v>9.5030000000000001</v>
      </c>
      <c r="M456" s="28">
        <f t="shared" si="58"/>
        <v>7.6024000000000003</v>
      </c>
      <c r="N456" s="29">
        <f t="shared" si="59"/>
        <v>9.5030000000000001</v>
      </c>
      <c r="Q456" s="6" t="s">
        <v>31974</v>
      </c>
      <c r="R456" s="6" t="s">
        <v>31981</v>
      </c>
      <c r="S456" s="6" t="s">
        <v>31986</v>
      </c>
      <c r="T456" s="6" t="s">
        <v>32005</v>
      </c>
      <c r="U456" s="6" t="s">
        <v>31986</v>
      </c>
      <c r="V456" s="6" t="s">
        <v>32049</v>
      </c>
    </row>
    <row r="457" spans="1:22">
      <c r="A457" s="6" t="s">
        <v>15</v>
      </c>
      <c r="B457" s="6" t="s">
        <v>483</v>
      </c>
      <c r="C457" s="24" t="s">
        <v>33138</v>
      </c>
      <c r="D457" s="24" t="s">
        <v>33139</v>
      </c>
      <c r="E457" s="6" t="s">
        <v>492</v>
      </c>
      <c r="F457" s="6" t="s">
        <v>11110</v>
      </c>
      <c r="G457" s="6" t="s">
        <v>22066</v>
      </c>
      <c r="H457" s="16">
        <v>45.28</v>
      </c>
      <c r="I457" s="16">
        <v>43.5</v>
      </c>
      <c r="J457" s="26">
        <f t="shared" si="60"/>
        <v>22.62</v>
      </c>
      <c r="K457" s="28">
        <v>22.62</v>
      </c>
      <c r="L457" s="29">
        <f t="shared" si="61"/>
        <v>28.274999999999999</v>
      </c>
      <c r="M457" s="28">
        <f t="shared" si="58"/>
        <v>22.62</v>
      </c>
      <c r="N457" s="29">
        <f t="shared" si="59"/>
        <v>28.274999999999999</v>
      </c>
      <c r="Q457" s="6" t="s">
        <v>31974</v>
      </c>
      <c r="R457" s="6" t="s">
        <v>31981</v>
      </c>
      <c r="S457" s="6" t="s">
        <v>31986</v>
      </c>
      <c r="T457" s="6" t="s">
        <v>32005</v>
      </c>
      <c r="U457" s="6" t="s">
        <v>31986</v>
      </c>
      <c r="V457" s="6" t="s">
        <v>32049</v>
      </c>
    </row>
    <row r="458" spans="1:22">
      <c r="A458" s="6" t="s">
        <v>15</v>
      </c>
      <c r="B458" s="6" t="s">
        <v>483</v>
      </c>
      <c r="C458" s="24" t="s">
        <v>33140</v>
      </c>
      <c r="D458" s="24" t="s">
        <v>33141</v>
      </c>
      <c r="E458" s="6" t="s">
        <v>493</v>
      </c>
      <c r="F458" s="6" t="s">
        <v>11111</v>
      </c>
      <c r="G458" s="6" t="s">
        <v>22067</v>
      </c>
      <c r="H458" s="16">
        <v>54.41</v>
      </c>
      <c r="I458" s="16">
        <v>52.47</v>
      </c>
      <c r="J458" s="26">
        <f t="shared" si="60"/>
        <v>27.284400000000002</v>
      </c>
      <c r="K458" s="28">
        <v>27.284400000000002</v>
      </c>
      <c r="L458" s="29">
        <f t="shared" si="61"/>
        <v>34.105499999999999</v>
      </c>
      <c r="M458" s="28">
        <f t="shared" si="58"/>
        <v>27.284400000000002</v>
      </c>
      <c r="N458" s="29">
        <f t="shared" si="59"/>
        <v>34.105499999999999</v>
      </c>
      <c r="Q458" s="6" t="s">
        <v>31974</v>
      </c>
      <c r="R458" s="6" t="s">
        <v>31981</v>
      </c>
      <c r="S458" s="6" t="s">
        <v>31986</v>
      </c>
      <c r="T458" s="6" t="s">
        <v>32005</v>
      </c>
      <c r="U458" s="6" t="s">
        <v>31986</v>
      </c>
      <c r="V458" s="6" t="s">
        <v>32049</v>
      </c>
    </row>
    <row r="459" spans="1:22">
      <c r="A459" s="6" t="s">
        <v>15</v>
      </c>
      <c r="B459" s="6" t="s">
        <v>483</v>
      </c>
      <c r="C459" s="24" t="s">
        <v>33142</v>
      </c>
      <c r="D459" s="24" t="s">
        <v>33143</v>
      </c>
      <c r="E459" s="6" t="s">
        <v>494</v>
      </c>
      <c r="F459" s="6" t="s">
        <v>11112</v>
      </c>
      <c r="G459" s="6" t="s">
        <v>22068</v>
      </c>
      <c r="H459" s="16">
        <v>68.03</v>
      </c>
      <c r="I459" s="16">
        <v>65.350000000000009</v>
      </c>
      <c r="J459" s="26">
        <f t="shared" si="60"/>
        <v>33.982000000000006</v>
      </c>
      <c r="K459" s="28">
        <v>33.982000000000006</v>
      </c>
      <c r="L459" s="29">
        <f t="shared" si="61"/>
        <v>42.477500000000006</v>
      </c>
      <c r="M459" s="28">
        <f t="shared" si="58"/>
        <v>33.982000000000006</v>
      </c>
      <c r="N459" s="29">
        <f t="shared" si="59"/>
        <v>42.477500000000006</v>
      </c>
      <c r="Q459" s="6" t="s">
        <v>31974</v>
      </c>
      <c r="R459" s="6" t="s">
        <v>31981</v>
      </c>
      <c r="S459" s="6" t="s">
        <v>31986</v>
      </c>
      <c r="T459" s="6" t="s">
        <v>32005</v>
      </c>
      <c r="U459" s="6" t="s">
        <v>31986</v>
      </c>
      <c r="V459" s="6" t="s">
        <v>32049</v>
      </c>
    </row>
    <row r="460" spans="1:22">
      <c r="A460" s="6" t="s">
        <v>15</v>
      </c>
      <c r="B460" s="6" t="s">
        <v>483</v>
      </c>
      <c r="C460" s="24" t="s">
        <v>33144</v>
      </c>
      <c r="D460" s="24" t="s">
        <v>33145</v>
      </c>
      <c r="E460" s="6" t="s">
        <v>495</v>
      </c>
      <c r="F460" s="6" t="s">
        <v>11113</v>
      </c>
      <c r="G460" s="6" t="s">
        <v>22069</v>
      </c>
      <c r="H460" s="16">
        <v>13.209999999999999</v>
      </c>
      <c r="I460" s="16">
        <v>12.91</v>
      </c>
      <c r="J460" s="26">
        <f t="shared" si="60"/>
        <v>6.7132000000000005</v>
      </c>
      <c r="K460" s="28">
        <v>6.7132000000000005</v>
      </c>
      <c r="L460" s="29">
        <f t="shared" si="61"/>
        <v>8.3915000000000006</v>
      </c>
      <c r="M460" s="28">
        <f t="shared" si="58"/>
        <v>6.7132000000000005</v>
      </c>
      <c r="N460" s="29">
        <f t="shared" si="59"/>
        <v>8.3915000000000006</v>
      </c>
      <c r="Q460" s="6" t="s">
        <v>31974</v>
      </c>
      <c r="R460" s="6" t="s">
        <v>31981</v>
      </c>
      <c r="S460" s="6" t="s">
        <v>31986</v>
      </c>
      <c r="T460" s="6" t="s">
        <v>32005</v>
      </c>
      <c r="U460" s="6" t="s">
        <v>31986</v>
      </c>
      <c r="V460" s="6" t="s">
        <v>32049</v>
      </c>
    </row>
    <row r="461" spans="1:22">
      <c r="A461" s="6" t="s">
        <v>15</v>
      </c>
      <c r="B461" s="6" t="s">
        <v>483</v>
      </c>
      <c r="C461" s="24" t="s">
        <v>33146</v>
      </c>
      <c r="D461" s="24" t="s">
        <v>33147</v>
      </c>
      <c r="E461" s="6" t="s">
        <v>496</v>
      </c>
      <c r="F461" s="6" t="s">
        <v>11114</v>
      </c>
      <c r="G461" s="6" t="s">
        <v>22070</v>
      </c>
      <c r="H461" s="16">
        <v>15.129999999999999</v>
      </c>
      <c r="I461" s="16">
        <v>14.549999999999999</v>
      </c>
      <c r="J461" s="26">
        <f t="shared" si="60"/>
        <v>7.5659999999999998</v>
      </c>
      <c r="K461" s="28">
        <v>7.5659999999999998</v>
      </c>
      <c r="L461" s="29">
        <f t="shared" si="61"/>
        <v>9.4574999999999996</v>
      </c>
      <c r="M461" s="28">
        <f t="shared" si="58"/>
        <v>7.5659999999999998</v>
      </c>
      <c r="N461" s="29">
        <f t="shared" si="59"/>
        <v>9.4574999999999996</v>
      </c>
      <c r="Q461" s="6" t="s">
        <v>31974</v>
      </c>
      <c r="R461" s="6" t="s">
        <v>31981</v>
      </c>
      <c r="S461" s="6" t="s">
        <v>31986</v>
      </c>
      <c r="T461" s="6" t="s">
        <v>32005</v>
      </c>
      <c r="U461" s="6" t="s">
        <v>31986</v>
      </c>
      <c r="V461" s="6" t="s">
        <v>32049</v>
      </c>
    </row>
    <row r="462" spans="1:22">
      <c r="A462" s="6" t="s">
        <v>15</v>
      </c>
      <c r="B462" s="6" t="s">
        <v>483</v>
      </c>
      <c r="C462" s="24" t="s">
        <v>33148</v>
      </c>
      <c r="D462" s="24" t="s">
        <v>33149</v>
      </c>
      <c r="E462" s="6" t="s">
        <v>497</v>
      </c>
      <c r="F462" s="6" t="s">
        <v>11115</v>
      </c>
      <c r="G462" s="6" t="s">
        <v>22071</v>
      </c>
      <c r="H462" s="16">
        <v>11.26</v>
      </c>
      <c r="I462" s="16">
        <v>10.73</v>
      </c>
      <c r="J462" s="26">
        <f t="shared" si="60"/>
        <v>5.5796000000000001</v>
      </c>
      <c r="K462" s="28">
        <v>5.5796000000000001</v>
      </c>
      <c r="L462" s="29">
        <f t="shared" si="61"/>
        <v>6.9744999999999999</v>
      </c>
      <c r="M462" s="28">
        <f t="shared" si="58"/>
        <v>5.5796000000000001</v>
      </c>
      <c r="N462" s="29">
        <f t="shared" si="59"/>
        <v>6.9744999999999999</v>
      </c>
      <c r="Q462" s="6" t="s">
        <v>31974</v>
      </c>
      <c r="R462" s="6" t="s">
        <v>31981</v>
      </c>
      <c r="S462" s="6" t="s">
        <v>31986</v>
      </c>
      <c r="T462" s="6" t="s">
        <v>32005</v>
      </c>
      <c r="U462" s="6" t="s">
        <v>31986</v>
      </c>
      <c r="V462" s="6" t="s">
        <v>32049</v>
      </c>
    </row>
    <row r="463" spans="1:22">
      <c r="A463" s="6" t="s">
        <v>15</v>
      </c>
      <c r="B463" s="6" t="s">
        <v>483</v>
      </c>
      <c r="C463" s="24" t="s">
        <v>33150</v>
      </c>
      <c r="D463" s="24" t="s">
        <v>33151</v>
      </c>
      <c r="E463" s="6" t="s">
        <v>498</v>
      </c>
      <c r="F463" s="6" t="s">
        <v>11116</v>
      </c>
      <c r="G463" s="6" t="s">
        <v>22072</v>
      </c>
      <c r="H463" s="16">
        <v>13.52</v>
      </c>
      <c r="I463" s="16">
        <v>12.99</v>
      </c>
      <c r="J463" s="26">
        <f t="shared" si="60"/>
        <v>6.7548000000000004</v>
      </c>
      <c r="K463" s="28">
        <v>6.7548000000000004</v>
      </c>
      <c r="L463" s="29">
        <f t="shared" si="61"/>
        <v>8.4435000000000002</v>
      </c>
      <c r="M463" s="28">
        <f t="shared" si="58"/>
        <v>6.7548000000000004</v>
      </c>
      <c r="N463" s="29">
        <f t="shared" si="59"/>
        <v>8.4435000000000002</v>
      </c>
      <c r="Q463" s="6" t="s">
        <v>31974</v>
      </c>
      <c r="R463" s="6" t="s">
        <v>31981</v>
      </c>
      <c r="S463" s="6" t="s">
        <v>31986</v>
      </c>
      <c r="T463" s="6" t="s">
        <v>32005</v>
      </c>
      <c r="U463" s="6" t="s">
        <v>31986</v>
      </c>
      <c r="V463" s="6" t="s">
        <v>32049</v>
      </c>
    </row>
    <row r="464" spans="1:22">
      <c r="A464" s="6" t="s">
        <v>15</v>
      </c>
      <c r="B464" s="6" t="s">
        <v>483</v>
      </c>
      <c r="C464" s="24" t="s">
        <v>33152</v>
      </c>
      <c r="D464" s="24" t="s">
        <v>33153</v>
      </c>
      <c r="E464" s="6" t="s">
        <v>499</v>
      </c>
      <c r="F464" s="6" t="s">
        <v>11117</v>
      </c>
      <c r="G464" s="6" t="s">
        <v>22073</v>
      </c>
      <c r="H464" s="16">
        <v>13.98</v>
      </c>
      <c r="I464" s="16">
        <v>13.47</v>
      </c>
      <c r="J464" s="26">
        <f t="shared" si="60"/>
        <v>7.0044000000000004</v>
      </c>
      <c r="K464" s="28">
        <v>7.0044000000000004</v>
      </c>
      <c r="L464" s="29">
        <f t="shared" si="61"/>
        <v>8.7554999999999996</v>
      </c>
      <c r="M464" s="28">
        <f t="shared" si="58"/>
        <v>7.0044000000000004</v>
      </c>
      <c r="N464" s="29">
        <f t="shared" si="59"/>
        <v>8.7554999999999996</v>
      </c>
      <c r="Q464" s="6" t="s">
        <v>31974</v>
      </c>
      <c r="R464" s="6" t="s">
        <v>31981</v>
      </c>
      <c r="S464" s="6" t="s">
        <v>31986</v>
      </c>
      <c r="T464" s="6" t="s">
        <v>32005</v>
      </c>
      <c r="U464" s="6" t="s">
        <v>31986</v>
      </c>
      <c r="V464" s="6" t="s">
        <v>32049</v>
      </c>
    </row>
    <row r="465" spans="1:22">
      <c r="A465" s="6" t="s">
        <v>15</v>
      </c>
      <c r="B465" s="6" t="s">
        <v>483</v>
      </c>
      <c r="C465" s="24" t="s">
        <v>33154</v>
      </c>
      <c r="D465" s="24" t="s">
        <v>33155</v>
      </c>
      <c r="E465" s="6" t="s">
        <v>500</v>
      </c>
      <c r="F465" s="6" t="s">
        <v>11118</v>
      </c>
      <c r="G465" s="6" t="s">
        <v>22074</v>
      </c>
      <c r="H465" s="16">
        <v>14.57</v>
      </c>
      <c r="I465" s="16">
        <v>13.98</v>
      </c>
      <c r="J465" s="26">
        <f t="shared" si="60"/>
        <v>7.2696000000000005</v>
      </c>
      <c r="K465" s="28">
        <v>7.2696000000000005</v>
      </c>
      <c r="L465" s="29">
        <f t="shared" si="61"/>
        <v>9.0869999999999997</v>
      </c>
      <c r="M465" s="28">
        <f t="shared" si="58"/>
        <v>7.2696000000000005</v>
      </c>
      <c r="N465" s="29">
        <f t="shared" si="59"/>
        <v>9.0869999999999997</v>
      </c>
      <c r="Q465" s="6" t="s">
        <v>31974</v>
      </c>
      <c r="R465" s="6" t="s">
        <v>31981</v>
      </c>
      <c r="S465" s="6" t="s">
        <v>31986</v>
      </c>
      <c r="T465" s="6" t="s">
        <v>32005</v>
      </c>
      <c r="U465" s="6" t="s">
        <v>31986</v>
      </c>
      <c r="V465" s="6" t="s">
        <v>32049</v>
      </c>
    </row>
    <row r="466" spans="1:22">
      <c r="A466" s="6" t="s">
        <v>15</v>
      </c>
      <c r="B466" s="6" t="s">
        <v>483</v>
      </c>
      <c r="C466" s="24" t="s">
        <v>33156</v>
      </c>
      <c r="D466" s="24" t="s">
        <v>33157</v>
      </c>
      <c r="E466" s="6" t="s">
        <v>501</v>
      </c>
      <c r="F466" s="6" t="s">
        <v>11119</v>
      </c>
      <c r="G466" s="6" t="s">
        <v>22075</v>
      </c>
      <c r="H466" s="16">
        <v>16.34</v>
      </c>
      <c r="I466" s="16">
        <v>15.66</v>
      </c>
      <c r="J466" s="26">
        <f t="shared" si="60"/>
        <v>8.1432000000000002</v>
      </c>
      <c r="K466" s="28">
        <v>8.1432000000000002</v>
      </c>
      <c r="L466" s="29">
        <f t="shared" si="61"/>
        <v>10.179</v>
      </c>
      <c r="M466" s="28">
        <f t="shared" si="58"/>
        <v>8.1432000000000002</v>
      </c>
      <c r="N466" s="29">
        <f t="shared" si="59"/>
        <v>10.179</v>
      </c>
      <c r="Q466" s="6" t="s">
        <v>31974</v>
      </c>
      <c r="R466" s="6" t="s">
        <v>31981</v>
      </c>
      <c r="S466" s="6" t="s">
        <v>31986</v>
      </c>
      <c r="T466" s="6" t="s">
        <v>32005</v>
      </c>
      <c r="U466" s="6" t="s">
        <v>31986</v>
      </c>
      <c r="V466" s="6" t="s">
        <v>32049</v>
      </c>
    </row>
    <row r="467" spans="1:22">
      <c r="A467" s="6" t="s">
        <v>15</v>
      </c>
      <c r="B467" s="6" t="s">
        <v>483</v>
      </c>
      <c r="C467" s="24" t="s">
        <v>33158</v>
      </c>
      <c r="D467" s="24" t="s">
        <v>33159</v>
      </c>
      <c r="E467" s="6" t="s">
        <v>502</v>
      </c>
      <c r="F467" s="6" t="s">
        <v>11120</v>
      </c>
      <c r="G467" s="6" t="s">
        <v>22076</v>
      </c>
      <c r="H467" s="16">
        <v>17.020000000000003</v>
      </c>
      <c r="I467" s="16">
        <v>16.3</v>
      </c>
      <c r="J467" s="26">
        <f t="shared" si="60"/>
        <v>8.4760000000000009</v>
      </c>
      <c r="K467" s="28">
        <v>8.4760000000000009</v>
      </c>
      <c r="L467" s="29">
        <f t="shared" si="61"/>
        <v>10.595000000000001</v>
      </c>
      <c r="M467" s="28">
        <f t="shared" si="58"/>
        <v>8.4760000000000009</v>
      </c>
      <c r="N467" s="29">
        <f t="shared" si="59"/>
        <v>10.595000000000001</v>
      </c>
      <c r="Q467" s="6" t="s">
        <v>31974</v>
      </c>
      <c r="R467" s="6" t="s">
        <v>31981</v>
      </c>
      <c r="S467" s="6" t="s">
        <v>31986</v>
      </c>
      <c r="T467" s="6" t="s">
        <v>32005</v>
      </c>
      <c r="U467" s="6" t="s">
        <v>31986</v>
      </c>
      <c r="V467" s="6" t="s">
        <v>32049</v>
      </c>
    </row>
    <row r="468" spans="1:22">
      <c r="A468" s="6" t="s">
        <v>15</v>
      </c>
      <c r="B468" s="6" t="s">
        <v>483</v>
      </c>
      <c r="C468" s="24" t="s">
        <v>33160</v>
      </c>
      <c r="D468" s="24" t="s">
        <v>33161</v>
      </c>
      <c r="E468" s="6" t="s">
        <v>503</v>
      </c>
      <c r="F468" s="6" t="s">
        <v>11121</v>
      </c>
      <c r="G468" s="6" t="s">
        <v>22077</v>
      </c>
      <c r="H468" s="16">
        <v>19.32</v>
      </c>
      <c r="I468" s="16">
        <v>18.540000000000003</v>
      </c>
      <c r="J468" s="26">
        <f t="shared" si="60"/>
        <v>9.6408000000000023</v>
      </c>
      <c r="K468" s="28">
        <v>9.6408000000000023</v>
      </c>
      <c r="L468" s="29">
        <f t="shared" si="61"/>
        <v>12.051000000000002</v>
      </c>
      <c r="M468" s="28">
        <f t="shared" si="58"/>
        <v>9.6408000000000023</v>
      </c>
      <c r="N468" s="29">
        <f t="shared" si="59"/>
        <v>12.051000000000002</v>
      </c>
      <c r="Q468" s="6" t="s">
        <v>31974</v>
      </c>
      <c r="R468" s="6" t="s">
        <v>31981</v>
      </c>
      <c r="S468" s="6" t="s">
        <v>31986</v>
      </c>
      <c r="T468" s="6" t="s">
        <v>32005</v>
      </c>
      <c r="U468" s="6" t="s">
        <v>31986</v>
      </c>
      <c r="V468" s="6" t="s">
        <v>32049</v>
      </c>
    </row>
    <row r="469" spans="1:22">
      <c r="A469" s="6" t="s">
        <v>15</v>
      </c>
      <c r="B469" s="6" t="s">
        <v>483</v>
      </c>
      <c r="C469" s="24" t="s">
        <v>33162</v>
      </c>
      <c r="D469" s="24" t="s">
        <v>33163</v>
      </c>
      <c r="E469" s="6" t="s">
        <v>504</v>
      </c>
      <c r="F469" s="6" t="s">
        <v>11122</v>
      </c>
      <c r="G469" s="6" t="s">
        <v>22078</v>
      </c>
      <c r="H469" s="16">
        <v>21.830000000000002</v>
      </c>
      <c r="I469" s="16">
        <v>20.89</v>
      </c>
      <c r="J469" s="26">
        <f t="shared" si="60"/>
        <v>10.8628</v>
      </c>
      <c r="K469" s="28">
        <v>10.8628</v>
      </c>
      <c r="L469" s="29">
        <f t="shared" si="61"/>
        <v>13.5785</v>
      </c>
      <c r="M469" s="28">
        <f t="shared" si="58"/>
        <v>10.8628</v>
      </c>
      <c r="N469" s="29">
        <f t="shared" si="59"/>
        <v>13.5785</v>
      </c>
      <c r="Q469" s="6" t="s">
        <v>31974</v>
      </c>
      <c r="R469" s="6" t="s">
        <v>31981</v>
      </c>
      <c r="S469" s="6" t="s">
        <v>31986</v>
      </c>
      <c r="T469" s="6" t="s">
        <v>32005</v>
      </c>
      <c r="U469" s="6" t="s">
        <v>31986</v>
      </c>
      <c r="V469" s="6" t="s">
        <v>32049</v>
      </c>
    </row>
    <row r="470" spans="1:22">
      <c r="A470" s="6" t="s">
        <v>15</v>
      </c>
      <c r="B470" s="6" t="s">
        <v>483</v>
      </c>
      <c r="C470" s="24" t="s">
        <v>33164</v>
      </c>
      <c r="D470" s="24" t="s">
        <v>33165</v>
      </c>
      <c r="E470" s="6" t="s">
        <v>505</v>
      </c>
      <c r="F470" s="6" t="s">
        <v>11123</v>
      </c>
      <c r="G470" s="6" t="s">
        <v>22079</v>
      </c>
      <c r="H470" s="16">
        <v>23.35</v>
      </c>
      <c r="I470" s="16">
        <v>22.220000000000002</v>
      </c>
      <c r="J470" s="26">
        <f t="shared" si="60"/>
        <v>11.554400000000001</v>
      </c>
      <c r="K470" s="28">
        <v>11.554400000000001</v>
      </c>
      <c r="L470" s="29">
        <f t="shared" si="61"/>
        <v>14.443000000000001</v>
      </c>
      <c r="M470" s="28">
        <f t="shared" si="58"/>
        <v>11.554400000000001</v>
      </c>
      <c r="N470" s="29">
        <f t="shared" si="59"/>
        <v>14.443000000000001</v>
      </c>
      <c r="Q470" s="6" t="s">
        <v>31974</v>
      </c>
      <c r="R470" s="6" t="s">
        <v>31981</v>
      </c>
      <c r="S470" s="6" t="s">
        <v>31986</v>
      </c>
      <c r="T470" s="6" t="s">
        <v>32005</v>
      </c>
      <c r="U470" s="6" t="s">
        <v>31986</v>
      </c>
      <c r="V470" s="6" t="s">
        <v>32049</v>
      </c>
    </row>
    <row r="471" spans="1:22">
      <c r="A471" s="6" t="s">
        <v>15</v>
      </c>
      <c r="B471" s="6" t="s">
        <v>483</v>
      </c>
      <c r="C471" s="24" t="s">
        <v>33166</v>
      </c>
      <c r="D471" s="24" t="s">
        <v>33167</v>
      </c>
      <c r="E471" s="6" t="s">
        <v>506</v>
      </c>
      <c r="F471" s="6" t="s">
        <v>11124</v>
      </c>
      <c r="G471" s="6" t="s">
        <v>22080</v>
      </c>
      <c r="H471" s="16">
        <v>27.490000000000002</v>
      </c>
      <c r="I471" s="16">
        <v>26.32</v>
      </c>
      <c r="J471" s="26">
        <f t="shared" si="60"/>
        <v>13.686400000000001</v>
      </c>
      <c r="K471" s="28">
        <v>13.686400000000001</v>
      </c>
      <c r="L471" s="29">
        <f t="shared" si="61"/>
        <v>17.108000000000001</v>
      </c>
      <c r="M471" s="28">
        <f t="shared" si="58"/>
        <v>13.686400000000001</v>
      </c>
      <c r="N471" s="29">
        <f t="shared" si="59"/>
        <v>17.108000000000001</v>
      </c>
      <c r="Q471" s="6" t="s">
        <v>31974</v>
      </c>
      <c r="R471" s="6" t="s">
        <v>31981</v>
      </c>
      <c r="S471" s="6" t="s">
        <v>31986</v>
      </c>
      <c r="T471" s="6" t="s">
        <v>32005</v>
      </c>
      <c r="U471" s="6" t="s">
        <v>31986</v>
      </c>
      <c r="V471" s="6" t="s">
        <v>32049</v>
      </c>
    </row>
    <row r="472" spans="1:22">
      <c r="A472" s="6" t="s">
        <v>15</v>
      </c>
      <c r="B472" s="6" t="s">
        <v>483</v>
      </c>
      <c r="C472" s="24" t="s">
        <v>33168</v>
      </c>
      <c r="D472" s="24" t="s">
        <v>33169</v>
      </c>
      <c r="E472" s="6" t="s">
        <v>507</v>
      </c>
      <c r="F472" s="6" t="s">
        <v>11125</v>
      </c>
      <c r="G472" s="6" t="s">
        <v>22081</v>
      </c>
      <c r="H472" s="16">
        <v>33.11</v>
      </c>
      <c r="I472" s="16">
        <v>31.880000000000003</v>
      </c>
      <c r="J472" s="26">
        <f t="shared" si="60"/>
        <v>16.5776</v>
      </c>
      <c r="K472" s="28">
        <v>16.5776</v>
      </c>
      <c r="L472" s="29">
        <f t="shared" si="61"/>
        <v>20.721999999999998</v>
      </c>
      <c r="M472" s="28">
        <f t="shared" si="58"/>
        <v>16.5776</v>
      </c>
      <c r="N472" s="29">
        <f t="shared" si="59"/>
        <v>20.721999999999998</v>
      </c>
      <c r="Q472" s="6" t="s">
        <v>31974</v>
      </c>
      <c r="R472" s="6" t="s">
        <v>31981</v>
      </c>
      <c r="S472" s="6" t="s">
        <v>31986</v>
      </c>
      <c r="T472" s="6" t="s">
        <v>32005</v>
      </c>
      <c r="U472" s="6" t="s">
        <v>31986</v>
      </c>
      <c r="V472" s="6" t="s">
        <v>32049</v>
      </c>
    </row>
    <row r="473" spans="1:22">
      <c r="A473" s="6" t="s">
        <v>15</v>
      </c>
      <c r="B473" s="6" t="s">
        <v>483</v>
      </c>
      <c r="C473" s="24" t="s">
        <v>33170</v>
      </c>
      <c r="D473" s="24" t="s">
        <v>33171</v>
      </c>
      <c r="E473" s="6" t="s">
        <v>508</v>
      </c>
      <c r="F473" s="6" t="s">
        <v>11126</v>
      </c>
      <c r="G473" s="6" t="s">
        <v>22082</v>
      </c>
      <c r="H473" s="16">
        <v>16.520000000000003</v>
      </c>
      <c r="I473" s="16">
        <v>15.97</v>
      </c>
      <c r="J473" s="26">
        <f t="shared" si="60"/>
        <v>8.3044000000000011</v>
      </c>
      <c r="K473" s="28">
        <v>8.3044000000000011</v>
      </c>
      <c r="L473" s="29">
        <f t="shared" si="61"/>
        <v>10.380500000000001</v>
      </c>
      <c r="M473" s="28">
        <f t="shared" si="58"/>
        <v>8.3044000000000011</v>
      </c>
      <c r="N473" s="29">
        <f t="shared" si="59"/>
        <v>10.380500000000001</v>
      </c>
      <c r="Q473" s="6" t="s">
        <v>31974</v>
      </c>
      <c r="R473" s="6" t="s">
        <v>31981</v>
      </c>
      <c r="S473" s="6" t="s">
        <v>31986</v>
      </c>
      <c r="T473" s="6" t="s">
        <v>32005</v>
      </c>
      <c r="U473" s="6" t="s">
        <v>31986</v>
      </c>
      <c r="V473" s="6" t="s">
        <v>32049</v>
      </c>
    </row>
    <row r="474" spans="1:22">
      <c r="A474" s="6" t="s">
        <v>15</v>
      </c>
      <c r="B474" s="6" t="s">
        <v>483</v>
      </c>
      <c r="C474" s="24" t="s">
        <v>33172</v>
      </c>
      <c r="D474" s="24" t="s">
        <v>33173</v>
      </c>
      <c r="E474" s="6" t="s">
        <v>509</v>
      </c>
      <c r="F474" s="6" t="s">
        <v>11127</v>
      </c>
      <c r="G474" s="6" t="s">
        <v>22083</v>
      </c>
      <c r="H474" s="16">
        <v>20.950000000000003</v>
      </c>
      <c r="I474" s="16">
        <v>20.07</v>
      </c>
      <c r="J474" s="26">
        <f t="shared" si="60"/>
        <v>10.436400000000001</v>
      </c>
      <c r="K474" s="28">
        <v>10.436400000000001</v>
      </c>
      <c r="L474" s="29">
        <f t="shared" si="61"/>
        <v>13.045500000000001</v>
      </c>
      <c r="M474" s="28">
        <f t="shared" si="58"/>
        <v>10.436400000000001</v>
      </c>
      <c r="N474" s="29">
        <f t="shared" si="59"/>
        <v>13.045500000000001</v>
      </c>
      <c r="Q474" s="6" t="s">
        <v>31974</v>
      </c>
      <c r="R474" s="6" t="s">
        <v>31981</v>
      </c>
      <c r="S474" s="6" t="s">
        <v>31986</v>
      </c>
      <c r="T474" s="6" t="s">
        <v>32005</v>
      </c>
      <c r="U474" s="6" t="s">
        <v>31986</v>
      </c>
      <c r="V474" s="6" t="s">
        <v>32049</v>
      </c>
    </row>
    <row r="475" spans="1:22">
      <c r="A475" s="6" t="s">
        <v>15</v>
      </c>
      <c r="B475" s="6" t="s">
        <v>483</v>
      </c>
      <c r="C475" s="24" t="s">
        <v>33174</v>
      </c>
      <c r="D475" s="24" t="s">
        <v>33175</v>
      </c>
      <c r="E475" s="6" t="s">
        <v>510</v>
      </c>
      <c r="F475" s="6" t="s">
        <v>11128</v>
      </c>
      <c r="G475" s="6" t="s">
        <v>22084</v>
      </c>
      <c r="H475" s="16">
        <v>21.5</v>
      </c>
      <c r="I475" s="16">
        <v>20.650000000000002</v>
      </c>
      <c r="J475" s="26">
        <f t="shared" si="60"/>
        <v>10.738000000000001</v>
      </c>
      <c r="K475" s="28">
        <v>10.738000000000001</v>
      </c>
      <c r="L475" s="29">
        <f t="shared" si="61"/>
        <v>13.422500000000001</v>
      </c>
      <c r="M475" s="28">
        <f t="shared" si="58"/>
        <v>10.738000000000001</v>
      </c>
      <c r="N475" s="29">
        <f t="shared" si="59"/>
        <v>13.422500000000001</v>
      </c>
      <c r="Q475" s="6" t="s">
        <v>31974</v>
      </c>
      <c r="R475" s="6" t="s">
        <v>31981</v>
      </c>
      <c r="S475" s="6" t="s">
        <v>31986</v>
      </c>
      <c r="T475" s="6" t="s">
        <v>32005</v>
      </c>
      <c r="U475" s="6" t="s">
        <v>31986</v>
      </c>
      <c r="V475" s="6" t="s">
        <v>32049</v>
      </c>
    </row>
    <row r="476" spans="1:22">
      <c r="A476" s="6" t="s">
        <v>15</v>
      </c>
      <c r="B476" s="6" t="s">
        <v>483</v>
      </c>
      <c r="C476" s="24" t="s">
        <v>33176</v>
      </c>
      <c r="D476" s="24" t="s">
        <v>33177</v>
      </c>
      <c r="E476" s="6" t="s">
        <v>511</v>
      </c>
      <c r="F476" s="6" t="s">
        <v>11129</v>
      </c>
      <c r="G476" s="6" t="s">
        <v>22085</v>
      </c>
      <c r="H476" s="16">
        <v>24.42</v>
      </c>
      <c r="I476" s="16">
        <v>23.37</v>
      </c>
      <c r="J476" s="26">
        <f t="shared" si="60"/>
        <v>12.1524</v>
      </c>
      <c r="K476" s="28">
        <v>12.1524</v>
      </c>
      <c r="L476" s="29">
        <f t="shared" si="61"/>
        <v>15.1905</v>
      </c>
      <c r="M476" s="28">
        <f t="shared" si="58"/>
        <v>12.1524</v>
      </c>
      <c r="N476" s="29">
        <f t="shared" si="59"/>
        <v>15.1905</v>
      </c>
      <c r="Q476" s="6" t="s">
        <v>31974</v>
      </c>
      <c r="R476" s="6" t="s">
        <v>31981</v>
      </c>
      <c r="S476" s="6" t="s">
        <v>31986</v>
      </c>
      <c r="T476" s="6" t="s">
        <v>32005</v>
      </c>
      <c r="U476" s="6" t="s">
        <v>31986</v>
      </c>
      <c r="V476" s="6" t="s">
        <v>32049</v>
      </c>
    </row>
    <row r="477" spans="1:22">
      <c r="A477" s="6" t="s">
        <v>15</v>
      </c>
      <c r="B477" s="6" t="s">
        <v>483</v>
      </c>
      <c r="C477" s="24" t="s">
        <v>33178</v>
      </c>
      <c r="D477" s="24" t="s">
        <v>33179</v>
      </c>
      <c r="E477" s="6" t="s">
        <v>512</v>
      </c>
      <c r="F477" s="6" t="s">
        <v>11130</v>
      </c>
      <c r="G477" s="6" t="s">
        <v>22086</v>
      </c>
      <c r="H477" s="16">
        <v>27.6</v>
      </c>
      <c r="I477" s="16">
        <v>26.51</v>
      </c>
      <c r="J477" s="26">
        <f t="shared" si="60"/>
        <v>13.785200000000001</v>
      </c>
      <c r="K477" s="28">
        <v>13.785200000000001</v>
      </c>
      <c r="L477" s="29">
        <f t="shared" si="61"/>
        <v>17.2315</v>
      </c>
      <c r="M477" s="28">
        <f t="shared" si="58"/>
        <v>13.785200000000001</v>
      </c>
      <c r="N477" s="29">
        <f t="shared" si="59"/>
        <v>17.2315</v>
      </c>
      <c r="Q477" s="6" t="s">
        <v>31974</v>
      </c>
      <c r="R477" s="6" t="s">
        <v>31981</v>
      </c>
      <c r="S477" s="6" t="s">
        <v>31986</v>
      </c>
      <c r="T477" s="6" t="s">
        <v>32005</v>
      </c>
      <c r="U477" s="6" t="s">
        <v>31986</v>
      </c>
      <c r="V477" s="6" t="s">
        <v>32049</v>
      </c>
    </row>
    <row r="478" spans="1:22">
      <c r="A478" s="6" t="s">
        <v>15</v>
      </c>
      <c r="B478" s="6" t="s">
        <v>483</v>
      </c>
      <c r="C478" s="24" t="s">
        <v>33180</v>
      </c>
      <c r="D478" s="24" t="s">
        <v>33181</v>
      </c>
      <c r="E478" s="6" t="s">
        <v>513</v>
      </c>
      <c r="F478" s="6" t="s">
        <v>11131</v>
      </c>
      <c r="G478" s="6" t="s">
        <v>22087</v>
      </c>
      <c r="H478" s="16">
        <v>31.200000000000003</v>
      </c>
      <c r="I478" s="16">
        <v>30.060000000000002</v>
      </c>
      <c r="J478" s="26">
        <f t="shared" si="60"/>
        <v>15.631200000000002</v>
      </c>
      <c r="K478" s="28">
        <v>15.631200000000002</v>
      </c>
      <c r="L478" s="29">
        <f t="shared" si="61"/>
        <v>19.539000000000001</v>
      </c>
      <c r="M478" s="28">
        <f t="shared" si="58"/>
        <v>15.631200000000002</v>
      </c>
      <c r="N478" s="29">
        <f t="shared" si="59"/>
        <v>19.539000000000001</v>
      </c>
      <c r="Q478" s="6" t="s">
        <v>31974</v>
      </c>
      <c r="R478" s="6" t="s">
        <v>31981</v>
      </c>
      <c r="S478" s="6" t="s">
        <v>31986</v>
      </c>
      <c r="T478" s="6" t="s">
        <v>32005</v>
      </c>
      <c r="U478" s="6" t="s">
        <v>31986</v>
      </c>
      <c r="V478" s="6" t="s">
        <v>32049</v>
      </c>
    </row>
    <row r="479" spans="1:22">
      <c r="A479" s="6" t="s">
        <v>15</v>
      </c>
      <c r="B479" s="6" t="s">
        <v>483</v>
      </c>
      <c r="C479" s="24" t="s">
        <v>33182</v>
      </c>
      <c r="D479" s="24" t="s">
        <v>33183</v>
      </c>
      <c r="E479" s="6" t="s">
        <v>514</v>
      </c>
      <c r="F479" s="6" t="s">
        <v>11132</v>
      </c>
      <c r="G479" s="6" t="s">
        <v>22088</v>
      </c>
      <c r="H479" s="16">
        <v>34.53</v>
      </c>
      <c r="I479" s="16">
        <v>33.19</v>
      </c>
      <c r="J479" s="26">
        <f t="shared" si="60"/>
        <v>17.258800000000001</v>
      </c>
      <c r="K479" s="28">
        <v>17.258800000000001</v>
      </c>
      <c r="L479" s="29">
        <f t="shared" si="61"/>
        <v>21.573499999999999</v>
      </c>
      <c r="M479" s="28">
        <f t="shared" si="58"/>
        <v>17.258800000000001</v>
      </c>
      <c r="N479" s="29">
        <f t="shared" si="59"/>
        <v>21.573499999999999</v>
      </c>
      <c r="Q479" s="6" t="s">
        <v>31974</v>
      </c>
      <c r="R479" s="6" t="s">
        <v>31981</v>
      </c>
      <c r="S479" s="6" t="s">
        <v>31986</v>
      </c>
      <c r="T479" s="6" t="s">
        <v>32005</v>
      </c>
      <c r="U479" s="6" t="s">
        <v>31986</v>
      </c>
      <c r="V479" s="6" t="s">
        <v>32049</v>
      </c>
    </row>
    <row r="480" spans="1:22">
      <c r="A480" s="6" t="s">
        <v>15</v>
      </c>
      <c r="B480" s="6" t="s">
        <v>483</v>
      </c>
      <c r="C480" s="24" t="s">
        <v>33184</v>
      </c>
      <c r="D480" s="24" t="s">
        <v>33185</v>
      </c>
      <c r="E480" s="6" t="s">
        <v>515</v>
      </c>
      <c r="F480" s="6" t="s">
        <v>11133</v>
      </c>
      <c r="G480" s="6" t="s">
        <v>22089</v>
      </c>
      <c r="H480" s="16">
        <v>41.839999999999996</v>
      </c>
      <c r="I480" s="16">
        <v>40.159999999999997</v>
      </c>
      <c r="J480" s="26">
        <f t="shared" si="60"/>
        <v>20.883199999999999</v>
      </c>
      <c r="K480" s="28">
        <v>20.883199999999999</v>
      </c>
      <c r="L480" s="29">
        <f t="shared" si="61"/>
        <v>26.103999999999996</v>
      </c>
      <c r="M480" s="28">
        <f t="shared" si="58"/>
        <v>20.883199999999999</v>
      </c>
      <c r="N480" s="29">
        <f t="shared" si="59"/>
        <v>26.103999999999996</v>
      </c>
      <c r="Q480" s="6" t="s">
        <v>31974</v>
      </c>
      <c r="R480" s="6" t="s">
        <v>31981</v>
      </c>
      <c r="S480" s="6" t="s">
        <v>31986</v>
      </c>
      <c r="T480" s="6" t="s">
        <v>32005</v>
      </c>
      <c r="U480" s="6" t="s">
        <v>31986</v>
      </c>
      <c r="V480" s="6" t="s">
        <v>32049</v>
      </c>
    </row>
    <row r="481" spans="1:22">
      <c r="A481" s="6" t="s">
        <v>15</v>
      </c>
      <c r="B481" s="6" t="s">
        <v>483</v>
      </c>
      <c r="C481" s="24" t="s">
        <v>33186</v>
      </c>
      <c r="D481" s="24" t="s">
        <v>33187</v>
      </c>
      <c r="E481" s="6" t="s">
        <v>516</v>
      </c>
      <c r="F481" s="6" t="s">
        <v>11134</v>
      </c>
      <c r="G481" s="6" t="s">
        <v>22090</v>
      </c>
      <c r="H481" s="16">
        <v>45.059999999999995</v>
      </c>
      <c r="I481" s="16">
        <v>43.16</v>
      </c>
      <c r="J481" s="26">
        <f t="shared" si="60"/>
        <v>22.443199999999997</v>
      </c>
      <c r="K481" s="28">
        <v>22.443199999999997</v>
      </c>
      <c r="L481" s="29">
        <f t="shared" si="61"/>
        <v>28.053999999999995</v>
      </c>
      <c r="M481" s="28">
        <f t="shared" si="58"/>
        <v>22.443199999999997</v>
      </c>
      <c r="N481" s="29">
        <f t="shared" si="59"/>
        <v>28.053999999999995</v>
      </c>
      <c r="Q481" s="6" t="s">
        <v>31974</v>
      </c>
      <c r="R481" s="6" t="s">
        <v>31981</v>
      </c>
      <c r="S481" s="6" t="s">
        <v>31986</v>
      </c>
      <c r="T481" s="6" t="s">
        <v>32005</v>
      </c>
      <c r="U481" s="6" t="s">
        <v>31986</v>
      </c>
      <c r="V481" s="6" t="s">
        <v>32049</v>
      </c>
    </row>
    <row r="482" spans="1:22">
      <c r="A482" s="6" t="s">
        <v>15</v>
      </c>
      <c r="B482" s="6" t="s">
        <v>483</v>
      </c>
      <c r="C482" s="24" t="s">
        <v>33188</v>
      </c>
      <c r="D482" s="24" t="s">
        <v>33189</v>
      </c>
      <c r="E482" s="6" t="s">
        <v>517</v>
      </c>
      <c r="F482" s="6" t="s">
        <v>11135</v>
      </c>
      <c r="G482" s="6" t="s">
        <v>22091</v>
      </c>
      <c r="H482" s="16">
        <v>23.130000000000003</v>
      </c>
      <c r="I482" s="16">
        <v>22.330000000000002</v>
      </c>
      <c r="J482" s="26">
        <f t="shared" si="60"/>
        <v>11.611600000000001</v>
      </c>
      <c r="K482" s="28">
        <v>11.611600000000001</v>
      </c>
      <c r="L482" s="29">
        <f t="shared" si="61"/>
        <v>14.5145</v>
      </c>
      <c r="M482" s="28">
        <f t="shared" si="58"/>
        <v>11.611600000000001</v>
      </c>
      <c r="N482" s="29">
        <f t="shared" si="59"/>
        <v>14.5145</v>
      </c>
      <c r="Q482" s="6" t="s">
        <v>31974</v>
      </c>
      <c r="R482" s="6" t="s">
        <v>31981</v>
      </c>
      <c r="S482" s="6" t="s">
        <v>31986</v>
      </c>
      <c r="T482" s="6" t="s">
        <v>32005</v>
      </c>
      <c r="U482" s="6" t="s">
        <v>31986</v>
      </c>
      <c r="V482" s="6" t="s">
        <v>32049</v>
      </c>
    </row>
    <row r="483" spans="1:22">
      <c r="A483" s="6" t="s">
        <v>15</v>
      </c>
      <c r="B483" s="6" t="s">
        <v>483</v>
      </c>
      <c r="C483" s="24" t="s">
        <v>33190</v>
      </c>
      <c r="D483" s="24" t="s">
        <v>33191</v>
      </c>
      <c r="E483" s="6" t="s">
        <v>518</v>
      </c>
      <c r="F483" s="6" t="s">
        <v>11136</v>
      </c>
      <c r="G483" s="6" t="s">
        <v>22092</v>
      </c>
      <c r="H483" s="16">
        <v>26.150000000000002</v>
      </c>
      <c r="I483" s="16">
        <v>25.1</v>
      </c>
      <c r="J483" s="26">
        <f t="shared" si="60"/>
        <v>13.052000000000001</v>
      </c>
      <c r="K483" s="28">
        <v>13.052000000000001</v>
      </c>
      <c r="L483" s="29">
        <f t="shared" si="61"/>
        <v>16.315000000000001</v>
      </c>
      <c r="M483" s="28">
        <f t="shared" si="58"/>
        <v>13.052000000000001</v>
      </c>
      <c r="N483" s="29">
        <f t="shared" si="59"/>
        <v>16.315000000000001</v>
      </c>
      <c r="Q483" s="6" t="s">
        <v>31974</v>
      </c>
      <c r="R483" s="6" t="s">
        <v>31981</v>
      </c>
      <c r="S483" s="6" t="s">
        <v>31986</v>
      </c>
      <c r="T483" s="6" t="s">
        <v>32005</v>
      </c>
      <c r="U483" s="6" t="s">
        <v>31986</v>
      </c>
      <c r="V483" s="6" t="s">
        <v>32049</v>
      </c>
    </row>
    <row r="484" spans="1:22">
      <c r="A484" s="6" t="s">
        <v>15</v>
      </c>
      <c r="B484" s="6" t="s">
        <v>483</v>
      </c>
      <c r="C484" s="24" t="s">
        <v>33192</v>
      </c>
      <c r="D484" s="24" t="s">
        <v>33193</v>
      </c>
      <c r="E484" s="6" t="s">
        <v>519</v>
      </c>
      <c r="F484" s="6" t="s">
        <v>11137</v>
      </c>
      <c r="G484" s="6" t="s">
        <v>22093</v>
      </c>
      <c r="H484" s="16">
        <v>27.060000000000002</v>
      </c>
      <c r="I484" s="16">
        <v>26.080000000000002</v>
      </c>
      <c r="J484" s="26">
        <f t="shared" si="60"/>
        <v>13.561600000000002</v>
      </c>
      <c r="K484" s="28">
        <v>13.561600000000002</v>
      </c>
      <c r="L484" s="29">
        <f t="shared" si="61"/>
        <v>16.952000000000002</v>
      </c>
      <c r="M484" s="28">
        <f t="shared" si="58"/>
        <v>13.561600000000002</v>
      </c>
      <c r="N484" s="29">
        <f t="shared" si="59"/>
        <v>16.952000000000002</v>
      </c>
      <c r="Q484" s="6" t="s">
        <v>31974</v>
      </c>
      <c r="R484" s="6" t="s">
        <v>31981</v>
      </c>
      <c r="S484" s="6" t="s">
        <v>31986</v>
      </c>
      <c r="T484" s="6" t="s">
        <v>32005</v>
      </c>
      <c r="U484" s="6" t="s">
        <v>31986</v>
      </c>
      <c r="V484" s="6" t="s">
        <v>32049</v>
      </c>
    </row>
    <row r="485" spans="1:22">
      <c r="A485" s="6" t="s">
        <v>15</v>
      </c>
      <c r="B485" s="6" t="s">
        <v>483</v>
      </c>
      <c r="C485" s="24" t="s">
        <v>33194</v>
      </c>
      <c r="D485" s="24" t="s">
        <v>33195</v>
      </c>
      <c r="E485" s="6" t="s">
        <v>520</v>
      </c>
      <c r="F485" s="6" t="s">
        <v>11138</v>
      </c>
      <c r="G485" s="6" t="s">
        <v>22094</v>
      </c>
      <c r="H485" s="16">
        <v>34.65</v>
      </c>
      <c r="I485" s="16">
        <v>33.4</v>
      </c>
      <c r="J485" s="26">
        <f t="shared" si="60"/>
        <v>17.367999999999999</v>
      </c>
      <c r="K485" s="28">
        <v>17.367999999999999</v>
      </c>
      <c r="L485" s="29">
        <f t="shared" si="61"/>
        <v>21.709999999999997</v>
      </c>
      <c r="M485" s="28">
        <f t="shared" si="58"/>
        <v>17.367999999999999</v>
      </c>
      <c r="N485" s="29">
        <f t="shared" si="59"/>
        <v>21.709999999999997</v>
      </c>
      <c r="Q485" s="6" t="s">
        <v>31974</v>
      </c>
      <c r="R485" s="6" t="s">
        <v>31981</v>
      </c>
      <c r="S485" s="6" t="s">
        <v>31986</v>
      </c>
      <c r="T485" s="6" t="s">
        <v>32005</v>
      </c>
      <c r="U485" s="6" t="s">
        <v>31986</v>
      </c>
      <c r="V485" s="6" t="s">
        <v>32049</v>
      </c>
    </row>
    <row r="486" spans="1:22">
      <c r="A486" s="6" t="s">
        <v>15</v>
      </c>
      <c r="B486" s="6" t="s">
        <v>483</v>
      </c>
      <c r="C486" s="24" t="s">
        <v>33196</v>
      </c>
      <c r="D486" s="24" t="s">
        <v>33197</v>
      </c>
      <c r="E486" s="6" t="s">
        <v>521</v>
      </c>
      <c r="F486" s="6" t="s">
        <v>11139</v>
      </c>
      <c r="G486" s="6" t="s">
        <v>22095</v>
      </c>
      <c r="H486" s="16">
        <v>39.239999999999995</v>
      </c>
      <c r="I486" s="16">
        <v>37.68</v>
      </c>
      <c r="J486" s="26">
        <f t="shared" si="60"/>
        <v>19.593600000000002</v>
      </c>
      <c r="K486" s="28">
        <v>19.593600000000002</v>
      </c>
      <c r="L486" s="29">
        <f t="shared" si="61"/>
        <v>24.492000000000001</v>
      </c>
      <c r="M486" s="28">
        <f t="shared" si="58"/>
        <v>19.593600000000002</v>
      </c>
      <c r="N486" s="29">
        <f t="shared" si="59"/>
        <v>24.492000000000001</v>
      </c>
      <c r="Q486" s="6" t="s">
        <v>31974</v>
      </c>
      <c r="R486" s="6" t="s">
        <v>31981</v>
      </c>
      <c r="S486" s="6" t="s">
        <v>31986</v>
      </c>
      <c r="T486" s="6" t="s">
        <v>32005</v>
      </c>
      <c r="U486" s="6" t="s">
        <v>31986</v>
      </c>
      <c r="V486" s="6" t="s">
        <v>32049</v>
      </c>
    </row>
    <row r="487" spans="1:22">
      <c r="A487" s="6" t="s">
        <v>15</v>
      </c>
      <c r="B487" s="6" t="s">
        <v>483</v>
      </c>
      <c r="C487" s="24" t="s">
        <v>33198</v>
      </c>
      <c r="D487" s="24" t="s">
        <v>33199</v>
      </c>
      <c r="E487" s="6" t="s">
        <v>522</v>
      </c>
      <c r="F487" s="6" t="s">
        <v>11140</v>
      </c>
      <c r="G487" s="6" t="s">
        <v>22096</v>
      </c>
      <c r="H487" s="16">
        <v>43.48</v>
      </c>
      <c r="I487" s="16">
        <v>41.839999999999996</v>
      </c>
      <c r="J487" s="26">
        <f t="shared" si="60"/>
        <v>21.756799999999998</v>
      </c>
      <c r="K487" s="28">
        <v>21.756799999999998</v>
      </c>
      <c r="L487" s="29">
        <f t="shared" si="61"/>
        <v>27.195999999999998</v>
      </c>
      <c r="M487" s="28">
        <f t="shared" si="58"/>
        <v>21.756799999999998</v>
      </c>
      <c r="N487" s="29">
        <f t="shared" si="59"/>
        <v>27.195999999999998</v>
      </c>
      <c r="Q487" s="6" t="s">
        <v>31974</v>
      </c>
      <c r="R487" s="6" t="s">
        <v>31981</v>
      </c>
      <c r="S487" s="6" t="s">
        <v>31986</v>
      </c>
      <c r="T487" s="6" t="s">
        <v>32005</v>
      </c>
      <c r="U487" s="6" t="s">
        <v>31986</v>
      </c>
      <c r="V487" s="6" t="s">
        <v>32049</v>
      </c>
    </row>
    <row r="488" spans="1:22">
      <c r="A488" s="6" t="s">
        <v>15</v>
      </c>
      <c r="B488" s="6" t="s">
        <v>483</v>
      </c>
      <c r="C488" s="24" t="s">
        <v>33200</v>
      </c>
      <c r="D488" s="24" t="s">
        <v>33201</v>
      </c>
      <c r="E488" s="6" t="s">
        <v>523</v>
      </c>
      <c r="F488" s="6" t="s">
        <v>11141</v>
      </c>
      <c r="G488" s="6" t="s">
        <v>22097</v>
      </c>
      <c r="H488" s="16">
        <v>52.519999999999996</v>
      </c>
      <c r="I488" s="16">
        <v>50.53</v>
      </c>
      <c r="J488" s="26">
        <f t="shared" si="60"/>
        <v>26.275600000000001</v>
      </c>
      <c r="K488" s="28">
        <v>26.275600000000001</v>
      </c>
      <c r="L488" s="29">
        <f t="shared" si="61"/>
        <v>32.844499999999996</v>
      </c>
      <c r="M488" s="28">
        <f t="shared" si="58"/>
        <v>26.275600000000001</v>
      </c>
      <c r="N488" s="29">
        <f t="shared" si="59"/>
        <v>32.844499999999996</v>
      </c>
      <c r="Q488" s="6" t="s">
        <v>31974</v>
      </c>
      <c r="R488" s="6" t="s">
        <v>31981</v>
      </c>
      <c r="S488" s="6" t="s">
        <v>31986</v>
      </c>
      <c r="T488" s="6" t="s">
        <v>32005</v>
      </c>
      <c r="U488" s="6" t="s">
        <v>31986</v>
      </c>
      <c r="V488" s="6" t="s">
        <v>32049</v>
      </c>
    </row>
    <row r="489" spans="1:22">
      <c r="A489" s="6" t="s">
        <v>15</v>
      </c>
      <c r="B489" s="6" t="s">
        <v>483</v>
      </c>
      <c r="C489" s="24" t="s">
        <v>33202</v>
      </c>
      <c r="D489" s="24" t="s">
        <v>33203</v>
      </c>
      <c r="E489" s="6" t="s">
        <v>524</v>
      </c>
      <c r="F489" s="6" t="s">
        <v>11142</v>
      </c>
      <c r="G489" s="6" t="s">
        <v>22098</v>
      </c>
      <c r="H489" s="16">
        <v>59.46</v>
      </c>
      <c r="I489" s="16">
        <v>57.07</v>
      </c>
      <c r="J489" s="26">
        <f t="shared" si="60"/>
        <v>29.676400000000001</v>
      </c>
      <c r="K489" s="28">
        <v>29.676400000000001</v>
      </c>
      <c r="L489" s="29">
        <f t="shared" si="61"/>
        <v>37.095500000000001</v>
      </c>
      <c r="M489" s="28">
        <f t="shared" si="58"/>
        <v>29.676400000000001</v>
      </c>
      <c r="N489" s="29">
        <f t="shared" si="59"/>
        <v>37.095500000000001</v>
      </c>
      <c r="Q489" s="6" t="s">
        <v>31974</v>
      </c>
      <c r="R489" s="6" t="s">
        <v>31981</v>
      </c>
      <c r="S489" s="6" t="s">
        <v>31986</v>
      </c>
      <c r="T489" s="6" t="s">
        <v>32005</v>
      </c>
      <c r="U489" s="6" t="s">
        <v>31986</v>
      </c>
      <c r="V489" s="6" t="s">
        <v>32049</v>
      </c>
    </row>
    <row r="490" spans="1:22">
      <c r="A490" s="6" t="s">
        <v>15</v>
      </c>
      <c r="B490" s="6" t="s">
        <v>483</v>
      </c>
      <c r="C490" s="24" t="s">
        <v>33204</v>
      </c>
      <c r="D490" s="24" t="s">
        <v>33205</v>
      </c>
      <c r="E490" s="6" t="s">
        <v>525</v>
      </c>
      <c r="F490" s="6" t="s">
        <v>11143</v>
      </c>
      <c r="G490" s="6" t="s">
        <v>22099</v>
      </c>
      <c r="H490" s="16">
        <v>56.669999999999995</v>
      </c>
      <c r="I490" s="16">
        <v>54.48</v>
      </c>
      <c r="J490" s="26">
        <f t="shared" si="60"/>
        <v>28.329599999999999</v>
      </c>
      <c r="K490" s="28">
        <v>28.329599999999999</v>
      </c>
      <c r="L490" s="29">
        <f t="shared" si="61"/>
        <v>35.411999999999999</v>
      </c>
      <c r="M490" s="28">
        <f t="shared" si="58"/>
        <v>28.329599999999999</v>
      </c>
      <c r="N490" s="29">
        <f t="shared" si="59"/>
        <v>35.411999999999999</v>
      </c>
      <c r="Q490" s="6" t="s">
        <v>31974</v>
      </c>
      <c r="R490" s="6" t="s">
        <v>31981</v>
      </c>
      <c r="S490" s="6" t="s">
        <v>31986</v>
      </c>
      <c r="T490" s="6" t="s">
        <v>32005</v>
      </c>
      <c r="U490" s="6" t="s">
        <v>31986</v>
      </c>
      <c r="V490" s="6" t="s">
        <v>32049</v>
      </c>
    </row>
    <row r="491" spans="1:22">
      <c r="A491" s="7" t="s">
        <v>15</v>
      </c>
      <c r="B491" s="7" t="s">
        <v>483</v>
      </c>
      <c r="C491" s="24" t="s">
        <v>33206</v>
      </c>
      <c r="D491" s="24" t="s">
        <v>33207</v>
      </c>
      <c r="E491" s="7" t="s">
        <v>526</v>
      </c>
      <c r="F491" s="7" t="s">
        <v>11144</v>
      </c>
      <c r="G491" s="7" t="s">
        <v>22100</v>
      </c>
      <c r="H491" s="16">
        <v>30.78</v>
      </c>
      <c r="I491" s="16">
        <v>25.91</v>
      </c>
      <c r="J491" s="26">
        <f t="shared" si="60"/>
        <v>13.4732</v>
      </c>
      <c r="K491" s="28">
        <v>13.4732</v>
      </c>
      <c r="L491" s="29">
        <f t="shared" si="61"/>
        <v>16.8415</v>
      </c>
      <c r="M491" s="28">
        <f t="shared" si="58"/>
        <v>13.4732</v>
      </c>
      <c r="N491" s="29">
        <f t="shared" si="59"/>
        <v>16.8415</v>
      </c>
      <c r="Q491" s="7" t="s">
        <v>31974</v>
      </c>
      <c r="R491" s="7" t="s">
        <v>31981</v>
      </c>
      <c r="S491" s="7" t="s">
        <v>31986</v>
      </c>
      <c r="T491" s="7" t="s">
        <v>32005</v>
      </c>
      <c r="U491" s="7" t="s">
        <v>31986</v>
      </c>
      <c r="V491" s="7" t="s">
        <v>32049</v>
      </c>
    </row>
    <row r="492" spans="1:22">
      <c r="A492" s="7" t="s">
        <v>15</v>
      </c>
      <c r="B492" s="7" t="s">
        <v>483</v>
      </c>
      <c r="C492" s="24" t="s">
        <v>33208</v>
      </c>
      <c r="D492" s="24" t="s">
        <v>33209</v>
      </c>
      <c r="E492" s="7" t="s">
        <v>527</v>
      </c>
      <c r="F492" s="7" t="s">
        <v>11145</v>
      </c>
      <c r="G492" s="7" t="s">
        <v>22101</v>
      </c>
      <c r="H492" s="16">
        <v>33.11</v>
      </c>
      <c r="I492" s="16">
        <v>27.89</v>
      </c>
      <c r="J492" s="26">
        <f t="shared" si="60"/>
        <v>14.502800000000001</v>
      </c>
      <c r="K492" s="28">
        <v>14.502800000000001</v>
      </c>
      <c r="L492" s="29">
        <f t="shared" si="61"/>
        <v>18.128499999999999</v>
      </c>
      <c r="M492" s="28">
        <f t="shared" si="58"/>
        <v>14.502800000000001</v>
      </c>
      <c r="N492" s="29">
        <f t="shared" si="59"/>
        <v>18.128499999999999</v>
      </c>
      <c r="Q492" s="7" t="s">
        <v>31974</v>
      </c>
      <c r="R492" s="7" t="s">
        <v>31981</v>
      </c>
      <c r="S492" s="7" t="s">
        <v>31986</v>
      </c>
      <c r="T492" s="7" t="s">
        <v>32005</v>
      </c>
      <c r="U492" s="7" t="s">
        <v>31986</v>
      </c>
      <c r="V492" s="7" t="s">
        <v>32049</v>
      </c>
    </row>
    <row r="493" spans="1:22">
      <c r="A493" s="7" t="s">
        <v>15</v>
      </c>
      <c r="B493" s="7" t="s">
        <v>483</v>
      </c>
      <c r="C493" s="24" t="s">
        <v>33210</v>
      </c>
      <c r="D493" s="24" t="s">
        <v>33211</v>
      </c>
      <c r="E493" s="7" t="s">
        <v>528</v>
      </c>
      <c r="F493" s="7" t="s">
        <v>11146</v>
      </c>
      <c r="G493" s="7" t="s">
        <v>22102</v>
      </c>
      <c r="H493" s="16">
        <v>40.79</v>
      </c>
      <c r="I493" s="16">
        <v>34.32</v>
      </c>
      <c r="J493" s="26">
        <f t="shared" si="60"/>
        <v>17.846399999999999</v>
      </c>
      <c r="K493" s="28">
        <v>17.846399999999999</v>
      </c>
      <c r="L493" s="29">
        <f t="shared" si="61"/>
        <v>22.307999999999996</v>
      </c>
      <c r="M493" s="28">
        <f t="shared" si="58"/>
        <v>17.846399999999999</v>
      </c>
      <c r="N493" s="29">
        <f t="shared" si="59"/>
        <v>22.307999999999996</v>
      </c>
      <c r="Q493" s="7" t="s">
        <v>31974</v>
      </c>
      <c r="R493" s="7" t="s">
        <v>31981</v>
      </c>
      <c r="S493" s="7" t="s">
        <v>31986</v>
      </c>
      <c r="T493" s="7" t="s">
        <v>32005</v>
      </c>
      <c r="U493" s="7" t="s">
        <v>31986</v>
      </c>
      <c r="V493" s="7" t="s">
        <v>32049</v>
      </c>
    </row>
    <row r="494" spans="1:22">
      <c r="A494" s="7" t="s">
        <v>15</v>
      </c>
      <c r="B494" s="7" t="s">
        <v>483</v>
      </c>
      <c r="C494" s="24" t="s">
        <v>33212</v>
      </c>
      <c r="D494" s="24" t="s">
        <v>33213</v>
      </c>
      <c r="E494" s="7" t="s">
        <v>529</v>
      </c>
      <c r="F494" s="7" t="s">
        <v>11147</v>
      </c>
      <c r="G494" s="7" t="s">
        <v>22103</v>
      </c>
      <c r="H494" s="16">
        <v>49.07</v>
      </c>
      <c r="I494" s="16">
        <v>41.3</v>
      </c>
      <c r="J494" s="26">
        <f t="shared" si="60"/>
        <v>21.475999999999999</v>
      </c>
      <c r="K494" s="28">
        <v>21.475999999999999</v>
      </c>
      <c r="L494" s="29">
        <f t="shared" si="61"/>
        <v>26.844999999999999</v>
      </c>
      <c r="M494" s="28">
        <f t="shared" si="58"/>
        <v>21.475999999999999</v>
      </c>
      <c r="N494" s="29">
        <f t="shared" si="59"/>
        <v>26.844999999999999</v>
      </c>
      <c r="Q494" s="7" t="s">
        <v>31974</v>
      </c>
      <c r="R494" s="7" t="s">
        <v>31981</v>
      </c>
      <c r="S494" s="7" t="s">
        <v>31986</v>
      </c>
      <c r="T494" s="7" t="s">
        <v>32005</v>
      </c>
      <c r="U494" s="7" t="s">
        <v>31986</v>
      </c>
      <c r="V494" s="7" t="s">
        <v>32049</v>
      </c>
    </row>
    <row r="495" spans="1:22">
      <c r="A495" s="7" t="s">
        <v>15</v>
      </c>
      <c r="B495" s="7" t="s">
        <v>483</v>
      </c>
      <c r="C495" s="24" t="s">
        <v>33214</v>
      </c>
      <c r="D495" s="24" t="s">
        <v>33215</v>
      </c>
      <c r="E495" s="7" t="s">
        <v>530</v>
      </c>
      <c r="F495" s="7" t="s">
        <v>11148</v>
      </c>
      <c r="G495" s="7" t="s">
        <v>22104</v>
      </c>
      <c r="H495" s="16">
        <v>61.28</v>
      </c>
      <c r="I495" s="16">
        <v>51.58</v>
      </c>
      <c r="J495" s="26">
        <f t="shared" si="60"/>
        <v>26.8216</v>
      </c>
      <c r="K495" s="28">
        <v>26.8216</v>
      </c>
      <c r="L495" s="29">
        <f t="shared" si="61"/>
        <v>33.527000000000001</v>
      </c>
      <c r="M495" s="28">
        <f t="shared" si="58"/>
        <v>26.8216</v>
      </c>
      <c r="N495" s="29">
        <f t="shared" si="59"/>
        <v>33.527000000000001</v>
      </c>
      <c r="Q495" s="7" t="s">
        <v>31974</v>
      </c>
      <c r="R495" s="7" t="s">
        <v>31981</v>
      </c>
      <c r="S495" s="7" t="s">
        <v>31986</v>
      </c>
      <c r="T495" s="7" t="s">
        <v>32005</v>
      </c>
      <c r="U495" s="7" t="s">
        <v>31986</v>
      </c>
      <c r="V495" s="7" t="s">
        <v>32049</v>
      </c>
    </row>
    <row r="496" spans="1:22">
      <c r="A496" s="7" t="s">
        <v>15</v>
      </c>
      <c r="B496" s="7" t="s">
        <v>483</v>
      </c>
      <c r="C496" s="24" t="s">
        <v>33216</v>
      </c>
      <c r="D496" s="24" t="s">
        <v>33217</v>
      </c>
      <c r="E496" s="7" t="s">
        <v>531</v>
      </c>
      <c r="F496" s="7" t="s">
        <v>11149</v>
      </c>
      <c r="G496" s="7" t="s">
        <v>22105</v>
      </c>
      <c r="H496" s="16">
        <v>10.25</v>
      </c>
      <c r="I496" s="16">
        <v>8.6199999999999992</v>
      </c>
      <c r="J496" s="26">
        <f t="shared" si="60"/>
        <v>4.4824000000000002</v>
      </c>
      <c r="K496" s="28">
        <v>4.4824000000000002</v>
      </c>
      <c r="L496" s="29">
        <f t="shared" si="61"/>
        <v>5.6029999999999998</v>
      </c>
      <c r="M496" s="28">
        <f t="shared" si="58"/>
        <v>4.4824000000000002</v>
      </c>
      <c r="N496" s="29">
        <f t="shared" si="59"/>
        <v>5.6029999999999998</v>
      </c>
      <c r="Q496" s="7" t="s">
        <v>31974</v>
      </c>
      <c r="R496" s="7" t="s">
        <v>31981</v>
      </c>
      <c r="S496" s="7" t="s">
        <v>31986</v>
      </c>
      <c r="T496" s="7" t="s">
        <v>32005</v>
      </c>
      <c r="U496" s="7" t="s">
        <v>31986</v>
      </c>
      <c r="V496" s="7" t="s">
        <v>32049</v>
      </c>
    </row>
    <row r="497" spans="1:22">
      <c r="A497" s="7" t="s">
        <v>15</v>
      </c>
      <c r="B497" s="7" t="s">
        <v>483</v>
      </c>
      <c r="C497" s="24" t="s">
        <v>33218</v>
      </c>
      <c r="D497" s="24" t="s">
        <v>33219</v>
      </c>
      <c r="E497" s="7" t="s">
        <v>532</v>
      </c>
      <c r="F497" s="7" t="s">
        <v>11150</v>
      </c>
      <c r="G497" s="7" t="s">
        <v>22106</v>
      </c>
      <c r="H497" s="16">
        <v>12.709999999999999</v>
      </c>
      <c r="I497" s="16">
        <v>10.71</v>
      </c>
      <c r="J497" s="26">
        <f t="shared" si="60"/>
        <v>5.5692000000000004</v>
      </c>
      <c r="K497" s="28">
        <v>5.5692000000000004</v>
      </c>
      <c r="L497" s="29">
        <f t="shared" si="61"/>
        <v>6.9615</v>
      </c>
      <c r="M497" s="28">
        <f t="shared" si="58"/>
        <v>5.5692000000000004</v>
      </c>
      <c r="N497" s="29">
        <f t="shared" si="59"/>
        <v>6.9615</v>
      </c>
      <c r="Q497" s="7" t="s">
        <v>31974</v>
      </c>
      <c r="R497" s="7" t="s">
        <v>31981</v>
      </c>
      <c r="S497" s="7" t="s">
        <v>31986</v>
      </c>
      <c r="T497" s="7" t="s">
        <v>32005</v>
      </c>
      <c r="U497" s="7" t="s">
        <v>31986</v>
      </c>
      <c r="V497" s="7" t="s">
        <v>32049</v>
      </c>
    </row>
    <row r="498" spans="1:22">
      <c r="A498" s="7" t="s">
        <v>15</v>
      </c>
      <c r="B498" s="7" t="s">
        <v>483</v>
      </c>
      <c r="C498" s="24" t="s">
        <v>33220</v>
      </c>
      <c r="D498" s="24" t="s">
        <v>33221</v>
      </c>
      <c r="E498" s="7" t="s">
        <v>533</v>
      </c>
      <c r="F498" s="7" t="s">
        <v>11151</v>
      </c>
      <c r="G498" s="7" t="s">
        <v>22107</v>
      </c>
      <c r="H498" s="16">
        <v>23.35</v>
      </c>
      <c r="I498" s="16">
        <v>19.690000000000001</v>
      </c>
      <c r="J498" s="26">
        <f t="shared" si="60"/>
        <v>10.238800000000001</v>
      </c>
      <c r="K498" s="28">
        <v>10.238800000000001</v>
      </c>
      <c r="L498" s="29">
        <f t="shared" si="61"/>
        <v>12.798500000000001</v>
      </c>
      <c r="M498" s="28">
        <f t="shared" si="58"/>
        <v>10.238800000000001</v>
      </c>
      <c r="N498" s="29">
        <f t="shared" si="59"/>
        <v>12.798500000000001</v>
      </c>
      <c r="Q498" s="7" t="s">
        <v>31974</v>
      </c>
      <c r="R498" s="7" t="s">
        <v>31981</v>
      </c>
      <c r="S498" s="7" t="s">
        <v>31986</v>
      </c>
      <c r="T498" s="7" t="s">
        <v>32005</v>
      </c>
      <c r="U498" s="7" t="s">
        <v>31986</v>
      </c>
      <c r="V498" s="7" t="s">
        <v>32049</v>
      </c>
    </row>
    <row r="499" spans="1:22">
      <c r="A499" s="7" t="s">
        <v>15</v>
      </c>
      <c r="B499" s="7" t="s">
        <v>483</v>
      </c>
      <c r="C499" s="24" t="s">
        <v>33222</v>
      </c>
      <c r="D499" s="24" t="s">
        <v>33223</v>
      </c>
      <c r="E499" s="7" t="s">
        <v>534</v>
      </c>
      <c r="F499" s="7" t="s">
        <v>11152</v>
      </c>
      <c r="G499" s="7" t="s">
        <v>22108</v>
      </c>
      <c r="H499" s="16">
        <v>13.09</v>
      </c>
      <c r="I499" s="16">
        <v>11.09</v>
      </c>
      <c r="J499" s="26">
        <f t="shared" si="60"/>
        <v>5.7667999999999999</v>
      </c>
      <c r="K499" s="28">
        <v>5.7667999999999999</v>
      </c>
      <c r="L499" s="29">
        <f t="shared" si="61"/>
        <v>7.2084999999999999</v>
      </c>
      <c r="M499" s="28">
        <f t="shared" si="58"/>
        <v>5.7667999999999999</v>
      </c>
      <c r="N499" s="29">
        <f t="shared" si="59"/>
        <v>7.2084999999999999</v>
      </c>
      <c r="Q499" s="7" t="s">
        <v>31974</v>
      </c>
      <c r="R499" s="7" t="s">
        <v>31981</v>
      </c>
      <c r="S499" s="7" t="s">
        <v>31986</v>
      </c>
      <c r="T499" s="7" t="s">
        <v>32005</v>
      </c>
      <c r="U499" s="7" t="s">
        <v>31986</v>
      </c>
      <c r="V499" s="7" t="s">
        <v>32049</v>
      </c>
    </row>
    <row r="500" spans="1:22">
      <c r="A500" s="7" t="s">
        <v>15</v>
      </c>
      <c r="B500" s="7" t="s">
        <v>483</v>
      </c>
      <c r="C500" s="24" t="s">
        <v>33224</v>
      </c>
      <c r="D500" s="24" t="s">
        <v>33225</v>
      </c>
      <c r="E500" s="7" t="s">
        <v>535</v>
      </c>
      <c r="F500" s="7" t="s">
        <v>11153</v>
      </c>
      <c r="G500" s="7" t="s">
        <v>22109</v>
      </c>
      <c r="H500" s="16">
        <v>15.75</v>
      </c>
      <c r="I500" s="16">
        <v>13.31</v>
      </c>
      <c r="J500" s="26">
        <f t="shared" si="60"/>
        <v>6.9212000000000007</v>
      </c>
      <c r="K500" s="28">
        <v>6.9212000000000007</v>
      </c>
      <c r="L500" s="29">
        <f t="shared" si="61"/>
        <v>8.6515000000000004</v>
      </c>
      <c r="M500" s="28">
        <f t="shared" si="58"/>
        <v>6.9212000000000007</v>
      </c>
      <c r="N500" s="29">
        <f t="shared" si="59"/>
        <v>8.6515000000000004</v>
      </c>
      <c r="Q500" s="7" t="s">
        <v>31974</v>
      </c>
      <c r="R500" s="7" t="s">
        <v>31981</v>
      </c>
      <c r="S500" s="7" t="s">
        <v>31986</v>
      </c>
      <c r="T500" s="7" t="s">
        <v>32005</v>
      </c>
      <c r="U500" s="7" t="s">
        <v>31986</v>
      </c>
      <c r="V500" s="7" t="s">
        <v>32049</v>
      </c>
    </row>
    <row r="501" spans="1:22">
      <c r="A501" s="7" t="s">
        <v>15</v>
      </c>
      <c r="B501" s="7" t="s">
        <v>483</v>
      </c>
      <c r="C501" s="24" t="s">
        <v>33226</v>
      </c>
      <c r="D501" s="24" t="s">
        <v>33227</v>
      </c>
      <c r="E501" s="7" t="s">
        <v>536</v>
      </c>
      <c r="F501" s="7" t="s">
        <v>11154</v>
      </c>
      <c r="G501" s="7" t="s">
        <v>22110</v>
      </c>
      <c r="H501" s="16">
        <v>15.4</v>
      </c>
      <c r="I501" s="16">
        <v>12.97</v>
      </c>
      <c r="J501" s="26">
        <f t="shared" si="60"/>
        <v>6.7444000000000006</v>
      </c>
      <c r="K501" s="28">
        <v>6.7444000000000006</v>
      </c>
      <c r="L501" s="29">
        <f t="shared" si="61"/>
        <v>8.4305000000000003</v>
      </c>
      <c r="M501" s="28">
        <f t="shared" si="58"/>
        <v>6.7444000000000006</v>
      </c>
      <c r="N501" s="29">
        <f t="shared" si="59"/>
        <v>8.4305000000000003</v>
      </c>
      <c r="Q501" s="7" t="s">
        <v>31974</v>
      </c>
      <c r="R501" s="7" t="s">
        <v>31981</v>
      </c>
      <c r="S501" s="7" t="s">
        <v>31986</v>
      </c>
      <c r="T501" s="7" t="s">
        <v>32005</v>
      </c>
      <c r="U501" s="7" t="s">
        <v>31986</v>
      </c>
      <c r="V501" s="7" t="s">
        <v>32049</v>
      </c>
    </row>
    <row r="502" spans="1:22">
      <c r="A502" s="7" t="s">
        <v>15</v>
      </c>
      <c r="B502" s="7" t="s">
        <v>483</v>
      </c>
      <c r="C502" s="24" t="s">
        <v>33228</v>
      </c>
      <c r="D502" s="24" t="s">
        <v>33229</v>
      </c>
      <c r="E502" s="7" t="s">
        <v>537</v>
      </c>
      <c r="F502" s="7" t="s">
        <v>11155</v>
      </c>
      <c r="G502" s="7" t="s">
        <v>22111</v>
      </c>
      <c r="H502" s="16">
        <v>19.690000000000001</v>
      </c>
      <c r="I502" s="16">
        <v>16.57</v>
      </c>
      <c r="J502" s="26">
        <f t="shared" si="60"/>
        <v>8.6164000000000005</v>
      </c>
      <c r="K502" s="28">
        <v>8.6164000000000005</v>
      </c>
      <c r="L502" s="29">
        <f t="shared" si="61"/>
        <v>10.7705</v>
      </c>
      <c r="M502" s="28">
        <f t="shared" si="58"/>
        <v>8.6164000000000005</v>
      </c>
      <c r="N502" s="29">
        <f t="shared" si="59"/>
        <v>10.7705</v>
      </c>
      <c r="Q502" s="7" t="s">
        <v>31974</v>
      </c>
      <c r="R502" s="7" t="s">
        <v>31981</v>
      </c>
      <c r="S502" s="7" t="s">
        <v>31986</v>
      </c>
      <c r="T502" s="7" t="s">
        <v>32005</v>
      </c>
      <c r="U502" s="7" t="s">
        <v>31986</v>
      </c>
      <c r="V502" s="7" t="s">
        <v>32049</v>
      </c>
    </row>
    <row r="503" spans="1:22">
      <c r="A503" s="7" t="s">
        <v>15</v>
      </c>
      <c r="B503" s="7" t="s">
        <v>483</v>
      </c>
      <c r="C503" s="24" t="s">
        <v>33230</v>
      </c>
      <c r="D503" s="24" t="s">
        <v>33231</v>
      </c>
      <c r="E503" s="7" t="s">
        <v>538</v>
      </c>
      <c r="F503" s="7" t="s">
        <v>11156</v>
      </c>
      <c r="G503" s="7" t="s">
        <v>22112</v>
      </c>
      <c r="H503" s="16">
        <v>24.73</v>
      </c>
      <c r="I503" s="16">
        <v>20.84</v>
      </c>
      <c r="J503" s="26">
        <f t="shared" si="60"/>
        <v>10.8368</v>
      </c>
      <c r="K503" s="28">
        <v>10.8368</v>
      </c>
      <c r="L503" s="29">
        <f t="shared" si="61"/>
        <v>13.545999999999999</v>
      </c>
      <c r="M503" s="28">
        <f t="shared" si="58"/>
        <v>10.8368</v>
      </c>
      <c r="N503" s="29">
        <f t="shared" si="59"/>
        <v>13.545999999999999</v>
      </c>
      <c r="Q503" s="7" t="s">
        <v>31974</v>
      </c>
      <c r="R503" s="7" t="s">
        <v>31981</v>
      </c>
      <c r="S503" s="7" t="s">
        <v>31986</v>
      </c>
      <c r="T503" s="7" t="s">
        <v>32005</v>
      </c>
      <c r="U503" s="7" t="s">
        <v>31986</v>
      </c>
      <c r="V503" s="7" t="s">
        <v>32049</v>
      </c>
    </row>
    <row r="504" spans="1:22">
      <c r="A504" s="7" t="s">
        <v>15</v>
      </c>
      <c r="B504" s="7" t="s">
        <v>483</v>
      </c>
      <c r="C504" s="24" t="s">
        <v>33232</v>
      </c>
      <c r="D504" s="24" t="s">
        <v>33233</v>
      </c>
      <c r="E504" s="7" t="s">
        <v>539</v>
      </c>
      <c r="F504" s="7" t="s">
        <v>11157</v>
      </c>
      <c r="G504" s="7" t="s">
        <v>22113</v>
      </c>
      <c r="H504" s="16">
        <v>29.85</v>
      </c>
      <c r="I504" s="16">
        <v>25.110000000000003</v>
      </c>
      <c r="J504" s="26">
        <f t="shared" si="60"/>
        <v>13.057200000000002</v>
      </c>
      <c r="K504" s="28">
        <v>13.057200000000002</v>
      </c>
      <c r="L504" s="29">
        <f t="shared" si="61"/>
        <v>16.3215</v>
      </c>
      <c r="M504" s="28">
        <f t="shared" si="58"/>
        <v>13.057200000000002</v>
      </c>
      <c r="N504" s="29">
        <f t="shared" si="59"/>
        <v>16.3215</v>
      </c>
      <c r="Q504" s="7" t="s">
        <v>31974</v>
      </c>
      <c r="R504" s="7" t="s">
        <v>31981</v>
      </c>
      <c r="S504" s="7" t="s">
        <v>31986</v>
      </c>
      <c r="T504" s="7" t="s">
        <v>32005</v>
      </c>
      <c r="U504" s="7" t="s">
        <v>31986</v>
      </c>
      <c r="V504" s="7" t="s">
        <v>32049</v>
      </c>
    </row>
    <row r="505" spans="1:22">
      <c r="A505" s="7" t="s">
        <v>15</v>
      </c>
      <c r="B505" s="7" t="s">
        <v>483</v>
      </c>
      <c r="C505" s="24" t="s">
        <v>33234</v>
      </c>
      <c r="D505" s="24" t="s">
        <v>33235</v>
      </c>
      <c r="E505" s="7" t="s">
        <v>540</v>
      </c>
      <c r="F505" s="7" t="s">
        <v>11158</v>
      </c>
      <c r="G505" s="7" t="s">
        <v>22114</v>
      </c>
      <c r="H505" s="16">
        <v>14.9</v>
      </c>
      <c r="I505" s="16">
        <v>12.6</v>
      </c>
      <c r="J505" s="26">
        <f t="shared" si="60"/>
        <v>6.5519999999999996</v>
      </c>
      <c r="K505" s="28">
        <v>6.5519999999999996</v>
      </c>
      <c r="L505" s="29">
        <f t="shared" si="61"/>
        <v>8.19</v>
      </c>
      <c r="M505" s="28">
        <f t="shared" si="58"/>
        <v>6.5519999999999996</v>
      </c>
      <c r="N505" s="29">
        <f t="shared" si="59"/>
        <v>8.19</v>
      </c>
      <c r="Q505" s="7" t="s">
        <v>31974</v>
      </c>
      <c r="R505" s="7" t="s">
        <v>31981</v>
      </c>
      <c r="S505" s="7" t="s">
        <v>31986</v>
      </c>
      <c r="T505" s="7" t="s">
        <v>32005</v>
      </c>
      <c r="U505" s="7" t="s">
        <v>31986</v>
      </c>
      <c r="V505" s="7" t="s">
        <v>32049</v>
      </c>
    </row>
    <row r="506" spans="1:22">
      <c r="A506" s="7" t="s">
        <v>15</v>
      </c>
      <c r="B506" s="7" t="s">
        <v>483</v>
      </c>
      <c r="C506" s="24" t="s">
        <v>33236</v>
      </c>
      <c r="D506" s="24" t="s">
        <v>33237</v>
      </c>
      <c r="E506" s="7" t="s">
        <v>541</v>
      </c>
      <c r="F506" s="7" t="s">
        <v>11159</v>
      </c>
      <c r="G506" s="7" t="s">
        <v>22115</v>
      </c>
      <c r="H506" s="16">
        <v>18.5</v>
      </c>
      <c r="I506" s="16">
        <v>15.58</v>
      </c>
      <c r="J506" s="26">
        <f t="shared" si="60"/>
        <v>8.1015999999999995</v>
      </c>
      <c r="K506" s="28">
        <v>8.1015999999999995</v>
      </c>
      <c r="L506" s="29">
        <f t="shared" si="61"/>
        <v>10.126999999999999</v>
      </c>
      <c r="M506" s="28">
        <f t="shared" si="58"/>
        <v>8.1015999999999995</v>
      </c>
      <c r="N506" s="29">
        <f t="shared" si="59"/>
        <v>10.126999999999999</v>
      </c>
      <c r="Q506" s="7" t="s">
        <v>31974</v>
      </c>
      <c r="R506" s="7" t="s">
        <v>31981</v>
      </c>
      <c r="S506" s="7" t="s">
        <v>31986</v>
      </c>
      <c r="T506" s="7" t="s">
        <v>32005</v>
      </c>
      <c r="U506" s="7" t="s">
        <v>31986</v>
      </c>
      <c r="V506" s="7" t="s">
        <v>32049</v>
      </c>
    </row>
    <row r="507" spans="1:22">
      <c r="A507" s="7" t="s">
        <v>15</v>
      </c>
      <c r="B507" s="7" t="s">
        <v>483</v>
      </c>
      <c r="C507" s="24" t="s">
        <v>33238</v>
      </c>
      <c r="D507" s="24" t="s">
        <v>33239</v>
      </c>
      <c r="E507" s="7" t="s">
        <v>542</v>
      </c>
      <c r="F507" s="7" t="s">
        <v>11160</v>
      </c>
      <c r="G507" s="7" t="s">
        <v>22116</v>
      </c>
      <c r="H507" s="16">
        <v>19.400000000000002</v>
      </c>
      <c r="I507" s="16">
        <v>16.34</v>
      </c>
      <c r="J507" s="26">
        <f t="shared" si="60"/>
        <v>8.4968000000000004</v>
      </c>
      <c r="K507" s="28">
        <v>8.4968000000000004</v>
      </c>
      <c r="L507" s="29">
        <f t="shared" si="61"/>
        <v>10.621</v>
      </c>
      <c r="M507" s="28">
        <f t="shared" si="58"/>
        <v>8.4968000000000004</v>
      </c>
      <c r="N507" s="29">
        <f t="shared" si="59"/>
        <v>10.621</v>
      </c>
      <c r="Q507" s="7" t="s">
        <v>31974</v>
      </c>
      <c r="R507" s="7" t="s">
        <v>31981</v>
      </c>
      <c r="S507" s="7" t="s">
        <v>31986</v>
      </c>
      <c r="T507" s="7" t="s">
        <v>32005</v>
      </c>
      <c r="U507" s="7" t="s">
        <v>31986</v>
      </c>
      <c r="V507" s="7" t="s">
        <v>32049</v>
      </c>
    </row>
    <row r="508" spans="1:22">
      <c r="A508" s="7" t="s">
        <v>15</v>
      </c>
      <c r="B508" s="7" t="s">
        <v>483</v>
      </c>
      <c r="C508" s="24" t="s">
        <v>33240</v>
      </c>
      <c r="D508" s="24" t="s">
        <v>33241</v>
      </c>
      <c r="E508" s="7" t="s">
        <v>543</v>
      </c>
      <c r="F508" s="7" t="s">
        <v>11161</v>
      </c>
      <c r="G508" s="7" t="s">
        <v>22117</v>
      </c>
      <c r="H508" s="16">
        <v>24.87</v>
      </c>
      <c r="I508" s="16">
        <v>20.930000000000003</v>
      </c>
      <c r="J508" s="26">
        <f t="shared" si="60"/>
        <v>10.883600000000001</v>
      </c>
      <c r="K508" s="28">
        <v>10.883600000000001</v>
      </c>
      <c r="L508" s="29">
        <f t="shared" si="61"/>
        <v>13.604500000000002</v>
      </c>
      <c r="M508" s="28">
        <f t="shared" si="58"/>
        <v>10.883600000000001</v>
      </c>
      <c r="N508" s="29">
        <f t="shared" si="59"/>
        <v>13.604500000000002</v>
      </c>
      <c r="Q508" s="7" t="s">
        <v>31974</v>
      </c>
      <c r="R508" s="7" t="s">
        <v>31981</v>
      </c>
      <c r="S508" s="7" t="s">
        <v>31986</v>
      </c>
      <c r="T508" s="7" t="s">
        <v>32005</v>
      </c>
      <c r="U508" s="7" t="s">
        <v>31986</v>
      </c>
      <c r="V508" s="7" t="s">
        <v>32049</v>
      </c>
    </row>
    <row r="509" spans="1:22">
      <c r="A509" s="7" t="s">
        <v>15</v>
      </c>
      <c r="B509" s="7" t="s">
        <v>483</v>
      </c>
      <c r="C509" s="24" t="s">
        <v>33242</v>
      </c>
      <c r="D509" s="24" t="s">
        <v>33243</v>
      </c>
      <c r="E509" s="7" t="s">
        <v>544</v>
      </c>
      <c r="F509" s="7" t="s">
        <v>11162</v>
      </c>
      <c r="G509" s="7" t="s">
        <v>22118</v>
      </c>
      <c r="H509" s="16">
        <v>31.14</v>
      </c>
      <c r="I509" s="16">
        <v>26.240000000000002</v>
      </c>
      <c r="J509" s="26">
        <f t="shared" si="60"/>
        <v>13.644800000000002</v>
      </c>
      <c r="K509" s="28">
        <v>13.644800000000002</v>
      </c>
      <c r="L509" s="29">
        <f t="shared" si="61"/>
        <v>17.056000000000001</v>
      </c>
      <c r="M509" s="28">
        <f t="shared" si="58"/>
        <v>13.644800000000002</v>
      </c>
      <c r="N509" s="29">
        <f t="shared" si="59"/>
        <v>17.056000000000001</v>
      </c>
      <c r="Q509" s="7" t="s">
        <v>31974</v>
      </c>
      <c r="R509" s="7" t="s">
        <v>31981</v>
      </c>
      <c r="S509" s="7" t="s">
        <v>31986</v>
      </c>
      <c r="T509" s="7" t="s">
        <v>32005</v>
      </c>
      <c r="U509" s="7" t="s">
        <v>31986</v>
      </c>
      <c r="V509" s="7" t="s">
        <v>32049</v>
      </c>
    </row>
    <row r="510" spans="1:22">
      <c r="A510" s="7" t="s">
        <v>15</v>
      </c>
      <c r="B510" s="7" t="s">
        <v>483</v>
      </c>
      <c r="C510" s="24" t="s">
        <v>33244</v>
      </c>
      <c r="D510" s="24" t="s">
        <v>33245</v>
      </c>
      <c r="E510" s="7" t="s">
        <v>545</v>
      </c>
      <c r="F510" s="7" t="s">
        <v>11163</v>
      </c>
      <c r="G510" s="7" t="s">
        <v>22119</v>
      </c>
      <c r="H510" s="16">
        <v>37.72</v>
      </c>
      <c r="I510" s="16">
        <v>31.78</v>
      </c>
      <c r="J510" s="26">
        <f t="shared" si="60"/>
        <v>16.525600000000001</v>
      </c>
      <c r="K510" s="28">
        <v>16.525600000000001</v>
      </c>
      <c r="L510" s="29">
        <f t="shared" si="61"/>
        <v>20.657</v>
      </c>
      <c r="M510" s="28">
        <f t="shared" si="58"/>
        <v>16.525600000000001</v>
      </c>
      <c r="N510" s="29">
        <f t="shared" si="59"/>
        <v>20.657</v>
      </c>
      <c r="Q510" s="7" t="s">
        <v>31974</v>
      </c>
      <c r="R510" s="7" t="s">
        <v>31981</v>
      </c>
      <c r="S510" s="7" t="s">
        <v>31986</v>
      </c>
      <c r="T510" s="7" t="s">
        <v>32005</v>
      </c>
      <c r="U510" s="7" t="s">
        <v>31986</v>
      </c>
      <c r="V510" s="7" t="s">
        <v>32049</v>
      </c>
    </row>
    <row r="511" spans="1:22">
      <c r="A511" s="7" t="s">
        <v>15</v>
      </c>
      <c r="B511" s="7" t="s">
        <v>483</v>
      </c>
      <c r="C511" s="24" t="s">
        <v>33246</v>
      </c>
      <c r="D511" s="24" t="s">
        <v>33247</v>
      </c>
      <c r="E511" s="7" t="s">
        <v>546</v>
      </c>
      <c r="F511" s="7" t="s">
        <v>11164</v>
      </c>
      <c r="G511" s="7" t="s">
        <v>22120</v>
      </c>
      <c r="H511" s="16">
        <v>40.619999999999997</v>
      </c>
      <c r="I511" s="16">
        <v>34.229999999999997</v>
      </c>
      <c r="J511" s="26">
        <f t="shared" si="60"/>
        <v>17.799599999999998</v>
      </c>
      <c r="K511" s="28">
        <v>17.799599999999998</v>
      </c>
      <c r="L511" s="29">
        <f t="shared" si="61"/>
        <v>22.249499999999998</v>
      </c>
      <c r="M511" s="28">
        <f t="shared" si="58"/>
        <v>17.799599999999998</v>
      </c>
      <c r="N511" s="29">
        <f t="shared" si="59"/>
        <v>22.249499999999998</v>
      </c>
      <c r="Q511" s="7" t="s">
        <v>31974</v>
      </c>
      <c r="R511" s="7" t="s">
        <v>31981</v>
      </c>
      <c r="S511" s="7" t="s">
        <v>31986</v>
      </c>
      <c r="T511" s="7" t="s">
        <v>32005</v>
      </c>
      <c r="U511" s="7" t="s">
        <v>31986</v>
      </c>
      <c r="V511" s="7" t="s">
        <v>32049</v>
      </c>
    </row>
    <row r="512" spans="1:22">
      <c r="A512" s="7" t="s">
        <v>15</v>
      </c>
      <c r="B512" s="7" t="s">
        <v>483</v>
      </c>
      <c r="C512" s="24" t="s">
        <v>33248</v>
      </c>
      <c r="D512" s="24" t="s">
        <v>33249</v>
      </c>
      <c r="E512" s="7" t="s">
        <v>547</v>
      </c>
      <c r="F512" s="7" t="s">
        <v>11165</v>
      </c>
      <c r="G512" s="7" t="s">
        <v>22121</v>
      </c>
      <c r="H512" s="16">
        <v>20.84</v>
      </c>
      <c r="I512" s="16">
        <v>17.55</v>
      </c>
      <c r="J512" s="26">
        <f t="shared" si="60"/>
        <v>9.1260000000000012</v>
      </c>
      <c r="K512" s="28">
        <v>9.1260000000000012</v>
      </c>
      <c r="L512" s="29">
        <f t="shared" si="61"/>
        <v>11.407500000000001</v>
      </c>
      <c r="M512" s="28">
        <f t="shared" si="58"/>
        <v>9.1260000000000012</v>
      </c>
      <c r="N512" s="29">
        <f t="shared" si="59"/>
        <v>11.407500000000001</v>
      </c>
      <c r="Q512" s="7" t="s">
        <v>31974</v>
      </c>
      <c r="R512" s="7" t="s">
        <v>31981</v>
      </c>
      <c r="S512" s="7" t="s">
        <v>31986</v>
      </c>
      <c r="T512" s="7" t="s">
        <v>32005</v>
      </c>
      <c r="U512" s="7" t="s">
        <v>31986</v>
      </c>
      <c r="V512" s="7" t="s">
        <v>32049</v>
      </c>
    </row>
    <row r="513" spans="1:22">
      <c r="A513" s="7" t="s">
        <v>15</v>
      </c>
      <c r="B513" s="7" t="s">
        <v>483</v>
      </c>
      <c r="C513" s="24" t="s">
        <v>33250</v>
      </c>
      <c r="D513" s="24" t="s">
        <v>33251</v>
      </c>
      <c r="E513" s="7" t="s">
        <v>548</v>
      </c>
      <c r="F513" s="7" t="s">
        <v>11166</v>
      </c>
      <c r="G513" s="7" t="s">
        <v>22122</v>
      </c>
      <c r="H513" s="16">
        <v>25.1</v>
      </c>
      <c r="I513" s="16">
        <v>21.110000000000003</v>
      </c>
      <c r="J513" s="26">
        <f t="shared" si="60"/>
        <v>10.977200000000002</v>
      </c>
      <c r="K513" s="28">
        <v>10.977200000000002</v>
      </c>
      <c r="L513" s="29">
        <f t="shared" si="61"/>
        <v>13.721500000000001</v>
      </c>
      <c r="M513" s="28">
        <f t="shared" ref="M513:M542" si="62">+K513</f>
        <v>10.977200000000002</v>
      </c>
      <c r="N513" s="29">
        <f t="shared" ref="N513:N542" si="63">+L513</f>
        <v>13.721500000000001</v>
      </c>
      <c r="Q513" s="7" t="s">
        <v>31974</v>
      </c>
      <c r="R513" s="7" t="s">
        <v>31981</v>
      </c>
      <c r="S513" s="7" t="s">
        <v>31986</v>
      </c>
      <c r="T513" s="7" t="s">
        <v>32005</v>
      </c>
      <c r="U513" s="7" t="s">
        <v>31986</v>
      </c>
      <c r="V513" s="7" t="s">
        <v>32049</v>
      </c>
    </row>
    <row r="514" spans="1:22">
      <c r="A514" s="7" t="s">
        <v>15</v>
      </c>
      <c r="B514" s="7" t="s">
        <v>483</v>
      </c>
      <c r="C514" s="24" t="s">
        <v>33252</v>
      </c>
      <c r="D514" s="24" t="s">
        <v>33253</v>
      </c>
      <c r="E514" s="7" t="s">
        <v>549</v>
      </c>
      <c r="F514" s="7" t="s">
        <v>11167</v>
      </c>
      <c r="G514" s="7" t="s">
        <v>22123</v>
      </c>
      <c r="H514" s="16">
        <v>24.42</v>
      </c>
      <c r="I514" s="16">
        <v>20.57</v>
      </c>
      <c r="J514" s="26">
        <f t="shared" si="60"/>
        <v>10.696400000000001</v>
      </c>
      <c r="K514" s="28">
        <v>10.696400000000001</v>
      </c>
      <c r="L514" s="29">
        <f t="shared" si="61"/>
        <v>13.3705</v>
      </c>
      <c r="M514" s="28">
        <f t="shared" si="62"/>
        <v>10.696400000000001</v>
      </c>
      <c r="N514" s="29">
        <f t="shared" si="63"/>
        <v>13.3705</v>
      </c>
      <c r="Q514" s="7" t="s">
        <v>31974</v>
      </c>
      <c r="R514" s="7" t="s">
        <v>31981</v>
      </c>
      <c r="S514" s="7" t="s">
        <v>31986</v>
      </c>
      <c r="T514" s="7" t="s">
        <v>32005</v>
      </c>
      <c r="U514" s="7" t="s">
        <v>31986</v>
      </c>
      <c r="V514" s="7" t="s">
        <v>32049</v>
      </c>
    </row>
    <row r="515" spans="1:22">
      <c r="A515" s="7" t="s">
        <v>15</v>
      </c>
      <c r="B515" s="7" t="s">
        <v>483</v>
      </c>
      <c r="C515" s="24" t="s">
        <v>33254</v>
      </c>
      <c r="D515" s="24" t="s">
        <v>33255</v>
      </c>
      <c r="E515" s="7" t="s">
        <v>550</v>
      </c>
      <c r="F515" s="7" t="s">
        <v>11168</v>
      </c>
      <c r="G515" s="7" t="s">
        <v>22124</v>
      </c>
      <c r="H515" s="16">
        <v>31.270000000000003</v>
      </c>
      <c r="I515" s="16">
        <v>26.37</v>
      </c>
      <c r="J515" s="26">
        <f t="shared" ref="J515:J578" si="64">+I515*0.52</f>
        <v>13.712400000000001</v>
      </c>
      <c r="K515" s="28">
        <v>13.712400000000001</v>
      </c>
      <c r="L515" s="29">
        <f t="shared" ref="L515:L542" si="65">+K515/0.8</f>
        <v>17.140499999999999</v>
      </c>
      <c r="M515" s="28">
        <f t="shared" si="62"/>
        <v>13.712400000000001</v>
      </c>
      <c r="N515" s="29">
        <f t="shared" si="63"/>
        <v>17.140499999999999</v>
      </c>
      <c r="Q515" s="7" t="s">
        <v>31974</v>
      </c>
      <c r="R515" s="7" t="s">
        <v>31981</v>
      </c>
      <c r="S515" s="7" t="s">
        <v>31986</v>
      </c>
      <c r="T515" s="7" t="s">
        <v>32005</v>
      </c>
      <c r="U515" s="7" t="s">
        <v>31986</v>
      </c>
      <c r="V515" s="7" t="s">
        <v>32049</v>
      </c>
    </row>
    <row r="516" spans="1:22">
      <c r="A516" s="7" t="s">
        <v>15</v>
      </c>
      <c r="B516" s="7" t="s">
        <v>483</v>
      </c>
      <c r="C516" s="24" t="s">
        <v>33256</v>
      </c>
      <c r="D516" s="24" t="s">
        <v>33257</v>
      </c>
      <c r="E516" s="7" t="s">
        <v>551</v>
      </c>
      <c r="F516" s="7" t="s">
        <v>11169</v>
      </c>
      <c r="G516" s="7" t="s">
        <v>22125</v>
      </c>
      <c r="H516" s="16">
        <v>39.21</v>
      </c>
      <c r="I516" s="16">
        <v>33</v>
      </c>
      <c r="J516" s="26">
        <f t="shared" si="64"/>
        <v>17.16</v>
      </c>
      <c r="K516" s="28">
        <v>17.16</v>
      </c>
      <c r="L516" s="29">
        <f t="shared" si="65"/>
        <v>21.45</v>
      </c>
      <c r="M516" s="28">
        <f t="shared" si="62"/>
        <v>17.16</v>
      </c>
      <c r="N516" s="29">
        <f t="shared" si="63"/>
        <v>21.45</v>
      </c>
      <c r="Q516" s="7" t="s">
        <v>31974</v>
      </c>
      <c r="R516" s="7" t="s">
        <v>31981</v>
      </c>
      <c r="S516" s="7" t="s">
        <v>31986</v>
      </c>
      <c r="T516" s="7" t="s">
        <v>32005</v>
      </c>
      <c r="U516" s="7" t="s">
        <v>31986</v>
      </c>
      <c r="V516" s="7" t="s">
        <v>32049</v>
      </c>
    </row>
    <row r="517" spans="1:22">
      <c r="A517" s="7" t="s">
        <v>15</v>
      </c>
      <c r="B517" s="7" t="s">
        <v>483</v>
      </c>
      <c r="C517" s="24" t="s">
        <v>33258</v>
      </c>
      <c r="D517" s="24" t="s">
        <v>33259</v>
      </c>
      <c r="E517" s="7" t="s">
        <v>552</v>
      </c>
      <c r="F517" s="7" t="s">
        <v>11170</v>
      </c>
      <c r="G517" s="7" t="s">
        <v>22126</v>
      </c>
      <c r="H517" s="16">
        <v>47.309999999999995</v>
      </c>
      <c r="I517" s="16">
        <v>39.909999999999997</v>
      </c>
      <c r="J517" s="26">
        <f t="shared" si="64"/>
        <v>20.7532</v>
      </c>
      <c r="K517" s="28">
        <v>20.7532</v>
      </c>
      <c r="L517" s="29">
        <f t="shared" si="65"/>
        <v>25.941499999999998</v>
      </c>
      <c r="M517" s="28">
        <f t="shared" si="62"/>
        <v>20.7532</v>
      </c>
      <c r="N517" s="29">
        <f t="shared" si="63"/>
        <v>25.941499999999998</v>
      </c>
      <c r="Q517" s="7" t="s">
        <v>31974</v>
      </c>
      <c r="R517" s="7" t="s">
        <v>31981</v>
      </c>
      <c r="S517" s="7" t="s">
        <v>31986</v>
      </c>
      <c r="T517" s="7" t="s">
        <v>32005</v>
      </c>
      <c r="U517" s="7" t="s">
        <v>31986</v>
      </c>
      <c r="V517" s="7" t="s">
        <v>32049</v>
      </c>
    </row>
    <row r="518" spans="1:22">
      <c r="A518" s="7" t="s">
        <v>15</v>
      </c>
      <c r="B518" s="7" t="s">
        <v>483</v>
      </c>
      <c r="C518" s="24" t="s">
        <v>33260</v>
      </c>
      <c r="D518" s="24" t="s">
        <v>33261</v>
      </c>
      <c r="E518" s="7" t="s">
        <v>553</v>
      </c>
      <c r="F518" s="7" t="s">
        <v>11171</v>
      </c>
      <c r="G518" s="7" t="s">
        <v>22127</v>
      </c>
      <c r="H518" s="16">
        <v>51.089999999999996</v>
      </c>
      <c r="I518" s="16">
        <v>42.989999999999995</v>
      </c>
      <c r="J518" s="26">
        <f t="shared" si="64"/>
        <v>22.354799999999997</v>
      </c>
      <c r="K518" s="28">
        <v>22.354799999999997</v>
      </c>
      <c r="L518" s="29">
        <f t="shared" si="65"/>
        <v>27.943499999999997</v>
      </c>
      <c r="M518" s="28">
        <f t="shared" si="62"/>
        <v>22.354799999999997</v>
      </c>
      <c r="N518" s="29">
        <f t="shared" si="63"/>
        <v>27.943499999999997</v>
      </c>
      <c r="Q518" s="7" t="s">
        <v>31974</v>
      </c>
      <c r="R518" s="7" t="s">
        <v>31981</v>
      </c>
      <c r="S518" s="7" t="s">
        <v>31986</v>
      </c>
      <c r="T518" s="7" t="s">
        <v>32005</v>
      </c>
      <c r="U518" s="7" t="s">
        <v>31986</v>
      </c>
      <c r="V518" s="7" t="s">
        <v>32049</v>
      </c>
    </row>
    <row r="519" spans="1:22">
      <c r="A519" s="6" t="s">
        <v>15</v>
      </c>
      <c r="B519" s="6" t="s">
        <v>483</v>
      </c>
      <c r="C519" s="24" t="s">
        <v>33262</v>
      </c>
      <c r="D519" s="24" t="s">
        <v>33263</v>
      </c>
      <c r="E519" s="6" t="s">
        <v>554</v>
      </c>
      <c r="F519" s="6" t="s">
        <v>11172</v>
      </c>
      <c r="G519" s="6" t="s">
        <v>22128</v>
      </c>
      <c r="H519" s="16">
        <v>2.61</v>
      </c>
      <c r="I519" s="16">
        <v>2.4699999999999998</v>
      </c>
      <c r="J519" s="26">
        <f t="shared" si="64"/>
        <v>1.2844</v>
      </c>
      <c r="K519" s="28">
        <v>1.2844</v>
      </c>
      <c r="L519" s="29">
        <f t="shared" si="65"/>
        <v>1.6054999999999999</v>
      </c>
      <c r="M519" s="28">
        <f t="shared" si="62"/>
        <v>1.2844</v>
      </c>
      <c r="N519" s="29">
        <f t="shared" si="63"/>
        <v>1.6054999999999999</v>
      </c>
      <c r="Q519" s="6" t="s">
        <v>31974</v>
      </c>
      <c r="R519" s="6" t="s">
        <v>31981</v>
      </c>
      <c r="S519" s="6" t="s">
        <v>31986</v>
      </c>
      <c r="T519" s="6" t="s">
        <v>32005</v>
      </c>
      <c r="U519" s="6" t="s">
        <v>31986</v>
      </c>
      <c r="V519" s="6" t="s">
        <v>32049</v>
      </c>
    </row>
    <row r="520" spans="1:22">
      <c r="A520" s="6" t="s">
        <v>15</v>
      </c>
      <c r="B520" s="9" t="s">
        <v>15</v>
      </c>
      <c r="C520" s="24" t="s">
        <v>33264</v>
      </c>
      <c r="D520" s="24" t="s">
        <v>33265</v>
      </c>
      <c r="E520" s="6" t="s">
        <v>555</v>
      </c>
      <c r="F520" s="6" t="s">
        <v>11173</v>
      </c>
      <c r="G520" s="6" t="s">
        <v>21218</v>
      </c>
      <c r="H520" s="16">
        <v>41.66</v>
      </c>
      <c r="I520" s="16">
        <v>40.39</v>
      </c>
      <c r="J520" s="26">
        <f t="shared" si="64"/>
        <v>21.002800000000001</v>
      </c>
      <c r="K520" s="28">
        <v>19.805640400000001</v>
      </c>
      <c r="L520" s="29">
        <f t="shared" si="65"/>
        <v>24.757050500000002</v>
      </c>
      <c r="M520" s="28">
        <f t="shared" si="62"/>
        <v>19.805640400000001</v>
      </c>
      <c r="N520" s="29">
        <f t="shared" si="63"/>
        <v>24.757050500000002</v>
      </c>
      <c r="Q520" s="6" t="s">
        <v>31875</v>
      </c>
      <c r="R520" s="6" t="s">
        <v>31978</v>
      </c>
      <c r="S520" s="6" t="s">
        <v>31876</v>
      </c>
      <c r="T520" s="6" t="s">
        <v>31881</v>
      </c>
      <c r="U520" s="6" t="s">
        <v>31984</v>
      </c>
      <c r="V520" s="6" t="s">
        <v>32036</v>
      </c>
    </row>
    <row r="521" spans="1:22">
      <c r="A521" s="6" t="s">
        <v>15</v>
      </c>
      <c r="B521" s="9" t="s">
        <v>15</v>
      </c>
      <c r="C521" s="24" t="s">
        <v>33266</v>
      </c>
      <c r="D521" s="24" t="s">
        <v>33267</v>
      </c>
      <c r="E521" s="6" t="s">
        <v>556</v>
      </c>
      <c r="F521" s="6" t="s">
        <v>11174</v>
      </c>
      <c r="G521" s="6" t="s">
        <v>21219</v>
      </c>
      <c r="H521" s="16">
        <v>110.69000000000001</v>
      </c>
      <c r="I521" s="16">
        <v>107.44000000000001</v>
      </c>
      <c r="J521" s="26">
        <f t="shared" si="64"/>
        <v>55.868800000000007</v>
      </c>
      <c r="K521" s="28">
        <v>52.684278400000004</v>
      </c>
      <c r="L521" s="29">
        <f t="shared" si="65"/>
        <v>65.855348000000006</v>
      </c>
      <c r="M521" s="28">
        <f t="shared" si="62"/>
        <v>52.684278400000004</v>
      </c>
      <c r="N521" s="29">
        <f t="shared" si="63"/>
        <v>65.855348000000006</v>
      </c>
      <c r="Q521" s="6" t="s">
        <v>31875</v>
      </c>
      <c r="R521" s="6" t="s">
        <v>31978</v>
      </c>
      <c r="S521" s="6" t="s">
        <v>31876</v>
      </c>
      <c r="T521" s="6" t="s">
        <v>31881</v>
      </c>
      <c r="U521" s="6" t="s">
        <v>31984</v>
      </c>
      <c r="V521" s="6" t="s">
        <v>32036</v>
      </c>
    </row>
    <row r="522" spans="1:22">
      <c r="A522" s="6" t="s">
        <v>15</v>
      </c>
      <c r="B522" s="9" t="s">
        <v>15</v>
      </c>
      <c r="C522" s="24" t="s">
        <v>33268</v>
      </c>
      <c r="D522" s="24" t="s">
        <v>33269</v>
      </c>
      <c r="E522" s="6" t="s">
        <v>557</v>
      </c>
      <c r="F522" s="6" t="s">
        <v>11175</v>
      </c>
      <c r="G522" s="6" t="s">
        <v>22129</v>
      </c>
      <c r="H522" s="16">
        <v>25.5</v>
      </c>
      <c r="I522" s="16">
        <v>24.790000000000003</v>
      </c>
      <c r="J522" s="26">
        <f t="shared" si="64"/>
        <v>12.890800000000002</v>
      </c>
      <c r="K522" s="28">
        <v>12.156024400000002</v>
      </c>
      <c r="L522" s="29">
        <f t="shared" si="65"/>
        <v>15.195030500000001</v>
      </c>
      <c r="M522" s="28">
        <f t="shared" si="62"/>
        <v>12.156024400000002</v>
      </c>
      <c r="N522" s="29">
        <f t="shared" si="63"/>
        <v>15.195030500000001</v>
      </c>
      <c r="Q522" s="6" t="s">
        <v>31875</v>
      </c>
      <c r="R522" s="6" t="s">
        <v>31978</v>
      </c>
      <c r="S522" s="6" t="s">
        <v>31876</v>
      </c>
      <c r="T522" s="6" t="s">
        <v>31881</v>
      </c>
      <c r="U522" s="6" t="s">
        <v>31984</v>
      </c>
      <c r="V522" s="6" t="s">
        <v>32036</v>
      </c>
    </row>
    <row r="523" spans="1:22">
      <c r="A523" s="6" t="s">
        <v>15</v>
      </c>
      <c r="B523" s="9" t="s">
        <v>15</v>
      </c>
      <c r="C523" s="24" t="s">
        <v>33270</v>
      </c>
      <c r="D523" s="24" t="s">
        <v>33271</v>
      </c>
      <c r="E523" s="6" t="s">
        <v>558</v>
      </c>
      <c r="F523" s="6" t="s">
        <v>11176</v>
      </c>
      <c r="G523" s="6" t="s">
        <v>21220</v>
      </c>
      <c r="H523" s="16">
        <v>20.450000000000003</v>
      </c>
      <c r="I523" s="16">
        <v>19.84</v>
      </c>
      <c r="J523" s="26">
        <f t="shared" si="64"/>
        <v>10.316800000000001</v>
      </c>
      <c r="K523" s="28">
        <v>9.7287423999999998</v>
      </c>
      <c r="L523" s="29">
        <f t="shared" si="65"/>
        <v>12.160927999999998</v>
      </c>
      <c r="M523" s="28">
        <f t="shared" si="62"/>
        <v>9.7287423999999998</v>
      </c>
      <c r="N523" s="29">
        <f t="shared" si="63"/>
        <v>12.160927999999998</v>
      </c>
      <c r="Q523" s="6" t="s">
        <v>31875</v>
      </c>
      <c r="R523" s="6" t="s">
        <v>31978</v>
      </c>
      <c r="S523" s="6" t="s">
        <v>31876</v>
      </c>
      <c r="T523" s="6" t="s">
        <v>31881</v>
      </c>
      <c r="U523" s="6" t="s">
        <v>31984</v>
      </c>
      <c r="V523" s="6" t="s">
        <v>32036</v>
      </c>
    </row>
    <row r="524" spans="1:22">
      <c r="A524" s="6" t="s">
        <v>15</v>
      </c>
      <c r="B524" s="9" t="s">
        <v>15</v>
      </c>
      <c r="C524" s="24" t="s">
        <v>33272</v>
      </c>
      <c r="D524" s="24" t="s">
        <v>33273</v>
      </c>
      <c r="E524" s="6" t="s">
        <v>559</v>
      </c>
      <c r="F524" s="6" t="s">
        <v>11177</v>
      </c>
      <c r="G524" s="6" t="s">
        <v>22130</v>
      </c>
      <c r="H524" s="16">
        <v>32.419999999999995</v>
      </c>
      <c r="I524" s="16">
        <v>31.470000000000002</v>
      </c>
      <c r="J524" s="26">
        <f t="shared" si="64"/>
        <v>16.364400000000003</v>
      </c>
      <c r="K524" s="28">
        <v>15.431629200000003</v>
      </c>
      <c r="L524" s="29">
        <f t="shared" si="65"/>
        <v>19.289536500000004</v>
      </c>
      <c r="M524" s="28">
        <f t="shared" si="62"/>
        <v>15.431629200000003</v>
      </c>
      <c r="N524" s="29">
        <f t="shared" si="63"/>
        <v>19.289536500000004</v>
      </c>
      <c r="Q524" s="6" t="s">
        <v>31875</v>
      </c>
      <c r="R524" s="6" t="s">
        <v>31978</v>
      </c>
      <c r="S524" s="6" t="s">
        <v>31876</v>
      </c>
      <c r="T524" s="6" t="s">
        <v>31881</v>
      </c>
      <c r="U524" s="6" t="s">
        <v>31984</v>
      </c>
      <c r="V524" s="6" t="s">
        <v>32036</v>
      </c>
    </row>
    <row r="525" spans="1:22">
      <c r="A525" s="6" t="s">
        <v>15</v>
      </c>
      <c r="B525" s="9" t="s">
        <v>15</v>
      </c>
      <c r="C525" s="24" t="s">
        <v>33274</v>
      </c>
      <c r="D525" s="24" t="s">
        <v>33275</v>
      </c>
      <c r="E525" s="6" t="s">
        <v>560</v>
      </c>
      <c r="F525" s="6" t="s">
        <v>11178</v>
      </c>
      <c r="G525" s="6" t="s">
        <v>22131</v>
      </c>
      <c r="H525" s="16">
        <v>79.62</v>
      </c>
      <c r="I525" s="16">
        <v>77.240000000000009</v>
      </c>
      <c r="J525" s="26">
        <f t="shared" si="64"/>
        <v>40.164800000000007</v>
      </c>
      <c r="K525" s="28">
        <v>37.875406400000003</v>
      </c>
      <c r="L525" s="29">
        <f t="shared" si="65"/>
        <v>47.344258000000004</v>
      </c>
      <c r="M525" s="28">
        <f t="shared" si="62"/>
        <v>37.875406400000003</v>
      </c>
      <c r="N525" s="29">
        <f t="shared" si="63"/>
        <v>47.344258000000004</v>
      </c>
      <c r="Q525" s="6" t="s">
        <v>31875</v>
      </c>
      <c r="R525" s="6" t="s">
        <v>31978</v>
      </c>
      <c r="S525" s="6" t="s">
        <v>31876</v>
      </c>
      <c r="T525" s="6" t="s">
        <v>31881</v>
      </c>
      <c r="U525" s="6" t="s">
        <v>31984</v>
      </c>
      <c r="V525" s="6" t="s">
        <v>32036</v>
      </c>
    </row>
    <row r="526" spans="1:22">
      <c r="A526" s="6" t="s">
        <v>15</v>
      </c>
      <c r="B526" s="9" t="s">
        <v>15</v>
      </c>
      <c r="C526" s="24" t="s">
        <v>33276</v>
      </c>
      <c r="D526" s="24" t="s">
        <v>33277</v>
      </c>
      <c r="E526" s="6" t="s">
        <v>561</v>
      </c>
      <c r="F526" s="6" t="s">
        <v>11179</v>
      </c>
      <c r="G526" s="6" t="s">
        <v>21221</v>
      </c>
      <c r="H526" s="16">
        <v>5.7799999999999994</v>
      </c>
      <c r="I526" s="16">
        <v>5.6099999999999994</v>
      </c>
      <c r="J526" s="26">
        <f t="shared" si="64"/>
        <v>2.9171999999999998</v>
      </c>
      <c r="K526" s="28">
        <v>2.7509195999999996</v>
      </c>
      <c r="L526" s="29">
        <f t="shared" si="65"/>
        <v>3.4386494999999995</v>
      </c>
      <c r="M526" s="28">
        <f t="shared" si="62"/>
        <v>2.7509195999999996</v>
      </c>
      <c r="N526" s="29">
        <f t="shared" si="63"/>
        <v>3.4386494999999995</v>
      </c>
      <c r="Q526" s="6" t="s">
        <v>31875</v>
      </c>
      <c r="R526" s="6" t="s">
        <v>31978</v>
      </c>
      <c r="S526" s="6" t="s">
        <v>31876</v>
      </c>
      <c r="T526" s="6" t="s">
        <v>31881</v>
      </c>
      <c r="U526" s="6" t="s">
        <v>31984</v>
      </c>
      <c r="V526" s="6" t="s">
        <v>32036</v>
      </c>
    </row>
    <row r="527" spans="1:22">
      <c r="A527" s="6" t="s">
        <v>15</v>
      </c>
      <c r="B527" s="9" t="s">
        <v>15</v>
      </c>
      <c r="C527" s="24" t="s">
        <v>33278</v>
      </c>
      <c r="D527" s="24" t="s">
        <v>33279</v>
      </c>
      <c r="E527" s="6" t="s">
        <v>562</v>
      </c>
      <c r="F527" s="6" t="s">
        <v>11180</v>
      </c>
      <c r="G527" s="6" t="s">
        <v>21222</v>
      </c>
      <c r="H527" s="16">
        <v>6.75</v>
      </c>
      <c r="I527" s="16">
        <v>6.6099999999999994</v>
      </c>
      <c r="J527" s="26">
        <f t="shared" si="64"/>
        <v>3.4371999999999998</v>
      </c>
      <c r="K527" s="28">
        <v>3.2412795999999999</v>
      </c>
      <c r="L527" s="29">
        <f t="shared" si="65"/>
        <v>4.0515995</v>
      </c>
      <c r="M527" s="28">
        <f t="shared" si="62"/>
        <v>3.2412795999999999</v>
      </c>
      <c r="N527" s="29">
        <f t="shared" si="63"/>
        <v>4.0515995</v>
      </c>
      <c r="Q527" s="6" t="s">
        <v>31875</v>
      </c>
      <c r="R527" s="6" t="s">
        <v>31978</v>
      </c>
      <c r="S527" s="6" t="s">
        <v>31876</v>
      </c>
      <c r="T527" s="6" t="s">
        <v>31881</v>
      </c>
      <c r="U527" s="6" t="s">
        <v>31984</v>
      </c>
      <c r="V527" s="6" t="s">
        <v>32036</v>
      </c>
    </row>
    <row r="528" spans="1:22">
      <c r="A528" s="6" t="s">
        <v>15</v>
      </c>
      <c r="B528" s="9" t="s">
        <v>15</v>
      </c>
      <c r="C528" s="24" t="s">
        <v>33280</v>
      </c>
      <c r="D528" s="24" t="s">
        <v>33281</v>
      </c>
      <c r="E528" s="6" t="s">
        <v>563</v>
      </c>
      <c r="F528" s="6" t="s">
        <v>11181</v>
      </c>
      <c r="G528" s="6" t="s">
        <v>21223</v>
      </c>
      <c r="H528" s="16">
        <v>6.04</v>
      </c>
      <c r="I528" s="16">
        <v>5.8599999999999994</v>
      </c>
      <c r="J528" s="26">
        <f t="shared" si="64"/>
        <v>3.0471999999999997</v>
      </c>
      <c r="K528" s="28">
        <v>2.8735095999999998</v>
      </c>
      <c r="L528" s="29">
        <f t="shared" si="65"/>
        <v>3.5918869999999994</v>
      </c>
      <c r="M528" s="28">
        <f t="shared" si="62"/>
        <v>2.8735095999999998</v>
      </c>
      <c r="N528" s="29">
        <f t="shared" si="63"/>
        <v>3.5918869999999994</v>
      </c>
      <c r="Q528" s="6" t="s">
        <v>31875</v>
      </c>
      <c r="R528" s="6" t="s">
        <v>31978</v>
      </c>
      <c r="S528" s="6" t="s">
        <v>31876</v>
      </c>
      <c r="T528" s="6" t="s">
        <v>31881</v>
      </c>
      <c r="U528" s="6" t="s">
        <v>31984</v>
      </c>
      <c r="V528" s="6" t="s">
        <v>32036</v>
      </c>
    </row>
    <row r="529" spans="1:22">
      <c r="A529" s="6" t="s">
        <v>15</v>
      </c>
      <c r="B529" s="9" t="s">
        <v>15</v>
      </c>
      <c r="C529" s="24" t="s">
        <v>33282</v>
      </c>
      <c r="D529" s="24" t="s">
        <v>33283</v>
      </c>
      <c r="E529" s="6" t="s">
        <v>564</v>
      </c>
      <c r="F529" s="6" t="s">
        <v>11182</v>
      </c>
      <c r="G529" s="6" t="s">
        <v>21224</v>
      </c>
      <c r="H529" s="16">
        <v>50.919999999999995</v>
      </c>
      <c r="I529" s="16">
        <v>49.4</v>
      </c>
      <c r="J529" s="26">
        <f t="shared" si="64"/>
        <v>25.687999999999999</v>
      </c>
      <c r="K529" s="28">
        <v>24.223783999999998</v>
      </c>
      <c r="L529" s="29">
        <f t="shared" si="65"/>
        <v>30.279729999999997</v>
      </c>
      <c r="M529" s="28">
        <f t="shared" si="62"/>
        <v>24.223783999999998</v>
      </c>
      <c r="N529" s="29">
        <f t="shared" si="63"/>
        <v>30.279729999999997</v>
      </c>
      <c r="Q529" s="6" t="s">
        <v>31875</v>
      </c>
      <c r="R529" s="6" t="s">
        <v>31978</v>
      </c>
      <c r="S529" s="6" t="s">
        <v>31876</v>
      </c>
      <c r="T529" s="6" t="s">
        <v>31881</v>
      </c>
      <c r="U529" s="6" t="s">
        <v>31984</v>
      </c>
      <c r="V529" s="6" t="s">
        <v>32036</v>
      </c>
    </row>
    <row r="530" spans="1:22">
      <c r="A530" s="7" t="s">
        <v>15</v>
      </c>
      <c r="B530" s="10" t="s">
        <v>15</v>
      </c>
      <c r="C530" s="24" t="s">
        <v>33284</v>
      </c>
      <c r="D530" s="24" t="s">
        <v>33285</v>
      </c>
      <c r="E530" s="7" t="s">
        <v>565</v>
      </c>
      <c r="F530" s="7" t="s">
        <v>11183</v>
      </c>
      <c r="G530" s="7" t="s">
        <v>22132</v>
      </c>
      <c r="H530" s="16">
        <v>39.879999999999995</v>
      </c>
      <c r="I530" s="16">
        <v>37.83</v>
      </c>
      <c r="J530" s="26">
        <f t="shared" si="64"/>
        <v>19.671600000000002</v>
      </c>
      <c r="K530" s="28">
        <v>19.671600000000002</v>
      </c>
      <c r="L530" s="29">
        <f t="shared" si="65"/>
        <v>24.589500000000001</v>
      </c>
      <c r="M530" s="28">
        <f t="shared" si="62"/>
        <v>19.671600000000002</v>
      </c>
      <c r="N530" s="29">
        <f t="shared" si="63"/>
        <v>24.589500000000001</v>
      </c>
      <c r="Q530" s="7" t="s">
        <v>31875</v>
      </c>
      <c r="R530" s="7" t="s">
        <v>31978</v>
      </c>
      <c r="S530" s="7" t="s">
        <v>31988</v>
      </c>
      <c r="T530" s="7" t="s">
        <v>32000</v>
      </c>
      <c r="U530" s="7" t="s">
        <v>31877</v>
      </c>
      <c r="V530" s="7" t="s">
        <v>32050</v>
      </c>
    </row>
    <row r="531" spans="1:22">
      <c r="A531" s="6" t="s">
        <v>15</v>
      </c>
      <c r="B531" s="9" t="s">
        <v>15</v>
      </c>
      <c r="C531" s="24" t="s">
        <v>33286</v>
      </c>
      <c r="D531" s="24" t="s">
        <v>33287</v>
      </c>
      <c r="E531" s="6" t="s">
        <v>566</v>
      </c>
      <c r="F531" s="6" t="s">
        <v>11184</v>
      </c>
      <c r="G531" s="6" t="s">
        <v>22133</v>
      </c>
      <c r="H531" s="16">
        <v>104.02000000000001</v>
      </c>
      <c r="I531" s="16">
        <v>101.01</v>
      </c>
      <c r="J531" s="26">
        <f t="shared" si="64"/>
        <v>52.525200000000005</v>
      </c>
      <c r="K531" s="28">
        <v>49.531263600000003</v>
      </c>
      <c r="L531" s="29">
        <f t="shared" si="65"/>
        <v>61.9140795</v>
      </c>
      <c r="M531" s="28">
        <f t="shared" si="62"/>
        <v>49.531263600000003</v>
      </c>
      <c r="N531" s="29">
        <f t="shared" si="63"/>
        <v>61.9140795</v>
      </c>
      <c r="Q531" s="6" t="s">
        <v>31875</v>
      </c>
      <c r="R531" s="6" t="s">
        <v>31978</v>
      </c>
      <c r="S531" s="6" t="s">
        <v>31876</v>
      </c>
      <c r="T531" s="6" t="s">
        <v>31881</v>
      </c>
      <c r="U531" s="6" t="s">
        <v>31984</v>
      </c>
      <c r="V531" s="6" t="s">
        <v>32036</v>
      </c>
    </row>
    <row r="532" spans="1:22">
      <c r="A532" s="6" t="s">
        <v>15</v>
      </c>
      <c r="B532" s="9" t="s">
        <v>15</v>
      </c>
      <c r="C532" s="24" t="s">
        <v>33288</v>
      </c>
      <c r="D532" s="24" t="s">
        <v>33289</v>
      </c>
      <c r="E532" s="6" t="s">
        <v>567</v>
      </c>
      <c r="F532" s="6" t="s">
        <v>11185</v>
      </c>
      <c r="G532" s="6" t="s">
        <v>21225</v>
      </c>
      <c r="H532" s="16">
        <v>112.57000000000001</v>
      </c>
      <c r="I532" s="16">
        <v>109.25</v>
      </c>
      <c r="J532" s="26">
        <f t="shared" si="64"/>
        <v>56.81</v>
      </c>
      <c r="K532" s="28">
        <v>53.571830000000006</v>
      </c>
      <c r="L532" s="29">
        <f t="shared" si="65"/>
        <v>66.9647875</v>
      </c>
      <c r="M532" s="28">
        <f t="shared" si="62"/>
        <v>53.571830000000006</v>
      </c>
      <c r="N532" s="29">
        <f t="shared" si="63"/>
        <v>66.9647875</v>
      </c>
      <c r="Q532" s="6" t="s">
        <v>31875</v>
      </c>
      <c r="R532" s="6" t="s">
        <v>31978</v>
      </c>
      <c r="S532" s="6" t="s">
        <v>31876</v>
      </c>
      <c r="T532" s="6" t="s">
        <v>31881</v>
      </c>
      <c r="U532" s="6" t="s">
        <v>31984</v>
      </c>
      <c r="V532" s="6" t="s">
        <v>32036</v>
      </c>
    </row>
    <row r="533" spans="1:22">
      <c r="A533" s="6" t="s">
        <v>15</v>
      </c>
      <c r="B533" s="9" t="s">
        <v>15</v>
      </c>
      <c r="C533" s="24" t="s">
        <v>33290</v>
      </c>
      <c r="D533" s="24" t="s">
        <v>33291</v>
      </c>
      <c r="E533" s="6" t="s">
        <v>568</v>
      </c>
      <c r="F533" s="6" t="s">
        <v>11186</v>
      </c>
      <c r="G533" s="6" t="s">
        <v>22134</v>
      </c>
      <c r="H533" s="16">
        <v>46.47</v>
      </c>
      <c r="I533" s="16">
        <v>45.1</v>
      </c>
      <c r="J533" s="26">
        <f t="shared" si="64"/>
        <v>23.452000000000002</v>
      </c>
      <c r="K533" s="28">
        <v>22.115236000000003</v>
      </c>
      <c r="L533" s="29">
        <f t="shared" si="65"/>
        <v>27.644045000000002</v>
      </c>
      <c r="M533" s="28">
        <f t="shared" si="62"/>
        <v>22.115236000000003</v>
      </c>
      <c r="N533" s="29">
        <f t="shared" si="63"/>
        <v>27.644045000000002</v>
      </c>
      <c r="Q533" s="6" t="s">
        <v>31875</v>
      </c>
      <c r="R533" s="6" t="s">
        <v>31978</v>
      </c>
      <c r="S533" s="6" t="s">
        <v>31876</v>
      </c>
      <c r="T533" s="6" t="s">
        <v>31881</v>
      </c>
      <c r="U533" s="6" t="s">
        <v>31984</v>
      </c>
      <c r="V533" s="6" t="s">
        <v>32036</v>
      </c>
    </row>
    <row r="534" spans="1:22">
      <c r="A534" s="6" t="s">
        <v>15</v>
      </c>
      <c r="B534" s="9" t="s">
        <v>15</v>
      </c>
      <c r="C534" s="24" t="s">
        <v>33292</v>
      </c>
      <c r="D534" s="24" t="s">
        <v>33293</v>
      </c>
      <c r="E534" s="6" t="s">
        <v>569</v>
      </c>
      <c r="F534" s="6" t="s">
        <v>11187</v>
      </c>
      <c r="G534" s="6" t="s">
        <v>21226</v>
      </c>
      <c r="H534" s="16">
        <v>42.39</v>
      </c>
      <c r="I534" s="16">
        <v>40.489999999999995</v>
      </c>
      <c r="J534" s="26">
        <f t="shared" si="64"/>
        <v>21.054799999999997</v>
      </c>
      <c r="K534" s="28">
        <v>19.854676399999995</v>
      </c>
      <c r="L534" s="29">
        <f t="shared" si="65"/>
        <v>24.818345499999992</v>
      </c>
      <c r="M534" s="28">
        <f t="shared" si="62"/>
        <v>19.854676399999995</v>
      </c>
      <c r="N534" s="29">
        <f t="shared" si="63"/>
        <v>24.818345499999992</v>
      </c>
      <c r="Q534" s="6" t="s">
        <v>31875</v>
      </c>
      <c r="R534" s="6" t="s">
        <v>31978</v>
      </c>
      <c r="S534" s="6" t="s">
        <v>31876</v>
      </c>
      <c r="T534" s="6" t="s">
        <v>31881</v>
      </c>
      <c r="U534" s="6" t="s">
        <v>31984</v>
      </c>
      <c r="V534" s="6" t="s">
        <v>32036</v>
      </c>
    </row>
    <row r="535" spans="1:22">
      <c r="A535" s="6" t="s">
        <v>15</v>
      </c>
      <c r="B535" s="9" t="s">
        <v>15</v>
      </c>
      <c r="C535" s="24" t="s">
        <v>33294</v>
      </c>
      <c r="D535" s="24" t="s">
        <v>33295</v>
      </c>
      <c r="E535" s="6" t="s">
        <v>570</v>
      </c>
      <c r="F535" s="6" t="s">
        <v>11188</v>
      </c>
      <c r="G535" s="6" t="s">
        <v>21227</v>
      </c>
      <c r="H535" s="16">
        <v>20.310000000000002</v>
      </c>
      <c r="I535" s="16">
        <v>19.950000000000003</v>
      </c>
      <c r="J535" s="26">
        <f t="shared" si="64"/>
        <v>10.374000000000002</v>
      </c>
      <c r="K535" s="28">
        <v>9.782682000000003</v>
      </c>
      <c r="L535" s="29">
        <f t="shared" si="65"/>
        <v>12.228352500000003</v>
      </c>
      <c r="M535" s="28">
        <f t="shared" si="62"/>
        <v>9.782682000000003</v>
      </c>
      <c r="N535" s="29">
        <f t="shared" si="63"/>
        <v>12.228352500000003</v>
      </c>
      <c r="Q535" s="6" t="s">
        <v>31875</v>
      </c>
      <c r="R535" s="6" t="s">
        <v>31978</v>
      </c>
      <c r="S535" s="6" t="s">
        <v>31876</v>
      </c>
      <c r="T535" s="6" t="s">
        <v>31881</v>
      </c>
      <c r="U535" s="6" t="s">
        <v>31984</v>
      </c>
      <c r="V535" s="6" t="s">
        <v>32036</v>
      </c>
    </row>
    <row r="536" spans="1:22">
      <c r="A536" s="6" t="s">
        <v>15</v>
      </c>
      <c r="B536" s="9" t="s">
        <v>15</v>
      </c>
      <c r="C536" s="24" t="s">
        <v>33296</v>
      </c>
      <c r="D536" s="24" t="s">
        <v>33297</v>
      </c>
      <c r="E536" s="6" t="s">
        <v>571</v>
      </c>
      <c r="F536" s="6" t="s">
        <v>11189</v>
      </c>
      <c r="G536" s="6" t="s">
        <v>22135</v>
      </c>
      <c r="H536" s="16">
        <v>23.470000000000002</v>
      </c>
      <c r="I536" s="16">
        <v>23.1</v>
      </c>
      <c r="J536" s="26">
        <f t="shared" si="64"/>
        <v>12.012</v>
      </c>
      <c r="K536" s="28">
        <v>11.327316</v>
      </c>
      <c r="L536" s="29">
        <f t="shared" si="65"/>
        <v>14.159144999999999</v>
      </c>
      <c r="M536" s="28">
        <f t="shared" si="62"/>
        <v>11.327316</v>
      </c>
      <c r="N536" s="29">
        <f t="shared" si="63"/>
        <v>14.159144999999999</v>
      </c>
      <c r="Q536" s="6" t="s">
        <v>31875</v>
      </c>
      <c r="R536" s="6" t="s">
        <v>31978</v>
      </c>
      <c r="S536" s="6" t="s">
        <v>31876</v>
      </c>
      <c r="T536" s="6" t="s">
        <v>31881</v>
      </c>
      <c r="U536" s="6" t="s">
        <v>31984</v>
      </c>
      <c r="V536" s="6" t="s">
        <v>32036</v>
      </c>
    </row>
    <row r="537" spans="1:22">
      <c r="A537" s="7" t="s">
        <v>15</v>
      </c>
      <c r="B537" s="10" t="s">
        <v>15</v>
      </c>
      <c r="C537" s="24" t="s">
        <v>33298</v>
      </c>
      <c r="D537" s="24" t="s">
        <v>33299</v>
      </c>
      <c r="E537" s="7" t="s">
        <v>572</v>
      </c>
      <c r="F537" s="7" t="s">
        <v>11190</v>
      </c>
      <c r="G537" s="7" t="s">
        <v>22136</v>
      </c>
      <c r="H537" s="16">
        <v>21.89</v>
      </c>
      <c r="I537" s="16">
        <v>20.740000000000002</v>
      </c>
      <c r="J537" s="26">
        <f t="shared" si="64"/>
        <v>10.784800000000001</v>
      </c>
      <c r="K537" s="28">
        <v>10.784800000000001</v>
      </c>
      <c r="L537" s="29">
        <f t="shared" si="65"/>
        <v>13.481</v>
      </c>
      <c r="M537" s="28">
        <f t="shared" si="62"/>
        <v>10.784800000000001</v>
      </c>
      <c r="N537" s="29">
        <f t="shared" si="63"/>
        <v>13.481</v>
      </c>
      <c r="Q537" s="7" t="s">
        <v>31875</v>
      </c>
      <c r="R537" s="7" t="s">
        <v>31978</v>
      </c>
      <c r="S537" s="7" t="s">
        <v>31988</v>
      </c>
      <c r="T537" s="7" t="s">
        <v>32000</v>
      </c>
      <c r="U537" s="7" t="s">
        <v>31877</v>
      </c>
      <c r="V537" s="7" t="s">
        <v>32050</v>
      </c>
    </row>
    <row r="538" spans="1:22">
      <c r="A538" s="7" t="s">
        <v>15</v>
      </c>
      <c r="B538" s="10" t="s">
        <v>15</v>
      </c>
      <c r="C538" s="24" t="s">
        <v>33300</v>
      </c>
      <c r="D538" s="24" t="s">
        <v>33301</v>
      </c>
      <c r="E538" s="7" t="s">
        <v>573</v>
      </c>
      <c r="F538" s="7" t="s">
        <v>11191</v>
      </c>
      <c r="G538" s="7" t="s">
        <v>22137</v>
      </c>
      <c r="H538" s="16">
        <v>45.22</v>
      </c>
      <c r="I538" s="16">
        <v>42.89</v>
      </c>
      <c r="J538" s="26">
        <f t="shared" si="64"/>
        <v>22.302800000000001</v>
      </c>
      <c r="K538" s="28">
        <v>22.302800000000001</v>
      </c>
      <c r="L538" s="29">
        <f t="shared" si="65"/>
        <v>27.878499999999999</v>
      </c>
      <c r="M538" s="28">
        <f t="shared" si="62"/>
        <v>22.302800000000001</v>
      </c>
      <c r="N538" s="29">
        <f t="shared" si="63"/>
        <v>27.878499999999999</v>
      </c>
      <c r="Q538" s="7" t="s">
        <v>31875</v>
      </c>
      <c r="R538" s="7" t="s">
        <v>31978</v>
      </c>
      <c r="S538" s="7" t="s">
        <v>31988</v>
      </c>
      <c r="T538" s="7" t="s">
        <v>32000</v>
      </c>
      <c r="U538" s="7" t="s">
        <v>31877</v>
      </c>
      <c r="V538" s="7" t="s">
        <v>32050</v>
      </c>
    </row>
    <row r="539" spans="1:22">
      <c r="A539" s="6" t="s">
        <v>15</v>
      </c>
      <c r="B539" s="9" t="s">
        <v>15</v>
      </c>
      <c r="C539" s="24" t="s">
        <v>33302</v>
      </c>
      <c r="D539" s="24" t="s">
        <v>33303</v>
      </c>
      <c r="E539" s="6" t="s">
        <v>574</v>
      </c>
      <c r="F539" s="6" t="s">
        <v>11192</v>
      </c>
      <c r="G539" s="6" t="s">
        <v>21228</v>
      </c>
      <c r="H539" s="16">
        <v>77.850000000000009</v>
      </c>
      <c r="I539" s="16">
        <v>75.570000000000007</v>
      </c>
      <c r="J539" s="26">
        <f t="shared" si="64"/>
        <v>39.296400000000006</v>
      </c>
      <c r="K539" s="28">
        <v>37.056505200000004</v>
      </c>
      <c r="L539" s="29">
        <f t="shared" si="65"/>
        <v>46.320631500000005</v>
      </c>
      <c r="M539" s="28">
        <f t="shared" si="62"/>
        <v>37.056505200000004</v>
      </c>
      <c r="N539" s="29">
        <f t="shared" si="63"/>
        <v>46.320631500000005</v>
      </c>
      <c r="Q539" s="6" t="s">
        <v>31875</v>
      </c>
      <c r="R539" s="6" t="s">
        <v>31978</v>
      </c>
      <c r="S539" s="6" t="s">
        <v>31876</v>
      </c>
      <c r="T539" s="6" t="s">
        <v>31881</v>
      </c>
      <c r="U539" s="6" t="s">
        <v>31984</v>
      </c>
      <c r="V539" s="6" t="s">
        <v>32036</v>
      </c>
    </row>
    <row r="540" spans="1:22">
      <c r="A540" s="6" t="s">
        <v>15</v>
      </c>
      <c r="B540" s="9" t="s">
        <v>15</v>
      </c>
      <c r="C540" s="24" t="s">
        <v>33304</v>
      </c>
      <c r="D540" s="24" t="s">
        <v>33305</v>
      </c>
      <c r="E540" s="6" t="s">
        <v>575</v>
      </c>
      <c r="F540" s="6" t="s">
        <v>11193</v>
      </c>
      <c r="G540" s="6" t="s">
        <v>22138</v>
      </c>
      <c r="H540" s="16">
        <v>152.01999999999998</v>
      </c>
      <c r="I540" s="16">
        <v>147.57</v>
      </c>
      <c r="J540" s="26">
        <f t="shared" si="64"/>
        <v>76.736400000000003</v>
      </c>
      <c r="K540" s="28">
        <v>72.362425200000004</v>
      </c>
      <c r="L540" s="29">
        <f t="shared" si="65"/>
        <v>90.453031499999994</v>
      </c>
      <c r="M540" s="28">
        <f t="shared" si="62"/>
        <v>72.362425200000004</v>
      </c>
      <c r="N540" s="29">
        <f t="shared" si="63"/>
        <v>90.453031499999994</v>
      </c>
      <c r="Q540" s="6" t="s">
        <v>31875</v>
      </c>
      <c r="R540" s="6" t="s">
        <v>31978</v>
      </c>
      <c r="S540" s="6" t="s">
        <v>31876</v>
      </c>
      <c r="T540" s="6" t="s">
        <v>31881</v>
      </c>
      <c r="U540" s="6" t="s">
        <v>31984</v>
      </c>
      <c r="V540" s="6" t="s">
        <v>32036</v>
      </c>
    </row>
    <row r="541" spans="1:22">
      <c r="A541" s="6" t="s">
        <v>15</v>
      </c>
      <c r="B541" s="9" t="s">
        <v>15</v>
      </c>
      <c r="C541" s="24" t="s">
        <v>33306</v>
      </c>
      <c r="D541" s="24" t="s">
        <v>33307</v>
      </c>
      <c r="E541" s="6" t="s">
        <v>576</v>
      </c>
      <c r="F541" s="6" t="s">
        <v>11194</v>
      </c>
      <c r="G541" s="6" t="s">
        <v>22139</v>
      </c>
      <c r="H541" s="16">
        <v>211.23</v>
      </c>
      <c r="I541" s="16">
        <v>205.04</v>
      </c>
      <c r="J541" s="26">
        <f t="shared" si="64"/>
        <v>106.6208</v>
      </c>
      <c r="K541" s="28">
        <v>100.5434144</v>
      </c>
      <c r="L541" s="29">
        <f t="shared" si="65"/>
        <v>125.67926799999999</v>
      </c>
      <c r="M541" s="28">
        <f t="shared" si="62"/>
        <v>100.5434144</v>
      </c>
      <c r="N541" s="29">
        <f t="shared" si="63"/>
        <v>125.67926799999999</v>
      </c>
      <c r="Q541" s="6" t="s">
        <v>31875</v>
      </c>
      <c r="R541" s="6" t="s">
        <v>31978</v>
      </c>
      <c r="S541" s="6" t="s">
        <v>31876</v>
      </c>
      <c r="T541" s="6" t="s">
        <v>31881</v>
      </c>
      <c r="U541" s="6" t="s">
        <v>31984</v>
      </c>
      <c r="V541" s="6" t="s">
        <v>32036</v>
      </c>
    </row>
    <row r="542" spans="1:22">
      <c r="A542" s="6" t="s">
        <v>15</v>
      </c>
      <c r="B542" s="9" t="s">
        <v>15</v>
      </c>
      <c r="C542" s="24" t="s">
        <v>33308</v>
      </c>
      <c r="D542" s="24" t="s">
        <v>33309</v>
      </c>
      <c r="E542" s="6" t="s">
        <v>577</v>
      </c>
      <c r="F542" s="6" t="s">
        <v>11195</v>
      </c>
      <c r="G542" s="6" t="s">
        <v>22140</v>
      </c>
      <c r="H542" s="16">
        <v>58.01</v>
      </c>
      <c r="I542" s="16">
        <v>56.29</v>
      </c>
      <c r="J542" s="26">
        <f t="shared" si="64"/>
        <v>29.270800000000001</v>
      </c>
      <c r="K542" s="28">
        <v>27.602364400000003</v>
      </c>
      <c r="L542" s="29">
        <f t="shared" si="65"/>
        <v>34.502955499999999</v>
      </c>
      <c r="M542" s="28">
        <f t="shared" si="62"/>
        <v>27.602364400000003</v>
      </c>
      <c r="N542" s="29">
        <f t="shared" si="63"/>
        <v>34.502955499999999</v>
      </c>
      <c r="Q542" s="6" t="s">
        <v>31875</v>
      </c>
      <c r="R542" s="6" t="s">
        <v>31978</v>
      </c>
      <c r="S542" s="6" t="s">
        <v>31876</v>
      </c>
      <c r="T542" s="6" t="s">
        <v>31881</v>
      </c>
      <c r="U542" s="6" t="s">
        <v>31984</v>
      </c>
      <c r="V542" s="6" t="s">
        <v>32036</v>
      </c>
    </row>
    <row r="543" spans="1:22">
      <c r="A543" s="6" t="s">
        <v>15</v>
      </c>
      <c r="B543" s="6" t="s">
        <v>215</v>
      </c>
      <c r="C543" s="24" t="s">
        <v>33310</v>
      </c>
      <c r="D543" s="24" t="s">
        <v>33311</v>
      </c>
      <c r="E543" s="6" t="s">
        <v>578</v>
      </c>
      <c r="F543" s="6" t="s">
        <v>11196</v>
      </c>
      <c r="G543" s="6" t="s">
        <v>22141</v>
      </c>
      <c r="H543" s="16">
        <v>453.07</v>
      </c>
      <c r="I543" s="16">
        <v>429.67</v>
      </c>
      <c r="J543" s="26">
        <f t="shared" si="64"/>
        <v>223.42840000000001</v>
      </c>
      <c r="K543" s="28">
        <v>176.06157920000001</v>
      </c>
      <c r="L543" s="29">
        <f t="shared" ref="L543:L606" si="66">+K543/0.85</f>
        <v>207.13126964705884</v>
      </c>
      <c r="M543" s="29">
        <f t="shared" ref="M543:M606" si="67">+K543*0.83</f>
        <v>146.13111073600001</v>
      </c>
      <c r="N543" s="29">
        <f t="shared" ref="N543:N606" si="68">+H543*0.35</f>
        <v>158.5745</v>
      </c>
      <c r="Q543" s="6" t="s">
        <v>31972</v>
      </c>
      <c r="R543" s="6" t="s">
        <v>31979</v>
      </c>
      <c r="S543" s="6" t="s">
        <v>13</v>
      </c>
      <c r="T543" s="6" t="s">
        <v>32001</v>
      </c>
      <c r="U543" s="6" t="s">
        <v>31993</v>
      </c>
      <c r="V543" s="6" t="s">
        <v>31882</v>
      </c>
    </row>
    <row r="544" spans="1:22">
      <c r="A544" s="6" t="s">
        <v>15</v>
      </c>
      <c r="B544" s="6" t="s">
        <v>215</v>
      </c>
      <c r="C544" s="24" t="s">
        <v>33312</v>
      </c>
      <c r="D544" s="24" t="s">
        <v>33313</v>
      </c>
      <c r="E544" s="6" t="s">
        <v>579</v>
      </c>
      <c r="F544" s="6" t="s">
        <v>11197</v>
      </c>
      <c r="G544" s="6" t="s">
        <v>22142</v>
      </c>
      <c r="H544" s="16">
        <v>420.18</v>
      </c>
      <c r="I544" s="16">
        <v>394.59999999999997</v>
      </c>
      <c r="J544" s="26">
        <f t="shared" si="64"/>
        <v>205.19199999999998</v>
      </c>
      <c r="K544" s="28">
        <v>161.69129599999997</v>
      </c>
      <c r="L544" s="29">
        <f t="shared" si="66"/>
        <v>190.22505411764703</v>
      </c>
      <c r="M544" s="29">
        <f t="shared" si="67"/>
        <v>134.20377567999998</v>
      </c>
      <c r="N544" s="29">
        <f t="shared" si="68"/>
        <v>147.06299999999999</v>
      </c>
      <c r="Q544" s="6" t="s">
        <v>31972</v>
      </c>
      <c r="R544" s="6" t="s">
        <v>31979</v>
      </c>
      <c r="S544" s="6" t="s">
        <v>13</v>
      </c>
      <c r="T544" s="6" t="s">
        <v>32001</v>
      </c>
      <c r="U544" s="6" t="s">
        <v>31993</v>
      </c>
      <c r="V544" s="6" t="s">
        <v>31882</v>
      </c>
    </row>
    <row r="545" spans="1:22">
      <c r="A545" s="6" t="s">
        <v>15</v>
      </c>
      <c r="B545" s="6" t="s">
        <v>215</v>
      </c>
      <c r="C545" s="24" t="s">
        <v>33314</v>
      </c>
      <c r="D545" s="24" t="s">
        <v>33315</v>
      </c>
      <c r="E545" s="6" t="s">
        <v>580</v>
      </c>
      <c r="F545" s="6" t="s">
        <v>11198</v>
      </c>
      <c r="G545" s="6" t="s">
        <v>22143</v>
      </c>
      <c r="H545" s="16">
        <v>312.06</v>
      </c>
      <c r="I545" s="16">
        <v>280.5</v>
      </c>
      <c r="J545" s="26">
        <f t="shared" si="64"/>
        <v>145.86000000000001</v>
      </c>
      <c r="K545" s="28">
        <v>114.93768000000001</v>
      </c>
      <c r="L545" s="29">
        <f t="shared" si="66"/>
        <v>135.22080000000003</v>
      </c>
      <c r="M545" s="29">
        <f t="shared" si="67"/>
        <v>95.398274400000005</v>
      </c>
      <c r="N545" s="29">
        <f t="shared" si="68"/>
        <v>109.22099999999999</v>
      </c>
      <c r="Q545" s="6" t="s">
        <v>31972</v>
      </c>
      <c r="R545" s="6" t="s">
        <v>31979</v>
      </c>
      <c r="S545" s="6" t="s">
        <v>13</v>
      </c>
      <c r="T545" s="6" t="s">
        <v>32001</v>
      </c>
      <c r="U545" s="6" t="s">
        <v>31993</v>
      </c>
      <c r="V545" s="6" t="s">
        <v>31882</v>
      </c>
    </row>
    <row r="546" spans="1:22">
      <c r="A546" s="6" t="s">
        <v>15</v>
      </c>
      <c r="B546" s="6" t="s">
        <v>215</v>
      </c>
      <c r="C546" s="24" t="s">
        <v>33316</v>
      </c>
      <c r="D546" s="24" t="s">
        <v>33317</v>
      </c>
      <c r="E546" s="6" t="s">
        <v>581</v>
      </c>
      <c r="F546" s="6" t="s">
        <v>11199</v>
      </c>
      <c r="G546" s="6" t="s">
        <v>22144</v>
      </c>
      <c r="H546" s="16">
        <v>444.90999999999997</v>
      </c>
      <c r="I546" s="16">
        <v>405.08</v>
      </c>
      <c r="J546" s="26">
        <f t="shared" si="64"/>
        <v>210.64160000000001</v>
      </c>
      <c r="K546" s="28">
        <v>165.98558080000001</v>
      </c>
      <c r="L546" s="29">
        <f t="shared" si="66"/>
        <v>195.27715388235296</v>
      </c>
      <c r="M546" s="29">
        <f t="shared" si="67"/>
        <v>137.76803206400001</v>
      </c>
      <c r="N546" s="29">
        <f t="shared" si="68"/>
        <v>155.71849999999998</v>
      </c>
      <c r="Q546" s="6" t="s">
        <v>31972</v>
      </c>
      <c r="R546" s="6" t="s">
        <v>31979</v>
      </c>
      <c r="S546" s="6" t="s">
        <v>13</v>
      </c>
      <c r="T546" s="6" t="s">
        <v>32001</v>
      </c>
      <c r="U546" s="6" t="s">
        <v>31993</v>
      </c>
      <c r="V546" s="6" t="s">
        <v>31882</v>
      </c>
    </row>
    <row r="547" spans="1:22">
      <c r="A547" s="6" t="s">
        <v>15</v>
      </c>
      <c r="B547" s="6" t="s">
        <v>215</v>
      </c>
      <c r="C547" s="24" t="s">
        <v>33318</v>
      </c>
      <c r="D547" s="24" t="s">
        <v>33319</v>
      </c>
      <c r="E547" s="6" t="s">
        <v>582</v>
      </c>
      <c r="F547" s="6" t="s">
        <v>11200</v>
      </c>
      <c r="G547" s="6" t="s">
        <v>22145</v>
      </c>
      <c r="H547" s="16">
        <v>330.90999999999997</v>
      </c>
      <c r="I547" s="16">
        <v>311.45</v>
      </c>
      <c r="J547" s="26">
        <f t="shared" si="64"/>
        <v>161.95400000000001</v>
      </c>
      <c r="K547" s="28">
        <v>127.61975200000001</v>
      </c>
      <c r="L547" s="29">
        <f t="shared" si="66"/>
        <v>150.14088470588237</v>
      </c>
      <c r="M547" s="29">
        <f t="shared" si="67"/>
        <v>105.92439416000001</v>
      </c>
      <c r="N547" s="29">
        <f t="shared" si="68"/>
        <v>115.81849999999999</v>
      </c>
      <c r="Q547" s="6" t="s">
        <v>31972</v>
      </c>
      <c r="R547" s="6" t="s">
        <v>31979</v>
      </c>
      <c r="S547" s="6" t="s">
        <v>13</v>
      </c>
      <c r="T547" s="6" t="s">
        <v>32001</v>
      </c>
      <c r="U547" s="6" t="s">
        <v>31993</v>
      </c>
      <c r="V547" s="6" t="s">
        <v>31882</v>
      </c>
    </row>
    <row r="548" spans="1:22">
      <c r="A548" s="6" t="s">
        <v>15</v>
      </c>
      <c r="B548" s="6" t="s">
        <v>215</v>
      </c>
      <c r="C548" s="24" t="s">
        <v>33320</v>
      </c>
      <c r="D548" s="24" t="s">
        <v>33321</v>
      </c>
      <c r="E548" s="6" t="s">
        <v>583</v>
      </c>
      <c r="F548" s="6" t="s">
        <v>11201</v>
      </c>
      <c r="G548" s="6" t="s">
        <v>22146</v>
      </c>
      <c r="H548" s="16">
        <v>294.38</v>
      </c>
      <c r="I548" s="16">
        <v>276.89999999999998</v>
      </c>
      <c r="J548" s="26">
        <f t="shared" si="64"/>
        <v>143.988</v>
      </c>
      <c r="K548" s="28">
        <v>113.46254400000001</v>
      </c>
      <c r="L548" s="29">
        <f t="shared" si="66"/>
        <v>133.48534588235296</v>
      </c>
      <c r="M548" s="29">
        <f t="shared" si="67"/>
        <v>94.173911520000004</v>
      </c>
      <c r="N548" s="29">
        <f t="shared" si="68"/>
        <v>103.03299999999999</v>
      </c>
      <c r="Q548" s="6" t="s">
        <v>31972</v>
      </c>
      <c r="R548" s="6" t="s">
        <v>31979</v>
      </c>
      <c r="S548" s="6" t="s">
        <v>13</v>
      </c>
      <c r="T548" s="6" t="s">
        <v>32001</v>
      </c>
      <c r="U548" s="6" t="s">
        <v>31993</v>
      </c>
      <c r="V548" s="6" t="s">
        <v>31882</v>
      </c>
    </row>
    <row r="549" spans="1:22">
      <c r="A549" s="6" t="s">
        <v>15</v>
      </c>
      <c r="B549" s="6" t="s">
        <v>215</v>
      </c>
      <c r="C549" s="24" t="s">
        <v>33322</v>
      </c>
      <c r="D549" s="24" t="s">
        <v>33323</v>
      </c>
      <c r="E549" s="6" t="s">
        <v>584</v>
      </c>
      <c r="F549" s="6" t="s">
        <v>11202</v>
      </c>
      <c r="G549" s="6" t="s">
        <v>22147</v>
      </c>
      <c r="H549" s="16">
        <v>791.16</v>
      </c>
      <c r="I549" s="16">
        <v>735.23</v>
      </c>
      <c r="J549" s="26">
        <f t="shared" si="64"/>
        <v>382.31960000000004</v>
      </c>
      <c r="K549" s="28">
        <v>301.26784480000003</v>
      </c>
      <c r="L549" s="29">
        <f t="shared" si="66"/>
        <v>354.43275858823534</v>
      </c>
      <c r="M549" s="29">
        <f t="shared" si="67"/>
        <v>250.05231118400002</v>
      </c>
      <c r="N549" s="29">
        <f t="shared" si="68"/>
        <v>276.90599999999995</v>
      </c>
      <c r="Q549" s="6" t="s">
        <v>31972</v>
      </c>
      <c r="R549" s="6" t="s">
        <v>31979</v>
      </c>
      <c r="S549" s="6" t="s">
        <v>13</v>
      </c>
      <c r="T549" s="6" t="s">
        <v>32001</v>
      </c>
      <c r="U549" s="6" t="s">
        <v>31993</v>
      </c>
      <c r="V549" s="6" t="s">
        <v>31882</v>
      </c>
    </row>
    <row r="550" spans="1:22">
      <c r="A550" s="6" t="s">
        <v>15</v>
      </c>
      <c r="B550" s="6" t="s">
        <v>215</v>
      </c>
      <c r="C550" s="24" t="s">
        <v>33324</v>
      </c>
      <c r="D550" s="24" t="s">
        <v>33325</v>
      </c>
      <c r="E550" s="6" t="s">
        <v>585</v>
      </c>
      <c r="F550" s="6" t="s">
        <v>11203</v>
      </c>
      <c r="G550" s="6" t="s">
        <v>22148</v>
      </c>
      <c r="H550" s="16">
        <v>582.88</v>
      </c>
      <c r="I550" s="16">
        <v>541.54999999999995</v>
      </c>
      <c r="J550" s="26">
        <f t="shared" si="64"/>
        <v>281.60599999999999</v>
      </c>
      <c r="K550" s="28">
        <v>221.905528</v>
      </c>
      <c r="L550" s="29">
        <f t="shared" si="66"/>
        <v>261.06532705882353</v>
      </c>
      <c r="M550" s="29">
        <f t="shared" si="67"/>
        <v>184.18158824</v>
      </c>
      <c r="N550" s="29">
        <f t="shared" si="68"/>
        <v>204.00799999999998</v>
      </c>
      <c r="Q550" s="6" t="s">
        <v>31972</v>
      </c>
      <c r="R550" s="6" t="s">
        <v>31979</v>
      </c>
      <c r="S550" s="6" t="s">
        <v>13</v>
      </c>
      <c r="T550" s="6" t="s">
        <v>32001</v>
      </c>
      <c r="U550" s="6" t="s">
        <v>31993</v>
      </c>
      <c r="V550" s="6" t="s">
        <v>31882</v>
      </c>
    </row>
    <row r="551" spans="1:22">
      <c r="A551" s="6" t="s">
        <v>15</v>
      </c>
      <c r="B551" s="6" t="s">
        <v>215</v>
      </c>
      <c r="C551" s="24" t="s">
        <v>33326</v>
      </c>
      <c r="D551" s="24" t="s">
        <v>33327</v>
      </c>
      <c r="E551" s="6" t="s">
        <v>586</v>
      </c>
      <c r="F551" s="6" t="s">
        <v>11204</v>
      </c>
      <c r="G551" s="6" t="s">
        <v>22149</v>
      </c>
      <c r="H551" s="16">
        <v>582.85</v>
      </c>
      <c r="I551" s="16">
        <v>541.51</v>
      </c>
      <c r="J551" s="26">
        <f t="shared" si="64"/>
        <v>281.58519999999999</v>
      </c>
      <c r="K551" s="28">
        <v>221.8891376</v>
      </c>
      <c r="L551" s="29">
        <f t="shared" si="66"/>
        <v>261.04604423529412</v>
      </c>
      <c r="M551" s="29">
        <f t="shared" si="67"/>
        <v>184.16798420799998</v>
      </c>
      <c r="N551" s="29">
        <f t="shared" si="68"/>
        <v>203.9975</v>
      </c>
      <c r="Q551" s="6" t="s">
        <v>31972</v>
      </c>
      <c r="R551" s="6" t="s">
        <v>31979</v>
      </c>
      <c r="S551" s="6" t="s">
        <v>13</v>
      </c>
      <c r="T551" s="6" t="s">
        <v>32001</v>
      </c>
      <c r="U551" s="6" t="s">
        <v>31993</v>
      </c>
      <c r="V551" s="6" t="s">
        <v>31882</v>
      </c>
    </row>
    <row r="552" spans="1:22">
      <c r="A552" s="6" t="s">
        <v>15</v>
      </c>
      <c r="B552" s="6" t="s">
        <v>215</v>
      </c>
      <c r="C552" s="24" t="s">
        <v>33328</v>
      </c>
      <c r="D552" s="24" t="s">
        <v>33329</v>
      </c>
      <c r="E552" s="6" t="s">
        <v>587</v>
      </c>
      <c r="F552" s="6" t="s">
        <v>11205</v>
      </c>
      <c r="G552" s="6" t="s">
        <v>22150</v>
      </c>
      <c r="H552" s="16">
        <v>502.37</v>
      </c>
      <c r="I552" s="16">
        <v>476.58</v>
      </c>
      <c r="J552" s="26">
        <f t="shared" si="64"/>
        <v>247.82159999999999</v>
      </c>
      <c r="K552" s="28">
        <v>195.28342079999999</v>
      </c>
      <c r="L552" s="29">
        <f t="shared" si="66"/>
        <v>229.74520094117645</v>
      </c>
      <c r="M552" s="29">
        <f t="shared" si="67"/>
        <v>162.08523926399999</v>
      </c>
      <c r="N552" s="29">
        <f t="shared" si="68"/>
        <v>175.8295</v>
      </c>
      <c r="Q552" s="6" t="s">
        <v>31972</v>
      </c>
      <c r="R552" s="6" t="s">
        <v>31979</v>
      </c>
      <c r="S552" s="6" t="s">
        <v>13</v>
      </c>
      <c r="T552" s="6" t="s">
        <v>32001</v>
      </c>
      <c r="U552" s="6" t="s">
        <v>31993</v>
      </c>
      <c r="V552" s="6" t="s">
        <v>31882</v>
      </c>
    </row>
    <row r="553" spans="1:22">
      <c r="A553" s="6" t="s">
        <v>15</v>
      </c>
      <c r="B553" s="6" t="s">
        <v>215</v>
      </c>
      <c r="C553" s="24" t="s">
        <v>33330</v>
      </c>
      <c r="D553" s="24" t="s">
        <v>33331</v>
      </c>
      <c r="E553" s="6" t="s">
        <v>588</v>
      </c>
      <c r="F553" s="6" t="s">
        <v>11206</v>
      </c>
      <c r="G553" s="6" t="s">
        <v>22151</v>
      </c>
      <c r="H553" s="16">
        <v>357.65999999999997</v>
      </c>
      <c r="I553" s="16">
        <v>326.57</v>
      </c>
      <c r="J553" s="26">
        <f t="shared" si="64"/>
        <v>169.81640000000002</v>
      </c>
      <c r="K553" s="28">
        <v>133.81532320000002</v>
      </c>
      <c r="L553" s="29">
        <f t="shared" si="66"/>
        <v>157.42979200000002</v>
      </c>
      <c r="M553" s="29">
        <f t="shared" si="67"/>
        <v>111.06671825600002</v>
      </c>
      <c r="N553" s="29">
        <f t="shared" si="68"/>
        <v>125.18099999999998</v>
      </c>
      <c r="Q553" s="6" t="s">
        <v>31972</v>
      </c>
      <c r="R553" s="6" t="s">
        <v>31979</v>
      </c>
      <c r="S553" s="6" t="s">
        <v>13</v>
      </c>
      <c r="T553" s="6" t="s">
        <v>32001</v>
      </c>
      <c r="U553" s="6" t="s">
        <v>31993</v>
      </c>
      <c r="V553" s="6" t="s">
        <v>31882</v>
      </c>
    </row>
    <row r="554" spans="1:22">
      <c r="A554" s="6" t="s">
        <v>15</v>
      </c>
      <c r="B554" s="6" t="s">
        <v>215</v>
      </c>
      <c r="C554" s="24" t="s">
        <v>33332</v>
      </c>
      <c r="D554" s="24" t="s">
        <v>33333</v>
      </c>
      <c r="E554" s="6" t="s">
        <v>589</v>
      </c>
      <c r="F554" s="6" t="s">
        <v>11207</v>
      </c>
      <c r="G554" s="6" t="s">
        <v>22152</v>
      </c>
      <c r="H554" s="16">
        <v>539.80999999999995</v>
      </c>
      <c r="I554" s="16">
        <v>517.47</v>
      </c>
      <c r="J554" s="26">
        <f t="shared" si="64"/>
        <v>269.08440000000002</v>
      </c>
      <c r="K554" s="28">
        <v>212.03850720000003</v>
      </c>
      <c r="L554" s="29">
        <f t="shared" si="66"/>
        <v>249.45706729411768</v>
      </c>
      <c r="M554" s="29">
        <f t="shared" si="67"/>
        <v>175.991960976</v>
      </c>
      <c r="N554" s="29">
        <f t="shared" si="68"/>
        <v>188.93349999999998</v>
      </c>
      <c r="Q554" s="6" t="s">
        <v>31972</v>
      </c>
      <c r="R554" s="6" t="s">
        <v>31979</v>
      </c>
      <c r="S554" s="6" t="s">
        <v>13</v>
      </c>
      <c r="T554" s="6" t="s">
        <v>32001</v>
      </c>
      <c r="U554" s="6" t="s">
        <v>31993</v>
      </c>
      <c r="V554" s="6" t="s">
        <v>31882</v>
      </c>
    </row>
    <row r="555" spans="1:22">
      <c r="A555" s="6" t="s">
        <v>15</v>
      </c>
      <c r="B555" s="6" t="s">
        <v>215</v>
      </c>
      <c r="C555" s="24" t="s">
        <v>33334</v>
      </c>
      <c r="D555" s="24" t="s">
        <v>33335</v>
      </c>
      <c r="E555" s="6" t="s">
        <v>590</v>
      </c>
      <c r="F555" s="6" t="s">
        <v>11208</v>
      </c>
      <c r="G555" s="6" t="s">
        <v>22153</v>
      </c>
      <c r="H555" s="16">
        <v>383.81</v>
      </c>
      <c r="I555" s="16">
        <v>362.7</v>
      </c>
      <c r="J555" s="26">
        <f t="shared" si="64"/>
        <v>188.60400000000001</v>
      </c>
      <c r="K555" s="28">
        <v>148.61995200000001</v>
      </c>
      <c r="L555" s="29">
        <f t="shared" si="66"/>
        <v>174.84700235294119</v>
      </c>
      <c r="M555" s="29">
        <f t="shared" si="67"/>
        <v>123.35456016000001</v>
      </c>
      <c r="N555" s="29">
        <f t="shared" si="68"/>
        <v>134.33349999999999</v>
      </c>
      <c r="Q555" s="6" t="s">
        <v>31972</v>
      </c>
      <c r="R555" s="6" t="s">
        <v>31979</v>
      </c>
      <c r="S555" s="6" t="s">
        <v>13</v>
      </c>
      <c r="T555" s="6" t="s">
        <v>32001</v>
      </c>
      <c r="U555" s="6" t="s">
        <v>31993</v>
      </c>
      <c r="V555" s="6" t="s">
        <v>31882</v>
      </c>
    </row>
    <row r="556" spans="1:22">
      <c r="A556" s="6" t="s">
        <v>15</v>
      </c>
      <c r="B556" s="6" t="s">
        <v>215</v>
      </c>
      <c r="C556" s="24" t="s">
        <v>33336</v>
      </c>
      <c r="D556" s="24" t="s">
        <v>33337</v>
      </c>
      <c r="E556" s="6" t="s">
        <v>591</v>
      </c>
      <c r="F556" s="6" t="s">
        <v>11209</v>
      </c>
      <c r="G556" s="6" t="s">
        <v>22154</v>
      </c>
      <c r="H556" s="16">
        <v>366.03</v>
      </c>
      <c r="I556" s="16">
        <v>345.8</v>
      </c>
      <c r="J556" s="26">
        <f t="shared" si="64"/>
        <v>179.816</v>
      </c>
      <c r="K556" s="28">
        <v>141.695008</v>
      </c>
      <c r="L556" s="29">
        <f t="shared" si="66"/>
        <v>166.70000941176471</v>
      </c>
      <c r="M556" s="29">
        <f t="shared" si="67"/>
        <v>117.60685663999999</v>
      </c>
      <c r="N556" s="29">
        <f t="shared" si="68"/>
        <v>128.11049999999997</v>
      </c>
      <c r="Q556" s="6" t="s">
        <v>31972</v>
      </c>
      <c r="R556" s="6" t="s">
        <v>31979</v>
      </c>
      <c r="S556" s="6" t="s">
        <v>13</v>
      </c>
      <c r="T556" s="6" t="s">
        <v>32001</v>
      </c>
      <c r="U556" s="6" t="s">
        <v>31993</v>
      </c>
      <c r="V556" s="6" t="s">
        <v>31882</v>
      </c>
    </row>
    <row r="557" spans="1:22">
      <c r="A557" s="6" t="s">
        <v>15</v>
      </c>
      <c r="B557" s="6" t="s">
        <v>215</v>
      </c>
      <c r="C557" s="24" t="s">
        <v>33338</v>
      </c>
      <c r="D557" s="24" t="s">
        <v>33339</v>
      </c>
      <c r="E557" s="6" t="s">
        <v>592</v>
      </c>
      <c r="F557" s="6" t="s">
        <v>11210</v>
      </c>
      <c r="G557" s="6" t="s">
        <v>22155</v>
      </c>
      <c r="H557" s="16">
        <v>850.93</v>
      </c>
      <c r="I557" s="16">
        <v>774.42</v>
      </c>
      <c r="J557" s="26">
        <f t="shared" si="64"/>
        <v>402.69839999999999</v>
      </c>
      <c r="K557" s="28">
        <v>317.32633920000001</v>
      </c>
      <c r="L557" s="29">
        <f t="shared" si="66"/>
        <v>373.32510494117651</v>
      </c>
      <c r="M557" s="29">
        <f t="shared" si="67"/>
        <v>263.380861536</v>
      </c>
      <c r="N557" s="29">
        <f t="shared" si="68"/>
        <v>297.82549999999998</v>
      </c>
      <c r="Q557" s="6" t="s">
        <v>31972</v>
      </c>
      <c r="R557" s="6" t="s">
        <v>31979</v>
      </c>
      <c r="S557" s="6" t="s">
        <v>13</v>
      </c>
      <c r="T557" s="6" t="s">
        <v>32001</v>
      </c>
      <c r="U557" s="6" t="s">
        <v>31993</v>
      </c>
      <c r="V557" s="6" t="s">
        <v>31882</v>
      </c>
    </row>
    <row r="558" spans="1:22">
      <c r="A558" s="6" t="s">
        <v>15</v>
      </c>
      <c r="B558" s="6" t="s">
        <v>215</v>
      </c>
      <c r="C558" s="24" t="s">
        <v>33340</v>
      </c>
      <c r="D558" s="24" t="s">
        <v>33341</v>
      </c>
      <c r="E558" s="6" t="s">
        <v>593</v>
      </c>
      <c r="F558" s="6" t="s">
        <v>11211</v>
      </c>
      <c r="G558" s="6" t="s">
        <v>22156</v>
      </c>
      <c r="H558" s="16">
        <v>598.79</v>
      </c>
      <c r="I558" s="16">
        <v>558.23</v>
      </c>
      <c r="J558" s="26">
        <f t="shared" si="64"/>
        <v>290.27960000000002</v>
      </c>
      <c r="K558" s="28">
        <v>228.74032480000002</v>
      </c>
      <c r="L558" s="29">
        <f t="shared" si="66"/>
        <v>269.10626447058826</v>
      </c>
      <c r="M558" s="29">
        <f t="shared" si="67"/>
        <v>189.85446958400001</v>
      </c>
      <c r="N558" s="29">
        <f t="shared" si="68"/>
        <v>209.57649999999998</v>
      </c>
      <c r="Q558" s="6" t="s">
        <v>31972</v>
      </c>
      <c r="R558" s="6" t="s">
        <v>31979</v>
      </c>
      <c r="S558" s="6" t="s">
        <v>13</v>
      </c>
      <c r="T558" s="6" t="s">
        <v>32001</v>
      </c>
      <c r="U558" s="6" t="s">
        <v>31993</v>
      </c>
      <c r="V558" s="6" t="s">
        <v>31882</v>
      </c>
    </row>
    <row r="559" spans="1:22">
      <c r="A559" s="6" t="s">
        <v>15</v>
      </c>
      <c r="B559" s="6" t="s">
        <v>215</v>
      </c>
      <c r="C559" s="24" t="s">
        <v>33342</v>
      </c>
      <c r="D559" s="24" t="s">
        <v>33343</v>
      </c>
      <c r="E559" s="6" t="s">
        <v>594</v>
      </c>
      <c r="F559" s="6" t="s">
        <v>11212</v>
      </c>
      <c r="G559" s="6" t="s">
        <v>22157</v>
      </c>
      <c r="H559" s="16">
        <v>598.72</v>
      </c>
      <c r="I559" s="16">
        <v>558.17999999999995</v>
      </c>
      <c r="J559" s="26">
        <f t="shared" si="64"/>
        <v>290.25360000000001</v>
      </c>
      <c r="K559" s="28">
        <v>228.7198368</v>
      </c>
      <c r="L559" s="29">
        <f t="shared" si="66"/>
        <v>269.08216094117648</v>
      </c>
      <c r="M559" s="29">
        <f t="shared" si="67"/>
        <v>189.837464544</v>
      </c>
      <c r="N559" s="29">
        <f t="shared" si="68"/>
        <v>209.55199999999999</v>
      </c>
      <c r="Q559" s="6" t="s">
        <v>31972</v>
      </c>
      <c r="R559" s="6" t="s">
        <v>31979</v>
      </c>
      <c r="S559" s="6" t="s">
        <v>13</v>
      </c>
      <c r="T559" s="6" t="s">
        <v>32001</v>
      </c>
      <c r="U559" s="6" t="s">
        <v>31993</v>
      </c>
      <c r="V559" s="6" t="s">
        <v>31882</v>
      </c>
    </row>
    <row r="560" spans="1:22">
      <c r="A560" s="6" t="s">
        <v>15</v>
      </c>
      <c r="B560" s="6" t="s">
        <v>215</v>
      </c>
      <c r="C560" s="24" t="s">
        <v>33344</v>
      </c>
      <c r="D560" s="24" t="s">
        <v>33345</v>
      </c>
      <c r="E560" s="6" t="s">
        <v>595</v>
      </c>
      <c r="F560" s="6" t="s">
        <v>11213</v>
      </c>
      <c r="G560" s="6" t="s">
        <v>22158</v>
      </c>
      <c r="H560" s="16">
        <v>370.64</v>
      </c>
      <c r="I560" s="16">
        <v>343.12</v>
      </c>
      <c r="J560" s="26">
        <f t="shared" si="64"/>
        <v>178.42240000000001</v>
      </c>
      <c r="K560" s="28">
        <v>140.5968512</v>
      </c>
      <c r="L560" s="29">
        <f t="shared" si="66"/>
        <v>165.40806023529413</v>
      </c>
      <c r="M560" s="29">
        <f t="shared" si="67"/>
        <v>116.695386496</v>
      </c>
      <c r="N560" s="29">
        <f t="shared" si="68"/>
        <v>129.72399999999999</v>
      </c>
      <c r="Q560" s="6" t="s">
        <v>31972</v>
      </c>
      <c r="R560" s="6" t="s">
        <v>31979</v>
      </c>
      <c r="S560" s="6" t="s">
        <v>13</v>
      </c>
      <c r="T560" s="6" t="s">
        <v>32001</v>
      </c>
      <c r="U560" s="6" t="s">
        <v>31993</v>
      </c>
      <c r="V560" s="6" t="s">
        <v>31882</v>
      </c>
    </row>
    <row r="561" spans="1:22">
      <c r="A561" s="6" t="s">
        <v>15</v>
      </c>
      <c r="B561" s="6" t="s">
        <v>215</v>
      </c>
      <c r="C561" s="24" t="s">
        <v>33346</v>
      </c>
      <c r="D561" s="24" t="s">
        <v>33347</v>
      </c>
      <c r="E561" s="6" t="s">
        <v>596</v>
      </c>
      <c r="F561" s="6" t="s">
        <v>11214</v>
      </c>
      <c r="G561" s="6" t="s">
        <v>22159</v>
      </c>
      <c r="H561" s="16">
        <v>657.29</v>
      </c>
      <c r="I561" s="16">
        <v>599.83000000000004</v>
      </c>
      <c r="J561" s="26">
        <f t="shared" si="64"/>
        <v>311.91160000000002</v>
      </c>
      <c r="K561" s="28">
        <v>245.7863408</v>
      </c>
      <c r="L561" s="29">
        <f t="shared" si="66"/>
        <v>289.16040094117648</v>
      </c>
      <c r="M561" s="29">
        <f t="shared" si="67"/>
        <v>204.002662864</v>
      </c>
      <c r="N561" s="29">
        <f t="shared" si="68"/>
        <v>230.05149999999998</v>
      </c>
      <c r="Q561" s="6" t="s">
        <v>31972</v>
      </c>
      <c r="R561" s="6" t="s">
        <v>31979</v>
      </c>
      <c r="S561" s="6" t="s">
        <v>13</v>
      </c>
      <c r="T561" s="6" t="s">
        <v>32001</v>
      </c>
      <c r="U561" s="6" t="s">
        <v>31993</v>
      </c>
      <c r="V561" s="6" t="s">
        <v>31882</v>
      </c>
    </row>
    <row r="562" spans="1:22">
      <c r="A562" s="6" t="s">
        <v>15</v>
      </c>
      <c r="B562" s="6" t="s">
        <v>215</v>
      </c>
      <c r="C562" s="24" t="s">
        <v>33348</v>
      </c>
      <c r="D562" s="24" t="s">
        <v>33349</v>
      </c>
      <c r="E562" s="6" t="s">
        <v>597</v>
      </c>
      <c r="F562" s="6" t="s">
        <v>11215</v>
      </c>
      <c r="G562" s="6" t="s">
        <v>22160</v>
      </c>
      <c r="H562" s="16">
        <v>218.78</v>
      </c>
      <c r="I562" s="16">
        <v>198.63</v>
      </c>
      <c r="J562" s="26">
        <f t="shared" si="64"/>
        <v>103.2876</v>
      </c>
      <c r="K562" s="28">
        <v>81.390628800000002</v>
      </c>
      <c r="L562" s="29">
        <f t="shared" si="66"/>
        <v>95.753680941176469</v>
      </c>
      <c r="M562" s="29">
        <f t="shared" si="67"/>
        <v>67.554221904000002</v>
      </c>
      <c r="N562" s="29">
        <f t="shared" si="68"/>
        <v>76.572999999999993</v>
      </c>
      <c r="Q562" s="6" t="s">
        <v>31972</v>
      </c>
      <c r="R562" s="6" t="s">
        <v>31979</v>
      </c>
      <c r="S562" s="6" t="s">
        <v>13</v>
      </c>
      <c r="T562" s="6" t="s">
        <v>32001</v>
      </c>
      <c r="U562" s="6" t="s">
        <v>31993</v>
      </c>
      <c r="V562" s="6" t="s">
        <v>31882</v>
      </c>
    </row>
    <row r="563" spans="1:22">
      <c r="A563" s="6" t="s">
        <v>15</v>
      </c>
      <c r="B563" s="6" t="s">
        <v>215</v>
      </c>
      <c r="C563" s="24" t="s">
        <v>33350</v>
      </c>
      <c r="D563" s="24" t="s">
        <v>33351</v>
      </c>
      <c r="E563" s="6" t="s">
        <v>598</v>
      </c>
      <c r="F563" s="6" t="s">
        <v>11216</v>
      </c>
      <c r="G563" s="6" t="s">
        <v>22161</v>
      </c>
      <c r="H563" s="16">
        <v>234.87</v>
      </c>
      <c r="I563" s="16">
        <v>216.16</v>
      </c>
      <c r="J563" s="26">
        <f t="shared" si="64"/>
        <v>112.4032</v>
      </c>
      <c r="K563" s="28">
        <v>88.573721599999999</v>
      </c>
      <c r="L563" s="29">
        <f t="shared" si="66"/>
        <v>104.20437835294118</v>
      </c>
      <c r="M563" s="29">
        <f t="shared" si="67"/>
        <v>73.516188927999991</v>
      </c>
      <c r="N563" s="29">
        <f t="shared" si="68"/>
        <v>82.204499999999996</v>
      </c>
      <c r="Q563" s="6" t="s">
        <v>31972</v>
      </c>
      <c r="R563" s="6" t="s">
        <v>31979</v>
      </c>
      <c r="S563" s="6" t="s">
        <v>13</v>
      </c>
      <c r="T563" s="6" t="s">
        <v>32001</v>
      </c>
      <c r="U563" s="6" t="s">
        <v>31993</v>
      </c>
      <c r="V563" s="6" t="s">
        <v>31882</v>
      </c>
    </row>
    <row r="564" spans="1:22">
      <c r="A564" s="6" t="s">
        <v>15</v>
      </c>
      <c r="B564" s="6" t="s">
        <v>215</v>
      </c>
      <c r="C564" s="24" t="s">
        <v>33352</v>
      </c>
      <c r="D564" s="24" t="s">
        <v>33353</v>
      </c>
      <c r="E564" s="6" t="s">
        <v>599</v>
      </c>
      <c r="F564" s="6" t="s">
        <v>11217</v>
      </c>
      <c r="G564" s="6" t="s">
        <v>22162</v>
      </c>
      <c r="H564" s="16">
        <v>817.88</v>
      </c>
      <c r="I564" s="16">
        <v>744.73</v>
      </c>
      <c r="J564" s="26">
        <f t="shared" si="64"/>
        <v>387.25960000000003</v>
      </c>
      <c r="K564" s="28">
        <v>305.16056480000003</v>
      </c>
      <c r="L564" s="29">
        <f t="shared" si="66"/>
        <v>359.01242917647062</v>
      </c>
      <c r="M564" s="29">
        <f t="shared" si="67"/>
        <v>253.283268784</v>
      </c>
      <c r="N564" s="29">
        <f t="shared" si="68"/>
        <v>286.25799999999998</v>
      </c>
      <c r="Q564" s="6" t="s">
        <v>31972</v>
      </c>
      <c r="R564" s="6" t="s">
        <v>31979</v>
      </c>
      <c r="S564" s="6" t="s">
        <v>13</v>
      </c>
      <c r="T564" s="6" t="s">
        <v>32001</v>
      </c>
      <c r="U564" s="6" t="s">
        <v>31993</v>
      </c>
      <c r="V564" s="6" t="s">
        <v>31882</v>
      </c>
    </row>
    <row r="565" spans="1:22">
      <c r="A565" s="6" t="s">
        <v>15</v>
      </c>
      <c r="B565" s="6" t="s">
        <v>215</v>
      </c>
      <c r="C565" s="24" t="s">
        <v>33354</v>
      </c>
      <c r="D565" s="24" t="s">
        <v>33355</v>
      </c>
      <c r="E565" s="6" t="s">
        <v>600</v>
      </c>
      <c r="F565" s="6" t="s">
        <v>11218</v>
      </c>
      <c r="G565" s="6" t="s">
        <v>22151</v>
      </c>
      <c r="H565" s="16">
        <v>352.37</v>
      </c>
      <c r="I565" s="16">
        <v>321.73</v>
      </c>
      <c r="J565" s="26">
        <f t="shared" si="64"/>
        <v>167.29960000000003</v>
      </c>
      <c r="K565" s="28">
        <v>131.83208480000002</v>
      </c>
      <c r="L565" s="29">
        <f t="shared" si="66"/>
        <v>155.0965703529412</v>
      </c>
      <c r="M565" s="29">
        <f t="shared" si="67"/>
        <v>109.42063038400001</v>
      </c>
      <c r="N565" s="29">
        <f t="shared" si="68"/>
        <v>123.3295</v>
      </c>
      <c r="Q565" s="6" t="s">
        <v>31972</v>
      </c>
      <c r="R565" s="6" t="s">
        <v>31979</v>
      </c>
      <c r="S565" s="6" t="s">
        <v>13</v>
      </c>
      <c r="T565" s="6" t="s">
        <v>32001</v>
      </c>
      <c r="U565" s="6" t="s">
        <v>31993</v>
      </c>
      <c r="V565" s="6" t="s">
        <v>31882</v>
      </c>
    </row>
    <row r="566" spans="1:22">
      <c r="A566" s="6" t="s">
        <v>15</v>
      </c>
      <c r="B566" s="6" t="s">
        <v>215</v>
      </c>
      <c r="C566" s="24" t="s">
        <v>33356</v>
      </c>
      <c r="D566" s="24" t="s">
        <v>33357</v>
      </c>
      <c r="E566" s="6" t="s">
        <v>601</v>
      </c>
      <c r="F566" s="6" t="s">
        <v>11219</v>
      </c>
      <c r="G566" s="6" t="s">
        <v>22153</v>
      </c>
      <c r="H566" s="16">
        <v>360.57</v>
      </c>
      <c r="I566" s="16">
        <v>340.69</v>
      </c>
      <c r="J566" s="26">
        <f t="shared" si="64"/>
        <v>177.15880000000001</v>
      </c>
      <c r="K566" s="28">
        <v>139.60113440000001</v>
      </c>
      <c r="L566" s="29">
        <f t="shared" si="66"/>
        <v>164.23662870588237</v>
      </c>
      <c r="M566" s="29">
        <f t="shared" si="67"/>
        <v>115.868941552</v>
      </c>
      <c r="N566" s="29">
        <f t="shared" si="68"/>
        <v>126.19949999999999</v>
      </c>
      <c r="Q566" s="6" t="s">
        <v>31972</v>
      </c>
      <c r="R566" s="6" t="s">
        <v>31979</v>
      </c>
      <c r="S566" s="6" t="s">
        <v>13</v>
      </c>
      <c r="T566" s="6" t="s">
        <v>32001</v>
      </c>
      <c r="U566" s="6" t="s">
        <v>31993</v>
      </c>
      <c r="V566" s="6" t="s">
        <v>31882</v>
      </c>
    </row>
    <row r="567" spans="1:22">
      <c r="A567" s="6" t="s">
        <v>15</v>
      </c>
      <c r="B567" s="6" t="s">
        <v>215</v>
      </c>
      <c r="C567" s="24" t="s">
        <v>33358</v>
      </c>
      <c r="D567" s="24" t="s">
        <v>33359</v>
      </c>
      <c r="E567" s="6" t="s">
        <v>602</v>
      </c>
      <c r="F567" s="6" t="s">
        <v>11220</v>
      </c>
      <c r="G567" s="6" t="s">
        <v>22163</v>
      </c>
      <c r="H567" s="16">
        <v>880.21</v>
      </c>
      <c r="I567" s="16">
        <v>800.65</v>
      </c>
      <c r="J567" s="26">
        <f t="shared" si="64"/>
        <v>416.33800000000002</v>
      </c>
      <c r="K567" s="28">
        <v>328.074344</v>
      </c>
      <c r="L567" s="29">
        <f t="shared" si="66"/>
        <v>385.96981647058823</v>
      </c>
      <c r="M567" s="29">
        <f t="shared" si="67"/>
        <v>272.30170551999998</v>
      </c>
      <c r="N567" s="29">
        <f t="shared" si="68"/>
        <v>308.07349999999997</v>
      </c>
      <c r="Q567" s="6" t="s">
        <v>31972</v>
      </c>
      <c r="R567" s="6" t="s">
        <v>31979</v>
      </c>
      <c r="S567" s="6" t="s">
        <v>13</v>
      </c>
      <c r="T567" s="6" t="s">
        <v>32001</v>
      </c>
      <c r="U567" s="6" t="s">
        <v>31993</v>
      </c>
      <c r="V567" s="6" t="s">
        <v>31882</v>
      </c>
    </row>
    <row r="568" spans="1:22">
      <c r="A568" s="6" t="s">
        <v>15</v>
      </c>
      <c r="B568" s="6" t="s">
        <v>215</v>
      </c>
      <c r="C568" s="24" t="s">
        <v>33360</v>
      </c>
      <c r="D568" s="24" t="s">
        <v>33361</v>
      </c>
      <c r="E568" s="6" t="s">
        <v>603</v>
      </c>
      <c r="F568" s="6" t="s">
        <v>11221</v>
      </c>
      <c r="G568" s="6" t="s">
        <v>22164</v>
      </c>
      <c r="H568" s="16">
        <v>340.4</v>
      </c>
      <c r="I568" s="16">
        <v>307.07</v>
      </c>
      <c r="J568" s="26">
        <f t="shared" si="64"/>
        <v>159.6764</v>
      </c>
      <c r="K568" s="28">
        <v>125.8250032</v>
      </c>
      <c r="L568" s="29">
        <f t="shared" si="66"/>
        <v>148.02941552941178</v>
      </c>
      <c r="M568" s="29">
        <f t="shared" si="67"/>
        <v>104.43475265599999</v>
      </c>
      <c r="N568" s="29">
        <f t="shared" si="68"/>
        <v>119.13999999999999</v>
      </c>
      <c r="Q568" s="6" t="s">
        <v>31972</v>
      </c>
      <c r="R568" s="6" t="s">
        <v>31979</v>
      </c>
      <c r="S568" s="6" t="s">
        <v>13</v>
      </c>
      <c r="T568" s="6" t="s">
        <v>32001</v>
      </c>
      <c r="U568" s="6" t="s">
        <v>31993</v>
      </c>
      <c r="V568" s="6" t="s">
        <v>31882</v>
      </c>
    </row>
    <row r="569" spans="1:22">
      <c r="A569" s="6" t="s">
        <v>15</v>
      </c>
      <c r="B569" s="6" t="s">
        <v>215</v>
      </c>
      <c r="C569" s="24" t="s">
        <v>33362</v>
      </c>
      <c r="D569" s="24" t="s">
        <v>33363</v>
      </c>
      <c r="E569" s="6" t="s">
        <v>604</v>
      </c>
      <c r="F569" s="6" t="s">
        <v>11222</v>
      </c>
      <c r="G569" s="6" t="s">
        <v>22165</v>
      </c>
      <c r="H569" s="16">
        <v>374.42</v>
      </c>
      <c r="I569" s="16">
        <v>337.78</v>
      </c>
      <c r="J569" s="26">
        <f t="shared" si="64"/>
        <v>175.6456</v>
      </c>
      <c r="K569" s="28">
        <v>138.4087328</v>
      </c>
      <c r="L569" s="29">
        <f t="shared" si="66"/>
        <v>162.83380329411764</v>
      </c>
      <c r="M569" s="29">
        <f t="shared" si="67"/>
        <v>114.87924822399999</v>
      </c>
      <c r="N569" s="29">
        <f t="shared" si="68"/>
        <v>131.047</v>
      </c>
      <c r="Q569" s="6" t="s">
        <v>31972</v>
      </c>
      <c r="R569" s="6" t="s">
        <v>31979</v>
      </c>
      <c r="S569" s="6" t="s">
        <v>13</v>
      </c>
      <c r="T569" s="6" t="s">
        <v>32001</v>
      </c>
      <c r="U569" s="6" t="s">
        <v>31993</v>
      </c>
      <c r="V569" s="6" t="s">
        <v>31882</v>
      </c>
    </row>
    <row r="570" spans="1:22">
      <c r="A570" s="6" t="s">
        <v>15</v>
      </c>
      <c r="B570" s="6" t="s">
        <v>215</v>
      </c>
      <c r="C570" s="24" t="s">
        <v>33364</v>
      </c>
      <c r="D570" s="24" t="s">
        <v>33365</v>
      </c>
      <c r="E570" s="6" t="s">
        <v>605</v>
      </c>
      <c r="F570" s="6" t="s">
        <v>11223</v>
      </c>
      <c r="G570" s="6" t="s">
        <v>22166</v>
      </c>
      <c r="H570" s="16">
        <v>938.93</v>
      </c>
      <c r="I570" s="16">
        <v>854.55</v>
      </c>
      <c r="J570" s="26">
        <f t="shared" si="64"/>
        <v>444.36599999999999</v>
      </c>
      <c r="K570" s="28">
        <v>350.16040799999996</v>
      </c>
      <c r="L570" s="29">
        <f t="shared" si="66"/>
        <v>411.95342117647056</v>
      </c>
      <c r="M570" s="29">
        <f t="shared" si="67"/>
        <v>290.63313863999997</v>
      </c>
      <c r="N570" s="29">
        <f t="shared" si="68"/>
        <v>328.62549999999999</v>
      </c>
      <c r="Q570" s="6" t="s">
        <v>31972</v>
      </c>
      <c r="R570" s="6" t="s">
        <v>31979</v>
      </c>
      <c r="S570" s="6" t="s">
        <v>13</v>
      </c>
      <c r="T570" s="6" t="s">
        <v>32001</v>
      </c>
      <c r="U570" s="6" t="s">
        <v>31993</v>
      </c>
      <c r="V570" s="6" t="s">
        <v>31882</v>
      </c>
    </row>
    <row r="571" spans="1:22">
      <c r="A571" s="6" t="s">
        <v>15</v>
      </c>
      <c r="B571" s="6" t="s">
        <v>215</v>
      </c>
      <c r="C571" s="24" t="s">
        <v>33366</v>
      </c>
      <c r="D571" s="24" t="s">
        <v>33367</v>
      </c>
      <c r="E571" s="6" t="s">
        <v>606</v>
      </c>
      <c r="F571" s="6" t="s">
        <v>11224</v>
      </c>
      <c r="G571" s="6" t="s">
        <v>22167</v>
      </c>
      <c r="H571" s="16">
        <v>336.23</v>
      </c>
      <c r="I571" s="16">
        <v>306.27</v>
      </c>
      <c r="J571" s="26">
        <f t="shared" si="64"/>
        <v>159.2604</v>
      </c>
      <c r="K571" s="28">
        <v>125.49719520000001</v>
      </c>
      <c r="L571" s="29">
        <f t="shared" si="66"/>
        <v>147.64375905882355</v>
      </c>
      <c r="M571" s="29">
        <f t="shared" si="67"/>
        <v>104.162672016</v>
      </c>
      <c r="N571" s="29">
        <f t="shared" si="68"/>
        <v>117.68049999999999</v>
      </c>
      <c r="Q571" s="6" t="s">
        <v>31972</v>
      </c>
      <c r="R571" s="6" t="s">
        <v>31979</v>
      </c>
      <c r="S571" s="6" t="s">
        <v>13</v>
      </c>
      <c r="T571" s="6" t="s">
        <v>32001</v>
      </c>
      <c r="U571" s="6" t="s">
        <v>31993</v>
      </c>
      <c r="V571" s="6" t="s">
        <v>31882</v>
      </c>
    </row>
    <row r="572" spans="1:22">
      <c r="A572" s="6" t="s">
        <v>15</v>
      </c>
      <c r="B572" s="6" t="s">
        <v>215</v>
      </c>
      <c r="C572" s="24" t="s">
        <v>33368</v>
      </c>
      <c r="D572" s="24" t="s">
        <v>33369</v>
      </c>
      <c r="E572" s="6" t="s">
        <v>607</v>
      </c>
      <c r="F572" s="6" t="s">
        <v>11225</v>
      </c>
      <c r="G572" s="6" t="s">
        <v>22168</v>
      </c>
      <c r="H572" s="16">
        <v>361.56</v>
      </c>
      <c r="I572" s="16">
        <v>333.75</v>
      </c>
      <c r="J572" s="26">
        <f t="shared" si="64"/>
        <v>173.55</v>
      </c>
      <c r="K572" s="28">
        <v>136.75740000000002</v>
      </c>
      <c r="L572" s="29">
        <f t="shared" si="66"/>
        <v>160.89105882352945</v>
      </c>
      <c r="M572" s="29">
        <f t="shared" si="67"/>
        <v>113.50864200000001</v>
      </c>
      <c r="N572" s="29">
        <f t="shared" si="68"/>
        <v>126.54599999999999</v>
      </c>
      <c r="Q572" s="6" t="s">
        <v>31972</v>
      </c>
      <c r="R572" s="6" t="s">
        <v>31979</v>
      </c>
      <c r="S572" s="6" t="s">
        <v>13</v>
      </c>
      <c r="T572" s="6" t="s">
        <v>32001</v>
      </c>
      <c r="U572" s="6" t="s">
        <v>31993</v>
      </c>
      <c r="V572" s="6" t="s">
        <v>31882</v>
      </c>
    </row>
    <row r="573" spans="1:22">
      <c r="A573" s="6" t="s">
        <v>15</v>
      </c>
      <c r="B573" s="6" t="s">
        <v>215</v>
      </c>
      <c r="C573" s="24" t="s">
        <v>33370</v>
      </c>
      <c r="D573" s="24" t="s">
        <v>33371</v>
      </c>
      <c r="E573" s="6" t="s">
        <v>608</v>
      </c>
      <c r="F573" s="6" t="s">
        <v>11226</v>
      </c>
      <c r="G573" s="6" t="s">
        <v>22169</v>
      </c>
      <c r="H573" s="16">
        <v>611.17999999999995</v>
      </c>
      <c r="I573" s="16">
        <v>569.66</v>
      </c>
      <c r="J573" s="26">
        <f t="shared" si="64"/>
        <v>296.22320000000002</v>
      </c>
      <c r="K573" s="28">
        <v>233.42388160000002</v>
      </c>
      <c r="L573" s="29">
        <f t="shared" si="66"/>
        <v>274.61633129411769</v>
      </c>
      <c r="M573" s="29">
        <f t="shared" si="67"/>
        <v>193.74182172799999</v>
      </c>
      <c r="N573" s="29">
        <f t="shared" si="68"/>
        <v>213.91299999999998</v>
      </c>
      <c r="Q573" s="6" t="s">
        <v>31972</v>
      </c>
      <c r="R573" s="6" t="s">
        <v>31979</v>
      </c>
      <c r="S573" s="6" t="s">
        <v>13</v>
      </c>
      <c r="T573" s="6" t="s">
        <v>32001</v>
      </c>
      <c r="U573" s="6" t="s">
        <v>31993</v>
      </c>
      <c r="V573" s="6" t="s">
        <v>31882</v>
      </c>
    </row>
    <row r="574" spans="1:22">
      <c r="A574" s="6" t="s">
        <v>15</v>
      </c>
      <c r="B574" s="6" t="s">
        <v>215</v>
      </c>
      <c r="C574" s="24" t="s">
        <v>33372</v>
      </c>
      <c r="D574" s="24" t="s">
        <v>33373</v>
      </c>
      <c r="E574" s="6" t="s">
        <v>609</v>
      </c>
      <c r="F574" s="6" t="s">
        <v>11227</v>
      </c>
      <c r="G574" s="6" t="s">
        <v>22170</v>
      </c>
      <c r="H574" s="16">
        <v>331.24</v>
      </c>
      <c r="I574" s="16">
        <v>301.70999999999998</v>
      </c>
      <c r="J574" s="26">
        <f t="shared" si="64"/>
        <v>156.88919999999999</v>
      </c>
      <c r="K574" s="28">
        <v>123.62868959999999</v>
      </c>
      <c r="L574" s="29">
        <f t="shared" si="66"/>
        <v>145.44551717647059</v>
      </c>
      <c r="M574" s="29">
        <f t="shared" si="67"/>
        <v>102.61181236799999</v>
      </c>
      <c r="N574" s="29">
        <f t="shared" si="68"/>
        <v>115.934</v>
      </c>
      <c r="Q574" s="6" t="s">
        <v>31972</v>
      </c>
      <c r="R574" s="6" t="s">
        <v>31979</v>
      </c>
      <c r="S574" s="6" t="s">
        <v>13</v>
      </c>
      <c r="T574" s="6" t="s">
        <v>32001</v>
      </c>
      <c r="U574" s="6" t="s">
        <v>31993</v>
      </c>
      <c r="V574" s="6" t="s">
        <v>31882</v>
      </c>
    </row>
    <row r="575" spans="1:22">
      <c r="A575" s="6" t="s">
        <v>15</v>
      </c>
      <c r="B575" s="6" t="s">
        <v>215</v>
      </c>
      <c r="C575" s="24" t="s">
        <v>33374</v>
      </c>
      <c r="D575" s="24" t="s">
        <v>33375</v>
      </c>
      <c r="E575" s="6" t="s">
        <v>610</v>
      </c>
      <c r="F575" s="6" t="s">
        <v>11228</v>
      </c>
      <c r="G575" s="6" t="s">
        <v>22171</v>
      </c>
      <c r="H575" s="16">
        <v>356.21999999999997</v>
      </c>
      <c r="I575" s="16">
        <v>328.8</v>
      </c>
      <c r="J575" s="26">
        <f t="shared" si="64"/>
        <v>170.976</v>
      </c>
      <c r="K575" s="28">
        <v>134.72908799999999</v>
      </c>
      <c r="L575" s="29">
        <f t="shared" si="66"/>
        <v>158.50480941176471</v>
      </c>
      <c r="M575" s="29">
        <f t="shared" si="67"/>
        <v>111.82514303999999</v>
      </c>
      <c r="N575" s="29">
        <f t="shared" si="68"/>
        <v>124.67699999999998</v>
      </c>
      <c r="Q575" s="6" t="s">
        <v>31972</v>
      </c>
      <c r="R575" s="6" t="s">
        <v>31979</v>
      </c>
      <c r="S575" s="6" t="s">
        <v>13</v>
      </c>
      <c r="T575" s="6" t="s">
        <v>32001</v>
      </c>
      <c r="U575" s="6" t="s">
        <v>31993</v>
      </c>
      <c r="V575" s="6" t="s">
        <v>31882</v>
      </c>
    </row>
    <row r="576" spans="1:22">
      <c r="A576" s="6" t="s">
        <v>15</v>
      </c>
      <c r="B576" s="6" t="s">
        <v>215</v>
      </c>
      <c r="C576" s="24" t="s">
        <v>33376</v>
      </c>
      <c r="D576" s="24" t="s">
        <v>33377</v>
      </c>
      <c r="E576" s="6" t="s">
        <v>611</v>
      </c>
      <c r="F576" s="6" t="s">
        <v>11229</v>
      </c>
      <c r="G576" s="6" t="s">
        <v>22172</v>
      </c>
      <c r="H576" s="16">
        <v>283.33999999999997</v>
      </c>
      <c r="I576" s="16">
        <v>259.94</v>
      </c>
      <c r="J576" s="26">
        <f t="shared" si="64"/>
        <v>135.1688</v>
      </c>
      <c r="K576" s="28">
        <v>106.5130144</v>
      </c>
      <c r="L576" s="29">
        <f t="shared" si="66"/>
        <v>125.30942870588235</v>
      </c>
      <c r="M576" s="29">
        <f t="shared" si="67"/>
        <v>88.405801952000004</v>
      </c>
      <c r="N576" s="29">
        <f t="shared" si="68"/>
        <v>99.168999999999983</v>
      </c>
      <c r="Q576" s="6" t="s">
        <v>31972</v>
      </c>
      <c r="R576" s="6" t="s">
        <v>31979</v>
      </c>
      <c r="S576" s="6" t="s">
        <v>13</v>
      </c>
      <c r="T576" s="6" t="s">
        <v>32001</v>
      </c>
      <c r="U576" s="6" t="s">
        <v>31993</v>
      </c>
      <c r="V576" s="6" t="s">
        <v>31882</v>
      </c>
    </row>
    <row r="577" spans="1:22">
      <c r="A577" s="6" t="s">
        <v>15</v>
      </c>
      <c r="B577" s="6" t="s">
        <v>215</v>
      </c>
      <c r="C577" s="24" t="s">
        <v>33378</v>
      </c>
      <c r="D577" s="24" t="s">
        <v>33379</v>
      </c>
      <c r="E577" s="6" t="s">
        <v>612</v>
      </c>
      <c r="F577" s="6" t="s">
        <v>11230</v>
      </c>
      <c r="G577" s="6" t="s">
        <v>22173</v>
      </c>
      <c r="H577" s="16">
        <v>314.65999999999997</v>
      </c>
      <c r="I577" s="16">
        <v>284.15999999999997</v>
      </c>
      <c r="J577" s="26">
        <f t="shared" si="64"/>
        <v>147.76319999999998</v>
      </c>
      <c r="K577" s="28">
        <v>116.43740159999999</v>
      </c>
      <c r="L577" s="29">
        <f t="shared" si="66"/>
        <v>136.98517835294118</v>
      </c>
      <c r="M577" s="29">
        <f t="shared" si="67"/>
        <v>96.64304332799999</v>
      </c>
      <c r="N577" s="29">
        <f t="shared" si="68"/>
        <v>110.13099999999999</v>
      </c>
      <c r="Q577" s="6" t="s">
        <v>31972</v>
      </c>
      <c r="R577" s="6" t="s">
        <v>31979</v>
      </c>
      <c r="S577" s="6" t="s">
        <v>13</v>
      </c>
      <c r="T577" s="6" t="s">
        <v>32001</v>
      </c>
      <c r="U577" s="6" t="s">
        <v>31993</v>
      </c>
      <c r="V577" s="6" t="s">
        <v>31882</v>
      </c>
    </row>
    <row r="578" spans="1:22">
      <c r="A578" s="6" t="s">
        <v>15</v>
      </c>
      <c r="B578" s="6" t="s">
        <v>215</v>
      </c>
      <c r="C578" s="24" t="s">
        <v>33380</v>
      </c>
      <c r="D578" s="24" t="s">
        <v>33381</v>
      </c>
      <c r="E578" s="6" t="s">
        <v>613</v>
      </c>
      <c r="F578" s="6" t="s">
        <v>11231</v>
      </c>
      <c r="G578" s="6" t="s">
        <v>22174</v>
      </c>
      <c r="H578" s="16">
        <v>1088.9100000000001</v>
      </c>
      <c r="I578" s="16">
        <v>992.27</v>
      </c>
      <c r="J578" s="26">
        <f t="shared" si="64"/>
        <v>515.98040000000003</v>
      </c>
      <c r="K578" s="28">
        <v>406.59255520000005</v>
      </c>
      <c r="L578" s="29">
        <f t="shared" si="66"/>
        <v>478.34418258823536</v>
      </c>
      <c r="M578" s="29">
        <f t="shared" si="67"/>
        <v>337.47182081600005</v>
      </c>
      <c r="N578" s="29">
        <f t="shared" si="68"/>
        <v>381.11849999999998</v>
      </c>
      <c r="Q578" s="6" t="s">
        <v>31972</v>
      </c>
      <c r="R578" s="6" t="s">
        <v>31979</v>
      </c>
      <c r="S578" s="6" t="s">
        <v>13</v>
      </c>
      <c r="T578" s="6" t="s">
        <v>32001</v>
      </c>
      <c r="U578" s="6" t="s">
        <v>31993</v>
      </c>
      <c r="V578" s="6" t="s">
        <v>31882</v>
      </c>
    </row>
    <row r="579" spans="1:22">
      <c r="A579" s="6" t="s">
        <v>15</v>
      </c>
      <c r="B579" s="6" t="s">
        <v>215</v>
      </c>
      <c r="C579" s="24" t="s">
        <v>33382</v>
      </c>
      <c r="D579" s="24" t="s">
        <v>33383</v>
      </c>
      <c r="E579" s="6" t="s">
        <v>614</v>
      </c>
      <c r="F579" s="6" t="s">
        <v>11232</v>
      </c>
      <c r="G579" s="6" t="s">
        <v>22175</v>
      </c>
      <c r="H579" s="16">
        <v>467.69</v>
      </c>
      <c r="I579" s="16">
        <v>443.55</v>
      </c>
      <c r="J579" s="26">
        <f t="shared" ref="J579:J642" si="69">+I579*0.52</f>
        <v>230.64600000000002</v>
      </c>
      <c r="K579" s="28">
        <v>181.74904800000002</v>
      </c>
      <c r="L579" s="29">
        <f t="shared" si="66"/>
        <v>213.82240941176474</v>
      </c>
      <c r="M579" s="29">
        <f t="shared" si="67"/>
        <v>150.85170984000001</v>
      </c>
      <c r="N579" s="29">
        <f t="shared" si="68"/>
        <v>163.69149999999999</v>
      </c>
      <c r="Q579" s="6" t="s">
        <v>31972</v>
      </c>
      <c r="R579" s="6" t="s">
        <v>31979</v>
      </c>
      <c r="S579" s="6" t="s">
        <v>13</v>
      </c>
      <c r="T579" s="6" t="s">
        <v>32001</v>
      </c>
      <c r="U579" s="6" t="s">
        <v>31993</v>
      </c>
      <c r="V579" s="6" t="s">
        <v>31882</v>
      </c>
    </row>
    <row r="580" spans="1:22">
      <c r="A580" s="6" t="s">
        <v>15</v>
      </c>
      <c r="B580" s="6" t="s">
        <v>215</v>
      </c>
      <c r="C580" s="24" t="s">
        <v>33384</v>
      </c>
      <c r="D580" s="24" t="s">
        <v>33385</v>
      </c>
      <c r="E580" s="6" t="s">
        <v>615</v>
      </c>
      <c r="F580" s="6" t="s">
        <v>11233</v>
      </c>
      <c r="G580" s="6" t="s">
        <v>22176</v>
      </c>
      <c r="H580" s="16">
        <v>473.11</v>
      </c>
      <c r="I580" s="16">
        <v>453.31</v>
      </c>
      <c r="J580" s="26">
        <f t="shared" si="69"/>
        <v>235.72120000000001</v>
      </c>
      <c r="K580" s="28">
        <v>185.74830560000001</v>
      </c>
      <c r="L580" s="29">
        <f t="shared" si="66"/>
        <v>218.5274183529412</v>
      </c>
      <c r="M580" s="29">
        <f t="shared" si="67"/>
        <v>154.17109364800001</v>
      </c>
      <c r="N580" s="29">
        <f t="shared" si="68"/>
        <v>165.58849999999998</v>
      </c>
      <c r="Q580" s="6" t="s">
        <v>31972</v>
      </c>
      <c r="R580" s="6" t="s">
        <v>31979</v>
      </c>
      <c r="S580" s="6" t="s">
        <v>13</v>
      </c>
      <c r="T580" s="6" t="s">
        <v>32001</v>
      </c>
      <c r="U580" s="6" t="s">
        <v>31993</v>
      </c>
      <c r="V580" s="6" t="s">
        <v>31882</v>
      </c>
    </row>
    <row r="581" spans="1:22">
      <c r="A581" s="6" t="s">
        <v>15</v>
      </c>
      <c r="B581" s="6" t="s">
        <v>215</v>
      </c>
      <c r="C581" s="24" t="s">
        <v>33386</v>
      </c>
      <c r="D581" s="24" t="s">
        <v>33387</v>
      </c>
      <c r="E581" s="6" t="s">
        <v>616</v>
      </c>
      <c r="F581" s="6" t="s">
        <v>11234</v>
      </c>
      <c r="G581" s="6" t="s">
        <v>22177</v>
      </c>
      <c r="H581" s="16">
        <v>1095.33</v>
      </c>
      <c r="I581" s="16">
        <v>999.74</v>
      </c>
      <c r="J581" s="26">
        <f t="shared" si="69"/>
        <v>519.86480000000006</v>
      </c>
      <c r="K581" s="28">
        <v>409.65346240000008</v>
      </c>
      <c r="L581" s="29">
        <f t="shared" si="66"/>
        <v>481.94524988235304</v>
      </c>
      <c r="M581" s="29">
        <f t="shared" si="67"/>
        <v>340.01237379200006</v>
      </c>
      <c r="N581" s="29">
        <f t="shared" si="68"/>
        <v>383.36549999999994</v>
      </c>
      <c r="Q581" s="6" t="s">
        <v>31972</v>
      </c>
      <c r="R581" s="6" t="s">
        <v>31979</v>
      </c>
      <c r="S581" s="6" t="s">
        <v>13</v>
      </c>
      <c r="T581" s="6" t="s">
        <v>32001</v>
      </c>
      <c r="U581" s="6" t="s">
        <v>31993</v>
      </c>
      <c r="V581" s="6" t="s">
        <v>31882</v>
      </c>
    </row>
    <row r="582" spans="1:22">
      <c r="A582" s="6" t="s">
        <v>15</v>
      </c>
      <c r="B582" s="6" t="s">
        <v>215</v>
      </c>
      <c r="C582" s="24" t="s">
        <v>33388</v>
      </c>
      <c r="D582" s="24" t="s">
        <v>33389</v>
      </c>
      <c r="E582" s="6" t="s">
        <v>617</v>
      </c>
      <c r="F582" s="6" t="s">
        <v>11235</v>
      </c>
      <c r="G582" s="6" t="s">
        <v>22178</v>
      </c>
      <c r="H582" s="16">
        <v>454.51</v>
      </c>
      <c r="I582" s="16">
        <v>412.5</v>
      </c>
      <c r="J582" s="26">
        <f t="shared" si="69"/>
        <v>214.5</v>
      </c>
      <c r="K582" s="28">
        <v>169.02600000000001</v>
      </c>
      <c r="L582" s="29">
        <f t="shared" si="66"/>
        <v>198.85411764705884</v>
      </c>
      <c r="M582" s="29">
        <f t="shared" si="67"/>
        <v>140.29158000000001</v>
      </c>
      <c r="N582" s="29">
        <f t="shared" si="68"/>
        <v>159.07849999999999</v>
      </c>
      <c r="Q582" s="6" t="s">
        <v>31972</v>
      </c>
      <c r="R582" s="6" t="s">
        <v>31979</v>
      </c>
      <c r="S582" s="6" t="s">
        <v>13</v>
      </c>
      <c r="T582" s="6" t="s">
        <v>32001</v>
      </c>
      <c r="U582" s="6" t="s">
        <v>31993</v>
      </c>
      <c r="V582" s="6" t="s">
        <v>31882</v>
      </c>
    </row>
    <row r="583" spans="1:22">
      <c r="A583" s="6" t="s">
        <v>15</v>
      </c>
      <c r="B583" s="6" t="s">
        <v>215</v>
      </c>
      <c r="C583" s="24" t="s">
        <v>33390</v>
      </c>
      <c r="D583" s="24" t="s">
        <v>33391</v>
      </c>
      <c r="E583" s="6" t="s">
        <v>618</v>
      </c>
      <c r="F583" s="6" t="s">
        <v>11236</v>
      </c>
      <c r="G583" s="6" t="s">
        <v>22179</v>
      </c>
      <c r="H583" s="16">
        <v>499.55</v>
      </c>
      <c r="I583" s="16">
        <v>453.32</v>
      </c>
      <c r="J583" s="26">
        <f t="shared" si="69"/>
        <v>235.72640000000001</v>
      </c>
      <c r="K583" s="28">
        <v>185.7524032</v>
      </c>
      <c r="L583" s="29">
        <f t="shared" si="66"/>
        <v>218.53223905882354</v>
      </c>
      <c r="M583" s="29">
        <f t="shared" si="67"/>
        <v>154.17449465600001</v>
      </c>
      <c r="N583" s="29">
        <f t="shared" si="68"/>
        <v>174.8425</v>
      </c>
      <c r="Q583" s="6" t="s">
        <v>31972</v>
      </c>
      <c r="R583" s="6" t="s">
        <v>31979</v>
      </c>
      <c r="S583" s="6" t="s">
        <v>13</v>
      </c>
      <c r="T583" s="6" t="s">
        <v>32001</v>
      </c>
      <c r="U583" s="6" t="s">
        <v>31993</v>
      </c>
      <c r="V583" s="6" t="s">
        <v>31882</v>
      </c>
    </row>
    <row r="584" spans="1:22">
      <c r="A584" s="6" t="s">
        <v>15</v>
      </c>
      <c r="B584" s="6" t="s">
        <v>215</v>
      </c>
      <c r="C584" s="24" t="s">
        <v>33392</v>
      </c>
      <c r="D584" s="24" t="s">
        <v>33393</v>
      </c>
      <c r="E584" s="6" t="s">
        <v>619</v>
      </c>
      <c r="F584" s="6" t="s">
        <v>11237</v>
      </c>
      <c r="G584" s="6" t="s">
        <v>22180</v>
      </c>
      <c r="H584" s="16">
        <v>1163.8799999999999</v>
      </c>
      <c r="I584" s="16">
        <v>1069.0899999999999</v>
      </c>
      <c r="J584" s="26">
        <f t="shared" si="69"/>
        <v>555.92679999999996</v>
      </c>
      <c r="K584" s="28">
        <v>438.07031839999996</v>
      </c>
      <c r="L584" s="29">
        <f t="shared" si="66"/>
        <v>515.37684517647051</v>
      </c>
      <c r="M584" s="29">
        <f t="shared" si="67"/>
        <v>363.59836427199997</v>
      </c>
      <c r="N584" s="29">
        <f t="shared" si="68"/>
        <v>407.35799999999995</v>
      </c>
      <c r="Q584" s="6" t="s">
        <v>31972</v>
      </c>
      <c r="R584" s="6" t="s">
        <v>31979</v>
      </c>
      <c r="S584" s="6" t="s">
        <v>13</v>
      </c>
      <c r="T584" s="6" t="s">
        <v>32001</v>
      </c>
      <c r="U584" s="6" t="s">
        <v>31993</v>
      </c>
      <c r="V584" s="6" t="s">
        <v>31882</v>
      </c>
    </row>
    <row r="585" spans="1:22">
      <c r="A585" s="6" t="s">
        <v>15</v>
      </c>
      <c r="B585" s="6" t="s">
        <v>215</v>
      </c>
      <c r="C585" s="24" t="s">
        <v>33394</v>
      </c>
      <c r="D585" s="24" t="s">
        <v>33395</v>
      </c>
      <c r="E585" s="6" t="s">
        <v>620</v>
      </c>
      <c r="F585" s="6" t="s">
        <v>11238</v>
      </c>
      <c r="G585" s="6" t="s">
        <v>22181</v>
      </c>
      <c r="H585" s="16">
        <v>472.48</v>
      </c>
      <c r="I585" s="16">
        <v>431.02</v>
      </c>
      <c r="J585" s="26">
        <f t="shared" si="69"/>
        <v>224.13040000000001</v>
      </c>
      <c r="K585" s="28">
        <v>176.61475520000002</v>
      </c>
      <c r="L585" s="29">
        <f t="shared" si="66"/>
        <v>207.78206494117649</v>
      </c>
      <c r="M585" s="29">
        <f t="shared" si="67"/>
        <v>146.59024681600002</v>
      </c>
      <c r="N585" s="29">
        <f t="shared" si="68"/>
        <v>165.36799999999999</v>
      </c>
      <c r="Q585" s="6" t="s">
        <v>31972</v>
      </c>
      <c r="R585" s="6" t="s">
        <v>31979</v>
      </c>
      <c r="S585" s="6" t="s">
        <v>13</v>
      </c>
      <c r="T585" s="6" t="s">
        <v>32001</v>
      </c>
      <c r="U585" s="6" t="s">
        <v>31993</v>
      </c>
      <c r="V585" s="6" t="s">
        <v>31882</v>
      </c>
    </row>
    <row r="586" spans="1:22">
      <c r="A586" s="6" t="s">
        <v>15</v>
      </c>
      <c r="B586" s="6" t="s">
        <v>215</v>
      </c>
      <c r="C586" s="24" t="s">
        <v>33396</v>
      </c>
      <c r="D586" s="24" t="s">
        <v>33397</v>
      </c>
      <c r="E586" s="6" t="s">
        <v>621</v>
      </c>
      <c r="F586" s="6" t="s">
        <v>11239</v>
      </c>
      <c r="G586" s="6" t="s">
        <v>22182</v>
      </c>
      <c r="H586" s="16">
        <v>510.39</v>
      </c>
      <c r="I586" s="16">
        <v>472.81</v>
      </c>
      <c r="J586" s="26">
        <f t="shared" si="69"/>
        <v>245.8612</v>
      </c>
      <c r="K586" s="28">
        <v>193.73862560000001</v>
      </c>
      <c r="L586" s="29">
        <f t="shared" si="66"/>
        <v>227.92779482352944</v>
      </c>
      <c r="M586" s="29">
        <f t="shared" si="67"/>
        <v>160.80305924800001</v>
      </c>
      <c r="N586" s="29">
        <f t="shared" si="68"/>
        <v>178.63649999999998</v>
      </c>
      <c r="Q586" s="6" t="s">
        <v>31972</v>
      </c>
      <c r="R586" s="6" t="s">
        <v>31979</v>
      </c>
      <c r="S586" s="6" t="s">
        <v>13</v>
      </c>
      <c r="T586" s="6" t="s">
        <v>32001</v>
      </c>
      <c r="U586" s="6" t="s">
        <v>31993</v>
      </c>
      <c r="V586" s="6" t="s">
        <v>31882</v>
      </c>
    </row>
    <row r="587" spans="1:22">
      <c r="A587" s="6" t="s">
        <v>15</v>
      </c>
      <c r="B587" s="6" t="s">
        <v>215</v>
      </c>
      <c r="C587" s="24" t="s">
        <v>33398</v>
      </c>
      <c r="D587" s="24" t="s">
        <v>33399</v>
      </c>
      <c r="E587" s="6" t="s">
        <v>622</v>
      </c>
      <c r="F587" s="6" t="s">
        <v>11240</v>
      </c>
      <c r="G587" s="6" t="s">
        <v>22183</v>
      </c>
      <c r="H587" s="16">
        <v>793.9</v>
      </c>
      <c r="I587" s="16">
        <v>745.14</v>
      </c>
      <c r="J587" s="26">
        <f t="shared" si="69"/>
        <v>387.47280000000001</v>
      </c>
      <c r="K587" s="28">
        <v>305.3285664</v>
      </c>
      <c r="L587" s="29">
        <f t="shared" si="66"/>
        <v>359.21007811764707</v>
      </c>
      <c r="M587" s="29">
        <f t="shared" si="67"/>
        <v>253.42271011199998</v>
      </c>
      <c r="N587" s="29">
        <f t="shared" si="68"/>
        <v>277.86499999999995</v>
      </c>
      <c r="Q587" s="6" t="s">
        <v>31972</v>
      </c>
      <c r="R587" s="6" t="s">
        <v>31979</v>
      </c>
      <c r="S587" s="6" t="s">
        <v>13</v>
      </c>
      <c r="T587" s="6" t="s">
        <v>32001</v>
      </c>
      <c r="U587" s="6" t="s">
        <v>31993</v>
      </c>
      <c r="V587" s="6" t="s">
        <v>31882</v>
      </c>
    </row>
    <row r="588" spans="1:22">
      <c r="A588" s="6" t="s">
        <v>15</v>
      </c>
      <c r="B588" s="6" t="s">
        <v>215</v>
      </c>
      <c r="C588" s="24" t="s">
        <v>33400</v>
      </c>
      <c r="D588" s="24" t="s">
        <v>33401</v>
      </c>
      <c r="E588" s="6" t="s">
        <v>623</v>
      </c>
      <c r="F588" s="6" t="s">
        <v>11241</v>
      </c>
      <c r="G588" s="6" t="s">
        <v>22184</v>
      </c>
      <c r="H588" s="16">
        <v>443.46</v>
      </c>
      <c r="I588" s="16">
        <v>404.44</v>
      </c>
      <c r="J588" s="26">
        <f t="shared" si="69"/>
        <v>210.30880000000002</v>
      </c>
      <c r="K588" s="28">
        <v>165.7233344</v>
      </c>
      <c r="L588" s="29">
        <f t="shared" si="66"/>
        <v>194.96862870588237</v>
      </c>
      <c r="M588" s="29">
        <f t="shared" si="67"/>
        <v>137.55036755199998</v>
      </c>
      <c r="N588" s="29">
        <f t="shared" si="68"/>
        <v>155.21099999999998</v>
      </c>
      <c r="Q588" s="6" t="s">
        <v>31972</v>
      </c>
      <c r="R588" s="6" t="s">
        <v>31979</v>
      </c>
      <c r="S588" s="6" t="s">
        <v>13</v>
      </c>
      <c r="T588" s="6" t="s">
        <v>32001</v>
      </c>
      <c r="U588" s="6" t="s">
        <v>31993</v>
      </c>
      <c r="V588" s="6" t="s">
        <v>31882</v>
      </c>
    </row>
    <row r="589" spans="1:22">
      <c r="A589" s="6" t="s">
        <v>15</v>
      </c>
      <c r="B589" s="6" t="s">
        <v>215</v>
      </c>
      <c r="C589" s="24" t="s">
        <v>33402</v>
      </c>
      <c r="D589" s="24" t="s">
        <v>33403</v>
      </c>
      <c r="E589" s="6" t="s">
        <v>624</v>
      </c>
      <c r="F589" s="6" t="s">
        <v>11242</v>
      </c>
      <c r="G589" s="6" t="s">
        <v>22185</v>
      </c>
      <c r="H589" s="16">
        <v>471.33</v>
      </c>
      <c r="I589" s="16">
        <v>436.46</v>
      </c>
      <c r="J589" s="26">
        <f t="shared" si="69"/>
        <v>226.95920000000001</v>
      </c>
      <c r="K589" s="28">
        <v>178.8438496</v>
      </c>
      <c r="L589" s="29">
        <f t="shared" si="66"/>
        <v>210.40452894117647</v>
      </c>
      <c r="M589" s="29">
        <f t="shared" si="67"/>
        <v>148.44039516799998</v>
      </c>
      <c r="N589" s="29">
        <f t="shared" si="68"/>
        <v>164.96549999999999</v>
      </c>
      <c r="Q589" s="6" t="s">
        <v>31972</v>
      </c>
      <c r="R589" s="6" t="s">
        <v>31979</v>
      </c>
      <c r="S589" s="6" t="s">
        <v>13</v>
      </c>
      <c r="T589" s="6" t="s">
        <v>32001</v>
      </c>
      <c r="U589" s="6" t="s">
        <v>31993</v>
      </c>
      <c r="V589" s="6" t="s">
        <v>31882</v>
      </c>
    </row>
    <row r="590" spans="1:22">
      <c r="A590" s="6" t="s">
        <v>15</v>
      </c>
      <c r="B590" s="6" t="s">
        <v>215</v>
      </c>
      <c r="C590" s="24" t="s">
        <v>33404</v>
      </c>
      <c r="D590" s="24" t="s">
        <v>33405</v>
      </c>
      <c r="E590" s="6" t="s">
        <v>625</v>
      </c>
      <c r="F590" s="6" t="s">
        <v>11243</v>
      </c>
      <c r="G590" s="6" t="s">
        <v>22186</v>
      </c>
      <c r="H590" s="16">
        <v>406.13</v>
      </c>
      <c r="I590" s="16">
        <v>385.26</v>
      </c>
      <c r="J590" s="26">
        <f t="shared" si="69"/>
        <v>200.33520000000001</v>
      </c>
      <c r="K590" s="28">
        <v>157.86413760000002</v>
      </c>
      <c r="L590" s="29">
        <f t="shared" si="66"/>
        <v>185.72251482352945</v>
      </c>
      <c r="M590" s="29">
        <f t="shared" si="67"/>
        <v>131.02723420800001</v>
      </c>
      <c r="N590" s="29">
        <f t="shared" si="68"/>
        <v>142.1455</v>
      </c>
      <c r="Q590" s="6" t="s">
        <v>31972</v>
      </c>
      <c r="R590" s="6" t="s">
        <v>31979</v>
      </c>
      <c r="S590" s="6" t="s">
        <v>13</v>
      </c>
      <c r="T590" s="6" t="s">
        <v>32001</v>
      </c>
      <c r="U590" s="6" t="s">
        <v>31993</v>
      </c>
      <c r="V590" s="6" t="s">
        <v>31882</v>
      </c>
    </row>
    <row r="591" spans="1:22">
      <c r="A591" s="6" t="s">
        <v>15</v>
      </c>
      <c r="B591" s="6" t="s">
        <v>215</v>
      </c>
      <c r="C591" s="24" t="s">
        <v>33406</v>
      </c>
      <c r="D591" s="24" t="s">
        <v>33407</v>
      </c>
      <c r="E591" s="6" t="s">
        <v>626</v>
      </c>
      <c r="F591" s="6" t="s">
        <v>11244</v>
      </c>
      <c r="G591" s="6" t="s">
        <v>22187</v>
      </c>
      <c r="H591" s="16">
        <v>280.65999999999997</v>
      </c>
      <c r="I591" s="16">
        <v>253.54</v>
      </c>
      <c r="J591" s="26">
        <f t="shared" si="69"/>
        <v>131.8408</v>
      </c>
      <c r="K591" s="28">
        <v>103.89055040000001</v>
      </c>
      <c r="L591" s="29">
        <f t="shared" si="66"/>
        <v>122.22417694117648</v>
      </c>
      <c r="M591" s="29">
        <f t="shared" si="67"/>
        <v>86.229156832000001</v>
      </c>
      <c r="N591" s="29">
        <f t="shared" si="68"/>
        <v>98.23099999999998</v>
      </c>
      <c r="Q591" s="6" t="s">
        <v>31972</v>
      </c>
      <c r="R591" s="6" t="s">
        <v>31979</v>
      </c>
      <c r="S591" s="6" t="s">
        <v>13</v>
      </c>
      <c r="T591" s="6" t="s">
        <v>32001</v>
      </c>
      <c r="U591" s="6" t="s">
        <v>31993</v>
      </c>
      <c r="V591" s="6" t="s">
        <v>31882</v>
      </c>
    </row>
    <row r="592" spans="1:22">
      <c r="A592" s="6" t="s">
        <v>15</v>
      </c>
      <c r="B592" s="6" t="s">
        <v>215</v>
      </c>
      <c r="C592" s="24" t="s">
        <v>33408</v>
      </c>
      <c r="D592" s="24" t="s">
        <v>33409</v>
      </c>
      <c r="E592" s="6" t="s">
        <v>627</v>
      </c>
      <c r="F592" s="6" t="s">
        <v>11245</v>
      </c>
      <c r="G592" s="6" t="s">
        <v>22188</v>
      </c>
      <c r="H592" s="16">
        <v>280.64999999999998</v>
      </c>
      <c r="I592" s="16">
        <v>253.53</v>
      </c>
      <c r="J592" s="26">
        <f t="shared" si="69"/>
        <v>131.8356</v>
      </c>
      <c r="K592" s="28">
        <v>103.8864528</v>
      </c>
      <c r="L592" s="29">
        <f t="shared" si="66"/>
        <v>122.21935623529413</v>
      </c>
      <c r="M592" s="29">
        <f t="shared" si="67"/>
        <v>86.22575582399999</v>
      </c>
      <c r="N592" s="29">
        <f t="shared" si="68"/>
        <v>98.227499999999992</v>
      </c>
      <c r="Q592" s="6" t="s">
        <v>31972</v>
      </c>
      <c r="R592" s="6" t="s">
        <v>31979</v>
      </c>
      <c r="S592" s="6" t="s">
        <v>13</v>
      </c>
      <c r="T592" s="6" t="s">
        <v>32001</v>
      </c>
      <c r="U592" s="6" t="s">
        <v>31993</v>
      </c>
      <c r="V592" s="6" t="s">
        <v>31882</v>
      </c>
    </row>
    <row r="593" spans="1:22">
      <c r="A593" s="6" t="s">
        <v>15</v>
      </c>
      <c r="B593" s="6" t="s">
        <v>215</v>
      </c>
      <c r="C593" s="24" t="s">
        <v>33410</v>
      </c>
      <c r="D593" s="24" t="s">
        <v>33411</v>
      </c>
      <c r="E593" s="6" t="s">
        <v>628</v>
      </c>
      <c r="F593" s="6" t="s">
        <v>11246</v>
      </c>
      <c r="G593" s="6" t="s">
        <v>22189</v>
      </c>
      <c r="H593" s="16">
        <v>445.4</v>
      </c>
      <c r="I593" s="16">
        <v>416.12</v>
      </c>
      <c r="J593" s="26">
        <f t="shared" si="69"/>
        <v>216.38240000000002</v>
      </c>
      <c r="K593" s="28">
        <v>170.50933120000002</v>
      </c>
      <c r="L593" s="29">
        <f t="shared" si="66"/>
        <v>200.59921317647061</v>
      </c>
      <c r="M593" s="29">
        <f t="shared" si="67"/>
        <v>141.52274489600001</v>
      </c>
      <c r="N593" s="29">
        <f t="shared" si="68"/>
        <v>155.88999999999999</v>
      </c>
      <c r="Q593" s="6" t="s">
        <v>31972</v>
      </c>
      <c r="R593" s="6" t="s">
        <v>31979</v>
      </c>
      <c r="S593" s="6" t="s">
        <v>13</v>
      </c>
      <c r="T593" s="6" t="s">
        <v>32001</v>
      </c>
      <c r="U593" s="6" t="s">
        <v>31993</v>
      </c>
      <c r="V593" s="6" t="s">
        <v>31882</v>
      </c>
    </row>
    <row r="594" spans="1:22">
      <c r="A594" s="6" t="s">
        <v>15</v>
      </c>
      <c r="B594" s="6" t="s">
        <v>215</v>
      </c>
      <c r="C594" s="24" t="s">
        <v>33412</v>
      </c>
      <c r="D594" s="24" t="s">
        <v>33413</v>
      </c>
      <c r="E594" s="6" t="s">
        <v>629</v>
      </c>
      <c r="F594" s="6" t="s">
        <v>11247</v>
      </c>
      <c r="G594" s="6" t="s">
        <v>22190</v>
      </c>
      <c r="H594" s="16">
        <v>308.43</v>
      </c>
      <c r="I594" s="16">
        <v>282.58</v>
      </c>
      <c r="J594" s="26">
        <f t="shared" si="69"/>
        <v>146.94159999999999</v>
      </c>
      <c r="K594" s="28">
        <v>115.7899808</v>
      </c>
      <c r="L594" s="29">
        <f t="shared" si="66"/>
        <v>136.22350682352942</v>
      </c>
      <c r="M594" s="29">
        <f t="shared" si="67"/>
        <v>96.105684063999988</v>
      </c>
      <c r="N594" s="29">
        <f t="shared" si="68"/>
        <v>107.95049999999999</v>
      </c>
      <c r="Q594" s="6" t="s">
        <v>31972</v>
      </c>
      <c r="R594" s="6" t="s">
        <v>31979</v>
      </c>
      <c r="S594" s="6" t="s">
        <v>13</v>
      </c>
      <c r="T594" s="6" t="s">
        <v>32001</v>
      </c>
      <c r="U594" s="6" t="s">
        <v>31993</v>
      </c>
      <c r="V594" s="6" t="s">
        <v>31882</v>
      </c>
    </row>
    <row r="595" spans="1:22">
      <c r="A595" s="6" t="s">
        <v>15</v>
      </c>
      <c r="B595" s="6" t="s">
        <v>215</v>
      </c>
      <c r="C595" s="24" t="s">
        <v>33414</v>
      </c>
      <c r="D595" s="24" t="s">
        <v>33415</v>
      </c>
      <c r="E595" s="6" t="s">
        <v>630</v>
      </c>
      <c r="F595" s="6" t="s">
        <v>11248</v>
      </c>
      <c r="G595" s="6" t="s">
        <v>22191</v>
      </c>
      <c r="H595" s="16">
        <v>445.37</v>
      </c>
      <c r="I595" s="16">
        <v>416.11</v>
      </c>
      <c r="J595" s="26">
        <f t="shared" si="69"/>
        <v>216.37720000000002</v>
      </c>
      <c r="K595" s="28">
        <v>170.50523360000003</v>
      </c>
      <c r="L595" s="29">
        <f t="shared" si="66"/>
        <v>200.59439247058828</v>
      </c>
      <c r="M595" s="29">
        <f t="shared" si="67"/>
        <v>141.51934388800001</v>
      </c>
      <c r="N595" s="29">
        <f t="shared" si="68"/>
        <v>155.87949999999998</v>
      </c>
      <c r="Q595" s="6" t="s">
        <v>31972</v>
      </c>
      <c r="R595" s="6" t="s">
        <v>31979</v>
      </c>
      <c r="S595" s="6" t="s">
        <v>13</v>
      </c>
      <c r="T595" s="6" t="s">
        <v>32001</v>
      </c>
      <c r="U595" s="6" t="s">
        <v>31993</v>
      </c>
      <c r="V595" s="6" t="s">
        <v>31882</v>
      </c>
    </row>
    <row r="596" spans="1:22">
      <c r="A596" s="6" t="s">
        <v>15</v>
      </c>
      <c r="B596" s="6" t="s">
        <v>215</v>
      </c>
      <c r="C596" s="24" t="s">
        <v>33416</v>
      </c>
      <c r="D596" s="24" t="s">
        <v>33417</v>
      </c>
      <c r="E596" s="6" t="s">
        <v>631</v>
      </c>
      <c r="F596" s="6" t="s">
        <v>11249</v>
      </c>
      <c r="G596" s="6" t="s">
        <v>22192</v>
      </c>
      <c r="H596" s="16">
        <v>308.42</v>
      </c>
      <c r="I596" s="16">
        <v>282.58</v>
      </c>
      <c r="J596" s="26">
        <f t="shared" si="69"/>
        <v>146.94159999999999</v>
      </c>
      <c r="K596" s="28">
        <v>115.7899808</v>
      </c>
      <c r="L596" s="29">
        <f t="shared" si="66"/>
        <v>136.22350682352942</v>
      </c>
      <c r="M596" s="29">
        <f t="shared" si="67"/>
        <v>96.105684063999988</v>
      </c>
      <c r="N596" s="29">
        <f t="shared" si="68"/>
        <v>107.947</v>
      </c>
      <c r="Q596" s="6" t="s">
        <v>31972</v>
      </c>
      <c r="R596" s="6" t="s">
        <v>31979</v>
      </c>
      <c r="S596" s="6" t="s">
        <v>13</v>
      </c>
      <c r="T596" s="6" t="s">
        <v>32001</v>
      </c>
      <c r="U596" s="6" t="s">
        <v>31993</v>
      </c>
      <c r="V596" s="6" t="s">
        <v>31882</v>
      </c>
    </row>
    <row r="597" spans="1:22">
      <c r="A597" s="6" t="s">
        <v>15</v>
      </c>
      <c r="B597" s="6" t="s">
        <v>215</v>
      </c>
      <c r="C597" s="24" t="s">
        <v>33418</v>
      </c>
      <c r="D597" s="24" t="s">
        <v>33419</v>
      </c>
      <c r="E597" s="6" t="s">
        <v>632</v>
      </c>
      <c r="F597" s="6" t="s">
        <v>11250</v>
      </c>
      <c r="G597" s="6" t="s">
        <v>22193</v>
      </c>
      <c r="H597" s="16">
        <v>566.58000000000004</v>
      </c>
      <c r="I597" s="16">
        <v>528.73</v>
      </c>
      <c r="J597" s="26">
        <f t="shared" si="69"/>
        <v>274.93960000000004</v>
      </c>
      <c r="K597" s="28">
        <v>216.65240480000003</v>
      </c>
      <c r="L597" s="29">
        <f t="shared" si="66"/>
        <v>254.8851821176471</v>
      </c>
      <c r="M597" s="29">
        <f t="shared" si="67"/>
        <v>179.82149598400002</v>
      </c>
      <c r="N597" s="29">
        <f t="shared" si="68"/>
        <v>198.303</v>
      </c>
      <c r="Q597" s="6" t="s">
        <v>31972</v>
      </c>
      <c r="R597" s="6" t="s">
        <v>31979</v>
      </c>
      <c r="S597" s="6" t="s">
        <v>13</v>
      </c>
      <c r="T597" s="6" t="s">
        <v>32001</v>
      </c>
      <c r="U597" s="6" t="s">
        <v>31993</v>
      </c>
      <c r="V597" s="6" t="s">
        <v>31882</v>
      </c>
    </row>
    <row r="598" spans="1:22">
      <c r="A598" s="6" t="s">
        <v>15</v>
      </c>
      <c r="B598" s="6" t="s">
        <v>215</v>
      </c>
      <c r="C598" s="24" t="s">
        <v>33420</v>
      </c>
      <c r="D598" s="24" t="s">
        <v>33421</v>
      </c>
      <c r="E598" s="6" t="s">
        <v>633</v>
      </c>
      <c r="F598" s="6" t="s">
        <v>11251</v>
      </c>
      <c r="G598" s="6" t="s">
        <v>22194</v>
      </c>
      <c r="H598" s="16">
        <v>376.11</v>
      </c>
      <c r="I598" s="16">
        <v>358.88</v>
      </c>
      <c r="J598" s="26">
        <f t="shared" si="69"/>
        <v>186.61760000000001</v>
      </c>
      <c r="K598" s="28">
        <v>147.0546688</v>
      </c>
      <c r="L598" s="29">
        <f t="shared" si="66"/>
        <v>173.00549270588235</v>
      </c>
      <c r="M598" s="29">
        <f t="shared" si="67"/>
        <v>122.05537510399999</v>
      </c>
      <c r="N598" s="29">
        <f t="shared" si="68"/>
        <v>131.63849999999999</v>
      </c>
      <c r="Q598" s="6" t="s">
        <v>31972</v>
      </c>
      <c r="R598" s="6" t="s">
        <v>31979</v>
      </c>
      <c r="S598" s="6" t="s">
        <v>13</v>
      </c>
      <c r="T598" s="6" t="s">
        <v>32001</v>
      </c>
      <c r="U598" s="6" t="s">
        <v>31993</v>
      </c>
      <c r="V598" s="6" t="s">
        <v>31882</v>
      </c>
    </row>
    <row r="599" spans="1:22">
      <c r="A599" s="6" t="s">
        <v>15</v>
      </c>
      <c r="B599" s="6" t="s">
        <v>215</v>
      </c>
      <c r="C599" s="24" t="s">
        <v>33422</v>
      </c>
      <c r="D599" s="24" t="s">
        <v>33423</v>
      </c>
      <c r="E599" s="6" t="s">
        <v>634</v>
      </c>
      <c r="F599" s="6" t="s">
        <v>11252</v>
      </c>
      <c r="G599" s="6" t="s">
        <v>22195</v>
      </c>
      <c r="H599" s="16">
        <v>376.09999999999997</v>
      </c>
      <c r="I599" s="16">
        <v>358.87</v>
      </c>
      <c r="J599" s="26">
        <f t="shared" si="69"/>
        <v>186.61240000000001</v>
      </c>
      <c r="K599" s="28">
        <v>147.05057120000001</v>
      </c>
      <c r="L599" s="29">
        <f t="shared" si="66"/>
        <v>173.00067200000001</v>
      </c>
      <c r="M599" s="29">
        <f t="shared" si="67"/>
        <v>122.051974096</v>
      </c>
      <c r="N599" s="29">
        <f t="shared" si="68"/>
        <v>131.63499999999999</v>
      </c>
      <c r="Q599" s="6" t="s">
        <v>31972</v>
      </c>
      <c r="R599" s="6" t="s">
        <v>31979</v>
      </c>
      <c r="S599" s="6" t="s">
        <v>13</v>
      </c>
      <c r="T599" s="6" t="s">
        <v>32001</v>
      </c>
      <c r="U599" s="6" t="s">
        <v>31993</v>
      </c>
      <c r="V599" s="6" t="s">
        <v>31882</v>
      </c>
    </row>
    <row r="600" spans="1:22">
      <c r="A600" s="6" t="s">
        <v>15</v>
      </c>
      <c r="B600" s="6" t="s">
        <v>215</v>
      </c>
      <c r="C600" s="24" t="s">
        <v>33424</v>
      </c>
      <c r="D600" s="24" t="s">
        <v>33425</v>
      </c>
      <c r="E600" s="6" t="s">
        <v>635</v>
      </c>
      <c r="F600" s="6" t="s">
        <v>11253</v>
      </c>
      <c r="G600" s="6" t="s">
        <v>22196</v>
      </c>
      <c r="H600" s="16">
        <v>538.23</v>
      </c>
      <c r="I600" s="16">
        <v>502.28</v>
      </c>
      <c r="J600" s="26">
        <f t="shared" si="69"/>
        <v>261.18560000000002</v>
      </c>
      <c r="K600" s="28">
        <v>205.81425280000002</v>
      </c>
      <c r="L600" s="29">
        <f t="shared" si="66"/>
        <v>242.13441505882355</v>
      </c>
      <c r="M600" s="29">
        <f t="shared" si="67"/>
        <v>170.82582982400001</v>
      </c>
      <c r="N600" s="29">
        <f t="shared" si="68"/>
        <v>188.38049999999998</v>
      </c>
      <c r="Q600" s="6" t="s">
        <v>31972</v>
      </c>
      <c r="R600" s="6" t="s">
        <v>31979</v>
      </c>
      <c r="S600" s="6" t="s">
        <v>13</v>
      </c>
      <c r="T600" s="6" t="s">
        <v>32001</v>
      </c>
      <c r="U600" s="6" t="s">
        <v>31993</v>
      </c>
      <c r="V600" s="6" t="s">
        <v>31882</v>
      </c>
    </row>
    <row r="601" spans="1:22">
      <c r="A601" s="6" t="s">
        <v>15</v>
      </c>
      <c r="B601" s="6" t="s">
        <v>215</v>
      </c>
      <c r="C601" s="24" t="s">
        <v>33426</v>
      </c>
      <c r="D601" s="24" t="s">
        <v>33427</v>
      </c>
      <c r="E601" s="6" t="s">
        <v>636</v>
      </c>
      <c r="F601" s="6" t="s">
        <v>11254</v>
      </c>
      <c r="G601" s="6" t="s">
        <v>22197</v>
      </c>
      <c r="H601" s="16">
        <v>455.3</v>
      </c>
      <c r="I601" s="16">
        <v>430.12</v>
      </c>
      <c r="J601" s="26">
        <f t="shared" si="69"/>
        <v>223.66240000000002</v>
      </c>
      <c r="K601" s="28">
        <v>176.24597120000001</v>
      </c>
      <c r="L601" s="29">
        <f t="shared" si="66"/>
        <v>207.34820141176473</v>
      </c>
      <c r="M601" s="29">
        <f t="shared" si="67"/>
        <v>146.284156096</v>
      </c>
      <c r="N601" s="29">
        <f t="shared" si="68"/>
        <v>159.35499999999999</v>
      </c>
      <c r="Q601" s="6" t="s">
        <v>31972</v>
      </c>
      <c r="R601" s="6" t="s">
        <v>31979</v>
      </c>
      <c r="S601" s="6" t="s">
        <v>13</v>
      </c>
      <c r="T601" s="6" t="s">
        <v>32001</v>
      </c>
      <c r="U601" s="6" t="s">
        <v>31993</v>
      </c>
      <c r="V601" s="6" t="s">
        <v>31882</v>
      </c>
    </row>
    <row r="602" spans="1:22">
      <c r="A602" s="6" t="s">
        <v>15</v>
      </c>
      <c r="B602" s="6" t="s">
        <v>215</v>
      </c>
      <c r="C602" s="24" t="s">
        <v>33428</v>
      </c>
      <c r="D602" s="24" t="s">
        <v>33429</v>
      </c>
      <c r="E602" s="6" t="s">
        <v>637</v>
      </c>
      <c r="F602" s="6" t="s">
        <v>11255</v>
      </c>
      <c r="G602" s="6" t="s">
        <v>22198</v>
      </c>
      <c r="H602" s="16">
        <v>321.21999999999997</v>
      </c>
      <c r="I602" s="16">
        <v>285.13</v>
      </c>
      <c r="J602" s="26">
        <f t="shared" si="69"/>
        <v>148.26760000000002</v>
      </c>
      <c r="K602" s="28">
        <v>116.83486880000001</v>
      </c>
      <c r="L602" s="29">
        <f t="shared" si="66"/>
        <v>137.45278682352944</v>
      </c>
      <c r="M602" s="29">
        <f t="shared" si="67"/>
        <v>96.972941104</v>
      </c>
      <c r="N602" s="29">
        <f t="shared" si="68"/>
        <v>112.42699999999998</v>
      </c>
      <c r="Q602" s="6" t="s">
        <v>31972</v>
      </c>
      <c r="R602" s="6" t="s">
        <v>31979</v>
      </c>
      <c r="S602" s="6" t="s">
        <v>13</v>
      </c>
      <c r="T602" s="6" t="s">
        <v>32001</v>
      </c>
      <c r="U602" s="6" t="s">
        <v>31993</v>
      </c>
      <c r="V602" s="6" t="s">
        <v>31882</v>
      </c>
    </row>
    <row r="603" spans="1:22">
      <c r="A603" s="6" t="s">
        <v>15</v>
      </c>
      <c r="B603" s="6" t="s">
        <v>215</v>
      </c>
      <c r="C603" s="24" t="s">
        <v>33430</v>
      </c>
      <c r="D603" s="24" t="s">
        <v>33431</v>
      </c>
      <c r="E603" s="6" t="s">
        <v>638</v>
      </c>
      <c r="F603" s="6" t="s">
        <v>11256</v>
      </c>
      <c r="G603" s="6" t="s">
        <v>22199</v>
      </c>
      <c r="H603" s="16">
        <v>321.20999999999998</v>
      </c>
      <c r="I603" s="16">
        <v>285.09999999999997</v>
      </c>
      <c r="J603" s="26">
        <f t="shared" si="69"/>
        <v>148.25199999999998</v>
      </c>
      <c r="K603" s="28">
        <v>116.82257599999998</v>
      </c>
      <c r="L603" s="29">
        <f t="shared" si="66"/>
        <v>137.43832470588234</v>
      </c>
      <c r="M603" s="29">
        <f t="shared" si="67"/>
        <v>96.96273807999998</v>
      </c>
      <c r="N603" s="29">
        <f t="shared" si="68"/>
        <v>112.42349999999999</v>
      </c>
      <c r="Q603" s="6" t="s">
        <v>31972</v>
      </c>
      <c r="R603" s="6" t="s">
        <v>31979</v>
      </c>
      <c r="S603" s="6" t="s">
        <v>13</v>
      </c>
      <c r="T603" s="6" t="s">
        <v>32001</v>
      </c>
      <c r="U603" s="6" t="s">
        <v>31993</v>
      </c>
      <c r="V603" s="6" t="s">
        <v>31882</v>
      </c>
    </row>
    <row r="604" spans="1:22">
      <c r="A604" s="6" t="s">
        <v>15</v>
      </c>
      <c r="B604" s="6" t="s">
        <v>215</v>
      </c>
      <c r="C604" s="24" t="s">
        <v>33432</v>
      </c>
      <c r="D604" s="24" t="s">
        <v>33433</v>
      </c>
      <c r="E604" s="6" t="s">
        <v>639</v>
      </c>
      <c r="F604" s="6" t="s">
        <v>11257</v>
      </c>
      <c r="G604" s="6" t="s">
        <v>22200</v>
      </c>
      <c r="H604" s="16">
        <v>492.21</v>
      </c>
      <c r="I604" s="16">
        <v>445.34999999999997</v>
      </c>
      <c r="J604" s="26">
        <f t="shared" si="69"/>
        <v>231.58199999999999</v>
      </c>
      <c r="K604" s="28">
        <v>182.486616</v>
      </c>
      <c r="L604" s="29">
        <f t="shared" si="66"/>
        <v>214.69013647058824</v>
      </c>
      <c r="M604" s="29">
        <f t="shared" si="67"/>
        <v>151.46389127999998</v>
      </c>
      <c r="N604" s="29">
        <f t="shared" si="68"/>
        <v>172.27349999999998</v>
      </c>
      <c r="Q604" s="6" t="s">
        <v>31972</v>
      </c>
      <c r="R604" s="6" t="s">
        <v>31979</v>
      </c>
      <c r="S604" s="6" t="s">
        <v>13</v>
      </c>
      <c r="T604" s="6" t="s">
        <v>32001</v>
      </c>
      <c r="U604" s="6" t="s">
        <v>31993</v>
      </c>
      <c r="V604" s="6" t="s">
        <v>31882</v>
      </c>
    </row>
    <row r="605" spans="1:22">
      <c r="A605" s="6" t="s">
        <v>15</v>
      </c>
      <c r="B605" s="6" t="s">
        <v>215</v>
      </c>
      <c r="C605" s="24" t="s">
        <v>33434</v>
      </c>
      <c r="D605" s="24" t="s">
        <v>33435</v>
      </c>
      <c r="E605" s="6" t="s">
        <v>640</v>
      </c>
      <c r="F605" s="6" t="s">
        <v>11258</v>
      </c>
      <c r="G605" s="6" t="s">
        <v>22201</v>
      </c>
      <c r="H605" s="16">
        <v>342.34</v>
      </c>
      <c r="I605" s="16">
        <v>320.39</v>
      </c>
      <c r="J605" s="26">
        <f t="shared" si="69"/>
        <v>166.6028</v>
      </c>
      <c r="K605" s="28">
        <v>131.2830064</v>
      </c>
      <c r="L605" s="29">
        <f t="shared" si="66"/>
        <v>154.45059576470589</v>
      </c>
      <c r="M605" s="29">
        <f t="shared" si="67"/>
        <v>108.964895312</v>
      </c>
      <c r="N605" s="29">
        <f t="shared" si="68"/>
        <v>119.81899999999999</v>
      </c>
      <c r="Q605" s="6" t="s">
        <v>31972</v>
      </c>
      <c r="R605" s="6" t="s">
        <v>31979</v>
      </c>
      <c r="S605" s="6" t="s">
        <v>13</v>
      </c>
      <c r="T605" s="6" t="s">
        <v>32001</v>
      </c>
      <c r="U605" s="6" t="s">
        <v>31993</v>
      </c>
      <c r="V605" s="6" t="s">
        <v>31882</v>
      </c>
    </row>
    <row r="606" spans="1:22">
      <c r="A606" s="6" t="s">
        <v>15</v>
      </c>
      <c r="B606" s="6" t="s">
        <v>215</v>
      </c>
      <c r="C606" s="24" t="s">
        <v>33436</v>
      </c>
      <c r="D606" s="24" t="s">
        <v>33437</v>
      </c>
      <c r="E606" s="6" t="s">
        <v>641</v>
      </c>
      <c r="F606" s="6" t="s">
        <v>11259</v>
      </c>
      <c r="G606" s="6" t="s">
        <v>22202</v>
      </c>
      <c r="H606" s="16">
        <v>342.33</v>
      </c>
      <c r="I606" s="16">
        <v>320.38</v>
      </c>
      <c r="J606" s="26">
        <f t="shared" si="69"/>
        <v>166.5976</v>
      </c>
      <c r="K606" s="28">
        <v>131.27890880000001</v>
      </c>
      <c r="L606" s="29">
        <f t="shared" si="66"/>
        <v>154.44577505882356</v>
      </c>
      <c r="M606" s="29">
        <f t="shared" si="67"/>
        <v>108.961494304</v>
      </c>
      <c r="N606" s="29">
        <f t="shared" si="68"/>
        <v>119.81549999999999</v>
      </c>
      <c r="Q606" s="6" t="s">
        <v>31972</v>
      </c>
      <c r="R606" s="6" t="s">
        <v>31979</v>
      </c>
      <c r="S606" s="6" t="s">
        <v>13</v>
      </c>
      <c r="T606" s="6" t="s">
        <v>32001</v>
      </c>
      <c r="U606" s="6" t="s">
        <v>31993</v>
      </c>
      <c r="V606" s="6" t="s">
        <v>31882</v>
      </c>
    </row>
    <row r="607" spans="1:22">
      <c r="A607" s="6" t="s">
        <v>15</v>
      </c>
      <c r="B607" s="6" t="s">
        <v>215</v>
      </c>
      <c r="C607" s="24" t="s">
        <v>33438</v>
      </c>
      <c r="D607" s="24" t="s">
        <v>33439</v>
      </c>
      <c r="E607" s="6" t="s">
        <v>642</v>
      </c>
      <c r="F607" s="6" t="s">
        <v>11260</v>
      </c>
      <c r="G607" s="6" t="s">
        <v>22203</v>
      </c>
      <c r="H607" s="16">
        <v>628.68999999999994</v>
      </c>
      <c r="I607" s="16">
        <v>580.85</v>
      </c>
      <c r="J607" s="26">
        <f t="shared" si="69"/>
        <v>302.04200000000003</v>
      </c>
      <c r="K607" s="28">
        <v>238.00909600000003</v>
      </c>
      <c r="L607" s="29">
        <f t="shared" ref="L607:L639" si="70">+K607/0.85</f>
        <v>280.0107011764706</v>
      </c>
      <c r="M607" s="29">
        <f t="shared" ref="M607:M639" si="71">+K607*0.83</f>
        <v>197.54754968</v>
      </c>
      <c r="N607" s="29">
        <f t="shared" ref="N607:N639" si="72">+H607*0.35</f>
        <v>220.04149999999996</v>
      </c>
      <c r="Q607" s="6" t="s">
        <v>31972</v>
      </c>
      <c r="R607" s="6" t="s">
        <v>31979</v>
      </c>
      <c r="S607" s="6" t="s">
        <v>13</v>
      </c>
      <c r="T607" s="6" t="s">
        <v>32001</v>
      </c>
      <c r="U607" s="6" t="s">
        <v>31993</v>
      </c>
      <c r="V607" s="6" t="s">
        <v>31882</v>
      </c>
    </row>
    <row r="608" spans="1:22">
      <c r="A608" s="6" t="s">
        <v>15</v>
      </c>
      <c r="B608" s="6" t="s">
        <v>215</v>
      </c>
      <c r="C608" s="24" t="s">
        <v>33440</v>
      </c>
      <c r="D608" s="24" t="s">
        <v>33441</v>
      </c>
      <c r="E608" s="6" t="s">
        <v>643</v>
      </c>
      <c r="F608" s="6" t="s">
        <v>11261</v>
      </c>
      <c r="G608" s="6" t="s">
        <v>22204</v>
      </c>
      <c r="H608" s="16">
        <v>426.11</v>
      </c>
      <c r="I608" s="16">
        <v>377.63</v>
      </c>
      <c r="J608" s="26">
        <f t="shared" si="69"/>
        <v>196.36760000000001</v>
      </c>
      <c r="K608" s="28">
        <v>154.73766879999999</v>
      </c>
      <c r="L608" s="29">
        <f t="shared" si="70"/>
        <v>182.0443162352941</v>
      </c>
      <c r="M608" s="29">
        <f t="shared" si="71"/>
        <v>128.43226510399998</v>
      </c>
      <c r="N608" s="29">
        <f t="shared" si="72"/>
        <v>149.13849999999999</v>
      </c>
      <c r="Q608" s="6" t="s">
        <v>31972</v>
      </c>
      <c r="R608" s="6" t="s">
        <v>31979</v>
      </c>
      <c r="S608" s="6" t="s">
        <v>13</v>
      </c>
      <c r="T608" s="6" t="s">
        <v>32001</v>
      </c>
      <c r="U608" s="6" t="s">
        <v>31993</v>
      </c>
      <c r="V608" s="6" t="s">
        <v>31882</v>
      </c>
    </row>
    <row r="609" spans="1:22">
      <c r="A609" s="6" t="s">
        <v>15</v>
      </c>
      <c r="B609" s="6" t="s">
        <v>215</v>
      </c>
      <c r="C609" s="24" t="s">
        <v>33442</v>
      </c>
      <c r="D609" s="24" t="s">
        <v>33443</v>
      </c>
      <c r="E609" s="6" t="s">
        <v>644</v>
      </c>
      <c r="F609" s="6" t="s">
        <v>11262</v>
      </c>
      <c r="G609" s="6" t="s">
        <v>22205</v>
      </c>
      <c r="H609" s="16">
        <v>426.09999999999997</v>
      </c>
      <c r="I609" s="16">
        <v>377.62</v>
      </c>
      <c r="J609" s="26">
        <f t="shared" si="69"/>
        <v>196.36240000000001</v>
      </c>
      <c r="K609" s="28">
        <v>154.7335712</v>
      </c>
      <c r="L609" s="29">
        <f t="shared" si="70"/>
        <v>182.03949552941177</v>
      </c>
      <c r="M609" s="29">
        <f t="shared" si="71"/>
        <v>128.42886409599998</v>
      </c>
      <c r="N609" s="29">
        <f t="shared" si="72"/>
        <v>149.13499999999999</v>
      </c>
      <c r="Q609" s="6" t="s">
        <v>31972</v>
      </c>
      <c r="R609" s="6" t="s">
        <v>31979</v>
      </c>
      <c r="S609" s="6" t="s">
        <v>13</v>
      </c>
      <c r="T609" s="6" t="s">
        <v>32001</v>
      </c>
      <c r="U609" s="6" t="s">
        <v>31993</v>
      </c>
      <c r="V609" s="6" t="s">
        <v>31882</v>
      </c>
    </row>
    <row r="610" spans="1:22">
      <c r="A610" s="6" t="s">
        <v>15</v>
      </c>
      <c r="B610" s="6" t="s">
        <v>215</v>
      </c>
      <c r="C610" s="24" t="s">
        <v>33444</v>
      </c>
      <c r="D610" s="24" t="s">
        <v>33445</v>
      </c>
      <c r="E610" s="6" t="s">
        <v>645</v>
      </c>
      <c r="F610" s="6" t="s">
        <v>11263</v>
      </c>
      <c r="G610" s="6" t="s">
        <v>22206</v>
      </c>
      <c r="H610" s="16">
        <v>250.82999999999998</v>
      </c>
      <c r="I610" s="16">
        <v>217.73999999999998</v>
      </c>
      <c r="J610" s="26">
        <f t="shared" si="69"/>
        <v>113.22479999999999</v>
      </c>
      <c r="K610" s="28">
        <v>89.221142399999991</v>
      </c>
      <c r="L610" s="29">
        <f t="shared" si="70"/>
        <v>104.96604988235293</v>
      </c>
      <c r="M610" s="29">
        <f t="shared" si="71"/>
        <v>74.053548191999994</v>
      </c>
      <c r="N610" s="29">
        <f t="shared" si="72"/>
        <v>87.790499999999994</v>
      </c>
      <c r="Q610" s="6" t="s">
        <v>31972</v>
      </c>
      <c r="R610" s="6" t="s">
        <v>31979</v>
      </c>
      <c r="S610" s="6" t="s">
        <v>13</v>
      </c>
      <c r="T610" s="6" t="s">
        <v>32001</v>
      </c>
      <c r="U610" s="6" t="s">
        <v>31993</v>
      </c>
      <c r="V610" s="6" t="s">
        <v>31882</v>
      </c>
    </row>
    <row r="611" spans="1:22">
      <c r="A611" s="6" t="s">
        <v>15</v>
      </c>
      <c r="B611" s="6" t="s">
        <v>215</v>
      </c>
      <c r="C611" s="24" t="s">
        <v>33446</v>
      </c>
      <c r="D611" s="24" t="s">
        <v>33447</v>
      </c>
      <c r="E611" s="6" t="s">
        <v>646</v>
      </c>
      <c r="F611" s="6" t="s">
        <v>11264</v>
      </c>
      <c r="G611" s="6" t="s">
        <v>22207</v>
      </c>
      <c r="H611" s="16">
        <v>266.25</v>
      </c>
      <c r="I611" s="16">
        <v>248.85999999999999</v>
      </c>
      <c r="J611" s="26">
        <f t="shared" si="69"/>
        <v>129.40719999999999</v>
      </c>
      <c r="K611" s="28">
        <v>101.97287359999999</v>
      </c>
      <c r="L611" s="29">
        <f t="shared" si="70"/>
        <v>119.96808658823528</v>
      </c>
      <c r="M611" s="29">
        <f t="shared" si="71"/>
        <v>84.637485087999977</v>
      </c>
      <c r="N611" s="29">
        <f t="shared" si="72"/>
        <v>93.1875</v>
      </c>
      <c r="Q611" s="6" t="s">
        <v>31972</v>
      </c>
      <c r="R611" s="6" t="s">
        <v>31979</v>
      </c>
      <c r="S611" s="6" t="s">
        <v>13</v>
      </c>
      <c r="T611" s="6" t="s">
        <v>32001</v>
      </c>
      <c r="U611" s="6" t="s">
        <v>31993</v>
      </c>
      <c r="V611" s="6" t="s">
        <v>31882</v>
      </c>
    </row>
    <row r="612" spans="1:22">
      <c r="A612" s="6" t="s">
        <v>15</v>
      </c>
      <c r="B612" s="6" t="s">
        <v>215</v>
      </c>
      <c r="C612" s="24" t="s">
        <v>33448</v>
      </c>
      <c r="D612" s="24" t="s">
        <v>33449</v>
      </c>
      <c r="E612" s="6" t="s">
        <v>647</v>
      </c>
      <c r="F612" s="6" t="s">
        <v>11265</v>
      </c>
      <c r="G612" s="6" t="s">
        <v>22198</v>
      </c>
      <c r="H612" s="16">
        <v>290.33</v>
      </c>
      <c r="I612" s="16">
        <v>257.63</v>
      </c>
      <c r="J612" s="26">
        <f t="shared" si="69"/>
        <v>133.9676</v>
      </c>
      <c r="K612" s="28">
        <v>105.56646880000001</v>
      </c>
      <c r="L612" s="29">
        <f t="shared" si="70"/>
        <v>124.19584564705883</v>
      </c>
      <c r="M612" s="29">
        <f t="shared" si="71"/>
        <v>87.620169103999999</v>
      </c>
      <c r="N612" s="29">
        <f t="shared" si="72"/>
        <v>101.61549999999998</v>
      </c>
      <c r="Q612" s="6" t="s">
        <v>31972</v>
      </c>
      <c r="R612" s="6" t="s">
        <v>31979</v>
      </c>
      <c r="S612" s="6" t="s">
        <v>13</v>
      </c>
      <c r="T612" s="6" t="s">
        <v>32001</v>
      </c>
      <c r="U612" s="6" t="s">
        <v>31993</v>
      </c>
      <c r="V612" s="6" t="s">
        <v>31882</v>
      </c>
    </row>
    <row r="613" spans="1:22">
      <c r="A613" s="6" t="s">
        <v>15</v>
      </c>
      <c r="B613" s="6" t="s">
        <v>215</v>
      </c>
      <c r="C613" s="24" t="s">
        <v>33450</v>
      </c>
      <c r="D613" s="24" t="s">
        <v>33451</v>
      </c>
      <c r="E613" s="6" t="s">
        <v>648</v>
      </c>
      <c r="F613" s="6" t="s">
        <v>11266</v>
      </c>
      <c r="G613" s="6" t="s">
        <v>22201</v>
      </c>
      <c r="H613" s="16">
        <v>300.03999999999996</v>
      </c>
      <c r="I613" s="16">
        <v>280.69</v>
      </c>
      <c r="J613" s="26">
        <f t="shared" si="69"/>
        <v>145.9588</v>
      </c>
      <c r="K613" s="28">
        <v>115.01553439999999</v>
      </c>
      <c r="L613" s="29">
        <f t="shared" si="70"/>
        <v>135.3123934117647</v>
      </c>
      <c r="M613" s="29">
        <f t="shared" si="71"/>
        <v>95.462893551999983</v>
      </c>
      <c r="N613" s="29">
        <f t="shared" si="72"/>
        <v>105.01399999999998</v>
      </c>
      <c r="Q613" s="6" t="s">
        <v>31972</v>
      </c>
      <c r="R613" s="6" t="s">
        <v>31979</v>
      </c>
      <c r="S613" s="6" t="s">
        <v>13</v>
      </c>
      <c r="T613" s="6" t="s">
        <v>32001</v>
      </c>
      <c r="U613" s="6" t="s">
        <v>31993</v>
      </c>
      <c r="V613" s="6" t="s">
        <v>31882</v>
      </c>
    </row>
    <row r="614" spans="1:22">
      <c r="A614" s="6" t="s">
        <v>15</v>
      </c>
      <c r="B614" s="6" t="s">
        <v>215</v>
      </c>
      <c r="C614" s="24" t="s">
        <v>33452</v>
      </c>
      <c r="D614" s="24" t="s">
        <v>33453</v>
      </c>
      <c r="E614" s="6" t="s">
        <v>649</v>
      </c>
      <c r="F614" s="6" t="s">
        <v>11267</v>
      </c>
      <c r="G614" s="6" t="s">
        <v>22208</v>
      </c>
      <c r="H614" s="16">
        <v>272.77</v>
      </c>
      <c r="I614" s="16">
        <v>247.48</v>
      </c>
      <c r="J614" s="26">
        <f t="shared" si="69"/>
        <v>128.68960000000001</v>
      </c>
      <c r="K614" s="28">
        <v>101.40740480000001</v>
      </c>
      <c r="L614" s="29">
        <f t="shared" si="70"/>
        <v>119.3028291764706</v>
      </c>
      <c r="M614" s="29">
        <f t="shared" si="71"/>
        <v>84.168145984000006</v>
      </c>
      <c r="N614" s="29">
        <f t="shared" si="72"/>
        <v>95.469499999999982</v>
      </c>
      <c r="Q614" s="6" t="s">
        <v>31972</v>
      </c>
      <c r="R614" s="6" t="s">
        <v>31979</v>
      </c>
      <c r="S614" s="6" t="s">
        <v>13</v>
      </c>
      <c r="T614" s="6" t="s">
        <v>32001</v>
      </c>
      <c r="U614" s="6" t="s">
        <v>31993</v>
      </c>
      <c r="V614" s="6" t="s">
        <v>31882</v>
      </c>
    </row>
    <row r="615" spans="1:22">
      <c r="A615" s="6" t="s">
        <v>15</v>
      </c>
      <c r="B615" s="6" t="s">
        <v>215</v>
      </c>
      <c r="C615" s="24" t="s">
        <v>33454</v>
      </c>
      <c r="D615" s="24" t="s">
        <v>33455</v>
      </c>
      <c r="E615" s="6" t="s">
        <v>650</v>
      </c>
      <c r="F615" s="6" t="s">
        <v>11268</v>
      </c>
      <c r="G615" s="6" t="s">
        <v>22209</v>
      </c>
      <c r="H615" s="16">
        <v>300.02999999999997</v>
      </c>
      <c r="I615" s="16">
        <v>272.20999999999998</v>
      </c>
      <c r="J615" s="26">
        <f t="shared" si="69"/>
        <v>141.54919999999998</v>
      </c>
      <c r="K615" s="28">
        <v>111.54076959999999</v>
      </c>
      <c r="L615" s="29">
        <f t="shared" si="70"/>
        <v>131.22443482352941</v>
      </c>
      <c r="M615" s="29">
        <f t="shared" si="71"/>
        <v>92.578838767999983</v>
      </c>
      <c r="N615" s="29">
        <f t="shared" si="72"/>
        <v>105.01049999999998</v>
      </c>
      <c r="Q615" s="6" t="s">
        <v>31972</v>
      </c>
      <c r="R615" s="6" t="s">
        <v>31979</v>
      </c>
      <c r="S615" s="6" t="s">
        <v>13</v>
      </c>
      <c r="T615" s="6" t="s">
        <v>32001</v>
      </c>
      <c r="U615" s="6" t="s">
        <v>31993</v>
      </c>
      <c r="V615" s="6" t="s">
        <v>31882</v>
      </c>
    </row>
    <row r="616" spans="1:22">
      <c r="A616" s="6" t="s">
        <v>15</v>
      </c>
      <c r="B616" s="6" t="s">
        <v>215</v>
      </c>
      <c r="C616" s="24" t="s">
        <v>33456</v>
      </c>
      <c r="D616" s="24" t="s">
        <v>33457</v>
      </c>
      <c r="E616" s="6" t="s">
        <v>651</v>
      </c>
      <c r="F616" s="6" t="s">
        <v>11269</v>
      </c>
      <c r="G616" s="6" t="s">
        <v>22210</v>
      </c>
      <c r="H616" s="16">
        <v>535.21</v>
      </c>
      <c r="I616" s="16">
        <v>482.98</v>
      </c>
      <c r="J616" s="26">
        <f t="shared" si="69"/>
        <v>251.14960000000002</v>
      </c>
      <c r="K616" s="28">
        <v>197.90588480000002</v>
      </c>
      <c r="L616" s="29">
        <f t="shared" si="70"/>
        <v>232.83045270588238</v>
      </c>
      <c r="M616" s="29">
        <f t="shared" si="71"/>
        <v>164.26188438400001</v>
      </c>
      <c r="N616" s="29">
        <f t="shared" si="72"/>
        <v>187.3235</v>
      </c>
      <c r="Q616" s="6" t="s">
        <v>31972</v>
      </c>
      <c r="R616" s="6" t="s">
        <v>31979</v>
      </c>
      <c r="S616" s="6" t="s">
        <v>13</v>
      </c>
      <c r="T616" s="6" t="s">
        <v>32001</v>
      </c>
      <c r="U616" s="6" t="s">
        <v>31993</v>
      </c>
      <c r="V616" s="6" t="s">
        <v>31882</v>
      </c>
    </row>
    <row r="617" spans="1:22">
      <c r="A617" s="6" t="s">
        <v>15</v>
      </c>
      <c r="B617" s="6" t="s">
        <v>215</v>
      </c>
      <c r="C617" s="24" t="s">
        <v>33458</v>
      </c>
      <c r="D617" s="24" t="s">
        <v>33459</v>
      </c>
      <c r="E617" s="6" t="s">
        <v>652</v>
      </c>
      <c r="F617" s="6" t="s">
        <v>11270</v>
      </c>
      <c r="G617" s="6" t="s">
        <v>22211</v>
      </c>
      <c r="H617" s="16">
        <v>301.95</v>
      </c>
      <c r="I617" s="16">
        <v>277.75</v>
      </c>
      <c r="J617" s="26">
        <f t="shared" si="69"/>
        <v>144.43</v>
      </c>
      <c r="K617" s="28">
        <v>113.81084000000001</v>
      </c>
      <c r="L617" s="29">
        <f t="shared" si="70"/>
        <v>133.89510588235296</v>
      </c>
      <c r="M617" s="29">
        <f t="shared" si="71"/>
        <v>94.462997200000004</v>
      </c>
      <c r="N617" s="29">
        <f t="shared" si="72"/>
        <v>105.68249999999999</v>
      </c>
      <c r="Q617" s="6" t="s">
        <v>31972</v>
      </c>
      <c r="R617" s="6" t="s">
        <v>31979</v>
      </c>
      <c r="S617" s="6" t="s">
        <v>13</v>
      </c>
      <c r="T617" s="6" t="s">
        <v>32001</v>
      </c>
      <c r="U617" s="6" t="s">
        <v>31993</v>
      </c>
      <c r="V617" s="6" t="s">
        <v>31882</v>
      </c>
    </row>
    <row r="618" spans="1:22">
      <c r="A618" s="6" t="s">
        <v>15</v>
      </c>
      <c r="B618" s="6" t="s">
        <v>215</v>
      </c>
      <c r="C618" s="24" t="s">
        <v>33460</v>
      </c>
      <c r="D618" s="24" t="s">
        <v>33461</v>
      </c>
      <c r="E618" s="6" t="s">
        <v>653</v>
      </c>
      <c r="F618" s="6" t="s">
        <v>11271</v>
      </c>
      <c r="G618" s="6" t="s">
        <v>22212</v>
      </c>
      <c r="H618" s="16">
        <v>301.94</v>
      </c>
      <c r="I618" s="16">
        <v>277.74</v>
      </c>
      <c r="J618" s="26">
        <f t="shared" si="69"/>
        <v>144.4248</v>
      </c>
      <c r="K618" s="28">
        <v>113.8067424</v>
      </c>
      <c r="L618" s="29">
        <f t="shared" si="70"/>
        <v>133.8902851764706</v>
      </c>
      <c r="M618" s="29">
        <f t="shared" si="71"/>
        <v>94.459596191999992</v>
      </c>
      <c r="N618" s="29">
        <f t="shared" si="72"/>
        <v>105.67899999999999</v>
      </c>
      <c r="Q618" s="6" t="s">
        <v>31972</v>
      </c>
      <c r="R618" s="6" t="s">
        <v>31979</v>
      </c>
      <c r="S618" s="6" t="s">
        <v>13</v>
      </c>
      <c r="T618" s="6" t="s">
        <v>32001</v>
      </c>
      <c r="U618" s="6" t="s">
        <v>31993</v>
      </c>
      <c r="V618" s="6" t="s">
        <v>31882</v>
      </c>
    </row>
    <row r="619" spans="1:22">
      <c r="A619" s="6" t="s">
        <v>15</v>
      </c>
      <c r="B619" s="6" t="s">
        <v>215</v>
      </c>
      <c r="C619" s="24" t="s">
        <v>33462</v>
      </c>
      <c r="D619" s="24" t="s">
        <v>33463</v>
      </c>
      <c r="E619" s="6" t="s">
        <v>654</v>
      </c>
      <c r="F619" s="6" t="s">
        <v>11272</v>
      </c>
      <c r="G619" s="6" t="s">
        <v>22213</v>
      </c>
      <c r="H619" s="16">
        <v>326.27999999999997</v>
      </c>
      <c r="I619" s="16">
        <v>301.05</v>
      </c>
      <c r="J619" s="26">
        <f t="shared" si="69"/>
        <v>156.54600000000002</v>
      </c>
      <c r="K619" s="28">
        <v>123.35824800000002</v>
      </c>
      <c r="L619" s="29">
        <f t="shared" si="70"/>
        <v>145.12735058823532</v>
      </c>
      <c r="M619" s="29">
        <f t="shared" si="71"/>
        <v>102.38734584000001</v>
      </c>
      <c r="N619" s="29">
        <f t="shared" si="72"/>
        <v>114.19799999999998</v>
      </c>
      <c r="Q619" s="6" t="s">
        <v>31972</v>
      </c>
      <c r="R619" s="6" t="s">
        <v>31979</v>
      </c>
      <c r="S619" s="6" t="s">
        <v>13</v>
      </c>
      <c r="T619" s="6" t="s">
        <v>32001</v>
      </c>
      <c r="U619" s="6" t="s">
        <v>31993</v>
      </c>
      <c r="V619" s="6" t="s">
        <v>31882</v>
      </c>
    </row>
    <row r="620" spans="1:22">
      <c r="A620" s="6" t="s">
        <v>15</v>
      </c>
      <c r="B620" s="6" t="s">
        <v>215</v>
      </c>
      <c r="C620" s="24" t="s">
        <v>33464</v>
      </c>
      <c r="D620" s="24" t="s">
        <v>33465</v>
      </c>
      <c r="E620" s="6" t="s">
        <v>655</v>
      </c>
      <c r="F620" s="6" t="s">
        <v>11273</v>
      </c>
      <c r="G620" s="6" t="s">
        <v>22214</v>
      </c>
      <c r="H620" s="16">
        <v>326.26</v>
      </c>
      <c r="I620" s="16">
        <v>301.03999999999996</v>
      </c>
      <c r="J620" s="26">
        <f t="shared" si="69"/>
        <v>156.54079999999999</v>
      </c>
      <c r="K620" s="28">
        <v>123.35415039999999</v>
      </c>
      <c r="L620" s="29">
        <f t="shared" si="70"/>
        <v>145.12252988235295</v>
      </c>
      <c r="M620" s="29">
        <f t="shared" si="71"/>
        <v>102.383944832</v>
      </c>
      <c r="N620" s="29">
        <f t="shared" si="72"/>
        <v>114.19099999999999</v>
      </c>
      <c r="Q620" s="6" t="s">
        <v>31972</v>
      </c>
      <c r="R620" s="6" t="s">
        <v>31979</v>
      </c>
      <c r="S620" s="6" t="s">
        <v>13</v>
      </c>
      <c r="T620" s="6" t="s">
        <v>32001</v>
      </c>
      <c r="U620" s="6" t="s">
        <v>31993</v>
      </c>
      <c r="V620" s="6" t="s">
        <v>31882</v>
      </c>
    </row>
    <row r="621" spans="1:22">
      <c r="A621" s="6" t="s">
        <v>15</v>
      </c>
      <c r="B621" s="6" t="s">
        <v>215</v>
      </c>
      <c r="C621" s="24" t="s">
        <v>33466</v>
      </c>
      <c r="D621" s="24" t="s">
        <v>33467</v>
      </c>
      <c r="E621" s="6" t="s">
        <v>656</v>
      </c>
      <c r="F621" s="6" t="s">
        <v>11274</v>
      </c>
      <c r="G621" s="6" t="s">
        <v>22215</v>
      </c>
      <c r="H621" s="16">
        <v>387.32</v>
      </c>
      <c r="I621" s="16">
        <v>358.78</v>
      </c>
      <c r="J621" s="26">
        <f t="shared" si="69"/>
        <v>186.56559999999999</v>
      </c>
      <c r="K621" s="28">
        <v>147.0136928</v>
      </c>
      <c r="L621" s="29">
        <f t="shared" si="70"/>
        <v>172.95728564705882</v>
      </c>
      <c r="M621" s="29">
        <f t="shared" si="71"/>
        <v>122.02136502399999</v>
      </c>
      <c r="N621" s="29">
        <f t="shared" si="72"/>
        <v>135.56199999999998</v>
      </c>
      <c r="Q621" s="6" t="s">
        <v>31972</v>
      </c>
      <c r="R621" s="6" t="s">
        <v>31979</v>
      </c>
      <c r="S621" s="6" t="s">
        <v>13</v>
      </c>
      <c r="T621" s="6" t="s">
        <v>32001</v>
      </c>
      <c r="U621" s="6" t="s">
        <v>31993</v>
      </c>
      <c r="V621" s="6" t="s">
        <v>31882</v>
      </c>
    </row>
    <row r="622" spans="1:22">
      <c r="A622" s="6" t="s">
        <v>15</v>
      </c>
      <c r="B622" s="6" t="s">
        <v>215</v>
      </c>
      <c r="C622" s="24" t="s">
        <v>33468</v>
      </c>
      <c r="D622" s="24" t="s">
        <v>33469</v>
      </c>
      <c r="E622" s="6" t="s">
        <v>657</v>
      </c>
      <c r="F622" s="6" t="s">
        <v>11275</v>
      </c>
      <c r="G622" s="6" t="s">
        <v>22216</v>
      </c>
      <c r="H622" s="16">
        <v>387.31</v>
      </c>
      <c r="I622" s="16">
        <v>358.76</v>
      </c>
      <c r="J622" s="26">
        <f t="shared" si="69"/>
        <v>186.55520000000001</v>
      </c>
      <c r="K622" s="28">
        <v>147.00549760000001</v>
      </c>
      <c r="L622" s="29">
        <f t="shared" si="70"/>
        <v>172.94764423529415</v>
      </c>
      <c r="M622" s="29">
        <f t="shared" si="71"/>
        <v>122.01456300800001</v>
      </c>
      <c r="N622" s="29">
        <f t="shared" si="72"/>
        <v>135.55849999999998</v>
      </c>
      <c r="Q622" s="6" t="s">
        <v>31972</v>
      </c>
      <c r="R622" s="6" t="s">
        <v>31979</v>
      </c>
      <c r="S622" s="6" t="s">
        <v>13</v>
      </c>
      <c r="T622" s="6" t="s">
        <v>32001</v>
      </c>
      <c r="U622" s="6" t="s">
        <v>31993</v>
      </c>
      <c r="V622" s="6" t="s">
        <v>31882</v>
      </c>
    </row>
    <row r="623" spans="1:22">
      <c r="A623" s="6" t="s">
        <v>15</v>
      </c>
      <c r="B623" s="6" t="s">
        <v>215</v>
      </c>
      <c r="C623" s="24" t="s">
        <v>33470</v>
      </c>
      <c r="D623" s="24" t="s">
        <v>33471</v>
      </c>
      <c r="E623" s="6" t="s">
        <v>658</v>
      </c>
      <c r="F623" s="6" t="s">
        <v>11276</v>
      </c>
      <c r="G623" s="6" t="s">
        <v>22217</v>
      </c>
      <c r="H623" s="16">
        <v>264.69</v>
      </c>
      <c r="I623" s="16">
        <v>243.48999999999998</v>
      </c>
      <c r="J623" s="26">
        <f t="shared" si="69"/>
        <v>126.61479999999999</v>
      </c>
      <c r="K623" s="28">
        <v>99.772462399999995</v>
      </c>
      <c r="L623" s="29">
        <f t="shared" si="70"/>
        <v>117.37936752941177</v>
      </c>
      <c r="M623" s="29">
        <f t="shared" si="71"/>
        <v>82.811143791999996</v>
      </c>
      <c r="N623" s="29">
        <f t="shared" si="72"/>
        <v>92.641499999999994</v>
      </c>
      <c r="Q623" s="6" t="s">
        <v>31972</v>
      </c>
      <c r="R623" s="6" t="s">
        <v>31979</v>
      </c>
      <c r="S623" s="6" t="s">
        <v>13</v>
      </c>
      <c r="T623" s="6" t="s">
        <v>32001</v>
      </c>
      <c r="U623" s="6" t="s">
        <v>31993</v>
      </c>
      <c r="V623" s="6" t="s">
        <v>31882</v>
      </c>
    </row>
    <row r="624" spans="1:22">
      <c r="A624" s="6" t="s">
        <v>15</v>
      </c>
      <c r="B624" s="6" t="s">
        <v>215</v>
      </c>
      <c r="C624" s="24" t="s">
        <v>33472</v>
      </c>
      <c r="D624" s="24" t="s">
        <v>33473</v>
      </c>
      <c r="E624" s="6" t="s">
        <v>659</v>
      </c>
      <c r="F624" s="6" t="s">
        <v>11277</v>
      </c>
      <c r="G624" s="6" t="s">
        <v>22218</v>
      </c>
      <c r="H624" s="16">
        <v>288.77</v>
      </c>
      <c r="I624" s="16">
        <v>266.27999999999997</v>
      </c>
      <c r="J624" s="26">
        <f t="shared" si="69"/>
        <v>138.46559999999999</v>
      </c>
      <c r="K624" s="28">
        <v>109.1108928</v>
      </c>
      <c r="L624" s="29">
        <f t="shared" si="70"/>
        <v>128.36575623529413</v>
      </c>
      <c r="M624" s="29">
        <f t="shared" si="71"/>
        <v>90.562041023999996</v>
      </c>
      <c r="N624" s="29">
        <f t="shared" si="72"/>
        <v>101.06949999999999</v>
      </c>
      <c r="Q624" s="6" t="s">
        <v>31972</v>
      </c>
      <c r="R624" s="6" t="s">
        <v>31979</v>
      </c>
      <c r="S624" s="6" t="s">
        <v>13</v>
      </c>
      <c r="T624" s="6" t="s">
        <v>32001</v>
      </c>
      <c r="U624" s="6" t="s">
        <v>31993</v>
      </c>
      <c r="V624" s="6" t="s">
        <v>31882</v>
      </c>
    </row>
    <row r="625" spans="1:22">
      <c r="A625" s="6" t="s">
        <v>15</v>
      </c>
      <c r="B625" s="6" t="s">
        <v>215</v>
      </c>
      <c r="C625" s="24" t="s">
        <v>33474</v>
      </c>
      <c r="D625" s="24" t="s">
        <v>33475</v>
      </c>
      <c r="E625" s="6" t="s">
        <v>660</v>
      </c>
      <c r="F625" s="6" t="s">
        <v>11278</v>
      </c>
      <c r="G625" s="6" t="s">
        <v>22219</v>
      </c>
      <c r="H625" s="16">
        <v>303.14999999999998</v>
      </c>
      <c r="I625" s="16">
        <v>282.51</v>
      </c>
      <c r="J625" s="26">
        <f t="shared" si="69"/>
        <v>146.90520000000001</v>
      </c>
      <c r="K625" s="28">
        <v>115.76129760000001</v>
      </c>
      <c r="L625" s="29">
        <f t="shared" si="70"/>
        <v>136.18976188235294</v>
      </c>
      <c r="M625" s="29">
        <f t="shared" si="71"/>
        <v>96.081877008000006</v>
      </c>
      <c r="N625" s="29">
        <f t="shared" si="72"/>
        <v>106.10249999999999</v>
      </c>
      <c r="Q625" s="6" t="s">
        <v>31972</v>
      </c>
      <c r="R625" s="6" t="s">
        <v>31979</v>
      </c>
      <c r="S625" s="6" t="s">
        <v>13</v>
      </c>
      <c r="T625" s="6" t="s">
        <v>32001</v>
      </c>
      <c r="U625" s="6" t="s">
        <v>31993</v>
      </c>
      <c r="V625" s="6" t="s">
        <v>31882</v>
      </c>
    </row>
    <row r="626" spans="1:22">
      <c r="A626" s="6" t="s">
        <v>15</v>
      </c>
      <c r="B626" s="6" t="s">
        <v>215</v>
      </c>
      <c r="C626" s="24" t="s">
        <v>33476</v>
      </c>
      <c r="D626" s="24" t="s">
        <v>33477</v>
      </c>
      <c r="E626" s="6" t="s">
        <v>661</v>
      </c>
      <c r="F626" s="6" t="s">
        <v>11279</v>
      </c>
      <c r="G626" s="6" t="s">
        <v>22220</v>
      </c>
      <c r="H626" s="16">
        <v>333.46</v>
      </c>
      <c r="I626" s="16">
        <v>292.40999999999997</v>
      </c>
      <c r="J626" s="26">
        <f t="shared" si="69"/>
        <v>152.05319999999998</v>
      </c>
      <c r="K626" s="28">
        <v>119.81792159999998</v>
      </c>
      <c r="L626" s="29">
        <f t="shared" si="70"/>
        <v>140.96226070588233</v>
      </c>
      <c r="M626" s="29">
        <f t="shared" si="71"/>
        <v>99.448874927999981</v>
      </c>
      <c r="N626" s="29">
        <f t="shared" si="72"/>
        <v>116.71099999999998</v>
      </c>
      <c r="Q626" s="6" t="s">
        <v>31972</v>
      </c>
      <c r="R626" s="6" t="s">
        <v>31979</v>
      </c>
      <c r="S626" s="6" t="s">
        <v>13</v>
      </c>
      <c r="T626" s="6" t="s">
        <v>32001</v>
      </c>
      <c r="U626" s="6" t="s">
        <v>31993</v>
      </c>
      <c r="V626" s="6" t="s">
        <v>31882</v>
      </c>
    </row>
    <row r="627" spans="1:22">
      <c r="A627" s="6" t="s">
        <v>15</v>
      </c>
      <c r="B627" s="6" t="s">
        <v>215</v>
      </c>
      <c r="C627" s="24" t="s">
        <v>33478</v>
      </c>
      <c r="D627" s="24" t="s">
        <v>33479</v>
      </c>
      <c r="E627" s="6" t="s">
        <v>662</v>
      </c>
      <c r="F627" s="6" t="s">
        <v>11280</v>
      </c>
      <c r="G627" s="6" t="s">
        <v>22221</v>
      </c>
      <c r="H627" s="16">
        <v>431.63</v>
      </c>
      <c r="I627" s="16">
        <v>407.65999999999997</v>
      </c>
      <c r="J627" s="26">
        <f t="shared" si="69"/>
        <v>211.98319999999998</v>
      </c>
      <c r="K627" s="28">
        <v>167.04276160000001</v>
      </c>
      <c r="L627" s="29">
        <f t="shared" si="70"/>
        <v>196.52089600000002</v>
      </c>
      <c r="M627" s="29">
        <f t="shared" si="71"/>
        <v>138.645492128</v>
      </c>
      <c r="N627" s="29">
        <f t="shared" si="72"/>
        <v>151.07049999999998</v>
      </c>
      <c r="Q627" s="6" t="s">
        <v>31972</v>
      </c>
      <c r="R627" s="6" t="s">
        <v>31979</v>
      </c>
      <c r="S627" s="6" t="s">
        <v>13</v>
      </c>
      <c r="T627" s="6" t="s">
        <v>32001</v>
      </c>
      <c r="U627" s="6" t="s">
        <v>31993</v>
      </c>
      <c r="V627" s="6" t="s">
        <v>31882</v>
      </c>
    </row>
    <row r="628" spans="1:22">
      <c r="A628" s="6" t="s">
        <v>15</v>
      </c>
      <c r="B628" s="6" t="s">
        <v>215</v>
      </c>
      <c r="C628" s="24" t="s">
        <v>33480</v>
      </c>
      <c r="D628" s="24" t="s">
        <v>33481</v>
      </c>
      <c r="E628" s="6" t="s">
        <v>663</v>
      </c>
      <c r="F628" s="6" t="s">
        <v>11281</v>
      </c>
      <c r="G628" s="6" t="s">
        <v>22222</v>
      </c>
      <c r="H628" s="16">
        <v>472.28999999999996</v>
      </c>
      <c r="I628" s="16">
        <v>427.28</v>
      </c>
      <c r="J628" s="26">
        <f t="shared" si="69"/>
        <v>222.18559999999999</v>
      </c>
      <c r="K628" s="28">
        <v>175.08225279999999</v>
      </c>
      <c r="L628" s="29">
        <f t="shared" si="70"/>
        <v>205.97912094117646</v>
      </c>
      <c r="M628" s="29">
        <f t="shared" si="71"/>
        <v>145.318269824</v>
      </c>
      <c r="N628" s="29">
        <f t="shared" si="72"/>
        <v>165.30149999999998</v>
      </c>
      <c r="Q628" s="6" t="s">
        <v>31972</v>
      </c>
      <c r="R628" s="6" t="s">
        <v>31979</v>
      </c>
      <c r="S628" s="6" t="s">
        <v>13</v>
      </c>
      <c r="T628" s="6" t="s">
        <v>32001</v>
      </c>
      <c r="U628" s="6" t="s">
        <v>31993</v>
      </c>
      <c r="V628" s="6" t="s">
        <v>31882</v>
      </c>
    </row>
    <row r="629" spans="1:22">
      <c r="A629" s="6" t="s">
        <v>15</v>
      </c>
      <c r="B629" s="6" t="s">
        <v>215</v>
      </c>
      <c r="C629" s="24" t="s">
        <v>33482</v>
      </c>
      <c r="D629" s="24" t="s">
        <v>33483</v>
      </c>
      <c r="E629" s="6" t="s">
        <v>664</v>
      </c>
      <c r="F629" s="6" t="s">
        <v>11282</v>
      </c>
      <c r="G629" s="6" t="s">
        <v>22223</v>
      </c>
      <c r="H629" s="16">
        <v>429.5</v>
      </c>
      <c r="I629" s="16">
        <v>396.83</v>
      </c>
      <c r="J629" s="26">
        <f t="shared" si="69"/>
        <v>206.35159999999999</v>
      </c>
      <c r="K629" s="28">
        <v>162.60506079999999</v>
      </c>
      <c r="L629" s="29">
        <f t="shared" si="70"/>
        <v>191.30007152941175</v>
      </c>
      <c r="M629" s="29">
        <f t="shared" si="71"/>
        <v>134.96220046399998</v>
      </c>
      <c r="N629" s="29">
        <f t="shared" si="72"/>
        <v>150.32499999999999</v>
      </c>
      <c r="Q629" s="6" t="s">
        <v>31972</v>
      </c>
      <c r="R629" s="6" t="s">
        <v>31979</v>
      </c>
      <c r="S629" s="6" t="s">
        <v>13</v>
      </c>
      <c r="T629" s="6" t="s">
        <v>32001</v>
      </c>
      <c r="U629" s="6" t="s">
        <v>31993</v>
      </c>
      <c r="V629" s="6" t="s">
        <v>31882</v>
      </c>
    </row>
    <row r="630" spans="1:22">
      <c r="A630" s="6" t="s">
        <v>15</v>
      </c>
      <c r="B630" s="6" t="s">
        <v>215</v>
      </c>
      <c r="C630" s="24" t="s">
        <v>33484</v>
      </c>
      <c r="D630" s="24" t="s">
        <v>33485</v>
      </c>
      <c r="E630" s="6" t="s">
        <v>665</v>
      </c>
      <c r="F630" s="6" t="s">
        <v>11283</v>
      </c>
      <c r="G630" s="6" t="s">
        <v>22224</v>
      </c>
      <c r="H630" s="16">
        <v>472.48</v>
      </c>
      <c r="I630" s="16">
        <v>436.48</v>
      </c>
      <c r="J630" s="26">
        <f t="shared" si="69"/>
        <v>226.96960000000001</v>
      </c>
      <c r="K630" s="28">
        <v>178.85204480000002</v>
      </c>
      <c r="L630" s="29">
        <f t="shared" si="70"/>
        <v>210.4141703529412</v>
      </c>
      <c r="M630" s="29">
        <f t="shared" si="71"/>
        <v>148.447197184</v>
      </c>
      <c r="N630" s="29">
        <f t="shared" si="72"/>
        <v>165.36799999999999</v>
      </c>
      <c r="Q630" s="6" t="s">
        <v>31972</v>
      </c>
      <c r="R630" s="6" t="s">
        <v>31979</v>
      </c>
      <c r="S630" s="6" t="s">
        <v>13</v>
      </c>
      <c r="T630" s="6" t="s">
        <v>32001</v>
      </c>
      <c r="U630" s="6" t="s">
        <v>31993</v>
      </c>
      <c r="V630" s="6" t="s">
        <v>31882</v>
      </c>
    </row>
    <row r="631" spans="1:22">
      <c r="A631" s="6" t="s">
        <v>15</v>
      </c>
      <c r="B631" s="6" t="s">
        <v>215</v>
      </c>
      <c r="C631" s="24" t="s">
        <v>33486</v>
      </c>
      <c r="D631" s="24" t="s">
        <v>33487</v>
      </c>
      <c r="E631" s="6" t="s">
        <v>666</v>
      </c>
      <c r="F631" s="6" t="s">
        <v>11284</v>
      </c>
      <c r="G631" s="6" t="s">
        <v>22225</v>
      </c>
      <c r="H631" s="16">
        <v>665.62</v>
      </c>
      <c r="I631" s="16">
        <v>606.71</v>
      </c>
      <c r="J631" s="26">
        <f t="shared" si="69"/>
        <v>315.48920000000004</v>
      </c>
      <c r="K631" s="28">
        <v>248.60548960000003</v>
      </c>
      <c r="L631" s="29">
        <f t="shared" si="70"/>
        <v>292.47704658823534</v>
      </c>
      <c r="M631" s="29">
        <f t="shared" si="71"/>
        <v>206.342556368</v>
      </c>
      <c r="N631" s="29">
        <f t="shared" si="72"/>
        <v>232.96699999999998</v>
      </c>
      <c r="Q631" s="6" t="s">
        <v>31972</v>
      </c>
      <c r="R631" s="6" t="s">
        <v>31979</v>
      </c>
      <c r="S631" s="6" t="s">
        <v>13</v>
      </c>
      <c r="T631" s="6" t="s">
        <v>32001</v>
      </c>
      <c r="U631" s="6" t="s">
        <v>31993</v>
      </c>
      <c r="V631" s="6" t="s">
        <v>31882</v>
      </c>
    </row>
    <row r="632" spans="1:22">
      <c r="A632" s="6" t="s">
        <v>15</v>
      </c>
      <c r="B632" s="6" t="s">
        <v>215</v>
      </c>
      <c r="C632" s="24" t="s">
        <v>33488</v>
      </c>
      <c r="D632" s="24" t="s">
        <v>33489</v>
      </c>
      <c r="E632" s="6" t="s">
        <v>667</v>
      </c>
      <c r="F632" s="6" t="s">
        <v>11285</v>
      </c>
      <c r="G632" s="6" t="s">
        <v>22226</v>
      </c>
      <c r="H632" s="16">
        <v>424.88</v>
      </c>
      <c r="I632" s="16">
        <v>398.65</v>
      </c>
      <c r="J632" s="26">
        <f t="shared" si="69"/>
        <v>207.298</v>
      </c>
      <c r="K632" s="28">
        <v>163.35082399999999</v>
      </c>
      <c r="L632" s="29">
        <f t="shared" si="70"/>
        <v>192.17743999999999</v>
      </c>
      <c r="M632" s="29">
        <f t="shared" si="71"/>
        <v>135.58118391999997</v>
      </c>
      <c r="N632" s="29">
        <f t="shared" si="72"/>
        <v>148.708</v>
      </c>
      <c r="Q632" s="6" t="s">
        <v>31972</v>
      </c>
      <c r="R632" s="6" t="s">
        <v>31979</v>
      </c>
      <c r="S632" s="6" t="s">
        <v>13</v>
      </c>
      <c r="T632" s="6" t="s">
        <v>32001</v>
      </c>
      <c r="U632" s="6" t="s">
        <v>31993</v>
      </c>
      <c r="V632" s="6" t="s">
        <v>31882</v>
      </c>
    </row>
    <row r="633" spans="1:22">
      <c r="A633" s="6" t="s">
        <v>15</v>
      </c>
      <c r="B633" s="6" t="s">
        <v>215</v>
      </c>
      <c r="C633" s="24" t="s">
        <v>33490</v>
      </c>
      <c r="D633" s="24" t="s">
        <v>33491</v>
      </c>
      <c r="E633" s="6" t="s">
        <v>668</v>
      </c>
      <c r="F633" s="6" t="s">
        <v>11286</v>
      </c>
      <c r="G633" s="6" t="s">
        <v>22227</v>
      </c>
      <c r="H633" s="16">
        <v>424.87</v>
      </c>
      <c r="I633" s="16">
        <v>398.64</v>
      </c>
      <c r="J633" s="26">
        <f t="shared" si="69"/>
        <v>207.2928</v>
      </c>
      <c r="K633" s="28">
        <v>163.34672639999999</v>
      </c>
      <c r="L633" s="29">
        <f t="shared" si="70"/>
        <v>192.17261929411765</v>
      </c>
      <c r="M633" s="29">
        <f t="shared" si="71"/>
        <v>135.57778291199998</v>
      </c>
      <c r="N633" s="29">
        <f t="shared" si="72"/>
        <v>148.7045</v>
      </c>
      <c r="Q633" s="6" t="s">
        <v>31972</v>
      </c>
      <c r="R633" s="6" t="s">
        <v>31979</v>
      </c>
      <c r="S633" s="6" t="s">
        <v>13</v>
      </c>
      <c r="T633" s="6" t="s">
        <v>32001</v>
      </c>
      <c r="U633" s="6" t="s">
        <v>31993</v>
      </c>
      <c r="V633" s="6" t="s">
        <v>31882</v>
      </c>
    </row>
    <row r="634" spans="1:22">
      <c r="A634" s="6" t="s">
        <v>15</v>
      </c>
      <c r="B634" s="6" t="s">
        <v>215</v>
      </c>
      <c r="C634" s="24" t="s">
        <v>33492</v>
      </c>
      <c r="D634" s="24" t="s">
        <v>33493</v>
      </c>
      <c r="E634" s="6" t="s">
        <v>669</v>
      </c>
      <c r="F634" s="6" t="s">
        <v>11287</v>
      </c>
      <c r="G634" s="6" t="s">
        <v>22228</v>
      </c>
      <c r="H634" s="16">
        <v>461.77</v>
      </c>
      <c r="I634" s="16">
        <v>433.65</v>
      </c>
      <c r="J634" s="26">
        <f t="shared" si="69"/>
        <v>225.49799999999999</v>
      </c>
      <c r="K634" s="28">
        <v>177.69242399999999</v>
      </c>
      <c r="L634" s="29">
        <f t="shared" si="70"/>
        <v>209.04991058823529</v>
      </c>
      <c r="M634" s="29">
        <f t="shared" si="71"/>
        <v>147.48471192</v>
      </c>
      <c r="N634" s="29">
        <f t="shared" si="72"/>
        <v>161.61949999999999</v>
      </c>
      <c r="Q634" s="6" t="s">
        <v>31972</v>
      </c>
      <c r="R634" s="6" t="s">
        <v>31979</v>
      </c>
      <c r="S634" s="6" t="s">
        <v>13</v>
      </c>
      <c r="T634" s="6" t="s">
        <v>32001</v>
      </c>
      <c r="U634" s="6" t="s">
        <v>31993</v>
      </c>
      <c r="V634" s="6" t="s">
        <v>31882</v>
      </c>
    </row>
    <row r="635" spans="1:22">
      <c r="A635" s="6" t="s">
        <v>15</v>
      </c>
      <c r="B635" s="6" t="s">
        <v>215</v>
      </c>
      <c r="C635" s="24" t="s">
        <v>33494</v>
      </c>
      <c r="D635" s="24" t="s">
        <v>33495</v>
      </c>
      <c r="E635" s="6" t="s">
        <v>670</v>
      </c>
      <c r="F635" s="6" t="s">
        <v>11288</v>
      </c>
      <c r="G635" s="6" t="s">
        <v>22229</v>
      </c>
      <c r="H635" s="16">
        <v>461.76</v>
      </c>
      <c r="I635" s="16">
        <v>433.63</v>
      </c>
      <c r="J635" s="26">
        <f t="shared" si="69"/>
        <v>225.48760000000001</v>
      </c>
      <c r="K635" s="28">
        <v>177.68422880000003</v>
      </c>
      <c r="L635" s="29">
        <f t="shared" si="70"/>
        <v>209.04026917647062</v>
      </c>
      <c r="M635" s="29">
        <f t="shared" si="71"/>
        <v>147.47790990400003</v>
      </c>
      <c r="N635" s="29">
        <f t="shared" si="72"/>
        <v>161.61599999999999</v>
      </c>
      <c r="Q635" s="6" t="s">
        <v>31972</v>
      </c>
      <c r="R635" s="6" t="s">
        <v>31979</v>
      </c>
      <c r="S635" s="6" t="s">
        <v>13</v>
      </c>
      <c r="T635" s="6" t="s">
        <v>32001</v>
      </c>
      <c r="U635" s="6" t="s">
        <v>31993</v>
      </c>
      <c r="V635" s="6" t="s">
        <v>31882</v>
      </c>
    </row>
    <row r="636" spans="1:22">
      <c r="A636" s="6" t="s">
        <v>15</v>
      </c>
      <c r="B636" s="6" t="s">
        <v>215</v>
      </c>
      <c r="C636" s="24" t="s">
        <v>33496</v>
      </c>
      <c r="D636" s="24" t="s">
        <v>33497</v>
      </c>
      <c r="E636" s="6" t="s">
        <v>671</v>
      </c>
      <c r="F636" s="6" t="s">
        <v>11289</v>
      </c>
      <c r="G636" s="6" t="s">
        <v>22230</v>
      </c>
      <c r="H636" s="16">
        <v>622.01</v>
      </c>
      <c r="I636" s="16">
        <v>588.55999999999995</v>
      </c>
      <c r="J636" s="26">
        <f t="shared" si="69"/>
        <v>306.05119999999999</v>
      </c>
      <c r="K636" s="28">
        <v>241.16834560000001</v>
      </c>
      <c r="L636" s="29">
        <f t="shared" si="70"/>
        <v>283.72746541176474</v>
      </c>
      <c r="M636" s="29">
        <f t="shared" si="71"/>
        <v>200.16972684800001</v>
      </c>
      <c r="N636" s="29">
        <f t="shared" si="72"/>
        <v>217.70349999999999</v>
      </c>
      <c r="Q636" s="6" t="s">
        <v>31972</v>
      </c>
      <c r="R636" s="6" t="s">
        <v>31979</v>
      </c>
      <c r="S636" s="6" t="s">
        <v>13</v>
      </c>
      <c r="T636" s="6" t="s">
        <v>32001</v>
      </c>
      <c r="U636" s="6" t="s">
        <v>31993</v>
      </c>
      <c r="V636" s="6" t="s">
        <v>31882</v>
      </c>
    </row>
    <row r="637" spans="1:22">
      <c r="A637" s="6" t="s">
        <v>15</v>
      </c>
      <c r="B637" s="6" t="s">
        <v>215</v>
      </c>
      <c r="C637" s="24" t="s">
        <v>33498</v>
      </c>
      <c r="D637" s="24" t="s">
        <v>33499</v>
      </c>
      <c r="E637" s="6" t="s">
        <v>672</v>
      </c>
      <c r="F637" s="6" t="s">
        <v>11290</v>
      </c>
      <c r="G637" s="6" t="s">
        <v>22231</v>
      </c>
      <c r="H637" s="16">
        <v>621.99</v>
      </c>
      <c r="I637" s="16">
        <v>588.54999999999995</v>
      </c>
      <c r="J637" s="26">
        <f t="shared" si="69"/>
        <v>306.04599999999999</v>
      </c>
      <c r="K637" s="28">
        <v>241.16424799999999</v>
      </c>
      <c r="L637" s="29">
        <f t="shared" si="70"/>
        <v>283.72264470588232</v>
      </c>
      <c r="M637" s="29">
        <f t="shared" si="71"/>
        <v>200.16632583999998</v>
      </c>
      <c r="N637" s="29">
        <f t="shared" si="72"/>
        <v>217.69649999999999</v>
      </c>
      <c r="Q637" s="6" t="s">
        <v>31972</v>
      </c>
      <c r="R637" s="6" t="s">
        <v>31979</v>
      </c>
      <c r="S637" s="6" t="s">
        <v>13</v>
      </c>
      <c r="T637" s="6" t="s">
        <v>32001</v>
      </c>
      <c r="U637" s="6" t="s">
        <v>31993</v>
      </c>
      <c r="V637" s="6" t="s">
        <v>31882</v>
      </c>
    </row>
    <row r="638" spans="1:22">
      <c r="A638" s="6" t="s">
        <v>15</v>
      </c>
      <c r="B638" s="6" t="s">
        <v>215</v>
      </c>
      <c r="C638" s="24" t="s">
        <v>33500</v>
      </c>
      <c r="D638" s="24" t="s">
        <v>33501</v>
      </c>
      <c r="E638" s="6" t="s">
        <v>673</v>
      </c>
      <c r="F638" s="6" t="s">
        <v>11291</v>
      </c>
      <c r="G638" s="6" t="s">
        <v>22232</v>
      </c>
      <c r="H638" s="16">
        <v>372.4</v>
      </c>
      <c r="I638" s="16">
        <v>349.26</v>
      </c>
      <c r="J638" s="26">
        <f t="shared" si="69"/>
        <v>181.61519999999999</v>
      </c>
      <c r="K638" s="28">
        <v>143.11277759999999</v>
      </c>
      <c r="L638" s="29">
        <f t="shared" si="70"/>
        <v>168.36797364705882</v>
      </c>
      <c r="M638" s="29">
        <f t="shared" si="71"/>
        <v>118.78360540799999</v>
      </c>
      <c r="N638" s="29">
        <f t="shared" si="72"/>
        <v>130.33999999999997</v>
      </c>
      <c r="Q638" s="6" t="s">
        <v>31972</v>
      </c>
      <c r="R638" s="6" t="s">
        <v>31979</v>
      </c>
      <c r="S638" s="6" t="s">
        <v>13</v>
      </c>
      <c r="T638" s="6" t="s">
        <v>32001</v>
      </c>
      <c r="U638" s="6" t="s">
        <v>31993</v>
      </c>
      <c r="V638" s="6" t="s">
        <v>31882</v>
      </c>
    </row>
    <row r="639" spans="1:22">
      <c r="A639" s="6" t="s">
        <v>15</v>
      </c>
      <c r="B639" s="6" t="s">
        <v>215</v>
      </c>
      <c r="C639" s="24" t="s">
        <v>33502</v>
      </c>
      <c r="D639" s="24" t="s">
        <v>33503</v>
      </c>
      <c r="E639" s="6" t="s">
        <v>674</v>
      </c>
      <c r="F639" s="6" t="s">
        <v>11292</v>
      </c>
      <c r="G639" s="6" t="s">
        <v>22233</v>
      </c>
      <c r="H639" s="16">
        <v>411.62</v>
      </c>
      <c r="I639" s="16">
        <v>386.37</v>
      </c>
      <c r="J639" s="26">
        <f t="shared" si="69"/>
        <v>200.91240000000002</v>
      </c>
      <c r="K639" s="28">
        <v>158.31897120000002</v>
      </c>
      <c r="L639" s="29">
        <f t="shared" si="70"/>
        <v>186.25761317647061</v>
      </c>
      <c r="M639" s="29">
        <f t="shared" si="71"/>
        <v>131.40474609600003</v>
      </c>
      <c r="N639" s="29">
        <f t="shared" si="72"/>
        <v>144.06699999999998</v>
      </c>
      <c r="Q639" s="6" t="s">
        <v>31972</v>
      </c>
      <c r="R639" s="6" t="s">
        <v>31979</v>
      </c>
      <c r="S639" s="6" t="s">
        <v>13</v>
      </c>
      <c r="T639" s="6" t="s">
        <v>32001</v>
      </c>
      <c r="U639" s="6" t="s">
        <v>31993</v>
      </c>
      <c r="V639" s="6" t="s">
        <v>31882</v>
      </c>
    </row>
    <row r="640" spans="1:22">
      <c r="A640" s="6" t="s">
        <v>15</v>
      </c>
      <c r="B640" s="6" t="s">
        <v>250</v>
      </c>
      <c r="C640" s="24" t="s">
        <v>33504</v>
      </c>
      <c r="D640" s="24" t="s">
        <v>33505</v>
      </c>
      <c r="E640" s="6" t="s">
        <v>675</v>
      </c>
      <c r="F640" s="6" t="s">
        <v>11293</v>
      </c>
      <c r="G640" s="6" t="s">
        <v>21229</v>
      </c>
      <c r="H640" s="16">
        <v>49.449999999999996</v>
      </c>
      <c r="I640" s="16">
        <v>46.989999999999995</v>
      </c>
      <c r="J640" s="26">
        <f t="shared" si="69"/>
        <v>24.434799999999999</v>
      </c>
      <c r="K640" s="28">
        <v>18.3261</v>
      </c>
      <c r="L640" s="29">
        <f t="shared" ref="L640:L703" si="73">+K640/0.75</f>
        <v>24.434799999999999</v>
      </c>
      <c r="M640" s="28">
        <f t="shared" ref="M640:M703" si="74">+K640</f>
        <v>18.3261</v>
      </c>
      <c r="N640" s="29">
        <f t="shared" ref="N640:N703" si="75">+L640</f>
        <v>24.434799999999999</v>
      </c>
      <c r="Q640" s="6" t="s">
        <v>31974</v>
      </c>
      <c r="R640" s="6" t="s">
        <v>31981</v>
      </c>
      <c r="S640" s="6" t="s">
        <v>31988</v>
      </c>
      <c r="T640" s="6" t="s">
        <v>32004</v>
      </c>
      <c r="U640" s="6" t="s">
        <v>31995</v>
      </c>
      <c r="V640" s="6" t="s">
        <v>31899</v>
      </c>
    </row>
    <row r="641" spans="1:22">
      <c r="A641" s="6" t="s">
        <v>15</v>
      </c>
      <c r="B641" s="6" t="s">
        <v>250</v>
      </c>
      <c r="C641" s="24" t="s">
        <v>33506</v>
      </c>
      <c r="D641" s="24" t="s">
        <v>33507</v>
      </c>
      <c r="E641" s="6" t="s">
        <v>676</v>
      </c>
      <c r="F641" s="6" t="s">
        <v>11294</v>
      </c>
      <c r="G641" s="6" t="s">
        <v>22234</v>
      </c>
      <c r="H641" s="16">
        <v>53.769999999999996</v>
      </c>
      <c r="I641" s="16">
        <v>51.07</v>
      </c>
      <c r="J641" s="26">
        <f t="shared" si="69"/>
        <v>26.5564</v>
      </c>
      <c r="K641" s="28">
        <v>19.917300000000001</v>
      </c>
      <c r="L641" s="29">
        <f t="shared" si="73"/>
        <v>26.5564</v>
      </c>
      <c r="M641" s="28">
        <f t="shared" si="74"/>
        <v>19.917300000000001</v>
      </c>
      <c r="N641" s="29">
        <f t="shared" si="75"/>
        <v>26.5564</v>
      </c>
      <c r="Q641" s="6" t="s">
        <v>31974</v>
      </c>
      <c r="R641" s="6" t="s">
        <v>31981</v>
      </c>
      <c r="S641" s="6" t="s">
        <v>31988</v>
      </c>
      <c r="T641" s="6" t="s">
        <v>32004</v>
      </c>
      <c r="U641" s="6" t="s">
        <v>31995</v>
      </c>
      <c r="V641" s="6" t="s">
        <v>31899</v>
      </c>
    </row>
    <row r="642" spans="1:22">
      <c r="A642" s="6" t="s">
        <v>15</v>
      </c>
      <c r="B642" s="6" t="s">
        <v>250</v>
      </c>
      <c r="C642" s="24" t="s">
        <v>33508</v>
      </c>
      <c r="D642" s="24" t="s">
        <v>33509</v>
      </c>
      <c r="E642" s="6" t="s">
        <v>677</v>
      </c>
      <c r="F642" s="6" t="s">
        <v>11295</v>
      </c>
      <c r="G642" s="6" t="s">
        <v>21230</v>
      </c>
      <c r="H642" s="16">
        <v>65.95</v>
      </c>
      <c r="I642" s="16">
        <v>62.65</v>
      </c>
      <c r="J642" s="26">
        <f t="shared" si="69"/>
        <v>32.578000000000003</v>
      </c>
      <c r="K642" s="28">
        <v>24.433500000000002</v>
      </c>
      <c r="L642" s="29">
        <f t="shared" si="73"/>
        <v>32.578000000000003</v>
      </c>
      <c r="M642" s="28">
        <f t="shared" si="74"/>
        <v>24.433500000000002</v>
      </c>
      <c r="N642" s="29">
        <f t="shared" si="75"/>
        <v>32.578000000000003</v>
      </c>
      <c r="Q642" s="6" t="s">
        <v>31974</v>
      </c>
      <c r="R642" s="6" t="s">
        <v>31981</v>
      </c>
      <c r="S642" s="6" t="s">
        <v>31988</v>
      </c>
      <c r="T642" s="6" t="s">
        <v>32004</v>
      </c>
      <c r="U642" s="6" t="s">
        <v>31995</v>
      </c>
      <c r="V642" s="6" t="s">
        <v>31899</v>
      </c>
    </row>
    <row r="643" spans="1:22">
      <c r="A643" s="6" t="s">
        <v>15</v>
      </c>
      <c r="B643" s="6" t="s">
        <v>250</v>
      </c>
      <c r="C643" s="24" t="s">
        <v>33510</v>
      </c>
      <c r="D643" s="24" t="s">
        <v>33511</v>
      </c>
      <c r="E643" s="6" t="s">
        <v>678</v>
      </c>
      <c r="F643" s="6" t="s">
        <v>11296</v>
      </c>
      <c r="G643" s="6" t="s">
        <v>22235</v>
      </c>
      <c r="H643" s="16">
        <v>71.67</v>
      </c>
      <c r="I643" s="16">
        <v>68.06</v>
      </c>
      <c r="J643" s="26">
        <f t="shared" ref="J643:J706" si="76">+I643*0.52</f>
        <v>35.391200000000005</v>
      </c>
      <c r="K643" s="28">
        <v>26.543400000000005</v>
      </c>
      <c r="L643" s="29">
        <f t="shared" si="73"/>
        <v>35.391200000000005</v>
      </c>
      <c r="M643" s="28">
        <f t="shared" si="74"/>
        <v>26.543400000000005</v>
      </c>
      <c r="N643" s="29">
        <f t="shared" si="75"/>
        <v>35.391200000000005</v>
      </c>
      <c r="Q643" s="6" t="s">
        <v>31974</v>
      </c>
      <c r="R643" s="6" t="s">
        <v>31981</v>
      </c>
      <c r="S643" s="6" t="s">
        <v>31988</v>
      </c>
      <c r="T643" s="6" t="s">
        <v>32004</v>
      </c>
      <c r="U643" s="6" t="s">
        <v>31995</v>
      </c>
      <c r="V643" s="6" t="s">
        <v>31899</v>
      </c>
    </row>
    <row r="644" spans="1:22">
      <c r="A644" s="6" t="s">
        <v>15</v>
      </c>
      <c r="B644" s="6" t="s">
        <v>250</v>
      </c>
      <c r="C644" s="24" t="s">
        <v>33512</v>
      </c>
      <c r="D644" s="24" t="s">
        <v>33513</v>
      </c>
      <c r="E644" s="6" t="s">
        <v>679</v>
      </c>
      <c r="F644" s="6" t="s">
        <v>11297</v>
      </c>
      <c r="G644" s="6" t="s">
        <v>21231</v>
      </c>
      <c r="H644" s="16">
        <v>82.410000000000011</v>
      </c>
      <c r="I644" s="16">
        <v>78.290000000000006</v>
      </c>
      <c r="J644" s="26">
        <f t="shared" si="76"/>
        <v>40.710800000000006</v>
      </c>
      <c r="K644" s="28">
        <v>30.533100000000005</v>
      </c>
      <c r="L644" s="29">
        <f t="shared" si="73"/>
        <v>40.710800000000006</v>
      </c>
      <c r="M644" s="28">
        <f t="shared" si="74"/>
        <v>30.533100000000005</v>
      </c>
      <c r="N644" s="29">
        <f t="shared" si="75"/>
        <v>40.710800000000006</v>
      </c>
      <c r="Q644" s="6" t="s">
        <v>31974</v>
      </c>
      <c r="R644" s="6" t="s">
        <v>31981</v>
      </c>
      <c r="S644" s="6" t="s">
        <v>31988</v>
      </c>
      <c r="T644" s="6" t="s">
        <v>32004</v>
      </c>
      <c r="U644" s="6" t="s">
        <v>31995</v>
      </c>
      <c r="V644" s="6" t="s">
        <v>31899</v>
      </c>
    </row>
    <row r="645" spans="1:22">
      <c r="A645" s="6" t="s">
        <v>15</v>
      </c>
      <c r="B645" s="6" t="s">
        <v>250</v>
      </c>
      <c r="C645" s="24" t="s">
        <v>33514</v>
      </c>
      <c r="D645" s="24" t="s">
        <v>33515</v>
      </c>
      <c r="E645" s="6" t="s">
        <v>680</v>
      </c>
      <c r="F645" s="6" t="s">
        <v>11298</v>
      </c>
      <c r="G645" s="6" t="s">
        <v>21232</v>
      </c>
      <c r="H645" s="16">
        <v>89.58</v>
      </c>
      <c r="I645" s="16">
        <v>85.070000000000007</v>
      </c>
      <c r="J645" s="26">
        <f t="shared" si="76"/>
        <v>44.236400000000003</v>
      </c>
      <c r="K645" s="28">
        <v>33.177300000000002</v>
      </c>
      <c r="L645" s="29">
        <f t="shared" si="73"/>
        <v>44.236400000000003</v>
      </c>
      <c r="M645" s="28">
        <f t="shared" si="74"/>
        <v>33.177300000000002</v>
      </c>
      <c r="N645" s="29">
        <f t="shared" si="75"/>
        <v>44.236400000000003</v>
      </c>
      <c r="Q645" s="6" t="s">
        <v>31974</v>
      </c>
      <c r="R645" s="6" t="s">
        <v>31981</v>
      </c>
      <c r="S645" s="6" t="s">
        <v>31988</v>
      </c>
      <c r="T645" s="6" t="s">
        <v>32004</v>
      </c>
      <c r="U645" s="6" t="s">
        <v>31995</v>
      </c>
      <c r="V645" s="6" t="s">
        <v>31899</v>
      </c>
    </row>
    <row r="646" spans="1:22">
      <c r="A646" s="6" t="s">
        <v>15</v>
      </c>
      <c r="B646" s="6" t="s">
        <v>250</v>
      </c>
      <c r="C646" s="24" t="s">
        <v>33516</v>
      </c>
      <c r="D646" s="24" t="s">
        <v>33517</v>
      </c>
      <c r="E646" s="6" t="s">
        <v>681</v>
      </c>
      <c r="F646" s="6" t="s">
        <v>11299</v>
      </c>
      <c r="G646" s="6" t="s">
        <v>22236</v>
      </c>
      <c r="H646" s="16">
        <v>89.58</v>
      </c>
      <c r="I646" s="16">
        <v>85.070000000000007</v>
      </c>
      <c r="J646" s="26">
        <f t="shared" si="76"/>
        <v>44.236400000000003</v>
      </c>
      <c r="K646" s="28">
        <v>33.177300000000002</v>
      </c>
      <c r="L646" s="29">
        <f t="shared" si="73"/>
        <v>44.236400000000003</v>
      </c>
      <c r="M646" s="28">
        <f t="shared" si="74"/>
        <v>33.177300000000002</v>
      </c>
      <c r="N646" s="29">
        <f t="shared" si="75"/>
        <v>44.236400000000003</v>
      </c>
      <c r="Q646" s="6" t="s">
        <v>31974</v>
      </c>
      <c r="R646" s="6" t="s">
        <v>31981</v>
      </c>
      <c r="S646" s="6" t="s">
        <v>31988</v>
      </c>
      <c r="T646" s="6" t="s">
        <v>32004</v>
      </c>
      <c r="U646" s="6" t="s">
        <v>31995</v>
      </c>
      <c r="V646" s="6" t="s">
        <v>31899</v>
      </c>
    </row>
    <row r="647" spans="1:22">
      <c r="A647" s="6" t="s">
        <v>15</v>
      </c>
      <c r="B647" s="6" t="s">
        <v>250</v>
      </c>
      <c r="C647" s="24" t="s">
        <v>33518</v>
      </c>
      <c r="D647" s="24" t="s">
        <v>33519</v>
      </c>
      <c r="E647" s="6" t="s">
        <v>682</v>
      </c>
      <c r="F647" s="6" t="s">
        <v>11300</v>
      </c>
      <c r="G647" s="6" t="s">
        <v>21233</v>
      </c>
      <c r="H647" s="16">
        <v>96.7</v>
      </c>
      <c r="I647" s="16">
        <v>91.910000000000011</v>
      </c>
      <c r="J647" s="26">
        <f t="shared" si="76"/>
        <v>47.793200000000006</v>
      </c>
      <c r="K647" s="28">
        <v>35.844900000000003</v>
      </c>
      <c r="L647" s="29">
        <f t="shared" si="73"/>
        <v>47.793200000000006</v>
      </c>
      <c r="M647" s="28">
        <f t="shared" si="74"/>
        <v>35.844900000000003</v>
      </c>
      <c r="N647" s="29">
        <f t="shared" si="75"/>
        <v>47.793200000000006</v>
      </c>
      <c r="Q647" s="6" t="s">
        <v>31974</v>
      </c>
      <c r="R647" s="6" t="s">
        <v>31981</v>
      </c>
      <c r="S647" s="6" t="s">
        <v>31988</v>
      </c>
      <c r="T647" s="6" t="s">
        <v>32004</v>
      </c>
      <c r="U647" s="6" t="s">
        <v>31995</v>
      </c>
      <c r="V647" s="6" t="s">
        <v>31899</v>
      </c>
    </row>
    <row r="648" spans="1:22">
      <c r="A648" s="6" t="s">
        <v>15</v>
      </c>
      <c r="B648" s="6" t="s">
        <v>250</v>
      </c>
      <c r="C648" s="24" t="s">
        <v>33520</v>
      </c>
      <c r="D648" s="24" t="s">
        <v>33521</v>
      </c>
      <c r="E648" s="6" t="s">
        <v>683</v>
      </c>
      <c r="F648" s="6" t="s">
        <v>11301</v>
      </c>
      <c r="G648" s="6" t="s">
        <v>21234</v>
      </c>
      <c r="H648" s="16">
        <v>101.2</v>
      </c>
      <c r="I648" s="16">
        <v>96.190000000000012</v>
      </c>
      <c r="J648" s="26">
        <f t="shared" si="76"/>
        <v>50.018800000000006</v>
      </c>
      <c r="K648" s="28">
        <v>37.514099999999999</v>
      </c>
      <c r="L648" s="29">
        <f t="shared" si="73"/>
        <v>50.018799999999999</v>
      </c>
      <c r="M648" s="28">
        <f t="shared" si="74"/>
        <v>37.514099999999999</v>
      </c>
      <c r="N648" s="29">
        <f t="shared" si="75"/>
        <v>50.018799999999999</v>
      </c>
      <c r="Q648" s="6" t="s">
        <v>31974</v>
      </c>
      <c r="R648" s="6" t="s">
        <v>31981</v>
      </c>
      <c r="S648" s="6" t="s">
        <v>31988</v>
      </c>
      <c r="T648" s="6" t="s">
        <v>32004</v>
      </c>
      <c r="U648" s="6" t="s">
        <v>31995</v>
      </c>
      <c r="V648" s="6" t="s">
        <v>31899</v>
      </c>
    </row>
    <row r="649" spans="1:22">
      <c r="A649" s="6" t="s">
        <v>15</v>
      </c>
      <c r="B649" s="6" t="s">
        <v>250</v>
      </c>
      <c r="C649" s="24" t="s">
        <v>33522</v>
      </c>
      <c r="D649" s="24" t="s">
        <v>33523</v>
      </c>
      <c r="E649" s="6" t="s">
        <v>684</v>
      </c>
      <c r="F649" s="6" t="s">
        <v>11302</v>
      </c>
      <c r="G649" s="6" t="s">
        <v>21235</v>
      </c>
      <c r="H649" s="16">
        <v>101.2</v>
      </c>
      <c r="I649" s="16">
        <v>96.190000000000012</v>
      </c>
      <c r="J649" s="26">
        <f t="shared" si="76"/>
        <v>50.018800000000006</v>
      </c>
      <c r="K649" s="28">
        <v>37.514099999999999</v>
      </c>
      <c r="L649" s="29">
        <f t="shared" si="73"/>
        <v>50.018799999999999</v>
      </c>
      <c r="M649" s="28">
        <f t="shared" si="74"/>
        <v>37.514099999999999</v>
      </c>
      <c r="N649" s="29">
        <f t="shared" si="75"/>
        <v>50.018799999999999</v>
      </c>
      <c r="Q649" s="6" t="s">
        <v>31974</v>
      </c>
      <c r="R649" s="6" t="s">
        <v>31981</v>
      </c>
      <c r="S649" s="6" t="s">
        <v>31988</v>
      </c>
      <c r="T649" s="6" t="s">
        <v>32004</v>
      </c>
      <c r="U649" s="6" t="s">
        <v>31995</v>
      </c>
      <c r="V649" s="6" t="s">
        <v>31899</v>
      </c>
    </row>
    <row r="650" spans="1:22">
      <c r="A650" s="6" t="s">
        <v>15</v>
      </c>
      <c r="B650" s="6" t="s">
        <v>250</v>
      </c>
      <c r="C650" s="24" t="s">
        <v>33524</v>
      </c>
      <c r="D650" s="24" t="s">
        <v>33525</v>
      </c>
      <c r="E650" s="6" t="s">
        <v>685</v>
      </c>
      <c r="F650" s="6" t="s">
        <v>11303</v>
      </c>
      <c r="G650" s="6" t="s">
        <v>22237</v>
      </c>
      <c r="H650" s="16">
        <v>101.2</v>
      </c>
      <c r="I650" s="16">
        <v>96.190000000000012</v>
      </c>
      <c r="J650" s="26">
        <f t="shared" si="76"/>
        <v>50.018800000000006</v>
      </c>
      <c r="K650" s="28">
        <v>37.514099999999999</v>
      </c>
      <c r="L650" s="29">
        <f t="shared" si="73"/>
        <v>50.018799999999999</v>
      </c>
      <c r="M650" s="28">
        <f t="shared" si="74"/>
        <v>37.514099999999999</v>
      </c>
      <c r="N650" s="29">
        <f t="shared" si="75"/>
        <v>50.018799999999999</v>
      </c>
      <c r="Q650" s="6" t="s">
        <v>31974</v>
      </c>
      <c r="R650" s="6" t="s">
        <v>31981</v>
      </c>
      <c r="S650" s="6" t="s">
        <v>31988</v>
      </c>
      <c r="T650" s="6" t="s">
        <v>32004</v>
      </c>
      <c r="U650" s="6" t="s">
        <v>31995</v>
      </c>
      <c r="V650" s="6" t="s">
        <v>31899</v>
      </c>
    </row>
    <row r="651" spans="1:22">
      <c r="A651" s="6" t="s">
        <v>15</v>
      </c>
      <c r="B651" s="6" t="s">
        <v>250</v>
      </c>
      <c r="C651" s="24" t="s">
        <v>33526</v>
      </c>
      <c r="D651" s="24" t="s">
        <v>33527</v>
      </c>
      <c r="E651" s="6" t="s">
        <v>686</v>
      </c>
      <c r="F651" s="6" t="s">
        <v>11304</v>
      </c>
      <c r="G651" s="6" t="s">
        <v>21236</v>
      </c>
      <c r="H651" s="16">
        <v>101.2</v>
      </c>
      <c r="I651" s="16">
        <v>96.190000000000012</v>
      </c>
      <c r="J651" s="26">
        <f t="shared" si="76"/>
        <v>50.018800000000006</v>
      </c>
      <c r="K651" s="28">
        <v>37.514099999999999</v>
      </c>
      <c r="L651" s="29">
        <f t="shared" si="73"/>
        <v>50.018799999999999</v>
      </c>
      <c r="M651" s="28">
        <f t="shared" si="74"/>
        <v>37.514099999999999</v>
      </c>
      <c r="N651" s="29">
        <f t="shared" si="75"/>
        <v>50.018799999999999</v>
      </c>
      <c r="Q651" s="6" t="s">
        <v>31974</v>
      </c>
      <c r="R651" s="6" t="s">
        <v>31981</v>
      </c>
      <c r="S651" s="6" t="s">
        <v>31988</v>
      </c>
      <c r="T651" s="6" t="s">
        <v>32004</v>
      </c>
      <c r="U651" s="6" t="s">
        <v>31995</v>
      </c>
      <c r="V651" s="6" t="s">
        <v>31899</v>
      </c>
    </row>
    <row r="652" spans="1:22">
      <c r="A652" s="6" t="s">
        <v>15</v>
      </c>
      <c r="B652" s="6" t="s">
        <v>250</v>
      </c>
      <c r="C652" s="24" t="s">
        <v>33528</v>
      </c>
      <c r="D652" s="24" t="s">
        <v>33529</v>
      </c>
      <c r="E652" s="6" t="s">
        <v>687</v>
      </c>
      <c r="F652" s="6" t="s">
        <v>11305</v>
      </c>
      <c r="G652" s="6" t="s">
        <v>21237</v>
      </c>
      <c r="H652" s="16">
        <v>101.2</v>
      </c>
      <c r="I652" s="16">
        <v>96.190000000000012</v>
      </c>
      <c r="J652" s="26">
        <f t="shared" si="76"/>
        <v>50.018800000000006</v>
      </c>
      <c r="K652" s="28">
        <v>37.514099999999999</v>
      </c>
      <c r="L652" s="29">
        <f t="shared" si="73"/>
        <v>50.018799999999999</v>
      </c>
      <c r="M652" s="28">
        <f t="shared" si="74"/>
        <v>37.514099999999999</v>
      </c>
      <c r="N652" s="29">
        <f t="shared" si="75"/>
        <v>50.018799999999999</v>
      </c>
      <c r="Q652" s="6" t="s">
        <v>31974</v>
      </c>
      <c r="R652" s="6" t="s">
        <v>31981</v>
      </c>
      <c r="S652" s="6" t="s">
        <v>31988</v>
      </c>
      <c r="T652" s="6" t="s">
        <v>32004</v>
      </c>
      <c r="U652" s="6" t="s">
        <v>31995</v>
      </c>
      <c r="V652" s="6" t="s">
        <v>31899</v>
      </c>
    </row>
    <row r="653" spans="1:22">
      <c r="A653" s="6" t="s">
        <v>15</v>
      </c>
      <c r="B653" s="6" t="s">
        <v>250</v>
      </c>
      <c r="C653" s="24" t="s">
        <v>33530</v>
      </c>
      <c r="D653" s="24" t="s">
        <v>33531</v>
      </c>
      <c r="E653" s="6" t="s">
        <v>688</v>
      </c>
      <c r="F653" s="6" t="s">
        <v>11306</v>
      </c>
      <c r="G653" s="6" t="s">
        <v>21238</v>
      </c>
      <c r="H653" s="16">
        <v>118.08</v>
      </c>
      <c r="I653" s="16">
        <v>112.17</v>
      </c>
      <c r="J653" s="26">
        <f t="shared" si="76"/>
        <v>58.328400000000002</v>
      </c>
      <c r="K653" s="28">
        <v>43.746300000000005</v>
      </c>
      <c r="L653" s="29">
        <f t="shared" si="73"/>
        <v>58.328400000000009</v>
      </c>
      <c r="M653" s="28">
        <f t="shared" si="74"/>
        <v>43.746300000000005</v>
      </c>
      <c r="N653" s="29">
        <f t="shared" si="75"/>
        <v>58.328400000000009</v>
      </c>
      <c r="Q653" s="6" t="s">
        <v>31974</v>
      </c>
      <c r="R653" s="6" t="s">
        <v>31981</v>
      </c>
      <c r="S653" s="6" t="s">
        <v>31988</v>
      </c>
      <c r="T653" s="6" t="s">
        <v>32004</v>
      </c>
      <c r="U653" s="6" t="s">
        <v>31995</v>
      </c>
      <c r="V653" s="6" t="s">
        <v>31899</v>
      </c>
    </row>
    <row r="654" spans="1:22">
      <c r="A654" s="6" t="s">
        <v>15</v>
      </c>
      <c r="B654" s="6" t="s">
        <v>250</v>
      </c>
      <c r="C654" s="24" t="s">
        <v>33532</v>
      </c>
      <c r="D654" s="24" t="s">
        <v>33533</v>
      </c>
      <c r="E654" s="6" t="s">
        <v>689</v>
      </c>
      <c r="F654" s="6" t="s">
        <v>11307</v>
      </c>
      <c r="G654" s="6" t="s">
        <v>21239</v>
      </c>
      <c r="H654" s="16">
        <v>123.59</v>
      </c>
      <c r="I654" s="16">
        <v>117.39</v>
      </c>
      <c r="J654" s="26">
        <f t="shared" si="76"/>
        <v>61.0428</v>
      </c>
      <c r="K654" s="28">
        <v>45.7821</v>
      </c>
      <c r="L654" s="29">
        <f t="shared" si="73"/>
        <v>61.0428</v>
      </c>
      <c r="M654" s="28">
        <f t="shared" si="74"/>
        <v>45.7821</v>
      </c>
      <c r="N654" s="29">
        <f t="shared" si="75"/>
        <v>61.0428</v>
      </c>
      <c r="Q654" s="6" t="s">
        <v>31974</v>
      </c>
      <c r="R654" s="6" t="s">
        <v>31981</v>
      </c>
      <c r="S654" s="6" t="s">
        <v>31988</v>
      </c>
      <c r="T654" s="6" t="s">
        <v>32004</v>
      </c>
      <c r="U654" s="6" t="s">
        <v>31995</v>
      </c>
      <c r="V654" s="6" t="s">
        <v>31899</v>
      </c>
    </row>
    <row r="655" spans="1:22">
      <c r="A655" s="6" t="s">
        <v>15</v>
      </c>
      <c r="B655" s="6" t="s">
        <v>250</v>
      </c>
      <c r="C655" s="24" t="s">
        <v>33534</v>
      </c>
      <c r="D655" s="24" t="s">
        <v>33535</v>
      </c>
      <c r="E655" s="6" t="s">
        <v>690</v>
      </c>
      <c r="F655" s="6" t="s">
        <v>11308</v>
      </c>
      <c r="G655" s="6" t="s">
        <v>21240</v>
      </c>
      <c r="H655" s="16">
        <v>123.59</v>
      </c>
      <c r="I655" s="16">
        <v>117.39</v>
      </c>
      <c r="J655" s="26">
        <f t="shared" si="76"/>
        <v>61.0428</v>
      </c>
      <c r="K655" s="28">
        <v>45.7821</v>
      </c>
      <c r="L655" s="29">
        <f t="shared" si="73"/>
        <v>61.0428</v>
      </c>
      <c r="M655" s="28">
        <f t="shared" si="74"/>
        <v>45.7821</v>
      </c>
      <c r="N655" s="29">
        <f t="shared" si="75"/>
        <v>61.0428</v>
      </c>
      <c r="Q655" s="6" t="s">
        <v>31974</v>
      </c>
      <c r="R655" s="6" t="s">
        <v>31981</v>
      </c>
      <c r="S655" s="6" t="s">
        <v>31988</v>
      </c>
      <c r="T655" s="6" t="s">
        <v>32004</v>
      </c>
      <c r="U655" s="6" t="s">
        <v>31995</v>
      </c>
      <c r="V655" s="6" t="s">
        <v>31899</v>
      </c>
    </row>
    <row r="656" spans="1:22">
      <c r="A656" s="6" t="s">
        <v>15</v>
      </c>
      <c r="B656" s="6" t="s">
        <v>250</v>
      </c>
      <c r="C656" s="24" t="s">
        <v>33536</v>
      </c>
      <c r="D656" s="24" t="s">
        <v>33537</v>
      </c>
      <c r="E656" s="6" t="s">
        <v>691</v>
      </c>
      <c r="F656" s="6" t="s">
        <v>11309</v>
      </c>
      <c r="G656" s="6" t="s">
        <v>22237</v>
      </c>
      <c r="H656" s="16">
        <v>123.59</v>
      </c>
      <c r="I656" s="16">
        <v>117.39</v>
      </c>
      <c r="J656" s="26">
        <f t="shared" si="76"/>
        <v>61.0428</v>
      </c>
      <c r="K656" s="28">
        <v>45.7821</v>
      </c>
      <c r="L656" s="29">
        <f t="shared" si="73"/>
        <v>61.0428</v>
      </c>
      <c r="M656" s="28">
        <f t="shared" si="74"/>
        <v>45.7821</v>
      </c>
      <c r="N656" s="29">
        <f t="shared" si="75"/>
        <v>61.0428</v>
      </c>
      <c r="Q656" s="6" t="s">
        <v>31974</v>
      </c>
      <c r="R656" s="6" t="s">
        <v>31981</v>
      </c>
      <c r="S656" s="6" t="s">
        <v>31988</v>
      </c>
      <c r="T656" s="6" t="s">
        <v>32004</v>
      </c>
      <c r="U656" s="6" t="s">
        <v>31995</v>
      </c>
      <c r="V656" s="6" t="s">
        <v>31899</v>
      </c>
    </row>
    <row r="657" spans="1:22">
      <c r="A657" s="6" t="s">
        <v>15</v>
      </c>
      <c r="B657" s="6" t="s">
        <v>250</v>
      </c>
      <c r="C657" s="24" t="s">
        <v>33538</v>
      </c>
      <c r="D657" s="24" t="s">
        <v>33539</v>
      </c>
      <c r="E657" s="6" t="s">
        <v>692</v>
      </c>
      <c r="F657" s="6" t="s">
        <v>11310</v>
      </c>
      <c r="G657" s="6" t="s">
        <v>21241</v>
      </c>
      <c r="H657" s="16">
        <v>123.59</v>
      </c>
      <c r="I657" s="16">
        <v>117.39</v>
      </c>
      <c r="J657" s="26">
        <f t="shared" si="76"/>
        <v>61.0428</v>
      </c>
      <c r="K657" s="28">
        <v>45.7821</v>
      </c>
      <c r="L657" s="29">
        <f t="shared" si="73"/>
        <v>61.0428</v>
      </c>
      <c r="M657" s="28">
        <f t="shared" si="74"/>
        <v>45.7821</v>
      </c>
      <c r="N657" s="29">
        <f t="shared" si="75"/>
        <v>61.0428</v>
      </c>
      <c r="Q657" s="6" t="s">
        <v>31974</v>
      </c>
      <c r="R657" s="6" t="s">
        <v>31981</v>
      </c>
      <c r="S657" s="6" t="s">
        <v>31988</v>
      </c>
      <c r="T657" s="6" t="s">
        <v>32004</v>
      </c>
      <c r="U657" s="6" t="s">
        <v>31995</v>
      </c>
      <c r="V657" s="6" t="s">
        <v>31899</v>
      </c>
    </row>
    <row r="658" spans="1:22">
      <c r="A658" s="6" t="s">
        <v>15</v>
      </c>
      <c r="B658" s="6" t="s">
        <v>250</v>
      </c>
      <c r="C658" s="24" t="s">
        <v>33540</v>
      </c>
      <c r="D658" s="24" t="s">
        <v>33541</v>
      </c>
      <c r="E658" s="6" t="s">
        <v>693</v>
      </c>
      <c r="F658" s="6" t="s">
        <v>11311</v>
      </c>
      <c r="G658" s="6" t="s">
        <v>21242</v>
      </c>
      <c r="H658" s="16">
        <v>123.59</v>
      </c>
      <c r="I658" s="16">
        <v>117.39</v>
      </c>
      <c r="J658" s="26">
        <f t="shared" si="76"/>
        <v>61.0428</v>
      </c>
      <c r="K658" s="28">
        <v>45.7821</v>
      </c>
      <c r="L658" s="29">
        <f t="shared" si="73"/>
        <v>61.0428</v>
      </c>
      <c r="M658" s="28">
        <f t="shared" si="74"/>
        <v>45.7821</v>
      </c>
      <c r="N658" s="29">
        <f t="shared" si="75"/>
        <v>61.0428</v>
      </c>
      <c r="Q658" s="6" t="s">
        <v>31974</v>
      </c>
      <c r="R658" s="6" t="s">
        <v>31981</v>
      </c>
      <c r="S658" s="6" t="s">
        <v>31988</v>
      </c>
      <c r="T658" s="6" t="s">
        <v>32004</v>
      </c>
      <c r="U658" s="6" t="s">
        <v>31995</v>
      </c>
      <c r="V658" s="6" t="s">
        <v>31899</v>
      </c>
    </row>
    <row r="659" spans="1:22">
      <c r="A659" s="6" t="s">
        <v>15</v>
      </c>
      <c r="B659" s="6" t="s">
        <v>250</v>
      </c>
      <c r="C659" s="24" t="s">
        <v>33542</v>
      </c>
      <c r="D659" s="24" t="s">
        <v>33543</v>
      </c>
      <c r="E659" s="6" t="s">
        <v>694</v>
      </c>
      <c r="F659" s="6" t="s">
        <v>11312</v>
      </c>
      <c r="G659" s="6" t="s">
        <v>21243</v>
      </c>
      <c r="H659" s="16">
        <v>123.59</v>
      </c>
      <c r="I659" s="16">
        <v>117.39</v>
      </c>
      <c r="J659" s="26">
        <f t="shared" si="76"/>
        <v>61.0428</v>
      </c>
      <c r="K659" s="28">
        <v>45.7821</v>
      </c>
      <c r="L659" s="29">
        <f t="shared" si="73"/>
        <v>61.0428</v>
      </c>
      <c r="M659" s="28">
        <f t="shared" si="74"/>
        <v>45.7821</v>
      </c>
      <c r="N659" s="29">
        <f t="shared" si="75"/>
        <v>61.0428</v>
      </c>
      <c r="Q659" s="6" t="s">
        <v>31974</v>
      </c>
      <c r="R659" s="6" t="s">
        <v>31981</v>
      </c>
      <c r="S659" s="6" t="s">
        <v>31988</v>
      </c>
      <c r="T659" s="6" t="s">
        <v>32004</v>
      </c>
      <c r="U659" s="6" t="s">
        <v>31995</v>
      </c>
      <c r="V659" s="6" t="s">
        <v>31899</v>
      </c>
    </row>
    <row r="660" spans="1:22">
      <c r="A660" s="6" t="s">
        <v>15</v>
      </c>
      <c r="B660" s="6" t="s">
        <v>250</v>
      </c>
      <c r="C660" s="24" t="s">
        <v>33544</v>
      </c>
      <c r="D660" s="24" t="s">
        <v>33545</v>
      </c>
      <c r="E660" s="6" t="s">
        <v>695</v>
      </c>
      <c r="F660" s="6" t="s">
        <v>11313</v>
      </c>
      <c r="G660" s="6" t="s">
        <v>21244</v>
      </c>
      <c r="H660" s="16">
        <v>123.59</v>
      </c>
      <c r="I660" s="16">
        <v>117.39</v>
      </c>
      <c r="J660" s="26">
        <f t="shared" si="76"/>
        <v>61.0428</v>
      </c>
      <c r="K660" s="28">
        <v>45.7821</v>
      </c>
      <c r="L660" s="29">
        <f t="shared" si="73"/>
        <v>61.0428</v>
      </c>
      <c r="M660" s="28">
        <f t="shared" si="74"/>
        <v>45.7821</v>
      </c>
      <c r="N660" s="29">
        <f t="shared" si="75"/>
        <v>61.0428</v>
      </c>
      <c r="Q660" s="6" t="s">
        <v>31974</v>
      </c>
      <c r="R660" s="6" t="s">
        <v>31981</v>
      </c>
      <c r="S660" s="6" t="s">
        <v>31988</v>
      </c>
      <c r="T660" s="6" t="s">
        <v>32004</v>
      </c>
      <c r="U660" s="6" t="s">
        <v>31995</v>
      </c>
      <c r="V660" s="6" t="s">
        <v>31899</v>
      </c>
    </row>
    <row r="661" spans="1:22">
      <c r="A661" s="6" t="s">
        <v>15</v>
      </c>
      <c r="B661" s="6" t="s">
        <v>250</v>
      </c>
      <c r="C661" s="24" t="s">
        <v>33546</v>
      </c>
      <c r="D661" s="24" t="s">
        <v>33547</v>
      </c>
      <c r="E661" s="6" t="s">
        <v>696</v>
      </c>
      <c r="F661" s="6" t="s">
        <v>11314</v>
      </c>
      <c r="G661" s="6" t="s">
        <v>21245</v>
      </c>
      <c r="H661" s="16">
        <v>134.91</v>
      </c>
      <c r="I661" s="16">
        <v>128.17999999999998</v>
      </c>
      <c r="J661" s="26">
        <f t="shared" si="76"/>
        <v>66.653599999999997</v>
      </c>
      <c r="K661" s="28">
        <v>49.990200000000002</v>
      </c>
      <c r="L661" s="29">
        <f t="shared" si="73"/>
        <v>66.653599999999997</v>
      </c>
      <c r="M661" s="28">
        <f t="shared" si="74"/>
        <v>49.990200000000002</v>
      </c>
      <c r="N661" s="29">
        <f t="shared" si="75"/>
        <v>66.653599999999997</v>
      </c>
      <c r="Q661" s="6" t="s">
        <v>31974</v>
      </c>
      <c r="R661" s="6" t="s">
        <v>31981</v>
      </c>
      <c r="S661" s="6" t="s">
        <v>31988</v>
      </c>
      <c r="T661" s="6" t="s">
        <v>32004</v>
      </c>
      <c r="U661" s="6" t="s">
        <v>31995</v>
      </c>
      <c r="V661" s="6" t="s">
        <v>31899</v>
      </c>
    </row>
    <row r="662" spans="1:22">
      <c r="A662" s="6" t="s">
        <v>15</v>
      </c>
      <c r="B662" s="6" t="s">
        <v>250</v>
      </c>
      <c r="C662" s="24" t="s">
        <v>33548</v>
      </c>
      <c r="D662" s="24" t="s">
        <v>33549</v>
      </c>
      <c r="E662" s="6" t="s">
        <v>697</v>
      </c>
      <c r="F662" s="6" t="s">
        <v>11315</v>
      </c>
      <c r="G662" s="6" t="s">
        <v>21246</v>
      </c>
      <c r="H662" s="16">
        <v>141.22999999999999</v>
      </c>
      <c r="I662" s="16">
        <v>134.12</v>
      </c>
      <c r="J662" s="26">
        <f t="shared" si="76"/>
        <v>69.742400000000004</v>
      </c>
      <c r="K662" s="28">
        <v>52.306800000000003</v>
      </c>
      <c r="L662" s="29">
        <f t="shared" si="73"/>
        <v>69.742400000000004</v>
      </c>
      <c r="M662" s="28">
        <f t="shared" si="74"/>
        <v>52.306800000000003</v>
      </c>
      <c r="N662" s="29">
        <f t="shared" si="75"/>
        <v>69.742400000000004</v>
      </c>
      <c r="Q662" s="6" t="s">
        <v>31974</v>
      </c>
      <c r="R662" s="6" t="s">
        <v>31981</v>
      </c>
      <c r="S662" s="6" t="s">
        <v>31988</v>
      </c>
      <c r="T662" s="6" t="s">
        <v>32004</v>
      </c>
      <c r="U662" s="6" t="s">
        <v>31995</v>
      </c>
      <c r="V662" s="6" t="s">
        <v>31899</v>
      </c>
    </row>
    <row r="663" spans="1:22">
      <c r="A663" s="6" t="s">
        <v>15</v>
      </c>
      <c r="B663" s="6" t="s">
        <v>250</v>
      </c>
      <c r="C663" s="24" t="s">
        <v>33550</v>
      </c>
      <c r="D663" s="24" t="s">
        <v>33551</v>
      </c>
      <c r="E663" s="6" t="s">
        <v>698</v>
      </c>
      <c r="F663" s="6" t="s">
        <v>11316</v>
      </c>
      <c r="G663" s="6" t="s">
        <v>21247</v>
      </c>
      <c r="H663" s="16">
        <v>141.22999999999999</v>
      </c>
      <c r="I663" s="16">
        <v>134.12</v>
      </c>
      <c r="J663" s="26">
        <f t="shared" si="76"/>
        <v>69.742400000000004</v>
      </c>
      <c r="K663" s="28">
        <v>52.306800000000003</v>
      </c>
      <c r="L663" s="29">
        <f t="shared" si="73"/>
        <v>69.742400000000004</v>
      </c>
      <c r="M663" s="28">
        <f t="shared" si="74"/>
        <v>52.306800000000003</v>
      </c>
      <c r="N663" s="29">
        <f t="shared" si="75"/>
        <v>69.742400000000004</v>
      </c>
      <c r="Q663" s="6" t="s">
        <v>31974</v>
      </c>
      <c r="R663" s="6" t="s">
        <v>31981</v>
      </c>
      <c r="S663" s="6" t="s">
        <v>31988</v>
      </c>
      <c r="T663" s="6" t="s">
        <v>32004</v>
      </c>
      <c r="U663" s="6" t="s">
        <v>31995</v>
      </c>
      <c r="V663" s="6" t="s">
        <v>31899</v>
      </c>
    </row>
    <row r="664" spans="1:22">
      <c r="A664" s="6" t="s">
        <v>15</v>
      </c>
      <c r="B664" s="6" t="s">
        <v>250</v>
      </c>
      <c r="C664" s="24" t="s">
        <v>33552</v>
      </c>
      <c r="D664" s="24" t="s">
        <v>33553</v>
      </c>
      <c r="E664" s="6" t="s">
        <v>699</v>
      </c>
      <c r="F664" s="6" t="s">
        <v>11317</v>
      </c>
      <c r="G664" s="6" t="s">
        <v>22238</v>
      </c>
      <c r="H664" s="16">
        <v>141.22999999999999</v>
      </c>
      <c r="I664" s="16">
        <v>134.12</v>
      </c>
      <c r="J664" s="26">
        <f t="shared" si="76"/>
        <v>69.742400000000004</v>
      </c>
      <c r="K664" s="28">
        <v>52.306800000000003</v>
      </c>
      <c r="L664" s="29">
        <f t="shared" si="73"/>
        <v>69.742400000000004</v>
      </c>
      <c r="M664" s="28">
        <f t="shared" si="74"/>
        <v>52.306800000000003</v>
      </c>
      <c r="N664" s="29">
        <f t="shared" si="75"/>
        <v>69.742400000000004</v>
      </c>
      <c r="Q664" s="6" t="s">
        <v>31974</v>
      </c>
      <c r="R664" s="6" t="s">
        <v>31981</v>
      </c>
      <c r="S664" s="6" t="s">
        <v>31988</v>
      </c>
      <c r="T664" s="6" t="s">
        <v>32004</v>
      </c>
      <c r="U664" s="6" t="s">
        <v>31995</v>
      </c>
      <c r="V664" s="6" t="s">
        <v>31899</v>
      </c>
    </row>
    <row r="665" spans="1:22">
      <c r="A665" s="6" t="s">
        <v>15</v>
      </c>
      <c r="B665" s="6" t="s">
        <v>250</v>
      </c>
      <c r="C665" s="24" t="s">
        <v>33554</v>
      </c>
      <c r="D665" s="24" t="s">
        <v>33555</v>
      </c>
      <c r="E665" s="6" t="s">
        <v>700</v>
      </c>
      <c r="F665" s="6" t="s">
        <v>11318</v>
      </c>
      <c r="G665" s="6" t="s">
        <v>21248</v>
      </c>
      <c r="H665" s="16">
        <v>141.22999999999999</v>
      </c>
      <c r="I665" s="16">
        <v>134.12</v>
      </c>
      <c r="J665" s="26">
        <f t="shared" si="76"/>
        <v>69.742400000000004</v>
      </c>
      <c r="K665" s="28">
        <v>52.306800000000003</v>
      </c>
      <c r="L665" s="29">
        <f t="shared" si="73"/>
        <v>69.742400000000004</v>
      </c>
      <c r="M665" s="28">
        <f t="shared" si="74"/>
        <v>52.306800000000003</v>
      </c>
      <c r="N665" s="29">
        <f t="shared" si="75"/>
        <v>69.742400000000004</v>
      </c>
      <c r="Q665" s="6" t="s">
        <v>31974</v>
      </c>
      <c r="R665" s="6" t="s">
        <v>31981</v>
      </c>
      <c r="S665" s="6" t="s">
        <v>31988</v>
      </c>
      <c r="T665" s="6" t="s">
        <v>32004</v>
      </c>
      <c r="U665" s="6" t="s">
        <v>31995</v>
      </c>
      <c r="V665" s="6" t="s">
        <v>31899</v>
      </c>
    </row>
    <row r="666" spans="1:22">
      <c r="A666" s="6" t="s">
        <v>15</v>
      </c>
      <c r="B666" s="6" t="s">
        <v>250</v>
      </c>
      <c r="C666" s="24" t="s">
        <v>33556</v>
      </c>
      <c r="D666" s="24" t="s">
        <v>33557</v>
      </c>
      <c r="E666" s="6" t="s">
        <v>701</v>
      </c>
      <c r="F666" s="6" t="s">
        <v>11319</v>
      </c>
      <c r="G666" s="6" t="s">
        <v>21249</v>
      </c>
      <c r="H666" s="16">
        <v>141.22999999999999</v>
      </c>
      <c r="I666" s="16">
        <v>134.12</v>
      </c>
      <c r="J666" s="26">
        <f t="shared" si="76"/>
        <v>69.742400000000004</v>
      </c>
      <c r="K666" s="28">
        <v>52.306800000000003</v>
      </c>
      <c r="L666" s="29">
        <f t="shared" si="73"/>
        <v>69.742400000000004</v>
      </c>
      <c r="M666" s="28">
        <f t="shared" si="74"/>
        <v>52.306800000000003</v>
      </c>
      <c r="N666" s="29">
        <f t="shared" si="75"/>
        <v>69.742400000000004</v>
      </c>
      <c r="Q666" s="6" t="s">
        <v>31974</v>
      </c>
      <c r="R666" s="6" t="s">
        <v>31981</v>
      </c>
      <c r="S666" s="6" t="s">
        <v>31988</v>
      </c>
      <c r="T666" s="6" t="s">
        <v>32004</v>
      </c>
      <c r="U666" s="6" t="s">
        <v>31995</v>
      </c>
      <c r="V666" s="6" t="s">
        <v>31899</v>
      </c>
    </row>
    <row r="667" spans="1:22">
      <c r="A667" s="6" t="s">
        <v>15</v>
      </c>
      <c r="B667" s="6" t="s">
        <v>250</v>
      </c>
      <c r="C667" s="24" t="s">
        <v>33558</v>
      </c>
      <c r="D667" s="24" t="s">
        <v>33559</v>
      </c>
      <c r="E667" s="6" t="s">
        <v>702</v>
      </c>
      <c r="F667" s="6" t="s">
        <v>11320</v>
      </c>
      <c r="G667" s="6" t="s">
        <v>21250</v>
      </c>
      <c r="H667" s="16">
        <v>141.22999999999999</v>
      </c>
      <c r="I667" s="16">
        <v>134.12</v>
      </c>
      <c r="J667" s="26">
        <f t="shared" si="76"/>
        <v>69.742400000000004</v>
      </c>
      <c r="K667" s="28">
        <v>52.306800000000003</v>
      </c>
      <c r="L667" s="29">
        <f t="shared" si="73"/>
        <v>69.742400000000004</v>
      </c>
      <c r="M667" s="28">
        <f t="shared" si="74"/>
        <v>52.306800000000003</v>
      </c>
      <c r="N667" s="29">
        <f t="shared" si="75"/>
        <v>69.742400000000004</v>
      </c>
      <c r="Q667" s="6" t="s">
        <v>31974</v>
      </c>
      <c r="R667" s="6" t="s">
        <v>31981</v>
      </c>
      <c r="S667" s="6" t="s">
        <v>31988</v>
      </c>
      <c r="T667" s="6" t="s">
        <v>32004</v>
      </c>
      <c r="U667" s="6" t="s">
        <v>31995</v>
      </c>
      <c r="V667" s="6" t="s">
        <v>31899</v>
      </c>
    </row>
    <row r="668" spans="1:22">
      <c r="A668" s="6" t="s">
        <v>15</v>
      </c>
      <c r="B668" s="6" t="s">
        <v>250</v>
      </c>
      <c r="C668" s="24" t="s">
        <v>33560</v>
      </c>
      <c r="D668" s="24" t="s">
        <v>33561</v>
      </c>
      <c r="E668" s="6" t="s">
        <v>703</v>
      </c>
      <c r="F668" s="6" t="s">
        <v>11321</v>
      </c>
      <c r="G668" s="6" t="s">
        <v>21251</v>
      </c>
      <c r="H668" s="16">
        <v>141.22999999999999</v>
      </c>
      <c r="I668" s="16">
        <v>134.12</v>
      </c>
      <c r="J668" s="26">
        <f t="shared" si="76"/>
        <v>69.742400000000004</v>
      </c>
      <c r="K668" s="28">
        <v>52.306800000000003</v>
      </c>
      <c r="L668" s="29">
        <f t="shared" si="73"/>
        <v>69.742400000000004</v>
      </c>
      <c r="M668" s="28">
        <f t="shared" si="74"/>
        <v>52.306800000000003</v>
      </c>
      <c r="N668" s="29">
        <f t="shared" si="75"/>
        <v>69.742400000000004</v>
      </c>
      <c r="Q668" s="6" t="s">
        <v>31974</v>
      </c>
      <c r="R668" s="6" t="s">
        <v>31981</v>
      </c>
      <c r="S668" s="6" t="s">
        <v>31988</v>
      </c>
      <c r="T668" s="6" t="s">
        <v>32004</v>
      </c>
      <c r="U668" s="6" t="s">
        <v>31995</v>
      </c>
      <c r="V668" s="6" t="s">
        <v>31899</v>
      </c>
    </row>
    <row r="669" spans="1:22">
      <c r="A669" s="6" t="s">
        <v>15</v>
      </c>
      <c r="B669" s="6" t="s">
        <v>250</v>
      </c>
      <c r="C669" s="24" t="s">
        <v>33562</v>
      </c>
      <c r="D669" s="24" t="s">
        <v>33563</v>
      </c>
      <c r="E669" s="6" t="s">
        <v>704</v>
      </c>
      <c r="F669" s="6" t="s">
        <v>11322</v>
      </c>
      <c r="G669" s="6" t="s">
        <v>21252</v>
      </c>
      <c r="H669" s="16">
        <v>141.22999999999999</v>
      </c>
      <c r="I669" s="16">
        <v>134.12</v>
      </c>
      <c r="J669" s="26">
        <f t="shared" si="76"/>
        <v>69.742400000000004</v>
      </c>
      <c r="K669" s="28">
        <v>52.306800000000003</v>
      </c>
      <c r="L669" s="29">
        <f t="shared" si="73"/>
        <v>69.742400000000004</v>
      </c>
      <c r="M669" s="28">
        <f t="shared" si="74"/>
        <v>52.306800000000003</v>
      </c>
      <c r="N669" s="29">
        <f t="shared" si="75"/>
        <v>69.742400000000004</v>
      </c>
      <c r="Q669" s="6" t="s">
        <v>31974</v>
      </c>
      <c r="R669" s="6" t="s">
        <v>31981</v>
      </c>
      <c r="S669" s="6" t="s">
        <v>31988</v>
      </c>
      <c r="T669" s="6" t="s">
        <v>32004</v>
      </c>
      <c r="U669" s="6" t="s">
        <v>31995</v>
      </c>
      <c r="V669" s="6" t="s">
        <v>31899</v>
      </c>
    </row>
    <row r="670" spans="1:22">
      <c r="A670" s="6" t="s">
        <v>15</v>
      </c>
      <c r="B670" s="6" t="s">
        <v>250</v>
      </c>
      <c r="C670" s="24" t="s">
        <v>33564</v>
      </c>
      <c r="D670" s="24" t="s">
        <v>33565</v>
      </c>
      <c r="E670" s="6" t="s">
        <v>705</v>
      </c>
      <c r="F670" s="6" t="s">
        <v>11323</v>
      </c>
      <c r="G670" s="6" t="s">
        <v>21253</v>
      </c>
      <c r="H670" s="16">
        <v>141.22999999999999</v>
      </c>
      <c r="I670" s="16">
        <v>134.12</v>
      </c>
      <c r="J670" s="26">
        <f t="shared" si="76"/>
        <v>69.742400000000004</v>
      </c>
      <c r="K670" s="28">
        <v>52.306800000000003</v>
      </c>
      <c r="L670" s="29">
        <f t="shared" si="73"/>
        <v>69.742400000000004</v>
      </c>
      <c r="M670" s="28">
        <f t="shared" si="74"/>
        <v>52.306800000000003</v>
      </c>
      <c r="N670" s="29">
        <f t="shared" si="75"/>
        <v>69.742400000000004</v>
      </c>
      <c r="Q670" s="6" t="s">
        <v>31974</v>
      </c>
      <c r="R670" s="6" t="s">
        <v>31981</v>
      </c>
      <c r="S670" s="6" t="s">
        <v>31988</v>
      </c>
      <c r="T670" s="6" t="s">
        <v>32004</v>
      </c>
      <c r="U670" s="6" t="s">
        <v>31995</v>
      </c>
      <c r="V670" s="6" t="s">
        <v>31899</v>
      </c>
    </row>
    <row r="671" spans="1:22">
      <c r="A671" s="6" t="s">
        <v>15</v>
      </c>
      <c r="B671" s="6" t="s">
        <v>250</v>
      </c>
      <c r="C671" s="24" t="s">
        <v>33566</v>
      </c>
      <c r="D671" s="24" t="s">
        <v>33567</v>
      </c>
      <c r="E671" s="6" t="s">
        <v>706</v>
      </c>
      <c r="F671" s="6" t="s">
        <v>11324</v>
      </c>
      <c r="G671" s="6" t="s">
        <v>21254</v>
      </c>
      <c r="H671" s="16">
        <v>168.64999999999998</v>
      </c>
      <c r="I671" s="16">
        <v>160.23999999999998</v>
      </c>
      <c r="J671" s="26">
        <f t="shared" si="76"/>
        <v>83.324799999999996</v>
      </c>
      <c r="K671" s="28">
        <v>62.493600000000001</v>
      </c>
      <c r="L671" s="29">
        <f t="shared" si="73"/>
        <v>83.324799999999996</v>
      </c>
      <c r="M671" s="28">
        <f t="shared" si="74"/>
        <v>62.493600000000001</v>
      </c>
      <c r="N671" s="29">
        <f t="shared" si="75"/>
        <v>83.324799999999996</v>
      </c>
      <c r="Q671" s="6" t="s">
        <v>31974</v>
      </c>
      <c r="R671" s="6" t="s">
        <v>31981</v>
      </c>
      <c r="S671" s="6" t="s">
        <v>31988</v>
      </c>
      <c r="T671" s="6" t="s">
        <v>32004</v>
      </c>
      <c r="U671" s="6" t="s">
        <v>31995</v>
      </c>
      <c r="V671" s="6" t="s">
        <v>31899</v>
      </c>
    </row>
    <row r="672" spans="1:22">
      <c r="A672" s="6" t="s">
        <v>15</v>
      </c>
      <c r="B672" s="6" t="s">
        <v>250</v>
      </c>
      <c r="C672" s="24" t="s">
        <v>33568</v>
      </c>
      <c r="D672" s="24" t="s">
        <v>33569</v>
      </c>
      <c r="E672" s="6" t="s">
        <v>707</v>
      </c>
      <c r="F672" s="6" t="s">
        <v>11325</v>
      </c>
      <c r="G672" s="6" t="s">
        <v>21255</v>
      </c>
      <c r="H672" s="16">
        <v>176.51</v>
      </c>
      <c r="I672" s="16">
        <v>167.67999999999998</v>
      </c>
      <c r="J672" s="26">
        <f t="shared" si="76"/>
        <v>87.193599999999989</v>
      </c>
      <c r="K672" s="28">
        <v>65.395199999999988</v>
      </c>
      <c r="L672" s="29">
        <f t="shared" si="73"/>
        <v>87.193599999999989</v>
      </c>
      <c r="M672" s="28">
        <f t="shared" si="74"/>
        <v>65.395199999999988</v>
      </c>
      <c r="N672" s="29">
        <f t="shared" si="75"/>
        <v>87.193599999999989</v>
      </c>
      <c r="Q672" s="6" t="s">
        <v>31974</v>
      </c>
      <c r="R672" s="6" t="s">
        <v>31981</v>
      </c>
      <c r="S672" s="6" t="s">
        <v>31988</v>
      </c>
      <c r="T672" s="6" t="s">
        <v>32004</v>
      </c>
      <c r="U672" s="6" t="s">
        <v>31995</v>
      </c>
      <c r="V672" s="6" t="s">
        <v>31899</v>
      </c>
    </row>
    <row r="673" spans="1:22">
      <c r="A673" s="6" t="s">
        <v>15</v>
      </c>
      <c r="B673" s="6" t="s">
        <v>250</v>
      </c>
      <c r="C673" s="24" t="s">
        <v>33570</v>
      </c>
      <c r="D673" s="24" t="s">
        <v>33571</v>
      </c>
      <c r="E673" s="6" t="s">
        <v>708</v>
      </c>
      <c r="F673" s="6" t="s">
        <v>11326</v>
      </c>
      <c r="G673" s="6" t="s">
        <v>21256</v>
      </c>
      <c r="H673" s="16">
        <v>176.51</v>
      </c>
      <c r="I673" s="16">
        <v>167.67999999999998</v>
      </c>
      <c r="J673" s="26">
        <f t="shared" si="76"/>
        <v>87.193599999999989</v>
      </c>
      <c r="K673" s="28">
        <v>65.395199999999988</v>
      </c>
      <c r="L673" s="29">
        <f t="shared" si="73"/>
        <v>87.193599999999989</v>
      </c>
      <c r="M673" s="28">
        <f t="shared" si="74"/>
        <v>65.395199999999988</v>
      </c>
      <c r="N673" s="29">
        <f t="shared" si="75"/>
        <v>87.193599999999989</v>
      </c>
      <c r="Q673" s="6" t="s">
        <v>31974</v>
      </c>
      <c r="R673" s="6" t="s">
        <v>31981</v>
      </c>
      <c r="S673" s="6" t="s">
        <v>31988</v>
      </c>
      <c r="T673" s="6" t="s">
        <v>32004</v>
      </c>
      <c r="U673" s="6" t="s">
        <v>31995</v>
      </c>
      <c r="V673" s="6" t="s">
        <v>31899</v>
      </c>
    </row>
    <row r="674" spans="1:22">
      <c r="A674" s="6" t="s">
        <v>15</v>
      </c>
      <c r="B674" s="6" t="s">
        <v>250</v>
      </c>
      <c r="C674" s="24" t="s">
        <v>33572</v>
      </c>
      <c r="D674" s="24" t="s">
        <v>33573</v>
      </c>
      <c r="E674" s="6" t="s">
        <v>709</v>
      </c>
      <c r="F674" s="6" t="s">
        <v>11327</v>
      </c>
      <c r="G674" s="6" t="s">
        <v>22239</v>
      </c>
      <c r="H674" s="16">
        <v>176.51</v>
      </c>
      <c r="I674" s="16">
        <v>167.67999999999998</v>
      </c>
      <c r="J674" s="26">
        <f t="shared" si="76"/>
        <v>87.193599999999989</v>
      </c>
      <c r="K674" s="28">
        <v>65.395199999999988</v>
      </c>
      <c r="L674" s="29">
        <f t="shared" si="73"/>
        <v>87.193599999999989</v>
      </c>
      <c r="M674" s="28">
        <f t="shared" si="74"/>
        <v>65.395199999999988</v>
      </c>
      <c r="N674" s="29">
        <f t="shared" si="75"/>
        <v>87.193599999999989</v>
      </c>
      <c r="Q674" s="6" t="s">
        <v>31974</v>
      </c>
      <c r="R674" s="6" t="s">
        <v>31981</v>
      </c>
      <c r="S674" s="6" t="s">
        <v>31988</v>
      </c>
      <c r="T674" s="6" t="s">
        <v>32004</v>
      </c>
      <c r="U674" s="6" t="s">
        <v>31995</v>
      </c>
      <c r="V674" s="6" t="s">
        <v>31899</v>
      </c>
    </row>
    <row r="675" spans="1:22">
      <c r="A675" s="6" t="s">
        <v>15</v>
      </c>
      <c r="B675" s="6" t="s">
        <v>250</v>
      </c>
      <c r="C675" s="24" t="s">
        <v>33574</v>
      </c>
      <c r="D675" s="24" t="s">
        <v>33575</v>
      </c>
      <c r="E675" s="6" t="s">
        <v>710</v>
      </c>
      <c r="F675" s="6" t="s">
        <v>11328</v>
      </c>
      <c r="G675" s="6" t="s">
        <v>21257</v>
      </c>
      <c r="H675" s="16">
        <v>176.51</v>
      </c>
      <c r="I675" s="16">
        <v>167.67999999999998</v>
      </c>
      <c r="J675" s="26">
        <f t="shared" si="76"/>
        <v>87.193599999999989</v>
      </c>
      <c r="K675" s="28">
        <v>65.395199999999988</v>
      </c>
      <c r="L675" s="29">
        <f t="shared" si="73"/>
        <v>87.193599999999989</v>
      </c>
      <c r="M675" s="28">
        <f t="shared" si="74"/>
        <v>65.395199999999988</v>
      </c>
      <c r="N675" s="29">
        <f t="shared" si="75"/>
        <v>87.193599999999989</v>
      </c>
      <c r="Q675" s="6" t="s">
        <v>31974</v>
      </c>
      <c r="R675" s="6" t="s">
        <v>31981</v>
      </c>
      <c r="S675" s="6" t="s">
        <v>31988</v>
      </c>
      <c r="T675" s="6" t="s">
        <v>32004</v>
      </c>
      <c r="U675" s="6" t="s">
        <v>31995</v>
      </c>
      <c r="V675" s="6" t="s">
        <v>31899</v>
      </c>
    </row>
    <row r="676" spans="1:22">
      <c r="A676" s="6" t="s">
        <v>15</v>
      </c>
      <c r="B676" s="6" t="s">
        <v>250</v>
      </c>
      <c r="C676" s="24" t="s">
        <v>33576</v>
      </c>
      <c r="D676" s="24" t="s">
        <v>33577</v>
      </c>
      <c r="E676" s="6" t="s">
        <v>711</v>
      </c>
      <c r="F676" s="6" t="s">
        <v>11329</v>
      </c>
      <c r="G676" s="6" t="s">
        <v>21258</v>
      </c>
      <c r="H676" s="16">
        <v>176.51</v>
      </c>
      <c r="I676" s="16">
        <v>167.67999999999998</v>
      </c>
      <c r="J676" s="26">
        <f t="shared" si="76"/>
        <v>87.193599999999989</v>
      </c>
      <c r="K676" s="28">
        <v>65.395199999999988</v>
      </c>
      <c r="L676" s="29">
        <f t="shared" si="73"/>
        <v>87.193599999999989</v>
      </c>
      <c r="M676" s="28">
        <f t="shared" si="74"/>
        <v>65.395199999999988</v>
      </c>
      <c r="N676" s="29">
        <f t="shared" si="75"/>
        <v>87.193599999999989</v>
      </c>
      <c r="Q676" s="6" t="s">
        <v>31974</v>
      </c>
      <c r="R676" s="6" t="s">
        <v>31981</v>
      </c>
      <c r="S676" s="6" t="s">
        <v>31988</v>
      </c>
      <c r="T676" s="6" t="s">
        <v>32004</v>
      </c>
      <c r="U676" s="6" t="s">
        <v>31995</v>
      </c>
      <c r="V676" s="6" t="s">
        <v>31899</v>
      </c>
    </row>
    <row r="677" spans="1:22">
      <c r="A677" s="6" t="s">
        <v>15</v>
      </c>
      <c r="B677" s="6" t="s">
        <v>250</v>
      </c>
      <c r="C677" s="24" t="s">
        <v>33578</v>
      </c>
      <c r="D677" s="24" t="s">
        <v>33579</v>
      </c>
      <c r="E677" s="6" t="s">
        <v>712</v>
      </c>
      <c r="F677" s="6" t="s">
        <v>11330</v>
      </c>
      <c r="G677" s="6" t="s">
        <v>21259</v>
      </c>
      <c r="H677" s="16">
        <v>176.51</v>
      </c>
      <c r="I677" s="16">
        <v>167.67999999999998</v>
      </c>
      <c r="J677" s="26">
        <f t="shared" si="76"/>
        <v>87.193599999999989</v>
      </c>
      <c r="K677" s="28">
        <v>65.395199999999988</v>
      </c>
      <c r="L677" s="29">
        <f t="shared" si="73"/>
        <v>87.193599999999989</v>
      </c>
      <c r="M677" s="28">
        <f t="shared" si="74"/>
        <v>65.395199999999988</v>
      </c>
      <c r="N677" s="29">
        <f t="shared" si="75"/>
        <v>87.193599999999989</v>
      </c>
      <c r="Q677" s="6" t="s">
        <v>31974</v>
      </c>
      <c r="R677" s="6" t="s">
        <v>31981</v>
      </c>
      <c r="S677" s="6" t="s">
        <v>31988</v>
      </c>
      <c r="T677" s="6" t="s">
        <v>32004</v>
      </c>
      <c r="U677" s="6" t="s">
        <v>31995</v>
      </c>
      <c r="V677" s="6" t="s">
        <v>31899</v>
      </c>
    </row>
    <row r="678" spans="1:22">
      <c r="A678" s="6" t="s">
        <v>15</v>
      </c>
      <c r="B678" s="6" t="s">
        <v>250</v>
      </c>
      <c r="C678" s="24" t="s">
        <v>33580</v>
      </c>
      <c r="D678" s="24" t="s">
        <v>33581</v>
      </c>
      <c r="E678" s="6" t="s">
        <v>713</v>
      </c>
      <c r="F678" s="6" t="s">
        <v>11331</v>
      </c>
      <c r="G678" s="6" t="s">
        <v>21260</v>
      </c>
      <c r="H678" s="16">
        <v>176.51</v>
      </c>
      <c r="I678" s="16">
        <v>167.67999999999998</v>
      </c>
      <c r="J678" s="26">
        <f t="shared" si="76"/>
        <v>87.193599999999989</v>
      </c>
      <c r="K678" s="28">
        <v>65.395199999999988</v>
      </c>
      <c r="L678" s="29">
        <f t="shared" si="73"/>
        <v>87.193599999999989</v>
      </c>
      <c r="M678" s="28">
        <f t="shared" si="74"/>
        <v>65.395199999999988</v>
      </c>
      <c r="N678" s="29">
        <f t="shared" si="75"/>
        <v>87.193599999999989</v>
      </c>
      <c r="Q678" s="6" t="s">
        <v>31974</v>
      </c>
      <c r="R678" s="6" t="s">
        <v>31981</v>
      </c>
      <c r="S678" s="6" t="s">
        <v>31988</v>
      </c>
      <c r="T678" s="6" t="s">
        <v>32004</v>
      </c>
      <c r="U678" s="6" t="s">
        <v>31995</v>
      </c>
      <c r="V678" s="6" t="s">
        <v>31899</v>
      </c>
    </row>
    <row r="679" spans="1:22">
      <c r="A679" s="6" t="s">
        <v>15</v>
      </c>
      <c r="B679" s="6" t="s">
        <v>250</v>
      </c>
      <c r="C679" s="24" t="s">
        <v>33582</v>
      </c>
      <c r="D679" s="24" t="s">
        <v>33583</v>
      </c>
      <c r="E679" s="6" t="s">
        <v>714</v>
      </c>
      <c r="F679" s="6" t="s">
        <v>11332</v>
      </c>
      <c r="G679" s="6" t="s">
        <v>21261</v>
      </c>
      <c r="H679" s="16">
        <v>176.51</v>
      </c>
      <c r="I679" s="16">
        <v>167.67999999999998</v>
      </c>
      <c r="J679" s="26">
        <f t="shared" si="76"/>
        <v>87.193599999999989</v>
      </c>
      <c r="K679" s="28">
        <v>65.395199999999988</v>
      </c>
      <c r="L679" s="29">
        <f t="shared" si="73"/>
        <v>87.193599999999989</v>
      </c>
      <c r="M679" s="28">
        <f t="shared" si="74"/>
        <v>65.395199999999988</v>
      </c>
      <c r="N679" s="29">
        <f t="shared" si="75"/>
        <v>87.193599999999989</v>
      </c>
      <c r="Q679" s="6" t="s">
        <v>31974</v>
      </c>
      <c r="R679" s="6" t="s">
        <v>31981</v>
      </c>
      <c r="S679" s="6" t="s">
        <v>31988</v>
      </c>
      <c r="T679" s="6" t="s">
        <v>32004</v>
      </c>
      <c r="U679" s="6" t="s">
        <v>31995</v>
      </c>
      <c r="V679" s="6" t="s">
        <v>31899</v>
      </c>
    </row>
    <row r="680" spans="1:22">
      <c r="A680" s="6" t="s">
        <v>15</v>
      </c>
      <c r="B680" s="6" t="s">
        <v>250</v>
      </c>
      <c r="C680" s="24" t="s">
        <v>33584</v>
      </c>
      <c r="D680" s="24" t="s">
        <v>33585</v>
      </c>
      <c r="E680" s="6" t="s">
        <v>715</v>
      </c>
      <c r="F680" s="6" t="s">
        <v>11333</v>
      </c>
      <c r="G680" s="6" t="s">
        <v>21262</v>
      </c>
      <c r="H680" s="16">
        <v>176.51</v>
      </c>
      <c r="I680" s="16">
        <v>167.67999999999998</v>
      </c>
      <c r="J680" s="26">
        <f t="shared" si="76"/>
        <v>87.193599999999989</v>
      </c>
      <c r="K680" s="28">
        <v>65.395199999999988</v>
      </c>
      <c r="L680" s="29">
        <f t="shared" si="73"/>
        <v>87.193599999999989</v>
      </c>
      <c r="M680" s="28">
        <f t="shared" si="74"/>
        <v>65.395199999999988</v>
      </c>
      <c r="N680" s="29">
        <f t="shared" si="75"/>
        <v>87.193599999999989</v>
      </c>
      <c r="Q680" s="6" t="s">
        <v>31974</v>
      </c>
      <c r="R680" s="6" t="s">
        <v>31981</v>
      </c>
      <c r="S680" s="6" t="s">
        <v>31988</v>
      </c>
      <c r="T680" s="6" t="s">
        <v>32004</v>
      </c>
      <c r="U680" s="6" t="s">
        <v>31995</v>
      </c>
      <c r="V680" s="6" t="s">
        <v>31899</v>
      </c>
    </row>
    <row r="681" spans="1:22">
      <c r="A681" s="6" t="s">
        <v>15</v>
      </c>
      <c r="B681" s="6" t="s">
        <v>250</v>
      </c>
      <c r="C681" s="24" t="s">
        <v>33586</v>
      </c>
      <c r="D681" s="24" t="s">
        <v>33587</v>
      </c>
      <c r="E681" s="6" t="s">
        <v>716</v>
      </c>
      <c r="F681" s="6" t="s">
        <v>11334</v>
      </c>
      <c r="G681" s="6" t="s">
        <v>21263</v>
      </c>
      <c r="H681" s="16">
        <v>189.70999999999998</v>
      </c>
      <c r="I681" s="16">
        <v>180.25</v>
      </c>
      <c r="J681" s="26">
        <f t="shared" si="76"/>
        <v>93.73</v>
      </c>
      <c r="K681" s="28">
        <v>70.297499999999999</v>
      </c>
      <c r="L681" s="29">
        <f t="shared" si="73"/>
        <v>93.73</v>
      </c>
      <c r="M681" s="28">
        <f t="shared" si="74"/>
        <v>70.297499999999999</v>
      </c>
      <c r="N681" s="29">
        <f t="shared" si="75"/>
        <v>93.73</v>
      </c>
      <c r="Q681" s="6" t="s">
        <v>31974</v>
      </c>
      <c r="R681" s="6" t="s">
        <v>31981</v>
      </c>
      <c r="S681" s="6" t="s">
        <v>31988</v>
      </c>
      <c r="T681" s="6" t="s">
        <v>32004</v>
      </c>
      <c r="U681" s="6" t="s">
        <v>31995</v>
      </c>
      <c r="V681" s="6" t="s">
        <v>31899</v>
      </c>
    </row>
    <row r="682" spans="1:22">
      <c r="A682" s="6" t="s">
        <v>15</v>
      </c>
      <c r="B682" s="6" t="s">
        <v>250</v>
      </c>
      <c r="C682" s="24" t="s">
        <v>33588</v>
      </c>
      <c r="D682" s="24" t="s">
        <v>33589</v>
      </c>
      <c r="E682" s="6" t="s">
        <v>717</v>
      </c>
      <c r="F682" s="6" t="s">
        <v>11335</v>
      </c>
      <c r="G682" s="6" t="s">
        <v>21264</v>
      </c>
      <c r="H682" s="16">
        <v>198.54</v>
      </c>
      <c r="I682" s="16">
        <v>188.63</v>
      </c>
      <c r="J682" s="26">
        <f t="shared" si="76"/>
        <v>98.087599999999995</v>
      </c>
      <c r="K682" s="28">
        <v>73.565699999999993</v>
      </c>
      <c r="L682" s="29">
        <f t="shared" si="73"/>
        <v>98.087599999999995</v>
      </c>
      <c r="M682" s="28">
        <f t="shared" si="74"/>
        <v>73.565699999999993</v>
      </c>
      <c r="N682" s="29">
        <f t="shared" si="75"/>
        <v>98.087599999999995</v>
      </c>
      <c r="Q682" s="6" t="s">
        <v>31974</v>
      </c>
      <c r="R682" s="6" t="s">
        <v>31981</v>
      </c>
      <c r="S682" s="6" t="s">
        <v>31988</v>
      </c>
      <c r="T682" s="6" t="s">
        <v>32004</v>
      </c>
      <c r="U682" s="6" t="s">
        <v>31995</v>
      </c>
      <c r="V682" s="6" t="s">
        <v>31899</v>
      </c>
    </row>
    <row r="683" spans="1:22">
      <c r="A683" s="6" t="s">
        <v>15</v>
      </c>
      <c r="B683" s="6" t="s">
        <v>250</v>
      </c>
      <c r="C683" s="24" t="s">
        <v>33590</v>
      </c>
      <c r="D683" s="24" t="s">
        <v>33591</v>
      </c>
      <c r="E683" s="6" t="s">
        <v>718</v>
      </c>
      <c r="F683" s="6" t="s">
        <v>11336</v>
      </c>
      <c r="G683" s="6" t="s">
        <v>21265</v>
      </c>
      <c r="H683" s="16">
        <v>198.54</v>
      </c>
      <c r="I683" s="16">
        <v>188.63</v>
      </c>
      <c r="J683" s="26">
        <f t="shared" si="76"/>
        <v>98.087599999999995</v>
      </c>
      <c r="K683" s="28">
        <v>73.565699999999993</v>
      </c>
      <c r="L683" s="29">
        <f t="shared" si="73"/>
        <v>98.087599999999995</v>
      </c>
      <c r="M683" s="28">
        <f t="shared" si="74"/>
        <v>73.565699999999993</v>
      </c>
      <c r="N683" s="29">
        <f t="shared" si="75"/>
        <v>98.087599999999995</v>
      </c>
      <c r="Q683" s="6" t="s">
        <v>31974</v>
      </c>
      <c r="R683" s="6" t="s">
        <v>31981</v>
      </c>
      <c r="S683" s="6" t="s">
        <v>31988</v>
      </c>
      <c r="T683" s="6" t="s">
        <v>32004</v>
      </c>
      <c r="U683" s="6" t="s">
        <v>31995</v>
      </c>
      <c r="V683" s="6" t="s">
        <v>31899</v>
      </c>
    </row>
    <row r="684" spans="1:22">
      <c r="A684" s="6" t="s">
        <v>15</v>
      </c>
      <c r="B684" s="6" t="s">
        <v>250</v>
      </c>
      <c r="C684" s="24" t="s">
        <v>33592</v>
      </c>
      <c r="D684" s="24" t="s">
        <v>33593</v>
      </c>
      <c r="E684" s="6" t="s">
        <v>719</v>
      </c>
      <c r="F684" s="6" t="s">
        <v>11337</v>
      </c>
      <c r="G684" s="6" t="s">
        <v>22240</v>
      </c>
      <c r="H684" s="16">
        <v>198.54</v>
      </c>
      <c r="I684" s="16">
        <v>188.63</v>
      </c>
      <c r="J684" s="26">
        <f t="shared" si="76"/>
        <v>98.087599999999995</v>
      </c>
      <c r="K684" s="28">
        <v>73.565699999999993</v>
      </c>
      <c r="L684" s="29">
        <f t="shared" si="73"/>
        <v>98.087599999999995</v>
      </c>
      <c r="M684" s="28">
        <f t="shared" si="74"/>
        <v>73.565699999999993</v>
      </c>
      <c r="N684" s="29">
        <f t="shared" si="75"/>
        <v>98.087599999999995</v>
      </c>
      <c r="Q684" s="6" t="s">
        <v>31974</v>
      </c>
      <c r="R684" s="6" t="s">
        <v>31981</v>
      </c>
      <c r="S684" s="6" t="s">
        <v>31988</v>
      </c>
      <c r="T684" s="6" t="s">
        <v>32004</v>
      </c>
      <c r="U684" s="6" t="s">
        <v>31995</v>
      </c>
      <c r="V684" s="6" t="s">
        <v>31899</v>
      </c>
    </row>
    <row r="685" spans="1:22">
      <c r="A685" s="6" t="s">
        <v>15</v>
      </c>
      <c r="B685" s="6" t="s">
        <v>250</v>
      </c>
      <c r="C685" s="24" t="s">
        <v>33594</v>
      </c>
      <c r="D685" s="24" t="s">
        <v>33595</v>
      </c>
      <c r="E685" s="6" t="s">
        <v>720</v>
      </c>
      <c r="F685" s="6" t="s">
        <v>11338</v>
      </c>
      <c r="G685" s="6" t="s">
        <v>21266</v>
      </c>
      <c r="H685" s="16">
        <v>198.54</v>
      </c>
      <c r="I685" s="16">
        <v>188.63</v>
      </c>
      <c r="J685" s="26">
        <f t="shared" si="76"/>
        <v>98.087599999999995</v>
      </c>
      <c r="K685" s="28">
        <v>73.565699999999993</v>
      </c>
      <c r="L685" s="29">
        <f t="shared" si="73"/>
        <v>98.087599999999995</v>
      </c>
      <c r="M685" s="28">
        <f t="shared" si="74"/>
        <v>73.565699999999993</v>
      </c>
      <c r="N685" s="29">
        <f t="shared" si="75"/>
        <v>98.087599999999995</v>
      </c>
      <c r="Q685" s="6" t="s">
        <v>31974</v>
      </c>
      <c r="R685" s="6" t="s">
        <v>31981</v>
      </c>
      <c r="S685" s="6" t="s">
        <v>31988</v>
      </c>
      <c r="T685" s="6" t="s">
        <v>32004</v>
      </c>
      <c r="U685" s="6" t="s">
        <v>31995</v>
      </c>
      <c r="V685" s="6" t="s">
        <v>31899</v>
      </c>
    </row>
    <row r="686" spans="1:22">
      <c r="A686" s="6" t="s">
        <v>15</v>
      </c>
      <c r="B686" s="6" t="s">
        <v>250</v>
      </c>
      <c r="C686" s="24" t="s">
        <v>33596</v>
      </c>
      <c r="D686" s="24" t="s">
        <v>33597</v>
      </c>
      <c r="E686" s="6" t="s">
        <v>721</v>
      </c>
      <c r="F686" s="6" t="s">
        <v>11339</v>
      </c>
      <c r="G686" s="6" t="s">
        <v>21267</v>
      </c>
      <c r="H686" s="16">
        <v>198.54</v>
      </c>
      <c r="I686" s="16">
        <v>188.63</v>
      </c>
      <c r="J686" s="26">
        <f t="shared" si="76"/>
        <v>98.087599999999995</v>
      </c>
      <c r="K686" s="28">
        <v>73.565699999999993</v>
      </c>
      <c r="L686" s="29">
        <f t="shared" si="73"/>
        <v>98.087599999999995</v>
      </c>
      <c r="M686" s="28">
        <f t="shared" si="74"/>
        <v>73.565699999999993</v>
      </c>
      <c r="N686" s="29">
        <f t="shared" si="75"/>
        <v>98.087599999999995</v>
      </c>
      <c r="Q686" s="6" t="s">
        <v>31974</v>
      </c>
      <c r="R686" s="6" t="s">
        <v>31981</v>
      </c>
      <c r="S686" s="6" t="s">
        <v>31988</v>
      </c>
      <c r="T686" s="6" t="s">
        <v>32004</v>
      </c>
      <c r="U686" s="6" t="s">
        <v>31995</v>
      </c>
      <c r="V686" s="6" t="s">
        <v>31899</v>
      </c>
    </row>
    <row r="687" spans="1:22">
      <c r="A687" s="6" t="s">
        <v>15</v>
      </c>
      <c r="B687" s="6" t="s">
        <v>250</v>
      </c>
      <c r="C687" s="24" t="s">
        <v>33598</v>
      </c>
      <c r="D687" s="24" t="s">
        <v>33599</v>
      </c>
      <c r="E687" s="6" t="s">
        <v>722</v>
      </c>
      <c r="F687" s="6" t="s">
        <v>11340</v>
      </c>
      <c r="G687" s="6" t="s">
        <v>21268</v>
      </c>
      <c r="H687" s="16">
        <v>198.54</v>
      </c>
      <c r="I687" s="16">
        <v>188.63</v>
      </c>
      <c r="J687" s="26">
        <f t="shared" si="76"/>
        <v>98.087599999999995</v>
      </c>
      <c r="K687" s="28">
        <v>73.565699999999993</v>
      </c>
      <c r="L687" s="29">
        <f t="shared" si="73"/>
        <v>98.087599999999995</v>
      </c>
      <c r="M687" s="28">
        <f t="shared" si="74"/>
        <v>73.565699999999993</v>
      </c>
      <c r="N687" s="29">
        <f t="shared" si="75"/>
        <v>98.087599999999995</v>
      </c>
      <c r="Q687" s="6" t="s">
        <v>31974</v>
      </c>
      <c r="R687" s="6" t="s">
        <v>31981</v>
      </c>
      <c r="S687" s="6" t="s">
        <v>31988</v>
      </c>
      <c r="T687" s="6" t="s">
        <v>32004</v>
      </c>
      <c r="U687" s="6" t="s">
        <v>31995</v>
      </c>
      <c r="V687" s="6" t="s">
        <v>31899</v>
      </c>
    </row>
    <row r="688" spans="1:22">
      <c r="A688" s="6" t="s">
        <v>15</v>
      </c>
      <c r="B688" s="6" t="s">
        <v>250</v>
      </c>
      <c r="C688" s="24" t="s">
        <v>33600</v>
      </c>
      <c r="D688" s="24" t="s">
        <v>33601</v>
      </c>
      <c r="E688" s="6" t="s">
        <v>723</v>
      </c>
      <c r="F688" s="6" t="s">
        <v>11341</v>
      </c>
      <c r="G688" s="6" t="s">
        <v>21269</v>
      </c>
      <c r="H688" s="16">
        <v>198.54</v>
      </c>
      <c r="I688" s="16">
        <v>188.63</v>
      </c>
      <c r="J688" s="26">
        <f t="shared" si="76"/>
        <v>98.087599999999995</v>
      </c>
      <c r="K688" s="28">
        <v>73.565699999999993</v>
      </c>
      <c r="L688" s="29">
        <f t="shared" si="73"/>
        <v>98.087599999999995</v>
      </c>
      <c r="M688" s="28">
        <f t="shared" si="74"/>
        <v>73.565699999999993</v>
      </c>
      <c r="N688" s="29">
        <f t="shared" si="75"/>
        <v>98.087599999999995</v>
      </c>
      <c r="Q688" s="6" t="s">
        <v>31974</v>
      </c>
      <c r="R688" s="6" t="s">
        <v>31981</v>
      </c>
      <c r="S688" s="6" t="s">
        <v>31988</v>
      </c>
      <c r="T688" s="6" t="s">
        <v>32004</v>
      </c>
      <c r="U688" s="6" t="s">
        <v>31995</v>
      </c>
      <c r="V688" s="6" t="s">
        <v>31899</v>
      </c>
    </row>
    <row r="689" spans="1:22">
      <c r="A689" s="6" t="s">
        <v>15</v>
      </c>
      <c r="B689" s="6" t="s">
        <v>250</v>
      </c>
      <c r="C689" s="24" t="s">
        <v>33602</v>
      </c>
      <c r="D689" s="24" t="s">
        <v>33603</v>
      </c>
      <c r="E689" s="6" t="s">
        <v>724</v>
      </c>
      <c r="F689" s="6" t="s">
        <v>11342</v>
      </c>
      <c r="G689" s="6" t="s">
        <v>21270</v>
      </c>
      <c r="H689" s="16">
        <v>198.54</v>
      </c>
      <c r="I689" s="16">
        <v>188.63</v>
      </c>
      <c r="J689" s="26">
        <f t="shared" si="76"/>
        <v>98.087599999999995</v>
      </c>
      <c r="K689" s="28">
        <v>73.565699999999993</v>
      </c>
      <c r="L689" s="29">
        <f t="shared" si="73"/>
        <v>98.087599999999995</v>
      </c>
      <c r="M689" s="28">
        <f t="shared" si="74"/>
        <v>73.565699999999993</v>
      </c>
      <c r="N689" s="29">
        <f t="shared" si="75"/>
        <v>98.087599999999995</v>
      </c>
      <c r="Q689" s="6" t="s">
        <v>31974</v>
      </c>
      <c r="R689" s="6" t="s">
        <v>31981</v>
      </c>
      <c r="S689" s="6" t="s">
        <v>31988</v>
      </c>
      <c r="T689" s="6" t="s">
        <v>32004</v>
      </c>
      <c r="U689" s="6" t="s">
        <v>31995</v>
      </c>
      <c r="V689" s="6" t="s">
        <v>31899</v>
      </c>
    </row>
    <row r="690" spans="1:22">
      <c r="A690" s="6" t="s">
        <v>15</v>
      </c>
      <c r="B690" s="6" t="s">
        <v>250</v>
      </c>
      <c r="C690" s="24" t="s">
        <v>33604</v>
      </c>
      <c r="D690" s="24" t="s">
        <v>33605</v>
      </c>
      <c r="E690" s="6" t="s">
        <v>725</v>
      </c>
      <c r="F690" s="6" t="s">
        <v>11343</v>
      </c>
      <c r="G690" s="6" t="s">
        <v>21271</v>
      </c>
      <c r="H690" s="16">
        <v>198.54</v>
      </c>
      <c r="I690" s="16">
        <v>188.63</v>
      </c>
      <c r="J690" s="26">
        <f t="shared" si="76"/>
        <v>98.087599999999995</v>
      </c>
      <c r="K690" s="28">
        <v>73.565699999999993</v>
      </c>
      <c r="L690" s="29">
        <f t="shared" si="73"/>
        <v>98.087599999999995</v>
      </c>
      <c r="M690" s="28">
        <f t="shared" si="74"/>
        <v>73.565699999999993</v>
      </c>
      <c r="N690" s="29">
        <f t="shared" si="75"/>
        <v>98.087599999999995</v>
      </c>
      <c r="Q690" s="6" t="s">
        <v>31974</v>
      </c>
      <c r="R690" s="6" t="s">
        <v>31981</v>
      </c>
      <c r="S690" s="6" t="s">
        <v>31988</v>
      </c>
      <c r="T690" s="6" t="s">
        <v>32004</v>
      </c>
      <c r="U690" s="6" t="s">
        <v>31995</v>
      </c>
      <c r="V690" s="6" t="s">
        <v>31899</v>
      </c>
    </row>
    <row r="691" spans="1:22">
      <c r="A691" s="6" t="s">
        <v>15</v>
      </c>
      <c r="B691" s="6" t="s">
        <v>250</v>
      </c>
      <c r="C691" s="24" t="s">
        <v>33606</v>
      </c>
      <c r="D691" s="24" t="s">
        <v>33607</v>
      </c>
      <c r="E691" s="6" t="s">
        <v>726</v>
      </c>
      <c r="F691" s="6" t="s">
        <v>11344</v>
      </c>
      <c r="G691" s="6" t="s">
        <v>22241</v>
      </c>
      <c r="H691" s="16">
        <v>152.12</v>
      </c>
      <c r="I691" s="16">
        <v>148.32999999999998</v>
      </c>
      <c r="J691" s="26">
        <f t="shared" si="76"/>
        <v>77.131599999999992</v>
      </c>
      <c r="K691" s="28">
        <v>57.848699999999994</v>
      </c>
      <c r="L691" s="29">
        <f t="shared" si="73"/>
        <v>77.131599999999992</v>
      </c>
      <c r="M691" s="28">
        <f t="shared" si="74"/>
        <v>57.848699999999994</v>
      </c>
      <c r="N691" s="29">
        <f t="shared" si="75"/>
        <v>77.131599999999992</v>
      </c>
      <c r="Q691" s="6" t="s">
        <v>31974</v>
      </c>
      <c r="R691" s="6" t="s">
        <v>31981</v>
      </c>
      <c r="S691" s="6" t="s">
        <v>31988</v>
      </c>
      <c r="T691" s="6" t="s">
        <v>32004</v>
      </c>
      <c r="U691" s="6" t="s">
        <v>31995</v>
      </c>
      <c r="V691" s="6" t="s">
        <v>31899</v>
      </c>
    </row>
    <row r="692" spans="1:22">
      <c r="A692" s="6" t="s">
        <v>15</v>
      </c>
      <c r="B692" s="6" t="s">
        <v>250</v>
      </c>
      <c r="C692" s="24" t="s">
        <v>33608</v>
      </c>
      <c r="D692" s="24" t="s">
        <v>33609</v>
      </c>
      <c r="E692" s="6" t="s">
        <v>727</v>
      </c>
      <c r="F692" s="6" t="s">
        <v>11345</v>
      </c>
      <c r="G692" s="6" t="s">
        <v>22242</v>
      </c>
      <c r="H692" s="16">
        <v>127.7</v>
      </c>
      <c r="I692" s="16">
        <v>124.52000000000001</v>
      </c>
      <c r="J692" s="26">
        <f t="shared" si="76"/>
        <v>64.750400000000013</v>
      </c>
      <c r="K692" s="28">
        <v>48.56280000000001</v>
      </c>
      <c r="L692" s="29">
        <f t="shared" si="73"/>
        <v>64.750400000000013</v>
      </c>
      <c r="M692" s="28">
        <f t="shared" si="74"/>
        <v>48.56280000000001</v>
      </c>
      <c r="N692" s="29">
        <f t="shared" si="75"/>
        <v>64.750400000000013</v>
      </c>
      <c r="Q692" s="6" t="s">
        <v>31974</v>
      </c>
      <c r="R692" s="6" t="s">
        <v>31981</v>
      </c>
      <c r="S692" s="6" t="s">
        <v>31988</v>
      </c>
      <c r="T692" s="6" t="s">
        <v>32004</v>
      </c>
      <c r="U692" s="6" t="s">
        <v>31995</v>
      </c>
      <c r="V692" s="6" t="s">
        <v>31899</v>
      </c>
    </row>
    <row r="693" spans="1:22">
      <c r="A693" s="6" t="s">
        <v>15</v>
      </c>
      <c r="B693" s="6" t="s">
        <v>250</v>
      </c>
      <c r="C693" s="24" t="s">
        <v>33610</v>
      </c>
      <c r="D693" s="24" t="s">
        <v>33611</v>
      </c>
      <c r="E693" s="6" t="s">
        <v>728</v>
      </c>
      <c r="F693" s="6" t="s">
        <v>11346</v>
      </c>
      <c r="G693" s="6" t="s">
        <v>22243</v>
      </c>
      <c r="H693" s="16">
        <v>165.24</v>
      </c>
      <c r="I693" s="16">
        <v>161.17999999999998</v>
      </c>
      <c r="J693" s="26">
        <f t="shared" si="76"/>
        <v>83.813599999999994</v>
      </c>
      <c r="K693" s="28">
        <v>62.860199999999992</v>
      </c>
      <c r="L693" s="29">
        <f t="shared" si="73"/>
        <v>83.813599999999994</v>
      </c>
      <c r="M693" s="28">
        <f t="shared" si="74"/>
        <v>62.860199999999992</v>
      </c>
      <c r="N693" s="29">
        <f t="shared" si="75"/>
        <v>83.813599999999994</v>
      </c>
      <c r="Q693" s="6" t="s">
        <v>31974</v>
      </c>
      <c r="R693" s="6" t="s">
        <v>31981</v>
      </c>
      <c r="S693" s="6" t="s">
        <v>31988</v>
      </c>
      <c r="T693" s="6" t="s">
        <v>32004</v>
      </c>
      <c r="U693" s="6" t="s">
        <v>31995</v>
      </c>
      <c r="V693" s="6" t="s">
        <v>31899</v>
      </c>
    </row>
    <row r="694" spans="1:22">
      <c r="A694" s="6" t="s">
        <v>15</v>
      </c>
      <c r="B694" s="6" t="s">
        <v>250</v>
      </c>
      <c r="C694" s="24" t="s">
        <v>33612</v>
      </c>
      <c r="D694" s="24" t="s">
        <v>33613</v>
      </c>
      <c r="E694" s="6" t="s">
        <v>729</v>
      </c>
      <c r="F694" s="6" t="s">
        <v>11347</v>
      </c>
      <c r="G694" s="6" t="s">
        <v>22244</v>
      </c>
      <c r="H694" s="16">
        <v>121.45</v>
      </c>
      <c r="I694" s="16">
        <v>118.41000000000001</v>
      </c>
      <c r="J694" s="26">
        <f t="shared" si="76"/>
        <v>61.573200000000007</v>
      </c>
      <c r="K694" s="28">
        <v>46.179900000000004</v>
      </c>
      <c r="L694" s="29">
        <f t="shared" si="73"/>
        <v>61.573200000000007</v>
      </c>
      <c r="M694" s="28">
        <f t="shared" si="74"/>
        <v>46.179900000000004</v>
      </c>
      <c r="N694" s="29">
        <f t="shared" si="75"/>
        <v>61.573200000000007</v>
      </c>
      <c r="Q694" s="6" t="s">
        <v>31974</v>
      </c>
      <c r="R694" s="6" t="s">
        <v>31981</v>
      </c>
      <c r="S694" s="6" t="s">
        <v>31988</v>
      </c>
      <c r="T694" s="6" t="s">
        <v>32004</v>
      </c>
      <c r="U694" s="6" t="s">
        <v>31995</v>
      </c>
      <c r="V694" s="6" t="s">
        <v>31899</v>
      </c>
    </row>
    <row r="695" spans="1:22">
      <c r="A695" s="6" t="s">
        <v>15</v>
      </c>
      <c r="B695" s="6" t="s">
        <v>250</v>
      </c>
      <c r="C695" s="24" t="s">
        <v>33614</v>
      </c>
      <c r="D695" s="24" t="s">
        <v>33615</v>
      </c>
      <c r="E695" s="6" t="s">
        <v>730</v>
      </c>
      <c r="F695" s="6" t="s">
        <v>11348</v>
      </c>
      <c r="G695" s="6" t="s">
        <v>22245</v>
      </c>
      <c r="H695" s="16">
        <v>179.92999999999998</v>
      </c>
      <c r="I695" s="16">
        <v>175.47</v>
      </c>
      <c r="J695" s="26">
        <f t="shared" si="76"/>
        <v>91.244399999999999</v>
      </c>
      <c r="K695" s="28">
        <v>68.433300000000003</v>
      </c>
      <c r="L695" s="29">
        <f t="shared" si="73"/>
        <v>91.244399999999999</v>
      </c>
      <c r="M695" s="28">
        <f t="shared" si="74"/>
        <v>68.433300000000003</v>
      </c>
      <c r="N695" s="29">
        <f t="shared" si="75"/>
        <v>91.244399999999999</v>
      </c>
      <c r="Q695" s="6" t="s">
        <v>31974</v>
      </c>
      <c r="R695" s="6" t="s">
        <v>31981</v>
      </c>
      <c r="S695" s="6" t="s">
        <v>31988</v>
      </c>
      <c r="T695" s="6" t="s">
        <v>32004</v>
      </c>
      <c r="U695" s="6" t="s">
        <v>31995</v>
      </c>
      <c r="V695" s="6" t="s">
        <v>31899</v>
      </c>
    </row>
    <row r="696" spans="1:22">
      <c r="A696" s="6" t="s">
        <v>15</v>
      </c>
      <c r="B696" s="6" t="s">
        <v>250</v>
      </c>
      <c r="C696" s="24" t="s">
        <v>33616</v>
      </c>
      <c r="D696" s="24" t="s">
        <v>33617</v>
      </c>
      <c r="E696" s="6" t="s">
        <v>731</v>
      </c>
      <c r="F696" s="6" t="s">
        <v>11349</v>
      </c>
      <c r="G696" s="6" t="s">
        <v>22246</v>
      </c>
      <c r="H696" s="16">
        <v>261.49</v>
      </c>
      <c r="I696" s="16">
        <v>255.07999999999998</v>
      </c>
      <c r="J696" s="26">
        <f t="shared" si="76"/>
        <v>132.64159999999998</v>
      </c>
      <c r="K696" s="28">
        <v>99.481199999999987</v>
      </c>
      <c r="L696" s="29">
        <f t="shared" si="73"/>
        <v>132.64159999999998</v>
      </c>
      <c r="M696" s="28">
        <f t="shared" si="74"/>
        <v>99.481199999999987</v>
      </c>
      <c r="N696" s="29">
        <f t="shared" si="75"/>
        <v>132.64159999999998</v>
      </c>
      <c r="Q696" s="6" t="s">
        <v>31974</v>
      </c>
      <c r="R696" s="6" t="s">
        <v>31981</v>
      </c>
      <c r="S696" s="6" t="s">
        <v>31988</v>
      </c>
      <c r="T696" s="6" t="s">
        <v>32004</v>
      </c>
      <c r="U696" s="6" t="s">
        <v>31995</v>
      </c>
      <c r="V696" s="6" t="s">
        <v>31899</v>
      </c>
    </row>
    <row r="697" spans="1:22">
      <c r="A697" s="6" t="s">
        <v>15</v>
      </c>
      <c r="B697" s="6" t="s">
        <v>250</v>
      </c>
      <c r="C697" s="24" t="s">
        <v>33618</v>
      </c>
      <c r="D697" s="24" t="s">
        <v>33619</v>
      </c>
      <c r="E697" s="6" t="s">
        <v>732</v>
      </c>
      <c r="F697" s="6" t="s">
        <v>11350</v>
      </c>
      <c r="G697" s="6" t="s">
        <v>22247</v>
      </c>
      <c r="H697" s="16">
        <v>282.49</v>
      </c>
      <c r="I697" s="16">
        <v>275.48</v>
      </c>
      <c r="J697" s="26">
        <f t="shared" si="76"/>
        <v>143.24960000000002</v>
      </c>
      <c r="K697" s="28">
        <v>107.43720000000002</v>
      </c>
      <c r="L697" s="29">
        <f t="shared" si="73"/>
        <v>143.24960000000002</v>
      </c>
      <c r="M697" s="28">
        <f t="shared" si="74"/>
        <v>107.43720000000002</v>
      </c>
      <c r="N697" s="29">
        <f t="shared" si="75"/>
        <v>143.24960000000002</v>
      </c>
      <c r="Q697" s="6" t="s">
        <v>31974</v>
      </c>
      <c r="R697" s="6" t="s">
        <v>31981</v>
      </c>
      <c r="S697" s="6" t="s">
        <v>31988</v>
      </c>
      <c r="T697" s="6" t="s">
        <v>32004</v>
      </c>
      <c r="U697" s="6" t="s">
        <v>31995</v>
      </c>
      <c r="V697" s="6" t="s">
        <v>31899</v>
      </c>
    </row>
    <row r="698" spans="1:22">
      <c r="A698" s="6" t="s">
        <v>15</v>
      </c>
      <c r="B698" s="6" t="s">
        <v>250</v>
      </c>
      <c r="C698" s="24" t="s">
        <v>33620</v>
      </c>
      <c r="D698" s="24" t="s">
        <v>33621</v>
      </c>
      <c r="E698" s="6" t="s">
        <v>733</v>
      </c>
      <c r="F698" s="6" t="s">
        <v>11351</v>
      </c>
      <c r="G698" s="6" t="s">
        <v>22248</v>
      </c>
      <c r="H698" s="16">
        <v>261.49</v>
      </c>
      <c r="I698" s="16">
        <v>255.07999999999998</v>
      </c>
      <c r="J698" s="26">
        <f t="shared" si="76"/>
        <v>132.64159999999998</v>
      </c>
      <c r="K698" s="28">
        <v>99.481199999999987</v>
      </c>
      <c r="L698" s="29">
        <f t="shared" si="73"/>
        <v>132.64159999999998</v>
      </c>
      <c r="M698" s="28">
        <f t="shared" si="74"/>
        <v>99.481199999999987</v>
      </c>
      <c r="N698" s="29">
        <f t="shared" si="75"/>
        <v>132.64159999999998</v>
      </c>
      <c r="Q698" s="6" t="s">
        <v>31974</v>
      </c>
      <c r="R698" s="6" t="s">
        <v>31981</v>
      </c>
      <c r="S698" s="6" t="s">
        <v>31988</v>
      </c>
      <c r="T698" s="6" t="s">
        <v>32004</v>
      </c>
      <c r="U698" s="6" t="s">
        <v>31995</v>
      </c>
      <c r="V698" s="6" t="s">
        <v>31899</v>
      </c>
    </row>
    <row r="699" spans="1:22">
      <c r="A699" s="6" t="s">
        <v>15</v>
      </c>
      <c r="B699" s="6" t="s">
        <v>250</v>
      </c>
      <c r="C699" s="24" t="s">
        <v>33622</v>
      </c>
      <c r="D699" s="24" t="s">
        <v>33623</v>
      </c>
      <c r="E699" s="6" t="s">
        <v>734</v>
      </c>
      <c r="F699" s="6" t="s">
        <v>11352</v>
      </c>
      <c r="G699" s="6" t="s">
        <v>22249</v>
      </c>
      <c r="H699" s="16">
        <v>282.49</v>
      </c>
      <c r="I699" s="16">
        <v>275.48</v>
      </c>
      <c r="J699" s="26">
        <f t="shared" si="76"/>
        <v>143.24960000000002</v>
      </c>
      <c r="K699" s="28">
        <v>107.43720000000002</v>
      </c>
      <c r="L699" s="29">
        <f t="shared" si="73"/>
        <v>143.24960000000002</v>
      </c>
      <c r="M699" s="28">
        <f t="shared" si="74"/>
        <v>107.43720000000002</v>
      </c>
      <c r="N699" s="29">
        <f t="shared" si="75"/>
        <v>143.24960000000002</v>
      </c>
      <c r="Q699" s="6" t="s">
        <v>31974</v>
      </c>
      <c r="R699" s="6" t="s">
        <v>31981</v>
      </c>
      <c r="S699" s="6" t="s">
        <v>31988</v>
      </c>
      <c r="T699" s="6" t="s">
        <v>32004</v>
      </c>
      <c r="U699" s="6" t="s">
        <v>31995</v>
      </c>
      <c r="V699" s="6" t="s">
        <v>31899</v>
      </c>
    </row>
    <row r="700" spans="1:22">
      <c r="A700" s="6" t="s">
        <v>15</v>
      </c>
      <c r="B700" s="6" t="s">
        <v>250</v>
      </c>
      <c r="C700" s="24" t="s">
        <v>33624</v>
      </c>
      <c r="D700" s="24" t="s">
        <v>33625</v>
      </c>
      <c r="E700" s="6" t="s">
        <v>735</v>
      </c>
      <c r="F700" s="6" t="s">
        <v>11353</v>
      </c>
      <c r="G700" s="6" t="s">
        <v>22250</v>
      </c>
      <c r="H700" s="16">
        <v>165.24</v>
      </c>
      <c r="I700" s="16">
        <v>161.17999999999998</v>
      </c>
      <c r="J700" s="26">
        <f t="shared" si="76"/>
        <v>83.813599999999994</v>
      </c>
      <c r="K700" s="28">
        <v>62.860199999999992</v>
      </c>
      <c r="L700" s="29">
        <f t="shared" si="73"/>
        <v>83.813599999999994</v>
      </c>
      <c r="M700" s="28">
        <f t="shared" si="74"/>
        <v>62.860199999999992</v>
      </c>
      <c r="N700" s="29">
        <f t="shared" si="75"/>
        <v>83.813599999999994</v>
      </c>
      <c r="Q700" s="6" t="s">
        <v>31974</v>
      </c>
      <c r="R700" s="6" t="s">
        <v>31981</v>
      </c>
      <c r="S700" s="6" t="s">
        <v>31988</v>
      </c>
      <c r="T700" s="6" t="s">
        <v>32004</v>
      </c>
      <c r="U700" s="6" t="s">
        <v>31995</v>
      </c>
      <c r="V700" s="6" t="s">
        <v>31899</v>
      </c>
    </row>
    <row r="701" spans="1:22">
      <c r="A701" s="6" t="s">
        <v>15</v>
      </c>
      <c r="B701" s="6" t="s">
        <v>250</v>
      </c>
      <c r="C701" s="24" t="s">
        <v>33626</v>
      </c>
      <c r="D701" s="24" t="s">
        <v>33627</v>
      </c>
      <c r="E701" s="6" t="s">
        <v>736</v>
      </c>
      <c r="F701" s="6" t="s">
        <v>11354</v>
      </c>
      <c r="G701" s="6" t="s">
        <v>21272</v>
      </c>
      <c r="H701" s="16">
        <v>56.269999999999996</v>
      </c>
      <c r="I701" s="16">
        <v>54.87</v>
      </c>
      <c r="J701" s="26">
        <f t="shared" si="76"/>
        <v>28.532399999999999</v>
      </c>
      <c r="K701" s="28">
        <v>21.3993</v>
      </c>
      <c r="L701" s="29">
        <f t="shared" si="73"/>
        <v>28.532399999999999</v>
      </c>
      <c r="M701" s="28">
        <f t="shared" si="74"/>
        <v>21.3993</v>
      </c>
      <c r="N701" s="29">
        <f t="shared" si="75"/>
        <v>28.532399999999999</v>
      </c>
      <c r="Q701" s="6" t="s">
        <v>31974</v>
      </c>
      <c r="R701" s="6" t="s">
        <v>31981</v>
      </c>
      <c r="S701" s="6" t="s">
        <v>31988</v>
      </c>
      <c r="T701" s="6" t="s">
        <v>32004</v>
      </c>
      <c r="U701" s="6" t="s">
        <v>31995</v>
      </c>
      <c r="V701" s="6" t="s">
        <v>31899</v>
      </c>
    </row>
    <row r="702" spans="1:22">
      <c r="A702" s="6" t="s">
        <v>15</v>
      </c>
      <c r="B702" s="6" t="s">
        <v>250</v>
      </c>
      <c r="C702" s="24" t="s">
        <v>33628</v>
      </c>
      <c r="D702" s="24" t="s">
        <v>33629</v>
      </c>
      <c r="E702" s="6" t="s">
        <v>737</v>
      </c>
      <c r="F702" s="6" t="s">
        <v>11355</v>
      </c>
      <c r="G702" s="6" t="s">
        <v>21273</v>
      </c>
      <c r="H702" s="16">
        <v>24.080000000000002</v>
      </c>
      <c r="I702" s="16">
        <v>23.450000000000003</v>
      </c>
      <c r="J702" s="26">
        <f t="shared" si="76"/>
        <v>12.194000000000003</v>
      </c>
      <c r="K702" s="28">
        <v>9.145500000000002</v>
      </c>
      <c r="L702" s="29">
        <f t="shared" si="73"/>
        <v>12.194000000000003</v>
      </c>
      <c r="M702" s="28">
        <f t="shared" si="74"/>
        <v>9.145500000000002</v>
      </c>
      <c r="N702" s="29">
        <f t="shared" si="75"/>
        <v>12.194000000000003</v>
      </c>
      <c r="Q702" s="6" t="s">
        <v>31974</v>
      </c>
      <c r="R702" s="6" t="s">
        <v>31981</v>
      </c>
      <c r="S702" s="6" t="s">
        <v>31988</v>
      </c>
      <c r="T702" s="6" t="s">
        <v>32004</v>
      </c>
      <c r="U702" s="6" t="s">
        <v>31995</v>
      </c>
      <c r="V702" s="6" t="s">
        <v>31899</v>
      </c>
    </row>
    <row r="703" spans="1:22">
      <c r="A703" s="6" t="s">
        <v>15</v>
      </c>
      <c r="B703" s="6" t="s">
        <v>250</v>
      </c>
      <c r="C703" s="24" t="s">
        <v>33630</v>
      </c>
      <c r="D703" s="24" t="s">
        <v>33631</v>
      </c>
      <c r="E703" s="6" t="s">
        <v>738</v>
      </c>
      <c r="F703" s="6" t="s">
        <v>11356</v>
      </c>
      <c r="G703" s="6" t="s">
        <v>21274</v>
      </c>
      <c r="H703" s="16">
        <v>59.98</v>
      </c>
      <c r="I703" s="16">
        <v>58.54</v>
      </c>
      <c r="J703" s="26">
        <f t="shared" si="76"/>
        <v>30.440799999999999</v>
      </c>
      <c r="K703" s="28">
        <v>22.8306</v>
      </c>
      <c r="L703" s="29">
        <f t="shared" si="73"/>
        <v>30.440799999999999</v>
      </c>
      <c r="M703" s="28">
        <f t="shared" si="74"/>
        <v>22.8306</v>
      </c>
      <c r="N703" s="29">
        <f t="shared" si="75"/>
        <v>30.440799999999999</v>
      </c>
      <c r="Q703" s="6" t="s">
        <v>31974</v>
      </c>
      <c r="R703" s="6" t="s">
        <v>31981</v>
      </c>
      <c r="S703" s="6" t="s">
        <v>31988</v>
      </c>
      <c r="T703" s="6" t="s">
        <v>32004</v>
      </c>
      <c r="U703" s="6" t="s">
        <v>31995</v>
      </c>
      <c r="V703" s="6" t="s">
        <v>31899</v>
      </c>
    </row>
    <row r="704" spans="1:22">
      <c r="A704" s="6" t="s">
        <v>15</v>
      </c>
      <c r="B704" s="6" t="s">
        <v>250</v>
      </c>
      <c r="C704" s="24" t="s">
        <v>33632</v>
      </c>
      <c r="D704" s="24" t="s">
        <v>33633</v>
      </c>
      <c r="E704" s="6" t="s">
        <v>739</v>
      </c>
      <c r="F704" s="6" t="s">
        <v>11357</v>
      </c>
      <c r="G704" s="6" t="s">
        <v>22251</v>
      </c>
      <c r="H704" s="16">
        <v>18.290000000000003</v>
      </c>
      <c r="I704" s="16">
        <v>17.8</v>
      </c>
      <c r="J704" s="26">
        <f t="shared" si="76"/>
        <v>9.2560000000000002</v>
      </c>
      <c r="K704" s="28">
        <v>6.9420000000000002</v>
      </c>
      <c r="L704" s="29">
        <f t="shared" ref="L704:L709" si="77">+K704/0.75</f>
        <v>9.2560000000000002</v>
      </c>
      <c r="M704" s="28">
        <f t="shared" ref="M704:M767" si="78">+K704</f>
        <v>6.9420000000000002</v>
      </c>
      <c r="N704" s="29">
        <f t="shared" ref="N704:N767" si="79">+L704</f>
        <v>9.2560000000000002</v>
      </c>
      <c r="Q704" s="6" t="s">
        <v>31974</v>
      </c>
      <c r="R704" s="6" t="s">
        <v>31981</v>
      </c>
      <c r="S704" s="6" t="s">
        <v>31988</v>
      </c>
      <c r="T704" s="6" t="s">
        <v>32004</v>
      </c>
      <c r="U704" s="6" t="s">
        <v>31995</v>
      </c>
      <c r="V704" s="6" t="s">
        <v>31899</v>
      </c>
    </row>
    <row r="705" spans="1:22">
      <c r="A705" s="6" t="s">
        <v>15</v>
      </c>
      <c r="B705" s="6" t="s">
        <v>250</v>
      </c>
      <c r="C705" s="24" t="s">
        <v>33634</v>
      </c>
      <c r="D705" s="24" t="s">
        <v>33635</v>
      </c>
      <c r="E705" s="6" t="s">
        <v>740</v>
      </c>
      <c r="F705" s="6" t="s">
        <v>11358</v>
      </c>
      <c r="G705" s="6" t="s">
        <v>22252</v>
      </c>
      <c r="H705" s="16">
        <v>19.21</v>
      </c>
      <c r="I705" s="16">
        <v>18.740000000000002</v>
      </c>
      <c r="J705" s="26">
        <f t="shared" si="76"/>
        <v>9.7448000000000015</v>
      </c>
      <c r="K705" s="28">
        <v>7.3086000000000011</v>
      </c>
      <c r="L705" s="29">
        <f t="shared" si="77"/>
        <v>9.7448000000000015</v>
      </c>
      <c r="M705" s="28">
        <f t="shared" si="78"/>
        <v>7.3086000000000011</v>
      </c>
      <c r="N705" s="29">
        <f t="shared" si="79"/>
        <v>9.7448000000000015</v>
      </c>
      <c r="Q705" s="6" t="s">
        <v>31974</v>
      </c>
      <c r="R705" s="6" t="s">
        <v>31981</v>
      </c>
      <c r="S705" s="6" t="s">
        <v>31988</v>
      </c>
      <c r="T705" s="6" t="s">
        <v>32004</v>
      </c>
      <c r="U705" s="6" t="s">
        <v>31995</v>
      </c>
      <c r="V705" s="6" t="s">
        <v>31899</v>
      </c>
    </row>
    <row r="706" spans="1:22">
      <c r="A706" s="6" t="s">
        <v>15</v>
      </c>
      <c r="B706" s="6" t="s">
        <v>250</v>
      </c>
      <c r="C706" s="24" t="s">
        <v>33636</v>
      </c>
      <c r="D706" s="24" t="s">
        <v>33637</v>
      </c>
      <c r="E706" s="6" t="s">
        <v>741</v>
      </c>
      <c r="F706" s="6" t="s">
        <v>11359</v>
      </c>
      <c r="G706" s="6" t="s">
        <v>22253</v>
      </c>
      <c r="H706" s="16">
        <v>49.18</v>
      </c>
      <c r="I706" s="16">
        <v>47.96</v>
      </c>
      <c r="J706" s="26">
        <f t="shared" si="76"/>
        <v>24.9392</v>
      </c>
      <c r="K706" s="28">
        <v>18.7044</v>
      </c>
      <c r="L706" s="29">
        <f t="shared" si="77"/>
        <v>24.9392</v>
      </c>
      <c r="M706" s="28">
        <f t="shared" si="78"/>
        <v>18.7044</v>
      </c>
      <c r="N706" s="29">
        <f t="shared" si="79"/>
        <v>24.9392</v>
      </c>
      <c r="Q706" s="6" t="s">
        <v>31974</v>
      </c>
      <c r="R706" s="6" t="s">
        <v>31981</v>
      </c>
      <c r="S706" s="6" t="s">
        <v>31988</v>
      </c>
      <c r="T706" s="6" t="s">
        <v>32004</v>
      </c>
      <c r="U706" s="6" t="s">
        <v>31995</v>
      </c>
      <c r="V706" s="6" t="s">
        <v>31899</v>
      </c>
    </row>
    <row r="707" spans="1:22">
      <c r="A707" s="6" t="s">
        <v>15</v>
      </c>
      <c r="B707" s="6" t="s">
        <v>250</v>
      </c>
      <c r="C707" s="24" t="s">
        <v>33638</v>
      </c>
      <c r="D707" s="24" t="s">
        <v>33639</v>
      </c>
      <c r="E707" s="6" t="s">
        <v>742</v>
      </c>
      <c r="F707" s="6" t="s">
        <v>11360</v>
      </c>
      <c r="G707" s="6" t="s">
        <v>22254</v>
      </c>
      <c r="H707" s="16">
        <v>43.18</v>
      </c>
      <c r="I707" s="16">
        <v>42.1</v>
      </c>
      <c r="J707" s="26">
        <f t="shared" ref="J707:J770" si="80">+I707*0.52</f>
        <v>21.892000000000003</v>
      </c>
      <c r="K707" s="28">
        <v>16.419000000000004</v>
      </c>
      <c r="L707" s="29">
        <f t="shared" si="77"/>
        <v>21.892000000000007</v>
      </c>
      <c r="M707" s="28">
        <f t="shared" si="78"/>
        <v>16.419000000000004</v>
      </c>
      <c r="N707" s="29">
        <f t="shared" si="79"/>
        <v>21.892000000000007</v>
      </c>
      <c r="Q707" s="6" t="s">
        <v>31974</v>
      </c>
      <c r="R707" s="6" t="s">
        <v>31981</v>
      </c>
      <c r="S707" s="6" t="s">
        <v>31988</v>
      </c>
      <c r="T707" s="6" t="s">
        <v>32004</v>
      </c>
      <c r="U707" s="6" t="s">
        <v>31995</v>
      </c>
      <c r="V707" s="6" t="s">
        <v>31899</v>
      </c>
    </row>
    <row r="708" spans="1:22">
      <c r="A708" s="6" t="s">
        <v>15</v>
      </c>
      <c r="B708" s="6" t="s">
        <v>250</v>
      </c>
      <c r="C708" s="24" t="s">
        <v>33640</v>
      </c>
      <c r="D708" s="24" t="s">
        <v>33641</v>
      </c>
      <c r="E708" s="6" t="s">
        <v>743</v>
      </c>
      <c r="F708" s="6" t="s">
        <v>11361</v>
      </c>
      <c r="G708" s="6" t="s">
        <v>21275</v>
      </c>
      <c r="H708" s="16">
        <v>55.12</v>
      </c>
      <c r="I708" s="16">
        <v>53.76</v>
      </c>
      <c r="J708" s="26">
        <f t="shared" si="80"/>
        <v>27.955200000000001</v>
      </c>
      <c r="K708" s="28">
        <v>20.9664</v>
      </c>
      <c r="L708" s="29">
        <f t="shared" si="77"/>
        <v>27.955200000000001</v>
      </c>
      <c r="M708" s="28">
        <f t="shared" si="78"/>
        <v>20.9664</v>
      </c>
      <c r="N708" s="29">
        <f t="shared" si="79"/>
        <v>27.955200000000001</v>
      </c>
      <c r="Q708" s="6" t="s">
        <v>31974</v>
      </c>
      <c r="R708" s="6" t="s">
        <v>31981</v>
      </c>
      <c r="S708" s="6" t="s">
        <v>31988</v>
      </c>
      <c r="T708" s="6" t="s">
        <v>32004</v>
      </c>
      <c r="U708" s="6" t="s">
        <v>31995</v>
      </c>
      <c r="V708" s="6" t="s">
        <v>31899</v>
      </c>
    </row>
    <row r="709" spans="1:22">
      <c r="A709" s="6" t="s">
        <v>15</v>
      </c>
      <c r="B709" s="6" t="s">
        <v>250</v>
      </c>
      <c r="C709" s="24" t="s">
        <v>33642</v>
      </c>
      <c r="D709" s="24" t="s">
        <v>33643</v>
      </c>
      <c r="E709" s="6" t="s">
        <v>744</v>
      </c>
      <c r="F709" s="6" t="s">
        <v>11362</v>
      </c>
      <c r="G709" s="6" t="s">
        <v>22255</v>
      </c>
      <c r="H709" s="16">
        <v>48.22</v>
      </c>
      <c r="I709" s="16">
        <v>47.03</v>
      </c>
      <c r="J709" s="26">
        <f t="shared" si="80"/>
        <v>24.4556</v>
      </c>
      <c r="K709" s="28">
        <v>18.341699999999999</v>
      </c>
      <c r="L709" s="29">
        <f t="shared" si="77"/>
        <v>24.4556</v>
      </c>
      <c r="M709" s="28">
        <f t="shared" si="78"/>
        <v>18.341699999999999</v>
      </c>
      <c r="N709" s="29">
        <f t="shared" si="79"/>
        <v>24.4556</v>
      </c>
      <c r="Q709" s="6" t="s">
        <v>31974</v>
      </c>
      <c r="R709" s="6" t="s">
        <v>31981</v>
      </c>
      <c r="S709" s="6" t="s">
        <v>31988</v>
      </c>
      <c r="T709" s="6" t="s">
        <v>32004</v>
      </c>
      <c r="U709" s="6" t="s">
        <v>31995</v>
      </c>
      <c r="V709" s="6" t="s">
        <v>31899</v>
      </c>
    </row>
    <row r="710" spans="1:22">
      <c r="A710" s="7" t="s">
        <v>15</v>
      </c>
      <c r="B710" s="7" t="s">
        <v>745</v>
      </c>
      <c r="C710" s="24" t="s">
        <v>33644</v>
      </c>
      <c r="D710" s="24" t="s">
        <v>33645</v>
      </c>
      <c r="E710" s="7" t="s">
        <v>746</v>
      </c>
      <c r="F710" s="7" t="s">
        <v>11363</v>
      </c>
      <c r="G710" s="7" t="s">
        <v>22256</v>
      </c>
      <c r="H710" s="16">
        <v>19.75</v>
      </c>
      <c r="I710" s="16">
        <v>18.810000000000002</v>
      </c>
      <c r="J710" s="26">
        <f t="shared" si="80"/>
        <v>9.7812000000000019</v>
      </c>
      <c r="K710" s="28">
        <v>9.7812000000000019</v>
      </c>
      <c r="L710" s="29">
        <f t="shared" ref="L710:L770" si="81">+K710/0.8</f>
        <v>12.226500000000001</v>
      </c>
      <c r="M710" s="28">
        <f t="shared" si="78"/>
        <v>9.7812000000000019</v>
      </c>
      <c r="N710" s="29">
        <f t="shared" si="79"/>
        <v>12.226500000000001</v>
      </c>
      <c r="Q710" s="7" t="s">
        <v>31974</v>
      </c>
      <c r="R710" s="7" t="s">
        <v>31981</v>
      </c>
      <c r="S710" s="7" t="s">
        <v>31989</v>
      </c>
      <c r="T710" s="7" t="s">
        <v>31900</v>
      </c>
      <c r="U710" s="7" t="s">
        <v>31876</v>
      </c>
      <c r="V710" s="7" t="s">
        <v>31900</v>
      </c>
    </row>
    <row r="711" spans="1:22">
      <c r="A711" s="6" t="s">
        <v>15</v>
      </c>
      <c r="B711" s="6" t="s">
        <v>745</v>
      </c>
      <c r="C711" s="24" t="s">
        <v>33646</v>
      </c>
      <c r="D711" s="24" t="s">
        <v>33647</v>
      </c>
      <c r="E711" s="6" t="s">
        <v>747</v>
      </c>
      <c r="F711" s="6" t="s">
        <v>11364</v>
      </c>
      <c r="G711" s="6" t="s">
        <v>22257</v>
      </c>
      <c r="H711" s="16">
        <v>21.78</v>
      </c>
      <c r="I711" s="16">
        <v>20.8</v>
      </c>
      <c r="J711" s="26">
        <f t="shared" si="80"/>
        <v>10.816000000000001</v>
      </c>
      <c r="K711" s="28">
        <v>10.816000000000001</v>
      </c>
      <c r="L711" s="29">
        <f t="shared" si="81"/>
        <v>13.52</v>
      </c>
      <c r="M711" s="28">
        <f t="shared" si="78"/>
        <v>10.816000000000001</v>
      </c>
      <c r="N711" s="29">
        <f t="shared" si="79"/>
        <v>13.52</v>
      </c>
      <c r="Q711" s="6" t="s">
        <v>31974</v>
      </c>
      <c r="R711" s="6" t="s">
        <v>31981</v>
      </c>
      <c r="S711" s="6" t="s">
        <v>31989</v>
      </c>
      <c r="T711" s="6" t="s">
        <v>31900</v>
      </c>
      <c r="U711" s="6" t="s">
        <v>31876</v>
      </c>
      <c r="V711" s="6" t="s">
        <v>31900</v>
      </c>
    </row>
    <row r="712" spans="1:22">
      <c r="A712" s="6" t="s">
        <v>15</v>
      </c>
      <c r="B712" s="6" t="s">
        <v>745</v>
      </c>
      <c r="C712" s="24" t="s">
        <v>33648</v>
      </c>
      <c r="D712" s="24" t="s">
        <v>33649</v>
      </c>
      <c r="E712" s="6" t="s">
        <v>748</v>
      </c>
      <c r="F712" s="6" t="s">
        <v>11365</v>
      </c>
      <c r="G712" s="6" t="s">
        <v>22258</v>
      </c>
      <c r="H712" s="16">
        <v>19.75</v>
      </c>
      <c r="I712" s="16">
        <v>18.810000000000002</v>
      </c>
      <c r="J712" s="26">
        <f t="shared" si="80"/>
        <v>9.7812000000000019</v>
      </c>
      <c r="K712" s="28">
        <v>9.7812000000000019</v>
      </c>
      <c r="L712" s="29">
        <f t="shared" si="81"/>
        <v>12.226500000000001</v>
      </c>
      <c r="M712" s="28">
        <f t="shared" si="78"/>
        <v>9.7812000000000019</v>
      </c>
      <c r="N712" s="29">
        <f t="shared" si="79"/>
        <v>12.226500000000001</v>
      </c>
      <c r="Q712" s="6" t="s">
        <v>31974</v>
      </c>
      <c r="R712" s="6" t="s">
        <v>31981</v>
      </c>
      <c r="S712" s="6" t="s">
        <v>31989</v>
      </c>
      <c r="T712" s="6" t="s">
        <v>31900</v>
      </c>
      <c r="U712" s="6" t="s">
        <v>31876</v>
      </c>
      <c r="V712" s="6" t="s">
        <v>31900</v>
      </c>
    </row>
    <row r="713" spans="1:22">
      <c r="A713" s="6" t="s">
        <v>15</v>
      </c>
      <c r="B713" s="6" t="s">
        <v>745</v>
      </c>
      <c r="C713" s="24" t="s">
        <v>33650</v>
      </c>
      <c r="D713" s="24" t="s">
        <v>33651</v>
      </c>
      <c r="E713" s="6" t="s">
        <v>749</v>
      </c>
      <c r="F713" s="6" t="s">
        <v>11366</v>
      </c>
      <c r="G713" s="6" t="s">
        <v>22259</v>
      </c>
      <c r="H713" s="16">
        <v>11.9</v>
      </c>
      <c r="I713" s="16">
        <v>11.24</v>
      </c>
      <c r="J713" s="26">
        <f t="shared" si="80"/>
        <v>5.8448000000000002</v>
      </c>
      <c r="K713" s="28">
        <v>5.8448000000000002</v>
      </c>
      <c r="L713" s="29">
        <f t="shared" si="81"/>
        <v>7.306</v>
      </c>
      <c r="M713" s="28">
        <f t="shared" si="78"/>
        <v>5.8448000000000002</v>
      </c>
      <c r="N713" s="29">
        <f t="shared" si="79"/>
        <v>7.306</v>
      </c>
      <c r="Q713" s="6" t="s">
        <v>31974</v>
      </c>
      <c r="R713" s="6" t="s">
        <v>31981</v>
      </c>
      <c r="S713" s="6" t="s">
        <v>31989</v>
      </c>
      <c r="T713" s="6" t="s">
        <v>31900</v>
      </c>
      <c r="U713" s="6" t="s">
        <v>31876</v>
      </c>
      <c r="V713" s="6" t="s">
        <v>31900</v>
      </c>
    </row>
    <row r="714" spans="1:22">
      <c r="A714" s="7" t="s">
        <v>15</v>
      </c>
      <c r="B714" s="7" t="s">
        <v>745</v>
      </c>
      <c r="C714" s="24" t="s">
        <v>33652</v>
      </c>
      <c r="D714" s="24" t="s">
        <v>33653</v>
      </c>
      <c r="E714" s="7" t="s">
        <v>750</v>
      </c>
      <c r="F714" s="7" t="s">
        <v>11367</v>
      </c>
      <c r="G714" s="7" t="s">
        <v>22260</v>
      </c>
      <c r="H714" s="16">
        <v>116.74000000000001</v>
      </c>
      <c r="I714" s="16">
        <v>111.22</v>
      </c>
      <c r="J714" s="26">
        <f t="shared" si="80"/>
        <v>57.834400000000002</v>
      </c>
      <c r="K714" s="28">
        <v>57.834400000000002</v>
      </c>
      <c r="L714" s="29">
        <f t="shared" si="81"/>
        <v>72.292999999999992</v>
      </c>
      <c r="M714" s="28">
        <f t="shared" si="78"/>
        <v>57.834400000000002</v>
      </c>
      <c r="N714" s="29">
        <f t="shared" si="79"/>
        <v>72.292999999999992</v>
      </c>
      <c r="Q714" s="7" t="s">
        <v>31974</v>
      </c>
      <c r="R714" s="7" t="s">
        <v>31981</v>
      </c>
      <c r="S714" s="7" t="s">
        <v>31989</v>
      </c>
      <c r="T714" s="7" t="s">
        <v>31900</v>
      </c>
      <c r="U714" s="7" t="s">
        <v>31876</v>
      </c>
      <c r="V714" s="7" t="s">
        <v>31900</v>
      </c>
    </row>
    <row r="715" spans="1:22">
      <c r="A715" s="6" t="s">
        <v>15</v>
      </c>
      <c r="B715" s="6" t="s">
        <v>745</v>
      </c>
      <c r="C715" s="24" t="s">
        <v>33654</v>
      </c>
      <c r="D715" s="24" t="s">
        <v>33655</v>
      </c>
      <c r="E715" s="6" t="s">
        <v>751</v>
      </c>
      <c r="F715" s="6" t="s">
        <v>11368</v>
      </c>
      <c r="G715" s="6" t="s">
        <v>22261</v>
      </c>
      <c r="H715" s="16">
        <v>116.74000000000001</v>
      </c>
      <c r="I715" s="16">
        <v>111.22</v>
      </c>
      <c r="J715" s="26">
        <f t="shared" si="80"/>
        <v>57.834400000000002</v>
      </c>
      <c r="K715" s="28">
        <v>57.834400000000002</v>
      </c>
      <c r="L715" s="29">
        <f t="shared" si="81"/>
        <v>72.292999999999992</v>
      </c>
      <c r="M715" s="28">
        <f t="shared" si="78"/>
        <v>57.834400000000002</v>
      </c>
      <c r="N715" s="29">
        <f t="shared" si="79"/>
        <v>72.292999999999992</v>
      </c>
      <c r="Q715" s="6" t="s">
        <v>31974</v>
      </c>
      <c r="R715" s="6" t="s">
        <v>31981</v>
      </c>
      <c r="S715" s="6" t="s">
        <v>31989</v>
      </c>
      <c r="T715" s="6" t="s">
        <v>31900</v>
      </c>
      <c r="U715" s="6" t="s">
        <v>31876</v>
      </c>
      <c r="V715" s="6" t="s">
        <v>31900</v>
      </c>
    </row>
    <row r="716" spans="1:22">
      <c r="A716" s="6" t="s">
        <v>15</v>
      </c>
      <c r="B716" s="6" t="s">
        <v>745</v>
      </c>
      <c r="C716" s="24" t="s">
        <v>33656</v>
      </c>
      <c r="D716" s="24" t="s">
        <v>33657</v>
      </c>
      <c r="E716" s="6" t="s">
        <v>752</v>
      </c>
      <c r="F716" s="6" t="s">
        <v>11369</v>
      </c>
      <c r="G716" s="6" t="s">
        <v>22262</v>
      </c>
      <c r="H716" s="16">
        <v>116.74000000000001</v>
      </c>
      <c r="I716" s="16">
        <v>111.22</v>
      </c>
      <c r="J716" s="26">
        <f t="shared" si="80"/>
        <v>57.834400000000002</v>
      </c>
      <c r="K716" s="28">
        <v>57.834400000000002</v>
      </c>
      <c r="L716" s="29">
        <f t="shared" si="81"/>
        <v>72.292999999999992</v>
      </c>
      <c r="M716" s="28">
        <f t="shared" si="78"/>
        <v>57.834400000000002</v>
      </c>
      <c r="N716" s="29">
        <f t="shared" si="79"/>
        <v>72.292999999999992</v>
      </c>
      <c r="Q716" s="6" t="s">
        <v>31974</v>
      </c>
      <c r="R716" s="6" t="s">
        <v>31981</v>
      </c>
      <c r="S716" s="6" t="s">
        <v>31989</v>
      </c>
      <c r="T716" s="6" t="s">
        <v>31900</v>
      </c>
      <c r="U716" s="6" t="s">
        <v>31876</v>
      </c>
      <c r="V716" s="6" t="s">
        <v>31900</v>
      </c>
    </row>
    <row r="717" spans="1:22">
      <c r="A717" s="6" t="s">
        <v>15</v>
      </c>
      <c r="B717" s="6" t="s">
        <v>745</v>
      </c>
      <c r="C717" s="24" t="s">
        <v>33658</v>
      </c>
      <c r="D717" s="24" t="s">
        <v>33659</v>
      </c>
      <c r="E717" s="6" t="s">
        <v>753</v>
      </c>
      <c r="F717" s="6" t="s">
        <v>11370</v>
      </c>
      <c r="G717" s="6" t="s">
        <v>22263</v>
      </c>
      <c r="H717" s="16">
        <v>79.320000000000007</v>
      </c>
      <c r="I717" s="16">
        <v>75.5</v>
      </c>
      <c r="J717" s="26">
        <f t="shared" si="80"/>
        <v>39.26</v>
      </c>
      <c r="K717" s="28">
        <v>39.26</v>
      </c>
      <c r="L717" s="29">
        <f t="shared" si="81"/>
        <v>49.074999999999996</v>
      </c>
      <c r="M717" s="28">
        <f t="shared" si="78"/>
        <v>39.26</v>
      </c>
      <c r="N717" s="29">
        <f t="shared" si="79"/>
        <v>49.074999999999996</v>
      </c>
      <c r="Q717" s="6" t="s">
        <v>31974</v>
      </c>
      <c r="R717" s="6" t="s">
        <v>31981</v>
      </c>
      <c r="S717" s="6" t="s">
        <v>31989</v>
      </c>
      <c r="T717" s="6" t="s">
        <v>31900</v>
      </c>
      <c r="U717" s="6" t="s">
        <v>31876</v>
      </c>
      <c r="V717" s="6" t="s">
        <v>31900</v>
      </c>
    </row>
    <row r="718" spans="1:22">
      <c r="A718" s="7" t="s">
        <v>15</v>
      </c>
      <c r="B718" s="7" t="s">
        <v>745</v>
      </c>
      <c r="C718" s="24" t="s">
        <v>33660</v>
      </c>
      <c r="D718" s="24" t="s">
        <v>33661</v>
      </c>
      <c r="E718" s="7" t="s">
        <v>754</v>
      </c>
      <c r="F718" s="7" t="s">
        <v>11371</v>
      </c>
      <c r="G718" s="7" t="s">
        <v>22264</v>
      </c>
      <c r="H718" s="16">
        <v>87.95</v>
      </c>
      <c r="I718" s="16">
        <v>83.75</v>
      </c>
      <c r="J718" s="26">
        <f t="shared" si="80"/>
        <v>43.550000000000004</v>
      </c>
      <c r="K718" s="28">
        <v>43.550000000000004</v>
      </c>
      <c r="L718" s="29">
        <f t="shared" si="81"/>
        <v>54.4375</v>
      </c>
      <c r="M718" s="28">
        <f t="shared" si="78"/>
        <v>43.550000000000004</v>
      </c>
      <c r="N718" s="29">
        <f t="shared" si="79"/>
        <v>54.4375</v>
      </c>
      <c r="Q718" s="7" t="s">
        <v>31974</v>
      </c>
      <c r="R718" s="7" t="s">
        <v>31981</v>
      </c>
      <c r="S718" s="7" t="s">
        <v>31989</v>
      </c>
      <c r="T718" s="7" t="s">
        <v>31900</v>
      </c>
      <c r="U718" s="7" t="s">
        <v>31876</v>
      </c>
      <c r="V718" s="7" t="s">
        <v>31900</v>
      </c>
    </row>
    <row r="719" spans="1:22">
      <c r="A719" s="6" t="s">
        <v>15</v>
      </c>
      <c r="B719" s="6" t="s">
        <v>745</v>
      </c>
      <c r="C719" s="24" t="s">
        <v>33662</v>
      </c>
      <c r="D719" s="24" t="s">
        <v>33663</v>
      </c>
      <c r="E719" s="6" t="s">
        <v>755</v>
      </c>
      <c r="F719" s="6" t="s">
        <v>11372</v>
      </c>
      <c r="G719" s="6" t="s">
        <v>22265</v>
      </c>
      <c r="H719" s="16">
        <v>87.95</v>
      </c>
      <c r="I719" s="16">
        <v>83.75</v>
      </c>
      <c r="J719" s="26">
        <f t="shared" si="80"/>
        <v>43.550000000000004</v>
      </c>
      <c r="K719" s="28">
        <v>43.550000000000004</v>
      </c>
      <c r="L719" s="29">
        <f t="shared" si="81"/>
        <v>54.4375</v>
      </c>
      <c r="M719" s="28">
        <f t="shared" si="78"/>
        <v>43.550000000000004</v>
      </c>
      <c r="N719" s="29">
        <f t="shared" si="79"/>
        <v>54.4375</v>
      </c>
      <c r="Q719" s="6" t="s">
        <v>31974</v>
      </c>
      <c r="R719" s="6" t="s">
        <v>31981</v>
      </c>
      <c r="S719" s="6" t="s">
        <v>31989</v>
      </c>
      <c r="T719" s="6" t="s">
        <v>31900</v>
      </c>
      <c r="U719" s="6" t="s">
        <v>31876</v>
      </c>
      <c r="V719" s="6" t="s">
        <v>31900</v>
      </c>
    </row>
    <row r="720" spans="1:22">
      <c r="A720" s="6" t="s">
        <v>15</v>
      </c>
      <c r="B720" s="6" t="s">
        <v>745</v>
      </c>
      <c r="C720" s="24" t="s">
        <v>33664</v>
      </c>
      <c r="D720" s="24" t="s">
        <v>33665</v>
      </c>
      <c r="E720" s="6" t="s">
        <v>756</v>
      </c>
      <c r="F720" s="6" t="s">
        <v>11373</v>
      </c>
      <c r="G720" s="6" t="s">
        <v>22266</v>
      </c>
      <c r="H720" s="16">
        <v>87.95</v>
      </c>
      <c r="I720" s="16">
        <v>83.75</v>
      </c>
      <c r="J720" s="26">
        <f t="shared" si="80"/>
        <v>43.550000000000004</v>
      </c>
      <c r="K720" s="28">
        <v>43.550000000000004</v>
      </c>
      <c r="L720" s="29">
        <f t="shared" si="81"/>
        <v>54.4375</v>
      </c>
      <c r="M720" s="28">
        <f t="shared" si="78"/>
        <v>43.550000000000004</v>
      </c>
      <c r="N720" s="29">
        <f t="shared" si="79"/>
        <v>54.4375</v>
      </c>
      <c r="Q720" s="6" t="s">
        <v>31974</v>
      </c>
      <c r="R720" s="6" t="s">
        <v>31981</v>
      </c>
      <c r="S720" s="6" t="s">
        <v>31989</v>
      </c>
      <c r="T720" s="6" t="s">
        <v>31900</v>
      </c>
      <c r="U720" s="6" t="s">
        <v>31876</v>
      </c>
      <c r="V720" s="6" t="s">
        <v>31900</v>
      </c>
    </row>
    <row r="721" spans="1:22">
      <c r="A721" s="6" t="s">
        <v>15</v>
      </c>
      <c r="B721" s="6" t="s">
        <v>745</v>
      </c>
      <c r="C721" s="24" t="s">
        <v>33666</v>
      </c>
      <c r="D721" s="24" t="s">
        <v>33667</v>
      </c>
      <c r="E721" s="6" t="s">
        <v>757</v>
      </c>
      <c r="F721" s="6" t="s">
        <v>11374</v>
      </c>
      <c r="G721" s="6" t="s">
        <v>22267</v>
      </c>
      <c r="H721" s="16">
        <v>63.16</v>
      </c>
      <c r="I721" s="16">
        <v>60.14</v>
      </c>
      <c r="J721" s="26">
        <f t="shared" si="80"/>
        <v>31.2728</v>
      </c>
      <c r="K721" s="28">
        <v>31.2728</v>
      </c>
      <c r="L721" s="29">
        <f t="shared" si="81"/>
        <v>39.091000000000001</v>
      </c>
      <c r="M721" s="28">
        <f t="shared" si="78"/>
        <v>31.2728</v>
      </c>
      <c r="N721" s="29">
        <f t="shared" si="79"/>
        <v>39.091000000000001</v>
      </c>
      <c r="Q721" s="6" t="s">
        <v>31974</v>
      </c>
      <c r="R721" s="6" t="s">
        <v>31981</v>
      </c>
      <c r="S721" s="6" t="s">
        <v>31989</v>
      </c>
      <c r="T721" s="6" t="s">
        <v>31900</v>
      </c>
      <c r="U721" s="6" t="s">
        <v>31876</v>
      </c>
      <c r="V721" s="6" t="s">
        <v>31900</v>
      </c>
    </row>
    <row r="722" spans="1:22">
      <c r="A722" s="7" t="s">
        <v>15</v>
      </c>
      <c r="B722" s="7" t="s">
        <v>745</v>
      </c>
      <c r="C722" s="24" t="s">
        <v>33668</v>
      </c>
      <c r="D722" s="24" t="s">
        <v>33669</v>
      </c>
      <c r="E722" s="7" t="s">
        <v>758</v>
      </c>
      <c r="F722" s="7" t="s">
        <v>11375</v>
      </c>
      <c r="G722" s="7" t="s">
        <v>22268</v>
      </c>
      <c r="H722" s="16">
        <v>114.26</v>
      </c>
      <c r="I722" s="16">
        <v>108.77000000000001</v>
      </c>
      <c r="J722" s="26">
        <f t="shared" si="80"/>
        <v>56.560400000000008</v>
      </c>
      <c r="K722" s="28">
        <v>56.560400000000008</v>
      </c>
      <c r="L722" s="29">
        <f t="shared" si="81"/>
        <v>70.700500000000005</v>
      </c>
      <c r="M722" s="28">
        <f t="shared" si="78"/>
        <v>56.560400000000008</v>
      </c>
      <c r="N722" s="29">
        <f t="shared" si="79"/>
        <v>70.700500000000005</v>
      </c>
      <c r="Q722" s="7" t="s">
        <v>31974</v>
      </c>
      <c r="R722" s="7" t="s">
        <v>31981</v>
      </c>
      <c r="S722" s="7" t="s">
        <v>31989</v>
      </c>
      <c r="T722" s="7" t="s">
        <v>31900</v>
      </c>
      <c r="U722" s="7" t="s">
        <v>31876</v>
      </c>
      <c r="V722" s="7" t="s">
        <v>31900</v>
      </c>
    </row>
    <row r="723" spans="1:22">
      <c r="A723" s="6" t="s">
        <v>15</v>
      </c>
      <c r="B723" s="6" t="s">
        <v>745</v>
      </c>
      <c r="C723" s="24" t="s">
        <v>33670</v>
      </c>
      <c r="D723" s="24" t="s">
        <v>33671</v>
      </c>
      <c r="E723" s="6" t="s">
        <v>759</v>
      </c>
      <c r="F723" s="6" t="s">
        <v>11376</v>
      </c>
      <c r="G723" s="6" t="s">
        <v>22269</v>
      </c>
      <c r="H723" s="16">
        <v>114.26</v>
      </c>
      <c r="I723" s="16">
        <v>108.77000000000001</v>
      </c>
      <c r="J723" s="26">
        <f t="shared" si="80"/>
        <v>56.560400000000008</v>
      </c>
      <c r="K723" s="28">
        <v>56.560400000000008</v>
      </c>
      <c r="L723" s="29">
        <f t="shared" si="81"/>
        <v>70.700500000000005</v>
      </c>
      <c r="M723" s="28">
        <f t="shared" si="78"/>
        <v>56.560400000000008</v>
      </c>
      <c r="N723" s="29">
        <f t="shared" si="79"/>
        <v>70.700500000000005</v>
      </c>
      <c r="Q723" s="6" t="s">
        <v>31974</v>
      </c>
      <c r="R723" s="6" t="s">
        <v>31981</v>
      </c>
      <c r="S723" s="6" t="s">
        <v>31989</v>
      </c>
      <c r="T723" s="6" t="s">
        <v>31900</v>
      </c>
      <c r="U723" s="6" t="s">
        <v>31876</v>
      </c>
      <c r="V723" s="6" t="s">
        <v>31900</v>
      </c>
    </row>
    <row r="724" spans="1:22">
      <c r="A724" s="6" t="s">
        <v>15</v>
      </c>
      <c r="B724" s="6" t="s">
        <v>745</v>
      </c>
      <c r="C724" s="24" t="s">
        <v>33672</v>
      </c>
      <c r="D724" s="24" t="s">
        <v>33673</v>
      </c>
      <c r="E724" s="6" t="s">
        <v>760</v>
      </c>
      <c r="F724" s="6" t="s">
        <v>11377</v>
      </c>
      <c r="G724" s="6" t="s">
        <v>22270</v>
      </c>
      <c r="H724" s="16">
        <v>114.26</v>
      </c>
      <c r="I724" s="16">
        <v>108.77000000000001</v>
      </c>
      <c r="J724" s="26">
        <f t="shared" si="80"/>
        <v>56.560400000000008</v>
      </c>
      <c r="K724" s="28">
        <v>56.560400000000008</v>
      </c>
      <c r="L724" s="29">
        <f t="shared" si="81"/>
        <v>70.700500000000005</v>
      </c>
      <c r="M724" s="28">
        <f t="shared" si="78"/>
        <v>56.560400000000008</v>
      </c>
      <c r="N724" s="29">
        <f t="shared" si="79"/>
        <v>70.700500000000005</v>
      </c>
      <c r="Q724" s="6" t="s">
        <v>31974</v>
      </c>
      <c r="R724" s="6" t="s">
        <v>31981</v>
      </c>
      <c r="S724" s="6" t="s">
        <v>31989</v>
      </c>
      <c r="T724" s="6" t="s">
        <v>31900</v>
      </c>
      <c r="U724" s="6" t="s">
        <v>31876</v>
      </c>
      <c r="V724" s="6" t="s">
        <v>31900</v>
      </c>
    </row>
    <row r="725" spans="1:22">
      <c r="A725" s="6" t="s">
        <v>15</v>
      </c>
      <c r="B725" s="6" t="s">
        <v>745</v>
      </c>
      <c r="C725" s="24" t="s">
        <v>33674</v>
      </c>
      <c r="D725" s="24" t="s">
        <v>33675</v>
      </c>
      <c r="E725" s="6" t="s">
        <v>761</v>
      </c>
      <c r="F725" s="6" t="s">
        <v>11378</v>
      </c>
      <c r="G725" s="6" t="s">
        <v>22271</v>
      </c>
      <c r="H725" s="16">
        <v>74.37</v>
      </c>
      <c r="I725" s="16">
        <v>70.75</v>
      </c>
      <c r="J725" s="26">
        <f t="shared" si="80"/>
        <v>36.79</v>
      </c>
      <c r="K725" s="28">
        <v>36.79</v>
      </c>
      <c r="L725" s="29">
        <f t="shared" si="81"/>
        <v>45.987499999999997</v>
      </c>
      <c r="M725" s="28">
        <f t="shared" si="78"/>
        <v>36.79</v>
      </c>
      <c r="N725" s="29">
        <f t="shared" si="79"/>
        <v>45.987499999999997</v>
      </c>
      <c r="Q725" s="6" t="s">
        <v>31974</v>
      </c>
      <c r="R725" s="6" t="s">
        <v>31981</v>
      </c>
      <c r="S725" s="6" t="s">
        <v>31989</v>
      </c>
      <c r="T725" s="6" t="s">
        <v>31900</v>
      </c>
      <c r="U725" s="6" t="s">
        <v>31876</v>
      </c>
      <c r="V725" s="6" t="s">
        <v>31900</v>
      </c>
    </row>
    <row r="726" spans="1:22">
      <c r="A726" s="7" t="s">
        <v>15</v>
      </c>
      <c r="B726" s="7" t="s">
        <v>745</v>
      </c>
      <c r="C726" s="24" t="s">
        <v>33676</v>
      </c>
      <c r="D726" s="24" t="s">
        <v>33677</v>
      </c>
      <c r="E726" s="7" t="s">
        <v>762</v>
      </c>
      <c r="F726" s="7" t="s">
        <v>11379</v>
      </c>
      <c r="G726" s="7" t="s">
        <v>22272</v>
      </c>
      <c r="H726" s="16">
        <v>85.190000000000012</v>
      </c>
      <c r="I726" s="16">
        <v>81.160000000000011</v>
      </c>
      <c r="J726" s="26">
        <f t="shared" si="80"/>
        <v>42.20320000000001</v>
      </c>
      <c r="K726" s="28">
        <v>42.20320000000001</v>
      </c>
      <c r="L726" s="29">
        <f t="shared" si="81"/>
        <v>52.754000000000012</v>
      </c>
      <c r="M726" s="28">
        <f t="shared" si="78"/>
        <v>42.20320000000001</v>
      </c>
      <c r="N726" s="29">
        <f t="shared" si="79"/>
        <v>52.754000000000012</v>
      </c>
      <c r="Q726" s="7" t="s">
        <v>31974</v>
      </c>
      <c r="R726" s="7" t="s">
        <v>31981</v>
      </c>
      <c r="S726" s="7" t="s">
        <v>31989</v>
      </c>
      <c r="T726" s="7" t="s">
        <v>31900</v>
      </c>
      <c r="U726" s="7" t="s">
        <v>31876</v>
      </c>
      <c r="V726" s="7" t="s">
        <v>31900</v>
      </c>
    </row>
    <row r="727" spans="1:22">
      <c r="A727" s="6" t="s">
        <v>15</v>
      </c>
      <c r="B727" s="6" t="s">
        <v>745</v>
      </c>
      <c r="C727" s="24" t="s">
        <v>33678</v>
      </c>
      <c r="D727" s="24" t="s">
        <v>33679</v>
      </c>
      <c r="E727" s="6" t="s">
        <v>763</v>
      </c>
      <c r="F727" s="6" t="s">
        <v>11380</v>
      </c>
      <c r="G727" s="6" t="s">
        <v>22273</v>
      </c>
      <c r="H727" s="16">
        <v>85.190000000000012</v>
      </c>
      <c r="I727" s="16">
        <v>81.160000000000011</v>
      </c>
      <c r="J727" s="26">
        <f t="shared" si="80"/>
        <v>42.20320000000001</v>
      </c>
      <c r="K727" s="28">
        <v>42.20320000000001</v>
      </c>
      <c r="L727" s="29">
        <f t="shared" si="81"/>
        <v>52.754000000000012</v>
      </c>
      <c r="M727" s="28">
        <f t="shared" si="78"/>
        <v>42.20320000000001</v>
      </c>
      <c r="N727" s="29">
        <f t="shared" si="79"/>
        <v>52.754000000000012</v>
      </c>
      <c r="Q727" s="6" t="s">
        <v>31974</v>
      </c>
      <c r="R727" s="6" t="s">
        <v>31981</v>
      </c>
      <c r="S727" s="6" t="s">
        <v>31989</v>
      </c>
      <c r="T727" s="6" t="s">
        <v>31900</v>
      </c>
      <c r="U727" s="6" t="s">
        <v>31876</v>
      </c>
      <c r="V727" s="6" t="s">
        <v>31900</v>
      </c>
    </row>
    <row r="728" spans="1:22">
      <c r="A728" s="6" t="s">
        <v>15</v>
      </c>
      <c r="B728" s="6" t="s">
        <v>745</v>
      </c>
      <c r="C728" s="24" t="s">
        <v>33680</v>
      </c>
      <c r="D728" s="24" t="s">
        <v>33681</v>
      </c>
      <c r="E728" s="6" t="s">
        <v>764</v>
      </c>
      <c r="F728" s="6" t="s">
        <v>11381</v>
      </c>
      <c r="G728" s="6" t="s">
        <v>22274</v>
      </c>
      <c r="H728" s="16">
        <v>85.190000000000012</v>
      </c>
      <c r="I728" s="16">
        <v>81.160000000000011</v>
      </c>
      <c r="J728" s="26">
        <f t="shared" si="80"/>
        <v>42.20320000000001</v>
      </c>
      <c r="K728" s="28">
        <v>42.20320000000001</v>
      </c>
      <c r="L728" s="29">
        <f t="shared" si="81"/>
        <v>52.754000000000012</v>
      </c>
      <c r="M728" s="28">
        <f t="shared" si="78"/>
        <v>42.20320000000001</v>
      </c>
      <c r="N728" s="29">
        <f t="shared" si="79"/>
        <v>52.754000000000012</v>
      </c>
      <c r="Q728" s="6" t="s">
        <v>31974</v>
      </c>
      <c r="R728" s="6" t="s">
        <v>31981</v>
      </c>
      <c r="S728" s="6" t="s">
        <v>31989</v>
      </c>
      <c r="T728" s="6" t="s">
        <v>31900</v>
      </c>
      <c r="U728" s="6" t="s">
        <v>31876</v>
      </c>
      <c r="V728" s="6" t="s">
        <v>31900</v>
      </c>
    </row>
    <row r="729" spans="1:22">
      <c r="A729" s="6" t="s">
        <v>15</v>
      </c>
      <c r="B729" s="6" t="s">
        <v>745</v>
      </c>
      <c r="C729" s="24" t="s">
        <v>33682</v>
      </c>
      <c r="D729" s="24" t="s">
        <v>33683</v>
      </c>
      <c r="E729" s="6" t="s">
        <v>765</v>
      </c>
      <c r="F729" s="6" t="s">
        <v>11382</v>
      </c>
      <c r="G729" s="6" t="s">
        <v>22275</v>
      </c>
      <c r="H729" s="16">
        <v>48.589999999999996</v>
      </c>
      <c r="I729" s="16">
        <v>46.26</v>
      </c>
      <c r="J729" s="26">
        <f t="shared" si="80"/>
        <v>24.055199999999999</v>
      </c>
      <c r="K729" s="28">
        <v>24.055199999999999</v>
      </c>
      <c r="L729" s="29">
        <f t="shared" si="81"/>
        <v>30.068999999999999</v>
      </c>
      <c r="M729" s="28">
        <f t="shared" si="78"/>
        <v>24.055199999999999</v>
      </c>
      <c r="N729" s="29">
        <f t="shared" si="79"/>
        <v>30.068999999999999</v>
      </c>
      <c r="Q729" s="6" t="s">
        <v>31974</v>
      </c>
      <c r="R729" s="6" t="s">
        <v>31981</v>
      </c>
      <c r="S729" s="6" t="s">
        <v>31989</v>
      </c>
      <c r="T729" s="6" t="s">
        <v>31900</v>
      </c>
      <c r="U729" s="6" t="s">
        <v>31876</v>
      </c>
      <c r="V729" s="6" t="s">
        <v>31900</v>
      </c>
    </row>
    <row r="730" spans="1:22">
      <c r="A730" s="7" t="s">
        <v>15</v>
      </c>
      <c r="B730" s="7" t="s">
        <v>745</v>
      </c>
      <c r="C730" s="24" t="s">
        <v>33684</v>
      </c>
      <c r="D730" s="24" t="s">
        <v>33685</v>
      </c>
      <c r="E730" s="7" t="s">
        <v>766</v>
      </c>
      <c r="F730" s="7" t="s">
        <v>11383</v>
      </c>
      <c r="G730" s="7" t="s">
        <v>22276</v>
      </c>
      <c r="H730" s="16">
        <v>251.60999999999999</v>
      </c>
      <c r="I730" s="16">
        <v>239.42</v>
      </c>
      <c r="J730" s="26">
        <f t="shared" si="80"/>
        <v>124.4984</v>
      </c>
      <c r="K730" s="28">
        <v>124.4984</v>
      </c>
      <c r="L730" s="29">
        <f t="shared" si="81"/>
        <v>155.62299999999999</v>
      </c>
      <c r="M730" s="28">
        <f t="shared" si="78"/>
        <v>124.4984</v>
      </c>
      <c r="N730" s="29">
        <f t="shared" si="79"/>
        <v>155.62299999999999</v>
      </c>
      <c r="Q730" s="7" t="s">
        <v>31974</v>
      </c>
      <c r="R730" s="7" t="s">
        <v>31981</v>
      </c>
      <c r="S730" s="7" t="s">
        <v>31989</v>
      </c>
      <c r="T730" s="7" t="s">
        <v>31900</v>
      </c>
      <c r="U730" s="7" t="s">
        <v>31876</v>
      </c>
      <c r="V730" s="7" t="s">
        <v>31900</v>
      </c>
    </row>
    <row r="731" spans="1:22">
      <c r="A731" s="6" t="s">
        <v>15</v>
      </c>
      <c r="B731" s="6" t="s">
        <v>745</v>
      </c>
      <c r="C731" s="24" t="s">
        <v>33686</v>
      </c>
      <c r="D731" s="24" t="s">
        <v>33687</v>
      </c>
      <c r="E731" s="6" t="s">
        <v>767</v>
      </c>
      <c r="F731" s="6" t="s">
        <v>11384</v>
      </c>
      <c r="G731" s="6" t="s">
        <v>22277</v>
      </c>
      <c r="H731" s="16">
        <v>251.60999999999999</v>
      </c>
      <c r="I731" s="16">
        <v>239.42</v>
      </c>
      <c r="J731" s="26">
        <f t="shared" si="80"/>
        <v>124.4984</v>
      </c>
      <c r="K731" s="28">
        <v>124.4984</v>
      </c>
      <c r="L731" s="29">
        <f t="shared" si="81"/>
        <v>155.62299999999999</v>
      </c>
      <c r="M731" s="28">
        <f t="shared" si="78"/>
        <v>124.4984</v>
      </c>
      <c r="N731" s="29">
        <f t="shared" si="79"/>
        <v>155.62299999999999</v>
      </c>
      <c r="Q731" s="6" t="s">
        <v>31974</v>
      </c>
      <c r="R731" s="6" t="s">
        <v>31981</v>
      </c>
      <c r="S731" s="6" t="s">
        <v>31989</v>
      </c>
      <c r="T731" s="6" t="s">
        <v>31900</v>
      </c>
      <c r="U731" s="6" t="s">
        <v>31876</v>
      </c>
      <c r="V731" s="6" t="s">
        <v>31900</v>
      </c>
    </row>
    <row r="732" spans="1:22">
      <c r="A732" s="6" t="s">
        <v>15</v>
      </c>
      <c r="B732" s="6" t="s">
        <v>745</v>
      </c>
      <c r="C732" s="24" t="s">
        <v>33688</v>
      </c>
      <c r="D732" s="24" t="s">
        <v>33689</v>
      </c>
      <c r="E732" s="6" t="s">
        <v>768</v>
      </c>
      <c r="F732" s="6" t="s">
        <v>11385</v>
      </c>
      <c r="G732" s="6" t="s">
        <v>22278</v>
      </c>
      <c r="H732" s="16">
        <v>251.60999999999999</v>
      </c>
      <c r="I732" s="16">
        <v>239.42</v>
      </c>
      <c r="J732" s="26">
        <f t="shared" si="80"/>
        <v>124.4984</v>
      </c>
      <c r="K732" s="28">
        <v>124.4984</v>
      </c>
      <c r="L732" s="29">
        <f t="shared" si="81"/>
        <v>155.62299999999999</v>
      </c>
      <c r="M732" s="28">
        <f t="shared" si="78"/>
        <v>124.4984</v>
      </c>
      <c r="N732" s="29">
        <f t="shared" si="79"/>
        <v>155.62299999999999</v>
      </c>
      <c r="Q732" s="6" t="s">
        <v>31974</v>
      </c>
      <c r="R732" s="6" t="s">
        <v>31981</v>
      </c>
      <c r="S732" s="6" t="s">
        <v>31989</v>
      </c>
      <c r="T732" s="6" t="s">
        <v>31900</v>
      </c>
      <c r="U732" s="6" t="s">
        <v>31876</v>
      </c>
      <c r="V732" s="6" t="s">
        <v>31900</v>
      </c>
    </row>
    <row r="733" spans="1:22">
      <c r="A733" s="6" t="s">
        <v>15</v>
      </c>
      <c r="B733" s="6" t="s">
        <v>745</v>
      </c>
      <c r="C733" s="24" t="s">
        <v>33690</v>
      </c>
      <c r="D733" s="24" t="s">
        <v>33691</v>
      </c>
      <c r="E733" s="6" t="s">
        <v>769</v>
      </c>
      <c r="F733" s="6" t="s">
        <v>11386</v>
      </c>
      <c r="G733" s="6" t="s">
        <v>22279</v>
      </c>
      <c r="H733" s="16">
        <v>205.14</v>
      </c>
      <c r="I733" s="16">
        <v>195.25</v>
      </c>
      <c r="J733" s="26">
        <f t="shared" si="80"/>
        <v>101.53</v>
      </c>
      <c r="K733" s="28">
        <v>101.53</v>
      </c>
      <c r="L733" s="29">
        <f t="shared" si="81"/>
        <v>126.91249999999999</v>
      </c>
      <c r="M733" s="28">
        <f t="shared" si="78"/>
        <v>101.53</v>
      </c>
      <c r="N733" s="29">
        <f t="shared" si="79"/>
        <v>126.91249999999999</v>
      </c>
      <c r="Q733" s="6" t="s">
        <v>31974</v>
      </c>
      <c r="R733" s="6" t="s">
        <v>31981</v>
      </c>
      <c r="S733" s="6" t="s">
        <v>31989</v>
      </c>
      <c r="T733" s="6" t="s">
        <v>31900</v>
      </c>
      <c r="U733" s="6" t="s">
        <v>31876</v>
      </c>
      <c r="V733" s="6" t="s">
        <v>31900</v>
      </c>
    </row>
    <row r="734" spans="1:22">
      <c r="A734" s="7" t="s">
        <v>15</v>
      </c>
      <c r="B734" s="7" t="s">
        <v>745</v>
      </c>
      <c r="C734" s="24" t="s">
        <v>33692</v>
      </c>
      <c r="D734" s="24" t="s">
        <v>33693</v>
      </c>
      <c r="E734" s="7" t="s">
        <v>770</v>
      </c>
      <c r="F734" s="7" t="s">
        <v>11387</v>
      </c>
      <c r="G734" s="7" t="s">
        <v>22280</v>
      </c>
      <c r="H734" s="16">
        <v>193.19</v>
      </c>
      <c r="I734" s="16">
        <v>183.89999999999998</v>
      </c>
      <c r="J734" s="26">
        <f t="shared" si="80"/>
        <v>95.627999999999986</v>
      </c>
      <c r="K734" s="28">
        <v>95.627999999999986</v>
      </c>
      <c r="L734" s="29">
        <f t="shared" si="81"/>
        <v>119.53499999999998</v>
      </c>
      <c r="M734" s="28">
        <f t="shared" si="78"/>
        <v>95.627999999999986</v>
      </c>
      <c r="N734" s="29">
        <f t="shared" si="79"/>
        <v>119.53499999999998</v>
      </c>
      <c r="Q734" s="7" t="s">
        <v>31974</v>
      </c>
      <c r="R734" s="7" t="s">
        <v>31981</v>
      </c>
      <c r="S734" s="7" t="s">
        <v>31989</v>
      </c>
      <c r="T734" s="7" t="s">
        <v>31900</v>
      </c>
      <c r="U734" s="7" t="s">
        <v>31876</v>
      </c>
      <c r="V734" s="7" t="s">
        <v>31900</v>
      </c>
    </row>
    <row r="735" spans="1:22">
      <c r="A735" s="6" t="s">
        <v>15</v>
      </c>
      <c r="B735" s="6" t="s">
        <v>745</v>
      </c>
      <c r="C735" s="24" t="s">
        <v>33694</v>
      </c>
      <c r="D735" s="24" t="s">
        <v>33695</v>
      </c>
      <c r="E735" s="6" t="s">
        <v>771</v>
      </c>
      <c r="F735" s="6" t="s">
        <v>11388</v>
      </c>
      <c r="G735" s="6" t="s">
        <v>22281</v>
      </c>
      <c r="H735" s="16">
        <v>193.19</v>
      </c>
      <c r="I735" s="16">
        <v>183.89999999999998</v>
      </c>
      <c r="J735" s="26">
        <f t="shared" si="80"/>
        <v>95.627999999999986</v>
      </c>
      <c r="K735" s="28">
        <v>95.627999999999986</v>
      </c>
      <c r="L735" s="29">
        <f t="shared" si="81"/>
        <v>119.53499999999998</v>
      </c>
      <c r="M735" s="28">
        <f t="shared" si="78"/>
        <v>95.627999999999986</v>
      </c>
      <c r="N735" s="29">
        <f t="shared" si="79"/>
        <v>119.53499999999998</v>
      </c>
      <c r="Q735" s="6" t="s">
        <v>31974</v>
      </c>
      <c r="R735" s="6" t="s">
        <v>31981</v>
      </c>
      <c r="S735" s="6" t="s">
        <v>31989</v>
      </c>
      <c r="T735" s="6" t="s">
        <v>31900</v>
      </c>
      <c r="U735" s="6" t="s">
        <v>31876</v>
      </c>
      <c r="V735" s="6" t="s">
        <v>31900</v>
      </c>
    </row>
    <row r="736" spans="1:22">
      <c r="A736" s="6" t="s">
        <v>15</v>
      </c>
      <c r="B736" s="6" t="s">
        <v>745</v>
      </c>
      <c r="C736" s="24" t="s">
        <v>33696</v>
      </c>
      <c r="D736" s="24" t="s">
        <v>33697</v>
      </c>
      <c r="E736" s="6" t="s">
        <v>772</v>
      </c>
      <c r="F736" s="6" t="s">
        <v>11389</v>
      </c>
      <c r="G736" s="6" t="s">
        <v>22282</v>
      </c>
      <c r="H736" s="16">
        <v>193.19</v>
      </c>
      <c r="I736" s="16">
        <v>183.89999999999998</v>
      </c>
      <c r="J736" s="26">
        <f t="shared" si="80"/>
        <v>95.627999999999986</v>
      </c>
      <c r="K736" s="28">
        <v>95.627999999999986</v>
      </c>
      <c r="L736" s="29">
        <f t="shared" si="81"/>
        <v>119.53499999999998</v>
      </c>
      <c r="M736" s="28">
        <f t="shared" si="78"/>
        <v>95.627999999999986</v>
      </c>
      <c r="N736" s="29">
        <f t="shared" si="79"/>
        <v>119.53499999999998</v>
      </c>
      <c r="Q736" s="6" t="s">
        <v>31974</v>
      </c>
      <c r="R736" s="6" t="s">
        <v>31981</v>
      </c>
      <c r="S736" s="6" t="s">
        <v>31989</v>
      </c>
      <c r="T736" s="6" t="s">
        <v>31900</v>
      </c>
      <c r="U736" s="6" t="s">
        <v>31876</v>
      </c>
      <c r="V736" s="6" t="s">
        <v>31900</v>
      </c>
    </row>
    <row r="737" spans="1:22">
      <c r="A737" s="6" t="s">
        <v>15</v>
      </c>
      <c r="B737" s="6" t="s">
        <v>745</v>
      </c>
      <c r="C737" s="24" t="s">
        <v>33698</v>
      </c>
      <c r="D737" s="24" t="s">
        <v>33699</v>
      </c>
      <c r="E737" s="6" t="s">
        <v>773</v>
      </c>
      <c r="F737" s="6" t="s">
        <v>11390</v>
      </c>
      <c r="G737" s="6" t="s">
        <v>22283</v>
      </c>
      <c r="H737" s="16">
        <v>155.41999999999999</v>
      </c>
      <c r="I737" s="16">
        <v>147.92999999999998</v>
      </c>
      <c r="J737" s="26">
        <f t="shared" si="80"/>
        <v>76.923599999999993</v>
      </c>
      <c r="K737" s="28">
        <v>76.923599999999993</v>
      </c>
      <c r="L737" s="29">
        <f t="shared" si="81"/>
        <v>96.154499999999985</v>
      </c>
      <c r="M737" s="28">
        <f t="shared" si="78"/>
        <v>76.923599999999993</v>
      </c>
      <c r="N737" s="29">
        <f t="shared" si="79"/>
        <v>96.154499999999985</v>
      </c>
      <c r="Q737" s="6" t="s">
        <v>31974</v>
      </c>
      <c r="R737" s="6" t="s">
        <v>31981</v>
      </c>
      <c r="S737" s="6" t="s">
        <v>31989</v>
      </c>
      <c r="T737" s="6" t="s">
        <v>31900</v>
      </c>
      <c r="U737" s="6" t="s">
        <v>31876</v>
      </c>
      <c r="V737" s="6" t="s">
        <v>31900</v>
      </c>
    </row>
    <row r="738" spans="1:22">
      <c r="A738" s="7" t="s">
        <v>15</v>
      </c>
      <c r="B738" s="7" t="s">
        <v>745</v>
      </c>
      <c r="C738" s="24" t="s">
        <v>33700</v>
      </c>
      <c r="D738" s="24" t="s">
        <v>33701</v>
      </c>
      <c r="E738" s="7" t="s">
        <v>774</v>
      </c>
      <c r="F738" s="7" t="s">
        <v>11391</v>
      </c>
      <c r="G738" s="7" t="s">
        <v>22284</v>
      </c>
      <c r="H738" s="16">
        <v>85.77000000000001</v>
      </c>
      <c r="I738" s="16">
        <v>81.650000000000006</v>
      </c>
      <c r="J738" s="26">
        <f t="shared" si="80"/>
        <v>42.458000000000006</v>
      </c>
      <c r="K738" s="28">
        <v>42.458000000000006</v>
      </c>
      <c r="L738" s="29">
        <f t="shared" si="81"/>
        <v>53.072500000000005</v>
      </c>
      <c r="M738" s="28">
        <f t="shared" si="78"/>
        <v>42.458000000000006</v>
      </c>
      <c r="N738" s="29">
        <f t="shared" si="79"/>
        <v>53.072500000000005</v>
      </c>
      <c r="Q738" s="7" t="s">
        <v>31974</v>
      </c>
      <c r="R738" s="7" t="s">
        <v>31981</v>
      </c>
      <c r="S738" s="7" t="s">
        <v>31989</v>
      </c>
      <c r="T738" s="7" t="s">
        <v>31900</v>
      </c>
      <c r="U738" s="7" t="s">
        <v>31876</v>
      </c>
      <c r="V738" s="7" t="s">
        <v>31900</v>
      </c>
    </row>
    <row r="739" spans="1:22">
      <c r="A739" s="6" t="s">
        <v>15</v>
      </c>
      <c r="B739" s="6" t="s">
        <v>745</v>
      </c>
      <c r="C739" s="24" t="s">
        <v>33702</v>
      </c>
      <c r="D739" s="24" t="s">
        <v>33703</v>
      </c>
      <c r="E739" s="6" t="s">
        <v>775</v>
      </c>
      <c r="F739" s="6" t="s">
        <v>11392</v>
      </c>
      <c r="G739" s="6" t="s">
        <v>22285</v>
      </c>
      <c r="H739" s="16">
        <v>85.77000000000001</v>
      </c>
      <c r="I739" s="16">
        <v>81.650000000000006</v>
      </c>
      <c r="J739" s="26">
        <f t="shared" si="80"/>
        <v>42.458000000000006</v>
      </c>
      <c r="K739" s="28">
        <v>42.458000000000006</v>
      </c>
      <c r="L739" s="29">
        <f t="shared" si="81"/>
        <v>53.072500000000005</v>
      </c>
      <c r="M739" s="28">
        <f t="shared" si="78"/>
        <v>42.458000000000006</v>
      </c>
      <c r="N739" s="29">
        <f t="shared" si="79"/>
        <v>53.072500000000005</v>
      </c>
      <c r="Q739" s="6" t="s">
        <v>31974</v>
      </c>
      <c r="R739" s="6" t="s">
        <v>31981</v>
      </c>
      <c r="S739" s="6" t="s">
        <v>31989</v>
      </c>
      <c r="T739" s="6" t="s">
        <v>31900</v>
      </c>
      <c r="U739" s="6" t="s">
        <v>31876</v>
      </c>
      <c r="V739" s="6" t="s">
        <v>31900</v>
      </c>
    </row>
    <row r="740" spans="1:22">
      <c r="A740" s="6" t="s">
        <v>15</v>
      </c>
      <c r="B740" s="6" t="s">
        <v>745</v>
      </c>
      <c r="C740" s="24" t="s">
        <v>33704</v>
      </c>
      <c r="D740" s="24" t="s">
        <v>33705</v>
      </c>
      <c r="E740" s="6" t="s">
        <v>776</v>
      </c>
      <c r="F740" s="6" t="s">
        <v>11393</v>
      </c>
      <c r="G740" s="6" t="s">
        <v>22286</v>
      </c>
      <c r="H740" s="16">
        <v>85.77000000000001</v>
      </c>
      <c r="I740" s="16">
        <v>81.650000000000006</v>
      </c>
      <c r="J740" s="26">
        <f t="shared" si="80"/>
        <v>42.458000000000006</v>
      </c>
      <c r="K740" s="28">
        <v>42.458000000000006</v>
      </c>
      <c r="L740" s="29">
        <f t="shared" si="81"/>
        <v>53.072500000000005</v>
      </c>
      <c r="M740" s="28">
        <f t="shared" si="78"/>
        <v>42.458000000000006</v>
      </c>
      <c r="N740" s="29">
        <f t="shared" si="79"/>
        <v>53.072500000000005</v>
      </c>
      <c r="Q740" s="6" t="s">
        <v>31974</v>
      </c>
      <c r="R740" s="6" t="s">
        <v>31981</v>
      </c>
      <c r="S740" s="6" t="s">
        <v>31989</v>
      </c>
      <c r="T740" s="6" t="s">
        <v>31900</v>
      </c>
      <c r="U740" s="6" t="s">
        <v>31876</v>
      </c>
      <c r="V740" s="6" t="s">
        <v>31900</v>
      </c>
    </row>
    <row r="741" spans="1:22">
      <c r="A741" s="6" t="s">
        <v>15</v>
      </c>
      <c r="B741" s="6" t="s">
        <v>745</v>
      </c>
      <c r="C741" s="24" t="s">
        <v>33706</v>
      </c>
      <c r="D741" s="24" t="s">
        <v>33707</v>
      </c>
      <c r="E741" s="6" t="s">
        <v>777</v>
      </c>
      <c r="F741" s="6" t="s">
        <v>11394</v>
      </c>
      <c r="G741" s="6" t="s">
        <v>22287</v>
      </c>
      <c r="H741" s="16">
        <v>62.379999999999995</v>
      </c>
      <c r="I741" s="16">
        <v>59.379999999999995</v>
      </c>
      <c r="J741" s="26">
        <f t="shared" si="80"/>
        <v>30.877599999999997</v>
      </c>
      <c r="K741" s="28">
        <v>30.877599999999997</v>
      </c>
      <c r="L741" s="29">
        <f t="shared" si="81"/>
        <v>38.596999999999994</v>
      </c>
      <c r="M741" s="28">
        <f t="shared" si="78"/>
        <v>30.877599999999997</v>
      </c>
      <c r="N741" s="29">
        <f t="shared" si="79"/>
        <v>38.596999999999994</v>
      </c>
      <c r="Q741" s="6" t="s">
        <v>31974</v>
      </c>
      <c r="R741" s="6" t="s">
        <v>31981</v>
      </c>
      <c r="S741" s="6" t="s">
        <v>31989</v>
      </c>
      <c r="T741" s="6" t="s">
        <v>31900</v>
      </c>
      <c r="U741" s="6" t="s">
        <v>31876</v>
      </c>
      <c r="V741" s="6" t="s">
        <v>31900</v>
      </c>
    </row>
    <row r="742" spans="1:22">
      <c r="A742" s="7" t="s">
        <v>15</v>
      </c>
      <c r="B742" s="7" t="s">
        <v>745</v>
      </c>
      <c r="C742" s="24" t="s">
        <v>33708</v>
      </c>
      <c r="D742" s="24" t="s">
        <v>33709</v>
      </c>
      <c r="E742" s="7" t="s">
        <v>778</v>
      </c>
      <c r="F742" s="7" t="s">
        <v>11395</v>
      </c>
      <c r="G742" s="7" t="s">
        <v>22288</v>
      </c>
      <c r="H742" s="16">
        <v>47.07</v>
      </c>
      <c r="I742" s="16">
        <v>44.76</v>
      </c>
      <c r="J742" s="26">
        <f t="shared" si="80"/>
        <v>23.275199999999998</v>
      </c>
      <c r="K742" s="28">
        <v>23.275199999999998</v>
      </c>
      <c r="L742" s="29">
        <f t="shared" si="81"/>
        <v>29.093999999999998</v>
      </c>
      <c r="M742" s="28">
        <f t="shared" si="78"/>
        <v>23.275199999999998</v>
      </c>
      <c r="N742" s="29">
        <f t="shared" si="79"/>
        <v>29.093999999999998</v>
      </c>
      <c r="Q742" s="7" t="s">
        <v>31974</v>
      </c>
      <c r="R742" s="7" t="s">
        <v>31981</v>
      </c>
      <c r="S742" s="7" t="s">
        <v>31989</v>
      </c>
      <c r="T742" s="7" t="s">
        <v>31900</v>
      </c>
      <c r="U742" s="7" t="s">
        <v>31876</v>
      </c>
      <c r="V742" s="7" t="s">
        <v>31900</v>
      </c>
    </row>
    <row r="743" spans="1:22">
      <c r="A743" s="6" t="s">
        <v>15</v>
      </c>
      <c r="B743" s="6" t="s">
        <v>745</v>
      </c>
      <c r="C743" s="24" t="s">
        <v>33710</v>
      </c>
      <c r="D743" s="24" t="s">
        <v>33711</v>
      </c>
      <c r="E743" s="6" t="s">
        <v>779</v>
      </c>
      <c r="F743" s="6" t="s">
        <v>11396</v>
      </c>
      <c r="G743" s="6" t="s">
        <v>22289</v>
      </c>
      <c r="H743" s="16">
        <v>42.6</v>
      </c>
      <c r="I743" s="16">
        <v>40.51</v>
      </c>
      <c r="J743" s="26">
        <f t="shared" si="80"/>
        <v>21.065200000000001</v>
      </c>
      <c r="K743" s="28">
        <v>21.065200000000001</v>
      </c>
      <c r="L743" s="29">
        <f t="shared" si="81"/>
        <v>26.331499999999998</v>
      </c>
      <c r="M743" s="28">
        <f t="shared" si="78"/>
        <v>21.065200000000001</v>
      </c>
      <c r="N743" s="29">
        <f t="shared" si="79"/>
        <v>26.331499999999998</v>
      </c>
      <c r="Q743" s="6" t="s">
        <v>31974</v>
      </c>
      <c r="R743" s="6" t="s">
        <v>31981</v>
      </c>
      <c r="S743" s="6" t="s">
        <v>31989</v>
      </c>
      <c r="T743" s="6" t="s">
        <v>31900</v>
      </c>
      <c r="U743" s="6" t="s">
        <v>31876</v>
      </c>
      <c r="V743" s="6" t="s">
        <v>31900</v>
      </c>
    </row>
    <row r="744" spans="1:22">
      <c r="A744" s="6" t="s">
        <v>15</v>
      </c>
      <c r="B744" s="6" t="s">
        <v>745</v>
      </c>
      <c r="C744" s="24" t="s">
        <v>33712</v>
      </c>
      <c r="D744" s="24" t="s">
        <v>33713</v>
      </c>
      <c r="E744" s="6" t="s">
        <v>780</v>
      </c>
      <c r="F744" s="6" t="s">
        <v>11397</v>
      </c>
      <c r="G744" s="6" t="s">
        <v>22290</v>
      </c>
      <c r="H744" s="16">
        <v>47.07</v>
      </c>
      <c r="I744" s="16">
        <v>44.76</v>
      </c>
      <c r="J744" s="26">
        <f t="shared" si="80"/>
        <v>23.275199999999998</v>
      </c>
      <c r="K744" s="28">
        <v>23.275199999999998</v>
      </c>
      <c r="L744" s="29">
        <f t="shared" si="81"/>
        <v>29.093999999999998</v>
      </c>
      <c r="M744" s="28">
        <f t="shared" si="78"/>
        <v>23.275199999999998</v>
      </c>
      <c r="N744" s="29">
        <f t="shared" si="79"/>
        <v>29.093999999999998</v>
      </c>
      <c r="Q744" s="6" t="s">
        <v>31974</v>
      </c>
      <c r="R744" s="6" t="s">
        <v>31981</v>
      </c>
      <c r="S744" s="6" t="s">
        <v>31989</v>
      </c>
      <c r="T744" s="6" t="s">
        <v>31900</v>
      </c>
      <c r="U744" s="6" t="s">
        <v>31876</v>
      </c>
      <c r="V744" s="6" t="s">
        <v>31900</v>
      </c>
    </row>
    <row r="745" spans="1:22">
      <c r="A745" s="6" t="s">
        <v>15</v>
      </c>
      <c r="B745" s="6" t="s">
        <v>745</v>
      </c>
      <c r="C745" s="24" t="s">
        <v>33714</v>
      </c>
      <c r="D745" s="24" t="s">
        <v>33715</v>
      </c>
      <c r="E745" s="6" t="s">
        <v>781</v>
      </c>
      <c r="F745" s="6" t="s">
        <v>11398</v>
      </c>
      <c r="G745" s="6" t="s">
        <v>22291</v>
      </c>
      <c r="H745" s="16">
        <v>32.559999999999995</v>
      </c>
      <c r="I745" s="16">
        <v>30.96</v>
      </c>
      <c r="J745" s="26">
        <f t="shared" si="80"/>
        <v>16.0992</v>
      </c>
      <c r="K745" s="28">
        <v>16.0992</v>
      </c>
      <c r="L745" s="29">
        <f t="shared" si="81"/>
        <v>20.123999999999999</v>
      </c>
      <c r="M745" s="28">
        <f t="shared" si="78"/>
        <v>16.0992</v>
      </c>
      <c r="N745" s="29">
        <f t="shared" si="79"/>
        <v>20.123999999999999</v>
      </c>
      <c r="Q745" s="6" t="s">
        <v>31974</v>
      </c>
      <c r="R745" s="6" t="s">
        <v>31981</v>
      </c>
      <c r="S745" s="6" t="s">
        <v>31989</v>
      </c>
      <c r="T745" s="6" t="s">
        <v>31900</v>
      </c>
      <c r="U745" s="6" t="s">
        <v>31876</v>
      </c>
      <c r="V745" s="6" t="s">
        <v>31900</v>
      </c>
    </row>
    <row r="746" spans="1:22">
      <c r="A746" s="7" t="s">
        <v>15</v>
      </c>
      <c r="B746" s="7" t="s">
        <v>745</v>
      </c>
      <c r="C746" s="24" t="s">
        <v>33716</v>
      </c>
      <c r="D746" s="24" t="s">
        <v>33717</v>
      </c>
      <c r="E746" s="7" t="s">
        <v>782</v>
      </c>
      <c r="F746" s="7" t="s">
        <v>11399</v>
      </c>
      <c r="G746" s="7" t="s">
        <v>22292</v>
      </c>
      <c r="H746" s="16">
        <v>201.32</v>
      </c>
      <c r="I746" s="16">
        <v>191.64999999999998</v>
      </c>
      <c r="J746" s="26">
        <f t="shared" si="80"/>
        <v>99.657999999999987</v>
      </c>
      <c r="K746" s="28">
        <v>99.657999999999987</v>
      </c>
      <c r="L746" s="29">
        <f t="shared" si="81"/>
        <v>124.57249999999998</v>
      </c>
      <c r="M746" s="28">
        <f t="shared" si="78"/>
        <v>99.657999999999987</v>
      </c>
      <c r="N746" s="29">
        <f t="shared" si="79"/>
        <v>124.57249999999998</v>
      </c>
      <c r="Q746" s="7" t="s">
        <v>31974</v>
      </c>
      <c r="R746" s="7" t="s">
        <v>31981</v>
      </c>
      <c r="S746" s="7" t="s">
        <v>31989</v>
      </c>
      <c r="T746" s="7" t="s">
        <v>31900</v>
      </c>
      <c r="U746" s="7" t="s">
        <v>31876</v>
      </c>
      <c r="V746" s="7" t="s">
        <v>31900</v>
      </c>
    </row>
    <row r="747" spans="1:22">
      <c r="A747" s="6" t="s">
        <v>15</v>
      </c>
      <c r="B747" s="6" t="s">
        <v>745</v>
      </c>
      <c r="C747" s="24" t="s">
        <v>33718</v>
      </c>
      <c r="D747" s="24" t="s">
        <v>33719</v>
      </c>
      <c r="E747" s="6" t="s">
        <v>783</v>
      </c>
      <c r="F747" s="6" t="s">
        <v>11400</v>
      </c>
      <c r="G747" s="6" t="s">
        <v>22293</v>
      </c>
      <c r="H747" s="16">
        <v>201.32</v>
      </c>
      <c r="I747" s="16">
        <v>191.64999999999998</v>
      </c>
      <c r="J747" s="26">
        <f t="shared" si="80"/>
        <v>99.657999999999987</v>
      </c>
      <c r="K747" s="28">
        <v>99.657999999999987</v>
      </c>
      <c r="L747" s="29">
        <f t="shared" si="81"/>
        <v>124.57249999999998</v>
      </c>
      <c r="M747" s="28">
        <f t="shared" si="78"/>
        <v>99.657999999999987</v>
      </c>
      <c r="N747" s="29">
        <f t="shared" si="79"/>
        <v>124.57249999999998</v>
      </c>
      <c r="Q747" s="6" t="s">
        <v>31974</v>
      </c>
      <c r="R747" s="6" t="s">
        <v>31981</v>
      </c>
      <c r="S747" s="6" t="s">
        <v>31989</v>
      </c>
      <c r="T747" s="6" t="s">
        <v>31900</v>
      </c>
      <c r="U747" s="6" t="s">
        <v>31876</v>
      </c>
      <c r="V747" s="6" t="s">
        <v>31900</v>
      </c>
    </row>
    <row r="748" spans="1:22">
      <c r="A748" s="6" t="s">
        <v>15</v>
      </c>
      <c r="B748" s="6" t="s">
        <v>745</v>
      </c>
      <c r="C748" s="24" t="s">
        <v>33720</v>
      </c>
      <c r="D748" s="24" t="s">
        <v>33721</v>
      </c>
      <c r="E748" s="6" t="s">
        <v>784</v>
      </c>
      <c r="F748" s="6" t="s">
        <v>11401</v>
      </c>
      <c r="G748" s="6" t="s">
        <v>22294</v>
      </c>
      <c r="H748" s="16">
        <v>201.32</v>
      </c>
      <c r="I748" s="16">
        <v>191.64999999999998</v>
      </c>
      <c r="J748" s="26">
        <f t="shared" si="80"/>
        <v>99.657999999999987</v>
      </c>
      <c r="K748" s="28">
        <v>99.657999999999987</v>
      </c>
      <c r="L748" s="29">
        <f t="shared" si="81"/>
        <v>124.57249999999998</v>
      </c>
      <c r="M748" s="28">
        <f t="shared" si="78"/>
        <v>99.657999999999987</v>
      </c>
      <c r="N748" s="29">
        <f t="shared" si="79"/>
        <v>124.57249999999998</v>
      </c>
      <c r="Q748" s="6" t="s">
        <v>31974</v>
      </c>
      <c r="R748" s="6" t="s">
        <v>31981</v>
      </c>
      <c r="S748" s="6" t="s">
        <v>31989</v>
      </c>
      <c r="T748" s="6" t="s">
        <v>31900</v>
      </c>
      <c r="U748" s="6" t="s">
        <v>31876</v>
      </c>
      <c r="V748" s="6" t="s">
        <v>31900</v>
      </c>
    </row>
    <row r="749" spans="1:22">
      <c r="A749" s="6" t="s">
        <v>15</v>
      </c>
      <c r="B749" s="6" t="s">
        <v>745</v>
      </c>
      <c r="C749" s="24" t="s">
        <v>33722</v>
      </c>
      <c r="D749" s="24" t="s">
        <v>33723</v>
      </c>
      <c r="E749" s="6" t="s">
        <v>785</v>
      </c>
      <c r="F749" s="6" t="s">
        <v>11402</v>
      </c>
      <c r="G749" s="6" t="s">
        <v>22295</v>
      </c>
      <c r="H749" s="16">
        <v>164.10999999999999</v>
      </c>
      <c r="I749" s="16">
        <v>156.23999999999998</v>
      </c>
      <c r="J749" s="26">
        <f t="shared" si="80"/>
        <v>81.244799999999998</v>
      </c>
      <c r="K749" s="28">
        <v>81.244799999999998</v>
      </c>
      <c r="L749" s="29">
        <f t="shared" si="81"/>
        <v>101.556</v>
      </c>
      <c r="M749" s="28">
        <f t="shared" si="78"/>
        <v>81.244799999999998</v>
      </c>
      <c r="N749" s="29">
        <f t="shared" si="79"/>
        <v>101.556</v>
      </c>
      <c r="Q749" s="6" t="s">
        <v>31974</v>
      </c>
      <c r="R749" s="6" t="s">
        <v>31981</v>
      </c>
      <c r="S749" s="6" t="s">
        <v>31989</v>
      </c>
      <c r="T749" s="6" t="s">
        <v>31900</v>
      </c>
      <c r="U749" s="6" t="s">
        <v>31876</v>
      </c>
      <c r="V749" s="6" t="s">
        <v>31900</v>
      </c>
    </row>
    <row r="750" spans="1:22">
      <c r="A750" s="7" t="s">
        <v>15</v>
      </c>
      <c r="B750" s="7" t="s">
        <v>745</v>
      </c>
      <c r="C750" s="24" t="s">
        <v>33724</v>
      </c>
      <c r="D750" s="24" t="s">
        <v>33725</v>
      </c>
      <c r="E750" s="7" t="s">
        <v>786</v>
      </c>
      <c r="F750" s="7" t="s">
        <v>11403</v>
      </c>
      <c r="G750" s="7" t="s">
        <v>22296</v>
      </c>
      <c r="H750" s="16">
        <v>154.6</v>
      </c>
      <c r="I750" s="16">
        <v>147.19999999999999</v>
      </c>
      <c r="J750" s="26">
        <f t="shared" si="80"/>
        <v>76.543999999999997</v>
      </c>
      <c r="K750" s="28">
        <v>76.543999999999997</v>
      </c>
      <c r="L750" s="29">
        <f t="shared" si="81"/>
        <v>95.679999999999993</v>
      </c>
      <c r="M750" s="28">
        <f t="shared" si="78"/>
        <v>76.543999999999997</v>
      </c>
      <c r="N750" s="29">
        <f t="shared" si="79"/>
        <v>95.679999999999993</v>
      </c>
      <c r="Q750" s="7" t="s">
        <v>31974</v>
      </c>
      <c r="R750" s="7" t="s">
        <v>31981</v>
      </c>
      <c r="S750" s="7" t="s">
        <v>31989</v>
      </c>
      <c r="T750" s="7" t="s">
        <v>31900</v>
      </c>
      <c r="U750" s="7" t="s">
        <v>31876</v>
      </c>
      <c r="V750" s="7" t="s">
        <v>31900</v>
      </c>
    </row>
    <row r="751" spans="1:22">
      <c r="A751" s="6" t="s">
        <v>15</v>
      </c>
      <c r="B751" s="6" t="s">
        <v>745</v>
      </c>
      <c r="C751" s="24" t="s">
        <v>33726</v>
      </c>
      <c r="D751" s="24" t="s">
        <v>33727</v>
      </c>
      <c r="E751" s="6" t="s">
        <v>787</v>
      </c>
      <c r="F751" s="6" t="s">
        <v>11404</v>
      </c>
      <c r="G751" s="6" t="s">
        <v>22297</v>
      </c>
      <c r="H751" s="16">
        <v>154.6</v>
      </c>
      <c r="I751" s="16">
        <v>147.19999999999999</v>
      </c>
      <c r="J751" s="26">
        <f t="shared" si="80"/>
        <v>76.543999999999997</v>
      </c>
      <c r="K751" s="28">
        <v>76.543999999999997</v>
      </c>
      <c r="L751" s="29">
        <f t="shared" si="81"/>
        <v>95.679999999999993</v>
      </c>
      <c r="M751" s="28">
        <f t="shared" si="78"/>
        <v>76.543999999999997</v>
      </c>
      <c r="N751" s="29">
        <f t="shared" si="79"/>
        <v>95.679999999999993</v>
      </c>
      <c r="Q751" s="6" t="s">
        <v>31974</v>
      </c>
      <c r="R751" s="6" t="s">
        <v>31981</v>
      </c>
      <c r="S751" s="6" t="s">
        <v>31989</v>
      </c>
      <c r="T751" s="6" t="s">
        <v>31900</v>
      </c>
      <c r="U751" s="6" t="s">
        <v>31876</v>
      </c>
      <c r="V751" s="6" t="s">
        <v>31900</v>
      </c>
    </row>
    <row r="752" spans="1:22">
      <c r="A752" s="6" t="s">
        <v>15</v>
      </c>
      <c r="B752" s="6" t="s">
        <v>745</v>
      </c>
      <c r="C752" s="24" t="s">
        <v>33728</v>
      </c>
      <c r="D752" s="24" t="s">
        <v>33729</v>
      </c>
      <c r="E752" s="6" t="s">
        <v>788</v>
      </c>
      <c r="F752" s="6" t="s">
        <v>11405</v>
      </c>
      <c r="G752" s="6" t="s">
        <v>22298</v>
      </c>
      <c r="H752" s="16">
        <v>154.6</v>
      </c>
      <c r="I752" s="16">
        <v>147.19999999999999</v>
      </c>
      <c r="J752" s="26">
        <f t="shared" si="80"/>
        <v>76.543999999999997</v>
      </c>
      <c r="K752" s="28">
        <v>76.543999999999997</v>
      </c>
      <c r="L752" s="29">
        <f t="shared" si="81"/>
        <v>95.679999999999993</v>
      </c>
      <c r="M752" s="28">
        <f t="shared" si="78"/>
        <v>76.543999999999997</v>
      </c>
      <c r="N752" s="29">
        <f t="shared" si="79"/>
        <v>95.679999999999993</v>
      </c>
      <c r="Q752" s="6" t="s">
        <v>31974</v>
      </c>
      <c r="R752" s="6" t="s">
        <v>31981</v>
      </c>
      <c r="S752" s="6" t="s">
        <v>31989</v>
      </c>
      <c r="T752" s="6" t="s">
        <v>31900</v>
      </c>
      <c r="U752" s="6" t="s">
        <v>31876</v>
      </c>
      <c r="V752" s="6" t="s">
        <v>31900</v>
      </c>
    </row>
    <row r="753" spans="1:22">
      <c r="A753" s="6" t="s">
        <v>15</v>
      </c>
      <c r="B753" s="6" t="s">
        <v>745</v>
      </c>
      <c r="C753" s="24" t="s">
        <v>33730</v>
      </c>
      <c r="D753" s="24" t="s">
        <v>33731</v>
      </c>
      <c r="E753" s="6" t="s">
        <v>789</v>
      </c>
      <c r="F753" s="6" t="s">
        <v>11406</v>
      </c>
      <c r="G753" s="6" t="s">
        <v>22299</v>
      </c>
      <c r="H753" s="16">
        <v>124.36</v>
      </c>
      <c r="I753" s="16">
        <v>118.42</v>
      </c>
      <c r="J753" s="26">
        <f t="shared" si="80"/>
        <v>61.578400000000002</v>
      </c>
      <c r="K753" s="28">
        <v>61.578400000000002</v>
      </c>
      <c r="L753" s="29">
        <f t="shared" si="81"/>
        <v>76.972999999999999</v>
      </c>
      <c r="M753" s="28">
        <f t="shared" si="78"/>
        <v>61.578400000000002</v>
      </c>
      <c r="N753" s="29">
        <f t="shared" si="79"/>
        <v>76.972999999999999</v>
      </c>
      <c r="Q753" s="6" t="s">
        <v>31974</v>
      </c>
      <c r="R753" s="6" t="s">
        <v>31981</v>
      </c>
      <c r="S753" s="6" t="s">
        <v>31989</v>
      </c>
      <c r="T753" s="6" t="s">
        <v>31900</v>
      </c>
      <c r="U753" s="6" t="s">
        <v>31876</v>
      </c>
      <c r="V753" s="6" t="s">
        <v>31900</v>
      </c>
    </row>
    <row r="754" spans="1:22">
      <c r="A754" s="6" t="s">
        <v>15</v>
      </c>
      <c r="B754" s="6" t="s">
        <v>745</v>
      </c>
      <c r="C754" s="24" t="s">
        <v>33732</v>
      </c>
      <c r="D754" s="24" t="s">
        <v>33733</v>
      </c>
      <c r="E754" s="6" t="s">
        <v>790</v>
      </c>
      <c r="F754" s="6" t="s">
        <v>11407</v>
      </c>
      <c r="G754" s="6" t="s">
        <v>22300</v>
      </c>
      <c r="H754" s="16">
        <v>10.43</v>
      </c>
      <c r="I754" s="16">
        <v>9.9599999999999991</v>
      </c>
      <c r="J754" s="26">
        <f t="shared" si="80"/>
        <v>5.1791999999999998</v>
      </c>
      <c r="K754" s="28">
        <v>5.1791999999999998</v>
      </c>
      <c r="L754" s="29">
        <f t="shared" si="81"/>
        <v>6.4739999999999993</v>
      </c>
      <c r="M754" s="28">
        <f t="shared" si="78"/>
        <v>5.1791999999999998</v>
      </c>
      <c r="N754" s="29">
        <f t="shared" si="79"/>
        <v>6.4739999999999993</v>
      </c>
      <c r="Q754" s="6" t="s">
        <v>31974</v>
      </c>
      <c r="R754" s="6" t="s">
        <v>31981</v>
      </c>
      <c r="S754" s="6" t="s">
        <v>31989</v>
      </c>
      <c r="T754" s="6" t="s">
        <v>31900</v>
      </c>
      <c r="U754" s="6" t="s">
        <v>31876</v>
      </c>
      <c r="V754" s="6" t="s">
        <v>31900</v>
      </c>
    </row>
    <row r="755" spans="1:22">
      <c r="A755" s="7" t="s">
        <v>15</v>
      </c>
      <c r="B755" s="7" t="s">
        <v>745</v>
      </c>
      <c r="C755" s="24" t="s">
        <v>33734</v>
      </c>
      <c r="D755" s="24" t="s">
        <v>33735</v>
      </c>
      <c r="E755" s="7" t="s">
        <v>791</v>
      </c>
      <c r="F755" s="7" t="s">
        <v>11408</v>
      </c>
      <c r="G755" s="7" t="s">
        <v>22301</v>
      </c>
      <c r="H755" s="16">
        <v>20.330000000000002</v>
      </c>
      <c r="I755" s="16">
        <v>19.34</v>
      </c>
      <c r="J755" s="26">
        <f t="shared" si="80"/>
        <v>10.056800000000001</v>
      </c>
      <c r="K755" s="28">
        <v>10.056800000000001</v>
      </c>
      <c r="L755" s="29">
        <f t="shared" si="81"/>
        <v>12.571</v>
      </c>
      <c r="M755" s="28">
        <f t="shared" si="78"/>
        <v>10.056800000000001</v>
      </c>
      <c r="N755" s="29">
        <f t="shared" si="79"/>
        <v>12.571</v>
      </c>
      <c r="Q755" s="7" t="s">
        <v>31974</v>
      </c>
      <c r="R755" s="7" t="s">
        <v>31981</v>
      </c>
      <c r="S755" s="7" t="s">
        <v>31989</v>
      </c>
      <c r="T755" s="7" t="s">
        <v>31900</v>
      </c>
      <c r="U755" s="7" t="s">
        <v>31876</v>
      </c>
      <c r="V755" s="7" t="s">
        <v>31900</v>
      </c>
    </row>
    <row r="756" spans="1:22">
      <c r="A756" s="6" t="s">
        <v>15</v>
      </c>
      <c r="B756" s="6" t="s">
        <v>745</v>
      </c>
      <c r="C756" s="24" t="s">
        <v>33736</v>
      </c>
      <c r="D756" s="24" t="s">
        <v>33737</v>
      </c>
      <c r="E756" s="6" t="s">
        <v>792</v>
      </c>
      <c r="F756" s="6" t="s">
        <v>11409</v>
      </c>
      <c r="G756" s="6" t="s">
        <v>22302</v>
      </c>
      <c r="H756" s="16">
        <v>18.380000000000003</v>
      </c>
      <c r="I756" s="16">
        <v>17.510000000000002</v>
      </c>
      <c r="J756" s="26">
        <f t="shared" si="80"/>
        <v>9.1052000000000017</v>
      </c>
      <c r="K756" s="28">
        <v>9.1052000000000017</v>
      </c>
      <c r="L756" s="29">
        <f t="shared" si="81"/>
        <v>11.381500000000001</v>
      </c>
      <c r="M756" s="28">
        <f t="shared" si="78"/>
        <v>9.1052000000000017</v>
      </c>
      <c r="N756" s="29">
        <f t="shared" si="79"/>
        <v>11.381500000000001</v>
      </c>
      <c r="Q756" s="6" t="s">
        <v>31974</v>
      </c>
      <c r="R756" s="6" t="s">
        <v>31981</v>
      </c>
      <c r="S756" s="6" t="s">
        <v>31989</v>
      </c>
      <c r="T756" s="6" t="s">
        <v>31900</v>
      </c>
      <c r="U756" s="6" t="s">
        <v>31876</v>
      </c>
      <c r="V756" s="6" t="s">
        <v>31900</v>
      </c>
    </row>
    <row r="757" spans="1:22">
      <c r="A757" s="6" t="s">
        <v>15</v>
      </c>
      <c r="B757" s="6" t="s">
        <v>745</v>
      </c>
      <c r="C757" s="24" t="s">
        <v>33738</v>
      </c>
      <c r="D757" s="24" t="s">
        <v>33739</v>
      </c>
      <c r="E757" s="6" t="s">
        <v>793</v>
      </c>
      <c r="F757" s="6" t="s">
        <v>11410</v>
      </c>
      <c r="G757" s="6" t="s">
        <v>22303</v>
      </c>
      <c r="H757" s="16">
        <v>20.330000000000002</v>
      </c>
      <c r="I757" s="16">
        <v>19.34</v>
      </c>
      <c r="J757" s="26">
        <f t="shared" si="80"/>
        <v>10.056800000000001</v>
      </c>
      <c r="K757" s="28">
        <v>10.056800000000001</v>
      </c>
      <c r="L757" s="29">
        <f t="shared" si="81"/>
        <v>12.571</v>
      </c>
      <c r="M757" s="28">
        <f t="shared" si="78"/>
        <v>10.056800000000001</v>
      </c>
      <c r="N757" s="29">
        <f t="shared" si="79"/>
        <v>12.571</v>
      </c>
      <c r="Q757" s="6" t="s">
        <v>31974</v>
      </c>
      <c r="R757" s="6" t="s">
        <v>31981</v>
      </c>
      <c r="S757" s="6" t="s">
        <v>31989</v>
      </c>
      <c r="T757" s="6" t="s">
        <v>31900</v>
      </c>
      <c r="U757" s="6" t="s">
        <v>31876</v>
      </c>
      <c r="V757" s="6" t="s">
        <v>31900</v>
      </c>
    </row>
    <row r="758" spans="1:22">
      <c r="A758" s="7" t="s">
        <v>15</v>
      </c>
      <c r="B758" s="7" t="s">
        <v>745</v>
      </c>
      <c r="C758" s="24" t="s">
        <v>33740</v>
      </c>
      <c r="D758" s="24" t="s">
        <v>33741</v>
      </c>
      <c r="E758" s="7" t="s">
        <v>794</v>
      </c>
      <c r="F758" s="7" t="s">
        <v>11411</v>
      </c>
      <c r="G758" s="7" t="s">
        <v>22304</v>
      </c>
      <c r="H758" s="16">
        <v>41.129999999999995</v>
      </c>
      <c r="I758" s="16">
        <v>39.1</v>
      </c>
      <c r="J758" s="26">
        <f t="shared" si="80"/>
        <v>20.332000000000001</v>
      </c>
      <c r="K758" s="28">
        <v>20.332000000000001</v>
      </c>
      <c r="L758" s="29">
        <f t="shared" si="81"/>
        <v>25.414999999999999</v>
      </c>
      <c r="M758" s="28">
        <f t="shared" si="78"/>
        <v>20.332000000000001</v>
      </c>
      <c r="N758" s="29">
        <f t="shared" si="79"/>
        <v>25.414999999999999</v>
      </c>
      <c r="Q758" s="7" t="s">
        <v>31974</v>
      </c>
      <c r="R758" s="7" t="s">
        <v>31981</v>
      </c>
      <c r="S758" s="7" t="s">
        <v>31989</v>
      </c>
      <c r="T758" s="7" t="s">
        <v>31900</v>
      </c>
      <c r="U758" s="7" t="s">
        <v>31876</v>
      </c>
      <c r="V758" s="7" t="s">
        <v>31900</v>
      </c>
    </row>
    <row r="759" spans="1:22">
      <c r="A759" s="6" t="s">
        <v>15</v>
      </c>
      <c r="B759" s="6" t="s">
        <v>745</v>
      </c>
      <c r="C759" s="24" t="s">
        <v>33742</v>
      </c>
      <c r="D759" s="24" t="s">
        <v>33743</v>
      </c>
      <c r="E759" s="6" t="s">
        <v>795</v>
      </c>
      <c r="F759" s="6" t="s">
        <v>11412</v>
      </c>
      <c r="G759" s="6" t="s">
        <v>22305</v>
      </c>
      <c r="H759" s="16">
        <v>45.43</v>
      </c>
      <c r="I759" s="16">
        <v>43.21</v>
      </c>
      <c r="J759" s="26">
        <f t="shared" si="80"/>
        <v>22.469200000000001</v>
      </c>
      <c r="K759" s="28">
        <v>22.469200000000001</v>
      </c>
      <c r="L759" s="29">
        <f t="shared" si="81"/>
        <v>28.086500000000001</v>
      </c>
      <c r="M759" s="28">
        <f t="shared" si="78"/>
        <v>22.469200000000001</v>
      </c>
      <c r="N759" s="29">
        <f t="shared" si="79"/>
        <v>28.086500000000001</v>
      </c>
      <c r="Q759" s="6" t="s">
        <v>31974</v>
      </c>
      <c r="R759" s="6" t="s">
        <v>31981</v>
      </c>
      <c r="S759" s="6" t="s">
        <v>31989</v>
      </c>
      <c r="T759" s="6" t="s">
        <v>31900</v>
      </c>
      <c r="U759" s="6" t="s">
        <v>31876</v>
      </c>
      <c r="V759" s="6" t="s">
        <v>31900</v>
      </c>
    </row>
    <row r="760" spans="1:22">
      <c r="A760" s="6" t="s">
        <v>15</v>
      </c>
      <c r="B760" s="6" t="s">
        <v>745</v>
      </c>
      <c r="C760" s="24" t="s">
        <v>33744</v>
      </c>
      <c r="D760" s="24" t="s">
        <v>33745</v>
      </c>
      <c r="E760" s="6" t="s">
        <v>796</v>
      </c>
      <c r="F760" s="6" t="s">
        <v>11413</v>
      </c>
      <c r="G760" s="6" t="s">
        <v>22306</v>
      </c>
      <c r="H760" s="16">
        <v>41.129999999999995</v>
      </c>
      <c r="I760" s="16">
        <v>39.1</v>
      </c>
      <c r="J760" s="26">
        <f t="shared" si="80"/>
        <v>20.332000000000001</v>
      </c>
      <c r="K760" s="28">
        <v>20.332000000000001</v>
      </c>
      <c r="L760" s="29">
        <f t="shared" si="81"/>
        <v>25.414999999999999</v>
      </c>
      <c r="M760" s="28">
        <f t="shared" si="78"/>
        <v>20.332000000000001</v>
      </c>
      <c r="N760" s="29">
        <f t="shared" si="79"/>
        <v>25.414999999999999</v>
      </c>
      <c r="Q760" s="6" t="s">
        <v>31974</v>
      </c>
      <c r="R760" s="6" t="s">
        <v>31981</v>
      </c>
      <c r="S760" s="6" t="s">
        <v>31989</v>
      </c>
      <c r="T760" s="6" t="s">
        <v>31900</v>
      </c>
      <c r="U760" s="6" t="s">
        <v>31876</v>
      </c>
      <c r="V760" s="6" t="s">
        <v>31900</v>
      </c>
    </row>
    <row r="761" spans="1:22">
      <c r="A761" s="6" t="s">
        <v>15</v>
      </c>
      <c r="B761" s="6" t="s">
        <v>745</v>
      </c>
      <c r="C761" s="24" t="s">
        <v>33746</v>
      </c>
      <c r="D761" s="24" t="s">
        <v>33747</v>
      </c>
      <c r="E761" s="6" t="s">
        <v>797</v>
      </c>
      <c r="F761" s="6" t="s">
        <v>11414</v>
      </c>
      <c r="G761" s="6" t="s">
        <v>22307</v>
      </c>
      <c r="H761" s="16">
        <v>41.11</v>
      </c>
      <c r="I761" s="16">
        <v>39.1</v>
      </c>
      <c r="J761" s="26">
        <f t="shared" si="80"/>
        <v>20.332000000000001</v>
      </c>
      <c r="K761" s="28">
        <v>20.332000000000001</v>
      </c>
      <c r="L761" s="29">
        <f t="shared" si="81"/>
        <v>25.414999999999999</v>
      </c>
      <c r="M761" s="28">
        <f t="shared" si="78"/>
        <v>20.332000000000001</v>
      </c>
      <c r="N761" s="29">
        <f t="shared" si="79"/>
        <v>25.414999999999999</v>
      </c>
      <c r="Q761" s="6" t="s">
        <v>31974</v>
      </c>
      <c r="R761" s="6" t="s">
        <v>31981</v>
      </c>
      <c r="S761" s="6" t="s">
        <v>31989</v>
      </c>
      <c r="T761" s="6" t="s">
        <v>31900</v>
      </c>
      <c r="U761" s="6" t="s">
        <v>31876</v>
      </c>
      <c r="V761" s="6" t="s">
        <v>31900</v>
      </c>
    </row>
    <row r="762" spans="1:22">
      <c r="A762" s="6" t="s">
        <v>15</v>
      </c>
      <c r="B762" s="6" t="s">
        <v>745</v>
      </c>
      <c r="C762" s="24" t="s">
        <v>33748</v>
      </c>
      <c r="D762" s="24" t="s">
        <v>33749</v>
      </c>
      <c r="E762" s="6" t="s">
        <v>798</v>
      </c>
      <c r="F762" s="6" t="s">
        <v>11415</v>
      </c>
      <c r="G762" s="6" t="s">
        <v>22308</v>
      </c>
      <c r="H762" s="16">
        <v>12.29</v>
      </c>
      <c r="I762" s="16">
        <v>11.66</v>
      </c>
      <c r="J762" s="26">
        <f t="shared" si="80"/>
        <v>6.0632000000000001</v>
      </c>
      <c r="K762" s="28">
        <v>6.0632000000000001</v>
      </c>
      <c r="L762" s="29">
        <f t="shared" si="81"/>
        <v>7.5789999999999997</v>
      </c>
      <c r="M762" s="28">
        <f t="shared" si="78"/>
        <v>6.0632000000000001</v>
      </c>
      <c r="N762" s="29">
        <f t="shared" si="79"/>
        <v>7.5789999999999997</v>
      </c>
      <c r="Q762" s="6" t="s">
        <v>31974</v>
      </c>
      <c r="R762" s="6" t="s">
        <v>31981</v>
      </c>
      <c r="S762" s="6" t="s">
        <v>31989</v>
      </c>
      <c r="T762" s="6" t="s">
        <v>31900</v>
      </c>
      <c r="U762" s="6" t="s">
        <v>31876</v>
      </c>
      <c r="V762" s="6" t="s">
        <v>31900</v>
      </c>
    </row>
    <row r="763" spans="1:22">
      <c r="A763" s="7" t="s">
        <v>15</v>
      </c>
      <c r="B763" s="7" t="s">
        <v>745</v>
      </c>
      <c r="C763" s="24" t="s">
        <v>33750</v>
      </c>
      <c r="D763" s="24" t="s">
        <v>33751</v>
      </c>
      <c r="E763" s="7" t="s">
        <v>799</v>
      </c>
      <c r="F763" s="7" t="s">
        <v>11416</v>
      </c>
      <c r="G763" s="7" t="s">
        <v>22309</v>
      </c>
      <c r="H763" s="16">
        <v>103.01</v>
      </c>
      <c r="I763" s="16">
        <v>98.79</v>
      </c>
      <c r="J763" s="26">
        <f t="shared" si="80"/>
        <v>51.370800000000003</v>
      </c>
      <c r="K763" s="28">
        <v>51.370800000000003</v>
      </c>
      <c r="L763" s="29">
        <f t="shared" si="81"/>
        <v>64.213499999999996</v>
      </c>
      <c r="M763" s="28">
        <f t="shared" si="78"/>
        <v>51.370800000000003</v>
      </c>
      <c r="N763" s="29">
        <f t="shared" si="79"/>
        <v>64.213499999999996</v>
      </c>
      <c r="Q763" s="7" t="s">
        <v>31974</v>
      </c>
      <c r="R763" s="7" t="s">
        <v>31981</v>
      </c>
      <c r="S763" s="7" t="s">
        <v>31989</v>
      </c>
      <c r="T763" s="7" t="s">
        <v>31900</v>
      </c>
      <c r="U763" s="7" t="s">
        <v>31876</v>
      </c>
      <c r="V763" s="7" t="s">
        <v>31900</v>
      </c>
    </row>
    <row r="764" spans="1:22">
      <c r="A764" s="6" t="s">
        <v>15</v>
      </c>
      <c r="B764" s="6" t="s">
        <v>745</v>
      </c>
      <c r="C764" s="24" t="s">
        <v>33752</v>
      </c>
      <c r="D764" s="24" t="s">
        <v>33753</v>
      </c>
      <c r="E764" s="6" t="s">
        <v>800</v>
      </c>
      <c r="F764" s="6" t="s">
        <v>11417</v>
      </c>
      <c r="G764" s="6" t="s">
        <v>22310</v>
      </c>
      <c r="H764" s="16">
        <v>66.25</v>
      </c>
      <c r="I764" s="16">
        <v>63.48</v>
      </c>
      <c r="J764" s="26">
        <f t="shared" si="80"/>
        <v>33.009599999999999</v>
      </c>
      <c r="K764" s="28">
        <v>33.009599999999999</v>
      </c>
      <c r="L764" s="29">
        <f t="shared" si="81"/>
        <v>41.261999999999993</v>
      </c>
      <c r="M764" s="28">
        <f t="shared" si="78"/>
        <v>33.009599999999999</v>
      </c>
      <c r="N764" s="29">
        <f t="shared" si="79"/>
        <v>41.261999999999993</v>
      </c>
      <c r="Q764" s="6" t="s">
        <v>31974</v>
      </c>
      <c r="R764" s="6" t="s">
        <v>31981</v>
      </c>
      <c r="S764" s="6" t="s">
        <v>31989</v>
      </c>
      <c r="T764" s="6" t="s">
        <v>31900</v>
      </c>
      <c r="U764" s="6" t="s">
        <v>31876</v>
      </c>
      <c r="V764" s="6" t="s">
        <v>31900</v>
      </c>
    </row>
    <row r="765" spans="1:22">
      <c r="A765" s="6" t="s">
        <v>15</v>
      </c>
      <c r="B765" s="6" t="s">
        <v>745</v>
      </c>
      <c r="C765" s="24" t="s">
        <v>33754</v>
      </c>
      <c r="D765" s="24" t="s">
        <v>33755</v>
      </c>
      <c r="E765" s="6" t="s">
        <v>801</v>
      </c>
      <c r="F765" s="6" t="s">
        <v>11418</v>
      </c>
      <c r="G765" s="6" t="s">
        <v>22311</v>
      </c>
      <c r="H765" s="16">
        <v>103.01</v>
      </c>
      <c r="I765" s="16">
        <v>98.79</v>
      </c>
      <c r="J765" s="26">
        <f t="shared" si="80"/>
        <v>51.370800000000003</v>
      </c>
      <c r="K765" s="28">
        <v>51.370800000000003</v>
      </c>
      <c r="L765" s="29">
        <f t="shared" si="81"/>
        <v>64.213499999999996</v>
      </c>
      <c r="M765" s="28">
        <f t="shared" si="78"/>
        <v>51.370800000000003</v>
      </c>
      <c r="N765" s="29">
        <f t="shared" si="79"/>
        <v>64.213499999999996</v>
      </c>
      <c r="Q765" s="6" t="s">
        <v>31974</v>
      </c>
      <c r="R765" s="6" t="s">
        <v>31981</v>
      </c>
      <c r="S765" s="6" t="s">
        <v>31989</v>
      </c>
      <c r="T765" s="6" t="s">
        <v>31900</v>
      </c>
      <c r="U765" s="6" t="s">
        <v>31876</v>
      </c>
      <c r="V765" s="6" t="s">
        <v>31900</v>
      </c>
    </row>
    <row r="766" spans="1:22">
      <c r="A766" s="6" t="s">
        <v>15</v>
      </c>
      <c r="B766" s="6" t="s">
        <v>745</v>
      </c>
      <c r="C766" s="24" t="s">
        <v>33756</v>
      </c>
      <c r="D766" s="24" t="s">
        <v>33757</v>
      </c>
      <c r="E766" s="6" t="s">
        <v>802</v>
      </c>
      <c r="F766" s="6" t="s">
        <v>11419</v>
      </c>
      <c r="G766" s="6" t="s">
        <v>22312</v>
      </c>
      <c r="H766" s="16">
        <v>103.01</v>
      </c>
      <c r="I766" s="16">
        <v>98.79</v>
      </c>
      <c r="J766" s="26">
        <f t="shared" si="80"/>
        <v>51.370800000000003</v>
      </c>
      <c r="K766" s="28">
        <v>51.370800000000003</v>
      </c>
      <c r="L766" s="29">
        <f t="shared" si="81"/>
        <v>64.213499999999996</v>
      </c>
      <c r="M766" s="28">
        <f t="shared" si="78"/>
        <v>51.370800000000003</v>
      </c>
      <c r="N766" s="29">
        <f t="shared" si="79"/>
        <v>64.213499999999996</v>
      </c>
      <c r="Q766" s="6" t="s">
        <v>31974</v>
      </c>
      <c r="R766" s="6" t="s">
        <v>31981</v>
      </c>
      <c r="S766" s="6" t="s">
        <v>31989</v>
      </c>
      <c r="T766" s="6" t="s">
        <v>31900</v>
      </c>
      <c r="U766" s="6" t="s">
        <v>31876</v>
      </c>
      <c r="V766" s="6" t="s">
        <v>31900</v>
      </c>
    </row>
    <row r="767" spans="1:22">
      <c r="A767" s="7" t="s">
        <v>15</v>
      </c>
      <c r="B767" s="7" t="s">
        <v>745</v>
      </c>
      <c r="C767" s="24" t="s">
        <v>33758</v>
      </c>
      <c r="D767" s="24" t="s">
        <v>33759</v>
      </c>
      <c r="E767" s="7" t="s">
        <v>803</v>
      </c>
      <c r="F767" s="7" t="s">
        <v>11420</v>
      </c>
      <c r="G767" s="7" t="s">
        <v>22313</v>
      </c>
      <c r="H767" s="16">
        <v>90.350000000000009</v>
      </c>
      <c r="I767" s="16">
        <v>85.990000000000009</v>
      </c>
      <c r="J767" s="26">
        <f t="shared" si="80"/>
        <v>44.714800000000004</v>
      </c>
      <c r="K767" s="28">
        <v>44.714800000000004</v>
      </c>
      <c r="L767" s="29">
        <f t="shared" si="81"/>
        <v>55.893500000000003</v>
      </c>
      <c r="M767" s="28">
        <f t="shared" si="78"/>
        <v>44.714800000000004</v>
      </c>
      <c r="N767" s="29">
        <f t="shared" si="79"/>
        <v>55.893500000000003</v>
      </c>
      <c r="Q767" s="7" t="s">
        <v>31974</v>
      </c>
      <c r="R767" s="7" t="s">
        <v>31981</v>
      </c>
      <c r="S767" s="7" t="s">
        <v>31989</v>
      </c>
      <c r="T767" s="7" t="s">
        <v>31900</v>
      </c>
      <c r="U767" s="7" t="s">
        <v>31876</v>
      </c>
      <c r="V767" s="7" t="s">
        <v>31900</v>
      </c>
    </row>
    <row r="768" spans="1:22">
      <c r="A768" s="6" t="s">
        <v>15</v>
      </c>
      <c r="B768" s="6" t="s">
        <v>745</v>
      </c>
      <c r="C768" s="24" t="s">
        <v>33760</v>
      </c>
      <c r="D768" s="24" t="s">
        <v>33761</v>
      </c>
      <c r="E768" s="6" t="s">
        <v>804</v>
      </c>
      <c r="F768" s="6" t="s">
        <v>11421</v>
      </c>
      <c r="G768" s="6" t="s">
        <v>22314</v>
      </c>
      <c r="H768" s="16">
        <v>90.350000000000009</v>
      </c>
      <c r="I768" s="16">
        <v>85.990000000000009</v>
      </c>
      <c r="J768" s="26">
        <f t="shared" si="80"/>
        <v>44.714800000000004</v>
      </c>
      <c r="K768" s="28">
        <v>44.714800000000004</v>
      </c>
      <c r="L768" s="29">
        <f t="shared" si="81"/>
        <v>55.893500000000003</v>
      </c>
      <c r="M768" s="28">
        <f t="shared" ref="M768:M831" si="82">+K768</f>
        <v>44.714800000000004</v>
      </c>
      <c r="N768" s="29">
        <f t="shared" ref="N768:N831" si="83">+L768</f>
        <v>55.893500000000003</v>
      </c>
      <c r="Q768" s="6" t="s">
        <v>31974</v>
      </c>
      <c r="R768" s="6" t="s">
        <v>31981</v>
      </c>
      <c r="S768" s="6" t="s">
        <v>31989</v>
      </c>
      <c r="T768" s="6" t="s">
        <v>31900</v>
      </c>
      <c r="U768" s="6" t="s">
        <v>31876</v>
      </c>
      <c r="V768" s="6" t="s">
        <v>31900</v>
      </c>
    </row>
    <row r="769" spans="1:22">
      <c r="A769" s="6" t="s">
        <v>15</v>
      </c>
      <c r="B769" s="6" t="s">
        <v>745</v>
      </c>
      <c r="C769" s="24" t="s">
        <v>33762</v>
      </c>
      <c r="D769" s="24" t="s">
        <v>33763</v>
      </c>
      <c r="E769" s="6" t="s">
        <v>805</v>
      </c>
      <c r="F769" s="6" t="s">
        <v>11422</v>
      </c>
      <c r="G769" s="6" t="s">
        <v>22315</v>
      </c>
      <c r="H769" s="16">
        <v>90.350000000000009</v>
      </c>
      <c r="I769" s="16">
        <v>85.990000000000009</v>
      </c>
      <c r="J769" s="26">
        <f t="shared" si="80"/>
        <v>44.714800000000004</v>
      </c>
      <c r="K769" s="28">
        <v>44.714800000000004</v>
      </c>
      <c r="L769" s="29">
        <f t="shared" si="81"/>
        <v>55.893500000000003</v>
      </c>
      <c r="M769" s="28">
        <f t="shared" si="82"/>
        <v>44.714800000000004</v>
      </c>
      <c r="N769" s="29">
        <f t="shared" si="83"/>
        <v>55.893500000000003</v>
      </c>
      <c r="Q769" s="6" t="s">
        <v>31974</v>
      </c>
      <c r="R769" s="6" t="s">
        <v>31981</v>
      </c>
      <c r="S769" s="6" t="s">
        <v>31989</v>
      </c>
      <c r="T769" s="6" t="s">
        <v>31900</v>
      </c>
      <c r="U769" s="6" t="s">
        <v>31876</v>
      </c>
      <c r="V769" s="6" t="s">
        <v>31900</v>
      </c>
    </row>
    <row r="770" spans="1:22">
      <c r="A770" s="6" t="s">
        <v>15</v>
      </c>
      <c r="B770" s="6" t="s">
        <v>745</v>
      </c>
      <c r="C770" s="24" t="s">
        <v>33764</v>
      </c>
      <c r="D770" s="24" t="s">
        <v>33765</v>
      </c>
      <c r="E770" s="6" t="s">
        <v>806</v>
      </c>
      <c r="F770" s="6" t="s">
        <v>11423</v>
      </c>
      <c r="G770" s="6" t="s">
        <v>22316</v>
      </c>
      <c r="H770" s="16">
        <v>62.9</v>
      </c>
      <c r="I770" s="16">
        <v>59.809999999999995</v>
      </c>
      <c r="J770" s="26">
        <f t="shared" si="80"/>
        <v>31.101199999999999</v>
      </c>
      <c r="K770" s="28">
        <v>31.101199999999999</v>
      </c>
      <c r="L770" s="29">
        <f t="shared" si="81"/>
        <v>38.876499999999993</v>
      </c>
      <c r="M770" s="28">
        <f t="shared" si="82"/>
        <v>31.101199999999999</v>
      </c>
      <c r="N770" s="29">
        <f t="shared" si="83"/>
        <v>38.876499999999993</v>
      </c>
      <c r="Q770" s="6" t="s">
        <v>31974</v>
      </c>
      <c r="R770" s="6" t="s">
        <v>31981</v>
      </c>
      <c r="S770" s="6" t="s">
        <v>31989</v>
      </c>
      <c r="T770" s="6" t="s">
        <v>31900</v>
      </c>
      <c r="U770" s="6" t="s">
        <v>31876</v>
      </c>
      <c r="V770" s="6" t="s">
        <v>31900</v>
      </c>
    </row>
    <row r="771" spans="1:22">
      <c r="A771" s="7" t="s">
        <v>15</v>
      </c>
      <c r="B771" s="7" t="s">
        <v>745</v>
      </c>
      <c r="C771" s="24" t="s">
        <v>33766</v>
      </c>
      <c r="D771" s="24" t="s">
        <v>33767</v>
      </c>
      <c r="E771" s="7" t="s">
        <v>807</v>
      </c>
      <c r="F771" s="7" t="s">
        <v>11424</v>
      </c>
      <c r="G771" s="7" t="s">
        <v>22317</v>
      </c>
      <c r="H771" s="16">
        <v>116.42</v>
      </c>
      <c r="I771" s="16">
        <v>110.73</v>
      </c>
      <c r="J771" s="26">
        <f t="shared" ref="J771:J834" si="84">+I771*0.52</f>
        <v>57.579600000000006</v>
      </c>
      <c r="K771" s="28">
        <v>57.579600000000006</v>
      </c>
      <c r="L771" s="29">
        <f t="shared" ref="L771:L804" si="85">+K771/0.8</f>
        <v>71.974500000000006</v>
      </c>
      <c r="M771" s="28">
        <f t="shared" si="82"/>
        <v>57.579600000000006</v>
      </c>
      <c r="N771" s="29">
        <f t="shared" si="83"/>
        <v>71.974500000000006</v>
      </c>
      <c r="Q771" s="7" t="s">
        <v>31974</v>
      </c>
      <c r="R771" s="7" t="s">
        <v>31981</v>
      </c>
      <c r="S771" s="7" t="s">
        <v>31989</v>
      </c>
      <c r="T771" s="7" t="s">
        <v>31900</v>
      </c>
      <c r="U771" s="7" t="s">
        <v>31876</v>
      </c>
      <c r="V771" s="7" t="s">
        <v>31900</v>
      </c>
    </row>
    <row r="772" spans="1:22">
      <c r="A772" s="6" t="s">
        <v>15</v>
      </c>
      <c r="B772" s="6" t="s">
        <v>745</v>
      </c>
      <c r="C772" s="24" t="s">
        <v>33768</v>
      </c>
      <c r="D772" s="24" t="s">
        <v>33769</v>
      </c>
      <c r="E772" s="6" t="s">
        <v>808</v>
      </c>
      <c r="F772" s="6" t="s">
        <v>11425</v>
      </c>
      <c r="G772" s="6" t="s">
        <v>22318</v>
      </c>
      <c r="H772" s="16">
        <v>116.42</v>
      </c>
      <c r="I772" s="16">
        <v>110.73</v>
      </c>
      <c r="J772" s="26">
        <f t="shared" si="84"/>
        <v>57.579600000000006</v>
      </c>
      <c r="K772" s="28">
        <v>57.579600000000006</v>
      </c>
      <c r="L772" s="29">
        <f t="shared" si="85"/>
        <v>71.974500000000006</v>
      </c>
      <c r="M772" s="28">
        <f t="shared" si="82"/>
        <v>57.579600000000006</v>
      </c>
      <c r="N772" s="29">
        <f t="shared" si="83"/>
        <v>71.974500000000006</v>
      </c>
      <c r="Q772" s="6" t="s">
        <v>31974</v>
      </c>
      <c r="R772" s="6" t="s">
        <v>31981</v>
      </c>
      <c r="S772" s="6" t="s">
        <v>31989</v>
      </c>
      <c r="T772" s="6" t="s">
        <v>31900</v>
      </c>
      <c r="U772" s="6" t="s">
        <v>31876</v>
      </c>
      <c r="V772" s="6" t="s">
        <v>31900</v>
      </c>
    </row>
    <row r="773" spans="1:22">
      <c r="A773" s="6" t="s">
        <v>15</v>
      </c>
      <c r="B773" s="6" t="s">
        <v>745</v>
      </c>
      <c r="C773" s="24" t="s">
        <v>33770</v>
      </c>
      <c r="D773" s="24" t="s">
        <v>33771</v>
      </c>
      <c r="E773" s="6" t="s">
        <v>809</v>
      </c>
      <c r="F773" s="6" t="s">
        <v>11426</v>
      </c>
      <c r="G773" s="6" t="s">
        <v>22319</v>
      </c>
      <c r="H773" s="16">
        <v>116.42</v>
      </c>
      <c r="I773" s="16">
        <v>110.73</v>
      </c>
      <c r="J773" s="26">
        <f t="shared" si="84"/>
        <v>57.579600000000006</v>
      </c>
      <c r="K773" s="28">
        <v>57.579600000000006</v>
      </c>
      <c r="L773" s="29">
        <f t="shared" si="85"/>
        <v>71.974500000000006</v>
      </c>
      <c r="M773" s="28">
        <f t="shared" si="82"/>
        <v>57.579600000000006</v>
      </c>
      <c r="N773" s="29">
        <f t="shared" si="83"/>
        <v>71.974500000000006</v>
      </c>
      <c r="Q773" s="6" t="s">
        <v>31974</v>
      </c>
      <c r="R773" s="6" t="s">
        <v>31981</v>
      </c>
      <c r="S773" s="6" t="s">
        <v>31989</v>
      </c>
      <c r="T773" s="6" t="s">
        <v>31900</v>
      </c>
      <c r="U773" s="6" t="s">
        <v>31876</v>
      </c>
      <c r="V773" s="6" t="s">
        <v>31900</v>
      </c>
    </row>
    <row r="774" spans="1:22">
      <c r="A774" s="6" t="s">
        <v>15</v>
      </c>
      <c r="B774" s="6" t="s">
        <v>745</v>
      </c>
      <c r="C774" s="24" t="s">
        <v>33772</v>
      </c>
      <c r="D774" s="24" t="s">
        <v>33773</v>
      </c>
      <c r="E774" s="6" t="s">
        <v>810</v>
      </c>
      <c r="F774" s="6" t="s">
        <v>11427</v>
      </c>
      <c r="G774" s="6" t="s">
        <v>22320</v>
      </c>
      <c r="H774" s="16">
        <v>74.73</v>
      </c>
      <c r="I774" s="16">
        <v>71.17</v>
      </c>
      <c r="J774" s="26">
        <f t="shared" si="84"/>
        <v>37.008400000000002</v>
      </c>
      <c r="K774" s="28">
        <v>37.008400000000002</v>
      </c>
      <c r="L774" s="29">
        <f t="shared" si="85"/>
        <v>46.2605</v>
      </c>
      <c r="M774" s="28">
        <f t="shared" si="82"/>
        <v>37.008400000000002</v>
      </c>
      <c r="N774" s="29">
        <f t="shared" si="83"/>
        <v>46.2605</v>
      </c>
      <c r="Q774" s="6" t="s">
        <v>31974</v>
      </c>
      <c r="R774" s="6" t="s">
        <v>31981</v>
      </c>
      <c r="S774" s="6" t="s">
        <v>31989</v>
      </c>
      <c r="T774" s="6" t="s">
        <v>31900</v>
      </c>
      <c r="U774" s="6" t="s">
        <v>31876</v>
      </c>
      <c r="V774" s="6" t="s">
        <v>31900</v>
      </c>
    </row>
    <row r="775" spans="1:22">
      <c r="A775" s="7" t="s">
        <v>15</v>
      </c>
      <c r="B775" s="7" t="s">
        <v>745</v>
      </c>
      <c r="C775" s="24" t="s">
        <v>33774</v>
      </c>
      <c r="D775" s="24" t="s">
        <v>33775</v>
      </c>
      <c r="E775" s="7" t="s">
        <v>811</v>
      </c>
      <c r="F775" s="7" t="s">
        <v>11428</v>
      </c>
      <c r="G775" s="7" t="s">
        <v>22321</v>
      </c>
      <c r="H775" s="16">
        <v>87.570000000000007</v>
      </c>
      <c r="I775" s="16">
        <v>83.300000000000011</v>
      </c>
      <c r="J775" s="26">
        <f t="shared" si="84"/>
        <v>43.31600000000001</v>
      </c>
      <c r="K775" s="28">
        <v>43.31600000000001</v>
      </c>
      <c r="L775" s="29">
        <f t="shared" si="85"/>
        <v>54.14500000000001</v>
      </c>
      <c r="M775" s="28">
        <f t="shared" si="82"/>
        <v>43.31600000000001</v>
      </c>
      <c r="N775" s="29">
        <f t="shared" si="83"/>
        <v>54.14500000000001</v>
      </c>
      <c r="Q775" s="7" t="s">
        <v>31974</v>
      </c>
      <c r="R775" s="7" t="s">
        <v>31981</v>
      </c>
      <c r="S775" s="7" t="s">
        <v>31989</v>
      </c>
      <c r="T775" s="7" t="s">
        <v>31900</v>
      </c>
      <c r="U775" s="7" t="s">
        <v>31876</v>
      </c>
      <c r="V775" s="7" t="s">
        <v>31900</v>
      </c>
    </row>
    <row r="776" spans="1:22">
      <c r="A776" s="6" t="s">
        <v>15</v>
      </c>
      <c r="B776" s="6" t="s">
        <v>745</v>
      </c>
      <c r="C776" s="24" t="s">
        <v>33776</v>
      </c>
      <c r="D776" s="24" t="s">
        <v>33777</v>
      </c>
      <c r="E776" s="6" t="s">
        <v>812</v>
      </c>
      <c r="F776" s="6" t="s">
        <v>11429</v>
      </c>
      <c r="G776" s="6" t="s">
        <v>22322</v>
      </c>
      <c r="H776" s="16">
        <v>87.570000000000007</v>
      </c>
      <c r="I776" s="16">
        <v>83.300000000000011</v>
      </c>
      <c r="J776" s="26">
        <f t="shared" si="84"/>
        <v>43.31600000000001</v>
      </c>
      <c r="K776" s="28">
        <v>43.31600000000001</v>
      </c>
      <c r="L776" s="29">
        <f t="shared" si="85"/>
        <v>54.14500000000001</v>
      </c>
      <c r="M776" s="28">
        <f t="shared" si="82"/>
        <v>43.31600000000001</v>
      </c>
      <c r="N776" s="29">
        <f t="shared" si="83"/>
        <v>54.14500000000001</v>
      </c>
      <c r="Q776" s="6" t="s">
        <v>31974</v>
      </c>
      <c r="R776" s="6" t="s">
        <v>31981</v>
      </c>
      <c r="S776" s="6" t="s">
        <v>31989</v>
      </c>
      <c r="T776" s="6" t="s">
        <v>31900</v>
      </c>
      <c r="U776" s="6" t="s">
        <v>31876</v>
      </c>
      <c r="V776" s="6" t="s">
        <v>31900</v>
      </c>
    </row>
    <row r="777" spans="1:22">
      <c r="A777" s="6" t="s">
        <v>15</v>
      </c>
      <c r="B777" s="6" t="s">
        <v>745</v>
      </c>
      <c r="C777" s="24" t="s">
        <v>33778</v>
      </c>
      <c r="D777" s="24" t="s">
        <v>33779</v>
      </c>
      <c r="E777" s="6" t="s">
        <v>813</v>
      </c>
      <c r="F777" s="6" t="s">
        <v>11430</v>
      </c>
      <c r="G777" s="6" t="s">
        <v>22323</v>
      </c>
      <c r="H777" s="16">
        <v>87.570000000000007</v>
      </c>
      <c r="I777" s="16">
        <v>83.300000000000011</v>
      </c>
      <c r="J777" s="26">
        <f t="shared" si="84"/>
        <v>43.31600000000001</v>
      </c>
      <c r="K777" s="28">
        <v>43.31600000000001</v>
      </c>
      <c r="L777" s="29">
        <f t="shared" si="85"/>
        <v>54.14500000000001</v>
      </c>
      <c r="M777" s="28">
        <f t="shared" si="82"/>
        <v>43.31600000000001</v>
      </c>
      <c r="N777" s="29">
        <f t="shared" si="83"/>
        <v>54.14500000000001</v>
      </c>
      <c r="Q777" s="6" t="s">
        <v>31974</v>
      </c>
      <c r="R777" s="6" t="s">
        <v>31981</v>
      </c>
      <c r="S777" s="6" t="s">
        <v>31989</v>
      </c>
      <c r="T777" s="6" t="s">
        <v>31900</v>
      </c>
      <c r="U777" s="6" t="s">
        <v>31876</v>
      </c>
      <c r="V777" s="6" t="s">
        <v>31900</v>
      </c>
    </row>
    <row r="778" spans="1:22">
      <c r="A778" s="6" t="s">
        <v>15</v>
      </c>
      <c r="B778" s="6" t="s">
        <v>745</v>
      </c>
      <c r="C778" s="24" t="s">
        <v>33780</v>
      </c>
      <c r="D778" s="24" t="s">
        <v>33781</v>
      </c>
      <c r="E778" s="6" t="s">
        <v>814</v>
      </c>
      <c r="F778" s="6" t="s">
        <v>11431</v>
      </c>
      <c r="G778" s="6" t="s">
        <v>22324</v>
      </c>
      <c r="H778" s="16">
        <v>48.28</v>
      </c>
      <c r="I778" s="16">
        <v>45.9</v>
      </c>
      <c r="J778" s="26">
        <f t="shared" si="84"/>
        <v>23.867999999999999</v>
      </c>
      <c r="K778" s="28">
        <v>23.867999999999999</v>
      </c>
      <c r="L778" s="29">
        <f t="shared" si="85"/>
        <v>29.834999999999997</v>
      </c>
      <c r="M778" s="28">
        <f t="shared" si="82"/>
        <v>23.867999999999999</v>
      </c>
      <c r="N778" s="29">
        <f t="shared" si="83"/>
        <v>29.834999999999997</v>
      </c>
      <c r="Q778" s="6" t="s">
        <v>31974</v>
      </c>
      <c r="R778" s="6" t="s">
        <v>31981</v>
      </c>
      <c r="S778" s="6" t="s">
        <v>31989</v>
      </c>
      <c r="T778" s="6" t="s">
        <v>31900</v>
      </c>
      <c r="U778" s="6" t="s">
        <v>31876</v>
      </c>
      <c r="V778" s="6" t="s">
        <v>31900</v>
      </c>
    </row>
    <row r="779" spans="1:22">
      <c r="A779" s="7" t="s">
        <v>15</v>
      </c>
      <c r="B779" s="7" t="s">
        <v>745</v>
      </c>
      <c r="C779" s="24" t="s">
        <v>33782</v>
      </c>
      <c r="D779" s="24" t="s">
        <v>33783</v>
      </c>
      <c r="E779" s="7" t="s">
        <v>815</v>
      </c>
      <c r="F779" s="7" t="s">
        <v>11432</v>
      </c>
      <c r="G779" s="7" t="s">
        <v>22325</v>
      </c>
      <c r="H779" s="16">
        <v>201.03</v>
      </c>
      <c r="I779" s="16">
        <v>191.32999999999998</v>
      </c>
      <c r="J779" s="26">
        <f t="shared" si="84"/>
        <v>99.491599999999991</v>
      </c>
      <c r="K779" s="28">
        <v>99.491599999999991</v>
      </c>
      <c r="L779" s="29">
        <f t="shared" si="85"/>
        <v>124.36449999999998</v>
      </c>
      <c r="M779" s="28">
        <f t="shared" si="82"/>
        <v>99.491599999999991</v>
      </c>
      <c r="N779" s="29">
        <f t="shared" si="83"/>
        <v>124.36449999999998</v>
      </c>
      <c r="Q779" s="7" t="s">
        <v>31974</v>
      </c>
      <c r="R779" s="7" t="s">
        <v>31981</v>
      </c>
      <c r="S779" s="7" t="s">
        <v>31989</v>
      </c>
      <c r="T779" s="7" t="s">
        <v>31900</v>
      </c>
      <c r="U779" s="7" t="s">
        <v>31876</v>
      </c>
      <c r="V779" s="7" t="s">
        <v>31900</v>
      </c>
    </row>
    <row r="780" spans="1:22">
      <c r="A780" s="6" t="s">
        <v>15</v>
      </c>
      <c r="B780" s="6" t="s">
        <v>745</v>
      </c>
      <c r="C780" s="24" t="s">
        <v>33784</v>
      </c>
      <c r="D780" s="24" t="s">
        <v>33785</v>
      </c>
      <c r="E780" s="6" t="s">
        <v>816</v>
      </c>
      <c r="F780" s="6" t="s">
        <v>11433</v>
      </c>
      <c r="G780" s="6" t="s">
        <v>22326</v>
      </c>
      <c r="H780" s="16">
        <v>201.03</v>
      </c>
      <c r="I780" s="16">
        <v>191.32999999999998</v>
      </c>
      <c r="J780" s="26">
        <f t="shared" si="84"/>
        <v>99.491599999999991</v>
      </c>
      <c r="K780" s="28">
        <v>99.491599999999991</v>
      </c>
      <c r="L780" s="29">
        <f t="shared" si="85"/>
        <v>124.36449999999998</v>
      </c>
      <c r="M780" s="28">
        <f t="shared" si="82"/>
        <v>99.491599999999991</v>
      </c>
      <c r="N780" s="29">
        <f t="shared" si="83"/>
        <v>124.36449999999998</v>
      </c>
      <c r="Q780" s="6" t="s">
        <v>31974</v>
      </c>
      <c r="R780" s="6" t="s">
        <v>31981</v>
      </c>
      <c r="S780" s="6" t="s">
        <v>31989</v>
      </c>
      <c r="T780" s="6" t="s">
        <v>31900</v>
      </c>
      <c r="U780" s="6" t="s">
        <v>31876</v>
      </c>
      <c r="V780" s="6" t="s">
        <v>31900</v>
      </c>
    </row>
    <row r="781" spans="1:22">
      <c r="A781" s="6" t="s">
        <v>15</v>
      </c>
      <c r="B781" s="6" t="s">
        <v>745</v>
      </c>
      <c r="C781" s="24" t="s">
        <v>33786</v>
      </c>
      <c r="D781" s="24" t="s">
        <v>33787</v>
      </c>
      <c r="E781" s="6" t="s">
        <v>817</v>
      </c>
      <c r="F781" s="6" t="s">
        <v>11434</v>
      </c>
      <c r="G781" s="6" t="s">
        <v>22327</v>
      </c>
      <c r="H781" s="16">
        <v>201.03</v>
      </c>
      <c r="I781" s="16">
        <v>191.32999999999998</v>
      </c>
      <c r="J781" s="26">
        <f t="shared" si="84"/>
        <v>99.491599999999991</v>
      </c>
      <c r="K781" s="28">
        <v>99.491599999999991</v>
      </c>
      <c r="L781" s="29">
        <f t="shared" si="85"/>
        <v>124.36449999999998</v>
      </c>
      <c r="M781" s="28">
        <f t="shared" si="82"/>
        <v>99.491599999999991</v>
      </c>
      <c r="N781" s="29">
        <f t="shared" si="83"/>
        <v>124.36449999999998</v>
      </c>
      <c r="Q781" s="6" t="s">
        <v>31974</v>
      </c>
      <c r="R781" s="6" t="s">
        <v>31981</v>
      </c>
      <c r="S781" s="6" t="s">
        <v>31989</v>
      </c>
      <c r="T781" s="6" t="s">
        <v>31900</v>
      </c>
      <c r="U781" s="6" t="s">
        <v>31876</v>
      </c>
      <c r="V781" s="6" t="s">
        <v>31900</v>
      </c>
    </row>
    <row r="782" spans="1:22">
      <c r="A782" s="6" t="s">
        <v>15</v>
      </c>
      <c r="B782" s="6" t="s">
        <v>745</v>
      </c>
      <c r="C782" s="24" t="s">
        <v>33788</v>
      </c>
      <c r="D782" s="24" t="s">
        <v>33789</v>
      </c>
      <c r="E782" s="6" t="s">
        <v>818</v>
      </c>
      <c r="F782" s="6" t="s">
        <v>11435</v>
      </c>
      <c r="G782" s="6" t="s">
        <v>22328</v>
      </c>
      <c r="H782" s="16">
        <v>163.82</v>
      </c>
      <c r="I782" s="16">
        <v>155.87</v>
      </c>
      <c r="J782" s="26">
        <f t="shared" si="84"/>
        <v>81.052400000000006</v>
      </c>
      <c r="K782" s="28">
        <v>81.052400000000006</v>
      </c>
      <c r="L782" s="29">
        <f t="shared" si="85"/>
        <v>101.3155</v>
      </c>
      <c r="M782" s="28">
        <f t="shared" si="82"/>
        <v>81.052400000000006</v>
      </c>
      <c r="N782" s="29">
        <f t="shared" si="83"/>
        <v>101.3155</v>
      </c>
      <c r="Q782" s="6" t="s">
        <v>31974</v>
      </c>
      <c r="R782" s="6" t="s">
        <v>31981</v>
      </c>
      <c r="S782" s="6" t="s">
        <v>31989</v>
      </c>
      <c r="T782" s="6" t="s">
        <v>31900</v>
      </c>
      <c r="U782" s="6" t="s">
        <v>31876</v>
      </c>
      <c r="V782" s="6" t="s">
        <v>31900</v>
      </c>
    </row>
    <row r="783" spans="1:22">
      <c r="A783" s="7" t="s">
        <v>15</v>
      </c>
      <c r="B783" s="7" t="s">
        <v>745</v>
      </c>
      <c r="C783" s="24" t="s">
        <v>33790</v>
      </c>
      <c r="D783" s="24" t="s">
        <v>33791</v>
      </c>
      <c r="E783" s="7" t="s">
        <v>819</v>
      </c>
      <c r="F783" s="7" t="s">
        <v>11436</v>
      </c>
      <c r="G783" s="7" t="s">
        <v>22329</v>
      </c>
      <c r="H783" s="16">
        <v>154.34</v>
      </c>
      <c r="I783" s="16">
        <v>146.79999999999998</v>
      </c>
      <c r="J783" s="26">
        <f t="shared" si="84"/>
        <v>76.335999999999999</v>
      </c>
      <c r="K783" s="28">
        <v>76.335999999999999</v>
      </c>
      <c r="L783" s="29">
        <f t="shared" si="85"/>
        <v>95.419999999999987</v>
      </c>
      <c r="M783" s="28">
        <f t="shared" si="82"/>
        <v>76.335999999999999</v>
      </c>
      <c r="N783" s="29">
        <f t="shared" si="83"/>
        <v>95.419999999999987</v>
      </c>
      <c r="Q783" s="7" t="s">
        <v>31974</v>
      </c>
      <c r="R783" s="7" t="s">
        <v>31981</v>
      </c>
      <c r="S783" s="7" t="s">
        <v>31989</v>
      </c>
      <c r="T783" s="7" t="s">
        <v>31900</v>
      </c>
      <c r="U783" s="7" t="s">
        <v>31876</v>
      </c>
      <c r="V783" s="7" t="s">
        <v>31900</v>
      </c>
    </row>
    <row r="784" spans="1:22">
      <c r="A784" s="6" t="s">
        <v>15</v>
      </c>
      <c r="B784" s="6" t="s">
        <v>745</v>
      </c>
      <c r="C784" s="24" t="s">
        <v>33792</v>
      </c>
      <c r="D784" s="24" t="s">
        <v>33793</v>
      </c>
      <c r="E784" s="6" t="s">
        <v>820</v>
      </c>
      <c r="F784" s="6" t="s">
        <v>11437</v>
      </c>
      <c r="G784" s="6" t="s">
        <v>22330</v>
      </c>
      <c r="H784" s="16">
        <v>154.34</v>
      </c>
      <c r="I784" s="16">
        <v>146.79999999999998</v>
      </c>
      <c r="J784" s="26">
        <f t="shared" si="84"/>
        <v>76.335999999999999</v>
      </c>
      <c r="K784" s="28">
        <v>76.335999999999999</v>
      </c>
      <c r="L784" s="29">
        <f t="shared" si="85"/>
        <v>95.419999999999987</v>
      </c>
      <c r="M784" s="28">
        <f t="shared" si="82"/>
        <v>76.335999999999999</v>
      </c>
      <c r="N784" s="29">
        <f t="shared" si="83"/>
        <v>95.419999999999987</v>
      </c>
      <c r="Q784" s="6" t="s">
        <v>31974</v>
      </c>
      <c r="R784" s="6" t="s">
        <v>31981</v>
      </c>
      <c r="S784" s="6" t="s">
        <v>31989</v>
      </c>
      <c r="T784" s="6" t="s">
        <v>31900</v>
      </c>
      <c r="U784" s="6" t="s">
        <v>31876</v>
      </c>
      <c r="V784" s="6" t="s">
        <v>31900</v>
      </c>
    </row>
    <row r="785" spans="1:22">
      <c r="A785" s="6" t="s">
        <v>15</v>
      </c>
      <c r="B785" s="6" t="s">
        <v>745</v>
      </c>
      <c r="C785" s="24" t="s">
        <v>33794</v>
      </c>
      <c r="D785" s="24" t="s">
        <v>33795</v>
      </c>
      <c r="E785" s="6" t="s">
        <v>821</v>
      </c>
      <c r="F785" s="6" t="s">
        <v>11438</v>
      </c>
      <c r="G785" s="6" t="s">
        <v>22331</v>
      </c>
      <c r="H785" s="16">
        <v>154.34</v>
      </c>
      <c r="I785" s="16">
        <v>146.79999999999998</v>
      </c>
      <c r="J785" s="26">
        <f t="shared" si="84"/>
        <v>76.335999999999999</v>
      </c>
      <c r="K785" s="28">
        <v>76.335999999999999</v>
      </c>
      <c r="L785" s="29">
        <f t="shared" si="85"/>
        <v>95.419999999999987</v>
      </c>
      <c r="M785" s="28">
        <f t="shared" si="82"/>
        <v>76.335999999999999</v>
      </c>
      <c r="N785" s="29">
        <f t="shared" si="83"/>
        <v>95.419999999999987</v>
      </c>
      <c r="Q785" s="6" t="s">
        <v>31974</v>
      </c>
      <c r="R785" s="6" t="s">
        <v>31981</v>
      </c>
      <c r="S785" s="6" t="s">
        <v>31989</v>
      </c>
      <c r="T785" s="6" t="s">
        <v>31900</v>
      </c>
      <c r="U785" s="6" t="s">
        <v>31876</v>
      </c>
      <c r="V785" s="6" t="s">
        <v>31900</v>
      </c>
    </row>
    <row r="786" spans="1:22">
      <c r="A786" s="6" t="s">
        <v>15</v>
      </c>
      <c r="B786" s="6" t="s">
        <v>745</v>
      </c>
      <c r="C786" s="24" t="s">
        <v>33796</v>
      </c>
      <c r="D786" s="24" t="s">
        <v>33797</v>
      </c>
      <c r="E786" s="6" t="s">
        <v>822</v>
      </c>
      <c r="F786" s="6" t="s">
        <v>11439</v>
      </c>
      <c r="G786" s="6" t="s">
        <v>22332</v>
      </c>
      <c r="H786" s="16">
        <v>124.09</v>
      </c>
      <c r="I786" s="16">
        <v>118.14</v>
      </c>
      <c r="J786" s="26">
        <f t="shared" si="84"/>
        <v>61.4328</v>
      </c>
      <c r="K786" s="28">
        <v>61.4328</v>
      </c>
      <c r="L786" s="29">
        <f t="shared" si="85"/>
        <v>76.790999999999997</v>
      </c>
      <c r="M786" s="28">
        <f t="shared" si="82"/>
        <v>61.4328</v>
      </c>
      <c r="N786" s="29">
        <f t="shared" si="83"/>
        <v>76.790999999999997</v>
      </c>
      <c r="Q786" s="6" t="s">
        <v>31974</v>
      </c>
      <c r="R786" s="6" t="s">
        <v>31981</v>
      </c>
      <c r="S786" s="6" t="s">
        <v>31989</v>
      </c>
      <c r="T786" s="6" t="s">
        <v>31900</v>
      </c>
      <c r="U786" s="6" t="s">
        <v>31876</v>
      </c>
      <c r="V786" s="6" t="s">
        <v>31900</v>
      </c>
    </row>
    <row r="787" spans="1:22">
      <c r="A787" s="7" t="s">
        <v>15</v>
      </c>
      <c r="B787" s="7" t="s">
        <v>745</v>
      </c>
      <c r="C787" s="24" t="s">
        <v>33798</v>
      </c>
      <c r="D787" s="24" t="s">
        <v>33799</v>
      </c>
      <c r="E787" s="7" t="s">
        <v>823</v>
      </c>
      <c r="F787" s="7" t="s">
        <v>11440</v>
      </c>
      <c r="G787" s="7" t="s">
        <v>22333</v>
      </c>
      <c r="H787" s="16">
        <v>83.73</v>
      </c>
      <c r="I787" s="16">
        <v>79.660000000000011</v>
      </c>
      <c r="J787" s="26">
        <f t="shared" si="84"/>
        <v>41.423200000000008</v>
      </c>
      <c r="K787" s="28">
        <v>41.423200000000008</v>
      </c>
      <c r="L787" s="29">
        <f t="shared" si="85"/>
        <v>51.779000000000011</v>
      </c>
      <c r="M787" s="28">
        <f t="shared" si="82"/>
        <v>41.423200000000008</v>
      </c>
      <c r="N787" s="29">
        <f t="shared" si="83"/>
        <v>51.779000000000011</v>
      </c>
      <c r="Q787" s="7" t="s">
        <v>31974</v>
      </c>
      <c r="R787" s="7" t="s">
        <v>31981</v>
      </c>
      <c r="S787" s="7" t="s">
        <v>31989</v>
      </c>
      <c r="T787" s="7" t="s">
        <v>31900</v>
      </c>
      <c r="U787" s="7" t="s">
        <v>31876</v>
      </c>
      <c r="V787" s="7" t="s">
        <v>31900</v>
      </c>
    </row>
    <row r="788" spans="1:22">
      <c r="A788" s="6" t="s">
        <v>15</v>
      </c>
      <c r="B788" s="6" t="s">
        <v>745</v>
      </c>
      <c r="C788" s="24" t="s">
        <v>33800</v>
      </c>
      <c r="D788" s="24" t="s">
        <v>33801</v>
      </c>
      <c r="E788" s="6" t="s">
        <v>824</v>
      </c>
      <c r="F788" s="6" t="s">
        <v>11441</v>
      </c>
      <c r="G788" s="6" t="s">
        <v>22334</v>
      </c>
      <c r="H788" s="16">
        <v>83.73</v>
      </c>
      <c r="I788" s="16">
        <v>79.660000000000011</v>
      </c>
      <c r="J788" s="26">
        <f t="shared" si="84"/>
        <v>41.423200000000008</v>
      </c>
      <c r="K788" s="28">
        <v>41.423200000000008</v>
      </c>
      <c r="L788" s="29">
        <f t="shared" si="85"/>
        <v>51.779000000000011</v>
      </c>
      <c r="M788" s="28">
        <f t="shared" si="82"/>
        <v>41.423200000000008</v>
      </c>
      <c r="N788" s="29">
        <f t="shared" si="83"/>
        <v>51.779000000000011</v>
      </c>
      <c r="Q788" s="6" t="s">
        <v>31974</v>
      </c>
      <c r="R788" s="6" t="s">
        <v>31981</v>
      </c>
      <c r="S788" s="6" t="s">
        <v>31989</v>
      </c>
      <c r="T788" s="6" t="s">
        <v>31900</v>
      </c>
      <c r="U788" s="6" t="s">
        <v>31876</v>
      </c>
      <c r="V788" s="6" t="s">
        <v>31900</v>
      </c>
    </row>
    <row r="789" spans="1:22">
      <c r="A789" s="6" t="s">
        <v>15</v>
      </c>
      <c r="B789" s="6" t="s">
        <v>745</v>
      </c>
      <c r="C789" s="24" t="s">
        <v>33802</v>
      </c>
      <c r="D789" s="24" t="s">
        <v>33803</v>
      </c>
      <c r="E789" s="6" t="s">
        <v>825</v>
      </c>
      <c r="F789" s="6" t="s">
        <v>11442</v>
      </c>
      <c r="G789" s="6" t="s">
        <v>22335</v>
      </c>
      <c r="H789" s="16">
        <v>83.73</v>
      </c>
      <c r="I789" s="16">
        <v>79.660000000000011</v>
      </c>
      <c r="J789" s="26">
        <f t="shared" si="84"/>
        <v>41.423200000000008</v>
      </c>
      <c r="K789" s="28">
        <v>41.423200000000008</v>
      </c>
      <c r="L789" s="29">
        <f t="shared" si="85"/>
        <v>51.779000000000011</v>
      </c>
      <c r="M789" s="28">
        <f t="shared" si="82"/>
        <v>41.423200000000008</v>
      </c>
      <c r="N789" s="29">
        <f t="shared" si="83"/>
        <v>51.779000000000011</v>
      </c>
      <c r="Q789" s="6" t="s">
        <v>31974</v>
      </c>
      <c r="R789" s="6" t="s">
        <v>31981</v>
      </c>
      <c r="S789" s="6" t="s">
        <v>31989</v>
      </c>
      <c r="T789" s="6" t="s">
        <v>31900</v>
      </c>
      <c r="U789" s="6" t="s">
        <v>31876</v>
      </c>
      <c r="V789" s="6" t="s">
        <v>31900</v>
      </c>
    </row>
    <row r="790" spans="1:22">
      <c r="A790" s="6" t="s">
        <v>15</v>
      </c>
      <c r="B790" s="6" t="s">
        <v>745</v>
      </c>
      <c r="C790" s="24" t="s">
        <v>33804</v>
      </c>
      <c r="D790" s="24" t="s">
        <v>33805</v>
      </c>
      <c r="E790" s="6" t="s">
        <v>826</v>
      </c>
      <c r="F790" s="6" t="s">
        <v>11443</v>
      </c>
      <c r="G790" s="6" t="s">
        <v>22336</v>
      </c>
      <c r="H790" s="16">
        <v>61.85</v>
      </c>
      <c r="I790" s="16">
        <v>58.85</v>
      </c>
      <c r="J790" s="26">
        <f t="shared" si="84"/>
        <v>30.602</v>
      </c>
      <c r="K790" s="28">
        <v>30.602</v>
      </c>
      <c r="L790" s="29">
        <f t="shared" si="85"/>
        <v>38.252499999999998</v>
      </c>
      <c r="M790" s="28">
        <f t="shared" si="82"/>
        <v>30.602</v>
      </c>
      <c r="N790" s="29">
        <f t="shared" si="83"/>
        <v>38.252499999999998</v>
      </c>
      <c r="Q790" s="6" t="s">
        <v>31974</v>
      </c>
      <c r="R790" s="6" t="s">
        <v>31981</v>
      </c>
      <c r="S790" s="6" t="s">
        <v>31989</v>
      </c>
      <c r="T790" s="6" t="s">
        <v>31900</v>
      </c>
      <c r="U790" s="6" t="s">
        <v>31876</v>
      </c>
      <c r="V790" s="6" t="s">
        <v>31900</v>
      </c>
    </row>
    <row r="791" spans="1:22">
      <c r="A791" s="7" t="s">
        <v>15</v>
      </c>
      <c r="B791" s="7" t="s">
        <v>745</v>
      </c>
      <c r="C791" s="24" t="s">
        <v>33806</v>
      </c>
      <c r="D791" s="24" t="s">
        <v>33807</v>
      </c>
      <c r="E791" s="7" t="s">
        <v>827</v>
      </c>
      <c r="F791" s="7" t="s">
        <v>11444</v>
      </c>
      <c r="G791" s="7" t="s">
        <v>22337</v>
      </c>
      <c r="H791" s="16">
        <v>42.29</v>
      </c>
      <c r="I791" s="16">
        <v>40.269999999999996</v>
      </c>
      <c r="J791" s="26">
        <f t="shared" si="84"/>
        <v>20.9404</v>
      </c>
      <c r="K791" s="28">
        <v>20.9404</v>
      </c>
      <c r="L791" s="29">
        <f t="shared" si="85"/>
        <v>26.1755</v>
      </c>
      <c r="M791" s="28">
        <f t="shared" si="82"/>
        <v>20.9404</v>
      </c>
      <c r="N791" s="29">
        <f t="shared" si="83"/>
        <v>26.1755</v>
      </c>
      <c r="Q791" s="7" t="s">
        <v>31974</v>
      </c>
      <c r="R791" s="7" t="s">
        <v>31981</v>
      </c>
      <c r="S791" s="7" t="s">
        <v>31989</v>
      </c>
      <c r="T791" s="7" t="s">
        <v>31900</v>
      </c>
      <c r="U791" s="7" t="s">
        <v>31876</v>
      </c>
      <c r="V791" s="7" t="s">
        <v>31900</v>
      </c>
    </row>
    <row r="792" spans="1:22">
      <c r="A792" s="6" t="s">
        <v>15</v>
      </c>
      <c r="B792" s="6" t="s">
        <v>745</v>
      </c>
      <c r="C792" s="24" t="s">
        <v>33808</v>
      </c>
      <c r="D792" s="24" t="s">
        <v>33809</v>
      </c>
      <c r="E792" s="6" t="s">
        <v>828</v>
      </c>
      <c r="F792" s="6" t="s">
        <v>11445</v>
      </c>
      <c r="G792" s="6" t="s">
        <v>22338</v>
      </c>
      <c r="H792" s="16">
        <v>42.29</v>
      </c>
      <c r="I792" s="16">
        <v>40.269999999999996</v>
      </c>
      <c r="J792" s="26">
        <f t="shared" si="84"/>
        <v>20.9404</v>
      </c>
      <c r="K792" s="28">
        <v>20.9404</v>
      </c>
      <c r="L792" s="29">
        <f t="shared" si="85"/>
        <v>26.1755</v>
      </c>
      <c r="M792" s="28">
        <f t="shared" si="82"/>
        <v>20.9404</v>
      </c>
      <c r="N792" s="29">
        <f t="shared" si="83"/>
        <v>26.1755</v>
      </c>
      <c r="Q792" s="6" t="s">
        <v>31974</v>
      </c>
      <c r="R792" s="6" t="s">
        <v>31981</v>
      </c>
      <c r="S792" s="6" t="s">
        <v>31989</v>
      </c>
      <c r="T792" s="6" t="s">
        <v>31900</v>
      </c>
      <c r="U792" s="6" t="s">
        <v>31876</v>
      </c>
      <c r="V792" s="6" t="s">
        <v>31900</v>
      </c>
    </row>
    <row r="793" spans="1:22">
      <c r="A793" s="6" t="s">
        <v>15</v>
      </c>
      <c r="B793" s="6" t="s">
        <v>745</v>
      </c>
      <c r="C793" s="24" t="s">
        <v>33810</v>
      </c>
      <c r="D793" s="24" t="s">
        <v>33811</v>
      </c>
      <c r="E793" s="6" t="s">
        <v>829</v>
      </c>
      <c r="F793" s="6" t="s">
        <v>11446</v>
      </c>
      <c r="G793" s="6" t="s">
        <v>22339</v>
      </c>
      <c r="H793" s="16">
        <v>42.29</v>
      </c>
      <c r="I793" s="16">
        <v>40.269999999999996</v>
      </c>
      <c r="J793" s="26">
        <f t="shared" si="84"/>
        <v>20.9404</v>
      </c>
      <c r="K793" s="28">
        <v>20.9404</v>
      </c>
      <c r="L793" s="29">
        <f t="shared" si="85"/>
        <v>26.1755</v>
      </c>
      <c r="M793" s="28">
        <f t="shared" si="82"/>
        <v>20.9404</v>
      </c>
      <c r="N793" s="29">
        <f t="shared" si="83"/>
        <v>26.1755</v>
      </c>
      <c r="Q793" s="6" t="s">
        <v>31974</v>
      </c>
      <c r="R793" s="6" t="s">
        <v>31981</v>
      </c>
      <c r="S793" s="6" t="s">
        <v>31989</v>
      </c>
      <c r="T793" s="6" t="s">
        <v>31900</v>
      </c>
      <c r="U793" s="6" t="s">
        <v>31876</v>
      </c>
      <c r="V793" s="6" t="s">
        <v>31900</v>
      </c>
    </row>
    <row r="794" spans="1:22">
      <c r="A794" s="6" t="s">
        <v>15</v>
      </c>
      <c r="B794" s="6" t="s">
        <v>745</v>
      </c>
      <c r="C794" s="24" t="s">
        <v>33812</v>
      </c>
      <c r="D794" s="24" t="s">
        <v>33813</v>
      </c>
      <c r="E794" s="6" t="s">
        <v>830</v>
      </c>
      <c r="F794" s="6" t="s">
        <v>11447</v>
      </c>
      <c r="G794" s="6" t="s">
        <v>22340</v>
      </c>
      <c r="H794" s="16">
        <v>32.28</v>
      </c>
      <c r="I794" s="16">
        <v>30.740000000000002</v>
      </c>
      <c r="J794" s="26">
        <f t="shared" si="84"/>
        <v>15.984800000000002</v>
      </c>
      <c r="K794" s="28">
        <v>15.984800000000002</v>
      </c>
      <c r="L794" s="29">
        <f t="shared" si="85"/>
        <v>19.981000000000002</v>
      </c>
      <c r="M794" s="28">
        <f t="shared" si="82"/>
        <v>15.984800000000002</v>
      </c>
      <c r="N794" s="29">
        <f t="shared" si="83"/>
        <v>19.981000000000002</v>
      </c>
      <c r="Q794" s="6" t="s">
        <v>31974</v>
      </c>
      <c r="R794" s="6" t="s">
        <v>31981</v>
      </c>
      <c r="S794" s="6" t="s">
        <v>31989</v>
      </c>
      <c r="T794" s="6" t="s">
        <v>31900</v>
      </c>
      <c r="U794" s="6" t="s">
        <v>31876</v>
      </c>
      <c r="V794" s="6" t="s">
        <v>31900</v>
      </c>
    </row>
    <row r="795" spans="1:22">
      <c r="A795" s="7" t="s">
        <v>15</v>
      </c>
      <c r="B795" s="7" t="s">
        <v>745</v>
      </c>
      <c r="C795" s="24" t="s">
        <v>33814</v>
      </c>
      <c r="D795" s="24" t="s">
        <v>33815</v>
      </c>
      <c r="E795" s="7" t="s">
        <v>831</v>
      </c>
      <c r="F795" s="7" t="s">
        <v>11448</v>
      </c>
      <c r="G795" s="7" t="s">
        <v>22341</v>
      </c>
      <c r="H795" s="16">
        <v>201.03</v>
      </c>
      <c r="I795" s="16">
        <v>191.32999999999998</v>
      </c>
      <c r="J795" s="26">
        <f t="shared" si="84"/>
        <v>99.491599999999991</v>
      </c>
      <c r="K795" s="28">
        <v>99.491599999999991</v>
      </c>
      <c r="L795" s="29">
        <f t="shared" si="85"/>
        <v>124.36449999999998</v>
      </c>
      <c r="M795" s="28">
        <f t="shared" si="82"/>
        <v>99.491599999999991</v>
      </c>
      <c r="N795" s="29">
        <f t="shared" si="83"/>
        <v>124.36449999999998</v>
      </c>
      <c r="Q795" s="7" t="s">
        <v>31974</v>
      </c>
      <c r="R795" s="7" t="s">
        <v>31981</v>
      </c>
      <c r="S795" s="7" t="s">
        <v>31989</v>
      </c>
      <c r="T795" s="7" t="s">
        <v>31900</v>
      </c>
      <c r="U795" s="7" t="s">
        <v>31876</v>
      </c>
      <c r="V795" s="7" t="s">
        <v>31900</v>
      </c>
    </row>
    <row r="796" spans="1:22">
      <c r="A796" s="6" t="s">
        <v>15</v>
      </c>
      <c r="B796" s="6" t="s">
        <v>745</v>
      </c>
      <c r="C796" s="24" t="s">
        <v>33816</v>
      </c>
      <c r="D796" s="24" t="s">
        <v>33817</v>
      </c>
      <c r="E796" s="6" t="s">
        <v>832</v>
      </c>
      <c r="F796" s="6" t="s">
        <v>11449</v>
      </c>
      <c r="G796" s="6" t="s">
        <v>22342</v>
      </c>
      <c r="H796" s="16">
        <v>201.03</v>
      </c>
      <c r="I796" s="16">
        <v>191.32999999999998</v>
      </c>
      <c r="J796" s="26">
        <f t="shared" si="84"/>
        <v>99.491599999999991</v>
      </c>
      <c r="K796" s="28">
        <v>99.491599999999991</v>
      </c>
      <c r="L796" s="29">
        <f t="shared" si="85"/>
        <v>124.36449999999998</v>
      </c>
      <c r="M796" s="28">
        <f t="shared" si="82"/>
        <v>99.491599999999991</v>
      </c>
      <c r="N796" s="29">
        <f t="shared" si="83"/>
        <v>124.36449999999998</v>
      </c>
      <c r="Q796" s="6" t="s">
        <v>31974</v>
      </c>
      <c r="R796" s="6" t="s">
        <v>31981</v>
      </c>
      <c r="S796" s="6" t="s">
        <v>31989</v>
      </c>
      <c r="T796" s="6" t="s">
        <v>31900</v>
      </c>
      <c r="U796" s="6" t="s">
        <v>31876</v>
      </c>
      <c r="V796" s="6" t="s">
        <v>31900</v>
      </c>
    </row>
    <row r="797" spans="1:22">
      <c r="A797" s="6" t="s">
        <v>15</v>
      </c>
      <c r="B797" s="6" t="s">
        <v>745</v>
      </c>
      <c r="C797" s="24" t="s">
        <v>33818</v>
      </c>
      <c r="D797" s="24" t="s">
        <v>33819</v>
      </c>
      <c r="E797" s="6" t="s">
        <v>833</v>
      </c>
      <c r="F797" s="6" t="s">
        <v>11450</v>
      </c>
      <c r="G797" s="6" t="s">
        <v>22343</v>
      </c>
      <c r="H797" s="16">
        <v>201.03</v>
      </c>
      <c r="I797" s="16">
        <v>191.32999999999998</v>
      </c>
      <c r="J797" s="26">
        <f t="shared" si="84"/>
        <v>99.491599999999991</v>
      </c>
      <c r="K797" s="28">
        <v>99.491599999999991</v>
      </c>
      <c r="L797" s="29">
        <f t="shared" si="85"/>
        <v>124.36449999999998</v>
      </c>
      <c r="M797" s="28">
        <f t="shared" si="82"/>
        <v>99.491599999999991</v>
      </c>
      <c r="N797" s="29">
        <f t="shared" si="83"/>
        <v>124.36449999999998</v>
      </c>
      <c r="Q797" s="6" t="s">
        <v>31974</v>
      </c>
      <c r="R797" s="6" t="s">
        <v>31981</v>
      </c>
      <c r="S797" s="6" t="s">
        <v>31989</v>
      </c>
      <c r="T797" s="6" t="s">
        <v>31900</v>
      </c>
      <c r="U797" s="6" t="s">
        <v>31876</v>
      </c>
      <c r="V797" s="6" t="s">
        <v>31900</v>
      </c>
    </row>
    <row r="798" spans="1:22">
      <c r="A798" s="6" t="s">
        <v>15</v>
      </c>
      <c r="B798" s="6" t="s">
        <v>745</v>
      </c>
      <c r="C798" s="24" t="s">
        <v>33820</v>
      </c>
      <c r="D798" s="24" t="s">
        <v>33821</v>
      </c>
      <c r="E798" s="6" t="s">
        <v>834</v>
      </c>
      <c r="F798" s="6" t="s">
        <v>11451</v>
      </c>
      <c r="G798" s="6" t="s">
        <v>22344</v>
      </c>
      <c r="H798" s="16">
        <v>163.82</v>
      </c>
      <c r="I798" s="16">
        <v>155.87</v>
      </c>
      <c r="J798" s="26">
        <f t="shared" si="84"/>
        <v>81.052400000000006</v>
      </c>
      <c r="K798" s="28">
        <v>81.052400000000006</v>
      </c>
      <c r="L798" s="29">
        <f t="shared" si="85"/>
        <v>101.3155</v>
      </c>
      <c r="M798" s="28">
        <f t="shared" si="82"/>
        <v>81.052400000000006</v>
      </c>
      <c r="N798" s="29">
        <f t="shared" si="83"/>
        <v>101.3155</v>
      </c>
      <c r="Q798" s="6" t="s">
        <v>31974</v>
      </c>
      <c r="R798" s="6" t="s">
        <v>31981</v>
      </c>
      <c r="S798" s="6" t="s">
        <v>31989</v>
      </c>
      <c r="T798" s="6" t="s">
        <v>31900</v>
      </c>
      <c r="U798" s="6" t="s">
        <v>31876</v>
      </c>
      <c r="V798" s="6" t="s">
        <v>31900</v>
      </c>
    </row>
    <row r="799" spans="1:22">
      <c r="A799" s="7" t="s">
        <v>15</v>
      </c>
      <c r="B799" s="7" t="s">
        <v>745</v>
      </c>
      <c r="C799" s="24" t="s">
        <v>33822</v>
      </c>
      <c r="D799" s="24" t="s">
        <v>33823</v>
      </c>
      <c r="E799" s="7" t="s">
        <v>835</v>
      </c>
      <c r="F799" s="7" t="s">
        <v>11452</v>
      </c>
      <c r="G799" s="7" t="s">
        <v>22345</v>
      </c>
      <c r="H799" s="16">
        <v>154.34</v>
      </c>
      <c r="I799" s="16">
        <v>146.79999999999998</v>
      </c>
      <c r="J799" s="26">
        <f t="shared" si="84"/>
        <v>76.335999999999999</v>
      </c>
      <c r="K799" s="28">
        <v>76.335999999999999</v>
      </c>
      <c r="L799" s="29">
        <f t="shared" si="85"/>
        <v>95.419999999999987</v>
      </c>
      <c r="M799" s="28">
        <f t="shared" si="82"/>
        <v>76.335999999999999</v>
      </c>
      <c r="N799" s="29">
        <f t="shared" si="83"/>
        <v>95.419999999999987</v>
      </c>
      <c r="Q799" s="7" t="s">
        <v>31974</v>
      </c>
      <c r="R799" s="7" t="s">
        <v>31981</v>
      </c>
      <c r="S799" s="7" t="s">
        <v>31989</v>
      </c>
      <c r="T799" s="7" t="s">
        <v>31900</v>
      </c>
      <c r="U799" s="7" t="s">
        <v>31876</v>
      </c>
      <c r="V799" s="7" t="s">
        <v>31900</v>
      </c>
    </row>
    <row r="800" spans="1:22">
      <c r="A800" s="6" t="s">
        <v>15</v>
      </c>
      <c r="B800" s="6" t="s">
        <v>745</v>
      </c>
      <c r="C800" s="24" t="s">
        <v>33824</v>
      </c>
      <c r="D800" s="24" t="s">
        <v>33825</v>
      </c>
      <c r="E800" s="6" t="s">
        <v>836</v>
      </c>
      <c r="F800" s="6" t="s">
        <v>11453</v>
      </c>
      <c r="G800" s="6" t="s">
        <v>22346</v>
      </c>
      <c r="H800" s="16">
        <v>154.34</v>
      </c>
      <c r="I800" s="16">
        <v>146.79999999999998</v>
      </c>
      <c r="J800" s="26">
        <f t="shared" si="84"/>
        <v>76.335999999999999</v>
      </c>
      <c r="K800" s="28">
        <v>76.335999999999999</v>
      </c>
      <c r="L800" s="29">
        <f t="shared" si="85"/>
        <v>95.419999999999987</v>
      </c>
      <c r="M800" s="28">
        <f t="shared" si="82"/>
        <v>76.335999999999999</v>
      </c>
      <c r="N800" s="29">
        <f t="shared" si="83"/>
        <v>95.419999999999987</v>
      </c>
      <c r="Q800" s="6" t="s">
        <v>31974</v>
      </c>
      <c r="R800" s="6" t="s">
        <v>31981</v>
      </c>
      <c r="S800" s="6" t="s">
        <v>31989</v>
      </c>
      <c r="T800" s="6" t="s">
        <v>31900</v>
      </c>
      <c r="U800" s="6" t="s">
        <v>31876</v>
      </c>
      <c r="V800" s="6" t="s">
        <v>31900</v>
      </c>
    </row>
    <row r="801" spans="1:22">
      <c r="A801" s="6" t="s">
        <v>15</v>
      </c>
      <c r="B801" s="6" t="s">
        <v>745</v>
      </c>
      <c r="C801" s="24" t="s">
        <v>33826</v>
      </c>
      <c r="D801" s="24" t="s">
        <v>33827</v>
      </c>
      <c r="E801" s="6" t="s">
        <v>837</v>
      </c>
      <c r="F801" s="6" t="s">
        <v>11454</v>
      </c>
      <c r="G801" s="6" t="s">
        <v>22347</v>
      </c>
      <c r="H801" s="16">
        <v>154.34</v>
      </c>
      <c r="I801" s="16">
        <v>146.79999999999998</v>
      </c>
      <c r="J801" s="26">
        <f t="shared" si="84"/>
        <v>76.335999999999999</v>
      </c>
      <c r="K801" s="28">
        <v>76.335999999999999</v>
      </c>
      <c r="L801" s="29">
        <f t="shared" si="85"/>
        <v>95.419999999999987</v>
      </c>
      <c r="M801" s="28">
        <f t="shared" si="82"/>
        <v>76.335999999999999</v>
      </c>
      <c r="N801" s="29">
        <f t="shared" si="83"/>
        <v>95.419999999999987</v>
      </c>
      <c r="Q801" s="6" t="s">
        <v>31974</v>
      </c>
      <c r="R801" s="6" t="s">
        <v>31981</v>
      </c>
      <c r="S801" s="6" t="s">
        <v>31989</v>
      </c>
      <c r="T801" s="6" t="s">
        <v>31900</v>
      </c>
      <c r="U801" s="6" t="s">
        <v>31876</v>
      </c>
      <c r="V801" s="6" t="s">
        <v>31900</v>
      </c>
    </row>
    <row r="802" spans="1:22">
      <c r="A802" s="6" t="s">
        <v>15</v>
      </c>
      <c r="B802" s="6" t="s">
        <v>745</v>
      </c>
      <c r="C802" s="24" t="s">
        <v>33828</v>
      </c>
      <c r="D802" s="24" t="s">
        <v>33829</v>
      </c>
      <c r="E802" s="6" t="s">
        <v>838</v>
      </c>
      <c r="F802" s="6" t="s">
        <v>11455</v>
      </c>
      <c r="G802" s="6" t="s">
        <v>22348</v>
      </c>
      <c r="H802" s="16">
        <v>124.09</v>
      </c>
      <c r="I802" s="16">
        <v>118.14</v>
      </c>
      <c r="J802" s="26">
        <f t="shared" si="84"/>
        <v>61.4328</v>
      </c>
      <c r="K802" s="28">
        <v>61.4328</v>
      </c>
      <c r="L802" s="29">
        <f t="shared" si="85"/>
        <v>76.790999999999997</v>
      </c>
      <c r="M802" s="28">
        <f t="shared" si="82"/>
        <v>61.4328</v>
      </c>
      <c r="N802" s="29">
        <f t="shared" si="83"/>
        <v>76.790999999999997</v>
      </c>
      <c r="Q802" s="6" t="s">
        <v>31974</v>
      </c>
      <c r="R802" s="6" t="s">
        <v>31981</v>
      </c>
      <c r="S802" s="6" t="s">
        <v>31989</v>
      </c>
      <c r="T802" s="6" t="s">
        <v>31900</v>
      </c>
      <c r="U802" s="6" t="s">
        <v>31876</v>
      </c>
      <c r="V802" s="6" t="s">
        <v>31900</v>
      </c>
    </row>
    <row r="803" spans="1:22">
      <c r="A803" s="6" t="s">
        <v>15</v>
      </c>
      <c r="B803" s="6" t="s">
        <v>745</v>
      </c>
      <c r="C803" s="24" t="s">
        <v>33830</v>
      </c>
      <c r="D803" s="24" t="s">
        <v>33831</v>
      </c>
      <c r="E803" s="6" t="s">
        <v>839</v>
      </c>
      <c r="F803" s="6" t="s">
        <v>11456</v>
      </c>
      <c r="G803" s="6" t="s">
        <v>22349</v>
      </c>
      <c r="H803" s="16">
        <v>26.560000000000002</v>
      </c>
      <c r="I803" s="16">
        <v>25.3</v>
      </c>
      <c r="J803" s="26">
        <f t="shared" si="84"/>
        <v>13.156000000000001</v>
      </c>
      <c r="K803" s="28">
        <v>13.156000000000001</v>
      </c>
      <c r="L803" s="29">
        <f t="shared" si="85"/>
        <v>16.445</v>
      </c>
      <c r="M803" s="28">
        <f t="shared" si="82"/>
        <v>13.156000000000001</v>
      </c>
      <c r="N803" s="29">
        <f t="shared" si="83"/>
        <v>16.445</v>
      </c>
      <c r="Q803" s="6" t="s">
        <v>31974</v>
      </c>
      <c r="R803" s="6" t="s">
        <v>31981</v>
      </c>
      <c r="S803" s="6" t="s">
        <v>31989</v>
      </c>
      <c r="T803" s="6" t="s">
        <v>31900</v>
      </c>
      <c r="U803" s="6" t="s">
        <v>31876</v>
      </c>
      <c r="V803" s="6" t="s">
        <v>31900</v>
      </c>
    </row>
    <row r="804" spans="1:22">
      <c r="A804" s="6" t="s">
        <v>15</v>
      </c>
      <c r="B804" s="6" t="s">
        <v>745</v>
      </c>
      <c r="C804" s="24" t="s">
        <v>33832</v>
      </c>
      <c r="D804" s="24" t="s">
        <v>33833</v>
      </c>
      <c r="E804" s="6" t="s">
        <v>840</v>
      </c>
      <c r="F804" s="6" t="s">
        <v>11457</v>
      </c>
      <c r="G804" s="6" t="s">
        <v>22350</v>
      </c>
      <c r="H804" s="16">
        <v>16.690000000000001</v>
      </c>
      <c r="I804" s="16">
        <v>15.799999999999999</v>
      </c>
      <c r="J804" s="26">
        <f t="shared" si="84"/>
        <v>8.2159999999999993</v>
      </c>
      <c r="K804" s="28">
        <v>8.2159999999999993</v>
      </c>
      <c r="L804" s="29">
        <f t="shared" si="85"/>
        <v>10.269999999999998</v>
      </c>
      <c r="M804" s="28">
        <f t="shared" si="82"/>
        <v>8.2159999999999993</v>
      </c>
      <c r="N804" s="29">
        <f t="shared" si="83"/>
        <v>10.269999999999998</v>
      </c>
      <c r="Q804" s="6" t="s">
        <v>31974</v>
      </c>
      <c r="R804" s="6" t="s">
        <v>31981</v>
      </c>
      <c r="S804" s="6" t="s">
        <v>31989</v>
      </c>
      <c r="T804" s="6" t="s">
        <v>31900</v>
      </c>
      <c r="U804" s="6" t="s">
        <v>31876</v>
      </c>
      <c r="V804" s="6" t="s">
        <v>31900</v>
      </c>
    </row>
    <row r="805" spans="1:22">
      <c r="A805" s="6" t="s">
        <v>15</v>
      </c>
      <c r="B805" s="6" t="s">
        <v>250</v>
      </c>
      <c r="C805" s="24" t="s">
        <v>33834</v>
      </c>
      <c r="D805" s="24" t="s">
        <v>33835</v>
      </c>
      <c r="E805" s="6" t="s">
        <v>841</v>
      </c>
      <c r="F805" s="6" t="s">
        <v>11458</v>
      </c>
      <c r="G805" s="6" t="s">
        <v>21276</v>
      </c>
      <c r="H805" s="16">
        <v>13.84</v>
      </c>
      <c r="I805" s="16">
        <v>13.17</v>
      </c>
      <c r="J805" s="26">
        <f t="shared" si="84"/>
        <v>6.8483999999999998</v>
      </c>
      <c r="K805" s="28">
        <v>5.1362999999999994</v>
      </c>
      <c r="L805" s="29">
        <f t="shared" ref="L805:L868" si="86">+K805/0.75</f>
        <v>6.8483999999999989</v>
      </c>
      <c r="M805" s="28">
        <f t="shared" si="82"/>
        <v>5.1362999999999994</v>
      </c>
      <c r="N805" s="29">
        <f t="shared" si="83"/>
        <v>6.8483999999999989</v>
      </c>
      <c r="Q805" s="6" t="s">
        <v>31974</v>
      </c>
      <c r="R805" s="6" t="s">
        <v>31981</v>
      </c>
      <c r="S805" s="6" t="s">
        <v>31988</v>
      </c>
      <c r="T805" s="6" t="s">
        <v>32004</v>
      </c>
      <c r="U805" s="6" t="s">
        <v>31995</v>
      </c>
      <c r="V805" s="6" t="s">
        <v>31899</v>
      </c>
    </row>
    <row r="806" spans="1:22">
      <c r="A806" s="6" t="s">
        <v>15</v>
      </c>
      <c r="B806" s="6" t="s">
        <v>250</v>
      </c>
      <c r="C806" s="24" t="s">
        <v>33836</v>
      </c>
      <c r="D806" s="24" t="s">
        <v>33837</v>
      </c>
      <c r="E806" s="6" t="s">
        <v>842</v>
      </c>
      <c r="F806" s="6" t="s">
        <v>11459</v>
      </c>
      <c r="G806" s="6" t="s">
        <v>21277</v>
      </c>
      <c r="H806" s="16">
        <v>14.61</v>
      </c>
      <c r="I806" s="16">
        <v>13.879999999999999</v>
      </c>
      <c r="J806" s="26">
        <f t="shared" si="84"/>
        <v>7.2176</v>
      </c>
      <c r="K806" s="28">
        <v>5.4131999999999998</v>
      </c>
      <c r="L806" s="29">
        <f t="shared" si="86"/>
        <v>7.2176</v>
      </c>
      <c r="M806" s="28">
        <f t="shared" si="82"/>
        <v>5.4131999999999998</v>
      </c>
      <c r="N806" s="29">
        <f t="shared" si="83"/>
        <v>7.2176</v>
      </c>
      <c r="Q806" s="6" t="s">
        <v>31974</v>
      </c>
      <c r="R806" s="6" t="s">
        <v>31981</v>
      </c>
      <c r="S806" s="6" t="s">
        <v>31988</v>
      </c>
      <c r="T806" s="6" t="s">
        <v>32004</v>
      </c>
      <c r="U806" s="6" t="s">
        <v>31995</v>
      </c>
      <c r="V806" s="6" t="s">
        <v>31899</v>
      </c>
    </row>
    <row r="807" spans="1:22">
      <c r="A807" s="6" t="s">
        <v>15</v>
      </c>
      <c r="B807" s="6" t="s">
        <v>250</v>
      </c>
      <c r="C807" s="24" t="s">
        <v>33838</v>
      </c>
      <c r="D807" s="24" t="s">
        <v>33839</v>
      </c>
      <c r="E807" s="6" t="s">
        <v>843</v>
      </c>
      <c r="F807" s="6" t="s">
        <v>11460</v>
      </c>
      <c r="G807" s="6" t="s">
        <v>21278</v>
      </c>
      <c r="H807" s="16">
        <v>18.350000000000001</v>
      </c>
      <c r="I807" s="16">
        <v>17.440000000000001</v>
      </c>
      <c r="J807" s="26">
        <f t="shared" si="84"/>
        <v>9.0688000000000013</v>
      </c>
      <c r="K807" s="28">
        <v>6.8016000000000005</v>
      </c>
      <c r="L807" s="29">
        <f t="shared" si="86"/>
        <v>9.0688000000000013</v>
      </c>
      <c r="M807" s="28">
        <f t="shared" si="82"/>
        <v>6.8016000000000005</v>
      </c>
      <c r="N807" s="29">
        <f t="shared" si="83"/>
        <v>9.0688000000000013</v>
      </c>
      <c r="Q807" s="6" t="s">
        <v>31974</v>
      </c>
      <c r="R807" s="6" t="s">
        <v>31981</v>
      </c>
      <c r="S807" s="6" t="s">
        <v>31988</v>
      </c>
      <c r="T807" s="6" t="s">
        <v>32004</v>
      </c>
      <c r="U807" s="6" t="s">
        <v>31995</v>
      </c>
      <c r="V807" s="6" t="s">
        <v>31899</v>
      </c>
    </row>
    <row r="808" spans="1:22">
      <c r="A808" s="6" t="s">
        <v>15</v>
      </c>
      <c r="B808" s="6" t="s">
        <v>250</v>
      </c>
      <c r="C808" s="24" t="s">
        <v>33840</v>
      </c>
      <c r="D808" s="24" t="s">
        <v>33841</v>
      </c>
      <c r="E808" s="6" t="s">
        <v>844</v>
      </c>
      <c r="F808" s="6" t="s">
        <v>11461</v>
      </c>
      <c r="G808" s="6" t="s">
        <v>21279</v>
      </c>
      <c r="H808" s="16">
        <v>24.5</v>
      </c>
      <c r="I808" s="16">
        <v>23.270000000000003</v>
      </c>
      <c r="J808" s="26">
        <f t="shared" si="84"/>
        <v>12.100400000000002</v>
      </c>
      <c r="K808" s="28">
        <v>9.0753000000000021</v>
      </c>
      <c r="L808" s="29">
        <f t="shared" si="86"/>
        <v>12.100400000000002</v>
      </c>
      <c r="M808" s="28">
        <f t="shared" si="82"/>
        <v>9.0753000000000021</v>
      </c>
      <c r="N808" s="29">
        <f t="shared" si="83"/>
        <v>12.100400000000002</v>
      </c>
      <c r="Q808" s="6" t="s">
        <v>31974</v>
      </c>
      <c r="R808" s="6" t="s">
        <v>31981</v>
      </c>
      <c r="S808" s="6" t="s">
        <v>31988</v>
      </c>
      <c r="T808" s="6" t="s">
        <v>32004</v>
      </c>
      <c r="U808" s="6" t="s">
        <v>31995</v>
      </c>
      <c r="V808" s="6" t="s">
        <v>31899</v>
      </c>
    </row>
    <row r="809" spans="1:22">
      <c r="A809" s="6" t="s">
        <v>15</v>
      </c>
      <c r="B809" s="6" t="s">
        <v>250</v>
      </c>
      <c r="C809" s="24" t="s">
        <v>33842</v>
      </c>
      <c r="D809" s="24" t="s">
        <v>33843</v>
      </c>
      <c r="E809" s="6" t="s">
        <v>845</v>
      </c>
      <c r="F809" s="6" t="s">
        <v>11462</v>
      </c>
      <c r="G809" s="6" t="s">
        <v>21280</v>
      </c>
      <c r="H809" s="16">
        <v>27.66</v>
      </c>
      <c r="I809" s="16">
        <v>26.28</v>
      </c>
      <c r="J809" s="26">
        <f t="shared" si="84"/>
        <v>13.665600000000001</v>
      </c>
      <c r="K809" s="28">
        <v>10.249200000000002</v>
      </c>
      <c r="L809" s="29">
        <f t="shared" si="86"/>
        <v>13.665600000000003</v>
      </c>
      <c r="M809" s="28">
        <f t="shared" si="82"/>
        <v>10.249200000000002</v>
      </c>
      <c r="N809" s="29">
        <f t="shared" si="83"/>
        <v>13.665600000000003</v>
      </c>
      <c r="Q809" s="6" t="s">
        <v>31974</v>
      </c>
      <c r="R809" s="6" t="s">
        <v>31981</v>
      </c>
      <c r="S809" s="6" t="s">
        <v>31988</v>
      </c>
      <c r="T809" s="6" t="s">
        <v>32004</v>
      </c>
      <c r="U809" s="6" t="s">
        <v>31995</v>
      </c>
      <c r="V809" s="6" t="s">
        <v>31899</v>
      </c>
    </row>
    <row r="810" spans="1:22">
      <c r="A810" s="6" t="s">
        <v>15</v>
      </c>
      <c r="B810" s="6" t="s">
        <v>250</v>
      </c>
      <c r="C810" s="24" t="s">
        <v>33844</v>
      </c>
      <c r="D810" s="24" t="s">
        <v>33845</v>
      </c>
      <c r="E810" s="6" t="s">
        <v>846</v>
      </c>
      <c r="F810" s="6" t="s">
        <v>11463</v>
      </c>
      <c r="G810" s="6" t="s">
        <v>21281</v>
      </c>
      <c r="H810" s="16">
        <v>28.990000000000002</v>
      </c>
      <c r="I810" s="16">
        <v>27.54</v>
      </c>
      <c r="J810" s="26">
        <f t="shared" si="84"/>
        <v>14.3208</v>
      </c>
      <c r="K810" s="28">
        <v>10.740600000000001</v>
      </c>
      <c r="L810" s="29">
        <f t="shared" si="86"/>
        <v>14.3208</v>
      </c>
      <c r="M810" s="28">
        <f t="shared" si="82"/>
        <v>10.740600000000001</v>
      </c>
      <c r="N810" s="29">
        <f t="shared" si="83"/>
        <v>14.3208</v>
      </c>
      <c r="Q810" s="6" t="s">
        <v>31974</v>
      </c>
      <c r="R810" s="6" t="s">
        <v>31981</v>
      </c>
      <c r="S810" s="6" t="s">
        <v>31988</v>
      </c>
      <c r="T810" s="6" t="s">
        <v>32004</v>
      </c>
      <c r="U810" s="6" t="s">
        <v>31995</v>
      </c>
      <c r="V810" s="6" t="s">
        <v>31899</v>
      </c>
    </row>
    <row r="811" spans="1:22">
      <c r="A811" s="7" t="s">
        <v>15</v>
      </c>
      <c r="B811" s="7" t="s">
        <v>250</v>
      </c>
      <c r="C811" s="24" t="s">
        <v>33846</v>
      </c>
      <c r="D811" s="24" t="s">
        <v>33847</v>
      </c>
      <c r="E811" s="7" t="s">
        <v>847</v>
      </c>
      <c r="F811" s="7" t="s">
        <v>11464</v>
      </c>
      <c r="G811" s="7" t="s">
        <v>21282</v>
      </c>
      <c r="H811" s="19">
        <v>240.64999999999998</v>
      </c>
      <c r="I811" s="19">
        <v>228.62</v>
      </c>
      <c r="J811" s="26">
        <f t="shared" si="84"/>
        <v>118.8824</v>
      </c>
      <c r="K811" s="28">
        <v>89.161799999999999</v>
      </c>
      <c r="L811" s="29">
        <f t="shared" si="86"/>
        <v>118.8824</v>
      </c>
      <c r="M811" s="28">
        <f t="shared" si="82"/>
        <v>89.161799999999999</v>
      </c>
      <c r="N811" s="29">
        <f t="shared" si="83"/>
        <v>118.8824</v>
      </c>
      <c r="Q811" s="7" t="s">
        <v>31974</v>
      </c>
      <c r="R811" s="7" t="s">
        <v>31981</v>
      </c>
      <c r="S811" s="7" t="s">
        <v>31988</v>
      </c>
      <c r="T811" s="7" t="s">
        <v>32004</v>
      </c>
      <c r="U811" s="7" t="s">
        <v>31995</v>
      </c>
      <c r="V811" s="7" t="s">
        <v>31899</v>
      </c>
    </row>
    <row r="812" spans="1:22">
      <c r="A812" s="7" t="s">
        <v>15</v>
      </c>
      <c r="B812" s="7" t="s">
        <v>250</v>
      </c>
      <c r="C812" s="24" t="s">
        <v>33848</v>
      </c>
      <c r="D812" s="24" t="s">
        <v>33849</v>
      </c>
      <c r="E812" s="7" t="s">
        <v>848</v>
      </c>
      <c r="F812" s="7" t="s">
        <v>11465</v>
      </c>
      <c r="G812" s="7" t="s">
        <v>21283</v>
      </c>
      <c r="H812" s="19">
        <v>244.07</v>
      </c>
      <c r="I812" s="19">
        <v>231.89999999999998</v>
      </c>
      <c r="J812" s="26">
        <f t="shared" si="84"/>
        <v>120.58799999999999</v>
      </c>
      <c r="K812" s="28">
        <v>90.441000000000003</v>
      </c>
      <c r="L812" s="29">
        <f t="shared" si="86"/>
        <v>120.58800000000001</v>
      </c>
      <c r="M812" s="28">
        <f t="shared" si="82"/>
        <v>90.441000000000003</v>
      </c>
      <c r="N812" s="29">
        <f t="shared" si="83"/>
        <v>120.58800000000001</v>
      </c>
      <c r="Q812" s="7" t="s">
        <v>31974</v>
      </c>
      <c r="R812" s="7" t="s">
        <v>31981</v>
      </c>
      <c r="S812" s="7" t="s">
        <v>31988</v>
      </c>
      <c r="T812" s="7" t="s">
        <v>32004</v>
      </c>
      <c r="U812" s="7" t="s">
        <v>31995</v>
      </c>
      <c r="V812" s="7" t="s">
        <v>31899</v>
      </c>
    </row>
    <row r="813" spans="1:22">
      <c r="A813" s="7" t="s">
        <v>15</v>
      </c>
      <c r="B813" s="7" t="s">
        <v>250</v>
      </c>
      <c r="C813" s="24" t="s">
        <v>33850</v>
      </c>
      <c r="D813" s="24" t="s">
        <v>33851</v>
      </c>
      <c r="E813" s="7" t="s">
        <v>849</v>
      </c>
      <c r="F813" s="7" t="s">
        <v>11466</v>
      </c>
      <c r="G813" s="7" t="s">
        <v>21284</v>
      </c>
      <c r="H813" s="19">
        <v>246.16</v>
      </c>
      <c r="I813" s="19">
        <v>233.85999999999999</v>
      </c>
      <c r="J813" s="26">
        <f t="shared" si="84"/>
        <v>121.60719999999999</v>
      </c>
      <c r="K813" s="28">
        <v>91.205399999999997</v>
      </c>
      <c r="L813" s="29">
        <f t="shared" si="86"/>
        <v>121.60719999999999</v>
      </c>
      <c r="M813" s="28">
        <f t="shared" si="82"/>
        <v>91.205399999999997</v>
      </c>
      <c r="N813" s="29">
        <f t="shared" si="83"/>
        <v>121.60719999999999</v>
      </c>
      <c r="Q813" s="7" t="s">
        <v>31974</v>
      </c>
      <c r="R813" s="7" t="s">
        <v>31981</v>
      </c>
      <c r="S813" s="7" t="s">
        <v>31988</v>
      </c>
      <c r="T813" s="7" t="s">
        <v>32004</v>
      </c>
      <c r="U813" s="7" t="s">
        <v>31995</v>
      </c>
      <c r="V813" s="7" t="s">
        <v>31899</v>
      </c>
    </row>
    <row r="814" spans="1:22">
      <c r="A814" s="7" t="s">
        <v>15</v>
      </c>
      <c r="B814" s="7" t="s">
        <v>250</v>
      </c>
      <c r="C814" s="24" t="s">
        <v>33852</v>
      </c>
      <c r="D814" s="24" t="s">
        <v>33853</v>
      </c>
      <c r="E814" s="7" t="s">
        <v>850</v>
      </c>
      <c r="F814" s="7" t="s">
        <v>11467</v>
      </c>
      <c r="G814" s="7" t="s">
        <v>21285</v>
      </c>
      <c r="H814" s="19">
        <v>247.51999999999998</v>
      </c>
      <c r="I814" s="19">
        <v>235.17</v>
      </c>
      <c r="J814" s="26">
        <f t="shared" si="84"/>
        <v>122.2884</v>
      </c>
      <c r="K814" s="28">
        <v>91.71629999999999</v>
      </c>
      <c r="L814" s="29">
        <f t="shared" si="86"/>
        <v>122.28839999999998</v>
      </c>
      <c r="M814" s="28">
        <f t="shared" si="82"/>
        <v>91.71629999999999</v>
      </c>
      <c r="N814" s="29">
        <f t="shared" si="83"/>
        <v>122.28839999999998</v>
      </c>
      <c r="Q814" s="7" t="s">
        <v>31974</v>
      </c>
      <c r="R814" s="7" t="s">
        <v>31981</v>
      </c>
      <c r="S814" s="7" t="s">
        <v>31988</v>
      </c>
      <c r="T814" s="7" t="s">
        <v>32004</v>
      </c>
      <c r="U814" s="7" t="s">
        <v>31995</v>
      </c>
      <c r="V814" s="7" t="s">
        <v>31899</v>
      </c>
    </row>
    <row r="815" spans="1:22">
      <c r="A815" s="6" t="s">
        <v>15</v>
      </c>
      <c r="B815" s="6" t="s">
        <v>250</v>
      </c>
      <c r="C815" s="24" t="s">
        <v>33854</v>
      </c>
      <c r="D815" s="24" t="s">
        <v>33855</v>
      </c>
      <c r="E815" s="6" t="s">
        <v>851</v>
      </c>
      <c r="F815" s="6" t="s">
        <v>11468</v>
      </c>
      <c r="G815" s="6" t="s">
        <v>21286</v>
      </c>
      <c r="H815" s="16">
        <v>330.03</v>
      </c>
      <c r="I815" s="16">
        <v>313.53999999999996</v>
      </c>
      <c r="J815" s="26">
        <f t="shared" si="84"/>
        <v>163.04079999999999</v>
      </c>
      <c r="K815" s="28">
        <v>122.28059999999999</v>
      </c>
      <c r="L815" s="29">
        <f t="shared" si="86"/>
        <v>163.04079999999999</v>
      </c>
      <c r="M815" s="28">
        <f t="shared" si="82"/>
        <v>122.28059999999999</v>
      </c>
      <c r="N815" s="29">
        <f t="shared" si="83"/>
        <v>163.04079999999999</v>
      </c>
      <c r="Q815" s="6" t="s">
        <v>31974</v>
      </c>
      <c r="R815" s="6" t="s">
        <v>31981</v>
      </c>
      <c r="S815" s="6" t="s">
        <v>31988</v>
      </c>
      <c r="T815" s="6" t="s">
        <v>32004</v>
      </c>
      <c r="U815" s="6" t="s">
        <v>31995</v>
      </c>
      <c r="V815" s="6" t="s">
        <v>31899</v>
      </c>
    </row>
    <row r="816" spans="1:22">
      <c r="A816" s="6" t="s">
        <v>15</v>
      </c>
      <c r="B816" s="6" t="s">
        <v>250</v>
      </c>
      <c r="C816" s="24" t="s">
        <v>33856</v>
      </c>
      <c r="D816" s="24" t="s">
        <v>33857</v>
      </c>
      <c r="E816" s="6" t="s">
        <v>852</v>
      </c>
      <c r="F816" s="6" t="s">
        <v>11469</v>
      </c>
      <c r="G816" s="6" t="s">
        <v>21287</v>
      </c>
      <c r="H816" s="16">
        <v>333.92</v>
      </c>
      <c r="I816" s="16">
        <v>317.22000000000003</v>
      </c>
      <c r="J816" s="26">
        <f t="shared" si="84"/>
        <v>164.95440000000002</v>
      </c>
      <c r="K816" s="28">
        <v>123.71580000000002</v>
      </c>
      <c r="L816" s="29">
        <f t="shared" si="86"/>
        <v>164.95440000000002</v>
      </c>
      <c r="M816" s="28">
        <f t="shared" si="82"/>
        <v>123.71580000000002</v>
      </c>
      <c r="N816" s="29">
        <f t="shared" si="83"/>
        <v>164.95440000000002</v>
      </c>
      <c r="Q816" s="6" t="s">
        <v>31974</v>
      </c>
      <c r="R816" s="6" t="s">
        <v>31981</v>
      </c>
      <c r="S816" s="6" t="s">
        <v>31988</v>
      </c>
      <c r="T816" s="6" t="s">
        <v>32004</v>
      </c>
      <c r="U816" s="6" t="s">
        <v>31995</v>
      </c>
      <c r="V816" s="6" t="s">
        <v>31899</v>
      </c>
    </row>
    <row r="817" spans="1:22">
      <c r="A817" s="6" t="s">
        <v>15</v>
      </c>
      <c r="B817" s="6" t="s">
        <v>250</v>
      </c>
      <c r="C817" s="24" t="s">
        <v>33858</v>
      </c>
      <c r="D817" s="24" t="s">
        <v>33859</v>
      </c>
      <c r="E817" s="6" t="s">
        <v>853</v>
      </c>
      <c r="F817" s="6" t="s">
        <v>11470</v>
      </c>
      <c r="G817" s="6" t="s">
        <v>21288</v>
      </c>
      <c r="H817" s="16">
        <v>337.65999999999997</v>
      </c>
      <c r="I817" s="16">
        <v>320.82</v>
      </c>
      <c r="J817" s="26">
        <f t="shared" si="84"/>
        <v>166.82640000000001</v>
      </c>
      <c r="K817" s="28">
        <v>125.1198</v>
      </c>
      <c r="L817" s="29">
        <f t="shared" si="86"/>
        <v>166.82640000000001</v>
      </c>
      <c r="M817" s="28">
        <f t="shared" si="82"/>
        <v>125.1198</v>
      </c>
      <c r="N817" s="29">
        <f t="shared" si="83"/>
        <v>166.82640000000001</v>
      </c>
      <c r="Q817" s="6" t="s">
        <v>31974</v>
      </c>
      <c r="R817" s="6" t="s">
        <v>31981</v>
      </c>
      <c r="S817" s="6" t="s">
        <v>31988</v>
      </c>
      <c r="T817" s="6" t="s">
        <v>32004</v>
      </c>
      <c r="U817" s="6" t="s">
        <v>31995</v>
      </c>
      <c r="V817" s="6" t="s">
        <v>31899</v>
      </c>
    </row>
    <row r="818" spans="1:22">
      <c r="A818" s="6" t="s">
        <v>15</v>
      </c>
      <c r="B818" s="6" t="s">
        <v>250</v>
      </c>
      <c r="C818" s="24" t="s">
        <v>33860</v>
      </c>
      <c r="D818" s="24" t="s">
        <v>33861</v>
      </c>
      <c r="E818" s="6" t="s">
        <v>854</v>
      </c>
      <c r="F818" s="6" t="s">
        <v>11471</v>
      </c>
      <c r="G818" s="6" t="s">
        <v>21289</v>
      </c>
      <c r="H818" s="16">
        <v>341.61</v>
      </c>
      <c r="I818" s="16">
        <v>324.52</v>
      </c>
      <c r="J818" s="26">
        <f t="shared" si="84"/>
        <v>168.75039999999998</v>
      </c>
      <c r="K818" s="28">
        <v>126.56279999999998</v>
      </c>
      <c r="L818" s="29">
        <f t="shared" si="86"/>
        <v>168.75039999999998</v>
      </c>
      <c r="M818" s="28">
        <f t="shared" si="82"/>
        <v>126.56279999999998</v>
      </c>
      <c r="N818" s="29">
        <f t="shared" si="83"/>
        <v>168.75039999999998</v>
      </c>
      <c r="Q818" s="6" t="s">
        <v>31974</v>
      </c>
      <c r="R818" s="6" t="s">
        <v>31981</v>
      </c>
      <c r="S818" s="6" t="s">
        <v>31988</v>
      </c>
      <c r="T818" s="6" t="s">
        <v>32004</v>
      </c>
      <c r="U818" s="6" t="s">
        <v>31995</v>
      </c>
      <c r="V818" s="6" t="s">
        <v>31899</v>
      </c>
    </row>
    <row r="819" spans="1:22">
      <c r="A819" s="7" t="s">
        <v>15</v>
      </c>
      <c r="B819" s="7" t="s">
        <v>250</v>
      </c>
      <c r="C819" s="24" t="s">
        <v>33862</v>
      </c>
      <c r="D819" s="24" t="s">
        <v>33863</v>
      </c>
      <c r="E819" s="7" t="s">
        <v>855</v>
      </c>
      <c r="F819" s="7" t="s">
        <v>11472</v>
      </c>
      <c r="G819" s="7" t="s">
        <v>21290</v>
      </c>
      <c r="H819" s="19">
        <v>362.93</v>
      </c>
      <c r="I819" s="19">
        <v>344.78999999999996</v>
      </c>
      <c r="J819" s="26">
        <f t="shared" si="84"/>
        <v>179.29079999999999</v>
      </c>
      <c r="K819" s="28">
        <v>134.46809999999999</v>
      </c>
      <c r="L819" s="29">
        <f t="shared" si="86"/>
        <v>179.29079999999999</v>
      </c>
      <c r="M819" s="28">
        <f t="shared" si="82"/>
        <v>134.46809999999999</v>
      </c>
      <c r="N819" s="29">
        <f t="shared" si="83"/>
        <v>179.29079999999999</v>
      </c>
      <c r="Q819" s="7" t="s">
        <v>31974</v>
      </c>
      <c r="R819" s="7" t="s">
        <v>31981</v>
      </c>
      <c r="S819" s="7" t="s">
        <v>31988</v>
      </c>
      <c r="T819" s="7" t="s">
        <v>32004</v>
      </c>
      <c r="U819" s="7" t="s">
        <v>31995</v>
      </c>
      <c r="V819" s="7" t="s">
        <v>31899</v>
      </c>
    </row>
    <row r="820" spans="1:22">
      <c r="A820" s="7" t="s">
        <v>15</v>
      </c>
      <c r="B820" s="7" t="s">
        <v>250</v>
      </c>
      <c r="C820" s="24" t="s">
        <v>33864</v>
      </c>
      <c r="D820" s="24" t="s">
        <v>33865</v>
      </c>
      <c r="E820" s="7" t="s">
        <v>856</v>
      </c>
      <c r="F820" s="7" t="s">
        <v>11473</v>
      </c>
      <c r="G820" s="7" t="s">
        <v>21291</v>
      </c>
      <c r="H820" s="19">
        <v>366.65999999999997</v>
      </c>
      <c r="I820" s="19">
        <v>348.28999999999996</v>
      </c>
      <c r="J820" s="26">
        <f t="shared" si="84"/>
        <v>181.11079999999998</v>
      </c>
      <c r="K820" s="28">
        <v>135.8331</v>
      </c>
      <c r="L820" s="29">
        <f t="shared" si="86"/>
        <v>181.11080000000001</v>
      </c>
      <c r="M820" s="28">
        <f t="shared" si="82"/>
        <v>135.8331</v>
      </c>
      <c r="N820" s="29">
        <f t="shared" si="83"/>
        <v>181.11080000000001</v>
      </c>
      <c r="Q820" s="7" t="s">
        <v>31974</v>
      </c>
      <c r="R820" s="7" t="s">
        <v>31981</v>
      </c>
      <c r="S820" s="7" t="s">
        <v>31988</v>
      </c>
      <c r="T820" s="7" t="s">
        <v>32004</v>
      </c>
      <c r="U820" s="7" t="s">
        <v>31995</v>
      </c>
      <c r="V820" s="7" t="s">
        <v>31899</v>
      </c>
    </row>
    <row r="821" spans="1:22">
      <c r="A821" s="7" t="s">
        <v>15</v>
      </c>
      <c r="B821" s="7" t="s">
        <v>250</v>
      </c>
      <c r="C821" s="24" t="s">
        <v>33866</v>
      </c>
      <c r="D821" s="24" t="s">
        <v>33867</v>
      </c>
      <c r="E821" s="7" t="s">
        <v>857</v>
      </c>
      <c r="F821" s="7" t="s">
        <v>11474</v>
      </c>
      <c r="G821" s="7" t="s">
        <v>21292</v>
      </c>
      <c r="H821" s="19">
        <v>370.64</v>
      </c>
      <c r="I821" s="19">
        <v>352.15</v>
      </c>
      <c r="J821" s="26">
        <f t="shared" si="84"/>
        <v>183.11799999999999</v>
      </c>
      <c r="K821" s="28">
        <v>137.33850000000001</v>
      </c>
      <c r="L821" s="29">
        <f t="shared" si="86"/>
        <v>183.11800000000002</v>
      </c>
      <c r="M821" s="28">
        <f t="shared" si="82"/>
        <v>137.33850000000001</v>
      </c>
      <c r="N821" s="29">
        <f t="shared" si="83"/>
        <v>183.11800000000002</v>
      </c>
      <c r="Q821" s="7" t="s">
        <v>31974</v>
      </c>
      <c r="R821" s="7" t="s">
        <v>31981</v>
      </c>
      <c r="S821" s="7" t="s">
        <v>31988</v>
      </c>
      <c r="T821" s="7" t="s">
        <v>32004</v>
      </c>
      <c r="U821" s="7" t="s">
        <v>31995</v>
      </c>
      <c r="V821" s="7" t="s">
        <v>31899</v>
      </c>
    </row>
    <row r="822" spans="1:22">
      <c r="A822" s="7" t="s">
        <v>15</v>
      </c>
      <c r="B822" s="7" t="s">
        <v>250</v>
      </c>
      <c r="C822" s="24" t="s">
        <v>33868</v>
      </c>
      <c r="D822" s="24" t="s">
        <v>33869</v>
      </c>
      <c r="E822" s="7" t="s">
        <v>858</v>
      </c>
      <c r="F822" s="7" t="s">
        <v>11475</v>
      </c>
      <c r="G822" s="7" t="s">
        <v>21293</v>
      </c>
      <c r="H822" s="19">
        <v>374.14</v>
      </c>
      <c r="I822" s="19">
        <v>355.47</v>
      </c>
      <c r="J822" s="26">
        <f t="shared" si="84"/>
        <v>184.84440000000001</v>
      </c>
      <c r="K822" s="28">
        <v>138.63329999999999</v>
      </c>
      <c r="L822" s="29">
        <f t="shared" si="86"/>
        <v>184.84439999999998</v>
      </c>
      <c r="M822" s="28">
        <f t="shared" si="82"/>
        <v>138.63329999999999</v>
      </c>
      <c r="N822" s="29">
        <f t="shared" si="83"/>
        <v>184.84439999999998</v>
      </c>
      <c r="Q822" s="7" t="s">
        <v>31974</v>
      </c>
      <c r="R822" s="7" t="s">
        <v>31981</v>
      </c>
      <c r="S822" s="7" t="s">
        <v>31988</v>
      </c>
      <c r="T822" s="7" t="s">
        <v>32004</v>
      </c>
      <c r="U822" s="7" t="s">
        <v>31995</v>
      </c>
      <c r="V822" s="7" t="s">
        <v>31899</v>
      </c>
    </row>
    <row r="823" spans="1:22">
      <c r="A823" s="6" t="s">
        <v>15</v>
      </c>
      <c r="B823" s="6" t="s">
        <v>250</v>
      </c>
      <c r="C823" s="24" t="s">
        <v>33870</v>
      </c>
      <c r="D823" s="24" t="s">
        <v>33871</v>
      </c>
      <c r="E823" s="6" t="s">
        <v>859</v>
      </c>
      <c r="F823" s="6" t="s">
        <v>11476</v>
      </c>
      <c r="G823" s="6" t="s">
        <v>21294</v>
      </c>
      <c r="H823" s="16">
        <v>401.09</v>
      </c>
      <c r="I823" s="16">
        <v>381.06</v>
      </c>
      <c r="J823" s="26">
        <f t="shared" si="84"/>
        <v>198.15120000000002</v>
      </c>
      <c r="K823" s="28">
        <v>148.61340000000001</v>
      </c>
      <c r="L823" s="29">
        <f t="shared" si="86"/>
        <v>198.15120000000002</v>
      </c>
      <c r="M823" s="28">
        <f t="shared" si="82"/>
        <v>148.61340000000001</v>
      </c>
      <c r="N823" s="29">
        <f t="shared" si="83"/>
        <v>198.15120000000002</v>
      </c>
      <c r="Q823" s="6" t="s">
        <v>31974</v>
      </c>
      <c r="R823" s="6" t="s">
        <v>31981</v>
      </c>
      <c r="S823" s="6" t="s">
        <v>31988</v>
      </c>
      <c r="T823" s="6" t="s">
        <v>32004</v>
      </c>
      <c r="U823" s="6" t="s">
        <v>31995</v>
      </c>
      <c r="V823" s="6" t="s">
        <v>31899</v>
      </c>
    </row>
    <row r="824" spans="1:22">
      <c r="A824" s="6" t="s">
        <v>15</v>
      </c>
      <c r="B824" s="6" t="s">
        <v>250</v>
      </c>
      <c r="C824" s="24" t="s">
        <v>33872</v>
      </c>
      <c r="D824" s="24" t="s">
        <v>33873</v>
      </c>
      <c r="E824" s="6" t="s">
        <v>860</v>
      </c>
      <c r="F824" s="6" t="s">
        <v>11477</v>
      </c>
      <c r="G824" s="6" t="s">
        <v>21295</v>
      </c>
      <c r="H824" s="16">
        <v>404.81</v>
      </c>
      <c r="I824" s="16">
        <v>384.59999999999997</v>
      </c>
      <c r="J824" s="26">
        <f t="shared" si="84"/>
        <v>199.99199999999999</v>
      </c>
      <c r="K824" s="28">
        <v>149.99399999999997</v>
      </c>
      <c r="L824" s="29">
        <f t="shared" si="86"/>
        <v>199.99199999999996</v>
      </c>
      <c r="M824" s="28">
        <f t="shared" si="82"/>
        <v>149.99399999999997</v>
      </c>
      <c r="N824" s="29">
        <f t="shared" si="83"/>
        <v>199.99199999999996</v>
      </c>
      <c r="Q824" s="6" t="s">
        <v>31974</v>
      </c>
      <c r="R824" s="6" t="s">
        <v>31981</v>
      </c>
      <c r="S824" s="6" t="s">
        <v>31988</v>
      </c>
      <c r="T824" s="6" t="s">
        <v>32004</v>
      </c>
      <c r="U824" s="6" t="s">
        <v>31995</v>
      </c>
      <c r="V824" s="6" t="s">
        <v>31899</v>
      </c>
    </row>
    <row r="825" spans="1:22">
      <c r="A825" s="6" t="s">
        <v>15</v>
      </c>
      <c r="B825" s="6" t="s">
        <v>250</v>
      </c>
      <c r="C825" s="24" t="s">
        <v>33874</v>
      </c>
      <c r="D825" s="24" t="s">
        <v>33875</v>
      </c>
      <c r="E825" s="6" t="s">
        <v>861</v>
      </c>
      <c r="F825" s="6" t="s">
        <v>11478</v>
      </c>
      <c r="G825" s="6" t="s">
        <v>21296</v>
      </c>
      <c r="H825" s="16">
        <v>408.84</v>
      </c>
      <c r="I825" s="16">
        <v>388.42</v>
      </c>
      <c r="J825" s="26">
        <f t="shared" si="84"/>
        <v>201.97840000000002</v>
      </c>
      <c r="K825" s="28">
        <v>151.4838</v>
      </c>
      <c r="L825" s="29">
        <f t="shared" si="86"/>
        <v>201.97839999999999</v>
      </c>
      <c r="M825" s="28">
        <f t="shared" si="82"/>
        <v>151.4838</v>
      </c>
      <c r="N825" s="29">
        <f t="shared" si="83"/>
        <v>201.97839999999999</v>
      </c>
      <c r="Q825" s="6" t="s">
        <v>31974</v>
      </c>
      <c r="R825" s="6" t="s">
        <v>31981</v>
      </c>
      <c r="S825" s="6" t="s">
        <v>31988</v>
      </c>
      <c r="T825" s="6" t="s">
        <v>32004</v>
      </c>
      <c r="U825" s="6" t="s">
        <v>31995</v>
      </c>
      <c r="V825" s="6" t="s">
        <v>31899</v>
      </c>
    </row>
    <row r="826" spans="1:22">
      <c r="A826" s="6" t="s">
        <v>15</v>
      </c>
      <c r="B826" s="6" t="s">
        <v>250</v>
      </c>
      <c r="C826" s="24" t="s">
        <v>33876</v>
      </c>
      <c r="D826" s="24" t="s">
        <v>33877</v>
      </c>
      <c r="E826" s="6" t="s">
        <v>862</v>
      </c>
      <c r="F826" s="6" t="s">
        <v>11479</v>
      </c>
      <c r="G826" s="6" t="s">
        <v>21297</v>
      </c>
      <c r="H826" s="16">
        <v>412.69</v>
      </c>
      <c r="I826" s="16">
        <v>392.06</v>
      </c>
      <c r="J826" s="26">
        <f t="shared" si="84"/>
        <v>203.87120000000002</v>
      </c>
      <c r="K826" s="28">
        <v>152.9034</v>
      </c>
      <c r="L826" s="29">
        <f t="shared" si="86"/>
        <v>203.87120000000002</v>
      </c>
      <c r="M826" s="28">
        <f t="shared" si="82"/>
        <v>152.9034</v>
      </c>
      <c r="N826" s="29">
        <f t="shared" si="83"/>
        <v>203.87120000000002</v>
      </c>
      <c r="Q826" s="6" t="s">
        <v>31974</v>
      </c>
      <c r="R826" s="6" t="s">
        <v>31981</v>
      </c>
      <c r="S826" s="6" t="s">
        <v>31988</v>
      </c>
      <c r="T826" s="6" t="s">
        <v>32004</v>
      </c>
      <c r="U826" s="6" t="s">
        <v>31995</v>
      </c>
      <c r="V826" s="6" t="s">
        <v>31899</v>
      </c>
    </row>
    <row r="827" spans="1:22">
      <c r="A827" s="7" t="s">
        <v>15</v>
      </c>
      <c r="B827" s="7" t="s">
        <v>250</v>
      </c>
      <c r="C827" s="24" t="s">
        <v>33878</v>
      </c>
      <c r="D827" s="24" t="s">
        <v>33879</v>
      </c>
      <c r="E827" s="7" t="s">
        <v>863</v>
      </c>
      <c r="F827" s="7" t="s">
        <v>11480</v>
      </c>
      <c r="G827" s="7" t="s">
        <v>21298</v>
      </c>
      <c r="H827" s="19">
        <v>468.01</v>
      </c>
      <c r="I827" s="19">
        <v>444.59</v>
      </c>
      <c r="J827" s="26">
        <f t="shared" si="84"/>
        <v>231.18680000000001</v>
      </c>
      <c r="K827" s="28">
        <v>173.39010000000002</v>
      </c>
      <c r="L827" s="29">
        <f t="shared" si="86"/>
        <v>231.18680000000003</v>
      </c>
      <c r="M827" s="28">
        <f t="shared" si="82"/>
        <v>173.39010000000002</v>
      </c>
      <c r="N827" s="29">
        <f t="shared" si="83"/>
        <v>231.18680000000003</v>
      </c>
      <c r="Q827" s="7" t="s">
        <v>31974</v>
      </c>
      <c r="R827" s="7" t="s">
        <v>31981</v>
      </c>
      <c r="S827" s="7" t="s">
        <v>31988</v>
      </c>
      <c r="T827" s="7" t="s">
        <v>32004</v>
      </c>
      <c r="U827" s="7" t="s">
        <v>31995</v>
      </c>
      <c r="V827" s="7" t="s">
        <v>31899</v>
      </c>
    </row>
    <row r="828" spans="1:22">
      <c r="A828" s="7" t="s">
        <v>15</v>
      </c>
      <c r="B828" s="7" t="s">
        <v>250</v>
      </c>
      <c r="C828" s="24" t="s">
        <v>33880</v>
      </c>
      <c r="D828" s="24" t="s">
        <v>33881</v>
      </c>
      <c r="E828" s="7" t="s">
        <v>864</v>
      </c>
      <c r="F828" s="7" t="s">
        <v>11481</v>
      </c>
      <c r="G828" s="7" t="s">
        <v>21299</v>
      </c>
      <c r="H828" s="19">
        <v>471.90999999999997</v>
      </c>
      <c r="I828" s="19">
        <v>448.29</v>
      </c>
      <c r="J828" s="26">
        <f t="shared" si="84"/>
        <v>233.11080000000001</v>
      </c>
      <c r="K828" s="28">
        <v>174.8331</v>
      </c>
      <c r="L828" s="29">
        <f t="shared" si="86"/>
        <v>233.11080000000001</v>
      </c>
      <c r="M828" s="28">
        <f t="shared" si="82"/>
        <v>174.8331</v>
      </c>
      <c r="N828" s="29">
        <f t="shared" si="83"/>
        <v>233.11080000000001</v>
      </c>
      <c r="Q828" s="7" t="s">
        <v>31974</v>
      </c>
      <c r="R828" s="7" t="s">
        <v>31981</v>
      </c>
      <c r="S828" s="7" t="s">
        <v>31988</v>
      </c>
      <c r="T828" s="7" t="s">
        <v>32004</v>
      </c>
      <c r="U828" s="7" t="s">
        <v>31995</v>
      </c>
      <c r="V828" s="7" t="s">
        <v>31899</v>
      </c>
    </row>
    <row r="829" spans="1:22">
      <c r="A829" s="7" t="s">
        <v>15</v>
      </c>
      <c r="B829" s="7" t="s">
        <v>250</v>
      </c>
      <c r="C829" s="24" t="s">
        <v>33882</v>
      </c>
      <c r="D829" s="24" t="s">
        <v>33883</v>
      </c>
      <c r="E829" s="7" t="s">
        <v>865</v>
      </c>
      <c r="F829" s="7" t="s">
        <v>11482</v>
      </c>
      <c r="G829" s="7" t="s">
        <v>21300</v>
      </c>
      <c r="H829" s="19">
        <v>475.87</v>
      </c>
      <c r="I829" s="19">
        <v>452.06</v>
      </c>
      <c r="J829" s="26">
        <f t="shared" si="84"/>
        <v>235.0712</v>
      </c>
      <c r="K829" s="28">
        <v>176.30340000000001</v>
      </c>
      <c r="L829" s="29">
        <f t="shared" si="86"/>
        <v>235.0712</v>
      </c>
      <c r="M829" s="28">
        <f t="shared" si="82"/>
        <v>176.30340000000001</v>
      </c>
      <c r="N829" s="29">
        <f t="shared" si="83"/>
        <v>235.0712</v>
      </c>
      <c r="Q829" s="7" t="s">
        <v>31974</v>
      </c>
      <c r="R829" s="7" t="s">
        <v>31981</v>
      </c>
      <c r="S829" s="7" t="s">
        <v>31988</v>
      </c>
      <c r="T829" s="7" t="s">
        <v>32004</v>
      </c>
      <c r="U829" s="7" t="s">
        <v>31995</v>
      </c>
      <c r="V829" s="7" t="s">
        <v>31899</v>
      </c>
    </row>
    <row r="830" spans="1:22">
      <c r="A830" s="7" t="s">
        <v>15</v>
      </c>
      <c r="B830" s="7" t="s">
        <v>250</v>
      </c>
      <c r="C830" s="24" t="s">
        <v>33884</v>
      </c>
      <c r="D830" s="24" t="s">
        <v>33885</v>
      </c>
      <c r="E830" s="7" t="s">
        <v>866</v>
      </c>
      <c r="F830" s="7" t="s">
        <v>11483</v>
      </c>
      <c r="G830" s="7" t="s">
        <v>21301</v>
      </c>
      <c r="H830" s="19">
        <v>479.77</v>
      </c>
      <c r="I830" s="19">
        <v>455.81</v>
      </c>
      <c r="J830" s="26">
        <f t="shared" si="84"/>
        <v>237.02120000000002</v>
      </c>
      <c r="K830" s="28">
        <v>177.76590000000002</v>
      </c>
      <c r="L830" s="29">
        <f t="shared" si="86"/>
        <v>237.02120000000002</v>
      </c>
      <c r="M830" s="28">
        <f t="shared" si="82"/>
        <v>177.76590000000002</v>
      </c>
      <c r="N830" s="29">
        <f t="shared" si="83"/>
        <v>237.02120000000002</v>
      </c>
      <c r="Q830" s="7" t="s">
        <v>31974</v>
      </c>
      <c r="R830" s="7" t="s">
        <v>31981</v>
      </c>
      <c r="S830" s="7" t="s">
        <v>31988</v>
      </c>
      <c r="T830" s="7" t="s">
        <v>32004</v>
      </c>
      <c r="U830" s="7" t="s">
        <v>31995</v>
      </c>
      <c r="V830" s="7" t="s">
        <v>31899</v>
      </c>
    </row>
    <row r="831" spans="1:22">
      <c r="A831" s="6" t="s">
        <v>15</v>
      </c>
      <c r="B831" s="6" t="s">
        <v>250</v>
      </c>
      <c r="C831" s="24" t="s">
        <v>33886</v>
      </c>
      <c r="D831" s="24" t="s">
        <v>33887</v>
      </c>
      <c r="E831" s="6" t="s">
        <v>867</v>
      </c>
      <c r="F831" s="6" t="s">
        <v>11484</v>
      </c>
      <c r="G831" s="6" t="s">
        <v>21302</v>
      </c>
      <c r="H831" s="16">
        <v>534.79999999999995</v>
      </c>
      <c r="I831" s="16">
        <v>508.12</v>
      </c>
      <c r="J831" s="26">
        <f t="shared" si="84"/>
        <v>264.22239999999999</v>
      </c>
      <c r="K831" s="28">
        <v>198.16679999999999</v>
      </c>
      <c r="L831" s="29">
        <f t="shared" si="86"/>
        <v>264.22239999999999</v>
      </c>
      <c r="M831" s="28">
        <f t="shared" si="82"/>
        <v>198.16679999999999</v>
      </c>
      <c r="N831" s="29">
        <f t="shared" si="83"/>
        <v>264.22239999999999</v>
      </c>
      <c r="Q831" s="6" t="s">
        <v>31974</v>
      </c>
      <c r="R831" s="6" t="s">
        <v>31981</v>
      </c>
      <c r="S831" s="6" t="s">
        <v>31988</v>
      </c>
      <c r="T831" s="6" t="s">
        <v>32004</v>
      </c>
      <c r="U831" s="6" t="s">
        <v>31995</v>
      </c>
      <c r="V831" s="6" t="s">
        <v>31899</v>
      </c>
    </row>
    <row r="832" spans="1:22">
      <c r="A832" s="6" t="s">
        <v>15</v>
      </c>
      <c r="B832" s="6" t="s">
        <v>250</v>
      </c>
      <c r="C832" s="24" t="s">
        <v>33888</v>
      </c>
      <c r="D832" s="24" t="s">
        <v>33889</v>
      </c>
      <c r="E832" s="6" t="s">
        <v>868</v>
      </c>
      <c r="F832" s="6" t="s">
        <v>11485</v>
      </c>
      <c r="G832" s="6" t="s">
        <v>21303</v>
      </c>
      <c r="H832" s="16">
        <v>539.01</v>
      </c>
      <c r="I832" s="16">
        <v>512.05999999999995</v>
      </c>
      <c r="J832" s="26">
        <f t="shared" si="84"/>
        <v>266.27119999999996</v>
      </c>
      <c r="K832" s="28">
        <v>199.70339999999999</v>
      </c>
      <c r="L832" s="29">
        <f t="shared" si="86"/>
        <v>266.27119999999996</v>
      </c>
      <c r="M832" s="28">
        <f t="shared" ref="M832:M877" si="87">+K832</f>
        <v>199.70339999999999</v>
      </c>
      <c r="N832" s="29">
        <f t="shared" ref="N832:N877" si="88">+L832</f>
        <v>266.27119999999996</v>
      </c>
      <c r="Q832" s="6" t="s">
        <v>31974</v>
      </c>
      <c r="R832" s="6" t="s">
        <v>31981</v>
      </c>
      <c r="S832" s="6" t="s">
        <v>31988</v>
      </c>
      <c r="T832" s="6" t="s">
        <v>32004</v>
      </c>
      <c r="U832" s="6" t="s">
        <v>31995</v>
      </c>
      <c r="V832" s="6" t="s">
        <v>31899</v>
      </c>
    </row>
    <row r="833" spans="1:22">
      <c r="A833" s="6" t="s">
        <v>15</v>
      </c>
      <c r="B833" s="6" t="s">
        <v>250</v>
      </c>
      <c r="C833" s="24" t="s">
        <v>33890</v>
      </c>
      <c r="D833" s="24" t="s">
        <v>33891</v>
      </c>
      <c r="E833" s="6" t="s">
        <v>869</v>
      </c>
      <c r="F833" s="6" t="s">
        <v>11486</v>
      </c>
      <c r="G833" s="6" t="s">
        <v>21304</v>
      </c>
      <c r="H833" s="16">
        <v>542.83000000000004</v>
      </c>
      <c r="I833" s="16">
        <v>515.67999999999995</v>
      </c>
      <c r="J833" s="26">
        <f t="shared" si="84"/>
        <v>268.15359999999998</v>
      </c>
      <c r="K833" s="28">
        <v>201.11519999999999</v>
      </c>
      <c r="L833" s="29">
        <f t="shared" si="86"/>
        <v>268.15359999999998</v>
      </c>
      <c r="M833" s="28">
        <f t="shared" si="87"/>
        <v>201.11519999999999</v>
      </c>
      <c r="N833" s="29">
        <f t="shared" si="88"/>
        <v>268.15359999999998</v>
      </c>
      <c r="Q833" s="6" t="s">
        <v>31974</v>
      </c>
      <c r="R833" s="6" t="s">
        <v>31981</v>
      </c>
      <c r="S833" s="6" t="s">
        <v>31988</v>
      </c>
      <c r="T833" s="6" t="s">
        <v>32004</v>
      </c>
      <c r="U833" s="6" t="s">
        <v>31995</v>
      </c>
      <c r="V833" s="6" t="s">
        <v>31899</v>
      </c>
    </row>
    <row r="834" spans="1:22">
      <c r="A834" s="6" t="s">
        <v>15</v>
      </c>
      <c r="B834" s="6" t="s">
        <v>250</v>
      </c>
      <c r="C834" s="24" t="s">
        <v>33892</v>
      </c>
      <c r="D834" s="24" t="s">
        <v>33893</v>
      </c>
      <c r="E834" s="6" t="s">
        <v>870</v>
      </c>
      <c r="F834" s="6" t="s">
        <v>11487</v>
      </c>
      <c r="G834" s="6" t="s">
        <v>21305</v>
      </c>
      <c r="H834" s="16">
        <v>546.65</v>
      </c>
      <c r="I834" s="16">
        <v>519.33000000000004</v>
      </c>
      <c r="J834" s="26">
        <f t="shared" si="84"/>
        <v>270.05160000000001</v>
      </c>
      <c r="K834" s="28">
        <v>202.53870000000001</v>
      </c>
      <c r="L834" s="29">
        <f t="shared" si="86"/>
        <v>270.05160000000001</v>
      </c>
      <c r="M834" s="28">
        <f t="shared" si="87"/>
        <v>202.53870000000001</v>
      </c>
      <c r="N834" s="29">
        <f t="shared" si="88"/>
        <v>270.05160000000001</v>
      </c>
      <c r="Q834" s="6" t="s">
        <v>31974</v>
      </c>
      <c r="R834" s="6" t="s">
        <v>31981</v>
      </c>
      <c r="S834" s="6" t="s">
        <v>31988</v>
      </c>
      <c r="T834" s="6" t="s">
        <v>32004</v>
      </c>
      <c r="U834" s="6" t="s">
        <v>31995</v>
      </c>
      <c r="V834" s="6" t="s">
        <v>31899</v>
      </c>
    </row>
    <row r="835" spans="1:22">
      <c r="A835" s="6" t="s">
        <v>15</v>
      </c>
      <c r="B835" s="6" t="s">
        <v>250</v>
      </c>
      <c r="C835" s="24" t="s">
        <v>33894</v>
      </c>
      <c r="D835" s="24" t="s">
        <v>33895</v>
      </c>
      <c r="E835" s="6" t="s">
        <v>871</v>
      </c>
      <c r="F835" s="6" t="s">
        <v>11488</v>
      </c>
      <c r="G835" s="6" t="s">
        <v>21306</v>
      </c>
      <c r="H835" s="16">
        <v>623.95000000000005</v>
      </c>
      <c r="I835" s="16">
        <v>592.75</v>
      </c>
      <c r="J835" s="26">
        <f t="shared" ref="J835:J898" si="89">+I835*0.52</f>
        <v>308.23</v>
      </c>
      <c r="K835" s="28">
        <v>231.17250000000001</v>
      </c>
      <c r="L835" s="29">
        <f t="shared" si="86"/>
        <v>308.23</v>
      </c>
      <c r="M835" s="28">
        <f t="shared" si="87"/>
        <v>231.17250000000001</v>
      </c>
      <c r="N835" s="29">
        <f t="shared" si="88"/>
        <v>308.23</v>
      </c>
      <c r="Q835" s="6" t="s">
        <v>31974</v>
      </c>
      <c r="R835" s="6" t="s">
        <v>31981</v>
      </c>
      <c r="S835" s="6" t="s">
        <v>31988</v>
      </c>
      <c r="T835" s="6" t="s">
        <v>32004</v>
      </c>
      <c r="U835" s="6" t="s">
        <v>31995</v>
      </c>
      <c r="V835" s="6" t="s">
        <v>31899</v>
      </c>
    </row>
    <row r="836" spans="1:22">
      <c r="A836" s="6" t="s">
        <v>15</v>
      </c>
      <c r="B836" s="6" t="s">
        <v>250</v>
      </c>
      <c r="C836" s="24" t="s">
        <v>33896</v>
      </c>
      <c r="D836" s="24" t="s">
        <v>33897</v>
      </c>
      <c r="E836" s="6" t="s">
        <v>872</v>
      </c>
      <c r="F836" s="6" t="s">
        <v>11489</v>
      </c>
      <c r="G836" s="6" t="s">
        <v>21307</v>
      </c>
      <c r="H836" s="16">
        <v>628.12</v>
      </c>
      <c r="I836" s="16">
        <v>596.72</v>
      </c>
      <c r="J836" s="26">
        <f t="shared" si="89"/>
        <v>310.29440000000005</v>
      </c>
      <c r="K836" s="28">
        <v>232.72080000000005</v>
      </c>
      <c r="L836" s="29">
        <f t="shared" si="86"/>
        <v>310.29440000000005</v>
      </c>
      <c r="M836" s="28">
        <f t="shared" si="87"/>
        <v>232.72080000000005</v>
      </c>
      <c r="N836" s="29">
        <f t="shared" si="88"/>
        <v>310.29440000000005</v>
      </c>
      <c r="Q836" s="6" t="s">
        <v>31974</v>
      </c>
      <c r="R836" s="6" t="s">
        <v>31981</v>
      </c>
      <c r="S836" s="6" t="s">
        <v>31988</v>
      </c>
      <c r="T836" s="6" t="s">
        <v>32004</v>
      </c>
      <c r="U836" s="6" t="s">
        <v>31995</v>
      </c>
      <c r="V836" s="6" t="s">
        <v>31899</v>
      </c>
    </row>
    <row r="837" spans="1:22">
      <c r="A837" s="6" t="s">
        <v>15</v>
      </c>
      <c r="B837" s="6" t="s">
        <v>250</v>
      </c>
      <c r="C837" s="24" t="s">
        <v>33898</v>
      </c>
      <c r="D837" s="24" t="s">
        <v>33899</v>
      </c>
      <c r="E837" s="6" t="s">
        <v>873</v>
      </c>
      <c r="F837" s="6" t="s">
        <v>11490</v>
      </c>
      <c r="G837" s="6" t="s">
        <v>21308</v>
      </c>
      <c r="H837" s="16">
        <v>632.12</v>
      </c>
      <c r="I837" s="16">
        <v>600.51</v>
      </c>
      <c r="J837" s="26">
        <f t="shared" si="89"/>
        <v>312.26519999999999</v>
      </c>
      <c r="K837" s="28">
        <v>234.19889999999998</v>
      </c>
      <c r="L837" s="29">
        <f t="shared" si="86"/>
        <v>312.26519999999999</v>
      </c>
      <c r="M837" s="28">
        <f t="shared" si="87"/>
        <v>234.19889999999998</v>
      </c>
      <c r="N837" s="29">
        <f t="shared" si="88"/>
        <v>312.26519999999999</v>
      </c>
      <c r="Q837" s="6" t="s">
        <v>31974</v>
      </c>
      <c r="R837" s="6" t="s">
        <v>31981</v>
      </c>
      <c r="S837" s="6" t="s">
        <v>31988</v>
      </c>
      <c r="T837" s="6" t="s">
        <v>32004</v>
      </c>
      <c r="U837" s="6" t="s">
        <v>31995</v>
      </c>
      <c r="V837" s="6" t="s">
        <v>31899</v>
      </c>
    </row>
    <row r="838" spans="1:22">
      <c r="A838" s="6" t="s">
        <v>15</v>
      </c>
      <c r="B838" s="6" t="s">
        <v>250</v>
      </c>
      <c r="C838" s="24" t="s">
        <v>33900</v>
      </c>
      <c r="D838" s="24" t="s">
        <v>33901</v>
      </c>
      <c r="E838" s="6" t="s">
        <v>874</v>
      </c>
      <c r="F838" s="6" t="s">
        <v>11491</v>
      </c>
      <c r="G838" s="6" t="s">
        <v>21309</v>
      </c>
      <c r="H838" s="16">
        <v>636.14</v>
      </c>
      <c r="I838" s="16">
        <v>604.29999999999995</v>
      </c>
      <c r="J838" s="26">
        <f t="shared" si="89"/>
        <v>314.23599999999999</v>
      </c>
      <c r="K838" s="28">
        <v>235.67699999999999</v>
      </c>
      <c r="L838" s="29">
        <f t="shared" si="86"/>
        <v>314.23599999999999</v>
      </c>
      <c r="M838" s="28">
        <f t="shared" si="87"/>
        <v>235.67699999999999</v>
      </c>
      <c r="N838" s="29">
        <f t="shared" si="88"/>
        <v>314.23599999999999</v>
      </c>
      <c r="Q838" s="6" t="s">
        <v>31974</v>
      </c>
      <c r="R838" s="6" t="s">
        <v>31981</v>
      </c>
      <c r="S838" s="6" t="s">
        <v>31988</v>
      </c>
      <c r="T838" s="6" t="s">
        <v>32004</v>
      </c>
      <c r="U838" s="6" t="s">
        <v>31995</v>
      </c>
      <c r="V838" s="6" t="s">
        <v>31899</v>
      </c>
    </row>
    <row r="839" spans="1:22">
      <c r="A839" s="6" t="s">
        <v>15</v>
      </c>
      <c r="B839" s="6" t="s">
        <v>250</v>
      </c>
      <c r="C839" s="24" t="s">
        <v>33902</v>
      </c>
      <c r="D839" s="24" t="s">
        <v>33903</v>
      </c>
      <c r="E839" s="6" t="s">
        <v>875</v>
      </c>
      <c r="F839" s="6" t="s">
        <v>11492</v>
      </c>
      <c r="G839" s="6" t="s">
        <v>21310</v>
      </c>
      <c r="H839" s="16">
        <v>696.37</v>
      </c>
      <c r="I839" s="16">
        <v>661.55</v>
      </c>
      <c r="J839" s="26">
        <f t="shared" si="89"/>
        <v>344.00599999999997</v>
      </c>
      <c r="K839" s="28">
        <v>258.00450000000001</v>
      </c>
      <c r="L839" s="29">
        <f t="shared" si="86"/>
        <v>344.00600000000003</v>
      </c>
      <c r="M839" s="28">
        <f t="shared" si="87"/>
        <v>258.00450000000001</v>
      </c>
      <c r="N839" s="29">
        <f t="shared" si="88"/>
        <v>344.00600000000003</v>
      </c>
      <c r="Q839" s="6" t="s">
        <v>31974</v>
      </c>
      <c r="R839" s="6" t="s">
        <v>31981</v>
      </c>
      <c r="S839" s="6" t="s">
        <v>31988</v>
      </c>
      <c r="T839" s="6" t="s">
        <v>32004</v>
      </c>
      <c r="U839" s="6" t="s">
        <v>31995</v>
      </c>
      <c r="V839" s="6" t="s">
        <v>31899</v>
      </c>
    </row>
    <row r="840" spans="1:22">
      <c r="A840" s="6" t="s">
        <v>15</v>
      </c>
      <c r="B840" s="6" t="s">
        <v>250</v>
      </c>
      <c r="C840" s="24" t="s">
        <v>33904</v>
      </c>
      <c r="D840" s="24" t="s">
        <v>33905</v>
      </c>
      <c r="E840" s="6" t="s">
        <v>876</v>
      </c>
      <c r="F840" s="6" t="s">
        <v>11493</v>
      </c>
      <c r="G840" s="6" t="s">
        <v>21311</v>
      </c>
      <c r="H840" s="16">
        <v>700.33</v>
      </c>
      <c r="I840" s="16">
        <v>665.31</v>
      </c>
      <c r="J840" s="26">
        <f t="shared" si="89"/>
        <v>345.96119999999996</v>
      </c>
      <c r="K840" s="28">
        <v>259.47089999999997</v>
      </c>
      <c r="L840" s="29">
        <f t="shared" si="86"/>
        <v>345.96119999999996</v>
      </c>
      <c r="M840" s="28">
        <f t="shared" si="87"/>
        <v>259.47089999999997</v>
      </c>
      <c r="N840" s="29">
        <f t="shared" si="88"/>
        <v>345.96119999999996</v>
      </c>
      <c r="Q840" s="6" t="s">
        <v>31974</v>
      </c>
      <c r="R840" s="6" t="s">
        <v>31981</v>
      </c>
      <c r="S840" s="6" t="s">
        <v>31988</v>
      </c>
      <c r="T840" s="6" t="s">
        <v>32004</v>
      </c>
      <c r="U840" s="6" t="s">
        <v>31995</v>
      </c>
      <c r="V840" s="6" t="s">
        <v>31899</v>
      </c>
    </row>
    <row r="841" spans="1:22">
      <c r="A841" s="6" t="s">
        <v>15</v>
      </c>
      <c r="B841" s="6" t="s">
        <v>250</v>
      </c>
      <c r="C841" s="24" t="s">
        <v>33906</v>
      </c>
      <c r="D841" s="24" t="s">
        <v>33907</v>
      </c>
      <c r="E841" s="6" t="s">
        <v>877</v>
      </c>
      <c r="F841" s="6" t="s">
        <v>11494</v>
      </c>
      <c r="G841" s="6" t="s">
        <v>21312</v>
      </c>
      <c r="H841" s="16">
        <v>704.1</v>
      </c>
      <c r="I841" s="16">
        <v>668.9</v>
      </c>
      <c r="J841" s="26">
        <f t="shared" si="89"/>
        <v>347.82799999999997</v>
      </c>
      <c r="K841" s="28">
        <v>260.87099999999998</v>
      </c>
      <c r="L841" s="29">
        <f t="shared" si="86"/>
        <v>347.82799999999997</v>
      </c>
      <c r="M841" s="28">
        <f t="shared" si="87"/>
        <v>260.87099999999998</v>
      </c>
      <c r="N841" s="29">
        <f t="shared" si="88"/>
        <v>347.82799999999997</v>
      </c>
      <c r="Q841" s="6" t="s">
        <v>31974</v>
      </c>
      <c r="R841" s="6" t="s">
        <v>31981</v>
      </c>
      <c r="S841" s="6" t="s">
        <v>31988</v>
      </c>
      <c r="T841" s="6" t="s">
        <v>32004</v>
      </c>
      <c r="U841" s="6" t="s">
        <v>31995</v>
      </c>
      <c r="V841" s="6" t="s">
        <v>31899</v>
      </c>
    </row>
    <row r="842" spans="1:22">
      <c r="A842" s="6" t="s">
        <v>15</v>
      </c>
      <c r="B842" s="6" t="s">
        <v>250</v>
      </c>
      <c r="C842" s="24" t="s">
        <v>33908</v>
      </c>
      <c r="D842" s="24" t="s">
        <v>33909</v>
      </c>
      <c r="E842" s="6" t="s">
        <v>878</v>
      </c>
      <c r="F842" s="6" t="s">
        <v>11495</v>
      </c>
      <c r="G842" s="6" t="s">
        <v>21313</v>
      </c>
      <c r="H842" s="16">
        <v>708.26</v>
      </c>
      <c r="I842" s="16">
        <v>672.87</v>
      </c>
      <c r="J842" s="26">
        <f t="shared" si="89"/>
        <v>349.89240000000001</v>
      </c>
      <c r="K842" s="28">
        <v>262.41930000000002</v>
      </c>
      <c r="L842" s="29">
        <f t="shared" si="86"/>
        <v>349.89240000000001</v>
      </c>
      <c r="M842" s="28">
        <f t="shared" si="87"/>
        <v>262.41930000000002</v>
      </c>
      <c r="N842" s="29">
        <f t="shared" si="88"/>
        <v>349.89240000000001</v>
      </c>
      <c r="Q842" s="6" t="s">
        <v>31974</v>
      </c>
      <c r="R842" s="6" t="s">
        <v>31981</v>
      </c>
      <c r="S842" s="6" t="s">
        <v>31988</v>
      </c>
      <c r="T842" s="6" t="s">
        <v>32004</v>
      </c>
      <c r="U842" s="6" t="s">
        <v>31995</v>
      </c>
      <c r="V842" s="6" t="s">
        <v>31899</v>
      </c>
    </row>
    <row r="843" spans="1:22">
      <c r="A843" s="7" t="s">
        <v>15</v>
      </c>
      <c r="B843" s="7" t="s">
        <v>250</v>
      </c>
      <c r="C843" s="24" t="s">
        <v>33910</v>
      </c>
      <c r="D843" s="24" t="s">
        <v>33911</v>
      </c>
      <c r="E843" s="7" t="s">
        <v>879</v>
      </c>
      <c r="F843" s="7" t="s">
        <v>11496</v>
      </c>
      <c r="G843" s="7" t="s">
        <v>21314</v>
      </c>
      <c r="H843" s="19">
        <v>138.85</v>
      </c>
      <c r="I843" s="19">
        <v>131.89999999999998</v>
      </c>
      <c r="J843" s="26">
        <f t="shared" si="89"/>
        <v>68.587999999999994</v>
      </c>
      <c r="K843" s="28">
        <v>51.440999999999995</v>
      </c>
      <c r="L843" s="29">
        <f t="shared" si="86"/>
        <v>68.587999999999994</v>
      </c>
      <c r="M843" s="28">
        <f t="shared" si="87"/>
        <v>51.440999999999995</v>
      </c>
      <c r="N843" s="29">
        <f t="shared" si="88"/>
        <v>68.587999999999994</v>
      </c>
      <c r="Q843" s="7" t="s">
        <v>31974</v>
      </c>
      <c r="R843" s="7" t="s">
        <v>31981</v>
      </c>
      <c r="S843" s="7" t="s">
        <v>31988</v>
      </c>
      <c r="T843" s="7" t="s">
        <v>32004</v>
      </c>
      <c r="U843" s="7" t="s">
        <v>31995</v>
      </c>
      <c r="V843" s="7" t="s">
        <v>31899</v>
      </c>
    </row>
    <row r="844" spans="1:22">
      <c r="A844" s="7" t="s">
        <v>15</v>
      </c>
      <c r="B844" s="7" t="s">
        <v>250</v>
      </c>
      <c r="C844" s="24" t="s">
        <v>33912</v>
      </c>
      <c r="D844" s="24" t="s">
        <v>33913</v>
      </c>
      <c r="E844" s="7" t="s">
        <v>880</v>
      </c>
      <c r="F844" s="7" t="s">
        <v>11497</v>
      </c>
      <c r="G844" s="7" t="s">
        <v>21315</v>
      </c>
      <c r="H844" s="19">
        <v>138.85</v>
      </c>
      <c r="I844" s="19">
        <v>131.89999999999998</v>
      </c>
      <c r="J844" s="26">
        <f t="shared" si="89"/>
        <v>68.587999999999994</v>
      </c>
      <c r="K844" s="28">
        <v>51.440999999999995</v>
      </c>
      <c r="L844" s="29">
        <f t="shared" si="86"/>
        <v>68.587999999999994</v>
      </c>
      <c r="M844" s="28">
        <f t="shared" si="87"/>
        <v>51.440999999999995</v>
      </c>
      <c r="N844" s="29">
        <f t="shared" si="88"/>
        <v>68.587999999999994</v>
      </c>
      <c r="Q844" s="7" t="s">
        <v>31974</v>
      </c>
      <c r="R844" s="7" t="s">
        <v>31981</v>
      </c>
      <c r="S844" s="7" t="s">
        <v>31988</v>
      </c>
      <c r="T844" s="7" t="s">
        <v>32004</v>
      </c>
      <c r="U844" s="7" t="s">
        <v>31995</v>
      </c>
      <c r="V844" s="7" t="s">
        <v>31899</v>
      </c>
    </row>
    <row r="845" spans="1:22">
      <c r="A845" s="7" t="s">
        <v>15</v>
      </c>
      <c r="B845" s="7" t="s">
        <v>250</v>
      </c>
      <c r="C845" s="24" t="s">
        <v>33914</v>
      </c>
      <c r="D845" s="24" t="s">
        <v>33915</v>
      </c>
      <c r="E845" s="7" t="s">
        <v>881</v>
      </c>
      <c r="F845" s="7" t="s">
        <v>11498</v>
      </c>
      <c r="G845" s="7" t="s">
        <v>21316</v>
      </c>
      <c r="H845" s="19">
        <v>138.85</v>
      </c>
      <c r="I845" s="19">
        <v>131.89999999999998</v>
      </c>
      <c r="J845" s="26">
        <f t="shared" si="89"/>
        <v>68.587999999999994</v>
      </c>
      <c r="K845" s="28">
        <v>51.440999999999995</v>
      </c>
      <c r="L845" s="29">
        <f t="shared" si="86"/>
        <v>68.587999999999994</v>
      </c>
      <c r="M845" s="28">
        <f t="shared" si="87"/>
        <v>51.440999999999995</v>
      </c>
      <c r="N845" s="29">
        <f t="shared" si="88"/>
        <v>68.587999999999994</v>
      </c>
      <c r="Q845" s="7" t="s">
        <v>31974</v>
      </c>
      <c r="R845" s="7" t="s">
        <v>31981</v>
      </c>
      <c r="S845" s="7" t="s">
        <v>31988</v>
      </c>
      <c r="T845" s="7" t="s">
        <v>32004</v>
      </c>
      <c r="U845" s="7" t="s">
        <v>31995</v>
      </c>
      <c r="V845" s="7" t="s">
        <v>31899</v>
      </c>
    </row>
    <row r="846" spans="1:22">
      <c r="A846" s="7" t="s">
        <v>15</v>
      </c>
      <c r="B846" s="7" t="s">
        <v>250</v>
      </c>
      <c r="C846" s="24" t="s">
        <v>33916</v>
      </c>
      <c r="D846" s="24" t="s">
        <v>33917</v>
      </c>
      <c r="E846" s="7" t="s">
        <v>882</v>
      </c>
      <c r="F846" s="7" t="s">
        <v>11499</v>
      </c>
      <c r="G846" s="7" t="s">
        <v>21317</v>
      </c>
      <c r="H846" s="19">
        <v>138.85</v>
      </c>
      <c r="I846" s="19">
        <v>131.89999999999998</v>
      </c>
      <c r="J846" s="26">
        <f t="shared" si="89"/>
        <v>68.587999999999994</v>
      </c>
      <c r="K846" s="28">
        <v>51.440999999999995</v>
      </c>
      <c r="L846" s="29">
        <f t="shared" si="86"/>
        <v>68.587999999999994</v>
      </c>
      <c r="M846" s="28">
        <f t="shared" si="87"/>
        <v>51.440999999999995</v>
      </c>
      <c r="N846" s="29">
        <f t="shared" si="88"/>
        <v>68.587999999999994</v>
      </c>
      <c r="Q846" s="7" t="s">
        <v>31974</v>
      </c>
      <c r="R846" s="7" t="s">
        <v>31981</v>
      </c>
      <c r="S846" s="7" t="s">
        <v>31988</v>
      </c>
      <c r="T846" s="7" t="s">
        <v>32004</v>
      </c>
      <c r="U846" s="7" t="s">
        <v>31995</v>
      </c>
      <c r="V846" s="7" t="s">
        <v>31899</v>
      </c>
    </row>
    <row r="847" spans="1:22">
      <c r="A847" s="4" t="s">
        <v>15</v>
      </c>
      <c r="B847" s="4" t="s">
        <v>250</v>
      </c>
      <c r="C847" s="24" t="s">
        <v>33918</v>
      </c>
      <c r="D847" s="24" t="s">
        <v>33919</v>
      </c>
      <c r="E847" s="4" t="s">
        <v>883</v>
      </c>
      <c r="F847" s="4" t="s">
        <v>11500</v>
      </c>
      <c r="G847" s="4" t="s">
        <v>21318</v>
      </c>
      <c r="H847" s="15">
        <v>98.32</v>
      </c>
      <c r="I847" s="15">
        <v>93.4</v>
      </c>
      <c r="J847" s="26">
        <f t="shared" si="89"/>
        <v>48.568000000000005</v>
      </c>
      <c r="K847" s="28">
        <v>36.426000000000002</v>
      </c>
      <c r="L847" s="29">
        <f t="shared" si="86"/>
        <v>48.568000000000005</v>
      </c>
      <c r="M847" s="28">
        <f t="shared" si="87"/>
        <v>36.426000000000002</v>
      </c>
      <c r="N847" s="29">
        <f t="shared" si="88"/>
        <v>48.568000000000005</v>
      </c>
      <c r="Q847" s="4" t="s">
        <v>31974</v>
      </c>
      <c r="R847" s="4" t="s">
        <v>31981</v>
      </c>
      <c r="S847" s="4" t="s">
        <v>31988</v>
      </c>
      <c r="T847" s="4" t="s">
        <v>32004</v>
      </c>
      <c r="U847" s="4" t="s">
        <v>31995</v>
      </c>
      <c r="V847" s="4" t="s">
        <v>31899</v>
      </c>
    </row>
    <row r="848" spans="1:22">
      <c r="A848" s="4" t="s">
        <v>15</v>
      </c>
      <c r="B848" s="4" t="s">
        <v>250</v>
      </c>
      <c r="C848" s="24" t="s">
        <v>33920</v>
      </c>
      <c r="D848" s="24" t="s">
        <v>33921</v>
      </c>
      <c r="E848" s="4" t="s">
        <v>884</v>
      </c>
      <c r="F848" s="4" t="s">
        <v>11501</v>
      </c>
      <c r="G848" s="4" t="s">
        <v>21319</v>
      </c>
      <c r="H848" s="15">
        <v>98.32</v>
      </c>
      <c r="I848" s="15">
        <v>93.4</v>
      </c>
      <c r="J848" s="26">
        <f t="shared" si="89"/>
        <v>48.568000000000005</v>
      </c>
      <c r="K848" s="28">
        <v>36.426000000000002</v>
      </c>
      <c r="L848" s="29">
        <f t="shared" si="86"/>
        <v>48.568000000000005</v>
      </c>
      <c r="M848" s="28">
        <f t="shared" si="87"/>
        <v>36.426000000000002</v>
      </c>
      <c r="N848" s="29">
        <f t="shared" si="88"/>
        <v>48.568000000000005</v>
      </c>
      <c r="Q848" s="4" t="s">
        <v>31974</v>
      </c>
      <c r="R848" s="4" t="s">
        <v>31981</v>
      </c>
      <c r="S848" s="4" t="s">
        <v>31988</v>
      </c>
      <c r="T848" s="4" t="s">
        <v>32004</v>
      </c>
      <c r="U848" s="4" t="s">
        <v>31995</v>
      </c>
      <c r="V848" s="4" t="s">
        <v>31899</v>
      </c>
    </row>
    <row r="849" spans="1:22">
      <c r="A849" s="6" t="s">
        <v>15</v>
      </c>
      <c r="B849" s="6" t="s">
        <v>250</v>
      </c>
      <c r="C849" s="24" t="s">
        <v>33922</v>
      </c>
      <c r="D849" s="24" t="s">
        <v>33923</v>
      </c>
      <c r="E849" s="6" t="s">
        <v>885</v>
      </c>
      <c r="F849" s="6" t="s">
        <v>11502</v>
      </c>
      <c r="G849" s="6" t="s">
        <v>21320</v>
      </c>
      <c r="H849" s="16">
        <v>158.66999999999999</v>
      </c>
      <c r="I849" s="16">
        <v>150.73999999999998</v>
      </c>
      <c r="J849" s="26">
        <f t="shared" si="89"/>
        <v>78.384799999999998</v>
      </c>
      <c r="K849" s="28">
        <v>58.788600000000002</v>
      </c>
      <c r="L849" s="29">
        <f t="shared" si="86"/>
        <v>78.384799999999998</v>
      </c>
      <c r="M849" s="28">
        <f t="shared" si="87"/>
        <v>58.788600000000002</v>
      </c>
      <c r="N849" s="29">
        <f t="shared" si="88"/>
        <v>78.384799999999998</v>
      </c>
      <c r="Q849" s="6" t="s">
        <v>31974</v>
      </c>
      <c r="R849" s="6" t="s">
        <v>31981</v>
      </c>
      <c r="S849" s="6" t="s">
        <v>31988</v>
      </c>
      <c r="T849" s="6" t="s">
        <v>32004</v>
      </c>
      <c r="U849" s="6" t="s">
        <v>31995</v>
      </c>
      <c r="V849" s="6" t="s">
        <v>31899</v>
      </c>
    </row>
    <row r="850" spans="1:22">
      <c r="A850" s="6" t="s">
        <v>15</v>
      </c>
      <c r="B850" s="6" t="s">
        <v>250</v>
      </c>
      <c r="C850" s="24" t="s">
        <v>33924</v>
      </c>
      <c r="D850" s="24" t="s">
        <v>33925</v>
      </c>
      <c r="E850" s="6" t="s">
        <v>886</v>
      </c>
      <c r="F850" s="6" t="s">
        <v>11503</v>
      </c>
      <c r="G850" s="6" t="s">
        <v>21321</v>
      </c>
      <c r="H850" s="16">
        <v>158.66999999999999</v>
      </c>
      <c r="I850" s="16">
        <v>150.73999999999998</v>
      </c>
      <c r="J850" s="26">
        <f t="shared" si="89"/>
        <v>78.384799999999998</v>
      </c>
      <c r="K850" s="28">
        <v>58.788600000000002</v>
      </c>
      <c r="L850" s="29">
        <f t="shared" si="86"/>
        <v>78.384799999999998</v>
      </c>
      <c r="M850" s="28">
        <f t="shared" si="87"/>
        <v>58.788600000000002</v>
      </c>
      <c r="N850" s="29">
        <f t="shared" si="88"/>
        <v>78.384799999999998</v>
      </c>
      <c r="Q850" s="6" t="s">
        <v>31974</v>
      </c>
      <c r="R850" s="6" t="s">
        <v>31981</v>
      </c>
      <c r="S850" s="6" t="s">
        <v>31988</v>
      </c>
      <c r="T850" s="6" t="s">
        <v>32004</v>
      </c>
      <c r="U850" s="6" t="s">
        <v>31995</v>
      </c>
      <c r="V850" s="6" t="s">
        <v>31899</v>
      </c>
    </row>
    <row r="851" spans="1:22">
      <c r="A851" s="6" t="s">
        <v>15</v>
      </c>
      <c r="B851" s="6" t="s">
        <v>250</v>
      </c>
      <c r="C851" s="24" t="s">
        <v>33926</v>
      </c>
      <c r="D851" s="24" t="s">
        <v>33927</v>
      </c>
      <c r="E851" s="6" t="s">
        <v>887</v>
      </c>
      <c r="F851" s="6" t="s">
        <v>11504</v>
      </c>
      <c r="G851" s="6" t="s">
        <v>21322</v>
      </c>
      <c r="H851" s="16">
        <v>158.66999999999999</v>
      </c>
      <c r="I851" s="16">
        <v>150.73999999999998</v>
      </c>
      <c r="J851" s="26">
        <f t="shared" si="89"/>
        <v>78.384799999999998</v>
      </c>
      <c r="K851" s="28">
        <v>58.788600000000002</v>
      </c>
      <c r="L851" s="29">
        <f t="shared" si="86"/>
        <v>78.384799999999998</v>
      </c>
      <c r="M851" s="28">
        <f t="shared" si="87"/>
        <v>58.788600000000002</v>
      </c>
      <c r="N851" s="29">
        <f t="shared" si="88"/>
        <v>78.384799999999998</v>
      </c>
      <c r="Q851" s="6" t="s">
        <v>31974</v>
      </c>
      <c r="R851" s="6" t="s">
        <v>31981</v>
      </c>
      <c r="S851" s="6" t="s">
        <v>31988</v>
      </c>
      <c r="T851" s="6" t="s">
        <v>32004</v>
      </c>
      <c r="U851" s="6" t="s">
        <v>31995</v>
      </c>
      <c r="V851" s="6" t="s">
        <v>31899</v>
      </c>
    </row>
    <row r="852" spans="1:22">
      <c r="A852" s="6" t="s">
        <v>15</v>
      </c>
      <c r="B852" s="6" t="s">
        <v>250</v>
      </c>
      <c r="C852" s="24" t="s">
        <v>33928</v>
      </c>
      <c r="D852" s="24" t="s">
        <v>33929</v>
      </c>
      <c r="E852" s="6" t="s">
        <v>888</v>
      </c>
      <c r="F852" s="6" t="s">
        <v>11505</v>
      </c>
      <c r="G852" s="6" t="s">
        <v>21323</v>
      </c>
      <c r="H852" s="16">
        <v>158.66999999999999</v>
      </c>
      <c r="I852" s="16">
        <v>150.73999999999998</v>
      </c>
      <c r="J852" s="26">
        <f t="shared" si="89"/>
        <v>78.384799999999998</v>
      </c>
      <c r="K852" s="28">
        <v>58.788600000000002</v>
      </c>
      <c r="L852" s="29">
        <f t="shared" si="86"/>
        <v>78.384799999999998</v>
      </c>
      <c r="M852" s="28">
        <f t="shared" si="87"/>
        <v>58.788600000000002</v>
      </c>
      <c r="N852" s="29">
        <f t="shared" si="88"/>
        <v>78.384799999999998</v>
      </c>
      <c r="Q852" s="6" t="s">
        <v>31974</v>
      </c>
      <c r="R852" s="6" t="s">
        <v>31981</v>
      </c>
      <c r="S852" s="6" t="s">
        <v>31988</v>
      </c>
      <c r="T852" s="6" t="s">
        <v>32004</v>
      </c>
      <c r="U852" s="6" t="s">
        <v>31995</v>
      </c>
      <c r="V852" s="6" t="s">
        <v>31899</v>
      </c>
    </row>
    <row r="853" spans="1:22">
      <c r="A853" s="7" t="s">
        <v>15</v>
      </c>
      <c r="B853" s="7" t="s">
        <v>250</v>
      </c>
      <c r="C853" s="24" t="s">
        <v>33930</v>
      </c>
      <c r="D853" s="24" t="s">
        <v>33931</v>
      </c>
      <c r="E853" s="7" t="s">
        <v>889</v>
      </c>
      <c r="F853" s="7" t="s">
        <v>11506</v>
      </c>
      <c r="G853" s="7" t="s">
        <v>21324</v>
      </c>
      <c r="H853" s="19">
        <v>168.59</v>
      </c>
      <c r="I853" s="19">
        <v>160.16999999999999</v>
      </c>
      <c r="J853" s="26">
        <f t="shared" si="89"/>
        <v>83.288399999999996</v>
      </c>
      <c r="K853" s="28">
        <v>62.466299999999997</v>
      </c>
      <c r="L853" s="29">
        <f t="shared" si="86"/>
        <v>83.288399999999996</v>
      </c>
      <c r="M853" s="28">
        <f t="shared" si="87"/>
        <v>62.466299999999997</v>
      </c>
      <c r="N853" s="29">
        <f t="shared" si="88"/>
        <v>83.288399999999996</v>
      </c>
      <c r="Q853" s="7" t="s">
        <v>31974</v>
      </c>
      <c r="R853" s="7" t="s">
        <v>31981</v>
      </c>
      <c r="S853" s="7" t="s">
        <v>31988</v>
      </c>
      <c r="T853" s="7" t="s">
        <v>32004</v>
      </c>
      <c r="U853" s="7" t="s">
        <v>31995</v>
      </c>
      <c r="V853" s="7" t="s">
        <v>31899</v>
      </c>
    </row>
    <row r="854" spans="1:22">
      <c r="A854" s="7" t="s">
        <v>15</v>
      </c>
      <c r="B854" s="7" t="s">
        <v>250</v>
      </c>
      <c r="C854" s="24" t="s">
        <v>33932</v>
      </c>
      <c r="D854" s="24" t="s">
        <v>33933</v>
      </c>
      <c r="E854" s="7" t="s">
        <v>890</v>
      </c>
      <c r="F854" s="7" t="s">
        <v>11507</v>
      </c>
      <c r="G854" s="7" t="s">
        <v>21324</v>
      </c>
      <c r="H854" s="19">
        <v>168.59</v>
      </c>
      <c r="I854" s="19">
        <v>160.16999999999999</v>
      </c>
      <c r="J854" s="26">
        <f t="shared" si="89"/>
        <v>83.288399999999996</v>
      </c>
      <c r="K854" s="28">
        <v>62.466299999999997</v>
      </c>
      <c r="L854" s="29">
        <f t="shared" si="86"/>
        <v>83.288399999999996</v>
      </c>
      <c r="M854" s="28">
        <f t="shared" si="87"/>
        <v>62.466299999999997</v>
      </c>
      <c r="N854" s="29">
        <f t="shared" si="88"/>
        <v>83.288399999999996</v>
      </c>
      <c r="Q854" s="7" t="s">
        <v>31974</v>
      </c>
      <c r="R854" s="7" t="s">
        <v>31981</v>
      </c>
      <c r="S854" s="7" t="s">
        <v>31988</v>
      </c>
      <c r="T854" s="7" t="s">
        <v>32004</v>
      </c>
      <c r="U854" s="7" t="s">
        <v>31995</v>
      </c>
      <c r="V854" s="7" t="s">
        <v>31899</v>
      </c>
    </row>
    <row r="855" spans="1:22">
      <c r="A855" s="7" t="s">
        <v>15</v>
      </c>
      <c r="B855" s="7" t="s">
        <v>250</v>
      </c>
      <c r="C855" s="24" t="s">
        <v>33934</v>
      </c>
      <c r="D855" s="24" t="s">
        <v>33935</v>
      </c>
      <c r="E855" s="7" t="s">
        <v>891</v>
      </c>
      <c r="F855" s="7" t="s">
        <v>11508</v>
      </c>
      <c r="G855" s="7" t="s">
        <v>21325</v>
      </c>
      <c r="H855" s="19">
        <v>168.59</v>
      </c>
      <c r="I855" s="19">
        <v>160.16999999999999</v>
      </c>
      <c r="J855" s="26">
        <f t="shared" si="89"/>
        <v>83.288399999999996</v>
      </c>
      <c r="K855" s="28">
        <v>62.466299999999997</v>
      </c>
      <c r="L855" s="29">
        <f t="shared" si="86"/>
        <v>83.288399999999996</v>
      </c>
      <c r="M855" s="28">
        <f t="shared" si="87"/>
        <v>62.466299999999997</v>
      </c>
      <c r="N855" s="29">
        <f t="shared" si="88"/>
        <v>83.288399999999996</v>
      </c>
      <c r="Q855" s="7" t="s">
        <v>31974</v>
      </c>
      <c r="R855" s="7" t="s">
        <v>31981</v>
      </c>
      <c r="S855" s="7" t="s">
        <v>31988</v>
      </c>
      <c r="T855" s="7" t="s">
        <v>32004</v>
      </c>
      <c r="U855" s="7" t="s">
        <v>31995</v>
      </c>
      <c r="V855" s="7" t="s">
        <v>31899</v>
      </c>
    </row>
    <row r="856" spans="1:22">
      <c r="A856" s="7" t="s">
        <v>15</v>
      </c>
      <c r="B856" s="7" t="s">
        <v>250</v>
      </c>
      <c r="C856" s="24" t="s">
        <v>33936</v>
      </c>
      <c r="D856" s="24" t="s">
        <v>33937</v>
      </c>
      <c r="E856" s="7" t="s">
        <v>892</v>
      </c>
      <c r="F856" s="7" t="s">
        <v>11509</v>
      </c>
      <c r="G856" s="7" t="s">
        <v>21326</v>
      </c>
      <c r="H856" s="19">
        <v>168.59</v>
      </c>
      <c r="I856" s="19">
        <v>160.16999999999999</v>
      </c>
      <c r="J856" s="26">
        <f t="shared" si="89"/>
        <v>83.288399999999996</v>
      </c>
      <c r="K856" s="28">
        <v>62.466299999999997</v>
      </c>
      <c r="L856" s="29">
        <f t="shared" si="86"/>
        <v>83.288399999999996</v>
      </c>
      <c r="M856" s="28">
        <f t="shared" si="87"/>
        <v>62.466299999999997</v>
      </c>
      <c r="N856" s="29">
        <f t="shared" si="88"/>
        <v>83.288399999999996</v>
      </c>
      <c r="Q856" s="7" t="s">
        <v>31974</v>
      </c>
      <c r="R856" s="7" t="s">
        <v>31981</v>
      </c>
      <c r="S856" s="7" t="s">
        <v>31988</v>
      </c>
      <c r="T856" s="7" t="s">
        <v>32004</v>
      </c>
      <c r="U856" s="7" t="s">
        <v>31995</v>
      </c>
      <c r="V856" s="7" t="s">
        <v>31899</v>
      </c>
    </row>
    <row r="857" spans="1:22">
      <c r="A857" s="6" t="s">
        <v>15</v>
      </c>
      <c r="B857" s="6" t="s">
        <v>250</v>
      </c>
      <c r="C857" s="24" t="s">
        <v>33938</v>
      </c>
      <c r="D857" s="24" t="s">
        <v>33939</v>
      </c>
      <c r="E857" s="6" t="s">
        <v>893</v>
      </c>
      <c r="F857" s="6" t="s">
        <v>11510</v>
      </c>
      <c r="G857" s="6" t="s">
        <v>21327</v>
      </c>
      <c r="H857" s="16">
        <v>175.17</v>
      </c>
      <c r="I857" s="16">
        <v>166.42</v>
      </c>
      <c r="J857" s="26">
        <f t="shared" si="89"/>
        <v>86.538399999999996</v>
      </c>
      <c r="K857" s="28">
        <v>64.90379999999999</v>
      </c>
      <c r="L857" s="29">
        <f t="shared" si="86"/>
        <v>86.538399999999982</v>
      </c>
      <c r="M857" s="28">
        <f t="shared" si="87"/>
        <v>64.90379999999999</v>
      </c>
      <c r="N857" s="29">
        <f t="shared" si="88"/>
        <v>86.538399999999982</v>
      </c>
      <c r="Q857" s="6" t="s">
        <v>31974</v>
      </c>
      <c r="R857" s="6" t="s">
        <v>31981</v>
      </c>
      <c r="S857" s="6" t="s">
        <v>31988</v>
      </c>
      <c r="T857" s="6" t="s">
        <v>32004</v>
      </c>
      <c r="U857" s="6" t="s">
        <v>31995</v>
      </c>
      <c r="V857" s="6" t="s">
        <v>31899</v>
      </c>
    </row>
    <row r="858" spans="1:22">
      <c r="A858" s="6" t="s">
        <v>15</v>
      </c>
      <c r="B858" s="6" t="s">
        <v>250</v>
      </c>
      <c r="C858" s="24" t="s">
        <v>33940</v>
      </c>
      <c r="D858" s="24" t="s">
        <v>33941</v>
      </c>
      <c r="E858" s="6" t="s">
        <v>894</v>
      </c>
      <c r="F858" s="6" t="s">
        <v>11511</v>
      </c>
      <c r="G858" s="6" t="s">
        <v>21328</v>
      </c>
      <c r="H858" s="16">
        <v>175.17</v>
      </c>
      <c r="I858" s="16">
        <v>166.42</v>
      </c>
      <c r="J858" s="26">
        <f t="shared" si="89"/>
        <v>86.538399999999996</v>
      </c>
      <c r="K858" s="28">
        <v>64.90379999999999</v>
      </c>
      <c r="L858" s="29">
        <f t="shared" si="86"/>
        <v>86.538399999999982</v>
      </c>
      <c r="M858" s="28">
        <f t="shared" si="87"/>
        <v>64.90379999999999</v>
      </c>
      <c r="N858" s="29">
        <f t="shared" si="88"/>
        <v>86.538399999999982</v>
      </c>
      <c r="Q858" s="6" t="s">
        <v>31974</v>
      </c>
      <c r="R858" s="6" t="s">
        <v>31981</v>
      </c>
      <c r="S858" s="6" t="s">
        <v>31988</v>
      </c>
      <c r="T858" s="6" t="s">
        <v>32004</v>
      </c>
      <c r="U858" s="6" t="s">
        <v>31995</v>
      </c>
      <c r="V858" s="6" t="s">
        <v>31899</v>
      </c>
    </row>
    <row r="859" spans="1:22">
      <c r="A859" s="6" t="s">
        <v>15</v>
      </c>
      <c r="B859" s="6" t="s">
        <v>250</v>
      </c>
      <c r="C859" s="24" t="s">
        <v>33942</v>
      </c>
      <c r="D859" s="24" t="s">
        <v>33943</v>
      </c>
      <c r="E859" s="6" t="s">
        <v>895</v>
      </c>
      <c r="F859" s="6" t="s">
        <v>11512</v>
      </c>
      <c r="G859" s="6" t="s">
        <v>21329</v>
      </c>
      <c r="H859" s="16">
        <v>175.17</v>
      </c>
      <c r="I859" s="16">
        <v>166.42</v>
      </c>
      <c r="J859" s="26">
        <f t="shared" si="89"/>
        <v>86.538399999999996</v>
      </c>
      <c r="K859" s="28">
        <v>64.90379999999999</v>
      </c>
      <c r="L859" s="29">
        <f t="shared" si="86"/>
        <v>86.538399999999982</v>
      </c>
      <c r="M859" s="28">
        <f t="shared" si="87"/>
        <v>64.90379999999999</v>
      </c>
      <c r="N859" s="29">
        <f t="shared" si="88"/>
        <v>86.538399999999982</v>
      </c>
      <c r="Q859" s="6" t="s">
        <v>31974</v>
      </c>
      <c r="R859" s="6" t="s">
        <v>31981</v>
      </c>
      <c r="S859" s="6" t="s">
        <v>31988</v>
      </c>
      <c r="T859" s="6" t="s">
        <v>32004</v>
      </c>
      <c r="U859" s="6" t="s">
        <v>31995</v>
      </c>
      <c r="V859" s="6" t="s">
        <v>31899</v>
      </c>
    </row>
    <row r="860" spans="1:22">
      <c r="A860" s="6" t="s">
        <v>15</v>
      </c>
      <c r="B860" s="6" t="s">
        <v>250</v>
      </c>
      <c r="C860" s="24" t="s">
        <v>33944</v>
      </c>
      <c r="D860" s="24" t="s">
        <v>33945</v>
      </c>
      <c r="E860" s="6" t="s">
        <v>896</v>
      </c>
      <c r="F860" s="6" t="s">
        <v>11513</v>
      </c>
      <c r="G860" s="6" t="s">
        <v>21330</v>
      </c>
      <c r="H860" s="16">
        <v>175.17</v>
      </c>
      <c r="I860" s="16">
        <v>166.42</v>
      </c>
      <c r="J860" s="26">
        <f t="shared" si="89"/>
        <v>86.538399999999996</v>
      </c>
      <c r="K860" s="28">
        <v>64.90379999999999</v>
      </c>
      <c r="L860" s="29">
        <f t="shared" si="86"/>
        <v>86.538399999999982</v>
      </c>
      <c r="M860" s="28">
        <f t="shared" si="87"/>
        <v>64.90379999999999</v>
      </c>
      <c r="N860" s="29">
        <f t="shared" si="88"/>
        <v>86.538399999999982</v>
      </c>
      <c r="Q860" s="6" t="s">
        <v>31974</v>
      </c>
      <c r="R860" s="6" t="s">
        <v>31981</v>
      </c>
      <c r="S860" s="6" t="s">
        <v>31988</v>
      </c>
      <c r="T860" s="6" t="s">
        <v>32004</v>
      </c>
      <c r="U860" s="6" t="s">
        <v>31995</v>
      </c>
      <c r="V860" s="6" t="s">
        <v>31899</v>
      </c>
    </row>
    <row r="861" spans="1:22">
      <c r="A861" s="7" t="s">
        <v>15</v>
      </c>
      <c r="B861" s="7" t="s">
        <v>250</v>
      </c>
      <c r="C861" s="24" t="s">
        <v>33946</v>
      </c>
      <c r="D861" s="24" t="s">
        <v>33947</v>
      </c>
      <c r="E861" s="7" t="s">
        <v>897</v>
      </c>
      <c r="F861" s="7" t="s">
        <v>11514</v>
      </c>
      <c r="G861" s="7" t="s">
        <v>21331</v>
      </c>
      <c r="H861" s="19">
        <v>185.09</v>
      </c>
      <c r="I861" s="19">
        <v>175.87</v>
      </c>
      <c r="J861" s="26">
        <f t="shared" si="89"/>
        <v>91.452400000000011</v>
      </c>
      <c r="K861" s="28">
        <v>68.589300000000009</v>
      </c>
      <c r="L861" s="29">
        <f t="shared" si="86"/>
        <v>91.452400000000011</v>
      </c>
      <c r="M861" s="28">
        <f t="shared" si="87"/>
        <v>68.589300000000009</v>
      </c>
      <c r="N861" s="29">
        <f t="shared" si="88"/>
        <v>91.452400000000011</v>
      </c>
      <c r="Q861" s="7" t="s">
        <v>31974</v>
      </c>
      <c r="R861" s="7" t="s">
        <v>31981</v>
      </c>
      <c r="S861" s="7" t="s">
        <v>31988</v>
      </c>
      <c r="T861" s="7" t="s">
        <v>32004</v>
      </c>
      <c r="U861" s="7" t="s">
        <v>31995</v>
      </c>
      <c r="V861" s="7" t="s">
        <v>31899</v>
      </c>
    </row>
    <row r="862" spans="1:22">
      <c r="A862" s="7" t="s">
        <v>15</v>
      </c>
      <c r="B862" s="7" t="s">
        <v>250</v>
      </c>
      <c r="C862" s="24" t="s">
        <v>33948</v>
      </c>
      <c r="D862" s="24" t="s">
        <v>33949</v>
      </c>
      <c r="E862" s="7" t="s">
        <v>898</v>
      </c>
      <c r="F862" s="7" t="s">
        <v>11515</v>
      </c>
      <c r="G862" s="7" t="s">
        <v>21332</v>
      </c>
      <c r="H862" s="19">
        <v>185.09</v>
      </c>
      <c r="I862" s="19">
        <v>175.87</v>
      </c>
      <c r="J862" s="26">
        <f t="shared" si="89"/>
        <v>91.452400000000011</v>
      </c>
      <c r="K862" s="28">
        <v>68.589300000000009</v>
      </c>
      <c r="L862" s="29">
        <f t="shared" si="86"/>
        <v>91.452400000000011</v>
      </c>
      <c r="M862" s="28">
        <f t="shared" si="87"/>
        <v>68.589300000000009</v>
      </c>
      <c r="N862" s="29">
        <f t="shared" si="88"/>
        <v>91.452400000000011</v>
      </c>
      <c r="Q862" s="7" t="s">
        <v>31974</v>
      </c>
      <c r="R862" s="7" t="s">
        <v>31981</v>
      </c>
      <c r="S862" s="7" t="s">
        <v>31988</v>
      </c>
      <c r="T862" s="7" t="s">
        <v>32004</v>
      </c>
      <c r="U862" s="7" t="s">
        <v>31995</v>
      </c>
      <c r="V862" s="7" t="s">
        <v>31899</v>
      </c>
    </row>
    <row r="863" spans="1:22">
      <c r="A863" s="7" t="s">
        <v>15</v>
      </c>
      <c r="B863" s="7" t="s">
        <v>250</v>
      </c>
      <c r="C863" s="24" t="s">
        <v>33950</v>
      </c>
      <c r="D863" s="24" t="s">
        <v>33951</v>
      </c>
      <c r="E863" s="7" t="s">
        <v>899</v>
      </c>
      <c r="F863" s="7" t="s">
        <v>11516</v>
      </c>
      <c r="G863" s="7" t="s">
        <v>21333</v>
      </c>
      <c r="H863" s="19">
        <v>185.09</v>
      </c>
      <c r="I863" s="19">
        <v>175.87</v>
      </c>
      <c r="J863" s="26">
        <f t="shared" si="89"/>
        <v>91.452400000000011</v>
      </c>
      <c r="K863" s="28">
        <v>68.589300000000009</v>
      </c>
      <c r="L863" s="29">
        <f t="shared" si="86"/>
        <v>91.452400000000011</v>
      </c>
      <c r="M863" s="28">
        <f t="shared" si="87"/>
        <v>68.589300000000009</v>
      </c>
      <c r="N863" s="29">
        <f t="shared" si="88"/>
        <v>91.452400000000011</v>
      </c>
      <c r="Q863" s="7" t="s">
        <v>31974</v>
      </c>
      <c r="R863" s="7" t="s">
        <v>31981</v>
      </c>
      <c r="S863" s="7" t="s">
        <v>31988</v>
      </c>
      <c r="T863" s="7" t="s">
        <v>32004</v>
      </c>
      <c r="U863" s="7" t="s">
        <v>31995</v>
      </c>
      <c r="V863" s="7" t="s">
        <v>31899</v>
      </c>
    </row>
    <row r="864" spans="1:22">
      <c r="A864" s="7" t="s">
        <v>15</v>
      </c>
      <c r="B864" s="7" t="s">
        <v>250</v>
      </c>
      <c r="C864" s="24" t="s">
        <v>33952</v>
      </c>
      <c r="D864" s="24" t="s">
        <v>33953</v>
      </c>
      <c r="E864" s="7" t="s">
        <v>900</v>
      </c>
      <c r="F864" s="7" t="s">
        <v>11517</v>
      </c>
      <c r="G864" s="7" t="s">
        <v>21334</v>
      </c>
      <c r="H864" s="19">
        <v>185.09</v>
      </c>
      <c r="I864" s="19">
        <v>175.87</v>
      </c>
      <c r="J864" s="26">
        <f t="shared" si="89"/>
        <v>91.452400000000011</v>
      </c>
      <c r="K864" s="28">
        <v>68.589300000000009</v>
      </c>
      <c r="L864" s="29">
        <f t="shared" si="86"/>
        <v>91.452400000000011</v>
      </c>
      <c r="M864" s="28">
        <f t="shared" si="87"/>
        <v>68.589300000000009</v>
      </c>
      <c r="N864" s="29">
        <f t="shared" si="88"/>
        <v>91.452400000000011</v>
      </c>
      <c r="Q864" s="7" t="s">
        <v>31974</v>
      </c>
      <c r="R864" s="7" t="s">
        <v>31981</v>
      </c>
      <c r="S864" s="7" t="s">
        <v>31988</v>
      </c>
      <c r="T864" s="7" t="s">
        <v>32004</v>
      </c>
      <c r="U864" s="7" t="s">
        <v>31995</v>
      </c>
      <c r="V864" s="7" t="s">
        <v>31899</v>
      </c>
    </row>
    <row r="865" spans="1:22">
      <c r="A865" s="6" t="s">
        <v>15</v>
      </c>
      <c r="B865" s="6" t="s">
        <v>250</v>
      </c>
      <c r="C865" s="24" t="s">
        <v>33954</v>
      </c>
      <c r="D865" s="24" t="s">
        <v>33955</v>
      </c>
      <c r="E865" s="6" t="s">
        <v>901</v>
      </c>
      <c r="F865" s="6" t="s">
        <v>11518</v>
      </c>
      <c r="G865" s="6" t="s">
        <v>21335</v>
      </c>
      <c r="H865" s="16">
        <v>191.70999999999998</v>
      </c>
      <c r="I865" s="16">
        <v>182.14999999999998</v>
      </c>
      <c r="J865" s="26">
        <f t="shared" si="89"/>
        <v>94.717999999999989</v>
      </c>
      <c r="K865" s="28">
        <v>71.038499999999999</v>
      </c>
      <c r="L865" s="29">
        <f t="shared" si="86"/>
        <v>94.718000000000004</v>
      </c>
      <c r="M865" s="28">
        <f t="shared" si="87"/>
        <v>71.038499999999999</v>
      </c>
      <c r="N865" s="29">
        <f t="shared" si="88"/>
        <v>94.718000000000004</v>
      </c>
      <c r="Q865" s="6" t="s">
        <v>31974</v>
      </c>
      <c r="R865" s="6" t="s">
        <v>31981</v>
      </c>
      <c r="S865" s="6" t="s">
        <v>31988</v>
      </c>
      <c r="T865" s="6" t="s">
        <v>32004</v>
      </c>
      <c r="U865" s="6" t="s">
        <v>31995</v>
      </c>
      <c r="V865" s="6" t="s">
        <v>31899</v>
      </c>
    </row>
    <row r="866" spans="1:22">
      <c r="A866" s="6" t="s">
        <v>15</v>
      </c>
      <c r="B866" s="6" t="s">
        <v>250</v>
      </c>
      <c r="C866" s="24" t="s">
        <v>33956</v>
      </c>
      <c r="D866" s="24" t="s">
        <v>33957</v>
      </c>
      <c r="E866" s="6" t="s">
        <v>902</v>
      </c>
      <c r="F866" s="6" t="s">
        <v>11519</v>
      </c>
      <c r="G866" s="6" t="s">
        <v>21336</v>
      </c>
      <c r="H866" s="16">
        <v>191.70999999999998</v>
      </c>
      <c r="I866" s="16">
        <v>182.14999999999998</v>
      </c>
      <c r="J866" s="26">
        <f t="shared" si="89"/>
        <v>94.717999999999989</v>
      </c>
      <c r="K866" s="28">
        <v>71.038499999999999</v>
      </c>
      <c r="L866" s="29">
        <f t="shared" si="86"/>
        <v>94.718000000000004</v>
      </c>
      <c r="M866" s="28">
        <f t="shared" si="87"/>
        <v>71.038499999999999</v>
      </c>
      <c r="N866" s="29">
        <f t="shared" si="88"/>
        <v>94.718000000000004</v>
      </c>
      <c r="Q866" s="6" t="s">
        <v>31974</v>
      </c>
      <c r="R866" s="6" t="s">
        <v>31981</v>
      </c>
      <c r="S866" s="6" t="s">
        <v>31988</v>
      </c>
      <c r="T866" s="6" t="s">
        <v>32004</v>
      </c>
      <c r="U866" s="6" t="s">
        <v>31995</v>
      </c>
      <c r="V866" s="6" t="s">
        <v>31899</v>
      </c>
    </row>
    <row r="867" spans="1:22">
      <c r="A867" s="6" t="s">
        <v>15</v>
      </c>
      <c r="B867" s="6" t="s">
        <v>250</v>
      </c>
      <c r="C867" s="24" t="s">
        <v>33958</v>
      </c>
      <c r="D867" s="24" t="s">
        <v>33959</v>
      </c>
      <c r="E867" s="6" t="s">
        <v>903</v>
      </c>
      <c r="F867" s="6" t="s">
        <v>11520</v>
      </c>
      <c r="G867" s="6" t="s">
        <v>21337</v>
      </c>
      <c r="H867" s="16">
        <v>191.70999999999998</v>
      </c>
      <c r="I867" s="16">
        <v>182.14999999999998</v>
      </c>
      <c r="J867" s="26">
        <f t="shared" si="89"/>
        <v>94.717999999999989</v>
      </c>
      <c r="K867" s="28">
        <v>71.038499999999999</v>
      </c>
      <c r="L867" s="29">
        <f t="shared" si="86"/>
        <v>94.718000000000004</v>
      </c>
      <c r="M867" s="28">
        <f t="shared" si="87"/>
        <v>71.038499999999999</v>
      </c>
      <c r="N867" s="29">
        <f t="shared" si="88"/>
        <v>94.718000000000004</v>
      </c>
      <c r="Q867" s="6" t="s">
        <v>31974</v>
      </c>
      <c r="R867" s="6" t="s">
        <v>31981</v>
      </c>
      <c r="S867" s="6" t="s">
        <v>31988</v>
      </c>
      <c r="T867" s="6" t="s">
        <v>32004</v>
      </c>
      <c r="U867" s="6" t="s">
        <v>31995</v>
      </c>
      <c r="V867" s="6" t="s">
        <v>31899</v>
      </c>
    </row>
    <row r="868" spans="1:22">
      <c r="A868" s="6" t="s">
        <v>15</v>
      </c>
      <c r="B868" s="6" t="s">
        <v>250</v>
      </c>
      <c r="C868" s="24" t="s">
        <v>33960</v>
      </c>
      <c r="D868" s="24" t="s">
        <v>33961</v>
      </c>
      <c r="E868" s="6" t="s">
        <v>904</v>
      </c>
      <c r="F868" s="6" t="s">
        <v>11521</v>
      </c>
      <c r="G868" s="6" t="s">
        <v>21338</v>
      </c>
      <c r="H868" s="16">
        <v>191.70999999999998</v>
      </c>
      <c r="I868" s="16">
        <v>182.14999999999998</v>
      </c>
      <c r="J868" s="26">
        <f t="shared" si="89"/>
        <v>94.717999999999989</v>
      </c>
      <c r="K868" s="28">
        <v>71.038499999999999</v>
      </c>
      <c r="L868" s="29">
        <f t="shared" si="86"/>
        <v>94.718000000000004</v>
      </c>
      <c r="M868" s="28">
        <f t="shared" si="87"/>
        <v>71.038499999999999</v>
      </c>
      <c r="N868" s="29">
        <f t="shared" si="88"/>
        <v>94.718000000000004</v>
      </c>
      <c r="Q868" s="6" t="s">
        <v>31974</v>
      </c>
      <c r="R868" s="6" t="s">
        <v>31981</v>
      </c>
      <c r="S868" s="6" t="s">
        <v>31988</v>
      </c>
      <c r="T868" s="6" t="s">
        <v>32004</v>
      </c>
      <c r="U868" s="6" t="s">
        <v>31995</v>
      </c>
      <c r="V868" s="6" t="s">
        <v>31899</v>
      </c>
    </row>
    <row r="869" spans="1:22">
      <c r="A869" s="6" t="s">
        <v>15</v>
      </c>
      <c r="B869" s="6" t="s">
        <v>250</v>
      </c>
      <c r="C869" s="24" t="s">
        <v>33962</v>
      </c>
      <c r="D869" s="24" t="s">
        <v>33963</v>
      </c>
      <c r="E869" s="6" t="s">
        <v>905</v>
      </c>
      <c r="F869" s="6" t="s">
        <v>11522</v>
      </c>
      <c r="G869" s="6" t="s">
        <v>21339</v>
      </c>
      <c r="H869" s="16">
        <v>208.25</v>
      </c>
      <c r="I869" s="16">
        <v>197.79999999999998</v>
      </c>
      <c r="J869" s="26">
        <f t="shared" si="89"/>
        <v>102.85599999999999</v>
      </c>
      <c r="K869" s="28">
        <v>77.141999999999996</v>
      </c>
      <c r="L869" s="29">
        <f t="shared" ref="L869:L877" si="90">+K869/0.75</f>
        <v>102.85599999999999</v>
      </c>
      <c r="M869" s="28">
        <f t="shared" si="87"/>
        <v>77.141999999999996</v>
      </c>
      <c r="N869" s="29">
        <f t="shared" si="88"/>
        <v>102.85599999999999</v>
      </c>
      <c r="Q869" s="6" t="s">
        <v>31974</v>
      </c>
      <c r="R869" s="6" t="s">
        <v>31981</v>
      </c>
      <c r="S869" s="6" t="s">
        <v>31988</v>
      </c>
      <c r="T869" s="6" t="s">
        <v>32004</v>
      </c>
      <c r="U869" s="6" t="s">
        <v>31995</v>
      </c>
      <c r="V869" s="6" t="s">
        <v>31899</v>
      </c>
    </row>
    <row r="870" spans="1:22">
      <c r="A870" s="6" t="s">
        <v>15</v>
      </c>
      <c r="B870" s="6" t="s">
        <v>250</v>
      </c>
      <c r="C870" s="24" t="s">
        <v>33964</v>
      </c>
      <c r="D870" s="24" t="s">
        <v>33965</v>
      </c>
      <c r="E870" s="6" t="s">
        <v>906</v>
      </c>
      <c r="F870" s="6" t="s">
        <v>11523</v>
      </c>
      <c r="G870" s="6" t="s">
        <v>21340</v>
      </c>
      <c r="H870" s="16">
        <v>208.25</v>
      </c>
      <c r="I870" s="16">
        <v>197.79999999999998</v>
      </c>
      <c r="J870" s="26">
        <f t="shared" si="89"/>
        <v>102.85599999999999</v>
      </c>
      <c r="K870" s="28">
        <v>77.141999999999996</v>
      </c>
      <c r="L870" s="29">
        <f t="shared" si="90"/>
        <v>102.85599999999999</v>
      </c>
      <c r="M870" s="28">
        <f t="shared" si="87"/>
        <v>77.141999999999996</v>
      </c>
      <c r="N870" s="29">
        <f t="shared" si="88"/>
        <v>102.85599999999999</v>
      </c>
      <c r="Q870" s="6" t="s">
        <v>31974</v>
      </c>
      <c r="R870" s="6" t="s">
        <v>31981</v>
      </c>
      <c r="S870" s="6" t="s">
        <v>31988</v>
      </c>
      <c r="T870" s="6" t="s">
        <v>32004</v>
      </c>
      <c r="U870" s="6" t="s">
        <v>31995</v>
      </c>
      <c r="V870" s="6" t="s">
        <v>31899</v>
      </c>
    </row>
    <row r="871" spans="1:22">
      <c r="A871" s="6" t="s">
        <v>15</v>
      </c>
      <c r="B871" s="6" t="s">
        <v>250</v>
      </c>
      <c r="C871" s="24" t="s">
        <v>33966</v>
      </c>
      <c r="D871" s="24" t="s">
        <v>33967</v>
      </c>
      <c r="E871" s="6" t="s">
        <v>907</v>
      </c>
      <c r="F871" s="6" t="s">
        <v>11524</v>
      </c>
      <c r="G871" s="6" t="s">
        <v>21341</v>
      </c>
      <c r="H871" s="16">
        <v>208.25</v>
      </c>
      <c r="I871" s="16">
        <v>197.79999999999998</v>
      </c>
      <c r="J871" s="26">
        <f t="shared" si="89"/>
        <v>102.85599999999999</v>
      </c>
      <c r="K871" s="28">
        <v>77.141999999999996</v>
      </c>
      <c r="L871" s="29">
        <f t="shared" si="90"/>
        <v>102.85599999999999</v>
      </c>
      <c r="M871" s="28">
        <f t="shared" si="87"/>
        <v>77.141999999999996</v>
      </c>
      <c r="N871" s="29">
        <f t="shared" si="88"/>
        <v>102.85599999999999</v>
      </c>
      <c r="Q871" s="6" t="s">
        <v>31974</v>
      </c>
      <c r="R871" s="6" t="s">
        <v>31981</v>
      </c>
      <c r="S871" s="6" t="s">
        <v>31988</v>
      </c>
      <c r="T871" s="6" t="s">
        <v>32004</v>
      </c>
      <c r="U871" s="6" t="s">
        <v>31995</v>
      </c>
      <c r="V871" s="6" t="s">
        <v>31899</v>
      </c>
    </row>
    <row r="872" spans="1:22">
      <c r="A872" s="6" t="s">
        <v>15</v>
      </c>
      <c r="B872" s="6" t="s">
        <v>250</v>
      </c>
      <c r="C872" s="24" t="s">
        <v>33968</v>
      </c>
      <c r="D872" s="24" t="s">
        <v>33969</v>
      </c>
      <c r="E872" s="6" t="s">
        <v>908</v>
      </c>
      <c r="F872" s="6" t="s">
        <v>11525</v>
      </c>
      <c r="G872" s="6" t="s">
        <v>21342</v>
      </c>
      <c r="H872" s="16">
        <v>208.25</v>
      </c>
      <c r="I872" s="16">
        <v>197.79999999999998</v>
      </c>
      <c r="J872" s="26">
        <f t="shared" si="89"/>
        <v>102.85599999999999</v>
      </c>
      <c r="K872" s="28">
        <v>77.141999999999996</v>
      </c>
      <c r="L872" s="29">
        <f t="shared" si="90"/>
        <v>102.85599999999999</v>
      </c>
      <c r="M872" s="28">
        <f t="shared" si="87"/>
        <v>77.141999999999996</v>
      </c>
      <c r="N872" s="29">
        <f t="shared" si="88"/>
        <v>102.85599999999999</v>
      </c>
      <c r="Q872" s="6" t="s">
        <v>31974</v>
      </c>
      <c r="R872" s="6" t="s">
        <v>31981</v>
      </c>
      <c r="S872" s="6" t="s">
        <v>31988</v>
      </c>
      <c r="T872" s="6" t="s">
        <v>32004</v>
      </c>
      <c r="U872" s="6" t="s">
        <v>31995</v>
      </c>
      <c r="V872" s="6" t="s">
        <v>31899</v>
      </c>
    </row>
    <row r="873" spans="1:22">
      <c r="A873" s="6" t="s">
        <v>15</v>
      </c>
      <c r="B873" s="6" t="s">
        <v>250</v>
      </c>
      <c r="C873" s="24" t="s">
        <v>33970</v>
      </c>
      <c r="D873" s="24" t="s">
        <v>33971</v>
      </c>
      <c r="E873" s="6" t="s">
        <v>909</v>
      </c>
      <c r="F873" s="6" t="s">
        <v>11526</v>
      </c>
      <c r="G873" s="6" t="s">
        <v>21343</v>
      </c>
      <c r="H873" s="16">
        <v>218.13</v>
      </c>
      <c r="I873" s="16">
        <v>207.22</v>
      </c>
      <c r="J873" s="26">
        <f t="shared" si="89"/>
        <v>107.7544</v>
      </c>
      <c r="K873" s="28">
        <v>80.815799999999996</v>
      </c>
      <c r="L873" s="29">
        <f t="shared" si="90"/>
        <v>107.75439999999999</v>
      </c>
      <c r="M873" s="28">
        <f t="shared" si="87"/>
        <v>80.815799999999996</v>
      </c>
      <c r="N873" s="29">
        <f t="shared" si="88"/>
        <v>107.75439999999999</v>
      </c>
      <c r="Q873" s="6" t="s">
        <v>31974</v>
      </c>
      <c r="R873" s="6" t="s">
        <v>31981</v>
      </c>
      <c r="S873" s="6" t="s">
        <v>31988</v>
      </c>
      <c r="T873" s="6" t="s">
        <v>32004</v>
      </c>
      <c r="U873" s="6" t="s">
        <v>31995</v>
      </c>
      <c r="V873" s="6" t="s">
        <v>31899</v>
      </c>
    </row>
    <row r="874" spans="1:22">
      <c r="A874" s="6" t="s">
        <v>15</v>
      </c>
      <c r="B874" s="6" t="s">
        <v>250</v>
      </c>
      <c r="C874" s="24" t="s">
        <v>33972</v>
      </c>
      <c r="D874" s="24" t="s">
        <v>33973</v>
      </c>
      <c r="E874" s="6" t="s">
        <v>910</v>
      </c>
      <c r="F874" s="6" t="s">
        <v>11527</v>
      </c>
      <c r="G874" s="6" t="s">
        <v>21344</v>
      </c>
      <c r="H874" s="16">
        <v>218.13</v>
      </c>
      <c r="I874" s="16">
        <v>207.22</v>
      </c>
      <c r="J874" s="26">
        <f t="shared" si="89"/>
        <v>107.7544</v>
      </c>
      <c r="K874" s="28">
        <v>80.815799999999996</v>
      </c>
      <c r="L874" s="29">
        <f t="shared" si="90"/>
        <v>107.75439999999999</v>
      </c>
      <c r="M874" s="28">
        <f t="shared" si="87"/>
        <v>80.815799999999996</v>
      </c>
      <c r="N874" s="29">
        <f t="shared" si="88"/>
        <v>107.75439999999999</v>
      </c>
      <c r="Q874" s="6" t="s">
        <v>31974</v>
      </c>
      <c r="R874" s="6" t="s">
        <v>31981</v>
      </c>
      <c r="S874" s="6" t="s">
        <v>31988</v>
      </c>
      <c r="T874" s="6" t="s">
        <v>32004</v>
      </c>
      <c r="U874" s="6" t="s">
        <v>31995</v>
      </c>
      <c r="V874" s="6" t="s">
        <v>31899</v>
      </c>
    </row>
    <row r="875" spans="1:22">
      <c r="A875" s="6" t="s">
        <v>15</v>
      </c>
      <c r="B875" s="6" t="s">
        <v>250</v>
      </c>
      <c r="C875" s="24" t="s">
        <v>33974</v>
      </c>
      <c r="D875" s="24" t="s">
        <v>33975</v>
      </c>
      <c r="E875" s="6" t="s">
        <v>911</v>
      </c>
      <c r="F875" s="6" t="s">
        <v>11528</v>
      </c>
      <c r="G875" s="6" t="s">
        <v>21345</v>
      </c>
      <c r="H875" s="16">
        <v>218.13</v>
      </c>
      <c r="I875" s="16">
        <v>207.22</v>
      </c>
      <c r="J875" s="26">
        <f t="shared" si="89"/>
        <v>107.7544</v>
      </c>
      <c r="K875" s="28">
        <v>80.815799999999996</v>
      </c>
      <c r="L875" s="29">
        <f t="shared" si="90"/>
        <v>107.75439999999999</v>
      </c>
      <c r="M875" s="28">
        <f t="shared" si="87"/>
        <v>80.815799999999996</v>
      </c>
      <c r="N875" s="29">
        <f t="shared" si="88"/>
        <v>107.75439999999999</v>
      </c>
      <c r="Q875" s="6" t="s">
        <v>31974</v>
      </c>
      <c r="R875" s="6" t="s">
        <v>31981</v>
      </c>
      <c r="S875" s="6" t="s">
        <v>31988</v>
      </c>
      <c r="T875" s="6" t="s">
        <v>32004</v>
      </c>
      <c r="U875" s="6" t="s">
        <v>31995</v>
      </c>
      <c r="V875" s="6" t="s">
        <v>31899</v>
      </c>
    </row>
    <row r="876" spans="1:22">
      <c r="A876" s="6" t="s">
        <v>15</v>
      </c>
      <c r="B876" s="6" t="s">
        <v>250</v>
      </c>
      <c r="C876" s="24" t="s">
        <v>33976</v>
      </c>
      <c r="D876" s="24" t="s">
        <v>33977</v>
      </c>
      <c r="E876" s="6" t="s">
        <v>912</v>
      </c>
      <c r="F876" s="6" t="s">
        <v>11529</v>
      </c>
      <c r="G876" s="6" t="s">
        <v>21346</v>
      </c>
      <c r="H876" s="16">
        <v>218.13</v>
      </c>
      <c r="I876" s="16">
        <v>207.22</v>
      </c>
      <c r="J876" s="26">
        <f t="shared" si="89"/>
        <v>107.7544</v>
      </c>
      <c r="K876" s="28">
        <v>80.815799999999996</v>
      </c>
      <c r="L876" s="29">
        <f t="shared" si="90"/>
        <v>107.75439999999999</v>
      </c>
      <c r="M876" s="28">
        <f t="shared" si="87"/>
        <v>80.815799999999996</v>
      </c>
      <c r="N876" s="29">
        <f t="shared" si="88"/>
        <v>107.75439999999999</v>
      </c>
      <c r="Q876" s="6" t="s">
        <v>31974</v>
      </c>
      <c r="R876" s="6" t="s">
        <v>31981</v>
      </c>
      <c r="S876" s="6" t="s">
        <v>31988</v>
      </c>
      <c r="T876" s="6" t="s">
        <v>32004</v>
      </c>
      <c r="U876" s="6" t="s">
        <v>31995</v>
      </c>
      <c r="V876" s="6" t="s">
        <v>31899</v>
      </c>
    </row>
    <row r="877" spans="1:22">
      <c r="A877" s="6" t="s">
        <v>15</v>
      </c>
      <c r="B877" s="6" t="s">
        <v>250</v>
      </c>
      <c r="C877" s="24" t="s">
        <v>33978</v>
      </c>
      <c r="D877" s="24" t="s">
        <v>33979</v>
      </c>
      <c r="E877" s="6" t="s">
        <v>913</v>
      </c>
      <c r="F877" s="6" t="s">
        <v>11530</v>
      </c>
      <c r="G877" s="6" t="s">
        <v>21347</v>
      </c>
      <c r="H877" s="16">
        <v>5.8999999999999995</v>
      </c>
      <c r="I877" s="16">
        <v>5.7</v>
      </c>
      <c r="J877" s="26">
        <f t="shared" si="89"/>
        <v>2.9640000000000004</v>
      </c>
      <c r="K877" s="28">
        <v>2.2230000000000003</v>
      </c>
      <c r="L877" s="29">
        <f t="shared" si="90"/>
        <v>2.9640000000000004</v>
      </c>
      <c r="M877" s="28">
        <f t="shared" si="87"/>
        <v>2.2230000000000003</v>
      </c>
      <c r="N877" s="29">
        <f t="shared" si="88"/>
        <v>2.9640000000000004</v>
      </c>
      <c r="Q877" s="6" t="s">
        <v>31974</v>
      </c>
      <c r="R877" s="6" t="s">
        <v>31981</v>
      </c>
      <c r="S877" s="6" t="s">
        <v>31988</v>
      </c>
      <c r="T877" s="6" t="s">
        <v>32004</v>
      </c>
      <c r="U877" s="6" t="s">
        <v>31995</v>
      </c>
      <c r="V877" s="6" t="s">
        <v>31899</v>
      </c>
    </row>
    <row r="878" spans="1:22">
      <c r="A878" s="6" t="s">
        <v>15</v>
      </c>
      <c r="B878" s="6" t="s">
        <v>215</v>
      </c>
      <c r="C878" s="24" t="s">
        <v>33980</v>
      </c>
      <c r="D878" s="24" t="s">
        <v>33981</v>
      </c>
      <c r="E878" s="6" t="s">
        <v>914</v>
      </c>
      <c r="F878" s="6" t="s">
        <v>11531</v>
      </c>
      <c r="G878" s="6" t="s">
        <v>22351</v>
      </c>
      <c r="H878" s="16">
        <v>448.65999999999997</v>
      </c>
      <c r="I878" s="16">
        <v>411.71999999999997</v>
      </c>
      <c r="J878" s="26">
        <f t="shared" si="89"/>
        <v>214.09439999999998</v>
      </c>
      <c r="K878" s="28">
        <v>168.70638719999999</v>
      </c>
      <c r="L878" s="29">
        <f t="shared" ref="L878:L881" si="91">+K878/0.85</f>
        <v>198.47810258823529</v>
      </c>
      <c r="M878" s="29">
        <f t="shared" ref="M878:M881" si="92">+K878*0.83</f>
        <v>140.02630137599999</v>
      </c>
      <c r="N878" s="29">
        <f t="shared" ref="N878:N881" si="93">+H878*0.35</f>
        <v>157.03099999999998</v>
      </c>
      <c r="Q878" s="6" t="s">
        <v>31972</v>
      </c>
      <c r="R878" s="6" t="s">
        <v>31979</v>
      </c>
      <c r="S878" s="6" t="s">
        <v>13</v>
      </c>
      <c r="T878" s="6" t="s">
        <v>32001</v>
      </c>
      <c r="U878" s="6" t="s">
        <v>31993</v>
      </c>
      <c r="V878" s="6" t="s">
        <v>31882</v>
      </c>
    </row>
    <row r="879" spans="1:22">
      <c r="A879" s="7" t="s">
        <v>15</v>
      </c>
      <c r="B879" s="7" t="s">
        <v>215</v>
      </c>
      <c r="C879" s="24" t="s">
        <v>33982</v>
      </c>
      <c r="D879" s="24" t="s">
        <v>33983</v>
      </c>
      <c r="E879" s="7" t="s">
        <v>915</v>
      </c>
      <c r="F879" s="7" t="s">
        <v>11532</v>
      </c>
      <c r="G879" s="7" t="s">
        <v>22352</v>
      </c>
      <c r="H879" s="16">
        <v>448.65</v>
      </c>
      <c r="I879" s="16">
        <v>411.71</v>
      </c>
      <c r="J879" s="26">
        <f t="shared" si="89"/>
        <v>214.08920000000001</v>
      </c>
      <c r="K879" s="28">
        <v>168.7022896</v>
      </c>
      <c r="L879" s="29">
        <f t="shared" si="91"/>
        <v>198.47328188235295</v>
      </c>
      <c r="M879" s="29">
        <f t="shared" si="92"/>
        <v>140.02290036799999</v>
      </c>
      <c r="N879" s="29">
        <f t="shared" si="93"/>
        <v>157.02749999999997</v>
      </c>
      <c r="Q879" s="7" t="s">
        <v>31972</v>
      </c>
      <c r="R879" s="7" t="s">
        <v>31979</v>
      </c>
      <c r="S879" s="7" t="s">
        <v>13</v>
      </c>
      <c r="T879" s="7" t="s">
        <v>32001</v>
      </c>
      <c r="U879" s="7" t="s">
        <v>31993</v>
      </c>
      <c r="V879" s="7" t="s">
        <v>31882</v>
      </c>
    </row>
    <row r="880" spans="1:22">
      <c r="A880" s="6" t="s">
        <v>15</v>
      </c>
      <c r="B880" s="6" t="s">
        <v>215</v>
      </c>
      <c r="C880" s="24" t="s">
        <v>33984</v>
      </c>
      <c r="D880" s="24" t="s">
        <v>33985</v>
      </c>
      <c r="E880" s="6" t="s">
        <v>916</v>
      </c>
      <c r="F880" s="6" t="s">
        <v>11533</v>
      </c>
      <c r="G880" s="6" t="s">
        <v>22353</v>
      </c>
      <c r="H880" s="16">
        <v>503.42</v>
      </c>
      <c r="I880" s="16">
        <v>445.59999999999997</v>
      </c>
      <c r="J880" s="26">
        <f t="shared" si="89"/>
        <v>231.71199999999999</v>
      </c>
      <c r="K880" s="28">
        <v>182.589056</v>
      </c>
      <c r="L880" s="29">
        <f t="shared" si="91"/>
        <v>214.81065411764706</v>
      </c>
      <c r="M880" s="29">
        <f t="shared" si="92"/>
        <v>151.54891648</v>
      </c>
      <c r="N880" s="29">
        <f t="shared" si="93"/>
        <v>176.197</v>
      </c>
      <c r="Q880" s="6" t="s">
        <v>31972</v>
      </c>
      <c r="R880" s="6" t="s">
        <v>31979</v>
      </c>
      <c r="S880" s="6" t="s">
        <v>13</v>
      </c>
      <c r="T880" s="6" t="s">
        <v>32001</v>
      </c>
      <c r="U880" s="6" t="s">
        <v>31993</v>
      </c>
      <c r="V880" s="6" t="s">
        <v>31882</v>
      </c>
    </row>
    <row r="881" spans="1:22">
      <c r="A881" s="6" t="s">
        <v>15</v>
      </c>
      <c r="B881" s="6" t="s">
        <v>215</v>
      </c>
      <c r="C881" s="24" t="s">
        <v>33986</v>
      </c>
      <c r="D881" s="24" t="s">
        <v>33987</v>
      </c>
      <c r="E881" s="6" t="s">
        <v>917</v>
      </c>
      <c r="F881" s="6" t="s">
        <v>11534</v>
      </c>
      <c r="G881" s="6" t="s">
        <v>22354</v>
      </c>
      <c r="H881" s="16">
        <v>467.53</v>
      </c>
      <c r="I881" s="16">
        <v>434.57</v>
      </c>
      <c r="J881" s="26">
        <f t="shared" si="89"/>
        <v>225.97640000000001</v>
      </c>
      <c r="K881" s="28">
        <v>178.06940320000001</v>
      </c>
      <c r="L881" s="29">
        <f t="shared" si="91"/>
        <v>209.49341552941178</v>
      </c>
      <c r="M881" s="29">
        <f t="shared" si="92"/>
        <v>147.797604656</v>
      </c>
      <c r="N881" s="29">
        <f t="shared" si="93"/>
        <v>163.63549999999998</v>
      </c>
      <c r="Q881" s="6" t="s">
        <v>31972</v>
      </c>
      <c r="R881" s="6" t="s">
        <v>31979</v>
      </c>
      <c r="S881" s="6" t="s">
        <v>13</v>
      </c>
      <c r="T881" s="6" t="s">
        <v>32001</v>
      </c>
      <c r="U881" s="6" t="s">
        <v>31993</v>
      </c>
      <c r="V881" s="6" t="s">
        <v>31882</v>
      </c>
    </row>
    <row r="882" spans="1:22">
      <c r="A882" s="6" t="s">
        <v>15</v>
      </c>
      <c r="B882" s="9" t="s">
        <v>15</v>
      </c>
      <c r="C882" s="24" t="s">
        <v>33988</v>
      </c>
      <c r="D882" s="24" t="s">
        <v>33989</v>
      </c>
      <c r="E882" s="6" t="s">
        <v>918</v>
      </c>
      <c r="F882" s="6" t="s">
        <v>11535</v>
      </c>
      <c r="G882" s="6" t="s">
        <v>22355</v>
      </c>
      <c r="H882" s="16">
        <v>20.55</v>
      </c>
      <c r="I882" s="16">
        <v>19.180000000000003</v>
      </c>
      <c r="J882" s="26">
        <f t="shared" si="89"/>
        <v>9.9736000000000029</v>
      </c>
      <c r="K882" s="28">
        <v>9.4051048000000019</v>
      </c>
      <c r="L882" s="29">
        <f>+K882/0.75</f>
        <v>12.540139733333335</v>
      </c>
      <c r="M882" s="28">
        <f t="shared" ref="M882:M930" si="94">+K882</f>
        <v>9.4051048000000019</v>
      </c>
      <c r="N882" s="29">
        <f t="shared" ref="N882:N930" si="95">+L882</f>
        <v>12.540139733333335</v>
      </c>
      <c r="Q882" s="6" t="s">
        <v>31875</v>
      </c>
      <c r="R882" s="6" t="s">
        <v>31978</v>
      </c>
      <c r="S882" s="6" t="s">
        <v>31876</v>
      </c>
      <c r="T882" s="6" t="s">
        <v>31881</v>
      </c>
      <c r="U882" s="6" t="s">
        <v>31995</v>
      </c>
      <c r="V882" s="6" t="s">
        <v>32038</v>
      </c>
    </row>
    <row r="883" spans="1:22">
      <c r="A883" s="7" t="s">
        <v>15</v>
      </c>
      <c r="B883" s="7" t="s">
        <v>919</v>
      </c>
      <c r="C883" s="24" t="s">
        <v>33990</v>
      </c>
      <c r="D883" s="24" t="s">
        <v>33991</v>
      </c>
      <c r="E883" s="7" t="s">
        <v>920</v>
      </c>
      <c r="F883" s="7" t="s">
        <v>11536</v>
      </c>
      <c r="G883" s="7" t="s">
        <v>22356</v>
      </c>
      <c r="H883" s="16">
        <v>65.940000000000012</v>
      </c>
      <c r="I883" s="16">
        <v>63.16</v>
      </c>
      <c r="J883" s="26">
        <f t="shared" si="89"/>
        <v>32.843199999999996</v>
      </c>
      <c r="K883" s="28">
        <v>24.632399999999997</v>
      </c>
      <c r="L883" s="29">
        <f t="shared" ref="L883:L898" si="96">+K883/0.8</f>
        <v>30.790499999999994</v>
      </c>
      <c r="M883" s="28">
        <f t="shared" si="94"/>
        <v>24.632399999999997</v>
      </c>
      <c r="N883" s="29">
        <f t="shared" si="95"/>
        <v>30.790499999999994</v>
      </c>
      <c r="Q883" s="7" t="s">
        <v>31974</v>
      </c>
      <c r="R883" s="7" t="s">
        <v>31981</v>
      </c>
      <c r="S883" s="7" t="s">
        <v>31988</v>
      </c>
      <c r="T883" s="7" t="s">
        <v>32004</v>
      </c>
      <c r="U883" s="7" t="s">
        <v>31973</v>
      </c>
      <c r="V883" s="7" t="s">
        <v>31901</v>
      </c>
    </row>
    <row r="884" spans="1:22">
      <c r="A884" s="7" t="s">
        <v>15</v>
      </c>
      <c r="B884" s="7" t="s">
        <v>919</v>
      </c>
      <c r="C884" s="24" t="s">
        <v>33992</v>
      </c>
      <c r="D884" s="24" t="s">
        <v>33993</v>
      </c>
      <c r="E884" s="7" t="s">
        <v>921</v>
      </c>
      <c r="F884" s="7" t="s">
        <v>11537</v>
      </c>
      <c r="G884" s="7" t="s">
        <v>22357</v>
      </c>
      <c r="H884" s="16">
        <v>151.07999999999998</v>
      </c>
      <c r="I884" s="16">
        <v>144.79999999999998</v>
      </c>
      <c r="J884" s="26">
        <f t="shared" si="89"/>
        <v>75.295999999999992</v>
      </c>
      <c r="K884" s="28">
        <v>56.471999999999994</v>
      </c>
      <c r="L884" s="29">
        <f t="shared" si="96"/>
        <v>70.589999999999989</v>
      </c>
      <c r="M884" s="28">
        <f t="shared" si="94"/>
        <v>56.471999999999994</v>
      </c>
      <c r="N884" s="29">
        <f t="shared" si="95"/>
        <v>70.589999999999989</v>
      </c>
      <c r="Q884" s="7" t="s">
        <v>31974</v>
      </c>
      <c r="R884" s="7" t="s">
        <v>31981</v>
      </c>
      <c r="S884" s="7" t="s">
        <v>31988</v>
      </c>
      <c r="T884" s="7" t="s">
        <v>32004</v>
      </c>
      <c r="U884" s="7" t="s">
        <v>31973</v>
      </c>
      <c r="V884" s="7" t="s">
        <v>31901</v>
      </c>
    </row>
    <row r="885" spans="1:22">
      <c r="A885" s="7" t="s">
        <v>15</v>
      </c>
      <c r="B885" s="7" t="s">
        <v>919</v>
      </c>
      <c r="C885" s="24" t="s">
        <v>33994</v>
      </c>
      <c r="D885" s="24" t="s">
        <v>33995</v>
      </c>
      <c r="E885" s="7" t="s">
        <v>922</v>
      </c>
      <c r="F885" s="7" t="s">
        <v>11538</v>
      </c>
      <c r="G885" s="7" t="s">
        <v>22358</v>
      </c>
      <c r="H885" s="16">
        <v>175.23999999999998</v>
      </c>
      <c r="I885" s="16">
        <v>167.95</v>
      </c>
      <c r="J885" s="26">
        <f t="shared" si="89"/>
        <v>87.334000000000003</v>
      </c>
      <c r="K885" s="28">
        <v>65.500500000000002</v>
      </c>
      <c r="L885" s="29">
        <f t="shared" si="96"/>
        <v>81.875624999999999</v>
      </c>
      <c r="M885" s="28">
        <f t="shared" si="94"/>
        <v>65.500500000000002</v>
      </c>
      <c r="N885" s="29">
        <f t="shared" si="95"/>
        <v>81.875624999999999</v>
      </c>
      <c r="Q885" s="7" t="s">
        <v>31974</v>
      </c>
      <c r="R885" s="7" t="s">
        <v>31981</v>
      </c>
      <c r="S885" s="7" t="s">
        <v>31988</v>
      </c>
      <c r="T885" s="7" t="s">
        <v>32004</v>
      </c>
      <c r="U885" s="7" t="s">
        <v>31973</v>
      </c>
      <c r="V885" s="7" t="s">
        <v>31901</v>
      </c>
    </row>
    <row r="886" spans="1:22">
      <c r="A886" s="7" t="s">
        <v>15</v>
      </c>
      <c r="B886" s="7" t="s">
        <v>919</v>
      </c>
      <c r="C886" s="24" t="s">
        <v>33996</v>
      </c>
      <c r="D886" s="24" t="s">
        <v>33997</v>
      </c>
      <c r="E886" s="7" t="s">
        <v>923</v>
      </c>
      <c r="F886" s="7" t="s">
        <v>11539</v>
      </c>
      <c r="G886" s="7" t="s">
        <v>22359</v>
      </c>
      <c r="H886" s="16">
        <v>194.01</v>
      </c>
      <c r="I886" s="16">
        <v>185.89999999999998</v>
      </c>
      <c r="J886" s="26">
        <f t="shared" si="89"/>
        <v>96.667999999999992</v>
      </c>
      <c r="K886" s="28">
        <v>72.500999999999991</v>
      </c>
      <c r="L886" s="29">
        <f t="shared" si="96"/>
        <v>90.626249999999985</v>
      </c>
      <c r="M886" s="28">
        <f t="shared" si="94"/>
        <v>72.500999999999991</v>
      </c>
      <c r="N886" s="29">
        <f t="shared" si="95"/>
        <v>90.626249999999985</v>
      </c>
      <c r="Q886" s="7" t="s">
        <v>31974</v>
      </c>
      <c r="R886" s="7" t="s">
        <v>31981</v>
      </c>
      <c r="S886" s="7" t="s">
        <v>31988</v>
      </c>
      <c r="T886" s="7" t="s">
        <v>32004</v>
      </c>
      <c r="U886" s="7" t="s">
        <v>31973</v>
      </c>
      <c r="V886" s="7" t="s">
        <v>31901</v>
      </c>
    </row>
    <row r="887" spans="1:22">
      <c r="A887" s="7" t="s">
        <v>15</v>
      </c>
      <c r="B887" s="7" t="s">
        <v>919</v>
      </c>
      <c r="C887" s="24" t="s">
        <v>33998</v>
      </c>
      <c r="D887" s="24" t="s">
        <v>33999</v>
      </c>
      <c r="E887" s="7" t="s">
        <v>924</v>
      </c>
      <c r="F887" s="7" t="s">
        <v>11540</v>
      </c>
      <c r="G887" s="7" t="s">
        <v>22360</v>
      </c>
      <c r="H887" s="16">
        <v>263.78999999999996</v>
      </c>
      <c r="I887" s="16">
        <v>252.85</v>
      </c>
      <c r="J887" s="26">
        <f t="shared" si="89"/>
        <v>131.482</v>
      </c>
      <c r="K887" s="28">
        <v>98.611500000000007</v>
      </c>
      <c r="L887" s="29">
        <f t="shared" si="96"/>
        <v>123.264375</v>
      </c>
      <c r="M887" s="28">
        <f t="shared" si="94"/>
        <v>98.611500000000007</v>
      </c>
      <c r="N887" s="29">
        <f t="shared" si="95"/>
        <v>123.264375</v>
      </c>
      <c r="Q887" s="7" t="s">
        <v>31974</v>
      </c>
      <c r="R887" s="7" t="s">
        <v>31981</v>
      </c>
      <c r="S887" s="7" t="s">
        <v>31988</v>
      </c>
      <c r="T887" s="7" t="s">
        <v>32004</v>
      </c>
      <c r="U887" s="7" t="s">
        <v>31973</v>
      </c>
      <c r="V887" s="7" t="s">
        <v>31901</v>
      </c>
    </row>
    <row r="888" spans="1:22">
      <c r="A888" s="7" t="s">
        <v>15</v>
      </c>
      <c r="B888" s="7" t="s">
        <v>919</v>
      </c>
      <c r="C888" s="24" t="s">
        <v>34000</v>
      </c>
      <c r="D888" s="24" t="s">
        <v>34001</v>
      </c>
      <c r="E888" s="7" t="s">
        <v>925</v>
      </c>
      <c r="F888" s="7" t="s">
        <v>11541</v>
      </c>
      <c r="G888" s="7" t="s">
        <v>22361</v>
      </c>
      <c r="H888" s="16">
        <v>36.4</v>
      </c>
      <c r="I888" s="16">
        <v>34.53</v>
      </c>
      <c r="J888" s="26">
        <f t="shared" si="89"/>
        <v>17.9556</v>
      </c>
      <c r="K888" s="28">
        <v>13.466699999999999</v>
      </c>
      <c r="L888" s="29">
        <f t="shared" si="96"/>
        <v>16.833374999999997</v>
      </c>
      <c r="M888" s="28">
        <f t="shared" si="94"/>
        <v>13.466699999999999</v>
      </c>
      <c r="N888" s="29">
        <f t="shared" si="95"/>
        <v>16.833374999999997</v>
      </c>
      <c r="Q888" s="7" t="s">
        <v>31974</v>
      </c>
      <c r="R888" s="7" t="s">
        <v>31981</v>
      </c>
      <c r="S888" s="7" t="s">
        <v>31988</v>
      </c>
      <c r="T888" s="7" t="s">
        <v>32004</v>
      </c>
      <c r="U888" s="7" t="s">
        <v>31877</v>
      </c>
      <c r="V888" s="7" t="s">
        <v>31902</v>
      </c>
    </row>
    <row r="889" spans="1:22">
      <c r="A889" s="7" t="s">
        <v>15</v>
      </c>
      <c r="B889" s="7" t="s">
        <v>919</v>
      </c>
      <c r="C889" s="24" t="s">
        <v>34002</v>
      </c>
      <c r="D889" s="24" t="s">
        <v>34003</v>
      </c>
      <c r="E889" s="7" t="s">
        <v>926</v>
      </c>
      <c r="F889" s="7" t="s">
        <v>11542</v>
      </c>
      <c r="G889" s="7" t="s">
        <v>22362</v>
      </c>
      <c r="H889" s="16">
        <v>60.519999999999996</v>
      </c>
      <c r="I889" s="16">
        <v>57.41</v>
      </c>
      <c r="J889" s="26">
        <f t="shared" si="89"/>
        <v>29.853199999999998</v>
      </c>
      <c r="K889" s="28">
        <v>22.389899999999997</v>
      </c>
      <c r="L889" s="29">
        <f t="shared" si="96"/>
        <v>27.987374999999997</v>
      </c>
      <c r="M889" s="28">
        <f t="shared" si="94"/>
        <v>22.389899999999997</v>
      </c>
      <c r="N889" s="29">
        <f t="shared" si="95"/>
        <v>27.987374999999997</v>
      </c>
      <c r="Q889" s="7" t="s">
        <v>31974</v>
      </c>
      <c r="R889" s="7" t="s">
        <v>31981</v>
      </c>
      <c r="S889" s="7" t="s">
        <v>31988</v>
      </c>
      <c r="T889" s="7" t="s">
        <v>32004</v>
      </c>
      <c r="U889" s="7" t="s">
        <v>31877</v>
      </c>
      <c r="V889" s="7" t="s">
        <v>31902</v>
      </c>
    </row>
    <row r="890" spans="1:22">
      <c r="A890" s="7" t="s">
        <v>15</v>
      </c>
      <c r="B890" s="7" t="s">
        <v>919</v>
      </c>
      <c r="C890" s="24" t="s">
        <v>34004</v>
      </c>
      <c r="D890" s="24" t="s">
        <v>34005</v>
      </c>
      <c r="E890" s="7" t="s">
        <v>927</v>
      </c>
      <c r="F890" s="7" t="s">
        <v>11543</v>
      </c>
      <c r="G890" s="7" t="s">
        <v>22363</v>
      </c>
      <c r="H890" s="16">
        <v>43.449999999999996</v>
      </c>
      <c r="I890" s="16">
        <v>41.43</v>
      </c>
      <c r="J890" s="26">
        <f t="shared" si="89"/>
        <v>21.543600000000001</v>
      </c>
      <c r="K890" s="28">
        <v>16.157700000000002</v>
      </c>
      <c r="L890" s="29">
        <f t="shared" si="96"/>
        <v>20.197125</v>
      </c>
      <c r="M890" s="28">
        <f t="shared" si="94"/>
        <v>16.157700000000002</v>
      </c>
      <c r="N890" s="29">
        <f t="shared" si="95"/>
        <v>20.197125</v>
      </c>
      <c r="Q890" s="7" t="s">
        <v>31974</v>
      </c>
      <c r="R890" s="7" t="s">
        <v>31981</v>
      </c>
      <c r="S890" s="7" t="s">
        <v>31988</v>
      </c>
      <c r="T890" s="7" t="s">
        <v>32004</v>
      </c>
      <c r="U890" s="7" t="s">
        <v>31974</v>
      </c>
      <c r="V890" s="7" t="s">
        <v>32051</v>
      </c>
    </row>
    <row r="891" spans="1:22">
      <c r="A891" s="7" t="s">
        <v>15</v>
      </c>
      <c r="B891" s="7" t="s">
        <v>919</v>
      </c>
      <c r="C891" s="24" t="s">
        <v>34006</v>
      </c>
      <c r="D891" s="24" t="s">
        <v>34007</v>
      </c>
      <c r="E891" s="7" t="s">
        <v>928</v>
      </c>
      <c r="F891" s="7" t="s">
        <v>11544</v>
      </c>
      <c r="G891" s="7" t="s">
        <v>22364</v>
      </c>
      <c r="H891" s="16">
        <v>94.960000000000008</v>
      </c>
      <c r="I891" s="16">
        <v>90.550000000000011</v>
      </c>
      <c r="J891" s="26">
        <f t="shared" si="89"/>
        <v>47.086000000000006</v>
      </c>
      <c r="K891" s="28">
        <v>35.314500000000002</v>
      </c>
      <c r="L891" s="29">
        <f t="shared" si="96"/>
        <v>44.143124999999998</v>
      </c>
      <c r="M891" s="28">
        <f t="shared" si="94"/>
        <v>35.314500000000002</v>
      </c>
      <c r="N891" s="29">
        <f t="shared" si="95"/>
        <v>44.143124999999998</v>
      </c>
      <c r="Q891" s="7" t="s">
        <v>31974</v>
      </c>
      <c r="R891" s="7" t="s">
        <v>31981</v>
      </c>
      <c r="S891" s="7" t="s">
        <v>31988</v>
      </c>
      <c r="T891" s="7" t="s">
        <v>32004</v>
      </c>
      <c r="U891" s="7" t="s">
        <v>31988</v>
      </c>
      <c r="V891" s="7" t="s">
        <v>32052</v>
      </c>
    </row>
    <row r="892" spans="1:22">
      <c r="A892" s="7" t="s">
        <v>15</v>
      </c>
      <c r="B892" s="7" t="s">
        <v>919</v>
      </c>
      <c r="C892" s="24" t="s">
        <v>34008</v>
      </c>
      <c r="D892" s="24" t="s">
        <v>34009</v>
      </c>
      <c r="E892" s="7" t="s">
        <v>929</v>
      </c>
      <c r="F892" s="7" t="s">
        <v>11545</v>
      </c>
      <c r="G892" s="7" t="s">
        <v>22365</v>
      </c>
      <c r="H892" s="16">
        <v>43.449999999999996</v>
      </c>
      <c r="I892" s="16">
        <v>41.43</v>
      </c>
      <c r="J892" s="26">
        <f t="shared" si="89"/>
        <v>21.543600000000001</v>
      </c>
      <c r="K892" s="28">
        <v>16.157700000000002</v>
      </c>
      <c r="L892" s="29">
        <f t="shared" si="96"/>
        <v>20.197125</v>
      </c>
      <c r="M892" s="28">
        <f t="shared" si="94"/>
        <v>16.157700000000002</v>
      </c>
      <c r="N892" s="29">
        <f t="shared" si="95"/>
        <v>20.197125</v>
      </c>
      <c r="Q892" s="7" t="s">
        <v>31974</v>
      </c>
      <c r="R892" s="7" t="s">
        <v>31981</v>
      </c>
      <c r="S892" s="7" t="s">
        <v>31988</v>
      </c>
      <c r="T892" s="7" t="s">
        <v>32004</v>
      </c>
      <c r="U892" s="7" t="s">
        <v>31974</v>
      </c>
      <c r="V892" s="7" t="s">
        <v>32051</v>
      </c>
    </row>
    <row r="893" spans="1:22">
      <c r="A893" s="7" t="s">
        <v>15</v>
      </c>
      <c r="B893" s="7" t="s">
        <v>919</v>
      </c>
      <c r="C893" s="24" t="s">
        <v>34010</v>
      </c>
      <c r="D893" s="24" t="s">
        <v>34011</v>
      </c>
      <c r="E893" s="7" t="s">
        <v>930</v>
      </c>
      <c r="F893" s="7" t="s">
        <v>11546</v>
      </c>
      <c r="G893" s="7" t="s">
        <v>22366</v>
      </c>
      <c r="H893" s="16">
        <v>94.960000000000008</v>
      </c>
      <c r="I893" s="16">
        <v>90.550000000000011</v>
      </c>
      <c r="J893" s="26">
        <f t="shared" si="89"/>
        <v>47.086000000000006</v>
      </c>
      <c r="K893" s="28">
        <v>35.314500000000002</v>
      </c>
      <c r="L893" s="29">
        <f t="shared" si="96"/>
        <v>44.143124999999998</v>
      </c>
      <c r="M893" s="28">
        <f t="shared" si="94"/>
        <v>35.314500000000002</v>
      </c>
      <c r="N893" s="29">
        <f t="shared" si="95"/>
        <v>44.143124999999998</v>
      </c>
      <c r="Q893" s="7" t="s">
        <v>31974</v>
      </c>
      <c r="R893" s="7" t="s">
        <v>31981</v>
      </c>
      <c r="S893" s="7" t="s">
        <v>31988</v>
      </c>
      <c r="T893" s="7" t="s">
        <v>32004</v>
      </c>
      <c r="U893" s="7" t="s">
        <v>31988</v>
      </c>
      <c r="V893" s="7" t="s">
        <v>32052</v>
      </c>
    </row>
    <row r="894" spans="1:22">
      <c r="A894" s="7" t="s">
        <v>15</v>
      </c>
      <c r="B894" s="7" t="s">
        <v>919</v>
      </c>
      <c r="C894" s="24" t="s">
        <v>34012</v>
      </c>
      <c r="D894" s="24" t="s">
        <v>34013</v>
      </c>
      <c r="E894" s="7" t="s">
        <v>931</v>
      </c>
      <c r="F894" s="7" t="s">
        <v>11547</v>
      </c>
      <c r="G894" s="7" t="s">
        <v>22367</v>
      </c>
      <c r="H894" s="16">
        <v>47.809999999999995</v>
      </c>
      <c r="I894" s="16">
        <v>45.64</v>
      </c>
      <c r="J894" s="26">
        <f t="shared" si="89"/>
        <v>23.732800000000001</v>
      </c>
      <c r="K894" s="28">
        <v>17.799600000000002</v>
      </c>
      <c r="L894" s="29">
        <f t="shared" si="96"/>
        <v>22.249500000000001</v>
      </c>
      <c r="M894" s="28">
        <f t="shared" si="94"/>
        <v>17.799600000000002</v>
      </c>
      <c r="N894" s="29">
        <f t="shared" si="95"/>
        <v>22.249500000000001</v>
      </c>
      <c r="Q894" s="7" t="s">
        <v>31974</v>
      </c>
      <c r="R894" s="7" t="s">
        <v>31981</v>
      </c>
      <c r="S894" s="7" t="s">
        <v>31988</v>
      </c>
      <c r="T894" s="7" t="s">
        <v>32004</v>
      </c>
      <c r="U894" s="7" t="s">
        <v>31974</v>
      </c>
      <c r="V894" s="7" t="s">
        <v>32051</v>
      </c>
    </row>
    <row r="895" spans="1:22">
      <c r="A895" s="7" t="s">
        <v>15</v>
      </c>
      <c r="B895" s="7" t="s">
        <v>919</v>
      </c>
      <c r="C895" s="24" t="s">
        <v>34014</v>
      </c>
      <c r="D895" s="24" t="s">
        <v>34015</v>
      </c>
      <c r="E895" s="7" t="s">
        <v>932</v>
      </c>
      <c r="F895" s="7" t="s">
        <v>11548</v>
      </c>
      <c r="G895" s="7" t="s">
        <v>22368</v>
      </c>
      <c r="H895" s="16">
        <v>112.9</v>
      </c>
      <c r="I895" s="16">
        <v>107.72</v>
      </c>
      <c r="J895" s="26">
        <f t="shared" si="89"/>
        <v>56.014400000000002</v>
      </c>
      <c r="K895" s="28">
        <v>42.010800000000003</v>
      </c>
      <c r="L895" s="29">
        <f t="shared" si="96"/>
        <v>52.513500000000001</v>
      </c>
      <c r="M895" s="28">
        <f t="shared" si="94"/>
        <v>42.010800000000003</v>
      </c>
      <c r="N895" s="29">
        <f t="shared" si="95"/>
        <v>52.513500000000001</v>
      </c>
      <c r="Q895" s="7" t="s">
        <v>31974</v>
      </c>
      <c r="R895" s="7" t="s">
        <v>31981</v>
      </c>
      <c r="S895" s="7" t="s">
        <v>31988</v>
      </c>
      <c r="T895" s="7" t="s">
        <v>32004</v>
      </c>
      <c r="U895" s="7" t="s">
        <v>31988</v>
      </c>
      <c r="V895" s="7" t="s">
        <v>32052</v>
      </c>
    </row>
    <row r="896" spans="1:22">
      <c r="A896" s="7" t="s">
        <v>15</v>
      </c>
      <c r="B896" s="7" t="s">
        <v>919</v>
      </c>
      <c r="C896" s="24" t="s">
        <v>34016</v>
      </c>
      <c r="D896" s="24" t="s">
        <v>34017</v>
      </c>
      <c r="E896" s="7" t="s">
        <v>933</v>
      </c>
      <c r="F896" s="7" t="s">
        <v>11549</v>
      </c>
      <c r="G896" s="7" t="s">
        <v>22369</v>
      </c>
      <c r="H896" s="16">
        <v>22.19</v>
      </c>
      <c r="I896" s="16">
        <v>21.130000000000003</v>
      </c>
      <c r="J896" s="26">
        <f t="shared" si="89"/>
        <v>10.987600000000002</v>
      </c>
      <c r="K896" s="28">
        <v>8.2407000000000021</v>
      </c>
      <c r="L896" s="29">
        <f t="shared" si="96"/>
        <v>10.300875000000001</v>
      </c>
      <c r="M896" s="28">
        <f t="shared" si="94"/>
        <v>8.2407000000000021</v>
      </c>
      <c r="N896" s="29">
        <f t="shared" si="95"/>
        <v>10.300875000000001</v>
      </c>
      <c r="Q896" s="7" t="s">
        <v>31974</v>
      </c>
      <c r="R896" s="7" t="s">
        <v>31981</v>
      </c>
      <c r="S896" s="7" t="s">
        <v>31988</v>
      </c>
      <c r="T896" s="7" t="s">
        <v>32004</v>
      </c>
      <c r="U896" s="7" t="s">
        <v>31974</v>
      </c>
      <c r="V896" s="7" t="s">
        <v>32051</v>
      </c>
    </row>
    <row r="897" spans="1:22">
      <c r="A897" s="7" t="s">
        <v>15</v>
      </c>
      <c r="B897" s="7" t="s">
        <v>919</v>
      </c>
      <c r="C897" s="24" t="s">
        <v>34018</v>
      </c>
      <c r="D897" s="24" t="s">
        <v>34019</v>
      </c>
      <c r="E897" s="7" t="s">
        <v>934</v>
      </c>
      <c r="F897" s="7" t="s">
        <v>11550</v>
      </c>
      <c r="G897" s="7" t="s">
        <v>22370</v>
      </c>
      <c r="H897" s="16">
        <v>83.98</v>
      </c>
      <c r="I897" s="16">
        <v>79.680000000000007</v>
      </c>
      <c r="J897" s="26">
        <f t="shared" si="89"/>
        <v>41.433600000000006</v>
      </c>
      <c r="K897" s="28">
        <v>31.075200000000002</v>
      </c>
      <c r="L897" s="29">
        <f t="shared" si="96"/>
        <v>38.844000000000001</v>
      </c>
      <c r="M897" s="28">
        <f t="shared" si="94"/>
        <v>31.075200000000002</v>
      </c>
      <c r="N897" s="29">
        <f t="shared" si="95"/>
        <v>38.844000000000001</v>
      </c>
      <c r="Q897" s="7" t="s">
        <v>31974</v>
      </c>
      <c r="R897" s="7" t="s">
        <v>31981</v>
      </c>
      <c r="S897" s="7" t="s">
        <v>31988</v>
      </c>
      <c r="T897" s="7" t="s">
        <v>32004</v>
      </c>
      <c r="U897" s="7" t="s">
        <v>31877</v>
      </c>
      <c r="V897" s="7" t="s">
        <v>31902</v>
      </c>
    </row>
    <row r="898" spans="1:22">
      <c r="A898" s="7" t="s">
        <v>15</v>
      </c>
      <c r="B898" s="7" t="s">
        <v>919</v>
      </c>
      <c r="C898" s="24" t="s">
        <v>34020</v>
      </c>
      <c r="D898" s="24" t="s">
        <v>34021</v>
      </c>
      <c r="E898" s="7" t="s">
        <v>935</v>
      </c>
      <c r="F898" s="7" t="s">
        <v>11551</v>
      </c>
      <c r="G898" s="7" t="s">
        <v>22371</v>
      </c>
      <c r="H898" s="16">
        <v>58.79</v>
      </c>
      <c r="I898" s="16">
        <v>56.019999999999996</v>
      </c>
      <c r="J898" s="26">
        <f t="shared" si="89"/>
        <v>29.130399999999998</v>
      </c>
      <c r="K898" s="28">
        <v>21.847799999999999</v>
      </c>
      <c r="L898" s="29">
        <f t="shared" si="96"/>
        <v>27.309749999999998</v>
      </c>
      <c r="M898" s="28">
        <f t="shared" si="94"/>
        <v>21.847799999999999</v>
      </c>
      <c r="N898" s="29">
        <f t="shared" si="95"/>
        <v>27.309749999999998</v>
      </c>
      <c r="Q898" s="7" t="s">
        <v>31974</v>
      </c>
      <c r="R898" s="7" t="s">
        <v>31981</v>
      </c>
      <c r="S898" s="7" t="s">
        <v>31988</v>
      </c>
      <c r="T898" s="7" t="s">
        <v>32004</v>
      </c>
      <c r="U898" s="7" t="s">
        <v>31974</v>
      </c>
      <c r="V898" s="7" t="s">
        <v>32051</v>
      </c>
    </row>
    <row r="899" spans="1:22">
      <c r="A899" s="7" t="s">
        <v>15</v>
      </c>
      <c r="B899" s="7" t="s">
        <v>919</v>
      </c>
      <c r="C899" s="24" t="s">
        <v>34022</v>
      </c>
      <c r="D899" s="24" t="s">
        <v>34023</v>
      </c>
      <c r="E899" s="7" t="s">
        <v>936</v>
      </c>
      <c r="F899" s="7" t="s">
        <v>11552</v>
      </c>
      <c r="G899" s="7" t="s">
        <v>22372</v>
      </c>
      <c r="H899" s="16">
        <v>118.26</v>
      </c>
      <c r="I899" s="16">
        <v>112.82000000000001</v>
      </c>
      <c r="J899" s="26">
        <f t="shared" ref="J899:J962" si="97">+I899*0.52</f>
        <v>58.666400000000003</v>
      </c>
      <c r="K899" s="28">
        <v>43.9998</v>
      </c>
      <c r="L899" s="29">
        <f t="shared" ref="L899:L930" si="98">+K899/0.8</f>
        <v>54.999749999999999</v>
      </c>
      <c r="M899" s="28">
        <f t="shared" si="94"/>
        <v>43.9998</v>
      </c>
      <c r="N899" s="29">
        <f t="shared" si="95"/>
        <v>54.999749999999999</v>
      </c>
      <c r="Q899" s="7" t="s">
        <v>31974</v>
      </c>
      <c r="R899" s="7" t="s">
        <v>31981</v>
      </c>
      <c r="S899" s="7" t="s">
        <v>31988</v>
      </c>
      <c r="T899" s="7" t="s">
        <v>32004</v>
      </c>
      <c r="U899" s="7" t="s">
        <v>31988</v>
      </c>
      <c r="V899" s="7" t="s">
        <v>32052</v>
      </c>
    </row>
    <row r="900" spans="1:22">
      <c r="A900" s="7" t="s">
        <v>15</v>
      </c>
      <c r="B900" s="7" t="s">
        <v>919</v>
      </c>
      <c r="C900" s="24" t="s">
        <v>34024</v>
      </c>
      <c r="D900" s="24" t="s">
        <v>34025</v>
      </c>
      <c r="E900" s="7" t="s">
        <v>937</v>
      </c>
      <c r="F900" s="7" t="s">
        <v>11553</v>
      </c>
      <c r="G900" s="7" t="s">
        <v>22373</v>
      </c>
      <c r="H900" s="16">
        <v>58.79</v>
      </c>
      <c r="I900" s="16">
        <v>56.019999999999996</v>
      </c>
      <c r="J900" s="26">
        <f t="shared" si="97"/>
        <v>29.130399999999998</v>
      </c>
      <c r="K900" s="28">
        <v>21.847799999999999</v>
      </c>
      <c r="L900" s="29">
        <f t="shared" si="98"/>
        <v>27.309749999999998</v>
      </c>
      <c r="M900" s="28">
        <f t="shared" si="94"/>
        <v>21.847799999999999</v>
      </c>
      <c r="N900" s="29">
        <f t="shared" si="95"/>
        <v>27.309749999999998</v>
      </c>
      <c r="Q900" s="7" t="s">
        <v>31974</v>
      </c>
      <c r="R900" s="7" t="s">
        <v>31981</v>
      </c>
      <c r="S900" s="7" t="s">
        <v>31988</v>
      </c>
      <c r="T900" s="7" t="s">
        <v>32004</v>
      </c>
      <c r="U900" s="7" t="s">
        <v>31974</v>
      </c>
      <c r="V900" s="7" t="s">
        <v>32051</v>
      </c>
    </row>
    <row r="901" spans="1:22">
      <c r="A901" s="7" t="s">
        <v>15</v>
      </c>
      <c r="B901" s="7" t="s">
        <v>919</v>
      </c>
      <c r="C901" s="24" t="s">
        <v>34026</v>
      </c>
      <c r="D901" s="24" t="s">
        <v>34027</v>
      </c>
      <c r="E901" s="7" t="s">
        <v>938</v>
      </c>
      <c r="F901" s="7" t="s">
        <v>11554</v>
      </c>
      <c r="G901" s="7" t="s">
        <v>22374</v>
      </c>
      <c r="H901" s="16">
        <v>118.26</v>
      </c>
      <c r="I901" s="16">
        <v>112.82000000000001</v>
      </c>
      <c r="J901" s="26">
        <f t="shared" si="97"/>
        <v>58.666400000000003</v>
      </c>
      <c r="K901" s="28">
        <v>43.9998</v>
      </c>
      <c r="L901" s="29">
        <f t="shared" si="98"/>
        <v>54.999749999999999</v>
      </c>
      <c r="M901" s="28">
        <f t="shared" si="94"/>
        <v>43.9998</v>
      </c>
      <c r="N901" s="29">
        <f t="shared" si="95"/>
        <v>54.999749999999999</v>
      </c>
      <c r="Q901" s="7" t="s">
        <v>31974</v>
      </c>
      <c r="R901" s="7" t="s">
        <v>31981</v>
      </c>
      <c r="S901" s="7" t="s">
        <v>31988</v>
      </c>
      <c r="T901" s="7" t="s">
        <v>32004</v>
      </c>
      <c r="U901" s="7" t="s">
        <v>31988</v>
      </c>
      <c r="V901" s="7" t="s">
        <v>32052</v>
      </c>
    </row>
    <row r="902" spans="1:22">
      <c r="A902" s="7" t="s">
        <v>15</v>
      </c>
      <c r="B902" s="7" t="s">
        <v>919</v>
      </c>
      <c r="C902" s="24" t="s">
        <v>34028</v>
      </c>
      <c r="D902" s="24" t="s">
        <v>34029</v>
      </c>
      <c r="E902" s="7" t="s">
        <v>939</v>
      </c>
      <c r="F902" s="7" t="s">
        <v>11555</v>
      </c>
      <c r="G902" s="7" t="s">
        <v>22375</v>
      </c>
      <c r="H902" s="16">
        <v>64.14</v>
      </c>
      <c r="I902" s="16">
        <v>61.15</v>
      </c>
      <c r="J902" s="26">
        <f t="shared" si="97"/>
        <v>31.798000000000002</v>
      </c>
      <c r="K902" s="28">
        <v>23.848500000000001</v>
      </c>
      <c r="L902" s="29">
        <f t="shared" si="98"/>
        <v>29.810625000000002</v>
      </c>
      <c r="M902" s="28">
        <f t="shared" si="94"/>
        <v>23.848500000000001</v>
      </c>
      <c r="N902" s="29">
        <f t="shared" si="95"/>
        <v>29.810625000000002</v>
      </c>
      <c r="Q902" s="7" t="s">
        <v>31974</v>
      </c>
      <c r="R902" s="7" t="s">
        <v>31981</v>
      </c>
      <c r="S902" s="7" t="s">
        <v>31988</v>
      </c>
      <c r="T902" s="7" t="s">
        <v>32004</v>
      </c>
      <c r="U902" s="7" t="s">
        <v>31974</v>
      </c>
      <c r="V902" s="7" t="s">
        <v>32051</v>
      </c>
    </row>
    <row r="903" spans="1:22">
      <c r="A903" s="7" t="s">
        <v>15</v>
      </c>
      <c r="B903" s="7" t="s">
        <v>919</v>
      </c>
      <c r="C903" s="24" t="s">
        <v>34030</v>
      </c>
      <c r="D903" s="24" t="s">
        <v>34031</v>
      </c>
      <c r="E903" s="7" t="s">
        <v>940</v>
      </c>
      <c r="F903" s="7" t="s">
        <v>11556</v>
      </c>
      <c r="G903" s="7" t="s">
        <v>22376</v>
      </c>
      <c r="H903" s="16">
        <v>135.72999999999999</v>
      </c>
      <c r="I903" s="16">
        <v>129.47</v>
      </c>
      <c r="J903" s="26">
        <f t="shared" si="97"/>
        <v>67.324399999999997</v>
      </c>
      <c r="K903" s="28">
        <v>50.493299999999998</v>
      </c>
      <c r="L903" s="29">
        <f t="shared" si="98"/>
        <v>63.116624999999992</v>
      </c>
      <c r="M903" s="28">
        <f t="shared" si="94"/>
        <v>50.493299999999998</v>
      </c>
      <c r="N903" s="29">
        <f t="shared" si="95"/>
        <v>63.116624999999992</v>
      </c>
      <c r="Q903" s="7" t="s">
        <v>31974</v>
      </c>
      <c r="R903" s="7" t="s">
        <v>31981</v>
      </c>
      <c r="S903" s="7" t="s">
        <v>31988</v>
      </c>
      <c r="T903" s="7" t="s">
        <v>32004</v>
      </c>
      <c r="U903" s="7" t="s">
        <v>31988</v>
      </c>
      <c r="V903" s="7" t="s">
        <v>32052</v>
      </c>
    </row>
    <row r="904" spans="1:22">
      <c r="A904" s="7" t="s">
        <v>15</v>
      </c>
      <c r="B904" s="7" t="s">
        <v>919</v>
      </c>
      <c r="C904" s="24" t="s">
        <v>34032</v>
      </c>
      <c r="D904" s="24" t="s">
        <v>34033</v>
      </c>
      <c r="E904" s="7" t="s">
        <v>941</v>
      </c>
      <c r="F904" s="7" t="s">
        <v>11557</v>
      </c>
      <c r="G904" s="7" t="s">
        <v>22377</v>
      </c>
      <c r="H904" s="16">
        <v>31.900000000000002</v>
      </c>
      <c r="I904" s="16">
        <v>30.450000000000003</v>
      </c>
      <c r="J904" s="26">
        <f t="shared" si="97"/>
        <v>15.834000000000001</v>
      </c>
      <c r="K904" s="28">
        <v>11.875500000000001</v>
      </c>
      <c r="L904" s="29">
        <f t="shared" si="98"/>
        <v>14.844374999999999</v>
      </c>
      <c r="M904" s="28">
        <f t="shared" si="94"/>
        <v>11.875500000000001</v>
      </c>
      <c r="N904" s="29">
        <f t="shared" si="95"/>
        <v>14.844374999999999</v>
      </c>
      <c r="Q904" s="7" t="s">
        <v>31974</v>
      </c>
      <c r="R904" s="7" t="s">
        <v>31981</v>
      </c>
      <c r="S904" s="7" t="s">
        <v>31988</v>
      </c>
      <c r="T904" s="7" t="s">
        <v>32004</v>
      </c>
      <c r="U904" s="7" t="s">
        <v>31974</v>
      </c>
      <c r="V904" s="7" t="s">
        <v>32051</v>
      </c>
    </row>
    <row r="905" spans="1:22">
      <c r="A905" s="7" t="s">
        <v>15</v>
      </c>
      <c r="B905" s="7" t="s">
        <v>919</v>
      </c>
      <c r="C905" s="24" t="s">
        <v>34034</v>
      </c>
      <c r="D905" s="24" t="s">
        <v>34035</v>
      </c>
      <c r="E905" s="7" t="s">
        <v>942</v>
      </c>
      <c r="F905" s="7" t="s">
        <v>11558</v>
      </c>
      <c r="G905" s="7" t="s">
        <v>22378</v>
      </c>
      <c r="H905" s="16">
        <v>99.26</v>
      </c>
      <c r="I905" s="16">
        <v>94.18</v>
      </c>
      <c r="J905" s="26">
        <f t="shared" si="97"/>
        <v>48.973600000000005</v>
      </c>
      <c r="K905" s="28">
        <v>36.730200000000004</v>
      </c>
      <c r="L905" s="29">
        <f t="shared" si="98"/>
        <v>45.912750000000003</v>
      </c>
      <c r="M905" s="28">
        <f t="shared" si="94"/>
        <v>36.730200000000004</v>
      </c>
      <c r="N905" s="29">
        <f t="shared" si="95"/>
        <v>45.912750000000003</v>
      </c>
      <c r="Q905" s="7" t="s">
        <v>31974</v>
      </c>
      <c r="R905" s="7" t="s">
        <v>31981</v>
      </c>
      <c r="S905" s="7" t="s">
        <v>31988</v>
      </c>
      <c r="T905" s="7" t="s">
        <v>32004</v>
      </c>
      <c r="U905" s="7" t="s">
        <v>31877</v>
      </c>
      <c r="V905" s="7" t="s">
        <v>31902</v>
      </c>
    </row>
    <row r="906" spans="1:22">
      <c r="A906" s="7" t="s">
        <v>15</v>
      </c>
      <c r="B906" s="7" t="s">
        <v>919</v>
      </c>
      <c r="C906" s="24" t="s">
        <v>34036</v>
      </c>
      <c r="D906" s="24" t="s">
        <v>34037</v>
      </c>
      <c r="E906" s="7" t="s">
        <v>943</v>
      </c>
      <c r="F906" s="7" t="s">
        <v>11559</v>
      </c>
      <c r="G906" s="7" t="s">
        <v>22379</v>
      </c>
      <c r="H906" s="16">
        <v>69.660000000000011</v>
      </c>
      <c r="I906" s="16">
        <v>66.410000000000011</v>
      </c>
      <c r="J906" s="26">
        <f t="shared" si="97"/>
        <v>34.533200000000008</v>
      </c>
      <c r="K906" s="28">
        <v>25.899900000000006</v>
      </c>
      <c r="L906" s="29">
        <f t="shared" si="98"/>
        <v>32.374875000000003</v>
      </c>
      <c r="M906" s="28">
        <f t="shared" si="94"/>
        <v>25.899900000000006</v>
      </c>
      <c r="N906" s="29">
        <f t="shared" si="95"/>
        <v>32.374875000000003</v>
      </c>
      <c r="Q906" s="7" t="s">
        <v>31974</v>
      </c>
      <c r="R906" s="7" t="s">
        <v>31981</v>
      </c>
      <c r="S906" s="7" t="s">
        <v>31988</v>
      </c>
      <c r="T906" s="7" t="s">
        <v>32004</v>
      </c>
      <c r="U906" s="7" t="s">
        <v>31974</v>
      </c>
      <c r="V906" s="7" t="s">
        <v>32051</v>
      </c>
    </row>
    <row r="907" spans="1:22">
      <c r="A907" s="7" t="s">
        <v>15</v>
      </c>
      <c r="B907" s="7" t="s">
        <v>919</v>
      </c>
      <c r="C907" s="24" t="s">
        <v>34038</v>
      </c>
      <c r="D907" s="24" t="s">
        <v>34039</v>
      </c>
      <c r="E907" s="7" t="s">
        <v>944</v>
      </c>
      <c r="F907" s="7" t="s">
        <v>11560</v>
      </c>
      <c r="G907" s="7" t="s">
        <v>22380</v>
      </c>
      <c r="H907" s="16">
        <v>130.85999999999999</v>
      </c>
      <c r="I907" s="16">
        <v>124.85000000000001</v>
      </c>
      <c r="J907" s="26">
        <f t="shared" si="97"/>
        <v>64.922000000000011</v>
      </c>
      <c r="K907" s="28">
        <v>48.691500000000005</v>
      </c>
      <c r="L907" s="29">
        <f t="shared" si="98"/>
        <v>60.864375000000003</v>
      </c>
      <c r="M907" s="28">
        <f t="shared" si="94"/>
        <v>48.691500000000005</v>
      </c>
      <c r="N907" s="29">
        <f t="shared" si="95"/>
        <v>60.864375000000003</v>
      </c>
      <c r="Q907" s="7" t="s">
        <v>31974</v>
      </c>
      <c r="R907" s="7" t="s">
        <v>31981</v>
      </c>
      <c r="S907" s="7" t="s">
        <v>31988</v>
      </c>
      <c r="T907" s="7" t="s">
        <v>32004</v>
      </c>
      <c r="U907" s="7" t="s">
        <v>31988</v>
      </c>
      <c r="V907" s="7" t="s">
        <v>32052</v>
      </c>
    </row>
    <row r="908" spans="1:22">
      <c r="A908" s="7" t="s">
        <v>15</v>
      </c>
      <c r="B908" s="7" t="s">
        <v>919</v>
      </c>
      <c r="C908" s="24" t="s">
        <v>34040</v>
      </c>
      <c r="D908" s="24" t="s">
        <v>34041</v>
      </c>
      <c r="E908" s="7" t="s">
        <v>945</v>
      </c>
      <c r="F908" s="7" t="s">
        <v>11561</v>
      </c>
      <c r="G908" s="7" t="s">
        <v>22381</v>
      </c>
      <c r="H908" s="16">
        <v>69.660000000000011</v>
      </c>
      <c r="I908" s="16">
        <v>66.410000000000011</v>
      </c>
      <c r="J908" s="26">
        <f t="shared" si="97"/>
        <v>34.533200000000008</v>
      </c>
      <c r="K908" s="28">
        <v>25.899900000000006</v>
      </c>
      <c r="L908" s="29">
        <f t="shared" si="98"/>
        <v>32.374875000000003</v>
      </c>
      <c r="M908" s="28">
        <f t="shared" si="94"/>
        <v>25.899900000000006</v>
      </c>
      <c r="N908" s="29">
        <f t="shared" si="95"/>
        <v>32.374875000000003</v>
      </c>
      <c r="Q908" s="7" t="s">
        <v>31974</v>
      </c>
      <c r="R908" s="7" t="s">
        <v>31981</v>
      </c>
      <c r="S908" s="7" t="s">
        <v>31988</v>
      </c>
      <c r="T908" s="7" t="s">
        <v>32004</v>
      </c>
      <c r="U908" s="7" t="s">
        <v>31974</v>
      </c>
      <c r="V908" s="7" t="s">
        <v>32051</v>
      </c>
    </row>
    <row r="909" spans="1:22">
      <c r="A909" s="7" t="s">
        <v>15</v>
      </c>
      <c r="B909" s="7" t="s">
        <v>919</v>
      </c>
      <c r="C909" s="24" t="s">
        <v>34042</v>
      </c>
      <c r="D909" s="24" t="s">
        <v>34043</v>
      </c>
      <c r="E909" s="7" t="s">
        <v>946</v>
      </c>
      <c r="F909" s="7" t="s">
        <v>11562</v>
      </c>
      <c r="G909" s="7" t="s">
        <v>22382</v>
      </c>
      <c r="H909" s="16">
        <v>130.85999999999999</v>
      </c>
      <c r="I909" s="16">
        <v>124.85000000000001</v>
      </c>
      <c r="J909" s="26">
        <f t="shared" si="97"/>
        <v>64.922000000000011</v>
      </c>
      <c r="K909" s="28">
        <v>48.691500000000005</v>
      </c>
      <c r="L909" s="29">
        <f t="shared" si="98"/>
        <v>60.864375000000003</v>
      </c>
      <c r="M909" s="28">
        <f t="shared" si="94"/>
        <v>48.691500000000005</v>
      </c>
      <c r="N909" s="29">
        <f t="shared" si="95"/>
        <v>60.864375000000003</v>
      </c>
      <c r="Q909" s="7" t="s">
        <v>31974</v>
      </c>
      <c r="R909" s="7" t="s">
        <v>31981</v>
      </c>
      <c r="S909" s="7" t="s">
        <v>31988</v>
      </c>
      <c r="T909" s="7" t="s">
        <v>32004</v>
      </c>
      <c r="U909" s="7" t="s">
        <v>31988</v>
      </c>
      <c r="V909" s="7" t="s">
        <v>32052</v>
      </c>
    </row>
    <row r="910" spans="1:22">
      <c r="A910" s="7" t="s">
        <v>15</v>
      </c>
      <c r="B910" s="7" t="s">
        <v>919</v>
      </c>
      <c r="C910" s="24" t="s">
        <v>34044</v>
      </c>
      <c r="D910" s="24" t="s">
        <v>34045</v>
      </c>
      <c r="E910" s="7" t="s">
        <v>947</v>
      </c>
      <c r="F910" s="7" t="s">
        <v>11563</v>
      </c>
      <c r="G910" s="7" t="s">
        <v>22383</v>
      </c>
      <c r="H910" s="16">
        <v>77.430000000000007</v>
      </c>
      <c r="I910" s="16">
        <v>73.87</v>
      </c>
      <c r="J910" s="26">
        <f t="shared" si="97"/>
        <v>38.412400000000005</v>
      </c>
      <c r="K910" s="28">
        <v>28.809300000000004</v>
      </c>
      <c r="L910" s="29">
        <f t="shared" si="98"/>
        <v>36.011625000000002</v>
      </c>
      <c r="M910" s="28">
        <f t="shared" si="94"/>
        <v>28.809300000000004</v>
      </c>
      <c r="N910" s="29">
        <f t="shared" si="95"/>
        <v>36.011625000000002</v>
      </c>
      <c r="Q910" s="7" t="s">
        <v>31974</v>
      </c>
      <c r="R910" s="7" t="s">
        <v>31981</v>
      </c>
      <c r="S910" s="7" t="s">
        <v>31988</v>
      </c>
      <c r="T910" s="7" t="s">
        <v>32004</v>
      </c>
      <c r="U910" s="7" t="s">
        <v>31974</v>
      </c>
      <c r="V910" s="7" t="s">
        <v>32051</v>
      </c>
    </row>
    <row r="911" spans="1:22">
      <c r="A911" s="7" t="s">
        <v>15</v>
      </c>
      <c r="B911" s="7" t="s">
        <v>919</v>
      </c>
      <c r="C911" s="24" t="s">
        <v>34046</v>
      </c>
      <c r="D911" s="24" t="s">
        <v>34047</v>
      </c>
      <c r="E911" s="7" t="s">
        <v>948</v>
      </c>
      <c r="F911" s="7" t="s">
        <v>11564</v>
      </c>
      <c r="G911" s="7" t="s">
        <v>22384</v>
      </c>
      <c r="H911" s="16">
        <v>153.69999999999999</v>
      </c>
      <c r="I911" s="16">
        <v>146.57999999999998</v>
      </c>
      <c r="J911" s="26">
        <f t="shared" si="97"/>
        <v>76.221599999999995</v>
      </c>
      <c r="K911" s="28">
        <v>57.166199999999996</v>
      </c>
      <c r="L911" s="29">
        <f t="shared" si="98"/>
        <v>71.45774999999999</v>
      </c>
      <c r="M911" s="28">
        <f t="shared" si="94"/>
        <v>57.166199999999996</v>
      </c>
      <c r="N911" s="29">
        <f t="shared" si="95"/>
        <v>71.45774999999999</v>
      </c>
      <c r="Q911" s="7" t="s">
        <v>31974</v>
      </c>
      <c r="R911" s="7" t="s">
        <v>31981</v>
      </c>
      <c r="S911" s="7" t="s">
        <v>31988</v>
      </c>
      <c r="T911" s="7" t="s">
        <v>32004</v>
      </c>
      <c r="U911" s="7" t="s">
        <v>31988</v>
      </c>
      <c r="V911" s="7" t="s">
        <v>32052</v>
      </c>
    </row>
    <row r="912" spans="1:22">
      <c r="A912" s="7" t="s">
        <v>15</v>
      </c>
      <c r="B912" s="7" t="s">
        <v>919</v>
      </c>
      <c r="C912" s="24" t="s">
        <v>34048</v>
      </c>
      <c r="D912" s="24" t="s">
        <v>34049</v>
      </c>
      <c r="E912" s="7" t="s">
        <v>949</v>
      </c>
      <c r="F912" s="7" t="s">
        <v>11565</v>
      </c>
      <c r="G912" s="7" t="s">
        <v>22385</v>
      </c>
      <c r="H912" s="16">
        <v>39.08</v>
      </c>
      <c r="I912" s="16">
        <v>37.229999999999997</v>
      </c>
      <c r="J912" s="26">
        <f t="shared" si="97"/>
        <v>19.3596</v>
      </c>
      <c r="K912" s="28">
        <v>14.5197</v>
      </c>
      <c r="L912" s="29">
        <f t="shared" si="98"/>
        <v>18.149625</v>
      </c>
      <c r="M912" s="28">
        <f t="shared" si="94"/>
        <v>14.5197</v>
      </c>
      <c r="N912" s="29">
        <f t="shared" si="95"/>
        <v>18.149625</v>
      </c>
      <c r="Q912" s="7" t="s">
        <v>31974</v>
      </c>
      <c r="R912" s="7" t="s">
        <v>31981</v>
      </c>
      <c r="S912" s="7" t="s">
        <v>31988</v>
      </c>
      <c r="T912" s="7" t="s">
        <v>32004</v>
      </c>
      <c r="U912" s="7" t="s">
        <v>31974</v>
      </c>
      <c r="V912" s="7" t="s">
        <v>32051</v>
      </c>
    </row>
    <row r="913" spans="1:22">
      <c r="A913" s="7" t="s">
        <v>15</v>
      </c>
      <c r="B913" s="7" t="s">
        <v>919</v>
      </c>
      <c r="C913" s="24" t="s">
        <v>34050</v>
      </c>
      <c r="D913" s="24" t="s">
        <v>34051</v>
      </c>
      <c r="E913" s="7" t="s">
        <v>950</v>
      </c>
      <c r="F913" s="7" t="s">
        <v>11566</v>
      </c>
      <c r="G913" s="7" t="s">
        <v>22386</v>
      </c>
      <c r="H913" s="16">
        <v>89.08</v>
      </c>
      <c r="I913" s="16">
        <v>84.990000000000009</v>
      </c>
      <c r="J913" s="26">
        <f t="shared" si="97"/>
        <v>44.194800000000008</v>
      </c>
      <c r="K913" s="28">
        <v>33.146100000000004</v>
      </c>
      <c r="L913" s="29">
        <f t="shared" si="98"/>
        <v>41.432625000000002</v>
      </c>
      <c r="M913" s="28">
        <f t="shared" si="94"/>
        <v>33.146100000000004</v>
      </c>
      <c r="N913" s="29">
        <f t="shared" si="95"/>
        <v>41.432625000000002</v>
      </c>
      <c r="Q913" s="7" t="s">
        <v>31974</v>
      </c>
      <c r="R913" s="7" t="s">
        <v>31981</v>
      </c>
      <c r="S913" s="7" t="s">
        <v>31988</v>
      </c>
      <c r="T913" s="7" t="s">
        <v>32004</v>
      </c>
      <c r="U913" s="7" t="s">
        <v>31974</v>
      </c>
      <c r="V913" s="7" t="s">
        <v>32051</v>
      </c>
    </row>
    <row r="914" spans="1:22">
      <c r="A914" s="7" t="s">
        <v>15</v>
      </c>
      <c r="B914" s="7" t="s">
        <v>919</v>
      </c>
      <c r="C914" s="24" t="s">
        <v>34052</v>
      </c>
      <c r="D914" s="24" t="s">
        <v>34053</v>
      </c>
      <c r="E914" s="7" t="s">
        <v>951</v>
      </c>
      <c r="F914" s="7" t="s">
        <v>11567</v>
      </c>
      <c r="G914" s="7" t="s">
        <v>22387</v>
      </c>
      <c r="H914" s="16">
        <v>89.08</v>
      </c>
      <c r="I914" s="16">
        <v>84.990000000000009</v>
      </c>
      <c r="J914" s="26">
        <f t="shared" si="97"/>
        <v>44.194800000000008</v>
      </c>
      <c r="K914" s="28">
        <v>33.146100000000004</v>
      </c>
      <c r="L914" s="29">
        <f t="shared" si="98"/>
        <v>41.432625000000002</v>
      </c>
      <c r="M914" s="28">
        <f t="shared" si="94"/>
        <v>33.146100000000004</v>
      </c>
      <c r="N914" s="29">
        <f t="shared" si="95"/>
        <v>41.432625000000002</v>
      </c>
      <c r="Q914" s="7" t="s">
        <v>31974</v>
      </c>
      <c r="R914" s="7" t="s">
        <v>31981</v>
      </c>
      <c r="S914" s="7" t="s">
        <v>31988</v>
      </c>
      <c r="T914" s="7" t="s">
        <v>32004</v>
      </c>
      <c r="U914" s="7" t="s">
        <v>31974</v>
      </c>
      <c r="V914" s="7" t="s">
        <v>32051</v>
      </c>
    </row>
    <row r="915" spans="1:22">
      <c r="A915" s="7" t="s">
        <v>15</v>
      </c>
      <c r="B915" s="7" t="s">
        <v>919</v>
      </c>
      <c r="C915" s="24" t="s">
        <v>34054</v>
      </c>
      <c r="D915" s="24" t="s">
        <v>34055</v>
      </c>
      <c r="E915" s="7" t="s">
        <v>952</v>
      </c>
      <c r="F915" s="7" t="s">
        <v>11568</v>
      </c>
      <c r="G915" s="7" t="s">
        <v>22388</v>
      </c>
      <c r="H915" s="16">
        <v>98.34</v>
      </c>
      <c r="I915" s="16">
        <v>93.83</v>
      </c>
      <c r="J915" s="26">
        <f t="shared" si="97"/>
        <v>48.791600000000003</v>
      </c>
      <c r="K915" s="28">
        <v>36.593700000000005</v>
      </c>
      <c r="L915" s="29">
        <f t="shared" si="98"/>
        <v>45.742125000000001</v>
      </c>
      <c r="M915" s="28">
        <f t="shared" si="94"/>
        <v>36.593700000000005</v>
      </c>
      <c r="N915" s="29">
        <f t="shared" si="95"/>
        <v>45.742125000000001</v>
      </c>
      <c r="Q915" s="7" t="s">
        <v>31974</v>
      </c>
      <c r="R915" s="7" t="s">
        <v>31981</v>
      </c>
      <c r="S915" s="7" t="s">
        <v>31988</v>
      </c>
      <c r="T915" s="7" t="s">
        <v>32004</v>
      </c>
      <c r="U915" s="7" t="s">
        <v>31974</v>
      </c>
      <c r="V915" s="7" t="s">
        <v>32051</v>
      </c>
    </row>
    <row r="916" spans="1:22">
      <c r="A916" s="7" t="s">
        <v>15</v>
      </c>
      <c r="B916" s="7" t="s">
        <v>919</v>
      </c>
      <c r="C916" s="24" t="s">
        <v>34056</v>
      </c>
      <c r="D916" s="24" t="s">
        <v>34057</v>
      </c>
      <c r="E916" s="7" t="s">
        <v>953</v>
      </c>
      <c r="F916" s="7" t="s">
        <v>11569</v>
      </c>
      <c r="G916" s="7" t="s">
        <v>22389</v>
      </c>
      <c r="H916" s="16">
        <v>48.739999999999995</v>
      </c>
      <c r="I916" s="16">
        <v>46.53</v>
      </c>
      <c r="J916" s="26">
        <f t="shared" si="97"/>
        <v>24.195600000000002</v>
      </c>
      <c r="K916" s="28">
        <v>18.146700000000003</v>
      </c>
      <c r="L916" s="29">
        <f t="shared" si="98"/>
        <v>22.683375000000002</v>
      </c>
      <c r="M916" s="28">
        <f t="shared" si="94"/>
        <v>18.146700000000003</v>
      </c>
      <c r="N916" s="29">
        <f t="shared" si="95"/>
        <v>22.683375000000002</v>
      </c>
      <c r="Q916" s="7" t="s">
        <v>31974</v>
      </c>
      <c r="R916" s="7" t="s">
        <v>31981</v>
      </c>
      <c r="S916" s="7" t="s">
        <v>31988</v>
      </c>
      <c r="T916" s="7" t="s">
        <v>32004</v>
      </c>
      <c r="U916" s="7" t="s">
        <v>31974</v>
      </c>
      <c r="V916" s="7" t="s">
        <v>32051</v>
      </c>
    </row>
    <row r="917" spans="1:22">
      <c r="A917" s="7" t="s">
        <v>15</v>
      </c>
      <c r="B917" s="7" t="s">
        <v>919</v>
      </c>
      <c r="C917" s="24" t="s">
        <v>34058</v>
      </c>
      <c r="D917" s="24" t="s">
        <v>34059</v>
      </c>
      <c r="E917" s="7" t="s">
        <v>954</v>
      </c>
      <c r="F917" s="7" t="s">
        <v>11570</v>
      </c>
      <c r="G917" s="7" t="s">
        <v>22390</v>
      </c>
      <c r="H917" s="16">
        <v>125.67</v>
      </c>
      <c r="I917" s="16">
        <v>119.27000000000001</v>
      </c>
      <c r="J917" s="26">
        <f t="shared" si="97"/>
        <v>62.020400000000009</v>
      </c>
      <c r="K917" s="28">
        <v>46.515300000000011</v>
      </c>
      <c r="L917" s="29">
        <f t="shared" si="98"/>
        <v>58.14412500000001</v>
      </c>
      <c r="M917" s="28">
        <f t="shared" si="94"/>
        <v>46.515300000000011</v>
      </c>
      <c r="N917" s="29">
        <f t="shared" si="95"/>
        <v>58.14412500000001</v>
      </c>
      <c r="Q917" s="7" t="s">
        <v>31974</v>
      </c>
      <c r="R917" s="7" t="s">
        <v>31981</v>
      </c>
      <c r="S917" s="7" t="s">
        <v>31988</v>
      </c>
      <c r="T917" s="7" t="s">
        <v>32004</v>
      </c>
      <c r="U917" s="7" t="s">
        <v>31877</v>
      </c>
      <c r="V917" s="7" t="s">
        <v>31902</v>
      </c>
    </row>
    <row r="918" spans="1:22">
      <c r="A918" s="7" t="s">
        <v>15</v>
      </c>
      <c r="B918" s="7" t="s">
        <v>919</v>
      </c>
      <c r="C918" s="24" t="s">
        <v>34060</v>
      </c>
      <c r="D918" s="24" t="s">
        <v>34061</v>
      </c>
      <c r="E918" s="7" t="s">
        <v>955</v>
      </c>
      <c r="F918" s="7" t="s">
        <v>11571</v>
      </c>
      <c r="G918" s="7" t="s">
        <v>22391</v>
      </c>
      <c r="H918" s="16">
        <v>41.03</v>
      </c>
      <c r="I918" s="16">
        <v>39.119999999999997</v>
      </c>
      <c r="J918" s="26">
        <f t="shared" si="97"/>
        <v>20.342399999999998</v>
      </c>
      <c r="K918" s="28">
        <v>15.256799999999998</v>
      </c>
      <c r="L918" s="29">
        <f t="shared" si="98"/>
        <v>19.070999999999998</v>
      </c>
      <c r="M918" s="28">
        <f t="shared" si="94"/>
        <v>15.256799999999998</v>
      </c>
      <c r="N918" s="29">
        <f t="shared" si="95"/>
        <v>19.070999999999998</v>
      </c>
      <c r="Q918" s="7" t="s">
        <v>31974</v>
      </c>
      <c r="R918" s="7" t="s">
        <v>31981</v>
      </c>
      <c r="S918" s="7" t="s">
        <v>31988</v>
      </c>
      <c r="T918" s="7" t="s">
        <v>32004</v>
      </c>
      <c r="U918" s="7" t="s">
        <v>31974</v>
      </c>
      <c r="V918" s="7" t="s">
        <v>32051</v>
      </c>
    </row>
    <row r="919" spans="1:22">
      <c r="A919" s="7" t="s">
        <v>15</v>
      </c>
      <c r="B919" s="7" t="s">
        <v>745</v>
      </c>
      <c r="C919" s="24" t="s">
        <v>34062</v>
      </c>
      <c r="D919" s="24" t="s">
        <v>34063</v>
      </c>
      <c r="E919" s="7" t="s">
        <v>956</v>
      </c>
      <c r="F919" s="7" t="s">
        <v>11572</v>
      </c>
      <c r="G919" s="7" t="s">
        <v>22392</v>
      </c>
      <c r="H919" s="16">
        <v>56.78</v>
      </c>
      <c r="I919" s="16">
        <v>54.16</v>
      </c>
      <c r="J919" s="26">
        <f t="shared" si="97"/>
        <v>28.1632</v>
      </c>
      <c r="K919" s="28">
        <v>28.1632</v>
      </c>
      <c r="L919" s="29">
        <f t="shared" si="98"/>
        <v>35.204000000000001</v>
      </c>
      <c r="M919" s="28">
        <f t="shared" si="94"/>
        <v>28.1632</v>
      </c>
      <c r="N919" s="29">
        <f t="shared" si="95"/>
        <v>35.204000000000001</v>
      </c>
      <c r="Q919" s="7" t="s">
        <v>31974</v>
      </c>
      <c r="R919" s="7" t="s">
        <v>31981</v>
      </c>
      <c r="S919" s="7" t="s">
        <v>31989</v>
      </c>
      <c r="T919" s="7" t="s">
        <v>31900</v>
      </c>
      <c r="U919" s="7" t="s">
        <v>31876</v>
      </c>
      <c r="V919" s="7" t="s">
        <v>31900</v>
      </c>
    </row>
    <row r="920" spans="1:22">
      <c r="A920" s="6" t="s">
        <v>15</v>
      </c>
      <c r="B920" s="6" t="s">
        <v>745</v>
      </c>
      <c r="C920" s="24" t="s">
        <v>34064</v>
      </c>
      <c r="D920" s="24" t="s">
        <v>34065</v>
      </c>
      <c r="E920" s="6" t="s">
        <v>957</v>
      </c>
      <c r="F920" s="6" t="s">
        <v>11573</v>
      </c>
      <c r="G920" s="6" t="s">
        <v>22393</v>
      </c>
      <c r="H920" s="16">
        <v>71.17</v>
      </c>
      <c r="I920" s="16">
        <v>67.490000000000009</v>
      </c>
      <c r="J920" s="26">
        <f t="shared" si="97"/>
        <v>35.094800000000006</v>
      </c>
      <c r="K920" s="28">
        <v>35.094800000000006</v>
      </c>
      <c r="L920" s="29">
        <f t="shared" si="98"/>
        <v>43.868500000000004</v>
      </c>
      <c r="M920" s="28">
        <f t="shared" si="94"/>
        <v>35.094800000000006</v>
      </c>
      <c r="N920" s="29">
        <f t="shared" si="95"/>
        <v>43.868500000000004</v>
      </c>
      <c r="Q920" s="6" t="s">
        <v>31974</v>
      </c>
      <c r="R920" s="6" t="s">
        <v>31981</v>
      </c>
      <c r="S920" s="6" t="s">
        <v>31989</v>
      </c>
      <c r="T920" s="6" t="s">
        <v>31900</v>
      </c>
      <c r="U920" s="6" t="s">
        <v>31876</v>
      </c>
      <c r="V920" s="6" t="s">
        <v>31900</v>
      </c>
    </row>
    <row r="921" spans="1:22">
      <c r="A921" s="6" t="s">
        <v>15</v>
      </c>
      <c r="B921" s="6" t="s">
        <v>745</v>
      </c>
      <c r="C921" s="24" t="s">
        <v>34066</v>
      </c>
      <c r="D921" s="24" t="s">
        <v>34067</v>
      </c>
      <c r="E921" s="6" t="s">
        <v>958</v>
      </c>
      <c r="F921" s="6" t="s">
        <v>11574</v>
      </c>
      <c r="G921" s="6" t="s">
        <v>22394</v>
      </c>
      <c r="H921" s="16">
        <v>56.78</v>
      </c>
      <c r="I921" s="16">
        <v>54.16</v>
      </c>
      <c r="J921" s="26">
        <f t="shared" si="97"/>
        <v>28.1632</v>
      </c>
      <c r="K921" s="28">
        <v>28.1632</v>
      </c>
      <c r="L921" s="29">
        <f t="shared" si="98"/>
        <v>35.204000000000001</v>
      </c>
      <c r="M921" s="28">
        <f t="shared" si="94"/>
        <v>28.1632</v>
      </c>
      <c r="N921" s="29">
        <f t="shared" si="95"/>
        <v>35.204000000000001</v>
      </c>
      <c r="Q921" s="6" t="s">
        <v>31974</v>
      </c>
      <c r="R921" s="6" t="s">
        <v>31981</v>
      </c>
      <c r="S921" s="6" t="s">
        <v>31989</v>
      </c>
      <c r="T921" s="6" t="s">
        <v>31900</v>
      </c>
      <c r="U921" s="6" t="s">
        <v>31876</v>
      </c>
      <c r="V921" s="6" t="s">
        <v>31900</v>
      </c>
    </row>
    <row r="922" spans="1:22">
      <c r="A922" s="7" t="s">
        <v>15</v>
      </c>
      <c r="B922" s="7" t="s">
        <v>745</v>
      </c>
      <c r="C922" s="24" t="s">
        <v>34068</v>
      </c>
      <c r="D922" s="24" t="s">
        <v>34069</v>
      </c>
      <c r="E922" s="7" t="s">
        <v>959</v>
      </c>
      <c r="F922" s="7" t="s">
        <v>11575</v>
      </c>
      <c r="G922" s="7" t="s">
        <v>22395</v>
      </c>
      <c r="H922" s="16">
        <v>56.29</v>
      </c>
      <c r="I922" s="16">
        <v>53.629999999999995</v>
      </c>
      <c r="J922" s="26">
        <f t="shared" si="97"/>
        <v>27.887599999999999</v>
      </c>
      <c r="K922" s="28">
        <v>27.887599999999999</v>
      </c>
      <c r="L922" s="29">
        <f t="shared" si="98"/>
        <v>34.859499999999997</v>
      </c>
      <c r="M922" s="28">
        <f t="shared" si="94"/>
        <v>27.887599999999999</v>
      </c>
      <c r="N922" s="29">
        <f t="shared" si="95"/>
        <v>34.859499999999997</v>
      </c>
      <c r="Q922" s="7" t="s">
        <v>31974</v>
      </c>
      <c r="R922" s="7" t="s">
        <v>31981</v>
      </c>
      <c r="S922" s="7" t="s">
        <v>31989</v>
      </c>
      <c r="T922" s="7" t="s">
        <v>31900</v>
      </c>
      <c r="U922" s="7" t="s">
        <v>31876</v>
      </c>
      <c r="V922" s="7" t="s">
        <v>31900</v>
      </c>
    </row>
    <row r="923" spans="1:22">
      <c r="A923" s="6" t="s">
        <v>15</v>
      </c>
      <c r="B923" s="6" t="s">
        <v>745</v>
      </c>
      <c r="C923" s="24" t="s">
        <v>34070</v>
      </c>
      <c r="D923" s="24" t="s">
        <v>34071</v>
      </c>
      <c r="E923" s="6" t="s">
        <v>960</v>
      </c>
      <c r="F923" s="6" t="s">
        <v>11576</v>
      </c>
      <c r="G923" s="6" t="s">
        <v>22396</v>
      </c>
      <c r="H923" s="16">
        <v>61.4</v>
      </c>
      <c r="I923" s="16">
        <v>58.47</v>
      </c>
      <c r="J923" s="26">
        <f t="shared" si="97"/>
        <v>30.404399999999999</v>
      </c>
      <c r="K923" s="28">
        <v>30.404399999999999</v>
      </c>
      <c r="L923" s="29">
        <f t="shared" si="98"/>
        <v>38.005499999999998</v>
      </c>
      <c r="M923" s="28">
        <f t="shared" si="94"/>
        <v>30.404399999999999</v>
      </c>
      <c r="N923" s="29">
        <f t="shared" si="95"/>
        <v>38.005499999999998</v>
      </c>
      <c r="Q923" s="6" t="s">
        <v>31974</v>
      </c>
      <c r="R923" s="6" t="s">
        <v>31981</v>
      </c>
      <c r="S923" s="6" t="s">
        <v>31989</v>
      </c>
      <c r="T923" s="6" t="s">
        <v>31900</v>
      </c>
      <c r="U923" s="6" t="s">
        <v>31876</v>
      </c>
      <c r="V923" s="6" t="s">
        <v>31900</v>
      </c>
    </row>
    <row r="924" spans="1:22">
      <c r="A924" s="6" t="s">
        <v>15</v>
      </c>
      <c r="B924" s="6" t="s">
        <v>745</v>
      </c>
      <c r="C924" s="24" t="s">
        <v>34072</v>
      </c>
      <c r="D924" s="24" t="s">
        <v>34073</v>
      </c>
      <c r="E924" s="6" t="s">
        <v>961</v>
      </c>
      <c r="F924" s="6" t="s">
        <v>11577</v>
      </c>
      <c r="G924" s="6" t="s">
        <v>22395</v>
      </c>
      <c r="H924" s="16">
        <v>56.29</v>
      </c>
      <c r="I924" s="16">
        <v>53.629999999999995</v>
      </c>
      <c r="J924" s="26">
        <f t="shared" si="97"/>
        <v>27.887599999999999</v>
      </c>
      <c r="K924" s="28">
        <v>27.887599999999999</v>
      </c>
      <c r="L924" s="29">
        <f t="shared" si="98"/>
        <v>34.859499999999997</v>
      </c>
      <c r="M924" s="28">
        <f t="shared" si="94"/>
        <v>27.887599999999999</v>
      </c>
      <c r="N924" s="29">
        <f t="shared" si="95"/>
        <v>34.859499999999997</v>
      </c>
      <c r="Q924" s="6" t="s">
        <v>31974</v>
      </c>
      <c r="R924" s="6" t="s">
        <v>31981</v>
      </c>
      <c r="S924" s="6" t="s">
        <v>31989</v>
      </c>
      <c r="T924" s="6" t="s">
        <v>31900</v>
      </c>
      <c r="U924" s="6" t="s">
        <v>31876</v>
      </c>
      <c r="V924" s="6" t="s">
        <v>31900</v>
      </c>
    </row>
    <row r="925" spans="1:22">
      <c r="A925" s="6" t="s">
        <v>15</v>
      </c>
      <c r="B925" s="6" t="s">
        <v>745</v>
      </c>
      <c r="C925" s="24" t="s">
        <v>34074</v>
      </c>
      <c r="D925" s="24" t="s">
        <v>34075</v>
      </c>
      <c r="E925" s="6" t="s">
        <v>962</v>
      </c>
      <c r="F925" s="6" t="s">
        <v>11578</v>
      </c>
      <c r="G925" s="6" t="s">
        <v>22395</v>
      </c>
      <c r="H925" s="16">
        <v>34.01</v>
      </c>
      <c r="I925" s="16">
        <v>32.18</v>
      </c>
      <c r="J925" s="26">
        <f t="shared" si="97"/>
        <v>16.733599999999999</v>
      </c>
      <c r="K925" s="28">
        <v>16.733599999999999</v>
      </c>
      <c r="L925" s="29">
        <f t="shared" si="98"/>
        <v>20.916999999999998</v>
      </c>
      <c r="M925" s="28">
        <f t="shared" si="94"/>
        <v>16.733599999999999</v>
      </c>
      <c r="N925" s="29">
        <f t="shared" si="95"/>
        <v>20.916999999999998</v>
      </c>
      <c r="Q925" s="6" t="s">
        <v>31974</v>
      </c>
      <c r="R925" s="6" t="s">
        <v>31981</v>
      </c>
      <c r="S925" s="6" t="s">
        <v>31989</v>
      </c>
      <c r="T925" s="6" t="s">
        <v>31900</v>
      </c>
      <c r="U925" s="6" t="s">
        <v>31876</v>
      </c>
      <c r="V925" s="6" t="s">
        <v>31900</v>
      </c>
    </row>
    <row r="926" spans="1:22">
      <c r="A926" s="7" t="s">
        <v>15</v>
      </c>
      <c r="B926" s="7" t="s">
        <v>745</v>
      </c>
      <c r="C926" s="24" t="s">
        <v>34076</v>
      </c>
      <c r="D926" s="24" t="s">
        <v>34077</v>
      </c>
      <c r="E926" s="7" t="s">
        <v>963</v>
      </c>
      <c r="F926" s="7" t="s">
        <v>11579</v>
      </c>
      <c r="G926" s="7" t="s">
        <v>22397</v>
      </c>
      <c r="H926" s="16">
        <v>56.29</v>
      </c>
      <c r="I926" s="16">
        <v>53.629999999999995</v>
      </c>
      <c r="J926" s="26">
        <f t="shared" si="97"/>
        <v>27.887599999999999</v>
      </c>
      <c r="K926" s="28">
        <v>27.887599999999999</v>
      </c>
      <c r="L926" s="29">
        <f t="shared" si="98"/>
        <v>34.859499999999997</v>
      </c>
      <c r="M926" s="28">
        <f t="shared" si="94"/>
        <v>27.887599999999999</v>
      </c>
      <c r="N926" s="29">
        <f t="shared" si="95"/>
        <v>34.859499999999997</v>
      </c>
      <c r="Q926" s="7" t="s">
        <v>31974</v>
      </c>
      <c r="R926" s="7" t="s">
        <v>31981</v>
      </c>
      <c r="S926" s="7" t="s">
        <v>31989</v>
      </c>
      <c r="T926" s="7" t="s">
        <v>31900</v>
      </c>
      <c r="U926" s="7" t="s">
        <v>31876</v>
      </c>
      <c r="V926" s="7" t="s">
        <v>31900</v>
      </c>
    </row>
    <row r="927" spans="1:22">
      <c r="A927" s="6" t="s">
        <v>15</v>
      </c>
      <c r="B927" s="6" t="s">
        <v>745</v>
      </c>
      <c r="C927" s="24" t="s">
        <v>34078</v>
      </c>
      <c r="D927" s="24" t="s">
        <v>34079</v>
      </c>
      <c r="E927" s="6" t="s">
        <v>964</v>
      </c>
      <c r="F927" s="6" t="s">
        <v>11580</v>
      </c>
      <c r="G927" s="6" t="s">
        <v>22397</v>
      </c>
      <c r="H927" s="16">
        <v>61.4</v>
      </c>
      <c r="I927" s="16">
        <v>58.47</v>
      </c>
      <c r="J927" s="26">
        <f t="shared" si="97"/>
        <v>30.404399999999999</v>
      </c>
      <c r="K927" s="28">
        <v>30.404399999999999</v>
      </c>
      <c r="L927" s="29">
        <f t="shared" si="98"/>
        <v>38.005499999999998</v>
      </c>
      <c r="M927" s="28">
        <f t="shared" si="94"/>
        <v>30.404399999999999</v>
      </c>
      <c r="N927" s="29">
        <f t="shared" si="95"/>
        <v>38.005499999999998</v>
      </c>
      <c r="Q927" s="6" t="s">
        <v>31974</v>
      </c>
      <c r="R927" s="6" t="s">
        <v>31981</v>
      </c>
      <c r="S927" s="6" t="s">
        <v>31989</v>
      </c>
      <c r="T927" s="6" t="s">
        <v>31900</v>
      </c>
      <c r="U927" s="6" t="s">
        <v>31876</v>
      </c>
      <c r="V927" s="6" t="s">
        <v>31900</v>
      </c>
    </row>
    <row r="928" spans="1:22">
      <c r="A928" s="6" t="s">
        <v>15</v>
      </c>
      <c r="B928" s="6" t="s">
        <v>745</v>
      </c>
      <c r="C928" s="24" t="s">
        <v>34080</v>
      </c>
      <c r="D928" s="24" t="s">
        <v>34081</v>
      </c>
      <c r="E928" s="6" t="s">
        <v>965</v>
      </c>
      <c r="F928" s="6" t="s">
        <v>11581</v>
      </c>
      <c r="G928" s="6" t="s">
        <v>22397</v>
      </c>
      <c r="H928" s="16">
        <v>56.29</v>
      </c>
      <c r="I928" s="16">
        <v>53.629999999999995</v>
      </c>
      <c r="J928" s="26">
        <f t="shared" si="97"/>
        <v>27.887599999999999</v>
      </c>
      <c r="K928" s="28">
        <v>27.887599999999999</v>
      </c>
      <c r="L928" s="29">
        <f t="shared" si="98"/>
        <v>34.859499999999997</v>
      </c>
      <c r="M928" s="28">
        <f t="shared" si="94"/>
        <v>27.887599999999999</v>
      </c>
      <c r="N928" s="29">
        <f t="shared" si="95"/>
        <v>34.859499999999997</v>
      </c>
      <c r="Q928" s="6" t="s">
        <v>31974</v>
      </c>
      <c r="R928" s="6" t="s">
        <v>31981</v>
      </c>
      <c r="S928" s="6" t="s">
        <v>31989</v>
      </c>
      <c r="T928" s="6" t="s">
        <v>31900</v>
      </c>
      <c r="U928" s="6" t="s">
        <v>31876</v>
      </c>
      <c r="V928" s="6" t="s">
        <v>31900</v>
      </c>
    </row>
    <row r="929" spans="1:22">
      <c r="A929" s="6" t="s">
        <v>15</v>
      </c>
      <c r="B929" s="6" t="s">
        <v>745</v>
      </c>
      <c r="C929" s="24" t="s">
        <v>34082</v>
      </c>
      <c r="D929" s="24" t="s">
        <v>34083</v>
      </c>
      <c r="E929" s="6" t="s">
        <v>966</v>
      </c>
      <c r="F929" s="6" t="s">
        <v>11582</v>
      </c>
      <c r="G929" s="6" t="s">
        <v>22397</v>
      </c>
      <c r="H929" s="16">
        <v>34.01</v>
      </c>
      <c r="I929" s="16">
        <v>32.18</v>
      </c>
      <c r="J929" s="26">
        <f t="shared" si="97"/>
        <v>16.733599999999999</v>
      </c>
      <c r="K929" s="28">
        <v>16.733599999999999</v>
      </c>
      <c r="L929" s="29">
        <f t="shared" si="98"/>
        <v>20.916999999999998</v>
      </c>
      <c r="M929" s="28">
        <f t="shared" si="94"/>
        <v>16.733599999999999</v>
      </c>
      <c r="N929" s="29">
        <f t="shared" si="95"/>
        <v>20.916999999999998</v>
      </c>
      <c r="Q929" s="6" t="s">
        <v>31974</v>
      </c>
      <c r="R929" s="6" t="s">
        <v>31981</v>
      </c>
      <c r="S929" s="6" t="s">
        <v>31989</v>
      </c>
      <c r="T929" s="6" t="s">
        <v>31900</v>
      </c>
      <c r="U929" s="6" t="s">
        <v>31876</v>
      </c>
      <c r="V929" s="6" t="s">
        <v>31900</v>
      </c>
    </row>
    <row r="930" spans="1:22">
      <c r="A930" s="6" t="s">
        <v>15</v>
      </c>
      <c r="B930" s="6" t="s">
        <v>745</v>
      </c>
      <c r="C930" s="24" t="s">
        <v>34084</v>
      </c>
      <c r="D930" s="24" t="s">
        <v>34085</v>
      </c>
      <c r="E930" s="6" t="s">
        <v>967</v>
      </c>
      <c r="F930" s="6" t="s">
        <v>11583</v>
      </c>
      <c r="G930" s="6" t="s">
        <v>22398</v>
      </c>
      <c r="H930" s="16">
        <v>37.729999999999997</v>
      </c>
      <c r="I930" s="16">
        <v>35.94</v>
      </c>
      <c r="J930" s="26">
        <f t="shared" si="97"/>
        <v>18.688800000000001</v>
      </c>
      <c r="K930" s="28">
        <v>18.688800000000001</v>
      </c>
      <c r="L930" s="29">
        <f t="shared" si="98"/>
        <v>23.361000000000001</v>
      </c>
      <c r="M930" s="28">
        <f t="shared" si="94"/>
        <v>18.688800000000001</v>
      </c>
      <c r="N930" s="29">
        <f t="shared" si="95"/>
        <v>23.361000000000001</v>
      </c>
      <c r="Q930" s="6" t="s">
        <v>31974</v>
      </c>
      <c r="R930" s="6" t="s">
        <v>31981</v>
      </c>
      <c r="S930" s="6" t="s">
        <v>31989</v>
      </c>
      <c r="T930" s="6" t="s">
        <v>31900</v>
      </c>
      <c r="U930" s="6" t="s">
        <v>31876</v>
      </c>
      <c r="V930" s="6" t="s">
        <v>31900</v>
      </c>
    </row>
    <row r="931" spans="1:22">
      <c r="A931" s="6" t="s">
        <v>15</v>
      </c>
      <c r="B931" s="6" t="s">
        <v>215</v>
      </c>
      <c r="C931" s="24" t="s">
        <v>34086</v>
      </c>
      <c r="D931" s="24" t="s">
        <v>34087</v>
      </c>
      <c r="E931" s="6" t="s">
        <v>968</v>
      </c>
      <c r="F931" s="6" t="s">
        <v>11584</v>
      </c>
      <c r="G931" s="6" t="s">
        <v>22399</v>
      </c>
      <c r="H931" s="16">
        <v>450.07</v>
      </c>
      <c r="I931" s="16">
        <v>396.96</v>
      </c>
      <c r="J931" s="26">
        <f t="shared" si="97"/>
        <v>206.41919999999999</v>
      </c>
      <c r="K931" s="28">
        <v>162.6583296</v>
      </c>
      <c r="L931" s="29">
        <f t="shared" ref="L931:L932" si="99">+K931/0.85</f>
        <v>191.36274070588237</v>
      </c>
      <c r="M931" s="29">
        <f t="shared" ref="M931:M932" si="100">+K931*0.83</f>
        <v>135.006413568</v>
      </c>
      <c r="N931" s="29">
        <f t="shared" ref="N931:N932" si="101">+H931*0.35</f>
        <v>157.52449999999999</v>
      </c>
      <c r="Q931" s="6" t="s">
        <v>31972</v>
      </c>
      <c r="R931" s="6" t="s">
        <v>31979</v>
      </c>
      <c r="S931" s="6" t="s">
        <v>13</v>
      </c>
      <c r="T931" s="6" t="s">
        <v>32001</v>
      </c>
      <c r="U931" s="6" t="s">
        <v>31993</v>
      </c>
      <c r="V931" s="6" t="s">
        <v>31882</v>
      </c>
    </row>
    <row r="932" spans="1:22">
      <c r="A932" s="6" t="s">
        <v>15</v>
      </c>
      <c r="B932" s="6" t="s">
        <v>215</v>
      </c>
      <c r="C932" s="24" t="s">
        <v>34088</v>
      </c>
      <c r="D932" s="24" t="s">
        <v>34089</v>
      </c>
      <c r="E932" s="6" t="s">
        <v>969</v>
      </c>
      <c r="F932" s="6" t="s">
        <v>11585</v>
      </c>
      <c r="G932" s="6" t="s">
        <v>22400</v>
      </c>
      <c r="H932" s="16">
        <v>517.33000000000004</v>
      </c>
      <c r="I932" s="16">
        <v>490.78</v>
      </c>
      <c r="J932" s="26">
        <f t="shared" si="97"/>
        <v>255.2056</v>
      </c>
      <c r="K932" s="28">
        <v>201.10201280000001</v>
      </c>
      <c r="L932" s="29">
        <f t="shared" si="99"/>
        <v>236.59060329411767</v>
      </c>
      <c r="M932" s="29">
        <f t="shared" si="100"/>
        <v>166.914670624</v>
      </c>
      <c r="N932" s="29">
        <f t="shared" si="101"/>
        <v>181.06550000000001</v>
      </c>
      <c r="Q932" s="6" t="s">
        <v>31972</v>
      </c>
      <c r="R932" s="6" t="s">
        <v>31979</v>
      </c>
      <c r="S932" s="6" t="s">
        <v>13</v>
      </c>
      <c r="T932" s="6" t="s">
        <v>32001</v>
      </c>
      <c r="U932" s="6" t="s">
        <v>31993</v>
      </c>
      <c r="V932" s="6" t="s">
        <v>31882</v>
      </c>
    </row>
    <row r="933" spans="1:22">
      <c r="A933" s="6" t="s">
        <v>15</v>
      </c>
      <c r="B933" s="6" t="s">
        <v>970</v>
      </c>
      <c r="C933" s="24" t="s">
        <v>34090</v>
      </c>
      <c r="D933" s="24" t="s">
        <v>34091</v>
      </c>
      <c r="E933" s="6" t="s">
        <v>971</v>
      </c>
      <c r="F933" s="6" t="s">
        <v>11586</v>
      </c>
      <c r="G933" s="6" t="s">
        <v>21348</v>
      </c>
      <c r="H933" s="16">
        <v>401.28999999999996</v>
      </c>
      <c r="I933" s="16">
        <v>380.76</v>
      </c>
      <c r="J933" s="26">
        <f t="shared" si="97"/>
        <v>197.99520000000001</v>
      </c>
      <c r="K933" s="28">
        <v>174.23577600000002</v>
      </c>
      <c r="L933" s="29">
        <f t="shared" ref="L933:L937" si="102">+K933/0.75</f>
        <v>232.31436800000003</v>
      </c>
      <c r="M933" s="28">
        <f t="shared" ref="M933:M937" si="103">+K933</f>
        <v>174.23577600000002</v>
      </c>
      <c r="N933" s="29">
        <f t="shared" ref="N933:N937" si="104">+L933</f>
        <v>232.31436800000003</v>
      </c>
      <c r="Q933" s="6" t="s">
        <v>31974</v>
      </c>
      <c r="R933" s="6" t="s">
        <v>31981</v>
      </c>
      <c r="S933" s="6" t="s">
        <v>13</v>
      </c>
      <c r="T933" s="6" t="s">
        <v>32006</v>
      </c>
      <c r="U933" s="6" t="s">
        <v>31995</v>
      </c>
      <c r="V933" s="6" t="s">
        <v>32053</v>
      </c>
    </row>
    <row r="934" spans="1:22">
      <c r="A934" s="6" t="s">
        <v>15</v>
      </c>
      <c r="B934" s="6" t="s">
        <v>970</v>
      </c>
      <c r="C934" s="24" t="s">
        <v>34092</v>
      </c>
      <c r="D934" s="24" t="s">
        <v>34093</v>
      </c>
      <c r="E934" s="6" t="s">
        <v>972</v>
      </c>
      <c r="F934" s="6" t="s">
        <v>11587</v>
      </c>
      <c r="G934" s="6" t="s">
        <v>21349</v>
      </c>
      <c r="H934" s="16">
        <v>151.57999999999998</v>
      </c>
      <c r="I934" s="16">
        <v>143.92999999999998</v>
      </c>
      <c r="J934" s="26">
        <f t="shared" si="97"/>
        <v>74.843599999999995</v>
      </c>
      <c r="K934" s="28">
        <v>65.862367999999989</v>
      </c>
      <c r="L934" s="29">
        <f t="shared" si="102"/>
        <v>87.816490666666652</v>
      </c>
      <c r="M934" s="28">
        <f t="shared" si="103"/>
        <v>65.862367999999989</v>
      </c>
      <c r="N934" s="29">
        <f t="shared" si="104"/>
        <v>87.816490666666652</v>
      </c>
      <c r="Q934" s="6" t="s">
        <v>31974</v>
      </c>
      <c r="R934" s="6" t="s">
        <v>31981</v>
      </c>
      <c r="S934" s="6" t="s">
        <v>13</v>
      </c>
      <c r="T934" s="6" t="s">
        <v>32006</v>
      </c>
      <c r="U934" s="6" t="s">
        <v>31995</v>
      </c>
      <c r="V934" s="6" t="s">
        <v>32053</v>
      </c>
    </row>
    <row r="935" spans="1:22">
      <c r="A935" s="6" t="s">
        <v>15</v>
      </c>
      <c r="B935" s="6" t="s">
        <v>970</v>
      </c>
      <c r="C935" s="24" t="s">
        <v>34094</v>
      </c>
      <c r="D935" s="24" t="s">
        <v>34095</v>
      </c>
      <c r="E935" s="6" t="s">
        <v>973</v>
      </c>
      <c r="F935" s="6" t="s">
        <v>11588</v>
      </c>
      <c r="G935" s="6" t="s">
        <v>22401</v>
      </c>
      <c r="H935" s="16">
        <v>14.59</v>
      </c>
      <c r="I935" s="16">
        <v>13.85</v>
      </c>
      <c r="J935" s="26">
        <f t="shared" si="97"/>
        <v>7.202</v>
      </c>
      <c r="K935" s="28">
        <v>6.3377599999999994</v>
      </c>
      <c r="L935" s="29">
        <f t="shared" si="102"/>
        <v>8.4503466666666665</v>
      </c>
      <c r="M935" s="28">
        <f t="shared" si="103"/>
        <v>6.3377599999999994</v>
      </c>
      <c r="N935" s="29">
        <f t="shared" si="104"/>
        <v>8.4503466666666665</v>
      </c>
      <c r="Q935" s="6" t="s">
        <v>31974</v>
      </c>
      <c r="R935" s="6" t="s">
        <v>31981</v>
      </c>
      <c r="S935" s="6" t="s">
        <v>13</v>
      </c>
      <c r="T935" s="6" t="s">
        <v>32006</v>
      </c>
      <c r="U935" s="6" t="s">
        <v>31995</v>
      </c>
      <c r="V935" s="6" t="s">
        <v>32053</v>
      </c>
    </row>
    <row r="936" spans="1:22">
      <c r="A936" s="6" t="s">
        <v>15</v>
      </c>
      <c r="B936" s="6" t="s">
        <v>970</v>
      </c>
      <c r="C936" s="24" t="s">
        <v>34096</v>
      </c>
      <c r="D936" s="24" t="s">
        <v>34097</v>
      </c>
      <c r="E936" s="6" t="s">
        <v>974</v>
      </c>
      <c r="F936" s="6" t="s">
        <v>11589</v>
      </c>
      <c r="G936" s="6" t="s">
        <v>21350</v>
      </c>
      <c r="H936" s="16">
        <v>763.87</v>
      </c>
      <c r="I936" s="16">
        <v>724.98</v>
      </c>
      <c r="J936" s="26">
        <f t="shared" si="97"/>
        <v>376.9896</v>
      </c>
      <c r="K936" s="28">
        <v>331.75084800000002</v>
      </c>
      <c r="L936" s="29">
        <f t="shared" si="102"/>
        <v>442.33446400000003</v>
      </c>
      <c r="M936" s="28">
        <f t="shared" si="103"/>
        <v>331.75084800000002</v>
      </c>
      <c r="N936" s="29">
        <f t="shared" si="104"/>
        <v>442.33446400000003</v>
      </c>
      <c r="Q936" s="6" t="s">
        <v>31974</v>
      </c>
      <c r="R936" s="6" t="s">
        <v>31981</v>
      </c>
      <c r="S936" s="6" t="s">
        <v>13</v>
      </c>
      <c r="T936" s="6" t="s">
        <v>32006</v>
      </c>
      <c r="U936" s="6" t="s">
        <v>31995</v>
      </c>
      <c r="V936" s="6" t="s">
        <v>32053</v>
      </c>
    </row>
    <row r="937" spans="1:22">
      <c r="A937" s="6" t="s">
        <v>15</v>
      </c>
      <c r="B937" s="6" t="s">
        <v>970</v>
      </c>
      <c r="C937" s="24" t="s">
        <v>34098</v>
      </c>
      <c r="D937" s="24" t="s">
        <v>34099</v>
      </c>
      <c r="E937" s="6" t="s">
        <v>975</v>
      </c>
      <c r="F937" s="6" t="s">
        <v>11590</v>
      </c>
      <c r="G937" s="6" t="s">
        <v>21351</v>
      </c>
      <c r="H937" s="16">
        <v>218.25</v>
      </c>
      <c r="I937" s="16">
        <v>207.10999999999999</v>
      </c>
      <c r="J937" s="26">
        <f t="shared" si="97"/>
        <v>107.6972</v>
      </c>
      <c r="K937" s="28">
        <v>94.773535999999993</v>
      </c>
      <c r="L937" s="29">
        <f t="shared" si="102"/>
        <v>126.36471466666666</v>
      </c>
      <c r="M937" s="28">
        <f t="shared" si="103"/>
        <v>94.773535999999993</v>
      </c>
      <c r="N937" s="29">
        <f t="shared" si="104"/>
        <v>126.36471466666666</v>
      </c>
      <c r="Q937" s="6" t="s">
        <v>31974</v>
      </c>
      <c r="R937" s="6" t="s">
        <v>31981</v>
      </c>
      <c r="S937" s="6" t="s">
        <v>13</v>
      </c>
      <c r="T937" s="6" t="s">
        <v>32006</v>
      </c>
      <c r="U937" s="6" t="s">
        <v>31995</v>
      </c>
      <c r="V937" s="6" t="s">
        <v>32053</v>
      </c>
    </row>
    <row r="938" spans="1:22">
      <c r="A938" s="6" t="s">
        <v>15</v>
      </c>
      <c r="B938" s="6" t="s">
        <v>215</v>
      </c>
      <c r="C938" s="24" t="s">
        <v>34100</v>
      </c>
      <c r="D938" s="24" t="s">
        <v>34101</v>
      </c>
      <c r="E938" s="6" t="s">
        <v>976</v>
      </c>
      <c r="F938" s="6" t="s">
        <v>11591</v>
      </c>
      <c r="G938" s="6" t="s">
        <v>22402</v>
      </c>
      <c r="H938" s="16">
        <v>532.11</v>
      </c>
      <c r="I938" s="16">
        <v>467.34999999999997</v>
      </c>
      <c r="J938" s="26">
        <f t="shared" si="97"/>
        <v>243.02199999999999</v>
      </c>
      <c r="K938" s="28">
        <v>191.50133599999998</v>
      </c>
      <c r="L938" s="29">
        <f t="shared" ref="L938:L946" si="105">+K938/0.85</f>
        <v>225.2956894117647</v>
      </c>
      <c r="M938" s="29">
        <f t="shared" ref="M938:M946" si="106">+K938*0.83</f>
        <v>158.94610887999997</v>
      </c>
      <c r="N938" s="29">
        <f t="shared" ref="N938:N946" si="107">+H938*0.35</f>
        <v>186.23849999999999</v>
      </c>
      <c r="Q938" s="6" t="s">
        <v>31972</v>
      </c>
      <c r="R938" s="6" t="s">
        <v>31979</v>
      </c>
      <c r="S938" s="6" t="s">
        <v>13</v>
      </c>
      <c r="T938" s="6" t="s">
        <v>32001</v>
      </c>
      <c r="U938" s="6" t="s">
        <v>31993</v>
      </c>
      <c r="V938" s="6" t="s">
        <v>31882</v>
      </c>
    </row>
    <row r="939" spans="1:22">
      <c r="A939" s="6" t="s">
        <v>15</v>
      </c>
      <c r="B939" s="6" t="s">
        <v>215</v>
      </c>
      <c r="C939" s="24" t="s">
        <v>34102</v>
      </c>
      <c r="D939" s="24" t="s">
        <v>34103</v>
      </c>
      <c r="E939" s="6" t="s">
        <v>977</v>
      </c>
      <c r="F939" s="6" t="s">
        <v>11592</v>
      </c>
      <c r="G939" s="6" t="s">
        <v>22403</v>
      </c>
      <c r="H939" s="16">
        <v>632.75</v>
      </c>
      <c r="I939" s="16">
        <v>611.65</v>
      </c>
      <c r="J939" s="26">
        <f t="shared" si="97"/>
        <v>318.05799999999999</v>
      </c>
      <c r="K939" s="28">
        <v>250.629704</v>
      </c>
      <c r="L939" s="29">
        <f t="shared" si="105"/>
        <v>294.85847529411768</v>
      </c>
      <c r="M939" s="29">
        <f t="shared" si="106"/>
        <v>208.02265431999999</v>
      </c>
      <c r="N939" s="29">
        <f t="shared" si="107"/>
        <v>221.46249999999998</v>
      </c>
      <c r="Q939" s="6" t="s">
        <v>31972</v>
      </c>
      <c r="R939" s="6" t="s">
        <v>31979</v>
      </c>
      <c r="S939" s="6" t="s">
        <v>13</v>
      </c>
      <c r="T939" s="6" t="s">
        <v>32001</v>
      </c>
      <c r="U939" s="6" t="s">
        <v>31993</v>
      </c>
      <c r="V939" s="6" t="s">
        <v>31882</v>
      </c>
    </row>
    <row r="940" spans="1:22">
      <c r="A940" s="6" t="s">
        <v>15</v>
      </c>
      <c r="B940" s="6" t="s">
        <v>215</v>
      </c>
      <c r="C940" s="24" t="s">
        <v>34104</v>
      </c>
      <c r="D940" s="24" t="s">
        <v>34105</v>
      </c>
      <c r="E940" s="6" t="s">
        <v>978</v>
      </c>
      <c r="F940" s="6" t="s">
        <v>11593</v>
      </c>
      <c r="G940" s="6" t="s">
        <v>22404</v>
      </c>
      <c r="H940" s="16">
        <v>656.91</v>
      </c>
      <c r="I940" s="16">
        <v>637.45000000000005</v>
      </c>
      <c r="J940" s="26">
        <f t="shared" si="97"/>
        <v>331.47400000000005</v>
      </c>
      <c r="K940" s="28">
        <v>261.20151200000004</v>
      </c>
      <c r="L940" s="29">
        <f t="shared" si="105"/>
        <v>307.29589647058827</v>
      </c>
      <c r="M940" s="29">
        <f t="shared" si="106"/>
        <v>216.79725496000003</v>
      </c>
      <c r="N940" s="29">
        <f t="shared" si="107"/>
        <v>229.91849999999997</v>
      </c>
      <c r="Q940" s="6" t="s">
        <v>31972</v>
      </c>
      <c r="R940" s="6" t="s">
        <v>31979</v>
      </c>
      <c r="S940" s="6" t="s">
        <v>13</v>
      </c>
      <c r="T940" s="6" t="s">
        <v>32001</v>
      </c>
      <c r="U940" s="6" t="s">
        <v>31993</v>
      </c>
      <c r="V940" s="6" t="s">
        <v>31882</v>
      </c>
    </row>
    <row r="941" spans="1:22">
      <c r="A941" s="6" t="s">
        <v>15</v>
      </c>
      <c r="B941" s="6" t="s">
        <v>215</v>
      </c>
      <c r="C941" s="24" t="s">
        <v>34106</v>
      </c>
      <c r="D941" s="24" t="s">
        <v>34107</v>
      </c>
      <c r="E941" s="6" t="s">
        <v>979</v>
      </c>
      <c r="F941" s="6" t="s">
        <v>11594</v>
      </c>
      <c r="G941" s="6" t="s">
        <v>22405</v>
      </c>
      <c r="H941" s="16">
        <v>787.33</v>
      </c>
      <c r="I941" s="16">
        <v>750.16</v>
      </c>
      <c r="J941" s="26">
        <f t="shared" si="97"/>
        <v>390.08319999999998</v>
      </c>
      <c r="K941" s="28">
        <v>307.38556159999996</v>
      </c>
      <c r="L941" s="29">
        <f t="shared" si="105"/>
        <v>361.63007247058817</v>
      </c>
      <c r="M941" s="29">
        <f t="shared" si="106"/>
        <v>255.13001612799997</v>
      </c>
      <c r="N941" s="29">
        <f t="shared" si="107"/>
        <v>275.56549999999999</v>
      </c>
      <c r="Q941" s="6" t="s">
        <v>31972</v>
      </c>
      <c r="R941" s="6" t="s">
        <v>31979</v>
      </c>
      <c r="S941" s="6" t="s">
        <v>13</v>
      </c>
      <c r="T941" s="6" t="s">
        <v>32001</v>
      </c>
      <c r="U941" s="6" t="s">
        <v>31993</v>
      </c>
      <c r="V941" s="6" t="s">
        <v>31882</v>
      </c>
    </row>
    <row r="942" spans="1:22">
      <c r="A942" s="6" t="s">
        <v>15</v>
      </c>
      <c r="B942" s="6" t="s">
        <v>215</v>
      </c>
      <c r="C942" s="24" t="s">
        <v>34108</v>
      </c>
      <c r="D942" s="24" t="s">
        <v>34109</v>
      </c>
      <c r="E942" s="6" t="s">
        <v>980</v>
      </c>
      <c r="F942" s="6" t="s">
        <v>11595</v>
      </c>
      <c r="G942" s="6" t="s">
        <v>22406</v>
      </c>
      <c r="H942" s="16">
        <v>815</v>
      </c>
      <c r="I942" s="16">
        <v>789.7</v>
      </c>
      <c r="J942" s="26">
        <f t="shared" si="97"/>
        <v>410.64400000000006</v>
      </c>
      <c r="K942" s="28">
        <v>323.58747200000005</v>
      </c>
      <c r="L942" s="29">
        <f t="shared" si="105"/>
        <v>380.69114352941182</v>
      </c>
      <c r="M942" s="29">
        <f t="shared" si="106"/>
        <v>268.57760176000005</v>
      </c>
      <c r="N942" s="29">
        <f t="shared" si="107"/>
        <v>285.25</v>
      </c>
      <c r="Q942" s="6" t="s">
        <v>31972</v>
      </c>
      <c r="R942" s="6" t="s">
        <v>31979</v>
      </c>
      <c r="S942" s="6" t="s">
        <v>13</v>
      </c>
      <c r="T942" s="6" t="s">
        <v>32001</v>
      </c>
      <c r="U942" s="6" t="s">
        <v>31993</v>
      </c>
      <c r="V942" s="6" t="s">
        <v>31882</v>
      </c>
    </row>
    <row r="943" spans="1:22">
      <c r="A943" s="6" t="s">
        <v>15</v>
      </c>
      <c r="B943" s="6" t="s">
        <v>215</v>
      </c>
      <c r="C943" s="24" t="s">
        <v>34110</v>
      </c>
      <c r="D943" s="24" t="s">
        <v>34111</v>
      </c>
      <c r="E943" s="6" t="s">
        <v>981</v>
      </c>
      <c r="F943" s="6" t="s">
        <v>11596</v>
      </c>
      <c r="G943" s="6" t="s">
        <v>22407</v>
      </c>
      <c r="H943" s="16">
        <v>869.93999999999994</v>
      </c>
      <c r="I943" s="16">
        <v>845.49</v>
      </c>
      <c r="J943" s="26">
        <f t="shared" si="97"/>
        <v>439.65480000000002</v>
      </c>
      <c r="K943" s="28">
        <v>346.4479824</v>
      </c>
      <c r="L943" s="29">
        <f t="shared" si="105"/>
        <v>407.58586164705883</v>
      </c>
      <c r="M943" s="29">
        <f t="shared" si="106"/>
        <v>287.55182539200001</v>
      </c>
      <c r="N943" s="29">
        <f t="shared" si="107"/>
        <v>304.47899999999998</v>
      </c>
      <c r="Q943" s="6" t="s">
        <v>31972</v>
      </c>
      <c r="R943" s="6" t="s">
        <v>31979</v>
      </c>
      <c r="S943" s="6" t="s">
        <v>13</v>
      </c>
      <c r="T943" s="6" t="s">
        <v>32001</v>
      </c>
      <c r="U943" s="6" t="s">
        <v>31993</v>
      </c>
      <c r="V943" s="6" t="s">
        <v>31882</v>
      </c>
    </row>
    <row r="944" spans="1:22">
      <c r="A944" s="6" t="s">
        <v>15</v>
      </c>
      <c r="B944" s="6" t="s">
        <v>215</v>
      </c>
      <c r="C944" s="24" t="s">
        <v>34112</v>
      </c>
      <c r="D944" s="24" t="s">
        <v>34113</v>
      </c>
      <c r="E944" s="6" t="s">
        <v>982</v>
      </c>
      <c r="F944" s="6" t="s">
        <v>11597</v>
      </c>
      <c r="G944" s="6" t="s">
        <v>22408</v>
      </c>
      <c r="H944" s="16">
        <v>1029.05</v>
      </c>
      <c r="I944" s="16">
        <v>976.58</v>
      </c>
      <c r="J944" s="26">
        <f t="shared" si="97"/>
        <v>507.82160000000005</v>
      </c>
      <c r="K944" s="28">
        <v>400.16342080000004</v>
      </c>
      <c r="L944" s="29">
        <f t="shared" si="105"/>
        <v>470.78049505882359</v>
      </c>
      <c r="M944" s="29">
        <f t="shared" si="106"/>
        <v>332.13563926400002</v>
      </c>
      <c r="N944" s="29">
        <f t="shared" si="107"/>
        <v>360.16749999999996</v>
      </c>
      <c r="Q944" s="6" t="s">
        <v>31972</v>
      </c>
      <c r="R944" s="6" t="s">
        <v>31979</v>
      </c>
      <c r="S944" s="6" t="s">
        <v>13</v>
      </c>
      <c r="T944" s="6" t="s">
        <v>32001</v>
      </c>
      <c r="U944" s="6" t="s">
        <v>31993</v>
      </c>
      <c r="V944" s="6" t="s">
        <v>31882</v>
      </c>
    </row>
    <row r="945" spans="1:22">
      <c r="A945" s="6" t="s">
        <v>15</v>
      </c>
      <c r="B945" s="9" t="s">
        <v>15</v>
      </c>
      <c r="C945" s="24" t="s">
        <v>34114</v>
      </c>
      <c r="D945" s="24" t="s">
        <v>34115</v>
      </c>
      <c r="E945" s="6" t="s">
        <v>983</v>
      </c>
      <c r="F945" s="6" t="s">
        <v>11598</v>
      </c>
      <c r="G945" s="6" t="s">
        <v>22409</v>
      </c>
      <c r="H945" s="16">
        <v>335.90999999999997</v>
      </c>
      <c r="I945" s="16">
        <v>311.68</v>
      </c>
      <c r="J945" s="26">
        <f t="shared" si="97"/>
        <v>162.0736</v>
      </c>
      <c r="K945" s="28">
        <v>127.7139968</v>
      </c>
      <c r="L945" s="29">
        <f t="shared" si="105"/>
        <v>150.25176094117649</v>
      </c>
      <c r="M945" s="29">
        <f t="shared" si="106"/>
        <v>106.002617344</v>
      </c>
      <c r="N945" s="29">
        <f t="shared" si="107"/>
        <v>117.56849999999999</v>
      </c>
      <c r="Q945" s="6" t="s">
        <v>31972</v>
      </c>
      <c r="R945" s="6" t="s">
        <v>31979</v>
      </c>
      <c r="S945" s="6" t="s">
        <v>13</v>
      </c>
      <c r="T945" s="6" t="s">
        <v>32001</v>
      </c>
      <c r="U945" s="6" t="s">
        <v>31988</v>
      </c>
      <c r="V945" s="6" t="s">
        <v>32054</v>
      </c>
    </row>
    <row r="946" spans="1:22">
      <c r="A946" s="4" t="s">
        <v>15</v>
      </c>
      <c r="B946" s="4" t="s">
        <v>215</v>
      </c>
      <c r="C946" s="24" t="s">
        <v>34116</v>
      </c>
      <c r="D946" s="24" t="s">
        <v>34117</v>
      </c>
      <c r="E946" s="4" t="s">
        <v>984</v>
      </c>
      <c r="F946" s="4" t="s">
        <v>11599</v>
      </c>
      <c r="G946" s="4" t="s">
        <v>22410</v>
      </c>
      <c r="H946" s="15">
        <v>418.23</v>
      </c>
      <c r="I946" s="15">
        <v>392.84</v>
      </c>
      <c r="J946" s="26">
        <f t="shared" si="97"/>
        <v>204.27679999999998</v>
      </c>
      <c r="K946" s="28">
        <v>160.97011839999999</v>
      </c>
      <c r="L946" s="29">
        <f t="shared" si="105"/>
        <v>189.37660988235294</v>
      </c>
      <c r="M946" s="29">
        <f t="shared" si="106"/>
        <v>133.605198272</v>
      </c>
      <c r="N946" s="29">
        <f t="shared" si="107"/>
        <v>146.38049999999998</v>
      </c>
      <c r="Q946" s="4" t="s">
        <v>31972</v>
      </c>
      <c r="R946" s="4" t="s">
        <v>31979</v>
      </c>
      <c r="S946" s="4" t="s">
        <v>13</v>
      </c>
      <c r="T946" s="4" t="s">
        <v>32001</v>
      </c>
      <c r="U946" s="4" t="s">
        <v>31988</v>
      </c>
      <c r="V946" s="4" t="s">
        <v>32054</v>
      </c>
    </row>
    <row r="947" spans="1:22">
      <c r="A947" s="6" t="s">
        <v>15</v>
      </c>
      <c r="B947" s="6" t="s">
        <v>985</v>
      </c>
      <c r="C947" s="24" t="s">
        <v>34118</v>
      </c>
      <c r="D947" s="24" t="s">
        <v>34119</v>
      </c>
      <c r="E947" s="6" t="s">
        <v>986</v>
      </c>
      <c r="F947" s="6" t="s">
        <v>11600</v>
      </c>
      <c r="G947" s="6" t="s">
        <v>22411</v>
      </c>
      <c r="H947" s="16">
        <v>146.57</v>
      </c>
      <c r="I947" s="16">
        <v>120.47</v>
      </c>
      <c r="J947" s="26">
        <f t="shared" si="97"/>
        <v>62.644400000000005</v>
      </c>
      <c r="K947" s="28">
        <v>42.723480800000004</v>
      </c>
      <c r="L947" s="29">
        <f t="shared" ref="L947:L951" si="108">+K947/0.87</f>
        <v>49.107449195402303</v>
      </c>
      <c r="M947" s="28">
        <f t="shared" ref="M947:M951" si="109">+K947</f>
        <v>42.723480800000004</v>
      </c>
      <c r="N947" s="29">
        <f t="shared" ref="N947:N951" si="110">+L947</f>
        <v>49.107449195402303</v>
      </c>
      <c r="Q947" s="6" t="s">
        <v>31973</v>
      </c>
      <c r="R947" s="6" t="s">
        <v>31980</v>
      </c>
      <c r="S947" s="6" t="s">
        <v>13</v>
      </c>
      <c r="T947" s="6" t="s">
        <v>32002</v>
      </c>
      <c r="U947" s="6" t="s">
        <v>31988</v>
      </c>
      <c r="V947" s="6" t="s">
        <v>32055</v>
      </c>
    </row>
    <row r="948" spans="1:22">
      <c r="A948" s="6" t="s">
        <v>15</v>
      </c>
      <c r="B948" s="6" t="s">
        <v>985</v>
      </c>
      <c r="C948" s="24" t="s">
        <v>34120</v>
      </c>
      <c r="D948" s="24" t="s">
        <v>34121</v>
      </c>
      <c r="E948" s="6" t="s">
        <v>987</v>
      </c>
      <c r="F948" s="6" t="s">
        <v>11601</v>
      </c>
      <c r="G948" s="6" t="s">
        <v>22412</v>
      </c>
      <c r="H948" s="16">
        <v>146.57</v>
      </c>
      <c r="I948" s="16">
        <v>122.25</v>
      </c>
      <c r="J948" s="26">
        <f t="shared" si="97"/>
        <v>63.57</v>
      </c>
      <c r="K948" s="28">
        <v>43.35474</v>
      </c>
      <c r="L948" s="29">
        <f t="shared" si="108"/>
        <v>49.83303448275862</v>
      </c>
      <c r="M948" s="28">
        <f t="shared" si="109"/>
        <v>43.35474</v>
      </c>
      <c r="N948" s="29">
        <f t="shared" si="110"/>
        <v>49.83303448275862</v>
      </c>
      <c r="Q948" s="6" t="s">
        <v>31973</v>
      </c>
      <c r="R948" s="6" t="s">
        <v>31980</v>
      </c>
      <c r="S948" s="6" t="s">
        <v>13</v>
      </c>
      <c r="T948" s="6" t="s">
        <v>32002</v>
      </c>
      <c r="U948" s="6" t="s">
        <v>31988</v>
      </c>
      <c r="V948" s="6" t="s">
        <v>32055</v>
      </c>
    </row>
    <row r="949" spans="1:22">
      <c r="A949" s="6" t="s">
        <v>15</v>
      </c>
      <c r="B949" s="6" t="s">
        <v>985</v>
      </c>
      <c r="C949" s="24" t="s">
        <v>34122</v>
      </c>
      <c r="D949" s="24" t="s">
        <v>34123</v>
      </c>
      <c r="E949" s="6" t="s">
        <v>988</v>
      </c>
      <c r="F949" s="6" t="s">
        <v>11602</v>
      </c>
      <c r="G949" s="6" t="s">
        <v>22413</v>
      </c>
      <c r="H949" s="16">
        <v>139.88999999999999</v>
      </c>
      <c r="I949" s="16">
        <v>115.64</v>
      </c>
      <c r="J949" s="26">
        <f t="shared" si="97"/>
        <v>60.132800000000003</v>
      </c>
      <c r="K949" s="28">
        <v>41.010569600000004</v>
      </c>
      <c r="L949" s="29">
        <f t="shared" si="108"/>
        <v>47.138585747126442</v>
      </c>
      <c r="M949" s="28">
        <f t="shared" si="109"/>
        <v>41.010569600000004</v>
      </c>
      <c r="N949" s="29">
        <f t="shared" si="110"/>
        <v>47.138585747126442</v>
      </c>
      <c r="Q949" s="6" t="s">
        <v>31973</v>
      </c>
      <c r="R949" s="6" t="s">
        <v>31980</v>
      </c>
      <c r="S949" s="6" t="s">
        <v>13</v>
      </c>
      <c r="T949" s="6" t="s">
        <v>32002</v>
      </c>
      <c r="U949" s="6" t="s">
        <v>31988</v>
      </c>
      <c r="V949" s="6" t="s">
        <v>32055</v>
      </c>
    </row>
    <row r="950" spans="1:22">
      <c r="A950" s="6" t="s">
        <v>15</v>
      </c>
      <c r="B950" s="6" t="s">
        <v>985</v>
      </c>
      <c r="C950" s="24" t="s">
        <v>34124</v>
      </c>
      <c r="D950" s="24" t="s">
        <v>34125</v>
      </c>
      <c r="E950" s="6" t="s">
        <v>989</v>
      </c>
      <c r="F950" s="6" t="s">
        <v>11603</v>
      </c>
      <c r="G950" s="6" t="s">
        <v>22414</v>
      </c>
      <c r="H950" s="16">
        <v>234.62</v>
      </c>
      <c r="I950" s="16">
        <v>196.92999999999998</v>
      </c>
      <c r="J950" s="26">
        <f t="shared" si="97"/>
        <v>102.4036</v>
      </c>
      <c r="K950" s="28">
        <v>69.839255199999997</v>
      </c>
      <c r="L950" s="29">
        <f t="shared" si="108"/>
        <v>80.275005977011489</v>
      </c>
      <c r="M950" s="28">
        <f t="shared" si="109"/>
        <v>69.839255199999997</v>
      </c>
      <c r="N950" s="29">
        <f t="shared" si="110"/>
        <v>80.275005977011489</v>
      </c>
      <c r="Q950" s="6" t="s">
        <v>31973</v>
      </c>
      <c r="R950" s="6" t="s">
        <v>31980</v>
      </c>
      <c r="S950" s="6" t="s">
        <v>13</v>
      </c>
      <c r="T950" s="6" t="s">
        <v>32002</v>
      </c>
      <c r="U950" s="6" t="s">
        <v>31988</v>
      </c>
      <c r="V950" s="6" t="s">
        <v>32055</v>
      </c>
    </row>
    <row r="951" spans="1:22">
      <c r="A951" s="6" t="s">
        <v>15</v>
      </c>
      <c r="B951" s="6" t="s">
        <v>985</v>
      </c>
      <c r="C951" s="24" t="s">
        <v>34126</v>
      </c>
      <c r="D951" s="24" t="s">
        <v>34127</v>
      </c>
      <c r="E951" s="6" t="s">
        <v>990</v>
      </c>
      <c r="F951" s="6" t="s">
        <v>11604</v>
      </c>
      <c r="G951" s="6" t="s">
        <v>22415</v>
      </c>
      <c r="H951" s="16">
        <v>224.10999999999999</v>
      </c>
      <c r="I951" s="16">
        <v>188.1</v>
      </c>
      <c r="J951" s="26">
        <f t="shared" si="97"/>
        <v>97.811999999999998</v>
      </c>
      <c r="K951" s="28">
        <v>66.707784000000004</v>
      </c>
      <c r="L951" s="29">
        <f t="shared" si="108"/>
        <v>76.675613793103452</v>
      </c>
      <c r="M951" s="28">
        <f t="shared" si="109"/>
        <v>66.707784000000004</v>
      </c>
      <c r="N951" s="29">
        <f t="shared" si="110"/>
        <v>76.675613793103452</v>
      </c>
      <c r="Q951" s="6" t="s">
        <v>31973</v>
      </c>
      <c r="R951" s="6" t="s">
        <v>31980</v>
      </c>
      <c r="S951" s="6" t="s">
        <v>13</v>
      </c>
      <c r="T951" s="6" t="s">
        <v>32002</v>
      </c>
      <c r="U951" s="6" t="s">
        <v>31988</v>
      </c>
      <c r="V951" s="6" t="s">
        <v>32055</v>
      </c>
    </row>
    <row r="952" spans="1:22">
      <c r="A952" s="7" t="s">
        <v>15</v>
      </c>
      <c r="B952" s="7" t="s">
        <v>215</v>
      </c>
      <c r="C952" s="24" t="s">
        <v>34128</v>
      </c>
      <c r="D952" s="24" t="s">
        <v>34129</v>
      </c>
      <c r="E952" s="7" t="s">
        <v>991</v>
      </c>
      <c r="F952" s="7" t="s">
        <v>11605</v>
      </c>
      <c r="G952" s="7" t="s">
        <v>22416</v>
      </c>
      <c r="H952" s="16">
        <v>1453.37</v>
      </c>
      <c r="I952" s="16">
        <v>1286.18</v>
      </c>
      <c r="J952" s="26">
        <f t="shared" si="97"/>
        <v>668.81360000000006</v>
      </c>
      <c r="K952" s="28">
        <v>527.02511680000009</v>
      </c>
      <c r="L952" s="29">
        <f t="shared" ref="L952:L970" si="111">+K952/0.85</f>
        <v>620.02954917647071</v>
      </c>
      <c r="M952" s="29">
        <f t="shared" ref="M952:M970" si="112">+K952*0.83</f>
        <v>437.43084694400005</v>
      </c>
      <c r="N952" s="29">
        <f t="shared" ref="N952:N970" si="113">+H952*0.35</f>
        <v>508.6794999999999</v>
      </c>
      <c r="Q952" s="7" t="s">
        <v>31972</v>
      </c>
      <c r="R952" s="7" t="s">
        <v>31979</v>
      </c>
      <c r="S952" s="7" t="s">
        <v>13</v>
      </c>
      <c r="T952" s="7" t="s">
        <v>32001</v>
      </c>
      <c r="U952" s="7" t="s">
        <v>31988</v>
      </c>
      <c r="V952" s="7" t="s">
        <v>32054</v>
      </c>
    </row>
    <row r="953" spans="1:22">
      <c r="A953" s="7" t="s">
        <v>15</v>
      </c>
      <c r="B953" s="7" t="s">
        <v>215</v>
      </c>
      <c r="C953" s="24" t="s">
        <v>34130</v>
      </c>
      <c r="D953" s="24" t="s">
        <v>34131</v>
      </c>
      <c r="E953" s="7" t="s">
        <v>992</v>
      </c>
      <c r="F953" s="7" t="s">
        <v>11606</v>
      </c>
      <c r="G953" s="7" t="s">
        <v>22417</v>
      </c>
      <c r="H953" s="16">
        <v>1303.49</v>
      </c>
      <c r="I953" s="16">
        <v>1183.55</v>
      </c>
      <c r="J953" s="26">
        <f t="shared" si="97"/>
        <v>615.44600000000003</v>
      </c>
      <c r="K953" s="28">
        <v>484.97144800000001</v>
      </c>
      <c r="L953" s="29">
        <f t="shared" si="111"/>
        <v>570.55464470588242</v>
      </c>
      <c r="M953" s="29">
        <f t="shared" si="112"/>
        <v>402.52630183999997</v>
      </c>
      <c r="N953" s="29">
        <f t="shared" si="113"/>
        <v>456.22149999999999</v>
      </c>
      <c r="Q953" s="7" t="s">
        <v>31972</v>
      </c>
      <c r="R953" s="7" t="s">
        <v>31979</v>
      </c>
      <c r="S953" s="7" t="s">
        <v>13</v>
      </c>
      <c r="T953" s="7" t="s">
        <v>32001</v>
      </c>
      <c r="U953" s="7" t="s">
        <v>31988</v>
      </c>
      <c r="V953" s="7" t="s">
        <v>32054</v>
      </c>
    </row>
    <row r="954" spans="1:22">
      <c r="A954" s="7" t="s">
        <v>15</v>
      </c>
      <c r="B954" s="7" t="s">
        <v>215</v>
      </c>
      <c r="C954" s="24" t="s">
        <v>34132</v>
      </c>
      <c r="D954" s="24" t="s">
        <v>34133</v>
      </c>
      <c r="E954" s="7" t="s">
        <v>993</v>
      </c>
      <c r="F954" s="7" t="s">
        <v>11607</v>
      </c>
      <c r="G954" s="7" t="s">
        <v>22418</v>
      </c>
      <c r="H954" s="16">
        <v>2246.1000000000004</v>
      </c>
      <c r="I954" s="16">
        <v>1987.7</v>
      </c>
      <c r="J954" s="26">
        <f t="shared" si="97"/>
        <v>1033.604</v>
      </c>
      <c r="K954" s="28">
        <v>814.47995200000003</v>
      </c>
      <c r="L954" s="29">
        <f t="shared" si="111"/>
        <v>958.21170823529417</v>
      </c>
      <c r="M954" s="29">
        <f t="shared" si="112"/>
        <v>676.01836016000004</v>
      </c>
      <c r="N954" s="29">
        <f t="shared" si="113"/>
        <v>786.1350000000001</v>
      </c>
      <c r="Q954" s="7" t="s">
        <v>31972</v>
      </c>
      <c r="R954" s="7" t="s">
        <v>31979</v>
      </c>
      <c r="S954" s="7" t="s">
        <v>13</v>
      </c>
      <c r="T954" s="7" t="s">
        <v>32001</v>
      </c>
      <c r="U954" s="7" t="s">
        <v>31988</v>
      </c>
      <c r="V954" s="7" t="s">
        <v>32054</v>
      </c>
    </row>
    <row r="955" spans="1:22">
      <c r="A955" s="7" t="s">
        <v>15</v>
      </c>
      <c r="B955" s="7" t="s">
        <v>215</v>
      </c>
      <c r="C955" s="24" t="s">
        <v>34134</v>
      </c>
      <c r="D955" s="24" t="s">
        <v>34135</v>
      </c>
      <c r="E955" s="7" t="s">
        <v>994</v>
      </c>
      <c r="F955" s="7" t="s">
        <v>11608</v>
      </c>
      <c r="G955" s="7" t="s">
        <v>22419</v>
      </c>
      <c r="H955" s="16">
        <v>1790.17</v>
      </c>
      <c r="I955" s="16">
        <v>1626.17</v>
      </c>
      <c r="J955" s="26">
        <f t="shared" si="97"/>
        <v>845.60840000000007</v>
      </c>
      <c r="K955" s="28">
        <v>666.33941920000007</v>
      </c>
      <c r="L955" s="29">
        <f t="shared" si="111"/>
        <v>783.92872847058834</v>
      </c>
      <c r="M955" s="29">
        <f t="shared" si="112"/>
        <v>553.06171793600004</v>
      </c>
      <c r="N955" s="29">
        <f t="shared" si="113"/>
        <v>626.55949999999996</v>
      </c>
      <c r="Q955" s="7" t="s">
        <v>31972</v>
      </c>
      <c r="R955" s="7" t="s">
        <v>31979</v>
      </c>
      <c r="S955" s="7" t="s">
        <v>13</v>
      </c>
      <c r="T955" s="7" t="s">
        <v>32001</v>
      </c>
      <c r="U955" s="7" t="s">
        <v>31988</v>
      </c>
      <c r="V955" s="7" t="s">
        <v>32054</v>
      </c>
    </row>
    <row r="956" spans="1:22">
      <c r="A956" s="6" t="s">
        <v>15</v>
      </c>
      <c r="B956" s="6" t="s">
        <v>215</v>
      </c>
      <c r="C956" s="24" t="s">
        <v>34136</v>
      </c>
      <c r="D956" s="24" t="s">
        <v>34137</v>
      </c>
      <c r="E956" s="6" t="s">
        <v>995</v>
      </c>
      <c r="F956" s="6" t="s">
        <v>11609</v>
      </c>
      <c r="G956" s="6" t="s">
        <v>22420</v>
      </c>
      <c r="H956" s="16">
        <v>1056.49</v>
      </c>
      <c r="I956" s="16">
        <v>934.87</v>
      </c>
      <c r="J956" s="26">
        <f t="shared" si="97"/>
        <v>486.13240000000002</v>
      </c>
      <c r="K956" s="28">
        <v>383.07233120000001</v>
      </c>
      <c r="L956" s="29">
        <f t="shared" si="111"/>
        <v>450.67333082352945</v>
      </c>
      <c r="M956" s="29">
        <f t="shared" si="112"/>
        <v>317.95003489599998</v>
      </c>
      <c r="N956" s="29">
        <f t="shared" si="113"/>
        <v>369.7715</v>
      </c>
      <c r="Q956" s="6" t="s">
        <v>31972</v>
      </c>
      <c r="R956" s="6" t="s">
        <v>31979</v>
      </c>
      <c r="S956" s="6" t="s">
        <v>13</v>
      </c>
      <c r="T956" s="6" t="s">
        <v>32001</v>
      </c>
      <c r="U956" s="6" t="s">
        <v>31988</v>
      </c>
      <c r="V956" s="6" t="s">
        <v>32054</v>
      </c>
    </row>
    <row r="957" spans="1:22">
      <c r="A957" s="6" t="s">
        <v>15</v>
      </c>
      <c r="B957" s="6" t="s">
        <v>215</v>
      </c>
      <c r="C957" s="24" t="s">
        <v>34138</v>
      </c>
      <c r="D957" s="24" t="s">
        <v>34139</v>
      </c>
      <c r="E957" s="6" t="s">
        <v>996</v>
      </c>
      <c r="F957" s="6" t="s">
        <v>11610</v>
      </c>
      <c r="G957" s="6" t="s">
        <v>22421</v>
      </c>
      <c r="H957" s="16">
        <v>1303.49</v>
      </c>
      <c r="I957" s="16">
        <v>1183.55</v>
      </c>
      <c r="J957" s="26">
        <f t="shared" si="97"/>
        <v>615.44600000000003</v>
      </c>
      <c r="K957" s="28">
        <v>484.97144800000001</v>
      </c>
      <c r="L957" s="29">
        <f t="shared" si="111"/>
        <v>570.55464470588242</v>
      </c>
      <c r="M957" s="29">
        <f t="shared" si="112"/>
        <v>402.52630183999997</v>
      </c>
      <c r="N957" s="29">
        <f t="shared" si="113"/>
        <v>456.22149999999999</v>
      </c>
      <c r="Q957" s="6" t="s">
        <v>31972</v>
      </c>
      <c r="R957" s="6" t="s">
        <v>31979</v>
      </c>
      <c r="S957" s="6" t="s">
        <v>13</v>
      </c>
      <c r="T957" s="6" t="s">
        <v>32001</v>
      </c>
      <c r="U957" s="6" t="s">
        <v>31988</v>
      </c>
      <c r="V957" s="6" t="s">
        <v>32054</v>
      </c>
    </row>
    <row r="958" spans="1:22">
      <c r="A958" s="6" t="s">
        <v>15</v>
      </c>
      <c r="B958" s="6" t="s">
        <v>215</v>
      </c>
      <c r="C958" s="24" t="s">
        <v>34140</v>
      </c>
      <c r="D958" s="24" t="s">
        <v>34141</v>
      </c>
      <c r="E958" s="6" t="s">
        <v>997</v>
      </c>
      <c r="F958" s="6" t="s">
        <v>11611</v>
      </c>
      <c r="G958" s="6" t="s">
        <v>22422</v>
      </c>
      <c r="H958" s="16">
        <v>1790.17</v>
      </c>
      <c r="I958" s="16">
        <v>1626.17</v>
      </c>
      <c r="J958" s="26">
        <f t="shared" si="97"/>
        <v>845.60840000000007</v>
      </c>
      <c r="K958" s="28">
        <v>666.33941920000007</v>
      </c>
      <c r="L958" s="29">
        <f t="shared" si="111"/>
        <v>783.92872847058834</v>
      </c>
      <c r="M958" s="29">
        <f t="shared" si="112"/>
        <v>553.06171793600004</v>
      </c>
      <c r="N958" s="29">
        <f t="shared" si="113"/>
        <v>626.55949999999996</v>
      </c>
      <c r="Q958" s="6" t="s">
        <v>31972</v>
      </c>
      <c r="R958" s="6" t="s">
        <v>31979</v>
      </c>
      <c r="S958" s="6" t="s">
        <v>13</v>
      </c>
      <c r="T958" s="6" t="s">
        <v>32001</v>
      </c>
      <c r="U958" s="6" t="s">
        <v>31988</v>
      </c>
      <c r="V958" s="6" t="s">
        <v>32054</v>
      </c>
    </row>
    <row r="959" spans="1:22">
      <c r="A959" s="6" t="s">
        <v>15</v>
      </c>
      <c r="B959" s="6" t="s">
        <v>215</v>
      </c>
      <c r="C959" s="24" t="s">
        <v>34142</v>
      </c>
      <c r="D959" s="24" t="s">
        <v>34143</v>
      </c>
      <c r="E959" s="6" t="s">
        <v>998</v>
      </c>
      <c r="F959" s="6" t="s">
        <v>11612</v>
      </c>
      <c r="G959" s="6" t="s">
        <v>22423</v>
      </c>
      <c r="H959" s="16">
        <v>1177.96</v>
      </c>
      <c r="I959" s="16">
        <v>1042.42</v>
      </c>
      <c r="J959" s="26">
        <f t="shared" si="97"/>
        <v>542.05840000000001</v>
      </c>
      <c r="K959" s="28">
        <v>427.14201919999999</v>
      </c>
      <c r="L959" s="29">
        <f t="shared" si="111"/>
        <v>502.52002258823529</v>
      </c>
      <c r="M959" s="29">
        <f t="shared" si="112"/>
        <v>354.52787593599999</v>
      </c>
      <c r="N959" s="29">
        <f t="shared" si="113"/>
        <v>412.286</v>
      </c>
      <c r="Q959" s="6" t="s">
        <v>31972</v>
      </c>
      <c r="R959" s="6" t="s">
        <v>31979</v>
      </c>
      <c r="S959" s="6" t="s">
        <v>13</v>
      </c>
      <c r="T959" s="6" t="s">
        <v>32001</v>
      </c>
      <c r="U959" s="6" t="s">
        <v>31988</v>
      </c>
      <c r="V959" s="6" t="s">
        <v>32054</v>
      </c>
    </row>
    <row r="960" spans="1:22">
      <c r="A960" s="6" t="s">
        <v>15</v>
      </c>
      <c r="B960" s="6" t="s">
        <v>215</v>
      </c>
      <c r="C960" s="24" t="s">
        <v>34144</v>
      </c>
      <c r="D960" s="24" t="s">
        <v>34145</v>
      </c>
      <c r="E960" s="6" t="s">
        <v>999</v>
      </c>
      <c r="F960" s="6" t="s">
        <v>11613</v>
      </c>
      <c r="G960" s="6" t="s">
        <v>22424</v>
      </c>
      <c r="H960" s="16">
        <v>1453.37</v>
      </c>
      <c r="I960" s="16">
        <v>1286.18</v>
      </c>
      <c r="J960" s="26">
        <f t="shared" si="97"/>
        <v>668.81360000000006</v>
      </c>
      <c r="K960" s="28">
        <v>527.02511680000009</v>
      </c>
      <c r="L960" s="29">
        <f t="shared" si="111"/>
        <v>620.02954917647071</v>
      </c>
      <c r="M960" s="29">
        <f t="shared" si="112"/>
        <v>437.43084694400005</v>
      </c>
      <c r="N960" s="29">
        <f t="shared" si="113"/>
        <v>508.6794999999999</v>
      </c>
      <c r="Q960" s="6" t="s">
        <v>31972</v>
      </c>
      <c r="R960" s="6" t="s">
        <v>31979</v>
      </c>
      <c r="S960" s="6" t="s">
        <v>13</v>
      </c>
      <c r="T960" s="6" t="s">
        <v>32001</v>
      </c>
      <c r="U960" s="6" t="s">
        <v>31988</v>
      </c>
      <c r="V960" s="6" t="s">
        <v>32054</v>
      </c>
    </row>
    <row r="961" spans="1:22">
      <c r="A961" s="6" t="s">
        <v>15</v>
      </c>
      <c r="B961" s="6" t="s">
        <v>215</v>
      </c>
      <c r="C961" s="24" t="s">
        <v>34146</v>
      </c>
      <c r="D961" s="24" t="s">
        <v>34147</v>
      </c>
      <c r="E961" s="6" t="s">
        <v>1000</v>
      </c>
      <c r="F961" s="6" t="s">
        <v>11614</v>
      </c>
      <c r="G961" s="6" t="s">
        <v>22425</v>
      </c>
      <c r="H961" s="16">
        <v>2246.1000000000004</v>
      </c>
      <c r="I961" s="16">
        <v>1987.7</v>
      </c>
      <c r="J961" s="26">
        <f t="shared" si="97"/>
        <v>1033.604</v>
      </c>
      <c r="K961" s="28">
        <v>814.47995200000003</v>
      </c>
      <c r="L961" s="29">
        <f t="shared" si="111"/>
        <v>958.21170823529417</v>
      </c>
      <c r="M961" s="29">
        <f t="shared" si="112"/>
        <v>676.01836016000004</v>
      </c>
      <c r="N961" s="29">
        <f t="shared" si="113"/>
        <v>786.1350000000001</v>
      </c>
      <c r="Q961" s="6" t="s">
        <v>31972</v>
      </c>
      <c r="R961" s="6" t="s">
        <v>31979</v>
      </c>
      <c r="S961" s="6" t="s">
        <v>13</v>
      </c>
      <c r="T961" s="6" t="s">
        <v>32001</v>
      </c>
      <c r="U961" s="6" t="s">
        <v>31988</v>
      </c>
      <c r="V961" s="6" t="s">
        <v>32054</v>
      </c>
    </row>
    <row r="962" spans="1:22">
      <c r="A962" s="6" t="s">
        <v>15</v>
      </c>
      <c r="B962" s="9" t="s">
        <v>15</v>
      </c>
      <c r="C962" s="24" t="s">
        <v>34148</v>
      </c>
      <c r="D962" s="24" t="s">
        <v>34149</v>
      </c>
      <c r="E962" s="6" t="s">
        <v>1001</v>
      </c>
      <c r="F962" s="6" t="s">
        <v>11615</v>
      </c>
      <c r="G962" s="6" t="s">
        <v>22426</v>
      </c>
      <c r="H962" s="16">
        <v>215.56</v>
      </c>
      <c r="I962" s="16">
        <v>166.82</v>
      </c>
      <c r="J962" s="26">
        <f t="shared" si="97"/>
        <v>86.746399999999994</v>
      </c>
      <c r="K962" s="28">
        <v>68.356163199999997</v>
      </c>
      <c r="L962" s="29">
        <f t="shared" si="111"/>
        <v>80.419015529411766</v>
      </c>
      <c r="M962" s="29">
        <f t="shared" si="112"/>
        <v>56.735615455999998</v>
      </c>
      <c r="N962" s="29">
        <f t="shared" si="113"/>
        <v>75.445999999999998</v>
      </c>
      <c r="Q962" s="6" t="s">
        <v>31972</v>
      </c>
      <c r="R962" s="6" t="s">
        <v>31979</v>
      </c>
      <c r="S962" s="6" t="s">
        <v>13</v>
      </c>
      <c r="T962" s="6" t="s">
        <v>32001</v>
      </c>
      <c r="U962" s="6" t="s">
        <v>31988</v>
      </c>
      <c r="V962" s="6" t="s">
        <v>32054</v>
      </c>
    </row>
    <row r="963" spans="1:22">
      <c r="A963" s="6" t="s">
        <v>15</v>
      </c>
      <c r="B963" s="9" t="s">
        <v>15</v>
      </c>
      <c r="C963" s="24" t="s">
        <v>34150</v>
      </c>
      <c r="D963" s="24" t="s">
        <v>34151</v>
      </c>
      <c r="E963" s="6" t="s">
        <v>1002</v>
      </c>
      <c r="F963" s="6" t="s">
        <v>11616</v>
      </c>
      <c r="G963" s="6" t="s">
        <v>22427</v>
      </c>
      <c r="H963" s="16">
        <v>238.07999999999998</v>
      </c>
      <c r="I963" s="16">
        <v>186.48</v>
      </c>
      <c r="J963" s="26">
        <f t="shared" ref="J963:J1026" si="114">+I963*0.52</f>
        <v>96.9696</v>
      </c>
      <c r="K963" s="28">
        <v>76.412044800000004</v>
      </c>
      <c r="L963" s="29">
        <f t="shared" si="111"/>
        <v>89.896523294117657</v>
      </c>
      <c r="M963" s="29">
        <f t="shared" si="112"/>
        <v>63.421997183999999</v>
      </c>
      <c r="N963" s="29">
        <f t="shared" si="113"/>
        <v>83.327999999999989</v>
      </c>
      <c r="Q963" s="6" t="s">
        <v>31972</v>
      </c>
      <c r="R963" s="6" t="s">
        <v>31979</v>
      </c>
      <c r="S963" s="6" t="s">
        <v>13</v>
      </c>
      <c r="T963" s="6" t="s">
        <v>32001</v>
      </c>
      <c r="U963" s="6" t="s">
        <v>31988</v>
      </c>
      <c r="V963" s="6" t="s">
        <v>32054</v>
      </c>
    </row>
    <row r="964" spans="1:22">
      <c r="A964" s="6" t="s">
        <v>15</v>
      </c>
      <c r="B964" s="9" t="s">
        <v>15</v>
      </c>
      <c r="C964" s="24" t="s">
        <v>34152</v>
      </c>
      <c r="D964" s="24" t="s">
        <v>34153</v>
      </c>
      <c r="E964" s="6" t="s">
        <v>1003</v>
      </c>
      <c r="F964" s="6" t="s">
        <v>11617</v>
      </c>
      <c r="G964" s="6" t="s">
        <v>22428</v>
      </c>
      <c r="H964" s="16">
        <v>368.32</v>
      </c>
      <c r="I964" s="16">
        <v>319.57</v>
      </c>
      <c r="J964" s="26">
        <f t="shared" si="114"/>
        <v>166.1764</v>
      </c>
      <c r="K964" s="28">
        <v>130.94700320000001</v>
      </c>
      <c r="L964" s="29">
        <f t="shared" si="111"/>
        <v>154.05529788235296</v>
      </c>
      <c r="M964" s="29">
        <f t="shared" si="112"/>
        <v>108.686012656</v>
      </c>
      <c r="N964" s="29">
        <f t="shared" si="113"/>
        <v>128.91199999999998</v>
      </c>
      <c r="Q964" s="6" t="s">
        <v>31972</v>
      </c>
      <c r="R964" s="6" t="s">
        <v>31979</v>
      </c>
      <c r="S964" s="6" t="s">
        <v>13</v>
      </c>
      <c r="T964" s="6" t="s">
        <v>32001</v>
      </c>
      <c r="U964" s="6" t="s">
        <v>31988</v>
      </c>
      <c r="V964" s="6" t="s">
        <v>32054</v>
      </c>
    </row>
    <row r="965" spans="1:22">
      <c r="A965" s="6" t="s">
        <v>15</v>
      </c>
      <c r="B965" s="6" t="s">
        <v>215</v>
      </c>
      <c r="C965" s="24" t="s">
        <v>34154</v>
      </c>
      <c r="D965" s="24" t="s">
        <v>34155</v>
      </c>
      <c r="E965" s="6" t="s">
        <v>1004</v>
      </c>
      <c r="F965" s="6" t="s">
        <v>11618</v>
      </c>
      <c r="G965" s="6" t="s">
        <v>22429</v>
      </c>
      <c r="H965" s="16">
        <v>221.98</v>
      </c>
      <c r="I965" s="16">
        <v>193.23</v>
      </c>
      <c r="J965" s="26">
        <f t="shared" si="114"/>
        <v>100.4796</v>
      </c>
      <c r="K965" s="28">
        <v>79.1779248</v>
      </c>
      <c r="L965" s="29">
        <f t="shared" si="111"/>
        <v>93.150499764705884</v>
      </c>
      <c r="M965" s="29">
        <f t="shared" si="112"/>
        <v>65.717677584</v>
      </c>
      <c r="N965" s="29">
        <f t="shared" si="113"/>
        <v>77.692999999999998</v>
      </c>
      <c r="Q965" s="6" t="s">
        <v>31972</v>
      </c>
      <c r="R965" s="6" t="s">
        <v>31979</v>
      </c>
      <c r="S965" s="6" t="s">
        <v>13</v>
      </c>
      <c r="T965" s="6" t="s">
        <v>32001</v>
      </c>
      <c r="U965" s="6" t="s">
        <v>31988</v>
      </c>
      <c r="V965" s="6" t="s">
        <v>32054</v>
      </c>
    </row>
    <row r="966" spans="1:22">
      <c r="A966" s="6" t="s">
        <v>15</v>
      </c>
      <c r="B966" s="6" t="s">
        <v>215</v>
      </c>
      <c r="C966" s="24" t="s">
        <v>34156</v>
      </c>
      <c r="D966" s="24" t="s">
        <v>34157</v>
      </c>
      <c r="E966" s="6" t="s">
        <v>1005</v>
      </c>
      <c r="F966" s="6" t="s">
        <v>11619</v>
      </c>
      <c r="G966" s="6" t="s">
        <v>22430</v>
      </c>
      <c r="H966" s="16">
        <v>245.17</v>
      </c>
      <c r="I966" s="16">
        <v>215.95999999999998</v>
      </c>
      <c r="J966" s="26">
        <f t="shared" si="114"/>
        <v>112.2992</v>
      </c>
      <c r="K966" s="28">
        <v>88.491769599999998</v>
      </c>
      <c r="L966" s="29">
        <f t="shared" si="111"/>
        <v>104.10796423529412</v>
      </c>
      <c r="M966" s="29">
        <f t="shared" si="112"/>
        <v>73.448168767999988</v>
      </c>
      <c r="N966" s="29">
        <f t="shared" si="113"/>
        <v>85.809499999999986</v>
      </c>
      <c r="Q966" s="6" t="s">
        <v>31972</v>
      </c>
      <c r="R966" s="6" t="s">
        <v>31979</v>
      </c>
      <c r="S966" s="6" t="s">
        <v>13</v>
      </c>
      <c r="T966" s="6" t="s">
        <v>32001</v>
      </c>
      <c r="U966" s="6" t="s">
        <v>31988</v>
      </c>
      <c r="V966" s="6" t="s">
        <v>32054</v>
      </c>
    </row>
    <row r="967" spans="1:22">
      <c r="A967" s="6" t="s">
        <v>15</v>
      </c>
      <c r="B967" s="6" t="s">
        <v>215</v>
      </c>
      <c r="C967" s="24" t="s">
        <v>34158</v>
      </c>
      <c r="D967" s="24" t="s">
        <v>34159</v>
      </c>
      <c r="E967" s="6" t="s">
        <v>1006</v>
      </c>
      <c r="F967" s="6" t="s">
        <v>11620</v>
      </c>
      <c r="G967" s="6" t="s">
        <v>22431</v>
      </c>
      <c r="H967" s="16">
        <v>293.92</v>
      </c>
      <c r="I967" s="16">
        <v>252.60999999999999</v>
      </c>
      <c r="J967" s="26">
        <f t="shared" si="114"/>
        <v>131.35720000000001</v>
      </c>
      <c r="K967" s="28">
        <v>103.50947360000001</v>
      </c>
      <c r="L967" s="29">
        <f t="shared" si="111"/>
        <v>121.77585129411766</v>
      </c>
      <c r="M967" s="29">
        <f t="shared" si="112"/>
        <v>85.912863087999995</v>
      </c>
      <c r="N967" s="29">
        <f t="shared" si="113"/>
        <v>102.872</v>
      </c>
      <c r="Q967" s="6" t="s">
        <v>31972</v>
      </c>
      <c r="R967" s="6" t="s">
        <v>31979</v>
      </c>
      <c r="S967" s="6" t="s">
        <v>13</v>
      </c>
      <c r="T967" s="6" t="s">
        <v>32001</v>
      </c>
      <c r="U967" s="6" t="s">
        <v>31988</v>
      </c>
      <c r="V967" s="6" t="s">
        <v>32054</v>
      </c>
    </row>
    <row r="968" spans="1:22">
      <c r="A968" s="6" t="s">
        <v>15</v>
      </c>
      <c r="B968" s="6" t="s">
        <v>215</v>
      </c>
      <c r="C968" s="24" t="s">
        <v>34160</v>
      </c>
      <c r="D968" s="24" t="s">
        <v>34161</v>
      </c>
      <c r="E968" s="6" t="s">
        <v>1007</v>
      </c>
      <c r="F968" s="6" t="s">
        <v>11621</v>
      </c>
      <c r="G968" s="6" t="s">
        <v>22432</v>
      </c>
      <c r="H968" s="16">
        <v>318.27999999999997</v>
      </c>
      <c r="I968" s="16">
        <v>276.83</v>
      </c>
      <c r="J968" s="26">
        <f t="shared" si="114"/>
        <v>143.95159999999998</v>
      </c>
      <c r="K968" s="28">
        <v>113.43386079999999</v>
      </c>
      <c r="L968" s="29">
        <f t="shared" si="111"/>
        <v>133.45160094117645</v>
      </c>
      <c r="M968" s="29">
        <f t="shared" si="112"/>
        <v>94.150104463999995</v>
      </c>
      <c r="N968" s="29">
        <f t="shared" si="113"/>
        <v>111.39799999999998</v>
      </c>
      <c r="Q968" s="6" t="s">
        <v>31972</v>
      </c>
      <c r="R968" s="6" t="s">
        <v>31979</v>
      </c>
      <c r="S968" s="6" t="s">
        <v>13</v>
      </c>
      <c r="T968" s="6" t="s">
        <v>32001</v>
      </c>
      <c r="U968" s="6" t="s">
        <v>31988</v>
      </c>
      <c r="V968" s="6" t="s">
        <v>32054</v>
      </c>
    </row>
    <row r="969" spans="1:22">
      <c r="A969" s="6" t="s">
        <v>15</v>
      </c>
      <c r="B969" s="6" t="s">
        <v>215</v>
      </c>
      <c r="C969" s="24" t="s">
        <v>34162</v>
      </c>
      <c r="D969" s="24" t="s">
        <v>34163</v>
      </c>
      <c r="E969" s="6" t="s">
        <v>1008</v>
      </c>
      <c r="F969" s="6" t="s">
        <v>11622</v>
      </c>
      <c r="G969" s="6" t="s">
        <v>22433</v>
      </c>
      <c r="H969" s="16">
        <v>484.32</v>
      </c>
      <c r="I969" s="16">
        <v>413.57</v>
      </c>
      <c r="J969" s="26">
        <f t="shared" si="114"/>
        <v>215.0564</v>
      </c>
      <c r="K969" s="28">
        <v>169.46444320000001</v>
      </c>
      <c r="L969" s="29">
        <f t="shared" si="111"/>
        <v>199.3699331764706</v>
      </c>
      <c r="M969" s="29">
        <f t="shared" si="112"/>
        <v>140.65548785600001</v>
      </c>
      <c r="N969" s="29">
        <f t="shared" si="113"/>
        <v>169.512</v>
      </c>
      <c r="Q969" s="6" t="s">
        <v>31972</v>
      </c>
      <c r="R969" s="6" t="s">
        <v>31979</v>
      </c>
      <c r="S969" s="6" t="s">
        <v>13</v>
      </c>
      <c r="T969" s="6" t="s">
        <v>32001</v>
      </c>
      <c r="U969" s="6" t="s">
        <v>31988</v>
      </c>
      <c r="V969" s="6" t="s">
        <v>32054</v>
      </c>
    </row>
    <row r="970" spans="1:22">
      <c r="A970" s="6" t="s">
        <v>15</v>
      </c>
      <c r="B970" s="6" t="s">
        <v>215</v>
      </c>
      <c r="C970" s="24" t="s">
        <v>34164</v>
      </c>
      <c r="D970" s="24" t="s">
        <v>34165</v>
      </c>
      <c r="E970" s="6" t="s">
        <v>1009</v>
      </c>
      <c r="F970" s="6" t="s">
        <v>11623</v>
      </c>
      <c r="G970" s="6" t="s">
        <v>22434</v>
      </c>
      <c r="H970" s="16">
        <v>503.05</v>
      </c>
      <c r="I970" s="16">
        <v>472.52</v>
      </c>
      <c r="J970" s="26">
        <f t="shared" si="114"/>
        <v>245.71039999999999</v>
      </c>
      <c r="K970" s="28">
        <v>193.6197952</v>
      </c>
      <c r="L970" s="29">
        <f t="shared" si="111"/>
        <v>227.78799435294118</v>
      </c>
      <c r="M970" s="29">
        <f t="shared" si="112"/>
        <v>160.704430016</v>
      </c>
      <c r="N970" s="29">
        <f t="shared" si="113"/>
        <v>176.0675</v>
      </c>
      <c r="Q970" s="6" t="s">
        <v>31972</v>
      </c>
      <c r="R970" s="6" t="s">
        <v>31979</v>
      </c>
      <c r="S970" s="6" t="s">
        <v>13</v>
      </c>
      <c r="T970" s="6" t="s">
        <v>32001</v>
      </c>
      <c r="U970" s="6" t="s">
        <v>31988</v>
      </c>
      <c r="V970" s="6" t="s">
        <v>32054</v>
      </c>
    </row>
    <row r="971" spans="1:22">
      <c r="A971" s="6" t="s">
        <v>15</v>
      </c>
      <c r="B971" s="6" t="s">
        <v>1010</v>
      </c>
      <c r="C971" s="24" t="s">
        <v>34166</v>
      </c>
      <c r="D971" s="24" t="s">
        <v>34167</v>
      </c>
      <c r="E971" s="6" t="s">
        <v>1011</v>
      </c>
      <c r="F971" s="6" t="s">
        <v>11624</v>
      </c>
      <c r="G971" s="6" t="s">
        <v>22435</v>
      </c>
      <c r="H971" s="16">
        <v>116.06</v>
      </c>
      <c r="I971" s="16">
        <v>98.660000000000011</v>
      </c>
      <c r="J971" s="26">
        <f t="shared" si="114"/>
        <v>51.303200000000004</v>
      </c>
      <c r="K971" s="28">
        <v>34.988782400000005</v>
      </c>
      <c r="L971" s="29">
        <f t="shared" ref="L971:L980" si="115">+K971/0.87</f>
        <v>40.21699126436782</v>
      </c>
      <c r="M971" s="28">
        <f t="shared" ref="M971:M980" si="116">+K971</f>
        <v>34.988782400000005</v>
      </c>
      <c r="N971" s="29">
        <f t="shared" ref="N971:N980" si="117">+L971</f>
        <v>40.21699126436782</v>
      </c>
      <c r="Q971" s="6" t="s">
        <v>31973</v>
      </c>
      <c r="R971" s="6" t="s">
        <v>31980</v>
      </c>
      <c r="S971" s="6" t="s">
        <v>13</v>
      </c>
      <c r="T971" s="6" t="s">
        <v>32002</v>
      </c>
      <c r="U971" s="6" t="s">
        <v>31988</v>
      </c>
      <c r="V971" s="6" t="s">
        <v>32055</v>
      </c>
    </row>
    <row r="972" spans="1:22">
      <c r="A972" s="6" t="s">
        <v>15</v>
      </c>
      <c r="B972" s="6" t="s">
        <v>1010</v>
      </c>
      <c r="C972" s="24" t="s">
        <v>34168</v>
      </c>
      <c r="D972" s="24" t="s">
        <v>34169</v>
      </c>
      <c r="E972" s="6" t="s">
        <v>1012</v>
      </c>
      <c r="F972" s="6" t="s">
        <v>11625</v>
      </c>
      <c r="G972" s="6" t="s">
        <v>22436</v>
      </c>
      <c r="H972" s="16">
        <v>108.2</v>
      </c>
      <c r="I972" s="16">
        <v>91.33</v>
      </c>
      <c r="J972" s="26">
        <f t="shared" si="114"/>
        <v>47.491599999999998</v>
      </c>
      <c r="K972" s="28">
        <v>32.389271199999996</v>
      </c>
      <c r="L972" s="29">
        <f t="shared" si="115"/>
        <v>37.229047356321836</v>
      </c>
      <c r="M972" s="28">
        <f t="shared" si="116"/>
        <v>32.389271199999996</v>
      </c>
      <c r="N972" s="29">
        <f t="shared" si="117"/>
        <v>37.229047356321836</v>
      </c>
      <c r="Q972" s="6" t="s">
        <v>31973</v>
      </c>
      <c r="R972" s="6" t="s">
        <v>31980</v>
      </c>
      <c r="S972" s="6" t="s">
        <v>13</v>
      </c>
      <c r="T972" s="6" t="s">
        <v>32002</v>
      </c>
      <c r="U972" s="6" t="s">
        <v>31988</v>
      </c>
      <c r="V972" s="6" t="s">
        <v>32055</v>
      </c>
    </row>
    <row r="973" spans="1:22">
      <c r="A973" s="6" t="s">
        <v>15</v>
      </c>
      <c r="B973" s="6" t="s">
        <v>1010</v>
      </c>
      <c r="C973" s="24" t="s">
        <v>34170</v>
      </c>
      <c r="D973" s="24" t="s">
        <v>34171</v>
      </c>
      <c r="E973" s="6" t="s">
        <v>1013</v>
      </c>
      <c r="F973" s="6" t="s">
        <v>11626</v>
      </c>
      <c r="G973" s="6" t="s">
        <v>22437</v>
      </c>
      <c r="H973" s="16">
        <v>116.06</v>
      </c>
      <c r="I973" s="16">
        <v>98.67</v>
      </c>
      <c r="J973" s="26">
        <f t="shared" si="114"/>
        <v>51.308400000000006</v>
      </c>
      <c r="K973" s="28">
        <v>34.99232880000001</v>
      </c>
      <c r="L973" s="29">
        <f t="shared" si="115"/>
        <v>40.221067586206907</v>
      </c>
      <c r="M973" s="28">
        <f t="shared" si="116"/>
        <v>34.99232880000001</v>
      </c>
      <c r="N973" s="29">
        <f t="shared" si="117"/>
        <v>40.221067586206907</v>
      </c>
      <c r="Q973" s="6" t="s">
        <v>31973</v>
      </c>
      <c r="R973" s="6" t="s">
        <v>31980</v>
      </c>
      <c r="S973" s="6" t="s">
        <v>13</v>
      </c>
      <c r="T973" s="6" t="s">
        <v>32002</v>
      </c>
      <c r="U973" s="6" t="s">
        <v>31988</v>
      </c>
      <c r="V973" s="6" t="s">
        <v>32055</v>
      </c>
    </row>
    <row r="974" spans="1:22">
      <c r="A974" s="6" t="s">
        <v>15</v>
      </c>
      <c r="B974" s="6" t="s">
        <v>1010</v>
      </c>
      <c r="C974" s="24" t="s">
        <v>34172</v>
      </c>
      <c r="D974" s="24" t="s">
        <v>34173</v>
      </c>
      <c r="E974" s="6" t="s">
        <v>1014</v>
      </c>
      <c r="F974" s="6" t="s">
        <v>11627</v>
      </c>
      <c r="G974" s="6" t="s">
        <v>22438</v>
      </c>
      <c r="H974" s="16">
        <v>122.25</v>
      </c>
      <c r="I974" s="16">
        <v>100.47</v>
      </c>
      <c r="J974" s="26">
        <f t="shared" si="114"/>
        <v>52.244399999999999</v>
      </c>
      <c r="K974" s="28">
        <v>35.630680799999993</v>
      </c>
      <c r="L974" s="29">
        <f t="shared" si="115"/>
        <v>40.954805517241368</v>
      </c>
      <c r="M974" s="28">
        <f t="shared" si="116"/>
        <v>35.630680799999993</v>
      </c>
      <c r="N974" s="29">
        <f t="shared" si="117"/>
        <v>40.954805517241368</v>
      </c>
      <c r="Q974" s="6" t="s">
        <v>31973</v>
      </c>
      <c r="R974" s="6" t="s">
        <v>31980</v>
      </c>
      <c r="S974" s="6" t="s">
        <v>13</v>
      </c>
      <c r="T974" s="6" t="s">
        <v>32002</v>
      </c>
      <c r="U974" s="6" t="s">
        <v>31988</v>
      </c>
      <c r="V974" s="6" t="s">
        <v>32055</v>
      </c>
    </row>
    <row r="975" spans="1:22">
      <c r="A975" s="4" t="s">
        <v>15</v>
      </c>
      <c r="B975" s="4" t="s">
        <v>1010</v>
      </c>
      <c r="C975" s="24" t="s">
        <v>34174</v>
      </c>
      <c r="D975" s="24" t="s">
        <v>34175</v>
      </c>
      <c r="E975" s="4" t="s">
        <v>1015</v>
      </c>
      <c r="F975" s="4" t="s">
        <v>11628</v>
      </c>
      <c r="G975" s="4" t="s">
        <v>22439</v>
      </c>
      <c r="H975" s="15">
        <v>101.42</v>
      </c>
      <c r="I975" s="15">
        <v>0.02</v>
      </c>
      <c r="J975" s="26">
        <f t="shared" si="114"/>
        <v>1.0400000000000001E-2</v>
      </c>
      <c r="K975" s="28">
        <v>7.0928000000000007E-3</v>
      </c>
      <c r="L975" s="29">
        <f t="shared" si="115"/>
        <v>8.1526436781609209E-3</v>
      </c>
      <c r="M975" s="28">
        <f t="shared" si="116"/>
        <v>7.0928000000000007E-3</v>
      </c>
      <c r="N975" s="29">
        <f t="shared" si="117"/>
        <v>8.1526436781609209E-3</v>
      </c>
      <c r="Q975" s="4" t="s">
        <v>31973</v>
      </c>
      <c r="R975" s="4" t="s">
        <v>31980</v>
      </c>
      <c r="S975" s="4" t="s">
        <v>13</v>
      </c>
      <c r="T975" s="4" t="s">
        <v>32002</v>
      </c>
      <c r="U975" s="4" t="s">
        <v>31988</v>
      </c>
      <c r="V975" s="4" t="s">
        <v>32055</v>
      </c>
    </row>
    <row r="976" spans="1:22">
      <c r="A976" s="6" t="s">
        <v>15</v>
      </c>
      <c r="B976" s="6" t="s">
        <v>1010</v>
      </c>
      <c r="C976" s="24" t="s">
        <v>34176</v>
      </c>
      <c r="D976" s="24" t="s">
        <v>34177</v>
      </c>
      <c r="E976" s="6" t="s">
        <v>1016</v>
      </c>
      <c r="F976" s="6" t="s">
        <v>11629</v>
      </c>
      <c r="G976" s="6" t="s">
        <v>22440</v>
      </c>
      <c r="H976" s="16">
        <v>114.03</v>
      </c>
      <c r="I976" s="16">
        <v>94.570000000000007</v>
      </c>
      <c r="J976" s="26">
        <f t="shared" si="114"/>
        <v>49.176400000000008</v>
      </c>
      <c r="K976" s="28">
        <v>33.538304800000006</v>
      </c>
      <c r="L976" s="29">
        <f t="shared" si="115"/>
        <v>38.549775632183916</v>
      </c>
      <c r="M976" s="28">
        <f t="shared" si="116"/>
        <v>33.538304800000006</v>
      </c>
      <c r="N976" s="29">
        <f t="shared" si="117"/>
        <v>38.549775632183916</v>
      </c>
      <c r="Q976" s="6" t="s">
        <v>31973</v>
      </c>
      <c r="R976" s="6" t="s">
        <v>31980</v>
      </c>
      <c r="S976" s="6" t="s">
        <v>13</v>
      </c>
      <c r="T976" s="6" t="s">
        <v>32002</v>
      </c>
      <c r="U976" s="6" t="s">
        <v>31988</v>
      </c>
      <c r="V976" s="6" t="s">
        <v>32055</v>
      </c>
    </row>
    <row r="977" spans="1:22">
      <c r="A977" s="6" t="s">
        <v>15</v>
      </c>
      <c r="B977" s="6" t="s">
        <v>1010</v>
      </c>
      <c r="C977" s="24" t="s">
        <v>34178</v>
      </c>
      <c r="D977" s="24" t="s">
        <v>34179</v>
      </c>
      <c r="E977" s="6" t="s">
        <v>1017</v>
      </c>
      <c r="F977" s="6" t="s">
        <v>11630</v>
      </c>
      <c r="G977" s="6" t="s">
        <v>22441</v>
      </c>
      <c r="H977" s="16">
        <v>122.27000000000001</v>
      </c>
      <c r="I977" s="16">
        <v>100.49000000000001</v>
      </c>
      <c r="J977" s="26">
        <f t="shared" si="114"/>
        <v>52.254800000000003</v>
      </c>
      <c r="K977" s="28">
        <v>35.637773600000003</v>
      </c>
      <c r="L977" s="29">
        <f t="shared" si="115"/>
        <v>40.962958160919541</v>
      </c>
      <c r="M977" s="28">
        <f t="shared" si="116"/>
        <v>35.637773600000003</v>
      </c>
      <c r="N977" s="29">
        <f t="shared" si="117"/>
        <v>40.962958160919541</v>
      </c>
      <c r="Q977" s="6" t="s">
        <v>31973</v>
      </c>
      <c r="R977" s="6" t="s">
        <v>31980</v>
      </c>
      <c r="S977" s="6" t="s">
        <v>13</v>
      </c>
      <c r="T977" s="6" t="s">
        <v>32002</v>
      </c>
      <c r="U977" s="6" t="s">
        <v>31988</v>
      </c>
      <c r="V977" s="6" t="s">
        <v>32055</v>
      </c>
    </row>
    <row r="978" spans="1:22">
      <c r="A978" s="6" t="s">
        <v>15</v>
      </c>
      <c r="B978" s="6" t="s">
        <v>1010</v>
      </c>
      <c r="C978" s="24" t="s">
        <v>34180</v>
      </c>
      <c r="D978" s="24" t="s">
        <v>34181</v>
      </c>
      <c r="E978" s="6" t="s">
        <v>1018</v>
      </c>
      <c r="F978" s="6" t="s">
        <v>11631</v>
      </c>
      <c r="G978" s="6" t="s">
        <v>22442</v>
      </c>
      <c r="H978" s="16">
        <v>195.70999999999998</v>
      </c>
      <c r="I978" s="16">
        <v>164.26999999999998</v>
      </c>
      <c r="J978" s="26">
        <f t="shared" si="114"/>
        <v>85.420399999999987</v>
      </c>
      <c r="K978" s="28">
        <v>58.256712799999988</v>
      </c>
      <c r="L978" s="29">
        <f t="shared" si="115"/>
        <v>66.961738850574704</v>
      </c>
      <c r="M978" s="28">
        <f t="shared" si="116"/>
        <v>58.256712799999988</v>
      </c>
      <c r="N978" s="29">
        <f t="shared" si="117"/>
        <v>66.961738850574704</v>
      </c>
      <c r="Q978" s="6" t="s">
        <v>31973</v>
      </c>
      <c r="R978" s="6" t="s">
        <v>31980</v>
      </c>
      <c r="S978" s="6" t="s">
        <v>13</v>
      </c>
      <c r="T978" s="6" t="s">
        <v>32002</v>
      </c>
      <c r="U978" s="6" t="s">
        <v>31988</v>
      </c>
      <c r="V978" s="6" t="s">
        <v>32055</v>
      </c>
    </row>
    <row r="979" spans="1:22">
      <c r="A979" s="6" t="s">
        <v>15</v>
      </c>
      <c r="B979" s="6" t="s">
        <v>1010</v>
      </c>
      <c r="C979" s="24" t="s">
        <v>34182</v>
      </c>
      <c r="D979" s="24" t="s">
        <v>34183</v>
      </c>
      <c r="E979" s="6" t="s">
        <v>1019</v>
      </c>
      <c r="F979" s="6" t="s">
        <v>11632</v>
      </c>
      <c r="G979" s="6" t="s">
        <v>22443</v>
      </c>
      <c r="H979" s="16">
        <v>182.47</v>
      </c>
      <c r="I979" s="16">
        <v>149.82999999999998</v>
      </c>
      <c r="J979" s="26">
        <f t="shared" si="114"/>
        <v>77.911599999999993</v>
      </c>
      <c r="K979" s="28">
        <v>53.135711199999996</v>
      </c>
      <c r="L979" s="29">
        <f t="shared" si="115"/>
        <v>61.075530114942524</v>
      </c>
      <c r="M979" s="28">
        <f t="shared" si="116"/>
        <v>53.135711199999996</v>
      </c>
      <c r="N979" s="29">
        <f t="shared" si="117"/>
        <v>61.075530114942524</v>
      </c>
      <c r="Q979" s="6" t="s">
        <v>31973</v>
      </c>
      <c r="R979" s="6" t="s">
        <v>31980</v>
      </c>
      <c r="S979" s="6" t="s">
        <v>13</v>
      </c>
      <c r="T979" s="6" t="s">
        <v>32002</v>
      </c>
      <c r="U979" s="6" t="s">
        <v>31988</v>
      </c>
      <c r="V979" s="6" t="s">
        <v>32055</v>
      </c>
    </row>
    <row r="980" spans="1:22">
      <c r="A980" s="6" t="s">
        <v>15</v>
      </c>
      <c r="B980" s="6" t="s">
        <v>1010</v>
      </c>
      <c r="C980" s="24" t="s">
        <v>34184</v>
      </c>
      <c r="D980" s="24" t="s">
        <v>34185</v>
      </c>
      <c r="E980" s="6" t="s">
        <v>1020</v>
      </c>
      <c r="F980" s="6" t="s">
        <v>11633</v>
      </c>
      <c r="G980" s="6" t="s">
        <v>22444</v>
      </c>
      <c r="H980" s="16">
        <v>195.70999999999998</v>
      </c>
      <c r="I980" s="16">
        <v>164.26999999999998</v>
      </c>
      <c r="J980" s="26">
        <f t="shared" si="114"/>
        <v>85.420399999999987</v>
      </c>
      <c r="K980" s="28">
        <v>58.256712799999988</v>
      </c>
      <c r="L980" s="29">
        <f t="shared" si="115"/>
        <v>66.961738850574704</v>
      </c>
      <c r="M980" s="28">
        <f t="shared" si="116"/>
        <v>58.256712799999988</v>
      </c>
      <c r="N980" s="29">
        <f t="shared" si="117"/>
        <v>66.961738850574704</v>
      </c>
      <c r="Q980" s="6" t="s">
        <v>31973</v>
      </c>
      <c r="R980" s="6" t="s">
        <v>31980</v>
      </c>
      <c r="S980" s="6" t="s">
        <v>13</v>
      </c>
      <c r="T980" s="6" t="s">
        <v>32002</v>
      </c>
      <c r="U980" s="6" t="s">
        <v>31988</v>
      </c>
      <c r="V980" s="6" t="s">
        <v>32055</v>
      </c>
    </row>
    <row r="981" spans="1:22">
      <c r="A981" s="6" t="s">
        <v>15</v>
      </c>
      <c r="B981" s="9" t="s">
        <v>15</v>
      </c>
      <c r="C981" s="24" t="s">
        <v>34186</v>
      </c>
      <c r="D981" s="24" t="s">
        <v>34187</v>
      </c>
      <c r="E981" s="6" t="s">
        <v>1021</v>
      </c>
      <c r="F981" s="6" t="s">
        <v>11634</v>
      </c>
      <c r="G981" s="6" t="s">
        <v>22445</v>
      </c>
      <c r="H981" s="16">
        <v>283.09999999999997</v>
      </c>
      <c r="I981" s="16">
        <v>236.25</v>
      </c>
      <c r="J981" s="26">
        <f t="shared" si="114"/>
        <v>122.85000000000001</v>
      </c>
      <c r="K981" s="28">
        <v>96.805800000000005</v>
      </c>
      <c r="L981" s="29">
        <f t="shared" ref="L981:L989" si="118">+K981/0.85</f>
        <v>113.88917647058824</v>
      </c>
      <c r="M981" s="29">
        <f t="shared" ref="M981:M989" si="119">+K981*0.83</f>
        <v>80.348814000000004</v>
      </c>
      <c r="N981" s="29">
        <f t="shared" ref="N981:N989" si="120">+H981*0.35</f>
        <v>99.08499999999998</v>
      </c>
      <c r="Q981" s="6" t="s">
        <v>31972</v>
      </c>
      <c r="R981" s="6" t="s">
        <v>31979</v>
      </c>
      <c r="S981" s="6" t="s">
        <v>13</v>
      </c>
      <c r="T981" s="6" t="s">
        <v>32001</v>
      </c>
      <c r="U981" s="6" t="s">
        <v>31988</v>
      </c>
      <c r="V981" s="6" t="s">
        <v>32054</v>
      </c>
    </row>
    <row r="982" spans="1:22">
      <c r="A982" s="6" t="s">
        <v>15</v>
      </c>
      <c r="B982" s="9" t="s">
        <v>15</v>
      </c>
      <c r="C982" s="24" t="s">
        <v>34188</v>
      </c>
      <c r="D982" s="24" t="s">
        <v>34189</v>
      </c>
      <c r="E982" s="6" t="s">
        <v>1022</v>
      </c>
      <c r="F982" s="6" t="s">
        <v>11635</v>
      </c>
      <c r="G982" s="6" t="s">
        <v>22446</v>
      </c>
      <c r="H982" s="16">
        <v>288.71999999999997</v>
      </c>
      <c r="I982" s="16">
        <v>242.54999999999998</v>
      </c>
      <c r="J982" s="26">
        <f t="shared" si="114"/>
        <v>126.12599999999999</v>
      </c>
      <c r="K982" s="28">
        <v>99.387287999999998</v>
      </c>
      <c r="L982" s="29">
        <f t="shared" si="118"/>
        <v>116.92622117647059</v>
      </c>
      <c r="M982" s="29">
        <f t="shared" si="119"/>
        <v>82.491449039999992</v>
      </c>
      <c r="N982" s="29">
        <f t="shared" si="120"/>
        <v>101.05199999999998</v>
      </c>
      <c r="Q982" s="6" t="s">
        <v>31972</v>
      </c>
      <c r="R982" s="6" t="s">
        <v>31979</v>
      </c>
      <c r="S982" s="6" t="s">
        <v>13</v>
      </c>
      <c r="T982" s="6" t="s">
        <v>32001</v>
      </c>
      <c r="U982" s="6" t="s">
        <v>31988</v>
      </c>
      <c r="V982" s="6" t="s">
        <v>32054</v>
      </c>
    </row>
    <row r="983" spans="1:22">
      <c r="A983" s="6" t="s">
        <v>15</v>
      </c>
      <c r="B983" s="9" t="s">
        <v>15</v>
      </c>
      <c r="C983" s="24" t="s">
        <v>34190</v>
      </c>
      <c r="D983" s="24" t="s">
        <v>34191</v>
      </c>
      <c r="E983" s="6" t="s">
        <v>1023</v>
      </c>
      <c r="F983" s="6" t="s">
        <v>11636</v>
      </c>
      <c r="G983" s="6" t="s">
        <v>22447</v>
      </c>
      <c r="H983" s="16">
        <v>477.13</v>
      </c>
      <c r="I983" s="16">
        <v>405.40999999999997</v>
      </c>
      <c r="J983" s="26">
        <f t="shared" si="114"/>
        <v>210.81319999999999</v>
      </c>
      <c r="K983" s="28">
        <v>166.12080159999999</v>
      </c>
      <c r="L983" s="29">
        <f t="shared" si="118"/>
        <v>195.4362371764706</v>
      </c>
      <c r="M983" s="29">
        <f t="shared" si="119"/>
        <v>137.88026532799998</v>
      </c>
      <c r="N983" s="29">
        <f t="shared" si="120"/>
        <v>166.99549999999999</v>
      </c>
      <c r="Q983" s="6" t="s">
        <v>31972</v>
      </c>
      <c r="R983" s="6" t="s">
        <v>31979</v>
      </c>
      <c r="S983" s="6" t="s">
        <v>13</v>
      </c>
      <c r="T983" s="6" t="s">
        <v>32001</v>
      </c>
      <c r="U983" s="6" t="s">
        <v>31988</v>
      </c>
      <c r="V983" s="6" t="s">
        <v>32054</v>
      </c>
    </row>
    <row r="984" spans="1:22">
      <c r="A984" s="6" t="s">
        <v>15</v>
      </c>
      <c r="B984" s="9" t="s">
        <v>15</v>
      </c>
      <c r="C984" s="24" t="s">
        <v>34192</v>
      </c>
      <c r="D984" s="24" t="s">
        <v>34193</v>
      </c>
      <c r="E984" s="6" t="s">
        <v>1024</v>
      </c>
      <c r="F984" s="6" t="s">
        <v>11637</v>
      </c>
      <c r="G984" s="6" t="s">
        <v>22448</v>
      </c>
      <c r="H984" s="16">
        <v>282.43</v>
      </c>
      <c r="I984" s="16">
        <v>232.28</v>
      </c>
      <c r="J984" s="26">
        <f t="shared" si="114"/>
        <v>120.7856</v>
      </c>
      <c r="K984" s="28">
        <v>95.179052799999994</v>
      </c>
      <c r="L984" s="29">
        <f t="shared" si="118"/>
        <v>111.97535623529411</v>
      </c>
      <c r="M984" s="29">
        <f t="shared" si="119"/>
        <v>78.998613823999989</v>
      </c>
      <c r="N984" s="29">
        <f t="shared" si="120"/>
        <v>98.850499999999997</v>
      </c>
      <c r="Q984" s="6" t="s">
        <v>31972</v>
      </c>
      <c r="R984" s="6" t="s">
        <v>31979</v>
      </c>
      <c r="S984" s="6" t="s">
        <v>13</v>
      </c>
      <c r="T984" s="6" t="s">
        <v>32001</v>
      </c>
      <c r="U984" s="6" t="s">
        <v>31988</v>
      </c>
      <c r="V984" s="6" t="s">
        <v>32054</v>
      </c>
    </row>
    <row r="985" spans="1:22">
      <c r="A985" s="6" t="s">
        <v>15</v>
      </c>
      <c r="B985" s="9" t="s">
        <v>15</v>
      </c>
      <c r="C985" s="24" t="s">
        <v>34194</v>
      </c>
      <c r="D985" s="24" t="s">
        <v>34195</v>
      </c>
      <c r="E985" s="6" t="s">
        <v>1025</v>
      </c>
      <c r="F985" s="6" t="s">
        <v>11638</v>
      </c>
      <c r="G985" s="6" t="s">
        <v>22449</v>
      </c>
      <c r="H985" s="16">
        <v>308.74</v>
      </c>
      <c r="I985" s="16">
        <v>246.23999999999998</v>
      </c>
      <c r="J985" s="26">
        <f t="shared" si="114"/>
        <v>128.04479999999998</v>
      </c>
      <c r="K985" s="28">
        <v>100.89930239999998</v>
      </c>
      <c r="L985" s="29">
        <f t="shared" si="118"/>
        <v>118.70506164705881</v>
      </c>
      <c r="M985" s="29">
        <f t="shared" si="119"/>
        <v>83.746420991999983</v>
      </c>
      <c r="N985" s="29">
        <f t="shared" si="120"/>
        <v>108.059</v>
      </c>
      <c r="Q985" s="6" t="s">
        <v>31972</v>
      </c>
      <c r="R985" s="6" t="s">
        <v>31979</v>
      </c>
      <c r="S985" s="6" t="s">
        <v>13</v>
      </c>
      <c r="T985" s="6" t="s">
        <v>32001</v>
      </c>
      <c r="U985" s="6" t="s">
        <v>31988</v>
      </c>
      <c r="V985" s="6" t="s">
        <v>32054</v>
      </c>
    </row>
    <row r="986" spans="1:22">
      <c r="A986" s="6" t="s">
        <v>15</v>
      </c>
      <c r="B986" s="9" t="s">
        <v>15</v>
      </c>
      <c r="C986" s="24" t="s">
        <v>34196</v>
      </c>
      <c r="D986" s="24" t="s">
        <v>34197</v>
      </c>
      <c r="E986" s="6" t="s">
        <v>1026</v>
      </c>
      <c r="F986" s="6" t="s">
        <v>11639</v>
      </c>
      <c r="G986" s="6" t="s">
        <v>22450</v>
      </c>
      <c r="H986" s="16">
        <v>523.06999999999994</v>
      </c>
      <c r="I986" s="16">
        <v>423.42</v>
      </c>
      <c r="J986" s="26">
        <f t="shared" si="114"/>
        <v>220.17840000000001</v>
      </c>
      <c r="K986" s="28">
        <v>173.5005792</v>
      </c>
      <c r="L986" s="29">
        <f t="shared" si="118"/>
        <v>204.11832847058824</v>
      </c>
      <c r="M986" s="29">
        <f t="shared" si="119"/>
        <v>144.00548073600001</v>
      </c>
      <c r="N986" s="29">
        <f t="shared" si="120"/>
        <v>183.07449999999997</v>
      </c>
      <c r="Q986" s="6" t="s">
        <v>31972</v>
      </c>
      <c r="R986" s="6" t="s">
        <v>31979</v>
      </c>
      <c r="S986" s="6" t="s">
        <v>13</v>
      </c>
      <c r="T986" s="6" t="s">
        <v>32001</v>
      </c>
      <c r="U986" s="6" t="s">
        <v>31988</v>
      </c>
      <c r="V986" s="6" t="s">
        <v>32054</v>
      </c>
    </row>
    <row r="987" spans="1:22">
      <c r="A987" s="6" t="s">
        <v>15</v>
      </c>
      <c r="B987" s="9" t="s">
        <v>15</v>
      </c>
      <c r="C987" s="24" t="s">
        <v>34198</v>
      </c>
      <c r="D987" s="24" t="s">
        <v>34199</v>
      </c>
      <c r="E987" s="6" t="s">
        <v>1027</v>
      </c>
      <c r="F987" s="6" t="s">
        <v>11640</v>
      </c>
      <c r="G987" s="6" t="s">
        <v>22451</v>
      </c>
      <c r="H987" s="16">
        <v>382.28</v>
      </c>
      <c r="I987" s="16">
        <v>309.76</v>
      </c>
      <c r="J987" s="26">
        <f t="shared" si="114"/>
        <v>161.0752</v>
      </c>
      <c r="K987" s="28">
        <v>126.92725759999999</v>
      </c>
      <c r="L987" s="29">
        <f t="shared" si="118"/>
        <v>149.3261854117647</v>
      </c>
      <c r="M987" s="29">
        <f t="shared" si="119"/>
        <v>105.34962380799999</v>
      </c>
      <c r="N987" s="29">
        <f t="shared" si="120"/>
        <v>133.79799999999997</v>
      </c>
      <c r="Q987" s="6" t="s">
        <v>31972</v>
      </c>
      <c r="R987" s="6" t="s">
        <v>31979</v>
      </c>
      <c r="S987" s="6" t="s">
        <v>13</v>
      </c>
      <c r="T987" s="6" t="s">
        <v>32001</v>
      </c>
      <c r="U987" s="6" t="s">
        <v>31988</v>
      </c>
      <c r="V987" s="6" t="s">
        <v>32054</v>
      </c>
    </row>
    <row r="988" spans="1:22">
      <c r="A988" s="6" t="s">
        <v>15</v>
      </c>
      <c r="B988" s="9" t="s">
        <v>15</v>
      </c>
      <c r="C988" s="24" t="s">
        <v>34200</v>
      </c>
      <c r="D988" s="24" t="s">
        <v>34201</v>
      </c>
      <c r="E988" s="6" t="s">
        <v>1028</v>
      </c>
      <c r="F988" s="6" t="s">
        <v>11641</v>
      </c>
      <c r="G988" s="6" t="s">
        <v>22452</v>
      </c>
      <c r="H988" s="16">
        <v>405.24</v>
      </c>
      <c r="I988" s="16">
        <v>318.33</v>
      </c>
      <c r="J988" s="26">
        <f t="shared" si="114"/>
        <v>165.5316</v>
      </c>
      <c r="K988" s="28">
        <v>130.4389008</v>
      </c>
      <c r="L988" s="29">
        <f t="shared" si="118"/>
        <v>153.45753035294118</v>
      </c>
      <c r="M988" s="29">
        <f t="shared" si="119"/>
        <v>108.26428766399999</v>
      </c>
      <c r="N988" s="29">
        <f t="shared" si="120"/>
        <v>141.834</v>
      </c>
      <c r="Q988" s="6" t="s">
        <v>31972</v>
      </c>
      <c r="R988" s="6" t="s">
        <v>31979</v>
      </c>
      <c r="S988" s="6" t="s">
        <v>13</v>
      </c>
      <c r="T988" s="6" t="s">
        <v>32001</v>
      </c>
      <c r="U988" s="6" t="s">
        <v>31988</v>
      </c>
      <c r="V988" s="6" t="s">
        <v>32054</v>
      </c>
    </row>
    <row r="989" spans="1:22">
      <c r="A989" s="6" t="s">
        <v>15</v>
      </c>
      <c r="B989" s="9" t="s">
        <v>15</v>
      </c>
      <c r="C989" s="24" t="s">
        <v>34202</v>
      </c>
      <c r="D989" s="24" t="s">
        <v>34203</v>
      </c>
      <c r="E989" s="6" t="s">
        <v>1029</v>
      </c>
      <c r="F989" s="6" t="s">
        <v>11642</v>
      </c>
      <c r="G989" s="6" t="s">
        <v>22453</v>
      </c>
      <c r="H989" s="16">
        <v>675.14</v>
      </c>
      <c r="I989" s="16">
        <v>532.68999999999994</v>
      </c>
      <c r="J989" s="26">
        <f t="shared" si="114"/>
        <v>276.99879999999996</v>
      </c>
      <c r="K989" s="28">
        <v>218.27505439999996</v>
      </c>
      <c r="L989" s="29">
        <f t="shared" si="118"/>
        <v>256.79418164705879</v>
      </c>
      <c r="M989" s="29">
        <f t="shared" si="119"/>
        <v>181.16829515199996</v>
      </c>
      <c r="N989" s="29">
        <f t="shared" si="120"/>
        <v>236.29899999999998</v>
      </c>
      <c r="Q989" s="6" t="s">
        <v>31972</v>
      </c>
      <c r="R989" s="6" t="s">
        <v>31979</v>
      </c>
      <c r="S989" s="6" t="s">
        <v>13</v>
      </c>
      <c r="T989" s="6" t="s">
        <v>32001</v>
      </c>
      <c r="U989" s="6" t="s">
        <v>31988</v>
      </c>
      <c r="V989" s="6" t="s">
        <v>32054</v>
      </c>
    </row>
    <row r="990" spans="1:22">
      <c r="A990" s="6" t="s">
        <v>15</v>
      </c>
      <c r="B990" s="6" t="s">
        <v>1030</v>
      </c>
      <c r="C990" s="24" t="s">
        <v>34204</v>
      </c>
      <c r="D990" s="24" t="s">
        <v>34205</v>
      </c>
      <c r="E990" s="6" t="s">
        <v>1031</v>
      </c>
      <c r="F990" s="6" t="s">
        <v>11643</v>
      </c>
      <c r="G990" s="6" t="s">
        <v>22454</v>
      </c>
      <c r="H990" s="16">
        <v>117.77000000000001</v>
      </c>
      <c r="I990" s="16">
        <v>100.11</v>
      </c>
      <c r="J990" s="26">
        <f t="shared" si="114"/>
        <v>52.057200000000002</v>
      </c>
      <c r="K990" s="28">
        <v>35.503010400000001</v>
      </c>
      <c r="L990" s="29">
        <f t="shared" ref="L990:L995" si="121">+K990/0.87</f>
        <v>40.808057931034483</v>
      </c>
      <c r="M990" s="28">
        <f t="shared" ref="M990:M995" si="122">+K990</f>
        <v>35.503010400000001</v>
      </c>
      <c r="N990" s="29">
        <f t="shared" ref="N990:N995" si="123">+L990</f>
        <v>40.808057931034483</v>
      </c>
      <c r="Q990" s="6" t="s">
        <v>31973</v>
      </c>
      <c r="R990" s="6" t="s">
        <v>31980</v>
      </c>
      <c r="S990" s="6" t="s">
        <v>13</v>
      </c>
      <c r="T990" s="6" t="s">
        <v>32002</v>
      </c>
      <c r="U990" s="6" t="s">
        <v>31875</v>
      </c>
      <c r="V990" s="6" t="s">
        <v>32056</v>
      </c>
    </row>
    <row r="991" spans="1:22">
      <c r="A991" s="6" t="s">
        <v>15</v>
      </c>
      <c r="B991" s="6" t="s">
        <v>1030</v>
      </c>
      <c r="C991" s="24" t="s">
        <v>34206</v>
      </c>
      <c r="D991" s="24" t="s">
        <v>34207</v>
      </c>
      <c r="E991" s="6" t="s">
        <v>1032</v>
      </c>
      <c r="F991" s="6" t="s">
        <v>11644</v>
      </c>
      <c r="G991" s="6" t="s">
        <v>22455</v>
      </c>
      <c r="H991" s="16">
        <v>124.04</v>
      </c>
      <c r="I991" s="16">
        <v>101.94000000000001</v>
      </c>
      <c r="J991" s="26">
        <f t="shared" si="114"/>
        <v>53.008800000000008</v>
      </c>
      <c r="K991" s="28">
        <v>36.152001600000006</v>
      </c>
      <c r="L991" s="29">
        <f t="shared" si="121"/>
        <v>41.554024827586211</v>
      </c>
      <c r="M991" s="28">
        <f t="shared" si="122"/>
        <v>36.152001600000006</v>
      </c>
      <c r="N991" s="29">
        <f t="shared" si="123"/>
        <v>41.554024827586211</v>
      </c>
      <c r="Q991" s="6" t="s">
        <v>31973</v>
      </c>
      <c r="R991" s="6" t="s">
        <v>31980</v>
      </c>
      <c r="S991" s="6" t="s">
        <v>13</v>
      </c>
      <c r="T991" s="6" t="s">
        <v>32002</v>
      </c>
      <c r="U991" s="6" t="s">
        <v>31875</v>
      </c>
      <c r="V991" s="6" t="s">
        <v>32056</v>
      </c>
    </row>
    <row r="992" spans="1:22">
      <c r="A992" s="4" t="s">
        <v>15</v>
      </c>
      <c r="B992" s="4" t="s">
        <v>1030</v>
      </c>
      <c r="C992" s="24" t="s">
        <v>34208</v>
      </c>
      <c r="D992" s="24" t="s">
        <v>34209</v>
      </c>
      <c r="E992" s="4" t="s">
        <v>1033</v>
      </c>
      <c r="F992" s="4" t="s">
        <v>11645</v>
      </c>
      <c r="G992" s="4" t="s">
        <v>22456</v>
      </c>
      <c r="H992" s="15">
        <v>101.42</v>
      </c>
      <c r="I992" s="15">
        <v>0.02</v>
      </c>
      <c r="J992" s="26">
        <f t="shared" si="114"/>
        <v>1.0400000000000001E-2</v>
      </c>
      <c r="K992" s="28">
        <v>7.0928000000000007E-3</v>
      </c>
      <c r="L992" s="29">
        <f t="shared" si="121"/>
        <v>8.1526436781609209E-3</v>
      </c>
      <c r="M992" s="28">
        <f t="shared" si="122"/>
        <v>7.0928000000000007E-3</v>
      </c>
      <c r="N992" s="29">
        <f t="shared" si="123"/>
        <v>8.1526436781609209E-3</v>
      </c>
      <c r="Q992" s="4" t="s">
        <v>31973</v>
      </c>
      <c r="R992" s="4" t="s">
        <v>31980</v>
      </c>
      <c r="S992" s="4" t="s">
        <v>13</v>
      </c>
      <c r="T992" s="4" t="s">
        <v>32002</v>
      </c>
      <c r="U992" s="4" t="s">
        <v>31875</v>
      </c>
      <c r="V992" s="4" t="s">
        <v>32056</v>
      </c>
    </row>
    <row r="993" spans="1:22">
      <c r="A993" s="6" t="s">
        <v>15</v>
      </c>
      <c r="B993" s="6" t="s">
        <v>1030</v>
      </c>
      <c r="C993" s="24" t="s">
        <v>34210</v>
      </c>
      <c r="D993" s="24" t="s">
        <v>34211</v>
      </c>
      <c r="E993" s="6" t="s">
        <v>1034</v>
      </c>
      <c r="F993" s="6" t="s">
        <v>11646</v>
      </c>
      <c r="G993" s="6" t="s">
        <v>22457</v>
      </c>
      <c r="H993" s="16">
        <v>148.72</v>
      </c>
      <c r="I993" s="16">
        <v>122.23</v>
      </c>
      <c r="J993" s="26">
        <f t="shared" si="114"/>
        <v>63.559600000000003</v>
      </c>
      <c r="K993" s="28">
        <v>43.347647199999997</v>
      </c>
      <c r="L993" s="29">
        <f t="shared" si="121"/>
        <v>49.824881839080454</v>
      </c>
      <c r="M993" s="28">
        <f t="shared" si="122"/>
        <v>43.347647199999997</v>
      </c>
      <c r="N993" s="29">
        <f t="shared" si="123"/>
        <v>49.824881839080454</v>
      </c>
      <c r="Q993" s="6" t="s">
        <v>31973</v>
      </c>
      <c r="R993" s="6" t="s">
        <v>31980</v>
      </c>
      <c r="S993" s="6" t="s">
        <v>13</v>
      </c>
      <c r="T993" s="6" t="s">
        <v>32002</v>
      </c>
      <c r="U993" s="6" t="s">
        <v>31875</v>
      </c>
      <c r="V993" s="6" t="s">
        <v>32056</v>
      </c>
    </row>
    <row r="994" spans="1:22">
      <c r="A994" s="6" t="s">
        <v>15</v>
      </c>
      <c r="B994" s="6" t="s">
        <v>1030</v>
      </c>
      <c r="C994" s="24" t="s">
        <v>34212</v>
      </c>
      <c r="D994" s="24" t="s">
        <v>34213</v>
      </c>
      <c r="E994" s="6" t="s">
        <v>1035</v>
      </c>
      <c r="F994" s="6" t="s">
        <v>11647</v>
      </c>
      <c r="G994" s="6" t="s">
        <v>22458</v>
      </c>
      <c r="H994" s="16">
        <v>198.57</v>
      </c>
      <c r="I994" s="16">
        <v>166.69</v>
      </c>
      <c r="J994" s="26">
        <f t="shared" si="114"/>
        <v>86.678799999999995</v>
      </c>
      <c r="K994" s="28">
        <v>59.114941599999995</v>
      </c>
      <c r="L994" s="29">
        <f t="shared" si="121"/>
        <v>67.948208735632178</v>
      </c>
      <c r="M994" s="28">
        <f t="shared" si="122"/>
        <v>59.114941599999995</v>
      </c>
      <c r="N994" s="29">
        <f t="shared" si="123"/>
        <v>67.948208735632178</v>
      </c>
      <c r="Q994" s="6" t="s">
        <v>31973</v>
      </c>
      <c r="R994" s="6" t="s">
        <v>31980</v>
      </c>
      <c r="S994" s="6" t="s">
        <v>13</v>
      </c>
      <c r="T994" s="6" t="s">
        <v>32002</v>
      </c>
      <c r="U994" s="6" t="s">
        <v>31875</v>
      </c>
      <c r="V994" s="6" t="s">
        <v>32056</v>
      </c>
    </row>
    <row r="995" spans="1:22">
      <c r="A995" s="6" t="s">
        <v>15</v>
      </c>
      <c r="B995" s="6" t="s">
        <v>1030</v>
      </c>
      <c r="C995" s="24" t="s">
        <v>34214</v>
      </c>
      <c r="D995" s="24" t="s">
        <v>34215</v>
      </c>
      <c r="E995" s="6" t="s">
        <v>1036</v>
      </c>
      <c r="F995" s="6" t="s">
        <v>11648</v>
      </c>
      <c r="G995" s="6" t="s">
        <v>22459</v>
      </c>
      <c r="H995" s="16">
        <v>238.04999999999998</v>
      </c>
      <c r="I995" s="16">
        <v>199.81</v>
      </c>
      <c r="J995" s="26">
        <f t="shared" si="114"/>
        <v>103.9012</v>
      </c>
      <c r="K995" s="28">
        <v>70.860618399999993</v>
      </c>
      <c r="L995" s="29">
        <f t="shared" si="121"/>
        <v>81.448986666666656</v>
      </c>
      <c r="M995" s="28">
        <f t="shared" si="122"/>
        <v>70.860618399999993</v>
      </c>
      <c r="N995" s="29">
        <f t="shared" si="123"/>
        <v>81.448986666666656</v>
      </c>
      <c r="Q995" s="6" t="s">
        <v>31973</v>
      </c>
      <c r="R995" s="6" t="s">
        <v>31980</v>
      </c>
      <c r="S995" s="6" t="s">
        <v>13</v>
      </c>
      <c r="T995" s="6" t="s">
        <v>32002</v>
      </c>
      <c r="U995" s="6" t="s">
        <v>31875</v>
      </c>
      <c r="V995" s="6" t="s">
        <v>32056</v>
      </c>
    </row>
    <row r="996" spans="1:22">
      <c r="A996" s="6" t="s">
        <v>15</v>
      </c>
      <c r="B996" s="9" t="s">
        <v>15</v>
      </c>
      <c r="C996" s="24" t="s">
        <v>34216</v>
      </c>
      <c r="D996" s="24" t="s">
        <v>34217</v>
      </c>
      <c r="E996" s="6" t="s">
        <v>1037</v>
      </c>
      <c r="F996" s="6" t="s">
        <v>11649</v>
      </c>
      <c r="G996" s="6" t="s">
        <v>22460</v>
      </c>
      <c r="H996" s="16">
        <v>299.12</v>
      </c>
      <c r="I996" s="16">
        <v>277.70999999999998</v>
      </c>
      <c r="J996" s="26">
        <f t="shared" si="114"/>
        <v>144.4092</v>
      </c>
      <c r="K996" s="28">
        <v>113.79444960000001</v>
      </c>
      <c r="L996" s="29">
        <f t="shared" ref="L996:L1021" si="124">+K996/0.85</f>
        <v>133.87582305882353</v>
      </c>
      <c r="M996" s="29">
        <f t="shared" ref="M996:M1021" si="125">+K996*0.83</f>
        <v>94.449393168</v>
      </c>
      <c r="N996" s="29">
        <f t="shared" ref="N996:N1021" si="126">+H996*0.35</f>
        <v>104.69199999999999</v>
      </c>
      <c r="Q996" s="6" t="s">
        <v>31972</v>
      </c>
      <c r="R996" s="6" t="s">
        <v>31979</v>
      </c>
      <c r="S996" s="6" t="s">
        <v>13</v>
      </c>
      <c r="T996" s="6" t="s">
        <v>32001</v>
      </c>
      <c r="U996" s="6" t="s">
        <v>31988</v>
      </c>
      <c r="V996" s="6" t="s">
        <v>32054</v>
      </c>
    </row>
    <row r="997" spans="1:22">
      <c r="A997" s="6" t="s">
        <v>15</v>
      </c>
      <c r="B997" s="9" t="s">
        <v>15</v>
      </c>
      <c r="C997" s="24" t="s">
        <v>34218</v>
      </c>
      <c r="D997" s="24" t="s">
        <v>34219</v>
      </c>
      <c r="E997" s="6" t="s">
        <v>1038</v>
      </c>
      <c r="F997" s="6" t="s">
        <v>11650</v>
      </c>
      <c r="G997" s="6" t="s">
        <v>22461</v>
      </c>
      <c r="H997" s="16">
        <v>303.75</v>
      </c>
      <c r="I997" s="16">
        <v>248.45999999999998</v>
      </c>
      <c r="J997" s="26">
        <f t="shared" si="114"/>
        <v>129.19919999999999</v>
      </c>
      <c r="K997" s="28">
        <v>101.8089696</v>
      </c>
      <c r="L997" s="29">
        <f t="shared" si="124"/>
        <v>119.77525835294118</v>
      </c>
      <c r="M997" s="29">
        <f t="shared" si="125"/>
        <v>84.501444767999999</v>
      </c>
      <c r="N997" s="29">
        <f t="shared" si="126"/>
        <v>106.3125</v>
      </c>
      <c r="Q997" s="6" t="s">
        <v>31972</v>
      </c>
      <c r="R997" s="6" t="s">
        <v>31979</v>
      </c>
      <c r="S997" s="6" t="s">
        <v>13</v>
      </c>
      <c r="T997" s="6" t="s">
        <v>32001</v>
      </c>
      <c r="U997" s="6" t="s">
        <v>31988</v>
      </c>
      <c r="V997" s="6" t="s">
        <v>32054</v>
      </c>
    </row>
    <row r="998" spans="1:22">
      <c r="A998" s="6" t="s">
        <v>15</v>
      </c>
      <c r="B998" s="9" t="s">
        <v>15</v>
      </c>
      <c r="C998" s="24" t="s">
        <v>34220</v>
      </c>
      <c r="D998" s="24" t="s">
        <v>34221</v>
      </c>
      <c r="E998" s="6" t="s">
        <v>1039</v>
      </c>
      <c r="F998" s="6" t="s">
        <v>11651</v>
      </c>
      <c r="G998" s="6" t="s">
        <v>22462</v>
      </c>
      <c r="H998" s="16">
        <v>476.3</v>
      </c>
      <c r="I998" s="16">
        <v>395.55</v>
      </c>
      <c r="J998" s="26">
        <f t="shared" si="114"/>
        <v>205.68600000000001</v>
      </c>
      <c r="K998" s="28">
        <v>162.080568</v>
      </c>
      <c r="L998" s="29">
        <f t="shared" si="124"/>
        <v>190.68302117647059</v>
      </c>
      <c r="M998" s="29">
        <f t="shared" si="125"/>
        <v>134.52687143999998</v>
      </c>
      <c r="N998" s="29">
        <f t="shared" si="126"/>
        <v>166.70499999999998</v>
      </c>
      <c r="Q998" s="6" t="s">
        <v>31972</v>
      </c>
      <c r="R998" s="6" t="s">
        <v>31979</v>
      </c>
      <c r="S998" s="6" t="s">
        <v>13</v>
      </c>
      <c r="T998" s="6" t="s">
        <v>32001</v>
      </c>
      <c r="U998" s="6" t="s">
        <v>31988</v>
      </c>
      <c r="V998" s="6" t="s">
        <v>32054</v>
      </c>
    </row>
    <row r="999" spans="1:22">
      <c r="A999" s="6" t="s">
        <v>15</v>
      </c>
      <c r="B999" s="9" t="s">
        <v>15</v>
      </c>
      <c r="C999" s="24" t="s">
        <v>34222</v>
      </c>
      <c r="D999" s="24" t="s">
        <v>34223</v>
      </c>
      <c r="E999" s="6" t="s">
        <v>1040</v>
      </c>
      <c r="F999" s="6" t="s">
        <v>11652</v>
      </c>
      <c r="G999" s="6" t="s">
        <v>22463</v>
      </c>
      <c r="H999" s="16">
        <v>371.82</v>
      </c>
      <c r="I999" s="16">
        <v>305.64</v>
      </c>
      <c r="J999" s="26">
        <f t="shared" si="114"/>
        <v>158.93279999999999</v>
      </c>
      <c r="K999" s="28">
        <v>125.23904639999999</v>
      </c>
      <c r="L999" s="29">
        <f t="shared" si="124"/>
        <v>147.34005458823529</v>
      </c>
      <c r="M999" s="29">
        <f t="shared" si="125"/>
        <v>103.94840851199999</v>
      </c>
      <c r="N999" s="29">
        <f t="shared" si="126"/>
        <v>130.137</v>
      </c>
      <c r="Q999" s="6" t="s">
        <v>31972</v>
      </c>
      <c r="R999" s="6" t="s">
        <v>31979</v>
      </c>
      <c r="S999" s="6" t="s">
        <v>13</v>
      </c>
      <c r="T999" s="6" t="s">
        <v>32001</v>
      </c>
      <c r="U999" s="6" t="s">
        <v>31988</v>
      </c>
      <c r="V999" s="6" t="s">
        <v>32054</v>
      </c>
    </row>
    <row r="1000" spans="1:22">
      <c r="A1000" s="6" t="s">
        <v>15</v>
      </c>
      <c r="B1000" s="9" t="s">
        <v>15</v>
      </c>
      <c r="C1000" s="24" t="s">
        <v>34224</v>
      </c>
      <c r="D1000" s="24" t="s">
        <v>34225</v>
      </c>
      <c r="E1000" s="6" t="s">
        <v>1041</v>
      </c>
      <c r="F1000" s="6" t="s">
        <v>11653</v>
      </c>
      <c r="G1000" s="6" t="s">
        <v>22464</v>
      </c>
      <c r="H1000" s="16">
        <v>377.57</v>
      </c>
      <c r="I1000" s="16">
        <v>307.40999999999997</v>
      </c>
      <c r="J1000" s="26">
        <f t="shared" si="114"/>
        <v>159.85319999999999</v>
      </c>
      <c r="K1000" s="28">
        <v>125.96432159999999</v>
      </c>
      <c r="L1000" s="29">
        <f t="shared" si="124"/>
        <v>148.19331952941175</v>
      </c>
      <c r="M1000" s="29">
        <f t="shared" si="125"/>
        <v>104.55038692799998</v>
      </c>
      <c r="N1000" s="29">
        <f t="shared" si="126"/>
        <v>132.14949999999999</v>
      </c>
      <c r="Q1000" s="6" t="s">
        <v>31972</v>
      </c>
      <c r="R1000" s="6" t="s">
        <v>31979</v>
      </c>
      <c r="S1000" s="6" t="s">
        <v>13</v>
      </c>
      <c r="T1000" s="6" t="s">
        <v>32001</v>
      </c>
      <c r="U1000" s="6" t="s">
        <v>31988</v>
      </c>
      <c r="V1000" s="6" t="s">
        <v>32054</v>
      </c>
    </row>
    <row r="1001" spans="1:22">
      <c r="A1001" s="6" t="s">
        <v>15</v>
      </c>
      <c r="B1001" s="9" t="s">
        <v>15</v>
      </c>
      <c r="C1001" s="24" t="s">
        <v>34226</v>
      </c>
      <c r="D1001" s="24" t="s">
        <v>34227</v>
      </c>
      <c r="E1001" s="6" t="s">
        <v>1042</v>
      </c>
      <c r="F1001" s="6" t="s">
        <v>11654</v>
      </c>
      <c r="G1001" s="6" t="s">
        <v>22465</v>
      </c>
      <c r="H1001" s="16">
        <v>610.52</v>
      </c>
      <c r="I1001" s="16">
        <v>486.65999999999997</v>
      </c>
      <c r="J1001" s="26">
        <f t="shared" si="114"/>
        <v>253.06319999999999</v>
      </c>
      <c r="K1001" s="28">
        <v>199.4138016</v>
      </c>
      <c r="L1001" s="29">
        <f t="shared" si="124"/>
        <v>234.60447247058823</v>
      </c>
      <c r="M1001" s="29">
        <f t="shared" si="125"/>
        <v>165.51345532799999</v>
      </c>
      <c r="N1001" s="29">
        <f t="shared" si="126"/>
        <v>213.68199999999999</v>
      </c>
      <c r="Q1001" s="6" t="s">
        <v>31972</v>
      </c>
      <c r="R1001" s="6" t="s">
        <v>31979</v>
      </c>
      <c r="S1001" s="6" t="s">
        <v>13</v>
      </c>
      <c r="T1001" s="6" t="s">
        <v>32001</v>
      </c>
      <c r="U1001" s="6" t="s">
        <v>31988</v>
      </c>
      <c r="V1001" s="6" t="s">
        <v>32054</v>
      </c>
    </row>
    <row r="1002" spans="1:22">
      <c r="A1002" s="4" t="s">
        <v>15</v>
      </c>
      <c r="B1002" s="4" t="s">
        <v>215</v>
      </c>
      <c r="C1002" s="24" t="s">
        <v>34228</v>
      </c>
      <c r="D1002" s="24" t="s">
        <v>34229</v>
      </c>
      <c r="E1002" s="4" t="s">
        <v>1043</v>
      </c>
      <c r="F1002" s="4" t="s">
        <v>11655</v>
      </c>
      <c r="G1002" s="4" t="s">
        <v>22466</v>
      </c>
      <c r="H1002" s="15">
        <v>321.33</v>
      </c>
      <c r="I1002" s="15">
        <v>303.5</v>
      </c>
      <c r="J1002" s="26">
        <f t="shared" si="114"/>
        <v>157.82</v>
      </c>
      <c r="K1002" s="28">
        <v>124.36215999999999</v>
      </c>
      <c r="L1002" s="29">
        <f t="shared" si="124"/>
        <v>146.30842352941175</v>
      </c>
      <c r="M1002" s="29">
        <f t="shared" si="125"/>
        <v>103.22059279999999</v>
      </c>
      <c r="N1002" s="29">
        <f t="shared" si="126"/>
        <v>112.46549999999999</v>
      </c>
      <c r="Q1002" s="4" t="s">
        <v>31972</v>
      </c>
      <c r="R1002" s="4" t="s">
        <v>31979</v>
      </c>
      <c r="S1002" s="4" t="s">
        <v>13</v>
      </c>
      <c r="T1002" s="4" t="s">
        <v>32001</v>
      </c>
      <c r="U1002" s="4" t="s">
        <v>31988</v>
      </c>
      <c r="V1002" s="4" t="s">
        <v>32054</v>
      </c>
    </row>
    <row r="1003" spans="1:22">
      <c r="A1003" s="4" t="s">
        <v>15</v>
      </c>
      <c r="B1003" s="4" t="s">
        <v>215</v>
      </c>
      <c r="C1003" s="24" t="s">
        <v>34230</v>
      </c>
      <c r="D1003" s="24" t="s">
        <v>34231</v>
      </c>
      <c r="E1003" s="4" t="s">
        <v>1044</v>
      </c>
      <c r="F1003" s="4" t="s">
        <v>11656</v>
      </c>
      <c r="G1003" s="4" t="s">
        <v>22467</v>
      </c>
      <c r="H1003" s="15">
        <v>410.86</v>
      </c>
      <c r="I1003" s="15">
        <v>389.96</v>
      </c>
      <c r="J1003" s="26">
        <f t="shared" si="114"/>
        <v>202.7792</v>
      </c>
      <c r="K1003" s="28">
        <v>159.79000960000002</v>
      </c>
      <c r="L1003" s="29">
        <f t="shared" si="124"/>
        <v>187.98824658823531</v>
      </c>
      <c r="M1003" s="29">
        <f t="shared" si="125"/>
        <v>132.625707968</v>
      </c>
      <c r="N1003" s="29">
        <f t="shared" si="126"/>
        <v>143.80099999999999</v>
      </c>
      <c r="Q1003" s="4" t="s">
        <v>31972</v>
      </c>
      <c r="R1003" s="4" t="s">
        <v>31979</v>
      </c>
      <c r="S1003" s="4" t="s">
        <v>13</v>
      </c>
      <c r="T1003" s="4" t="s">
        <v>32001</v>
      </c>
      <c r="U1003" s="4" t="s">
        <v>31988</v>
      </c>
      <c r="V1003" s="4" t="s">
        <v>32054</v>
      </c>
    </row>
    <row r="1004" spans="1:22">
      <c r="A1004" s="4" t="s">
        <v>15</v>
      </c>
      <c r="B1004" s="4" t="s">
        <v>215</v>
      </c>
      <c r="C1004" s="24" t="s">
        <v>34232</v>
      </c>
      <c r="D1004" s="24" t="s">
        <v>34233</v>
      </c>
      <c r="E1004" s="4" t="s">
        <v>1045</v>
      </c>
      <c r="F1004" s="4" t="s">
        <v>11657</v>
      </c>
      <c r="G1004" s="4" t="s">
        <v>22468</v>
      </c>
      <c r="H1004" s="15" t="s">
        <v>31358</v>
      </c>
      <c r="I1004" s="15" t="s">
        <v>31618</v>
      </c>
      <c r="J1004" s="26">
        <f t="shared" si="114"/>
        <v>363.51640000000003</v>
      </c>
      <c r="K1004" s="28">
        <v>286.45092320000003</v>
      </c>
      <c r="L1004" s="29">
        <f t="shared" si="124"/>
        <v>337.00108611764711</v>
      </c>
      <c r="M1004" s="29">
        <f t="shared" si="125"/>
        <v>237.75426625600002</v>
      </c>
      <c r="N1004" s="29">
        <f t="shared" si="126"/>
        <v>257.92199999999997</v>
      </c>
      <c r="Q1004" s="4" t="s">
        <v>31972</v>
      </c>
      <c r="R1004" s="4" t="s">
        <v>31979</v>
      </c>
      <c r="S1004" s="4" t="s">
        <v>13</v>
      </c>
      <c r="T1004" s="4" t="s">
        <v>32001</v>
      </c>
      <c r="U1004" s="4" t="s">
        <v>31988</v>
      </c>
      <c r="V1004" s="4" t="s">
        <v>32054</v>
      </c>
    </row>
    <row r="1005" spans="1:22">
      <c r="A1005" s="7" t="s">
        <v>15</v>
      </c>
      <c r="B1005" s="7" t="s">
        <v>215</v>
      </c>
      <c r="C1005" s="24" t="s">
        <v>34234</v>
      </c>
      <c r="D1005" s="24" t="s">
        <v>34235</v>
      </c>
      <c r="E1005" s="7" t="s">
        <v>1046</v>
      </c>
      <c r="F1005" s="7" t="s">
        <v>11658</v>
      </c>
      <c r="G1005" s="7" t="s">
        <v>22469</v>
      </c>
      <c r="H1005" s="16">
        <v>1321.26</v>
      </c>
      <c r="I1005" s="16">
        <v>1169.25</v>
      </c>
      <c r="J1005" s="26">
        <f t="shared" si="114"/>
        <v>608.01</v>
      </c>
      <c r="K1005" s="28">
        <v>479.11187999999999</v>
      </c>
      <c r="L1005" s="29">
        <f t="shared" si="124"/>
        <v>563.6610352941176</v>
      </c>
      <c r="M1005" s="29">
        <f t="shared" si="125"/>
        <v>397.66286039999994</v>
      </c>
      <c r="N1005" s="29">
        <f t="shared" si="126"/>
        <v>462.44099999999997</v>
      </c>
      <c r="Q1005" s="7" t="s">
        <v>31972</v>
      </c>
      <c r="R1005" s="7" t="s">
        <v>31979</v>
      </c>
      <c r="S1005" s="7" t="s">
        <v>13</v>
      </c>
      <c r="T1005" s="7" t="s">
        <v>32001</v>
      </c>
      <c r="U1005" s="7" t="s">
        <v>31988</v>
      </c>
      <c r="V1005" s="7" t="s">
        <v>32054</v>
      </c>
    </row>
    <row r="1006" spans="1:22">
      <c r="A1006" s="7" t="s">
        <v>15</v>
      </c>
      <c r="B1006" s="7" t="s">
        <v>215</v>
      </c>
      <c r="C1006" s="24" t="s">
        <v>34236</v>
      </c>
      <c r="D1006" s="24" t="s">
        <v>34237</v>
      </c>
      <c r="E1006" s="7" t="s">
        <v>1047</v>
      </c>
      <c r="F1006" s="7" t="s">
        <v>11659</v>
      </c>
      <c r="G1006" s="7" t="s">
        <v>22470</v>
      </c>
      <c r="H1006" s="16">
        <v>1162.58</v>
      </c>
      <c r="I1006" s="16">
        <v>1060.76</v>
      </c>
      <c r="J1006" s="26">
        <f t="shared" si="114"/>
        <v>551.59519999999998</v>
      </c>
      <c r="K1006" s="28">
        <v>434.65701760000002</v>
      </c>
      <c r="L1006" s="29">
        <f t="shared" si="124"/>
        <v>511.36119717647063</v>
      </c>
      <c r="M1006" s="29">
        <f t="shared" si="125"/>
        <v>360.76532460800001</v>
      </c>
      <c r="N1006" s="29">
        <f t="shared" si="126"/>
        <v>406.90299999999996</v>
      </c>
      <c r="Q1006" s="7" t="s">
        <v>31972</v>
      </c>
      <c r="R1006" s="7" t="s">
        <v>31979</v>
      </c>
      <c r="S1006" s="7" t="s">
        <v>13</v>
      </c>
      <c r="T1006" s="7" t="s">
        <v>32001</v>
      </c>
      <c r="U1006" s="7" t="s">
        <v>31988</v>
      </c>
      <c r="V1006" s="7" t="s">
        <v>32054</v>
      </c>
    </row>
    <row r="1007" spans="1:22">
      <c r="A1007" s="7" t="s">
        <v>15</v>
      </c>
      <c r="B1007" s="7" t="s">
        <v>215</v>
      </c>
      <c r="C1007" s="24" t="s">
        <v>34238</v>
      </c>
      <c r="D1007" s="24" t="s">
        <v>34239</v>
      </c>
      <c r="E1007" s="7" t="s">
        <v>1048</v>
      </c>
      <c r="F1007" s="7" t="s">
        <v>11660</v>
      </c>
      <c r="G1007" s="7" t="s">
        <v>22471</v>
      </c>
      <c r="H1007" s="16">
        <v>1915.8</v>
      </c>
      <c r="I1007" s="16">
        <v>1695.41</v>
      </c>
      <c r="J1007" s="26">
        <f t="shared" si="114"/>
        <v>881.61320000000012</v>
      </c>
      <c r="K1007" s="28">
        <v>694.71120160000009</v>
      </c>
      <c r="L1007" s="29">
        <f t="shared" si="124"/>
        <v>817.30729600000018</v>
      </c>
      <c r="M1007" s="29">
        <f t="shared" si="125"/>
        <v>576.610297328</v>
      </c>
      <c r="N1007" s="29">
        <f t="shared" si="126"/>
        <v>670.53</v>
      </c>
      <c r="Q1007" s="7" t="s">
        <v>31972</v>
      </c>
      <c r="R1007" s="7" t="s">
        <v>31979</v>
      </c>
      <c r="S1007" s="7" t="s">
        <v>13</v>
      </c>
      <c r="T1007" s="7" t="s">
        <v>32001</v>
      </c>
      <c r="U1007" s="7" t="s">
        <v>31988</v>
      </c>
      <c r="V1007" s="7" t="s">
        <v>32054</v>
      </c>
    </row>
    <row r="1008" spans="1:22">
      <c r="A1008" s="7" t="s">
        <v>15</v>
      </c>
      <c r="B1008" s="7" t="s">
        <v>215</v>
      </c>
      <c r="C1008" s="24" t="s">
        <v>34240</v>
      </c>
      <c r="D1008" s="24" t="s">
        <v>34241</v>
      </c>
      <c r="E1008" s="7" t="s">
        <v>1049</v>
      </c>
      <c r="F1008" s="7" t="s">
        <v>11661</v>
      </c>
      <c r="G1008" s="7" t="s">
        <v>22472</v>
      </c>
      <c r="H1008" s="16">
        <v>1622.68</v>
      </c>
      <c r="I1008" s="16">
        <v>1481.35</v>
      </c>
      <c r="J1008" s="26">
        <f t="shared" si="114"/>
        <v>770.30200000000002</v>
      </c>
      <c r="K1008" s="28">
        <v>606.99797599999999</v>
      </c>
      <c r="L1008" s="29">
        <f t="shared" si="124"/>
        <v>714.1152658823529</v>
      </c>
      <c r="M1008" s="29">
        <f t="shared" si="125"/>
        <v>503.80832007999999</v>
      </c>
      <c r="N1008" s="29">
        <f t="shared" si="126"/>
        <v>567.93799999999999</v>
      </c>
      <c r="Q1008" s="7" t="s">
        <v>31972</v>
      </c>
      <c r="R1008" s="7" t="s">
        <v>31979</v>
      </c>
      <c r="S1008" s="7" t="s">
        <v>13</v>
      </c>
      <c r="T1008" s="7" t="s">
        <v>32001</v>
      </c>
      <c r="U1008" s="7" t="s">
        <v>31988</v>
      </c>
      <c r="V1008" s="7" t="s">
        <v>32054</v>
      </c>
    </row>
    <row r="1009" spans="1:22">
      <c r="A1009" s="6" t="s">
        <v>15</v>
      </c>
      <c r="B1009" s="6" t="s">
        <v>215</v>
      </c>
      <c r="C1009" s="24" t="s">
        <v>34242</v>
      </c>
      <c r="D1009" s="24" t="s">
        <v>34243</v>
      </c>
      <c r="E1009" s="6" t="s">
        <v>1050</v>
      </c>
      <c r="F1009" s="6" t="s">
        <v>11662</v>
      </c>
      <c r="G1009" s="6" t="s">
        <v>22473</v>
      </c>
      <c r="H1009" s="16">
        <v>987.71</v>
      </c>
      <c r="I1009" s="16">
        <v>874</v>
      </c>
      <c r="J1009" s="26">
        <f t="shared" si="114"/>
        <v>454.48</v>
      </c>
      <c r="K1009" s="28">
        <v>358.13024000000001</v>
      </c>
      <c r="L1009" s="29">
        <f t="shared" si="124"/>
        <v>421.32969411764708</v>
      </c>
      <c r="M1009" s="29">
        <f t="shared" si="125"/>
        <v>297.24809920000001</v>
      </c>
      <c r="N1009" s="29">
        <f t="shared" si="126"/>
        <v>345.69849999999997</v>
      </c>
      <c r="Q1009" s="6" t="s">
        <v>31972</v>
      </c>
      <c r="R1009" s="6" t="s">
        <v>31979</v>
      </c>
      <c r="S1009" s="6" t="s">
        <v>13</v>
      </c>
      <c r="T1009" s="6" t="s">
        <v>32001</v>
      </c>
      <c r="U1009" s="6" t="s">
        <v>31988</v>
      </c>
      <c r="V1009" s="6" t="s">
        <v>32054</v>
      </c>
    </row>
    <row r="1010" spans="1:22">
      <c r="A1010" s="6" t="s">
        <v>15</v>
      </c>
      <c r="B1010" s="6" t="s">
        <v>215</v>
      </c>
      <c r="C1010" s="24" t="s">
        <v>34244</v>
      </c>
      <c r="D1010" s="24" t="s">
        <v>34245</v>
      </c>
      <c r="E1010" s="6" t="s">
        <v>1051</v>
      </c>
      <c r="F1010" s="6" t="s">
        <v>11663</v>
      </c>
      <c r="G1010" s="6" t="s">
        <v>22474</v>
      </c>
      <c r="H1010" s="16">
        <v>1162.58</v>
      </c>
      <c r="I1010" s="16">
        <v>1060.76</v>
      </c>
      <c r="J1010" s="26">
        <f t="shared" si="114"/>
        <v>551.59519999999998</v>
      </c>
      <c r="K1010" s="28">
        <v>434.65701760000002</v>
      </c>
      <c r="L1010" s="29">
        <f t="shared" si="124"/>
        <v>511.36119717647063</v>
      </c>
      <c r="M1010" s="29">
        <f t="shared" si="125"/>
        <v>360.76532460800001</v>
      </c>
      <c r="N1010" s="29">
        <f t="shared" si="126"/>
        <v>406.90299999999996</v>
      </c>
      <c r="Q1010" s="6" t="s">
        <v>31972</v>
      </c>
      <c r="R1010" s="6" t="s">
        <v>31979</v>
      </c>
      <c r="S1010" s="6" t="s">
        <v>13</v>
      </c>
      <c r="T1010" s="6" t="s">
        <v>32001</v>
      </c>
      <c r="U1010" s="6" t="s">
        <v>31988</v>
      </c>
      <c r="V1010" s="6" t="s">
        <v>32054</v>
      </c>
    </row>
    <row r="1011" spans="1:22">
      <c r="A1011" s="6" t="s">
        <v>15</v>
      </c>
      <c r="B1011" s="6" t="s">
        <v>215</v>
      </c>
      <c r="C1011" s="24" t="s">
        <v>34246</v>
      </c>
      <c r="D1011" s="24" t="s">
        <v>34247</v>
      </c>
      <c r="E1011" s="6" t="s">
        <v>1052</v>
      </c>
      <c r="F1011" s="6" t="s">
        <v>11664</v>
      </c>
      <c r="G1011" s="6" t="s">
        <v>22475</v>
      </c>
      <c r="H1011" s="16">
        <v>1622.68</v>
      </c>
      <c r="I1011" s="16">
        <v>1481.35</v>
      </c>
      <c r="J1011" s="26">
        <f t="shared" si="114"/>
        <v>770.30200000000002</v>
      </c>
      <c r="K1011" s="28">
        <v>606.99797599999999</v>
      </c>
      <c r="L1011" s="29">
        <f t="shared" si="124"/>
        <v>714.1152658823529</v>
      </c>
      <c r="M1011" s="29">
        <f t="shared" si="125"/>
        <v>503.80832007999999</v>
      </c>
      <c r="N1011" s="29">
        <f t="shared" si="126"/>
        <v>567.93799999999999</v>
      </c>
      <c r="Q1011" s="6" t="s">
        <v>31972</v>
      </c>
      <c r="R1011" s="6" t="s">
        <v>31979</v>
      </c>
      <c r="S1011" s="6" t="s">
        <v>13</v>
      </c>
      <c r="T1011" s="6" t="s">
        <v>32001</v>
      </c>
      <c r="U1011" s="6" t="s">
        <v>31988</v>
      </c>
      <c r="V1011" s="6" t="s">
        <v>32054</v>
      </c>
    </row>
    <row r="1012" spans="1:22">
      <c r="A1012" s="6" t="s">
        <v>15</v>
      </c>
      <c r="B1012" s="6" t="s">
        <v>215</v>
      </c>
      <c r="C1012" s="24" t="s">
        <v>34248</v>
      </c>
      <c r="D1012" s="24" t="s">
        <v>34249</v>
      </c>
      <c r="E1012" s="6" t="s">
        <v>1053</v>
      </c>
      <c r="F1012" s="6" t="s">
        <v>11665</v>
      </c>
      <c r="G1012" s="6" t="s">
        <v>22476</v>
      </c>
      <c r="H1012" s="16">
        <v>1122.49</v>
      </c>
      <c r="I1012" s="16">
        <v>993.39</v>
      </c>
      <c r="J1012" s="26">
        <f t="shared" si="114"/>
        <v>516.56280000000004</v>
      </c>
      <c r="K1012" s="28">
        <v>407.05148640000004</v>
      </c>
      <c r="L1012" s="29">
        <f t="shared" si="124"/>
        <v>478.88410164705891</v>
      </c>
      <c r="M1012" s="29">
        <f t="shared" si="125"/>
        <v>337.85273371200003</v>
      </c>
      <c r="N1012" s="29">
        <f t="shared" si="126"/>
        <v>392.87149999999997</v>
      </c>
      <c r="Q1012" s="6" t="s">
        <v>31972</v>
      </c>
      <c r="R1012" s="6" t="s">
        <v>31979</v>
      </c>
      <c r="S1012" s="6" t="s">
        <v>13</v>
      </c>
      <c r="T1012" s="6" t="s">
        <v>32001</v>
      </c>
      <c r="U1012" s="6" t="s">
        <v>31988</v>
      </c>
      <c r="V1012" s="6" t="s">
        <v>32054</v>
      </c>
    </row>
    <row r="1013" spans="1:22">
      <c r="A1013" s="6" t="s">
        <v>15</v>
      </c>
      <c r="B1013" s="6" t="s">
        <v>215</v>
      </c>
      <c r="C1013" s="24" t="s">
        <v>34250</v>
      </c>
      <c r="D1013" s="24" t="s">
        <v>34251</v>
      </c>
      <c r="E1013" s="6" t="s">
        <v>1054</v>
      </c>
      <c r="F1013" s="6" t="s">
        <v>11666</v>
      </c>
      <c r="G1013" s="6" t="s">
        <v>22477</v>
      </c>
      <c r="H1013" s="16">
        <v>1321.26</v>
      </c>
      <c r="I1013" s="16">
        <v>1169.25</v>
      </c>
      <c r="J1013" s="26">
        <f t="shared" si="114"/>
        <v>608.01</v>
      </c>
      <c r="K1013" s="28">
        <v>479.11187999999999</v>
      </c>
      <c r="L1013" s="29">
        <f t="shared" si="124"/>
        <v>563.6610352941176</v>
      </c>
      <c r="M1013" s="29">
        <f t="shared" si="125"/>
        <v>397.66286039999994</v>
      </c>
      <c r="N1013" s="29">
        <f t="shared" si="126"/>
        <v>462.44099999999997</v>
      </c>
      <c r="Q1013" s="6" t="s">
        <v>31972</v>
      </c>
      <c r="R1013" s="6" t="s">
        <v>31979</v>
      </c>
      <c r="S1013" s="6" t="s">
        <v>13</v>
      </c>
      <c r="T1013" s="6" t="s">
        <v>32001</v>
      </c>
      <c r="U1013" s="6" t="s">
        <v>31988</v>
      </c>
      <c r="V1013" s="6" t="s">
        <v>32054</v>
      </c>
    </row>
    <row r="1014" spans="1:22">
      <c r="A1014" s="6" t="s">
        <v>15</v>
      </c>
      <c r="B1014" s="6" t="s">
        <v>215</v>
      </c>
      <c r="C1014" s="24" t="s">
        <v>34252</v>
      </c>
      <c r="D1014" s="24" t="s">
        <v>34253</v>
      </c>
      <c r="E1014" s="6" t="s">
        <v>1055</v>
      </c>
      <c r="F1014" s="6" t="s">
        <v>11667</v>
      </c>
      <c r="G1014" s="6" t="s">
        <v>22478</v>
      </c>
      <c r="H1014" s="16">
        <v>1915.8</v>
      </c>
      <c r="I1014" s="16">
        <v>1695.41</v>
      </c>
      <c r="J1014" s="26">
        <f t="shared" si="114"/>
        <v>881.61320000000012</v>
      </c>
      <c r="K1014" s="28">
        <v>694.71120160000009</v>
      </c>
      <c r="L1014" s="29">
        <f t="shared" si="124"/>
        <v>817.30729600000018</v>
      </c>
      <c r="M1014" s="29">
        <f t="shared" si="125"/>
        <v>576.610297328</v>
      </c>
      <c r="N1014" s="29">
        <f t="shared" si="126"/>
        <v>670.53</v>
      </c>
      <c r="Q1014" s="6" t="s">
        <v>31972</v>
      </c>
      <c r="R1014" s="6" t="s">
        <v>31979</v>
      </c>
      <c r="S1014" s="6" t="s">
        <v>13</v>
      </c>
      <c r="T1014" s="6" t="s">
        <v>32001</v>
      </c>
      <c r="U1014" s="6" t="s">
        <v>31988</v>
      </c>
      <c r="V1014" s="6" t="s">
        <v>32054</v>
      </c>
    </row>
    <row r="1015" spans="1:22">
      <c r="A1015" s="6" t="s">
        <v>15</v>
      </c>
      <c r="B1015" s="9" t="s">
        <v>15</v>
      </c>
      <c r="C1015" s="24" t="s">
        <v>34254</v>
      </c>
      <c r="D1015" s="24" t="s">
        <v>34255</v>
      </c>
      <c r="E1015" s="6" t="s">
        <v>1056</v>
      </c>
      <c r="F1015" s="6" t="s">
        <v>11668</v>
      </c>
      <c r="G1015" s="6" t="s">
        <v>22479</v>
      </c>
      <c r="H1015" s="16">
        <v>181.85</v>
      </c>
      <c r="I1015" s="16">
        <v>142.6</v>
      </c>
      <c r="J1015" s="26">
        <f t="shared" si="114"/>
        <v>74.152000000000001</v>
      </c>
      <c r="K1015" s="28">
        <v>58.431775999999999</v>
      </c>
      <c r="L1015" s="29">
        <f t="shared" si="124"/>
        <v>68.743265882352944</v>
      </c>
      <c r="M1015" s="29">
        <f t="shared" si="125"/>
        <v>48.498374079999998</v>
      </c>
      <c r="N1015" s="29">
        <f t="shared" si="126"/>
        <v>63.647499999999994</v>
      </c>
      <c r="Q1015" s="6" t="s">
        <v>31972</v>
      </c>
      <c r="R1015" s="6" t="s">
        <v>31979</v>
      </c>
      <c r="S1015" s="6" t="s">
        <v>13</v>
      </c>
      <c r="T1015" s="6" t="s">
        <v>32001</v>
      </c>
      <c r="U1015" s="6" t="s">
        <v>31988</v>
      </c>
      <c r="V1015" s="6" t="s">
        <v>32054</v>
      </c>
    </row>
    <row r="1016" spans="1:22">
      <c r="A1016" s="6" t="s">
        <v>15</v>
      </c>
      <c r="B1016" s="9" t="s">
        <v>15</v>
      </c>
      <c r="C1016" s="24" t="s">
        <v>34256</v>
      </c>
      <c r="D1016" s="24" t="s">
        <v>34257</v>
      </c>
      <c r="E1016" s="6" t="s">
        <v>1057</v>
      </c>
      <c r="F1016" s="6" t="s">
        <v>11669</v>
      </c>
      <c r="G1016" s="6" t="s">
        <v>22480</v>
      </c>
      <c r="H1016" s="16">
        <v>181.85</v>
      </c>
      <c r="I1016" s="16">
        <v>142.60999999999999</v>
      </c>
      <c r="J1016" s="26">
        <f t="shared" si="114"/>
        <v>74.157199999999989</v>
      </c>
      <c r="K1016" s="28">
        <v>58.435873599999994</v>
      </c>
      <c r="L1016" s="29">
        <f t="shared" si="124"/>
        <v>68.748086588235282</v>
      </c>
      <c r="M1016" s="29">
        <f t="shared" si="125"/>
        <v>48.501775087999995</v>
      </c>
      <c r="N1016" s="29">
        <f t="shared" si="126"/>
        <v>63.647499999999994</v>
      </c>
      <c r="Q1016" s="6" t="s">
        <v>31972</v>
      </c>
      <c r="R1016" s="6" t="s">
        <v>31979</v>
      </c>
      <c r="S1016" s="6" t="s">
        <v>13</v>
      </c>
      <c r="T1016" s="6" t="s">
        <v>32001</v>
      </c>
      <c r="U1016" s="6" t="s">
        <v>31988</v>
      </c>
      <c r="V1016" s="6" t="s">
        <v>32054</v>
      </c>
    </row>
    <row r="1017" spans="1:22">
      <c r="A1017" s="6" t="s">
        <v>15</v>
      </c>
      <c r="B1017" s="9" t="s">
        <v>15</v>
      </c>
      <c r="C1017" s="24" t="s">
        <v>34258</v>
      </c>
      <c r="D1017" s="24" t="s">
        <v>34259</v>
      </c>
      <c r="E1017" s="6" t="s">
        <v>1058</v>
      </c>
      <c r="F1017" s="6" t="s">
        <v>11670</v>
      </c>
      <c r="G1017" s="6" t="s">
        <v>22481</v>
      </c>
      <c r="H1017" s="16">
        <v>198.32999999999998</v>
      </c>
      <c r="I1017" s="16">
        <v>158.67999999999998</v>
      </c>
      <c r="J1017" s="26">
        <f t="shared" si="114"/>
        <v>82.513599999999997</v>
      </c>
      <c r="K1017" s="28">
        <v>65.020716800000002</v>
      </c>
      <c r="L1017" s="29">
        <f t="shared" si="124"/>
        <v>76.494960941176473</v>
      </c>
      <c r="M1017" s="29">
        <f t="shared" si="125"/>
        <v>53.967194943999999</v>
      </c>
      <c r="N1017" s="29">
        <f t="shared" si="126"/>
        <v>69.415499999999994</v>
      </c>
      <c r="Q1017" s="6" t="s">
        <v>31972</v>
      </c>
      <c r="R1017" s="6" t="s">
        <v>31979</v>
      </c>
      <c r="S1017" s="6" t="s">
        <v>13</v>
      </c>
      <c r="T1017" s="6" t="s">
        <v>32001</v>
      </c>
      <c r="U1017" s="6" t="s">
        <v>31988</v>
      </c>
      <c r="V1017" s="6" t="s">
        <v>32054</v>
      </c>
    </row>
    <row r="1018" spans="1:22">
      <c r="A1018" s="6" t="s">
        <v>15</v>
      </c>
      <c r="B1018" s="9" t="s">
        <v>15</v>
      </c>
      <c r="C1018" s="24" t="s">
        <v>34260</v>
      </c>
      <c r="D1018" s="24" t="s">
        <v>34261</v>
      </c>
      <c r="E1018" s="6" t="s">
        <v>1059</v>
      </c>
      <c r="F1018" s="6" t="s">
        <v>11671</v>
      </c>
      <c r="G1018" s="6" t="s">
        <v>22482</v>
      </c>
      <c r="H1018" s="16">
        <v>296.32</v>
      </c>
      <c r="I1018" s="16">
        <v>231.89999999999998</v>
      </c>
      <c r="J1018" s="26">
        <f t="shared" si="114"/>
        <v>120.58799999999999</v>
      </c>
      <c r="K1018" s="28">
        <v>95.023343999999994</v>
      </c>
      <c r="L1018" s="29">
        <f t="shared" si="124"/>
        <v>111.7921694117647</v>
      </c>
      <c r="M1018" s="29">
        <f t="shared" si="125"/>
        <v>78.869375519999991</v>
      </c>
      <c r="N1018" s="29">
        <f t="shared" si="126"/>
        <v>103.71199999999999</v>
      </c>
      <c r="Q1018" s="6" t="s">
        <v>31972</v>
      </c>
      <c r="R1018" s="6" t="s">
        <v>31979</v>
      </c>
      <c r="S1018" s="6" t="s">
        <v>13</v>
      </c>
      <c r="T1018" s="6" t="s">
        <v>32001</v>
      </c>
      <c r="U1018" s="6" t="s">
        <v>31988</v>
      </c>
      <c r="V1018" s="6" t="s">
        <v>32054</v>
      </c>
    </row>
    <row r="1019" spans="1:22">
      <c r="A1019" s="6" t="s">
        <v>15</v>
      </c>
      <c r="B1019" s="6" t="s">
        <v>215</v>
      </c>
      <c r="C1019" s="24" t="s">
        <v>34262</v>
      </c>
      <c r="D1019" s="24" t="s">
        <v>34263</v>
      </c>
      <c r="E1019" s="6" t="s">
        <v>1060</v>
      </c>
      <c r="F1019" s="6" t="s">
        <v>11672</v>
      </c>
      <c r="G1019" s="6" t="s">
        <v>22483</v>
      </c>
      <c r="H1019" s="16">
        <v>400.09999999999997</v>
      </c>
      <c r="I1019" s="16">
        <v>377.90999999999997</v>
      </c>
      <c r="J1019" s="26">
        <f t="shared" si="114"/>
        <v>196.51319999999998</v>
      </c>
      <c r="K1019" s="28">
        <v>154.85240159999998</v>
      </c>
      <c r="L1019" s="29">
        <f t="shared" si="124"/>
        <v>182.17929599999999</v>
      </c>
      <c r="M1019" s="29">
        <f t="shared" si="125"/>
        <v>128.52749332799996</v>
      </c>
      <c r="N1019" s="29">
        <f t="shared" si="126"/>
        <v>140.03499999999997</v>
      </c>
      <c r="Q1019" s="6" t="s">
        <v>31972</v>
      </c>
      <c r="R1019" s="6" t="s">
        <v>31979</v>
      </c>
      <c r="S1019" s="6" t="s">
        <v>13</v>
      </c>
      <c r="T1019" s="6" t="s">
        <v>32001</v>
      </c>
      <c r="U1019" s="6" t="s">
        <v>31988</v>
      </c>
      <c r="V1019" s="6" t="s">
        <v>32054</v>
      </c>
    </row>
    <row r="1020" spans="1:22">
      <c r="A1020" s="6" t="s">
        <v>15</v>
      </c>
      <c r="B1020" s="6" t="s">
        <v>215</v>
      </c>
      <c r="C1020" s="24" t="s">
        <v>34264</v>
      </c>
      <c r="D1020" s="24" t="s">
        <v>34265</v>
      </c>
      <c r="E1020" s="6" t="s">
        <v>1061</v>
      </c>
      <c r="F1020" s="6" t="s">
        <v>11673</v>
      </c>
      <c r="G1020" s="6" t="s">
        <v>22484</v>
      </c>
      <c r="H1020" s="16">
        <v>482.17</v>
      </c>
      <c r="I1020" s="16">
        <v>457.64</v>
      </c>
      <c r="J1020" s="26">
        <f t="shared" si="114"/>
        <v>237.97280000000001</v>
      </c>
      <c r="K1020" s="28">
        <v>187.52256640000002</v>
      </c>
      <c r="L1020" s="29">
        <f t="shared" si="124"/>
        <v>220.61478400000001</v>
      </c>
      <c r="M1020" s="29">
        <f t="shared" si="125"/>
        <v>155.64373011200001</v>
      </c>
      <c r="N1020" s="29">
        <f t="shared" si="126"/>
        <v>168.7595</v>
      </c>
      <c r="Q1020" s="6" t="s">
        <v>31972</v>
      </c>
      <c r="R1020" s="6" t="s">
        <v>31979</v>
      </c>
      <c r="S1020" s="6" t="s">
        <v>13</v>
      </c>
      <c r="T1020" s="6" t="s">
        <v>32001</v>
      </c>
      <c r="U1020" s="6" t="s">
        <v>31988</v>
      </c>
      <c r="V1020" s="6" t="s">
        <v>32054</v>
      </c>
    </row>
    <row r="1021" spans="1:22">
      <c r="A1021" s="6" t="s">
        <v>15</v>
      </c>
      <c r="B1021" s="6" t="s">
        <v>215</v>
      </c>
      <c r="C1021" s="24" t="s">
        <v>34266</v>
      </c>
      <c r="D1021" s="24" t="s">
        <v>34267</v>
      </c>
      <c r="E1021" s="6" t="s">
        <v>1062</v>
      </c>
      <c r="F1021" s="6" t="s">
        <v>11674</v>
      </c>
      <c r="G1021" s="6" t="s">
        <v>22485</v>
      </c>
      <c r="H1021" s="16">
        <v>945.12</v>
      </c>
      <c r="I1021" s="16">
        <v>896.56999999999994</v>
      </c>
      <c r="J1021" s="26">
        <f t="shared" si="114"/>
        <v>466.21639999999996</v>
      </c>
      <c r="K1021" s="28">
        <v>367.37852319999996</v>
      </c>
      <c r="L1021" s="29">
        <f t="shared" si="124"/>
        <v>432.21002729411759</v>
      </c>
      <c r="M1021" s="29">
        <f t="shared" si="125"/>
        <v>304.92417425599996</v>
      </c>
      <c r="N1021" s="29">
        <f t="shared" si="126"/>
        <v>330.79199999999997</v>
      </c>
      <c r="Q1021" s="6" t="s">
        <v>31972</v>
      </c>
      <c r="R1021" s="6" t="s">
        <v>31979</v>
      </c>
      <c r="S1021" s="6" t="s">
        <v>13</v>
      </c>
      <c r="T1021" s="6" t="s">
        <v>32001</v>
      </c>
      <c r="U1021" s="6" t="s">
        <v>31988</v>
      </c>
      <c r="V1021" s="6" t="s">
        <v>32054</v>
      </c>
    </row>
    <row r="1022" spans="1:22">
      <c r="A1022" s="6" t="s">
        <v>15</v>
      </c>
      <c r="B1022" s="6" t="s">
        <v>1063</v>
      </c>
      <c r="C1022" s="24" t="s">
        <v>34268</v>
      </c>
      <c r="D1022" s="24" t="s">
        <v>34269</v>
      </c>
      <c r="E1022" s="6" t="s">
        <v>1064</v>
      </c>
      <c r="F1022" s="6" t="s">
        <v>11675</v>
      </c>
      <c r="G1022" s="6" t="s">
        <v>22486</v>
      </c>
      <c r="H1022" s="16">
        <v>164.42</v>
      </c>
      <c r="I1022" s="16">
        <v>152.44999999999999</v>
      </c>
      <c r="J1022" s="26">
        <f t="shared" si="114"/>
        <v>79.274000000000001</v>
      </c>
      <c r="K1022" s="28">
        <v>54.064868000000004</v>
      </c>
      <c r="L1022" s="29">
        <f t="shared" ref="L1022:L1027" si="127">+K1022/0.87</f>
        <v>62.143526436781613</v>
      </c>
      <c r="M1022" s="28">
        <f t="shared" ref="M1022:M1027" si="128">+K1022</f>
        <v>54.064868000000004</v>
      </c>
      <c r="N1022" s="29">
        <f t="shared" ref="N1022:N1027" si="129">+L1022</f>
        <v>62.143526436781613</v>
      </c>
      <c r="Q1022" s="6" t="s">
        <v>31973</v>
      </c>
      <c r="R1022" s="6" t="s">
        <v>31980</v>
      </c>
      <c r="S1022" s="6" t="s">
        <v>13</v>
      </c>
      <c r="T1022" s="6" t="s">
        <v>32002</v>
      </c>
      <c r="U1022" s="6" t="s">
        <v>31988</v>
      </c>
      <c r="V1022" s="6" t="s">
        <v>32055</v>
      </c>
    </row>
    <row r="1023" spans="1:22">
      <c r="A1023" s="6" t="s">
        <v>15</v>
      </c>
      <c r="B1023" s="6" t="s">
        <v>1063</v>
      </c>
      <c r="C1023" s="24" t="s">
        <v>34270</v>
      </c>
      <c r="D1023" s="24" t="s">
        <v>34271</v>
      </c>
      <c r="E1023" s="6" t="s">
        <v>1065</v>
      </c>
      <c r="F1023" s="6" t="s">
        <v>11676</v>
      </c>
      <c r="G1023" s="6" t="s">
        <v>22487</v>
      </c>
      <c r="H1023" s="16">
        <v>163.62</v>
      </c>
      <c r="I1023" s="16">
        <v>151.70999999999998</v>
      </c>
      <c r="J1023" s="26">
        <f t="shared" si="114"/>
        <v>78.889199999999988</v>
      </c>
      <c r="K1023" s="28">
        <v>53.802434399999989</v>
      </c>
      <c r="L1023" s="29">
        <f t="shared" si="127"/>
        <v>61.841878620689641</v>
      </c>
      <c r="M1023" s="28">
        <f t="shared" si="128"/>
        <v>53.802434399999989</v>
      </c>
      <c r="N1023" s="29">
        <f t="shared" si="129"/>
        <v>61.841878620689641</v>
      </c>
      <c r="Q1023" s="6" t="s">
        <v>31973</v>
      </c>
      <c r="R1023" s="6" t="s">
        <v>31980</v>
      </c>
      <c r="S1023" s="6" t="s">
        <v>13</v>
      </c>
      <c r="T1023" s="6" t="s">
        <v>32002</v>
      </c>
      <c r="U1023" s="6" t="s">
        <v>31988</v>
      </c>
      <c r="V1023" s="6" t="s">
        <v>32055</v>
      </c>
    </row>
    <row r="1024" spans="1:22">
      <c r="A1024" s="6" t="s">
        <v>15</v>
      </c>
      <c r="B1024" s="6" t="s">
        <v>1063</v>
      </c>
      <c r="C1024" s="24" t="s">
        <v>34272</v>
      </c>
      <c r="D1024" s="24" t="s">
        <v>34273</v>
      </c>
      <c r="E1024" s="6" t="s">
        <v>1066</v>
      </c>
      <c r="F1024" s="6" t="s">
        <v>11677</v>
      </c>
      <c r="G1024" s="6" t="s">
        <v>22488</v>
      </c>
      <c r="H1024" s="16">
        <v>173.35999999999999</v>
      </c>
      <c r="I1024" s="16">
        <v>162.41999999999999</v>
      </c>
      <c r="J1024" s="26">
        <f t="shared" si="114"/>
        <v>84.458399999999997</v>
      </c>
      <c r="K1024" s="28">
        <v>57.600628799999996</v>
      </c>
      <c r="L1024" s="29">
        <f t="shared" si="127"/>
        <v>66.207619310344825</v>
      </c>
      <c r="M1024" s="28">
        <f t="shared" si="128"/>
        <v>57.600628799999996</v>
      </c>
      <c r="N1024" s="29">
        <f t="shared" si="129"/>
        <v>66.207619310344825</v>
      </c>
      <c r="Q1024" s="6" t="s">
        <v>31973</v>
      </c>
      <c r="R1024" s="6" t="s">
        <v>31980</v>
      </c>
      <c r="S1024" s="6" t="s">
        <v>13</v>
      </c>
      <c r="T1024" s="6" t="s">
        <v>32002</v>
      </c>
      <c r="U1024" s="6" t="s">
        <v>31988</v>
      </c>
      <c r="V1024" s="6" t="s">
        <v>32055</v>
      </c>
    </row>
    <row r="1025" spans="1:22">
      <c r="A1025" s="6" t="s">
        <v>15</v>
      </c>
      <c r="B1025" s="6" t="s">
        <v>1063</v>
      </c>
      <c r="C1025" s="24" t="s">
        <v>34274</v>
      </c>
      <c r="D1025" s="24" t="s">
        <v>34275</v>
      </c>
      <c r="E1025" s="6" t="s">
        <v>1067</v>
      </c>
      <c r="F1025" s="6" t="s">
        <v>11678</v>
      </c>
      <c r="G1025" s="6" t="s">
        <v>22489</v>
      </c>
      <c r="H1025" s="16">
        <v>172.51999999999998</v>
      </c>
      <c r="I1025" s="16">
        <v>161.63999999999999</v>
      </c>
      <c r="J1025" s="26">
        <f t="shared" si="114"/>
        <v>84.052799999999991</v>
      </c>
      <c r="K1025" s="28">
        <v>57.324009599999997</v>
      </c>
      <c r="L1025" s="29">
        <f t="shared" si="127"/>
        <v>65.88966620689655</v>
      </c>
      <c r="M1025" s="28">
        <f t="shared" si="128"/>
        <v>57.324009599999997</v>
      </c>
      <c r="N1025" s="29">
        <f t="shared" si="129"/>
        <v>65.88966620689655</v>
      </c>
      <c r="Q1025" s="6" t="s">
        <v>31973</v>
      </c>
      <c r="R1025" s="6" t="s">
        <v>31980</v>
      </c>
      <c r="S1025" s="6" t="s">
        <v>13</v>
      </c>
      <c r="T1025" s="6" t="s">
        <v>32002</v>
      </c>
      <c r="U1025" s="6" t="s">
        <v>31988</v>
      </c>
      <c r="V1025" s="6" t="s">
        <v>32055</v>
      </c>
    </row>
    <row r="1026" spans="1:22">
      <c r="A1026" s="6" t="s">
        <v>15</v>
      </c>
      <c r="B1026" s="6" t="s">
        <v>1063</v>
      </c>
      <c r="C1026" s="24" t="s">
        <v>34276</v>
      </c>
      <c r="D1026" s="24" t="s">
        <v>34277</v>
      </c>
      <c r="E1026" s="6" t="s">
        <v>1068</v>
      </c>
      <c r="F1026" s="6" t="s">
        <v>11679</v>
      </c>
      <c r="G1026" s="6" t="s">
        <v>22490</v>
      </c>
      <c r="H1026" s="16">
        <v>276.92</v>
      </c>
      <c r="I1026" s="16">
        <v>256.98</v>
      </c>
      <c r="J1026" s="26">
        <f t="shared" si="114"/>
        <v>133.62960000000001</v>
      </c>
      <c r="K1026" s="28">
        <v>91.135387199999997</v>
      </c>
      <c r="L1026" s="29">
        <f t="shared" si="127"/>
        <v>104.75331862068965</v>
      </c>
      <c r="M1026" s="28">
        <f t="shared" si="128"/>
        <v>91.135387199999997</v>
      </c>
      <c r="N1026" s="29">
        <f t="shared" si="129"/>
        <v>104.75331862068965</v>
      </c>
      <c r="Q1026" s="6" t="s">
        <v>31973</v>
      </c>
      <c r="R1026" s="6" t="s">
        <v>31980</v>
      </c>
      <c r="S1026" s="6" t="s">
        <v>13</v>
      </c>
      <c r="T1026" s="6" t="s">
        <v>32002</v>
      </c>
      <c r="U1026" s="6" t="s">
        <v>31988</v>
      </c>
      <c r="V1026" s="6" t="s">
        <v>32055</v>
      </c>
    </row>
    <row r="1027" spans="1:22">
      <c r="A1027" s="6" t="s">
        <v>15</v>
      </c>
      <c r="B1027" s="6" t="s">
        <v>1063</v>
      </c>
      <c r="C1027" s="24" t="s">
        <v>34278</v>
      </c>
      <c r="D1027" s="24" t="s">
        <v>34279</v>
      </c>
      <c r="E1027" s="6" t="s">
        <v>1069</v>
      </c>
      <c r="F1027" s="6" t="s">
        <v>11680</v>
      </c>
      <c r="G1027" s="6" t="s">
        <v>22491</v>
      </c>
      <c r="H1027" s="16">
        <v>275.57</v>
      </c>
      <c r="I1027" s="16">
        <v>255.75</v>
      </c>
      <c r="J1027" s="26">
        <f t="shared" ref="J1027:J1090" si="130">+I1027*0.52</f>
        <v>132.99</v>
      </c>
      <c r="K1027" s="28">
        <v>90.699180000000013</v>
      </c>
      <c r="L1027" s="29">
        <f t="shared" si="127"/>
        <v>104.25193103448278</v>
      </c>
      <c r="M1027" s="28">
        <f t="shared" si="128"/>
        <v>90.699180000000013</v>
      </c>
      <c r="N1027" s="29">
        <f t="shared" si="129"/>
        <v>104.25193103448278</v>
      </c>
      <c r="Q1027" s="6" t="s">
        <v>31973</v>
      </c>
      <c r="R1027" s="6" t="s">
        <v>31980</v>
      </c>
      <c r="S1027" s="6" t="s">
        <v>13</v>
      </c>
      <c r="T1027" s="6" t="s">
        <v>32002</v>
      </c>
      <c r="U1027" s="6" t="s">
        <v>31988</v>
      </c>
      <c r="V1027" s="6" t="s">
        <v>32055</v>
      </c>
    </row>
    <row r="1028" spans="1:22">
      <c r="A1028" s="6" t="s">
        <v>15</v>
      </c>
      <c r="B1028" s="9" t="s">
        <v>15</v>
      </c>
      <c r="C1028" s="24" t="s">
        <v>34280</v>
      </c>
      <c r="D1028" s="24" t="s">
        <v>34281</v>
      </c>
      <c r="E1028" s="6" t="s">
        <v>1070</v>
      </c>
      <c r="F1028" s="6" t="s">
        <v>11681</v>
      </c>
      <c r="G1028" s="6" t="s">
        <v>22492</v>
      </c>
      <c r="H1028" s="16">
        <v>248.79999999999998</v>
      </c>
      <c r="I1028" s="16">
        <v>193.89999999999998</v>
      </c>
      <c r="J1028" s="26">
        <f t="shared" si="130"/>
        <v>100.82799999999999</v>
      </c>
      <c r="K1028" s="28">
        <v>79.452463999999992</v>
      </c>
      <c r="L1028" s="29">
        <f t="shared" ref="L1028:L1045" si="131">+K1028/0.85</f>
        <v>93.473487058823522</v>
      </c>
      <c r="M1028" s="29">
        <f t="shared" ref="M1028:M1045" si="132">+K1028*0.83</f>
        <v>65.945545119999991</v>
      </c>
      <c r="N1028" s="29">
        <f t="shared" ref="N1028:N1045" si="133">+H1028*0.35</f>
        <v>87.079999999999984</v>
      </c>
      <c r="Q1028" s="6" t="s">
        <v>31972</v>
      </c>
      <c r="R1028" s="6" t="s">
        <v>31979</v>
      </c>
      <c r="S1028" s="6" t="s">
        <v>13</v>
      </c>
      <c r="T1028" s="6" t="s">
        <v>32001</v>
      </c>
      <c r="U1028" s="6" t="s">
        <v>31988</v>
      </c>
      <c r="V1028" s="6" t="s">
        <v>32054</v>
      </c>
    </row>
    <row r="1029" spans="1:22">
      <c r="A1029" s="6" t="s">
        <v>15</v>
      </c>
      <c r="B1029" s="9" t="s">
        <v>15</v>
      </c>
      <c r="C1029" s="24" t="s">
        <v>34282</v>
      </c>
      <c r="D1029" s="24" t="s">
        <v>34283</v>
      </c>
      <c r="E1029" s="6" t="s">
        <v>1071</v>
      </c>
      <c r="F1029" s="6" t="s">
        <v>11682</v>
      </c>
      <c r="G1029" s="6" t="s">
        <v>22493</v>
      </c>
      <c r="H1029" s="16">
        <v>248.79</v>
      </c>
      <c r="I1029" s="16">
        <v>193.89</v>
      </c>
      <c r="J1029" s="26">
        <f t="shared" si="130"/>
        <v>100.8228</v>
      </c>
      <c r="K1029" s="28">
        <v>79.448366399999998</v>
      </c>
      <c r="L1029" s="29">
        <f t="shared" si="131"/>
        <v>93.46866635294117</v>
      </c>
      <c r="M1029" s="29">
        <f t="shared" si="132"/>
        <v>65.942144111999994</v>
      </c>
      <c r="N1029" s="29">
        <f t="shared" si="133"/>
        <v>87.076499999999996</v>
      </c>
      <c r="Q1029" s="6" t="s">
        <v>31972</v>
      </c>
      <c r="R1029" s="6" t="s">
        <v>31979</v>
      </c>
      <c r="S1029" s="6" t="s">
        <v>13</v>
      </c>
      <c r="T1029" s="6" t="s">
        <v>32001</v>
      </c>
      <c r="U1029" s="6" t="s">
        <v>31988</v>
      </c>
      <c r="V1029" s="6" t="s">
        <v>32054</v>
      </c>
    </row>
    <row r="1030" spans="1:22">
      <c r="A1030" s="6" t="s">
        <v>15</v>
      </c>
      <c r="B1030" s="9" t="s">
        <v>15</v>
      </c>
      <c r="C1030" s="24" t="s">
        <v>34284</v>
      </c>
      <c r="D1030" s="24" t="s">
        <v>34285</v>
      </c>
      <c r="E1030" s="6" t="s">
        <v>1072</v>
      </c>
      <c r="F1030" s="6" t="s">
        <v>11683</v>
      </c>
      <c r="G1030" s="6" t="s">
        <v>22494</v>
      </c>
      <c r="H1030" s="16">
        <v>272.3</v>
      </c>
      <c r="I1030" s="16">
        <v>207.53</v>
      </c>
      <c r="J1030" s="26">
        <f t="shared" si="130"/>
        <v>107.9156</v>
      </c>
      <c r="K1030" s="28">
        <v>85.037492799999995</v>
      </c>
      <c r="L1030" s="29">
        <f t="shared" si="131"/>
        <v>100.04410917647058</v>
      </c>
      <c r="M1030" s="29">
        <f t="shared" si="132"/>
        <v>70.581119023999989</v>
      </c>
      <c r="N1030" s="29">
        <f t="shared" si="133"/>
        <v>95.304999999999993</v>
      </c>
      <c r="Q1030" s="6" t="s">
        <v>31972</v>
      </c>
      <c r="R1030" s="6" t="s">
        <v>31979</v>
      </c>
      <c r="S1030" s="6" t="s">
        <v>13</v>
      </c>
      <c r="T1030" s="6" t="s">
        <v>32001</v>
      </c>
      <c r="U1030" s="6" t="s">
        <v>31988</v>
      </c>
      <c r="V1030" s="6" t="s">
        <v>32054</v>
      </c>
    </row>
    <row r="1031" spans="1:22">
      <c r="A1031" s="6" t="s">
        <v>15</v>
      </c>
      <c r="B1031" s="9" t="s">
        <v>15</v>
      </c>
      <c r="C1031" s="24" t="s">
        <v>34286</v>
      </c>
      <c r="D1031" s="24" t="s">
        <v>34287</v>
      </c>
      <c r="E1031" s="6" t="s">
        <v>1073</v>
      </c>
      <c r="F1031" s="6" t="s">
        <v>11684</v>
      </c>
      <c r="G1031" s="6" t="s">
        <v>22495</v>
      </c>
      <c r="H1031" s="16">
        <v>272.28999999999996</v>
      </c>
      <c r="I1031" s="16">
        <v>207.51999999999998</v>
      </c>
      <c r="J1031" s="26">
        <f t="shared" si="130"/>
        <v>107.9104</v>
      </c>
      <c r="K1031" s="28">
        <v>85.033395200000001</v>
      </c>
      <c r="L1031" s="29">
        <f t="shared" si="131"/>
        <v>100.03928847058823</v>
      </c>
      <c r="M1031" s="29">
        <f t="shared" si="132"/>
        <v>70.577718015999992</v>
      </c>
      <c r="N1031" s="29">
        <f t="shared" si="133"/>
        <v>95.301499999999976</v>
      </c>
      <c r="Q1031" s="6" t="s">
        <v>31972</v>
      </c>
      <c r="R1031" s="6" t="s">
        <v>31979</v>
      </c>
      <c r="S1031" s="6" t="s">
        <v>13</v>
      </c>
      <c r="T1031" s="6" t="s">
        <v>32001</v>
      </c>
      <c r="U1031" s="6" t="s">
        <v>31988</v>
      </c>
      <c r="V1031" s="6" t="s">
        <v>32054</v>
      </c>
    </row>
    <row r="1032" spans="1:22">
      <c r="A1032" s="6" t="s">
        <v>15</v>
      </c>
      <c r="B1032" s="9" t="s">
        <v>15</v>
      </c>
      <c r="C1032" s="24" t="s">
        <v>34288</v>
      </c>
      <c r="D1032" s="24" t="s">
        <v>34289</v>
      </c>
      <c r="E1032" s="6" t="s">
        <v>1074</v>
      </c>
      <c r="F1032" s="6" t="s">
        <v>11685</v>
      </c>
      <c r="G1032" s="6" t="s">
        <v>22496</v>
      </c>
      <c r="H1032" s="16">
        <v>353.96999999999997</v>
      </c>
      <c r="I1032" s="16">
        <v>273.32</v>
      </c>
      <c r="J1032" s="26">
        <f t="shared" si="130"/>
        <v>142.12639999999999</v>
      </c>
      <c r="K1032" s="28">
        <v>111.99560319999999</v>
      </c>
      <c r="L1032" s="29">
        <f t="shared" si="131"/>
        <v>131.75953317647057</v>
      </c>
      <c r="M1032" s="29">
        <f t="shared" si="132"/>
        <v>92.956350655999984</v>
      </c>
      <c r="N1032" s="29">
        <f t="shared" si="133"/>
        <v>123.88949999999998</v>
      </c>
      <c r="Q1032" s="6" t="s">
        <v>31972</v>
      </c>
      <c r="R1032" s="6" t="s">
        <v>31979</v>
      </c>
      <c r="S1032" s="6" t="s">
        <v>13</v>
      </c>
      <c r="T1032" s="6" t="s">
        <v>32001</v>
      </c>
      <c r="U1032" s="6" t="s">
        <v>31988</v>
      </c>
      <c r="V1032" s="6" t="s">
        <v>32054</v>
      </c>
    </row>
    <row r="1033" spans="1:22">
      <c r="A1033" s="6" t="s">
        <v>15</v>
      </c>
      <c r="B1033" s="9" t="s">
        <v>15</v>
      </c>
      <c r="C1033" s="24" t="s">
        <v>34290</v>
      </c>
      <c r="D1033" s="24" t="s">
        <v>34291</v>
      </c>
      <c r="E1033" s="6" t="s">
        <v>1075</v>
      </c>
      <c r="F1033" s="6" t="s">
        <v>11686</v>
      </c>
      <c r="G1033" s="6" t="s">
        <v>22497</v>
      </c>
      <c r="H1033" s="16">
        <v>353.96</v>
      </c>
      <c r="I1033" s="16">
        <v>273.31</v>
      </c>
      <c r="J1033" s="26">
        <f t="shared" si="130"/>
        <v>142.12120000000002</v>
      </c>
      <c r="K1033" s="28">
        <v>111.99150560000001</v>
      </c>
      <c r="L1033" s="29">
        <f t="shared" si="131"/>
        <v>131.75471247058826</v>
      </c>
      <c r="M1033" s="29">
        <f t="shared" si="132"/>
        <v>92.952949648000001</v>
      </c>
      <c r="N1033" s="29">
        <f t="shared" si="133"/>
        <v>123.88599999999998</v>
      </c>
      <c r="Q1033" s="6" t="s">
        <v>31972</v>
      </c>
      <c r="R1033" s="6" t="s">
        <v>31979</v>
      </c>
      <c r="S1033" s="6" t="s">
        <v>13</v>
      </c>
      <c r="T1033" s="6" t="s">
        <v>32001</v>
      </c>
      <c r="U1033" s="6" t="s">
        <v>31988</v>
      </c>
      <c r="V1033" s="6" t="s">
        <v>32054</v>
      </c>
    </row>
    <row r="1034" spans="1:22">
      <c r="A1034" s="6" t="s">
        <v>15</v>
      </c>
      <c r="B1034" s="9" t="s">
        <v>15</v>
      </c>
      <c r="C1034" s="24" t="s">
        <v>34292</v>
      </c>
      <c r="D1034" s="24" t="s">
        <v>34293</v>
      </c>
      <c r="E1034" s="6" t="s">
        <v>1076</v>
      </c>
      <c r="F1034" s="6" t="s">
        <v>11687</v>
      </c>
      <c r="G1034" s="6" t="s">
        <v>22498</v>
      </c>
      <c r="H1034" s="16">
        <v>289.26</v>
      </c>
      <c r="I1034" s="16">
        <v>274.45</v>
      </c>
      <c r="J1034" s="26">
        <f t="shared" si="130"/>
        <v>142.714</v>
      </c>
      <c r="K1034" s="28">
        <v>112.45863199999999</v>
      </c>
      <c r="L1034" s="29">
        <f t="shared" si="131"/>
        <v>132.30427294117646</v>
      </c>
      <c r="M1034" s="29">
        <f t="shared" si="132"/>
        <v>93.340664559999993</v>
      </c>
      <c r="N1034" s="29">
        <f t="shared" si="133"/>
        <v>101.24099999999999</v>
      </c>
      <c r="Q1034" s="6" t="s">
        <v>31972</v>
      </c>
      <c r="R1034" s="6" t="s">
        <v>31979</v>
      </c>
      <c r="S1034" s="6" t="s">
        <v>13</v>
      </c>
      <c r="T1034" s="6" t="s">
        <v>32001</v>
      </c>
      <c r="U1034" s="6" t="s">
        <v>31988</v>
      </c>
      <c r="V1034" s="6" t="s">
        <v>32054</v>
      </c>
    </row>
    <row r="1035" spans="1:22">
      <c r="A1035" s="6" t="s">
        <v>15</v>
      </c>
      <c r="B1035" s="9" t="s">
        <v>15</v>
      </c>
      <c r="C1035" s="24" t="s">
        <v>34294</v>
      </c>
      <c r="D1035" s="24" t="s">
        <v>34295</v>
      </c>
      <c r="E1035" s="6" t="s">
        <v>1077</v>
      </c>
      <c r="F1035" s="6" t="s">
        <v>11688</v>
      </c>
      <c r="G1035" s="6" t="s">
        <v>22499</v>
      </c>
      <c r="H1035" s="16">
        <v>324.93</v>
      </c>
      <c r="I1035" s="16">
        <v>308.36</v>
      </c>
      <c r="J1035" s="26">
        <f t="shared" si="130"/>
        <v>160.34720000000002</v>
      </c>
      <c r="K1035" s="28">
        <v>126.35359360000001</v>
      </c>
      <c r="L1035" s="29">
        <f t="shared" si="131"/>
        <v>148.65128658823531</v>
      </c>
      <c r="M1035" s="29">
        <f t="shared" si="132"/>
        <v>104.87348268800001</v>
      </c>
      <c r="N1035" s="29">
        <f t="shared" si="133"/>
        <v>113.7255</v>
      </c>
      <c r="Q1035" s="6" t="s">
        <v>31972</v>
      </c>
      <c r="R1035" s="6" t="s">
        <v>31979</v>
      </c>
      <c r="S1035" s="6" t="s">
        <v>13</v>
      </c>
      <c r="T1035" s="6" t="s">
        <v>32001</v>
      </c>
      <c r="U1035" s="6" t="s">
        <v>31988</v>
      </c>
      <c r="V1035" s="6" t="s">
        <v>32054</v>
      </c>
    </row>
    <row r="1036" spans="1:22">
      <c r="A1036" s="6" t="s">
        <v>15</v>
      </c>
      <c r="B1036" s="9" t="s">
        <v>15</v>
      </c>
      <c r="C1036" s="24" t="s">
        <v>34296</v>
      </c>
      <c r="D1036" s="24" t="s">
        <v>34297</v>
      </c>
      <c r="E1036" s="6" t="s">
        <v>1078</v>
      </c>
      <c r="F1036" s="6" t="s">
        <v>11689</v>
      </c>
      <c r="G1036" s="6" t="s">
        <v>22500</v>
      </c>
      <c r="H1036" s="16">
        <v>468.13</v>
      </c>
      <c r="I1036" s="16">
        <v>386.32</v>
      </c>
      <c r="J1036" s="26">
        <f t="shared" si="130"/>
        <v>200.88640000000001</v>
      </c>
      <c r="K1036" s="28">
        <v>158.29848320000002</v>
      </c>
      <c r="L1036" s="29">
        <f t="shared" si="131"/>
        <v>186.23350964705887</v>
      </c>
      <c r="M1036" s="29">
        <f t="shared" si="132"/>
        <v>131.38774105600001</v>
      </c>
      <c r="N1036" s="29">
        <f t="shared" si="133"/>
        <v>163.84549999999999</v>
      </c>
      <c r="Q1036" s="6" t="s">
        <v>31972</v>
      </c>
      <c r="R1036" s="6" t="s">
        <v>31979</v>
      </c>
      <c r="S1036" s="6" t="s">
        <v>13</v>
      </c>
      <c r="T1036" s="6" t="s">
        <v>32001</v>
      </c>
      <c r="U1036" s="6" t="s">
        <v>31988</v>
      </c>
      <c r="V1036" s="6" t="s">
        <v>32054</v>
      </c>
    </row>
    <row r="1037" spans="1:22">
      <c r="A1037" s="6" t="s">
        <v>15</v>
      </c>
      <c r="B1037" s="9" t="s">
        <v>15</v>
      </c>
      <c r="C1037" s="24" t="s">
        <v>34298</v>
      </c>
      <c r="D1037" s="24" t="s">
        <v>34299</v>
      </c>
      <c r="E1037" s="6" t="s">
        <v>1079</v>
      </c>
      <c r="F1037" s="6" t="s">
        <v>11690</v>
      </c>
      <c r="G1037" s="6" t="s">
        <v>22501</v>
      </c>
      <c r="H1037" s="16">
        <v>370.62</v>
      </c>
      <c r="I1037" s="16">
        <v>341.84</v>
      </c>
      <c r="J1037" s="26">
        <f t="shared" si="130"/>
        <v>177.7568</v>
      </c>
      <c r="K1037" s="28">
        <v>140.07235839999998</v>
      </c>
      <c r="L1037" s="29">
        <f t="shared" si="131"/>
        <v>164.79100988235294</v>
      </c>
      <c r="M1037" s="29">
        <f t="shared" si="132"/>
        <v>116.26005747199999</v>
      </c>
      <c r="N1037" s="29">
        <f t="shared" si="133"/>
        <v>129.71699999999998</v>
      </c>
      <c r="Q1037" s="6" t="s">
        <v>31972</v>
      </c>
      <c r="R1037" s="6" t="s">
        <v>31979</v>
      </c>
      <c r="S1037" s="6" t="s">
        <v>13</v>
      </c>
      <c r="T1037" s="6" t="s">
        <v>32001</v>
      </c>
      <c r="U1037" s="6" t="s">
        <v>31988</v>
      </c>
      <c r="V1037" s="6" t="s">
        <v>32054</v>
      </c>
    </row>
    <row r="1038" spans="1:22">
      <c r="A1038" s="6" t="s">
        <v>15</v>
      </c>
      <c r="B1038" s="9" t="s">
        <v>15</v>
      </c>
      <c r="C1038" s="24" t="s">
        <v>34300</v>
      </c>
      <c r="D1038" s="24" t="s">
        <v>34301</v>
      </c>
      <c r="E1038" s="6" t="s">
        <v>1080</v>
      </c>
      <c r="F1038" s="6" t="s">
        <v>11691</v>
      </c>
      <c r="G1038" s="6" t="s">
        <v>22502</v>
      </c>
      <c r="H1038" s="16">
        <v>408.59</v>
      </c>
      <c r="I1038" s="16">
        <v>380.59</v>
      </c>
      <c r="J1038" s="26">
        <f t="shared" si="130"/>
        <v>197.9068</v>
      </c>
      <c r="K1038" s="28">
        <v>155.95055840000001</v>
      </c>
      <c r="L1038" s="29">
        <f t="shared" si="131"/>
        <v>183.4712451764706</v>
      </c>
      <c r="M1038" s="29">
        <f t="shared" si="132"/>
        <v>129.43896347200001</v>
      </c>
      <c r="N1038" s="29">
        <f t="shared" si="133"/>
        <v>143.00649999999999</v>
      </c>
      <c r="Q1038" s="6" t="s">
        <v>31972</v>
      </c>
      <c r="R1038" s="6" t="s">
        <v>31979</v>
      </c>
      <c r="S1038" s="6" t="s">
        <v>13</v>
      </c>
      <c r="T1038" s="6" t="s">
        <v>32001</v>
      </c>
      <c r="U1038" s="6" t="s">
        <v>31988</v>
      </c>
      <c r="V1038" s="6" t="s">
        <v>32054</v>
      </c>
    </row>
    <row r="1039" spans="1:22">
      <c r="A1039" s="6" t="s">
        <v>15</v>
      </c>
      <c r="B1039" s="9" t="s">
        <v>15</v>
      </c>
      <c r="C1039" s="24" t="s">
        <v>34302</v>
      </c>
      <c r="D1039" s="24" t="s">
        <v>34303</v>
      </c>
      <c r="E1039" s="6" t="s">
        <v>1081</v>
      </c>
      <c r="F1039" s="6" t="s">
        <v>11692</v>
      </c>
      <c r="G1039" s="6" t="s">
        <v>22503</v>
      </c>
      <c r="H1039" s="16">
        <v>627.78</v>
      </c>
      <c r="I1039" s="16">
        <v>523.38</v>
      </c>
      <c r="J1039" s="26">
        <f t="shared" si="130"/>
        <v>272.1576</v>
      </c>
      <c r="K1039" s="28">
        <v>214.4601888</v>
      </c>
      <c r="L1039" s="29">
        <f t="shared" si="131"/>
        <v>252.30610447058825</v>
      </c>
      <c r="M1039" s="29">
        <f t="shared" si="132"/>
        <v>178.00195670399998</v>
      </c>
      <c r="N1039" s="29">
        <f t="shared" si="133"/>
        <v>219.72299999999998</v>
      </c>
      <c r="Q1039" s="6" t="s">
        <v>31972</v>
      </c>
      <c r="R1039" s="6" t="s">
        <v>31979</v>
      </c>
      <c r="S1039" s="6" t="s">
        <v>13</v>
      </c>
      <c r="T1039" s="6" t="s">
        <v>32001</v>
      </c>
      <c r="U1039" s="6" t="s">
        <v>31988</v>
      </c>
      <c r="V1039" s="6" t="s">
        <v>32054</v>
      </c>
    </row>
    <row r="1040" spans="1:22">
      <c r="A1040" s="6" t="s">
        <v>15</v>
      </c>
      <c r="B1040" s="9" t="s">
        <v>15</v>
      </c>
      <c r="C1040" s="24" t="s">
        <v>34304</v>
      </c>
      <c r="D1040" s="24" t="s">
        <v>34305</v>
      </c>
      <c r="E1040" s="6" t="s">
        <v>1082</v>
      </c>
      <c r="F1040" s="6" t="s">
        <v>11693</v>
      </c>
      <c r="G1040" s="6" t="s">
        <v>22504</v>
      </c>
      <c r="H1040" s="16">
        <v>263.53999999999996</v>
      </c>
      <c r="I1040" s="16">
        <v>242.29</v>
      </c>
      <c r="J1040" s="26">
        <f t="shared" si="130"/>
        <v>125.99080000000001</v>
      </c>
      <c r="K1040" s="28">
        <v>99.280750400000002</v>
      </c>
      <c r="L1040" s="29">
        <f t="shared" si="131"/>
        <v>116.80088282352942</v>
      </c>
      <c r="M1040" s="29">
        <f t="shared" si="132"/>
        <v>82.403022832000005</v>
      </c>
      <c r="N1040" s="29">
        <f t="shared" si="133"/>
        <v>92.238999999999976</v>
      </c>
      <c r="Q1040" s="6" t="s">
        <v>31972</v>
      </c>
      <c r="R1040" s="6" t="s">
        <v>31979</v>
      </c>
      <c r="S1040" s="6" t="s">
        <v>13</v>
      </c>
      <c r="T1040" s="6" t="s">
        <v>32001</v>
      </c>
      <c r="U1040" s="6" t="s">
        <v>31988</v>
      </c>
      <c r="V1040" s="6" t="s">
        <v>32054</v>
      </c>
    </row>
    <row r="1041" spans="1:22">
      <c r="A1041" s="6" t="s">
        <v>15</v>
      </c>
      <c r="B1041" s="9" t="s">
        <v>15</v>
      </c>
      <c r="C1041" s="24" t="s">
        <v>34306</v>
      </c>
      <c r="D1041" s="24" t="s">
        <v>34307</v>
      </c>
      <c r="E1041" s="6" t="s">
        <v>1083</v>
      </c>
      <c r="F1041" s="6" t="s">
        <v>11694</v>
      </c>
      <c r="G1041" s="6" t="s">
        <v>22505</v>
      </c>
      <c r="H1041" s="16">
        <v>288.27999999999997</v>
      </c>
      <c r="I1041" s="16">
        <v>257.61</v>
      </c>
      <c r="J1041" s="26">
        <f t="shared" si="130"/>
        <v>133.9572</v>
      </c>
      <c r="K1041" s="28">
        <v>105.55827360000001</v>
      </c>
      <c r="L1041" s="29">
        <f t="shared" si="131"/>
        <v>124.18620423529413</v>
      </c>
      <c r="M1041" s="29">
        <f t="shared" si="132"/>
        <v>87.613367088000004</v>
      </c>
      <c r="N1041" s="29">
        <f t="shared" si="133"/>
        <v>100.89799999999998</v>
      </c>
      <c r="Q1041" s="6" t="s">
        <v>31972</v>
      </c>
      <c r="R1041" s="6" t="s">
        <v>31979</v>
      </c>
      <c r="S1041" s="6" t="s">
        <v>13</v>
      </c>
      <c r="T1041" s="6" t="s">
        <v>32001</v>
      </c>
      <c r="U1041" s="6" t="s">
        <v>31988</v>
      </c>
      <c r="V1041" s="6" t="s">
        <v>32054</v>
      </c>
    </row>
    <row r="1042" spans="1:22">
      <c r="A1042" s="6" t="s">
        <v>15</v>
      </c>
      <c r="B1042" s="9" t="s">
        <v>15</v>
      </c>
      <c r="C1042" s="24" t="s">
        <v>34308</v>
      </c>
      <c r="D1042" s="24" t="s">
        <v>34309</v>
      </c>
      <c r="E1042" s="6" t="s">
        <v>1084</v>
      </c>
      <c r="F1042" s="6" t="s">
        <v>11695</v>
      </c>
      <c r="G1042" s="6" t="s">
        <v>22506</v>
      </c>
      <c r="H1042" s="16">
        <v>382.87</v>
      </c>
      <c r="I1042" s="16">
        <v>313.2</v>
      </c>
      <c r="J1042" s="26">
        <f t="shared" si="130"/>
        <v>162.864</v>
      </c>
      <c r="K1042" s="28">
        <v>128.33683200000002</v>
      </c>
      <c r="L1042" s="29">
        <f t="shared" si="131"/>
        <v>150.98450823529413</v>
      </c>
      <c r="M1042" s="29">
        <f t="shared" si="132"/>
        <v>106.51957056000001</v>
      </c>
      <c r="N1042" s="29">
        <f t="shared" si="133"/>
        <v>134.00450000000001</v>
      </c>
      <c r="Q1042" s="6" t="s">
        <v>31972</v>
      </c>
      <c r="R1042" s="6" t="s">
        <v>31979</v>
      </c>
      <c r="S1042" s="6" t="s">
        <v>13</v>
      </c>
      <c r="T1042" s="6" t="s">
        <v>32001</v>
      </c>
      <c r="U1042" s="6" t="s">
        <v>31988</v>
      </c>
      <c r="V1042" s="6" t="s">
        <v>32054</v>
      </c>
    </row>
    <row r="1043" spans="1:22">
      <c r="A1043" s="6" t="s">
        <v>15</v>
      </c>
      <c r="B1043" s="9" t="s">
        <v>15</v>
      </c>
      <c r="C1043" s="24" t="s">
        <v>34310</v>
      </c>
      <c r="D1043" s="24" t="s">
        <v>34311</v>
      </c>
      <c r="E1043" s="6" t="s">
        <v>1085</v>
      </c>
      <c r="F1043" s="6" t="s">
        <v>11696</v>
      </c>
      <c r="G1043" s="6" t="s">
        <v>22507</v>
      </c>
      <c r="H1043" s="16">
        <v>335.55</v>
      </c>
      <c r="I1043" s="16">
        <v>281.7</v>
      </c>
      <c r="J1043" s="26">
        <f t="shared" si="130"/>
        <v>146.48400000000001</v>
      </c>
      <c r="K1043" s="28">
        <v>115.42939200000001</v>
      </c>
      <c r="L1043" s="29">
        <f t="shared" si="131"/>
        <v>135.79928470588237</v>
      </c>
      <c r="M1043" s="29">
        <f t="shared" si="132"/>
        <v>95.806395359999996</v>
      </c>
      <c r="N1043" s="29">
        <f t="shared" si="133"/>
        <v>117.4425</v>
      </c>
      <c r="Q1043" s="6" t="s">
        <v>31972</v>
      </c>
      <c r="R1043" s="6" t="s">
        <v>31979</v>
      </c>
      <c r="S1043" s="6" t="s">
        <v>13</v>
      </c>
      <c r="T1043" s="6" t="s">
        <v>32001</v>
      </c>
      <c r="U1043" s="6" t="s">
        <v>31988</v>
      </c>
      <c r="V1043" s="6" t="s">
        <v>32054</v>
      </c>
    </row>
    <row r="1044" spans="1:22">
      <c r="A1044" s="6" t="s">
        <v>15</v>
      </c>
      <c r="B1044" s="9" t="s">
        <v>15</v>
      </c>
      <c r="C1044" s="24" t="s">
        <v>34312</v>
      </c>
      <c r="D1044" s="24" t="s">
        <v>34313</v>
      </c>
      <c r="E1044" s="6" t="s">
        <v>1086</v>
      </c>
      <c r="F1044" s="6" t="s">
        <v>11697</v>
      </c>
      <c r="G1044" s="6" t="s">
        <v>22508</v>
      </c>
      <c r="H1044" s="16">
        <v>369.67</v>
      </c>
      <c r="I1044" s="16">
        <v>305.08</v>
      </c>
      <c r="J1044" s="26">
        <f t="shared" si="130"/>
        <v>158.64160000000001</v>
      </c>
      <c r="K1044" s="28">
        <v>125.00958080000001</v>
      </c>
      <c r="L1044" s="29">
        <f t="shared" si="131"/>
        <v>147.07009505882354</v>
      </c>
      <c r="M1044" s="29">
        <f t="shared" si="132"/>
        <v>103.75795206400001</v>
      </c>
      <c r="N1044" s="29">
        <f t="shared" si="133"/>
        <v>129.3845</v>
      </c>
      <c r="Q1044" s="6" t="s">
        <v>31972</v>
      </c>
      <c r="R1044" s="6" t="s">
        <v>31979</v>
      </c>
      <c r="S1044" s="6" t="s">
        <v>13</v>
      </c>
      <c r="T1044" s="6" t="s">
        <v>32001</v>
      </c>
      <c r="U1044" s="6" t="s">
        <v>31988</v>
      </c>
      <c r="V1044" s="6" t="s">
        <v>32054</v>
      </c>
    </row>
    <row r="1045" spans="1:22">
      <c r="A1045" s="6" t="s">
        <v>15</v>
      </c>
      <c r="B1045" s="9" t="s">
        <v>15</v>
      </c>
      <c r="C1045" s="24" t="s">
        <v>34314</v>
      </c>
      <c r="D1045" s="24" t="s">
        <v>34315</v>
      </c>
      <c r="E1045" s="6" t="s">
        <v>1087</v>
      </c>
      <c r="F1045" s="6" t="s">
        <v>11698</v>
      </c>
      <c r="G1045" s="6" t="s">
        <v>22509</v>
      </c>
      <c r="H1045" s="16">
        <v>540.74</v>
      </c>
      <c r="I1045" s="16">
        <v>445.07</v>
      </c>
      <c r="J1045" s="26">
        <f t="shared" si="130"/>
        <v>231.43639999999999</v>
      </c>
      <c r="K1045" s="28">
        <v>182.37188320000001</v>
      </c>
      <c r="L1045" s="29">
        <f t="shared" si="131"/>
        <v>214.55515670588238</v>
      </c>
      <c r="M1045" s="29">
        <f t="shared" si="132"/>
        <v>151.368663056</v>
      </c>
      <c r="N1045" s="29">
        <f t="shared" si="133"/>
        <v>189.25899999999999</v>
      </c>
      <c r="Q1045" s="6" t="s">
        <v>31972</v>
      </c>
      <c r="R1045" s="6" t="s">
        <v>31979</v>
      </c>
      <c r="S1045" s="6" t="s">
        <v>13</v>
      </c>
      <c r="T1045" s="6" t="s">
        <v>32001</v>
      </c>
      <c r="U1045" s="6" t="s">
        <v>31988</v>
      </c>
      <c r="V1045" s="6" t="s">
        <v>32054</v>
      </c>
    </row>
    <row r="1046" spans="1:22">
      <c r="A1046" s="4" t="s">
        <v>15</v>
      </c>
      <c r="B1046" s="4" t="s">
        <v>1088</v>
      </c>
      <c r="C1046" s="24" t="s">
        <v>34316</v>
      </c>
      <c r="D1046" s="24" t="s">
        <v>34317</v>
      </c>
      <c r="E1046" s="4" t="s">
        <v>1089</v>
      </c>
      <c r="F1046" s="4" t="s">
        <v>11699</v>
      </c>
      <c r="G1046" s="4" t="s">
        <v>22510</v>
      </c>
      <c r="H1046" s="15">
        <v>1.84</v>
      </c>
      <c r="I1046" s="15">
        <v>1.75</v>
      </c>
      <c r="J1046" s="26">
        <f t="shared" si="130"/>
        <v>0.91</v>
      </c>
      <c r="K1046" s="28">
        <v>0.80080000000000007</v>
      </c>
      <c r="L1046" s="29">
        <f t="shared" ref="L1046:L1082" si="134">+K1046/0.8</f>
        <v>1.0010000000000001</v>
      </c>
      <c r="M1046" s="28">
        <f t="shared" ref="M1046:M1082" si="135">+K1046</f>
        <v>0.80080000000000007</v>
      </c>
      <c r="N1046" s="29">
        <f t="shared" ref="N1046:N1082" si="136">+L1046</f>
        <v>1.0010000000000001</v>
      </c>
      <c r="Q1046" s="4" t="s">
        <v>31974</v>
      </c>
      <c r="R1046" s="4" t="s">
        <v>31981</v>
      </c>
      <c r="S1046" s="4" t="s">
        <v>13</v>
      </c>
      <c r="T1046" s="4" t="s">
        <v>32006</v>
      </c>
      <c r="U1046" s="4" t="s">
        <v>31992</v>
      </c>
      <c r="V1046" s="4" t="s">
        <v>32057</v>
      </c>
    </row>
    <row r="1047" spans="1:22">
      <c r="A1047" s="6" t="s">
        <v>15</v>
      </c>
      <c r="B1047" s="6" t="s">
        <v>1088</v>
      </c>
      <c r="C1047" s="24" t="s">
        <v>34318</v>
      </c>
      <c r="D1047" s="24" t="s">
        <v>34319</v>
      </c>
      <c r="E1047" s="6" t="s">
        <v>1090</v>
      </c>
      <c r="F1047" s="6" t="s">
        <v>11700</v>
      </c>
      <c r="G1047" s="6" t="s">
        <v>22511</v>
      </c>
      <c r="H1047" s="16">
        <v>9.39</v>
      </c>
      <c r="I1047" s="16">
        <v>8.7999999999999989</v>
      </c>
      <c r="J1047" s="26">
        <f t="shared" si="130"/>
        <v>4.5759999999999996</v>
      </c>
      <c r="K1047" s="28">
        <v>4.0268799999999993</v>
      </c>
      <c r="L1047" s="29">
        <f t="shared" si="134"/>
        <v>5.033599999999999</v>
      </c>
      <c r="M1047" s="28">
        <f t="shared" si="135"/>
        <v>4.0268799999999993</v>
      </c>
      <c r="N1047" s="29">
        <f t="shared" si="136"/>
        <v>5.033599999999999</v>
      </c>
      <c r="Q1047" s="6" t="s">
        <v>31974</v>
      </c>
      <c r="R1047" s="6" t="s">
        <v>31981</v>
      </c>
      <c r="S1047" s="6" t="s">
        <v>13</v>
      </c>
      <c r="T1047" s="6" t="s">
        <v>32006</v>
      </c>
      <c r="U1047" s="6" t="s">
        <v>31971</v>
      </c>
      <c r="V1047" s="6" t="s">
        <v>32058</v>
      </c>
    </row>
    <row r="1048" spans="1:22">
      <c r="A1048" s="6" t="s">
        <v>15</v>
      </c>
      <c r="B1048" s="6" t="s">
        <v>1088</v>
      </c>
      <c r="C1048" s="24" t="s">
        <v>34320</v>
      </c>
      <c r="D1048" s="24" t="s">
        <v>34321</v>
      </c>
      <c r="E1048" s="6" t="s">
        <v>1091</v>
      </c>
      <c r="F1048" s="6" t="s">
        <v>11701</v>
      </c>
      <c r="G1048" s="6" t="s">
        <v>22512</v>
      </c>
      <c r="H1048" s="16">
        <v>5.76</v>
      </c>
      <c r="I1048" s="16">
        <v>5.45</v>
      </c>
      <c r="J1048" s="26">
        <f t="shared" si="130"/>
        <v>2.8340000000000001</v>
      </c>
      <c r="K1048" s="28">
        <v>2.4939200000000001</v>
      </c>
      <c r="L1048" s="29">
        <f t="shared" si="134"/>
        <v>3.1173999999999999</v>
      </c>
      <c r="M1048" s="28">
        <f t="shared" si="135"/>
        <v>2.4939200000000001</v>
      </c>
      <c r="N1048" s="29">
        <f t="shared" si="136"/>
        <v>3.1173999999999999</v>
      </c>
      <c r="Q1048" s="6" t="s">
        <v>31974</v>
      </c>
      <c r="R1048" s="6" t="s">
        <v>31981</v>
      </c>
      <c r="S1048" s="6" t="s">
        <v>13</v>
      </c>
      <c r="T1048" s="6" t="s">
        <v>32006</v>
      </c>
      <c r="U1048" s="6" t="s">
        <v>31992</v>
      </c>
      <c r="V1048" s="6" t="s">
        <v>32057</v>
      </c>
    </row>
    <row r="1049" spans="1:22">
      <c r="A1049" s="6" t="s">
        <v>15</v>
      </c>
      <c r="B1049" s="6" t="s">
        <v>1088</v>
      </c>
      <c r="C1049" s="24" t="s">
        <v>34322</v>
      </c>
      <c r="D1049" s="24" t="s">
        <v>34323</v>
      </c>
      <c r="E1049" s="6" t="s">
        <v>1092</v>
      </c>
      <c r="F1049" s="6" t="s">
        <v>11702</v>
      </c>
      <c r="G1049" s="6" t="s">
        <v>22513</v>
      </c>
      <c r="H1049" s="16">
        <v>6.5</v>
      </c>
      <c r="I1049" s="16">
        <v>6.14</v>
      </c>
      <c r="J1049" s="26">
        <f t="shared" si="130"/>
        <v>3.1928000000000001</v>
      </c>
      <c r="K1049" s="28">
        <v>2.8096640000000002</v>
      </c>
      <c r="L1049" s="29">
        <f t="shared" si="134"/>
        <v>3.5120800000000001</v>
      </c>
      <c r="M1049" s="28">
        <f t="shared" si="135"/>
        <v>2.8096640000000002</v>
      </c>
      <c r="N1049" s="29">
        <f t="shared" si="136"/>
        <v>3.5120800000000001</v>
      </c>
      <c r="Q1049" s="6" t="s">
        <v>31974</v>
      </c>
      <c r="R1049" s="6" t="s">
        <v>31981</v>
      </c>
      <c r="S1049" s="6" t="s">
        <v>13</v>
      </c>
      <c r="T1049" s="6" t="s">
        <v>32006</v>
      </c>
      <c r="U1049" s="6" t="s">
        <v>31992</v>
      </c>
      <c r="V1049" s="6" t="s">
        <v>32057</v>
      </c>
    </row>
    <row r="1050" spans="1:22">
      <c r="A1050" s="6" t="s">
        <v>15</v>
      </c>
      <c r="B1050" s="6" t="s">
        <v>1088</v>
      </c>
      <c r="C1050" s="24" t="s">
        <v>34324</v>
      </c>
      <c r="D1050" s="24" t="s">
        <v>34325</v>
      </c>
      <c r="E1050" s="6" t="s">
        <v>1093</v>
      </c>
      <c r="F1050" s="6" t="s">
        <v>11703</v>
      </c>
      <c r="G1050" s="6" t="s">
        <v>22514</v>
      </c>
      <c r="H1050" s="16">
        <v>7.01</v>
      </c>
      <c r="I1050" s="16">
        <v>6.6</v>
      </c>
      <c r="J1050" s="26">
        <f t="shared" si="130"/>
        <v>3.4319999999999999</v>
      </c>
      <c r="K1050" s="28">
        <v>3.0201599999999997</v>
      </c>
      <c r="L1050" s="29">
        <f t="shared" si="134"/>
        <v>3.7751999999999994</v>
      </c>
      <c r="M1050" s="28">
        <f t="shared" si="135"/>
        <v>3.0201599999999997</v>
      </c>
      <c r="N1050" s="29">
        <f t="shared" si="136"/>
        <v>3.7751999999999994</v>
      </c>
      <c r="Q1050" s="6" t="s">
        <v>31974</v>
      </c>
      <c r="R1050" s="6" t="s">
        <v>31981</v>
      </c>
      <c r="S1050" s="6" t="s">
        <v>13</v>
      </c>
      <c r="T1050" s="6" t="s">
        <v>32006</v>
      </c>
      <c r="U1050" s="6" t="s">
        <v>31992</v>
      </c>
      <c r="V1050" s="6" t="s">
        <v>32057</v>
      </c>
    </row>
    <row r="1051" spans="1:22">
      <c r="A1051" s="6" t="s">
        <v>15</v>
      </c>
      <c r="B1051" s="6" t="s">
        <v>1088</v>
      </c>
      <c r="C1051" s="24" t="s">
        <v>34326</v>
      </c>
      <c r="D1051" s="24" t="s">
        <v>34327</v>
      </c>
      <c r="E1051" s="6" t="s">
        <v>1094</v>
      </c>
      <c r="F1051" s="6" t="s">
        <v>11704</v>
      </c>
      <c r="G1051" s="6" t="s">
        <v>22515</v>
      </c>
      <c r="H1051" s="16">
        <v>1.96</v>
      </c>
      <c r="I1051" s="16">
        <v>1.81</v>
      </c>
      <c r="J1051" s="26">
        <f t="shared" si="130"/>
        <v>0.94120000000000004</v>
      </c>
      <c r="K1051" s="28">
        <v>0.8282560000000001</v>
      </c>
      <c r="L1051" s="29">
        <f t="shared" si="134"/>
        <v>1.03532</v>
      </c>
      <c r="M1051" s="28">
        <f t="shared" si="135"/>
        <v>0.8282560000000001</v>
      </c>
      <c r="N1051" s="29">
        <f t="shared" si="136"/>
        <v>1.03532</v>
      </c>
      <c r="Q1051" s="6" t="s">
        <v>31974</v>
      </c>
      <c r="R1051" s="6" t="s">
        <v>31981</v>
      </c>
      <c r="S1051" s="6" t="s">
        <v>13</v>
      </c>
      <c r="T1051" s="6" t="s">
        <v>32006</v>
      </c>
      <c r="U1051" s="6" t="s">
        <v>31992</v>
      </c>
      <c r="V1051" s="6" t="s">
        <v>32057</v>
      </c>
    </row>
    <row r="1052" spans="1:22">
      <c r="A1052" s="7" t="s">
        <v>15</v>
      </c>
      <c r="B1052" s="7" t="s">
        <v>1088</v>
      </c>
      <c r="C1052" s="24" t="s">
        <v>34328</v>
      </c>
      <c r="D1052" s="24" t="s">
        <v>34329</v>
      </c>
      <c r="E1052" s="7" t="s">
        <v>1095</v>
      </c>
      <c r="F1052" s="7" t="s">
        <v>11705</v>
      </c>
      <c r="G1052" s="7" t="s">
        <v>22516</v>
      </c>
      <c r="H1052" s="16">
        <v>11.73</v>
      </c>
      <c r="I1052" s="16">
        <v>11.06</v>
      </c>
      <c r="J1052" s="26">
        <f t="shared" si="130"/>
        <v>5.7512000000000008</v>
      </c>
      <c r="K1052" s="28">
        <v>5.0610560000000007</v>
      </c>
      <c r="L1052" s="29">
        <f t="shared" si="134"/>
        <v>6.3263200000000008</v>
      </c>
      <c r="M1052" s="28">
        <f t="shared" si="135"/>
        <v>5.0610560000000007</v>
      </c>
      <c r="N1052" s="29">
        <f t="shared" si="136"/>
        <v>6.3263200000000008</v>
      </c>
      <c r="Q1052" s="7" t="s">
        <v>31974</v>
      </c>
      <c r="R1052" s="7" t="s">
        <v>31981</v>
      </c>
      <c r="S1052" s="7" t="s">
        <v>13</v>
      </c>
      <c r="T1052" s="7" t="s">
        <v>32006</v>
      </c>
      <c r="U1052" s="7" t="s">
        <v>31992</v>
      </c>
      <c r="V1052" s="7" t="s">
        <v>32057</v>
      </c>
    </row>
    <row r="1053" spans="1:22">
      <c r="A1053" s="6" t="s">
        <v>15</v>
      </c>
      <c r="B1053" s="6" t="s">
        <v>1088</v>
      </c>
      <c r="C1053" s="24" t="s">
        <v>34330</v>
      </c>
      <c r="D1053" s="24" t="s">
        <v>34331</v>
      </c>
      <c r="E1053" s="6" t="s">
        <v>1096</v>
      </c>
      <c r="F1053" s="6" t="s">
        <v>11706</v>
      </c>
      <c r="G1053" s="6" t="s">
        <v>22517</v>
      </c>
      <c r="H1053" s="16">
        <v>2.8099999999999996</v>
      </c>
      <c r="I1053" s="16">
        <v>2.6199999999999997</v>
      </c>
      <c r="J1053" s="26">
        <f t="shared" si="130"/>
        <v>1.3623999999999998</v>
      </c>
      <c r="K1053" s="28">
        <v>1.198912</v>
      </c>
      <c r="L1053" s="29">
        <f t="shared" si="134"/>
        <v>1.49864</v>
      </c>
      <c r="M1053" s="28">
        <f t="shared" si="135"/>
        <v>1.198912</v>
      </c>
      <c r="N1053" s="29">
        <f t="shared" si="136"/>
        <v>1.49864</v>
      </c>
      <c r="Q1053" s="6" t="s">
        <v>31974</v>
      </c>
      <c r="R1053" s="6" t="s">
        <v>31981</v>
      </c>
      <c r="S1053" s="6" t="s">
        <v>13</v>
      </c>
      <c r="T1053" s="6" t="s">
        <v>32006</v>
      </c>
      <c r="U1053" s="6" t="s">
        <v>31992</v>
      </c>
      <c r="V1053" s="6" t="s">
        <v>32057</v>
      </c>
    </row>
    <row r="1054" spans="1:22">
      <c r="A1054" s="6" t="s">
        <v>15</v>
      </c>
      <c r="B1054" s="6" t="s">
        <v>1088</v>
      </c>
      <c r="C1054" s="24" t="s">
        <v>34332</v>
      </c>
      <c r="D1054" s="24" t="s">
        <v>34333</v>
      </c>
      <c r="E1054" s="6" t="s">
        <v>1097</v>
      </c>
      <c r="F1054" s="6" t="s">
        <v>11707</v>
      </c>
      <c r="G1054" s="6" t="s">
        <v>22518</v>
      </c>
      <c r="H1054" s="16">
        <v>18.75</v>
      </c>
      <c r="I1054" s="16">
        <v>17.59</v>
      </c>
      <c r="J1054" s="26">
        <f t="shared" si="130"/>
        <v>9.1468000000000007</v>
      </c>
      <c r="K1054" s="28">
        <v>8.0491840000000003</v>
      </c>
      <c r="L1054" s="29">
        <f>+K1054/0.75</f>
        <v>10.732245333333333</v>
      </c>
      <c r="M1054" s="28">
        <f t="shared" si="135"/>
        <v>8.0491840000000003</v>
      </c>
      <c r="N1054" s="29">
        <f t="shared" si="136"/>
        <v>10.732245333333333</v>
      </c>
      <c r="Q1054" s="6" t="s">
        <v>31974</v>
      </c>
      <c r="R1054" s="6" t="s">
        <v>31981</v>
      </c>
      <c r="S1054" s="6" t="s">
        <v>13</v>
      </c>
      <c r="T1054" s="6" t="s">
        <v>32006</v>
      </c>
      <c r="U1054" s="6" t="s">
        <v>31995</v>
      </c>
      <c r="V1054" s="6" t="s">
        <v>32053</v>
      </c>
    </row>
    <row r="1055" spans="1:22">
      <c r="A1055" s="6" t="s">
        <v>15</v>
      </c>
      <c r="B1055" s="6" t="s">
        <v>1088</v>
      </c>
      <c r="C1055" s="24" t="s">
        <v>34334</v>
      </c>
      <c r="D1055" s="24" t="s">
        <v>34335</v>
      </c>
      <c r="E1055" s="6" t="s">
        <v>1098</v>
      </c>
      <c r="F1055" s="6" t="s">
        <v>11708</v>
      </c>
      <c r="G1055" s="6" t="s">
        <v>22519</v>
      </c>
      <c r="H1055" s="16">
        <v>10.16</v>
      </c>
      <c r="I1055" s="16">
        <v>9.64</v>
      </c>
      <c r="J1055" s="26">
        <f t="shared" si="130"/>
        <v>5.0128000000000004</v>
      </c>
      <c r="K1055" s="28">
        <v>4.4112640000000001</v>
      </c>
      <c r="L1055" s="29">
        <f t="shared" si="134"/>
        <v>5.5140799999999999</v>
      </c>
      <c r="M1055" s="28">
        <f t="shared" si="135"/>
        <v>4.4112640000000001</v>
      </c>
      <c r="N1055" s="29">
        <f t="shared" si="136"/>
        <v>5.5140799999999999</v>
      </c>
      <c r="Q1055" s="6" t="s">
        <v>31974</v>
      </c>
      <c r="R1055" s="6" t="s">
        <v>31981</v>
      </c>
      <c r="S1055" s="6" t="s">
        <v>13</v>
      </c>
      <c r="T1055" s="6" t="s">
        <v>32006</v>
      </c>
      <c r="U1055" s="6" t="s">
        <v>31992</v>
      </c>
      <c r="V1055" s="6" t="s">
        <v>32057</v>
      </c>
    </row>
    <row r="1056" spans="1:22">
      <c r="A1056" s="6" t="s">
        <v>15</v>
      </c>
      <c r="B1056" s="6" t="s">
        <v>1088</v>
      </c>
      <c r="C1056" s="24" t="s">
        <v>34336</v>
      </c>
      <c r="D1056" s="24" t="s">
        <v>34337</v>
      </c>
      <c r="E1056" s="6" t="s">
        <v>1099</v>
      </c>
      <c r="F1056" s="6" t="s">
        <v>11709</v>
      </c>
      <c r="G1056" s="6" t="s">
        <v>22520</v>
      </c>
      <c r="H1056" s="16">
        <v>10.7</v>
      </c>
      <c r="I1056" s="16">
        <v>10.209999999999999</v>
      </c>
      <c r="J1056" s="26">
        <f t="shared" si="130"/>
        <v>5.3091999999999997</v>
      </c>
      <c r="K1056" s="28">
        <v>4.6720959999999998</v>
      </c>
      <c r="L1056" s="29">
        <f t="shared" si="134"/>
        <v>5.8401199999999998</v>
      </c>
      <c r="M1056" s="28">
        <f t="shared" si="135"/>
        <v>4.6720959999999998</v>
      </c>
      <c r="N1056" s="29">
        <f t="shared" si="136"/>
        <v>5.8401199999999998</v>
      </c>
      <c r="Q1056" s="6" t="s">
        <v>31974</v>
      </c>
      <c r="R1056" s="6" t="s">
        <v>31981</v>
      </c>
      <c r="S1056" s="6" t="s">
        <v>13</v>
      </c>
      <c r="T1056" s="6" t="s">
        <v>32006</v>
      </c>
      <c r="U1056" s="6" t="s">
        <v>31992</v>
      </c>
      <c r="V1056" s="6" t="s">
        <v>32057</v>
      </c>
    </row>
    <row r="1057" spans="1:22">
      <c r="A1057" s="6" t="s">
        <v>15</v>
      </c>
      <c r="B1057" s="6" t="s">
        <v>1088</v>
      </c>
      <c r="C1057" s="24" t="s">
        <v>34338</v>
      </c>
      <c r="D1057" s="24" t="s">
        <v>34339</v>
      </c>
      <c r="E1057" s="6" t="s">
        <v>1100</v>
      </c>
      <c r="F1057" s="6" t="s">
        <v>11710</v>
      </c>
      <c r="G1057" s="6" t="s">
        <v>22521</v>
      </c>
      <c r="H1057" s="16">
        <v>12.56</v>
      </c>
      <c r="I1057" s="16">
        <v>11.92</v>
      </c>
      <c r="J1057" s="26">
        <f t="shared" si="130"/>
        <v>6.1984000000000004</v>
      </c>
      <c r="K1057" s="28">
        <v>5.4545919999999999</v>
      </c>
      <c r="L1057" s="29">
        <f t="shared" si="134"/>
        <v>6.8182399999999994</v>
      </c>
      <c r="M1057" s="28">
        <f t="shared" si="135"/>
        <v>5.4545919999999999</v>
      </c>
      <c r="N1057" s="29">
        <f t="shared" si="136"/>
        <v>6.8182399999999994</v>
      </c>
      <c r="Q1057" s="6" t="s">
        <v>31974</v>
      </c>
      <c r="R1057" s="6" t="s">
        <v>31981</v>
      </c>
      <c r="S1057" s="6" t="s">
        <v>13</v>
      </c>
      <c r="T1057" s="6" t="s">
        <v>32006</v>
      </c>
      <c r="U1057" s="6" t="s">
        <v>31992</v>
      </c>
      <c r="V1057" s="6" t="s">
        <v>32057</v>
      </c>
    </row>
    <row r="1058" spans="1:22">
      <c r="A1058" s="6" t="s">
        <v>15</v>
      </c>
      <c r="B1058" s="6" t="s">
        <v>1088</v>
      </c>
      <c r="C1058" s="24" t="s">
        <v>34340</v>
      </c>
      <c r="D1058" s="24" t="s">
        <v>34341</v>
      </c>
      <c r="E1058" s="6" t="s">
        <v>1101</v>
      </c>
      <c r="F1058" s="6" t="s">
        <v>11711</v>
      </c>
      <c r="G1058" s="6" t="s">
        <v>22522</v>
      </c>
      <c r="H1058" s="16">
        <v>10.79</v>
      </c>
      <c r="I1058" s="16">
        <v>10.26</v>
      </c>
      <c r="J1058" s="26">
        <f t="shared" si="130"/>
        <v>5.3352000000000004</v>
      </c>
      <c r="K1058" s="28">
        <v>4.6949760000000005</v>
      </c>
      <c r="L1058" s="29">
        <f t="shared" si="134"/>
        <v>5.8687200000000006</v>
      </c>
      <c r="M1058" s="28">
        <f t="shared" si="135"/>
        <v>4.6949760000000005</v>
      </c>
      <c r="N1058" s="29">
        <f t="shared" si="136"/>
        <v>5.8687200000000006</v>
      </c>
      <c r="Q1058" s="6" t="s">
        <v>31974</v>
      </c>
      <c r="R1058" s="6" t="s">
        <v>31981</v>
      </c>
      <c r="S1058" s="6" t="s">
        <v>13</v>
      </c>
      <c r="T1058" s="6" t="s">
        <v>32006</v>
      </c>
      <c r="U1058" s="6" t="s">
        <v>31992</v>
      </c>
      <c r="V1058" s="6" t="s">
        <v>32057</v>
      </c>
    </row>
    <row r="1059" spans="1:22">
      <c r="A1059" s="6" t="s">
        <v>15</v>
      </c>
      <c r="B1059" s="6" t="s">
        <v>1088</v>
      </c>
      <c r="C1059" s="24" t="s">
        <v>34342</v>
      </c>
      <c r="D1059" s="24" t="s">
        <v>34343</v>
      </c>
      <c r="E1059" s="6" t="s">
        <v>1102</v>
      </c>
      <c r="F1059" s="6" t="s">
        <v>11712</v>
      </c>
      <c r="G1059" s="6" t="s">
        <v>22523</v>
      </c>
      <c r="H1059" s="16">
        <v>14.14</v>
      </c>
      <c r="I1059" s="16">
        <v>13.299999999999999</v>
      </c>
      <c r="J1059" s="26">
        <f t="shared" si="130"/>
        <v>6.9159999999999995</v>
      </c>
      <c r="K1059" s="28">
        <v>6.0860799999999999</v>
      </c>
      <c r="L1059" s="29">
        <f t="shared" si="134"/>
        <v>7.6075999999999997</v>
      </c>
      <c r="M1059" s="28">
        <f t="shared" si="135"/>
        <v>6.0860799999999999</v>
      </c>
      <c r="N1059" s="29">
        <f t="shared" si="136"/>
        <v>7.6075999999999997</v>
      </c>
      <c r="Q1059" s="6" t="s">
        <v>31974</v>
      </c>
      <c r="R1059" s="6" t="s">
        <v>31981</v>
      </c>
      <c r="S1059" s="6" t="s">
        <v>13</v>
      </c>
      <c r="T1059" s="6" t="s">
        <v>32006</v>
      </c>
      <c r="U1059" s="6" t="s">
        <v>31992</v>
      </c>
      <c r="V1059" s="6" t="s">
        <v>32057</v>
      </c>
    </row>
    <row r="1060" spans="1:22">
      <c r="A1060" s="6" t="s">
        <v>15</v>
      </c>
      <c r="B1060" s="6" t="s">
        <v>1088</v>
      </c>
      <c r="C1060" s="24" t="s">
        <v>34344</v>
      </c>
      <c r="D1060" s="24" t="s">
        <v>34345</v>
      </c>
      <c r="E1060" s="6" t="s">
        <v>1103</v>
      </c>
      <c r="F1060" s="6" t="s">
        <v>11713</v>
      </c>
      <c r="G1060" s="6" t="s">
        <v>22524</v>
      </c>
      <c r="H1060" s="16">
        <v>7.45</v>
      </c>
      <c r="I1060" s="16">
        <v>7.0699999999999994</v>
      </c>
      <c r="J1060" s="26">
        <f t="shared" si="130"/>
        <v>3.6763999999999997</v>
      </c>
      <c r="K1060" s="28">
        <v>3.2352319999999999</v>
      </c>
      <c r="L1060" s="29">
        <f t="shared" si="134"/>
        <v>4.0440399999999999</v>
      </c>
      <c r="M1060" s="28">
        <f t="shared" si="135"/>
        <v>3.2352319999999999</v>
      </c>
      <c r="N1060" s="29">
        <f t="shared" si="136"/>
        <v>4.0440399999999999</v>
      </c>
      <c r="Q1060" s="6" t="s">
        <v>31974</v>
      </c>
      <c r="R1060" s="6" t="s">
        <v>31981</v>
      </c>
      <c r="S1060" s="6" t="s">
        <v>13</v>
      </c>
      <c r="T1060" s="6" t="s">
        <v>32006</v>
      </c>
      <c r="U1060" s="6" t="s">
        <v>31992</v>
      </c>
      <c r="V1060" s="6" t="s">
        <v>32057</v>
      </c>
    </row>
    <row r="1061" spans="1:22">
      <c r="A1061" s="6" t="s">
        <v>15</v>
      </c>
      <c r="B1061" s="6" t="s">
        <v>1088</v>
      </c>
      <c r="C1061" s="24" t="s">
        <v>34346</v>
      </c>
      <c r="D1061" s="24" t="s">
        <v>34347</v>
      </c>
      <c r="E1061" s="6" t="s">
        <v>1104</v>
      </c>
      <c r="F1061" s="6" t="s">
        <v>11714</v>
      </c>
      <c r="G1061" s="6" t="s">
        <v>22525</v>
      </c>
      <c r="H1061" s="16">
        <v>11.2</v>
      </c>
      <c r="I1061" s="16">
        <v>10.64</v>
      </c>
      <c r="J1061" s="26">
        <f t="shared" si="130"/>
        <v>5.5328000000000008</v>
      </c>
      <c r="K1061" s="28">
        <v>4.8688640000000003</v>
      </c>
      <c r="L1061" s="29">
        <f t="shared" si="134"/>
        <v>6.0860799999999999</v>
      </c>
      <c r="M1061" s="28">
        <f t="shared" si="135"/>
        <v>4.8688640000000003</v>
      </c>
      <c r="N1061" s="29">
        <f t="shared" si="136"/>
        <v>6.0860799999999999</v>
      </c>
      <c r="Q1061" s="6" t="s">
        <v>31974</v>
      </c>
      <c r="R1061" s="6" t="s">
        <v>31981</v>
      </c>
      <c r="S1061" s="6" t="s">
        <v>13</v>
      </c>
      <c r="T1061" s="6" t="s">
        <v>32006</v>
      </c>
      <c r="U1061" s="6" t="s">
        <v>31992</v>
      </c>
      <c r="V1061" s="6" t="s">
        <v>32057</v>
      </c>
    </row>
    <row r="1062" spans="1:22">
      <c r="A1062" s="6" t="s">
        <v>15</v>
      </c>
      <c r="B1062" s="6" t="s">
        <v>1088</v>
      </c>
      <c r="C1062" s="24" t="s">
        <v>34348</v>
      </c>
      <c r="D1062" s="24" t="s">
        <v>34349</v>
      </c>
      <c r="E1062" s="6" t="s">
        <v>1105</v>
      </c>
      <c r="F1062" s="6" t="s">
        <v>11715</v>
      </c>
      <c r="G1062" s="6" t="s">
        <v>22526</v>
      </c>
      <c r="H1062" s="16">
        <v>11.629999999999999</v>
      </c>
      <c r="I1062" s="16">
        <v>11.18</v>
      </c>
      <c r="J1062" s="26">
        <f t="shared" si="130"/>
        <v>5.8136000000000001</v>
      </c>
      <c r="K1062" s="28">
        <v>5.1159680000000005</v>
      </c>
      <c r="L1062" s="29">
        <f t="shared" si="134"/>
        <v>6.3949600000000002</v>
      </c>
      <c r="M1062" s="28">
        <f t="shared" si="135"/>
        <v>5.1159680000000005</v>
      </c>
      <c r="N1062" s="29">
        <f t="shared" si="136"/>
        <v>6.3949600000000002</v>
      </c>
      <c r="Q1062" s="6" t="s">
        <v>31974</v>
      </c>
      <c r="R1062" s="6" t="s">
        <v>31981</v>
      </c>
      <c r="S1062" s="6" t="s">
        <v>13</v>
      </c>
      <c r="T1062" s="6" t="s">
        <v>32006</v>
      </c>
      <c r="U1062" s="6" t="s">
        <v>31992</v>
      </c>
      <c r="V1062" s="6" t="s">
        <v>32057</v>
      </c>
    </row>
    <row r="1063" spans="1:22">
      <c r="A1063" s="6" t="s">
        <v>15</v>
      </c>
      <c r="B1063" s="6" t="s">
        <v>1088</v>
      </c>
      <c r="C1063" s="24" t="s">
        <v>34350</v>
      </c>
      <c r="D1063" s="24" t="s">
        <v>34351</v>
      </c>
      <c r="E1063" s="6" t="s">
        <v>1106</v>
      </c>
      <c r="F1063" s="6" t="s">
        <v>11716</v>
      </c>
      <c r="G1063" s="6" t="s">
        <v>22527</v>
      </c>
      <c r="H1063" s="16">
        <v>11.91</v>
      </c>
      <c r="I1063" s="16">
        <v>11.42</v>
      </c>
      <c r="J1063" s="26">
        <f t="shared" si="130"/>
        <v>5.9384000000000006</v>
      </c>
      <c r="K1063" s="28">
        <v>5.2257920000000002</v>
      </c>
      <c r="L1063" s="29">
        <f t="shared" si="134"/>
        <v>6.5322399999999998</v>
      </c>
      <c r="M1063" s="28">
        <f t="shared" si="135"/>
        <v>5.2257920000000002</v>
      </c>
      <c r="N1063" s="29">
        <f t="shared" si="136"/>
        <v>6.5322399999999998</v>
      </c>
      <c r="Q1063" s="6" t="s">
        <v>31974</v>
      </c>
      <c r="R1063" s="6" t="s">
        <v>31981</v>
      </c>
      <c r="S1063" s="6" t="s">
        <v>13</v>
      </c>
      <c r="T1063" s="6" t="s">
        <v>32006</v>
      </c>
      <c r="U1063" s="6" t="s">
        <v>31992</v>
      </c>
      <c r="V1063" s="6" t="s">
        <v>32057</v>
      </c>
    </row>
    <row r="1064" spans="1:22">
      <c r="A1064" s="6" t="s">
        <v>15</v>
      </c>
      <c r="B1064" s="6" t="s">
        <v>1088</v>
      </c>
      <c r="C1064" s="24" t="s">
        <v>34352</v>
      </c>
      <c r="D1064" s="24" t="s">
        <v>34353</v>
      </c>
      <c r="E1064" s="6" t="s">
        <v>1107</v>
      </c>
      <c r="F1064" s="6" t="s">
        <v>11717</v>
      </c>
      <c r="G1064" s="6" t="s">
        <v>22528</v>
      </c>
      <c r="H1064" s="16">
        <v>12.23</v>
      </c>
      <c r="I1064" s="16">
        <v>11.62</v>
      </c>
      <c r="J1064" s="26">
        <f t="shared" si="130"/>
        <v>6.0423999999999998</v>
      </c>
      <c r="K1064" s="28">
        <v>5.3173119999999994</v>
      </c>
      <c r="L1064" s="29">
        <f t="shared" si="134"/>
        <v>6.6466399999999988</v>
      </c>
      <c r="M1064" s="28">
        <f t="shared" si="135"/>
        <v>5.3173119999999994</v>
      </c>
      <c r="N1064" s="29">
        <f t="shared" si="136"/>
        <v>6.6466399999999988</v>
      </c>
      <c r="Q1064" s="6" t="s">
        <v>31974</v>
      </c>
      <c r="R1064" s="6" t="s">
        <v>31981</v>
      </c>
      <c r="S1064" s="6" t="s">
        <v>13</v>
      </c>
      <c r="T1064" s="6" t="s">
        <v>32006</v>
      </c>
      <c r="U1064" s="6" t="s">
        <v>31992</v>
      </c>
      <c r="V1064" s="6" t="s">
        <v>32057</v>
      </c>
    </row>
    <row r="1065" spans="1:22">
      <c r="A1065" s="6" t="s">
        <v>15</v>
      </c>
      <c r="B1065" s="6" t="s">
        <v>1088</v>
      </c>
      <c r="C1065" s="24" t="s">
        <v>34354</v>
      </c>
      <c r="D1065" s="24" t="s">
        <v>34355</v>
      </c>
      <c r="E1065" s="6" t="s">
        <v>1108</v>
      </c>
      <c r="F1065" s="6" t="s">
        <v>11718</v>
      </c>
      <c r="G1065" s="6" t="s">
        <v>22529</v>
      </c>
      <c r="H1065" s="16">
        <v>15.31</v>
      </c>
      <c r="I1065" s="16">
        <v>14.59</v>
      </c>
      <c r="J1065" s="26">
        <f t="shared" si="130"/>
        <v>7.5868000000000002</v>
      </c>
      <c r="K1065" s="28">
        <v>6.6763840000000005</v>
      </c>
      <c r="L1065" s="29">
        <f t="shared" si="134"/>
        <v>8.3454800000000002</v>
      </c>
      <c r="M1065" s="28">
        <f t="shared" si="135"/>
        <v>6.6763840000000005</v>
      </c>
      <c r="N1065" s="29">
        <f t="shared" si="136"/>
        <v>8.3454800000000002</v>
      </c>
      <c r="Q1065" s="6" t="s">
        <v>31974</v>
      </c>
      <c r="R1065" s="6" t="s">
        <v>31981</v>
      </c>
      <c r="S1065" s="6" t="s">
        <v>13</v>
      </c>
      <c r="T1065" s="6" t="s">
        <v>32006</v>
      </c>
      <c r="U1065" s="6" t="s">
        <v>31992</v>
      </c>
      <c r="V1065" s="6" t="s">
        <v>32057</v>
      </c>
    </row>
    <row r="1066" spans="1:22">
      <c r="A1066" s="6" t="s">
        <v>15</v>
      </c>
      <c r="B1066" s="6" t="s">
        <v>1088</v>
      </c>
      <c r="C1066" s="24" t="s">
        <v>34356</v>
      </c>
      <c r="D1066" s="24" t="s">
        <v>34357</v>
      </c>
      <c r="E1066" s="6" t="s">
        <v>1109</v>
      </c>
      <c r="F1066" s="6" t="s">
        <v>11719</v>
      </c>
      <c r="G1066" s="6" t="s">
        <v>22530</v>
      </c>
      <c r="H1066" s="16">
        <v>12.34</v>
      </c>
      <c r="I1066" s="16">
        <v>11.799999999999999</v>
      </c>
      <c r="J1066" s="26">
        <f t="shared" si="130"/>
        <v>6.1359999999999992</v>
      </c>
      <c r="K1066" s="28">
        <v>5.3996799999999991</v>
      </c>
      <c r="L1066" s="29">
        <f t="shared" si="134"/>
        <v>6.7495999999999983</v>
      </c>
      <c r="M1066" s="28">
        <f t="shared" si="135"/>
        <v>5.3996799999999991</v>
      </c>
      <c r="N1066" s="29">
        <f t="shared" si="136"/>
        <v>6.7495999999999983</v>
      </c>
      <c r="Q1066" s="6" t="s">
        <v>31974</v>
      </c>
      <c r="R1066" s="6" t="s">
        <v>31981</v>
      </c>
      <c r="S1066" s="6" t="s">
        <v>13</v>
      </c>
      <c r="T1066" s="6" t="s">
        <v>32006</v>
      </c>
      <c r="U1066" s="6" t="s">
        <v>31992</v>
      </c>
      <c r="V1066" s="6" t="s">
        <v>32057</v>
      </c>
    </row>
    <row r="1067" spans="1:22">
      <c r="A1067" s="6" t="s">
        <v>15</v>
      </c>
      <c r="B1067" s="6" t="s">
        <v>1088</v>
      </c>
      <c r="C1067" s="24" t="s">
        <v>34358</v>
      </c>
      <c r="D1067" s="24" t="s">
        <v>34359</v>
      </c>
      <c r="E1067" s="6" t="s">
        <v>1110</v>
      </c>
      <c r="F1067" s="6" t="s">
        <v>11720</v>
      </c>
      <c r="G1067" s="6" t="s">
        <v>22531</v>
      </c>
      <c r="H1067" s="16">
        <v>13.99</v>
      </c>
      <c r="I1067" s="16">
        <v>13.35</v>
      </c>
      <c r="J1067" s="26">
        <f t="shared" si="130"/>
        <v>6.9420000000000002</v>
      </c>
      <c r="K1067" s="28">
        <v>6.1089599999999997</v>
      </c>
      <c r="L1067" s="29">
        <f t="shared" si="134"/>
        <v>7.6361999999999997</v>
      </c>
      <c r="M1067" s="28">
        <f t="shared" si="135"/>
        <v>6.1089599999999997</v>
      </c>
      <c r="N1067" s="29">
        <f t="shared" si="136"/>
        <v>7.6361999999999997</v>
      </c>
      <c r="Q1067" s="6" t="s">
        <v>31974</v>
      </c>
      <c r="R1067" s="6" t="s">
        <v>31981</v>
      </c>
      <c r="S1067" s="6" t="s">
        <v>13</v>
      </c>
      <c r="T1067" s="6" t="s">
        <v>32006</v>
      </c>
      <c r="U1067" s="6" t="s">
        <v>31992</v>
      </c>
      <c r="V1067" s="6" t="s">
        <v>32057</v>
      </c>
    </row>
    <row r="1068" spans="1:22">
      <c r="A1068" s="6" t="s">
        <v>15</v>
      </c>
      <c r="B1068" s="6" t="s">
        <v>1088</v>
      </c>
      <c r="C1068" s="24" t="s">
        <v>34360</v>
      </c>
      <c r="D1068" s="24" t="s">
        <v>34361</v>
      </c>
      <c r="E1068" s="6" t="s">
        <v>1111</v>
      </c>
      <c r="F1068" s="6" t="s">
        <v>11721</v>
      </c>
      <c r="G1068" s="6" t="s">
        <v>22532</v>
      </c>
      <c r="H1068" s="16">
        <v>7.58</v>
      </c>
      <c r="I1068" s="16">
        <v>7.24</v>
      </c>
      <c r="J1068" s="26">
        <f t="shared" si="130"/>
        <v>3.7648000000000001</v>
      </c>
      <c r="K1068" s="28">
        <v>3.3130240000000004</v>
      </c>
      <c r="L1068" s="29">
        <f t="shared" si="134"/>
        <v>4.1412800000000001</v>
      </c>
      <c r="M1068" s="28">
        <f t="shared" si="135"/>
        <v>3.3130240000000004</v>
      </c>
      <c r="N1068" s="29">
        <f t="shared" si="136"/>
        <v>4.1412800000000001</v>
      </c>
      <c r="Q1068" s="6" t="s">
        <v>31974</v>
      </c>
      <c r="R1068" s="6" t="s">
        <v>31981</v>
      </c>
      <c r="S1068" s="6" t="s">
        <v>13</v>
      </c>
      <c r="T1068" s="6" t="s">
        <v>32006</v>
      </c>
      <c r="U1068" s="6" t="s">
        <v>31992</v>
      </c>
      <c r="V1068" s="6" t="s">
        <v>32057</v>
      </c>
    </row>
    <row r="1069" spans="1:22">
      <c r="A1069" s="6" t="s">
        <v>15</v>
      </c>
      <c r="B1069" s="6" t="s">
        <v>1088</v>
      </c>
      <c r="C1069" s="24" t="s">
        <v>34362</v>
      </c>
      <c r="D1069" s="24" t="s">
        <v>34363</v>
      </c>
      <c r="E1069" s="6" t="s">
        <v>1112</v>
      </c>
      <c r="F1069" s="6" t="s">
        <v>11722</v>
      </c>
      <c r="G1069" s="6" t="s">
        <v>22533</v>
      </c>
      <c r="H1069" s="16">
        <v>22.53</v>
      </c>
      <c r="I1069" s="16">
        <v>21.37</v>
      </c>
      <c r="J1069" s="26">
        <f t="shared" si="130"/>
        <v>11.112400000000001</v>
      </c>
      <c r="K1069" s="28">
        <v>9.7789120000000018</v>
      </c>
      <c r="L1069" s="29">
        <f t="shared" si="134"/>
        <v>12.223640000000001</v>
      </c>
      <c r="M1069" s="28">
        <f t="shared" si="135"/>
        <v>9.7789120000000018</v>
      </c>
      <c r="N1069" s="29">
        <f t="shared" si="136"/>
        <v>12.223640000000001</v>
      </c>
      <c r="Q1069" s="6" t="s">
        <v>31974</v>
      </c>
      <c r="R1069" s="6" t="s">
        <v>31981</v>
      </c>
      <c r="S1069" s="6" t="s">
        <v>13</v>
      </c>
      <c r="T1069" s="6" t="s">
        <v>32006</v>
      </c>
      <c r="U1069" s="6" t="s">
        <v>31992</v>
      </c>
      <c r="V1069" s="6" t="s">
        <v>32057</v>
      </c>
    </row>
    <row r="1070" spans="1:22">
      <c r="A1070" s="6" t="s">
        <v>15</v>
      </c>
      <c r="B1070" s="6" t="s">
        <v>1088</v>
      </c>
      <c r="C1070" s="24" t="s">
        <v>34364</v>
      </c>
      <c r="D1070" s="24" t="s">
        <v>34365</v>
      </c>
      <c r="E1070" s="6" t="s">
        <v>1113</v>
      </c>
      <c r="F1070" s="6" t="s">
        <v>11723</v>
      </c>
      <c r="G1070" s="6" t="s">
        <v>22534</v>
      </c>
      <c r="H1070" s="16">
        <v>14.27</v>
      </c>
      <c r="I1070" s="16">
        <v>13.7</v>
      </c>
      <c r="J1070" s="26">
        <f t="shared" si="130"/>
        <v>7.1239999999999997</v>
      </c>
      <c r="K1070" s="28">
        <v>6.26912</v>
      </c>
      <c r="L1070" s="29">
        <f t="shared" si="134"/>
        <v>7.8363999999999994</v>
      </c>
      <c r="M1070" s="28">
        <f t="shared" si="135"/>
        <v>6.26912</v>
      </c>
      <c r="N1070" s="29">
        <f t="shared" si="136"/>
        <v>7.8363999999999994</v>
      </c>
      <c r="Q1070" s="6" t="s">
        <v>31974</v>
      </c>
      <c r="R1070" s="6" t="s">
        <v>31981</v>
      </c>
      <c r="S1070" s="6" t="s">
        <v>13</v>
      </c>
      <c r="T1070" s="6" t="s">
        <v>32006</v>
      </c>
      <c r="U1070" s="6" t="s">
        <v>31992</v>
      </c>
      <c r="V1070" s="6" t="s">
        <v>32057</v>
      </c>
    </row>
    <row r="1071" spans="1:22">
      <c r="A1071" s="6" t="s">
        <v>15</v>
      </c>
      <c r="B1071" s="6" t="s">
        <v>1088</v>
      </c>
      <c r="C1071" s="24" t="s">
        <v>34366</v>
      </c>
      <c r="D1071" s="24" t="s">
        <v>34367</v>
      </c>
      <c r="E1071" s="6" t="s">
        <v>1114</v>
      </c>
      <c r="F1071" s="6" t="s">
        <v>11724</v>
      </c>
      <c r="G1071" s="6" t="s">
        <v>22535</v>
      </c>
      <c r="H1071" s="16">
        <v>33.93</v>
      </c>
      <c r="I1071" s="16">
        <v>32.29</v>
      </c>
      <c r="J1071" s="26">
        <f t="shared" si="130"/>
        <v>16.790800000000001</v>
      </c>
      <c r="K1071" s="28">
        <v>14.775904000000001</v>
      </c>
      <c r="L1071" s="29">
        <f t="shared" si="134"/>
        <v>18.46988</v>
      </c>
      <c r="M1071" s="28">
        <f t="shared" si="135"/>
        <v>14.775904000000001</v>
      </c>
      <c r="N1071" s="29">
        <f t="shared" si="136"/>
        <v>18.46988</v>
      </c>
      <c r="Q1071" s="6" t="s">
        <v>31974</v>
      </c>
      <c r="R1071" s="6" t="s">
        <v>31981</v>
      </c>
      <c r="S1071" s="6" t="s">
        <v>13</v>
      </c>
      <c r="T1071" s="6" t="s">
        <v>32006</v>
      </c>
      <c r="U1071" s="6" t="s">
        <v>31971</v>
      </c>
      <c r="V1071" s="6" t="s">
        <v>32058</v>
      </c>
    </row>
    <row r="1072" spans="1:22">
      <c r="A1072" s="6" t="s">
        <v>15</v>
      </c>
      <c r="B1072" s="6" t="s">
        <v>1088</v>
      </c>
      <c r="C1072" s="24" t="s">
        <v>34368</v>
      </c>
      <c r="D1072" s="24" t="s">
        <v>34369</v>
      </c>
      <c r="E1072" s="6" t="s">
        <v>1115</v>
      </c>
      <c r="F1072" s="6" t="s">
        <v>11725</v>
      </c>
      <c r="G1072" s="6" t="s">
        <v>22536</v>
      </c>
      <c r="H1072" s="16">
        <v>14.45</v>
      </c>
      <c r="I1072" s="16">
        <v>13.75</v>
      </c>
      <c r="J1072" s="26">
        <f t="shared" si="130"/>
        <v>7.15</v>
      </c>
      <c r="K1072" s="28">
        <v>6.2919999999999998</v>
      </c>
      <c r="L1072" s="29">
        <f t="shared" si="134"/>
        <v>7.8649999999999993</v>
      </c>
      <c r="M1072" s="28">
        <f t="shared" si="135"/>
        <v>6.2919999999999998</v>
      </c>
      <c r="N1072" s="29">
        <f t="shared" si="136"/>
        <v>7.8649999999999993</v>
      </c>
      <c r="Q1072" s="6" t="s">
        <v>31974</v>
      </c>
      <c r="R1072" s="6" t="s">
        <v>31981</v>
      </c>
      <c r="S1072" s="6" t="s">
        <v>13</v>
      </c>
      <c r="T1072" s="6" t="s">
        <v>32006</v>
      </c>
      <c r="U1072" s="6" t="s">
        <v>31992</v>
      </c>
      <c r="V1072" s="6" t="s">
        <v>32057</v>
      </c>
    </row>
    <row r="1073" spans="1:22">
      <c r="A1073" s="6" t="s">
        <v>15</v>
      </c>
      <c r="B1073" s="6" t="s">
        <v>1088</v>
      </c>
      <c r="C1073" s="24" t="s">
        <v>34370</v>
      </c>
      <c r="D1073" s="24" t="s">
        <v>34371</v>
      </c>
      <c r="E1073" s="6" t="s">
        <v>1116</v>
      </c>
      <c r="F1073" s="6" t="s">
        <v>11726</v>
      </c>
      <c r="G1073" s="6" t="s">
        <v>22537</v>
      </c>
      <c r="H1073" s="16">
        <v>14.42</v>
      </c>
      <c r="I1073" s="16">
        <v>13.75</v>
      </c>
      <c r="J1073" s="26">
        <f t="shared" si="130"/>
        <v>7.15</v>
      </c>
      <c r="K1073" s="28">
        <v>6.2919999999999998</v>
      </c>
      <c r="L1073" s="29">
        <f t="shared" si="134"/>
        <v>7.8649999999999993</v>
      </c>
      <c r="M1073" s="28">
        <f t="shared" si="135"/>
        <v>6.2919999999999998</v>
      </c>
      <c r="N1073" s="29">
        <f t="shared" si="136"/>
        <v>7.8649999999999993</v>
      </c>
      <c r="Q1073" s="6" t="s">
        <v>31974</v>
      </c>
      <c r="R1073" s="6" t="s">
        <v>31981</v>
      </c>
      <c r="S1073" s="6" t="s">
        <v>13</v>
      </c>
      <c r="T1073" s="6" t="s">
        <v>32006</v>
      </c>
      <c r="U1073" s="6" t="s">
        <v>31992</v>
      </c>
      <c r="V1073" s="6" t="s">
        <v>32057</v>
      </c>
    </row>
    <row r="1074" spans="1:22">
      <c r="A1074" s="6" t="s">
        <v>15</v>
      </c>
      <c r="B1074" s="6" t="s">
        <v>1088</v>
      </c>
      <c r="C1074" s="24" t="s">
        <v>34372</v>
      </c>
      <c r="D1074" s="24" t="s">
        <v>34373</v>
      </c>
      <c r="E1074" s="6" t="s">
        <v>1117</v>
      </c>
      <c r="F1074" s="6" t="s">
        <v>11727</v>
      </c>
      <c r="G1074" s="6" t="s">
        <v>22538</v>
      </c>
      <c r="H1074" s="16">
        <v>18.380000000000003</v>
      </c>
      <c r="I1074" s="16">
        <v>17.540000000000003</v>
      </c>
      <c r="J1074" s="26">
        <f t="shared" si="130"/>
        <v>9.1208000000000009</v>
      </c>
      <c r="K1074" s="28">
        <v>8.0263040000000014</v>
      </c>
      <c r="L1074" s="29">
        <f t="shared" si="134"/>
        <v>10.03288</v>
      </c>
      <c r="M1074" s="28">
        <f t="shared" si="135"/>
        <v>8.0263040000000014</v>
      </c>
      <c r="N1074" s="29">
        <f t="shared" si="136"/>
        <v>10.03288</v>
      </c>
      <c r="Q1074" s="6" t="s">
        <v>31974</v>
      </c>
      <c r="R1074" s="6" t="s">
        <v>31981</v>
      </c>
      <c r="S1074" s="6" t="s">
        <v>13</v>
      </c>
      <c r="T1074" s="6" t="s">
        <v>32006</v>
      </c>
      <c r="U1074" s="6" t="s">
        <v>31992</v>
      </c>
      <c r="V1074" s="6" t="s">
        <v>32057</v>
      </c>
    </row>
    <row r="1075" spans="1:22">
      <c r="A1075" s="6" t="s">
        <v>15</v>
      </c>
      <c r="B1075" s="6" t="s">
        <v>1088</v>
      </c>
      <c r="C1075" s="24" t="s">
        <v>34374</v>
      </c>
      <c r="D1075" s="24" t="s">
        <v>34375</v>
      </c>
      <c r="E1075" s="6" t="s">
        <v>1118</v>
      </c>
      <c r="F1075" s="6" t="s">
        <v>11728</v>
      </c>
      <c r="G1075" s="6" t="s">
        <v>22539</v>
      </c>
      <c r="H1075" s="16">
        <v>15.99</v>
      </c>
      <c r="I1075" s="16">
        <v>15.24</v>
      </c>
      <c r="J1075" s="26">
        <f t="shared" si="130"/>
        <v>7.9248000000000003</v>
      </c>
      <c r="K1075" s="28">
        <v>6.9738240000000005</v>
      </c>
      <c r="L1075" s="29">
        <f t="shared" si="134"/>
        <v>8.7172800000000006</v>
      </c>
      <c r="M1075" s="28">
        <f t="shared" si="135"/>
        <v>6.9738240000000005</v>
      </c>
      <c r="N1075" s="29">
        <f t="shared" si="136"/>
        <v>8.7172800000000006</v>
      </c>
      <c r="Q1075" s="6" t="s">
        <v>31974</v>
      </c>
      <c r="R1075" s="6" t="s">
        <v>31981</v>
      </c>
      <c r="S1075" s="6" t="s">
        <v>13</v>
      </c>
      <c r="T1075" s="6" t="s">
        <v>32006</v>
      </c>
      <c r="U1075" s="6" t="s">
        <v>31992</v>
      </c>
      <c r="V1075" s="6" t="s">
        <v>32057</v>
      </c>
    </row>
    <row r="1076" spans="1:22">
      <c r="A1076" s="6" t="s">
        <v>15</v>
      </c>
      <c r="B1076" s="6" t="s">
        <v>1088</v>
      </c>
      <c r="C1076" s="24" t="s">
        <v>34376</v>
      </c>
      <c r="D1076" s="24" t="s">
        <v>34377</v>
      </c>
      <c r="E1076" s="6" t="s">
        <v>1119</v>
      </c>
      <c r="F1076" s="6" t="s">
        <v>11729</v>
      </c>
      <c r="G1076" s="6" t="s">
        <v>22540</v>
      </c>
      <c r="H1076" s="16">
        <v>20.28</v>
      </c>
      <c r="I1076" s="16">
        <v>19.3</v>
      </c>
      <c r="J1076" s="26">
        <f t="shared" si="130"/>
        <v>10.036000000000001</v>
      </c>
      <c r="K1076" s="28">
        <v>8.8316800000000022</v>
      </c>
      <c r="L1076" s="29">
        <f t="shared" si="134"/>
        <v>11.039600000000002</v>
      </c>
      <c r="M1076" s="28">
        <f t="shared" si="135"/>
        <v>8.8316800000000022</v>
      </c>
      <c r="N1076" s="29">
        <f t="shared" si="136"/>
        <v>11.039600000000002</v>
      </c>
      <c r="Q1076" s="6" t="s">
        <v>31974</v>
      </c>
      <c r="R1076" s="6" t="s">
        <v>31981</v>
      </c>
      <c r="S1076" s="6" t="s">
        <v>13</v>
      </c>
      <c r="T1076" s="6" t="s">
        <v>32006</v>
      </c>
      <c r="U1076" s="6" t="s">
        <v>31992</v>
      </c>
      <c r="V1076" s="6" t="s">
        <v>32057</v>
      </c>
    </row>
    <row r="1077" spans="1:22">
      <c r="A1077" s="6" t="s">
        <v>15</v>
      </c>
      <c r="B1077" s="6" t="s">
        <v>1088</v>
      </c>
      <c r="C1077" s="24" t="s">
        <v>34378</v>
      </c>
      <c r="D1077" s="24" t="s">
        <v>34379</v>
      </c>
      <c r="E1077" s="6" t="s">
        <v>1120</v>
      </c>
      <c r="F1077" s="6" t="s">
        <v>11730</v>
      </c>
      <c r="G1077" s="6" t="s">
        <v>22541</v>
      </c>
      <c r="H1077" s="16">
        <v>11.14</v>
      </c>
      <c r="I1077" s="16">
        <v>9.6999999999999993</v>
      </c>
      <c r="J1077" s="26">
        <f t="shared" si="130"/>
        <v>5.0439999999999996</v>
      </c>
      <c r="K1077" s="28">
        <v>4.43872</v>
      </c>
      <c r="L1077" s="29">
        <f t="shared" si="134"/>
        <v>5.5484</v>
      </c>
      <c r="M1077" s="28">
        <f t="shared" si="135"/>
        <v>4.43872</v>
      </c>
      <c r="N1077" s="29">
        <f t="shared" si="136"/>
        <v>5.5484</v>
      </c>
      <c r="Q1077" s="6" t="s">
        <v>31974</v>
      </c>
      <c r="R1077" s="6" t="s">
        <v>31981</v>
      </c>
      <c r="S1077" s="6" t="s">
        <v>13</v>
      </c>
      <c r="T1077" s="6" t="s">
        <v>32006</v>
      </c>
      <c r="U1077" s="6" t="s">
        <v>31992</v>
      </c>
      <c r="V1077" s="6" t="s">
        <v>32057</v>
      </c>
    </row>
    <row r="1078" spans="1:22">
      <c r="A1078" s="6" t="s">
        <v>15</v>
      </c>
      <c r="B1078" s="6" t="s">
        <v>1088</v>
      </c>
      <c r="C1078" s="24" t="s">
        <v>34380</v>
      </c>
      <c r="D1078" s="24" t="s">
        <v>34381</v>
      </c>
      <c r="E1078" s="6" t="s">
        <v>1121</v>
      </c>
      <c r="F1078" s="6" t="s">
        <v>11731</v>
      </c>
      <c r="G1078" s="6" t="s">
        <v>22542</v>
      </c>
      <c r="H1078" s="16">
        <v>8.4599999999999991</v>
      </c>
      <c r="I1078" s="16">
        <v>8</v>
      </c>
      <c r="J1078" s="26">
        <f t="shared" si="130"/>
        <v>4.16</v>
      </c>
      <c r="K1078" s="28">
        <v>3.6608000000000001</v>
      </c>
      <c r="L1078" s="29">
        <f t="shared" si="134"/>
        <v>4.5759999999999996</v>
      </c>
      <c r="M1078" s="28">
        <f t="shared" si="135"/>
        <v>3.6608000000000001</v>
      </c>
      <c r="N1078" s="29">
        <f t="shared" si="136"/>
        <v>4.5759999999999996</v>
      </c>
      <c r="Q1078" s="6" t="s">
        <v>31974</v>
      </c>
      <c r="R1078" s="6" t="s">
        <v>31981</v>
      </c>
      <c r="S1078" s="6" t="s">
        <v>13</v>
      </c>
      <c r="T1078" s="6" t="s">
        <v>32006</v>
      </c>
      <c r="U1078" s="6" t="s">
        <v>31992</v>
      </c>
      <c r="V1078" s="6" t="s">
        <v>32057</v>
      </c>
    </row>
    <row r="1079" spans="1:22">
      <c r="A1079" s="6" t="s">
        <v>15</v>
      </c>
      <c r="B1079" s="6" t="s">
        <v>1088</v>
      </c>
      <c r="C1079" s="24" t="s">
        <v>34382</v>
      </c>
      <c r="D1079" s="24" t="s">
        <v>34383</v>
      </c>
      <c r="E1079" s="6" t="s">
        <v>1122</v>
      </c>
      <c r="F1079" s="6" t="s">
        <v>11732</v>
      </c>
      <c r="G1079" s="6" t="s">
        <v>22543</v>
      </c>
      <c r="H1079" s="16">
        <v>27.01</v>
      </c>
      <c r="I1079" s="16">
        <v>25.700000000000003</v>
      </c>
      <c r="J1079" s="26">
        <f t="shared" si="130"/>
        <v>13.364000000000003</v>
      </c>
      <c r="K1079" s="28">
        <v>11.760320000000002</v>
      </c>
      <c r="L1079" s="29">
        <f t="shared" si="134"/>
        <v>14.700400000000002</v>
      </c>
      <c r="M1079" s="28">
        <f t="shared" si="135"/>
        <v>11.760320000000002</v>
      </c>
      <c r="N1079" s="29">
        <f t="shared" si="136"/>
        <v>14.700400000000002</v>
      </c>
      <c r="Q1079" s="6" t="s">
        <v>31974</v>
      </c>
      <c r="R1079" s="6" t="s">
        <v>31981</v>
      </c>
      <c r="S1079" s="6" t="s">
        <v>13</v>
      </c>
      <c r="T1079" s="6" t="s">
        <v>32006</v>
      </c>
      <c r="U1079" s="6" t="s">
        <v>31992</v>
      </c>
      <c r="V1079" s="6" t="s">
        <v>32057</v>
      </c>
    </row>
    <row r="1080" spans="1:22">
      <c r="A1080" s="6" t="s">
        <v>15</v>
      </c>
      <c r="B1080" s="6" t="s">
        <v>1088</v>
      </c>
      <c r="C1080" s="24" t="s">
        <v>34384</v>
      </c>
      <c r="D1080" s="24" t="s">
        <v>34385</v>
      </c>
      <c r="E1080" s="6" t="s">
        <v>1123</v>
      </c>
      <c r="F1080" s="6" t="s">
        <v>11733</v>
      </c>
      <c r="G1080" s="6" t="s">
        <v>22544</v>
      </c>
      <c r="H1080" s="16">
        <v>21.770000000000003</v>
      </c>
      <c r="I1080" s="16">
        <v>20.740000000000002</v>
      </c>
      <c r="J1080" s="26">
        <f t="shared" si="130"/>
        <v>10.784800000000001</v>
      </c>
      <c r="K1080" s="28">
        <v>9.4906240000000004</v>
      </c>
      <c r="L1080" s="29">
        <f t="shared" si="134"/>
        <v>11.86328</v>
      </c>
      <c r="M1080" s="28">
        <f t="shared" si="135"/>
        <v>9.4906240000000004</v>
      </c>
      <c r="N1080" s="29">
        <f t="shared" si="136"/>
        <v>11.86328</v>
      </c>
      <c r="Q1080" s="6" t="s">
        <v>31974</v>
      </c>
      <c r="R1080" s="6" t="s">
        <v>31981</v>
      </c>
      <c r="S1080" s="6" t="s">
        <v>13</v>
      </c>
      <c r="T1080" s="6" t="s">
        <v>32006</v>
      </c>
      <c r="U1080" s="6" t="s">
        <v>31992</v>
      </c>
      <c r="V1080" s="6" t="s">
        <v>32057</v>
      </c>
    </row>
    <row r="1081" spans="1:22">
      <c r="A1081" s="6" t="s">
        <v>15</v>
      </c>
      <c r="B1081" s="6" t="s">
        <v>1088</v>
      </c>
      <c r="C1081" s="24" t="s">
        <v>34386</v>
      </c>
      <c r="D1081" s="24" t="s">
        <v>34387</v>
      </c>
      <c r="E1081" s="6" t="s">
        <v>1124</v>
      </c>
      <c r="F1081" s="6" t="s">
        <v>11734</v>
      </c>
      <c r="G1081" s="6" t="s">
        <v>22545</v>
      </c>
      <c r="H1081" s="16">
        <v>13.6</v>
      </c>
      <c r="I1081" s="16">
        <v>12.93</v>
      </c>
      <c r="J1081" s="26">
        <f t="shared" si="130"/>
        <v>6.7236000000000002</v>
      </c>
      <c r="K1081" s="28">
        <v>5.9167680000000002</v>
      </c>
      <c r="L1081" s="29">
        <f t="shared" si="134"/>
        <v>7.3959599999999996</v>
      </c>
      <c r="M1081" s="28">
        <f t="shared" si="135"/>
        <v>5.9167680000000002</v>
      </c>
      <c r="N1081" s="29">
        <f t="shared" si="136"/>
        <v>7.3959599999999996</v>
      </c>
      <c r="Q1081" s="6" t="s">
        <v>31974</v>
      </c>
      <c r="R1081" s="6" t="s">
        <v>31981</v>
      </c>
      <c r="S1081" s="6" t="s">
        <v>13</v>
      </c>
      <c r="T1081" s="6" t="s">
        <v>32006</v>
      </c>
      <c r="U1081" s="6" t="s">
        <v>31971</v>
      </c>
      <c r="V1081" s="6" t="s">
        <v>32058</v>
      </c>
    </row>
    <row r="1082" spans="1:22">
      <c r="A1082" s="6" t="s">
        <v>15</v>
      </c>
      <c r="B1082" s="6" t="s">
        <v>1088</v>
      </c>
      <c r="C1082" s="24" t="s">
        <v>34388</v>
      </c>
      <c r="D1082" s="24" t="s">
        <v>34389</v>
      </c>
      <c r="E1082" s="6" t="s">
        <v>1125</v>
      </c>
      <c r="F1082" s="6" t="s">
        <v>11735</v>
      </c>
      <c r="G1082" s="6" t="s">
        <v>22546</v>
      </c>
      <c r="H1082" s="16">
        <v>24.72</v>
      </c>
      <c r="I1082" s="16">
        <v>23.490000000000002</v>
      </c>
      <c r="J1082" s="26">
        <f t="shared" si="130"/>
        <v>12.214800000000002</v>
      </c>
      <c r="K1082" s="28">
        <v>10.749024000000002</v>
      </c>
      <c r="L1082" s="29">
        <f t="shared" si="134"/>
        <v>13.436280000000002</v>
      </c>
      <c r="M1082" s="28">
        <f t="shared" si="135"/>
        <v>10.749024000000002</v>
      </c>
      <c r="N1082" s="29">
        <f t="shared" si="136"/>
        <v>13.436280000000002</v>
      </c>
      <c r="Q1082" s="6" t="s">
        <v>31974</v>
      </c>
      <c r="R1082" s="6" t="s">
        <v>31981</v>
      </c>
      <c r="S1082" s="6" t="s">
        <v>13</v>
      </c>
      <c r="T1082" s="6" t="s">
        <v>32006</v>
      </c>
      <c r="U1082" s="6" t="s">
        <v>31971</v>
      </c>
      <c r="V1082" s="6" t="s">
        <v>32058</v>
      </c>
    </row>
    <row r="1083" spans="1:22">
      <c r="A1083" s="4" t="s">
        <v>15</v>
      </c>
      <c r="B1083" s="4" t="s">
        <v>215</v>
      </c>
      <c r="C1083" s="24" t="s">
        <v>34390</v>
      </c>
      <c r="D1083" s="24" t="s">
        <v>34391</v>
      </c>
      <c r="E1083" s="4" t="s">
        <v>1126</v>
      </c>
      <c r="F1083" s="4" t="s">
        <v>11736</v>
      </c>
      <c r="G1083" s="4" t="s">
        <v>22547</v>
      </c>
      <c r="H1083" s="15">
        <v>480.09999999999997</v>
      </c>
      <c r="I1083" s="15">
        <v>453.43</v>
      </c>
      <c r="J1083" s="26">
        <f t="shared" si="130"/>
        <v>235.78360000000001</v>
      </c>
      <c r="K1083" s="28">
        <v>185.7974768</v>
      </c>
      <c r="L1083" s="29">
        <f t="shared" ref="L1083:L1098" si="137">+K1083/0.85</f>
        <v>218.58526682352942</v>
      </c>
      <c r="M1083" s="29">
        <f t="shared" ref="M1083:M1098" si="138">+K1083*0.83</f>
        <v>154.21190574399998</v>
      </c>
      <c r="N1083" s="29">
        <f t="shared" ref="N1083:N1098" si="139">+H1083*0.35</f>
        <v>168.03499999999997</v>
      </c>
      <c r="Q1083" s="4" t="s">
        <v>31972</v>
      </c>
      <c r="R1083" s="4" t="s">
        <v>31979</v>
      </c>
      <c r="S1083" s="4" t="s">
        <v>13</v>
      </c>
      <c r="T1083" s="4" t="s">
        <v>32001</v>
      </c>
      <c r="U1083" s="4" t="s">
        <v>31988</v>
      </c>
      <c r="V1083" s="4" t="s">
        <v>32054</v>
      </c>
    </row>
    <row r="1084" spans="1:22">
      <c r="A1084" s="4" t="s">
        <v>15</v>
      </c>
      <c r="B1084" s="4" t="s">
        <v>215</v>
      </c>
      <c r="C1084" s="24" t="s">
        <v>34392</v>
      </c>
      <c r="D1084" s="24" t="s">
        <v>34393</v>
      </c>
      <c r="E1084" s="4" t="s">
        <v>1127</v>
      </c>
      <c r="F1084" s="4" t="s">
        <v>11737</v>
      </c>
      <c r="G1084" s="4" t="s">
        <v>22548</v>
      </c>
      <c r="H1084" s="15" t="s">
        <v>31359</v>
      </c>
      <c r="I1084" s="15" t="s">
        <v>31619</v>
      </c>
      <c r="J1084" s="26">
        <f t="shared" si="130"/>
        <v>272.22000000000003</v>
      </c>
      <c r="K1084" s="28">
        <v>214.50936000000002</v>
      </c>
      <c r="L1084" s="29">
        <f t="shared" si="137"/>
        <v>252.36395294117651</v>
      </c>
      <c r="M1084" s="29">
        <f t="shared" si="138"/>
        <v>178.0427688</v>
      </c>
      <c r="N1084" s="29">
        <f t="shared" si="139"/>
        <v>193.08099999999999</v>
      </c>
      <c r="Q1084" s="4" t="s">
        <v>31972</v>
      </c>
      <c r="R1084" s="4" t="s">
        <v>31979</v>
      </c>
      <c r="S1084" s="4" t="s">
        <v>13</v>
      </c>
      <c r="T1084" s="4" t="s">
        <v>32001</v>
      </c>
      <c r="U1084" s="4" t="s">
        <v>31988</v>
      </c>
      <c r="V1084" s="4" t="s">
        <v>32054</v>
      </c>
    </row>
    <row r="1085" spans="1:22">
      <c r="A1085" s="4" t="s">
        <v>15</v>
      </c>
      <c r="B1085" s="4" t="s">
        <v>215</v>
      </c>
      <c r="C1085" s="24" t="s">
        <v>34394</v>
      </c>
      <c r="D1085" s="24" t="s">
        <v>34395</v>
      </c>
      <c r="E1085" s="4" t="s">
        <v>1128</v>
      </c>
      <c r="F1085" s="4" t="s">
        <v>11738</v>
      </c>
      <c r="G1085" s="4" t="s">
        <v>22549</v>
      </c>
      <c r="H1085" s="15">
        <v>1096.17</v>
      </c>
      <c r="I1085" s="15">
        <v>1040.45</v>
      </c>
      <c r="J1085" s="26">
        <f t="shared" si="130"/>
        <v>541.03399999999999</v>
      </c>
      <c r="K1085" s="28">
        <v>426.33479199999999</v>
      </c>
      <c r="L1085" s="29">
        <f t="shared" si="137"/>
        <v>501.57034352941179</v>
      </c>
      <c r="M1085" s="29">
        <f t="shared" si="138"/>
        <v>353.85787735999997</v>
      </c>
      <c r="N1085" s="29">
        <f t="shared" si="139"/>
        <v>383.65949999999998</v>
      </c>
      <c r="Q1085" s="4" t="s">
        <v>31972</v>
      </c>
      <c r="R1085" s="4" t="s">
        <v>31979</v>
      </c>
      <c r="S1085" s="4" t="s">
        <v>13</v>
      </c>
      <c r="T1085" s="4" t="s">
        <v>32001</v>
      </c>
      <c r="U1085" s="4" t="s">
        <v>31988</v>
      </c>
      <c r="V1085" s="4" t="s">
        <v>32054</v>
      </c>
    </row>
    <row r="1086" spans="1:22">
      <c r="A1086" s="6" t="s">
        <v>15</v>
      </c>
      <c r="B1086" s="9" t="s">
        <v>15</v>
      </c>
      <c r="C1086" s="24" t="s">
        <v>34396</v>
      </c>
      <c r="D1086" s="24" t="s">
        <v>34397</v>
      </c>
      <c r="E1086" s="6" t="s">
        <v>1129</v>
      </c>
      <c r="F1086" s="6" t="s">
        <v>11739</v>
      </c>
      <c r="G1086" s="6" t="s">
        <v>22550</v>
      </c>
      <c r="H1086" s="16">
        <v>436.03999999999996</v>
      </c>
      <c r="I1086" s="16">
        <v>346.38</v>
      </c>
      <c r="J1086" s="26">
        <f t="shared" si="130"/>
        <v>180.11760000000001</v>
      </c>
      <c r="K1086" s="28">
        <v>141.93266880000002</v>
      </c>
      <c r="L1086" s="29">
        <f t="shared" si="137"/>
        <v>166.97961035294119</v>
      </c>
      <c r="M1086" s="29">
        <f t="shared" si="138"/>
        <v>117.804115104</v>
      </c>
      <c r="N1086" s="29">
        <f t="shared" si="139"/>
        <v>152.61399999999998</v>
      </c>
      <c r="Q1086" s="6" t="s">
        <v>31972</v>
      </c>
      <c r="R1086" s="6" t="s">
        <v>31979</v>
      </c>
      <c r="S1086" s="6" t="s">
        <v>13</v>
      </c>
      <c r="T1086" s="6" t="s">
        <v>32001</v>
      </c>
      <c r="U1086" s="6" t="s">
        <v>31988</v>
      </c>
      <c r="V1086" s="6" t="s">
        <v>32054</v>
      </c>
    </row>
    <row r="1087" spans="1:22">
      <c r="A1087" s="6" t="s">
        <v>15</v>
      </c>
      <c r="B1087" s="6" t="s">
        <v>215</v>
      </c>
      <c r="C1087" s="24" t="s">
        <v>34398</v>
      </c>
      <c r="D1087" s="24" t="s">
        <v>34399</v>
      </c>
      <c r="E1087" s="6" t="s">
        <v>1130</v>
      </c>
      <c r="F1087" s="6" t="s">
        <v>11740</v>
      </c>
      <c r="G1087" s="6" t="s">
        <v>22551</v>
      </c>
      <c r="H1087" s="16">
        <v>563.53</v>
      </c>
      <c r="I1087" s="16">
        <v>532.22</v>
      </c>
      <c r="J1087" s="26">
        <f t="shared" si="130"/>
        <v>276.75440000000003</v>
      </c>
      <c r="K1087" s="28">
        <v>218.08246720000002</v>
      </c>
      <c r="L1087" s="29">
        <f t="shared" si="137"/>
        <v>256.56760847058825</v>
      </c>
      <c r="M1087" s="29">
        <f t="shared" si="138"/>
        <v>181.00844777600003</v>
      </c>
      <c r="N1087" s="29">
        <f t="shared" si="139"/>
        <v>197.23549999999997</v>
      </c>
      <c r="Q1087" s="6" t="s">
        <v>31972</v>
      </c>
      <c r="R1087" s="6" t="s">
        <v>31979</v>
      </c>
      <c r="S1087" s="6" t="s">
        <v>13</v>
      </c>
      <c r="T1087" s="6" t="s">
        <v>32001</v>
      </c>
      <c r="U1087" s="6" t="s">
        <v>31988</v>
      </c>
      <c r="V1087" s="6" t="s">
        <v>32054</v>
      </c>
    </row>
    <row r="1088" spans="1:22">
      <c r="A1088" s="6" t="s">
        <v>15</v>
      </c>
      <c r="B1088" s="6" t="s">
        <v>215</v>
      </c>
      <c r="C1088" s="24" t="s">
        <v>34400</v>
      </c>
      <c r="D1088" s="24" t="s">
        <v>34401</v>
      </c>
      <c r="E1088" s="6" t="s">
        <v>1131</v>
      </c>
      <c r="F1088" s="6" t="s">
        <v>11741</v>
      </c>
      <c r="G1088" s="6" t="s">
        <v>22552</v>
      </c>
      <c r="H1088" s="16">
        <v>707.48</v>
      </c>
      <c r="I1088" s="16">
        <v>671.37</v>
      </c>
      <c r="J1088" s="26">
        <f t="shared" si="130"/>
        <v>349.11240000000004</v>
      </c>
      <c r="K1088" s="28">
        <v>275.10057120000005</v>
      </c>
      <c r="L1088" s="29">
        <f t="shared" si="137"/>
        <v>323.64773082352946</v>
      </c>
      <c r="M1088" s="29">
        <f t="shared" si="138"/>
        <v>228.33347409600003</v>
      </c>
      <c r="N1088" s="29">
        <f t="shared" si="139"/>
        <v>247.61799999999999</v>
      </c>
      <c r="Q1088" s="6" t="s">
        <v>31972</v>
      </c>
      <c r="R1088" s="6" t="s">
        <v>31979</v>
      </c>
      <c r="S1088" s="6" t="s">
        <v>13</v>
      </c>
      <c r="T1088" s="6" t="s">
        <v>32001</v>
      </c>
      <c r="U1088" s="6" t="s">
        <v>31988</v>
      </c>
      <c r="V1088" s="6" t="s">
        <v>32054</v>
      </c>
    </row>
    <row r="1089" spans="1:22">
      <c r="A1089" s="6" t="s">
        <v>15</v>
      </c>
      <c r="B1089" s="6" t="s">
        <v>215</v>
      </c>
      <c r="C1089" s="24" t="s">
        <v>34402</v>
      </c>
      <c r="D1089" s="24" t="s">
        <v>34403</v>
      </c>
      <c r="E1089" s="6" t="s">
        <v>1132</v>
      </c>
      <c r="F1089" s="6" t="s">
        <v>11742</v>
      </c>
      <c r="G1089" s="6" t="s">
        <v>22553</v>
      </c>
      <c r="H1089" s="16">
        <v>1286.57</v>
      </c>
      <c r="I1089" s="16">
        <v>1221.1600000000001</v>
      </c>
      <c r="J1089" s="26">
        <f t="shared" si="130"/>
        <v>635.00320000000011</v>
      </c>
      <c r="K1089" s="28">
        <v>500.38252160000013</v>
      </c>
      <c r="L1089" s="29">
        <f t="shared" si="137"/>
        <v>588.68531952941191</v>
      </c>
      <c r="M1089" s="29">
        <f t="shared" si="138"/>
        <v>415.31749292800009</v>
      </c>
      <c r="N1089" s="29">
        <f t="shared" si="139"/>
        <v>450.29949999999997</v>
      </c>
      <c r="Q1089" s="6" t="s">
        <v>31972</v>
      </c>
      <c r="R1089" s="6" t="s">
        <v>31979</v>
      </c>
      <c r="S1089" s="6" t="s">
        <v>13</v>
      </c>
      <c r="T1089" s="6" t="s">
        <v>32001</v>
      </c>
      <c r="U1089" s="6" t="s">
        <v>31988</v>
      </c>
      <c r="V1089" s="6" t="s">
        <v>32054</v>
      </c>
    </row>
    <row r="1090" spans="1:22">
      <c r="A1090" s="6" t="s">
        <v>15</v>
      </c>
      <c r="B1090" s="9" t="s">
        <v>15</v>
      </c>
      <c r="C1090" s="24" t="s">
        <v>34404</v>
      </c>
      <c r="D1090" s="24" t="s">
        <v>34405</v>
      </c>
      <c r="E1090" s="6" t="s">
        <v>1133</v>
      </c>
      <c r="F1090" s="6" t="s">
        <v>11743</v>
      </c>
      <c r="G1090" s="6" t="s">
        <v>22554</v>
      </c>
      <c r="H1090" s="16">
        <v>394.57</v>
      </c>
      <c r="I1090" s="16">
        <v>349.31</v>
      </c>
      <c r="J1090" s="26">
        <f t="shared" si="130"/>
        <v>181.6412</v>
      </c>
      <c r="K1090" s="28">
        <v>143.13326560000002</v>
      </c>
      <c r="L1090" s="29">
        <f t="shared" si="137"/>
        <v>168.39207717647062</v>
      </c>
      <c r="M1090" s="29">
        <f t="shared" si="138"/>
        <v>118.800610448</v>
      </c>
      <c r="N1090" s="29">
        <f t="shared" si="139"/>
        <v>138.09949999999998</v>
      </c>
      <c r="Q1090" s="6" t="s">
        <v>31972</v>
      </c>
      <c r="R1090" s="6" t="s">
        <v>31979</v>
      </c>
      <c r="S1090" s="6" t="s">
        <v>13</v>
      </c>
      <c r="T1090" s="6" t="s">
        <v>32001</v>
      </c>
      <c r="U1090" s="6" t="s">
        <v>31988</v>
      </c>
      <c r="V1090" s="6" t="s">
        <v>32054</v>
      </c>
    </row>
    <row r="1091" spans="1:22">
      <c r="A1091" s="6" t="s">
        <v>15</v>
      </c>
      <c r="B1091" s="9" t="s">
        <v>15</v>
      </c>
      <c r="C1091" s="24" t="s">
        <v>34406</v>
      </c>
      <c r="D1091" s="24" t="s">
        <v>34407</v>
      </c>
      <c r="E1091" s="6" t="s">
        <v>1134</v>
      </c>
      <c r="F1091" s="6" t="s">
        <v>11744</v>
      </c>
      <c r="G1091" s="6" t="s">
        <v>22555</v>
      </c>
      <c r="H1091" s="16">
        <v>573.16</v>
      </c>
      <c r="I1091" s="16">
        <v>472.99</v>
      </c>
      <c r="J1091" s="26">
        <f t="shared" ref="J1091:J1154" si="140">+I1091*0.52</f>
        <v>245.95480000000001</v>
      </c>
      <c r="K1091" s="28">
        <v>193.81238239999999</v>
      </c>
      <c r="L1091" s="29">
        <f t="shared" si="137"/>
        <v>228.01456752941175</v>
      </c>
      <c r="M1091" s="29">
        <f t="shared" si="138"/>
        <v>160.86427739199999</v>
      </c>
      <c r="N1091" s="29">
        <f t="shared" si="139"/>
        <v>200.60599999999997</v>
      </c>
      <c r="Q1091" s="6" t="s">
        <v>31972</v>
      </c>
      <c r="R1091" s="6" t="s">
        <v>31979</v>
      </c>
      <c r="S1091" s="6" t="s">
        <v>13</v>
      </c>
      <c r="T1091" s="6" t="s">
        <v>32001</v>
      </c>
      <c r="U1091" s="6" t="s">
        <v>31988</v>
      </c>
      <c r="V1091" s="6" t="s">
        <v>32054</v>
      </c>
    </row>
    <row r="1092" spans="1:22">
      <c r="A1092" s="4" t="s">
        <v>15</v>
      </c>
      <c r="B1092" s="5" t="s">
        <v>15</v>
      </c>
      <c r="C1092" s="24" t="s">
        <v>34408</v>
      </c>
      <c r="D1092" s="24" t="s">
        <v>34409</v>
      </c>
      <c r="E1092" s="4" t="s">
        <v>1135</v>
      </c>
      <c r="F1092" s="4" t="s">
        <v>11745</v>
      </c>
      <c r="G1092" s="4" t="s">
        <v>22556</v>
      </c>
      <c r="H1092" s="15" t="s">
        <v>31360</v>
      </c>
      <c r="I1092" s="15" t="s">
        <v>31620</v>
      </c>
      <c r="J1092" s="26">
        <f t="shared" si="140"/>
        <v>197.50640000000001</v>
      </c>
      <c r="K1092" s="28">
        <v>155.63504320000001</v>
      </c>
      <c r="L1092" s="29">
        <f t="shared" si="137"/>
        <v>183.10005082352944</v>
      </c>
      <c r="M1092" s="29">
        <f t="shared" si="138"/>
        <v>129.17708585599999</v>
      </c>
      <c r="N1092" s="29">
        <f t="shared" si="139"/>
        <v>161.09099999999998</v>
      </c>
      <c r="Q1092" s="4" t="s">
        <v>31972</v>
      </c>
      <c r="R1092" s="4" t="s">
        <v>31979</v>
      </c>
      <c r="S1092" s="4" t="s">
        <v>13</v>
      </c>
      <c r="T1092" s="4" t="s">
        <v>32001</v>
      </c>
      <c r="U1092" s="4" t="s">
        <v>31988</v>
      </c>
      <c r="V1092" s="4" t="s">
        <v>32054</v>
      </c>
    </row>
    <row r="1093" spans="1:22">
      <c r="A1093" s="6" t="s">
        <v>15</v>
      </c>
      <c r="B1093" s="6" t="s">
        <v>215</v>
      </c>
      <c r="C1093" s="24" t="s">
        <v>34410</v>
      </c>
      <c r="D1093" s="24" t="s">
        <v>34411</v>
      </c>
      <c r="E1093" s="6" t="s">
        <v>1136</v>
      </c>
      <c r="F1093" s="6" t="s">
        <v>11746</v>
      </c>
      <c r="G1093" s="6" t="s">
        <v>22557</v>
      </c>
      <c r="H1093" s="16">
        <v>97.160000000000011</v>
      </c>
      <c r="I1093" s="16">
        <v>90.95</v>
      </c>
      <c r="J1093" s="26">
        <f t="shared" si="140"/>
        <v>47.294000000000004</v>
      </c>
      <c r="K1093" s="28">
        <v>37.267672000000005</v>
      </c>
      <c r="L1093" s="29">
        <f t="shared" si="137"/>
        <v>43.844320000000003</v>
      </c>
      <c r="M1093" s="29">
        <f t="shared" si="138"/>
        <v>30.932167760000002</v>
      </c>
      <c r="N1093" s="29">
        <f t="shared" si="139"/>
        <v>34.006</v>
      </c>
      <c r="Q1093" s="6" t="s">
        <v>31972</v>
      </c>
      <c r="R1093" s="6" t="s">
        <v>31979</v>
      </c>
      <c r="S1093" s="6" t="s">
        <v>13</v>
      </c>
      <c r="T1093" s="6" t="s">
        <v>32001</v>
      </c>
      <c r="U1093" s="6" t="s">
        <v>31988</v>
      </c>
      <c r="V1093" s="6" t="s">
        <v>32054</v>
      </c>
    </row>
    <row r="1094" spans="1:22">
      <c r="A1094" s="7" t="s">
        <v>15</v>
      </c>
      <c r="B1094" s="7" t="s">
        <v>215</v>
      </c>
      <c r="C1094" s="24" t="s">
        <v>34412</v>
      </c>
      <c r="D1094" s="24" t="s">
        <v>34413</v>
      </c>
      <c r="E1094" s="7" t="s">
        <v>1137</v>
      </c>
      <c r="F1094" s="7" t="s">
        <v>11747</v>
      </c>
      <c r="G1094" s="7" t="s">
        <v>22558</v>
      </c>
      <c r="H1094" s="16">
        <v>9.0499999999999989</v>
      </c>
      <c r="I1094" s="16">
        <v>8.69</v>
      </c>
      <c r="J1094" s="26">
        <f t="shared" si="140"/>
        <v>4.5187999999999997</v>
      </c>
      <c r="K1094" s="28">
        <v>3.5608143999999999</v>
      </c>
      <c r="L1094" s="29">
        <f t="shared" si="137"/>
        <v>4.1891934117647063</v>
      </c>
      <c r="M1094" s="29">
        <f t="shared" si="138"/>
        <v>2.955475952</v>
      </c>
      <c r="N1094" s="29">
        <f t="shared" si="139"/>
        <v>3.1674999999999995</v>
      </c>
      <c r="Q1094" s="7" t="s">
        <v>31972</v>
      </c>
      <c r="R1094" s="7" t="s">
        <v>31979</v>
      </c>
      <c r="S1094" s="7" t="s">
        <v>13</v>
      </c>
      <c r="T1094" s="7" t="s">
        <v>32001</v>
      </c>
      <c r="U1094" s="7" t="s">
        <v>31988</v>
      </c>
      <c r="V1094" s="7" t="s">
        <v>32054</v>
      </c>
    </row>
    <row r="1095" spans="1:22">
      <c r="A1095" s="7" t="s">
        <v>15</v>
      </c>
      <c r="B1095" s="7" t="s">
        <v>215</v>
      </c>
      <c r="C1095" s="24" t="s">
        <v>34414</v>
      </c>
      <c r="D1095" s="24" t="s">
        <v>34415</v>
      </c>
      <c r="E1095" s="7" t="s">
        <v>1138</v>
      </c>
      <c r="F1095" s="7" t="s">
        <v>11748</v>
      </c>
      <c r="G1095" s="7" t="s">
        <v>22559</v>
      </c>
      <c r="H1095" s="16">
        <v>9.64</v>
      </c>
      <c r="I1095" s="16">
        <v>9.18</v>
      </c>
      <c r="J1095" s="26">
        <f t="shared" si="140"/>
        <v>4.7736000000000001</v>
      </c>
      <c r="K1095" s="28">
        <v>3.7615968</v>
      </c>
      <c r="L1095" s="29">
        <f t="shared" si="137"/>
        <v>4.425408</v>
      </c>
      <c r="M1095" s="29">
        <f t="shared" si="138"/>
        <v>3.1221253439999996</v>
      </c>
      <c r="N1095" s="29">
        <f t="shared" si="139"/>
        <v>3.3740000000000001</v>
      </c>
      <c r="Q1095" s="7" t="s">
        <v>31972</v>
      </c>
      <c r="R1095" s="7" t="s">
        <v>31979</v>
      </c>
      <c r="S1095" s="7" t="s">
        <v>13</v>
      </c>
      <c r="T1095" s="7" t="s">
        <v>32001</v>
      </c>
      <c r="U1095" s="7" t="s">
        <v>31988</v>
      </c>
      <c r="V1095" s="7" t="s">
        <v>32054</v>
      </c>
    </row>
    <row r="1096" spans="1:22">
      <c r="A1096" s="7" t="s">
        <v>15</v>
      </c>
      <c r="B1096" s="7" t="s">
        <v>215</v>
      </c>
      <c r="C1096" s="24" t="s">
        <v>34416</v>
      </c>
      <c r="D1096" s="24" t="s">
        <v>34417</v>
      </c>
      <c r="E1096" s="7" t="s">
        <v>1139</v>
      </c>
      <c r="F1096" s="7" t="s">
        <v>11749</v>
      </c>
      <c r="G1096" s="7" t="s">
        <v>22560</v>
      </c>
      <c r="H1096" s="16">
        <v>106.43</v>
      </c>
      <c r="I1096" s="16">
        <v>97.160000000000011</v>
      </c>
      <c r="J1096" s="26">
        <f t="shared" si="140"/>
        <v>50.52320000000001</v>
      </c>
      <c r="K1096" s="28">
        <v>39.812281600000006</v>
      </c>
      <c r="L1096" s="29">
        <f t="shared" si="137"/>
        <v>46.837978352941185</v>
      </c>
      <c r="M1096" s="29">
        <f t="shared" si="138"/>
        <v>33.044193728000003</v>
      </c>
      <c r="N1096" s="29">
        <f t="shared" si="139"/>
        <v>37.250500000000002</v>
      </c>
      <c r="Q1096" s="7" t="s">
        <v>31972</v>
      </c>
      <c r="R1096" s="7" t="s">
        <v>31979</v>
      </c>
      <c r="S1096" s="7" t="s">
        <v>13</v>
      </c>
      <c r="T1096" s="7" t="s">
        <v>32001</v>
      </c>
      <c r="U1096" s="7" t="s">
        <v>31988</v>
      </c>
      <c r="V1096" s="7" t="s">
        <v>32054</v>
      </c>
    </row>
    <row r="1097" spans="1:22">
      <c r="A1097" s="6" t="s">
        <v>15</v>
      </c>
      <c r="B1097" s="6" t="s">
        <v>215</v>
      </c>
      <c r="C1097" s="24" t="s">
        <v>34418</v>
      </c>
      <c r="D1097" s="24" t="s">
        <v>34419</v>
      </c>
      <c r="E1097" s="6" t="s">
        <v>1140</v>
      </c>
      <c r="F1097" s="6" t="s">
        <v>11750</v>
      </c>
      <c r="G1097" s="6" t="s">
        <v>22561</v>
      </c>
      <c r="H1097" s="16">
        <v>9.0499999999999989</v>
      </c>
      <c r="I1097" s="16">
        <v>8.6</v>
      </c>
      <c r="J1097" s="26">
        <f t="shared" si="140"/>
        <v>4.4719999999999995</v>
      </c>
      <c r="K1097" s="28">
        <v>3.523936</v>
      </c>
      <c r="L1097" s="29">
        <f t="shared" si="137"/>
        <v>4.1458070588235296</v>
      </c>
      <c r="M1097" s="29">
        <f t="shared" si="138"/>
        <v>2.9248668799999997</v>
      </c>
      <c r="N1097" s="29">
        <f t="shared" si="139"/>
        <v>3.1674999999999995</v>
      </c>
      <c r="Q1097" s="6" t="s">
        <v>31972</v>
      </c>
      <c r="R1097" s="6" t="s">
        <v>31979</v>
      </c>
      <c r="S1097" s="6" t="s">
        <v>13</v>
      </c>
      <c r="T1097" s="6" t="s">
        <v>32001</v>
      </c>
      <c r="U1097" s="6" t="s">
        <v>31988</v>
      </c>
      <c r="V1097" s="6" t="s">
        <v>32054</v>
      </c>
    </row>
    <row r="1098" spans="1:22">
      <c r="A1098" s="6" t="s">
        <v>15</v>
      </c>
      <c r="B1098" s="6" t="s">
        <v>215</v>
      </c>
      <c r="C1098" s="24" t="s">
        <v>34420</v>
      </c>
      <c r="D1098" s="24" t="s">
        <v>34421</v>
      </c>
      <c r="E1098" s="6" t="s">
        <v>1141</v>
      </c>
      <c r="F1098" s="6" t="s">
        <v>11751</v>
      </c>
      <c r="G1098" s="6" t="s">
        <v>22562</v>
      </c>
      <c r="H1098" s="16">
        <v>9.64</v>
      </c>
      <c r="I1098" s="16">
        <v>9</v>
      </c>
      <c r="J1098" s="26">
        <f t="shared" si="140"/>
        <v>4.68</v>
      </c>
      <c r="K1098" s="28">
        <v>3.6878399999999996</v>
      </c>
      <c r="L1098" s="29">
        <f t="shared" si="137"/>
        <v>4.3386352941176467</v>
      </c>
      <c r="M1098" s="29">
        <f t="shared" si="138"/>
        <v>3.0609071999999995</v>
      </c>
      <c r="N1098" s="29">
        <f t="shared" si="139"/>
        <v>3.3740000000000001</v>
      </c>
      <c r="Q1098" s="6" t="s">
        <v>31972</v>
      </c>
      <c r="R1098" s="6" t="s">
        <v>31979</v>
      </c>
      <c r="S1098" s="6" t="s">
        <v>13</v>
      </c>
      <c r="T1098" s="6" t="s">
        <v>32001</v>
      </c>
      <c r="U1098" s="6" t="s">
        <v>31988</v>
      </c>
      <c r="V1098" s="6" t="s">
        <v>32054</v>
      </c>
    </row>
    <row r="1099" spans="1:22">
      <c r="A1099" s="6" t="s">
        <v>15</v>
      </c>
      <c r="B1099" s="9" t="s">
        <v>15</v>
      </c>
      <c r="C1099" s="24" t="s">
        <v>34422</v>
      </c>
      <c r="D1099" s="24" t="s">
        <v>34423</v>
      </c>
      <c r="E1099" s="6" t="s">
        <v>1142</v>
      </c>
      <c r="F1099" s="6" t="s">
        <v>11752</v>
      </c>
      <c r="G1099" s="6" t="s">
        <v>22563</v>
      </c>
      <c r="H1099" s="16">
        <v>56.48</v>
      </c>
      <c r="I1099" s="16">
        <v>53.489999999999995</v>
      </c>
      <c r="J1099" s="26">
        <f t="shared" si="140"/>
        <v>27.814799999999998</v>
      </c>
      <c r="K1099" s="28">
        <v>26.229356399999997</v>
      </c>
      <c r="L1099" s="29">
        <f t="shared" ref="L1099:L1162" si="141">+K1099/0.75</f>
        <v>34.972475199999998</v>
      </c>
      <c r="M1099" s="28">
        <f t="shared" ref="M1099:M1162" si="142">+K1099</f>
        <v>26.229356399999997</v>
      </c>
      <c r="N1099" s="29">
        <f t="shared" ref="N1099:N1162" si="143">+L1099</f>
        <v>34.972475199999998</v>
      </c>
      <c r="Q1099" s="6" t="s">
        <v>31875</v>
      </c>
      <c r="R1099" s="6" t="s">
        <v>31978</v>
      </c>
      <c r="S1099" s="6" t="s">
        <v>31876</v>
      </c>
      <c r="T1099" s="6" t="s">
        <v>31881</v>
      </c>
      <c r="U1099" s="6" t="s">
        <v>31995</v>
      </c>
      <c r="V1099" s="6" t="s">
        <v>32038</v>
      </c>
    </row>
    <row r="1100" spans="1:22">
      <c r="A1100" s="6" t="s">
        <v>15</v>
      </c>
      <c r="B1100" s="9" t="s">
        <v>15</v>
      </c>
      <c r="C1100" s="24" t="s">
        <v>34424</v>
      </c>
      <c r="D1100" s="24" t="s">
        <v>34425</v>
      </c>
      <c r="E1100" s="6" t="s">
        <v>1143</v>
      </c>
      <c r="F1100" s="6" t="s">
        <v>11753</v>
      </c>
      <c r="G1100" s="6" t="s">
        <v>22564</v>
      </c>
      <c r="H1100" s="16">
        <v>58.91</v>
      </c>
      <c r="I1100" s="16">
        <v>55.76</v>
      </c>
      <c r="J1100" s="26">
        <f t="shared" si="140"/>
        <v>28.995200000000001</v>
      </c>
      <c r="K1100" s="28">
        <v>27.342473600000002</v>
      </c>
      <c r="L1100" s="29">
        <f t="shared" si="141"/>
        <v>36.456631466666671</v>
      </c>
      <c r="M1100" s="28">
        <f t="shared" si="142"/>
        <v>27.342473600000002</v>
      </c>
      <c r="N1100" s="29">
        <f t="shared" si="143"/>
        <v>36.456631466666671</v>
      </c>
      <c r="Q1100" s="6" t="s">
        <v>31875</v>
      </c>
      <c r="R1100" s="6" t="s">
        <v>31978</v>
      </c>
      <c r="S1100" s="6" t="s">
        <v>31876</v>
      </c>
      <c r="T1100" s="6" t="s">
        <v>31881</v>
      </c>
      <c r="U1100" s="6" t="s">
        <v>31995</v>
      </c>
      <c r="V1100" s="6" t="s">
        <v>32038</v>
      </c>
    </row>
    <row r="1101" spans="1:22">
      <c r="A1101" s="6" t="s">
        <v>15</v>
      </c>
      <c r="B1101" s="9" t="s">
        <v>15</v>
      </c>
      <c r="C1101" s="24" t="s">
        <v>34426</v>
      </c>
      <c r="D1101" s="24" t="s">
        <v>34427</v>
      </c>
      <c r="E1101" s="6" t="s">
        <v>1144</v>
      </c>
      <c r="F1101" s="6" t="s">
        <v>11754</v>
      </c>
      <c r="G1101" s="6" t="s">
        <v>22565</v>
      </c>
      <c r="H1101" s="16">
        <v>112.2</v>
      </c>
      <c r="I1101" s="16">
        <v>106.82000000000001</v>
      </c>
      <c r="J1101" s="26">
        <f t="shared" si="140"/>
        <v>55.546400000000006</v>
      </c>
      <c r="K1101" s="28">
        <v>52.380255200000008</v>
      </c>
      <c r="L1101" s="29">
        <f t="shared" si="141"/>
        <v>69.840340266666672</v>
      </c>
      <c r="M1101" s="28">
        <f t="shared" si="142"/>
        <v>52.380255200000008</v>
      </c>
      <c r="N1101" s="29">
        <f t="shared" si="143"/>
        <v>69.840340266666672</v>
      </c>
      <c r="Q1101" s="6" t="s">
        <v>31875</v>
      </c>
      <c r="R1101" s="6" t="s">
        <v>31978</v>
      </c>
      <c r="S1101" s="6" t="s">
        <v>31876</v>
      </c>
      <c r="T1101" s="6" t="s">
        <v>31881</v>
      </c>
      <c r="U1101" s="6" t="s">
        <v>31995</v>
      </c>
      <c r="V1101" s="6" t="s">
        <v>32038</v>
      </c>
    </row>
    <row r="1102" spans="1:22">
      <c r="A1102" s="6" t="s">
        <v>15</v>
      </c>
      <c r="B1102" s="9" t="s">
        <v>15</v>
      </c>
      <c r="C1102" s="24" t="s">
        <v>34428</v>
      </c>
      <c r="D1102" s="24" t="s">
        <v>34429</v>
      </c>
      <c r="E1102" s="6" t="s">
        <v>1145</v>
      </c>
      <c r="F1102" s="6" t="s">
        <v>11755</v>
      </c>
      <c r="G1102" s="6" t="s">
        <v>22566</v>
      </c>
      <c r="H1102" s="16">
        <v>98.53</v>
      </c>
      <c r="I1102" s="16">
        <v>93.800000000000011</v>
      </c>
      <c r="J1102" s="26">
        <f t="shared" si="140"/>
        <v>48.77600000000001</v>
      </c>
      <c r="K1102" s="28">
        <v>45.995768000000012</v>
      </c>
      <c r="L1102" s="29">
        <f t="shared" si="141"/>
        <v>61.327690666666683</v>
      </c>
      <c r="M1102" s="28">
        <f t="shared" si="142"/>
        <v>45.995768000000012</v>
      </c>
      <c r="N1102" s="29">
        <f t="shared" si="143"/>
        <v>61.327690666666683</v>
      </c>
      <c r="Q1102" s="6" t="s">
        <v>31875</v>
      </c>
      <c r="R1102" s="6" t="s">
        <v>31978</v>
      </c>
      <c r="S1102" s="6" t="s">
        <v>31876</v>
      </c>
      <c r="T1102" s="6" t="s">
        <v>31881</v>
      </c>
      <c r="U1102" s="6" t="s">
        <v>31995</v>
      </c>
      <c r="V1102" s="6" t="s">
        <v>32038</v>
      </c>
    </row>
    <row r="1103" spans="1:22">
      <c r="A1103" s="6" t="s">
        <v>15</v>
      </c>
      <c r="B1103" s="9" t="s">
        <v>15</v>
      </c>
      <c r="C1103" s="24" t="s">
        <v>34430</v>
      </c>
      <c r="D1103" s="24" t="s">
        <v>34431</v>
      </c>
      <c r="E1103" s="6" t="s">
        <v>1146</v>
      </c>
      <c r="F1103" s="6" t="s">
        <v>11756</v>
      </c>
      <c r="G1103" s="6" t="s">
        <v>22567</v>
      </c>
      <c r="H1103" s="16">
        <v>20.53</v>
      </c>
      <c r="I1103" s="16">
        <v>19.540000000000003</v>
      </c>
      <c r="J1103" s="26">
        <f t="shared" si="140"/>
        <v>10.160800000000002</v>
      </c>
      <c r="K1103" s="28">
        <v>9.5816344000000022</v>
      </c>
      <c r="L1103" s="29">
        <f t="shared" si="141"/>
        <v>12.775512533333336</v>
      </c>
      <c r="M1103" s="28">
        <f t="shared" si="142"/>
        <v>9.5816344000000022</v>
      </c>
      <c r="N1103" s="29">
        <f t="shared" si="143"/>
        <v>12.775512533333336</v>
      </c>
      <c r="Q1103" s="6" t="s">
        <v>31875</v>
      </c>
      <c r="R1103" s="6" t="s">
        <v>31978</v>
      </c>
      <c r="S1103" s="6" t="s">
        <v>31876</v>
      </c>
      <c r="T1103" s="6" t="s">
        <v>31881</v>
      </c>
      <c r="U1103" s="6" t="s">
        <v>31995</v>
      </c>
      <c r="V1103" s="6" t="s">
        <v>32038</v>
      </c>
    </row>
    <row r="1104" spans="1:22">
      <c r="A1104" s="6" t="s">
        <v>15</v>
      </c>
      <c r="B1104" s="9" t="s">
        <v>15</v>
      </c>
      <c r="C1104" s="24" t="s">
        <v>34432</v>
      </c>
      <c r="D1104" s="24" t="s">
        <v>34433</v>
      </c>
      <c r="E1104" s="6" t="s">
        <v>1147</v>
      </c>
      <c r="F1104" s="6" t="s">
        <v>11757</v>
      </c>
      <c r="G1104" s="6" t="s">
        <v>22568</v>
      </c>
      <c r="H1104" s="16">
        <v>33.28</v>
      </c>
      <c r="I1104" s="16">
        <v>29.680000000000003</v>
      </c>
      <c r="J1104" s="26">
        <f t="shared" si="140"/>
        <v>15.433600000000002</v>
      </c>
      <c r="K1104" s="28">
        <v>14.553884800000002</v>
      </c>
      <c r="L1104" s="29">
        <f t="shared" si="141"/>
        <v>19.405179733333338</v>
      </c>
      <c r="M1104" s="28">
        <f t="shared" si="142"/>
        <v>14.553884800000002</v>
      </c>
      <c r="N1104" s="29">
        <f t="shared" si="143"/>
        <v>19.405179733333338</v>
      </c>
      <c r="Q1104" s="6" t="s">
        <v>31875</v>
      </c>
      <c r="R1104" s="6" t="s">
        <v>31978</v>
      </c>
      <c r="S1104" s="6" t="s">
        <v>31876</v>
      </c>
      <c r="T1104" s="6" t="s">
        <v>31881</v>
      </c>
      <c r="U1104" s="6" t="s">
        <v>31995</v>
      </c>
      <c r="V1104" s="6" t="s">
        <v>32038</v>
      </c>
    </row>
    <row r="1105" spans="1:22">
      <c r="A1105" s="6" t="s">
        <v>15</v>
      </c>
      <c r="B1105" s="9" t="s">
        <v>15</v>
      </c>
      <c r="C1105" s="24" t="s">
        <v>34434</v>
      </c>
      <c r="D1105" s="24" t="s">
        <v>34435</v>
      </c>
      <c r="E1105" s="6" t="s">
        <v>1148</v>
      </c>
      <c r="F1105" s="6" t="s">
        <v>11758</v>
      </c>
      <c r="G1105" s="6" t="s">
        <v>22569</v>
      </c>
      <c r="H1105" s="16">
        <v>30.59</v>
      </c>
      <c r="I1105" s="16">
        <v>28.48</v>
      </c>
      <c r="J1105" s="26">
        <f t="shared" si="140"/>
        <v>14.809600000000001</v>
      </c>
      <c r="K1105" s="28">
        <v>13.965452800000001</v>
      </c>
      <c r="L1105" s="29">
        <f t="shared" si="141"/>
        <v>18.620603733333336</v>
      </c>
      <c r="M1105" s="28">
        <f t="shared" si="142"/>
        <v>13.965452800000001</v>
      </c>
      <c r="N1105" s="29">
        <f t="shared" si="143"/>
        <v>18.620603733333336</v>
      </c>
      <c r="Q1105" s="6" t="s">
        <v>31875</v>
      </c>
      <c r="R1105" s="6" t="s">
        <v>31978</v>
      </c>
      <c r="S1105" s="6" t="s">
        <v>31876</v>
      </c>
      <c r="T1105" s="6" t="s">
        <v>31881</v>
      </c>
      <c r="U1105" s="6" t="s">
        <v>31995</v>
      </c>
      <c r="V1105" s="6" t="s">
        <v>32038</v>
      </c>
    </row>
    <row r="1106" spans="1:22">
      <c r="A1106" s="6" t="s">
        <v>15</v>
      </c>
      <c r="B1106" s="6" t="s">
        <v>250</v>
      </c>
      <c r="C1106" s="24" t="s">
        <v>34436</v>
      </c>
      <c r="D1106" s="24" t="s">
        <v>34437</v>
      </c>
      <c r="E1106" s="6" t="s">
        <v>1149</v>
      </c>
      <c r="F1106" s="6" t="s">
        <v>11759</v>
      </c>
      <c r="G1106" s="6" t="s">
        <v>21352</v>
      </c>
      <c r="H1106" s="16">
        <v>83.47</v>
      </c>
      <c r="I1106" s="16">
        <v>81.410000000000011</v>
      </c>
      <c r="J1106" s="26">
        <f t="shared" si="140"/>
        <v>42.333200000000005</v>
      </c>
      <c r="K1106" s="28">
        <v>31.749900000000004</v>
      </c>
      <c r="L1106" s="29">
        <f t="shared" si="141"/>
        <v>42.333200000000005</v>
      </c>
      <c r="M1106" s="28">
        <f t="shared" si="142"/>
        <v>31.749900000000004</v>
      </c>
      <c r="N1106" s="29">
        <f t="shared" si="143"/>
        <v>42.333200000000005</v>
      </c>
      <c r="Q1106" s="6" t="s">
        <v>31974</v>
      </c>
      <c r="R1106" s="6" t="s">
        <v>31981</v>
      </c>
      <c r="S1106" s="6" t="s">
        <v>31988</v>
      </c>
      <c r="T1106" s="6" t="s">
        <v>32004</v>
      </c>
      <c r="U1106" s="6" t="s">
        <v>31971</v>
      </c>
      <c r="V1106" s="6" t="s">
        <v>32059</v>
      </c>
    </row>
    <row r="1107" spans="1:22">
      <c r="A1107" s="7" t="s">
        <v>15</v>
      </c>
      <c r="B1107" s="7" t="s">
        <v>250</v>
      </c>
      <c r="C1107" s="24" t="s">
        <v>34438</v>
      </c>
      <c r="D1107" s="24" t="s">
        <v>34439</v>
      </c>
      <c r="E1107" s="7" t="s">
        <v>1150</v>
      </c>
      <c r="F1107" s="7" t="s">
        <v>11760</v>
      </c>
      <c r="G1107" s="7" t="s">
        <v>21352</v>
      </c>
      <c r="H1107" s="16">
        <v>83.47</v>
      </c>
      <c r="I1107" s="16">
        <v>81.410000000000011</v>
      </c>
      <c r="J1107" s="26">
        <f t="shared" si="140"/>
        <v>42.333200000000005</v>
      </c>
      <c r="K1107" s="28">
        <v>31.749900000000004</v>
      </c>
      <c r="L1107" s="29">
        <f t="shared" si="141"/>
        <v>42.333200000000005</v>
      </c>
      <c r="M1107" s="28">
        <f t="shared" si="142"/>
        <v>31.749900000000004</v>
      </c>
      <c r="N1107" s="29">
        <f t="shared" si="143"/>
        <v>42.333200000000005</v>
      </c>
      <c r="Q1107" s="7" t="s">
        <v>31974</v>
      </c>
      <c r="R1107" s="7" t="s">
        <v>31981</v>
      </c>
      <c r="S1107" s="7" t="s">
        <v>31988</v>
      </c>
      <c r="T1107" s="7" t="s">
        <v>32004</v>
      </c>
      <c r="U1107" s="7" t="s">
        <v>31971</v>
      </c>
      <c r="V1107" s="7" t="s">
        <v>32059</v>
      </c>
    </row>
    <row r="1108" spans="1:22">
      <c r="A1108" s="6" t="s">
        <v>15</v>
      </c>
      <c r="B1108" s="6" t="s">
        <v>250</v>
      </c>
      <c r="C1108" s="24" t="s">
        <v>34440</v>
      </c>
      <c r="D1108" s="24" t="s">
        <v>34441</v>
      </c>
      <c r="E1108" s="6" t="s">
        <v>1151</v>
      </c>
      <c r="F1108" s="6" t="s">
        <v>11761</v>
      </c>
      <c r="G1108" s="6" t="s">
        <v>21352</v>
      </c>
      <c r="H1108" s="16">
        <v>83.47</v>
      </c>
      <c r="I1108" s="16">
        <v>81.410000000000011</v>
      </c>
      <c r="J1108" s="26">
        <f t="shared" si="140"/>
        <v>42.333200000000005</v>
      </c>
      <c r="K1108" s="28">
        <v>31.749900000000004</v>
      </c>
      <c r="L1108" s="29">
        <f t="shared" si="141"/>
        <v>42.333200000000005</v>
      </c>
      <c r="M1108" s="28">
        <f t="shared" si="142"/>
        <v>31.749900000000004</v>
      </c>
      <c r="N1108" s="29">
        <f t="shared" si="143"/>
        <v>42.333200000000005</v>
      </c>
      <c r="Q1108" s="6" t="s">
        <v>31974</v>
      </c>
      <c r="R1108" s="6" t="s">
        <v>31981</v>
      </c>
      <c r="S1108" s="6" t="s">
        <v>31988</v>
      </c>
      <c r="T1108" s="6" t="s">
        <v>32004</v>
      </c>
      <c r="U1108" s="6" t="s">
        <v>31971</v>
      </c>
      <c r="V1108" s="6" t="s">
        <v>32059</v>
      </c>
    </row>
    <row r="1109" spans="1:22">
      <c r="A1109" s="6" t="s">
        <v>15</v>
      </c>
      <c r="B1109" s="6" t="s">
        <v>250</v>
      </c>
      <c r="C1109" s="24" t="s">
        <v>34442</v>
      </c>
      <c r="D1109" s="24" t="s">
        <v>34443</v>
      </c>
      <c r="E1109" s="6" t="s">
        <v>1152</v>
      </c>
      <c r="F1109" s="6" t="s">
        <v>11762</v>
      </c>
      <c r="G1109" s="6" t="s">
        <v>22570</v>
      </c>
      <c r="H1109" s="16">
        <v>98.740000000000009</v>
      </c>
      <c r="I1109" s="16">
        <v>96.31</v>
      </c>
      <c r="J1109" s="26">
        <f t="shared" si="140"/>
        <v>50.081200000000003</v>
      </c>
      <c r="K1109" s="28">
        <v>37.560900000000004</v>
      </c>
      <c r="L1109" s="29">
        <f t="shared" si="141"/>
        <v>50.081200000000003</v>
      </c>
      <c r="M1109" s="28">
        <f t="shared" si="142"/>
        <v>37.560900000000004</v>
      </c>
      <c r="N1109" s="29">
        <f t="shared" si="143"/>
        <v>50.081200000000003</v>
      </c>
      <c r="Q1109" s="6" t="s">
        <v>31974</v>
      </c>
      <c r="R1109" s="6" t="s">
        <v>31981</v>
      </c>
      <c r="S1109" s="6" t="s">
        <v>31988</v>
      </c>
      <c r="T1109" s="6" t="s">
        <v>32004</v>
      </c>
      <c r="U1109" s="6" t="s">
        <v>31971</v>
      </c>
      <c r="V1109" s="6" t="s">
        <v>32059</v>
      </c>
    </row>
    <row r="1110" spans="1:22">
      <c r="A1110" s="7" t="s">
        <v>15</v>
      </c>
      <c r="B1110" s="7" t="s">
        <v>250</v>
      </c>
      <c r="C1110" s="24" t="s">
        <v>34444</v>
      </c>
      <c r="D1110" s="24" t="s">
        <v>34445</v>
      </c>
      <c r="E1110" s="7" t="s">
        <v>1153</v>
      </c>
      <c r="F1110" s="7" t="s">
        <v>11763</v>
      </c>
      <c r="G1110" s="7" t="s">
        <v>22571</v>
      </c>
      <c r="H1110" s="16">
        <v>98.740000000000009</v>
      </c>
      <c r="I1110" s="16">
        <v>96.31</v>
      </c>
      <c r="J1110" s="26">
        <f t="shared" si="140"/>
        <v>50.081200000000003</v>
      </c>
      <c r="K1110" s="28">
        <v>37.560900000000004</v>
      </c>
      <c r="L1110" s="29">
        <f t="shared" si="141"/>
        <v>50.081200000000003</v>
      </c>
      <c r="M1110" s="28">
        <f t="shared" si="142"/>
        <v>37.560900000000004</v>
      </c>
      <c r="N1110" s="29">
        <f t="shared" si="143"/>
        <v>50.081200000000003</v>
      </c>
      <c r="Q1110" s="7" t="s">
        <v>31974</v>
      </c>
      <c r="R1110" s="7" t="s">
        <v>31981</v>
      </c>
      <c r="S1110" s="7" t="s">
        <v>31988</v>
      </c>
      <c r="T1110" s="7" t="s">
        <v>32004</v>
      </c>
      <c r="U1110" s="7" t="s">
        <v>31971</v>
      </c>
      <c r="V1110" s="7" t="s">
        <v>32059</v>
      </c>
    </row>
    <row r="1111" spans="1:22">
      <c r="A1111" s="6" t="s">
        <v>15</v>
      </c>
      <c r="B1111" s="6" t="s">
        <v>250</v>
      </c>
      <c r="C1111" s="24" t="s">
        <v>34446</v>
      </c>
      <c r="D1111" s="24" t="s">
        <v>34447</v>
      </c>
      <c r="E1111" s="6" t="s">
        <v>1154</v>
      </c>
      <c r="F1111" s="6" t="s">
        <v>11764</v>
      </c>
      <c r="G1111" s="6" t="s">
        <v>22572</v>
      </c>
      <c r="H1111" s="16">
        <v>98.740000000000009</v>
      </c>
      <c r="I1111" s="16">
        <v>96.31</v>
      </c>
      <c r="J1111" s="26">
        <f t="shared" si="140"/>
        <v>50.081200000000003</v>
      </c>
      <c r="K1111" s="28">
        <v>37.560900000000004</v>
      </c>
      <c r="L1111" s="29">
        <f t="shared" si="141"/>
        <v>50.081200000000003</v>
      </c>
      <c r="M1111" s="28">
        <f t="shared" si="142"/>
        <v>37.560900000000004</v>
      </c>
      <c r="N1111" s="29">
        <f t="shared" si="143"/>
        <v>50.081200000000003</v>
      </c>
      <c r="Q1111" s="6" t="s">
        <v>31974</v>
      </c>
      <c r="R1111" s="6" t="s">
        <v>31981</v>
      </c>
      <c r="S1111" s="6" t="s">
        <v>31988</v>
      </c>
      <c r="T1111" s="6" t="s">
        <v>32004</v>
      </c>
      <c r="U1111" s="6" t="s">
        <v>31971</v>
      </c>
      <c r="V1111" s="6" t="s">
        <v>32059</v>
      </c>
    </row>
    <row r="1112" spans="1:22">
      <c r="A1112" s="6" t="s">
        <v>15</v>
      </c>
      <c r="B1112" s="6" t="s">
        <v>250</v>
      </c>
      <c r="C1112" s="24" t="s">
        <v>34448</v>
      </c>
      <c r="D1112" s="24" t="s">
        <v>34449</v>
      </c>
      <c r="E1112" s="6" t="s">
        <v>1155</v>
      </c>
      <c r="F1112" s="6" t="s">
        <v>11765</v>
      </c>
      <c r="G1112" s="6" t="s">
        <v>22570</v>
      </c>
      <c r="H1112" s="16">
        <v>81.540000000000006</v>
      </c>
      <c r="I1112" s="16">
        <v>79.56</v>
      </c>
      <c r="J1112" s="26">
        <f t="shared" si="140"/>
        <v>41.371200000000002</v>
      </c>
      <c r="K1112" s="28">
        <v>31.028400000000001</v>
      </c>
      <c r="L1112" s="29">
        <f t="shared" si="141"/>
        <v>41.371200000000002</v>
      </c>
      <c r="M1112" s="28">
        <f t="shared" si="142"/>
        <v>31.028400000000001</v>
      </c>
      <c r="N1112" s="29">
        <f t="shared" si="143"/>
        <v>41.371200000000002</v>
      </c>
      <c r="Q1112" s="6" t="s">
        <v>31974</v>
      </c>
      <c r="R1112" s="6" t="s">
        <v>31981</v>
      </c>
      <c r="S1112" s="6" t="s">
        <v>31988</v>
      </c>
      <c r="T1112" s="6" t="s">
        <v>32004</v>
      </c>
      <c r="U1112" s="6" t="s">
        <v>31971</v>
      </c>
      <c r="V1112" s="6" t="s">
        <v>32059</v>
      </c>
    </row>
    <row r="1113" spans="1:22">
      <c r="A1113" s="6" t="s">
        <v>15</v>
      </c>
      <c r="B1113" s="6" t="s">
        <v>250</v>
      </c>
      <c r="C1113" s="24" t="s">
        <v>34450</v>
      </c>
      <c r="D1113" s="24" t="s">
        <v>34451</v>
      </c>
      <c r="E1113" s="6" t="s">
        <v>1156</v>
      </c>
      <c r="F1113" s="6" t="s">
        <v>11766</v>
      </c>
      <c r="G1113" s="6" t="s">
        <v>22573</v>
      </c>
      <c r="H1113" s="16">
        <v>160.06</v>
      </c>
      <c r="I1113" s="16">
        <v>156.10999999999999</v>
      </c>
      <c r="J1113" s="26">
        <f t="shared" si="140"/>
        <v>81.177199999999999</v>
      </c>
      <c r="K1113" s="28">
        <v>60.882899999999999</v>
      </c>
      <c r="L1113" s="29">
        <f t="shared" si="141"/>
        <v>81.177199999999999</v>
      </c>
      <c r="M1113" s="28">
        <f t="shared" si="142"/>
        <v>60.882899999999999</v>
      </c>
      <c r="N1113" s="29">
        <f t="shared" si="143"/>
        <v>81.177199999999999</v>
      </c>
      <c r="Q1113" s="6" t="s">
        <v>31974</v>
      </c>
      <c r="R1113" s="6" t="s">
        <v>31981</v>
      </c>
      <c r="S1113" s="6" t="s">
        <v>31988</v>
      </c>
      <c r="T1113" s="6" t="s">
        <v>32004</v>
      </c>
      <c r="U1113" s="6" t="s">
        <v>31971</v>
      </c>
      <c r="V1113" s="6" t="s">
        <v>32059</v>
      </c>
    </row>
    <row r="1114" spans="1:22">
      <c r="A1114" s="7" t="s">
        <v>15</v>
      </c>
      <c r="B1114" s="7" t="s">
        <v>250</v>
      </c>
      <c r="C1114" s="24" t="s">
        <v>34452</v>
      </c>
      <c r="D1114" s="24" t="s">
        <v>34453</v>
      </c>
      <c r="E1114" s="7" t="s">
        <v>1157</v>
      </c>
      <c r="F1114" s="7" t="s">
        <v>11767</v>
      </c>
      <c r="G1114" s="7" t="s">
        <v>22574</v>
      </c>
      <c r="H1114" s="16">
        <v>160.06</v>
      </c>
      <c r="I1114" s="16">
        <v>156.10999999999999</v>
      </c>
      <c r="J1114" s="26">
        <f t="shared" si="140"/>
        <v>81.177199999999999</v>
      </c>
      <c r="K1114" s="28">
        <v>60.882899999999999</v>
      </c>
      <c r="L1114" s="29">
        <f t="shared" si="141"/>
        <v>81.177199999999999</v>
      </c>
      <c r="M1114" s="28">
        <f t="shared" si="142"/>
        <v>60.882899999999999</v>
      </c>
      <c r="N1114" s="29">
        <f t="shared" si="143"/>
        <v>81.177199999999999</v>
      </c>
      <c r="Q1114" s="7" t="s">
        <v>31974</v>
      </c>
      <c r="R1114" s="7" t="s">
        <v>31981</v>
      </c>
      <c r="S1114" s="7" t="s">
        <v>31988</v>
      </c>
      <c r="T1114" s="7" t="s">
        <v>32004</v>
      </c>
      <c r="U1114" s="7" t="s">
        <v>31971</v>
      </c>
      <c r="V1114" s="7" t="s">
        <v>32059</v>
      </c>
    </row>
    <row r="1115" spans="1:22">
      <c r="A1115" s="6" t="s">
        <v>15</v>
      </c>
      <c r="B1115" s="6" t="s">
        <v>250</v>
      </c>
      <c r="C1115" s="24" t="s">
        <v>34454</v>
      </c>
      <c r="D1115" s="24" t="s">
        <v>34455</v>
      </c>
      <c r="E1115" s="6" t="s">
        <v>1158</v>
      </c>
      <c r="F1115" s="6" t="s">
        <v>11768</v>
      </c>
      <c r="G1115" s="6" t="s">
        <v>22575</v>
      </c>
      <c r="H1115" s="16">
        <v>160.06</v>
      </c>
      <c r="I1115" s="16">
        <v>156.10999999999999</v>
      </c>
      <c r="J1115" s="26">
        <f t="shared" si="140"/>
        <v>81.177199999999999</v>
      </c>
      <c r="K1115" s="28">
        <v>60.882899999999999</v>
      </c>
      <c r="L1115" s="29">
        <f t="shared" si="141"/>
        <v>81.177199999999999</v>
      </c>
      <c r="M1115" s="28">
        <f t="shared" si="142"/>
        <v>60.882899999999999</v>
      </c>
      <c r="N1115" s="29">
        <f t="shared" si="143"/>
        <v>81.177199999999999</v>
      </c>
      <c r="Q1115" s="6" t="s">
        <v>31974</v>
      </c>
      <c r="R1115" s="6" t="s">
        <v>31981</v>
      </c>
      <c r="S1115" s="6" t="s">
        <v>31988</v>
      </c>
      <c r="T1115" s="6" t="s">
        <v>32004</v>
      </c>
      <c r="U1115" s="6" t="s">
        <v>31971</v>
      </c>
      <c r="V1115" s="6" t="s">
        <v>32059</v>
      </c>
    </row>
    <row r="1116" spans="1:22">
      <c r="A1116" s="7" t="s">
        <v>15</v>
      </c>
      <c r="B1116" s="7" t="s">
        <v>250</v>
      </c>
      <c r="C1116" s="24" t="s">
        <v>34456</v>
      </c>
      <c r="D1116" s="24" t="s">
        <v>34457</v>
      </c>
      <c r="E1116" s="7" t="s">
        <v>1159</v>
      </c>
      <c r="F1116" s="7" t="s">
        <v>11769</v>
      </c>
      <c r="G1116" s="7" t="s">
        <v>22576</v>
      </c>
      <c r="H1116" s="16">
        <v>37.809999999999995</v>
      </c>
      <c r="I1116" s="16">
        <v>36.879999999999995</v>
      </c>
      <c r="J1116" s="26">
        <f t="shared" si="140"/>
        <v>19.177599999999998</v>
      </c>
      <c r="K1116" s="28">
        <v>14.383199999999999</v>
      </c>
      <c r="L1116" s="29">
        <f t="shared" si="141"/>
        <v>19.177599999999998</v>
      </c>
      <c r="M1116" s="28">
        <f t="shared" si="142"/>
        <v>14.383199999999999</v>
      </c>
      <c r="N1116" s="29">
        <f t="shared" si="143"/>
        <v>19.177599999999998</v>
      </c>
      <c r="Q1116" s="7" t="s">
        <v>31974</v>
      </c>
      <c r="R1116" s="7" t="s">
        <v>31981</v>
      </c>
      <c r="S1116" s="7" t="s">
        <v>31988</v>
      </c>
      <c r="T1116" s="7" t="s">
        <v>32004</v>
      </c>
      <c r="U1116" s="7" t="s">
        <v>31971</v>
      </c>
      <c r="V1116" s="7" t="s">
        <v>32059</v>
      </c>
    </row>
    <row r="1117" spans="1:22">
      <c r="A1117" s="6" t="s">
        <v>15</v>
      </c>
      <c r="B1117" s="6" t="s">
        <v>250</v>
      </c>
      <c r="C1117" s="24" t="s">
        <v>34458</v>
      </c>
      <c r="D1117" s="24" t="s">
        <v>34459</v>
      </c>
      <c r="E1117" s="6" t="s">
        <v>1160</v>
      </c>
      <c r="F1117" s="6" t="s">
        <v>11770</v>
      </c>
      <c r="G1117" s="6" t="s">
        <v>22577</v>
      </c>
      <c r="H1117" s="16">
        <v>37.809999999999995</v>
      </c>
      <c r="I1117" s="16">
        <v>36.879999999999995</v>
      </c>
      <c r="J1117" s="26">
        <f t="shared" si="140"/>
        <v>19.177599999999998</v>
      </c>
      <c r="K1117" s="28">
        <v>14.383199999999999</v>
      </c>
      <c r="L1117" s="29">
        <f t="shared" si="141"/>
        <v>19.177599999999998</v>
      </c>
      <c r="M1117" s="28">
        <f t="shared" si="142"/>
        <v>14.383199999999999</v>
      </c>
      <c r="N1117" s="29">
        <f t="shared" si="143"/>
        <v>19.177599999999998</v>
      </c>
      <c r="Q1117" s="6" t="s">
        <v>31974</v>
      </c>
      <c r="R1117" s="6" t="s">
        <v>31981</v>
      </c>
      <c r="S1117" s="6" t="s">
        <v>31988</v>
      </c>
      <c r="T1117" s="6" t="s">
        <v>32004</v>
      </c>
      <c r="U1117" s="6" t="s">
        <v>31971</v>
      </c>
      <c r="V1117" s="6" t="s">
        <v>32059</v>
      </c>
    </row>
    <row r="1118" spans="1:22">
      <c r="A1118" s="6" t="s">
        <v>15</v>
      </c>
      <c r="B1118" s="6" t="s">
        <v>250</v>
      </c>
      <c r="C1118" s="24" t="s">
        <v>34460</v>
      </c>
      <c r="D1118" s="24" t="s">
        <v>34461</v>
      </c>
      <c r="E1118" s="6" t="s">
        <v>1161</v>
      </c>
      <c r="F1118" s="6" t="s">
        <v>11771</v>
      </c>
      <c r="G1118" s="6" t="s">
        <v>22578</v>
      </c>
      <c r="H1118" s="16">
        <v>34.809999999999995</v>
      </c>
      <c r="I1118" s="16">
        <v>33.96</v>
      </c>
      <c r="J1118" s="26">
        <f t="shared" si="140"/>
        <v>17.659200000000002</v>
      </c>
      <c r="K1118" s="28">
        <v>13.244400000000002</v>
      </c>
      <c r="L1118" s="29">
        <f t="shared" si="141"/>
        <v>17.659200000000002</v>
      </c>
      <c r="M1118" s="28">
        <f t="shared" si="142"/>
        <v>13.244400000000002</v>
      </c>
      <c r="N1118" s="29">
        <f t="shared" si="143"/>
        <v>17.659200000000002</v>
      </c>
      <c r="Q1118" s="6" t="s">
        <v>31974</v>
      </c>
      <c r="R1118" s="6" t="s">
        <v>31981</v>
      </c>
      <c r="S1118" s="6" t="s">
        <v>31988</v>
      </c>
      <c r="T1118" s="6" t="s">
        <v>32004</v>
      </c>
      <c r="U1118" s="6" t="s">
        <v>31971</v>
      </c>
      <c r="V1118" s="6" t="s">
        <v>32059</v>
      </c>
    </row>
    <row r="1119" spans="1:22">
      <c r="A1119" s="6" t="s">
        <v>15</v>
      </c>
      <c r="B1119" s="6" t="s">
        <v>250</v>
      </c>
      <c r="C1119" s="24" t="s">
        <v>34462</v>
      </c>
      <c r="D1119" s="24" t="s">
        <v>34463</v>
      </c>
      <c r="E1119" s="6" t="s">
        <v>1162</v>
      </c>
      <c r="F1119" s="6" t="s">
        <v>11772</v>
      </c>
      <c r="G1119" s="6" t="s">
        <v>22579</v>
      </c>
      <c r="H1119" s="16">
        <v>162.12</v>
      </c>
      <c r="I1119" s="16">
        <v>158.13</v>
      </c>
      <c r="J1119" s="26">
        <f t="shared" si="140"/>
        <v>82.227599999999995</v>
      </c>
      <c r="K1119" s="28">
        <v>61.670699999999997</v>
      </c>
      <c r="L1119" s="29">
        <f t="shared" si="141"/>
        <v>82.227599999999995</v>
      </c>
      <c r="M1119" s="28">
        <f t="shared" si="142"/>
        <v>61.670699999999997</v>
      </c>
      <c r="N1119" s="29">
        <f t="shared" si="143"/>
        <v>82.227599999999995</v>
      </c>
      <c r="Q1119" s="6" t="s">
        <v>31974</v>
      </c>
      <c r="R1119" s="6" t="s">
        <v>31981</v>
      </c>
      <c r="S1119" s="6" t="s">
        <v>31988</v>
      </c>
      <c r="T1119" s="6" t="s">
        <v>32004</v>
      </c>
      <c r="U1119" s="6" t="s">
        <v>31971</v>
      </c>
      <c r="V1119" s="6" t="s">
        <v>32059</v>
      </c>
    </row>
    <row r="1120" spans="1:22">
      <c r="A1120" s="7" t="s">
        <v>15</v>
      </c>
      <c r="B1120" s="7" t="s">
        <v>250</v>
      </c>
      <c r="C1120" s="24" t="s">
        <v>34464</v>
      </c>
      <c r="D1120" s="24" t="s">
        <v>34465</v>
      </c>
      <c r="E1120" s="7" t="s">
        <v>1163</v>
      </c>
      <c r="F1120" s="7" t="s">
        <v>11773</v>
      </c>
      <c r="G1120" s="7" t="s">
        <v>22580</v>
      </c>
      <c r="H1120" s="16">
        <v>162.12</v>
      </c>
      <c r="I1120" s="16">
        <v>158.13</v>
      </c>
      <c r="J1120" s="26">
        <f t="shared" si="140"/>
        <v>82.227599999999995</v>
      </c>
      <c r="K1120" s="28">
        <v>61.670699999999997</v>
      </c>
      <c r="L1120" s="29">
        <f t="shared" si="141"/>
        <v>82.227599999999995</v>
      </c>
      <c r="M1120" s="28">
        <f t="shared" si="142"/>
        <v>61.670699999999997</v>
      </c>
      <c r="N1120" s="29">
        <f t="shared" si="143"/>
        <v>82.227599999999995</v>
      </c>
      <c r="Q1120" s="7" t="s">
        <v>31974</v>
      </c>
      <c r="R1120" s="7" t="s">
        <v>31981</v>
      </c>
      <c r="S1120" s="7" t="s">
        <v>31988</v>
      </c>
      <c r="T1120" s="7" t="s">
        <v>32004</v>
      </c>
      <c r="U1120" s="7" t="s">
        <v>31971</v>
      </c>
      <c r="V1120" s="7" t="s">
        <v>32059</v>
      </c>
    </row>
    <row r="1121" spans="1:22">
      <c r="A1121" s="6" t="s">
        <v>15</v>
      </c>
      <c r="B1121" s="6" t="s">
        <v>250</v>
      </c>
      <c r="C1121" s="24" t="s">
        <v>34466</v>
      </c>
      <c r="D1121" s="24" t="s">
        <v>34467</v>
      </c>
      <c r="E1121" s="6" t="s">
        <v>1164</v>
      </c>
      <c r="F1121" s="6" t="s">
        <v>11774</v>
      </c>
      <c r="G1121" s="6" t="s">
        <v>22581</v>
      </c>
      <c r="H1121" s="16">
        <v>162.12</v>
      </c>
      <c r="I1121" s="16">
        <v>158.13</v>
      </c>
      <c r="J1121" s="26">
        <f t="shared" si="140"/>
        <v>82.227599999999995</v>
      </c>
      <c r="K1121" s="28">
        <v>61.670699999999997</v>
      </c>
      <c r="L1121" s="29">
        <f t="shared" si="141"/>
        <v>82.227599999999995</v>
      </c>
      <c r="M1121" s="28">
        <f t="shared" si="142"/>
        <v>61.670699999999997</v>
      </c>
      <c r="N1121" s="29">
        <f t="shared" si="143"/>
        <v>82.227599999999995</v>
      </c>
      <c r="Q1121" s="6" t="s">
        <v>31974</v>
      </c>
      <c r="R1121" s="6" t="s">
        <v>31981</v>
      </c>
      <c r="S1121" s="6" t="s">
        <v>31988</v>
      </c>
      <c r="T1121" s="6" t="s">
        <v>32004</v>
      </c>
      <c r="U1121" s="6" t="s">
        <v>31971</v>
      </c>
      <c r="V1121" s="6" t="s">
        <v>32059</v>
      </c>
    </row>
    <row r="1122" spans="1:22">
      <c r="A1122" s="6" t="s">
        <v>15</v>
      </c>
      <c r="B1122" s="6" t="s">
        <v>250</v>
      </c>
      <c r="C1122" s="24" t="s">
        <v>34468</v>
      </c>
      <c r="D1122" s="24" t="s">
        <v>34469</v>
      </c>
      <c r="E1122" s="6" t="s">
        <v>1165</v>
      </c>
      <c r="F1122" s="6" t="s">
        <v>11775</v>
      </c>
      <c r="G1122" s="6" t="s">
        <v>22582</v>
      </c>
      <c r="H1122" s="16">
        <v>44.65</v>
      </c>
      <c r="I1122" s="16">
        <v>43.559999999999995</v>
      </c>
      <c r="J1122" s="26">
        <f t="shared" si="140"/>
        <v>22.651199999999999</v>
      </c>
      <c r="K1122" s="28">
        <v>16.988399999999999</v>
      </c>
      <c r="L1122" s="29">
        <f t="shared" si="141"/>
        <v>22.651199999999999</v>
      </c>
      <c r="M1122" s="28">
        <f t="shared" si="142"/>
        <v>16.988399999999999</v>
      </c>
      <c r="N1122" s="29">
        <f t="shared" si="143"/>
        <v>22.651199999999999</v>
      </c>
      <c r="Q1122" s="6" t="s">
        <v>31974</v>
      </c>
      <c r="R1122" s="6" t="s">
        <v>31981</v>
      </c>
      <c r="S1122" s="6" t="s">
        <v>31988</v>
      </c>
      <c r="T1122" s="6" t="s">
        <v>32004</v>
      </c>
      <c r="U1122" s="6" t="s">
        <v>31971</v>
      </c>
      <c r="V1122" s="6" t="s">
        <v>32059</v>
      </c>
    </row>
    <row r="1123" spans="1:22">
      <c r="A1123" s="7" t="s">
        <v>15</v>
      </c>
      <c r="B1123" s="7" t="s">
        <v>250</v>
      </c>
      <c r="C1123" s="24" t="s">
        <v>34470</v>
      </c>
      <c r="D1123" s="24" t="s">
        <v>34471</v>
      </c>
      <c r="E1123" s="7" t="s">
        <v>1166</v>
      </c>
      <c r="F1123" s="7" t="s">
        <v>11776</v>
      </c>
      <c r="G1123" s="7" t="s">
        <v>22582</v>
      </c>
      <c r="H1123" s="16">
        <v>44.65</v>
      </c>
      <c r="I1123" s="16">
        <v>43.559999999999995</v>
      </c>
      <c r="J1123" s="26">
        <f t="shared" si="140"/>
        <v>22.651199999999999</v>
      </c>
      <c r="K1123" s="28">
        <v>16.988399999999999</v>
      </c>
      <c r="L1123" s="29">
        <f t="shared" si="141"/>
        <v>22.651199999999999</v>
      </c>
      <c r="M1123" s="28">
        <f t="shared" si="142"/>
        <v>16.988399999999999</v>
      </c>
      <c r="N1123" s="29">
        <f t="shared" si="143"/>
        <v>22.651199999999999</v>
      </c>
      <c r="Q1123" s="7" t="s">
        <v>31974</v>
      </c>
      <c r="R1123" s="7" t="s">
        <v>31981</v>
      </c>
      <c r="S1123" s="7" t="s">
        <v>31988</v>
      </c>
      <c r="T1123" s="7" t="s">
        <v>32004</v>
      </c>
      <c r="U1123" s="7" t="s">
        <v>31971</v>
      </c>
      <c r="V1123" s="7" t="s">
        <v>32059</v>
      </c>
    </row>
    <row r="1124" spans="1:22">
      <c r="A1124" s="6" t="s">
        <v>15</v>
      </c>
      <c r="B1124" s="6" t="s">
        <v>250</v>
      </c>
      <c r="C1124" s="24" t="s">
        <v>34472</v>
      </c>
      <c r="D1124" s="24" t="s">
        <v>34473</v>
      </c>
      <c r="E1124" s="6" t="s">
        <v>1167</v>
      </c>
      <c r="F1124" s="6" t="s">
        <v>11777</v>
      </c>
      <c r="G1124" s="6" t="s">
        <v>22582</v>
      </c>
      <c r="H1124" s="16">
        <v>44.65</v>
      </c>
      <c r="I1124" s="16">
        <v>43.559999999999995</v>
      </c>
      <c r="J1124" s="26">
        <f t="shared" si="140"/>
        <v>22.651199999999999</v>
      </c>
      <c r="K1124" s="28">
        <v>16.988399999999999</v>
      </c>
      <c r="L1124" s="29">
        <f t="shared" si="141"/>
        <v>22.651199999999999</v>
      </c>
      <c r="M1124" s="28">
        <f t="shared" si="142"/>
        <v>16.988399999999999</v>
      </c>
      <c r="N1124" s="29">
        <f t="shared" si="143"/>
        <v>22.651199999999999</v>
      </c>
      <c r="Q1124" s="6" t="s">
        <v>31974</v>
      </c>
      <c r="R1124" s="6" t="s">
        <v>31981</v>
      </c>
      <c r="S1124" s="6" t="s">
        <v>31988</v>
      </c>
      <c r="T1124" s="6" t="s">
        <v>32004</v>
      </c>
      <c r="U1124" s="6" t="s">
        <v>31971</v>
      </c>
      <c r="V1124" s="6" t="s">
        <v>32059</v>
      </c>
    </row>
    <row r="1125" spans="1:22">
      <c r="A1125" s="6" t="s">
        <v>15</v>
      </c>
      <c r="B1125" s="6" t="s">
        <v>250</v>
      </c>
      <c r="C1125" s="24" t="s">
        <v>34474</v>
      </c>
      <c r="D1125" s="24" t="s">
        <v>34475</v>
      </c>
      <c r="E1125" s="6" t="s">
        <v>1168</v>
      </c>
      <c r="F1125" s="6" t="s">
        <v>11778</v>
      </c>
      <c r="G1125" s="6" t="s">
        <v>21353</v>
      </c>
      <c r="H1125" s="16">
        <v>36.33</v>
      </c>
      <c r="I1125" s="16">
        <v>35.419999999999995</v>
      </c>
      <c r="J1125" s="26">
        <f t="shared" si="140"/>
        <v>18.418399999999998</v>
      </c>
      <c r="K1125" s="28">
        <v>13.813799999999999</v>
      </c>
      <c r="L1125" s="29">
        <f t="shared" si="141"/>
        <v>18.418399999999998</v>
      </c>
      <c r="M1125" s="28">
        <f t="shared" si="142"/>
        <v>13.813799999999999</v>
      </c>
      <c r="N1125" s="29">
        <f t="shared" si="143"/>
        <v>18.418399999999998</v>
      </c>
      <c r="Q1125" s="6" t="s">
        <v>31974</v>
      </c>
      <c r="R1125" s="6" t="s">
        <v>31981</v>
      </c>
      <c r="S1125" s="6" t="s">
        <v>31988</v>
      </c>
      <c r="T1125" s="6" t="s">
        <v>32004</v>
      </c>
      <c r="U1125" s="6" t="s">
        <v>31971</v>
      </c>
      <c r="V1125" s="6" t="s">
        <v>32059</v>
      </c>
    </row>
    <row r="1126" spans="1:22">
      <c r="A1126" s="6" t="s">
        <v>15</v>
      </c>
      <c r="B1126" s="6" t="s">
        <v>250</v>
      </c>
      <c r="C1126" s="24" t="s">
        <v>34476</v>
      </c>
      <c r="D1126" s="24" t="s">
        <v>34477</v>
      </c>
      <c r="E1126" s="6" t="s">
        <v>1169</v>
      </c>
      <c r="F1126" s="6" t="s">
        <v>11779</v>
      </c>
      <c r="G1126" s="6" t="s">
        <v>21352</v>
      </c>
      <c r="H1126" s="16">
        <v>131.79</v>
      </c>
      <c r="I1126" s="16">
        <v>128.52000000000001</v>
      </c>
      <c r="J1126" s="26">
        <f t="shared" si="140"/>
        <v>66.830400000000012</v>
      </c>
      <c r="K1126" s="28">
        <v>50.122800000000012</v>
      </c>
      <c r="L1126" s="29">
        <f t="shared" si="141"/>
        <v>66.830400000000012</v>
      </c>
      <c r="M1126" s="28">
        <f t="shared" si="142"/>
        <v>50.122800000000012</v>
      </c>
      <c r="N1126" s="29">
        <f t="shared" si="143"/>
        <v>66.830400000000012</v>
      </c>
      <c r="Q1126" s="6" t="s">
        <v>31974</v>
      </c>
      <c r="R1126" s="6" t="s">
        <v>31981</v>
      </c>
      <c r="S1126" s="6" t="s">
        <v>31988</v>
      </c>
      <c r="T1126" s="6" t="s">
        <v>32004</v>
      </c>
      <c r="U1126" s="6" t="s">
        <v>31971</v>
      </c>
      <c r="V1126" s="6" t="s">
        <v>32059</v>
      </c>
    </row>
    <row r="1127" spans="1:22">
      <c r="A1127" s="7" t="s">
        <v>15</v>
      </c>
      <c r="B1127" s="7" t="s">
        <v>250</v>
      </c>
      <c r="C1127" s="24" t="s">
        <v>34478</v>
      </c>
      <c r="D1127" s="24" t="s">
        <v>34479</v>
      </c>
      <c r="E1127" s="7" t="s">
        <v>1170</v>
      </c>
      <c r="F1127" s="7" t="s">
        <v>11780</v>
      </c>
      <c r="G1127" s="7" t="s">
        <v>21352</v>
      </c>
      <c r="H1127" s="16">
        <v>131.79</v>
      </c>
      <c r="I1127" s="16">
        <v>128.52000000000001</v>
      </c>
      <c r="J1127" s="26">
        <f t="shared" si="140"/>
        <v>66.830400000000012</v>
      </c>
      <c r="K1127" s="28">
        <v>50.122800000000012</v>
      </c>
      <c r="L1127" s="29">
        <f t="shared" si="141"/>
        <v>66.830400000000012</v>
      </c>
      <c r="M1127" s="28">
        <f t="shared" si="142"/>
        <v>50.122800000000012</v>
      </c>
      <c r="N1127" s="29">
        <f t="shared" si="143"/>
        <v>66.830400000000012</v>
      </c>
      <c r="Q1127" s="7" t="s">
        <v>31974</v>
      </c>
      <c r="R1127" s="7" t="s">
        <v>31981</v>
      </c>
      <c r="S1127" s="7" t="s">
        <v>31988</v>
      </c>
      <c r="T1127" s="7" t="s">
        <v>32004</v>
      </c>
      <c r="U1127" s="7" t="s">
        <v>31971</v>
      </c>
      <c r="V1127" s="7" t="s">
        <v>32059</v>
      </c>
    </row>
    <row r="1128" spans="1:22">
      <c r="A1128" s="6" t="s">
        <v>15</v>
      </c>
      <c r="B1128" s="6" t="s">
        <v>250</v>
      </c>
      <c r="C1128" s="24" t="s">
        <v>34480</v>
      </c>
      <c r="D1128" s="24" t="s">
        <v>34481</v>
      </c>
      <c r="E1128" s="6" t="s">
        <v>1171</v>
      </c>
      <c r="F1128" s="6" t="s">
        <v>11781</v>
      </c>
      <c r="G1128" s="6" t="s">
        <v>21352</v>
      </c>
      <c r="H1128" s="16">
        <v>131.79</v>
      </c>
      <c r="I1128" s="16">
        <v>128.52000000000001</v>
      </c>
      <c r="J1128" s="26">
        <f t="shared" si="140"/>
        <v>66.830400000000012</v>
      </c>
      <c r="K1128" s="28">
        <v>50.122800000000012</v>
      </c>
      <c r="L1128" s="29">
        <f t="shared" si="141"/>
        <v>66.830400000000012</v>
      </c>
      <c r="M1128" s="28">
        <f t="shared" si="142"/>
        <v>50.122800000000012</v>
      </c>
      <c r="N1128" s="29">
        <f t="shared" si="143"/>
        <v>66.830400000000012</v>
      </c>
      <c r="Q1128" s="6" t="s">
        <v>31974</v>
      </c>
      <c r="R1128" s="6" t="s">
        <v>31981</v>
      </c>
      <c r="S1128" s="6" t="s">
        <v>31988</v>
      </c>
      <c r="T1128" s="6" t="s">
        <v>32004</v>
      </c>
      <c r="U1128" s="6" t="s">
        <v>31971</v>
      </c>
      <c r="V1128" s="6" t="s">
        <v>32059</v>
      </c>
    </row>
    <row r="1129" spans="1:22">
      <c r="A1129" s="7" t="s">
        <v>15</v>
      </c>
      <c r="B1129" s="7" t="s">
        <v>250</v>
      </c>
      <c r="C1129" s="24" t="s">
        <v>34482</v>
      </c>
      <c r="D1129" s="24" t="s">
        <v>34483</v>
      </c>
      <c r="E1129" s="7" t="s">
        <v>1172</v>
      </c>
      <c r="F1129" s="7" t="s">
        <v>11782</v>
      </c>
      <c r="G1129" s="7" t="s">
        <v>22583</v>
      </c>
      <c r="H1129" s="16">
        <v>109.91000000000001</v>
      </c>
      <c r="I1129" s="16">
        <v>107.18</v>
      </c>
      <c r="J1129" s="26">
        <f t="shared" si="140"/>
        <v>55.733600000000003</v>
      </c>
      <c r="K1129" s="28">
        <v>41.800200000000004</v>
      </c>
      <c r="L1129" s="29">
        <f t="shared" si="141"/>
        <v>55.733600000000003</v>
      </c>
      <c r="M1129" s="28">
        <f t="shared" si="142"/>
        <v>41.800200000000004</v>
      </c>
      <c r="N1129" s="29">
        <f t="shared" si="143"/>
        <v>55.733600000000003</v>
      </c>
      <c r="Q1129" s="7" t="s">
        <v>31974</v>
      </c>
      <c r="R1129" s="7" t="s">
        <v>31981</v>
      </c>
      <c r="S1129" s="7" t="s">
        <v>31988</v>
      </c>
      <c r="T1129" s="7" t="s">
        <v>32004</v>
      </c>
      <c r="U1129" s="7" t="s">
        <v>31971</v>
      </c>
      <c r="V1129" s="7" t="s">
        <v>32059</v>
      </c>
    </row>
    <row r="1130" spans="1:22">
      <c r="A1130" s="6" t="s">
        <v>15</v>
      </c>
      <c r="B1130" s="6" t="s">
        <v>250</v>
      </c>
      <c r="C1130" s="24" t="s">
        <v>34484</v>
      </c>
      <c r="D1130" s="24" t="s">
        <v>34485</v>
      </c>
      <c r="E1130" s="6" t="s">
        <v>1173</v>
      </c>
      <c r="F1130" s="6" t="s">
        <v>11783</v>
      </c>
      <c r="G1130" s="6" t="s">
        <v>22584</v>
      </c>
      <c r="H1130" s="16">
        <v>109.91000000000001</v>
      </c>
      <c r="I1130" s="16">
        <v>107.18</v>
      </c>
      <c r="J1130" s="26">
        <f t="shared" si="140"/>
        <v>55.733600000000003</v>
      </c>
      <c r="K1130" s="28">
        <v>41.800200000000004</v>
      </c>
      <c r="L1130" s="29">
        <f t="shared" si="141"/>
        <v>55.733600000000003</v>
      </c>
      <c r="M1130" s="28">
        <f t="shared" si="142"/>
        <v>41.800200000000004</v>
      </c>
      <c r="N1130" s="29">
        <f t="shared" si="143"/>
        <v>55.733600000000003</v>
      </c>
      <c r="Q1130" s="6" t="s">
        <v>31974</v>
      </c>
      <c r="R1130" s="6" t="s">
        <v>31981</v>
      </c>
      <c r="S1130" s="6" t="s">
        <v>31988</v>
      </c>
      <c r="T1130" s="6" t="s">
        <v>32004</v>
      </c>
      <c r="U1130" s="6" t="s">
        <v>31971</v>
      </c>
      <c r="V1130" s="6" t="s">
        <v>32059</v>
      </c>
    </row>
    <row r="1131" spans="1:22">
      <c r="A1131" s="6" t="s">
        <v>15</v>
      </c>
      <c r="B1131" s="6" t="s">
        <v>250</v>
      </c>
      <c r="C1131" s="24" t="s">
        <v>34486</v>
      </c>
      <c r="D1131" s="24" t="s">
        <v>34487</v>
      </c>
      <c r="E1131" s="6" t="s">
        <v>1174</v>
      </c>
      <c r="F1131" s="6" t="s">
        <v>11784</v>
      </c>
      <c r="G1131" s="6" t="s">
        <v>22570</v>
      </c>
      <c r="H1131" s="16">
        <v>92.36</v>
      </c>
      <c r="I1131" s="16">
        <v>90.050000000000011</v>
      </c>
      <c r="J1131" s="26">
        <f t="shared" si="140"/>
        <v>46.826000000000008</v>
      </c>
      <c r="K1131" s="28">
        <v>35.119500000000009</v>
      </c>
      <c r="L1131" s="29">
        <f t="shared" si="141"/>
        <v>46.826000000000015</v>
      </c>
      <c r="M1131" s="28">
        <f t="shared" si="142"/>
        <v>35.119500000000009</v>
      </c>
      <c r="N1131" s="29">
        <f t="shared" si="143"/>
        <v>46.826000000000015</v>
      </c>
      <c r="Q1131" s="6" t="s">
        <v>31974</v>
      </c>
      <c r="R1131" s="6" t="s">
        <v>31981</v>
      </c>
      <c r="S1131" s="6" t="s">
        <v>31988</v>
      </c>
      <c r="T1131" s="6" t="s">
        <v>32004</v>
      </c>
      <c r="U1131" s="6" t="s">
        <v>31971</v>
      </c>
      <c r="V1131" s="6" t="s">
        <v>32059</v>
      </c>
    </row>
    <row r="1132" spans="1:22">
      <c r="A1132" s="6" t="s">
        <v>15</v>
      </c>
      <c r="B1132" s="6" t="s">
        <v>250</v>
      </c>
      <c r="C1132" s="24" t="s">
        <v>34488</v>
      </c>
      <c r="D1132" s="24" t="s">
        <v>34489</v>
      </c>
      <c r="E1132" s="6" t="s">
        <v>1175</v>
      </c>
      <c r="F1132" s="6" t="s">
        <v>11785</v>
      </c>
      <c r="G1132" s="6" t="s">
        <v>22585</v>
      </c>
      <c r="H1132" s="16">
        <v>168.76999999999998</v>
      </c>
      <c r="I1132" s="16">
        <v>164.57999999999998</v>
      </c>
      <c r="J1132" s="26">
        <f t="shared" si="140"/>
        <v>85.581599999999995</v>
      </c>
      <c r="K1132" s="28">
        <v>64.186199999999999</v>
      </c>
      <c r="L1132" s="29">
        <f t="shared" si="141"/>
        <v>85.581599999999995</v>
      </c>
      <c r="M1132" s="28">
        <f t="shared" si="142"/>
        <v>64.186199999999999</v>
      </c>
      <c r="N1132" s="29">
        <f t="shared" si="143"/>
        <v>85.581599999999995</v>
      </c>
      <c r="Q1132" s="6" t="s">
        <v>31974</v>
      </c>
      <c r="R1132" s="6" t="s">
        <v>31981</v>
      </c>
      <c r="S1132" s="6" t="s">
        <v>31988</v>
      </c>
      <c r="T1132" s="6" t="s">
        <v>32004</v>
      </c>
      <c r="U1132" s="6" t="s">
        <v>31971</v>
      </c>
      <c r="V1132" s="6" t="s">
        <v>32059</v>
      </c>
    </row>
    <row r="1133" spans="1:22">
      <c r="A1133" s="7" t="s">
        <v>15</v>
      </c>
      <c r="B1133" s="7" t="s">
        <v>250</v>
      </c>
      <c r="C1133" s="24" t="s">
        <v>34490</v>
      </c>
      <c r="D1133" s="24" t="s">
        <v>34491</v>
      </c>
      <c r="E1133" s="7" t="s">
        <v>1176</v>
      </c>
      <c r="F1133" s="7" t="s">
        <v>11786</v>
      </c>
      <c r="G1133" s="7" t="s">
        <v>22586</v>
      </c>
      <c r="H1133" s="16">
        <v>168.76999999999998</v>
      </c>
      <c r="I1133" s="16">
        <v>164.57999999999998</v>
      </c>
      <c r="J1133" s="26">
        <f t="shared" si="140"/>
        <v>85.581599999999995</v>
      </c>
      <c r="K1133" s="28">
        <v>64.186199999999999</v>
      </c>
      <c r="L1133" s="29">
        <f t="shared" si="141"/>
        <v>85.581599999999995</v>
      </c>
      <c r="M1133" s="28">
        <f t="shared" si="142"/>
        <v>64.186199999999999</v>
      </c>
      <c r="N1133" s="29">
        <f t="shared" si="143"/>
        <v>85.581599999999995</v>
      </c>
      <c r="Q1133" s="7" t="s">
        <v>31974</v>
      </c>
      <c r="R1133" s="7" t="s">
        <v>31981</v>
      </c>
      <c r="S1133" s="7" t="s">
        <v>31988</v>
      </c>
      <c r="T1133" s="7" t="s">
        <v>32004</v>
      </c>
      <c r="U1133" s="7" t="s">
        <v>31971</v>
      </c>
      <c r="V1133" s="7" t="s">
        <v>32059</v>
      </c>
    </row>
    <row r="1134" spans="1:22">
      <c r="A1134" s="6" t="s">
        <v>15</v>
      </c>
      <c r="B1134" s="6" t="s">
        <v>250</v>
      </c>
      <c r="C1134" s="24" t="s">
        <v>34492</v>
      </c>
      <c r="D1134" s="24" t="s">
        <v>34493</v>
      </c>
      <c r="E1134" s="6" t="s">
        <v>1177</v>
      </c>
      <c r="F1134" s="6" t="s">
        <v>11787</v>
      </c>
      <c r="G1134" s="6" t="s">
        <v>22587</v>
      </c>
      <c r="H1134" s="16">
        <v>168.76999999999998</v>
      </c>
      <c r="I1134" s="16">
        <v>164.57999999999998</v>
      </c>
      <c r="J1134" s="26">
        <f t="shared" si="140"/>
        <v>85.581599999999995</v>
      </c>
      <c r="K1134" s="28">
        <v>64.186199999999999</v>
      </c>
      <c r="L1134" s="29">
        <f t="shared" si="141"/>
        <v>85.581599999999995</v>
      </c>
      <c r="M1134" s="28">
        <f t="shared" si="142"/>
        <v>64.186199999999999</v>
      </c>
      <c r="N1134" s="29">
        <f t="shared" si="143"/>
        <v>85.581599999999995</v>
      </c>
      <c r="Q1134" s="6" t="s">
        <v>31974</v>
      </c>
      <c r="R1134" s="6" t="s">
        <v>31981</v>
      </c>
      <c r="S1134" s="6" t="s">
        <v>31988</v>
      </c>
      <c r="T1134" s="6" t="s">
        <v>32004</v>
      </c>
      <c r="U1134" s="6" t="s">
        <v>31971</v>
      </c>
      <c r="V1134" s="6" t="s">
        <v>32059</v>
      </c>
    </row>
    <row r="1135" spans="1:22">
      <c r="A1135" s="7" t="s">
        <v>15</v>
      </c>
      <c r="B1135" s="7" t="s">
        <v>250</v>
      </c>
      <c r="C1135" s="24" t="s">
        <v>34494</v>
      </c>
      <c r="D1135" s="24" t="s">
        <v>34495</v>
      </c>
      <c r="E1135" s="7" t="s">
        <v>1178</v>
      </c>
      <c r="F1135" s="7" t="s">
        <v>11788</v>
      </c>
      <c r="G1135" s="7" t="s">
        <v>22588</v>
      </c>
      <c r="H1135" s="16">
        <v>66.290000000000006</v>
      </c>
      <c r="I1135" s="16">
        <v>64.67</v>
      </c>
      <c r="J1135" s="26">
        <f t="shared" si="140"/>
        <v>33.628399999999999</v>
      </c>
      <c r="K1135" s="28">
        <v>25.221299999999999</v>
      </c>
      <c r="L1135" s="29">
        <f t="shared" si="141"/>
        <v>33.628399999999999</v>
      </c>
      <c r="M1135" s="28">
        <f t="shared" si="142"/>
        <v>25.221299999999999</v>
      </c>
      <c r="N1135" s="29">
        <f t="shared" si="143"/>
        <v>33.628399999999999</v>
      </c>
      <c r="Q1135" s="7" t="s">
        <v>31974</v>
      </c>
      <c r="R1135" s="7" t="s">
        <v>31981</v>
      </c>
      <c r="S1135" s="7" t="s">
        <v>31988</v>
      </c>
      <c r="T1135" s="7" t="s">
        <v>32004</v>
      </c>
      <c r="U1135" s="7" t="s">
        <v>31971</v>
      </c>
      <c r="V1135" s="7" t="s">
        <v>32059</v>
      </c>
    </row>
    <row r="1136" spans="1:22">
      <c r="A1136" s="6" t="s">
        <v>15</v>
      </c>
      <c r="B1136" s="6" t="s">
        <v>250</v>
      </c>
      <c r="C1136" s="24" t="s">
        <v>34496</v>
      </c>
      <c r="D1136" s="24" t="s">
        <v>34497</v>
      </c>
      <c r="E1136" s="6" t="s">
        <v>1179</v>
      </c>
      <c r="F1136" s="6" t="s">
        <v>11789</v>
      </c>
      <c r="G1136" s="6" t="s">
        <v>22588</v>
      </c>
      <c r="H1136" s="16">
        <v>66.290000000000006</v>
      </c>
      <c r="I1136" s="16">
        <v>64.67</v>
      </c>
      <c r="J1136" s="26">
        <f t="shared" si="140"/>
        <v>33.628399999999999</v>
      </c>
      <c r="K1136" s="28">
        <v>25.221299999999999</v>
      </c>
      <c r="L1136" s="29">
        <f t="shared" si="141"/>
        <v>33.628399999999999</v>
      </c>
      <c r="M1136" s="28">
        <f t="shared" si="142"/>
        <v>25.221299999999999</v>
      </c>
      <c r="N1136" s="29">
        <f t="shared" si="143"/>
        <v>33.628399999999999</v>
      </c>
      <c r="Q1136" s="6" t="s">
        <v>31974</v>
      </c>
      <c r="R1136" s="6" t="s">
        <v>31981</v>
      </c>
      <c r="S1136" s="6" t="s">
        <v>31988</v>
      </c>
      <c r="T1136" s="6" t="s">
        <v>32004</v>
      </c>
      <c r="U1136" s="6" t="s">
        <v>31971</v>
      </c>
      <c r="V1136" s="6" t="s">
        <v>32059</v>
      </c>
    </row>
    <row r="1137" spans="1:22">
      <c r="A1137" s="6" t="s">
        <v>15</v>
      </c>
      <c r="B1137" s="6" t="s">
        <v>250</v>
      </c>
      <c r="C1137" s="24" t="s">
        <v>34498</v>
      </c>
      <c r="D1137" s="24" t="s">
        <v>34499</v>
      </c>
      <c r="E1137" s="6" t="s">
        <v>1180</v>
      </c>
      <c r="F1137" s="6" t="s">
        <v>11790</v>
      </c>
      <c r="G1137" s="6" t="s">
        <v>22588</v>
      </c>
      <c r="H1137" s="16">
        <v>50.66</v>
      </c>
      <c r="I1137" s="16">
        <v>49.419999999999995</v>
      </c>
      <c r="J1137" s="26">
        <f t="shared" si="140"/>
        <v>25.698399999999999</v>
      </c>
      <c r="K1137" s="28">
        <v>19.273799999999998</v>
      </c>
      <c r="L1137" s="29">
        <f t="shared" si="141"/>
        <v>25.698399999999996</v>
      </c>
      <c r="M1137" s="28">
        <f t="shared" si="142"/>
        <v>19.273799999999998</v>
      </c>
      <c r="N1137" s="29">
        <f t="shared" si="143"/>
        <v>25.698399999999996</v>
      </c>
      <c r="Q1137" s="6" t="s">
        <v>31974</v>
      </c>
      <c r="R1137" s="6" t="s">
        <v>31981</v>
      </c>
      <c r="S1137" s="6" t="s">
        <v>31988</v>
      </c>
      <c r="T1137" s="6" t="s">
        <v>32004</v>
      </c>
      <c r="U1137" s="6" t="s">
        <v>31971</v>
      </c>
      <c r="V1137" s="6" t="s">
        <v>32059</v>
      </c>
    </row>
    <row r="1138" spans="1:22">
      <c r="A1138" s="6" t="s">
        <v>15</v>
      </c>
      <c r="B1138" s="6" t="s">
        <v>250</v>
      </c>
      <c r="C1138" s="24" t="s">
        <v>34500</v>
      </c>
      <c r="D1138" s="24" t="s">
        <v>34501</v>
      </c>
      <c r="E1138" s="6" t="s">
        <v>1181</v>
      </c>
      <c r="F1138" s="6" t="s">
        <v>11791</v>
      </c>
      <c r="G1138" s="6" t="s">
        <v>22589</v>
      </c>
      <c r="H1138" s="16">
        <v>183.85</v>
      </c>
      <c r="I1138" s="16">
        <v>179.31</v>
      </c>
      <c r="J1138" s="26">
        <f t="shared" si="140"/>
        <v>93.241200000000006</v>
      </c>
      <c r="K1138" s="28">
        <v>69.930900000000008</v>
      </c>
      <c r="L1138" s="29">
        <f t="shared" si="141"/>
        <v>93.241200000000006</v>
      </c>
      <c r="M1138" s="28">
        <f t="shared" si="142"/>
        <v>69.930900000000008</v>
      </c>
      <c r="N1138" s="29">
        <f t="shared" si="143"/>
        <v>93.241200000000006</v>
      </c>
      <c r="Q1138" s="6" t="s">
        <v>31974</v>
      </c>
      <c r="R1138" s="6" t="s">
        <v>31981</v>
      </c>
      <c r="S1138" s="6" t="s">
        <v>31988</v>
      </c>
      <c r="T1138" s="6" t="s">
        <v>32004</v>
      </c>
      <c r="U1138" s="6" t="s">
        <v>31971</v>
      </c>
      <c r="V1138" s="6" t="s">
        <v>32059</v>
      </c>
    </row>
    <row r="1139" spans="1:22">
      <c r="A1139" s="7" t="s">
        <v>15</v>
      </c>
      <c r="B1139" s="7" t="s">
        <v>250</v>
      </c>
      <c r="C1139" s="24" t="s">
        <v>34502</v>
      </c>
      <c r="D1139" s="24" t="s">
        <v>34503</v>
      </c>
      <c r="E1139" s="7" t="s">
        <v>1182</v>
      </c>
      <c r="F1139" s="7" t="s">
        <v>11792</v>
      </c>
      <c r="G1139" s="7" t="s">
        <v>22590</v>
      </c>
      <c r="H1139" s="16">
        <v>183.85</v>
      </c>
      <c r="I1139" s="16">
        <v>179.31</v>
      </c>
      <c r="J1139" s="26">
        <f t="shared" si="140"/>
        <v>93.241200000000006</v>
      </c>
      <c r="K1139" s="28">
        <v>69.930900000000008</v>
      </c>
      <c r="L1139" s="29">
        <f t="shared" si="141"/>
        <v>93.241200000000006</v>
      </c>
      <c r="M1139" s="28">
        <f t="shared" si="142"/>
        <v>69.930900000000008</v>
      </c>
      <c r="N1139" s="29">
        <f t="shared" si="143"/>
        <v>93.241200000000006</v>
      </c>
      <c r="Q1139" s="7" t="s">
        <v>31974</v>
      </c>
      <c r="R1139" s="7" t="s">
        <v>31981</v>
      </c>
      <c r="S1139" s="7" t="s">
        <v>31988</v>
      </c>
      <c r="T1139" s="7" t="s">
        <v>32004</v>
      </c>
      <c r="U1139" s="7" t="s">
        <v>31971</v>
      </c>
      <c r="V1139" s="7" t="s">
        <v>32059</v>
      </c>
    </row>
    <row r="1140" spans="1:22">
      <c r="A1140" s="6" t="s">
        <v>15</v>
      </c>
      <c r="B1140" s="6" t="s">
        <v>250</v>
      </c>
      <c r="C1140" s="24" t="s">
        <v>34504</v>
      </c>
      <c r="D1140" s="24" t="s">
        <v>34505</v>
      </c>
      <c r="E1140" s="6" t="s">
        <v>1183</v>
      </c>
      <c r="F1140" s="6" t="s">
        <v>11793</v>
      </c>
      <c r="G1140" s="6" t="s">
        <v>22591</v>
      </c>
      <c r="H1140" s="16">
        <v>183.85</v>
      </c>
      <c r="I1140" s="16">
        <v>179.31</v>
      </c>
      <c r="J1140" s="26">
        <f t="shared" si="140"/>
        <v>93.241200000000006</v>
      </c>
      <c r="K1140" s="28">
        <v>69.930900000000008</v>
      </c>
      <c r="L1140" s="29">
        <f t="shared" si="141"/>
        <v>93.241200000000006</v>
      </c>
      <c r="M1140" s="28">
        <f t="shared" si="142"/>
        <v>69.930900000000008</v>
      </c>
      <c r="N1140" s="29">
        <f t="shared" si="143"/>
        <v>93.241200000000006</v>
      </c>
      <c r="Q1140" s="6" t="s">
        <v>31974</v>
      </c>
      <c r="R1140" s="6" t="s">
        <v>31981</v>
      </c>
      <c r="S1140" s="6" t="s">
        <v>31988</v>
      </c>
      <c r="T1140" s="6" t="s">
        <v>32004</v>
      </c>
      <c r="U1140" s="6" t="s">
        <v>31971</v>
      </c>
      <c r="V1140" s="6" t="s">
        <v>32059</v>
      </c>
    </row>
    <row r="1141" spans="1:22">
      <c r="A1141" s="6" t="s">
        <v>15</v>
      </c>
      <c r="B1141" s="6" t="s">
        <v>250</v>
      </c>
      <c r="C1141" s="24" t="s">
        <v>34506</v>
      </c>
      <c r="D1141" s="24" t="s">
        <v>34507</v>
      </c>
      <c r="E1141" s="6" t="s">
        <v>1184</v>
      </c>
      <c r="F1141" s="6" t="s">
        <v>11794</v>
      </c>
      <c r="G1141" s="6" t="s">
        <v>22582</v>
      </c>
      <c r="H1141" s="16">
        <v>52.91</v>
      </c>
      <c r="I1141" s="16">
        <v>51.64</v>
      </c>
      <c r="J1141" s="26">
        <f t="shared" si="140"/>
        <v>26.852800000000002</v>
      </c>
      <c r="K1141" s="28">
        <v>20.139600000000002</v>
      </c>
      <c r="L1141" s="29">
        <f t="shared" si="141"/>
        <v>26.852800000000002</v>
      </c>
      <c r="M1141" s="28">
        <f t="shared" si="142"/>
        <v>20.139600000000002</v>
      </c>
      <c r="N1141" s="29">
        <f t="shared" si="143"/>
        <v>26.852800000000002</v>
      </c>
      <c r="Q1141" s="6" t="s">
        <v>31974</v>
      </c>
      <c r="R1141" s="6" t="s">
        <v>31981</v>
      </c>
      <c r="S1141" s="6" t="s">
        <v>31988</v>
      </c>
      <c r="T1141" s="6" t="s">
        <v>32004</v>
      </c>
      <c r="U1141" s="6" t="s">
        <v>31971</v>
      </c>
      <c r="V1141" s="6" t="s">
        <v>32059</v>
      </c>
    </row>
    <row r="1142" spans="1:22">
      <c r="A1142" s="7" t="s">
        <v>15</v>
      </c>
      <c r="B1142" s="7" t="s">
        <v>250</v>
      </c>
      <c r="C1142" s="24" t="s">
        <v>34508</v>
      </c>
      <c r="D1142" s="24" t="s">
        <v>34509</v>
      </c>
      <c r="E1142" s="7" t="s">
        <v>1185</v>
      </c>
      <c r="F1142" s="7" t="s">
        <v>11795</v>
      </c>
      <c r="G1142" s="7" t="s">
        <v>22582</v>
      </c>
      <c r="H1142" s="16">
        <v>52.91</v>
      </c>
      <c r="I1142" s="16">
        <v>51.64</v>
      </c>
      <c r="J1142" s="26">
        <f t="shared" si="140"/>
        <v>26.852800000000002</v>
      </c>
      <c r="K1142" s="28">
        <v>20.139600000000002</v>
      </c>
      <c r="L1142" s="29">
        <f t="shared" si="141"/>
        <v>26.852800000000002</v>
      </c>
      <c r="M1142" s="28">
        <f t="shared" si="142"/>
        <v>20.139600000000002</v>
      </c>
      <c r="N1142" s="29">
        <f t="shared" si="143"/>
        <v>26.852800000000002</v>
      </c>
      <c r="Q1142" s="7" t="s">
        <v>31974</v>
      </c>
      <c r="R1142" s="7" t="s">
        <v>31981</v>
      </c>
      <c r="S1142" s="7" t="s">
        <v>31988</v>
      </c>
      <c r="T1142" s="7" t="s">
        <v>32004</v>
      </c>
      <c r="U1142" s="7" t="s">
        <v>31971</v>
      </c>
      <c r="V1142" s="7" t="s">
        <v>32059</v>
      </c>
    </row>
    <row r="1143" spans="1:22">
      <c r="A1143" s="6" t="s">
        <v>15</v>
      </c>
      <c r="B1143" s="6" t="s">
        <v>250</v>
      </c>
      <c r="C1143" s="24" t="s">
        <v>34510</v>
      </c>
      <c r="D1143" s="24" t="s">
        <v>34511</v>
      </c>
      <c r="E1143" s="6" t="s">
        <v>1186</v>
      </c>
      <c r="F1143" s="6" t="s">
        <v>11796</v>
      </c>
      <c r="G1143" s="6" t="s">
        <v>22582</v>
      </c>
      <c r="H1143" s="16">
        <v>52.91</v>
      </c>
      <c r="I1143" s="16">
        <v>51.64</v>
      </c>
      <c r="J1143" s="26">
        <f t="shared" si="140"/>
        <v>26.852800000000002</v>
      </c>
      <c r="K1143" s="28">
        <v>20.139600000000002</v>
      </c>
      <c r="L1143" s="29">
        <f t="shared" si="141"/>
        <v>26.852800000000002</v>
      </c>
      <c r="M1143" s="28">
        <f t="shared" si="142"/>
        <v>20.139600000000002</v>
      </c>
      <c r="N1143" s="29">
        <f t="shared" si="143"/>
        <v>26.852800000000002</v>
      </c>
      <c r="Q1143" s="6" t="s">
        <v>31974</v>
      </c>
      <c r="R1143" s="6" t="s">
        <v>31981</v>
      </c>
      <c r="S1143" s="6" t="s">
        <v>31988</v>
      </c>
      <c r="T1143" s="6" t="s">
        <v>32004</v>
      </c>
      <c r="U1143" s="6" t="s">
        <v>31971</v>
      </c>
      <c r="V1143" s="6" t="s">
        <v>32059</v>
      </c>
    </row>
    <row r="1144" spans="1:22">
      <c r="A1144" s="6" t="s">
        <v>15</v>
      </c>
      <c r="B1144" s="6" t="s">
        <v>250</v>
      </c>
      <c r="C1144" s="24" t="s">
        <v>34512</v>
      </c>
      <c r="D1144" s="24" t="s">
        <v>34513</v>
      </c>
      <c r="E1144" s="6" t="s">
        <v>1187</v>
      </c>
      <c r="F1144" s="6" t="s">
        <v>11797</v>
      </c>
      <c r="G1144" s="6" t="s">
        <v>21354</v>
      </c>
      <c r="H1144" s="16">
        <v>67.42</v>
      </c>
      <c r="I1144" s="16">
        <v>65.7</v>
      </c>
      <c r="J1144" s="26">
        <f t="shared" si="140"/>
        <v>34.164000000000001</v>
      </c>
      <c r="K1144" s="28">
        <v>25.623000000000001</v>
      </c>
      <c r="L1144" s="29">
        <f t="shared" si="141"/>
        <v>34.164000000000001</v>
      </c>
      <c r="M1144" s="28">
        <f t="shared" si="142"/>
        <v>25.623000000000001</v>
      </c>
      <c r="N1144" s="29">
        <f t="shared" si="143"/>
        <v>34.164000000000001</v>
      </c>
      <c r="Q1144" s="6" t="s">
        <v>31974</v>
      </c>
      <c r="R1144" s="6" t="s">
        <v>31981</v>
      </c>
      <c r="S1144" s="6" t="s">
        <v>31988</v>
      </c>
      <c r="T1144" s="6" t="s">
        <v>32004</v>
      </c>
      <c r="U1144" s="6" t="s">
        <v>31971</v>
      </c>
      <c r="V1144" s="6" t="s">
        <v>32059</v>
      </c>
    </row>
    <row r="1145" spans="1:22">
      <c r="A1145" s="6" t="s">
        <v>15</v>
      </c>
      <c r="B1145" s="6" t="s">
        <v>250</v>
      </c>
      <c r="C1145" s="24" t="s">
        <v>34514</v>
      </c>
      <c r="D1145" s="24" t="s">
        <v>34515</v>
      </c>
      <c r="E1145" s="6" t="s">
        <v>1188</v>
      </c>
      <c r="F1145" s="6" t="s">
        <v>11798</v>
      </c>
      <c r="G1145" s="6" t="s">
        <v>22592</v>
      </c>
      <c r="H1145" s="16">
        <v>128.57999999999998</v>
      </c>
      <c r="I1145" s="16">
        <v>125.35000000000001</v>
      </c>
      <c r="J1145" s="26">
        <f t="shared" si="140"/>
        <v>65.182000000000002</v>
      </c>
      <c r="K1145" s="28">
        <v>48.886499999999998</v>
      </c>
      <c r="L1145" s="29">
        <f t="shared" si="141"/>
        <v>65.182000000000002</v>
      </c>
      <c r="M1145" s="28">
        <f t="shared" si="142"/>
        <v>48.886499999999998</v>
      </c>
      <c r="N1145" s="29">
        <f t="shared" si="143"/>
        <v>65.182000000000002</v>
      </c>
      <c r="Q1145" s="6" t="s">
        <v>31974</v>
      </c>
      <c r="R1145" s="6" t="s">
        <v>31981</v>
      </c>
      <c r="S1145" s="6" t="s">
        <v>31988</v>
      </c>
      <c r="T1145" s="6" t="s">
        <v>32004</v>
      </c>
      <c r="U1145" s="6" t="s">
        <v>31971</v>
      </c>
      <c r="V1145" s="6" t="s">
        <v>32059</v>
      </c>
    </row>
    <row r="1146" spans="1:22">
      <c r="A1146" s="7" t="s">
        <v>15</v>
      </c>
      <c r="B1146" s="7" t="s">
        <v>250</v>
      </c>
      <c r="C1146" s="24" t="s">
        <v>34516</v>
      </c>
      <c r="D1146" s="24" t="s">
        <v>34517</v>
      </c>
      <c r="E1146" s="7" t="s">
        <v>1189</v>
      </c>
      <c r="F1146" s="7" t="s">
        <v>11799</v>
      </c>
      <c r="G1146" s="7" t="s">
        <v>22592</v>
      </c>
      <c r="H1146" s="16">
        <v>128.57999999999998</v>
      </c>
      <c r="I1146" s="16">
        <v>125.35000000000001</v>
      </c>
      <c r="J1146" s="26">
        <f t="shared" si="140"/>
        <v>65.182000000000002</v>
      </c>
      <c r="K1146" s="28">
        <v>48.886499999999998</v>
      </c>
      <c r="L1146" s="29">
        <f t="shared" si="141"/>
        <v>65.182000000000002</v>
      </c>
      <c r="M1146" s="28">
        <f t="shared" si="142"/>
        <v>48.886499999999998</v>
      </c>
      <c r="N1146" s="29">
        <f t="shared" si="143"/>
        <v>65.182000000000002</v>
      </c>
      <c r="Q1146" s="7" t="s">
        <v>31974</v>
      </c>
      <c r="R1146" s="7" t="s">
        <v>31981</v>
      </c>
      <c r="S1146" s="7" t="s">
        <v>31988</v>
      </c>
      <c r="T1146" s="7" t="s">
        <v>32004</v>
      </c>
      <c r="U1146" s="7" t="s">
        <v>31971</v>
      </c>
      <c r="V1146" s="7" t="s">
        <v>32059</v>
      </c>
    </row>
    <row r="1147" spans="1:22">
      <c r="A1147" s="6" t="s">
        <v>15</v>
      </c>
      <c r="B1147" s="6" t="s">
        <v>250</v>
      </c>
      <c r="C1147" s="24" t="s">
        <v>34518</v>
      </c>
      <c r="D1147" s="24" t="s">
        <v>34519</v>
      </c>
      <c r="E1147" s="6" t="s">
        <v>1190</v>
      </c>
      <c r="F1147" s="6" t="s">
        <v>11800</v>
      </c>
      <c r="G1147" s="6" t="s">
        <v>22592</v>
      </c>
      <c r="H1147" s="16">
        <v>128.57999999999998</v>
      </c>
      <c r="I1147" s="16">
        <v>125.35000000000001</v>
      </c>
      <c r="J1147" s="26">
        <f t="shared" si="140"/>
        <v>65.182000000000002</v>
      </c>
      <c r="K1147" s="28">
        <v>48.886499999999998</v>
      </c>
      <c r="L1147" s="29">
        <f t="shared" si="141"/>
        <v>65.182000000000002</v>
      </c>
      <c r="M1147" s="28">
        <f t="shared" si="142"/>
        <v>48.886499999999998</v>
      </c>
      <c r="N1147" s="29">
        <f t="shared" si="143"/>
        <v>65.182000000000002</v>
      </c>
      <c r="Q1147" s="6" t="s">
        <v>31974</v>
      </c>
      <c r="R1147" s="6" t="s">
        <v>31981</v>
      </c>
      <c r="S1147" s="6" t="s">
        <v>31988</v>
      </c>
      <c r="T1147" s="6" t="s">
        <v>32004</v>
      </c>
      <c r="U1147" s="6" t="s">
        <v>31971</v>
      </c>
      <c r="V1147" s="6" t="s">
        <v>32059</v>
      </c>
    </row>
    <row r="1148" spans="1:22">
      <c r="A1148" s="6" t="s">
        <v>15</v>
      </c>
      <c r="B1148" s="6" t="s">
        <v>250</v>
      </c>
      <c r="C1148" s="24" t="s">
        <v>34520</v>
      </c>
      <c r="D1148" s="24" t="s">
        <v>34521</v>
      </c>
      <c r="E1148" s="6" t="s">
        <v>1191</v>
      </c>
      <c r="F1148" s="6" t="s">
        <v>11801</v>
      </c>
      <c r="G1148" s="6" t="s">
        <v>22593</v>
      </c>
      <c r="H1148" s="16">
        <v>136.88</v>
      </c>
      <c r="I1148" s="16">
        <v>133.48999999999998</v>
      </c>
      <c r="J1148" s="26">
        <f t="shared" si="140"/>
        <v>69.414799999999985</v>
      </c>
      <c r="K1148" s="28">
        <v>52.061099999999989</v>
      </c>
      <c r="L1148" s="29">
        <f t="shared" si="141"/>
        <v>69.414799999999985</v>
      </c>
      <c r="M1148" s="28">
        <f t="shared" si="142"/>
        <v>52.061099999999989</v>
      </c>
      <c r="N1148" s="29">
        <f t="shared" si="143"/>
        <v>69.414799999999985</v>
      </c>
      <c r="Q1148" s="6" t="s">
        <v>31974</v>
      </c>
      <c r="R1148" s="6" t="s">
        <v>31981</v>
      </c>
      <c r="S1148" s="6" t="s">
        <v>31988</v>
      </c>
      <c r="T1148" s="6" t="s">
        <v>32004</v>
      </c>
      <c r="U1148" s="6" t="s">
        <v>31971</v>
      </c>
      <c r="V1148" s="6" t="s">
        <v>32059</v>
      </c>
    </row>
    <row r="1149" spans="1:22">
      <c r="A1149" s="7" t="s">
        <v>15</v>
      </c>
      <c r="B1149" s="7" t="s">
        <v>250</v>
      </c>
      <c r="C1149" s="24" t="s">
        <v>34522</v>
      </c>
      <c r="D1149" s="24" t="s">
        <v>34523</v>
      </c>
      <c r="E1149" s="7" t="s">
        <v>1192</v>
      </c>
      <c r="F1149" s="7" t="s">
        <v>11802</v>
      </c>
      <c r="G1149" s="7" t="s">
        <v>22593</v>
      </c>
      <c r="H1149" s="16">
        <v>136.88</v>
      </c>
      <c r="I1149" s="16">
        <v>133.48999999999998</v>
      </c>
      <c r="J1149" s="26">
        <f t="shared" si="140"/>
        <v>69.414799999999985</v>
      </c>
      <c r="K1149" s="28">
        <v>52.061099999999989</v>
      </c>
      <c r="L1149" s="29">
        <f t="shared" si="141"/>
        <v>69.414799999999985</v>
      </c>
      <c r="M1149" s="28">
        <f t="shared" si="142"/>
        <v>52.061099999999989</v>
      </c>
      <c r="N1149" s="29">
        <f t="shared" si="143"/>
        <v>69.414799999999985</v>
      </c>
      <c r="Q1149" s="7" t="s">
        <v>31974</v>
      </c>
      <c r="R1149" s="7" t="s">
        <v>31981</v>
      </c>
      <c r="S1149" s="7" t="s">
        <v>31988</v>
      </c>
      <c r="T1149" s="7" t="s">
        <v>32004</v>
      </c>
      <c r="U1149" s="7" t="s">
        <v>31971</v>
      </c>
      <c r="V1149" s="7" t="s">
        <v>32059</v>
      </c>
    </row>
    <row r="1150" spans="1:22">
      <c r="A1150" s="6" t="s">
        <v>15</v>
      </c>
      <c r="B1150" s="6" t="s">
        <v>250</v>
      </c>
      <c r="C1150" s="24" t="s">
        <v>34524</v>
      </c>
      <c r="D1150" s="24" t="s">
        <v>34525</v>
      </c>
      <c r="E1150" s="6" t="s">
        <v>1193</v>
      </c>
      <c r="F1150" s="6" t="s">
        <v>11803</v>
      </c>
      <c r="G1150" s="6" t="s">
        <v>22593</v>
      </c>
      <c r="H1150" s="16">
        <v>136.88</v>
      </c>
      <c r="I1150" s="16">
        <v>133.48999999999998</v>
      </c>
      <c r="J1150" s="26">
        <f t="shared" si="140"/>
        <v>69.414799999999985</v>
      </c>
      <c r="K1150" s="28">
        <v>52.061099999999989</v>
      </c>
      <c r="L1150" s="29">
        <f t="shared" si="141"/>
        <v>69.414799999999985</v>
      </c>
      <c r="M1150" s="28">
        <f t="shared" si="142"/>
        <v>52.061099999999989</v>
      </c>
      <c r="N1150" s="29">
        <f t="shared" si="143"/>
        <v>69.414799999999985</v>
      </c>
      <c r="Q1150" s="6" t="s">
        <v>31974</v>
      </c>
      <c r="R1150" s="6" t="s">
        <v>31981</v>
      </c>
      <c r="S1150" s="6" t="s">
        <v>31988</v>
      </c>
      <c r="T1150" s="6" t="s">
        <v>32004</v>
      </c>
      <c r="U1150" s="6" t="s">
        <v>31971</v>
      </c>
      <c r="V1150" s="6" t="s">
        <v>32059</v>
      </c>
    </row>
    <row r="1151" spans="1:22">
      <c r="A1151" s="6" t="s">
        <v>15</v>
      </c>
      <c r="B1151" s="6" t="s">
        <v>250</v>
      </c>
      <c r="C1151" s="24" t="s">
        <v>34526</v>
      </c>
      <c r="D1151" s="24" t="s">
        <v>34527</v>
      </c>
      <c r="E1151" s="6" t="s">
        <v>1194</v>
      </c>
      <c r="F1151" s="6" t="s">
        <v>11804</v>
      </c>
      <c r="G1151" s="6" t="s">
        <v>22594</v>
      </c>
      <c r="H1151" s="16">
        <v>145.53</v>
      </c>
      <c r="I1151" s="16">
        <v>141.94999999999999</v>
      </c>
      <c r="J1151" s="26">
        <f t="shared" si="140"/>
        <v>73.813999999999993</v>
      </c>
      <c r="K1151" s="28">
        <v>55.360499999999995</v>
      </c>
      <c r="L1151" s="29">
        <f t="shared" si="141"/>
        <v>73.813999999999993</v>
      </c>
      <c r="M1151" s="28">
        <f t="shared" si="142"/>
        <v>55.360499999999995</v>
      </c>
      <c r="N1151" s="29">
        <f t="shared" si="143"/>
        <v>73.813999999999993</v>
      </c>
      <c r="Q1151" s="6" t="s">
        <v>31974</v>
      </c>
      <c r="R1151" s="6" t="s">
        <v>31981</v>
      </c>
      <c r="S1151" s="6" t="s">
        <v>31988</v>
      </c>
      <c r="T1151" s="6" t="s">
        <v>32004</v>
      </c>
      <c r="U1151" s="6" t="s">
        <v>31971</v>
      </c>
      <c r="V1151" s="6" t="s">
        <v>32059</v>
      </c>
    </row>
    <row r="1152" spans="1:22">
      <c r="A1152" s="7" t="s">
        <v>15</v>
      </c>
      <c r="B1152" s="7" t="s">
        <v>250</v>
      </c>
      <c r="C1152" s="24" t="s">
        <v>34528</v>
      </c>
      <c r="D1152" s="24" t="s">
        <v>34529</v>
      </c>
      <c r="E1152" s="7" t="s">
        <v>1195</v>
      </c>
      <c r="F1152" s="7" t="s">
        <v>11805</v>
      </c>
      <c r="G1152" s="7" t="s">
        <v>22594</v>
      </c>
      <c r="H1152" s="16">
        <v>145.53</v>
      </c>
      <c r="I1152" s="16">
        <v>141.94999999999999</v>
      </c>
      <c r="J1152" s="26">
        <f t="shared" si="140"/>
        <v>73.813999999999993</v>
      </c>
      <c r="K1152" s="28">
        <v>55.360499999999995</v>
      </c>
      <c r="L1152" s="29">
        <f t="shared" si="141"/>
        <v>73.813999999999993</v>
      </c>
      <c r="M1152" s="28">
        <f t="shared" si="142"/>
        <v>55.360499999999995</v>
      </c>
      <c r="N1152" s="29">
        <f t="shared" si="143"/>
        <v>73.813999999999993</v>
      </c>
      <c r="Q1152" s="7" t="s">
        <v>31974</v>
      </c>
      <c r="R1152" s="7" t="s">
        <v>31981</v>
      </c>
      <c r="S1152" s="7" t="s">
        <v>31988</v>
      </c>
      <c r="T1152" s="7" t="s">
        <v>32004</v>
      </c>
      <c r="U1152" s="7" t="s">
        <v>31971</v>
      </c>
      <c r="V1152" s="7" t="s">
        <v>32059</v>
      </c>
    </row>
    <row r="1153" spans="1:22">
      <c r="A1153" s="6" t="s">
        <v>15</v>
      </c>
      <c r="B1153" s="6" t="s">
        <v>250</v>
      </c>
      <c r="C1153" s="24" t="s">
        <v>34530</v>
      </c>
      <c r="D1153" s="24" t="s">
        <v>34531</v>
      </c>
      <c r="E1153" s="6" t="s">
        <v>1196</v>
      </c>
      <c r="F1153" s="6" t="s">
        <v>11806</v>
      </c>
      <c r="G1153" s="6" t="s">
        <v>22594</v>
      </c>
      <c r="H1153" s="16">
        <v>145.53</v>
      </c>
      <c r="I1153" s="16">
        <v>141.94999999999999</v>
      </c>
      <c r="J1153" s="26">
        <f t="shared" si="140"/>
        <v>73.813999999999993</v>
      </c>
      <c r="K1153" s="28">
        <v>55.360499999999995</v>
      </c>
      <c r="L1153" s="29">
        <f t="shared" si="141"/>
        <v>73.813999999999993</v>
      </c>
      <c r="M1153" s="28">
        <f t="shared" si="142"/>
        <v>55.360499999999995</v>
      </c>
      <c r="N1153" s="29">
        <f t="shared" si="143"/>
        <v>73.813999999999993</v>
      </c>
      <c r="Q1153" s="6" t="s">
        <v>31974</v>
      </c>
      <c r="R1153" s="6" t="s">
        <v>31981</v>
      </c>
      <c r="S1153" s="6" t="s">
        <v>31988</v>
      </c>
      <c r="T1153" s="6" t="s">
        <v>32004</v>
      </c>
      <c r="U1153" s="6" t="s">
        <v>31971</v>
      </c>
      <c r="V1153" s="6" t="s">
        <v>32059</v>
      </c>
    </row>
    <row r="1154" spans="1:22">
      <c r="A1154" s="6" t="s">
        <v>15</v>
      </c>
      <c r="B1154" s="6" t="s">
        <v>250</v>
      </c>
      <c r="C1154" s="24" t="s">
        <v>34532</v>
      </c>
      <c r="D1154" s="24" t="s">
        <v>34533</v>
      </c>
      <c r="E1154" s="6" t="s">
        <v>1197</v>
      </c>
      <c r="F1154" s="6" t="s">
        <v>11807</v>
      </c>
      <c r="G1154" s="6" t="s">
        <v>22595</v>
      </c>
      <c r="H1154" s="16">
        <v>48.129999999999995</v>
      </c>
      <c r="I1154" s="16">
        <v>46.94</v>
      </c>
      <c r="J1154" s="26">
        <f t="shared" si="140"/>
        <v>24.408799999999999</v>
      </c>
      <c r="K1154" s="28">
        <v>18.3066</v>
      </c>
      <c r="L1154" s="29">
        <f t="shared" si="141"/>
        <v>24.408799999999999</v>
      </c>
      <c r="M1154" s="28">
        <f t="shared" si="142"/>
        <v>18.3066</v>
      </c>
      <c r="N1154" s="29">
        <f t="shared" si="143"/>
        <v>24.408799999999999</v>
      </c>
      <c r="Q1154" s="6" t="s">
        <v>31974</v>
      </c>
      <c r="R1154" s="6" t="s">
        <v>31981</v>
      </c>
      <c r="S1154" s="6" t="s">
        <v>31988</v>
      </c>
      <c r="T1154" s="6" t="s">
        <v>32004</v>
      </c>
      <c r="U1154" s="6" t="s">
        <v>31971</v>
      </c>
      <c r="V1154" s="6" t="s">
        <v>32059</v>
      </c>
    </row>
    <row r="1155" spans="1:22">
      <c r="A1155" s="7" t="s">
        <v>15</v>
      </c>
      <c r="B1155" s="7" t="s">
        <v>250</v>
      </c>
      <c r="C1155" s="24" t="s">
        <v>34534</v>
      </c>
      <c r="D1155" s="24" t="s">
        <v>34535</v>
      </c>
      <c r="E1155" s="7" t="s">
        <v>1198</v>
      </c>
      <c r="F1155" s="7" t="s">
        <v>11808</v>
      </c>
      <c r="G1155" s="7" t="s">
        <v>22596</v>
      </c>
      <c r="H1155" s="16">
        <v>48.129999999999995</v>
      </c>
      <c r="I1155" s="16">
        <v>46.94</v>
      </c>
      <c r="J1155" s="26">
        <f t="shared" ref="J1155:J1218" si="144">+I1155*0.52</f>
        <v>24.408799999999999</v>
      </c>
      <c r="K1155" s="28">
        <v>18.3066</v>
      </c>
      <c r="L1155" s="29">
        <f t="shared" si="141"/>
        <v>24.408799999999999</v>
      </c>
      <c r="M1155" s="28">
        <f t="shared" si="142"/>
        <v>18.3066</v>
      </c>
      <c r="N1155" s="29">
        <f t="shared" si="143"/>
        <v>24.408799999999999</v>
      </c>
      <c r="Q1155" s="7" t="s">
        <v>31974</v>
      </c>
      <c r="R1155" s="7" t="s">
        <v>31981</v>
      </c>
      <c r="S1155" s="7" t="s">
        <v>31988</v>
      </c>
      <c r="T1155" s="7" t="s">
        <v>32004</v>
      </c>
      <c r="U1155" s="7" t="s">
        <v>31971</v>
      </c>
      <c r="V1155" s="7" t="s">
        <v>32059</v>
      </c>
    </row>
    <row r="1156" spans="1:22">
      <c r="A1156" s="6" t="s">
        <v>15</v>
      </c>
      <c r="B1156" s="6" t="s">
        <v>250</v>
      </c>
      <c r="C1156" s="24" t="s">
        <v>34536</v>
      </c>
      <c r="D1156" s="24" t="s">
        <v>34537</v>
      </c>
      <c r="E1156" s="6" t="s">
        <v>1199</v>
      </c>
      <c r="F1156" s="6" t="s">
        <v>11809</v>
      </c>
      <c r="G1156" s="6" t="s">
        <v>22597</v>
      </c>
      <c r="H1156" s="16">
        <v>48.129999999999995</v>
      </c>
      <c r="I1156" s="16">
        <v>46.94</v>
      </c>
      <c r="J1156" s="26">
        <f t="shared" si="144"/>
        <v>24.408799999999999</v>
      </c>
      <c r="K1156" s="28">
        <v>18.3066</v>
      </c>
      <c r="L1156" s="29">
        <f t="shared" si="141"/>
        <v>24.408799999999999</v>
      </c>
      <c r="M1156" s="28">
        <f t="shared" si="142"/>
        <v>18.3066</v>
      </c>
      <c r="N1156" s="29">
        <f t="shared" si="143"/>
        <v>24.408799999999999</v>
      </c>
      <c r="Q1156" s="6" t="s">
        <v>31974</v>
      </c>
      <c r="R1156" s="6" t="s">
        <v>31981</v>
      </c>
      <c r="S1156" s="6" t="s">
        <v>31988</v>
      </c>
      <c r="T1156" s="6" t="s">
        <v>32004</v>
      </c>
      <c r="U1156" s="6" t="s">
        <v>31971</v>
      </c>
      <c r="V1156" s="6" t="s">
        <v>32059</v>
      </c>
    </row>
    <row r="1157" spans="1:22">
      <c r="A1157" s="6" t="s">
        <v>15</v>
      </c>
      <c r="B1157" s="6" t="s">
        <v>250</v>
      </c>
      <c r="C1157" s="24" t="s">
        <v>34538</v>
      </c>
      <c r="D1157" s="24" t="s">
        <v>34539</v>
      </c>
      <c r="E1157" s="6" t="s">
        <v>1200</v>
      </c>
      <c r="F1157" s="6" t="s">
        <v>11810</v>
      </c>
      <c r="G1157" s="6" t="s">
        <v>22598</v>
      </c>
      <c r="H1157" s="16">
        <v>42.79</v>
      </c>
      <c r="I1157" s="16">
        <v>41.73</v>
      </c>
      <c r="J1157" s="26">
        <f t="shared" si="144"/>
        <v>21.6996</v>
      </c>
      <c r="K1157" s="28">
        <v>16.274699999999999</v>
      </c>
      <c r="L1157" s="29">
        <f t="shared" si="141"/>
        <v>21.6996</v>
      </c>
      <c r="M1157" s="28">
        <f t="shared" si="142"/>
        <v>16.274699999999999</v>
      </c>
      <c r="N1157" s="29">
        <f t="shared" si="143"/>
        <v>21.6996</v>
      </c>
      <c r="Q1157" s="6" t="s">
        <v>31974</v>
      </c>
      <c r="R1157" s="6" t="s">
        <v>31981</v>
      </c>
      <c r="S1157" s="6" t="s">
        <v>31988</v>
      </c>
      <c r="T1157" s="6" t="s">
        <v>32004</v>
      </c>
      <c r="U1157" s="6" t="s">
        <v>31971</v>
      </c>
      <c r="V1157" s="6" t="s">
        <v>32059</v>
      </c>
    </row>
    <row r="1158" spans="1:22">
      <c r="A1158" s="7" t="s">
        <v>15</v>
      </c>
      <c r="B1158" s="7" t="s">
        <v>250</v>
      </c>
      <c r="C1158" s="24" t="s">
        <v>34540</v>
      </c>
      <c r="D1158" s="24" t="s">
        <v>34541</v>
      </c>
      <c r="E1158" s="7" t="s">
        <v>1201</v>
      </c>
      <c r="F1158" s="7" t="s">
        <v>11811</v>
      </c>
      <c r="G1158" s="7" t="s">
        <v>22599</v>
      </c>
      <c r="H1158" s="16">
        <v>42.79</v>
      </c>
      <c r="I1158" s="16">
        <v>41.73</v>
      </c>
      <c r="J1158" s="26">
        <f t="shared" si="144"/>
        <v>21.6996</v>
      </c>
      <c r="K1158" s="28">
        <v>16.274699999999999</v>
      </c>
      <c r="L1158" s="29">
        <f t="shared" si="141"/>
        <v>21.6996</v>
      </c>
      <c r="M1158" s="28">
        <f t="shared" si="142"/>
        <v>16.274699999999999</v>
      </c>
      <c r="N1158" s="29">
        <f t="shared" si="143"/>
        <v>21.6996</v>
      </c>
      <c r="Q1158" s="7" t="s">
        <v>31974</v>
      </c>
      <c r="R1158" s="7" t="s">
        <v>31981</v>
      </c>
      <c r="S1158" s="7" t="s">
        <v>31988</v>
      </c>
      <c r="T1158" s="7" t="s">
        <v>32004</v>
      </c>
      <c r="U1158" s="7" t="s">
        <v>31971</v>
      </c>
      <c r="V1158" s="7" t="s">
        <v>32059</v>
      </c>
    </row>
    <row r="1159" spans="1:22">
      <c r="A1159" s="6" t="s">
        <v>15</v>
      </c>
      <c r="B1159" s="6" t="s">
        <v>250</v>
      </c>
      <c r="C1159" s="24" t="s">
        <v>34542</v>
      </c>
      <c r="D1159" s="24" t="s">
        <v>34543</v>
      </c>
      <c r="E1159" s="6" t="s">
        <v>1202</v>
      </c>
      <c r="F1159" s="6" t="s">
        <v>11812</v>
      </c>
      <c r="G1159" s="6" t="s">
        <v>22600</v>
      </c>
      <c r="H1159" s="16">
        <v>42.79</v>
      </c>
      <c r="I1159" s="16">
        <v>41.73</v>
      </c>
      <c r="J1159" s="26">
        <f t="shared" si="144"/>
        <v>21.6996</v>
      </c>
      <c r="K1159" s="28">
        <v>16.274699999999999</v>
      </c>
      <c r="L1159" s="29">
        <f t="shared" si="141"/>
        <v>21.6996</v>
      </c>
      <c r="M1159" s="28">
        <f t="shared" si="142"/>
        <v>16.274699999999999</v>
      </c>
      <c r="N1159" s="29">
        <f t="shared" si="143"/>
        <v>21.6996</v>
      </c>
      <c r="Q1159" s="6" t="s">
        <v>31974</v>
      </c>
      <c r="R1159" s="6" t="s">
        <v>31981</v>
      </c>
      <c r="S1159" s="6" t="s">
        <v>31988</v>
      </c>
      <c r="T1159" s="6" t="s">
        <v>32004</v>
      </c>
      <c r="U1159" s="6" t="s">
        <v>31971</v>
      </c>
      <c r="V1159" s="6" t="s">
        <v>32059</v>
      </c>
    </row>
    <row r="1160" spans="1:22">
      <c r="A1160" s="6" t="s">
        <v>15</v>
      </c>
      <c r="B1160" s="6" t="s">
        <v>250</v>
      </c>
      <c r="C1160" s="24" t="s">
        <v>34544</v>
      </c>
      <c r="D1160" s="24" t="s">
        <v>34545</v>
      </c>
      <c r="E1160" s="6" t="s">
        <v>1203</v>
      </c>
      <c r="F1160" s="6" t="s">
        <v>11813</v>
      </c>
      <c r="G1160" s="6" t="s">
        <v>22601</v>
      </c>
      <c r="H1160" s="16">
        <v>388.7</v>
      </c>
      <c r="I1160" s="16">
        <v>384.52</v>
      </c>
      <c r="J1160" s="26">
        <f t="shared" si="144"/>
        <v>199.9504</v>
      </c>
      <c r="K1160" s="28">
        <v>149.96280000000002</v>
      </c>
      <c r="L1160" s="29">
        <f t="shared" si="141"/>
        <v>199.95040000000003</v>
      </c>
      <c r="M1160" s="28">
        <f t="shared" si="142"/>
        <v>149.96280000000002</v>
      </c>
      <c r="N1160" s="29">
        <f t="shared" si="143"/>
        <v>199.95040000000003</v>
      </c>
      <c r="Q1160" s="6" t="s">
        <v>31974</v>
      </c>
      <c r="R1160" s="6" t="s">
        <v>31981</v>
      </c>
      <c r="S1160" s="6" t="s">
        <v>31988</v>
      </c>
      <c r="T1160" s="6" t="s">
        <v>32004</v>
      </c>
      <c r="U1160" s="6" t="s">
        <v>31971</v>
      </c>
      <c r="V1160" s="6" t="s">
        <v>32059</v>
      </c>
    </row>
    <row r="1161" spans="1:22">
      <c r="A1161" s="8" t="s">
        <v>15</v>
      </c>
      <c r="B1161" s="8" t="s">
        <v>250</v>
      </c>
      <c r="C1161" s="24" t="s">
        <v>34546</v>
      </c>
      <c r="D1161" s="24" t="s">
        <v>34547</v>
      </c>
      <c r="E1161" s="8" t="s">
        <v>1204</v>
      </c>
      <c r="F1161" s="8" t="s">
        <v>11814</v>
      </c>
      <c r="G1161" s="8" t="s">
        <v>22602</v>
      </c>
      <c r="H1161" s="16">
        <v>321.68</v>
      </c>
      <c r="I1161" s="16">
        <v>318.2</v>
      </c>
      <c r="J1161" s="26">
        <f t="shared" si="144"/>
        <v>165.464</v>
      </c>
      <c r="K1161" s="28">
        <v>124.09799999999998</v>
      </c>
      <c r="L1161" s="29">
        <f t="shared" si="141"/>
        <v>165.46399999999997</v>
      </c>
      <c r="M1161" s="28">
        <f t="shared" si="142"/>
        <v>124.09799999999998</v>
      </c>
      <c r="N1161" s="29">
        <f t="shared" si="143"/>
        <v>165.46399999999997</v>
      </c>
      <c r="Q1161" s="8" t="s">
        <v>31974</v>
      </c>
      <c r="R1161" s="8" t="s">
        <v>31981</v>
      </c>
      <c r="S1161" s="8" t="s">
        <v>31988</v>
      </c>
      <c r="T1161" s="6" t="s">
        <v>32004</v>
      </c>
      <c r="U1161" s="8" t="s">
        <v>31971</v>
      </c>
      <c r="V1161" s="8" t="s">
        <v>32059</v>
      </c>
    </row>
    <row r="1162" spans="1:22">
      <c r="A1162" s="7" t="s">
        <v>15</v>
      </c>
      <c r="B1162" s="7" t="s">
        <v>250</v>
      </c>
      <c r="C1162" s="24" t="s">
        <v>34548</v>
      </c>
      <c r="D1162" s="24" t="s">
        <v>34549</v>
      </c>
      <c r="E1162" s="7" t="s">
        <v>1205</v>
      </c>
      <c r="F1162" s="7" t="s">
        <v>11815</v>
      </c>
      <c r="G1162" s="7" t="s">
        <v>22603</v>
      </c>
      <c r="H1162" s="16">
        <v>388.7</v>
      </c>
      <c r="I1162" s="16">
        <v>384.52</v>
      </c>
      <c r="J1162" s="26">
        <f t="shared" si="144"/>
        <v>199.9504</v>
      </c>
      <c r="K1162" s="28">
        <v>149.96280000000002</v>
      </c>
      <c r="L1162" s="29">
        <f t="shared" si="141"/>
        <v>199.95040000000003</v>
      </c>
      <c r="M1162" s="28">
        <f t="shared" si="142"/>
        <v>149.96280000000002</v>
      </c>
      <c r="N1162" s="29">
        <f t="shared" si="143"/>
        <v>199.95040000000003</v>
      </c>
      <c r="Q1162" s="7" t="s">
        <v>31974</v>
      </c>
      <c r="R1162" s="7" t="s">
        <v>31981</v>
      </c>
      <c r="S1162" s="7" t="s">
        <v>31988</v>
      </c>
      <c r="T1162" s="7" t="s">
        <v>32004</v>
      </c>
      <c r="U1162" s="7" t="s">
        <v>31971</v>
      </c>
      <c r="V1162" s="7" t="s">
        <v>32059</v>
      </c>
    </row>
    <row r="1163" spans="1:22">
      <c r="A1163" s="7" t="s">
        <v>15</v>
      </c>
      <c r="B1163" s="7" t="s">
        <v>250</v>
      </c>
      <c r="C1163" s="24" t="s">
        <v>34550</v>
      </c>
      <c r="D1163" s="24" t="s">
        <v>34551</v>
      </c>
      <c r="E1163" s="7" t="s">
        <v>1206</v>
      </c>
      <c r="F1163" s="7" t="s">
        <v>11816</v>
      </c>
      <c r="G1163" s="7" t="s">
        <v>22602</v>
      </c>
      <c r="H1163" s="16">
        <v>321.68</v>
      </c>
      <c r="I1163" s="16">
        <v>318.2</v>
      </c>
      <c r="J1163" s="26">
        <f t="shared" si="144"/>
        <v>165.464</v>
      </c>
      <c r="K1163" s="28">
        <v>124.09799999999998</v>
      </c>
      <c r="L1163" s="29">
        <f t="shared" ref="L1163:L1205" si="145">+K1163/0.75</f>
        <v>165.46399999999997</v>
      </c>
      <c r="M1163" s="28">
        <f t="shared" ref="M1163:M1224" si="146">+K1163</f>
        <v>124.09799999999998</v>
      </c>
      <c r="N1163" s="29">
        <f t="shared" ref="N1163:N1224" si="147">+L1163</f>
        <v>165.46399999999997</v>
      </c>
      <c r="Q1163" s="7" t="s">
        <v>31974</v>
      </c>
      <c r="R1163" s="7" t="s">
        <v>31981</v>
      </c>
      <c r="S1163" s="7" t="s">
        <v>31988</v>
      </c>
      <c r="T1163" s="7" t="s">
        <v>32004</v>
      </c>
      <c r="U1163" s="7" t="s">
        <v>31971</v>
      </c>
      <c r="V1163" s="7" t="s">
        <v>32059</v>
      </c>
    </row>
    <row r="1164" spans="1:22">
      <c r="A1164" s="6" t="s">
        <v>15</v>
      </c>
      <c r="B1164" s="6" t="s">
        <v>250</v>
      </c>
      <c r="C1164" s="24" t="s">
        <v>34552</v>
      </c>
      <c r="D1164" s="24" t="s">
        <v>34553</v>
      </c>
      <c r="E1164" s="6" t="s">
        <v>1207</v>
      </c>
      <c r="F1164" s="6" t="s">
        <v>11817</v>
      </c>
      <c r="G1164" s="6" t="s">
        <v>22604</v>
      </c>
      <c r="H1164" s="16">
        <v>329.40999999999997</v>
      </c>
      <c r="I1164" s="16">
        <v>325.88</v>
      </c>
      <c r="J1164" s="26">
        <f t="shared" si="144"/>
        <v>169.45760000000001</v>
      </c>
      <c r="K1164" s="28">
        <v>127.09320000000001</v>
      </c>
      <c r="L1164" s="29">
        <f t="shared" si="145"/>
        <v>169.45760000000001</v>
      </c>
      <c r="M1164" s="28">
        <f t="shared" si="146"/>
        <v>127.09320000000001</v>
      </c>
      <c r="N1164" s="29">
        <f t="shared" si="147"/>
        <v>169.45760000000001</v>
      </c>
      <c r="Q1164" s="6" t="s">
        <v>31974</v>
      </c>
      <c r="R1164" s="6" t="s">
        <v>31981</v>
      </c>
      <c r="S1164" s="6" t="s">
        <v>31988</v>
      </c>
      <c r="T1164" s="6" t="s">
        <v>32004</v>
      </c>
      <c r="U1164" s="6" t="s">
        <v>31971</v>
      </c>
      <c r="V1164" s="6" t="s">
        <v>32059</v>
      </c>
    </row>
    <row r="1165" spans="1:22">
      <c r="A1165" s="8" t="s">
        <v>15</v>
      </c>
      <c r="B1165" s="8" t="s">
        <v>250</v>
      </c>
      <c r="C1165" s="24" t="s">
        <v>34554</v>
      </c>
      <c r="D1165" s="24" t="s">
        <v>34555</v>
      </c>
      <c r="E1165" s="8" t="s">
        <v>1208</v>
      </c>
      <c r="F1165" s="8" t="s">
        <v>11818</v>
      </c>
      <c r="G1165" s="8" t="s">
        <v>22605</v>
      </c>
      <c r="H1165" s="16">
        <v>273.77999999999997</v>
      </c>
      <c r="I1165" s="16">
        <v>270.84999999999997</v>
      </c>
      <c r="J1165" s="26">
        <f t="shared" si="144"/>
        <v>140.84199999999998</v>
      </c>
      <c r="K1165" s="28">
        <v>105.63149999999999</v>
      </c>
      <c r="L1165" s="29">
        <f t="shared" si="145"/>
        <v>140.84199999999998</v>
      </c>
      <c r="M1165" s="28">
        <f t="shared" si="146"/>
        <v>105.63149999999999</v>
      </c>
      <c r="N1165" s="29">
        <f t="shared" si="147"/>
        <v>140.84199999999998</v>
      </c>
      <c r="Q1165" s="8" t="s">
        <v>31974</v>
      </c>
      <c r="R1165" s="8" t="s">
        <v>31981</v>
      </c>
      <c r="S1165" s="8" t="s">
        <v>31988</v>
      </c>
      <c r="T1165" s="6" t="s">
        <v>32004</v>
      </c>
      <c r="U1165" s="8" t="s">
        <v>31971</v>
      </c>
      <c r="V1165" s="8" t="s">
        <v>32059</v>
      </c>
    </row>
    <row r="1166" spans="1:22">
      <c r="A1166" s="7" t="s">
        <v>15</v>
      </c>
      <c r="B1166" s="7" t="s">
        <v>250</v>
      </c>
      <c r="C1166" s="24" t="s">
        <v>34556</v>
      </c>
      <c r="D1166" s="24" t="s">
        <v>34557</v>
      </c>
      <c r="E1166" s="7" t="s">
        <v>1209</v>
      </c>
      <c r="F1166" s="7" t="s">
        <v>11819</v>
      </c>
      <c r="G1166" s="7" t="s">
        <v>22606</v>
      </c>
      <c r="H1166" s="16">
        <v>329.40999999999997</v>
      </c>
      <c r="I1166" s="16">
        <v>325.88</v>
      </c>
      <c r="J1166" s="26">
        <f t="shared" si="144"/>
        <v>169.45760000000001</v>
      </c>
      <c r="K1166" s="28">
        <v>127.09320000000001</v>
      </c>
      <c r="L1166" s="29">
        <f t="shared" si="145"/>
        <v>169.45760000000001</v>
      </c>
      <c r="M1166" s="28">
        <f t="shared" si="146"/>
        <v>127.09320000000001</v>
      </c>
      <c r="N1166" s="29">
        <f t="shared" si="147"/>
        <v>169.45760000000001</v>
      </c>
      <c r="Q1166" s="7" t="s">
        <v>31974</v>
      </c>
      <c r="R1166" s="7" t="s">
        <v>31981</v>
      </c>
      <c r="S1166" s="7" t="s">
        <v>31988</v>
      </c>
      <c r="T1166" s="7" t="s">
        <v>32004</v>
      </c>
      <c r="U1166" s="7" t="s">
        <v>31971</v>
      </c>
      <c r="V1166" s="7" t="s">
        <v>32059</v>
      </c>
    </row>
    <row r="1167" spans="1:22">
      <c r="A1167" s="7" t="s">
        <v>15</v>
      </c>
      <c r="B1167" s="7" t="s">
        <v>250</v>
      </c>
      <c r="C1167" s="24" t="s">
        <v>34558</v>
      </c>
      <c r="D1167" s="24" t="s">
        <v>34559</v>
      </c>
      <c r="E1167" s="7" t="s">
        <v>1210</v>
      </c>
      <c r="F1167" s="7" t="s">
        <v>11820</v>
      </c>
      <c r="G1167" s="7" t="s">
        <v>22607</v>
      </c>
      <c r="H1167" s="16">
        <v>273.77999999999997</v>
      </c>
      <c r="I1167" s="16">
        <v>270.84999999999997</v>
      </c>
      <c r="J1167" s="26">
        <f t="shared" si="144"/>
        <v>140.84199999999998</v>
      </c>
      <c r="K1167" s="28">
        <v>105.63149999999999</v>
      </c>
      <c r="L1167" s="29">
        <f t="shared" si="145"/>
        <v>140.84199999999998</v>
      </c>
      <c r="M1167" s="28">
        <f t="shared" si="146"/>
        <v>105.63149999999999</v>
      </c>
      <c r="N1167" s="29">
        <f t="shared" si="147"/>
        <v>140.84199999999998</v>
      </c>
      <c r="Q1167" s="7" t="s">
        <v>31974</v>
      </c>
      <c r="R1167" s="7" t="s">
        <v>31981</v>
      </c>
      <c r="S1167" s="7" t="s">
        <v>31988</v>
      </c>
      <c r="T1167" s="7" t="s">
        <v>32004</v>
      </c>
      <c r="U1167" s="7" t="s">
        <v>31971</v>
      </c>
      <c r="V1167" s="7" t="s">
        <v>32059</v>
      </c>
    </row>
    <row r="1168" spans="1:22">
      <c r="A1168" s="7" t="s">
        <v>15</v>
      </c>
      <c r="B1168" s="7" t="s">
        <v>250</v>
      </c>
      <c r="C1168" s="24" t="s">
        <v>34560</v>
      </c>
      <c r="D1168" s="24" t="s">
        <v>34561</v>
      </c>
      <c r="E1168" s="7" t="s">
        <v>1211</v>
      </c>
      <c r="F1168" s="7" t="s">
        <v>11821</v>
      </c>
      <c r="G1168" s="7" t="s">
        <v>22608</v>
      </c>
      <c r="H1168" s="16">
        <v>771.06</v>
      </c>
      <c r="I1168" s="16">
        <v>762.65</v>
      </c>
      <c r="J1168" s="26">
        <f t="shared" si="144"/>
        <v>396.57799999999997</v>
      </c>
      <c r="K1168" s="28">
        <v>297.43349999999998</v>
      </c>
      <c r="L1168" s="29">
        <f t="shared" si="145"/>
        <v>396.57799999999997</v>
      </c>
      <c r="M1168" s="28">
        <f t="shared" si="146"/>
        <v>297.43349999999998</v>
      </c>
      <c r="N1168" s="29">
        <f t="shared" si="147"/>
        <v>396.57799999999997</v>
      </c>
      <c r="Q1168" s="7" t="s">
        <v>31974</v>
      </c>
      <c r="R1168" s="7" t="s">
        <v>31981</v>
      </c>
      <c r="S1168" s="7" t="s">
        <v>31988</v>
      </c>
      <c r="T1168" s="7" t="s">
        <v>32004</v>
      </c>
      <c r="U1168" s="7" t="s">
        <v>31971</v>
      </c>
      <c r="V1168" s="7" t="s">
        <v>32059</v>
      </c>
    </row>
    <row r="1169" spans="1:22">
      <c r="A1169" s="6" t="s">
        <v>15</v>
      </c>
      <c r="B1169" s="6" t="s">
        <v>250</v>
      </c>
      <c r="C1169" s="24" t="s">
        <v>34562</v>
      </c>
      <c r="D1169" s="24" t="s">
        <v>34563</v>
      </c>
      <c r="E1169" s="6" t="s">
        <v>1212</v>
      </c>
      <c r="F1169" s="6" t="s">
        <v>11822</v>
      </c>
      <c r="G1169" s="6" t="s">
        <v>22609</v>
      </c>
      <c r="H1169" s="16">
        <v>771.06</v>
      </c>
      <c r="I1169" s="16">
        <v>762.65</v>
      </c>
      <c r="J1169" s="26">
        <f t="shared" si="144"/>
        <v>396.57799999999997</v>
      </c>
      <c r="K1169" s="28">
        <v>297.43349999999998</v>
      </c>
      <c r="L1169" s="29">
        <f t="shared" si="145"/>
        <v>396.57799999999997</v>
      </c>
      <c r="M1169" s="28">
        <f t="shared" si="146"/>
        <v>297.43349999999998</v>
      </c>
      <c r="N1169" s="29">
        <f t="shared" si="147"/>
        <v>396.57799999999997</v>
      </c>
      <c r="Q1169" s="6" t="s">
        <v>31974</v>
      </c>
      <c r="R1169" s="6" t="s">
        <v>31981</v>
      </c>
      <c r="S1169" s="6" t="s">
        <v>31988</v>
      </c>
      <c r="T1169" s="6" t="s">
        <v>32004</v>
      </c>
      <c r="U1169" s="6" t="s">
        <v>31971</v>
      </c>
      <c r="V1169" s="6" t="s">
        <v>32059</v>
      </c>
    </row>
    <row r="1170" spans="1:22">
      <c r="A1170" s="6" t="s">
        <v>15</v>
      </c>
      <c r="B1170" s="6" t="s">
        <v>250</v>
      </c>
      <c r="C1170" s="24" t="s">
        <v>34564</v>
      </c>
      <c r="D1170" s="24" t="s">
        <v>34565</v>
      </c>
      <c r="E1170" s="6" t="s">
        <v>1213</v>
      </c>
      <c r="F1170" s="6" t="s">
        <v>11823</v>
      </c>
      <c r="G1170" s="6" t="s">
        <v>22610</v>
      </c>
      <c r="H1170" s="16">
        <v>638.26</v>
      </c>
      <c r="I1170" s="16">
        <v>631.35</v>
      </c>
      <c r="J1170" s="26">
        <f t="shared" si="144"/>
        <v>328.30200000000002</v>
      </c>
      <c r="K1170" s="28">
        <v>246.22650000000002</v>
      </c>
      <c r="L1170" s="29">
        <f t="shared" si="145"/>
        <v>328.30200000000002</v>
      </c>
      <c r="M1170" s="28">
        <f t="shared" si="146"/>
        <v>246.22650000000002</v>
      </c>
      <c r="N1170" s="29">
        <f t="shared" si="147"/>
        <v>328.30200000000002</v>
      </c>
      <c r="Q1170" s="6" t="s">
        <v>31974</v>
      </c>
      <c r="R1170" s="6" t="s">
        <v>31981</v>
      </c>
      <c r="S1170" s="6" t="s">
        <v>31988</v>
      </c>
      <c r="T1170" s="6" t="s">
        <v>32004</v>
      </c>
      <c r="U1170" s="6" t="s">
        <v>31971</v>
      </c>
      <c r="V1170" s="6" t="s">
        <v>32059</v>
      </c>
    </row>
    <row r="1171" spans="1:22">
      <c r="A1171" s="7" t="s">
        <v>15</v>
      </c>
      <c r="B1171" s="7" t="s">
        <v>250</v>
      </c>
      <c r="C1171" s="24" t="s">
        <v>34566</v>
      </c>
      <c r="D1171" s="24" t="s">
        <v>34567</v>
      </c>
      <c r="E1171" s="7" t="s">
        <v>1214</v>
      </c>
      <c r="F1171" s="7" t="s">
        <v>11824</v>
      </c>
      <c r="G1171" s="7" t="s">
        <v>22611</v>
      </c>
      <c r="H1171" s="16">
        <v>832.47</v>
      </c>
      <c r="I1171" s="16">
        <v>823.45</v>
      </c>
      <c r="J1171" s="26">
        <f t="shared" si="144"/>
        <v>428.19400000000002</v>
      </c>
      <c r="K1171" s="28">
        <v>321.14550000000003</v>
      </c>
      <c r="L1171" s="29">
        <f t="shared" si="145"/>
        <v>428.19400000000002</v>
      </c>
      <c r="M1171" s="28">
        <f t="shared" si="146"/>
        <v>321.14550000000003</v>
      </c>
      <c r="N1171" s="29">
        <f t="shared" si="147"/>
        <v>428.19400000000002</v>
      </c>
      <c r="Q1171" s="7" t="s">
        <v>31974</v>
      </c>
      <c r="R1171" s="7" t="s">
        <v>31981</v>
      </c>
      <c r="S1171" s="7" t="s">
        <v>31988</v>
      </c>
      <c r="T1171" s="7" t="s">
        <v>32004</v>
      </c>
      <c r="U1171" s="7" t="s">
        <v>31971</v>
      </c>
      <c r="V1171" s="7" t="s">
        <v>32059</v>
      </c>
    </row>
    <row r="1172" spans="1:22">
      <c r="A1172" s="6" t="s">
        <v>15</v>
      </c>
      <c r="B1172" s="6" t="s">
        <v>250</v>
      </c>
      <c r="C1172" s="24" t="s">
        <v>34568</v>
      </c>
      <c r="D1172" s="24" t="s">
        <v>34569</v>
      </c>
      <c r="E1172" s="6" t="s">
        <v>1215</v>
      </c>
      <c r="F1172" s="6" t="s">
        <v>11825</v>
      </c>
      <c r="G1172" s="6" t="s">
        <v>22612</v>
      </c>
      <c r="H1172" s="16">
        <v>832.47</v>
      </c>
      <c r="I1172" s="16">
        <v>823.45</v>
      </c>
      <c r="J1172" s="26">
        <f t="shared" si="144"/>
        <v>428.19400000000002</v>
      </c>
      <c r="K1172" s="28">
        <v>321.14550000000003</v>
      </c>
      <c r="L1172" s="29">
        <f t="shared" si="145"/>
        <v>428.19400000000002</v>
      </c>
      <c r="M1172" s="28">
        <f t="shared" si="146"/>
        <v>321.14550000000003</v>
      </c>
      <c r="N1172" s="29">
        <f t="shared" si="147"/>
        <v>428.19400000000002</v>
      </c>
      <c r="Q1172" s="6" t="s">
        <v>31974</v>
      </c>
      <c r="R1172" s="6" t="s">
        <v>31981</v>
      </c>
      <c r="S1172" s="6" t="s">
        <v>31988</v>
      </c>
      <c r="T1172" s="6" t="s">
        <v>32004</v>
      </c>
      <c r="U1172" s="6" t="s">
        <v>31971</v>
      </c>
      <c r="V1172" s="6" t="s">
        <v>32059</v>
      </c>
    </row>
    <row r="1173" spans="1:22">
      <c r="A1173" s="6" t="s">
        <v>15</v>
      </c>
      <c r="B1173" s="6" t="s">
        <v>250</v>
      </c>
      <c r="C1173" s="24" t="s">
        <v>34570</v>
      </c>
      <c r="D1173" s="24" t="s">
        <v>34571</v>
      </c>
      <c r="E1173" s="6" t="s">
        <v>1216</v>
      </c>
      <c r="F1173" s="6" t="s">
        <v>11826</v>
      </c>
      <c r="G1173" s="6" t="s">
        <v>22613</v>
      </c>
      <c r="H1173" s="16">
        <v>688.68999999999994</v>
      </c>
      <c r="I1173" s="16">
        <v>681.22</v>
      </c>
      <c r="J1173" s="26">
        <f t="shared" si="144"/>
        <v>354.23440000000005</v>
      </c>
      <c r="K1173" s="28">
        <v>265.67580000000004</v>
      </c>
      <c r="L1173" s="29">
        <f t="shared" si="145"/>
        <v>354.23440000000005</v>
      </c>
      <c r="M1173" s="28">
        <f t="shared" si="146"/>
        <v>265.67580000000004</v>
      </c>
      <c r="N1173" s="29">
        <f t="shared" si="147"/>
        <v>354.23440000000005</v>
      </c>
      <c r="Q1173" s="6" t="s">
        <v>31974</v>
      </c>
      <c r="R1173" s="6" t="s">
        <v>31981</v>
      </c>
      <c r="S1173" s="6" t="s">
        <v>31988</v>
      </c>
      <c r="T1173" s="6" t="s">
        <v>32004</v>
      </c>
      <c r="U1173" s="6" t="s">
        <v>31971</v>
      </c>
      <c r="V1173" s="6" t="s">
        <v>32059</v>
      </c>
    </row>
    <row r="1174" spans="1:22">
      <c r="A1174" s="7" t="s">
        <v>15</v>
      </c>
      <c r="B1174" s="7" t="s">
        <v>250</v>
      </c>
      <c r="C1174" s="24" t="s">
        <v>34572</v>
      </c>
      <c r="D1174" s="24" t="s">
        <v>34573</v>
      </c>
      <c r="E1174" s="7" t="s">
        <v>1217</v>
      </c>
      <c r="F1174" s="7" t="s">
        <v>11827</v>
      </c>
      <c r="G1174" s="7" t="s">
        <v>22614</v>
      </c>
      <c r="H1174" s="16">
        <v>894.3</v>
      </c>
      <c r="I1174" s="16">
        <v>884.68999999999994</v>
      </c>
      <c r="J1174" s="26">
        <f t="shared" si="144"/>
        <v>460.03879999999998</v>
      </c>
      <c r="K1174" s="28">
        <v>345.02909999999997</v>
      </c>
      <c r="L1174" s="29">
        <f t="shared" si="145"/>
        <v>460.03879999999998</v>
      </c>
      <c r="M1174" s="28">
        <f t="shared" si="146"/>
        <v>345.02909999999997</v>
      </c>
      <c r="N1174" s="29">
        <f t="shared" si="147"/>
        <v>460.03879999999998</v>
      </c>
      <c r="Q1174" s="7" t="s">
        <v>31974</v>
      </c>
      <c r="R1174" s="7" t="s">
        <v>31981</v>
      </c>
      <c r="S1174" s="7" t="s">
        <v>31988</v>
      </c>
      <c r="T1174" s="7" t="s">
        <v>32004</v>
      </c>
      <c r="U1174" s="7" t="s">
        <v>31971</v>
      </c>
      <c r="V1174" s="7" t="s">
        <v>32059</v>
      </c>
    </row>
    <row r="1175" spans="1:22">
      <c r="A1175" s="6" t="s">
        <v>15</v>
      </c>
      <c r="B1175" s="6" t="s">
        <v>250</v>
      </c>
      <c r="C1175" s="24" t="s">
        <v>34574</v>
      </c>
      <c r="D1175" s="24" t="s">
        <v>34575</v>
      </c>
      <c r="E1175" s="6" t="s">
        <v>1218</v>
      </c>
      <c r="F1175" s="6" t="s">
        <v>11828</v>
      </c>
      <c r="G1175" s="6" t="s">
        <v>22615</v>
      </c>
      <c r="H1175" s="16">
        <v>894.3</v>
      </c>
      <c r="I1175" s="16">
        <v>884.68999999999994</v>
      </c>
      <c r="J1175" s="26">
        <f t="shared" si="144"/>
        <v>460.03879999999998</v>
      </c>
      <c r="K1175" s="28">
        <v>345.02909999999997</v>
      </c>
      <c r="L1175" s="29">
        <f t="shared" si="145"/>
        <v>460.03879999999998</v>
      </c>
      <c r="M1175" s="28">
        <f t="shared" si="146"/>
        <v>345.02909999999997</v>
      </c>
      <c r="N1175" s="29">
        <f t="shared" si="147"/>
        <v>460.03879999999998</v>
      </c>
      <c r="Q1175" s="6" t="s">
        <v>31974</v>
      </c>
      <c r="R1175" s="6" t="s">
        <v>31981</v>
      </c>
      <c r="S1175" s="6" t="s">
        <v>31988</v>
      </c>
      <c r="T1175" s="6" t="s">
        <v>32004</v>
      </c>
      <c r="U1175" s="6" t="s">
        <v>31971</v>
      </c>
      <c r="V1175" s="6" t="s">
        <v>32059</v>
      </c>
    </row>
    <row r="1176" spans="1:22">
      <c r="A1176" s="6" t="s">
        <v>15</v>
      </c>
      <c r="B1176" s="6" t="s">
        <v>250</v>
      </c>
      <c r="C1176" s="24" t="s">
        <v>34576</v>
      </c>
      <c r="D1176" s="24" t="s">
        <v>34577</v>
      </c>
      <c r="E1176" s="6" t="s">
        <v>1219</v>
      </c>
      <c r="F1176" s="6" t="s">
        <v>11829</v>
      </c>
      <c r="G1176" s="6" t="s">
        <v>22616</v>
      </c>
      <c r="H1176" s="16">
        <v>739.6</v>
      </c>
      <c r="I1176" s="16">
        <v>731.61</v>
      </c>
      <c r="J1176" s="26">
        <f t="shared" si="144"/>
        <v>380.43720000000002</v>
      </c>
      <c r="K1176" s="28">
        <v>285.3279</v>
      </c>
      <c r="L1176" s="29">
        <f t="shared" si="145"/>
        <v>380.43720000000002</v>
      </c>
      <c r="M1176" s="28">
        <f t="shared" si="146"/>
        <v>285.3279</v>
      </c>
      <c r="N1176" s="29">
        <f t="shared" si="147"/>
        <v>380.43720000000002</v>
      </c>
      <c r="Q1176" s="6" t="s">
        <v>31974</v>
      </c>
      <c r="R1176" s="6" t="s">
        <v>31981</v>
      </c>
      <c r="S1176" s="6" t="s">
        <v>31988</v>
      </c>
      <c r="T1176" s="6" t="s">
        <v>32004</v>
      </c>
      <c r="U1176" s="6" t="s">
        <v>31971</v>
      </c>
      <c r="V1176" s="6" t="s">
        <v>32059</v>
      </c>
    </row>
    <row r="1177" spans="1:22">
      <c r="A1177" s="7" t="s">
        <v>15</v>
      </c>
      <c r="B1177" s="7" t="s">
        <v>250</v>
      </c>
      <c r="C1177" s="24" t="s">
        <v>34578</v>
      </c>
      <c r="D1177" s="24" t="s">
        <v>34579</v>
      </c>
      <c r="E1177" s="7" t="s">
        <v>1220</v>
      </c>
      <c r="F1177" s="7" t="s">
        <v>11830</v>
      </c>
      <c r="G1177" s="7" t="s">
        <v>22617</v>
      </c>
      <c r="H1177" s="16">
        <v>653.13</v>
      </c>
      <c r="I1177" s="16">
        <v>646.02</v>
      </c>
      <c r="J1177" s="26">
        <f t="shared" si="144"/>
        <v>335.93040000000002</v>
      </c>
      <c r="K1177" s="28">
        <v>251.94780000000003</v>
      </c>
      <c r="L1177" s="29">
        <f t="shared" si="145"/>
        <v>335.93040000000002</v>
      </c>
      <c r="M1177" s="28">
        <f t="shared" si="146"/>
        <v>251.94780000000003</v>
      </c>
      <c r="N1177" s="29">
        <f t="shared" si="147"/>
        <v>335.93040000000002</v>
      </c>
      <c r="Q1177" s="7" t="s">
        <v>31974</v>
      </c>
      <c r="R1177" s="7" t="s">
        <v>31981</v>
      </c>
      <c r="S1177" s="7" t="s">
        <v>31988</v>
      </c>
      <c r="T1177" s="7" t="s">
        <v>32004</v>
      </c>
      <c r="U1177" s="7" t="s">
        <v>31971</v>
      </c>
      <c r="V1177" s="7" t="s">
        <v>32059</v>
      </c>
    </row>
    <row r="1178" spans="1:22">
      <c r="A1178" s="6" t="s">
        <v>15</v>
      </c>
      <c r="B1178" s="6" t="s">
        <v>250</v>
      </c>
      <c r="C1178" s="24" t="s">
        <v>34580</v>
      </c>
      <c r="D1178" s="24" t="s">
        <v>34581</v>
      </c>
      <c r="E1178" s="6" t="s">
        <v>1221</v>
      </c>
      <c r="F1178" s="6" t="s">
        <v>11831</v>
      </c>
      <c r="G1178" s="6" t="s">
        <v>22618</v>
      </c>
      <c r="H1178" s="16">
        <v>653.13</v>
      </c>
      <c r="I1178" s="16">
        <v>646.02</v>
      </c>
      <c r="J1178" s="26">
        <f t="shared" si="144"/>
        <v>335.93040000000002</v>
      </c>
      <c r="K1178" s="28">
        <v>251.94780000000003</v>
      </c>
      <c r="L1178" s="29">
        <f t="shared" si="145"/>
        <v>335.93040000000002</v>
      </c>
      <c r="M1178" s="28">
        <f t="shared" si="146"/>
        <v>251.94780000000003</v>
      </c>
      <c r="N1178" s="29">
        <f t="shared" si="147"/>
        <v>335.93040000000002</v>
      </c>
      <c r="Q1178" s="6" t="s">
        <v>31974</v>
      </c>
      <c r="R1178" s="6" t="s">
        <v>31981</v>
      </c>
      <c r="S1178" s="6" t="s">
        <v>31988</v>
      </c>
      <c r="T1178" s="6" t="s">
        <v>32004</v>
      </c>
      <c r="U1178" s="6" t="s">
        <v>31971</v>
      </c>
      <c r="V1178" s="6" t="s">
        <v>32059</v>
      </c>
    </row>
    <row r="1179" spans="1:22">
      <c r="A1179" s="6" t="s">
        <v>15</v>
      </c>
      <c r="B1179" s="6" t="s">
        <v>250</v>
      </c>
      <c r="C1179" s="24" t="s">
        <v>34582</v>
      </c>
      <c r="D1179" s="24" t="s">
        <v>34583</v>
      </c>
      <c r="E1179" s="6" t="s">
        <v>1222</v>
      </c>
      <c r="F1179" s="6" t="s">
        <v>11832</v>
      </c>
      <c r="G1179" s="6" t="s">
        <v>22619</v>
      </c>
      <c r="H1179" s="16">
        <v>542.26</v>
      </c>
      <c r="I1179" s="16">
        <v>536.34</v>
      </c>
      <c r="J1179" s="26">
        <f t="shared" si="144"/>
        <v>278.89680000000004</v>
      </c>
      <c r="K1179" s="28">
        <v>209.17260000000005</v>
      </c>
      <c r="L1179" s="29">
        <f t="shared" si="145"/>
        <v>278.89680000000004</v>
      </c>
      <c r="M1179" s="28">
        <f t="shared" si="146"/>
        <v>209.17260000000005</v>
      </c>
      <c r="N1179" s="29">
        <f t="shared" si="147"/>
        <v>278.89680000000004</v>
      </c>
      <c r="Q1179" s="6" t="s">
        <v>31974</v>
      </c>
      <c r="R1179" s="6" t="s">
        <v>31981</v>
      </c>
      <c r="S1179" s="6" t="s">
        <v>31988</v>
      </c>
      <c r="T1179" s="6" t="s">
        <v>32004</v>
      </c>
      <c r="U1179" s="6" t="s">
        <v>31971</v>
      </c>
      <c r="V1179" s="6" t="s">
        <v>32059</v>
      </c>
    </row>
    <row r="1180" spans="1:22">
      <c r="A1180" s="7" t="s">
        <v>15</v>
      </c>
      <c r="B1180" s="7" t="s">
        <v>250</v>
      </c>
      <c r="C1180" s="24" t="s">
        <v>34584</v>
      </c>
      <c r="D1180" s="24" t="s">
        <v>34585</v>
      </c>
      <c r="E1180" s="7" t="s">
        <v>1223</v>
      </c>
      <c r="F1180" s="7" t="s">
        <v>11833</v>
      </c>
      <c r="G1180" s="7" t="s">
        <v>22620</v>
      </c>
      <c r="H1180" s="16">
        <v>705.15</v>
      </c>
      <c r="I1180" s="16">
        <v>697.52</v>
      </c>
      <c r="J1180" s="26">
        <f t="shared" si="144"/>
        <v>362.71039999999999</v>
      </c>
      <c r="K1180" s="28">
        <v>272.03280000000001</v>
      </c>
      <c r="L1180" s="29">
        <f t="shared" si="145"/>
        <v>362.71039999999999</v>
      </c>
      <c r="M1180" s="28">
        <f t="shared" si="146"/>
        <v>272.03280000000001</v>
      </c>
      <c r="N1180" s="29">
        <f t="shared" si="147"/>
        <v>362.71039999999999</v>
      </c>
      <c r="Q1180" s="7" t="s">
        <v>31974</v>
      </c>
      <c r="R1180" s="7" t="s">
        <v>31981</v>
      </c>
      <c r="S1180" s="7" t="s">
        <v>31988</v>
      </c>
      <c r="T1180" s="7" t="s">
        <v>32004</v>
      </c>
      <c r="U1180" s="7" t="s">
        <v>31971</v>
      </c>
      <c r="V1180" s="7" t="s">
        <v>32059</v>
      </c>
    </row>
    <row r="1181" spans="1:22">
      <c r="A1181" s="6" t="s">
        <v>15</v>
      </c>
      <c r="B1181" s="6" t="s">
        <v>250</v>
      </c>
      <c r="C1181" s="24" t="s">
        <v>34586</v>
      </c>
      <c r="D1181" s="24" t="s">
        <v>34587</v>
      </c>
      <c r="E1181" s="6" t="s">
        <v>1224</v>
      </c>
      <c r="F1181" s="6" t="s">
        <v>11834</v>
      </c>
      <c r="G1181" s="6" t="s">
        <v>22621</v>
      </c>
      <c r="H1181" s="16">
        <v>705.15</v>
      </c>
      <c r="I1181" s="16">
        <v>697.52</v>
      </c>
      <c r="J1181" s="26">
        <f t="shared" si="144"/>
        <v>362.71039999999999</v>
      </c>
      <c r="K1181" s="28">
        <v>272.03280000000001</v>
      </c>
      <c r="L1181" s="29">
        <f t="shared" si="145"/>
        <v>362.71039999999999</v>
      </c>
      <c r="M1181" s="28">
        <f t="shared" si="146"/>
        <v>272.03280000000001</v>
      </c>
      <c r="N1181" s="29">
        <f t="shared" si="147"/>
        <v>362.71039999999999</v>
      </c>
      <c r="Q1181" s="6" t="s">
        <v>31974</v>
      </c>
      <c r="R1181" s="6" t="s">
        <v>31981</v>
      </c>
      <c r="S1181" s="6" t="s">
        <v>31988</v>
      </c>
      <c r="T1181" s="6" t="s">
        <v>32004</v>
      </c>
      <c r="U1181" s="6" t="s">
        <v>31971</v>
      </c>
      <c r="V1181" s="6" t="s">
        <v>32059</v>
      </c>
    </row>
    <row r="1182" spans="1:22">
      <c r="A1182" s="6" t="s">
        <v>15</v>
      </c>
      <c r="B1182" s="6" t="s">
        <v>250</v>
      </c>
      <c r="C1182" s="24" t="s">
        <v>34588</v>
      </c>
      <c r="D1182" s="24" t="s">
        <v>34589</v>
      </c>
      <c r="E1182" s="6" t="s">
        <v>1225</v>
      </c>
      <c r="F1182" s="6" t="s">
        <v>11835</v>
      </c>
      <c r="G1182" s="6" t="s">
        <v>22622</v>
      </c>
      <c r="H1182" s="16">
        <v>583.33000000000004</v>
      </c>
      <c r="I1182" s="16">
        <v>577.01</v>
      </c>
      <c r="J1182" s="26">
        <f t="shared" si="144"/>
        <v>300.04520000000002</v>
      </c>
      <c r="K1182" s="28">
        <v>225.03390000000002</v>
      </c>
      <c r="L1182" s="29">
        <f t="shared" si="145"/>
        <v>300.04520000000002</v>
      </c>
      <c r="M1182" s="28">
        <f t="shared" si="146"/>
        <v>225.03390000000002</v>
      </c>
      <c r="N1182" s="29">
        <f t="shared" si="147"/>
        <v>300.04520000000002</v>
      </c>
      <c r="Q1182" s="6" t="s">
        <v>31974</v>
      </c>
      <c r="R1182" s="6" t="s">
        <v>31981</v>
      </c>
      <c r="S1182" s="6" t="s">
        <v>31988</v>
      </c>
      <c r="T1182" s="6" t="s">
        <v>32004</v>
      </c>
      <c r="U1182" s="6" t="s">
        <v>31971</v>
      </c>
      <c r="V1182" s="6" t="s">
        <v>32059</v>
      </c>
    </row>
    <row r="1183" spans="1:22">
      <c r="A1183" s="7" t="s">
        <v>15</v>
      </c>
      <c r="B1183" s="7" t="s">
        <v>250</v>
      </c>
      <c r="C1183" s="24" t="s">
        <v>34590</v>
      </c>
      <c r="D1183" s="24" t="s">
        <v>34591</v>
      </c>
      <c r="E1183" s="7" t="s">
        <v>1226</v>
      </c>
      <c r="F1183" s="7" t="s">
        <v>11836</v>
      </c>
      <c r="G1183" s="7" t="s">
        <v>22620</v>
      </c>
      <c r="H1183" s="16">
        <v>757.93</v>
      </c>
      <c r="I1183" s="16">
        <v>749.67</v>
      </c>
      <c r="J1183" s="26">
        <f t="shared" si="144"/>
        <v>389.82839999999999</v>
      </c>
      <c r="K1183" s="28">
        <v>292.37130000000002</v>
      </c>
      <c r="L1183" s="29">
        <f t="shared" si="145"/>
        <v>389.82840000000004</v>
      </c>
      <c r="M1183" s="28">
        <f t="shared" si="146"/>
        <v>292.37130000000002</v>
      </c>
      <c r="N1183" s="29">
        <f t="shared" si="147"/>
        <v>389.82840000000004</v>
      </c>
      <c r="Q1183" s="7" t="s">
        <v>31974</v>
      </c>
      <c r="R1183" s="7" t="s">
        <v>31981</v>
      </c>
      <c r="S1183" s="7" t="s">
        <v>31988</v>
      </c>
      <c r="T1183" s="7" t="s">
        <v>32004</v>
      </c>
      <c r="U1183" s="7" t="s">
        <v>31971</v>
      </c>
      <c r="V1183" s="7" t="s">
        <v>32059</v>
      </c>
    </row>
    <row r="1184" spans="1:22">
      <c r="A1184" s="6" t="s">
        <v>15</v>
      </c>
      <c r="B1184" s="6" t="s">
        <v>250</v>
      </c>
      <c r="C1184" s="24" t="s">
        <v>34592</v>
      </c>
      <c r="D1184" s="24" t="s">
        <v>34593</v>
      </c>
      <c r="E1184" s="6" t="s">
        <v>1227</v>
      </c>
      <c r="F1184" s="6" t="s">
        <v>11837</v>
      </c>
      <c r="G1184" s="6" t="s">
        <v>22621</v>
      </c>
      <c r="H1184" s="16">
        <v>757.93</v>
      </c>
      <c r="I1184" s="16">
        <v>749.67</v>
      </c>
      <c r="J1184" s="26">
        <f t="shared" si="144"/>
        <v>389.82839999999999</v>
      </c>
      <c r="K1184" s="28">
        <v>292.37130000000002</v>
      </c>
      <c r="L1184" s="29">
        <f t="shared" si="145"/>
        <v>389.82840000000004</v>
      </c>
      <c r="M1184" s="28">
        <f t="shared" si="146"/>
        <v>292.37130000000002</v>
      </c>
      <c r="N1184" s="29">
        <f t="shared" si="147"/>
        <v>389.82840000000004</v>
      </c>
      <c r="Q1184" s="6" t="s">
        <v>31974</v>
      </c>
      <c r="R1184" s="6" t="s">
        <v>31981</v>
      </c>
      <c r="S1184" s="6" t="s">
        <v>31988</v>
      </c>
      <c r="T1184" s="6" t="s">
        <v>32004</v>
      </c>
      <c r="U1184" s="6" t="s">
        <v>31971</v>
      </c>
      <c r="V1184" s="6" t="s">
        <v>32059</v>
      </c>
    </row>
    <row r="1185" spans="1:22">
      <c r="A1185" s="6" t="s">
        <v>15</v>
      </c>
      <c r="B1185" s="6" t="s">
        <v>250</v>
      </c>
      <c r="C1185" s="24" t="s">
        <v>34594</v>
      </c>
      <c r="D1185" s="24" t="s">
        <v>34595</v>
      </c>
      <c r="E1185" s="6" t="s">
        <v>1228</v>
      </c>
      <c r="F1185" s="6" t="s">
        <v>11838</v>
      </c>
      <c r="G1185" s="6" t="s">
        <v>22622</v>
      </c>
      <c r="H1185" s="16">
        <v>626.45000000000005</v>
      </c>
      <c r="I1185" s="16">
        <v>619.67999999999995</v>
      </c>
      <c r="J1185" s="26">
        <f t="shared" si="144"/>
        <v>322.23359999999997</v>
      </c>
      <c r="K1185" s="28">
        <v>241.67519999999996</v>
      </c>
      <c r="L1185" s="29">
        <f t="shared" si="145"/>
        <v>322.23359999999997</v>
      </c>
      <c r="M1185" s="28">
        <f t="shared" si="146"/>
        <v>241.67519999999996</v>
      </c>
      <c r="N1185" s="29">
        <f t="shared" si="147"/>
        <v>322.23359999999997</v>
      </c>
      <c r="Q1185" s="6" t="s">
        <v>31974</v>
      </c>
      <c r="R1185" s="6" t="s">
        <v>31981</v>
      </c>
      <c r="S1185" s="6" t="s">
        <v>31988</v>
      </c>
      <c r="T1185" s="6" t="s">
        <v>32004</v>
      </c>
      <c r="U1185" s="6" t="s">
        <v>31971</v>
      </c>
      <c r="V1185" s="6" t="s">
        <v>32059</v>
      </c>
    </row>
    <row r="1186" spans="1:22">
      <c r="A1186" s="6" t="s">
        <v>15</v>
      </c>
      <c r="B1186" s="6" t="s">
        <v>250</v>
      </c>
      <c r="C1186" s="24" t="s">
        <v>34596</v>
      </c>
      <c r="D1186" s="24" t="s">
        <v>34597</v>
      </c>
      <c r="E1186" s="6" t="s">
        <v>1229</v>
      </c>
      <c r="F1186" s="6" t="s">
        <v>11839</v>
      </c>
      <c r="G1186" s="6" t="s">
        <v>22623</v>
      </c>
      <c r="H1186" s="16">
        <v>553.54</v>
      </c>
      <c r="I1186" s="16">
        <v>547.54</v>
      </c>
      <c r="J1186" s="26">
        <f t="shared" si="144"/>
        <v>284.7208</v>
      </c>
      <c r="K1186" s="28">
        <v>213.54059999999998</v>
      </c>
      <c r="L1186" s="29">
        <f t="shared" si="145"/>
        <v>284.7208</v>
      </c>
      <c r="M1186" s="28">
        <f t="shared" si="146"/>
        <v>213.54059999999998</v>
      </c>
      <c r="N1186" s="29">
        <f t="shared" si="147"/>
        <v>284.7208</v>
      </c>
      <c r="Q1186" s="6" t="s">
        <v>31974</v>
      </c>
      <c r="R1186" s="6" t="s">
        <v>31981</v>
      </c>
      <c r="S1186" s="6" t="s">
        <v>31988</v>
      </c>
      <c r="T1186" s="6" t="s">
        <v>32004</v>
      </c>
      <c r="U1186" s="6" t="s">
        <v>31971</v>
      </c>
      <c r="V1186" s="6" t="s">
        <v>32059</v>
      </c>
    </row>
    <row r="1187" spans="1:22">
      <c r="A1187" s="6" t="s">
        <v>15</v>
      </c>
      <c r="B1187" s="6" t="s">
        <v>250</v>
      </c>
      <c r="C1187" s="24" t="s">
        <v>34598</v>
      </c>
      <c r="D1187" s="24" t="s">
        <v>34599</v>
      </c>
      <c r="E1187" s="6" t="s">
        <v>1230</v>
      </c>
      <c r="F1187" s="6" t="s">
        <v>11840</v>
      </c>
      <c r="G1187" s="6" t="s">
        <v>22624</v>
      </c>
      <c r="H1187" s="16">
        <v>612</v>
      </c>
      <c r="I1187" s="16">
        <v>605.39</v>
      </c>
      <c r="J1187" s="26">
        <f t="shared" si="144"/>
        <v>314.80279999999999</v>
      </c>
      <c r="K1187" s="28">
        <v>236.10210000000001</v>
      </c>
      <c r="L1187" s="29">
        <f t="shared" si="145"/>
        <v>314.80279999999999</v>
      </c>
      <c r="M1187" s="28">
        <f t="shared" si="146"/>
        <v>236.10210000000001</v>
      </c>
      <c r="N1187" s="29">
        <f t="shared" si="147"/>
        <v>314.80279999999999</v>
      </c>
      <c r="Q1187" s="6" t="s">
        <v>31974</v>
      </c>
      <c r="R1187" s="6" t="s">
        <v>31981</v>
      </c>
      <c r="S1187" s="6" t="s">
        <v>31988</v>
      </c>
      <c r="T1187" s="6" t="s">
        <v>32004</v>
      </c>
      <c r="U1187" s="6" t="s">
        <v>31971</v>
      </c>
      <c r="V1187" s="6" t="s">
        <v>32059</v>
      </c>
    </row>
    <row r="1188" spans="1:22">
      <c r="A1188" s="6" t="s">
        <v>15</v>
      </c>
      <c r="B1188" s="6" t="s">
        <v>250</v>
      </c>
      <c r="C1188" s="24" t="s">
        <v>34600</v>
      </c>
      <c r="D1188" s="24" t="s">
        <v>34601</v>
      </c>
      <c r="E1188" s="6" t="s">
        <v>1231</v>
      </c>
      <c r="F1188" s="6" t="s">
        <v>11841</v>
      </c>
      <c r="G1188" s="6" t="s">
        <v>22625</v>
      </c>
      <c r="H1188" s="16">
        <v>638.1</v>
      </c>
      <c r="I1188" s="16">
        <v>631.22</v>
      </c>
      <c r="J1188" s="26">
        <f t="shared" si="144"/>
        <v>328.23440000000005</v>
      </c>
      <c r="K1188" s="28">
        <v>246.17580000000004</v>
      </c>
      <c r="L1188" s="29">
        <f t="shared" si="145"/>
        <v>328.23440000000005</v>
      </c>
      <c r="M1188" s="28">
        <f t="shared" si="146"/>
        <v>246.17580000000004</v>
      </c>
      <c r="N1188" s="29">
        <f t="shared" si="147"/>
        <v>328.23440000000005</v>
      </c>
      <c r="Q1188" s="6" t="s">
        <v>31974</v>
      </c>
      <c r="R1188" s="6" t="s">
        <v>31981</v>
      </c>
      <c r="S1188" s="6" t="s">
        <v>31988</v>
      </c>
      <c r="T1188" s="6" t="s">
        <v>32004</v>
      </c>
      <c r="U1188" s="6" t="s">
        <v>31971</v>
      </c>
      <c r="V1188" s="6" t="s">
        <v>32059</v>
      </c>
    </row>
    <row r="1189" spans="1:22">
      <c r="A1189" s="6" t="s">
        <v>15</v>
      </c>
      <c r="B1189" s="6" t="s">
        <v>250</v>
      </c>
      <c r="C1189" s="24" t="s">
        <v>34602</v>
      </c>
      <c r="D1189" s="24" t="s">
        <v>34603</v>
      </c>
      <c r="E1189" s="6" t="s">
        <v>1232</v>
      </c>
      <c r="F1189" s="6" t="s">
        <v>11842</v>
      </c>
      <c r="G1189" s="6" t="s">
        <v>22626</v>
      </c>
      <c r="H1189" s="16">
        <v>472.68</v>
      </c>
      <c r="I1189" s="16">
        <v>467.57</v>
      </c>
      <c r="J1189" s="26">
        <f t="shared" si="144"/>
        <v>243.13640000000001</v>
      </c>
      <c r="K1189" s="28">
        <v>182.35230000000001</v>
      </c>
      <c r="L1189" s="29">
        <f t="shared" si="145"/>
        <v>243.13640000000001</v>
      </c>
      <c r="M1189" s="28">
        <f t="shared" si="146"/>
        <v>182.35230000000001</v>
      </c>
      <c r="N1189" s="29">
        <f t="shared" si="147"/>
        <v>243.13640000000001</v>
      </c>
      <c r="Q1189" s="6" t="s">
        <v>31974</v>
      </c>
      <c r="R1189" s="6" t="s">
        <v>31981</v>
      </c>
      <c r="S1189" s="6" t="s">
        <v>31988</v>
      </c>
      <c r="T1189" s="6" t="s">
        <v>32004</v>
      </c>
      <c r="U1189" s="6" t="s">
        <v>31971</v>
      </c>
      <c r="V1189" s="6" t="s">
        <v>32059</v>
      </c>
    </row>
    <row r="1190" spans="1:22">
      <c r="A1190" s="6" t="s">
        <v>15</v>
      </c>
      <c r="B1190" s="6" t="s">
        <v>250</v>
      </c>
      <c r="C1190" s="24" t="s">
        <v>34604</v>
      </c>
      <c r="D1190" s="24" t="s">
        <v>34605</v>
      </c>
      <c r="E1190" s="6" t="s">
        <v>1233</v>
      </c>
      <c r="F1190" s="6" t="s">
        <v>11843</v>
      </c>
      <c r="G1190" s="6" t="s">
        <v>22627</v>
      </c>
      <c r="H1190" s="16">
        <v>505.02</v>
      </c>
      <c r="I1190" s="16">
        <v>499.57</v>
      </c>
      <c r="J1190" s="26">
        <f t="shared" si="144"/>
        <v>259.77640000000002</v>
      </c>
      <c r="K1190" s="28">
        <v>194.83230000000003</v>
      </c>
      <c r="L1190" s="29">
        <f t="shared" si="145"/>
        <v>259.77640000000002</v>
      </c>
      <c r="M1190" s="28">
        <f t="shared" si="146"/>
        <v>194.83230000000003</v>
      </c>
      <c r="N1190" s="29">
        <f t="shared" si="147"/>
        <v>259.77640000000002</v>
      </c>
      <c r="Q1190" s="6" t="s">
        <v>31974</v>
      </c>
      <c r="R1190" s="6" t="s">
        <v>31981</v>
      </c>
      <c r="S1190" s="6" t="s">
        <v>31988</v>
      </c>
      <c r="T1190" s="6" t="s">
        <v>32004</v>
      </c>
      <c r="U1190" s="6" t="s">
        <v>31971</v>
      </c>
      <c r="V1190" s="6" t="s">
        <v>32059</v>
      </c>
    </row>
    <row r="1191" spans="1:22">
      <c r="A1191" s="6" t="s">
        <v>15</v>
      </c>
      <c r="B1191" s="6" t="s">
        <v>250</v>
      </c>
      <c r="C1191" s="24" t="s">
        <v>34606</v>
      </c>
      <c r="D1191" s="24" t="s">
        <v>34607</v>
      </c>
      <c r="E1191" s="6" t="s">
        <v>1234</v>
      </c>
      <c r="F1191" s="6" t="s">
        <v>11844</v>
      </c>
      <c r="G1191" s="6" t="s">
        <v>22628</v>
      </c>
      <c r="H1191" s="16">
        <v>541.1</v>
      </c>
      <c r="I1191" s="16">
        <v>535.39</v>
      </c>
      <c r="J1191" s="26">
        <f t="shared" si="144"/>
        <v>278.40280000000001</v>
      </c>
      <c r="K1191" s="28">
        <v>208.8021</v>
      </c>
      <c r="L1191" s="29">
        <f t="shared" si="145"/>
        <v>278.40280000000001</v>
      </c>
      <c r="M1191" s="28">
        <f t="shared" si="146"/>
        <v>208.8021</v>
      </c>
      <c r="N1191" s="29">
        <f t="shared" si="147"/>
        <v>278.40280000000001</v>
      </c>
      <c r="Q1191" s="6" t="s">
        <v>31974</v>
      </c>
      <c r="R1191" s="6" t="s">
        <v>31981</v>
      </c>
      <c r="S1191" s="6" t="s">
        <v>31988</v>
      </c>
      <c r="T1191" s="6" t="s">
        <v>32004</v>
      </c>
      <c r="U1191" s="6" t="s">
        <v>31971</v>
      </c>
      <c r="V1191" s="6" t="s">
        <v>32059</v>
      </c>
    </row>
    <row r="1192" spans="1:22">
      <c r="A1192" s="7" t="s">
        <v>15</v>
      </c>
      <c r="B1192" s="7" t="s">
        <v>250</v>
      </c>
      <c r="C1192" s="24" t="s">
        <v>34608</v>
      </c>
      <c r="D1192" s="24" t="s">
        <v>34609</v>
      </c>
      <c r="E1192" s="7" t="s">
        <v>1235</v>
      </c>
      <c r="F1192" s="7" t="s">
        <v>11845</v>
      </c>
      <c r="G1192" s="7" t="s">
        <v>22629</v>
      </c>
      <c r="H1192" s="16">
        <v>987.99</v>
      </c>
      <c r="I1192" s="16">
        <v>946.93</v>
      </c>
      <c r="J1192" s="26">
        <f t="shared" si="144"/>
        <v>492.40359999999998</v>
      </c>
      <c r="K1192" s="28">
        <v>369.30269999999996</v>
      </c>
      <c r="L1192" s="29">
        <f t="shared" si="145"/>
        <v>492.40359999999993</v>
      </c>
      <c r="M1192" s="28">
        <f t="shared" si="146"/>
        <v>369.30269999999996</v>
      </c>
      <c r="N1192" s="29">
        <f t="shared" si="147"/>
        <v>492.40359999999993</v>
      </c>
      <c r="Q1192" s="7" t="s">
        <v>31974</v>
      </c>
      <c r="R1192" s="7" t="s">
        <v>31981</v>
      </c>
      <c r="S1192" s="7" t="s">
        <v>31988</v>
      </c>
      <c r="T1192" s="7" t="s">
        <v>32004</v>
      </c>
      <c r="U1192" s="7" t="s">
        <v>31992</v>
      </c>
      <c r="V1192" s="7" t="s">
        <v>32060</v>
      </c>
    </row>
    <row r="1193" spans="1:22">
      <c r="A1193" s="7" t="s">
        <v>15</v>
      </c>
      <c r="B1193" s="7" t="s">
        <v>250</v>
      </c>
      <c r="C1193" s="24" t="s">
        <v>34610</v>
      </c>
      <c r="D1193" s="24" t="s">
        <v>34611</v>
      </c>
      <c r="E1193" s="7" t="s">
        <v>1236</v>
      </c>
      <c r="F1193" s="7" t="s">
        <v>11846</v>
      </c>
      <c r="G1193" s="7" t="s">
        <v>22630</v>
      </c>
      <c r="H1193" s="19">
        <v>800.37</v>
      </c>
      <c r="I1193" s="19">
        <v>790.5</v>
      </c>
      <c r="J1193" s="26">
        <f t="shared" si="144"/>
        <v>411.06</v>
      </c>
      <c r="K1193" s="28">
        <v>308.29500000000002</v>
      </c>
      <c r="L1193" s="29">
        <f t="shared" si="145"/>
        <v>411.06</v>
      </c>
      <c r="M1193" s="28">
        <f t="shared" si="146"/>
        <v>308.29500000000002</v>
      </c>
      <c r="N1193" s="29">
        <f t="shared" si="147"/>
        <v>411.06</v>
      </c>
      <c r="Q1193" s="7" t="s">
        <v>31974</v>
      </c>
      <c r="R1193" s="7" t="s">
        <v>31981</v>
      </c>
      <c r="S1193" s="7" t="s">
        <v>31988</v>
      </c>
      <c r="T1193" s="7" t="s">
        <v>32004</v>
      </c>
      <c r="U1193" s="7" t="s">
        <v>31971</v>
      </c>
      <c r="V1193" s="7" t="s">
        <v>32059</v>
      </c>
    </row>
    <row r="1194" spans="1:22">
      <c r="A1194" s="7" t="s">
        <v>15</v>
      </c>
      <c r="B1194" s="7" t="s">
        <v>250</v>
      </c>
      <c r="C1194" s="24" t="s">
        <v>34612</v>
      </c>
      <c r="D1194" s="24" t="s">
        <v>34613</v>
      </c>
      <c r="E1194" s="7" t="s">
        <v>1237</v>
      </c>
      <c r="F1194" s="7" t="s">
        <v>11847</v>
      </c>
      <c r="G1194" s="7" t="s">
        <v>22631</v>
      </c>
      <c r="H1194" s="19">
        <v>1610.48</v>
      </c>
      <c r="I1194" s="19">
        <v>1561.84</v>
      </c>
      <c r="J1194" s="26">
        <f t="shared" si="144"/>
        <v>812.15679999999998</v>
      </c>
      <c r="K1194" s="28">
        <v>609.11760000000004</v>
      </c>
      <c r="L1194" s="29">
        <f t="shared" si="145"/>
        <v>812.15680000000009</v>
      </c>
      <c r="M1194" s="28">
        <f t="shared" si="146"/>
        <v>609.11760000000004</v>
      </c>
      <c r="N1194" s="29">
        <f t="shared" si="147"/>
        <v>812.15680000000009</v>
      </c>
      <c r="Q1194" s="7" t="s">
        <v>31974</v>
      </c>
      <c r="R1194" s="7" t="s">
        <v>31981</v>
      </c>
      <c r="S1194" s="7" t="s">
        <v>31988</v>
      </c>
      <c r="T1194" s="7" t="s">
        <v>32004</v>
      </c>
      <c r="U1194" s="7" t="s">
        <v>31971</v>
      </c>
      <c r="V1194" s="7" t="s">
        <v>32059</v>
      </c>
    </row>
    <row r="1195" spans="1:22">
      <c r="A1195" s="7" t="s">
        <v>15</v>
      </c>
      <c r="B1195" s="7" t="s">
        <v>250</v>
      </c>
      <c r="C1195" s="24" t="s">
        <v>34614</v>
      </c>
      <c r="D1195" s="24" t="s">
        <v>34615</v>
      </c>
      <c r="E1195" s="7" t="s">
        <v>1238</v>
      </c>
      <c r="F1195" s="7" t="s">
        <v>11848</v>
      </c>
      <c r="G1195" s="7" t="s">
        <v>22632</v>
      </c>
      <c r="H1195" s="19">
        <v>602.92999999999995</v>
      </c>
      <c r="I1195" s="19">
        <v>594.25</v>
      </c>
      <c r="J1195" s="26">
        <f t="shared" si="144"/>
        <v>309.01</v>
      </c>
      <c r="K1195" s="28">
        <v>231.75749999999999</v>
      </c>
      <c r="L1195" s="29">
        <f t="shared" si="145"/>
        <v>309.01</v>
      </c>
      <c r="M1195" s="28">
        <f t="shared" si="146"/>
        <v>231.75749999999999</v>
      </c>
      <c r="N1195" s="29">
        <f t="shared" si="147"/>
        <v>309.01</v>
      </c>
      <c r="Q1195" s="7" t="s">
        <v>31974</v>
      </c>
      <c r="R1195" s="7" t="s">
        <v>31981</v>
      </c>
      <c r="S1195" s="7" t="s">
        <v>31988</v>
      </c>
      <c r="T1195" s="7" t="s">
        <v>32004</v>
      </c>
      <c r="U1195" s="7" t="s">
        <v>31971</v>
      </c>
      <c r="V1195" s="7" t="s">
        <v>32059</v>
      </c>
    </row>
    <row r="1196" spans="1:22">
      <c r="A1196" s="7" t="s">
        <v>15</v>
      </c>
      <c r="B1196" s="7" t="s">
        <v>250</v>
      </c>
      <c r="C1196" s="24" t="s">
        <v>34616</v>
      </c>
      <c r="D1196" s="24" t="s">
        <v>34617</v>
      </c>
      <c r="E1196" s="7" t="s">
        <v>1239</v>
      </c>
      <c r="F1196" s="7" t="s">
        <v>11849</v>
      </c>
      <c r="G1196" s="7" t="s">
        <v>22633</v>
      </c>
      <c r="H1196" s="19">
        <v>603.6</v>
      </c>
      <c r="I1196" s="19">
        <v>585.45000000000005</v>
      </c>
      <c r="J1196" s="26">
        <f t="shared" si="144"/>
        <v>304.43400000000003</v>
      </c>
      <c r="K1196" s="28">
        <v>228.32550000000003</v>
      </c>
      <c r="L1196" s="29">
        <f t="shared" si="145"/>
        <v>304.43400000000003</v>
      </c>
      <c r="M1196" s="28">
        <f t="shared" si="146"/>
        <v>228.32550000000003</v>
      </c>
      <c r="N1196" s="29">
        <f t="shared" si="147"/>
        <v>304.43400000000003</v>
      </c>
      <c r="Q1196" s="7" t="s">
        <v>31974</v>
      </c>
      <c r="R1196" s="7" t="s">
        <v>31981</v>
      </c>
      <c r="S1196" s="7" t="s">
        <v>31988</v>
      </c>
      <c r="T1196" s="7" t="s">
        <v>32004</v>
      </c>
      <c r="U1196" s="7" t="s">
        <v>31992</v>
      </c>
      <c r="V1196" s="7" t="s">
        <v>32060</v>
      </c>
    </row>
    <row r="1197" spans="1:22">
      <c r="A1197" s="7" t="s">
        <v>15</v>
      </c>
      <c r="B1197" s="7" t="s">
        <v>250</v>
      </c>
      <c r="C1197" s="24" t="s">
        <v>34618</v>
      </c>
      <c r="D1197" s="24" t="s">
        <v>34619</v>
      </c>
      <c r="E1197" s="7" t="s">
        <v>1240</v>
      </c>
      <c r="F1197" s="7" t="s">
        <v>11850</v>
      </c>
      <c r="G1197" s="7" t="s">
        <v>22634</v>
      </c>
      <c r="H1197" s="19">
        <v>512.31999999999994</v>
      </c>
      <c r="I1197" s="19">
        <v>496.83</v>
      </c>
      <c r="J1197" s="26">
        <f t="shared" si="144"/>
        <v>258.35160000000002</v>
      </c>
      <c r="K1197" s="28">
        <v>193.76370000000003</v>
      </c>
      <c r="L1197" s="29">
        <f t="shared" si="145"/>
        <v>258.35160000000002</v>
      </c>
      <c r="M1197" s="28">
        <f t="shared" si="146"/>
        <v>193.76370000000003</v>
      </c>
      <c r="N1197" s="29">
        <f t="shared" si="147"/>
        <v>258.35160000000002</v>
      </c>
      <c r="Q1197" s="7" t="s">
        <v>31974</v>
      </c>
      <c r="R1197" s="7" t="s">
        <v>31981</v>
      </c>
      <c r="S1197" s="7" t="s">
        <v>31988</v>
      </c>
      <c r="T1197" s="7" t="s">
        <v>32004</v>
      </c>
      <c r="U1197" s="7" t="s">
        <v>31971</v>
      </c>
      <c r="V1197" s="7" t="s">
        <v>32059</v>
      </c>
    </row>
    <row r="1198" spans="1:22">
      <c r="A1198" s="7" t="s">
        <v>15</v>
      </c>
      <c r="B1198" s="7" t="s">
        <v>250</v>
      </c>
      <c r="C1198" s="24" t="s">
        <v>34620</v>
      </c>
      <c r="D1198" s="24" t="s">
        <v>34621</v>
      </c>
      <c r="E1198" s="7" t="s">
        <v>1241</v>
      </c>
      <c r="F1198" s="7" t="s">
        <v>11851</v>
      </c>
      <c r="G1198" s="7" t="s">
        <v>22635</v>
      </c>
      <c r="H1198" s="19">
        <v>1030.27</v>
      </c>
      <c r="I1198" s="19">
        <v>999.22</v>
      </c>
      <c r="J1198" s="26">
        <f t="shared" si="144"/>
        <v>519.59440000000006</v>
      </c>
      <c r="K1198" s="28">
        <v>389.69580000000008</v>
      </c>
      <c r="L1198" s="29">
        <f t="shared" si="145"/>
        <v>519.59440000000006</v>
      </c>
      <c r="M1198" s="28">
        <f t="shared" si="146"/>
        <v>389.69580000000008</v>
      </c>
      <c r="N1198" s="29">
        <f t="shared" si="147"/>
        <v>519.59440000000006</v>
      </c>
      <c r="Q1198" s="7" t="s">
        <v>31974</v>
      </c>
      <c r="R1198" s="7" t="s">
        <v>31981</v>
      </c>
      <c r="S1198" s="7" t="s">
        <v>31988</v>
      </c>
      <c r="T1198" s="7" t="s">
        <v>32004</v>
      </c>
      <c r="U1198" s="7" t="s">
        <v>31971</v>
      </c>
      <c r="V1198" s="7" t="s">
        <v>32059</v>
      </c>
    </row>
    <row r="1199" spans="1:22">
      <c r="A1199" s="7" t="s">
        <v>15</v>
      </c>
      <c r="B1199" s="7" t="s">
        <v>250</v>
      </c>
      <c r="C1199" s="24" t="s">
        <v>34622</v>
      </c>
      <c r="D1199" s="24" t="s">
        <v>34623</v>
      </c>
      <c r="E1199" s="7" t="s">
        <v>1242</v>
      </c>
      <c r="F1199" s="7" t="s">
        <v>11852</v>
      </c>
      <c r="G1199" s="7" t="s">
        <v>22636</v>
      </c>
      <c r="H1199" s="19">
        <v>542.87</v>
      </c>
      <c r="I1199" s="19">
        <v>526.53</v>
      </c>
      <c r="J1199" s="26">
        <f t="shared" si="144"/>
        <v>273.79559999999998</v>
      </c>
      <c r="K1199" s="28">
        <v>205.3467</v>
      </c>
      <c r="L1199" s="29">
        <f t="shared" si="145"/>
        <v>273.79559999999998</v>
      </c>
      <c r="M1199" s="28">
        <f t="shared" si="146"/>
        <v>205.3467</v>
      </c>
      <c r="N1199" s="29">
        <f t="shared" si="147"/>
        <v>273.79559999999998</v>
      </c>
      <c r="Q1199" s="7" t="s">
        <v>31974</v>
      </c>
      <c r="R1199" s="7" t="s">
        <v>31981</v>
      </c>
      <c r="S1199" s="7" t="s">
        <v>31988</v>
      </c>
      <c r="T1199" s="7" t="s">
        <v>32004</v>
      </c>
      <c r="U1199" s="7" t="s">
        <v>31992</v>
      </c>
      <c r="V1199" s="7" t="s">
        <v>32060</v>
      </c>
    </row>
    <row r="1200" spans="1:22">
      <c r="A1200" s="7" t="s">
        <v>15</v>
      </c>
      <c r="B1200" s="7" t="s">
        <v>250</v>
      </c>
      <c r="C1200" s="24" t="s">
        <v>34624</v>
      </c>
      <c r="D1200" s="24" t="s">
        <v>34625</v>
      </c>
      <c r="E1200" s="7" t="s">
        <v>1243</v>
      </c>
      <c r="F1200" s="7" t="s">
        <v>11853</v>
      </c>
      <c r="G1200" s="7" t="s">
        <v>22637</v>
      </c>
      <c r="H1200" s="19">
        <v>966.74</v>
      </c>
      <c r="I1200" s="19">
        <v>954.85</v>
      </c>
      <c r="J1200" s="26">
        <f t="shared" si="144"/>
        <v>496.52200000000005</v>
      </c>
      <c r="K1200" s="28">
        <v>372.39150000000006</v>
      </c>
      <c r="L1200" s="29">
        <f t="shared" si="145"/>
        <v>496.52200000000011</v>
      </c>
      <c r="M1200" s="28">
        <f t="shared" si="146"/>
        <v>372.39150000000006</v>
      </c>
      <c r="N1200" s="29">
        <f t="shared" si="147"/>
        <v>496.52200000000011</v>
      </c>
      <c r="Q1200" s="7" t="s">
        <v>31974</v>
      </c>
      <c r="R1200" s="7" t="s">
        <v>31981</v>
      </c>
      <c r="S1200" s="7" t="s">
        <v>31988</v>
      </c>
      <c r="T1200" s="7" t="s">
        <v>32004</v>
      </c>
      <c r="U1200" s="7" t="s">
        <v>31971</v>
      </c>
      <c r="V1200" s="7" t="s">
        <v>32059</v>
      </c>
    </row>
    <row r="1201" spans="1:22">
      <c r="A1201" s="7" t="s">
        <v>15</v>
      </c>
      <c r="B1201" s="7" t="s">
        <v>250</v>
      </c>
      <c r="C1201" s="24" t="s">
        <v>34626</v>
      </c>
      <c r="D1201" s="24" t="s">
        <v>34627</v>
      </c>
      <c r="E1201" s="7" t="s">
        <v>1244</v>
      </c>
      <c r="F1201" s="7" t="s">
        <v>11854</v>
      </c>
      <c r="G1201" s="7" t="s">
        <v>22638</v>
      </c>
      <c r="H1201" s="19">
        <v>1942.01</v>
      </c>
      <c r="I1201" s="19">
        <v>1883.5</v>
      </c>
      <c r="J1201" s="26">
        <f t="shared" si="144"/>
        <v>979.42000000000007</v>
      </c>
      <c r="K1201" s="28">
        <v>734.56500000000005</v>
      </c>
      <c r="L1201" s="29">
        <f t="shared" si="145"/>
        <v>979.42000000000007</v>
      </c>
      <c r="M1201" s="28">
        <f t="shared" si="146"/>
        <v>734.56500000000005</v>
      </c>
      <c r="N1201" s="29">
        <f t="shared" si="147"/>
        <v>979.42000000000007</v>
      </c>
      <c r="Q1201" s="7" t="s">
        <v>31974</v>
      </c>
      <c r="R1201" s="7" t="s">
        <v>31981</v>
      </c>
      <c r="S1201" s="7" t="s">
        <v>31988</v>
      </c>
      <c r="T1201" s="7" t="s">
        <v>32004</v>
      </c>
      <c r="U1201" s="7" t="s">
        <v>31971</v>
      </c>
      <c r="V1201" s="7" t="s">
        <v>32059</v>
      </c>
    </row>
    <row r="1202" spans="1:22">
      <c r="A1202" s="7" t="s">
        <v>15</v>
      </c>
      <c r="B1202" s="7" t="s">
        <v>250</v>
      </c>
      <c r="C1202" s="24" t="s">
        <v>34628</v>
      </c>
      <c r="D1202" s="24" t="s">
        <v>34629</v>
      </c>
      <c r="E1202" s="7" t="s">
        <v>1245</v>
      </c>
      <c r="F1202" s="7" t="s">
        <v>11855</v>
      </c>
      <c r="G1202" s="7" t="s">
        <v>22639</v>
      </c>
      <c r="H1202" s="19">
        <v>1042.6099999999999</v>
      </c>
      <c r="I1202" s="19">
        <v>1029.72</v>
      </c>
      <c r="J1202" s="26">
        <f t="shared" si="144"/>
        <v>535.45440000000008</v>
      </c>
      <c r="K1202" s="28">
        <v>401.59080000000006</v>
      </c>
      <c r="L1202" s="29">
        <f t="shared" si="145"/>
        <v>535.45440000000008</v>
      </c>
      <c r="M1202" s="28">
        <f t="shared" si="146"/>
        <v>401.59080000000006</v>
      </c>
      <c r="N1202" s="29">
        <f t="shared" si="147"/>
        <v>535.45440000000008</v>
      </c>
      <c r="Q1202" s="7" t="s">
        <v>31974</v>
      </c>
      <c r="R1202" s="7" t="s">
        <v>31981</v>
      </c>
      <c r="S1202" s="7" t="s">
        <v>31988</v>
      </c>
      <c r="T1202" s="7" t="s">
        <v>32004</v>
      </c>
      <c r="U1202" s="7" t="s">
        <v>31971</v>
      </c>
      <c r="V1202" s="7" t="s">
        <v>32059</v>
      </c>
    </row>
    <row r="1203" spans="1:22">
      <c r="A1203" s="7" t="s">
        <v>15</v>
      </c>
      <c r="B1203" s="7" t="s">
        <v>250</v>
      </c>
      <c r="C1203" s="24" t="s">
        <v>34630</v>
      </c>
      <c r="D1203" s="24" t="s">
        <v>34631</v>
      </c>
      <c r="E1203" s="7" t="s">
        <v>1246</v>
      </c>
      <c r="F1203" s="7" t="s">
        <v>11856</v>
      </c>
      <c r="G1203" s="7" t="s">
        <v>22640</v>
      </c>
      <c r="H1203" s="19">
        <v>2093.8700000000003</v>
      </c>
      <c r="I1203" s="19">
        <v>2030.74</v>
      </c>
      <c r="J1203" s="26">
        <f t="shared" si="144"/>
        <v>1055.9848</v>
      </c>
      <c r="K1203" s="28">
        <v>791.98859999999991</v>
      </c>
      <c r="L1203" s="29">
        <f t="shared" si="145"/>
        <v>1055.9848</v>
      </c>
      <c r="M1203" s="28">
        <f t="shared" si="146"/>
        <v>791.98859999999991</v>
      </c>
      <c r="N1203" s="29">
        <f t="shared" si="147"/>
        <v>1055.9848</v>
      </c>
      <c r="Q1203" s="7" t="s">
        <v>31974</v>
      </c>
      <c r="R1203" s="7" t="s">
        <v>31981</v>
      </c>
      <c r="S1203" s="7" t="s">
        <v>31988</v>
      </c>
      <c r="T1203" s="7" t="s">
        <v>32004</v>
      </c>
      <c r="U1203" s="7" t="s">
        <v>31971</v>
      </c>
      <c r="V1203" s="7" t="s">
        <v>32059</v>
      </c>
    </row>
    <row r="1204" spans="1:22">
      <c r="A1204" s="7" t="s">
        <v>15</v>
      </c>
      <c r="B1204" s="7" t="s">
        <v>250</v>
      </c>
      <c r="C1204" s="24" t="s">
        <v>34632</v>
      </c>
      <c r="D1204" s="24" t="s">
        <v>34633</v>
      </c>
      <c r="E1204" s="7" t="s">
        <v>1247</v>
      </c>
      <c r="F1204" s="7" t="s">
        <v>11857</v>
      </c>
      <c r="G1204" s="7" t="s">
        <v>22641</v>
      </c>
      <c r="H1204" s="19">
        <v>1117.96</v>
      </c>
      <c r="I1204" s="19">
        <v>1104.1500000000001</v>
      </c>
      <c r="J1204" s="26">
        <f t="shared" si="144"/>
        <v>574.15800000000002</v>
      </c>
      <c r="K1204" s="28">
        <v>430.61850000000004</v>
      </c>
      <c r="L1204" s="29">
        <f t="shared" si="145"/>
        <v>574.15800000000002</v>
      </c>
      <c r="M1204" s="28">
        <f t="shared" si="146"/>
        <v>430.61850000000004</v>
      </c>
      <c r="N1204" s="29">
        <f t="shared" si="147"/>
        <v>574.15800000000002</v>
      </c>
      <c r="Q1204" s="7" t="s">
        <v>31974</v>
      </c>
      <c r="R1204" s="7" t="s">
        <v>31981</v>
      </c>
      <c r="S1204" s="7" t="s">
        <v>31988</v>
      </c>
      <c r="T1204" s="7" t="s">
        <v>32004</v>
      </c>
      <c r="U1204" s="7" t="s">
        <v>31971</v>
      </c>
      <c r="V1204" s="7" t="s">
        <v>32059</v>
      </c>
    </row>
    <row r="1205" spans="1:22">
      <c r="A1205" s="7" t="s">
        <v>15</v>
      </c>
      <c r="B1205" s="7" t="s">
        <v>250</v>
      </c>
      <c r="C1205" s="24" t="s">
        <v>34634</v>
      </c>
      <c r="D1205" s="24" t="s">
        <v>34635</v>
      </c>
      <c r="E1205" s="7" t="s">
        <v>1248</v>
      </c>
      <c r="F1205" s="7" t="s">
        <v>11858</v>
      </c>
      <c r="G1205" s="7" t="s">
        <v>22642</v>
      </c>
      <c r="H1205" s="19">
        <v>2247.2600000000002</v>
      </c>
      <c r="I1205" s="19">
        <v>2179.5700000000002</v>
      </c>
      <c r="J1205" s="26">
        <f t="shared" si="144"/>
        <v>1133.3764000000001</v>
      </c>
      <c r="K1205" s="28">
        <v>850.03230000000008</v>
      </c>
      <c r="L1205" s="29">
        <f t="shared" si="145"/>
        <v>1133.3764000000001</v>
      </c>
      <c r="M1205" s="28">
        <f t="shared" si="146"/>
        <v>850.03230000000008</v>
      </c>
      <c r="N1205" s="29">
        <f t="shared" si="147"/>
        <v>1133.3764000000001</v>
      </c>
      <c r="Q1205" s="7" t="s">
        <v>31974</v>
      </c>
      <c r="R1205" s="7" t="s">
        <v>31981</v>
      </c>
      <c r="S1205" s="7" t="s">
        <v>31988</v>
      </c>
      <c r="T1205" s="7" t="s">
        <v>32004</v>
      </c>
      <c r="U1205" s="7" t="s">
        <v>31971</v>
      </c>
      <c r="V1205" s="7" t="s">
        <v>32059</v>
      </c>
    </row>
    <row r="1206" spans="1:22">
      <c r="A1206" s="6" t="s">
        <v>15</v>
      </c>
      <c r="B1206" s="6" t="s">
        <v>250</v>
      </c>
      <c r="C1206" s="24" t="s">
        <v>34636</v>
      </c>
      <c r="D1206" s="24" t="s">
        <v>34637</v>
      </c>
      <c r="E1206" s="6" t="s">
        <v>1249</v>
      </c>
      <c r="F1206" s="6" t="s">
        <v>11859</v>
      </c>
      <c r="G1206" s="6" t="s">
        <v>22643</v>
      </c>
      <c r="H1206" s="16">
        <v>86.48</v>
      </c>
      <c r="I1206" s="16">
        <v>83.2</v>
      </c>
      <c r="J1206" s="26">
        <f t="shared" si="144"/>
        <v>43.264000000000003</v>
      </c>
      <c r="K1206" s="28">
        <v>32.448</v>
      </c>
      <c r="L1206" s="29">
        <f t="shared" ref="L1206:L1218" si="148">+K1206/0.8</f>
        <v>40.559999999999995</v>
      </c>
      <c r="M1206" s="28">
        <f t="shared" si="146"/>
        <v>32.448</v>
      </c>
      <c r="N1206" s="29">
        <f t="shared" si="147"/>
        <v>40.559999999999995</v>
      </c>
      <c r="Q1206" s="6" t="s">
        <v>31974</v>
      </c>
      <c r="R1206" s="6" t="s">
        <v>31981</v>
      </c>
      <c r="S1206" s="6" t="s">
        <v>31988</v>
      </c>
      <c r="T1206" s="6" t="s">
        <v>32004</v>
      </c>
      <c r="U1206" s="6" t="s">
        <v>31973</v>
      </c>
      <c r="V1206" s="6" t="s">
        <v>31901</v>
      </c>
    </row>
    <row r="1207" spans="1:22">
      <c r="A1207" s="6" t="s">
        <v>15</v>
      </c>
      <c r="B1207" s="6" t="s">
        <v>250</v>
      </c>
      <c r="C1207" s="24" t="s">
        <v>34638</v>
      </c>
      <c r="D1207" s="24" t="s">
        <v>34639</v>
      </c>
      <c r="E1207" s="6" t="s">
        <v>1250</v>
      </c>
      <c r="F1207" s="6" t="s">
        <v>11860</v>
      </c>
      <c r="G1207" s="6" t="s">
        <v>22644</v>
      </c>
      <c r="H1207" s="16">
        <v>98.77000000000001</v>
      </c>
      <c r="I1207" s="16">
        <v>95.050000000000011</v>
      </c>
      <c r="J1207" s="26">
        <f t="shared" si="144"/>
        <v>49.426000000000009</v>
      </c>
      <c r="K1207" s="28">
        <v>37.069500000000005</v>
      </c>
      <c r="L1207" s="29">
        <f t="shared" si="148"/>
        <v>46.336875000000006</v>
      </c>
      <c r="M1207" s="28">
        <f t="shared" si="146"/>
        <v>37.069500000000005</v>
      </c>
      <c r="N1207" s="29">
        <f t="shared" si="147"/>
        <v>46.336875000000006</v>
      </c>
      <c r="Q1207" s="6" t="s">
        <v>31974</v>
      </c>
      <c r="R1207" s="6" t="s">
        <v>31981</v>
      </c>
      <c r="S1207" s="6" t="s">
        <v>31988</v>
      </c>
      <c r="T1207" s="6" t="s">
        <v>32004</v>
      </c>
      <c r="U1207" s="6" t="s">
        <v>31973</v>
      </c>
      <c r="V1207" s="6" t="s">
        <v>31901</v>
      </c>
    </row>
    <row r="1208" spans="1:22">
      <c r="A1208" s="6" t="s">
        <v>15</v>
      </c>
      <c r="B1208" s="6" t="s">
        <v>250</v>
      </c>
      <c r="C1208" s="24" t="s">
        <v>34640</v>
      </c>
      <c r="D1208" s="24" t="s">
        <v>34641</v>
      </c>
      <c r="E1208" s="6" t="s">
        <v>1251</v>
      </c>
      <c r="F1208" s="6" t="s">
        <v>11861</v>
      </c>
      <c r="G1208" s="6" t="s">
        <v>22645</v>
      </c>
      <c r="H1208" s="16">
        <v>109.22</v>
      </c>
      <c r="I1208" s="16">
        <v>105.10000000000001</v>
      </c>
      <c r="J1208" s="26">
        <f t="shared" si="144"/>
        <v>54.652000000000008</v>
      </c>
      <c r="K1208" s="28">
        <v>40.989000000000004</v>
      </c>
      <c r="L1208" s="29">
        <f t="shared" si="148"/>
        <v>51.236250000000005</v>
      </c>
      <c r="M1208" s="28">
        <f t="shared" si="146"/>
        <v>40.989000000000004</v>
      </c>
      <c r="N1208" s="29">
        <f t="shared" si="147"/>
        <v>51.236250000000005</v>
      </c>
      <c r="Q1208" s="6" t="s">
        <v>31974</v>
      </c>
      <c r="R1208" s="6" t="s">
        <v>31981</v>
      </c>
      <c r="S1208" s="6" t="s">
        <v>31988</v>
      </c>
      <c r="T1208" s="6" t="s">
        <v>32004</v>
      </c>
      <c r="U1208" s="6" t="s">
        <v>31973</v>
      </c>
      <c r="V1208" s="6" t="s">
        <v>31901</v>
      </c>
    </row>
    <row r="1209" spans="1:22">
      <c r="A1209" s="6" t="s">
        <v>15</v>
      </c>
      <c r="B1209" s="6" t="s">
        <v>250</v>
      </c>
      <c r="C1209" s="24" t="s">
        <v>34642</v>
      </c>
      <c r="D1209" s="24" t="s">
        <v>34643</v>
      </c>
      <c r="E1209" s="6" t="s">
        <v>1252</v>
      </c>
      <c r="F1209" s="6" t="s">
        <v>11862</v>
      </c>
      <c r="G1209" s="6" t="s">
        <v>22646</v>
      </c>
      <c r="H1209" s="16">
        <v>116.23</v>
      </c>
      <c r="I1209" s="16">
        <v>111.86</v>
      </c>
      <c r="J1209" s="26">
        <f t="shared" si="144"/>
        <v>58.167200000000001</v>
      </c>
      <c r="K1209" s="28">
        <v>43.625399999999999</v>
      </c>
      <c r="L1209" s="29">
        <f t="shared" si="148"/>
        <v>54.531749999999995</v>
      </c>
      <c r="M1209" s="28">
        <f t="shared" si="146"/>
        <v>43.625399999999999</v>
      </c>
      <c r="N1209" s="29">
        <f t="shared" si="147"/>
        <v>54.531749999999995</v>
      </c>
      <c r="Q1209" s="6" t="s">
        <v>31974</v>
      </c>
      <c r="R1209" s="6" t="s">
        <v>31981</v>
      </c>
      <c r="S1209" s="6" t="s">
        <v>31988</v>
      </c>
      <c r="T1209" s="6" t="s">
        <v>32004</v>
      </c>
      <c r="U1209" s="6" t="s">
        <v>31973</v>
      </c>
      <c r="V1209" s="6" t="s">
        <v>31901</v>
      </c>
    </row>
    <row r="1210" spans="1:22">
      <c r="A1210" s="4" t="s">
        <v>15</v>
      </c>
      <c r="B1210" s="5" t="s">
        <v>15</v>
      </c>
      <c r="C1210" s="24" t="s">
        <v>34644</v>
      </c>
      <c r="D1210" s="24" t="s">
        <v>34645</v>
      </c>
      <c r="E1210" s="4" t="s">
        <v>1253</v>
      </c>
      <c r="F1210" s="4" t="s">
        <v>11863</v>
      </c>
      <c r="G1210" s="4" t="s">
        <v>21355</v>
      </c>
      <c r="H1210" s="15">
        <v>165.57</v>
      </c>
      <c r="I1210" s="15">
        <v>141.68</v>
      </c>
      <c r="J1210" s="26">
        <f t="shared" si="144"/>
        <v>73.673600000000008</v>
      </c>
      <c r="K1210" s="28">
        <v>73.673600000000008</v>
      </c>
      <c r="L1210" s="29">
        <f t="shared" si="148"/>
        <v>92.091999999999999</v>
      </c>
      <c r="M1210" s="28">
        <f t="shared" si="146"/>
        <v>73.673600000000008</v>
      </c>
      <c r="N1210" s="29">
        <f t="shared" si="147"/>
        <v>92.091999999999999</v>
      </c>
      <c r="Q1210" s="4" t="s">
        <v>31970</v>
      </c>
      <c r="R1210" s="4" t="s">
        <v>31976</v>
      </c>
      <c r="S1210" s="4" t="s">
        <v>31990</v>
      </c>
      <c r="T1210" s="4" t="s">
        <v>32007</v>
      </c>
      <c r="U1210" s="4" t="s">
        <v>31971</v>
      </c>
      <c r="V1210" s="4" t="s">
        <v>32027</v>
      </c>
    </row>
    <row r="1211" spans="1:22">
      <c r="A1211" s="7" t="s">
        <v>15</v>
      </c>
      <c r="B1211" s="7" t="s">
        <v>1254</v>
      </c>
      <c r="C1211" s="24" t="s">
        <v>34646</v>
      </c>
      <c r="D1211" s="24" t="s">
        <v>34647</v>
      </c>
      <c r="E1211" s="7" t="s">
        <v>1255</v>
      </c>
      <c r="F1211" s="7" t="s">
        <v>11864</v>
      </c>
      <c r="G1211" s="7" t="s">
        <v>22647</v>
      </c>
      <c r="H1211" s="19">
        <v>871.78</v>
      </c>
      <c r="I1211" s="19">
        <v>830.75</v>
      </c>
      <c r="J1211" s="26">
        <f t="shared" si="144"/>
        <v>431.99</v>
      </c>
      <c r="K1211" s="28">
        <v>380.15120000000002</v>
      </c>
      <c r="L1211" s="29">
        <f t="shared" si="148"/>
        <v>475.18900000000002</v>
      </c>
      <c r="M1211" s="28">
        <f t="shared" si="146"/>
        <v>380.15120000000002</v>
      </c>
      <c r="N1211" s="29">
        <f t="shared" si="147"/>
        <v>475.18900000000002</v>
      </c>
      <c r="Q1211" s="7" t="s">
        <v>31974</v>
      </c>
      <c r="R1211" s="7" t="s">
        <v>31981</v>
      </c>
      <c r="S1211" s="7" t="s">
        <v>13</v>
      </c>
      <c r="T1211" s="7" t="s">
        <v>32006</v>
      </c>
      <c r="U1211" s="7" t="s">
        <v>31986</v>
      </c>
      <c r="V1211" s="7" t="s">
        <v>31903</v>
      </c>
    </row>
    <row r="1212" spans="1:22">
      <c r="A1212" s="7" t="s">
        <v>15</v>
      </c>
      <c r="B1212" s="7" t="s">
        <v>1254</v>
      </c>
      <c r="C1212" s="24" t="s">
        <v>34648</v>
      </c>
      <c r="D1212" s="24" t="s">
        <v>34649</v>
      </c>
      <c r="E1212" s="7" t="s">
        <v>1256</v>
      </c>
      <c r="F1212" s="7" t="s">
        <v>11865</v>
      </c>
      <c r="G1212" s="7" t="s">
        <v>22647</v>
      </c>
      <c r="H1212" s="19">
        <v>929.15</v>
      </c>
      <c r="I1212" s="19">
        <v>885.42</v>
      </c>
      <c r="J1212" s="26">
        <f t="shared" si="144"/>
        <v>460.41840000000002</v>
      </c>
      <c r="K1212" s="28">
        <v>405.16819200000003</v>
      </c>
      <c r="L1212" s="29">
        <f t="shared" si="148"/>
        <v>506.46024</v>
      </c>
      <c r="M1212" s="28">
        <f t="shared" si="146"/>
        <v>405.16819200000003</v>
      </c>
      <c r="N1212" s="29">
        <f t="shared" si="147"/>
        <v>506.46024</v>
      </c>
      <c r="Q1212" s="7" t="s">
        <v>31974</v>
      </c>
      <c r="R1212" s="7" t="s">
        <v>31981</v>
      </c>
      <c r="S1212" s="7" t="s">
        <v>13</v>
      </c>
      <c r="T1212" s="7" t="s">
        <v>32006</v>
      </c>
      <c r="U1212" s="7" t="s">
        <v>31986</v>
      </c>
      <c r="V1212" s="7" t="s">
        <v>31903</v>
      </c>
    </row>
    <row r="1213" spans="1:22">
      <c r="A1213" s="7" t="s">
        <v>15</v>
      </c>
      <c r="B1213" s="7" t="s">
        <v>1254</v>
      </c>
      <c r="C1213" s="24" t="s">
        <v>34650</v>
      </c>
      <c r="D1213" s="24" t="s">
        <v>34651</v>
      </c>
      <c r="E1213" s="7" t="s">
        <v>1257</v>
      </c>
      <c r="F1213" s="7" t="s">
        <v>11866</v>
      </c>
      <c r="G1213" s="7" t="s">
        <v>22648</v>
      </c>
      <c r="H1213" s="19">
        <v>302.70999999999998</v>
      </c>
      <c r="I1213" s="19">
        <v>288.18</v>
      </c>
      <c r="J1213" s="26">
        <f t="shared" si="144"/>
        <v>149.8536</v>
      </c>
      <c r="K1213" s="28">
        <v>131.87116800000001</v>
      </c>
      <c r="L1213" s="29">
        <f t="shared" si="148"/>
        <v>164.83896000000001</v>
      </c>
      <c r="M1213" s="28">
        <f t="shared" si="146"/>
        <v>131.87116800000001</v>
      </c>
      <c r="N1213" s="29">
        <f t="shared" si="147"/>
        <v>164.83896000000001</v>
      </c>
      <c r="Q1213" s="7" t="s">
        <v>31974</v>
      </c>
      <c r="R1213" s="7" t="s">
        <v>31981</v>
      </c>
      <c r="S1213" s="7" t="s">
        <v>13</v>
      </c>
      <c r="T1213" s="7" t="s">
        <v>32006</v>
      </c>
      <c r="U1213" s="7" t="s">
        <v>31986</v>
      </c>
      <c r="V1213" s="7" t="s">
        <v>31903</v>
      </c>
    </row>
    <row r="1214" spans="1:22">
      <c r="A1214" s="7" t="s">
        <v>15</v>
      </c>
      <c r="B1214" s="7" t="s">
        <v>1254</v>
      </c>
      <c r="C1214" s="24" t="s">
        <v>34652</v>
      </c>
      <c r="D1214" s="24" t="s">
        <v>34653</v>
      </c>
      <c r="E1214" s="7" t="s">
        <v>1258</v>
      </c>
      <c r="F1214" s="7" t="s">
        <v>11867</v>
      </c>
      <c r="G1214" s="7" t="s">
        <v>22649</v>
      </c>
      <c r="H1214" s="19">
        <v>302.70999999999998</v>
      </c>
      <c r="I1214" s="19">
        <v>288.18</v>
      </c>
      <c r="J1214" s="26">
        <f t="shared" si="144"/>
        <v>149.8536</v>
      </c>
      <c r="K1214" s="28">
        <v>131.87116800000001</v>
      </c>
      <c r="L1214" s="29">
        <f t="shared" si="148"/>
        <v>164.83896000000001</v>
      </c>
      <c r="M1214" s="28">
        <f t="shared" si="146"/>
        <v>131.87116800000001</v>
      </c>
      <c r="N1214" s="29">
        <f t="shared" si="147"/>
        <v>164.83896000000001</v>
      </c>
      <c r="Q1214" s="7" t="s">
        <v>31974</v>
      </c>
      <c r="R1214" s="7" t="s">
        <v>31981</v>
      </c>
      <c r="S1214" s="7" t="s">
        <v>13</v>
      </c>
      <c r="T1214" s="7" t="s">
        <v>32006</v>
      </c>
      <c r="U1214" s="7" t="s">
        <v>31986</v>
      </c>
      <c r="V1214" s="7" t="s">
        <v>31903</v>
      </c>
    </row>
    <row r="1215" spans="1:22">
      <c r="A1215" s="7" t="s">
        <v>15</v>
      </c>
      <c r="B1215" s="7" t="s">
        <v>1254</v>
      </c>
      <c r="C1215" s="24" t="s">
        <v>34654</v>
      </c>
      <c r="D1215" s="24" t="s">
        <v>34655</v>
      </c>
      <c r="E1215" s="7" t="s">
        <v>1259</v>
      </c>
      <c r="F1215" s="7" t="s">
        <v>11868</v>
      </c>
      <c r="G1215" s="7" t="s">
        <v>22650</v>
      </c>
      <c r="H1215" s="19">
        <v>705.45</v>
      </c>
      <c r="I1215" s="19">
        <v>669.53</v>
      </c>
      <c r="J1215" s="26">
        <f t="shared" si="144"/>
        <v>348.15559999999999</v>
      </c>
      <c r="K1215" s="28">
        <v>306.37692800000002</v>
      </c>
      <c r="L1215" s="29">
        <f t="shared" si="148"/>
        <v>382.97116</v>
      </c>
      <c r="M1215" s="28">
        <f t="shared" si="146"/>
        <v>306.37692800000002</v>
      </c>
      <c r="N1215" s="29">
        <f t="shared" si="147"/>
        <v>382.97116</v>
      </c>
      <c r="Q1215" s="7" t="s">
        <v>31974</v>
      </c>
      <c r="R1215" s="7" t="s">
        <v>31981</v>
      </c>
      <c r="S1215" s="7" t="s">
        <v>13</v>
      </c>
      <c r="T1215" s="7" t="s">
        <v>32006</v>
      </c>
      <c r="U1215" s="7" t="s">
        <v>31986</v>
      </c>
      <c r="V1215" s="7" t="s">
        <v>31903</v>
      </c>
    </row>
    <row r="1216" spans="1:22">
      <c r="A1216" s="7" t="s">
        <v>15</v>
      </c>
      <c r="B1216" s="7" t="s">
        <v>1254</v>
      </c>
      <c r="C1216" s="24" t="s">
        <v>34656</v>
      </c>
      <c r="D1216" s="24" t="s">
        <v>34657</v>
      </c>
      <c r="E1216" s="7" t="s">
        <v>1260</v>
      </c>
      <c r="F1216" s="7" t="s">
        <v>11869</v>
      </c>
      <c r="G1216" s="7" t="s">
        <v>22651</v>
      </c>
      <c r="H1216" s="19">
        <v>705.45</v>
      </c>
      <c r="I1216" s="19">
        <v>669.53</v>
      </c>
      <c r="J1216" s="26">
        <f t="shared" si="144"/>
        <v>348.15559999999999</v>
      </c>
      <c r="K1216" s="28">
        <v>306.37692800000002</v>
      </c>
      <c r="L1216" s="29">
        <f t="shared" si="148"/>
        <v>382.97116</v>
      </c>
      <c r="M1216" s="28">
        <f t="shared" si="146"/>
        <v>306.37692800000002</v>
      </c>
      <c r="N1216" s="29">
        <f t="shared" si="147"/>
        <v>382.97116</v>
      </c>
      <c r="Q1216" s="7" t="s">
        <v>31974</v>
      </c>
      <c r="R1216" s="7" t="s">
        <v>31981</v>
      </c>
      <c r="S1216" s="7" t="s">
        <v>13</v>
      </c>
      <c r="T1216" s="7" t="s">
        <v>32006</v>
      </c>
      <c r="U1216" s="7" t="s">
        <v>31986</v>
      </c>
      <c r="V1216" s="7" t="s">
        <v>31903</v>
      </c>
    </row>
    <row r="1217" spans="1:22">
      <c r="A1217" s="7" t="s">
        <v>15</v>
      </c>
      <c r="B1217" s="7" t="s">
        <v>1254</v>
      </c>
      <c r="C1217" s="24" t="s">
        <v>34658</v>
      </c>
      <c r="D1217" s="24" t="s">
        <v>34659</v>
      </c>
      <c r="E1217" s="7" t="s">
        <v>1261</v>
      </c>
      <c r="F1217" s="7" t="s">
        <v>11870</v>
      </c>
      <c r="G1217" s="7" t="s">
        <v>22652</v>
      </c>
      <c r="H1217" s="19">
        <v>113.86</v>
      </c>
      <c r="I1217" s="19">
        <v>108.49000000000001</v>
      </c>
      <c r="J1217" s="26">
        <f t="shared" si="144"/>
        <v>56.414800000000007</v>
      </c>
      <c r="K1217" s="28">
        <v>49.645024000000006</v>
      </c>
      <c r="L1217" s="29">
        <f t="shared" si="148"/>
        <v>62.056280000000008</v>
      </c>
      <c r="M1217" s="28">
        <f t="shared" si="146"/>
        <v>49.645024000000006</v>
      </c>
      <c r="N1217" s="29">
        <f t="shared" si="147"/>
        <v>62.056280000000008</v>
      </c>
      <c r="Q1217" s="7" t="s">
        <v>31974</v>
      </c>
      <c r="R1217" s="7" t="s">
        <v>31981</v>
      </c>
      <c r="S1217" s="7" t="s">
        <v>13</v>
      </c>
      <c r="T1217" s="7" t="s">
        <v>32006</v>
      </c>
      <c r="U1217" s="7" t="s">
        <v>31986</v>
      </c>
      <c r="V1217" s="7" t="s">
        <v>31903</v>
      </c>
    </row>
    <row r="1218" spans="1:22">
      <c r="A1218" s="7" t="s">
        <v>15</v>
      </c>
      <c r="B1218" s="7" t="s">
        <v>1254</v>
      </c>
      <c r="C1218" s="24" t="s">
        <v>34660</v>
      </c>
      <c r="D1218" s="24" t="s">
        <v>34661</v>
      </c>
      <c r="E1218" s="7" t="s">
        <v>1262</v>
      </c>
      <c r="F1218" s="7" t="s">
        <v>11871</v>
      </c>
      <c r="G1218" s="7" t="s">
        <v>22653</v>
      </c>
      <c r="H1218" s="19">
        <v>113.86</v>
      </c>
      <c r="I1218" s="19">
        <v>108.49000000000001</v>
      </c>
      <c r="J1218" s="26">
        <f t="shared" si="144"/>
        <v>56.414800000000007</v>
      </c>
      <c r="K1218" s="28">
        <v>49.645024000000006</v>
      </c>
      <c r="L1218" s="29">
        <f t="shared" si="148"/>
        <v>62.056280000000008</v>
      </c>
      <c r="M1218" s="28">
        <f t="shared" si="146"/>
        <v>49.645024000000006</v>
      </c>
      <c r="N1218" s="29">
        <f t="shared" si="147"/>
        <v>62.056280000000008</v>
      </c>
      <c r="Q1218" s="7" t="s">
        <v>31974</v>
      </c>
      <c r="R1218" s="7" t="s">
        <v>31981</v>
      </c>
      <c r="S1218" s="7" t="s">
        <v>13</v>
      </c>
      <c r="T1218" s="7" t="s">
        <v>32006</v>
      </c>
      <c r="U1218" s="7" t="s">
        <v>31986</v>
      </c>
      <c r="V1218" s="7" t="s">
        <v>31903</v>
      </c>
    </row>
    <row r="1219" spans="1:22">
      <c r="A1219" s="7" t="s">
        <v>15</v>
      </c>
      <c r="B1219" s="7" t="s">
        <v>1254</v>
      </c>
      <c r="C1219" s="24" t="s">
        <v>34662</v>
      </c>
      <c r="D1219" s="24" t="s">
        <v>34663</v>
      </c>
      <c r="E1219" s="7" t="s">
        <v>1263</v>
      </c>
      <c r="F1219" s="7" t="s">
        <v>11872</v>
      </c>
      <c r="G1219" s="7" t="s">
        <v>22654</v>
      </c>
      <c r="H1219" s="19">
        <v>221.72</v>
      </c>
      <c r="I1219" s="19">
        <v>211.14</v>
      </c>
      <c r="J1219" s="26">
        <f t="shared" ref="J1219:J1282" si="149">+I1219*0.52</f>
        <v>109.7928</v>
      </c>
      <c r="K1219" s="28">
        <v>96.617664000000005</v>
      </c>
      <c r="L1219" s="29">
        <f t="shared" ref="L1219:L1282" si="150">+K1219/0.8</f>
        <v>120.77208</v>
      </c>
      <c r="M1219" s="28">
        <f t="shared" si="146"/>
        <v>96.617664000000005</v>
      </c>
      <c r="N1219" s="29">
        <f t="shared" si="147"/>
        <v>120.77208</v>
      </c>
      <c r="Q1219" s="7" t="s">
        <v>31974</v>
      </c>
      <c r="R1219" s="7" t="s">
        <v>31981</v>
      </c>
      <c r="S1219" s="7" t="s">
        <v>13</v>
      </c>
      <c r="T1219" s="7" t="s">
        <v>32006</v>
      </c>
      <c r="U1219" s="7" t="s">
        <v>31986</v>
      </c>
      <c r="V1219" s="7" t="s">
        <v>31903</v>
      </c>
    </row>
    <row r="1220" spans="1:22">
      <c r="A1220" s="7" t="s">
        <v>15</v>
      </c>
      <c r="B1220" s="7" t="s">
        <v>1254</v>
      </c>
      <c r="C1220" s="24" t="s">
        <v>34664</v>
      </c>
      <c r="D1220" s="24" t="s">
        <v>34665</v>
      </c>
      <c r="E1220" s="7" t="s">
        <v>1264</v>
      </c>
      <c r="F1220" s="7" t="s">
        <v>11873</v>
      </c>
      <c r="G1220" s="7" t="s">
        <v>22655</v>
      </c>
      <c r="H1220" s="19">
        <v>225.56</v>
      </c>
      <c r="I1220" s="19">
        <v>214.76999999999998</v>
      </c>
      <c r="J1220" s="26">
        <f t="shared" si="149"/>
        <v>111.68039999999999</v>
      </c>
      <c r="K1220" s="28">
        <v>98.278751999999997</v>
      </c>
      <c r="L1220" s="29">
        <f t="shared" si="150"/>
        <v>122.84844</v>
      </c>
      <c r="M1220" s="28">
        <f t="shared" si="146"/>
        <v>98.278751999999997</v>
      </c>
      <c r="N1220" s="29">
        <f t="shared" si="147"/>
        <v>122.84844</v>
      </c>
      <c r="Q1220" s="7" t="s">
        <v>31974</v>
      </c>
      <c r="R1220" s="7" t="s">
        <v>31981</v>
      </c>
      <c r="S1220" s="7" t="s">
        <v>13</v>
      </c>
      <c r="T1220" s="7" t="s">
        <v>32006</v>
      </c>
      <c r="U1220" s="7" t="s">
        <v>31986</v>
      </c>
      <c r="V1220" s="7" t="s">
        <v>31903</v>
      </c>
    </row>
    <row r="1221" spans="1:22">
      <c r="A1221" s="6" t="s">
        <v>15</v>
      </c>
      <c r="B1221" s="6" t="s">
        <v>1265</v>
      </c>
      <c r="C1221" s="24" t="s">
        <v>34666</v>
      </c>
      <c r="D1221" s="24" t="s">
        <v>34667</v>
      </c>
      <c r="E1221" s="6" t="s">
        <v>1266</v>
      </c>
      <c r="F1221" s="6" t="s">
        <v>11874</v>
      </c>
      <c r="G1221" s="6" t="s">
        <v>22656</v>
      </c>
      <c r="H1221" s="16">
        <v>104.30000000000001</v>
      </c>
      <c r="I1221" s="16">
        <v>99.300000000000011</v>
      </c>
      <c r="J1221" s="26">
        <f t="shared" si="149"/>
        <v>51.63600000000001</v>
      </c>
      <c r="K1221" s="28">
        <v>49.312380000000012</v>
      </c>
      <c r="L1221" s="29">
        <f t="shared" si="150"/>
        <v>61.640475000000009</v>
      </c>
      <c r="M1221" s="28">
        <f t="shared" si="146"/>
        <v>49.312380000000012</v>
      </c>
      <c r="N1221" s="29">
        <f t="shared" si="147"/>
        <v>61.640475000000009</v>
      </c>
      <c r="Q1221" s="6" t="s">
        <v>31970</v>
      </c>
      <c r="R1221" s="6" t="s">
        <v>31976</v>
      </c>
      <c r="S1221" s="6" t="s">
        <v>31971</v>
      </c>
      <c r="T1221" s="6" t="s">
        <v>31883</v>
      </c>
      <c r="U1221" s="6" t="s">
        <v>31994</v>
      </c>
      <c r="V1221" s="6" t="s">
        <v>31898</v>
      </c>
    </row>
    <row r="1222" spans="1:22">
      <c r="A1222" s="6" t="s">
        <v>15</v>
      </c>
      <c r="B1222" s="6" t="s">
        <v>1265</v>
      </c>
      <c r="C1222" s="24" t="s">
        <v>34668</v>
      </c>
      <c r="D1222" s="24" t="s">
        <v>34669</v>
      </c>
      <c r="E1222" s="6" t="s">
        <v>1267</v>
      </c>
      <c r="F1222" s="6" t="s">
        <v>11875</v>
      </c>
      <c r="G1222" s="6" t="s">
        <v>22657</v>
      </c>
      <c r="H1222" s="16">
        <v>158.35</v>
      </c>
      <c r="I1222" s="16">
        <v>150.88999999999999</v>
      </c>
      <c r="J1222" s="26">
        <f t="shared" si="149"/>
        <v>78.462800000000001</v>
      </c>
      <c r="K1222" s="28">
        <v>74.931973999999997</v>
      </c>
      <c r="L1222" s="29">
        <f t="shared" si="150"/>
        <v>93.664967499999989</v>
      </c>
      <c r="M1222" s="28">
        <f t="shared" si="146"/>
        <v>74.931973999999997</v>
      </c>
      <c r="N1222" s="29">
        <f t="shared" si="147"/>
        <v>93.664967499999989</v>
      </c>
      <c r="Q1222" s="6" t="s">
        <v>31970</v>
      </c>
      <c r="R1222" s="6" t="s">
        <v>31976</v>
      </c>
      <c r="S1222" s="6" t="s">
        <v>31971</v>
      </c>
      <c r="T1222" s="6" t="s">
        <v>31883</v>
      </c>
      <c r="U1222" s="6" t="s">
        <v>31994</v>
      </c>
      <c r="V1222" s="6" t="s">
        <v>31898</v>
      </c>
    </row>
    <row r="1223" spans="1:22">
      <c r="A1223" s="7" t="s">
        <v>15</v>
      </c>
      <c r="B1223" s="10" t="s">
        <v>15</v>
      </c>
      <c r="C1223" s="24" t="s">
        <v>34670</v>
      </c>
      <c r="D1223" s="24" t="s">
        <v>34671</v>
      </c>
      <c r="E1223" s="7" t="s">
        <v>1268</v>
      </c>
      <c r="F1223" s="7" t="s">
        <v>11876</v>
      </c>
      <c r="G1223" s="7" t="s">
        <v>22658</v>
      </c>
      <c r="H1223" s="16">
        <v>318.77999999999997</v>
      </c>
      <c r="I1223" s="16">
        <v>297.94</v>
      </c>
      <c r="J1223" s="26">
        <f t="shared" si="149"/>
        <v>154.9288</v>
      </c>
      <c r="K1223" s="28">
        <v>127.041616</v>
      </c>
      <c r="L1223" s="29">
        <f t="shared" si="150"/>
        <v>158.80202</v>
      </c>
      <c r="M1223" s="28">
        <f t="shared" si="146"/>
        <v>127.041616</v>
      </c>
      <c r="N1223" s="29">
        <f t="shared" si="147"/>
        <v>158.80202</v>
      </c>
      <c r="Q1223" s="7" t="s">
        <v>31973</v>
      </c>
      <c r="R1223" s="7" t="s">
        <v>31980</v>
      </c>
      <c r="S1223" s="7" t="s">
        <v>31876</v>
      </c>
      <c r="T1223" s="7" t="s">
        <v>32008</v>
      </c>
      <c r="U1223" s="7" t="s">
        <v>31989</v>
      </c>
      <c r="V1223" s="7" t="s">
        <v>1293</v>
      </c>
    </row>
    <row r="1224" spans="1:22">
      <c r="A1224" s="7" t="s">
        <v>15</v>
      </c>
      <c r="B1224" s="10" t="s">
        <v>15</v>
      </c>
      <c r="C1224" s="24" t="s">
        <v>34672</v>
      </c>
      <c r="D1224" s="24" t="s">
        <v>34673</v>
      </c>
      <c r="E1224" s="7" t="s">
        <v>1269</v>
      </c>
      <c r="F1224" s="7" t="s">
        <v>11877</v>
      </c>
      <c r="G1224" s="7" t="s">
        <v>22659</v>
      </c>
      <c r="H1224" s="16">
        <v>355.23</v>
      </c>
      <c r="I1224" s="16">
        <v>332.06</v>
      </c>
      <c r="J1224" s="26">
        <f t="shared" si="149"/>
        <v>172.6712</v>
      </c>
      <c r="K1224" s="28">
        <v>141.590384</v>
      </c>
      <c r="L1224" s="29">
        <f t="shared" si="150"/>
        <v>176.98797999999999</v>
      </c>
      <c r="M1224" s="28">
        <f t="shared" si="146"/>
        <v>141.590384</v>
      </c>
      <c r="N1224" s="29">
        <f t="shared" si="147"/>
        <v>176.98797999999999</v>
      </c>
      <c r="Q1224" s="7" t="s">
        <v>31973</v>
      </c>
      <c r="R1224" s="7" t="s">
        <v>31980</v>
      </c>
      <c r="S1224" s="7" t="s">
        <v>31876</v>
      </c>
      <c r="T1224" s="7" t="s">
        <v>32008</v>
      </c>
      <c r="U1224" s="7" t="s">
        <v>31989</v>
      </c>
      <c r="V1224" s="7" t="s">
        <v>1293</v>
      </c>
    </row>
    <row r="1225" spans="1:22">
      <c r="A1225" s="7" t="s">
        <v>15</v>
      </c>
      <c r="B1225" s="10" t="s">
        <v>15</v>
      </c>
      <c r="C1225" s="24" t="s">
        <v>34674</v>
      </c>
      <c r="D1225" s="24" t="s">
        <v>34675</v>
      </c>
      <c r="E1225" s="7" t="s">
        <v>1270</v>
      </c>
      <c r="F1225" s="7" t="s">
        <v>11878</v>
      </c>
      <c r="G1225" s="7" t="s">
        <v>22660</v>
      </c>
      <c r="H1225" s="16">
        <v>117.76</v>
      </c>
      <c r="I1225" s="16">
        <v>109.54</v>
      </c>
      <c r="J1225" s="26">
        <f t="shared" si="149"/>
        <v>56.960800000000006</v>
      </c>
      <c r="K1225" s="28">
        <v>44.885110400000002</v>
      </c>
      <c r="L1225" s="29">
        <f t="shared" si="150"/>
        <v>56.106388000000003</v>
      </c>
      <c r="M1225" s="29">
        <f>+K1225*0.83</f>
        <v>37.254641632000002</v>
      </c>
      <c r="N1225" s="29">
        <f>+H1225*0.35</f>
        <v>41.216000000000001</v>
      </c>
      <c r="Q1225" s="7" t="s">
        <v>31972</v>
      </c>
      <c r="R1225" s="7" t="s">
        <v>31979</v>
      </c>
      <c r="S1225" s="7" t="s">
        <v>31876</v>
      </c>
      <c r="T1225" s="7" t="s">
        <v>32009</v>
      </c>
      <c r="U1225" s="7" t="s">
        <v>31986</v>
      </c>
      <c r="V1225" s="7" t="s">
        <v>32061</v>
      </c>
    </row>
    <row r="1226" spans="1:22">
      <c r="A1226" s="7" t="s">
        <v>15</v>
      </c>
      <c r="B1226" s="10" t="s">
        <v>15</v>
      </c>
      <c r="C1226" s="24" t="s">
        <v>34676</v>
      </c>
      <c r="D1226" s="24" t="s">
        <v>34677</v>
      </c>
      <c r="E1226" s="7" t="s">
        <v>1271</v>
      </c>
      <c r="F1226" s="7" t="s">
        <v>11879</v>
      </c>
      <c r="G1226" s="7" t="s">
        <v>22661</v>
      </c>
      <c r="H1226" s="16">
        <v>355.28999999999996</v>
      </c>
      <c r="I1226" s="16">
        <v>332.13</v>
      </c>
      <c r="J1226" s="26">
        <f t="shared" si="149"/>
        <v>172.70760000000001</v>
      </c>
      <c r="K1226" s="28">
        <v>141.62023200000002</v>
      </c>
      <c r="L1226" s="29">
        <f t="shared" si="150"/>
        <v>177.02529000000001</v>
      </c>
      <c r="M1226" s="28">
        <f t="shared" ref="M1226:M1228" si="151">+K1226</f>
        <v>141.62023200000002</v>
      </c>
      <c r="N1226" s="29">
        <f t="shared" ref="N1226:N1228" si="152">+L1226</f>
        <v>177.02529000000001</v>
      </c>
      <c r="Q1226" s="7" t="s">
        <v>31973</v>
      </c>
      <c r="R1226" s="7" t="s">
        <v>31980</v>
      </c>
      <c r="S1226" s="7" t="s">
        <v>31876</v>
      </c>
      <c r="T1226" s="7" t="s">
        <v>32008</v>
      </c>
      <c r="U1226" s="7" t="s">
        <v>31989</v>
      </c>
      <c r="V1226" s="7" t="s">
        <v>1293</v>
      </c>
    </row>
    <row r="1227" spans="1:22">
      <c r="A1227" s="7" t="s">
        <v>15</v>
      </c>
      <c r="B1227" s="10" t="s">
        <v>15</v>
      </c>
      <c r="C1227" s="24" t="s">
        <v>34678</v>
      </c>
      <c r="D1227" s="24" t="s">
        <v>34679</v>
      </c>
      <c r="E1227" s="7" t="s">
        <v>1272</v>
      </c>
      <c r="F1227" s="7" t="s">
        <v>11880</v>
      </c>
      <c r="G1227" s="7" t="s">
        <v>22662</v>
      </c>
      <c r="H1227" s="16">
        <v>402.65</v>
      </c>
      <c r="I1227" s="16">
        <v>376.36</v>
      </c>
      <c r="J1227" s="26">
        <f t="shared" si="149"/>
        <v>195.7072</v>
      </c>
      <c r="K1227" s="28">
        <v>160.479904</v>
      </c>
      <c r="L1227" s="29">
        <f t="shared" si="150"/>
        <v>200.59987999999998</v>
      </c>
      <c r="M1227" s="28">
        <f t="shared" si="151"/>
        <v>160.479904</v>
      </c>
      <c r="N1227" s="29">
        <f t="shared" si="152"/>
        <v>200.59987999999998</v>
      </c>
      <c r="Q1227" s="7" t="s">
        <v>31973</v>
      </c>
      <c r="R1227" s="7" t="s">
        <v>31980</v>
      </c>
      <c r="S1227" s="7" t="s">
        <v>31876</v>
      </c>
      <c r="T1227" s="7" t="s">
        <v>32008</v>
      </c>
      <c r="U1227" s="7" t="s">
        <v>31989</v>
      </c>
      <c r="V1227" s="7" t="s">
        <v>1293</v>
      </c>
    </row>
    <row r="1228" spans="1:22">
      <c r="A1228" s="7" t="s">
        <v>15</v>
      </c>
      <c r="B1228" s="10" t="s">
        <v>15</v>
      </c>
      <c r="C1228" s="24" t="s">
        <v>34680</v>
      </c>
      <c r="D1228" s="24" t="s">
        <v>34681</v>
      </c>
      <c r="E1228" s="7" t="s">
        <v>1273</v>
      </c>
      <c r="F1228" s="7" t="s">
        <v>11881</v>
      </c>
      <c r="G1228" s="7" t="s">
        <v>22663</v>
      </c>
      <c r="H1228" s="16">
        <v>473.7</v>
      </c>
      <c r="I1228" s="16">
        <v>442.77</v>
      </c>
      <c r="J1228" s="26">
        <f t="shared" si="149"/>
        <v>230.24039999999999</v>
      </c>
      <c r="K1228" s="28">
        <v>188.79712799999999</v>
      </c>
      <c r="L1228" s="29">
        <f t="shared" si="150"/>
        <v>235.99640999999997</v>
      </c>
      <c r="M1228" s="28">
        <f t="shared" si="151"/>
        <v>188.79712799999999</v>
      </c>
      <c r="N1228" s="29">
        <f t="shared" si="152"/>
        <v>235.99640999999997</v>
      </c>
      <c r="Q1228" s="7" t="s">
        <v>31973</v>
      </c>
      <c r="R1228" s="7" t="s">
        <v>31980</v>
      </c>
      <c r="S1228" s="7" t="s">
        <v>31876</v>
      </c>
      <c r="T1228" s="7" t="s">
        <v>32008</v>
      </c>
      <c r="U1228" s="7" t="s">
        <v>31989</v>
      </c>
      <c r="V1228" s="7" t="s">
        <v>1293</v>
      </c>
    </row>
    <row r="1229" spans="1:22">
      <c r="A1229" s="7" t="s">
        <v>15</v>
      </c>
      <c r="B1229" s="10" t="s">
        <v>15</v>
      </c>
      <c r="C1229" s="24" t="s">
        <v>34682</v>
      </c>
      <c r="D1229" s="24" t="s">
        <v>34683</v>
      </c>
      <c r="E1229" s="7" t="s">
        <v>1274</v>
      </c>
      <c r="F1229" s="7" t="s">
        <v>11882</v>
      </c>
      <c r="G1229" s="7" t="s">
        <v>22664</v>
      </c>
      <c r="H1229" s="16">
        <v>530.43999999999994</v>
      </c>
      <c r="I1229" s="16">
        <v>495.82</v>
      </c>
      <c r="J1229" s="26">
        <f t="shared" si="149"/>
        <v>257.82639999999998</v>
      </c>
      <c r="K1229" s="28">
        <v>203.16720319999999</v>
      </c>
      <c r="L1229" s="29">
        <f t="shared" si="150"/>
        <v>253.95900399999996</v>
      </c>
      <c r="M1229" s="29">
        <f t="shared" ref="M1229:M1244" si="153">+K1229*0.83</f>
        <v>168.62877865599998</v>
      </c>
      <c r="N1229" s="29">
        <f t="shared" ref="N1229:N1244" si="154">+H1229*0.35</f>
        <v>185.65399999999997</v>
      </c>
      <c r="Q1229" s="7" t="s">
        <v>31972</v>
      </c>
      <c r="R1229" s="7" t="s">
        <v>31979</v>
      </c>
      <c r="S1229" s="7" t="s">
        <v>31876</v>
      </c>
      <c r="T1229" s="7" t="s">
        <v>32009</v>
      </c>
      <c r="U1229" s="7" t="s">
        <v>31986</v>
      </c>
      <c r="V1229" s="7" t="s">
        <v>32061</v>
      </c>
    </row>
    <row r="1230" spans="1:22">
      <c r="A1230" s="7" t="s">
        <v>15</v>
      </c>
      <c r="B1230" s="10" t="s">
        <v>15</v>
      </c>
      <c r="C1230" s="24" t="s">
        <v>34684</v>
      </c>
      <c r="D1230" s="24" t="s">
        <v>34685</v>
      </c>
      <c r="E1230" s="7" t="s">
        <v>1275</v>
      </c>
      <c r="F1230" s="7" t="s">
        <v>11883</v>
      </c>
      <c r="G1230" s="7" t="s">
        <v>22665</v>
      </c>
      <c r="H1230" s="16">
        <v>577.51</v>
      </c>
      <c r="I1230" s="16">
        <v>539.84</v>
      </c>
      <c r="J1230" s="26">
        <f t="shared" si="149"/>
        <v>280.71680000000003</v>
      </c>
      <c r="K1230" s="28">
        <v>221.20483840000003</v>
      </c>
      <c r="L1230" s="29">
        <f t="shared" si="150"/>
        <v>276.50604800000002</v>
      </c>
      <c r="M1230" s="29">
        <f t="shared" si="153"/>
        <v>183.60001587200003</v>
      </c>
      <c r="N1230" s="29">
        <f t="shared" si="154"/>
        <v>202.12849999999997</v>
      </c>
      <c r="Q1230" s="7" t="s">
        <v>31972</v>
      </c>
      <c r="R1230" s="7" t="s">
        <v>31979</v>
      </c>
      <c r="S1230" s="7" t="s">
        <v>31876</v>
      </c>
      <c r="T1230" s="7" t="s">
        <v>32009</v>
      </c>
      <c r="U1230" s="7" t="s">
        <v>31986</v>
      </c>
      <c r="V1230" s="7" t="s">
        <v>32061</v>
      </c>
    </row>
    <row r="1231" spans="1:22">
      <c r="A1231" s="7" t="s">
        <v>15</v>
      </c>
      <c r="B1231" s="10" t="s">
        <v>15</v>
      </c>
      <c r="C1231" s="24" t="s">
        <v>34686</v>
      </c>
      <c r="D1231" s="24" t="s">
        <v>34687</v>
      </c>
      <c r="E1231" s="7" t="s">
        <v>1276</v>
      </c>
      <c r="F1231" s="7" t="s">
        <v>11884</v>
      </c>
      <c r="G1231" s="7" t="s">
        <v>22666</v>
      </c>
      <c r="H1231" s="16">
        <v>719.08</v>
      </c>
      <c r="I1231" s="16">
        <v>672.17</v>
      </c>
      <c r="J1231" s="26">
        <f t="shared" si="149"/>
        <v>349.52839999999998</v>
      </c>
      <c r="K1231" s="28">
        <v>275.42837919999999</v>
      </c>
      <c r="L1231" s="29">
        <f t="shared" si="150"/>
        <v>344.28547399999997</v>
      </c>
      <c r="M1231" s="29">
        <f t="shared" si="153"/>
        <v>228.60555473599999</v>
      </c>
      <c r="N1231" s="29">
        <f t="shared" si="154"/>
        <v>251.678</v>
      </c>
      <c r="Q1231" s="7" t="s">
        <v>31972</v>
      </c>
      <c r="R1231" s="7" t="s">
        <v>31979</v>
      </c>
      <c r="S1231" s="7" t="s">
        <v>31876</v>
      </c>
      <c r="T1231" s="7" t="s">
        <v>32009</v>
      </c>
      <c r="U1231" s="7" t="s">
        <v>31986</v>
      </c>
      <c r="V1231" s="7" t="s">
        <v>32061</v>
      </c>
    </row>
    <row r="1232" spans="1:22">
      <c r="A1232" s="7" t="s">
        <v>15</v>
      </c>
      <c r="B1232" s="10" t="s">
        <v>15</v>
      </c>
      <c r="C1232" s="24" t="s">
        <v>34688</v>
      </c>
      <c r="D1232" s="24" t="s">
        <v>34689</v>
      </c>
      <c r="E1232" s="7" t="s">
        <v>1277</v>
      </c>
      <c r="F1232" s="7" t="s">
        <v>11885</v>
      </c>
      <c r="G1232" s="7" t="s">
        <v>22667</v>
      </c>
      <c r="H1232" s="16">
        <v>766.43999999999994</v>
      </c>
      <c r="I1232" s="16">
        <v>716.45</v>
      </c>
      <c r="J1232" s="26">
        <f t="shared" si="149"/>
        <v>372.55400000000003</v>
      </c>
      <c r="K1232" s="28">
        <v>293.57255200000003</v>
      </c>
      <c r="L1232" s="29">
        <f t="shared" si="150"/>
        <v>366.96569</v>
      </c>
      <c r="M1232" s="29">
        <f t="shared" si="153"/>
        <v>243.66521816000002</v>
      </c>
      <c r="N1232" s="29">
        <f t="shared" si="154"/>
        <v>268.25399999999996</v>
      </c>
      <c r="Q1232" s="7" t="s">
        <v>31972</v>
      </c>
      <c r="R1232" s="7" t="s">
        <v>31979</v>
      </c>
      <c r="S1232" s="7" t="s">
        <v>31876</v>
      </c>
      <c r="T1232" s="7" t="s">
        <v>32009</v>
      </c>
      <c r="U1232" s="7" t="s">
        <v>31986</v>
      </c>
      <c r="V1232" s="7" t="s">
        <v>32061</v>
      </c>
    </row>
    <row r="1233" spans="1:22">
      <c r="A1233" s="7" t="s">
        <v>15</v>
      </c>
      <c r="B1233" s="10" t="s">
        <v>15</v>
      </c>
      <c r="C1233" s="24" t="s">
        <v>34690</v>
      </c>
      <c r="D1233" s="24" t="s">
        <v>34691</v>
      </c>
      <c r="E1233" s="7" t="s">
        <v>1278</v>
      </c>
      <c r="F1233" s="7" t="s">
        <v>11886</v>
      </c>
      <c r="G1233" s="7" t="s">
        <v>22668</v>
      </c>
      <c r="H1233" s="16">
        <v>941.4</v>
      </c>
      <c r="I1233" s="16">
        <v>879.98</v>
      </c>
      <c r="J1233" s="26">
        <f t="shared" si="149"/>
        <v>457.58960000000002</v>
      </c>
      <c r="K1233" s="28">
        <v>360.5806048</v>
      </c>
      <c r="L1233" s="29">
        <f t="shared" si="150"/>
        <v>450.72575599999999</v>
      </c>
      <c r="M1233" s="29">
        <f t="shared" si="153"/>
        <v>299.281901984</v>
      </c>
      <c r="N1233" s="29">
        <f t="shared" si="154"/>
        <v>329.48999999999995</v>
      </c>
      <c r="Q1233" s="7" t="s">
        <v>31972</v>
      </c>
      <c r="R1233" s="7" t="s">
        <v>31979</v>
      </c>
      <c r="S1233" s="7" t="s">
        <v>31876</v>
      </c>
      <c r="T1233" s="7" t="s">
        <v>32009</v>
      </c>
      <c r="U1233" s="7" t="s">
        <v>31986</v>
      </c>
      <c r="V1233" s="7" t="s">
        <v>32061</v>
      </c>
    </row>
    <row r="1234" spans="1:22">
      <c r="A1234" s="7" t="s">
        <v>15</v>
      </c>
      <c r="B1234" s="10" t="s">
        <v>15</v>
      </c>
      <c r="C1234" s="24" t="s">
        <v>34692</v>
      </c>
      <c r="D1234" s="24" t="s">
        <v>34693</v>
      </c>
      <c r="E1234" s="7" t="s">
        <v>1279</v>
      </c>
      <c r="F1234" s="7" t="s">
        <v>11887</v>
      </c>
      <c r="G1234" s="7" t="s">
        <v>22669</v>
      </c>
      <c r="H1234" s="16">
        <v>941.22</v>
      </c>
      <c r="I1234" s="16">
        <v>879.79</v>
      </c>
      <c r="J1234" s="26">
        <f t="shared" si="149"/>
        <v>457.49079999999998</v>
      </c>
      <c r="K1234" s="28">
        <v>360.50275039999997</v>
      </c>
      <c r="L1234" s="29">
        <f t="shared" si="150"/>
        <v>450.62843799999996</v>
      </c>
      <c r="M1234" s="29">
        <f t="shared" si="153"/>
        <v>299.21728283199997</v>
      </c>
      <c r="N1234" s="29">
        <f t="shared" si="154"/>
        <v>329.42699999999996</v>
      </c>
      <c r="Q1234" s="7" t="s">
        <v>31972</v>
      </c>
      <c r="R1234" s="7" t="s">
        <v>31979</v>
      </c>
      <c r="S1234" s="7" t="s">
        <v>31876</v>
      </c>
      <c r="T1234" s="7" t="s">
        <v>32009</v>
      </c>
      <c r="U1234" s="7" t="s">
        <v>31986</v>
      </c>
      <c r="V1234" s="7" t="s">
        <v>32061</v>
      </c>
    </row>
    <row r="1235" spans="1:22">
      <c r="A1235" s="7" t="s">
        <v>15</v>
      </c>
      <c r="B1235" s="10" t="s">
        <v>15</v>
      </c>
      <c r="C1235" s="24" t="s">
        <v>34694</v>
      </c>
      <c r="D1235" s="24" t="s">
        <v>34695</v>
      </c>
      <c r="E1235" s="7" t="s">
        <v>1280</v>
      </c>
      <c r="F1235" s="7" t="s">
        <v>11888</v>
      </c>
      <c r="G1235" s="7" t="s">
        <v>22670</v>
      </c>
      <c r="H1235" s="16">
        <v>716.82</v>
      </c>
      <c r="I1235" s="16">
        <v>670.06999999999994</v>
      </c>
      <c r="J1235" s="26">
        <f t="shared" si="149"/>
        <v>348.43639999999999</v>
      </c>
      <c r="K1235" s="28">
        <v>274.56788319999998</v>
      </c>
      <c r="L1235" s="29">
        <f t="shared" si="150"/>
        <v>343.20985399999995</v>
      </c>
      <c r="M1235" s="29">
        <f t="shared" si="153"/>
        <v>227.89134305599998</v>
      </c>
      <c r="N1235" s="29">
        <f t="shared" si="154"/>
        <v>250.887</v>
      </c>
      <c r="Q1235" s="7" t="s">
        <v>31972</v>
      </c>
      <c r="R1235" s="7" t="s">
        <v>31979</v>
      </c>
      <c r="S1235" s="7" t="s">
        <v>31876</v>
      </c>
      <c r="T1235" s="7" t="s">
        <v>32009</v>
      </c>
      <c r="U1235" s="7" t="s">
        <v>31986</v>
      </c>
      <c r="V1235" s="7" t="s">
        <v>32061</v>
      </c>
    </row>
    <row r="1236" spans="1:22">
      <c r="A1236" s="7" t="s">
        <v>15</v>
      </c>
      <c r="B1236" s="10" t="s">
        <v>15</v>
      </c>
      <c r="C1236" s="24" t="s">
        <v>34696</v>
      </c>
      <c r="D1236" s="24" t="s">
        <v>34697</v>
      </c>
      <c r="E1236" s="7" t="s">
        <v>1281</v>
      </c>
      <c r="F1236" s="7" t="s">
        <v>11889</v>
      </c>
      <c r="G1236" s="7" t="s">
        <v>22671</v>
      </c>
      <c r="H1236" s="16">
        <v>824.51</v>
      </c>
      <c r="I1236" s="16">
        <v>770.67</v>
      </c>
      <c r="J1236" s="26">
        <f t="shared" si="149"/>
        <v>400.7484</v>
      </c>
      <c r="K1236" s="28">
        <v>315.78973919999999</v>
      </c>
      <c r="L1236" s="29">
        <f t="shared" si="150"/>
        <v>394.73717399999998</v>
      </c>
      <c r="M1236" s="29">
        <f t="shared" si="153"/>
        <v>262.10548353599995</v>
      </c>
      <c r="N1236" s="29">
        <f t="shared" si="154"/>
        <v>288.57849999999996</v>
      </c>
      <c r="Q1236" s="7" t="s">
        <v>31972</v>
      </c>
      <c r="R1236" s="7" t="s">
        <v>31979</v>
      </c>
      <c r="S1236" s="7" t="s">
        <v>31876</v>
      </c>
      <c r="T1236" s="7" t="s">
        <v>32009</v>
      </c>
      <c r="U1236" s="7" t="s">
        <v>31986</v>
      </c>
      <c r="V1236" s="7" t="s">
        <v>32061</v>
      </c>
    </row>
    <row r="1237" spans="1:22">
      <c r="A1237" s="7" t="s">
        <v>15</v>
      </c>
      <c r="B1237" s="10" t="s">
        <v>15</v>
      </c>
      <c r="C1237" s="24" t="s">
        <v>34698</v>
      </c>
      <c r="D1237" s="24" t="s">
        <v>34699</v>
      </c>
      <c r="E1237" s="7" t="s">
        <v>1282</v>
      </c>
      <c r="F1237" s="7" t="s">
        <v>11890</v>
      </c>
      <c r="G1237" s="7" t="s">
        <v>22672</v>
      </c>
      <c r="H1237" s="16">
        <v>716.56</v>
      </c>
      <c r="I1237" s="16">
        <v>669.81999999999994</v>
      </c>
      <c r="J1237" s="26">
        <f t="shared" si="149"/>
        <v>348.3064</v>
      </c>
      <c r="K1237" s="28">
        <v>274.46544319999998</v>
      </c>
      <c r="L1237" s="29">
        <f t="shared" si="150"/>
        <v>343.08180399999998</v>
      </c>
      <c r="M1237" s="29">
        <f t="shared" si="153"/>
        <v>227.80631785599996</v>
      </c>
      <c r="N1237" s="29">
        <f t="shared" si="154"/>
        <v>250.79599999999996</v>
      </c>
      <c r="Q1237" s="7" t="s">
        <v>31972</v>
      </c>
      <c r="R1237" s="7" t="s">
        <v>31979</v>
      </c>
      <c r="S1237" s="7" t="s">
        <v>31876</v>
      </c>
      <c r="T1237" s="7" t="s">
        <v>32009</v>
      </c>
      <c r="U1237" s="7" t="s">
        <v>31986</v>
      </c>
      <c r="V1237" s="7" t="s">
        <v>32061</v>
      </c>
    </row>
    <row r="1238" spans="1:22">
      <c r="A1238" s="7" t="s">
        <v>15</v>
      </c>
      <c r="B1238" s="10" t="s">
        <v>15</v>
      </c>
      <c r="C1238" s="24" t="s">
        <v>34700</v>
      </c>
      <c r="D1238" s="24" t="s">
        <v>34701</v>
      </c>
      <c r="E1238" s="7" t="s">
        <v>1283</v>
      </c>
      <c r="F1238" s="7" t="s">
        <v>11891</v>
      </c>
      <c r="G1238" s="7" t="s">
        <v>22673</v>
      </c>
      <c r="H1238" s="16">
        <v>824.56999999999994</v>
      </c>
      <c r="I1238" s="16">
        <v>770.71</v>
      </c>
      <c r="J1238" s="26">
        <f t="shared" si="149"/>
        <v>400.76920000000001</v>
      </c>
      <c r="K1238" s="28">
        <v>315.80612960000002</v>
      </c>
      <c r="L1238" s="29">
        <f t="shared" si="150"/>
        <v>394.75766199999998</v>
      </c>
      <c r="M1238" s="29">
        <f t="shared" si="153"/>
        <v>262.119087568</v>
      </c>
      <c r="N1238" s="29">
        <f t="shared" si="154"/>
        <v>288.59949999999998</v>
      </c>
      <c r="Q1238" s="7" t="s">
        <v>31972</v>
      </c>
      <c r="R1238" s="7" t="s">
        <v>31979</v>
      </c>
      <c r="S1238" s="7" t="s">
        <v>31876</v>
      </c>
      <c r="T1238" s="7" t="s">
        <v>32009</v>
      </c>
      <c r="U1238" s="7" t="s">
        <v>31986</v>
      </c>
      <c r="V1238" s="7" t="s">
        <v>32061</v>
      </c>
    </row>
    <row r="1239" spans="1:22">
      <c r="A1239" s="7" t="s">
        <v>15</v>
      </c>
      <c r="B1239" s="10" t="s">
        <v>15</v>
      </c>
      <c r="C1239" s="24" t="s">
        <v>34702</v>
      </c>
      <c r="D1239" s="24" t="s">
        <v>34703</v>
      </c>
      <c r="E1239" s="7" t="s">
        <v>1284</v>
      </c>
      <c r="F1239" s="7" t="s">
        <v>11892</v>
      </c>
      <c r="G1239" s="7" t="s">
        <v>22674</v>
      </c>
      <c r="H1239" s="16">
        <v>662.93</v>
      </c>
      <c r="I1239" s="16">
        <v>619.68999999999994</v>
      </c>
      <c r="J1239" s="26">
        <f t="shared" si="149"/>
        <v>322.23879999999997</v>
      </c>
      <c r="K1239" s="28">
        <v>253.92417439999997</v>
      </c>
      <c r="L1239" s="29">
        <f t="shared" si="150"/>
        <v>317.40521799999993</v>
      </c>
      <c r="M1239" s="29">
        <f t="shared" si="153"/>
        <v>210.75706475199996</v>
      </c>
      <c r="N1239" s="29">
        <f t="shared" si="154"/>
        <v>232.02549999999997</v>
      </c>
      <c r="Q1239" s="7" t="s">
        <v>31972</v>
      </c>
      <c r="R1239" s="7" t="s">
        <v>31979</v>
      </c>
      <c r="S1239" s="7" t="s">
        <v>31876</v>
      </c>
      <c r="T1239" s="7" t="s">
        <v>32009</v>
      </c>
      <c r="U1239" s="7" t="s">
        <v>31986</v>
      </c>
      <c r="V1239" s="7" t="s">
        <v>32061</v>
      </c>
    </row>
    <row r="1240" spans="1:22">
      <c r="A1240" s="7" t="s">
        <v>15</v>
      </c>
      <c r="B1240" s="10" t="s">
        <v>15</v>
      </c>
      <c r="C1240" s="24" t="s">
        <v>34704</v>
      </c>
      <c r="D1240" s="24" t="s">
        <v>34705</v>
      </c>
      <c r="E1240" s="7" t="s">
        <v>1285</v>
      </c>
      <c r="F1240" s="7" t="s">
        <v>11893</v>
      </c>
      <c r="G1240" s="7" t="s">
        <v>22675</v>
      </c>
      <c r="H1240" s="16">
        <v>721.83</v>
      </c>
      <c r="I1240" s="16">
        <v>674.73</v>
      </c>
      <c r="J1240" s="26">
        <f t="shared" si="149"/>
        <v>350.8596</v>
      </c>
      <c r="K1240" s="28">
        <v>276.47736480000003</v>
      </c>
      <c r="L1240" s="29">
        <f t="shared" si="150"/>
        <v>345.59670600000004</v>
      </c>
      <c r="M1240" s="29">
        <f t="shared" si="153"/>
        <v>229.47621278400001</v>
      </c>
      <c r="N1240" s="29">
        <f t="shared" si="154"/>
        <v>252.6405</v>
      </c>
      <c r="Q1240" s="7" t="s">
        <v>31972</v>
      </c>
      <c r="R1240" s="7" t="s">
        <v>31979</v>
      </c>
      <c r="S1240" s="7" t="s">
        <v>31876</v>
      </c>
      <c r="T1240" s="7" t="s">
        <v>32009</v>
      </c>
      <c r="U1240" s="7" t="s">
        <v>31986</v>
      </c>
      <c r="V1240" s="7" t="s">
        <v>32061</v>
      </c>
    </row>
    <row r="1241" spans="1:22">
      <c r="A1241" s="7" t="s">
        <v>15</v>
      </c>
      <c r="B1241" s="10" t="s">
        <v>15</v>
      </c>
      <c r="C1241" s="24" t="s">
        <v>34706</v>
      </c>
      <c r="D1241" s="24" t="s">
        <v>34707</v>
      </c>
      <c r="E1241" s="7" t="s">
        <v>1286</v>
      </c>
      <c r="F1241" s="7" t="s">
        <v>11894</v>
      </c>
      <c r="G1241" s="7" t="s">
        <v>22676</v>
      </c>
      <c r="H1241" s="16">
        <v>677.55</v>
      </c>
      <c r="I1241" s="16">
        <v>633.35</v>
      </c>
      <c r="J1241" s="26">
        <f t="shared" si="149"/>
        <v>329.34200000000004</v>
      </c>
      <c r="K1241" s="28">
        <v>259.52149600000001</v>
      </c>
      <c r="L1241" s="29">
        <f t="shared" si="150"/>
        <v>324.40186999999997</v>
      </c>
      <c r="M1241" s="29">
        <f t="shared" si="153"/>
        <v>215.40284167999999</v>
      </c>
      <c r="N1241" s="29">
        <f t="shared" si="154"/>
        <v>237.14249999999996</v>
      </c>
      <c r="Q1241" s="7" t="s">
        <v>31972</v>
      </c>
      <c r="R1241" s="7" t="s">
        <v>31979</v>
      </c>
      <c r="S1241" s="7" t="s">
        <v>31876</v>
      </c>
      <c r="T1241" s="7" t="s">
        <v>32009</v>
      </c>
      <c r="U1241" s="7" t="s">
        <v>31986</v>
      </c>
      <c r="V1241" s="7" t="s">
        <v>32061</v>
      </c>
    </row>
    <row r="1242" spans="1:22">
      <c r="A1242" s="7" t="s">
        <v>15</v>
      </c>
      <c r="B1242" s="10" t="s">
        <v>15</v>
      </c>
      <c r="C1242" s="24" t="s">
        <v>34708</v>
      </c>
      <c r="D1242" s="24" t="s">
        <v>34709</v>
      </c>
      <c r="E1242" s="7" t="s">
        <v>1287</v>
      </c>
      <c r="F1242" s="7" t="s">
        <v>11895</v>
      </c>
      <c r="G1242" s="7" t="s">
        <v>22677</v>
      </c>
      <c r="H1242" s="16">
        <v>778.93999999999994</v>
      </c>
      <c r="I1242" s="16">
        <v>728.08</v>
      </c>
      <c r="J1242" s="26">
        <f t="shared" si="149"/>
        <v>378.60160000000002</v>
      </c>
      <c r="K1242" s="28">
        <v>298.33806079999999</v>
      </c>
      <c r="L1242" s="29">
        <f t="shared" si="150"/>
        <v>372.92257599999999</v>
      </c>
      <c r="M1242" s="29">
        <f t="shared" si="153"/>
        <v>247.62059046399997</v>
      </c>
      <c r="N1242" s="29">
        <f t="shared" si="154"/>
        <v>272.62899999999996</v>
      </c>
      <c r="Q1242" s="7" t="s">
        <v>31972</v>
      </c>
      <c r="R1242" s="7" t="s">
        <v>31979</v>
      </c>
      <c r="S1242" s="7" t="s">
        <v>31876</v>
      </c>
      <c r="T1242" s="7" t="s">
        <v>32009</v>
      </c>
      <c r="U1242" s="7" t="s">
        <v>31986</v>
      </c>
      <c r="V1242" s="7" t="s">
        <v>32061</v>
      </c>
    </row>
    <row r="1243" spans="1:22">
      <c r="A1243" s="7" t="s">
        <v>15</v>
      </c>
      <c r="B1243" s="10" t="s">
        <v>15</v>
      </c>
      <c r="C1243" s="24" t="s">
        <v>34710</v>
      </c>
      <c r="D1243" s="24" t="s">
        <v>34711</v>
      </c>
      <c r="E1243" s="7" t="s">
        <v>1288</v>
      </c>
      <c r="F1243" s="7" t="s">
        <v>11896</v>
      </c>
      <c r="G1243" s="7" t="s">
        <v>22678</v>
      </c>
      <c r="H1243" s="16">
        <v>677.43</v>
      </c>
      <c r="I1243" s="16">
        <v>633.24</v>
      </c>
      <c r="J1243" s="26">
        <f t="shared" si="149"/>
        <v>329.28480000000002</v>
      </c>
      <c r="K1243" s="28">
        <v>259.47642240000005</v>
      </c>
      <c r="L1243" s="29">
        <f t="shared" si="150"/>
        <v>324.34552800000006</v>
      </c>
      <c r="M1243" s="29">
        <f t="shared" si="153"/>
        <v>215.36543059200002</v>
      </c>
      <c r="N1243" s="29">
        <f t="shared" si="154"/>
        <v>237.10049999999995</v>
      </c>
      <c r="Q1243" s="7" t="s">
        <v>31972</v>
      </c>
      <c r="R1243" s="7" t="s">
        <v>31979</v>
      </c>
      <c r="S1243" s="7" t="s">
        <v>31876</v>
      </c>
      <c r="T1243" s="7" t="s">
        <v>32009</v>
      </c>
      <c r="U1243" s="7" t="s">
        <v>31986</v>
      </c>
      <c r="V1243" s="7" t="s">
        <v>32061</v>
      </c>
    </row>
    <row r="1244" spans="1:22">
      <c r="A1244" s="7" t="s">
        <v>15</v>
      </c>
      <c r="B1244" s="10" t="s">
        <v>15</v>
      </c>
      <c r="C1244" s="24" t="s">
        <v>34712</v>
      </c>
      <c r="D1244" s="24" t="s">
        <v>34713</v>
      </c>
      <c r="E1244" s="7" t="s">
        <v>1289</v>
      </c>
      <c r="F1244" s="7" t="s">
        <v>11897</v>
      </c>
      <c r="G1244" s="7" t="s">
        <v>22679</v>
      </c>
      <c r="H1244" s="16">
        <v>779.02</v>
      </c>
      <c r="I1244" s="16">
        <v>728.13</v>
      </c>
      <c r="J1244" s="26">
        <f t="shared" si="149"/>
        <v>378.62760000000003</v>
      </c>
      <c r="K1244" s="28">
        <v>298.35854879999999</v>
      </c>
      <c r="L1244" s="29">
        <f t="shared" si="150"/>
        <v>372.94818599999996</v>
      </c>
      <c r="M1244" s="29">
        <f t="shared" si="153"/>
        <v>247.63759550399999</v>
      </c>
      <c r="N1244" s="29">
        <f t="shared" si="154"/>
        <v>272.65699999999998</v>
      </c>
      <c r="Q1244" s="7" t="s">
        <v>31972</v>
      </c>
      <c r="R1244" s="7" t="s">
        <v>31979</v>
      </c>
      <c r="S1244" s="7" t="s">
        <v>31876</v>
      </c>
      <c r="T1244" s="7" t="s">
        <v>32009</v>
      </c>
      <c r="U1244" s="7" t="s">
        <v>31986</v>
      </c>
      <c r="V1244" s="7" t="s">
        <v>32061</v>
      </c>
    </row>
    <row r="1245" spans="1:22">
      <c r="A1245" s="6" t="s">
        <v>15</v>
      </c>
      <c r="B1245" s="6" t="s">
        <v>1265</v>
      </c>
      <c r="C1245" s="24" t="s">
        <v>34714</v>
      </c>
      <c r="D1245" s="24" t="s">
        <v>34715</v>
      </c>
      <c r="E1245" s="6" t="s">
        <v>1290</v>
      </c>
      <c r="F1245" s="6" t="s">
        <v>11898</v>
      </c>
      <c r="G1245" s="6" t="s">
        <v>22680</v>
      </c>
      <c r="H1245" s="16">
        <v>134.51999999999998</v>
      </c>
      <c r="I1245" s="16">
        <v>110.42</v>
      </c>
      <c r="J1245" s="26">
        <f t="shared" si="149"/>
        <v>57.418400000000005</v>
      </c>
      <c r="K1245" s="28">
        <v>54.834572000000009</v>
      </c>
      <c r="L1245" s="29">
        <f t="shared" si="150"/>
        <v>68.543215000000004</v>
      </c>
      <c r="M1245" s="28">
        <f t="shared" ref="M1245:M1247" si="155">+K1245</f>
        <v>54.834572000000009</v>
      </c>
      <c r="N1245" s="29">
        <f t="shared" ref="N1245:N1247" si="156">+L1245</f>
        <v>68.543215000000004</v>
      </c>
      <c r="Q1245" s="6" t="s">
        <v>31970</v>
      </c>
      <c r="R1245" s="6" t="s">
        <v>31976</v>
      </c>
      <c r="S1245" s="6" t="s">
        <v>31971</v>
      </c>
      <c r="T1245" s="6" t="s">
        <v>31883</v>
      </c>
      <c r="U1245" s="6" t="s">
        <v>31994</v>
      </c>
      <c r="V1245" s="6" t="s">
        <v>31898</v>
      </c>
    </row>
    <row r="1246" spans="1:22">
      <c r="A1246" s="6" t="s">
        <v>15</v>
      </c>
      <c r="B1246" s="6" t="s">
        <v>1265</v>
      </c>
      <c r="C1246" s="24" t="s">
        <v>34716</v>
      </c>
      <c r="D1246" s="24" t="s">
        <v>34717</v>
      </c>
      <c r="E1246" s="6" t="s">
        <v>1291</v>
      </c>
      <c r="F1246" s="6" t="s">
        <v>11899</v>
      </c>
      <c r="G1246" s="6" t="s">
        <v>22681</v>
      </c>
      <c r="H1246" s="16">
        <v>255.42</v>
      </c>
      <c r="I1246" s="16">
        <v>195.51999999999998</v>
      </c>
      <c r="J1246" s="26">
        <f t="shared" si="149"/>
        <v>101.6704</v>
      </c>
      <c r="K1246" s="28">
        <v>97.095231999999996</v>
      </c>
      <c r="L1246" s="29">
        <f t="shared" si="150"/>
        <v>121.36903999999998</v>
      </c>
      <c r="M1246" s="28">
        <f t="shared" si="155"/>
        <v>97.095231999999996</v>
      </c>
      <c r="N1246" s="29">
        <f t="shared" si="156"/>
        <v>121.36903999999998</v>
      </c>
      <c r="Q1246" s="6" t="s">
        <v>31970</v>
      </c>
      <c r="R1246" s="6" t="s">
        <v>31976</v>
      </c>
      <c r="S1246" s="6" t="s">
        <v>31971</v>
      </c>
      <c r="T1246" s="6" t="s">
        <v>31883</v>
      </c>
      <c r="U1246" s="6" t="s">
        <v>31876</v>
      </c>
      <c r="V1246" s="6" t="s">
        <v>31905</v>
      </c>
    </row>
    <row r="1247" spans="1:22">
      <c r="A1247" s="6" t="s">
        <v>15</v>
      </c>
      <c r="B1247" s="6" t="s">
        <v>1265</v>
      </c>
      <c r="C1247" s="24" t="s">
        <v>34718</v>
      </c>
      <c r="D1247" s="24" t="s">
        <v>34719</v>
      </c>
      <c r="E1247" s="6" t="s">
        <v>1292</v>
      </c>
      <c r="F1247" s="6" t="s">
        <v>11900</v>
      </c>
      <c r="G1247" s="6" t="s">
        <v>22682</v>
      </c>
      <c r="H1247" s="16">
        <v>328.88</v>
      </c>
      <c r="I1247" s="16">
        <v>256.42</v>
      </c>
      <c r="J1247" s="26">
        <f t="shared" si="149"/>
        <v>133.33840000000001</v>
      </c>
      <c r="K1247" s="28">
        <v>127.338172</v>
      </c>
      <c r="L1247" s="29">
        <f t="shared" si="150"/>
        <v>159.17271499999998</v>
      </c>
      <c r="M1247" s="28">
        <f t="shared" si="155"/>
        <v>127.338172</v>
      </c>
      <c r="N1247" s="29">
        <f t="shared" si="156"/>
        <v>159.17271499999998</v>
      </c>
      <c r="Q1247" s="6" t="s">
        <v>31970</v>
      </c>
      <c r="R1247" s="6" t="s">
        <v>31976</v>
      </c>
      <c r="S1247" s="6" t="s">
        <v>31971</v>
      </c>
      <c r="T1247" s="6" t="s">
        <v>31883</v>
      </c>
      <c r="U1247" s="6" t="s">
        <v>31876</v>
      </c>
      <c r="V1247" s="6" t="s">
        <v>31905</v>
      </c>
    </row>
    <row r="1248" spans="1:22">
      <c r="A1248" s="6" t="s">
        <v>15</v>
      </c>
      <c r="B1248" s="6" t="s">
        <v>1293</v>
      </c>
      <c r="C1248" s="24" t="s">
        <v>34720</v>
      </c>
      <c r="D1248" s="24" t="s">
        <v>34721</v>
      </c>
      <c r="E1248" s="6" t="s">
        <v>1294</v>
      </c>
      <c r="F1248" s="6" t="s">
        <v>11901</v>
      </c>
      <c r="G1248" s="6" t="s">
        <v>22683</v>
      </c>
      <c r="H1248" s="16">
        <v>1294.3699999999999</v>
      </c>
      <c r="I1248" s="16">
        <v>1209.8599999999999</v>
      </c>
      <c r="J1248" s="26">
        <f t="shared" si="149"/>
        <v>629.12720000000002</v>
      </c>
      <c r="K1248" s="28">
        <v>495.75223360000001</v>
      </c>
      <c r="L1248" s="29">
        <f t="shared" si="150"/>
        <v>619.690292</v>
      </c>
      <c r="M1248" s="29">
        <f>+K1248*0.83</f>
        <v>411.474353888</v>
      </c>
      <c r="N1248" s="29">
        <f>+H1248*0.35</f>
        <v>453.02949999999993</v>
      </c>
      <c r="Q1248" s="6" t="s">
        <v>31972</v>
      </c>
      <c r="R1248" s="6" t="s">
        <v>31979</v>
      </c>
      <c r="S1248" s="6" t="s">
        <v>31876</v>
      </c>
      <c r="T1248" s="6" t="s">
        <v>32009</v>
      </c>
      <c r="U1248" s="6" t="s">
        <v>31986</v>
      </c>
      <c r="V1248" s="6" t="s">
        <v>32061</v>
      </c>
    </row>
    <row r="1249" spans="1:22">
      <c r="A1249" s="6" t="s">
        <v>15</v>
      </c>
      <c r="B1249" s="6" t="s">
        <v>1293</v>
      </c>
      <c r="C1249" s="24" t="s">
        <v>34722</v>
      </c>
      <c r="D1249" s="24" t="s">
        <v>34723</v>
      </c>
      <c r="E1249" s="6" t="s">
        <v>1295</v>
      </c>
      <c r="F1249" s="6" t="s">
        <v>11902</v>
      </c>
      <c r="G1249" s="6" t="s">
        <v>22684</v>
      </c>
      <c r="H1249" s="16">
        <v>273.25</v>
      </c>
      <c r="I1249" s="16">
        <v>259.58999999999997</v>
      </c>
      <c r="J1249" s="26">
        <f t="shared" si="149"/>
        <v>134.98679999999999</v>
      </c>
      <c r="K1249" s="28">
        <v>134.98679999999999</v>
      </c>
      <c r="L1249" s="29">
        <f t="shared" si="150"/>
        <v>168.73349999999996</v>
      </c>
      <c r="M1249" s="28">
        <f t="shared" ref="M1249:M1305" si="157">+K1249</f>
        <v>134.98679999999999</v>
      </c>
      <c r="N1249" s="29">
        <f t="shared" ref="N1249:N1305" si="158">+L1249</f>
        <v>168.73349999999996</v>
      </c>
      <c r="Q1249" s="6" t="s">
        <v>31970</v>
      </c>
      <c r="R1249" s="6" t="s">
        <v>31976</v>
      </c>
      <c r="S1249" s="6" t="s">
        <v>31877</v>
      </c>
      <c r="T1249" s="6" t="s">
        <v>31904</v>
      </c>
      <c r="U1249" s="6" t="s">
        <v>31875</v>
      </c>
      <c r="V1249" s="6" t="s">
        <v>31942</v>
      </c>
    </row>
    <row r="1250" spans="1:22">
      <c r="A1250" s="6" t="s">
        <v>15</v>
      </c>
      <c r="B1250" s="6" t="s">
        <v>1293</v>
      </c>
      <c r="C1250" s="24" t="s">
        <v>34724</v>
      </c>
      <c r="D1250" s="24" t="s">
        <v>34725</v>
      </c>
      <c r="E1250" s="6" t="s">
        <v>1296</v>
      </c>
      <c r="F1250" s="6" t="s">
        <v>11903</v>
      </c>
      <c r="G1250" s="6" t="s">
        <v>22685</v>
      </c>
      <c r="H1250" s="16">
        <v>549.80999999999995</v>
      </c>
      <c r="I1250" s="16">
        <v>522.31999999999994</v>
      </c>
      <c r="J1250" s="26">
        <f t="shared" si="149"/>
        <v>271.60639999999995</v>
      </c>
      <c r="K1250" s="28">
        <v>271.60639999999995</v>
      </c>
      <c r="L1250" s="29">
        <f t="shared" si="150"/>
        <v>339.50799999999992</v>
      </c>
      <c r="M1250" s="28">
        <f t="shared" si="157"/>
        <v>271.60639999999995</v>
      </c>
      <c r="N1250" s="29">
        <f t="shared" si="158"/>
        <v>339.50799999999992</v>
      </c>
      <c r="Q1250" s="6" t="s">
        <v>31970</v>
      </c>
      <c r="R1250" s="6" t="s">
        <v>31976</v>
      </c>
      <c r="S1250" s="6" t="s">
        <v>31877</v>
      </c>
      <c r="T1250" s="6" t="s">
        <v>31904</v>
      </c>
      <c r="U1250" s="6" t="s">
        <v>31875</v>
      </c>
      <c r="V1250" s="6" t="s">
        <v>31942</v>
      </c>
    </row>
    <row r="1251" spans="1:22">
      <c r="A1251" s="6" t="s">
        <v>15</v>
      </c>
      <c r="B1251" s="6" t="s">
        <v>1293</v>
      </c>
      <c r="C1251" s="24" t="s">
        <v>34726</v>
      </c>
      <c r="D1251" s="24" t="s">
        <v>34727</v>
      </c>
      <c r="E1251" s="6" t="s">
        <v>1297</v>
      </c>
      <c r="F1251" s="6" t="s">
        <v>11904</v>
      </c>
      <c r="G1251" s="6" t="s">
        <v>22686</v>
      </c>
      <c r="H1251" s="16">
        <v>573.14</v>
      </c>
      <c r="I1251" s="16">
        <v>544.5</v>
      </c>
      <c r="J1251" s="26">
        <f t="shared" si="149"/>
        <v>283.14</v>
      </c>
      <c r="K1251" s="28">
        <v>283.14</v>
      </c>
      <c r="L1251" s="29">
        <f t="shared" si="150"/>
        <v>353.92499999999995</v>
      </c>
      <c r="M1251" s="28">
        <f t="shared" si="157"/>
        <v>283.14</v>
      </c>
      <c r="N1251" s="29">
        <f t="shared" si="158"/>
        <v>353.92499999999995</v>
      </c>
      <c r="Q1251" s="6" t="s">
        <v>31970</v>
      </c>
      <c r="R1251" s="6" t="s">
        <v>31976</v>
      </c>
      <c r="S1251" s="6" t="s">
        <v>31877</v>
      </c>
      <c r="T1251" s="6" t="s">
        <v>31904</v>
      </c>
      <c r="U1251" s="6" t="s">
        <v>31875</v>
      </c>
      <c r="V1251" s="6" t="s">
        <v>31942</v>
      </c>
    </row>
    <row r="1252" spans="1:22">
      <c r="A1252" s="6" t="s">
        <v>15</v>
      </c>
      <c r="B1252" s="6" t="s">
        <v>1293</v>
      </c>
      <c r="C1252" s="24" t="s">
        <v>34728</v>
      </c>
      <c r="D1252" s="24" t="s">
        <v>34729</v>
      </c>
      <c r="E1252" s="6" t="s">
        <v>1298</v>
      </c>
      <c r="F1252" s="6" t="s">
        <v>11905</v>
      </c>
      <c r="G1252" s="6" t="s">
        <v>22687</v>
      </c>
      <c r="H1252" s="16">
        <v>549.80999999999995</v>
      </c>
      <c r="I1252" s="16">
        <v>522.31999999999994</v>
      </c>
      <c r="J1252" s="26">
        <f t="shared" si="149"/>
        <v>271.60639999999995</v>
      </c>
      <c r="K1252" s="28">
        <v>271.60639999999995</v>
      </c>
      <c r="L1252" s="29">
        <f t="shared" si="150"/>
        <v>339.50799999999992</v>
      </c>
      <c r="M1252" s="28">
        <f t="shared" si="157"/>
        <v>271.60639999999995</v>
      </c>
      <c r="N1252" s="29">
        <f t="shared" si="158"/>
        <v>339.50799999999992</v>
      </c>
      <c r="Q1252" s="6" t="s">
        <v>31970</v>
      </c>
      <c r="R1252" s="6" t="s">
        <v>31976</v>
      </c>
      <c r="S1252" s="6" t="s">
        <v>31877</v>
      </c>
      <c r="T1252" s="6" t="s">
        <v>31904</v>
      </c>
      <c r="U1252" s="6" t="s">
        <v>31875</v>
      </c>
      <c r="V1252" s="6" t="s">
        <v>31942</v>
      </c>
    </row>
    <row r="1253" spans="1:22">
      <c r="A1253" s="6" t="s">
        <v>15</v>
      </c>
      <c r="B1253" s="6" t="s">
        <v>1293</v>
      </c>
      <c r="C1253" s="24" t="s">
        <v>34730</v>
      </c>
      <c r="D1253" s="24" t="s">
        <v>34731</v>
      </c>
      <c r="E1253" s="6" t="s">
        <v>1299</v>
      </c>
      <c r="F1253" s="6" t="s">
        <v>11906</v>
      </c>
      <c r="G1253" s="6" t="s">
        <v>22688</v>
      </c>
      <c r="H1253" s="16">
        <v>499.83</v>
      </c>
      <c r="I1253" s="16">
        <v>474.84999999999997</v>
      </c>
      <c r="J1253" s="26">
        <f t="shared" si="149"/>
        <v>246.922</v>
      </c>
      <c r="K1253" s="28">
        <v>246.922</v>
      </c>
      <c r="L1253" s="29">
        <f t="shared" si="150"/>
        <v>308.65249999999997</v>
      </c>
      <c r="M1253" s="28">
        <f t="shared" si="157"/>
        <v>246.922</v>
      </c>
      <c r="N1253" s="29">
        <f t="shared" si="158"/>
        <v>308.65249999999997</v>
      </c>
      <c r="Q1253" s="6" t="s">
        <v>31970</v>
      </c>
      <c r="R1253" s="6" t="s">
        <v>31976</v>
      </c>
      <c r="S1253" s="6" t="s">
        <v>31877</v>
      </c>
      <c r="T1253" s="6" t="s">
        <v>31904</v>
      </c>
      <c r="U1253" s="6" t="s">
        <v>31875</v>
      </c>
      <c r="V1253" s="6" t="s">
        <v>31942</v>
      </c>
    </row>
    <row r="1254" spans="1:22">
      <c r="A1254" s="6" t="s">
        <v>15</v>
      </c>
      <c r="B1254" s="6" t="s">
        <v>1293</v>
      </c>
      <c r="C1254" s="24" t="s">
        <v>34732</v>
      </c>
      <c r="D1254" s="24" t="s">
        <v>34733</v>
      </c>
      <c r="E1254" s="6" t="s">
        <v>1300</v>
      </c>
      <c r="F1254" s="6" t="s">
        <v>11907</v>
      </c>
      <c r="G1254" s="6" t="s">
        <v>22689</v>
      </c>
      <c r="H1254" s="16">
        <v>213.28</v>
      </c>
      <c r="I1254" s="16">
        <v>202.62</v>
      </c>
      <c r="J1254" s="26">
        <f t="shared" si="149"/>
        <v>105.36240000000001</v>
      </c>
      <c r="K1254" s="28">
        <v>105.36240000000001</v>
      </c>
      <c r="L1254" s="29">
        <f t="shared" si="150"/>
        <v>131.703</v>
      </c>
      <c r="M1254" s="28">
        <f t="shared" si="157"/>
        <v>105.36240000000001</v>
      </c>
      <c r="N1254" s="29">
        <f t="shared" si="158"/>
        <v>131.703</v>
      </c>
      <c r="Q1254" s="6" t="s">
        <v>31970</v>
      </c>
      <c r="R1254" s="6" t="s">
        <v>31976</v>
      </c>
      <c r="S1254" s="6" t="s">
        <v>31877</v>
      </c>
      <c r="T1254" s="6" t="s">
        <v>31904</v>
      </c>
      <c r="U1254" s="6" t="s">
        <v>31875</v>
      </c>
      <c r="V1254" s="6" t="s">
        <v>31942</v>
      </c>
    </row>
    <row r="1255" spans="1:22">
      <c r="A1255" s="6" t="s">
        <v>15</v>
      </c>
      <c r="B1255" s="6" t="s">
        <v>1293</v>
      </c>
      <c r="C1255" s="24" t="s">
        <v>34734</v>
      </c>
      <c r="D1255" s="24" t="s">
        <v>34735</v>
      </c>
      <c r="E1255" s="6" t="s">
        <v>1301</v>
      </c>
      <c r="F1255" s="6" t="s">
        <v>11908</v>
      </c>
      <c r="G1255" s="6" t="s">
        <v>22690</v>
      </c>
      <c r="H1255" s="16">
        <v>243.26</v>
      </c>
      <c r="I1255" s="16">
        <v>231.1</v>
      </c>
      <c r="J1255" s="26">
        <f t="shared" si="149"/>
        <v>120.172</v>
      </c>
      <c r="K1255" s="28">
        <v>120.172</v>
      </c>
      <c r="L1255" s="29">
        <f t="shared" si="150"/>
        <v>150.21499999999997</v>
      </c>
      <c r="M1255" s="28">
        <f t="shared" si="157"/>
        <v>120.172</v>
      </c>
      <c r="N1255" s="29">
        <f t="shared" si="158"/>
        <v>150.21499999999997</v>
      </c>
      <c r="Q1255" s="6" t="s">
        <v>31970</v>
      </c>
      <c r="R1255" s="6" t="s">
        <v>31976</v>
      </c>
      <c r="S1255" s="6" t="s">
        <v>31877</v>
      </c>
      <c r="T1255" s="6" t="s">
        <v>31904</v>
      </c>
      <c r="U1255" s="6" t="s">
        <v>31875</v>
      </c>
      <c r="V1255" s="6" t="s">
        <v>31942</v>
      </c>
    </row>
    <row r="1256" spans="1:22">
      <c r="A1256" s="6" t="s">
        <v>15</v>
      </c>
      <c r="B1256" s="6" t="s">
        <v>1293</v>
      </c>
      <c r="C1256" s="24" t="s">
        <v>34736</v>
      </c>
      <c r="D1256" s="24" t="s">
        <v>34737</v>
      </c>
      <c r="E1256" s="6" t="s">
        <v>1302</v>
      </c>
      <c r="F1256" s="6" t="s">
        <v>11909</v>
      </c>
      <c r="G1256" s="6" t="s">
        <v>22691</v>
      </c>
      <c r="H1256" s="16">
        <v>499.83</v>
      </c>
      <c r="I1256" s="16">
        <v>474.84999999999997</v>
      </c>
      <c r="J1256" s="26">
        <f t="shared" si="149"/>
        <v>246.922</v>
      </c>
      <c r="K1256" s="28">
        <v>246.922</v>
      </c>
      <c r="L1256" s="29">
        <f t="shared" si="150"/>
        <v>308.65249999999997</v>
      </c>
      <c r="M1256" s="28">
        <f t="shared" si="157"/>
        <v>246.922</v>
      </c>
      <c r="N1256" s="29">
        <f t="shared" si="158"/>
        <v>308.65249999999997</v>
      </c>
      <c r="Q1256" s="6" t="s">
        <v>31970</v>
      </c>
      <c r="R1256" s="6" t="s">
        <v>31976</v>
      </c>
      <c r="S1256" s="6" t="s">
        <v>31877</v>
      </c>
      <c r="T1256" s="6" t="s">
        <v>31904</v>
      </c>
      <c r="U1256" s="6" t="s">
        <v>31875</v>
      </c>
      <c r="V1256" s="6" t="s">
        <v>31942</v>
      </c>
    </row>
    <row r="1257" spans="1:22">
      <c r="A1257" s="6" t="s">
        <v>15</v>
      </c>
      <c r="B1257" s="6" t="s">
        <v>1293</v>
      </c>
      <c r="C1257" s="24" t="s">
        <v>34738</v>
      </c>
      <c r="D1257" s="24" t="s">
        <v>34739</v>
      </c>
      <c r="E1257" s="6" t="s">
        <v>1303</v>
      </c>
      <c r="F1257" s="6" t="s">
        <v>11910</v>
      </c>
      <c r="G1257" s="6" t="s">
        <v>22692</v>
      </c>
      <c r="H1257" s="16">
        <v>543.14</v>
      </c>
      <c r="I1257" s="16">
        <v>515.99</v>
      </c>
      <c r="J1257" s="26">
        <f t="shared" si="149"/>
        <v>268.31479999999999</v>
      </c>
      <c r="K1257" s="28">
        <v>268.31479999999999</v>
      </c>
      <c r="L1257" s="29">
        <f t="shared" si="150"/>
        <v>335.39349999999996</v>
      </c>
      <c r="M1257" s="28">
        <f t="shared" si="157"/>
        <v>268.31479999999999</v>
      </c>
      <c r="N1257" s="29">
        <f t="shared" si="158"/>
        <v>335.39349999999996</v>
      </c>
      <c r="Q1257" s="6" t="s">
        <v>31970</v>
      </c>
      <c r="R1257" s="6" t="s">
        <v>31976</v>
      </c>
      <c r="S1257" s="6" t="s">
        <v>31877</v>
      </c>
      <c r="T1257" s="6" t="s">
        <v>31904</v>
      </c>
      <c r="U1257" s="6" t="s">
        <v>31875</v>
      </c>
      <c r="V1257" s="6" t="s">
        <v>31942</v>
      </c>
    </row>
    <row r="1258" spans="1:22">
      <c r="A1258" s="6" t="s">
        <v>15</v>
      </c>
      <c r="B1258" s="6" t="s">
        <v>1293</v>
      </c>
      <c r="C1258" s="24" t="s">
        <v>34740</v>
      </c>
      <c r="D1258" s="24" t="s">
        <v>34741</v>
      </c>
      <c r="E1258" s="6" t="s">
        <v>1304</v>
      </c>
      <c r="F1258" s="6" t="s">
        <v>11911</v>
      </c>
      <c r="G1258" s="6" t="s">
        <v>22693</v>
      </c>
      <c r="H1258" s="16">
        <v>519.83000000000004</v>
      </c>
      <c r="I1258" s="16">
        <v>493.84</v>
      </c>
      <c r="J1258" s="26">
        <f t="shared" si="149"/>
        <v>256.79680000000002</v>
      </c>
      <c r="K1258" s="28">
        <v>256.79680000000002</v>
      </c>
      <c r="L1258" s="29">
        <f t="shared" si="150"/>
        <v>320.99599999999998</v>
      </c>
      <c r="M1258" s="28">
        <f t="shared" si="157"/>
        <v>256.79680000000002</v>
      </c>
      <c r="N1258" s="29">
        <f t="shared" si="158"/>
        <v>320.99599999999998</v>
      </c>
      <c r="Q1258" s="6" t="s">
        <v>31970</v>
      </c>
      <c r="R1258" s="6" t="s">
        <v>31976</v>
      </c>
      <c r="S1258" s="6" t="s">
        <v>31877</v>
      </c>
      <c r="T1258" s="6" t="s">
        <v>31904</v>
      </c>
      <c r="U1258" s="6" t="s">
        <v>31875</v>
      </c>
      <c r="V1258" s="6" t="s">
        <v>31942</v>
      </c>
    </row>
    <row r="1259" spans="1:22">
      <c r="A1259" s="6" t="s">
        <v>15</v>
      </c>
      <c r="B1259" s="6" t="s">
        <v>1293</v>
      </c>
      <c r="C1259" s="24" t="s">
        <v>34742</v>
      </c>
      <c r="D1259" s="24" t="s">
        <v>34743</v>
      </c>
      <c r="E1259" s="6" t="s">
        <v>1305</v>
      </c>
      <c r="F1259" s="6" t="s">
        <v>11912</v>
      </c>
      <c r="G1259" s="6" t="s">
        <v>22694</v>
      </c>
      <c r="H1259" s="16">
        <v>419.86</v>
      </c>
      <c r="I1259" s="16">
        <v>398.87</v>
      </c>
      <c r="J1259" s="26">
        <f t="shared" si="149"/>
        <v>207.41240000000002</v>
      </c>
      <c r="K1259" s="28">
        <v>207.41240000000002</v>
      </c>
      <c r="L1259" s="29">
        <f t="shared" si="150"/>
        <v>259.26550000000003</v>
      </c>
      <c r="M1259" s="28">
        <f t="shared" si="157"/>
        <v>207.41240000000002</v>
      </c>
      <c r="N1259" s="29">
        <f t="shared" si="158"/>
        <v>259.26550000000003</v>
      </c>
      <c r="Q1259" s="6" t="s">
        <v>31970</v>
      </c>
      <c r="R1259" s="6" t="s">
        <v>31976</v>
      </c>
      <c r="S1259" s="6" t="s">
        <v>31877</v>
      </c>
      <c r="T1259" s="6" t="s">
        <v>31904</v>
      </c>
      <c r="U1259" s="6" t="s">
        <v>31875</v>
      </c>
      <c r="V1259" s="6" t="s">
        <v>31942</v>
      </c>
    </row>
    <row r="1260" spans="1:22">
      <c r="A1260" s="6" t="s">
        <v>15</v>
      </c>
      <c r="B1260" s="6" t="s">
        <v>1293</v>
      </c>
      <c r="C1260" s="24" t="s">
        <v>34744</v>
      </c>
      <c r="D1260" s="24" t="s">
        <v>34745</v>
      </c>
      <c r="E1260" s="6" t="s">
        <v>1306</v>
      </c>
      <c r="F1260" s="6" t="s">
        <v>11913</v>
      </c>
      <c r="G1260" s="6" t="s">
        <v>22695</v>
      </c>
      <c r="H1260" s="16">
        <v>116.65</v>
      </c>
      <c r="I1260" s="16">
        <v>110.82000000000001</v>
      </c>
      <c r="J1260" s="26">
        <f t="shared" si="149"/>
        <v>57.626400000000004</v>
      </c>
      <c r="K1260" s="28">
        <v>57.626400000000004</v>
      </c>
      <c r="L1260" s="29">
        <f t="shared" si="150"/>
        <v>72.033000000000001</v>
      </c>
      <c r="M1260" s="28">
        <f t="shared" si="157"/>
        <v>57.626400000000004</v>
      </c>
      <c r="N1260" s="29">
        <f t="shared" si="158"/>
        <v>72.033000000000001</v>
      </c>
      <c r="Q1260" s="6" t="s">
        <v>31970</v>
      </c>
      <c r="R1260" s="6" t="s">
        <v>31976</v>
      </c>
      <c r="S1260" s="6" t="s">
        <v>31877</v>
      </c>
      <c r="T1260" s="6" t="s">
        <v>31904</v>
      </c>
      <c r="U1260" s="6" t="s">
        <v>31875</v>
      </c>
      <c r="V1260" s="6" t="s">
        <v>31942</v>
      </c>
    </row>
    <row r="1261" spans="1:22">
      <c r="A1261" s="6" t="s">
        <v>15</v>
      </c>
      <c r="B1261" s="6" t="s">
        <v>1293</v>
      </c>
      <c r="C1261" s="24" t="s">
        <v>34746</v>
      </c>
      <c r="D1261" s="24" t="s">
        <v>34747</v>
      </c>
      <c r="E1261" s="6" t="s">
        <v>1307</v>
      </c>
      <c r="F1261" s="6" t="s">
        <v>11914</v>
      </c>
      <c r="G1261" s="6" t="s">
        <v>22696</v>
      </c>
      <c r="H1261" s="16">
        <v>166.62</v>
      </c>
      <c r="I1261" s="16">
        <v>158.29</v>
      </c>
      <c r="J1261" s="26">
        <f t="shared" si="149"/>
        <v>82.3108</v>
      </c>
      <c r="K1261" s="28">
        <v>82.3108</v>
      </c>
      <c r="L1261" s="29">
        <f t="shared" si="150"/>
        <v>102.88849999999999</v>
      </c>
      <c r="M1261" s="28">
        <f t="shared" si="157"/>
        <v>82.3108</v>
      </c>
      <c r="N1261" s="29">
        <f t="shared" si="158"/>
        <v>102.88849999999999</v>
      </c>
      <c r="Q1261" s="6" t="s">
        <v>31970</v>
      </c>
      <c r="R1261" s="6" t="s">
        <v>31976</v>
      </c>
      <c r="S1261" s="6" t="s">
        <v>31877</v>
      </c>
      <c r="T1261" s="6" t="s">
        <v>31904</v>
      </c>
      <c r="U1261" s="6" t="s">
        <v>31875</v>
      </c>
      <c r="V1261" s="6" t="s">
        <v>31942</v>
      </c>
    </row>
    <row r="1262" spans="1:22">
      <c r="A1262" s="6" t="s">
        <v>15</v>
      </c>
      <c r="B1262" s="6" t="s">
        <v>1293</v>
      </c>
      <c r="C1262" s="24" t="s">
        <v>34748</v>
      </c>
      <c r="D1262" s="24" t="s">
        <v>34749</v>
      </c>
      <c r="E1262" s="6" t="s">
        <v>1308</v>
      </c>
      <c r="F1262" s="6" t="s">
        <v>11915</v>
      </c>
      <c r="G1262" s="6" t="s">
        <v>22697</v>
      </c>
      <c r="H1262" s="16">
        <v>216.6</v>
      </c>
      <c r="I1262" s="16">
        <v>205.78</v>
      </c>
      <c r="J1262" s="26">
        <f t="shared" si="149"/>
        <v>107.0056</v>
      </c>
      <c r="K1262" s="28">
        <v>107.0056</v>
      </c>
      <c r="L1262" s="29">
        <f t="shared" si="150"/>
        <v>133.75700000000001</v>
      </c>
      <c r="M1262" s="28">
        <f t="shared" si="157"/>
        <v>107.0056</v>
      </c>
      <c r="N1262" s="29">
        <f t="shared" si="158"/>
        <v>133.75700000000001</v>
      </c>
      <c r="Q1262" s="6" t="s">
        <v>31970</v>
      </c>
      <c r="R1262" s="6" t="s">
        <v>31976</v>
      </c>
      <c r="S1262" s="6" t="s">
        <v>31877</v>
      </c>
      <c r="T1262" s="6" t="s">
        <v>31904</v>
      </c>
      <c r="U1262" s="6" t="s">
        <v>31875</v>
      </c>
      <c r="V1262" s="6" t="s">
        <v>31942</v>
      </c>
    </row>
    <row r="1263" spans="1:22">
      <c r="A1263" s="6" t="s">
        <v>15</v>
      </c>
      <c r="B1263" s="6" t="s">
        <v>1293</v>
      </c>
      <c r="C1263" s="24" t="s">
        <v>34750</v>
      </c>
      <c r="D1263" s="24" t="s">
        <v>34751</v>
      </c>
      <c r="E1263" s="6" t="s">
        <v>1309</v>
      </c>
      <c r="F1263" s="6" t="s">
        <v>11916</v>
      </c>
      <c r="G1263" s="6" t="s">
        <v>22698</v>
      </c>
      <c r="H1263" s="16">
        <v>399.86</v>
      </c>
      <c r="I1263" s="16">
        <v>379.86</v>
      </c>
      <c r="J1263" s="26">
        <f t="shared" si="149"/>
        <v>197.52720000000002</v>
      </c>
      <c r="K1263" s="28">
        <v>197.52720000000002</v>
      </c>
      <c r="L1263" s="29">
        <f t="shared" si="150"/>
        <v>246.90900000000002</v>
      </c>
      <c r="M1263" s="28">
        <f t="shared" si="157"/>
        <v>197.52720000000002</v>
      </c>
      <c r="N1263" s="29">
        <f t="shared" si="158"/>
        <v>246.90900000000002</v>
      </c>
      <c r="Q1263" s="6" t="s">
        <v>31970</v>
      </c>
      <c r="R1263" s="6" t="s">
        <v>31976</v>
      </c>
      <c r="S1263" s="6" t="s">
        <v>31877</v>
      </c>
      <c r="T1263" s="6" t="s">
        <v>31904</v>
      </c>
      <c r="U1263" s="6" t="s">
        <v>31875</v>
      </c>
      <c r="V1263" s="6" t="s">
        <v>31942</v>
      </c>
    </row>
    <row r="1264" spans="1:22">
      <c r="A1264" s="6" t="s">
        <v>15</v>
      </c>
      <c r="B1264" s="6" t="s">
        <v>1293</v>
      </c>
      <c r="C1264" s="24" t="s">
        <v>34752</v>
      </c>
      <c r="D1264" s="24" t="s">
        <v>34753</v>
      </c>
      <c r="E1264" s="6" t="s">
        <v>1310</v>
      </c>
      <c r="F1264" s="6" t="s">
        <v>11917</v>
      </c>
      <c r="G1264" s="6" t="s">
        <v>22699</v>
      </c>
      <c r="H1264" s="16">
        <v>419.86</v>
      </c>
      <c r="I1264" s="16">
        <v>398.87</v>
      </c>
      <c r="J1264" s="26">
        <f t="shared" si="149"/>
        <v>207.41240000000002</v>
      </c>
      <c r="K1264" s="28">
        <v>207.41240000000002</v>
      </c>
      <c r="L1264" s="29">
        <f t="shared" si="150"/>
        <v>259.26550000000003</v>
      </c>
      <c r="M1264" s="28">
        <f t="shared" si="157"/>
        <v>207.41240000000002</v>
      </c>
      <c r="N1264" s="29">
        <f t="shared" si="158"/>
        <v>259.26550000000003</v>
      </c>
      <c r="Q1264" s="6" t="s">
        <v>31970</v>
      </c>
      <c r="R1264" s="6" t="s">
        <v>31976</v>
      </c>
      <c r="S1264" s="6" t="s">
        <v>31877</v>
      </c>
      <c r="T1264" s="6" t="s">
        <v>31904</v>
      </c>
      <c r="U1264" s="6" t="s">
        <v>31875</v>
      </c>
      <c r="V1264" s="6" t="s">
        <v>31942</v>
      </c>
    </row>
    <row r="1265" spans="1:22">
      <c r="A1265" s="6" t="s">
        <v>15</v>
      </c>
      <c r="B1265" s="6" t="s">
        <v>1293</v>
      </c>
      <c r="C1265" s="24" t="s">
        <v>34754</v>
      </c>
      <c r="D1265" s="24" t="s">
        <v>34755</v>
      </c>
      <c r="E1265" s="6" t="s">
        <v>1311</v>
      </c>
      <c r="F1265" s="6" t="s">
        <v>11918</v>
      </c>
      <c r="G1265" s="6" t="s">
        <v>22700</v>
      </c>
      <c r="H1265" s="16">
        <v>446.52</v>
      </c>
      <c r="I1265" s="16">
        <v>424.2</v>
      </c>
      <c r="J1265" s="26">
        <f t="shared" si="149"/>
        <v>220.584</v>
      </c>
      <c r="K1265" s="28">
        <v>220.584</v>
      </c>
      <c r="L1265" s="29">
        <f t="shared" si="150"/>
        <v>275.72999999999996</v>
      </c>
      <c r="M1265" s="28">
        <f t="shared" si="157"/>
        <v>220.584</v>
      </c>
      <c r="N1265" s="29">
        <f t="shared" si="158"/>
        <v>275.72999999999996</v>
      </c>
      <c r="Q1265" s="6" t="s">
        <v>31970</v>
      </c>
      <c r="R1265" s="6" t="s">
        <v>31976</v>
      </c>
      <c r="S1265" s="6" t="s">
        <v>31877</v>
      </c>
      <c r="T1265" s="6" t="s">
        <v>31904</v>
      </c>
      <c r="U1265" s="6" t="s">
        <v>31875</v>
      </c>
      <c r="V1265" s="6" t="s">
        <v>31942</v>
      </c>
    </row>
    <row r="1266" spans="1:22">
      <c r="A1266" s="6" t="s">
        <v>15</v>
      </c>
      <c r="B1266" s="6" t="s">
        <v>1293</v>
      </c>
      <c r="C1266" s="24" t="s">
        <v>34756</v>
      </c>
      <c r="D1266" s="24" t="s">
        <v>34757</v>
      </c>
      <c r="E1266" s="6" t="s">
        <v>1312</v>
      </c>
      <c r="F1266" s="6" t="s">
        <v>11919</v>
      </c>
      <c r="G1266" s="6" t="s">
        <v>22701</v>
      </c>
      <c r="H1266" s="16">
        <v>316.56</v>
      </c>
      <c r="I1266" s="16">
        <v>300.73</v>
      </c>
      <c r="J1266" s="26">
        <f t="shared" si="149"/>
        <v>156.37960000000001</v>
      </c>
      <c r="K1266" s="28">
        <v>156.37960000000001</v>
      </c>
      <c r="L1266" s="29">
        <f t="shared" si="150"/>
        <v>195.47450000000001</v>
      </c>
      <c r="M1266" s="28">
        <f t="shared" si="157"/>
        <v>156.37960000000001</v>
      </c>
      <c r="N1266" s="29">
        <f t="shared" si="158"/>
        <v>195.47450000000001</v>
      </c>
      <c r="Q1266" s="6" t="s">
        <v>31970</v>
      </c>
      <c r="R1266" s="6" t="s">
        <v>31976</v>
      </c>
      <c r="S1266" s="6" t="s">
        <v>31877</v>
      </c>
      <c r="T1266" s="6" t="s">
        <v>31904</v>
      </c>
      <c r="U1266" s="6" t="s">
        <v>31875</v>
      </c>
      <c r="V1266" s="6" t="s">
        <v>31942</v>
      </c>
    </row>
    <row r="1267" spans="1:22">
      <c r="A1267" s="6" t="s">
        <v>15</v>
      </c>
      <c r="B1267" s="6" t="s">
        <v>1293</v>
      </c>
      <c r="C1267" s="24" t="s">
        <v>34758</v>
      </c>
      <c r="D1267" s="24" t="s">
        <v>34759</v>
      </c>
      <c r="E1267" s="6" t="s">
        <v>1313</v>
      </c>
      <c r="F1267" s="6" t="s">
        <v>11920</v>
      </c>
      <c r="G1267" s="6" t="s">
        <v>22702</v>
      </c>
      <c r="H1267" s="16">
        <v>213.28</v>
      </c>
      <c r="I1267" s="16">
        <v>202.62</v>
      </c>
      <c r="J1267" s="26">
        <f t="shared" si="149"/>
        <v>105.36240000000001</v>
      </c>
      <c r="K1267" s="28">
        <v>105.36240000000001</v>
      </c>
      <c r="L1267" s="29">
        <f t="shared" si="150"/>
        <v>131.703</v>
      </c>
      <c r="M1267" s="28">
        <f t="shared" si="157"/>
        <v>105.36240000000001</v>
      </c>
      <c r="N1267" s="29">
        <f t="shared" si="158"/>
        <v>131.703</v>
      </c>
      <c r="Q1267" s="6" t="s">
        <v>31970</v>
      </c>
      <c r="R1267" s="6" t="s">
        <v>31976</v>
      </c>
      <c r="S1267" s="6" t="s">
        <v>31877</v>
      </c>
      <c r="T1267" s="6" t="s">
        <v>31904</v>
      </c>
      <c r="U1267" s="6" t="s">
        <v>31875</v>
      </c>
      <c r="V1267" s="6" t="s">
        <v>31942</v>
      </c>
    </row>
    <row r="1268" spans="1:22">
      <c r="A1268" s="6" t="s">
        <v>15</v>
      </c>
      <c r="B1268" s="6" t="s">
        <v>1293</v>
      </c>
      <c r="C1268" s="24" t="s">
        <v>34760</v>
      </c>
      <c r="D1268" s="24" t="s">
        <v>34761</v>
      </c>
      <c r="E1268" s="6" t="s">
        <v>1314</v>
      </c>
      <c r="F1268" s="6" t="s">
        <v>11921</v>
      </c>
      <c r="G1268" s="6" t="s">
        <v>22703</v>
      </c>
      <c r="H1268" s="16">
        <v>243.26</v>
      </c>
      <c r="I1268" s="16">
        <v>231.1</v>
      </c>
      <c r="J1268" s="26">
        <f t="shared" si="149"/>
        <v>120.172</v>
      </c>
      <c r="K1268" s="28">
        <v>120.172</v>
      </c>
      <c r="L1268" s="29">
        <f t="shared" si="150"/>
        <v>150.21499999999997</v>
      </c>
      <c r="M1268" s="28">
        <f t="shared" si="157"/>
        <v>120.172</v>
      </c>
      <c r="N1268" s="29">
        <f t="shared" si="158"/>
        <v>150.21499999999997</v>
      </c>
      <c r="Q1268" s="6" t="s">
        <v>31970</v>
      </c>
      <c r="R1268" s="6" t="s">
        <v>31976</v>
      </c>
      <c r="S1268" s="6" t="s">
        <v>31877</v>
      </c>
      <c r="T1268" s="6" t="s">
        <v>31904</v>
      </c>
      <c r="U1268" s="6" t="s">
        <v>31875</v>
      </c>
      <c r="V1268" s="6" t="s">
        <v>31942</v>
      </c>
    </row>
    <row r="1269" spans="1:22">
      <c r="A1269" s="6" t="s">
        <v>15</v>
      </c>
      <c r="B1269" s="6" t="s">
        <v>1293</v>
      </c>
      <c r="C1269" s="24" t="s">
        <v>34762</v>
      </c>
      <c r="D1269" s="24" t="s">
        <v>34763</v>
      </c>
      <c r="E1269" s="6" t="s">
        <v>1315</v>
      </c>
      <c r="F1269" s="6" t="s">
        <v>11922</v>
      </c>
      <c r="G1269" s="6" t="s">
        <v>22704</v>
      </c>
      <c r="H1269" s="16">
        <v>499.83</v>
      </c>
      <c r="I1269" s="16">
        <v>474.84999999999997</v>
      </c>
      <c r="J1269" s="26">
        <f t="shared" si="149"/>
        <v>246.922</v>
      </c>
      <c r="K1269" s="28">
        <v>246.922</v>
      </c>
      <c r="L1269" s="29">
        <f t="shared" si="150"/>
        <v>308.65249999999997</v>
      </c>
      <c r="M1269" s="28">
        <f t="shared" si="157"/>
        <v>246.922</v>
      </c>
      <c r="N1269" s="29">
        <f t="shared" si="158"/>
        <v>308.65249999999997</v>
      </c>
      <c r="Q1269" s="6" t="s">
        <v>31970</v>
      </c>
      <c r="R1269" s="6" t="s">
        <v>31976</v>
      </c>
      <c r="S1269" s="6" t="s">
        <v>31877</v>
      </c>
      <c r="T1269" s="6" t="s">
        <v>31904</v>
      </c>
      <c r="U1269" s="6" t="s">
        <v>31875</v>
      </c>
      <c r="V1269" s="6" t="s">
        <v>31942</v>
      </c>
    </row>
    <row r="1270" spans="1:22">
      <c r="A1270" s="6" t="s">
        <v>15</v>
      </c>
      <c r="B1270" s="6" t="s">
        <v>1293</v>
      </c>
      <c r="C1270" s="24" t="s">
        <v>34764</v>
      </c>
      <c r="D1270" s="24" t="s">
        <v>34765</v>
      </c>
      <c r="E1270" s="6" t="s">
        <v>1316</v>
      </c>
      <c r="F1270" s="6" t="s">
        <v>11923</v>
      </c>
      <c r="G1270" s="6" t="s">
        <v>22705</v>
      </c>
      <c r="H1270" s="16">
        <v>543.14</v>
      </c>
      <c r="I1270" s="16">
        <v>515.99</v>
      </c>
      <c r="J1270" s="26">
        <f t="shared" si="149"/>
        <v>268.31479999999999</v>
      </c>
      <c r="K1270" s="28">
        <v>268.31479999999999</v>
      </c>
      <c r="L1270" s="29">
        <f t="shared" si="150"/>
        <v>335.39349999999996</v>
      </c>
      <c r="M1270" s="28">
        <f t="shared" si="157"/>
        <v>268.31479999999999</v>
      </c>
      <c r="N1270" s="29">
        <f t="shared" si="158"/>
        <v>335.39349999999996</v>
      </c>
      <c r="Q1270" s="6" t="s">
        <v>31970</v>
      </c>
      <c r="R1270" s="6" t="s">
        <v>31976</v>
      </c>
      <c r="S1270" s="6" t="s">
        <v>31877</v>
      </c>
      <c r="T1270" s="6" t="s">
        <v>31904</v>
      </c>
      <c r="U1270" s="6" t="s">
        <v>31875</v>
      </c>
      <c r="V1270" s="6" t="s">
        <v>31942</v>
      </c>
    </row>
    <row r="1271" spans="1:22">
      <c r="A1271" s="6" t="s">
        <v>15</v>
      </c>
      <c r="B1271" s="6" t="s">
        <v>1293</v>
      </c>
      <c r="C1271" s="24" t="s">
        <v>34766</v>
      </c>
      <c r="D1271" s="24" t="s">
        <v>34767</v>
      </c>
      <c r="E1271" s="6" t="s">
        <v>1317</v>
      </c>
      <c r="F1271" s="6" t="s">
        <v>11924</v>
      </c>
      <c r="G1271" s="6" t="s">
        <v>22706</v>
      </c>
      <c r="H1271" s="16">
        <v>519.83000000000004</v>
      </c>
      <c r="I1271" s="16">
        <v>493.84</v>
      </c>
      <c r="J1271" s="26">
        <f t="shared" si="149"/>
        <v>256.79680000000002</v>
      </c>
      <c r="K1271" s="28">
        <v>256.79680000000002</v>
      </c>
      <c r="L1271" s="29">
        <f t="shared" si="150"/>
        <v>320.99599999999998</v>
      </c>
      <c r="M1271" s="28">
        <f t="shared" si="157"/>
        <v>256.79680000000002</v>
      </c>
      <c r="N1271" s="29">
        <f t="shared" si="158"/>
        <v>320.99599999999998</v>
      </c>
      <c r="Q1271" s="6" t="s">
        <v>31970</v>
      </c>
      <c r="R1271" s="6" t="s">
        <v>31976</v>
      </c>
      <c r="S1271" s="6" t="s">
        <v>31877</v>
      </c>
      <c r="T1271" s="6" t="s">
        <v>31904</v>
      </c>
      <c r="U1271" s="6" t="s">
        <v>31875</v>
      </c>
      <c r="V1271" s="6" t="s">
        <v>31942</v>
      </c>
    </row>
    <row r="1272" spans="1:22">
      <c r="A1272" s="6" t="s">
        <v>15</v>
      </c>
      <c r="B1272" s="6" t="s">
        <v>1293</v>
      </c>
      <c r="C1272" s="24" t="s">
        <v>34768</v>
      </c>
      <c r="D1272" s="24" t="s">
        <v>34769</v>
      </c>
      <c r="E1272" s="6" t="s">
        <v>1318</v>
      </c>
      <c r="F1272" s="6" t="s">
        <v>11925</v>
      </c>
      <c r="G1272" s="6" t="s">
        <v>22707</v>
      </c>
      <c r="H1272" s="16">
        <v>419.86</v>
      </c>
      <c r="I1272" s="16">
        <v>398.87</v>
      </c>
      <c r="J1272" s="26">
        <f t="shared" si="149"/>
        <v>207.41240000000002</v>
      </c>
      <c r="K1272" s="28">
        <v>207.41240000000002</v>
      </c>
      <c r="L1272" s="29">
        <f t="shared" si="150"/>
        <v>259.26550000000003</v>
      </c>
      <c r="M1272" s="28">
        <f t="shared" si="157"/>
        <v>207.41240000000002</v>
      </c>
      <c r="N1272" s="29">
        <f t="shared" si="158"/>
        <v>259.26550000000003</v>
      </c>
      <c r="Q1272" s="6" t="s">
        <v>31970</v>
      </c>
      <c r="R1272" s="6" t="s">
        <v>31976</v>
      </c>
      <c r="S1272" s="6" t="s">
        <v>31877</v>
      </c>
      <c r="T1272" s="6" t="s">
        <v>31904</v>
      </c>
      <c r="U1272" s="6" t="s">
        <v>31875</v>
      </c>
      <c r="V1272" s="6" t="s">
        <v>31942</v>
      </c>
    </row>
    <row r="1273" spans="1:22">
      <c r="A1273" s="4" t="s">
        <v>15</v>
      </c>
      <c r="B1273" s="5" t="s">
        <v>15</v>
      </c>
      <c r="C1273" s="24" t="s">
        <v>34770</v>
      </c>
      <c r="D1273" s="24" t="s">
        <v>34771</v>
      </c>
      <c r="E1273" s="4" t="s">
        <v>1319</v>
      </c>
      <c r="F1273" s="4" t="s">
        <v>11926</v>
      </c>
      <c r="G1273" s="4" t="s">
        <v>22708</v>
      </c>
      <c r="H1273" s="15">
        <v>73.92</v>
      </c>
      <c r="I1273" s="15">
        <v>67.34</v>
      </c>
      <c r="J1273" s="26">
        <f t="shared" si="149"/>
        <v>35.016800000000003</v>
      </c>
      <c r="K1273" s="28">
        <v>34.141380000000005</v>
      </c>
      <c r="L1273" s="29">
        <f t="shared" si="150"/>
        <v>42.676725000000005</v>
      </c>
      <c r="M1273" s="28">
        <f t="shared" si="157"/>
        <v>34.141380000000005</v>
      </c>
      <c r="N1273" s="29">
        <f t="shared" si="158"/>
        <v>42.676725000000005</v>
      </c>
      <c r="Q1273" s="4" t="s">
        <v>31970</v>
      </c>
      <c r="R1273" s="4" t="s">
        <v>31976</v>
      </c>
      <c r="S1273" s="4" t="s">
        <v>31986</v>
      </c>
      <c r="T1273" s="4" t="s">
        <v>31997</v>
      </c>
      <c r="U1273" s="4" t="s">
        <v>13</v>
      </c>
      <c r="V1273" s="4" t="s">
        <v>31897</v>
      </c>
    </row>
    <row r="1274" spans="1:22">
      <c r="A1274" s="4" t="s">
        <v>15</v>
      </c>
      <c r="B1274" s="5" t="s">
        <v>15</v>
      </c>
      <c r="C1274" s="24" t="s">
        <v>34772</v>
      </c>
      <c r="D1274" s="24" t="s">
        <v>34773</v>
      </c>
      <c r="E1274" s="4" t="s">
        <v>1320</v>
      </c>
      <c r="F1274" s="4" t="s">
        <v>11927</v>
      </c>
      <c r="G1274" s="4" t="s">
        <v>22709</v>
      </c>
      <c r="H1274" s="15">
        <v>412.03</v>
      </c>
      <c r="I1274" s="15">
        <v>375.28</v>
      </c>
      <c r="J1274" s="26">
        <f t="shared" si="149"/>
        <v>195.1456</v>
      </c>
      <c r="K1274" s="28">
        <v>190.26696000000001</v>
      </c>
      <c r="L1274" s="29">
        <f t="shared" si="150"/>
        <v>237.83369999999999</v>
      </c>
      <c r="M1274" s="28">
        <f t="shared" si="157"/>
        <v>190.26696000000001</v>
      </c>
      <c r="N1274" s="29">
        <f t="shared" si="158"/>
        <v>237.83369999999999</v>
      </c>
      <c r="Q1274" s="4" t="s">
        <v>31970</v>
      </c>
      <c r="R1274" s="4" t="s">
        <v>31976</v>
      </c>
      <c r="S1274" s="4" t="s">
        <v>31986</v>
      </c>
      <c r="T1274" s="4" t="s">
        <v>31997</v>
      </c>
      <c r="U1274" s="4" t="s">
        <v>13</v>
      </c>
      <c r="V1274" s="4" t="s">
        <v>31897</v>
      </c>
    </row>
    <row r="1275" spans="1:22">
      <c r="A1275" s="4" t="s">
        <v>15</v>
      </c>
      <c r="B1275" s="5" t="s">
        <v>15</v>
      </c>
      <c r="C1275" s="24" t="s">
        <v>34774</v>
      </c>
      <c r="D1275" s="24" t="s">
        <v>34775</v>
      </c>
      <c r="E1275" s="4" t="s">
        <v>1321</v>
      </c>
      <c r="F1275" s="4" t="s">
        <v>11928</v>
      </c>
      <c r="G1275" s="4" t="s">
        <v>22710</v>
      </c>
      <c r="H1275" s="15">
        <v>786.99</v>
      </c>
      <c r="I1275" s="15">
        <v>716.22</v>
      </c>
      <c r="J1275" s="26">
        <f t="shared" si="149"/>
        <v>372.43440000000004</v>
      </c>
      <c r="K1275" s="28">
        <v>363.12354000000005</v>
      </c>
      <c r="L1275" s="29">
        <f t="shared" si="150"/>
        <v>453.90442500000006</v>
      </c>
      <c r="M1275" s="28">
        <f t="shared" si="157"/>
        <v>363.12354000000005</v>
      </c>
      <c r="N1275" s="29">
        <f t="shared" si="158"/>
        <v>453.90442500000006</v>
      </c>
      <c r="Q1275" s="4" t="s">
        <v>31970</v>
      </c>
      <c r="R1275" s="4" t="s">
        <v>31976</v>
      </c>
      <c r="S1275" s="4" t="s">
        <v>31986</v>
      </c>
      <c r="T1275" s="4" t="s">
        <v>31997</v>
      </c>
      <c r="U1275" s="4" t="s">
        <v>13</v>
      </c>
      <c r="V1275" s="4" t="s">
        <v>31897</v>
      </c>
    </row>
    <row r="1276" spans="1:22">
      <c r="A1276" s="4" t="s">
        <v>15</v>
      </c>
      <c r="B1276" s="5" t="s">
        <v>15</v>
      </c>
      <c r="C1276" s="24" t="s">
        <v>34776</v>
      </c>
      <c r="D1276" s="24" t="s">
        <v>34777</v>
      </c>
      <c r="E1276" s="4" t="s">
        <v>1322</v>
      </c>
      <c r="F1276" s="4" t="s">
        <v>11929</v>
      </c>
      <c r="G1276" s="4" t="s">
        <v>21356</v>
      </c>
      <c r="H1276" s="15">
        <v>786.99</v>
      </c>
      <c r="I1276" s="15">
        <v>716.22</v>
      </c>
      <c r="J1276" s="26">
        <f t="shared" si="149"/>
        <v>372.43440000000004</v>
      </c>
      <c r="K1276" s="28">
        <v>363.12354000000005</v>
      </c>
      <c r="L1276" s="29">
        <f t="shared" si="150"/>
        <v>453.90442500000006</v>
      </c>
      <c r="M1276" s="28">
        <f t="shared" si="157"/>
        <v>363.12354000000005</v>
      </c>
      <c r="N1276" s="29">
        <f t="shared" si="158"/>
        <v>453.90442500000006</v>
      </c>
      <c r="Q1276" s="4" t="s">
        <v>31970</v>
      </c>
      <c r="R1276" s="4" t="s">
        <v>31976</v>
      </c>
      <c r="S1276" s="4" t="s">
        <v>31986</v>
      </c>
      <c r="T1276" s="4" t="s">
        <v>31997</v>
      </c>
      <c r="U1276" s="4" t="s">
        <v>13</v>
      </c>
      <c r="V1276" s="4" t="s">
        <v>31897</v>
      </c>
    </row>
    <row r="1277" spans="1:22">
      <c r="A1277" s="4" t="s">
        <v>15</v>
      </c>
      <c r="B1277" s="5" t="s">
        <v>15</v>
      </c>
      <c r="C1277" s="24" t="s">
        <v>34778</v>
      </c>
      <c r="D1277" s="24" t="s">
        <v>34779</v>
      </c>
      <c r="E1277" s="4" t="s">
        <v>1323</v>
      </c>
      <c r="F1277" s="4" t="s">
        <v>11930</v>
      </c>
      <c r="G1277" s="4" t="s">
        <v>22711</v>
      </c>
      <c r="H1277" s="15">
        <v>443.85</v>
      </c>
      <c r="I1277" s="15">
        <v>404.15</v>
      </c>
      <c r="J1277" s="26">
        <f t="shared" si="149"/>
        <v>210.15799999999999</v>
      </c>
      <c r="K1277" s="28">
        <v>204.90404999999998</v>
      </c>
      <c r="L1277" s="29">
        <f t="shared" si="150"/>
        <v>256.13006249999995</v>
      </c>
      <c r="M1277" s="28">
        <f t="shared" si="157"/>
        <v>204.90404999999998</v>
      </c>
      <c r="N1277" s="29">
        <f t="shared" si="158"/>
        <v>256.13006249999995</v>
      </c>
      <c r="Q1277" s="4" t="s">
        <v>31970</v>
      </c>
      <c r="R1277" s="4" t="s">
        <v>31976</v>
      </c>
      <c r="S1277" s="4" t="s">
        <v>31986</v>
      </c>
      <c r="T1277" s="4" t="s">
        <v>31997</v>
      </c>
      <c r="U1277" s="4" t="s">
        <v>13</v>
      </c>
      <c r="V1277" s="4" t="s">
        <v>31897</v>
      </c>
    </row>
    <row r="1278" spans="1:22">
      <c r="A1278" s="4" t="s">
        <v>15</v>
      </c>
      <c r="B1278" s="4" t="s">
        <v>17</v>
      </c>
      <c r="C1278" s="24" t="s">
        <v>34780</v>
      </c>
      <c r="D1278" s="24" t="s">
        <v>34781</v>
      </c>
      <c r="E1278" s="4" t="s">
        <v>1324</v>
      </c>
      <c r="F1278" s="4" t="s">
        <v>11931</v>
      </c>
      <c r="G1278" s="4" t="s">
        <v>22712</v>
      </c>
      <c r="H1278" s="15">
        <v>496.15</v>
      </c>
      <c r="I1278" s="15">
        <v>460.86</v>
      </c>
      <c r="J1278" s="26">
        <f t="shared" si="149"/>
        <v>239.64720000000003</v>
      </c>
      <c r="K1278" s="28">
        <v>225.26836800000001</v>
      </c>
      <c r="L1278" s="29">
        <f t="shared" si="150"/>
        <v>281.58546000000001</v>
      </c>
      <c r="M1278" s="28">
        <f t="shared" si="157"/>
        <v>225.26836800000001</v>
      </c>
      <c r="N1278" s="29">
        <f t="shared" si="158"/>
        <v>281.58546000000001</v>
      </c>
      <c r="Q1278" s="4" t="s">
        <v>31970</v>
      </c>
      <c r="R1278" s="4" t="s">
        <v>31976</v>
      </c>
      <c r="S1278" s="4" t="s">
        <v>31984</v>
      </c>
      <c r="T1278" s="4" t="s">
        <v>31878</v>
      </c>
      <c r="U1278" s="4" t="s">
        <v>31988</v>
      </c>
      <c r="V1278" s="4" t="s">
        <v>32023</v>
      </c>
    </row>
    <row r="1279" spans="1:22">
      <c r="A1279" s="7" t="s">
        <v>15</v>
      </c>
      <c r="B1279" s="7" t="s">
        <v>17</v>
      </c>
      <c r="C1279" s="24" t="s">
        <v>34782</v>
      </c>
      <c r="D1279" s="24" t="s">
        <v>34783</v>
      </c>
      <c r="E1279" s="7" t="s">
        <v>1325</v>
      </c>
      <c r="F1279" s="7" t="s">
        <v>11932</v>
      </c>
      <c r="G1279" s="7" t="s">
        <v>22713</v>
      </c>
      <c r="H1279" s="16">
        <v>542.70000000000005</v>
      </c>
      <c r="I1279" s="16">
        <v>511.78</v>
      </c>
      <c r="J1279" s="26">
        <f t="shared" si="149"/>
        <v>266.12560000000002</v>
      </c>
      <c r="K1279" s="28">
        <v>250.15806400000002</v>
      </c>
      <c r="L1279" s="29">
        <f t="shared" si="150"/>
        <v>312.69758000000002</v>
      </c>
      <c r="M1279" s="28">
        <f t="shared" si="157"/>
        <v>250.15806400000002</v>
      </c>
      <c r="N1279" s="29">
        <f t="shared" si="158"/>
        <v>312.69758000000002</v>
      </c>
      <c r="Q1279" s="7" t="s">
        <v>31970</v>
      </c>
      <c r="R1279" s="7" t="s">
        <v>31976</v>
      </c>
      <c r="S1279" s="7" t="s">
        <v>31984</v>
      </c>
      <c r="T1279" s="7" t="s">
        <v>31878</v>
      </c>
      <c r="U1279" s="7" t="s">
        <v>31988</v>
      </c>
      <c r="V1279" s="7" t="s">
        <v>32023</v>
      </c>
    </row>
    <row r="1280" spans="1:22">
      <c r="A1280" s="7" t="s">
        <v>15</v>
      </c>
      <c r="B1280" s="7" t="s">
        <v>17</v>
      </c>
      <c r="C1280" s="24" t="s">
        <v>34784</v>
      </c>
      <c r="D1280" s="24" t="s">
        <v>34785</v>
      </c>
      <c r="E1280" s="7" t="s">
        <v>1326</v>
      </c>
      <c r="F1280" s="7" t="s">
        <v>11933</v>
      </c>
      <c r="G1280" s="7" t="s">
        <v>22714</v>
      </c>
      <c r="H1280" s="16">
        <v>611.02</v>
      </c>
      <c r="I1280" s="16">
        <v>576.45000000000005</v>
      </c>
      <c r="J1280" s="26">
        <f t="shared" si="149"/>
        <v>299.75400000000002</v>
      </c>
      <c r="K1280" s="28">
        <v>281.76876000000004</v>
      </c>
      <c r="L1280" s="29">
        <f t="shared" si="150"/>
        <v>352.21095000000003</v>
      </c>
      <c r="M1280" s="28">
        <f t="shared" si="157"/>
        <v>281.76876000000004</v>
      </c>
      <c r="N1280" s="29">
        <f t="shared" si="158"/>
        <v>352.21095000000003</v>
      </c>
      <c r="Q1280" s="7" t="s">
        <v>31970</v>
      </c>
      <c r="R1280" s="7" t="s">
        <v>31976</v>
      </c>
      <c r="S1280" s="7" t="s">
        <v>31984</v>
      </c>
      <c r="T1280" s="7" t="s">
        <v>31878</v>
      </c>
      <c r="U1280" s="7" t="s">
        <v>31988</v>
      </c>
      <c r="V1280" s="7" t="s">
        <v>32023</v>
      </c>
    </row>
    <row r="1281" spans="1:22">
      <c r="A1281" s="6" t="s">
        <v>15</v>
      </c>
      <c r="B1281" s="6" t="s">
        <v>83</v>
      </c>
      <c r="C1281" s="24" t="s">
        <v>34786</v>
      </c>
      <c r="D1281" s="24" t="s">
        <v>34787</v>
      </c>
      <c r="E1281" s="6" t="s">
        <v>1327</v>
      </c>
      <c r="F1281" s="6" t="s">
        <v>11934</v>
      </c>
      <c r="G1281" s="6" t="s">
        <v>22715</v>
      </c>
      <c r="H1281" s="16">
        <v>423.53</v>
      </c>
      <c r="I1281" s="16">
        <v>381.33</v>
      </c>
      <c r="J1281" s="26">
        <f t="shared" si="149"/>
        <v>198.29159999999999</v>
      </c>
      <c r="K1281" s="28">
        <v>186.394104</v>
      </c>
      <c r="L1281" s="29">
        <f t="shared" si="150"/>
        <v>232.99262999999999</v>
      </c>
      <c r="M1281" s="28">
        <f t="shared" si="157"/>
        <v>186.394104</v>
      </c>
      <c r="N1281" s="29">
        <f t="shared" si="158"/>
        <v>232.99262999999999</v>
      </c>
      <c r="Q1281" s="6" t="s">
        <v>31970</v>
      </c>
      <c r="R1281" s="6" t="s">
        <v>31976</v>
      </c>
      <c r="S1281" s="6" t="s">
        <v>31984</v>
      </c>
      <c r="T1281" s="6" t="s">
        <v>31878</v>
      </c>
      <c r="U1281" s="6" t="s">
        <v>31986</v>
      </c>
      <c r="V1281" s="6" t="s">
        <v>31943</v>
      </c>
    </row>
    <row r="1282" spans="1:22">
      <c r="A1282" s="4" t="s">
        <v>15</v>
      </c>
      <c r="B1282" s="5" t="s">
        <v>15</v>
      </c>
      <c r="C1282" s="24" t="s">
        <v>34788</v>
      </c>
      <c r="D1282" s="24" t="s">
        <v>34789</v>
      </c>
      <c r="E1282" s="4" t="s">
        <v>1328</v>
      </c>
      <c r="F1282" s="4" t="s">
        <v>11935</v>
      </c>
      <c r="G1282" s="4" t="s">
        <v>22716</v>
      </c>
      <c r="H1282" s="15">
        <v>172.51</v>
      </c>
      <c r="I1282" s="15">
        <v>153.19</v>
      </c>
      <c r="J1282" s="26">
        <f t="shared" si="149"/>
        <v>79.658799999999999</v>
      </c>
      <c r="K1282" s="28">
        <v>74.879272</v>
      </c>
      <c r="L1282" s="29">
        <f t="shared" si="150"/>
        <v>93.59908999999999</v>
      </c>
      <c r="M1282" s="28">
        <f t="shared" si="157"/>
        <v>74.879272</v>
      </c>
      <c r="N1282" s="29">
        <f t="shared" si="158"/>
        <v>93.59908999999999</v>
      </c>
      <c r="Q1282" s="4" t="s">
        <v>31970</v>
      </c>
      <c r="R1282" s="4" t="s">
        <v>31976</v>
      </c>
      <c r="S1282" s="4" t="s">
        <v>31984</v>
      </c>
      <c r="T1282" s="4" t="s">
        <v>31878</v>
      </c>
      <c r="U1282" s="4" t="s">
        <v>31986</v>
      </c>
      <c r="V1282" s="4" t="s">
        <v>31943</v>
      </c>
    </row>
    <row r="1283" spans="1:22">
      <c r="A1283" s="6" t="s">
        <v>15</v>
      </c>
      <c r="B1283" s="6" t="s">
        <v>83</v>
      </c>
      <c r="C1283" s="24" t="s">
        <v>34790</v>
      </c>
      <c r="D1283" s="24" t="s">
        <v>34791</v>
      </c>
      <c r="E1283" s="6" t="s">
        <v>1329</v>
      </c>
      <c r="F1283" s="6" t="s">
        <v>11936</v>
      </c>
      <c r="G1283" s="6" t="s">
        <v>22717</v>
      </c>
      <c r="H1283" s="16">
        <v>110.25</v>
      </c>
      <c r="I1283" s="16">
        <v>92.28</v>
      </c>
      <c r="J1283" s="26">
        <f t="shared" ref="J1283:J1346" si="159">+I1283*0.52</f>
        <v>47.985600000000005</v>
      </c>
      <c r="K1283" s="28">
        <v>45.106464000000003</v>
      </c>
      <c r="L1283" s="29">
        <f t="shared" ref="L1283:L1346" si="160">+K1283/0.8</f>
        <v>56.38308</v>
      </c>
      <c r="M1283" s="28">
        <f t="shared" si="157"/>
        <v>45.106464000000003</v>
      </c>
      <c r="N1283" s="29">
        <f t="shared" si="158"/>
        <v>56.38308</v>
      </c>
      <c r="Q1283" s="6" t="s">
        <v>31970</v>
      </c>
      <c r="R1283" s="6" t="s">
        <v>31976</v>
      </c>
      <c r="S1283" s="6" t="s">
        <v>31984</v>
      </c>
      <c r="T1283" s="6" t="s">
        <v>31878</v>
      </c>
      <c r="U1283" s="6" t="s">
        <v>31986</v>
      </c>
      <c r="V1283" s="6" t="s">
        <v>31943</v>
      </c>
    </row>
    <row r="1284" spans="1:22">
      <c r="A1284" s="6" t="s">
        <v>15</v>
      </c>
      <c r="B1284" s="6" t="s">
        <v>83</v>
      </c>
      <c r="C1284" s="24" t="s">
        <v>34792</v>
      </c>
      <c r="D1284" s="24" t="s">
        <v>34793</v>
      </c>
      <c r="E1284" s="6" t="s">
        <v>1330</v>
      </c>
      <c r="F1284" s="6" t="s">
        <v>11937</v>
      </c>
      <c r="G1284" s="6" t="s">
        <v>22718</v>
      </c>
      <c r="H1284" s="16">
        <v>132.69</v>
      </c>
      <c r="I1284" s="16">
        <v>96.39</v>
      </c>
      <c r="J1284" s="26">
        <f t="shared" si="159"/>
        <v>50.122800000000005</v>
      </c>
      <c r="K1284" s="28">
        <v>47.115432000000006</v>
      </c>
      <c r="L1284" s="29">
        <f t="shared" si="160"/>
        <v>58.894290000000005</v>
      </c>
      <c r="M1284" s="28">
        <f t="shared" si="157"/>
        <v>47.115432000000006</v>
      </c>
      <c r="N1284" s="29">
        <f t="shared" si="158"/>
        <v>58.894290000000005</v>
      </c>
      <c r="Q1284" s="6" t="s">
        <v>31970</v>
      </c>
      <c r="R1284" s="6" t="s">
        <v>31976</v>
      </c>
      <c r="S1284" s="6" t="s">
        <v>31984</v>
      </c>
      <c r="T1284" s="6" t="s">
        <v>31878</v>
      </c>
      <c r="U1284" s="6" t="s">
        <v>31986</v>
      </c>
      <c r="V1284" s="6" t="s">
        <v>31943</v>
      </c>
    </row>
    <row r="1285" spans="1:22">
      <c r="A1285" s="6" t="s">
        <v>15</v>
      </c>
      <c r="B1285" s="6" t="s">
        <v>83</v>
      </c>
      <c r="C1285" s="24" t="s">
        <v>34794</v>
      </c>
      <c r="D1285" s="24" t="s">
        <v>34795</v>
      </c>
      <c r="E1285" s="6" t="s">
        <v>1331</v>
      </c>
      <c r="F1285" s="6" t="s">
        <v>11938</v>
      </c>
      <c r="G1285" s="6" t="s">
        <v>22719</v>
      </c>
      <c r="H1285" s="16">
        <v>175.01999999999998</v>
      </c>
      <c r="I1285" s="16">
        <v>120.42</v>
      </c>
      <c r="J1285" s="26">
        <f t="shared" si="159"/>
        <v>62.618400000000001</v>
      </c>
      <c r="K1285" s="28">
        <v>58.861296000000003</v>
      </c>
      <c r="L1285" s="29">
        <f t="shared" si="160"/>
        <v>73.576620000000005</v>
      </c>
      <c r="M1285" s="28">
        <f t="shared" si="157"/>
        <v>58.861296000000003</v>
      </c>
      <c r="N1285" s="29">
        <f t="shared" si="158"/>
        <v>73.576620000000005</v>
      </c>
      <c r="Q1285" s="6" t="s">
        <v>31970</v>
      </c>
      <c r="R1285" s="6" t="s">
        <v>31976</v>
      </c>
      <c r="S1285" s="6" t="s">
        <v>31984</v>
      </c>
      <c r="T1285" s="6" t="s">
        <v>31878</v>
      </c>
      <c r="U1285" s="6" t="s">
        <v>31986</v>
      </c>
      <c r="V1285" s="6" t="s">
        <v>31943</v>
      </c>
    </row>
    <row r="1286" spans="1:22">
      <c r="A1286" s="6" t="s">
        <v>15</v>
      </c>
      <c r="B1286" s="6" t="s">
        <v>83</v>
      </c>
      <c r="C1286" s="24" t="s">
        <v>34796</v>
      </c>
      <c r="D1286" s="24" t="s">
        <v>34797</v>
      </c>
      <c r="E1286" s="6" t="s">
        <v>1332</v>
      </c>
      <c r="F1286" s="6" t="s">
        <v>11939</v>
      </c>
      <c r="G1286" s="6" t="s">
        <v>22720</v>
      </c>
      <c r="H1286" s="16">
        <v>210.73</v>
      </c>
      <c r="I1286" s="16">
        <v>150.12</v>
      </c>
      <c r="J1286" s="26">
        <f t="shared" si="159"/>
        <v>78.062400000000011</v>
      </c>
      <c r="K1286" s="28">
        <v>73.378656000000007</v>
      </c>
      <c r="L1286" s="29">
        <f t="shared" si="160"/>
        <v>91.723320000000001</v>
      </c>
      <c r="M1286" s="28">
        <f t="shared" si="157"/>
        <v>73.378656000000007</v>
      </c>
      <c r="N1286" s="29">
        <f t="shared" si="158"/>
        <v>91.723320000000001</v>
      </c>
      <c r="Q1286" s="6" t="s">
        <v>31970</v>
      </c>
      <c r="R1286" s="6" t="s">
        <v>31976</v>
      </c>
      <c r="S1286" s="6" t="s">
        <v>31984</v>
      </c>
      <c r="T1286" s="6" t="s">
        <v>31878</v>
      </c>
      <c r="U1286" s="6" t="s">
        <v>31986</v>
      </c>
      <c r="V1286" s="6" t="s">
        <v>31943</v>
      </c>
    </row>
    <row r="1287" spans="1:22">
      <c r="A1287" s="6" t="s">
        <v>15</v>
      </c>
      <c r="B1287" s="6" t="s">
        <v>83</v>
      </c>
      <c r="C1287" s="24" t="s">
        <v>34798</v>
      </c>
      <c r="D1287" s="24" t="s">
        <v>34799</v>
      </c>
      <c r="E1287" s="6" t="s">
        <v>1333</v>
      </c>
      <c r="F1287" s="6" t="s">
        <v>11940</v>
      </c>
      <c r="G1287" s="6" t="s">
        <v>22721</v>
      </c>
      <c r="H1287" s="16">
        <v>86.67</v>
      </c>
      <c r="I1287" s="16">
        <v>76.56</v>
      </c>
      <c r="J1287" s="26">
        <f t="shared" si="159"/>
        <v>39.811199999999999</v>
      </c>
      <c r="K1287" s="28">
        <v>37.422528</v>
      </c>
      <c r="L1287" s="29">
        <f t="shared" si="160"/>
        <v>46.77816</v>
      </c>
      <c r="M1287" s="28">
        <f t="shared" si="157"/>
        <v>37.422528</v>
      </c>
      <c r="N1287" s="29">
        <f t="shared" si="158"/>
        <v>46.77816</v>
      </c>
      <c r="Q1287" s="6" t="s">
        <v>31970</v>
      </c>
      <c r="R1287" s="6" t="s">
        <v>31976</v>
      </c>
      <c r="S1287" s="6" t="s">
        <v>31984</v>
      </c>
      <c r="T1287" s="6" t="s">
        <v>31878</v>
      </c>
      <c r="U1287" s="6" t="s">
        <v>31986</v>
      </c>
      <c r="V1287" s="6" t="s">
        <v>31943</v>
      </c>
    </row>
    <row r="1288" spans="1:22">
      <c r="A1288" s="6" t="s">
        <v>15</v>
      </c>
      <c r="B1288" s="6" t="s">
        <v>83</v>
      </c>
      <c r="C1288" s="24" t="s">
        <v>34800</v>
      </c>
      <c r="D1288" s="24" t="s">
        <v>34801</v>
      </c>
      <c r="E1288" s="6" t="s">
        <v>1334</v>
      </c>
      <c r="F1288" s="6" t="s">
        <v>11941</v>
      </c>
      <c r="G1288" s="6" t="s">
        <v>22722</v>
      </c>
      <c r="H1288" s="16">
        <v>114.98</v>
      </c>
      <c r="I1288" s="16">
        <v>87</v>
      </c>
      <c r="J1288" s="26">
        <f t="shared" si="159"/>
        <v>45.24</v>
      </c>
      <c r="K1288" s="28">
        <v>42.525600000000004</v>
      </c>
      <c r="L1288" s="29">
        <f t="shared" si="160"/>
        <v>53.157000000000004</v>
      </c>
      <c r="M1288" s="28">
        <f t="shared" si="157"/>
        <v>42.525600000000004</v>
      </c>
      <c r="N1288" s="29">
        <f t="shared" si="158"/>
        <v>53.157000000000004</v>
      </c>
      <c r="Q1288" s="6" t="s">
        <v>31970</v>
      </c>
      <c r="R1288" s="6" t="s">
        <v>31976</v>
      </c>
      <c r="S1288" s="6" t="s">
        <v>31984</v>
      </c>
      <c r="T1288" s="6" t="s">
        <v>31878</v>
      </c>
      <c r="U1288" s="6" t="s">
        <v>31986</v>
      </c>
      <c r="V1288" s="6" t="s">
        <v>31943</v>
      </c>
    </row>
    <row r="1289" spans="1:22">
      <c r="A1289" s="6" t="s">
        <v>15</v>
      </c>
      <c r="B1289" s="6" t="s">
        <v>83</v>
      </c>
      <c r="C1289" s="24" t="s">
        <v>34802</v>
      </c>
      <c r="D1289" s="24" t="s">
        <v>34803</v>
      </c>
      <c r="E1289" s="6" t="s">
        <v>1335</v>
      </c>
      <c r="F1289" s="6" t="s">
        <v>11942</v>
      </c>
      <c r="G1289" s="6" t="s">
        <v>22723</v>
      </c>
      <c r="H1289" s="16">
        <v>155.63</v>
      </c>
      <c r="I1289" s="16">
        <v>103.81</v>
      </c>
      <c r="J1289" s="26">
        <f t="shared" si="159"/>
        <v>53.981200000000001</v>
      </c>
      <c r="K1289" s="28">
        <v>50.742328000000001</v>
      </c>
      <c r="L1289" s="29">
        <f t="shared" si="160"/>
        <v>63.427909999999997</v>
      </c>
      <c r="M1289" s="28">
        <f t="shared" si="157"/>
        <v>50.742328000000001</v>
      </c>
      <c r="N1289" s="29">
        <f t="shared" si="158"/>
        <v>63.427909999999997</v>
      </c>
      <c r="Q1289" s="6" t="s">
        <v>31970</v>
      </c>
      <c r="R1289" s="6" t="s">
        <v>31976</v>
      </c>
      <c r="S1289" s="6" t="s">
        <v>31984</v>
      </c>
      <c r="T1289" s="6" t="s">
        <v>31878</v>
      </c>
      <c r="U1289" s="6" t="s">
        <v>31986</v>
      </c>
      <c r="V1289" s="6" t="s">
        <v>31943</v>
      </c>
    </row>
    <row r="1290" spans="1:22">
      <c r="A1290" s="6" t="s">
        <v>15</v>
      </c>
      <c r="B1290" s="6" t="s">
        <v>83</v>
      </c>
      <c r="C1290" s="24" t="s">
        <v>34804</v>
      </c>
      <c r="D1290" s="24" t="s">
        <v>34805</v>
      </c>
      <c r="E1290" s="6" t="s">
        <v>1336</v>
      </c>
      <c r="F1290" s="6" t="s">
        <v>11943</v>
      </c>
      <c r="G1290" s="6" t="s">
        <v>22724</v>
      </c>
      <c r="H1290" s="16">
        <v>188.06</v>
      </c>
      <c r="I1290" s="16">
        <v>133.47999999999999</v>
      </c>
      <c r="J1290" s="26">
        <f t="shared" si="159"/>
        <v>69.409599999999998</v>
      </c>
      <c r="K1290" s="28">
        <v>65.245024000000001</v>
      </c>
      <c r="L1290" s="29">
        <f t="shared" si="160"/>
        <v>81.556280000000001</v>
      </c>
      <c r="M1290" s="28">
        <f t="shared" si="157"/>
        <v>65.245024000000001</v>
      </c>
      <c r="N1290" s="29">
        <f t="shared" si="158"/>
        <v>81.556280000000001</v>
      </c>
      <c r="Q1290" s="6" t="s">
        <v>31970</v>
      </c>
      <c r="R1290" s="6" t="s">
        <v>31976</v>
      </c>
      <c r="S1290" s="6" t="s">
        <v>31984</v>
      </c>
      <c r="T1290" s="6" t="s">
        <v>31878</v>
      </c>
      <c r="U1290" s="6" t="s">
        <v>31986</v>
      </c>
      <c r="V1290" s="6" t="s">
        <v>31943</v>
      </c>
    </row>
    <row r="1291" spans="1:22">
      <c r="A1291" s="4" t="s">
        <v>15</v>
      </c>
      <c r="B1291" s="4" t="s">
        <v>83</v>
      </c>
      <c r="C1291" s="24" t="s">
        <v>34806</v>
      </c>
      <c r="D1291" s="24" t="s">
        <v>34807</v>
      </c>
      <c r="E1291" s="4" t="s">
        <v>1337</v>
      </c>
      <c r="F1291" s="4" t="s">
        <v>11944</v>
      </c>
      <c r="G1291" s="4" t="s">
        <v>22725</v>
      </c>
      <c r="H1291" s="15">
        <v>107.03</v>
      </c>
      <c r="I1291" s="15">
        <v>89.59</v>
      </c>
      <c r="J1291" s="26">
        <f t="shared" si="159"/>
        <v>46.586800000000004</v>
      </c>
      <c r="K1291" s="28">
        <v>43.791592000000001</v>
      </c>
      <c r="L1291" s="29">
        <f t="shared" si="160"/>
        <v>54.739489999999996</v>
      </c>
      <c r="M1291" s="28">
        <f t="shared" si="157"/>
        <v>43.791592000000001</v>
      </c>
      <c r="N1291" s="29">
        <f t="shared" si="158"/>
        <v>54.739489999999996</v>
      </c>
      <c r="Q1291" s="4" t="s">
        <v>31970</v>
      </c>
      <c r="R1291" s="4" t="s">
        <v>31976</v>
      </c>
      <c r="S1291" s="4" t="s">
        <v>31984</v>
      </c>
      <c r="T1291" s="4" t="s">
        <v>31878</v>
      </c>
      <c r="U1291" s="4" t="s">
        <v>31986</v>
      </c>
      <c r="V1291" s="4" t="s">
        <v>31943</v>
      </c>
    </row>
    <row r="1292" spans="1:22">
      <c r="A1292" s="4" t="s">
        <v>15</v>
      </c>
      <c r="B1292" s="4" t="s">
        <v>83</v>
      </c>
      <c r="C1292" s="24" t="s">
        <v>34808</v>
      </c>
      <c r="D1292" s="24" t="s">
        <v>34809</v>
      </c>
      <c r="E1292" s="4" t="s">
        <v>1338</v>
      </c>
      <c r="F1292" s="4" t="s">
        <v>11945</v>
      </c>
      <c r="G1292" s="4" t="s">
        <v>22726</v>
      </c>
      <c r="H1292" s="15">
        <v>128.82</v>
      </c>
      <c r="I1292" s="15">
        <v>93.58</v>
      </c>
      <c r="J1292" s="26">
        <f t="shared" si="159"/>
        <v>48.6616</v>
      </c>
      <c r="K1292" s="28">
        <v>45.741903999999998</v>
      </c>
      <c r="L1292" s="29">
        <f t="shared" si="160"/>
        <v>57.177379999999992</v>
      </c>
      <c r="M1292" s="28">
        <f t="shared" si="157"/>
        <v>45.741903999999998</v>
      </c>
      <c r="N1292" s="29">
        <f t="shared" si="158"/>
        <v>57.177379999999992</v>
      </c>
      <c r="Q1292" s="4" t="s">
        <v>31970</v>
      </c>
      <c r="R1292" s="4" t="s">
        <v>31976</v>
      </c>
      <c r="S1292" s="4" t="s">
        <v>31984</v>
      </c>
      <c r="T1292" s="4" t="s">
        <v>31878</v>
      </c>
      <c r="U1292" s="4" t="s">
        <v>31986</v>
      </c>
      <c r="V1292" s="4" t="s">
        <v>31943</v>
      </c>
    </row>
    <row r="1293" spans="1:22">
      <c r="A1293" s="4" t="s">
        <v>15</v>
      </c>
      <c r="B1293" s="4" t="s">
        <v>83</v>
      </c>
      <c r="C1293" s="24" t="s">
        <v>34810</v>
      </c>
      <c r="D1293" s="24" t="s">
        <v>34811</v>
      </c>
      <c r="E1293" s="4" t="s">
        <v>1339</v>
      </c>
      <c r="F1293" s="4" t="s">
        <v>11946</v>
      </c>
      <c r="G1293" s="4" t="s">
        <v>22727</v>
      </c>
      <c r="H1293" s="15">
        <v>169.94</v>
      </c>
      <c r="I1293" s="15">
        <v>116.94000000000001</v>
      </c>
      <c r="J1293" s="26">
        <f t="shared" si="159"/>
        <v>60.808800000000005</v>
      </c>
      <c r="K1293" s="28">
        <v>57.160272000000006</v>
      </c>
      <c r="L1293" s="29">
        <f t="shared" si="160"/>
        <v>71.450339999999997</v>
      </c>
      <c r="M1293" s="28">
        <f t="shared" si="157"/>
        <v>57.160272000000006</v>
      </c>
      <c r="N1293" s="29">
        <f t="shared" si="158"/>
        <v>71.450339999999997</v>
      </c>
      <c r="Q1293" s="4" t="s">
        <v>31970</v>
      </c>
      <c r="R1293" s="4" t="s">
        <v>31976</v>
      </c>
      <c r="S1293" s="4" t="s">
        <v>31984</v>
      </c>
      <c r="T1293" s="4" t="s">
        <v>31878</v>
      </c>
      <c r="U1293" s="4" t="s">
        <v>31986</v>
      </c>
      <c r="V1293" s="4" t="s">
        <v>31943</v>
      </c>
    </row>
    <row r="1294" spans="1:22">
      <c r="A1294" s="4" t="s">
        <v>15</v>
      </c>
      <c r="B1294" s="4" t="s">
        <v>83</v>
      </c>
      <c r="C1294" s="24" t="s">
        <v>34812</v>
      </c>
      <c r="D1294" s="24" t="s">
        <v>34813</v>
      </c>
      <c r="E1294" s="4" t="s">
        <v>1340</v>
      </c>
      <c r="F1294" s="4" t="s">
        <v>11947</v>
      </c>
      <c r="G1294" s="4" t="s">
        <v>22728</v>
      </c>
      <c r="H1294" s="15">
        <v>204.57999999999998</v>
      </c>
      <c r="I1294" s="15">
        <v>145.72999999999999</v>
      </c>
      <c r="J1294" s="26">
        <f t="shared" si="159"/>
        <v>75.779600000000002</v>
      </c>
      <c r="K1294" s="28">
        <v>71.232824000000008</v>
      </c>
      <c r="L1294" s="29">
        <f t="shared" si="160"/>
        <v>89.041030000000006</v>
      </c>
      <c r="M1294" s="28">
        <f t="shared" si="157"/>
        <v>71.232824000000008</v>
      </c>
      <c r="N1294" s="29">
        <f t="shared" si="158"/>
        <v>89.041030000000006</v>
      </c>
      <c r="Q1294" s="4" t="s">
        <v>31970</v>
      </c>
      <c r="R1294" s="4" t="s">
        <v>31976</v>
      </c>
      <c r="S1294" s="4" t="s">
        <v>31984</v>
      </c>
      <c r="T1294" s="4" t="s">
        <v>31878</v>
      </c>
      <c r="U1294" s="4" t="s">
        <v>31986</v>
      </c>
      <c r="V1294" s="4" t="s">
        <v>31943</v>
      </c>
    </row>
    <row r="1295" spans="1:22">
      <c r="A1295" s="4" t="s">
        <v>15</v>
      </c>
      <c r="B1295" s="4" t="s">
        <v>83</v>
      </c>
      <c r="C1295" s="24" t="s">
        <v>34814</v>
      </c>
      <c r="D1295" s="24" t="s">
        <v>34815</v>
      </c>
      <c r="E1295" s="4" t="s">
        <v>1341</v>
      </c>
      <c r="F1295" s="4" t="s">
        <v>11948</v>
      </c>
      <c r="G1295" s="4" t="s">
        <v>22729</v>
      </c>
      <c r="H1295" s="15">
        <v>84.15</v>
      </c>
      <c r="I1295" s="15">
        <v>74.34</v>
      </c>
      <c r="J1295" s="26">
        <f t="shared" si="159"/>
        <v>38.656800000000004</v>
      </c>
      <c r="K1295" s="28">
        <v>36.337392000000001</v>
      </c>
      <c r="L1295" s="29">
        <f t="shared" si="160"/>
        <v>45.42174</v>
      </c>
      <c r="M1295" s="28">
        <f t="shared" si="157"/>
        <v>36.337392000000001</v>
      </c>
      <c r="N1295" s="29">
        <f t="shared" si="158"/>
        <v>45.42174</v>
      </c>
      <c r="Q1295" s="4" t="s">
        <v>31970</v>
      </c>
      <c r="R1295" s="4" t="s">
        <v>31976</v>
      </c>
      <c r="S1295" s="4" t="s">
        <v>31984</v>
      </c>
      <c r="T1295" s="4" t="s">
        <v>31878</v>
      </c>
      <c r="U1295" s="4" t="s">
        <v>31986</v>
      </c>
      <c r="V1295" s="4" t="s">
        <v>31943</v>
      </c>
    </row>
    <row r="1296" spans="1:22">
      <c r="A1296" s="4" t="s">
        <v>15</v>
      </c>
      <c r="B1296" s="4" t="s">
        <v>83</v>
      </c>
      <c r="C1296" s="24" t="s">
        <v>34816</v>
      </c>
      <c r="D1296" s="24" t="s">
        <v>34817</v>
      </c>
      <c r="E1296" s="4" t="s">
        <v>1342</v>
      </c>
      <c r="F1296" s="4" t="s">
        <v>11949</v>
      </c>
      <c r="G1296" s="4" t="s">
        <v>22730</v>
      </c>
      <c r="H1296" s="15">
        <v>111.63000000000001</v>
      </c>
      <c r="I1296" s="15">
        <v>84.460000000000008</v>
      </c>
      <c r="J1296" s="26">
        <f t="shared" si="159"/>
        <v>43.919200000000004</v>
      </c>
      <c r="K1296" s="28">
        <v>41.284048000000006</v>
      </c>
      <c r="L1296" s="29">
        <f t="shared" si="160"/>
        <v>51.605060000000002</v>
      </c>
      <c r="M1296" s="28">
        <f t="shared" si="157"/>
        <v>41.284048000000006</v>
      </c>
      <c r="N1296" s="29">
        <f t="shared" si="158"/>
        <v>51.605060000000002</v>
      </c>
      <c r="Q1296" s="4" t="s">
        <v>31970</v>
      </c>
      <c r="R1296" s="4" t="s">
        <v>31976</v>
      </c>
      <c r="S1296" s="4" t="s">
        <v>31984</v>
      </c>
      <c r="T1296" s="4" t="s">
        <v>31878</v>
      </c>
      <c r="U1296" s="4" t="s">
        <v>31986</v>
      </c>
      <c r="V1296" s="4" t="s">
        <v>31943</v>
      </c>
    </row>
    <row r="1297" spans="1:22">
      <c r="A1297" s="4" t="s">
        <v>15</v>
      </c>
      <c r="B1297" s="4" t="s">
        <v>83</v>
      </c>
      <c r="C1297" s="24" t="s">
        <v>34818</v>
      </c>
      <c r="D1297" s="24" t="s">
        <v>34819</v>
      </c>
      <c r="E1297" s="4" t="s">
        <v>1343</v>
      </c>
      <c r="F1297" s="4" t="s">
        <v>11950</v>
      </c>
      <c r="G1297" s="4" t="s">
        <v>22731</v>
      </c>
      <c r="H1297" s="15">
        <v>151.1</v>
      </c>
      <c r="I1297" s="15">
        <v>100.79</v>
      </c>
      <c r="J1297" s="26">
        <f t="shared" si="159"/>
        <v>52.410800000000002</v>
      </c>
      <c r="K1297" s="28">
        <v>49.266152000000005</v>
      </c>
      <c r="L1297" s="29">
        <f t="shared" si="160"/>
        <v>61.582690000000007</v>
      </c>
      <c r="M1297" s="28">
        <f t="shared" si="157"/>
        <v>49.266152000000005</v>
      </c>
      <c r="N1297" s="29">
        <f t="shared" si="158"/>
        <v>61.582690000000007</v>
      </c>
      <c r="Q1297" s="4" t="s">
        <v>31970</v>
      </c>
      <c r="R1297" s="4" t="s">
        <v>31976</v>
      </c>
      <c r="S1297" s="4" t="s">
        <v>31984</v>
      </c>
      <c r="T1297" s="4" t="s">
        <v>31878</v>
      </c>
      <c r="U1297" s="4" t="s">
        <v>31986</v>
      </c>
      <c r="V1297" s="4" t="s">
        <v>31943</v>
      </c>
    </row>
    <row r="1298" spans="1:22">
      <c r="A1298" s="4" t="s">
        <v>15</v>
      </c>
      <c r="B1298" s="4" t="s">
        <v>83</v>
      </c>
      <c r="C1298" s="24" t="s">
        <v>34820</v>
      </c>
      <c r="D1298" s="24" t="s">
        <v>34821</v>
      </c>
      <c r="E1298" s="4" t="s">
        <v>1344</v>
      </c>
      <c r="F1298" s="4" t="s">
        <v>11951</v>
      </c>
      <c r="G1298" s="4" t="s">
        <v>22732</v>
      </c>
      <c r="H1298" s="15">
        <v>182.57</v>
      </c>
      <c r="I1298" s="15">
        <v>129.57</v>
      </c>
      <c r="J1298" s="26">
        <f t="shared" si="159"/>
        <v>67.376400000000004</v>
      </c>
      <c r="K1298" s="28">
        <v>63.333816000000006</v>
      </c>
      <c r="L1298" s="29">
        <f t="shared" si="160"/>
        <v>79.167270000000002</v>
      </c>
      <c r="M1298" s="28">
        <f t="shared" si="157"/>
        <v>63.333816000000006</v>
      </c>
      <c r="N1298" s="29">
        <f t="shared" si="158"/>
        <v>79.167270000000002</v>
      </c>
      <c r="Q1298" s="4" t="s">
        <v>31970</v>
      </c>
      <c r="R1298" s="4" t="s">
        <v>31976</v>
      </c>
      <c r="S1298" s="4" t="s">
        <v>31984</v>
      </c>
      <c r="T1298" s="4" t="s">
        <v>31878</v>
      </c>
      <c r="U1298" s="4" t="s">
        <v>31986</v>
      </c>
      <c r="V1298" s="4" t="s">
        <v>31943</v>
      </c>
    </row>
    <row r="1299" spans="1:22">
      <c r="A1299" s="6" t="s">
        <v>15</v>
      </c>
      <c r="B1299" s="6" t="s">
        <v>88</v>
      </c>
      <c r="C1299" s="24" t="s">
        <v>34822</v>
      </c>
      <c r="D1299" s="24" t="s">
        <v>34823</v>
      </c>
      <c r="E1299" s="6" t="s">
        <v>1345</v>
      </c>
      <c r="F1299" s="6" t="s">
        <v>11952</v>
      </c>
      <c r="G1299" s="6" t="s">
        <v>22733</v>
      </c>
      <c r="H1299" s="16">
        <v>65.87</v>
      </c>
      <c r="I1299" s="16">
        <v>62.239999999999995</v>
      </c>
      <c r="J1299" s="26">
        <f t="shared" si="159"/>
        <v>32.364799999999995</v>
      </c>
      <c r="K1299" s="28">
        <v>30.422911999999997</v>
      </c>
      <c r="L1299" s="29">
        <f t="shared" si="160"/>
        <v>38.028639999999996</v>
      </c>
      <c r="M1299" s="28">
        <f t="shared" si="157"/>
        <v>30.422911999999997</v>
      </c>
      <c r="N1299" s="29">
        <f t="shared" si="158"/>
        <v>38.028639999999996</v>
      </c>
      <c r="Q1299" s="6" t="s">
        <v>31970</v>
      </c>
      <c r="R1299" s="6" t="s">
        <v>31976</v>
      </c>
      <c r="S1299" s="6" t="s">
        <v>31984</v>
      </c>
      <c r="T1299" s="6" t="s">
        <v>31878</v>
      </c>
      <c r="U1299" s="6" t="s">
        <v>31876</v>
      </c>
      <c r="V1299" s="6" t="s">
        <v>88</v>
      </c>
    </row>
    <row r="1300" spans="1:22">
      <c r="A1300" s="6" t="s">
        <v>15</v>
      </c>
      <c r="B1300" s="6" t="s">
        <v>88</v>
      </c>
      <c r="C1300" s="24" t="s">
        <v>34824</v>
      </c>
      <c r="D1300" s="24" t="s">
        <v>34825</v>
      </c>
      <c r="E1300" s="6" t="s">
        <v>1346</v>
      </c>
      <c r="F1300" s="6" t="s">
        <v>11953</v>
      </c>
      <c r="G1300" s="6" t="s">
        <v>22734</v>
      </c>
      <c r="H1300" s="16">
        <v>59.44</v>
      </c>
      <c r="I1300" s="16">
        <v>56.169999999999995</v>
      </c>
      <c r="J1300" s="26">
        <f t="shared" si="159"/>
        <v>29.208399999999997</v>
      </c>
      <c r="K1300" s="28">
        <v>27.455895999999999</v>
      </c>
      <c r="L1300" s="29">
        <f t="shared" si="160"/>
        <v>34.319869999999995</v>
      </c>
      <c r="M1300" s="28">
        <f t="shared" si="157"/>
        <v>27.455895999999999</v>
      </c>
      <c r="N1300" s="29">
        <f t="shared" si="158"/>
        <v>34.319869999999995</v>
      </c>
      <c r="Q1300" s="6" t="s">
        <v>31970</v>
      </c>
      <c r="R1300" s="6" t="s">
        <v>31976</v>
      </c>
      <c r="S1300" s="6" t="s">
        <v>31984</v>
      </c>
      <c r="T1300" s="6" t="s">
        <v>31878</v>
      </c>
      <c r="U1300" s="6" t="s">
        <v>31876</v>
      </c>
      <c r="V1300" s="6" t="s">
        <v>88</v>
      </c>
    </row>
    <row r="1301" spans="1:22">
      <c r="A1301" s="6" t="s">
        <v>15</v>
      </c>
      <c r="B1301" s="6" t="s">
        <v>88</v>
      </c>
      <c r="C1301" s="24" t="s">
        <v>34826</v>
      </c>
      <c r="D1301" s="24" t="s">
        <v>34827</v>
      </c>
      <c r="E1301" s="6" t="s">
        <v>1347</v>
      </c>
      <c r="F1301" s="6" t="s">
        <v>11954</v>
      </c>
      <c r="G1301" s="6" t="s">
        <v>22735</v>
      </c>
      <c r="H1301" s="16">
        <v>67.790000000000006</v>
      </c>
      <c r="I1301" s="16">
        <v>62.89</v>
      </c>
      <c r="J1301" s="26">
        <f t="shared" si="159"/>
        <v>32.702800000000003</v>
      </c>
      <c r="K1301" s="28">
        <v>32.702800000000003</v>
      </c>
      <c r="L1301" s="29">
        <f t="shared" si="160"/>
        <v>40.878500000000003</v>
      </c>
      <c r="M1301" s="28">
        <f t="shared" si="157"/>
        <v>32.702800000000003</v>
      </c>
      <c r="N1301" s="29">
        <f t="shared" si="158"/>
        <v>40.878500000000003</v>
      </c>
      <c r="Q1301" s="6" t="s">
        <v>13</v>
      </c>
      <c r="R1301" s="6" t="s">
        <v>31975</v>
      </c>
      <c r="S1301" s="6" t="s">
        <v>31972</v>
      </c>
      <c r="T1301" s="6" t="s">
        <v>31880</v>
      </c>
      <c r="U1301" s="6" t="s">
        <v>31988</v>
      </c>
      <c r="V1301" s="6" t="s">
        <v>32062</v>
      </c>
    </row>
    <row r="1302" spans="1:22">
      <c r="A1302" s="4" t="s">
        <v>15</v>
      </c>
      <c r="B1302" s="4" t="s">
        <v>105</v>
      </c>
      <c r="C1302" s="24" t="s">
        <v>34828</v>
      </c>
      <c r="D1302" s="24" t="s">
        <v>34829</v>
      </c>
      <c r="E1302" s="4" t="s">
        <v>1348</v>
      </c>
      <c r="F1302" s="4" t="s">
        <v>11955</v>
      </c>
      <c r="G1302" s="4" t="s">
        <v>22736</v>
      </c>
      <c r="H1302" s="15">
        <v>163.06</v>
      </c>
      <c r="I1302" s="15">
        <v>138.31</v>
      </c>
      <c r="J1302" s="26">
        <f t="shared" si="159"/>
        <v>71.921199999999999</v>
      </c>
      <c r="K1302" s="28">
        <v>67.605928000000006</v>
      </c>
      <c r="L1302" s="29">
        <f t="shared" si="160"/>
        <v>84.507410000000007</v>
      </c>
      <c r="M1302" s="28">
        <f t="shared" si="157"/>
        <v>67.605928000000006</v>
      </c>
      <c r="N1302" s="29">
        <f t="shared" si="158"/>
        <v>84.507410000000007</v>
      </c>
      <c r="Q1302" s="4" t="s">
        <v>31970</v>
      </c>
      <c r="R1302" s="4" t="s">
        <v>31976</v>
      </c>
      <c r="S1302" s="4" t="s">
        <v>31984</v>
      </c>
      <c r="T1302" s="4" t="s">
        <v>31878</v>
      </c>
      <c r="U1302" s="4" t="s">
        <v>31990</v>
      </c>
      <c r="V1302" s="4" t="s">
        <v>32028</v>
      </c>
    </row>
    <row r="1303" spans="1:22">
      <c r="A1303" s="4" t="s">
        <v>15</v>
      </c>
      <c r="B1303" s="4" t="s">
        <v>105</v>
      </c>
      <c r="C1303" s="24" t="s">
        <v>34830</v>
      </c>
      <c r="D1303" s="24" t="s">
        <v>34831</v>
      </c>
      <c r="E1303" s="4" t="s">
        <v>1349</v>
      </c>
      <c r="F1303" s="4" t="s">
        <v>11956</v>
      </c>
      <c r="G1303" s="4" t="s">
        <v>22737</v>
      </c>
      <c r="H1303" s="15">
        <v>259.88</v>
      </c>
      <c r="I1303" s="15">
        <v>237.39</v>
      </c>
      <c r="J1303" s="26">
        <f t="shared" si="159"/>
        <v>123.44279999999999</v>
      </c>
      <c r="K1303" s="28">
        <v>116.03623199999998</v>
      </c>
      <c r="L1303" s="29">
        <f t="shared" si="160"/>
        <v>145.04528999999997</v>
      </c>
      <c r="M1303" s="28">
        <f t="shared" si="157"/>
        <v>116.03623199999998</v>
      </c>
      <c r="N1303" s="29">
        <f t="shared" si="158"/>
        <v>145.04528999999997</v>
      </c>
      <c r="Q1303" s="4" t="s">
        <v>31970</v>
      </c>
      <c r="R1303" s="4" t="s">
        <v>31976</v>
      </c>
      <c r="S1303" s="4" t="s">
        <v>31984</v>
      </c>
      <c r="T1303" s="4" t="s">
        <v>31878</v>
      </c>
      <c r="U1303" s="4" t="s">
        <v>31990</v>
      </c>
      <c r="V1303" s="4" t="s">
        <v>32028</v>
      </c>
    </row>
    <row r="1304" spans="1:22">
      <c r="A1304" s="4" t="s">
        <v>15</v>
      </c>
      <c r="B1304" s="4" t="s">
        <v>85</v>
      </c>
      <c r="C1304" s="24" t="s">
        <v>34832</v>
      </c>
      <c r="D1304" s="24" t="s">
        <v>34833</v>
      </c>
      <c r="E1304" s="4" t="s">
        <v>1350</v>
      </c>
      <c r="F1304" s="4" t="s">
        <v>11957</v>
      </c>
      <c r="G1304" s="4" t="s">
        <v>22738</v>
      </c>
      <c r="H1304" s="15">
        <v>174.14999999999998</v>
      </c>
      <c r="I1304" s="15">
        <v>146.31</v>
      </c>
      <c r="J1304" s="26">
        <f t="shared" si="159"/>
        <v>76.08120000000001</v>
      </c>
      <c r="K1304" s="28">
        <v>71.516328000000016</v>
      </c>
      <c r="L1304" s="29">
        <f t="shared" si="160"/>
        <v>89.395410000000012</v>
      </c>
      <c r="M1304" s="28">
        <f t="shared" si="157"/>
        <v>71.516328000000016</v>
      </c>
      <c r="N1304" s="29">
        <f t="shared" si="158"/>
        <v>89.395410000000012</v>
      </c>
      <c r="Q1304" s="4" t="s">
        <v>31970</v>
      </c>
      <c r="R1304" s="4" t="s">
        <v>31976</v>
      </c>
      <c r="S1304" s="4" t="s">
        <v>31984</v>
      </c>
      <c r="T1304" s="4" t="s">
        <v>31878</v>
      </c>
      <c r="U1304" s="4" t="s">
        <v>31990</v>
      </c>
      <c r="V1304" s="4" t="s">
        <v>32028</v>
      </c>
    </row>
    <row r="1305" spans="1:22">
      <c r="A1305" s="4" t="s">
        <v>15</v>
      </c>
      <c r="B1305" s="4" t="s">
        <v>85</v>
      </c>
      <c r="C1305" s="24" t="s">
        <v>34834</v>
      </c>
      <c r="D1305" s="24" t="s">
        <v>34835</v>
      </c>
      <c r="E1305" s="4" t="s">
        <v>1351</v>
      </c>
      <c r="F1305" s="4" t="s">
        <v>11958</v>
      </c>
      <c r="G1305" s="4" t="s">
        <v>22739</v>
      </c>
      <c r="H1305" s="15">
        <v>158.79999999999998</v>
      </c>
      <c r="I1305" s="15">
        <v>138.45999999999998</v>
      </c>
      <c r="J1305" s="26">
        <f t="shared" si="159"/>
        <v>71.999199999999988</v>
      </c>
      <c r="K1305" s="28">
        <v>67.679247999999987</v>
      </c>
      <c r="L1305" s="29">
        <f t="shared" si="160"/>
        <v>84.59905999999998</v>
      </c>
      <c r="M1305" s="28">
        <f t="shared" si="157"/>
        <v>67.679247999999987</v>
      </c>
      <c r="N1305" s="29">
        <f t="shared" si="158"/>
        <v>84.59905999999998</v>
      </c>
      <c r="Q1305" s="4" t="s">
        <v>31970</v>
      </c>
      <c r="R1305" s="4" t="s">
        <v>31976</v>
      </c>
      <c r="S1305" s="4" t="s">
        <v>31984</v>
      </c>
      <c r="T1305" s="4" t="s">
        <v>31878</v>
      </c>
      <c r="U1305" s="4" t="s">
        <v>31990</v>
      </c>
      <c r="V1305" s="4" t="s">
        <v>32028</v>
      </c>
    </row>
    <row r="1306" spans="1:22">
      <c r="A1306" s="4" t="s">
        <v>15</v>
      </c>
      <c r="B1306" s="4" t="s">
        <v>1352</v>
      </c>
      <c r="C1306" s="24" t="s">
        <v>34836</v>
      </c>
      <c r="D1306" s="24" t="s">
        <v>34837</v>
      </c>
      <c r="E1306" s="4" t="s">
        <v>1353</v>
      </c>
      <c r="F1306" s="4" t="s">
        <v>11959</v>
      </c>
      <c r="G1306" s="4" t="s">
        <v>22740</v>
      </c>
      <c r="H1306" s="15">
        <v>261.33999999999997</v>
      </c>
      <c r="I1306" s="15">
        <v>242.5</v>
      </c>
      <c r="J1306" s="26">
        <f t="shared" si="159"/>
        <v>126.10000000000001</v>
      </c>
      <c r="K1306" s="28">
        <v>99.366800000000012</v>
      </c>
      <c r="L1306" s="29">
        <f t="shared" si="160"/>
        <v>124.20850000000002</v>
      </c>
      <c r="M1306" s="29">
        <f t="shared" ref="M1306:M1307" si="161">+K1306*0.83</f>
        <v>82.474444000000005</v>
      </c>
      <c r="N1306" s="29">
        <f t="shared" ref="N1306:N1307" si="162">+H1306*0.35</f>
        <v>91.46899999999998</v>
      </c>
      <c r="Q1306" s="4" t="s">
        <v>31972</v>
      </c>
      <c r="R1306" s="4" t="s">
        <v>31979</v>
      </c>
      <c r="S1306" s="4" t="s">
        <v>31876</v>
      </c>
      <c r="T1306" s="4" t="s">
        <v>32009</v>
      </c>
      <c r="U1306" s="4" t="s">
        <v>31988</v>
      </c>
      <c r="V1306" s="4" t="s">
        <v>32063</v>
      </c>
    </row>
    <row r="1307" spans="1:22">
      <c r="A1307" s="4" t="s">
        <v>15</v>
      </c>
      <c r="B1307" s="4" t="s">
        <v>1352</v>
      </c>
      <c r="C1307" s="24" t="s">
        <v>34838</v>
      </c>
      <c r="D1307" s="24" t="s">
        <v>34839</v>
      </c>
      <c r="E1307" s="4" t="s">
        <v>1354</v>
      </c>
      <c r="F1307" s="4" t="s">
        <v>11960</v>
      </c>
      <c r="G1307" s="4" t="s">
        <v>22741</v>
      </c>
      <c r="H1307" s="15">
        <v>342.49</v>
      </c>
      <c r="I1307" s="15">
        <v>317.77</v>
      </c>
      <c r="J1307" s="26">
        <f t="shared" si="159"/>
        <v>165.24039999999999</v>
      </c>
      <c r="K1307" s="28">
        <v>130.2094352</v>
      </c>
      <c r="L1307" s="29">
        <f t="shared" si="160"/>
        <v>162.76179399999998</v>
      </c>
      <c r="M1307" s="29">
        <f t="shared" si="161"/>
        <v>108.073831216</v>
      </c>
      <c r="N1307" s="29">
        <f t="shared" si="162"/>
        <v>119.8715</v>
      </c>
      <c r="Q1307" s="4" t="s">
        <v>31972</v>
      </c>
      <c r="R1307" s="4" t="s">
        <v>31979</v>
      </c>
      <c r="S1307" s="4" t="s">
        <v>31876</v>
      </c>
      <c r="T1307" s="4" t="s">
        <v>32009</v>
      </c>
      <c r="U1307" s="4" t="s">
        <v>31988</v>
      </c>
      <c r="V1307" s="4" t="s">
        <v>32063</v>
      </c>
    </row>
    <row r="1308" spans="1:22">
      <c r="A1308" s="6" t="s">
        <v>15</v>
      </c>
      <c r="B1308" s="9" t="s">
        <v>15</v>
      </c>
      <c r="C1308" s="24" t="s">
        <v>34840</v>
      </c>
      <c r="D1308" s="24" t="s">
        <v>34841</v>
      </c>
      <c r="E1308" s="6" t="s">
        <v>1355</v>
      </c>
      <c r="F1308" s="6" t="s">
        <v>11961</v>
      </c>
      <c r="G1308" s="6" t="s">
        <v>21357</v>
      </c>
      <c r="H1308" s="16">
        <v>254.91</v>
      </c>
      <c r="I1308" s="16">
        <v>239.38</v>
      </c>
      <c r="J1308" s="26">
        <f t="shared" si="159"/>
        <v>124.4776</v>
      </c>
      <c r="K1308" s="28">
        <v>102.07163199999999</v>
      </c>
      <c r="L1308" s="29">
        <f t="shared" si="160"/>
        <v>127.58953999999999</v>
      </c>
      <c r="M1308" s="28">
        <f t="shared" ref="M1308:M1371" si="163">+K1308</f>
        <v>102.07163199999999</v>
      </c>
      <c r="N1308" s="29">
        <f t="shared" ref="N1308:N1371" si="164">+L1308</f>
        <v>127.58953999999999</v>
      </c>
      <c r="Q1308" s="6" t="s">
        <v>31973</v>
      </c>
      <c r="R1308" s="6" t="s">
        <v>31980</v>
      </c>
      <c r="S1308" s="6" t="s">
        <v>31876</v>
      </c>
      <c r="T1308" s="6" t="s">
        <v>32008</v>
      </c>
      <c r="U1308" s="6" t="s">
        <v>31988</v>
      </c>
      <c r="V1308" s="6" t="s">
        <v>31941</v>
      </c>
    </row>
    <row r="1309" spans="1:22">
      <c r="A1309" s="4" t="s">
        <v>15</v>
      </c>
      <c r="B1309" s="5" t="s">
        <v>15</v>
      </c>
      <c r="C1309" s="24" t="s">
        <v>34842</v>
      </c>
      <c r="D1309" s="24" t="s">
        <v>34843</v>
      </c>
      <c r="E1309" s="4" t="s">
        <v>1356</v>
      </c>
      <c r="F1309" s="4" t="s">
        <v>11962</v>
      </c>
      <c r="G1309" s="4" t="s">
        <v>22742</v>
      </c>
      <c r="H1309" s="15">
        <v>112.54</v>
      </c>
      <c r="I1309" s="15">
        <v>108.61</v>
      </c>
      <c r="J1309" s="26">
        <f t="shared" si="159"/>
        <v>56.477200000000003</v>
      </c>
      <c r="K1309" s="28">
        <v>53.088568000000002</v>
      </c>
      <c r="L1309" s="29">
        <f t="shared" si="160"/>
        <v>66.360709999999997</v>
      </c>
      <c r="M1309" s="28">
        <f t="shared" si="163"/>
        <v>53.088568000000002</v>
      </c>
      <c r="N1309" s="29">
        <f t="shared" si="164"/>
        <v>66.360709999999997</v>
      </c>
      <c r="Q1309" s="4" t="s">
        <v>31970</v>
      </c>
      <c r="R1309" s="4" t="s">
        <v>31976</v>
      </c>
      <c r="S1309" s="4" t="s">
        <v>31984</v>
      </c>
      <c r="T1309" s="4" t="s">
        <v>31878</v>
      </c>
      <c r="U1309" s="4" t="s">
        <v>31987</v>
      </c>
      <c r="V1309" s="4" t="s">
        <v>31906</v>
      </c>
    </row>
    <row r="1310" spans="1:22">
      <c r="A1310" s="8" t="s">
        <v>15</v>
      </c>
      <c r="B1310" s="8" t="s">
        <v>105</v>
      </c>
      <c r="C1310" s="24" t="s">
        <v>34844</v>
      </c>
      <c r="D1310" s="24" t="s">
        <v>34845</v>
      </c>
      <c r="E1310" s="8" t="s">
        <v>1357</v>
      </c>
      <c r="F1310" s="8" t="s">
        <v>11963</v>
      </c>
      <c r="G1310" s="8" t="s">
        <v>22743</v>
      </c>
      <c r="H1310" s="20">
        <v>250</v>
      </c>
      <c r="I1310" s="20">
        <v>225</v>
      </c>
      <c r="J1310" s="26">
        <f t="shared" si="159"/>
        <v>117</v>
      </c>
      <c r="K1310" s="28">
        <v>109.98</v>
      </c>
      <c r="L1310" s="29">
        <f t="shared" si="160"/>
        <v>137.47499999999999</v>
      </c>
      <c r="M1310" s="28">
        <f t="shared" si="163"/>
        <v>109.98</v>
      </c>
      <c r="N1310" s="29">
        <f t="shared" si="164"/>
        <v>137.47499999999999</v>
      </c>
      <c r="Q1310" s="8" t="s">
        <v>31970</v>
      </c>
      <c r="R1310" s="8" t="s">
        <v>31976</v>
      </c>
      <c r="S1310" s="8" t="s">
        <v>31984</v>
      </c>
      <c r="T1310" s="8" t="s">
        <v>31878</v>
      </c>
      <c r="U1310" s="8" t="s">
        <v>31990</v>
      </c>
      <c r="V1310" s="11" t="s">
        <v>32028</v>
      </c>
    </row>
    <row r="1311" spans="1:22">
      <c r="A1311" s="8" t="s">
        <v>15</v>
      </c>
      <c r="B1311" s="8" t="s">
        <v>85</v>
      </c>
      <c r="C1311" s="24" t="s">
        <v>34846</v>
      </c>
      <c r="D1311" s="24" t="s">
        <v>34847</v>
      </c>
      <c r="E1311" s="8" t="s">
        <v>1358</v>
      </c>
      <c r="F1311" s="8" t="s">
        <v>11964</v>
      </c>
      <c r="G1311" s="8" t="s">
        <v>22744</v>
      </c>
      <c r="H1311" s="17">
        <v>262.34999999999997</v>
      </c>
      <c r="I1311" s="17">
        <v>236.10999999999999</v>
      </c>
      <c r="J1311" s="26">
        <f t="shared" si="159"/>
        <v>122.77719999999999</v>
      </c>
      <c r="K1311" s="28">
        <v>115.410568</v>
      </c>
      <c r="L1311" s="29">
        <f t="shared" si="160"/>
        <v>144.26320999999999</v>
      </c>
      <c r="M1311" s="28">
        <f t="shared" si="163"/>
        <v>115.410568</v>
      </c>
      <c r="N1311" s="29">
        <f t="shared" si="164"/>
        <v>144.26320999999999</v>
      </c>
      <c r="Q1311" s="8" t="s">
        <v>31970</v>
      </c>
      <c r="R1311" s="8" t="s">
        <v>31976</v>
      </c>
      <c r="S1311" s="8" t="s">
        <v>31984</v>
      </c>
      <c r="T1311" s="8" t="s">
        <v>31878</v>
      </c>
      <c r="U1311" s="8" t="s">
        <v>31990</v>
      </c>
      <c r="V1311" s="11" t="s">
        <v>32028</v>
      </c>
    </row>
    <row r="1312" spans="1:22">
      <c r="A1312" s="8" t="s">
        <v>15</v>
      </c>
      <c r="B1312" s="8" t="s">
        <v>105</v>
      </c>
      <c r="C1312" s="24" t="s">
        <v>34848</v>
      </c>
      <c r="D1312" s="24" t="s">
        <v>34849</v>
      </c>
      <c r="E1312" s="8" t="s">
        <v>1359</v>
      </c>
      <c r="F1312" s="8" t="s">
        <v>11965</v>
      </c>
      <c r="G1312" s="8" t="s">
        <v>22745</v>
      </c>
      <c r="H1312" s="20">
        <v>250</v>
      </c>
      <c r="I1312" s="20">
        <v>225</v>
      </c>
      <c r="J1312" s="26">
        <f t="shared" si="159"/>
        <v>117</v>
      </c>
      <c r="K1312" s="28">
        <v>109.98</v>
      </c>
      <c r="L1312" s="29">
        <f t="shared" si="160"/>
        <v>137.47499999999999</v>
      </c>
      <c r="M1312" s="28">
        <f t="shared" si="163"/>
        <v>109.98</v>
      </c>
      <c r="N1312" s="29">
        <f t="shared" si="164"/>
        <v>137.47499999999999</v>
      </c>
      <c r="Q1312" s="8" t="s">
        <v>31970</v>
      </c>
      <c r="R1312" s="8" t="s">
        <v>31976</v>
      </c>
      <c r="S1312" s="8" t="s">
        <v>31984</v>
      </c>
      <c r="T1312" s="8" t="s">
        <v>31878</v>
      </c>
      <c r="U1312" s="8" t="s">
        <v>31990</v>
      </c>
      <c r="V1312" s="11" t="s">
        <v>32028</v>
      </c>
    </row>
    <row r="1313" spans="1:22">
      <c r="A1313" s="8" t="s">
        <v>15</v>
      </c>
      <c r="B1313" s="8" t="s">
        <v>85</v>
      </c>
      <c r="C1313" s="24" t="s">
        <v>34850</v>
      </c>
      <c r="D1313" s="24" t="s">
        <v>34851</v>
      </c>
      <c r="E1313" s="8" t="s">
        <v>1360</v>
      </c>
      <c r="F1313" s="8" t="s">
        <v>11966</v>
      </c>
      <c r="G1313" s="8" t="s">
        <v>22746</v>
      </c>
      <c r="H1313" s="17">
        <v>262.34999999999997</v>
      </c>
      <c r="I1313" s="17">
        <v>236.10999999999999</v>
      </c>
      <c r="J1313" s="26">
        <f t="shared" si="159"/>
        <v>122.77719999999999</v>
      </c>
      <c r="K1313" s="28">
        <v>115.410568</v>
      </c>
      <c r="L1313" s="29">
        <f t="shared" si="160"/>
        <v>144.26320999999999</v>
      </c>
      <c r="M1313" s="28">
        <f t="shared" si="163"/>
        <v>115.410568</v>
      </c>
      <c r="N1313" s="29">
        <f t="shared" si="164"/>
        <v>144.26320999999999</v>
      </c>
      <c r="Q1313" s="8" t="s">
        <v>31970</v>
      </c>
      <c r="R1313" s="8" t="s">
        <v>31976</v>
      </c>
      <c r="S1313" s="8" t="s">
        <v>31984</v>
      </c>
      <c r="T1313" s="8" t="s">
        <v>31878</v>
      </c>
      <c r="U1313" s="8" t="s">
        <v>31990</v>
      </c>
      <c r="V1313" s="11" t="s">
        <v>32028</v>
      </c>
    </row>
    <row r="1314" spans="1:22">
      <c r="A1314" s="8" t="s">
        <v>15</v>
      </c>
      <c r="B1314" s="8" t="s">
        <v>85</v>
      </c>
      <c r="C1314" s="24" t="s">
        <v>34852</v>
      </c>
      <c r="D1314" s="24" t="s">
        <v>34853</v>
      </c>
      <c r="E1314" s="8" t="s">
        <v>1361</v>
      </c>
      <c r="F1314" s="8" t="s">
        <v>11967</v>
      </c>
      <c r="G1314" s="8" t="s">
        <v>22747</v>
      </c>
      <c r="H1314" s="20">
        <v>250</v>
      </c>
      <c r="I1314" s="20">
        <v>225</v>
      </c>
      <c r="J1314" s="26">
        <f t="shared" si="159"/>
        <v>117</v>
      </c>
      <c r="K1314" s="28">
        <v>109.98</v>
      </c>
      <c r="L1314" s="29">
        <f t="shared" si="160"/>
        <v>137.47499999999999</v>
      </c>
      <c r="M1314" s="28">
        <f t="shared" si="163"/>
        <v>109.98</v>
      </c>
      <c r="N1314" s="29">
        <f t="shared" si="164"/>
        <v>137.47499999999999</v>
      </c>
      <c r="Q1314" s="8" t="s">
        <v>31970</v>
      </c>
      <c r="R1314" s="8" t="s">
        <v>31976</v>
      </c>
      <c r="S1314" s="8" t="s">
        <v>31984</v>
      </c>
      <c r="T1314" s="8" t="s">
        <v>31878</v>
      </c>
      <c r="U1314" s="8" t="s">
        <v>31990</v>
      </c>
      <c r="V1314" s="11" t="s">
        <v>32028</v>
      </c>
    </row>
    <row r="1315" spans="1:22">
      <c r="A1315" s="4" t="s">
        <v>15</v>
      </c>
      <c r="B1315" s="5" t="s">
        <v>15</v>
      </c>
      <c r="C1315" s="24" t="s">
        <v>34854</v>
      </c>
      <c r="D1315" s="24" t="s">
        <v>34855</v>
      </c>
      <c r="E1315" s="4" t="s">
        <v>1362</v>
      </c>
      <c r="F1315" s="4" t="s">
        <v>11968</v>
      </c>
      <c r="G1315" s="4" t="s">
        <v>21358</v>
      </c>
      <c r="H1315" s="15">
        <v>613.88</v>
      </c>
      <c r="I1315" s="15">
        <v>592.4</v>
      </c>
      <c r="J1315" s="26">
        <f t="shared" si="159"/>
        <v>308.048</v>
      </c>
      <c r="K1315" s="28">
        <v>289.56511999999998</v>
      </c>
      <c r="L1315" s="29">
        <f t="shared" si="160"/>
        <v>361.95639999999997</v>
      </c>
      <c r="M1315" s="28">
        <f t="shared" si="163"/>
        <v>289.56511999999998</v>
      </c>
      <c r="N1315" s="29">
        <f t="shared" si="164"/>
        <v>361.95639999999997</v>
      </c>
      <c r="Q1315" s="4" t="s">
        <v>31970</v>
      </c>
      <c r="R1315" s="4" t="s">
        <v>31976</v>
      </c>
      <c r="S1315" s="4" t="s">
        <v>31984</v>
      </c>
      <c r="T1315" s="4" t="s">
        <v>31878</v>
      </c>
      <c r="U1315" s="4" t="s">
        <v>31987</v>
      </c>
      <c r="V1315" s="4" t="s">
        <v>31906</v>
      </c>
    </row>
    <row r="1316" spans="1:22">
      <c r="A1316" s="4" t="s">
        <v>15</v>
      </c>
      <c r="B1316" s="5" t="s">
        <v>15</v>
      </c>
      <c r="C1316" s="24" t="s">
        <v>34856</v>
      </c>
      <c r="D1316" s="24" t="s">
        <v>34857</v>
      </c>
      <c r="E1316" s="4" t="s">
        <v>1363</v>
      </c>
      <c r="F1316" s="4" t="s">
        <v>11969</v>
      </c>
      <c r="G1316" s="4" t="s">
        <v>22748</v>
      </c>
      <c r="H1316" s="15">
        <v>716.19</v>
      </c>
      <c r="I1316" s="15">
        <v>691.13</v>
      </c>
      <c r="J1316" s="26">
        <f t="shared" si="159"/>
        <v>359.38760000000002</v>
      </c>
      <c r="K1316" s="28">
        <v>337.824344</v>
      </c>
      <c r="L1316" s="29">
        <f t="shared" si="160"/>
        <v>422.28042999999997</v>
      </c>
      <c r="M1316" s="28">
        <f t="shared" si="163"/>
        <v>337.824344</v>
      </c>
      <c r="N1316" s="29">
        <f t="shared" si="164"/>
        <v>422.28042999999997</v>
      </c>
      <c r="Q1316" s="4" t="s">
        <v>31970</v>
      </c>
      <c r="R1316" s="4" t="s">
        <v>31976</v>
      </c>
      <c r="S1316" s="4" t="s">
        <v>31984</v>
      </c>
      <c r="T1316" s="4" t="s">
        <v>31878</v>
      </c>
      <c r="U1316" s="4" t="s">
        <v>31987</v>
      </c>
      <c r="V1316" s="4" t="s">
        <v>31906</v>
      </c>
    </row>
    <row r="1317" spans="1:22">
      <c r="A1317" s="6" t="s">
        <v>15</v>
      </c>
      <c r="B1317" s="6" t="s">
        <v>1364</v>
      </c>
      <c r="C1317" s="24" t="s">
        <v>34858</v>
      </c>
      <c r="D1317" s="24" t="s">
        <v>34859</v>
      </c>
      <c r="E1317" s="6" t="s">
        <v>1365</v>
      </c>
      <c r="F1317" s="6" t="s">
        <v>11970</v>
      </c>
      <c r="G1317" s="6" t="s">
        <v>22749</v>
      </c>
      <c r="H1317" s="18">
        <v>18.059999999999999</v>
      </c>
      <c r="I1317" s="18">
        <v>16.900000000000002</v>
      </c>
      <c r="J1317" s="26">
        <f t="shared" si="159"/>
        <v>8.788000000000002</v>
      </c>
      <c r="K1317" s="28">
        <v>8.2607200000000027</v>
      </c>
      <c r="L1317" s="29">
        <f t="shared" si="160"/>
        <v>10.325900000000003</v>
      </c>
      <c r="M1317" s="28">
        <f t="shared" si="163"/>
        <v>8.2607200000000027</v>
      </c>
      <c r="N1317" s="29">
        <f t="shared" si="164"/>
        <v>10.325900000000003</v>
      </c>
      <c r="Q1317" s="6" t="s">
        <v>31970</v>
      </c>
      <c r="R1317" s="6" t="s">
        <v>31976</v>
      </c>
      <c r="S1317" s="6" t="s">
        <v>31984</v>
      </c>
      <c r="T1317" s="6" t="s">
        <v>31878</v>
      </c>
      <c r="U1317" s="6" t="s">
        <v>31876</v>
      </c>
      <c r="V1317" s="6" t="s">
        <v>88</v>
      </c>
    </row>
    <row r="1318" spans="1:22">
      <c r="A1318" s="6" t="s">
        <v>15</v>
      </c>
      <c r="B1318" s="6" t="s">
        <v>88</v>
      </c>
      <c r="C1318" s="24" t="s">
        <v>34860</v>
      </c>
      <c r="D1318" s="24" t="s">
        <v>34861</v>
      </c>
      <c r="E1318" s="6" t="s">
        <v>1366</v>
      </c>
      <c r="F1318" s="6" t="s">
        <v>11971</v>
      </c>
      <c r="G1318" s="6" t="s">
        <v>21359</v>
      </c>
      <c r="H1318" s="18">
        <v>65.89</v>
      </c>
      <c r="I1318" s="18">
        <v>61.989999999999995</v>
      </c>
      <c r="J1318" s="26">
        <f t="shared" si="159"/>
        <v>32.2348</v>
      </c>
      <c r="K1318" s="28">
        <v>30.300712000000001</v>
      </c>
      <c r="L1318" s="29">
        <f t="shared" si="160"/>
        <v>37.875889999999998</v>
      </c>
      <c r="M1318" s="28">
        <f t="shared" si="163"/>
        <v>30.300712000000001</v>
      </c>
      <c r="N1318" s="29">
        <f t="shared" si="164"/>
        <v>37.875889999999998</v>
      </c>
      <c r="Q1318" s="6" t="s">
        <v>31970</v>
      </c>
      <c r="R1318" s="6" t="s">
        <v>31976</v>
      </c>
      <c r="S1318" s="6" t="s">
        <v>31984</v>
      </c>
      <c r="T1318" s="6" t="s">
        <v>31878</v>
      </c>
      <c r="U1318" s="6" t="s">
        <v>31876</v>
      </c>
      <c r="V1318" s="6" t="s">
        <v>88</v>
      </c>
    </row>
    <row r="1319" spans="1:22">
      <c r="A1319" s="6" t="s">
        <v>15</v>
      </c>
      <c r="B1319" s="6" t="s">
        <v>24</v>
      </c>
      <c r="C1319" s="24" t="s">
        <v>34862</v>
      </c>
      <c r="D1319" s="24" t="s">
        <v>34863</v>
      </c>
      <c r="E1319" s="6" t="s">
        <v>1367</v>
      </c>
      <c r="F1319" s="6" t="s">
        <v>11972</v>
      </c>
      <c r="G1319" s="6" t="s">
        <v>22750</v>
      </c>
      <c r="H1319" s="16">
        <v>107.41000000000001</v>
      </c>
      <c r="I1319" s="16">
        <v>101.21000000000001</v>
      </c>
      <c r="J1319" s="26">
        <f t="shared" si="159"/>
        <v>52.629200000000004</v>
      </c>
      <c r="K1319" s="28">
        <v>51.050324000000003</v>
      </c>
      <c r="L1319" s="29">
        <f t="shared" si="160"/>
        <v>63.812905000000001</v>
      </c>
      <c r="M1319" s="28">
        <f t="shared" si="163"/>
        <v>51.050324000000003</v>
      </c>
      <c r="N1319" s="29">
        <f t="shared" si="164"/>
        <v>63.812905000000001</v>
      </c>
      <c r="Q1319" s="6" t="s">
        <v>31970</v>
      </c>
      <c r="R1319" s="6" t="s">
        <v>31976</v>
      </c>
      <c r="S1319" s="6" t="s">
        <v>31973</v>
      </c>
      <c r="T1319" s="6" t="s">
        <v>32010</v>
      </c>
      <c r="U1319" s="6" t="s">
        <v>31988</v>
      </c>
      <c r="V1319" s="6" t="s">
        <v>32064</v>
      </c>
    </row>
    <row r="1320" spans="1:22">
      <c r="A1320" s="6" t="s">
        <v>15</v>
      </c>
      <c r="B1320" s="6" t="s">
        <v>24</v>
      </c>
      <c r="C1320" s="24" t="s">
        <v>34864</v>
      </c>
      <c r="D1320" s="24" t="s">
        <v>34865</v>
      </c>
      <c r="E1320" s="6" t="s">
        <v>1368</v>
      </c>
      <c r="F1320" s="6" t="s">
        <v>11973</v>
      </c>
      <c r="G1320" s="6" t="s">
        <v>22751</v>
      </c>
      <c r="H1320" s="16">
        <v>107.41000000000001</v>
      </c>
      <c r="I1320" s="16">
        <v>101.21000000000001</v>
      </c>
      <c r="J1320" s="26">
        <f t="shared" si="159"/>
        <v>52.629200000000004</v>
      </c>
      <c r="K1320" s="28">
        <v>51.050324000000003</v>
      </c>
      <c r="L1320" s="29">
        <f t="shared" si="160"/>
        <v>63.812905000000001</v>
      </c>
      <c r="M1320" s="28">
        <f t="shared" si="163"/>
        <v>51.050324000000003</v>
      </c>
      <c r="N1320" s="29">
        <f t="shared" si="164"/>
        <v>63.812905000000001</v>
      </c>
      <c r="Q1320" s="6" t="s">
        <v>31970</v>
      </c>
      <c r="R1320" s="6" t="s">
        <v>31976</v>
      </c>
      <c r="S1320" s="6" t="s">
        <v>31973</v>
      </c>
      <c r="T1320" s="6" t="s">
        <v>32010</v>
      </c>
      <c r="U1320" s="6" t="s">
        <v>31988</v>
      </c>
      <c r="V1320" s="6" t="s">
        <v>32064</v>
      </c>
    </row>
    <row r="1321" spans="1:22">
      <c r="A1321" s="6" t="s">
        <v>15</v>
      </c>
      <c r="B1321" s="6" t="s">
        <v>24</v>
      </c>
      <c r="C1321" s="24" t="s">
        <v>34866</v>
      </c>
      <c r="D1321" s="24" t="s">
        <v>34867</v>
      </c>
      <c r="E1321" s="6" t="s">
        <v>1369</v>
      </c>
      <c r="F1321" s="6" t="s">
        <v>11974</v>
      </c>
      <c r="G1321" s="6" t="s">
        <v>22752</v>
      </c>
      <c r="H1321" s="16">
        <v>120.36</v>
      </c>
      <c r="I1321" s="16">
        <v>114.35000000000001</v>
      </c>
      <c r="J1321" s="26">
        <f t="shared" si="159"/>
        <v>59.462000000000003</v>
      </c>
      <c r="K1321" s="28">
        <v>57.678140000000006</v>
      </c>
      <c r="L1321" s="29">
        <f t="shared" si="160"/>
        <v>72.09767500000001</v>
      </c>
      <c r="M1321" s="28">
        <f t="shared" si="163"/>
        <v>57.678140000000006</v>
      </c>
      <c r="N1321" s="29">
        <f t="shared" si="164"/>
        <v>72.09767500000001</v>
      </c>
      <c r="Q1321" s="6" t="s">
        <v>31970</v>
      </c>
      <c r="R1321" s="6" t="s">
        <v>31976</v>
      </c>
      <c r="S1321" s="6" t="s">
        <v>31973</v>
      </c>
      <c r="T1321" s="6" t="s">
        <v>32010</v>
      </c>
      <c r="U1321" s="6" t="s">
        <v>13</v>
      </c>
      <c r="V1321" s="6" t="s">
        <v>32065</v>
      </c>
    </row>
    <row r="1322" spans="1:22">
      <c r="A1322" s="6" t="s">
        <v>15</v>
      </c>
      <c r="B1322" s="6" t="s">
        <v>17</v>
      </c>
      <c r="C1322" s="24" t="s">
        <v>34868</v>
      </c>
      <c r="D1322" s="24" t="s">
        <v>34869</v>
      </c>
      <c r="E1322" s="6" t="s">
        <v>1370</v>
      </c>
      <c r="F1322" s="6" t="s">
        <v>11975</v>
      </c>
      <c r="G1322" s="6" t="s">
        <v>22753</v>
      </c>
      <c r="H1322" s="16">
        <v>277.17</v>
      </c>
      <c r="I1322" s="16">
        <v>256.39999999999998</v>
      </c>
      <c r="J1322" s="26">
        <f t="shared" si="159"/>
        <v>133.328</v>
      </c>
      <c r="K1322" s="28">
        <v>125.32832000000001</v>
      </c>
      <c r="L1322" s="29">
        <f t="shared" si="160"/>
        <v>156.66040000000001</v>
      </c>
      <c r="M1322" s="28">
        <f t="shared" si="163"/>
        <v>125.32832000000001</v>
      </c>
      <c r="N1322" s="29">
        <f t="shared" si="164"/>
        <v>156.66040000000001</v>
      </c>
      <c r="Q1322" s="6" t="s">
        <v>31970</v>
      </c>
      <c r="R1322" s="6" t="s">
        <v>31976</v>
      </c>
      <c r="S1322" s="6" t="s">
        <v>31984</v>
      </c>
      <c r="T1322" s="6" t="s">
        <v>31878</v>
      </c>
      <c r="U1322" s="6" t="s">
        <v>31988</v>
      </c>
      <c r="V1322" s="6" t="s">
        <v>32023</v>
      </c>
    </row>
    <row r="1323" spans="1:22">
      <c r="A1323" s="6" t="s">
        <v>15</v>
      </c>
      <c r="B1323" s="6" t="s">
        <v>17</v>
      </c>
      <c r="C1323" s="24" t="s">
        <v>34870</v>
      </c>
      <c r="D1323" s="24" t="s">
        <v>34871</v>
      </c>
      <c r="E1323" s="6" t="s">
        <v>1371</v>
      </c>
      <c r="F1323" s="6" t="s">
        <v>11976</v>
      </c>
      <c r="G1323" s="6" t="s">
        <v>22754</v>
      </c>
      <c r="H1323" s="16">
        <v>277.17</v>
      </c>
      <c r="I1323" s="16">
        <v>256.39999999999998</v>
      </c>
      <c r="J1323" s="26">
        <f t="shared" si="159"/>
        <v>133.328</v>
      </c>
      <c r="K1323" s="28">
        <v>125.32832000000001</v>
      </c>
      <c r="L1323" s="29">
        <f t="shared" si="160"/>
        <v>156.66040000000001</v>
      </c>
      <c r="M1323" s="28">
        <f t="shared" si="163"/>
        <v>125.32832000000001</v>
      </c>
      <c r="N1323" s="29">
        <f t="shared" si="164"/>
        <v>156.66040000000001</v>
      </c>
      <c r="Q1323" s="6" t="s">
        <v>31970</v>
      </c>
      <c r="R1323" s="6" t="s">
        <v>31976</v>
      </c>
      <c r="S1323" s="6" t="s">
        <v>31984</v>
      </c>
      <c r="T1323" s="6" t="s">
        <v>31878</v>
      </c>
      <c r="U1323" s="6" t="s">
        <v>31988</v>
      </c>
      <c r="V1323" s="6" t="s">
        <v>32023</v>
      </c>
    </row>
    <row r="1324" spans="1:22">
      <c r="A1324" s="8" t="s">
        <v>15</v>
      </c>
      <c r="B1324" s="8" t="s">
        <v>105</v>
      </c>
      <c r="C1324" s="24" t="s">
        <v>34872</v>
      </c>
      <c r="D1324" s="24" t="s">
        <v>34873</v>
      </c>
      <c r="E1324" s="8" t="s">
        <v>1372</v>
      </c>
      <c r="F1324" s="8" t="s">
        <v>11977</v>
      </c>
      <c r="G1324" s="8" t="s">
        <v>22755</v>
      </c>
      <c r="H1324" s="17">
        <v>149.91</v>
      </c>
      <c r="I1324" s="17">
        <v>134.91999999999999</v>
      </c>
      <c r="J1324" s="26">
        <f t="shared" si="159"/>
        <v>70.1584</v>
      </c>
      <c r="K1324" s="28">
        <v>65.948896000000005</v>
      </c>
      <c r="L1324" s="29">
        <f t="shared" si="160"/>
        <v>82.436120000000003</v>
      </c>
      <c r="M1324" s="28">
        <f t="shared" si="163"/>
        <v>65.948896000000005</v>
      </c>
      <c r="N1324" s="29">
        <f t="shared" si="164"/>
        <v>82.436120000000003</v>
      </c>
      <c r="Q1324" s="8" t="s">
        <v>31970</v>
      </c>
      <c r="R1324" s="8" t="s">
        <v>31976</v>
      </c>
      <c r="S1324" s="8" t="s">
        <v>31984</v>
      </c>
      <c r="T1324" s="8" t="s">
        <v>31878</v>
      </c>
      <c r="U1324" s="8" t="s">
        <v>31990</v>
      </c>
      <c r="V1324" s="11" t="s">
        <v>32028</v>
      </c>
    </row>
    <row r="1325" spans="1:22">
      <c r="A1325" s="8" t="s">
        <v>15</v>
      </c>
      <c r="B1325" s="8" t="s">
        <v>105</v>
      </c>
      <c r="C1325" s="24" t="s">
        <v>34874</v>
      </c>
      <c r="D1325" s="24" t="s">
        <v>34875</v>
      </c>
      <c r="E1325" s="8" t="s">
        <v>1373</v>
      </c>
      <c r="F1325" s="8" t="s">
        <v>11978</v>
      </c>
      <c r="G1325" s="8" t="s">
        <v>22756</v>
      </c>
      <c r="H1325" s="20">
        <v>165</v>
      </c>
      <c r="I1325" s="20">
        <v>148.5</v>
      </c>
      <c r="J1325" s="26">
        <f t="shared" si="159"/>
        <v>77.22</v>
      </c>
      <c r="K1325" s="28">
        <v>72.586799999999997</v>
      </c>
      <c r="L1325" s="29">
        <f t="shared" si="160"/>
        <v>90.733499999999992</v>
      </c>
      <c r="M1325" s="28">
        <f t="shared" si="163"/>
        <v>72.586799999999997</v>
      </c>
      <c r="N1325" s="29">
        <f t="shared" si="164"/>
        <v>90.733499999999992</v>
      </c>
      <c r="Q1325" s="8" t="s">
        <v>31970</v>
      </c>
      <c r="R1325" s="8" t="s">
        <v>31976</v>
      </c>
      <c r="S1325" s="8" t="s">
        <v>31984</v>
      </c>
      <c r="T1325" s="8" t="s">
        <v>31878</v>
      </c>
      <c r="U1325" s="8" t="s">
        <v>31990</v>
      </c>
      <c r="V1325" s="11" t="s">
        <v>32028</v>
      </c>
    </row>
    <row r="1326" spans="1:22">
      <c r="A1326" s="8" t="s">
        <v>15</v>
      </c>
      <c r="B1326" s="8" t="s">
        <v>85</v>
      </c>
      <c r="C1326" s="24" t="s">
        <v>34876</v>
      </c>
      <c r="D1326" s="24" t="s">
        <v>34877</v>
      </c>
      <c r="E1326" s="8" t="s">
        <v>1374</v>
      </c>
      <c r="F1326" s="8" t="s">
        <v>11979</v>
      </c>
      <c r="G1326" s="8" t="s">
        <v>22757</v>
      </c>
      <c r="H1326" s="20">
        <v>165</v>
      </c>
      <c r="I1326" s="20">
        <v>148.5</v>
      </c>
      <c r="J1326" s="26">
        <f t="shared" si="159"/>
        <v>77.22</v>
      </c>
      <c r="K1326" s="28">
        <v>72.586799999999997</v>
      </c>
      <c r="L1326" s="29">
        <f t="shared" si="160"/>
        <v>90.733499999999992</v>
      </c>
      <c r="M1326" s="28">
        <f t="shared" si="163"/>
        <v>72.586799999999997</v>
      </c>
      <c r="N1326" s="29">
        <f t="shared" si="164"/>
        <v>90.733499999999992</v>
      </c>
      <c r="Q1326" s="8" t="s">
        <v>31970</v>
      </c>
      <c r="R1326" s="8" t="s">
        <v>31976</v>
      </c>
      <c r="S1326" s="8" t="s">
        <v>31984</v>
      </c>
      <c r="T1326" s="8" t="s">
        <v>31878</v>
      </c>
      <c r="U1326" s="8" t="s">
        <v>31990</v>
      </c>
      <c r="V1326" s="11" t="s">
        <v>32028</v>
      </c>
    </row>
    <row r="1327" spans="1:22">
      <c r="A1327" s="8" t="s">
        <v>15</v>
      </c>
      <c r="B1327" s="8" t="s">
        <v>105</v>
      </c>
      <c r="C1327" s="24" t="s">
        <v>34878</v>
      </c>
      <c r="D1327" s="24" t="s">
        <v>34879</v>
      </c>
      <c r="E1327" s="8" t="s">
        <v>1375</v>
      </c>
      <c r="F1327" s="8" t="s">
        <v>11980</v>
      </c>
      <c r="G1327" s="8" t="s">
        <v>22758</v>
      </c>
      <c r="H1327" s="20">
        <v>165</v>
      </c>
      <c r="I1327" s="20">
        <v>148.5</v>
      </c>
      <c r="J1327" s="26">
        <f t="shared" si="159"/>
        <v>77.22</v>
      </c>
      <c r="K1327" s="28">
        <v>72.586799999999997</v>
      </c>
      <c r="L1327" s="29">
        <f t="shared" si="160"/>
        <v>90.733499999999992</v>
      </c>
      <c r="M1327" s="28">
        <f t="shared" si="163"/>
        <v>72.586799999999997</v>
      </c>
      <c r="N1327" s="29">
        <f t="shared" si="164"/>
        <v>90.733499999999992</v>
      </c>
      <c r="Q1327" s="8" t="s">
        <v>31970</v>
      </c>
      <c r="R1327" s="8" t="s">
        <v>31976</v>
      </c>
      <c r="S1327" s="8" t="s">
        <v>31984</v>
      </c>
      <c r="T1327" s="8" t="s">
        <v>31878</v>
      </c>
      <c r="U1327" s="8" t="s">
        <v>31990</v>
      </c>
      <c r="V1327" s="11" t="s">
        <v>32028</v>
      </c>
    </row>
    <row r="1328" spans="1:22">
      <c r="A1328" s="8" t="s">
        <v>15</v>
      </c>
      <c r="B1328" s="8" t="s">
        <v>85</v>
      </c>
      <c r="C1328" s="24" t="s">
        <v>34880</v>
      </c>
      <c r="D1328" s="24" t="s">
        <v>34881</v>
      </c>
      <c r="E1328" s="8" t="s">
        <v>1376</v>
      </c>
      <c r="F1328" s="8" t="s">
        <v>11981</v>
      </c>
      <c r="G1328" s="8" t="s">
        <v>22759</v>
      </c>
      <c r="H1328" s="20">
        <v>165</v>
      </c>
      <c r="I1328" s="20">
        <v>148.5</v>
      </c>
      <c r="J1328" s="26">
        <f t="shared" si="159"/>
        <v>77.22</v>
      </c>
      <c r="K1328" s="28">
        <v>72.586799999999997</v>
      </c>
      <c r="L1328" s="29">
        <f t="shared" si="160"/>
        <v>90.733499999999992</v>
      </c>
      <c r="M1328" s="28">
        <f t="shared" si="163"/>
        <v>72.586799999999997</v>
      </c>
      <c r="N1328" s="29">
        <f t="shared" si="164"/>
        <v>90.733499999999992</v>
      </c>
      <c r="Q1328" s="8" t="s">
        <v>31970</v>
      </c>
      <c r="R1328" s="8" t="s">
        <v>31976</v>
      </c>
      <c r="S1328" s="8" t="s">
        <v>31984</v>
      </c>
      <c r="T1328" s="8" t="s">
        <v>31878</v>
      </c>
      <c r="U1328" s="8" t="s">
        <v>31990</v>
      </c>
      <c r="V1328" s="11" t="s">
        <v>32028</v>
      </c>
    </row>
    <row r="1329" spans="1:22">
      <c r="A1329" s="8" t="s">
        <v>15</v>
      </c>
      <c r="B1329" s="8" t="s">
        <v>85</v>
      </c>
      <c r="C1329" s="24" t="s">
        <v>34882</v>
      </c>
      <c r="D1329" s="24" t="s">
        <v>34883</v>
      </c>
      <c r="E1329" s="8" t="s">
        <v>1377</v>
      </c>
      <c r="F1329" s="8" t="s">
        <v>11982</v>
      </c>
      <c r="G1329" s="8" t="s">
        <v>22760</v>
      </c>
      <c r="H1329" s="20">
        <v>165</v>
      </c>
      <c r="I1329" s="20">
        <v>148.5</v>
      </c>
      <c r="J1329" s="26">
        <f t="shared" si="159"/>
        <v>77.22</v>
      </c>
      <c r="K1329" s="28">
        <v>72.586799999999997</v>
      </c>
      <c r="L1329" s="29">
        <f t="shared" si="160"/>
        <v>90.733499999999992</v>
      </c>
      <c r="M1329" s="28">
        <f t="shared" si="163"/>
        <v>72.586799999999997</v>
      </c>
      <c r="N1329" s="29">
        <f t="shared" si="164"/>
        <v>90.733499999999992</v>
      </c>
      <c r="Q1329" s="8" t="s">
        <v>31970</v>
      </c>
      <c r="R1329" s="8" t="s">
        <v>31976</v>
      </c>
      <c r="S1329" s="8" t="s">
        <v>31984</v>
      </c>
      <c r="T1329" s="8" t="s">
        <v>31878</v>
      </c>
      <c r="U1329" s="8" t="s">
        <v>31990</v>
      </c>
      <c r="V1329" s="11" t="s">
        <v>32028</v>
      </c>
    </row>
    <row r="1330" spans="1:22">
      <c r="A1330" s="6" t="s">
        <v>15</v>
      </c>
      <c r="B1330" s="6" t="s">
        <v>24</v>
      </c>
      <c r="C1330" s="24" t="s">
        <v>34884</v>
      </c>
      <c r="D1330" s="24" t="s">
        <v>34885</v>
      </c>
      <c r="E1330" s="6" t="s">
        <v>1378</v>
      </c>
      <c r="F1330" s="6" t="s">
        <v>11983</v>
      </c>
      <c r="G1330" s="6" t="s">
        <v>22761</v>
      </c>
      <c r="H1330" s="16">
        <v>540.68999999999994</v>
      </c>
      <c r="I1330" s="16">
        <v>503.15</v>
      </c>
      <c r="J1330" s="26">
        <f t="shared" si="159"/>
        <v>261.63799999999998</v>
      </c>
      <c r="K1330" s="28">
        <v>253.78885999999997</v>
      </c>
      <c r="L1330" s="29">
        <f t="shared" si="160"/>
        <v>317.23607499999997</v>
      </c>
      <c r="M1330" s="28">
        <f t="shared" si="163"/>
        <v>253.78885999999997</v>
      </c>
      <c r="N1330" s="29">
        <f t="shared" si="164"/>
        <v>317.23607499999997</v>
      </c>
      <c r="Q1330" s="6" t="s">
        <v>31970</v>
      </c>
      <c r="R1330" s="6" t="s">
        <v>31976</v>
      </c>
      <c r="S1330" s="6" t="s">
        <v>31973</v>
      </c>
      <c r="T1330" s="6" t="s">
        <v>32010</v>
      </c>
      <c r="U1330" s="6" t="s">
        <v>31988</v>
      </c>
      <c r="V1330" s="6" t="s">
        <v>32064</v>
      </c>
    </row>
    <row r="1331" spans="1:22">
      <c r="A1331" s="6" t="s">
        <v>15</v>
      </c>
      <c r="B1331" s="6" t="s">
        <v>24</v>
      </c>
      <c r="C1331" s="24" t="s">
        <v>34886</v>
      </c>
      <c r="D1331" s="24" t="s">
        <v>34887</v>
      </c>
      <c r="E1331" s="6" t="s">
        <v>1379</v>
      </c>
      <c r="F1331" s="6" t="s">
        <v>11984</v>
      </c>
      <c r="G1331" s="6" t="s">
        <v>22762</v>
      </c>
      <c r="H1331" s="16">
        <v>338.15</v>
      </c>
      <c r="I1331" s="16">
        <v>314.71999999999997</v>
      </c>
      <c r="J1331" s="26">
        <f t="shared" si="159"/>
        <v>163.65439999999998</v>
      </c>
      <c r="K1331" s="28">
        <v>158.74476799999999</v>
      </c>
      <c r="L1331" s="29">
        <f t="shared" si="160"/>
        <v>198.43095999999997</v>
      </c>
      <c r="M1331" s="28">
        <f t="shared" si="163"/>
        <v>158.74476799999999</v>
      </c>
      <c r="N1331" s="29">
        <f t="shared" si="164"/>
        <v>198.43095999999997</v>
      </c>
      <c r="Q1331" s="6" t="s">
        <v>31970</v>
      </c>
      <c r="R1331" s="6" t="s">
        <v>31976</v>
      </c>
      <c r="S1331" s="6" t="s">
        <v>31973</v>
      </c>
      <c r="T1331" s="6" t="s">
        <v>32010</v>
      </c>
      <c r="U1331" s="6" t="s">
        <v>31988</v>
      </c>
      <c r="V1331" s="6" t="s">
        <v>32064</v>
      </c>
    </row>
    <row r="1332" spans="1:22">
      <c r="A1332" s="6" t="s">
        <v>15</v>
      </c>
      <c r="B1332" s="6" t="s">
        <v>24</v>
      </c>
      <c r="C1332" s="24" t="s">
        <v>34888</v>
      </c>
      <c r="D1332" s="24" t="s">
        <v>34889</v>
      </c>
      <c r="E1332" s="6" t="s">
        <v>1380</v>
      </c>
      <c r="F1332" s="6" t="s">
        <v>11985</v>
      </c>
      <c r="G1332" s="6" t="s">
        <v>22763</v>
      </c>
      <c r="H1332" s="16">
        <v>36.229999999999997</v>
      </c>
      <c r="I1332" s="16">
        <v>33.69</v>
      </c>
      <c r="J1332" s="26">
        <f t="shared" si="159"/>
        <v>17.518799999999999</v>
      </c>
      <c r="K1332" s="28">
        <v>16.993236</v>
      </c>
      <c r="L1332" s="29">
        <f t="shared" si="160"/>
        <v>21.241544999999999</v>
      </c>
      <c r="M1332" s="28">
        <f t="shared" si="163"/>
        <v>16.993236</v>
      </c>
      <c r="N1332" s="29">
        <f t="shared" si="164"/>
        <v>21.241544999999999</v>
      </c>
      <c r="Q1332" s="6" t="s">
        <v>31970</v>
      </c>
      <c r="R1332" s="6" t="s">
        <v>31976</v>
      </c>
      <c r="S1332" s="6" t="s">
        <v>31973</v>
      </c>
      <c r="T1332" s="6" t="s">
        <v>32010</v>
      </c>
      <c r="U1332" s="6" t="s">
        <v>31988</v>
      </c>
      <c r="V1332" s="6" t="s">
        <v>32064</v>
      </c>
    </row>
    <row r="1333" spans="1:22">
      <c r="A1333" s="6" t="s">
        <v>15</v>
      </c>
      <c r="B1333" s="6" t="s">
        <v>24</v>
      </c>
      <c r="C1333" s="24" t="s">
        <v>34890</v>
      </c>
      <c r="D1333" s="24" t="s">
        <v>34891</v>
      </c>
      <c r="E1333" s="6" t="s">
        <v>1381</v>
      </c>
      <c r="F1333" s="6" t="s">
        <v>11986</v>
      </c>
      <c r="G1333" s="6" t="s">
        <v>22764</v>
      </c>
      <c r="H1333" s="16">
        <v>26.92</v>
      </c>
      <c r="I1333" s="16">
        <v>25.09</v>
      </c>
      <c r="J1333" s="26">
        <f t="shared" si="159"/>
        <v>13.046800000000001</v>
      </c>
      <c r="K1333" s="28">
        <v>12.655396000000001</v>
      </c>
      <c r="L1333" s="29">
        <f t="shared" si="160"/>
        <v>15.819245</v>
      </c>
      <c r="M1333" s="28">
        <f t="shared" si="163"/>
        <v>12.655396000000001</v>
      </c>
      <c r="N1333" s="29">
        <f t="shared" si="164"/>
        <v>15.819245</v>
      </c>
      <c r="Q1333" s="6" t="s">
        <v>31970</v>
      </c>
      <c r="R1333" s="6" t="s">
        <v>31976</v>
      </c>
      <c r="S1333" s="6" t="s">
        <v>31973</v>
      </c>
      <c r="T1333" s="6" t="s">
        <v>32010</v>
      </c>
      <c r="U1333" s="6" t="s">
        <v>31988</v>
      </c>
      <c r="V1333" s="6" t="s">
        <v>32064</v>
      </c>
    </row>
    <row r="1334" spans="1:22">
      <c r="A1334" s="6" t="s">
        <v>15</v>
      </c>
      <c r="B1334" s="6" t="s">
        <v>24</v>
      </c>
      <c r="C1334" s="24" t="s">
        <v>34892</v>
      </c>
      <c r="D1334" s="24" t="s">
        <v>34893</v>
      </c>
      <c r="E1334" s="6" t="s">
        <v>1382</v>
      </c>
      <c r="F1334" s="6" t="s">
        <v>11987</v>
      </c>
      <c r="G1334" s="6" t="s">
        <v>22765</v>
      </c>
      <c r="H1334" s="16">
        <v>36.379999999999995</v>
      </c>
      <c r="I1334" s="16">
        <v>33.85</v>
      </c>
      <c r="J1334" s="26">
        <f t="shared" si="159"/>
        <v>17.602</v>
      </c>
      <c r="K1334" s="28">
        <v>17.07394</v>
      </c>
      <c r="L1334" s="29">
        <f t="shared" si="160"/>
        <v>21.342424999999999</v>
      </c>
      <c r="M1334" s="28">
        <f t="shared" si="163"/>
        <v>17.07394</v>
      </c>
      <c r="N1334" s="29">
        <f t="shared" si="164"/>
        <v>21.342424999999999</v>
      </c>
      <c r="Q1334" s="6" t="s">
        <v>31970</v>
      </c>
      <c r="R1334" s="6" t="s">
        <v>31976</v>
      </c>
      <c r="S1334" s="6" t="s">
        <v>31973</v>
      </c>
      <c r="T1334" s="6" t="s">
        <v>32010</v>
      </c>
      <c r="U1334" s="6" t="s">
        <v>31988</v>
      </c>
      <c r="V1334" s="6" t="s">
        <v>32064</v>
      </c>
    </row>
    <row r="1335" spans="1:22">
      <c r="A1335" s="6" t="s">
        <v>15</v>
      </c>
      <c r="B1335" s="6" t="s">
        <v>24</v>
      </c>
      <c r="C1335" s="24" t="s">
        <v>34894</v>
      </c>
      <c r="D1335" s="24" t="s">
        <v>34895</v>
      </c>
      <c r="E1335" s="6" t="s">
        <v>1383</v>
      </c>
      <c r="F1335" s="6" t="s">
        <v>11988</v>
      </c>
      <c r="G1335" s="6" t="s">
        <v>22766</v>
      </c>
      <c r="H1335" s="16">
        <v>86.820000000000007</v>
      </c>
      <c r="I1335" s="16">
        <v>80.78</v>
      </c>
      <c r="J1335" s="26">
        <f t="shared" si="159"/>
        <v>42.005600000000001</v>
      </c>
      <c r="K1335" s="28">
        <v>40.745432000000001</v>
      </c>
      <c r="L1335" s="29">
        <f t="shared" si="160"/>
        <v>50.931789999999999</v>
      </c>
      <c r="M1335" s="28">
        <f t="shared" si="163"/>
        <v>40.745432000000001</v>
      </c>
      <c r="N1335" s="29">
        <f t="shared" si="164"/>
        <v>50.931789999999999</v>
      </c>
      <c r="Q1335" s="6" t="s">
        <v>31970</v>
      </c>
      <c r="R1335" s="6" t="s">
        <v>31976</v>
      </c>
      <c r="S1335" s="6" t="s">
        <v>31973</v>
      </c>
      <c r="T1335" s="6" t="s">
        <v>32010</v>
      </c>
      <c r="U1335" s="6" t="s">
        <v>31988</v>
      </c>
      <c r="V1335" s="6" t="s">
        <v>32064</v>
      </c>
    </row>
    <row r="1336" spans="1:22">
      <c r="A1336" s="7" t="s">
        <v>15</v>
      </c>
      <c r="B1336" s="7" t="s">
        <v>21</v>
      </c>
      <c r="C1336" s="24" t="s">
        <v>34896</v>
      </c>
      <c r="D1336" s="24" t="s">
        <v>34897</v>
      </c>
      <c r="E1336" s="7" t="s">
        <v>1384</v>
      </c>
      <c r="F1336" s="7" t="s">
        <v>11989</v>
      </c>
      <c r="G1336" s="7" t="s">
        <v>22767</v>
      </c>
      <c r="H1336" s="16">
        <v>247.7</v>
      </c>
      <c r="I1336" s="16">
        <v>221.04</v>
      </c>
      <c r="J1336" s="26">
        <f t="shared" si="159"/>
        <v>114.9408</v>
      </c>
      <c r="K1336" s="28">
        <v>111.492576</v>
      </c>
      <c r="L1336" s="29">
        <f t="shared" si="160"/>
        <v>139.36571999999998</v>
      </c>
      <c r="M1336" s="28">
        <f t="shared" si="163"/>
        <v>111.492576</v>
      </c>
      <c r="N1336" s="29">
        <f t="shared" si="164"/>
        <v>139.36571999999998</v>
      </c>
      <c r="Q1336" s="7" t="s">
        <v>31970</v>
      </c>
      <c r="R1336" s="7" t="s">
        <v>31976</v>
      </c>
      <c r="S1336" s="7" t="s">
        <v>31973</v>
      </c>
      <c r="T1336" s="7" t="s">
        <v>32010</v>
      </c>
      <c r="U1336" s="7" t="s">
        <v>13</v>
      </c>
      <c r="V1336" s="7" t="s">
        <v>32065</v>
      </c>
    </row>
    <row r="1337" spans="1:22">
      <c r="A1337" s="7" t="s">
        <v>15</v>
      </c>
      <c r="B1337" s="7" t="s">
        <v>21</v>
      </c>
      <c r="C1337" s="24" t="s">
        <v>34898</v>
      </c>
      <c r="D1337" s="24" t="s">
        <v>34899</v>
      </c>
      <c r="E1337" s="7" t="s">
        <v>1385</v>
      </c>
      <c r="F1337" s="7" t="s">
        <v>11990</v>
      </c>
      <c r="G1337" s="7" t="s">
        <v>22768</v>
      </c>
      <c r="H1337" s="16">
        <v>263.77</v>
      </c>
      <c r="I1337" s="16">
        <v>223.39999999999998</v>
      </c>
      <c r="J1337" s="26">
        <f t="shared" si="159"/>
        <v>116.16799999999999</v>
      </c>
      <c r="K1337" s="28">
        <v>112.68295999999999</v>
      </c>
      <c r="L1337" s="29">
        <f t="shared" si="160"/>
        <v>140.85369999999998</v>
      </c>
      <c r="M1337" s="28">
        <f t="shared" si="163"/>
        <v>112.68295999999999</v>
      </c>
      <c r="N1337" s="29">
        <f t="shared" si="164"/>
        <v>140.85369999999998</v>
      </c>
      <c r="Q1337" s="7" t="s">
        <v>31970</v>
      </c>
      <c r="R1337" s="7" t="s">
        <v>31976</v>
      </c>
      <c r="S1337" s="7" t="s">
        <v>31973</v>
      </c>
      <c r="T1337" s="7" t="s">
        <v>32010</v>
      </c>
      <c r="U1337" s="7" t="s">
        <v>13</v>
      </c>
      <c r="V1337" s="7" t="s">
        <v>32065</v>
      </c>
    </row>
    <row r="1338" spans="1:22">
      <c r="A1338" s="7" t="s">
        <v>15</v>
      </c>
      <c r="B1338" s="7" t="s">
        <v>21</v>
      </c>
      <c r="C1338" s="24" t="s">
        <v>34900</v>
      </c>
      <c r="D1338" s="24" t="s">
        <v>34901</v>
      </c>
      <c r="E1338" s="7" t="s">
        <v>1386</v>
      </c>
      <c r="F1338" s="7" t="s">
        <v>11991</v>
      </c>
      <c r="G1338" s="7" t="s">
        <v>22769</v>
      </c>
      <c r="H1338" s="16">
        <v>260.71999999999997</v>
      </c>
      <c r="I1338" s="16">
        <v>223.38</v>
      </c>
      <c r="J1338" s="26">
        <f t="shared" si="159"/>
        <v>116.1576</v>
      </c>
      <c r="K1338" s="28">
        <v>112.672872</v>
      </c>
      <c r="L1338" s="29">
        <f t="shared" si="160"/>
        <v>140.84108999999998</v>
      </c>
      <c r="M1338" s="28">
        <f t="shared" si="163"/>
        <v>112.672872</v>
      </c>
      <c r="N1338" s="29">
        <f t="shared" si="164"/>
        <v>140.84108999999998</v>
      </c>
      <c r="Q1338" s="7" t="s">
        <v>31970</v>
      </c>
      <c r="R1338" s="7" t="s">
        <v>31976</v>
      </c>
      <c r="S1338" s="7" t="s">
        <v>31973</v>
      </c>
      <c r="T1338" s="7" t="s">
        <v>32010</v>
      </c>
      <c r="U1338" s="7" t="s">
        <v>13</v>
      </c>
      <c r="V1338" s="7" t="s">
        <v>32065</v>
      </c>
    </row>
    <row r="1339" spans="1:22">
      <c r="A1339" s="7" t="s">
        <v>15</v>
      </c>
      <c r="B1339" s="7" t="s">
        <v>21</v>
      </c>
      <c r="C1339" s="24" t="s">
        <v>34902</v>
      </c>
      <c r="D1339" s="24" t="s">
        <v>34903</v>
      </c>
      <c r="E1339" s="7" t="s">
        <v>1387</v>
      </c>
      <c r="F1339" s="7" t="s">
        <v>11992</v>
      </c>
      <c r="G1339" s="7" t="s">
        <v>22770</v>
      </c>
      <c r="H1339" s="16">
        <v>291.61</v>
      </c>
      <c r="I1339" s="16">
        <v>242.57</v>
      </c>
      <c r="J1339" s="26">
        <f t="shared" si="159"/>
        <v>126.13639999999999</v>
      </c>
      <c r="K1339" s="28">
        <v>122.35230799999999</v>
      </c>
      <c r="L1339" s="29">
        <f t="shared" si="160"/>
        <v>152.94038499999999</v>
      </c>
      <c r="M1339" s="28">
        <f t="shared" si="163"/>
        <v>122.35230799999999</v>
      </c>
      <c r="N1339" s="29">
        <f t="shared" si="164"/>
        <v>152.94038499999999</v>
      </c>
      <c r="Q1339" s="7" t="s">
        <v>31970</v>
      </c>
      <c r="R1339" s="7" t="s">
        <v>31976</v>
      </c>
      <c r="S1339" s="7" t="s">
        <v>31973</v>
      </c>
      <c r="T1339" s="7" t="s">
        <v>32010</v>
      </c>
      <c r="U1339" s="7" t="s">
        <v>13</v>
      </c>
      <c r="V1339" s="7" t="s">
        <v>32065</v>
      </c>
    </row>
    <row r="1340" spans="1:22">
      <c r="A1340" s="7" t="s">
        <v>15</v>
      </c>
      <c r="B1340" s="7" t="s">
        <v>21</v>
      </c>
      <c r="C1340" s="24" t="s">
        <v>34904</v>
      </c>
      <c r="D1340" s="24" t="s">
        <v>34905</v>
      </c>
      <c r="E1340" s="7" t="s">
        <v>1388</v>
      </c>
      <c r="F1340" s="7" t="s">
        <v>11993</v>
      </c>
      <c r="G1340" s="7" t="s">
        <v>22771</v>
      </c>
      <c r="H1340" s="16">
        <v>449.95</v>
      </c>
      <c r="I1340" s="16">
        <v>368.84</v>
      </c>
      <c r="J1340" s="26">
        <f t="shared" si="159"/>
        <v>191.79679999999999</v>
      </c>
      <c r="K1340" s="28">
        <v>186.04289599999998</v>
      </c>
      <c r="L1340" s="29">
        <f t="shared" si="160"/>
        <v>232.55361999999997</v>
      </c>
      <c r="M1340" s="28">
        <f t="shared" si="163"/>
        <v>186.04289599999998</v>
      </c>
      <c r="N1340" s="29">
        <f t="shared" si="164"/>
        <v>232.55361999999997</v>
      </c>
      <c r="Q1340" s="7" t="s">
        <v>31970</v>
      </c>
      <c r="R1340" s="7" t="s">
        <v>31976</v>
      </c>
      <c r="S1340" s="7" t="s">
        <v>31973</v>
      </c>
      <c r="T1340" s="7" t="s">
        <v>32010</v>
      </c>
      <c r="U1340" s="7" t="s">
        <v>13</v>
      </c>
      <c r="V1340" s="7" t="s">
        <v>32065</v>
      </c>
    </row>
    <row r="1341" spans="1:22">
      <c r="A1341" s="7" t="s">
        <v>15</v>
      </c>
      <c r="B1341" s="7" t="s">
        <v>21</v>
      </c>
      <c r="C1341" s="24" t="s">
        <v>34906</v>
      </c>
      <c r="D1341" s="24" t="s">
        <v>34907</v>
      </c>
      <c r="E1341" s="7" t="s">
        <v>1389</v>
      </c>
      <c r="F1341" s="7" t="s">
        <v>11994</v>
      </c>
      <c r="G1341" s="7" t="s">
        <v>22772</v>
      </c>
      <c r="H1341" s="16">
        <v>340.82</v>
      </c>
      <c r="I1341" s="16">
        <v>290.74</v>
      </c>
      <c r="J1341" s="26">
        <f t="shared" si="159"/>
        <v>151.18480000000002</v>
      </c>
      <c r="K1341" s="28">
        <v>146.64925600000004</v>
      </c>
      <c r="L1341" s="29">
        <f t="shared" si="160"/>
        <v>183.31157000000005</v>
      </c>
      <c r="M1341" s="28">
        <f t="shared" si="163"/>
        <v>146.64925600000004</v>
      </c>
      <c r="N1341" s="29">
        <f t="shared" si="164"/>
        <v>183.31157000000005</v>
      </c>
      <c r="Q1341" s="7" t="s">
        <v>31970</v>
      </c>
      <c r="R1341" s="7" t="s">
        <v>31976</v>
      </c>
      <c r="S1341" s="7" t="s">
        <v>31973</v>
      </c>
      <c r="T1341" s="7" t="s">
        <v>32010</v>
      </c>
      <c r="U1341" s="7" t="s">
        <v>13</v>
      </c>
      <c r="V1341" s="7" t="s">
        <v>32065</v>
      </c>
    </row>
    <row r="1342" spans="1:22">
      <c r="A1342" s="7" t="s">
        <v>15</v>
      </c>
      <c r="B1342" s="7" t="s">
        <v>21</v>
      </c>
      <c r="C1342" s="24" t="s">
        <v>34908</v>
      </c>
      <c r="D1342" s="24" t="s">
        <v>34909</v>
      </c>
      <c r="E1342" s="7" t="s">
        <v>1390</v>
      </c>
      <c r="F1342" s="7" t="s">
        <v>11995</v>
      </c>
      <c r="G1342" s="7" t="s">
        <v>22773</v>
      </c>
      <c r="H1342" s="16">
        <v>302.56</v>
      </c>
      <c r="I1342" s="16">
        <v>275.70999999999998</v>
      </c>
      <c r="J1342" s="26">
        <f t="shared" si="159"/>
        <v>143.36920000000001</v>
      </c>
      <c r="K1342" s="28">
        <v>139.78497000000002</v>
      </c>
      <c r="L1342" s="29">
        <f t="shared" si="160"/>
        <v>174.7312125</v>
      </c>
      <c r="M1342" s="28">
        <f t="shared" si="163"/>
        <v>139.78497000000002</v>
      </c>
      <c r="N1342" s="29">
        <f t="shared" si="164"/>
        <v>174.7312125</v>
      </c>
      <c r="Q1342" s="7" t="s">
        <v>31970</v>
      </c>
      <c r="R1342" s="7" t="s">
        <v>31976</v>
      </c>
      <c r="S1342" s="7" t="s">
        <v>31986</v>
      </c>
      <c r="T1342" s="7" t="s">
        <v>31997</v>
      </c>
      <c r="U1342" s="7" t="s">
        <v>31971</v>
      </c>
      <c r="V1342" s="7" t="s">
        <v>31891</v>
      </c>
    </row>
    <row r="1343" spans="1:22">
      <c r="A1343" s="7" t="s">
        <v>15</v>
      </c>
      <c r="B1343" s="7" t="s">
        <v>21</v>
      </c>
      <c r="C1343" s="24" t="s">
        <v>34910</v>
      </c>
      <c r="D1343" s="24" t="s">
        <v>34911</v>
      </c>
      <c r="E1343" s="7" t="s">
        <v>1391</v>
      </c>
      <c r="F1343" s="7" t="s">
        <v>11996</v>
      </c>
      <c r="G1343" s="7" t="s">
        <v>22774</v>
      </c>
      <c r="H1343" s="16">
        <v>441.74</v>
      </c>
      <c r="I1343" s="16">
        <v>362.15999999999997</v>
      </c>
      <c r="J1343" s="26">
        <f t="shared" si="159"/>
        <v>188.32319999999999</v>
      </c>
      <c r="K1343" s="28">
        <v>182.67350399999998</v>
      </c>
      <c r="L1343" s="29">
        <f t="shared" si="160"/>
        <v>228.34187999999997</v>
      </c>
      <c r="M1343" s="28">
        <f t="shared" si="163"/>
        <v>182.67350399999998</v>
      </c>
      <c r="N1343" s="29">
        <f t="shared" si="164"/>
        <v>228.34187999999997</v>
      </c>
      <c r="Q1343" s="7" t="s">
        <v>31970</v>
      </c>
      <c r="R1343" s="7" t="s">
        <v>31976</v>
      </c>
      <c r="S1343" s="7" t="s">
        <v>31973</v>
      </c>
      <c r="T1343" s="7" t="s">
        <v>32010</v>
      </c>
      <c r="U1343" s="7" t="s">
        <v>13</v>
      </c>
      <c r="V1343" s="7" t="s">
        <v>32065</v>
      </c>
    </row>
    <row r="1344" spans="1:22">
      <c r="A1344" s="7" t="s">
        <v>15</v>
      </c>
      <c r="B1344" s="7" t="s">
        <v>21</v>
      </c>
      <c r="C1344" s="24" t="s">
        <v>34912</v>
      </c>
      <c r="D1344" s="24" t="s">
        <v>34913</v>
      </c>
      <c r="E1344" s="7" t="s">
        <v>1392</v>
      </c>
      <c r="F1344" s="7" t="s">
        <v>11997</v>
      </c>
      <c r="G1344" s="7" t="s">
        <v>22775</v>
      </c>
      <c r="H1344" s="16">
        <v>364.49</v>
      </c>
      <c r="I1344" s="16">
        <v>301.98</v>
      </c>
      <c r="J1344" s="26">
        <f t="shared" si="159"/>
        <v>157.02960000000002</v>
      </c>
      <c r="K1344" s="28">
        <v>152.318712</v>
      </c>
      <c r="L1344" s="29">
        <f t="shared" si="160"/>
        <v>190.39839000000001</v>
      </c>
      <c r="M1344" s="28">
        <f t="shared" si="163"/>
        <v>152.318712</v>
      </c>
      <c r="N1344" s="29">
        <f t="shared" si="164"/>
        <v>190.39839000000001</v>
      </c>
      <c r="Q1344" s="7" t="s">
        <v>31970</v>
      </c>
      <c r="R1344" s="7" t="s">
        <v>31976</v>
      </c>
      <c r="S1344" s="7" t="s">
        <v>31973</v>
      </c>
      <c r="T1344" s="7" t="s">
        <v>32010</v>
      </c>
      <c r="U1344" s="7" t="s">
        <v>13</v>
      </c>
      <c r="V1344" s="7" t="s">
        <v>32065</v>
      </c>
    </row>
    <row r="1345" spans="1:22">
      <c r="A1345" s="7" t="s">
        <v>15</v>
      </c>
      <c r="B1345" s="7" t="s">
        <v>21</v>
      </c>
      <c r="C1345" s="24" t="s">
        <v>34914</v>
      </c>
      <c r="D1345" s="24" t="s">
        <v>34915</v>
      </c>
      <c r="E1345" s="7" t="s">
        <v>1393</v>
      </c>
      <c r="F1345" s="7" t="s">
        <v>11998</v>
      </c>
      <c r="G1345" s="7" t="s">
        <v>22776</v>
      </c>
      <c r="H1345" s="16">
        <v>426.09</v>
      </c>
      <c r="I1345" s="16">
        <v>361.86</v>
      </c>
      <c r="J1345" s="26">
        <f t="shared" si="159"/>
        <v>188.16720000000001</v>
      </c>
      <c r="K1345" s="28">
        <v>182.52218400000001</v>
      </c>
      <c r="L1345" s="29">
        <f t="shared" si="160"/>
        <v>228.15272999999999</v>
      </c>
      <c r="M1345" s="28">
        <f t="shared" si="163"/>
        <v>182.52218400000001</v>
      </c>
      <c r="N1345" s="29">
        <f t="shared" si="164"/>
        <v>228.15272999999999</v>
      </c>
      <c r="Q1345" s="7" t="s">
        <v>31970</v>
      </c>
      <c r="R1345" s="7" t="s">
        <v>31976</v>
      </c>
      <c r="S1345" s="7" t="s">
        <v>31973</v>
      </c>
      <c r="T1345" s="7" t="s">
        <v>32010</v>
      </c>
      <c r="U1345" s="7" t="s">
        <v>13</v>
      </c>
      <c r="V1345" s="7" t="s">
        <v>32065</v>
      </c>
    </row>
    <row r="1346" spans="1:22">
      <c r="A1346" s="6" t="s">
        <v>15</v>
      </c>
      <c r="B1346" s="6" t="s">
        <v>21</v>
      </c>
      <c r="C1346" s="24" t="s">
        <v>34916</v>
      </c>
      <c r="D1346" s="24" t="s">
        <v>34917</v>
      </c>
      <c r="E1346" s="6" t="s">
        <v>1394</v>
      </c>
      <c r="F1346" s="6" t="s">
        <v>11999</v>
      </c>
      <c r="G1346" s="6" t="s">
        <v>22777</v>
      </c>
      <c r="H1346" s="16">
        <v>351.95</v>
      </c>
      <c r="I1346" s="16">
        <v>316.2</v>
      </c>
      <c r="J1346" s="26">
        <f t="shared" si="159"/>
        <v>164.42400000000001</v>
      </c>
      <c r="K1346" s="28">
        <v>160.3134</v>
      </c>
      <c r="L1346" s="29">
        <f t="shared" si="160"/>
        <v>200.39175</v>
      </c>
      <c r="M1346" s="28">
        <f t="shared" si="163"/>
        <v>160.3134</v>
      </c>
      <c r="N1346" s="29">
        <f t="shared" si="164"/>
        <v>200.39175</v>
      </c>
      <c r="Q1346" s="6" t="s">
        <v>31970</v>
      </c>
      <c r="R1346" s="6" t="s">
        <v>31976</v>
      </c>
      <c r="S1346" s="6" t="s">
        <v>31986</v>
      </c>
      <c r="T1346" s="6" t="s">
        <v>31997</v>
      </c>
      <c r="U1346" s="6" t="s">
        <v>31971</v>
      </c>
      <c r="V1346" s="6" t="s">
        <v>31891</v>
      </c>
    </row>
    <row r="1347" spans="1:22">
      <c r="A1347" s="7" t="s">
        <v>15</v>
      </c>
      <c r="B1347" s="7" t="s">
        <v>21</v>
      </c>
      <c r="C1347" s="24" t="s">
        <v>34918</v>
      </c>
      <c r="D1347" s="24" t="s">
        <v>34919</v>
      </c>
      <c r="E1347" s="7" t="s">
        <v>1395</v>
      </c>
      <c r="F1347" s="7" t="s">
        <v>12000</v>
      </c>
      <c r="G1347" s="7" t="s">
        <v>22778</v>
      </c>
      <c r="H1347" s="16">
        <v>964.47</v>
      </c>
      <c r="I1347" s="16">
        <v>860.52</v>
      </c>
      <c r="J1347" s="26">
        <f t="shared" ref="J1347:J1410" si="165">+I1347*0.52</f>
        <v>447.47039999999998</v>
      </c>
      <c r="K1347" s="28">
        <v>434.046288</v>
      </c>
      <c r="L1347" s="29">
        <f t="shared" ref="L1347:L1410" si="166">+K1347/0.8</f>
        <v>542.55786000000001</v>
      </c>
      <c r="M1347" s="28">
        <f t="shared" si="163"/>
        <v>434.046288</v>
      </c>
      <c r="N1347" s="29">
        <f t="shared" si="164"/>
        <v>542.55786000000001</v>
      </c>
      <c r="Q1347" s="7" t="s">
        <v>31970</v>
      </c>
      <c r="R1347" s="7" t="s">
        <v>31976</v>
      </c>
      <c r="S1347" s="7" t="s">
        <v>31973</v>
      </c>
      <c r="T1347" s="7" t="s">
        <v>32010</v>
      </c>
      <c r="U1347" s="7" t="s">
        <v>13</v>
      </c>
      <c r="V1347" s="7" t="s">
        <v>32065</v>
      </c>
    </row>
    <row r="1348" spans="1:22">
      <c r="A1348" s="4" t="s">
        <v>15</v>
      </c>
      <c r="B1348" s="4" t="s">
        <v>21</v>
      </c>
      <c r="C1348" s="24" t="s">
        <v>34920</v>
      </c>
      <c r="D1348" s="24" t="s">
        <v>34921</v>
      </c>
      <c r="E1348" s="4" t="s">
        <v>1396</v>
      </c>
      <c r="F1348" s="4" t="s">
        <v>12001</v>
      </c>
      <c r="G1348" s="4" t="s">
        <v>22779</v>
      </c>
      <c r="H1348" s="15">
        <v>531.78</v>
      </c>
      <c r="I1348" s="15">
        <v>486.71999999999997</v>
      </c>
      <c r="J1348" s="26">
        <f t="shared" si="165"/>
        <v>253.09440000000001</v>
      </c>
      <c r="K1348" s="28">
        <v>245.50156800000002</v>
      </c>
      <c r="L1348" s="29">
        <f t="shared" si="166"/>
        <v>306.87696</v>
      </c>
      <c r="M1348" s="28">
        <f t="shared" si="163"/>
        <v>245.50156800000002</v>
      </c>
      <c r="N1348" s="29">
        <f t="shared" si="164"/>
        <v>306.87696</v>
      </c>
      <c r="Q1348" s="4" t="s">
        <v>31970</v>
      </c>
      <c r="R1348" s="4" t="s">
        <v>31976</v>
      </c>
      <c r="S1348" s="4" t="s">
        <v>31973</v>
      </c>
      <c r="T1348" s="4" t="s">
        <v>32010</v>
      </c>
      <c r="U1348" s="4" t="s">
        <v>13</v>
      </c>
      <c r="V1348" s="4" t="s">
        <v>32065</v>
      </c>
    </row>
    <row r="1349" spans="1:22">
      <c r="A1349" s="7" t="s">
        <v>15</v>
      </c>
      <c r="B1349" s="7" t="s">
        <v>21</v>
      </c>
      <c r="C1349" s="24" t="s">
        <v>34922</v>
      </c>
      <c r="D1349" s="24" t="s">
        <v>34923</v>
      </c>
      <c r="E1349" s="7" t="s">
        <v>1397</v>
      </c>
      <c r="F1349" s="7" t="s">
        <v>12002</v>
      </c>
      <c r="G1349" s="7" t="s">
        <v>22780</v>
      </c>
      <c r="H1349" s="16">
        <v>1270.54</v>
      </c>
      <c r="I1349" s="16">
        <v>1133.6600000000001</v>
      </c>
      <c r="J1349" s="26">
        <f t="shared" si="165"/>
        <v>589.50320000000011</v>
      </c>
      <c r="K1349" s="28">
        <v>571.81810400000006</v>
      </c>
      <c r="L1349" s="29">
        <f t="shared" si="166"/>
        <v>714.77263000000005</v>
      </c>
      <c r="M1349" s="28">
        <f t="shared" si="163"/>
        <v>571.81810400000006</v>
      </c>
      <c r="N1349" s="29">
        <f t="shared" si="164"/>
        <v>714.77263000000005</v>
      </c>
      <c r="Q1349" s="7" t="s">
        <v>31970</v>
      </c>
      <c r="R1349" s="7" t="s">
        <v>31976</v>
      </c>
      <c r="S1349" s="7" t="s">
        <v>31973</v>
      </c>
      <c r="T1349" s="7" t="s">
        <v>32010</v>
      </c>
      <c r="U1349" s="7" t="s">
        <v>13</v>
      </c>
      <c r="V1349" s="7" t="s">
        <v>32065</v>
      </c>
    </row>
    <row r="1350" spans="1:22">
      <c r="A1350" s="6" t="s">
        <v>15</v>
      </c>
      <c r="B1350" s="6" t="s">
        <v>24</v>
      </c>
      <c r="C1350" s="24" t="s">
        <v>34924</v>
      </c>
      <c r="D1350" s="24" t="s">
        <v>34925</v>
      </c>
      <c r="E1350" s="6" t="s">
        <v>1398</v>
      </c>
      <c r="F1350" s="6" t="s">
        <v>12003</v>
      </c>
      <c r="G1350" s="6" t="s">
        <v>22781</v>
      </c>
      <c r="H1350" s="16">
        <v>82.570000000000007</v>
      </c>
      <c r="I1350" s="16">
        <v>78.440000000000012</v>
      </c>
      <c r="J1350" s="26">
        <f t="shared" si="165"/>
        <v>40.788800000000009</v>
      </c>
      <c r="K1350" s="28">
        <v>39.56513600000001</v>
      </c>
      <c r="L1350" s="29">
        <f t="shared" si="166"/>
        <v>49.456420000000008</v>
      </c>
      <c r="M1350" s="28">
        <f t="shared" si="163"/>
        <v>39.56513600000001</v>
      </c>
      <c r="N1350" s="29">
        <f t="shared" si="164"/>
        <v>49.456420000000008</v>
      </c>
      <c r="Q1350" s="6" t="s">
        <v>31970</v>
      </c>
      <c r="R1350" s="6" t="s">
        <v>31976</v>
      </c>
      <c r="S1350" s="6" t="s">
        <v>31973</v>
      </c>
      <c r="T1350" s="6" t="s">
        <v>32010</v>
      </c>
      <c r="U1350" s="6" t="s">
        <v>31988</v>
      </c>
      <c r="V1350" s="6" t="s">
        <v>32064</v>
      </c>
    </row>
    <row r="1351" spans="1:22">
      <c r="A1351" s="6" t="s">
        <v>15</v>
      </c>
      <c r="B1351" s="6" t="s">
        <v>21</v>
      </c>
      <c r="C1351" s="24" t="s">
        <v>34926</v>
      </c>
      <c r="D1351" s="24" t="s">
        <v>34927</v>
      </c>
      <c r="E1351" s="6" t="s">
        <v>1399</v>
      </c>
      <c r="F1351" s="6" t="s">
        <v>12004</v>
      </c>
      <c r="G1351" s="6" t="s">
        <v>22782</v>
      </c>
      <c r="H1351" s="16">
        <v>269.88</v>
      </c>
      <c r="I1351" s="16">
        <v>256.27999999999997</v>
      </c>
      <c r="J1351" s="26">
        <f t="shared" si="165"/>
        <v>133.26559999999998</v>
      </c>
      <c r="K1351" s="28">
        <v>129.26763199999999</v>
      </c>
      <c r="L1351" s="29">
        <f t="shared" si="166"/>
        <v>161.58453999999998</v>
      </c>
      <c r="M1351" s="28">
        <f t="shared" si="163"/>
        <v>129.26763199999999</v>
      </c>
      <c r="N1351" s="29">
        <f t="shared" si="164"/>
        <v>161.58453999999998</v>
      </c>
      <c r="Q1351" s="6" t="s">
        <v>31970</v>
      </c>
      <c r="R1351" s="6" t="s">
        <v>31976</v>
      </c>
      <c r="S1351" s="6" t="s">
        <v>31973</v>
      </c>
      <c r="T1351" s="6" t="s">
        <v>32010</v>
      </c>
      <c r="U1351" s="6" t="s">
        <v>13</v>
      </c>
      <c r="V1351" s="6" t="s">
        <v>32065</v>
      </c>
    </row>
    <row r="1352" spans="1:22">
      <c r="A1352" s="6" t="s">
        <v>15</v>
      </c>
      <c r="B1352" s="6" t="s">
        <v>21</v>
      </c>
      <c r="C1352" s="24" t="s">
        <v>34928</v>
      </c>
      <c r="D1352" s="24" t="s">
        <v>34929</v>
      </c>
      <c r="E1352" s="6" t="s">
        <v>1400</v>
      </c>
      <c r="F1352" s="6" t="s">
        <v>12005</v>
      </c>
      <c r="G1352" s="6" t="s">
        <v>22783</v>
      </c>
      <c r="H1352" s="16">
        <v>228.59</v>
      </c>
      <c r="I1352" s="16">
        <v>217.16</v>
      </c>
      <c r="J1352" s="26">
        <f t="shared" si="165"/>
        <v>112.92320000000001</v>
      </c>
      <c r="K1352" s="28">
        <v>109.535504</v>
      </c>
      <c r="L1352" s="29">
        <f t="shared" si="166"/>
        <v>136.91937999999999</v>
      </c>
      <c r="M1352" s="28">
        <f t="shared" si="163"/>
        <v>109.535504</v>
      </c>
      <c r="N1352" s="29">
        <f t="shared" si="164"/>
        <v>136.91937999999999</v>
      </c>
      <c r="Q1352" s="6" t="s">
        <v>31970</v>
      </c>
      <c r="R1352" s="6" t="s">
        <v>31976</v>
      </c>
      <c r="S1352" s="6" t="s">
        <v>31973</v>
      </c>
      <c r="T1352" s="6" t="s">
        <v>32010</v>
      </c>
      <c r="U1352" s="6" t="s">
        <v>13</v>
      </c>
      <c r="V1352" s="6" t="s">
        <v>32065</v>
      </c>
    </row>
    <row r="1353" spans="1:22">
      <c r="A1353" s="6" t="s">
        <v>15</v>
      </c>
      <c r="B1353" s="6" t="s">
        <v>21</v>
      </c>
      <c r="C1353" s="24" t="s">
        <v>34930</v>
      </c>
      <c r="D1353" s="24" t="s">
        <v>34931</v>
      </c>
      <c r="E1353" s="6" t="s">
        <v>1401</v>
      </c>
      <c r="F1353" s="6" t="s">
        <v>12006</v>
      </c>
      <c r="G1353" s="6" t="s">
        <v>22784</v>
      </c>
      <c r="H1353" s="16">
        <v>317.49</v>
      </c>
      <c r="I1353" s="16">
        <v>301.62</v>
      </c>
      <c r="J1353" s="26">
        <f t="shared" si="165"/>
        <v>156.8424</v>
      </c>
      <c r="K1353" s="28">
        <v>152.13712799999999</v>
      </c>
      <c r="L1353" s="29">
        <f t="shared" si="166"/>
        <v>190.17140999999998</v>
      </c>
      <c r="M1353" s="28">
        <f t="shared" si="163"/>
        <v>152.13712799999999</v>
      </c>
      <c r="N1353" s="29">
        <f t="shared" si="164"/>
        <v>190.17140999999998</v>
      </c>
      <c r="Q1353" s="6" t="s">
        <v>31970</v>
      </c>
      <c r="R1353" s="6" t="s">
        <v>31976</v>
      </c>
      <c r="S1353" s="6" t="s">
        <v>31973</v>
      </c>
      <c r="T1353" s="6" t="s">
        <v>32010</v>
      </c>
      <c r="U1353" s="6" t="s">
        <v>13</v>
      </c>
      <c r="V1353" s="6" t="s">
        <v>32065</v>
      </c>
    </row>
    <row r="1354" spans="1:22">
      <c r="A1354" s="6" t="s">
        <v>15</v>
      </c>
      <c r="B1354" s="6" t="s">
        <v>21</v>
      </c>
      <c r="C1354" s="24" t="s">
        <v>34932</v>
      </c>
      <c r="D1354" s="24" t="s">
        <v>34933</v>
      </c>
      <c r="E1354" s="6" t="s">
        <v>1402</v>
      </c>
      <c r="F1354" s="6" t="s">
        <v>12007</v>
      </c>
      <c r="G1354" s="6" t="s">
        <v>22785</v>
      </c>
      <c r="H1354" s="16">
        <v>539.70000000000005</v>
      </c>
      <c r="I1354" s="16">
        <v>512.73</v>
      </c>
      <c r="J1354" s="26">
        <f t="shared" si="165"/>
        <v>266.61959999999999</v>
      </c>
      <c r="K1354" s="28">
        <v>258.62101200000001</v>
      </c>
      <c r="L1354" s="29">
        <f t="shared" si="166"/>
        <v>323.27626499999997</v>
      </c>
      <c r="M1354" s="28">
        <f t="shared" si="163"/>
        <v>258.62101200000001</v>
      </c>
      <c r="N1354" s="29">
        <f t="shared" si="164"/>
        <v>323.27626499999997</v>
      </c>
      <c r="Q1354" s="6" t="s">
        <v>31970</v>
      </c>
      <c r="R1354" s="6" t="s">
        <v>31976</v>
      </c>
      <c r="S1354" s="6" t="s">
        <v>31973</v>
      </c>
      <c r="T1354" s="6" t="s">
        <v>32010</v>
      </c>
      <c r="U1354" s="6" t="s">
        <v>13</v>
      </c>
      <c r="V1354" s="6" t="s">
        <v>32065</v>
      </c>
    </row>
    <row r="1355" spans="1:22">
      <c r="A1355" s="6" t="s">
        <v>15</v>
      </c>
      <c r="B1355" s="6" t="s">
        <v>1403</v>
      </c>
      <c r="C1355" s="24" t="s">
        <v>34934</v>
      </c>
      <c r="D1355" s="24" t="s">
        <v>34935</v>
      </c>
      <c r="E1355" s="6" t="s">
        <v>1404</v>
      </c>
      <c r="F1355" s="6" t="s">
        <v>12008</v>
      </c>
      <c r="G1355" s="6" t="s">
        <v>22786</v>
      </c>
      <c r="H1355" s="16">
        <v>136.31</v>
      </c>
      <c r="I1355" s="16">
        <v>117.7</v>
      </c>
      <c r="J1355" s="26">
        <f t="shared" si="165"/>
        <v>61.204000000000001</v>
      </c>
      <c r="K1355" s="28">
        <v>59.36788</v>
      </c>
      <c r="L1355" s="29">
        <f t="shared" si="166"/>
        <v>74.209849999999989</v>
      </c>
      <c r="M1355" s="28">
        <f t="shared" si="163"/>
        <v>59.36788</v>
      </c>
      <c r="N1355" s="29">
        <f t="shared" si="164"/>
        <v>74.209849999999989</v>
      </c>
      <c r="Q1355" s="6" t="s">
        <v>31970</v>
      </c>
      <c r="R1355" s="6" t="s">
        <v>31976</v>
      </c>
      <c r="S1355" s="6" t="s">
        <v>31973</v>
      </c>
      <c r="T1355" s="6" t="s">
        <v>32010</v>
      </c>
      <c r="U1355" s="6" t="s">
        <v>31876</v>
      </c>
      <c r="V1355" s="6" t="s">
        <v>32066</v>
      </c>
    </row>
    <row r="1356" spans="1:22">
      <c r="A1356" s="6" t="s">
        <v>15</v>
      </c>
      <c r="B1356" s="6" t="s">
        <v>1403</v>
      </c>
      <c r="C1356" s="24" t="s">
        <v>34936</v>
      </c>
      <c r="D1356" s="24" t="s">
        <v>34937</v>
      </c>
      <c r="E1356" s="6" t="s">
        <v>1405</v>
      </c>
      <c r="F1356" s="6" t="s">
        <v>12009</v>
      </c>
      <c r="G1356" s="6" t="s">
        <v>22787</v>
      </c>
      <c r="H1356" s="16">
        <v>198.42</v>
      </c>
      <c r="I1356" s="16">
        <v>171.67999999999998</v>
      </c>
      <c r="J1356" s="26">
        <f t="shared" si="165"/>
        <v>89.273599999999988</v>
      </c>
      <c r="K1356" s="28">
        <v>86.59539199999999</v>
      </c>
      <c r="L1356" s="29">
        <f t="shared" si="166"/>
        <v>108.24423999999998</v>
      </c>
      <c r="M1356" s="28">
        <f t="shared" si="163"/>
        <v>86.59539199999999</v>
      </c>
      <c r="N1356" s="29">
        <f t="shared" si="164"/>
        <v>108.24423999999998</v>
      </c>
      <c r="Q1356" s="6" t="s">
        <v>31970</v>
      </c>
      <c r="R1356" s="6" t="s">
        <v>31976</v>
      </c>
      <c r="S1356" s="6" t="s">
        <v>31973</v>
      </c>
      <c r="T1356" s="6" t="s">
        <v>32010</v>
      </c>
      <c r="U1356" s="6" t="s">
        <v>31876</v>
      </c>
      <c r="V1356" s="6" t="s">
        <v>32066</v>
      </c>
    </row>
    <row r="1357" spans="1:22">
      <c r="A1357" s="6" t="s">
        <v>15</v>
      </c>
      <c r="B1357" s="6" t="s">
        <v>1403</v>
      </c>
      <c r="C1357" s="24" t="s">
        <v>34938</v>
      </c>
      <c r="D1357" s="24" t="s">
        <v>34939</v>
      </c>
      <c r="E1357" s="6" t="s">
        <v>1406</v>
      </c>
      <c r="F1357" s="6" t="s">
        <v>12010</v>
      </c>
      <c r="G1357" s="6" t="s">
        <v>22788</v>
      </c>
      <c r="H1357" s="16">
        <v>215.62</v>
      </c>
      <c r="I1357" s="16">
        <v>188.48999999999998</v>
      </c>
      <c r="J1357" s="26">
        <f t="shared" si="165"/>
        <v>98.014799999999994</v>
      </c>
      <c r="K1357" s="28">
        <v>95.074355999999995</v>
      </c>
      <c r="L1357" s="29">
        <f t="shared" si="166"/>
        <v>118.84294499999999</v>
      </c>
      <c r="M1357" s="28">
        <f t="shared" si="163"/>
        <v>95.074355999999995</v>
      </c>
      <c r="N1357" s="29">
        <f t="shared" si="164"/>
        <v>118.84294499999999</v>
      </c>
      <c r="Q1357" s="6" t="s">
        <v>31970</v>
      </c>
      <c r="R1357" s="6" t="s">
        <v>31976</v>
      </c>
      <c r="S1357" s="6" t="s">
        <v>31973</v>
      </c>
      <c r="T1357" s="6" t="s">
        <v>32010</v>
      </c>
      <c r="U1357" s="6" t="s">
        <v>31876</v>
      </c>
      <c r="V1357" s="6" t="s">
        <v>32066</v>
      </c>
    </row>
    <row r="1358" spans="1:22">
      <c r="A1358" s="6" t="s">
        <v>15</v>
      </c>
      <c r="B1358" s="6" t="s">
        <v>1403</v>
      </c>
      <c r="C1358" s="24" t="s">
        <v>34940</v>
      </c>
      <c r="D1358" s="24" t="s">
        <v>34941</v>
      </c>
      <c r="E1358" s="6" t="s">
        <v>1407</v>
      </c>
      <c r="F1358" s="6" t="s">
        <v>12011</v>
      </c>
      <c r="G1358" s="6" t="s">
        <v>22789</v>
      </c>
      <c r="H1358" s="16">
        <v>142.01999999999998</v>
      </c>
      <c r="I1358" s="16">
        <v>118.56</v>
      </c>
      <c r="J1358" s="26">
        <f t="shared" si="165"/>
        <v>61.651200000000003</v>
      </c>
      <c r="K1358" s="28">
        <v>59.801664000000002</v>
      </c>
      <c r="L1358" s="29">
        <f t="shared" si="166"/>
        <v>74.752079999999992</v>
      </c>
      <c r="M1358" s="28">
        <f t="shared" si="163"/>
        <v>59.801664000000002</v>
      </c>
      <c r="N1358" s="29">
        <f t="shared" si="164"/>
        <v>74.752079999999992</v>
      </c>
      <c r="Q1358" s="6" t="s">
        <v>31970</v>
      </c>
      <c r="R1358" s="6" t="s">
        <v>31976</v>
      </c>
      <c r="S1358" s="6" t="s">
        <v>31973</v>
      </c>
      <c r="T1358" s="6" t="s">
        <v>32010</v>
      </c>
      <c r="U1358" s="6" t="s">
        <v>31876</v>
      </c>
      <c r="V1358" s="6" t="s">
        <v>32066</v>
      </c>
    </row>
    <row r="1359" spans="1:22">
      <c r="A1359" s="6" t="s">
        <v>15</v>
      </c>
      <c r="B1359" s="6" t="s">
        <v>1403</v>
      </c>
      <c r="C1359" s="24" t="s">
        <v>34942</v>
      </c>
      <c r="D1359" s="24" t="s">
        <v>34943</v>
      </c>
      <c r="E1359" s="6" t="s">
        <v>1408</v>
      </c>
      <c r="F1359" s="6" t="s">
        <v>12012</v>
      </c>
      <c r="G1359" s="6" t="s">
        <v>22790</v>
      </c>
      <c r="H1359" s="16">
        <v>160.66999999999999</v>
      </c>
      <c r="I1359" s="16">
        <v>142.62</v>
      </c>
      <c r="J1359" s="26">
        <f t="shared" si="165"/>
        <v>74.162400000000005</v>
      </c>
      <c r="K1359" s="28">
        <v>71.937528</v>
      </c>
      <c r="L1359" s="29">
        <f t="shared" si="166"/>
        <v>89.921909999999997</v>
      </c>
      <c r="M1359" s="28">
        <f t="shared" si="163"/>
        <v>71.937528</v>
      </c>
      <c r="N1359" s="29">
        <f t="shared" si="164"/>
        <v>89.921909999999997</v>
      </c>
      <c r="Q1359" s="6" t="s">
        <v>31970</v>
      </c>
      <c r="R1359" s="6" t="s">
        <v>31976</v>
      </c>
      <c r="S1359" s="6" t="s">
        <v>31973</v>
      </c>
      <c r="T1359" s="6" t="s">
        <v>32010</v>
      </c>
      <c r="U1359" s="6" t="s">
        <v>31876</v>
      </c>
      <c r="V1359" s="6" t="s">
        <v>32066</v>
      </c>
    </row>
    <row r="1360" spans="1:22">
      <c r="A1360" s="6" t="s">
        <v>15</v>
      </c>
      <c r="B1360" s="6" t="s">
        <v>1403</v>
      </c>
      <c r="C1360" s="24" t="s">
        <v>34944</v>
      </c>
      <c r="D1360" s="24" t="s">
        <v>34945</v>
      </c>
      <c r="E1360" s="6" t="s">
        <v>1409</v>
      </c>
      <c r="F1360" s="6" t="s">
        <v>12013</v>
      </c>
      <c r="G1360" s="6" t="s">
        <v>22791</v>
      </c>
      <c r="H1360" s="16">
        <v>196.47</v>
      </c>
      <c r="I1360" s="16">
        <v>165.57999999999998</v>
      </c>
      <c r="J1360" s="26">
        <f t="shared" si="165"/>
        <v>86.101599999999991</v>
      </c>
      <c r="K1360" s="28">
        <v>83.518551999999985</v>
      </c>
      <c r="L1360" s="29">
        <f t="shared" si="166"/>
        <v>104.39818999999997</v>
      </c>
      <c r="M1360" s="28">
        <f t="shared" si="163"/>
        <v>83.518551999999985</v>
      </c>
      <c r="N1360" s="29">
        <f t="shared" si="164"/>
        <v>104.39818999999997</v>
      </c>
      <c r="Q1360" s="6" t="s">
        <v>31970</v>
      </c>
      <c r="R1360" s="6" t="s">
        <v>31976</v>
      </c>
      <c r="S1360" s="6" t="s">
        <v>31973</v>
      </c>
      <c r="T1360" s="6" t="s">
        <v>32010</v>
      </c>
      <c r="U1360" s="6" t="s">
        <v>31876</v>
      </c>
      <c r="V1360" s="6" t="s">
        <v>32066</v>
      </c>
    </row>
    <row r="1361" spans="1:22">
      <c r="A1361" s="6" t="s">
        <v>15</v>
      </c>
      <c r="B1361" s="6" t="s">
        <v>1403</v>
      </c>
      <c r="C1361" s="24" t="s">
        <v>34946</v>
      </c>
      <c r="D1361" s="24" t="s">
        <v>34947</v>
      </c>
      <c r="E1361" s="6" t="s">
        <v>1410</v>
      </c>
      <c r="F1361" s="6" t="s">
        <v>12014</v>
      </c>
      <c r="G1361" s="6" t="s">
        <v>22792</v>
      </c>
      <c r="H1361" s="16">
        <v>241.26999999999998</v>
      </c>
      <c r="I1361" s="16">
        <v>214.17</v>
      </c>
      <c r="J1361" s="26">
        <f t="shared" si="165"/>
        <v>111.36839999999999</v>
      </c>
      <c r="K1361" s="28">
        <v>108.02734799999999</v>
      </c>
      <c r="L1361" s="29">
        <f t="shared" si="166"/>
        <v>135.03418499999998</v>
      </c>
      <c r="M1361" s="28">
        <f t="shared" si="163"/>
        <v>108.02734799999999</v>
      </c>
      <c r="N1361" s="29">
        <f t="shared" si="164"/>
        <v>135.03418499999998</v>
      </c>
      <c r="Q1361" s="6" t="s">
        <v>31970</v>
      </c>
      <c r="R1361" s="6" t="s">
        <v>31976</v>
      </c>
      <c r="S1361" s="6" t="s">
        <v>31973</v>
      </c>
      <c r="T1361" s="6" t="s">
        <v>32010</v>
      </c>
      <c r="U1361" s="6" t="s">
        <v>31876</v>
      </c>
      <c r="V1361" s="6" t="s">
        <v>32066</v>
      </c>
    </row>
    <row r="1362" spans="1:22">
      <c r="A1362" s="6" t="s">
        <v>15</v>
      </c>
      <c r="B1362" s="6" t="s">
        <v>1403</v>
      </c>
      <c r="C1362" s="24" t="s">
        <v>34948</v>
      </c>
      <c r="D1362" s="24" t="s">
        <v>34949</v>
      </c>
      <c r="E1362" s="6" t="s">
        <v>1411</v>
      </c>
      <c r="F1362" s="6" t="s">
        <v>12015</v>
      </c>
      <c r="G1362" s="6" t="s">
        <v>22793</v>
      </c>
      <c r="H1362" s="16">
        <v>227.6</v>
      </c>
      <c r="I1362" s="16">
        <v>191.91</v>
      </c>
      <c r="J1362" s="26">
        <f t="shared" si="165"/>
        <v>99.793199999999999</v>
      </c>
      <c r="K1362" s="28">
        <v>96.799403999999996</v>
      </c>
      <c r="L1362" s="29">
        <f t="shared" si="166"/>
        <v>120.99925499999999</v>
      </c>
      <c r="M1362" s="28">
        <f t="shared" si="163"/>
        <v>96.799403999999996</v>
      </c>
      <c r="N1362" s="29">
        <f t="shared" si="164"/>
        <v>120.99925499999999</v>
      </c>
      <c r="Q1362" s="6" t="s">
        <v>31970</v>
      </c>
      <c r="R1362" s="6" t="s">
        <v>31976</v>
      </c>
      <c r="S1362" s="6" t="s">
        <v>31973</v>
      </c>
      <c r="T1362" s="6" t="s">
        <v>32010</v>
      </c>
      <c r="U1362" s="6" t="s">
        <v>31876</v>
      </c>
      <c r="V1362" s="6" t="s">
        <v>32066</v>
      </c>
    </row>
    <row r="1363" spans="1:22">
      <c r="A1363" s="6" t="s">
        <v>15</v>
      </c>
      <c r="B1363" s="6" t="s">
        <v>1403</v>
      </c>
      <c r="C1363" s="24" t="s">
        <v>34950</v>
      </c>
      <c r="D1363" s="24" t="s">
        <v>34951</v>
      </c>
      <c r="E1363" s="6" t="s">
        <v>1412</v>
      </c>
      <c r="F1363" s="6" t="s">
        <v>12016</v>
      </c>
      <c r="G1363" s="6" t="s">
        <v>22794</v>
      </c>
      <c r="H1363" s="16">
        <v>257.7</v>
      </c>
      <c r="I1363" s="16">
        <v>220.95999999999998</v>
      </c>
      <c r="J1363" s="26">
        <f t="shared" si="165"/>
        <v>114.89919999999999</v>
      </c>
      <c r="K1363" s="28">
        <v>111.45222399999999</v>
      </c>
      <c r="L1363" s="29">
        <f t="shared" si="166"/>
        <v>139.31527999999997</v>
      </c>
      <c r="M1363" s="28">
        <f t="shared" si="163"/>
        <v>111.45222399999999</v>
      </c>
      <c r="N1363" s="29">
        <f t="shared" si="164"/>
        <v>139.31527999999997</v>
      </c>
      <c r="Q1363" s="6" t="s">
        <v>31970</v>
      </c>
      <c r="R1363" s="6" t="s">
        <v>31976</v>
      </c>
      <c r="S1363" s="6" t="s">
        <v>31973</v>
      </c>
      <c r="T1363" s="6" t="s">
        <v>32010</v>
      </c>
      <c r="U1363" s="6" t="s">
        <v>31876</v>
      </c>
      <c r="V1363" s="6" t="s">
        <v>32066</v>
      </c>
    </row>
    <row r="1364" spans="1:22">
      <c r="A1364" s="6" t="s">
        <v>15</v>
      </c>
      <c r="B1364" s="6" t="s">
        <v>1403</v>
      </c>
      <c r="C1364" s="24" t="s">
        <v>34952</v>
      </c>
      <c r="D1364" s="24" t="s">
        <v>34953</v>
      </c>
      <c r="E1364" s="6" t="s">
        <v>1413</v>
      </c>
      <c r="F1364" s="6" t="s">
        <v>12017</v>
      </c>
      <c r="G1364" s="6" t="s">
        <v>22795</v>
      </c>
      <c r="H1364" s="16">
        <v>274.87</v>
      </c>
      <c r="I1364" s="16">
        <v>243.45</v>
      </c>
      <c r="J1364" s="26">
        <f t="shared" si="165"/>
        <v>126.59399999999999</v>
      </c>
      <c r="K1364" s="28">
        <v>122.79617999999999</v>
      </c>
      <c r="L1364" s="29">
        <f t="shared" si="166"/>
        <v>153.49522499999998</v>
      </c>
      <c r="M1364" s="28">
        <f t="shared" si="163"/>
        <v>122.79617999999999</v>
      </c>
      <c r="N1364" s="29">
        <f t="shared" si="164"/>
        <v>153.49522499999998</v>
      </c>
      <c r="Q1364" s="6" t="s">
        <v>31970</v>
      </c>
      <c r="R1364" s="6" t="s">
        <v>31976</v>
      </c>
      <c r="S1364" s="6" t="s">
        <v>31973</v>
      </c>
      <c r="T1364" s="6" t="s">
        <v>32010</v>
      </c>
      <c r="U1364" s="6" t="s">
        <v>31876</v>
      </c>
      <c r="V1364" s="6" t="s">
        <v>32066</v>
      </c>
    </row>
    <row r="1365" spans="1:22">
      <c r="A1365" s="6" t="s">
        <v>15</v>
      </c>
      <c r="B1365" s="6" t="s">
        <v>1403</v>
      </c>
      <c r="C1365" s="24" t="s">
        <v>34954</v>
      </c>
      <c r="D1365" s="24" t="s">
        <v>34955</v>
      </c>
      <c r="E1365" s="6" t="s">
        <v>1414</v>
      </c>
      <c r="F1365" s="6" t="s">
        <v>12018</v>
      </c>
      <c r="G1365" s="6" t="s">
        <v>22796</v>
      </c>
      <c r="H1365" s="16">
        <v>166.38</v>
      </c>
      <c r="I1365" s="16">
        <v>137.84</v>
      </c>
      <c r="J1365" s="26">
        <f t="shared" si="165"/>
        <v>71.6768</v>
      </c>
      <c r="K1365" s="28">
        <v>69.526495999999995</v>
      </c>
      <c r="L1365" s="29">
        <f t="shared" si="166"/>
        <v>86.908119999999982</v>
      </c>
      <c r="M1365" s="28">
        <f t="shared" si="163"/>
        <v>69.526495999999995</v>
      </c>
      <c r="N1365" s="29">
        <f t="shared" si="164"/>
        <v>86.908119999999982</v>
      </c>
      <c r="Q1365" s="6" t="s">
        <v>31970</v>
      </c>
      <c r="R1365" s="6" t="s">
        <v>31976</v>
      </c>
      <c r="S1365" s="6" t="s">
        <v>31973</v>
      </c>
      <c r="T1365" s="6" t="s">
        <v>32010</v>
      </c>
      <c r="U1365" s="6" t="s">
        <v>31876</v>
      </c>
      <c r="V1365" s="6" t="s">
        <v>32066</v>
      </c>
    </row>
    <row r="1366" spans="1:22">
      <c r="A1366" s="6" t="s">
        <v>15</v>
      </c>
      <c r="B1366" s="6" t="s">
        <v>1403</v>
      </c>
      <c r="C1366" s="24" t="s">
        <v>34956</v>
      </c>
      <c r="D1366" s="24" t="s">
        <v>34957</v>
      </c>
      <c r="E1366" s="6" t="s">
        <v>1415</v>
      </c>
      <c r="F1366" s="6" t="s">
        <v>12019</v>
      </c>
      <c r="G1366" s="6" t="s">
        <v>22797</v>
      </c>
      <c r="H1366" s="16">
        <v>187.54999999999998</v>
      </c>
      <c r="I1366" s="16">
        <v>167.38</v>
      </c>
      <c r="J1366" s="26">
        <f t="shared" si="165"/>
        <v>87.037599999999998</v>
      </c>
      <c r="K1366" s="28">
        <v>84.426472000000004</v>
      </c>
      <c r="L1366" s="29">
        <f t="shared" si="166"/>
        <v>105.53309</v>
      </c>
      <c r="M1366" s="28">
        <f t="shared" si="163"/>
        <v>84.426472000000004</v>
      </c>
      <c r="N1366" s="29">
        <f t="shared" si="164"/>
        <v>105.53309</v>
      </c>
      <c r="Q1366" s="6" t="s">
        <v>31970</v>
      </c>
      <c r="R1366" s="6" t="s">
        <v>31976</v>
      </c>
      <c r="S1366" s="6" t="s">
        <v>31973</v>
      </c>
      <c r="T1366" s="6" t="s">
        <v>32010</v>
      </c>
      <c r="U1366" s="6" t="s">
        <v>31876</v>
      </c>
      <c r="V1366" s="6" t="s">
        <v>32066</v>
      </c>
    </row>
    <row r="1367" spans="1:22">
      <c r="A1367" s="6" t="s">
        <v>15</v>
      </c>
      <c r="B1367" s="6" t="s">
        <v>1403</v>
      </c>
      <c r="C1367" s="24" t="s">
        <v>34958</v>
      </c>
      <c r="D1367" s="24" t="s">
        <v>34959</v>
      </c>
      <c r="E1367" s="6" t="s">
        <v>1416</v>
      </c>
      <c r="F1367" s="6" t="s">
        <v>12020</v>
      </c>
      <c r="G1367" s="6" t="s">
        <v>22798</v>
      </c>
      <c r="H1367" s="16">
        <v>250.64999999999998</v>
      </c>
      <c r="I1367" s="16">
        <v>207.62</v>
      </c>
      <c r="J1367" s="26">
        <f t="shared" si="165"/>
        <v>107.9624</v>
      </c>
      <c r="K1367" s="28">
        <v>104.723528</v>
      </c>
      <c r="L1367" s="29">
        <f t="shared" si="166"/>
        <v>130.90440999999998</v>
      </c>
      <c r="M1367" s="28">
        <f t="shared" si="163"/>
        <v>104.723528</v>
      </c>
      <c r="N1367" s="29">
        <f t="shared" si="164"/>
        <v>130.90440999999998</v>
      </c>
      <c r="Q1367" s="6" t="s">
        <v>31970</v>
      </c>
      <c r="R1367" s="6" t="s">
        <v>31976</v>
      </c>
      <c r="S1367" s="6" t="s">
        <v>31973</v>
      </c>
      <c r="T1367" s="6" t="s">
        <v>32010</v>
      </c>
      <c r="U1367" s="6" t="s">
        <v>31876</v>
      </c>
      <c r="V1367" s="6" t="s">
        <v>32066</v>
      </c>
    </row>
    <row r="1368" spans="1:22">
      <c r="A1368" s="6" t="s">
        <v>15</v>
      </c>
      <c r="B1368" s="6" t="s">
        <v>1403</v>
      </c>
      <c r="C1368" s="24" t="s">
        <v>34960</v>
      </c>
      <c r="D1368" s="24" t="s">
        <v>34961</v>
      </c>
      <c r="E1368" s="6" t="s">
        <v>1417</v>
      </c>
      <c r="F1368" s="6" t="s">
        <v>12021</v>
      </c>
      <c r="G1368" s="6" t="s">
        <v>22799</v>
      </c>
      <c r="H1368" s="16">
        <v>181.48999999999998</v>
      </c>
      <c r="I1368" s="16">
        <v>161.04</v>
      </c>
      <c r="J1368" s="26">
        <f t="shared" si="165"/>
        <v>83.740799999999993</v>
      </c>
      <c r="K1368" s="28">
        <v>81.22857599999999</v>
      </c>
      <c r="L1368" s="29">
        <f t="shared" si="166"/>
        <v>101.53571999999998</v>
      </c>
      <c r="M1368" s="28">
        <f t="shared" si="163"/>
        <v>81.22857599999999</v>
      </c>
      <c r="N1368" s="29">
        <f t="shared" si="164"/>
        <v>101.53571999999998</v>
      </c>
      <c r="Q1368" s="6" t="s">
        <v>31970</v>
      </c>
      <c r="R1368" s="6" t="s">
        <v>31976</v>
      </c>
      <c r="S1368" s="6" t="s">
        <v>31973</v>
      </c>
      <c r="T1368" s="6" t="s">
        <v>32010</v>
      </c>
      <c r="U1368" s="6" t="s">
        <v>31876</v>
      </c>
      <c r="V1368" s="6" t="s">
        <v>32066</v>
      </c>
    </row>
    <row r="1369" spans="1:22">
      <c r="A1369" s="6" t="s">
        <v>15</v>
      </c>
      <c r="B1369" s="6" t="s">
        <v>1403</v>
      </c>
      <c r="C1369" s="24" t="s">
        <v>34962</v>
      </c>
      <c r="D1369" s="24" t="s">
        <v>34963</v>
      </c>
      <c r="E1369" s="6" t="s">
        <v>1418</v>
      </c>
      <c r="F1369" s="6" t="s">
        <v>12022</v>
      </c>
      <c r="G1369" s="6" t="s">
        <v>22800</v>
      </c>
      <c r="H1369" s="16">
        <v>273.37</v>
      </c>
      <c r="I1369" s="16">
        <v>242.59</v>
      </c>
      <c r="J1369" s="26">
        <f t="shared" si="165"/>
        <v>126.14680000000001</v>
      </c>
      <c r="K1369" s="28">
        <v>122.36239600000002</v>
      </c>
      <c r="L1369" s="29">
        <f t="shared" si="166"/>
        <v>152.95299500000002</v>
      </c>
      <c r="M1369" s="28">
        <f t="shared" si="163"/>
        <v>122.36239600000002</v>
      </c>
      <c r="N1369" s="29">
        <f t="shared" si="164"/>
        <v>152.95299500000002</v>
      </c>
      <c r="Q1369" s="6" t="s">
        <v>31970</v>
      </c>
      <c r="R1369" s="6" t="s">
        <v>31976</v>
      </c>
      <c r="S1369" s="6" t="s">
        <v>31973</v>
      </c>
      <c r="T1369" s="6" t="s">
        <v>32010</v>
      </c>
      <c r="U1369" s="6" t="s">
        <v>31876</v>
      </c>
      <c r="V1369" s="6" t="s">
        <v>32066</v>
      </c>
    </row>
    <row r="1370" spans="1:22">
      <c r="A1370" s="4" t="s">
        <v>15</v>
      </c>
      <c r="B1370" s="5" t="s">
        <v>15</v>
      </c>
      <c r="C1370" s="24" t="s">
        <v>34964</v>
      </c>
      <c r="D1370" s="24" t="s">
        <v>34965</v>
      </c>
      <c r="E1370" s="4" t="s">
        <v>1419</v>
      </c>
      <c r="F1370" s="4" t="s">
        <v>12023</v>
      </c>
      <c r="G1370" s="4" t="s">
        <v>22801</v>
      </c>
      <c r="H1370" s="15">
        <v>441.9</v>
      </c>
      <c r="I1370" s="15">
        <v>388.49</v>
      </c>
      <c r="J1370" s="26">
        <f t="shared" si="165"/>
        <v>202.01480000000001</v>
      </c>
      <c r="K1370" s="28">
        <v>165.65213600000001</v>
      </c>
      <c r="L1370" s="29">
        <f t="shared" si="166"/>
        <v>207.06516999999999</v>
      </c>
      <c r="M1370" s="28">
        <f t="shared" si="163"/>
        <v>165.65213600000001</v>
      </c>
      <c r="N1370" s="29">
        <f t="shared" si="164"/>
        <v>207.06516999999999</v>
      </c>
      <c r="Q1370" s="4" t="s">
        <v>31973</v>
      </c>
      <c r="R1370" s="4" t="s">
        <v>31980</v>
      </c>
      <c r="S1370" s="4" t="s">
        <v>31876</v>
      </c>
      <c r="T1370" s="4" t="s">
        <v>32008</v>
      </c>
      <c r="U1370" s="4" t="s">
        <v>31988</v>
      </c>
      <c r="V1370" s="4" t="s">
        <v>31941</v>
      </c>
    </row>
    <row r="1371" spans="1:22">
      <c r="A1371" s="4" t="s">
        <v>15</v>
      </c>
      <c r="B1371" s="5" t="s">
        <v>15</v>
      </c>
      <c r="C1371" s="24" t="s">
        <v>34966</v>
      </c>
      <c r="D1371" s="24" t="s">
        <v>34967</v>
      </c>
      <c r="E1371" s="4" t="s">
        <v>1420</v>
      </c>
      <c r="F1371" s="4" t="s">
        <v>12024</v>
      </c>
      <c r="G1371" s="4" t="s">
        <v>22802</v>
      </c>
      <c r="H1371" s="15">
        <v>553.19000000000005</v>
      </c>
      <c r="I1371" s="15">
        <v>486.75</v>
      </c>
      <c r="J1371" s="26">
        <f t="shared" si="165"/>
        <v>253.11</v>
      </c>
      <c r="K1371" s="28">
        <v>207.55020000000002</v>
      </c>
      <c r="L1371" s="29">
        <f t="shared" si="166"/>
        <v>259.43774999999999</v>
      </c>
      <c r="M1371" s="28">
        <f t="shared" si="163"/>
        <v>207.55020000000002</v>
      </c>
      <c r="N1371" s="29">
        <f t="shared" si="164"/>
        <v>259.43774999999999</v>
      </c>
      <c r="Q1371" s="4" t="s">
        <v>31973</v>
      </c>
      <c r="R1371" s="4" t="s">
        <v>31980</v>
      </c>
      <c r="S1371" s="4" t="s">
        <v>31876</v>
      </c>
      <c r="T1371" s="4" t="s">
        <v>32008</v>
      </c>
      <c r="U1371" s="4" t="s">
        <v>31988</v>
      </c>
      <c r="V1371" s="4" t="s">
        <v>31941</v>
      </c>
    </row>
    <row r="1372" spans="1:22">
      <c r="A1372" s="4" t="s">
        <v>15</v>
      </c>
      <c r="B1372" s="5" t="s">
        <v>15</v>
      </c>
      <c r="C1372" s="24" t="s">
        <v>34968</v>
      </c>
      <c r="D1372" s="24" t="s">
        <v>34969</v>
      </c>
      <c r="E1372" s="4" t="s">
        <v>1421</v>
      </c>
      <c r="F1372" s="4" t="s">
        <v>12025</v>
      </c>
      <c r="G1372" s="4" t="s">
        <v>22803</v>
      </c>
      <c r="H1372" s="15">
        <v>229.1</v>
      </c>
      <c r="I1372" s="15">
        <v>201.54</v>
      </c>
      <c r="J1372" s="26">
        <f t="shared" si="165"/>
        <v>104.8008</v>
      </c>
      <c r="K1372" s="28">
        <v>85.936655999999999</v>
      </c>
      <c r="L1372" s="29">
        <f t="shared" si="166"/>
        <v>107.42081999999999</v>
      </c>
      <c r="M1372" s="28">
        <f t="shared" ref="M1372:M1435" si="167">+K1372</f>
        <v>85.936655999999999</v>
      </c>
      <c r="N1372" s="29">
        <f t="shared" ref="N1372:N1435" si="168">+L1372</f>
        <v>107.42081999999999</v>
      </c>
      <c r="Q1372" s="4" t="s">
        <v>31973</v>
      </c>
      <c r="R1372" s="4" t="s">
        <v>31980</v>
      </c>
      <c r="S1372" s="4" t="s">
        <v>31876</v>
      </c>
      <c r="T1372" s="4" t="s">
        <v>32008</v>
      </c>
      <c r="U1372" s="4" t="s">
        <v>31988</v>
      </c>
      <c r="V1372" s="4" t="s">
        <v>31941</v>
      </c>
    </row>
    <row r="1373" spans="1:22">
      <c r="A1373" s="6" t="s">
        <v>15</v>
      </c>
      <c r="B1373" s="6" t="s">
        <v>1422</v>
      </c>
      <c r="C1373" s="24" t="s">
        <v>34970</v>
      </c>
      <c r="D1373" s="24" t="s">
        <v>34971</v>
      </c>
      <c r="E1373" s="6" t="s">
        <v>1423</v>
      </c>
      <c r="F1373" s="6" t="s">
        <v>12026</v>
      </c>
      <c r="G1373" s="6" t="s">
        <v>22804</v>
      </c>
      <c r="H1373" s="16">
        <v>26.180000000000003</v>
      </c>
      <c r="I1373" s="16">
        <v>24.94</v>
      </c>
      <c r="J1373" s="26">
        <f t="shared" si="165"/>
        <v>12.968800000000002</v>
      </c>
      <c r="K1373" s="28">
        <v>12.385204000000002</v>
      </c>
      <c r="L1373" s="29">
        <f t="shared" si="166"/>
        <v>15.481505000000002</v>
      </c>
      <c r="M1373" s="28">
        <f t="shared" si="167"/>
        <v>12.385204000000002</v>
      </c>
      <c r="N1373" s="29">
        <f t="shared" si="168"/>
        <v>15.481505000000002</v>
      </c>
      <c r="Q1373" s="6" t="s">
        <v>31970</v>
      </c>
      <c r="R1373" s="6" t="s">
        <v>31976</v>
      </c>
      <c r="S1373" s="6" t="s">
        <v>31971</v>
      </c>
      <c r="T1373" s="6" t="s">
        <v>31883</v>
      </c>
      <c r="U1373" s="6" t="s">
        <v>31994</v>
      </c>
      <c r="V1373" s="6" t="s">
        <v>31898</v>
      </c>
    </row>
    <row r="1374" spans="1:22">
      <c r="A1374" s="6" t="s">
        <v>15</v>
      </c>
      <c r="B1374" s="6" t="s">
        <v>1422</v>
      </c>
      <c r="C1374" s="24" t="s">
        <v>34972</v>
      </c>
      <c r="D1374" s="24" t="s">
        <v>34973</v>
      </c>
      <c r="E1374" s="6" t="s">
        <v>1424</v>
      </c>
      <c r="F1374" s="6" t="s">
        <v>12027</v>
      </c>
      <c r="G1374" s="6" t="s">
        <v>22805</v>
      </c>
      <c r="H1374" s="16">
        <v>26.42</v>
      </c>
      <c r="I1374" s="16">
        <v>25.19</v>
      </c>
      <c r="J1374" s="26">
        <f t="shared" si="165"/>
        <v>13.098800000000001</v>
      </c>
      <c r="K1374" s="28">
        <v>12.509354</v>
      </c>
      <c r="L1374" s="29">
        <f t="shared" si="166"/>
        <v>15.636692499999999</v>
      </c>
      <c r="M1374" s="28">
        <f t="shared" si="167"/>
        <v>12.509354</v>
      </c>
      <c r="N1374" s="29">
        <f t="shared" si="168"/>
        <v>15.636692499999999</v>
      </c>
      <c r="Q1374" s="6" t="s">
        <v>31970</v>
      </c>
      <c r="R1374" s="6" t="s">
        <v>31976</v>
      </c>
      <c r="S1374" s="6" t="s">
        <v>31971</v>
      </c>
      <c r="T1374" s="6" t="s">
        <v>31883</v>
      </c>
      <c r="U1374" s="6" t="s">
        <v>31994</v>
      </c>
      <c r="V1374" s="6" t="s">
        <v>31898</v>
      </c>
    </row>
    <row r="1375" spans="1:22">
      <c r="A1375" s="6" t="s">
        <v>15</v>
      </c>
      <c r="B1375" s="6" t="s">
        <v>1422</v>
      </c>
      <c r="C1375" s="24" t="s">
        <v>34974</v>
      </c>
      <c r="D1375" s="24" t="s">
        <v>34975</v>
      </c>
      <c r="E1375" s="6" t="s">
        <v>1425</v>
      </c>
      <c r="F1375" s="6" t="s">
        <v>12028</v>
      </c>
      <c r="G1375" s="6" t="s">
        <v>22806</v>
      </c>
      <c r="H1375" s="16">
        <v>103.76</v>
      </c>
      <c r="I1375" s="16">
        <v>96.68</v>
      </c>
      <c r="J1375" s="26">
        <f t="shared" si="165"/>
        <v>50.273600000000002</v>
      </c>
      <c r="K1375" s="28">
        <v>49.016760000000005</v>
      </c>
      <c r="L1375" s="29">
        <f t="shared" si="166"/>
        <v>61.270950000000006</v>
      </c>
      <c r="M1375" s="28">
        <f t="shared" si="167"/>
        <v>49.016760000000005</v>
      </c>
      <c r="N1375" s="29">
        <f t="shared" si="168"/>
        <v>61.270950000000006</v>
      </c>
      <c r="Q1375" s="6" t="s">
        <v>31970</v>
      </c>
      <c r="R1375" s="6" t="s">
        <v>31976</v>
      </c>
      <c r="S1375" s="6" t="s">
        <v>31986</v>
      </c>
      <c r="T1375" s="6" t="s">
        <v>31997</v>
      </c>
      <c r="U1375" s="6" t="s">
        <v>31988</v>
      </c>
      <c r="V1375" s="6" t="s">
        <v>31893</v>
      </c>
    </row>
    <row r="1376" spans="1:22">
      <c r="A1376" s="6" t="s">
        <v>15</v>
      </c>
      <c r="B1376" s="6" t="s">
        <v>1422</v>
      </c>
      <c r="C1376" s="24" t="s">
        <v>34976</v>
      </c>
      <c r="D1376" s="24" t="s">
        <v>34977</v>
      </c>
      <c r="E1376" s="6" t="s">
        <v>1426</v>
      </c>
      <c r="F1376" s="6" t="s">
        <v>12029</v>
      </c>
      <c r="G1376" s="6" t="s">
        <v>22807</v>
      </c>
      <c r="H1376" s="16">
        <v>35.32</v>
      </c>
      <c r="I1376" s="16">
        <v>32.799999999999997</v>
      </c>
      <c r="J1376" s="26">
        <f t="shared" si="165"/>
        <v>17.055999999999997</v>
      </c>
      <c r="K1376" s="28">
        <v>16.288479999999996</v>
      </c>
      <c r="L1376" s="29">
        <f t="shared" si="166"/>
        <v>20.360599999999994</v>
      </c>
      <c r="M1376" s="28">
        <f t="shared" si="167"/>
        <v>16.288479999999996</v>
      </c>
      <c r="N1376" s="29">
        <f t="shared" si="168"/>
        <v>20.360599999999994</v>
      </c>
      <c r="Q1376" s="6" t="s">
        <v>31970</v>
      </c>
      <c r="R1376" s="6" t="s">
        <v>31976</v>
      </c>
      <c r="S1376" s="6" t="s">
        <v>31971</v>
      </c>
      <c r="T1376" s="6" t="s">
        <v>31883</v>
      </c>
      <c r="U1376" s="6" t="s">
        <v>31994</v>
      </c>
      <c r="V1376" s="6" t="s">
        <v>31898</v>
      </c>
    </row>
    <row r="1377" spans="1:22">
      <c r="A1377" s="6" t="s">
        <v>15</v>
      </c>
      <c r="B1377" s="6" t="s">
        <v>1427</v>
      </c>
      <c r="C1377" s="24" t="s">
        <v>34978</v>
      </c>
      <c r="D1377" s="24" t="s">
        <v>34979</v>
      </c>
      <c r="E1377" s="6" t="s">
        <v>1428</v>
      </c>
      <c r="F1377" s="6" t="s">
        <v>12030</v>
      </c>
      <c r="G1377" s="6" t="s">
        <v>22808</v>
      </c>
      <c r="H1377" s="16">
        <v>270.86</v>
      </c>
      <c r="I1377" s="16">
        <v>243.23</v>
      </c>
      <c r="J1377" s="26">
        <f t="shared" si="165"/>
        <v>126.4796</v>
      </c>
      <c r="K1377" s="28">
        <v>123.31761</v>
      </c>
      <c r="L1377" s="29">
        <f t="shared" si="166"/>
        <v>154.14701249999999</v>
      </c>
      <c r="M1377" s="28">
        <f t="shared" si="167"/>
        <v>123.31761</v>
      </c>
      <c r="N1377" s="29">
        <f t="shared" si="168"/>
        <v>154.14701249999999</v>
      </c>
      <c r="Q1377" s="6" t="s">
        <v>31970</v>
      </c>
      <c r="R1377" s="6" t="s">
        <v>31976</v>
      </c>
      <c r="S1377" s="6" t="s">
        <v>14</v>
      </c>
      <c r="T1377" s="6" t="s">
        <v>31996</v>
      </c>
      <c r="U1377" s="6" t="s">
        <v>31987</v>
      </c>
      <c r="V1377" s="6" t="s">
        <v>31896</v>
      </c>
    </row>
    <row r="1378" spans="1:22">
      <c r="A1378" s="6" t="s">
        <v>15</v>
      </c>
      <c r="B1378" s="6" t="s">
        <v>32</v>
      </c>
      <c r="C1378" s="24" t="s">
        <v>34980</v>
      </c>
      <c r="D1378" s="24" t="s">
        <v>34981</v>
      </c>
      <c r="E1378" s="6" t="s">
        <v>1429</v>
      </c>
      <c r="F1378" s="6" t="s">
        <v>12031</v>
      </c>
      <c r="G1378" s="6" t="s">
        <v>21360</v>
      </c>
      <c r="H1378" s="16">
        <v>197.35999999999999</v>
      </c>
      <c r="I1378" s="16">
        <v>187.51999999999998</v>
      </c>
      <c r="J1378" s="26">
        <f t="shared" si="165"/>
        <v>97.51039999999999</v>
      </c>
      <c r="K1378" s="28">
        <v>95.072639999999993</v>
      </c>
      <c r="L1378" s="29">
        <f t="shared" si="166"/>
        <v>118.84079999999999</v>
      </c>
      <c r="M1378" s="28">
        <f t="shared" si="167"/>
        <v>95.072639999999993</v>
      </c>
      <c r="N1378" s="29">
        <f t="shared" si="168"/>
        <v>118.84079999999999</v>
      </c>
      <c r="Q1378" s="6" t="s">
        <v>31970</v>
      </c>
      <c r="R1378" s="6" t="s">
        <v>31976</v>
      </c>
      <c r="S1378" s="6" t="s">
        <v>14</v>
      </c>
      <c r="T1378" s="6" t="s">
        <v>31996</v>
      </c>
      <c r="U1378" s="6" t="s">
        <v>31970</v>
      </c>
      <c r="V1378" s="6" t="s">
        <v>31907</v>
      </c>
    </row>
    <row r="1379" spans="1:22">
      <c r="A1379" s="6" t="s">
        <v>15</v>
      </c>
      <c r="B1379" s="6" t="s">
        <v>1427</v>
      </c>
      <c r="C1379" s="24" t="s">
        <v>34982</v>
      </c>
      <c r="D1379" s="24" t="s">
        <v>34983</v>
      </c>
      <c r="E1379" s="6" t="s">
        <v>1430</v>
      </c>
      <c r="F1379" s="6" t="s">
        <v>12032</v>
      </c>
      <c r="G1379" s="6" t="s">
        <v>22809</v>
      </c>
      <c r="H1379" s="16">
        <v>132.76</v>
      </c>
      <c r="I1379" s="16">
        <v>120.14</v>
      </c>
      <c r="J1379" s="26">
        <f t="shared" si="165"/>
        <v>62.472799999999999</v>
      </c>
      <c r="K1379" s="28">
        <v>60.910980000000002</v>
      </c>
      <c r="L1379" s="29">
        <f t="shared" si="166"/>
        <v>76.138724999999994</v>
      </c>
      <c r="M1379" s="28">
        <f t="shared" si="167"/>
        <v>60.910980000000002</v>
      </c>
      <c r="N1379" s="29">
        <f t="shared" si="168"/>
        <v>76.138724999999994</v>
      </c>
      <c r="Q1379" s="6" t="s">
        <v>31970</v>
      </c>
      <c r="R1379" s="6" t="s">
        <v>31976</v>
      </c>
      <c r="S1379" s="6" t="s">
        <v>31986</v>
      </c>
      <c r="T1379" s="6" t="s">
        <v>31997</v>
      </c>
      <c r="U1379" s="6" t="s">
        <v>31987</v>
      </c>
      <c r="V1379" s="6" t="s">
        <v>31908</v>
      </c>
    </row>
    <row r="1380" spans="1:22">
      <c r="A1380" s="4" t="s">
        <v>15</v>
      </c>
      <c r="B1380" s="4" t="s">
        <v>1427</v>
      </c>
      <c r="C1380" s="24" t="s">
        <v>34984</v>
      </c>
      <c r="D1380" s="24" t="s">
        <v>34985</v>
      </c>
      <c r="E1380" s="4" t="s">
        <v>1431</v>
      </c>
      <c r="F1380" s="4" t="s">
        <v>12033</v>
      </c>
      <c r="G1380" s="4" t="s">
        <v>22810</v>
      </c>
      <c r="H1380" s="15">
        <v>32.019999999999996</v>
      </c>
      <c r="I1380" s="15">
        <v>30.790000000000003</v>
      </c>
      <c r="J1380" s="26">
        <f t="shared" si="165"/>
        <v>16.010800000000003</v>
      </c>
      <c r="K1380" s="28">
        <v>16.010800000000003</v>
      </c>
      <c r="L1380" s="29">
        <f t="shared" si="166"/>
        <v>20.013500000000004</v>
      </c>
      <c r="M1380" s="28">
        <f t="shared" si="167"/>
        <v>16.010800000000003</v>
      </c>
      <c r="N1380" s="29">
        <f t="shared" si="168"/>
        <v>20.013500000000004</v>
      </c>
      <c r="Q1380" s="4" t="s">
        <v>13</v>
      </c>
      <c r="R1380" s="4" t="s">
        <v>31975</v>
      </c>
      <c r="S1380" s="4" t="s">
        <v>31972</v>
      </c>
      <c r="T1380" s="4" t="s">
        <v>31880</v>
      </c>
      <c r="U1380" s="4" t="s">
        <v>31974</v>
      </c>
      <c r="V1380" s="4" t="s">
        <v>31909</v>
      </c>
    </row>
    <row r="1381" spans="1:22">
      <c r="A1381" s="6" t="s">
        <v>15</v>
      </c>
      <c r="B1381" s="6" t="s">
        <v>32</v>
      </c>
      <c r="C1381" s="24" t="s">
        <v>34986</v>
      </c>
      <c r="D1381" s="24" t="s">
        <v>34987</v>
      </c>
      <c r="E1381" s="6" t="s">
        <v>1432</v>
      </c>
      <c r="F1381" s="6" t="s">
        <v>12034</v>
      </c>
      <c r="G1381" s="6" t="s">
        <v>22811</v>
      </c>
      <c r="H1381" s="16">
        <v>108.73</v>
      </c>
      <c r="I1381" s="16">
        <v>99.15</v>
      </c>
      <c r="J1381" s="26">
        <f t="shared" si="165"/>
        <v>51.558000000000007</v>
      </c>
      <c r="K1381" s="28">
        <v>50.269050000000007</v>
      </c>
      <c r="L1381" s="29">
        <f t="shared" si="166"/>
        <v>62.836312500000005</v>
      </c>
      <c r="M1381" s="28">
        <f t="shared" si="167"/>
        <v>50.269050000000007</v>
      </c>
      <c r="N1381" s="29">
        <f t="shared" si="168"/>
        <v>62.836312500000005</v>
      </c>
      <c r="Q1381" s="6" t="s">
        <v>31970</v>
      </c>
      <c r="R1381" s="6" t="s">
        <v>31976</v>
      </c>
      <c r="S1381" s="6" t="s">
        <v>14</v>
      </c>
      <c r="T1381" s="6" t="s">
        <v>31996</v>
      </c>
      <c r="U1381" s="6" t="s">
        <v>31971</v>
      </c>
      <c r="V1381" s="6" t="s">
        <v>31910</v>
      </c>
    </row>
    <row r="1382" spans="1:22">
      <c r="A1382" s="6" t="s">
        <v>15</v>
      </c>
      <c r="B1382" s="6" t="s">
        <v>32</v>
      </c>
      <c r="C1382" s="24" t="s">
        <v>34988</v>
      </c>
      <c r="D1382" s="24" t="s">
        <v>34989</v>
      </c>
      <c r="E1382" s="6" t="s">
        <v>1433</v>
      </c>
      <c r="F1382" s="6" t="s">
        <v>12035</v>
      </c>
      <c r="G1382" s="6" t="s">
        <v>22812</v>
      </c>
      <c r="H1382" s="16">
        <v>136.34</v>
      </c>
      <c r="I1382" s="16">
        <v>123.9</v>
      </c>
      <c r="J1382" s="26">
        <f t="shared" si="165"/>
        <v>64.428000000000011</v>
      </c>
      <c r="K1382" s="28">
        <v>62.81730000000001</v>
      </c>
      <c r="L1382" s="29">
        <f t="shared" si="166"/>
        <v>78.521625000000014</v>
      </c>
      <c r="M1382" s="28">
        <f t="shared" si="167"/>
        <v>62.81730000000001</v>
      </c>
      <c r="N1382" s="29">
        <f t="shared" si="168"/>
        <v>78.521625000000014</v>
      </c>
      <c r="Q1382" s="6" t="s">
        <v>31970</v>
      </c>
      <c r="R1382" s="6" t="s">
        <v>31976</v>
      </c>
      <c r="S1382" s="6" t="s">
        <v>14</v>
      </c>
      <c r="T1382" s="6" t="s">
        <v>31996</v>
      </c>
      <c r="U1382" s="6" t="s">
        <v>31971</v>
      </c>
      <c r="V1382" s="6" t="s">
        <v>31910</v>
      </c>
    </row>
    <row r="1383" spans="1:22">
      <c r="A1383" s="6" t="s">
        <v>15</v>
      </c>
      <c r="B1383" s="6" t="s">
        <v>32</v>
      </c>
      <c r="C1383" s="24" t="s">
        <v>34990</v>
      </c>
      <c r="D1383" s="24" t="s">
        <v>34991</v>
      </c>
      <c r="E1383" s="6" t="s">
        <v>1434</v>
      </c>
      <c r="F1383" s="6" t="s">
        <v>12036</v>
      </c>
      <c r="G1383" s="6" t="s">
        <v>22813</v>
      </c>
      <c r="H1383" s="16">
        <v>141.03</v>
      </c>
      <c r="I1383" s="16">
        <v>129.29</v>
      </c>
      <c r="J1383" s="26">
        <f t="shared" si="165"/>
        <v>67.230800000000002</v>
      </c>
      <c r="K1383" s="28">
        <v>65.550030000000007</v>
      </c>
      <c r="L1383" s="29">
        <f t="shared" si="166"/>
        <v>81.937537500000005</v>
      </c>
      <c r="M1383" s="28">
        <f t="shared" si="167"/>
        <v>65.550030000000007</v>
      </c>
      <c r="N1383" s="29">
        <f t="shared" si="168"/>
        <v>81.937537500000005</v>
      </c>
      <c r="Q1383" s="6" t="s">
        <v>31970</v>
      </c>
      <c r="R1383" s="6" t="s">
        <v>31976</v>
      </c>
      <c r="S1383" s="6" t="s">
        <v>14</v>
      </c>
      <c r="T1383" s="6" t="s">
        <v>31996</v>
      </c>
      <c r="U1383" s="6" t="s">
        <v>31971</v>
      </c>
      <c r="V1383" s="6" t="s">
        <v>31910</v>
      </c>
    </row>
    <row r="1384" spans="1:22">
      <c r="A1384" s="6" t="s">
        <v>15</v>
      </c>
      <c r="B1384" s="6" t="s">
        <v>32</v>
      </c>
      <c r="C1384" s="24" t="s">
        <v>34992</v>
      </c>
      <c r="D1384" s="24" t="s">
        <v>34993</v>
      </c>
      <c r="E1384" s="6" t="s">
        <v>1435</v>
      </c>
      <c r="F1384" s="6" t="s">
        <v>12037</v>
      </c>
      <c r="G1384" s="6" t="s">
        <v>22814</v>
      </c>
      <c r="H1384" s="16">
        <v>182.5</v>
      </c>
      <c r="I1384" s="16">
        <v>171.09</v>
      </c>
      <c r="J1384" s="26">
        <f t="shared" si="165"/>
        <v>88.966800000000006</v>
      </c>
      <c r="K1384" s="28">
        <v>86.742630000000005</v>
      </c>
      <c r="L1384" s="29">
        <f t="shared" si="166"/>
        <v>108.4282875</v>
      </c>
      <c r="M1384" s="28">
        <f t="shared" si="167"/>
        <v>86.742630000000005</v>
      </c>
      <c r="N1384" s="29">
        <f t="shared" si="168"/>
        <v>108.4282875</v>
      </c>
      <c r="Q1384" s="6" t="s">
        <v>31970</v>
      </c>
      <c r="R1384" s="6" t="s">
        <v>31976</v>
      </c>
      <c r="S1384" s="6" t="s">
        <v>31986</v>
      </c>
      <c r="T1384" s="6" t="s">
        <v>31997</v>
      </c>
      <c r="U1384" s="6" t="s">
        <v>31970</v>
      </c>
      <c r="V1384" s="6" t="s">
        <v>31911</v>
      </c>
    </row>
    <row r="1385" spans="1:22">
      <c r="A1385" s="6" t="s">
        <v>15</v>
      </c>
      <c r="B1385" s="9" t="s">
        <v>15</v>
      </c>
      <c r="C1385" s="24" t="s">
        <v>34994</v>
      </c>
      <c r="D1385" s="24" t="s">
        <v>34995</v>
      </c>
      <c r="E1385" s="6" t="s">
        <v>1436</v>
      </c>
      <c r="F1385" s="6" t="s">
        <v>12038</v>
      </c>
      <c r="G1385" s="6" t="s">
        <v>22815</v>
      </c>
      <c r="H1385" s="18">
        <v>126.33</v>
      </c>
      <c r="I1385" s="18">
        <v>118.97</v>
      </c>
      <c r="J1385" s="26">
        <f t="shared" si="165"/>
        <v>61.864400000000003</v>
      </c>
      <c r="K1385" s="28">
        <v>61.864400000000003</v>
      </c>
      <c r="L1385" s="29">
        <f t="shared" si="166"/>
        <v>77.330500000000001</v>
      </c>
      <c r="M1385" s="28">
        <f t="shared" si="167"/>
        <v>61.864400000000003</v>
      </c>
      <c r="N1385" s="29">
        <f t="shared" si="168"/>
        <v>77.330500000000001</v>
      </c>
      <c r="Q1385" s="6" t="s">
        <v>13</v>
      </c>
      <c r="R1385" s="6" t="s">
        <v>31975</v>
      </c>
      <c r="S1385" s="6" t="s">
        <v>31972</v>
      </c>
      <c r="T1385" s="6" t="s">
        <v>31880</v>
      </c>
      <c r="U1385" s="6" t="s">
        <v>31973</v>
      </c>
      <c r="V1385" s="6" t="s">
        <v>32035</v>
      </c>
    </row>
    <row r="1386" spans="1:22">
      <c r="A1386" s="6" t="s">
        <v>15</v>
      </c>
      <c r="B1386" s="9" t="s">
        <v>15</v>
      </c>
      <c r="C1386" s="24" t="s">
        <v>34996</v>
      </c>
      <c r="D1386" s="24" t="s">
        <v>34997</v>
      </c>
      <c r="E1386" s="6" t="s">
        <v>1437</v>
      </c>
      <c r="F1386" s="6" t="s">
        <v>12039</v>
      </c>
      <c r="G1386" s="6" t="s">
        <v>22816</v>
      </c>
      <c r="H1386" s="18">
        <v>37</v>
      </c>
      <c r="I1386" s="18">
        <v>34.839999999999996</v>
      </c>
      <c r="J1386" s="26">
        <f t="shared" si="165"/>
        <v>18.116799999999998</v>
      </c>
      <c r="K1386" s="28">
        <v>18.116799999999998</v>
      </c>
      <c r="L1386" s="29">
        <f t="shared" si="166"/>
        <v>22.645999999999997</v>
      </c>
      <c r="M1386" s="28">
        <f t="shared" si="167"/>
        <v>18.116799999999998</v>
      </c>
      <c r="N1386" s="29">
        <f t="shared" si="168"/>
        <v>22.645999999999997</v>
      </c>
      <c r="Q1386" s="6" t="s">
        <v>13</v>
      </c>
      <c r="R1386" s="6" t="s">
        <v>31975</v>
      </c>
      <c r="S1386" s="6" t="s">
        <v>31972</v>
      </c>
      <c r="T1386" s="6" t="s">
        <v>31880</v>
      </c>
      <c r="U1386" s="6" t="s">
        <v>31973</v>
      </c>
      <c r="V1386" s="6" t="s">
        <v>32035</v>
      </c>
    </row>
    <row r="1387" spans="1:22">
      <c r="A1387" s="6" t="s">
        <v>15</v>
      </c>
      <c r="B1387" s="6" t="s">
        <v>32</v>
      </c>
      <c r="C1387" s="24" t="s">
        <v>34998</v>
      </c>
      <c r="D1387" s="24" t="s">
        <v>34999</v>
      </c>
      <c r="E1387" s="6" t="s">
        <v>1438</v>
      </c>
      <c r="F1387" s="6" t="s">
        <v>12040</v>
      </c>
      <c r="G1387" s="6" t="s">
        <v>22817</v>
      </c>
      <c r="H1387" s="16">
        <v>120.94000000000001</v>
      </c>
      <c r="I1387" s="16">
        <v>114.32000000000001</v>
      </c>
      <c r="J1387" s="26">
        <f t="shared" si="165"/>
        <v>59.446400000000004</v>
      </c>
      <c r="K1387" s="28">
        <v>59.446400000000004</v>
      </c>
      <c r="L1387" s="29">
        <f t="shared" si="166"/>
        <v>74.308000000000007</v>
      </c>
      <c r="M1387" s="28">
        <f t="shared" si="167"/>
        <v>59.446400000000004</v>
      </c>
      <c r="N1387" s="29">
        <f t="shared" si="168"/>
        <v>74.308000000000007</v>
      </c>
      <c r="Q1387" s="6" t="s">
        <v>31970</v>
      </c>
      <c r="R1387" s="6" t="s">
        <v>31976</v>
      </c>
      <c r="S1387" s="6" t="s">
        <v>31987</v>
      </c>
      <c r="T1387" s="6" t="s">
        <v>31998</v>
      </c>
      <c r="U1387" s="6" t="s">
        <v>31876</v>
      </c>
      <c r="V1387" s="6" t="s">
        <v>32024</v>
      </c>
    </row>
    <row r="1388" spans="1:22">
      <c r="A1388" s="6" t="s">
        <v>15</v>
      </c>
      <c r="B1388" s="6" t="s">
        <v>32</v>
      </c>
      <c r="C1388" s="24" t="s">
        <v>35000</v>
      </c>
      <c r="D1388" s="24" t="s">
        <v>35001</v>
      </c>
      <c r="E1388" s="6" t="s">
        <v>1439</v>
      </c>
      <c r="F1388" s="6" t="s">
        <v>12041</v>
      </c>
      <c r="G1388" s="6" t="s">
        <v>22818</v>
      </c>
      <c r="H1388" s="16">
        <v>130.03</v>
      </c>
      <c r="I1388" s="16">
        <v>122.86</v>
      </c>
      <c r="J1388" s="26">
        <f t="shared" si="165"/>
        <v>63.8872</v>
      </c>
      <c r="K1388" s="28">
        <v>63.8872</v>
      </c>
      <c r="L1388" s="29">
        <f t="shared" si="166"/>
        <v>79.858999999999995</v>
      </c>
      <c r="M1388" s="28">
        <f t="shared" si="167"/>
        <v>63.8872</v>
      </c>
      <c r="N1388" s="29">
        <f t="shared" si="168"/>
        <v>79.858999999999995</v>
      </c>
      <c r="Q1388" s="6" t="s">
        <v>31970</v>
      </c>
      <c r="R1388" s="6" t="s">
        <v>31976</v>
      </c>
      <c r="S1388" s="6" t="s">
        <v>31987</v>
      </c>
      <c r="T1388" s="6" t="s">
        <v>31998</v>
      </c>
      <c r="U1388" s="6" t="s">
        <v>31876</v>
      </c>
      <c r="V1388" s="6" t="s">
        <v>32024</v>
      </c>
    </row>
    <row r="1389" spans="1:22">
      <c r="A1389" s="6" t="s">
        <v>15</v>
      </c>
      <c r="B1389" s="6" t="s">
        <v>32</v>
      </c>
      <c r="C1389" s="24" t="s">
        <v>35002</v>
      </c>
      <c r="D1389" s="24" t="s">
        <v>35003</v>
      </c>
      <c r="E1389" s="6" t="s">
        <v>1440</v>
      </c>
      <c r="F1389" s="6" t="s">
        <v>12042</v>
      </c>
      <c r="G1389" s="6" t="s">
        <v>22819</v>
      </c>
      <c r="H1389" s="16">
        <v>44.33</v>
      </c>
      <c r="I1389" s="16">
        <v>40.44</v>
      </c>
      <c r="J1389" s="26">
        <f t="shared" si="165"/>
        <v>21.0288</v>
      </c>
      <c r="K1389" s="28">
        <v>20.503080000000001</v>
      </c>
      <c r="L1389" s="29">
        <f t="shared" si="166"/>
        <v>25.62885</v>
      </c>
      <c r="M1389" s="28">
        <f t="shared" si="167"/>
        <v>20.503080000000001</v>
      </c>
      <c r="N1389" s="29">
        <f t="shared" si="168"/>
        <v>25.62885</v>
      </c>
      <c r="Q1389" s="6" t="s">
        <v>31970</v>
      </c>
      <c r="R1389" s="6" t="s">
        <v>31976</v>
      </c>
      <c r="S1389" s="6" t="s">
        <v>31986</v>
      </c>
      <c r="T1389" s="6" t="s">
        <v>31997</v>
      </c>
      <c r="U1389" s="6" t="s">
        <v>31986</v>
      </c>
      <c r="V1389" s="6" t="s">
        <v>31890</v>
      </c>
    </row>
    <row r="1390" spans="1:22">
      <c r="A1390" s="6" t="s">
        <v>15</v>
      </c>
      <c r="B1390" s="6" t="s">
        <v>32</v>
      </c>
      <c r="C1390" s="24" t="s">
        <v>35004</v>
      </c>
      <c r="D1390" s="24" t="s">
        <v>35005</v>
      </c>
      <c r="E1390" s="6" t="s">
        <v>1441</v>
      </c>
      <c r="F1390" s="6" t="s">
        <v>12043</v>
      </c>
      <c r="G1390" s="6" t="s">
        <v>22820</v>
      </c>
      <c r="H1390" s="16">
        <v>588.11</v>
      </c>
      <c r="I1390" s="16">
        <v>512.67999999999995</v>
      </c>
      <c r="J1390" s="26">
        <f t="shared" si="165"/>
        <v>266.59359999999998</v>
      </c>
      <c r="K1390" s="28">
        <v>259.92875999999995</v>
      </c>
      <c r="L1390" s="29">
        <f t="shared" si="166"/>
        <v>324.9109499999999</v>
      </c>
      <c r="M1390" s="28">
        <f t="shared" si="167"/>
        <v>259.92875999999995</v>
      </c>
      <c r="N1390" s="29">
        <f t="shared" si="168"/>
        <v>324.9109499999999</v>
      </c>
      <c r="Q1390" s="6" t="s">
        <v>31970</v>
      </c>
      <c r="R1390" s="6" t="s">
        <v>31976</v>
      </c>
      <c r="S1390" s="6" t="s">
        <v>14</v>
      </c>
      <c r="T1390" s="6" t="s">
        <v>31996</v>
      </c>
      <c r="U1390" s="6" t="s">
        <v>31971</v>
      </c>
      <c r="V1390" s="6" t="s">
        <v>31910</v>
      </c>
    </row>
    <row r="1391" spans="1:22">
      <c r="A1391" s="6" t="s">
        <v>15</v>
      </c>
      <c r="B1391" s="6" t="s">
        <v>32</v>
      </c>
      <c r="C1391" s="24" t="s">
        <v>35006</v>
      </c>
      <c r="D1391" s="24" t="s">
        <v>35007</v>
      </c>
      <c r="E1391" s="6" t="s">
        <v>1442</v>
      </c>
      <c r="F1391" s="6" t="s">
        <v>12044</v>
      </c>
      <c r="G1391" s="6" t="s">
        <v>22821</v>
      </c>
      <c r="H1391" s="16">
        <v>534.88</v>
      </c>
      <c r="I1391" s="16">
        <v>464.84</v>
      </c>
      <c r="J1391" s="26">
        <f t="shared" si="165"/>
        <v>241.71680000000001</v>
      </c>
      <c r="K1391" s="28">
        <v>235.67388</v>
      </c>
      <c r="L1391" s="29">
        <f t="shared" si="166"/>
        <v>294.59234999999995</v>
      </c>
      <c r="M1391" s="28">
        <f t="shared" si="167"/>
        <v>235.67388</v>
      </c>
      <c r="N1391" s="29">
        <f t="shared" si="168"/>
        <v>294.59234999999995</v>
      </c>
      <c r="Q1391" s="6" t="s">
        <v>31970</v>
      </c>
      <c r="R1391" s="6" t="s">
        <v>31976</v>
      </c>
      <c r="S1391" s="6" t="s">
        <v>14</v>
      </c>
      <c r="T1391" s="6" t="s">
        <v>31996</v>
      </c>
      <c r="U1391" s="6" t="s">
        <v>31971</v>
      </c>
      <c r="V1391" s="6" t="s">
        <v>31910</v>
      </c>
    </row>
    <row r="1392" spans="1:22">
      <c r="A1392" s="4" t="s">
        <v>15</v>
      </c>
      <c r="B1392" s="5" t="s">
        <v>15</v>
      </c>
      <c r="C1392" s="24" t="s">
        <v>35008</v>
      </c>
      <c r="D1392" s="24" t="s">
        <v>35009</v>
      </c>
      <c r="E1392" s="4" t="s">
        <v>1443</v>
      </c>
      <c r="F1392" s="4" t="s">
        <v>12045</v>
      </c>
      <c r="G1392" s="4" t="s">
        <v>22822</v>
      </c>
      <c r="H1392" s="15">
        <v>891.84</v>
      </c>
      <c r="I1392" s="15">
        <v>812.59</v>
      </c>
      <c r="J1392" s="26">
        <f t="shared" si="165"/>
        <v>422.54680000000002</v>
      </c>
      <c r="K1392" s="28">
        <v>411.98313000000002</v>
      </c>
      <c r="L1392" s="29">
        <f t="shared" si="166"/>
        <v>514.97891249999998</v>
      </c>
      <c r="M1392" s="28">
        <f t="shared" si="167"/>
        <v>411.98313000000002</v>
      </c>
      <c r="N1392" s="29">
        <f t="shared" si="168"/>
        <v>514.97891249999998</v>
      </c>
      <c r="Q1392" s="4" t="s">
        <v>31970</v>
      </c>
      <c r="R1392" s="4" t="s">
        <v>31976</v>
      </c>
      <c r="S1392" s="4" t="s">
        <v>31986</v>
      </c>
      <c r="T1392" s="4" t="s">
        <v>31997</v>
      </c>
      <c r="U1392" s="4" t="s">
        <v>31970</v>
      </c>
      <c r="V1392" s="4" t="s">
        <v>31911</v>
      </c>
    </row>
    <row r="1393" spans="1:22">
      <c r="A1393" s="7" t="s">
        <v>15</v>
      </c>
      <c r="B1393" s="7" t="s">
        <v>1444</v>
      </c>
      <c r="C1393" s="24" t="s">
        <v>35010</v>
      </c>
      <c r="D1393" s="24" t="s">
        <v>35011</v>
      </c>
      <c r="E1393" s="7" t="s">
        <v>1445</v>
      </c>
      <c r="F1393" s="7" t="s">
        <v>12046</v>
      </c>
      <c r="G1393" s="7" t="s">
        <v>22823</v>
      </c>
      <c r="H1393" s="16">
        <v>16.420000000000002</v>
      </c>
      <c r="I1393" s="16">
        <v>15.41</v>
      </c>
      <c r="J1393" s="26">
        <f t="shared" si="165"/>
        <v>8.0132000000000012</v>
      </c>
      <c r="K1393" s="28">
        <v>6.4105600000000011</v>
      </c>
      <c r="L1393" s="29">
        <f t="shared" ref="L1393:L1394" si="169">+K1393/0.75</f>
        <v>8.5474133333333349</v>
      </c>
      <c r="M1393" s="28">
        <f t="shared" si="167"/>
        <v>6.4105600000000011</v>
      </c>
      <c r="N1393" s="29">
        <f t="shared" si="168"/>
        <v>8.5474133333333349</v>
      </c>
      <c r="Q1393" s="7" t="s">
        <v>31974</v>
      </c>
      <c r="R1393" s="7" t="s">
        <v>31981</v>
      </c>
      <c r="S1393" s="7" t="s">
        <v>31971</v>
      </c>
      <c r="T1393" s="7" t="s">
        <v>32003</v>
      </c>
      <c r="U1393" s="7" t="s">
        <v>31973</v>
      </c>
      <c r="V1393" s="7" t="s">
        <v>32067</v>
      </c>
    </row>
    <row r="1394" spans="1:22">
      <c r="A1394" s="6" t="s">
        <v>15</v>
      </c>
      <c r="B1394" s="6" t="s">
        <v>1444</v>
      </c>
      <c r="C1394" s="24" t="s">
        <v>35012</v>
      </c>
      <c r="D1394" s="24" t="s">
        <v>35013</v>
      </c>
      <c r="E1394" s="6" t="s">
        <v>1446</v>
      </c>
      <c r="F1394" s="6" t="s">
        <v>12047</v>
      </c>
      <c r="G1394" s="6" t="s">
        <v>22824</v>
      </c>
      <c r="H1394" s="16">
        <v>16.420000000000002</v>
      </c>
      <c r="I1394" s="16">
        <v>15.41</v>
      </c>
      <c r="J1394" s="26">
        <f t="shared" si="165"/>
        <v>8.0132000000000012</v>
      </c>
      <c r="K1394" s="28">
        <v>6.4105600000000011</v>
      </c>
      <c r="L1394" s="29">
        <f t="shared" si="169"/>
        <v>8.5474133333333349</v>
      </c>
      <c r="M1394" s="28">
        <f t="shared" si="167"/>
        <v>6.4105600000000011</v>
      </c>
      <c r="N1394" s="29">
        <f t="shared" si="168"/>
        <v>8.5474133333333349</v>
      </c>
      <c r="Q1394" s="6" t="s">
        <v>31974</v>
      </c>
      <c r="R1394" s="6" t="s">
        <v>31981</v>
      </c>
      <c r="S1394" s="6" t="s">
        <v>31971</v>
      </c>
      <c r="T1394" s="6" t="s">
        <v>32003</v>
      </c>
      <c r="U1394" s="6" t="s">
        <v>31973</v>
      </c>
      <c r="V1394" s="6" t="s">
        <v>32067</v>
      </c>
    </row>
    <row r="1395" spans="1:22">
      <c r="A1395" s="6" t="s">
        <v>15</v>
      </c>
      <c r="B1395" s="6" t="s">
        <v>1444</v>
      </c>
      <c r="C1395" s="24" t="s">
        <v>35014</v>
      </c>
      <c r="D1395" s="24" t="s">
        <v>35015</v>
      </c>
      <c r="E1395" s="6" t="s">
        <v>1447</v>
      </c>
      <c r="F1395" s="6" t="s">
        <v>12048</v>
      </c>
      <c r="G1395" s="6" t="s">
        <v>22825</v>
      </c>
      <c r="H1395" s="16">
        <v>20.950000000000003</v>
      </c>
      <c r="I1395" s="16">
        <v>19.66</v>
      </c>
      <c r="J1395" s="26">
        <f t="shared" si="165"/>
        <v>10.2232</v>
      </c>
      <c r="K1395" s="28">
        <v>8.1785600000000009</v>
      </c>
      <c r="L1395" s="29">
        <f t="shared" si="166"/>
        <v>10.2232</v>
      </c>
      <c r="M1395" s="28">
        <f t="shared" si="167"/>
        <v>8.1785600000000009</v>
      </c>
      <c r="N1395" s="29">
        <f t="shared" si="168"/>
        <v>10.2232</v>
      </c>
      <c r="Q1395" s="6" t="s">
        <v>31974</v>
      </c>
      <c r="R1395" s="6" t="s">
        <v>31981</v>
      </c>
      <c r="S1395" s="6" t="s">
        <v>31971</v>
      </c>
      <c r="T1395" s="6" t="s">
        <v>32003</v>
      </c>
      <c r="U1395" s="6" t="s">
        <v>31989</v>
      </c>
      <c r="V1395" s="6" t="s">
        <v>32068</v>
      </c>
    </row>
    <row r="1396" spans="1:22">
      <c r="A1396" s="6" t="s">
        <v>15</v>
      </c>
      <c r="B1396" s="6" t="s">
        <v>1444</v>
      </c>
      <c r="C1396" s="24" t="s">
        <v>35016</v>
      </c>
      <c r="D1396" s="24" t="s">
        <v>35017</v>
      </c>
      <c r="E1396" s="6" t="s">
        <v>1448</v>
      </c>
      <c r="F1396" s="6" t="s">
        <v>12049</v>
      </c>
      <c r="G1396" s="6" t="s">
        <v>22826</v>
      </c>
      <c r="H1396" s="16">
        <v>20.950000000000003</v>
      </c>
      <c r="I1396" s="16">
        <v>19.66</v>
      </c>
      <c r="J1396" s="26">
        <f t="shared" si="165"/>
        <v>10.2232</v>
      </c>
      <c r="K1396" s="28">
        <v>8.1785600000000009</v>
      </c>
      <c r="L1396" s="29">
        <f t="shared" si="166"/>
        <v>10.2232</v>
      </c>
      <c r="M1396" s="28">
        <f t="shared" si="167"/>
        <v>8.1785600000000009</v>
      </c>
      <c r="N1396" s="29">
        <f t="shared" si="168"/>
        <v>10.2232</v>
      </c>
      <c r="Q1396" s="6" t="s">
        <v>31974</v>
      </c>
      <c r="R1396" s="6" t="s">
        <v>31981</v>
      </c>
      <c r="S1396" s="6" t="s">
        <v>31971</v>
      </c>
      <c r="T1396" s="6" t="s">
        <v>32003</v>
      </c>
      <c r="U1396" s="6" t="s">
        <v>31989</v>
      </c>
      <c r="V1396" s="6" t="s">
        <v>32068</v>
      </c>
    </row>
    <row r="1397" spans="1:22">
      <c r="A1397" s="6" t="s">
        <v>15</v>
      </c>
      <c r="B1397" s="6" t="s">
        <v>1444</v>
      </c>
      <c r="C1397" s="24" t="s">
        <v>35018</v>
      </c>
      <c r="D1397" s="24" t="s">
        <v>35019</v>
      </c>
      <c r="E1397" s="6" t="s">
        <v>1449</v>
      </c>
      <c r="F1397" s="6" t="s">
        <v>12050</v>
      </c>
      <c r="G1397" s="6" t="s">
        <v>22827</v>
      </c>
      <c r="H1397" s="16">
        <v>10.26</v>
      </c>
      <c r="I1397" s="16">
        <v>9.69</v>
      </c>
      <c r="J1397" s="26">
        <f t="shared" si="165"/>
        <v>5.0388000000000002</v>
      </c>
      <c r="K1397" s="28">
        <v>4.03104</v>
      </c>
      <c r="L1397" s="29">
        <f t="shared" si="166"/>
        <v>5.0387999999999993</v>
      </c>
      <c r="M1397" s="28">
        <f t="shared" si="167"/>
        <v>4.03104</v>
      </c>
      <c r="N1397" s="29">
        <f t="shared" si="168"/>
        <v>5.0387999999999993</v>
      </c>
      <c r="Q1397" s="6" t="s">
        <v>31974</v>
      </c>
      <c r="R1397" s="6" t="s">
        <v>31981</v>
      </c>
      <c r="S1397" s="6" t="s">
        <v>31971</v>
      </c>
      <c r="T1397" s="6" t="s">
        <v>32003</v>
      </c>
      <c r="U1397" s="6" t="s">
        <v>31989</v>
      </c>
      <c r="V1397" s="6" t="s">
        <v>32068</v>
      </c>
    </row>
    <row r="1398" spans="1:22">
      <c r="A1398" s="6" t="s">
        <v>15</v>
      </c>
      <c r="B1398" s="6" t="s">
        <v>1444</v>
      </c>
      <c r="C1398" s="24" t="s">
        <v>35020</v>
      </c>
      <c r="D1398" s="24" t="s">
        <v>35021</v>
      </c>
      <c r="E1398" s="6" t="s">
        <v>1450</v>
      </c>
      <c r="F1398" s="6" t="s">
        <v>12051</v>
      </c>
      <c r="G1398" s="6" t="s">
        <v>22828</v>
      </c>
      <c r="H1398" s="16">
        <v>1.52</v>
      </c>
      <c r="I1398" s="16">
        <v>1.44</v>
      </c>
      <c r="J1398" s="26">
        <f t="shared" si="165"/>
        <v>0.74880000000000002</v>
      </c>
      <c r="K1398" s="28">
        <v>0.59904000000000002</v>
      </c>
      <c r="L1398" s="29">
        <f t="shared" si="166"/>
        <v>0.74880000000000002</v>
      </c>
      <c r="M1398" s="28">
        <f t="shared" si="167"/>
        <v>0.59904000000000002</v>
      </c>
      <c r="N1398" s="29">
        <f t="shared" si="168"/>
        <v>0.74880000000000002</v>
      </c>
      <c r="Q1398" s="6" t="s">
        <v>31974</v>
      </c>
      <c r="R1398" s="6" t="s">
        <v>31981</v>
      </c>
      <c r="S1398" s="6" t="s">
        <v>31971</v>
      </c>
      <c r="T1398" s="6" t="s">
        <v>32003</v>
      </c>
      <c r="U1398" s="6" t="s">
        <v>31989</v>
      </c>
      <c r="V1398" s="6" t="s">
        <v>32068</v>
      </c>
    </row>
    <row r="1399" spans="1:22">
      <c r="A1399" s="6" t="s">
        <v>15</v>
      </c>
      <c r="B1399" s="6" t="s">
        <v>1444</v>
      </c>
      <c r="C1399" s="24" t="s">
        <v>35022</v>
      </c>
      <c r="D1399" s="24" t="s">
        <v>35023</v>
      </c>
      <c r="E1399" s="6" t="s">
        <v>1451</v>
      </c>
      <c r="F1399" s="6" t="s">
        <v>12052</v>
      </c>
      <c r="G1399" s="6" t="s">
        <v>22829</v>
      </c>
      <c r="H1399" s="16">
        <v>20.96</v>
      </c>
      <c r="I1399" s="16">
        <v>19.64</v>
      </c>
      <c r="J1399" s="26">
        <f t="shared" si="165"/>
        <v>10.212800000000001</v>
      </c>
      <c r="K1399" s="28">
        <v>8.1702400000000015</v>
      </c>
      <c r="L1399" s="29">
        <f t="shared" si="166"/>
        <v>10.212800000000001</v>
      </c>
      <c r="M1399" s="28">
        <f t="shared" si="167"/>
        <v>8.1702400000000015</v>
      </c>
      <c r="N1399" s="29">
        <f t="shared" si="168"/>
        <v>10.212800000000001</v>
      </c>
      <c r="Q1399" s="6" t="s">
        <v>31974</v>
      </c>
      <c r="R1399" s="6" t="s">
        <v>31981</v>
      </c>
      <c r="S1399" s="6" t="s">
        <v>31971</v>
      </c>
      <c r="T1399" s="6" t="s">
        <v>32003</v>
      </c>
      <c r="U1399" s="6" t="s">
        <v>31989</v>
      </c>
      <c r="V1399" s="6" t="s">
        <v>32068</v>
      </c>
    </row>
    <row r="1400" spans="1:22">
      <c r="A1400" s="6" t="s">
        <v>15</v>
      </c>
      <c r="B1400" s="6" t="s">
        <v>1444</v>
      </c>
      <c r="C1400" s="24" t="s">
        <v>35024</v>
      </c>
      <c r="D1400" s="24" t="s">
        <v>35025</v>
      </c>
      <c r="E1400" s="6" t="s">
        <v>1452</v>
      </c>
      <c r="F1400" s="6" t="s">
        <v>12053</v>
      </c>
      <c r="G1400" s="6" t="s">
        <v>22830</v>
      </c>
      <c r="H1400" s="16">
        <v>32.479999999999997</v>
      </c>
      <c r="I1400" s="16">
        <v>30.17</v>
      </c>
      <c r="J1400" s="26">
        <f t="shared" si="165"/>
        <v>15.688400000000001</v>
      </c>
      <c r="K1400" s="28">
        <v>12.550720000000002</v>
      </c>
      <c r="L1400" s="29">
        <f t="shared" si="166"/>
        <v>15.688400000000001</v>
      </c>
      <c r="M1400" s="28">
        <f t="shared" si="167"/>
        <v>12.550720000000002</v>
      </c>
      <c r="N1400" s="29">
        <f t="shared" si="168"/>
        <v>15.688400000000001</v>
      </c>
      <c r="Q1400" s="6" t="s">
        <v>31974</v>
      </c>
      <c r="R1400" s="6" t="s">
        <v>31981</v>
      </c>
      <c r="S1400" s="6" t="s">
        <v>31971</v>
      </c>
      <c r="T1400" s="6" t="s">
        <v>32003</v>
      </c>
      <c r="U1400" s="6" t="s">
        <v>31989</v>
      </c>
      <c r="V1400" s="6" t="s">
        <v>32068</v>
      </c>
    </row>
    <row r="1401" spans="1:22">
      <c r="A1401" s="6" t="s">
        <v>15</v>
      </c>
      <c r="B1401" s="6" t="s">
        <v>1444</v>
      </c>
      <c r="C1401" s="24" t="s">
        <v>35026</v>
      </c>
      <c r="D1401" s="24" t="s">
        <v>35027</v>
      </c>
      <c r="E1401" s="6" t="s">
        <v>1453</v>
      </c>
      <c r="F1401" s="6" t="s">
        <v>12054</v>
      </c>
      <c r="G1401" s="6" t="s">
        <v>22831</v>
      </c>
      <c r="H1401" s="16">
        <v>29.55</v>
      </c>
      <c r="I1401" s="16">
        <v>27.73</v>
      </c>
      <c r="J1401" s="26">
        <f t="shared" si="165"/>
        <v>14.419600000000001</v>
      </c>
      <c r="K1401" s="28">
        <v>11.535680000000001</v>
      </c>
      <c r="L1401" s="29">
        <f t="shared" si="166"/>
        <v>14.419600000000001</v>
      </c>
      <c r="M1401" s="28">
        <f t="shared" si="167"/>
        <v>11.535680000000001</v>
      </c>
      <c r="N1401" s="29">
        <f t="shared" si="168"/>
        <v>14.419600000000001</v>
      </c>
      <c r="Q1401" s="6" t="s">
        <v>31974</v>
      </c>
      <c r="R1401" s="6" t="s">
        <v>31981</v>
      </c>
      <c r="S1401" s="6" t="s">
        <v>31971</v>
      </c>
      <c r="T1401" s="6" t="s">
        <v>32003</v>
      </c>
      <c r="U1401" s="6" t="s">
        <v>31989</v>
      </c>
      <c r="V1401" s="6" t="s">
        <v>32068</v>
      </c>
    </row>
    <row r="1402" spans="1:22">
      <c r="A1402" s="6" t="s">
        <v>15</v>
      </c>
      <c r="B1402" s="6" t="s">
        <v>66</v>
      </c>
      <c r="C1402" s="24" t="s">
        <v>35028</v>
      </c>
      <c r="D1402" s="24" t="s">
        <v>35029</v>
      </c>
      <c r="E1402" s="6" t="s">
        <v>1454</v>
      </c>
      <c r="F1402" s="6" t="s">
        <v>12055</v>
      </c>
      <c r="G1402" s="6" t="s">
        <v>22832</v>
      </c>
      <c r="H1402" s="16">
        <v>815.43</v>
      </c>
      <c r="I1402" s="16">
        <v>746.3</v>
      </c>
      <c r="J1402" s="26">
        <f t="shared" si="165"/>
        <v>388.07599999999996</v>
      </c>
      <c r="K1402" s="28">
        <v>378.37409999999994</v>
      </c>
      <c r="L1402" s="29">
        <f t="shared" si="166"/>
        <v>472.96762499999988</v>
      </c>
      <c r="M1402" s="28">
        <f t="shared" si="167"/>
        <v>378.37409999999994</v>
      </c>
      <c r="N1402" s="29">
        <f t="shared" si="168"/>
        <v>472.96762499999988</v>
      </c>
      <c r="Q1402" s="6" t="s">
        <v>31970</v>
      </c>
      <c r="R1402" s="6" t="s">
        <v>31976</v>
      </c>
      <c r="S1402" s="6" t="s">
        <v>31986</v>
      </c>
      <c r="T1402" s="6" t="s">
        <v>31997</v>
      </c>
      <c r="U1402" s="6" t="s">
        <v>31974</v>
      </c>
      <c r="V1402" s="6" t="s">
        <v>32025</v>
      </c>
    </row>
    <row r="1403" spans="1:22">
      <c r="A1403" s="6" t="s">
        <v>15</v>
      </c>
      <c r="B1403" s="6" t="s">
        <v>66</v>
      </c>
      <c r="C1403" s="24" t="s">
        <v>35030</v>
      </c>
      <c r="D1403" s="24" t="s">
        <v>35031</v>
      </c>
      <c r="E1403" s="6" t="s">
        <v>1455</v>
      </c>
      <c r="F1403" s="6" t="s">
        <v>12056</v>
      </c>
      <c r="G1403" s="6" t="s">
        <v>22833</v>
      </c>
      <c r="H1403" s="16">
        <v>888.66</v>
      </c>
      <c r="I1403" s="16">
        <v>813.18</v>
      </c>
      <c r="J1403" s="26">
        <f t="shared" si="165"/>
        <v>422.85359999999997</v>
      </c>
      <c r="K1403" s="28">
        <v>412.28225999999995</v>
      </c>
      <c r="L1403" s="29">
        <f t="shared" si="166"/>
        <v>515.35282499999994</v>
      </c>
      <c r="M1403" s="28">
        <f t="shared" si="167"/>
        <v>412.28225999999995</v>
      </c>
      <c r="N1403" s="29">
        <f t="shared" si="168"/>
        <v>515.35282499999994</v>
      </c>
      <c r="Q1403" s="6" t="s">
        <v>31970</v>
      </c>
      <c r="R1403" s="6" t="s">
        <v>31976</v>
      </c>
      <c r="S1403" s="6" t="s">
        <v>31986</v>
      </c>
      <c r="T1403" s="6" t="s">
        <v>31997</v>
      </c>
      <c r="U1403" s="6" t="s">
        <v>31974</v>
      </c>
      <c r="V1403" s="6" t="s">
        <v>32025</v>
      </c>
    </row>
    <row r="1404" spans="1:22">
      <c r="A1404" s="6" t="s">
        <v>15</v>
      </c>
      <c r="B1404" s="6" t="s">
        <v>66</v>
      </c>
      <c r="C1404" s="24" t="s">
        <v>35032</v>
      </c>
      <c r="D1404" s="24" t="s">
        <v>35033</v>
      </c>
      <c r="E1404" s="6" t="s">
        <v>1456</v>
      </c>
      <c r="F1404" s="6" t="s">
        <v>12057</v>
      </c>
      <c r="G1404" s="6" t="s">
        <v>22834</v>
      </c>
      <c r="H1404" s="16">
        <v>1067.6400000000001</v>
      </c>
      <c r="I1404" s="16">
        <v>1014.02</v>
      </c>
      <c r="J1404" s="26">
        <f t="shared" si="165"/>
        <v>527.29039999999998</v>
      </c>
      <c r="K1404" s="28">
        <v>514.10813999999993</v>
      </c>
      <c r="L1404" s="29">
        <f t="shared" si="166"/>
        <v>642.63517499999989</v>
      </c>
      <c r="M1404" s="28">
        <f t="shared" si="167"/>
        <v>514.10813999999993</v>
      </c>
      <c r="N1404" s="29">
        <f t="shared" si="168"/>
        <v>642.63517499999989</v>
      </c>
      <c r="Q1404" s="6" t="s">
        <v>31970</v>
      </c>
      <c r="R1404" s="6" t="s">
        <v>31976</v>
      </c>
      <c r="S1404" s="6" t="s">
        <v>31986</v>
      </c>
      <c r="T1404" s="6" t="s">
        <v>31997</v>
      </c>
      <c r="U1404" s="6" t="s">
        <v>31974</v>
      </c>
      <c r="V1404" s="6" t="s">
        <v>32025</v>
      </c>
    </row>
    <row r="1405" spans="1:22">
      <c r="A1405" s="6" t="s">
        <v>15</v>
      </c>
      <c r="B1405" s="6" t="s">
        <v>32</v>
      </c>
      <c r="C1405" s="24" t="s">
        <v>35034</v>
      </c>
      <c r="D1405" s="24" t="s">
        <v>35035</v>
      </c>
      <c r="E1405" s="6" t="s">
        <v>1457</v>
      </c>
      <c r="F1405" s="6" t="s">
        <v>12058</v>
      </c>
      <c r="G1405" s="6" t="s">
        <v>22835</v>
      </c>
      <c r="H1405" s="16">
        <v>203.75</v>
      </c>
      <c r="I1405" s="16">
        <v>197.23</v>
      </c>
      <c r="J1405" s="26">
        <f t="shared" si="165"/>
        <v>102.5596</v>
      </c>
      <c r="K1405" s="28">
        <v>99.995609999999999</v>
      </c>
      <c r="L1405" s="29">
        <f t="shared" si="166"/>
        <v>124.9945125</v>
      </c>
      <c r="M1405" s="28">
        <f t="shared" si="167"/>
        <v>99.995609999999999</v>
      </c>
      <c r="N1405" s="29">
        <f t="shared" si="168"/>
        <v>124.9945125</v>
      </c>
      <c r="Q1405" s="6" t="s">
        <v>31970</v>
      </c>
      <c r="R1405" s="6" t="s">
        <v>31976</v>
      </c>
      <c r="S1405" s="6" t="s">
        <v>14</v>
      </c>
      <c r="T1405" s="6" t="s">
        <v>31996</v>
      </c>
      <c r="U1405" s="6" t="s">
        <v>31877</v>
      </c>
      <c r="V1405" s="6" t="s">
        <v>31895</v>
      </c>
    </row>
    <row r="1406" spans="1:22">
      <c r="A1406" s="6" t="s">
        <v>15</v>
      </c>
      <c r="B1406" s="6" t="s">
        <v>32</v>
      </c>
      <c r="C1406" s="24" t="s">
        <v>35036</v>
      </c>
      <c r="D1406" s="24" t="s">
        <v>35037</v>
      </c>
      <c r="E1406" s="6" t="s">
        <v>1458</v>
      </c>
      <c r="F1406" s="6" t="s">
        <v>12059</v>
      </c>
      <c r="G1406" s="6" t="s">
        <v>22836</v>
      </c>
      <c r="H1406" s="16">
        <v>277.13</v>
      </c>
      <c r="I1406" s="16">
        <v>249.07999999999998</v>
      </c>
      <c r="J1406" s="26">
        <f t="shared" si="165"/>
        <v>129.52160000000001</v>
      </c>
      <c r="K1406" s="28">
        <v>126.28356000000001</v>
      </c>
      <c r="L1406" s="29">
        <f t="shared" si="166"/>
        <v>157.85445000000001</v>
      </c>
      <c r="M1406" s="28">
        <f t="shared" si="167"/>
        <v>126.28356000000001</v>
      </c>
      <c r="N1406" s="29">
        <f t="shared" si="168"/>
        <v>157.85445000000001</v>
      </c>
      <c r="Q1406" s="6" t="s">
        <v>31970</v>
      </c>
      <c r="R1406" s="6" t="s">
        <v>31976</v>
      </c>
      <c r="S1406" s="6" t="s">
        <v>14</v>
      </c>
      <c r="T1406" s="6" t="s">
        <v>31996</v>
      </c>
      <c r="U1406" s="6" t="s">
        <v>31877</v>
      </c>
      <c r="V1406" s="6" t="s">
        <v>31895</v>
      </c>
    </row>
    <row r="1407" spans="1:22">
      <c r="A1407" s="6" t="s">
        <v>15</v>
      </c>
      <c r="B1407" s="6" t="s">
        <v>32</v>
      </c>
      <c r="C1407" s="24" t="s">
        <v>35038</v>
      </c>
      <c r="D1407" s="24" t="s">
        <v>35039</v>
      </c>
      <c r="E1407" s="6" t="s">
        <v>1459</v>
      </c>
      <c r="F1407" s="6" t="s">
        <v>12060</v>
      </c>
      <c r="G1407" s="6" t="s">
        <v>22837</v>
      </c>
      <c r="H1407" s="16">
        <v>30.950000000000003</v>
      </c>
      <c r="I1407" s="16">
        <v>29.17</v>
      </c>
      <c r="J1407" s="26">
        <f t="shared" si="165"/>
        <v>15.168400000000002</v>
      </c>
      <c r="K1407" s="28">
        <v>14.789190000000001</v>
      </c>
      <c r="L1407" s="29">
        <f t="shared" si="166"/>
        <v>18.486487499999999</v>
      </c>
      <c r="M1407" s="28">
        <f t="shared" si="167"/>
        <v>14.789190000000001</v>
      </c>
      <c r="N1407" s="29">
        <f t="shared" si="168"/>
        <v>18.486487499999999</v>
      </c>
      <c r="Q1407" s="6" t="s">
        <v>31970</v>
      </c>
      <c r="R1407" s="6" t="s">
        <v>31976</v>
      </c>
      <c r="S1407" s="6" t="s">
        <v>14</v>
      </c>
      <c r="T1407" s="6" t="s">
        <v>31996</v>
      </c>
      <c r="U1407" s="6" t="s">
        <v>31877</v>
      </c>
      <c r="V1407" s="6" t="s">
        <v>31895</v>
      </c>
    </row>
    <row r="1408" spans="1:22">
      <c r="A1408" s="6" t="s">
        <v>15</v>
      </c>
      <c r="B1408" s="6" t="s">
        <v>32</v>
      </c>
      <c r="C1408" s="24" t="s">
        <v>35040</v>
      </c>
      <c r="D1408" s="24" t="s">
        <v>35041</v>
      </c>
      <c r="E1408" s="6" t="s">
        <v>1460</v>
      </c>
      <c r="F1408" s="6" t="s">
        <v>12061</v>
      </c>
      <c r="G1408" s="6" t="s">
        <v>22838</v>
      </c>
      <c r="H1408" s="16">
        <v>35.479999999999997</v>
      </c>
      <c r="I1408" s="16">
        <v>33.29</v>
      </c>
      <c r="J1408" s="26">
        <f t="shared" si="165"/>
        <v>17.3108</v>
      </c>
      <c r="K1408" s="28">
        <v>16.878029999999999</v>
      </c>
      <c r="L1408" s="29">
        <f t="shared" si="166"/>
        <v>21.097537499999998</v>
      </c>
      <c r="M1408" s="28">
        <f t="shared" si="167"/>
        <v>16.878029999999999</v>
      </c>
      <c r="N1408" s="29">
        <f t="shared" si="168"/>
        <v>21.097537499999998</v>
      </c>
      <c r="Q1408" s="6" t="s">
        <v>31970</v>
      </c>
      <c r="R1408" s="6" t="s">
        <v>31976</v>
      </c>
      <c r="S1408" s="6" t="s">
        <v>14</v>
      </c>
      <c r="T1408" s="6" t="s">
        <v>31996</v>
      </c>
      <c r="U1408" s="6" t="s">
        <v>31877</v>
      </c>
      <c r="V1408" s="6" t="s">
        <v>31895</v>
      </c>
    </row>
    <row r="1409" spans="1:22">
      <c r="A1409" s="6" t="s">
        <v>15</v>
      </c>
      <c r="B1409" s="6" t="s">
        <v>32</v>
      </c>
      <c r="C1409" s="24" t="s">
        <v>35042</v>
      </c>
      <c r="D1409" s="24" t="s">
        <v>35043</v>
      </c>
      <c r="E1409" s="6" t="s">
        <v>1461</v>
      </c>
      <c r="F1409" s="6" t="s">
        <v>12062</v>
      </c>
      <c r="G1409" s="6" t="s">
        <v>22839</v>
      </c>
      <c r="H1409" s="16">
        <v>277.11</v>
      </c>
      <c r="I1409" s="16">
        <v>249.07</v>
      </c>
      <c r="J1409" s="26">
        <f t="shared" si="165"/>
        <v>129.5164</v>
      </c>
      <c r="K1409" s="28">
        <v>126.27849000000001</v>
      </c>
      <c r="L1409" s="29">
        <f t="shared" si="166"/>
        <v>157.84811249999998</v>
      </c>
      <c r="M1409" s="28">
        <f t="shared" si="167"/>
        <v>126.27849000000001</v>
      </c>
      <c r="N1409" s="29">
        <f t="shared" si="168"/>
        <v>157.84811249999998</v>
      </c>
      <c r="Q1409" s="6" t="s">
        <v>31970</v>
      </c>
      <c r="R1409" s="6" t="s">
        <v>31976</v>
      </c>
      <c r="S1409" s="6" t="s">
        <v>14</v>
      </c>
      <c r="T1409" s="6" t="s">
        <v>31996</v>
      </c>
      <c r="U1409" s="6" t="s">
        <v>31877</v>
      </c>
      <c r="V1409" s="6" t="s">
        <v>31895</v>
      </c>
    </row>
    <row r="1410" spans="1:22">
      <c r="A1410" s="6" t="s">
        <v>15</v>
      </c>
      <c r="B1410" s="6" t="s">
        <v>32</v>
      </c>
      <c r="C1410" s="24" t="s">
        <v>35044</v>
      </c>
      <c r="D1410" s="24" t="s">
        <v>35045</v>
      </c>
      <c r="E1410" s="6" t="s">
        <v>1462</v>
      </c>
      <c r="F1410" s="6" t="s">
        <v>12063</v>
      </c>
      <c r="G1410" s="6" t="s">
        <v>22840</v>
      </c>
      <c r="H1410" s="16">
        <v>536.59</v>
      </c>
      <c r="I1410" s="16">
        <v>482.44</v>
      </c>
      <c r="J1410" s="26">
        <f t="shared" si="165"/>
        <v>250.86880000000002</v>
      </c>
      <c r="K1410" s="28">
        <v>244.59708000000003</v>
      </c>
      <c r="L1410" s="29">
        <f t="shared" si="166"/>
        <v>305.74635000000001</v>
      </c>
      <c r="M1410" s="28">
        <f t="shared" si="167"/>
        <v>244.59708000000003</v>
      </c>
      <c r="N1410" s="29">
        <f t="shared" si="168"/>
        <v>305.74635000000001</v>
      </c>
      <c r="Q1410" s="6" t="s">
        <v>31970</v>
      </c>
      <c r="R1410" s="6" t="s">
        <v>31976</v>
      </c>
      <c r="S1410" s="6" t="s">
        <v>14</v>
      </c>
      <c r="T1410" s="6" t="s">
        <v>31996</v>
      </c>
      <c r="U1410" s="6" t="s">
        <v>31987</v>
      </c>
      <c r="V1410" s="6" t="s">
        <v>31896</v>
      </c>
    </row>
    <row r="1411" spans="1:22">
      <c r="A1411" s="6" t="s">
        <v>15</v>
      </c>
      <c r="B1411" s="6" t="s">
        <v>32</v>
      </c>
      <c r="C1411" s="24" t="s">
        <v>35046</v>
      </c>
      <c r="D1411" s="24" t="s">
        <v>35047</v>
      </c>
      <c r="E1411" s="6" t="s">
        <v>1463</v>
      </c>
      <c r="F1411" s="6" t="s">
        <v>12064</v>
      </c>
      <c r="G1411" s="6" t="s">
        <v>22841</v>
      </c>
      <c r="H1411" s="16">
        <v>203.76999999999998</v>
      </c>
      <c r="I1411" s="16">
        <v>197.25</v>
      </c>
      <c r="J1411" s="26">
        <f t="shared" ref="J1411:J1474" si="170">+I1411*0.52</f>
        <v>102.57000000000001</v>
      </c>
      <c r="K1411" s="28">
        <v>100.00575000000001</v>
      </c>
      <c r="L1411" s="29">
        <f t="shared" ref="L1411:L1474" si="171">+K1411/0.8</f>
        <v>125.0071875</v>
      </c>
      <c r="M1411" s="28">
        <f t="shared" si="167"/>
        <v>100.00575000000001</v>
      </c>
      <c r="N1411" s="29">
        <f t="shared" si="168"/>
        <v>125.0071875</v>
      </c>
      <c r="Q1411" s="6" t="s">
        <v>31970</v>
      </c>
      <c r="R1411" s="6" t="s">
        <v>31976</v>
      </c>
      <c r="S1411" s="6" t="s">
        <v>14</v>
      </c>
      <c r="T1411" s="6" t="s">
        <v>31996</v>
      </c>
      <c r="U1411" s="6" t="s">
        <v>31877</v>
      </c>
      <c r="V1411" s="6" t="s">
        <v>31895</v>
      </c>
    </row>
    <row r="1412" spans="1:22">
      <c r="A1412" s="6" t="s">
        <v>15</v>
      </c>
      <c r="B1412" s="6" t="s">
        <v>56</v>
      </c>
      <c r="C1412" s="24" t="s">
        <v>35048</v>
      </c>
      <c r="D1412" s="24" t="s">
        <v>35049</v>
      </c>
      <c r="E1412" s="6" t="s">
        <v>1464</v>
      </c>
      <c r="F1412" s="6" t="s">
        <v>12065</v>
      </c>
      <c r="G1412" s="6" t="s">
        <v>22842</v>
      </c>
      <c r="H1412" s="16">
        <v>339.84999999999997</v>
      </c>
      <c r="I1412" s="16">
        <v>299.03999999999996</v>
      </c>
      <c r="J1412" s="26">
        <f t="shared" si="170"/>
        <v>155.5008</v>
      </c>
      <c r="K1412" s="28">
        <v>151.61328</v>
      </c>
      <c r="L1412" s="29">
        <f t="shared" si="171"/>
        <v>189.51659999999998</v>
      </c>
      <c r="M1412" s="28">
        <f t="shared" si="167"/>
        <v>151.61328</v>
      </c>
      <c r="N1412" s="29">
        <f t="shared" si="168"/>
        <v>189.51659999999998</v>
      </c>
      <c r="Q1412" s="6" t="s">
        <v>31970</v>
      </c>
      <c r="R1412" s="6" t="s">
        <v>31976</v>
      </c>
      <c r="S1412" s="6" t="s">
        <v>31986</v>
      </c>
      <c r="T1412" s="6" t="s">
        <v>31997</v>
      </c>
      <c r="U1412" s="6" t="s">
        <v>31987</v>
      </c>
      <c r="V1412" s="6" t="s">
        <v>31908</v>
      </c>
    </row>
    <row r="1413" spans="1:22">
      <c r="A1413" s="4" t="s">
        <v>15</v>
      </c>
      <c r="B1413" s="4" t="s">
        <v>1427</v>
      </c>
      <c r="C1413" s="24" t="s">
        <v>35050</v>
      </c>
      <c r="D1413" s="24" t="s">
        <v>35051</v>
      </c>
      <c r="E1413" s="4" t="s">
        <v>1465</v>
      </c>
      <c r="F1413" s="4" t="s">
        <v>12066</v>
      </c>
      <c r="G1413" s="4" t="s">
        <v>22843</v>
      </c>
      <c r="H1413" s="15">
        <v>64.710000000000008</v>
      </c>
      <c r="I1413" s="15">
        <v>62.22</v>
      </c>
      <c r="J1413" s="26">
        <f t="shared" si="170"/>
        <v>32.354399999999998</v>
      </c>
      <c r="K1413" s="28">
        <v>32.354399999999998</v>
      </c>
      <c r="L1413" s="29">
        <f t="shared" si="171"/>
        <v>40.442999999999998</v>
      </c>
      <c r="M1413" s="28">
        <f t="shared" si="167"/>
        <v>32.354399999999998</v>
      </c>
      <c r="N1413" s="29">
        <f t="shared" si="168"/>
        <v>40.442999999999998</v>
      </c>
      <c r="Q1413" s="4" t="s">
        <v>13</v>
      </c>
      <c r="R1413" s="4" t="s">
        <v>31975</v>
      </c>
      <c r="S1413" s="4" t="s">
        <v>31972</v>
      </c>
      <c r="T1413" s="4" t="s">
        <v>31880</v>
      </c>
      <c r="U1413" s="4" t="s">
        <v>31974</v>
      </c>
      <c r="V1413" s="4" t="s">
        <v>31909</v>
      </c>
    </row>
    <row r="1414" spans="1:22">
      <c r="A1414" s="4" t="s">
        <v>15</v>
      </c>
      <c r="B1414" s="4" t="s">
        <v>1427</v>
      </c>
      <c r="C1414" s="24" t="s">
        <v>35052</v>
      </c>
      <c r="D1414" s="24" t="s">
        <v>35053</v>
      </c>
      <c r="E1414" s="4" t="s">
        <v>1466</v>
      </c>
      <c r="F1414" s="4" t="s">
        <v>12067</v>
      </c>
      <c r="G1414" s="4" t="s">
        <v>22844</v>
      </c>
      <c r="H1414" s="15">
        <v>64.710000000000008</v>
      </c>
      <c r="I1414" s="15">
        <v>62.22</v>
      </c>
      <c r="J1414" s="26">
        <f t="shared" si="170"/>
        <v>32.354399999999998</v>
      </c>
      <c r="K1414" s="28">
        <v>32.354399999999998</v>
      </c>
      <c r="L1414" s="29">
        <f t="shared" si="171"/>
        <v>40.442999999999998</v>
      </c>
      <c r="M1414" s="28">
        <f t="shared" si="167"/>
        <v>32.354399999999998</v>
      </c>
      <c r="N1414" s="29">
        <f t="shared" si="168"/>
        <v>40.442999999999998</v>
      </c>
      <c r="Q1414" s="4" t="s">
        <v>13</v>
      </c>
      <c r="R1414" s="4" t="s">
        <v>31975</v>
      </c>
      <c r="S1414" s="4" t="s">
        <v>31972</v>
      </c>
      <c r="T1414" s="4" t="s">
        <v>31880</v>
      </c>
      <c r="U1414" s="4" t="s">
        <v>31974</v>
      </c>
      <c r="V1414" s="4" t="s">
        <v>31909</v>
      </c>
    </row>
    <row r="1415" spans="1:22">
      <c r="A1415" s="4" t="s">
        <v>15</v>
      </c>
      <c r="B1415" s="4" t="s">
        <v>1427</v>
      </c>
      <c r="C1415" s="24" t="s">
        <v>35054</v>
      </c>
      <c r="D1415" s="24" t="s">
        <v>35055</v>
      </c>
      <c r="E1415" s="4" t="s">
        <v>1467</v>
      </c>
      <c r="F1415" s="4" t="s">
        <v>12068</v>
      </c>
      <c r="G1415" s="4" t="s">
        <v>22845</v>
      </c>
      <c r="H1415" s="15" t="s">
        <v>31361</v>
      </c>
      <c r="I1415" s="15" t="s">
        <v>31621</v>
      </c>
      <c r="J1415" s="26">
        <f t="shared" si="170"/>
        <v>64.911600000000007</v>
      </c>
      <c r="K1415" s="28">
        <v>63.288810000000005</v>
      </c>
      <c r="L1415" s="29">
        <f t="shared" si="171"/>
        <v>79.111012500000001</v>
      </c>
      <c r="M1415" s="28">
        <f t="shared" si="167"/>
        <v>63.288810000000005</v>
      </c>
      <c r="N1415" s="29">
        <f t="shared" si="168"/>
        <v>79.111012500000001</v>
      </c>
      <c r="Q1415" s="4" t="s">
        <v>31970</v>
      </c>
      <c r="R1415" s="4" t="s">
        <v>31976</v>
      </c>
      <c r="S1415" s="4" t="s">
        <v>14</v>
      </c>
      <c r="T1415" s="4" t="s">
        <v>31996</v>
      </c>
      <c r="U1415" s="4" t="s">
        <v>31985</v>
      </c>
      <c r="V1415" s="4" t="s">
        <v>31912</v>
      </c>
    </row>
    <row r="1416" spans="1:22">
      <c r="A1416" s="4" t="s">
        <v>15</v>
      </c>
      <c r="B1416" s="4" t="s">
        <v>1427</v>
      </c>
      <c r="C1416" s="24" t="s">
        <v>35056</v>
      </c>
      <c r="D1416" s="24" t="s">
        <v>35057</v>
      </c>
      <c r="E1416" s="4" t="s">
        <v>1468</v>
      </c>
      <c r="F1416" s="4" t="s">
        <v>12069</v>
      </c>
      <c r="G1416" s="4" t="s">
        <v>22846</v>
      </c>
      <c r="H1416" s="15" t="s">
        <v>31362</v>
      </c>
      <c r="I1416" s="15" t="s">
        <v>31622</v>
      </c>
      <c r="J1416" s="26">
        <f t="shared" si="170"/>
        <v>10.509200000000002</v>
      </c>
      <c r="K1416" s="28">
        <v>10.246470000000002</v>
      </c>
      <c r="L1416" s="29">
        <f t="shared" si="171"/>
        <v>12.808087500000003</v>
      </c>
      <c r="M1416" s="28">
        <f t="shared" si="167"/>
        <v>10.246470000000002</v>
      </c>
      <c r="N1416" s="29">
        <f t="shared" si="168"/>
        <v>12.808087500000003</v>
      </c>
      <c r="Q1416" s="4" t="s">
        <v>31970</v>
      </c>
      <c r="R1416" s="4" t="s">
        <v>31976</v>
      </c>
      <c r="S1416" s="4" t="s">
        <v>14</v>
      </c>
      <c r="T1416" s="4" t="s">
        <v>31996</v>
      </c>
      <c r="U1416" s="4" t="s">
        <v>31985</v>
      </c>
      <c r="V1416" s="4" t="s">
        <v>31912</v>
      </c>
    </row>
    <row r="1417" spans="1:22">
      <c r="A1417" s="4" t="s">
        <v>15</v>
      </c>
      <c r="B1417" s="4" t="s">
        <v>1427</v>
      </c>
      <c r="C1417" s="24" t="s">
        <v>35058</v>
      </c>
      <c r="D1417" s="24" t="s">
        <v>35059</v>
      </c>
      <c r="E1417" s="4" t="s">
        <v>1469</v>
      </c>
      <c r="F1417" s="4" t="s">
        <v>12070</v>
      </c>
      <c r="G1417" s="4" t="s">
        <v>22847</v>
      </c>
      <c r="H1417" s="15" t="s">
        <v>31362</v>
      </c>
      <c r="I1417" s="15" t="s">
        <v>31622</v>
      </c>
      <c r="J1417" s="26">
        <f t="shared" si="170"/>
        <v>10.509200000000002</v>
      </c>
      <c r="K1417" s="28">
        <v>10.246470000000002</v>
      </c>
      <c r="L1417" s="29">
        <f t="shared" si="171"/>
        <v>12.808087500000003</v>
      </c>
      <c r="M1417" s="28">
        <f t="shared" si="167"/>
        <v>10.246470000000002</v>
      </c>
      <c r="N1417" s="29">
        <f t="shared" si="168"/>
        <v>12.808087500000003</v>
      </c>
      <c r="Q1417" s="4" t="s">
        <v>31970</v>
      </c>
      <c r="R1417" s="4" t="s">
        <v>31976</v>
      </c>
      <c r="S1417" s="4" t="s">
        <v>14</v>
      </c>
      <c r="T1417" s="4" t="s">
        <v>31996</v>
      </c>
      <c r="U1417" s="4" t="s">
        <v>31985</v>
      </c>
      <c r="V1417" s="4" t="s">
        <v>31912</v>
      </c>
    </row>
    <row r="1418" spans="1:22">
      <c r="A1418" s="4" t="s">
        <v>15</v>
      </c>
      <c r="B1418" s="4" t="s">
        <v>1427</v>
      </c>
      <c r="C1418" s="24" t="s">
        <v>35060</v>
      </c>
      <c r="D1418" s="24" t="s">
        <v>35061</v>
      </c>
      <c r="E1418" s="4" t="s">
        <v>1470</v>
      </c>
      <c r="F1418" s="4" t="s">
        <v>12071</v>
      </c>
      <c r="G1418" s="4" t="s">
        <v>21361</v>
      </c>
      <c r="H1418" s="15" t="s">
        <v>31363</v>
      </c>
      <c r="I1418" s="15" t="s">
        <v>31623</v>
      </c>
      <c r="J1418" s="26">
        <f t="shared" si="170"/>
        <v>12.979200000000001</v>
      </c>
      <c r="K1418" s="28">
        <v>12.654720000000001</v>
      </c>
      <c r="L1418" s="29">
        <f t="shared" si="171"/>
        <v>15.8184</v>
      </c>
      <c r="M1418" s="28">
        <f t="shared" si="167"/>
        <v>12.654720000000001</v>
      </c>
      <c r="N1418" s="29">
        <f t="shared" si="168"/>
        <v>15.8184</v>
      </c>
      <c r="Q1418" s="4" t="s">
        <v>31970</v>
      </c>
      <c r="R1418" s="4" t="s">
        <v>31976</v>
      </c>
      <c r="S1418" s="4" t="s">
        <v>14</v>
      </c>
      <c r="T1418" s="4" t="s">
        <v>31996</v>
      </c>
      <c r="U1418" s="4" t="s">
        <v>31985</v>
      </c>
      <c r="V1418" s="4" t="s">
        <v>31912</v>
      </c>
    </row>
    <row r="1419" spans="1:22">
      <c r="A1419" s="4" t="s">
        <v>15</v>
      </c>
      <c r="B1419" s="4" t="s">
        <v>32</v>
      </c>
      <c r="C1419" s="24" t="s">
        <v>35062</v>
      </c>
      <c r="D1419" s="24" t="s">
        <v>35063</v>
      </c>
      <c r="E1419" s="4" t="s">
        <v>1471</v>
      </c>
      <c r="F1419" s="4" t="s">
        <v>12072</v>
      </c>
      <c r="G1419" s="4" t="s">
        <v>21362</v>
      </c>
      <c r="H1419" s="15" t="s">
        <v>31364</v>
      </c>
      <c r="I1419" s="15" t="s">
        <v>31624</v>
      </c>
      <c r="J1419" s="26">
        <f t="shared" si="170"/>
        <v>175.48960000000002</v>
      </c>
      <c r="K1419" s="28">
        <v>171.10236000000003</v>
      </c>
      <c r="L1419" s="29">
        <f t="shared" si="171"/>
        <v>213.87795000000003</v>
      </c>
      <c r="M1419" s="28">
        <f t="shared" si="167"/>
        <v>171.10236000000003</v>
      </c>
      <c r="N1419" s="29">
        <f t="shared" si="168"/>
        <v>213.87795000000003</v>
      </c>
      <c r="Q1419" s="4" t="s">
        <v>31970</v>
      </c>
      <c r="R1419" s="4" t="s">
        <v>31976</v>
      </c>
      <c r="S1419" s="4" t="s">
        <v>14</v>
      </c>
      <c r="T1419" s="4" t="s">
        <v>31996</v>
      </c>
      <c r="U1419" s="4" t="s">
        <v>31970</v>
      </c>
      <c r="V1419" s="4" t="s">
        <v>31907</v>
      </c>
    </row>
    <row r="1420" spans="1:22">
      <c r="A1420" s="4" t="s">
        <v>15</v>
      </c>
      <c r="B1420" s="4" t="s">
        <v>1364</v>
      </c>
      <c r="C1420" s="24" t="s">
        <v>35064</v>
      </c>
      <c r="D1420" s="24" t="s">
        <v>35065</v>
      </c>
      <c r="E1420" s="4" t="s">
        <v>1472</v>
      </c>
      <c r="F1420" s="4" t="s">
        <v>12073</v>
      </c>
      <c r="G1420" s="4" t="s">
        <v>22848</v>
      </c>
      <c r="H1420" s="15" t="s">
        <v>31365</v>
      </c>
      <c r="I1420" s="15" t="s">
        <v>31625</v>
      </c>
      <c r="J1420" s="26">
        <f t="shared" si="170"/>
        <v>16.3384</v>
      </c>
      <c r="K1420" s="28">
        <v>16.3384</v>
      </c>
      <c r="L1420" s="29">
        <f t="shared" si="171"/>
        <v>20.422999999999998</v>
      </c>
      <c r="M1420" s="28">
        <f t="shared" si="167"/>
        <v>16.3384</v>
      </c>
      <c r="N1420" s="29">
        <f t="shared" si="168"/>
        <v>20.422999999999998</v>
      </c>
      <c r="Q1420" s="4" t="s">
        <v>13</v>
      </c>
      <c r="R1420" s="4" t="s">
        <v>31975</v>
      </c>
      <c r="S1420" s="4" t="s">
        <v>31972</v>
      </c>
      <c r="T1420" s="4" t="s">
        <v>31880</v>
      </c>
      <c r="U1420" s="4" t="s">
        <v>31875</v>
      </c>
      <c r="V1420" s="4" t="s">
        <v>31940</v>
      </c>
    </row>
    <row r="1421" spans="1:22">
      <c r="A1421" s="6" t="s">
        <v>15</v>
      </c>
      <c r="B1421" s="6" t="s">
        <v>250</v>
      </c>
      <c r="C1421" s="24" t="s">
        <v>35066</v>
      </c>
      <c r="D1421" s="24" t="s">
        <v>35067</v>
      </c>
      <c r="E1421" s="6" t="s">
        <v>1473</v>
      </c>
      <c r="F1421" s="6" t="s">
        <v>12074</v>
      </c>
      <c r="G1421" s="6" t="s">
        <v>22849</v>
      </c>
      <c r="H1421" s="16">
        <v>57.339999999999996</v>
      </c>
      <c r="I1421" s="16">
        <v>55.33</v>
      </c>
      <c r="J1421" s="26">
        <f t="shared" si="170"/>
        <v>28.771599999999999</v>
      </c>
      <c r="K1421" s="28">
        <v>21.578699999999998</v>
      </c>
      <c r="L1421" s="29">
        <f t="shared" ref="L1421:L1425" si="172">+K1421/0.75</f>
        <v>28.771599999999996</v>
      </c>
      <c r="M1421" s="28">
        <f t="shared" si="167"/>
        <v>21.578699999999998</v>
      </c>
      <c r="N1421" s="29">
        <f t="shared" si="168"/>
        <v>28.771599999999996</v>
      </c>
      <c r="Q1421" s="6" t="s">
        <v>31974</v>
      </c>
      <c r="R1421" s="6" t="s">
        <v>31981</v>
      </c>
      <c r="S1421" s="6" t="s">
        <v>31988</v>
      </c>
      <c r="T1421" s="6" t="s">
        <v>32004</v>
      </c>
      <c r="U1421" s="6" t="s">
        <v>31995</v>
      </c>
      <c r="V1421" s="6" t="s">
        <v>31899</v>
      </c>
    </row>
    <row r="1422" spans="1:22">
      <c r="A1422" s="6" t="s">
        <v>15</v>
      </c>
      <c r="B1422" s="6" t="s">
        <v>250</v>
      </c>
      <c r="C1422" s="24" t="s">
        <v>35068</v>
      </c>
      <c r="D1422" s="24" t="s">
        <v>35069</v>
      </c>
      <c r="E1422" s="6" t="s">
        <v>1474</v>
      </c>
      <c r="F1422" s="6" t="s">
        <v>12075</v>
      </c>
      <c r="G1422" s="6" t="s">
        <v>22850</v>
      </c>
      <c r="H1422" s="16">
        <v>30.73</v>
      </c>
      <c r="I1422" s="16">
        <v>29.62</v>
      </c>
      <c r="J1422" s="26">
        <f t="shared" si="170"/>
        <v>15.402400000000002</v>
      </c>
      <c r="K1422" s="28">
        <v>11.551800000000002</v>
      </c>
      <c r="L1422" s="29">
        <f t="shared" si="172"/>
        <v>15.402400000000002</v>
      </c>
      <c r="M1422" s="28">
        <f t="shared" si="167"/>
        <v>11.551800000000002</v>
      </c>
      <c r="N1422" s="29">
        <f t="shared" si="168"/>
        <v>15.402400000000002</v>
      </c>
      <c r="Q1422" s="6" t="s">
        <v>31974</v>
      </c>
      <c r="R1422" s="6" t="s">
        <v>31981</v>
      </c>
      <c r="S1422" s="6" t="s">
        <v>31988</v>
      </c>
      <c r="T1422" s="6" t="s">
        <v>32004</v>
      </c>
      <c r="U1422" s="6" t="s">
        <v>31995</v>
      </c>
      <c r="V1422" s="6" t="s">
        <v>31899</v>
      </c>
    </row>
    <row r="1423" spans="1:22">
      <c r="A1423" s="6" t="s">
        <v>15</v>
      </c>
      <c r="B1423" s="6" t="s">
        <v>250</v>
      </c>
      <c r="C1423" s="24" t="s">
        <v>35070</v>
      </c>
      <c r="D1423" s="24" t="s">
        <v>35071</v>
      </c>
      <c r="E1423" s="6" t="s">
        <v>1475</v>
      </c>
      <c r="F1423" s="6" t="s">
        <v>12076</v>
      </c>
      <c r="G1423" s="6" t="s">
        <v>22851</v>
      </c>
      <c r="H1423" s="16">
        <v>35.26</v>
      </c>
      <c r="I1423" s="16">
        <v>33.949999999999996</v>
      </c>
      <c r="J1423" s="26">
        <f t="shared" si="170"/>
        <v>17.654</v>
      </c>
      <c r="K1423" s="28">
        <v>13.240500000000001</v>
      </c>
      <c r="L1423" s="29">
        <f t="shared" si="172"/>
        <v>17.654</v>
      </c>
      <c r="M1423" s="28">
        <f t="shared" si="167"/>
        <v>13.240500000000001</v>
      </c>
      <c r="N1423" s="29">
        <f t="shared" si="168"/>
        <v>17.654</v>
      </c>
      <c r="Q1423" s="6" t="s">
        <v>31974</v>
      </c>
      <c r="R1423" s="6" t="s">
        <v>31981</v>
      </c>
      <c r="S1423" s="6" t="s">
        <v>31988</v>
      </c>
      <c r="T1423" s="6" t="s">
        <v>32004</v>
      </c>
      <c r="U1423" s="6" t="s">
        <v>31995</v>
      </c>
      <c r="V1423" s="6" t="s">
        <v>31899</v>
      </c>
    </row>
    <row r="1424" spans="1:22">
      <c r="A1424" s="6" t="s">
        <v>15</v>
      </c>
      <c r="B1424" s="6" t="s">
        <v>250</v>
      </c>
      <c r="C1424" s="24" t="s">
        <v>35072</v>
      </c>
      <c r="D1424" s="24" t="s">
        <v>35073</v>
      </c>
      <c r="E1424" s="6" t="s">
        <v>1476</v>
      </c>
      <c r="F1424" s="6" t="s">
        <v>12077</v>
      </c>
      <c r="G1424" s="6" t="s">
        <v>22852</v>
      </c>
      <c r="H1424" s="16">
        <v>1819.85</v>
      </c>
      <c r="I1424" s="16">
        <v>1754.83</v>
      </c>
      <c r="J1424" s="26">
        <f t="shared" si="170"/>
        <v>912.51160000000004</v>
      </c>
      <c r="K1424" s="28">
        <v>684.38370000000009</v>
      </c>
      <c r="L1424" s="29">
        <f t="shared" si="172"/>
        <v>912.51160000000016</v>
      </c>
      <c r="M1424" s="28">
        <f t="shared" si="167"/>
        <v>684.38370000000009</v>
      </c>
      <c r="N1424" s="29">
        <f t="shared" si="168"/>
        <v>912.51160000000016</v>
      </c>
      <c r="Q1424" s="6" t="s">
        <v>31974</v>
      </c>
      <c r="R1424" s="6" t="s">
        <v>31981</v>
      </c>
      <c r="S1424" s="6" t="s">
        <v>31988</v>
      </c>
      <c r="T1424" s="6" t="s">
        <v>32004</v>
      </c>
      <c r="U1424" s="6" t="s">
        <v>31995</v>
      </c>
      <c r="V1424" s="6" t="s">
        <v>31899</v>
      </c>
    </row>
    <row r="1425" spans="1:22">
      <c r="A1425" s="6" t="s">
        <v>15</v>
      </c>
      <c r="B1425" s="6" t="s">
        <v>250</v>
      </c>
      <c r="C1425" s="24" t="s">
        <v>35074</v>
      </c>
      <c r="D1425" s="24" t="s">
        <v>35075</v>
      </c>
      <c r="E1425" s="6" t="s">
        <v>1477</v>
      </c>
      <c r="F1425" s="6" t="s">
        <v>12078</v>
      </c>
      <c r="G1425" s="6" t="s">
        <v>22853</v>
      </c>
      <c r="H1425" s="16">
        <v>2145.06</v>
      </c>
      <c r="I1425" s="16">
        <v>2068.44</v>
      </c>
      <c r="J1425" s="26">
        <f t="shared" si="170"/>
        <v>1075.5888</v>
      </c>
      <c r="K1425" s="28">
        <v>806.69159999999999</v>
      </c>
      <c r="L1425" s="29">
        <f t="shared" si="172"/>
        <v>1075.5888</v>
      </c>
      <c r="M1425" s="28">
        <f t="shared" si="167"/>
        <v>806.69159999999999</v>
      </c>
      <c r="N1425" s="29">
        <f t="shared" si="168"/>
        <v>1075.5888</v>
      </c>
      <c r="Q1425" s="6" t="s">
        <v>31974</v>
      </c>
      <c r="R1425" s="6" t="s">
        <v>31981</v>
      </c>
      <c r="S1425" s="6" t="s">
        <v>31988</v>
      </c>
      <c r="T1425" s="6" t="s">
        <v>32004</v>
      </c>
      <c r="U1425" s="6" t="s">
        <v>31995</v>
      </c>
      <c r="V1425" s="6" t="s">
        <v>31899</v>
      </c>
    </row>
    <row r="1426" spans="1:22">
      <c r="A1426" s="6" t="s">
        <v>15</v>
      </c>
      <c r="B1426" s="6" t="s">
        <v>1478</v>
      </c>
      <c r="C1426" s="24" t="s">
        <v>35076</v>
      </c>
      <c r="D1426" s="24" t="s">
        <v>35077</v>
      </c>
      <c r="E1426" s="6" t="s">
        <v>1479</v>
      </c>
      <c r="F1426" s="6" t="s">
        <v>12079</v>
      </c>
      <c r="G1426" s="6" t="s">
        <v>21363</v>
      </c>
      <c r="H1426" s="16">
        <v>20.28</v>
      </c>
      <c r="I1426" s="16">
        <v>20.28</v>
      </c>
      <c r="J1426" s="26">
        <f t="shared" si="170"/>
        <v>10.5456</v>
      </c>
      <c r="K1426" s="28">
        <v>10.5456</v>
      </c>
      <c r="L1426" s="29">
        <f t="shared" si="171"/>
        <v>13.182</v>
      </c>
      <c r="M1426" s="28">
        <f t="shared" si="167"/>
        <v>10.5456</v>
      </c>
      <c r="N1426" s="29">
        <f t="shared" si="168"/>
        <v>13.182</v>
      </c>
      <c r="Q1426" s="6" t="s">
        <v>31974</v>
      </c>
      <c r="R1426" s="6" t="s">
        <v>31981</v>
      </c>
      <c r="S1426" s="6" t="s">
        <v>31991</v>
      </c>
      <c r="T1426" s="6" t="s">
        <v>31884</v>
      </c>
      <c r="U1426" s="6" t="s">
        <v>31876</v>
      </c>
      <c r="V1426" s="6" t="s">
        <v>31913</v>
      </c>
    </row>
    <row r="1427" spans="1:22">
      <c r="A1427" s="6" t="s">
        <v>15</v>
      </c>
      <c r="B1427" s="6" t="s">
        <v>1478</v>
      </c>
      <c r="C1427" s="24" t="s">
        <v>35078</v>
      </c>
      <c r="D1427" s="24" t="s">
        <v>35079</v>
      </c>
      <c r="E1427" s="6" t="s">
        <v>1480</v>
      </c>
      <c r="F1427" s="6" t="s">
        <v>12080</v>
      </c>
      <c r="G1427" s="6" t="s">
        <v>22854</v>
      </c>
      <c r="H1427" s="16">
        <v>24.020000000000003</v>
      </c>
      <c r="I1427" s="16">
        <v>24.020000000000003</v>
      </c>
      <c r="J1427" s="26">
        <f t="shared" si="170"/>
        <v>12.490400000000003</v>
      </c>
      <c r="K1427" s="28">
        <v>12.490400000000003</v>
      </c>
      <c r="L1427" s="29">
        <f t="shared" si="171"/>
        <v>15.613000000000003</v>
      </c>
      <c r="M1427" s="28">
        <f t="shared" si="167"/>
        <v>12.490400000000003</v>
      </c>
      <c r="N1427" s="29">
        <f t="shared" si="168"/>
        <v>15.613000000000003</v>
      </c>
      <c r="Q1427" s="6" t="s">
        <v>31974</v>
      </c>
      <c r="R1427" s="6" t="s">
        <v>31981</v>
      </c>
      <c r="S1427" s="6" t="s">
        <v>31991</v>
      </c>
      <c r="T1427" s="6" t="s">
        <v>31884</v>
      </c>
      <c r="U1427" s="6" t="s">
        <v>31876</v>
      </c>
      <c r="V1427" s="6" t="s">
        <v>31913</v>
      </c>
    </row>
    <row r="1428" spans="1:22">
      <c r="A1428" s="6" t="s">
        <v>15</v>
      </c>
      <c r="B1428" s="6" t="s">
        <v>1478</v>
      </c>
      <c r="C1428" s="24" t="s">
        <v>35080</v>
      </c>
      <c r="D1428" s="24" t="s">
        <v>35081</v>
      </c>
      <c r="E1428" s="6" t="s">
        <v>1481</v>
      </c>
      <c r="F1428" s="6" t="s">
        <v>12081</v>
      </c>
      <c r="G1428" s="6" t="s">
        <v>22855</v>
      </c>
      <c r="H1428" s="16">
        <v>20.040000000000003</v>
      </c>
      <c r="I1428" s="16">
        <v>20.040000000000003</v>
      </c>
      <c r="J1428" s="26">
        <f t="shared" si="170"/>
        <v>10.420800000000002</v>
      </c>
      <c r="K1428" s="28">
        <v>10.420800000000002</v>
      </c>
      <c r="L1428" s="29">
        <f t="shared" si="171"/>
        <v>13.026000000000002</v>
      </c>
      <c r="M1428" s="28">
        <f t="shared" si="167"/>
        <v>10.420800000000002</v>
      </c>
      <c r="N1428" s="29">
        <f t="shared" si="168"/>
        <v>13.026000000000002</v>
      </c>
      <c r="Q1428" s="6" t="s">
        <v>31974</v>
      </c>
      <c r="R1428" s="6" t="s">
        <v>31981</v>
      </c>
      <c r="S1428" s="6" t="s">
        <v>31991</v>
      </c>
      <c r="T1428" s="6" t="s">
        <v>31884</v>
      </c>
      <c r="U1428" s="6" t="s">
        <v>31993</v>
      </c>
      <c r="V1428" s="6" t="s">
        <v>31914</v>
      </c>
    </row>
    <row r="1429" spans="1:22">
      <c r="A1429" s="6" t="s">
        <v>15</v>
      </c>
      <c r="B1429" s="6" t="s">
        <v>1478</v>
      </c>
      <c r="C1429" s="24" t="s">
        <v>35082</v>
      </c>
      <c r="D1429" s="24" t="s">
        <v>35083</v>
      </c>
      <c r="E1429" s="6" t="s">
        <v>1482</v>
      </c>
      <c r="F1429" s="6" t="s">
        <v>12082</v>
      </c>
      <c r="G1429" s="6" t="s">
        <v>22856</v>
      </c>
      <c r="H1429" s="16">
        <v>20.040000000000003</v>
      </c>
      <c r="I1429" s="16">
        <v>20.040000000000003</v>
      </c>
      <c r="J1429" s="26">
        <f t="shared" si="170"/>
        <v>10.420800000000002</v>
      </c>
      <c r="K1429" s="28">
        <v>10.420800000000002</v>
      </c>
      <c r="L1429" s="29">
        <f t="shared" si="171"/>
        <v>13.026000000000002</v>
      </c>
      <c r="M1429" s="28">
        <f t="shared" si="167"/>
        <v>10.420800000000002</v>
      </c>
      <c r="N1429" s="29">
        <f t="shared" si="168"/>
        <v>13.026000000000002</v>
      </c>
      <c r="Q1429" s="6" t="s">
        <v>31974</v>
      </c>
      <c r="R1429" s="6" t="s">
        <v>31981</v>
      </c>
      <c r="S1429" s="6" t="s">
        <v>31991</v>
      </c>
      <c r="T1429" s="6" t="s">
        <v>31884</v>
      </c>
      <c r="U1429" s="6" t="s">
        <v>31993</v>
      </c>
      <c r="V1429" s="6" t="s">
        <v>31914</v>
      </c>
    </row>
    <row r="1430" spans="1:22">
      <c r="A1430" s="6" t="s">
        <v>15</v>
      </c>
      <c r="B1430" s="6" t="s">
        <v>1478</v>
      </c>
      <c r="C1430" s="24" t="s">
        <v>35084</v>
      </c>
      <c r="D1430" s="24" t="s">
        <v>35085</v>
      </c>
      <c r="E1430" s="6" t="s">
        <v>1483</v>
      </c>
      <c r="F1430" s="6" t="s">
        <v>12083</v>
      </c>
      <c r="G1430" s="6" t="s">
        <v>22857</v>
      </c>
      <c r="H1430" s="16">
        <v>18.12</v>
      </c>
      <c r="I1430" s="16">
        <v>18.12</v>
      </c>
      <c r="J1430" s="26">
        <f t="shared" si="170"/>
        <v>9.4224000000000014</v>
      </c>
      <c r="K1430" s="28">
        <v>9.4224000000000014</v>
      </c>
      <c r="L1430" s="29">
        <f t="shared" si="171"/>
        <v>11.778</v>
      </c>
      <c r="M1430" s="28">
        <f t="shared" si="167"/>
        <v>9.4224000000000014</v>
      </c>
      <c r="N1430" s="29">
        <f t="shared" si="168"/>
        <v>11.778</v>
      </c>
      <c r="Q1430" s="6" t="s">
        <v>31974</v>
      </c>
      <c r="R1430" s="6" t="s">
        <v>31981</v>
      </c>
      <c r="S1430" s="6" t="s">
        <v>31991</v>
      </c>
      <c r="T1430" s="6" t="s">
        <v>31884</v>
      </c>
      <c r="U1430" s="6" t="s">
        <v>31993</v>
      </c>
      <c r="V1430" s="6" t="s">
        <v>31914</v>
      </c>
    </row>
    <row r="1431" spans="1:22">
      <c r="A1431" s="6" t="s">
        <v>15</v>
      </c>
      <c r="B1431" s="6" t="s">
        <v>1478</v>
      </c>
      <c r="C1431" s="24" t="s">
        <v>35086</v>
      </c>
      <c r="D1431" s="24" t="s">
        <v>35087</v>
      </c>
      <c r="E1431" s="6" t="s">
        <v>1484</v>
      </c>
      <c r="F1431" s="6" t="s">
        <v>12084</v>
      </c>
      <c r="G1431" s="6" t="s">
        <v>22858</v>
      </c>
      <c r="H1431" s="16">
        <v>13.39</v>
      </c>
      <c r="I1431" s="16">
        <v>13.39</v>
      </c>
      <c r="J1431" s="26">
        <f t="shared" si="170"/>
        <v>6.9628000000000005</v>
      </c>
      <c r="K1431" s="28">
        <v>6.9628000000000005</v>
      </c>
      <c r="L1431" s="29">
        <f t="shared" si="171"/>
        <v>8.7035</v>
      </c>
      <c r="M1431" s="28">
        <f t="shared" si="167"/>
        <v>6.9628000000000005</v>
      </c>
      <c r="N1431" s="29">
        <f t="shared" si="168"/>
        <v>8.7035</v>
      </c>
      <c r="Q1431" s="6" t="s">
        <v>31974</v>
      </c>
      <c r="R1431" s="6" t="s">
        <v>31981</v>
      </c>
      <c r="S1431" s="6" t="s">
        <v>31991</v>
      </c>
      <c r="T1431" s="6" t="s">
        <v>31884</v>
      </c>
      <c r="U1431" s="6" t="s">
        <v>31993</v>
      </c>
      <c r="V1431" s="6" t="s">
        <v>31914</v>
      </c>
    </row>
    <row r="1432" spans="1:22">
      <c r="A1432" s="6" t="s">
        <v>15</v>
      </c>
      <c r="B1432" s="6" t="s">
        <v>1478</v>
      </c>
      <c r="C1432" s="24" t="s">
        <v>35088</v>
      </c>
      <c r="D1432" s="24" t="s">
        <v>35089</v>
      </c>
      <c r="E1432" s="6" t="s">
        <v>1485</v>
      </c>
      <c r="F1432" s="6" t="s">
        <v>12085</v>
      </c>
      <c r="G1432" s="6" t="s">
        <v>21364</v>
      </c>
      <c r="H1432" s="16">
        <v>10.68</v>
      </c>
      <c r="I1432" s="16">
        <v>10.68</v>
      </c>
      <c r="J1432" s="26">
        <f t="shared" si="170"/>
        <v>5.5536000000000003</v>
      </c>
      <c r="K1432" s="28">
        <v>5.5536000000000003</v>
      </c>
      <c r="L1432" s="29">
        <f t="shared" si="171"/>
        <v>6.9420000000000002</v>
      </c>
      <c r="M1432" s="28">
        <f t="shared" si="167"/>
        <v>5.5536000000000003</v>
      </c>
      <c r="N1432" s="29">
        <f t="shared" si="168"/>
        <v>6.9420000000000002</v>
      </c>
      <c r="Q1432" s="6" t="s">
        <v>31974</v>
      </c>
      <c r="R1432" s="6" t="s">
        <v>31981</v>
      </c>
      <c r="S1432" s="6" t="s">
        <v>31991</v>
      </c>
      <c r="T1432" s="6" t="s">
        <v>31884</v>
      </c>
      <c r="U1432" s="6" t="s">
        <v>31993</v>
      </c>
      <c r="V1432" s="6" t="s">
        <v>31914</v>
      </c>
    </row>
    <row r="1433" spans="1:22">
      <c r="A1433" s="6" t="s">
        <v>15</v>
      </c>
      <c r="B1433" s="6" t="s">
        <v>1478</v>
      </c>
      <c r="C1433" s="24" t="s">
        <v>35090</v>
      </c>
      <c r="D1433" s="24" t="s">
        <v>35091</v>
      </c>
      <c r="E1433" s="6" t="s">
        <v>1486</v>
      </c>
      <c r="F1433" s="6" t="s">
        <v>12086</v>
      </c>
      <c r="G1433" s="6" t="s">
        <v>21365</v>
      </c>
      <c r="H1433" s="16">
        <v>32.43</v>
      </c>
      <c r="I1433" s="16">
        <v>32.43</v>
      </c>
      <c r="J1433" s="26">
        <f t="shared" si="170"/>
        <v>16.863600000000002</v>
      </c>
      <c r="K1433" s="28">
        <v>16.863600000000002</v>
      </c>
      <c r="L1433" s="29">
        <f t="shared" si="171"/>
        <v>21.079499999999999</v>
      </c>
      <c r="M1433" s="28">
        <f t="shared" si="167"/>
        <v>16.863600000000002</v>
      </c>
      <c r="N1433" s="29">
        <f t="shared" si="168"/>
        <v>21.079499999999999</v>
      </c>
      <c r="Q1433" s="6" t="s">
        <v>31974</v>
      </c>
      <c r="R1433" s="6" t="s">
        <v>31981</v>
      </c>
      <c r="S1433" s="6" t="s">
        <v>31991</v>
      </c>
      <c r="T1433" s="6" t="s">
        <v>31884</v>
      </c>
      <c r="U1433" s="6" t="s">
        <v>31993</v>
      </c>
      <c r="V1433" s="6" t="s">
        <v>31914</v>
      </c>
    </row>
    <row r="1434" spans="1:22">
      <c r="A1434" s="6" t="s">
        <v>15</v>
      </c>
      <c r="B1434" s="6" t="s">
        <v>1487</v>
      </c>
      <c r="C1434" s="24" t="s">
        <v>35092</v>
      </c>
      <c r="D1434" s="24" t="s">
        <v>35093</v>
      </c>
      <c r="E1434" s="6" t="s">
        <v>1488</v>
      </c>
      <c r="F1434" s="6" t="s">
        <v>12087</v>
      </c>
      <c r="G1434" s="6" t="s">
        <v>21366</v>
      </c>
      <c r="H1434" s="16">
        <v>83.89</v>
      </c>
      <c r="I1434" s="16">
        <v>69.78</v>
      </c>
      <c r="J1434" s="26">
        <f t="shared" si="170"/>
        <v>36.285600000000002</v>
      </c>
      <c r="K1434" s="28">
        <v>29.754192000000003</v>
      </c>
      <c r="L1434" s="29">
        <f t="shared" si="171"/>
        <v>37.192740000000001</v>
      </c>
      <c r="M1434" s="28">
        <f t="shared" si="167"/>
        <v>29.754192000000003</v>
      </c>
      <c r="N1434" s="29">
        <f t="shared" si="168"/>
        <v>37.192740000000001</v>
      </c>
      <c r="Q1434" s="6" t="s">
        <v>31973</v>
      </c>
      <c r="R1434" s="6" t="s">
        <v>31980</v>
      </c>
      <c r="S1434" s="6" t="s">
        <v>31876</v>
      </c>
      <c r="T1434" s="6" t="s">
        <v>32008</v>
      </c>
      <c r="U1434" s="6" t="s">
        <v>31974</v>
      </c>
      <c r="V1434" s="6" t="s">
        <v>1487</v>
      </c>
    </row>
    <row r="1435" spans="1:22">
      <c r="A1435" s="6" t="s">
        <v>15</v>
      </c>
      <c r="B1435" s="6" t="s">
        <v>1487</v>
      </c>
      <c r="C1435" s="24" t="s">
        <v>35094</v>
      </c>
      <c r="D1435" s="24" t="s">
        <v>35095</v>
      </c>
      <c r="E1435" s="6" t="s">
        <v>1489</v>
      </c>
      <c r="F1435" s="6" t="s">
        <v>12088</v>
      </c>
      <c r="G1435" s="6" t="s">
        <v>22859</v>
      </c>
      <c r="H1435" s="16">
        <v>88.38000000000001</v>
      </c>
      <c r="I1435" s="16">
        <v>73.61</v>
      </c>
      <c r="J1435" s="26">
        <f t="shared" si="170"/>
        <v>38.277200000000001</v>
      </c>
      <c r="K1435" s="28">
        <v>31.387304</v>
      </c>
      <c r="L1435" s="29">
        <f t="shared" si="171"/>
        <v>39.23413</v>
      </c>
      <c r="M1435" s="28">
        <f t="shared" si="167"/>
        <v>31.387304</v>
      </c>
      <c r="N1435" s="29">
        <f t="shared" si="168"/>
        <v>39.23413</v>
      </c>
      <c r="Q1435" s="6" t="s">
        <v>31973</v>
      </c>
      <c r="R1435" s="6" t="s">
        <v>31980</v>
      </c>
      <c r="S1435" s="6" t="s">
        <v>31876</v>
      </c>
      <c r="T1435" s="6" t="s">
        <v>32008</v>
      </c>
      <c r="U1435" s="6" t="s">
        <v>31974</v>
      </c>
      <c r="V1435" s="6" t="s">
        <v>1487</v>
      </c>
    </row>
    <row r="1436" spans="1:22">
      <c r="A1436" s="6" t="s">
        <v>15</v>
      </c>
      <c r="B1436" s="6" t="s">
        <v>1487</v>
      </c>
      <c r="C1436" s="24" t="s">
        <v>35096</v>
      </c>
      <c r="D1436" s="24" t="s">
        <v>35097</v>
      </c>
      <c r="E1436" s="6" t="s">
        <v>1490</v>
      </c>
      <c r="F1436" s="6" t="s">
        <v>12089</v>
      </c>
      <c r="G1436" s="6" t="s">
        <v>21367</v>
      </c>
      <c r="H1436" s="16">
        <v>176.7</v>
      </c>
      <c r="I1436" s="16">
        <v>164.32</v>
      </c>
      <c r="J1436" s="26">
        <f t="shared" si="170"/>
        <v>85.446399999999997</v>
      </c>
      <c r="K1436" s="28">
        <v>70.066047999999995</v>
      </c>
      <c r="L1436" s="29">
        <f t="shared" si="171"/>
        <v>87.582559999999987</v>
      </c>
      <c r="M1436" s="28">
        <f t="shared" ref="M1436:M1475" si="173">+K1436</f>
        <v>70.066047999999995</v>
      </c>
      <c r="N1436" s="29">
        <f t="shared" ref="N1436:N1475" si="174">+L1436</f>
        <v>87.582559999999987</v>
      </c>
      <c r="Q1436" s="6" t="s">
        <v>31973</v>
      </c>
      <c r="R1436" s="6" t="s">
        <v>31980</v>
      </c>
      <c r="S1436" s="6" t="s">
        <v>31876</v>
      </c>
      <c r="T1436" s="6" t="s">
        <v>32008</v>
      </c>
      <c r="U1436" s="6" t="s">
        <v>31974</v>
      </c>
      <c r="V1436" s="6" t="s">
        <v>1487</v>
      </c>
    </row>
    <row r="1437" spans="1:22">
      <c r="A1437" s="6" t="s">
        <v>15</v>
      </c>
      <c r="B1437" s="9" t="s">
        <v>15</v>
      </c>
      <c r="C1437" s="24" t="s">
        <v>35098</v>
      </c>
      <c r="D1437" s="24" t="s">
        <v>35099</v>
      </c>
      <c r="E1437" s="6" t="s">
        <v>1491</v>
      </c>
      <c r="F1437" s="6" t="s">
        <v>12090</v>
      </c>
      <c r="G1437" s="6" t="s">
        <v>22860</v>
      </c>
      <c r="H1437" s="16">
        <v>148.12</v>
      </c>
      <c r="I1437" s="16">
        <v>134.85999999999999</v>
      </c>
      <c r="J1437" s="26">
        <f t="shared" si="170"/>
        <v>70.127199999999988</v>
      </c>
      <c r="K1437" s="28">
        <v>57.504303999999991</v>
      </c>
      <c r="L1437" s="29">
        <f t="shared" si="171"/>
        <v>71.880379999999988</v>
      </c>
      <c r="M1437" s="28">
        <f t="shared" si="173"/>
        <v>57.504303999999991</v>
      </c>
      <c r="N1437" s="29">
        <f t="shared" si="174"/>
        <v>71.880379999999988</v>
      </c>
      <c r="Q1437" s="6" t="s">
        <v>31973</v>
      </c>
      <c r="R1437" s="6" t="s">
        <v>31980</v>
      </c>
      <c r="S1437" s="6" t="s">
        <v>31876</v>
      </c>
      <c r="T1437" s="6" t="s">
        <v>32008</v>
      </c>
      <c r="U1437" s="6" t="s">
        <v>31988</v>
      </c>
      <c r="V1437" s="6" t="s">
        <v>31941</v>
      </c>
    </row>
    <row r="1438" spans="1:22">
      <c r="A1438" s="6" t="s">
        <v>15</v>
      </c>
      <c r="B1438" s="9" t="s">
        <v>15</v>
      </c>
      <c r="C1438" s="24" t="s">
        <v>35100</v>
      </c>
      <c r="D1438" s="24" t="s">
        <v>35101</v>
      </c>
      <c r="E1438" s="6" t="s">
        <v>1492</v>
      </c>
      <c r="F1438" s="6" t="s">
        <v>12091</v>
      </c>
      <c r="G1438" s="6" t="s">
        <v>22861</v>
      </c>
      <c r="H1438" s="16">
        <v>148.12</v>
      </c>
      <c r="I1438" s="16">
        <v>134.81</v>
      </c>
      <c r="J1438" s="26">
        <f t="shared" si="170"/>
        <v>70.101200000000006</v>
      </c>
      <c r="K1438" s="28">
        <v>57.482984000000002</v>
      </c>
      <c r="L1438" s="29">
        <f t="shared" si="171"/>
        <v>71.853729999999999</v>
      </c>
      <c r="M1438" s="28">
        <f t="shared" si="173"/>
        <v>57.482984000000002</v>
      </c>
      <c r="N1438" s="29">
        <f t="shared" si="174"/>
        <v>71.853729999999999</v>
      </c>
      <c r="Q1438" s="6" t="s">
        <v>31973</v>
      </c>
      <c r="R1438" s="6" t="s">
        <v>31980</v>
      </c>
      <c r="S1438" s="6" t="s">
        <v>31876</v>
      </c>
      <c r="T1438" s="6" t="s">
        <v>32008</v>
      </c>
      <c r="U1438" s="6" t="s">
        <v>31988</v>
      </c>
      <c r="V1438" s="6" t="s">
        <v>31941</v>
      </c>
    </row>
    <row r="1439" spans="1:22">
      <c r="A1439" s="6" t="s">
        <v>15</v>
      </c>
      <c r="B1439" s="9" t="s">
        <v>15</v>
      </c>
      <c r="C1439" s="24" t="s">
        <v>35102</v>
      </c>
      <c r="D1439" s="24" t="s">
        <v>35103</v>
      </c>
      <c r="E1439" s="6" t="s">
        <v>1493</v>
      </c>
      <c r="F1439" s="6" t="s">
        <v>12092</v>
      </c>
      <c r="G1439" s="6" t="s">
        <v>22862</v>
      </c>
      <c r="H1439" s="16">
        <v>127.42</v>
      </c>
      <c r="I1439" s="16">
        <v>115.85000000000001</v>
      </c>
      <c r="J1439" s="26">
        <f t="shared" si="170"/>
        <v>60.242000000000004</v>
      </c>
      <c r="K1439" s="28">
        <v>49.398440000000008</v>
      </c>
      <c r="L1439" s="29">
        <f t="shared" si="171"/>
        <v>61.748050000000006</v>
      </c>
      <c r="M1439" s="28">
        <f t="shared" si="173"/>
        <v>49.398440000000008</v>
      </c>
      <c r="N1439" s="29">
        <f t="shared" si="174"/>
        <v>61.748050000000006</v>
      </c>
      <c r="Q1439" s="6" t="s">
        <v>31973</v>
      </c>
      <c r="R1439" s="6" t="s">
        <v>31980</v>
      </c>
      <c r="S1439" s="6" t="s">
        <v>31876</v>
      </c>
      <c r="T1439" s="6" t="s">
        <v>32008</v>
      </c>
      <c r="U1439" s="6" t="s">
        <v>31988</v>
      </c>
      <c r="V1439" s="6" t="s">
        <v>31941</v>
      </c>
    </row>
    <row r="1440" spans="1:22">
      <c r="A1440" s="6" t="s">
        <v>15</v>
      </c>
      <c r="B1440" s="9" t="s">
        <v>15</v>
      </c>
      <c r="C1440" s="24" t="s">
        <v>35104</v>
      </c>
      <c r="D1440" s="24" t="s">
        <v>35105</v>
      </c>
      <c r="E1440" s="6" t="s">
        <v>1494</v>
      </c>
      <c r="F1440" s="6" t="s">
        <v>12093</v>
      </c>
      <c r="G1440" s="6" t="s">
        <v>22863</v>
      </c>
      <c r="H1440" s="16">
        <v>177.10999999999999</v>
      </c>
      <c r="I1440" s="16">
        <v>157.26</v>
      </c>
      <c r="J1440" s="26">
        <f t="shared" si="170"/>
        <v>81.775199999999998</v>
      </c>
      <c r="K1440" s="28">
        <v>67.055663999999993</v>
      </c>
      <c r="L1440" s="29">
        <f t="shared" si="171"/>
        <v>83.819579999999988</v>
      </c>
      <c r="M1440" s="28">
        <f t="shared" si="173"/>
        <v>67.055663999999993</v>
      </c>
      <c r="N1440" s="29">
        <f t="shared" si="174"/>
        <v>83.819579999999988</v>
      </c>
      <c r="Q1440" s="6" t="s">
        <v>31973</v>
      </c>
      <c r="R1440" s="6" t="s">
        <v>31980</v>
      </c>
      <c r="S1440" s="6" t="s">
        <v>31876</v>
      </c>
      <c r="T1440" s="6" t="s">
        <v>32008</v>
      </c>
      <c r="U1440" s="6" t="s">
        <v>31988</v>
      </c>
      <c r="V1440" s="6" t="s">
        <v>31941</v>
      </c>
    </row>
    <row r="1441" spans="1:22">
      <c r="A1441" s="7" t="s">
        <v>15</v>
      </c>
      <c r="B1441" s="7" t="s">
        <v>1495</v>
      </c>
      <c r="C1441" s="24" t="s">
        <v>35106</v>
      </c>
      <c r="D1441" s="24" t="s">
        <v>35107</v>
      </c>
      <c r="E1441" s="7" t="s">
        <v>1496</v>
      </c>
      <c r="F1441" s="7" t="s">
        <v>12094</v>
      </c>
      <c r="G1441" s="7" t="s">
        <v>22864</v>
      </c>
      <c r="H1441" s="19">
        <v>360.3</v>
      </c>
      <c r="I1441" s="19">
        <v>255.77</v>
      </c>
      <c r="J1441" s="26">
        <f t="shared" si="170"/>
        <v>133.00040000000001</v>
      </c>
      <c r="K1441" s="28">
        <v>133.00040000000001</v>
      </c>
      <c r="L1441" s="29">
        <f t="shared" si="171"/>
        <v>166.25050000000002</v>
      </c>
      <c r="M1441" s="28">
        <f t="shared" si="173"/>
        <v>133.00040000000001</v>
      </c>
      <c r="N1441" s="29">
        <f t="shared" si="174"/>
        <v>166.25050000000002</v>
      </c>
      <c r="Q1441" s="7" t="s">
        <v>31971</v>
      </c>
      <c r="R1441" s="7" t="s">
        <v>31977</v>
      </c>
      <c r="S1441" s="7" t="s">
        <v>31984</v>
      </c>
      <c r="T1441" s="7" t="s">
        <v>32011</v>
      </c>
      <c r="U1441" s="7" t="s">
        <v>31990</v>
      </c>
      <c r="V1441" s="7" t="s">
        <v>31944</v>
      </c>
    </row>
    <row r="1442" spans="1:22">
      <c r="A1442" s="7" t="s">
        <v>15</v>
      </c>
      <c r="B1442" s="7" t="s">
        <v>1497</v>
      </c>
      <c r="C1442" s="24" t="s">
        <v>35108</v>
      </c>
      <c r="D1442" s="24" t="s">
        <v>35109</v>
      </c>
      <c r="E1442" s="7" t="s">
        <v>1498</v>
      </c>
      <c r="F1442" s="7" t="s">
        <v>12095</v>
      </c>
      <c r="G1442" s="7" t="s">
        <v>22865</v>
      </c>
      <c r="H1442" s="19">
        <v>552.84</v>
      </c>
      <c r="I1442" s="19">
        <v>326.93</v>
      </c>
      <c r="J1442" s="26">
        <f t="shared" si="170"/>
        <v>170.00360000000001</v>
      </c>
      <c r="K1442" s="28">
        <v>170.00360000000001</v>
      </c>
      <c r="L1442" s="29">
        <f t="shared" si="171"/>
        <v>212.50450000000001</v>
      </c>
      <c r="M1442" s="28">
        <f t="shared" si="173"/>
        <v>170.00360000000001</v>
      </c>
      <c r="N1442" s="29">
        <f t="shared" si="174"/>
        <v>212.50450000000001</v>
      </c>
      <c r="Q1442" s="7" t="s">
        <v>31971</v>
      </c>
      <c r="R1442" s="7" t="s">
        <v>31977</v>
      </c>
      <c r="S1442" s="7" t="s">
        <v>31984</v>
      </c>
      <c r="T1442" s="7" t="s">
        <v>32011</v>
      </c>
      <c r="U1442" s="7" t="s">
        <v>31986</v>
      </c>
      <c r="V1442" s="7" t="s">
        <v>31945</v>
      </c>
    </row>
    <row r="1443" spans="1:22">
      <c r="A1443" s="7" t="s">
        <v>15</v>
      </c>
      <c r="B1443" s="7" t="s">
        <v>1499</v>
      </c>
      <c r="C1443" s="24" t="s">
        <v>35110</v>
      </c>
      <c r="D1443" s="24" t="s">
        <v>35111</v>
      </c>
      <c r="E1443" s="7" t="s">
        <v>1500</v>
      </c>
      <c r="F1443" s="7" t="s">
        <v>12096</v>
      </c>
      <c r="G1443" s="7" t="s">
        <v>22866</v>
      </c>
      <c r="H1443" s="19">
        <v>463.5</v>
      </c>
      <c r="I1443" s="19">
        <v>398.08</v>
      </c>
      <c r="J1443" s="26">
        <f t="shared" si="170"/>
        <v>207.0016</v>
      </c>
      <c r="K1443" s="28">
        <v>207.0016</v>
      </c>
      <c r="L1443" s="29">
        <f t="shared" si="171"/>
        <v>258.75199999999995</v>
      </c>
      <c r="M1443" s="28">
        <f t="shared" si="173"/>
        <v>207.0016</v>
      </c>
      <c r="N1443" s="29">
        <f t="shared" si="174"/>
        <v>258.75199999999995</v>
      </c>
      <c r="Q1443" s="7" t="s">
        <v>31971</v>
      </c>
      <c r="R1443" s="7" t="s">
        <v>31977</v>
      </c>
      <c r="S1443" s="7" t="s">
        <v>31984</v>
      </c>
      <c r="T1443" s="7" t="s">
        <v>32011</v>
      </c>
      <c r="U1443" s="7" t="s">
        <v>31974</v>
      </c>
      <c r="V1443" s="7" t="s">
        <v>31946</v>
      </c>
    </row>
    <row r="1444" spans="1:22">
      <c r="A1444" s="7" t="s">
        <v>15</v>
      </c>
      <c r="B1444" s="7" t="s">
        <v>1499</v>
      </c>
      <c r="C1444" s="24" t="s">
        <v>35112</v>
      </c>
      <c r="D1444" s="24" t="s">
        <v>35113</v>
      </c>
      <c r="E1444" s="7" t="s">
        <v>1501</v>
      </c>
      <c r="F1444" s="7" t="s">
        <v>12097</v>
      </c>
      <c r="G1444" s="7" t="s">
        <v>22867</v>
      </c>
      <c r="H1444" s="19">
        <v>312.10000000000002</v>
      </c>
      <c r="I1444" s="19">
        <v>265.39</v>
      </c>
      <c r="J1444" s="26">
        <f t="shared" si="170"/>
        <v>138.00280000000001</v>
      </c>
      <c r="K1444" s="28">
        <v>138.00280000000001</v>
      </c>
      <c r="L1444" s="29">
        <f t="shared" si="171"/>
        <v>172.5035</v>
      </c>
      <c r="M1444" s="28">
        <f t="shared" si="173"/>
        <v>138.00280000000001</v>
      </c>
      <c r="N1444" s="29">
        <f t="shared" si="174"/>
        <v>172.5035</v>
      </c>
      <c r="Q1444" s="7" t="s">
        <v>31971</v>
      </c>
      <c r="R1444" s="7" t="s">
        <v>31977</v>
      </c>
      <c r="S1444" s="7" t="s">
        <v>31984</v>
      </c>
      <c r="T1444" s="7" t="s">
        <v>32011</v>
      </c>
      <c r="U1444" s="7" t="s">
        <v>31974</v>
      </c>
      <c r="V1444" s="7" t="s">
        <v>31946</v>
      </c>
    </row>
    <row r="1445" spans="1:22">
      <c r="A1445" s="7" t="s">
        <v>15</v>
      </c>
      <c r="B1445" s="7" t="s">
        <v>1499</v>
      </c>
      <c r="C1445" s="24" t="s">
        <v>35114</v>
      </c>
      <c r="D1445" s="24" t="s">
        <v>35115</v>
      </c>
      <c r="E1445" s="7" t="s">
        <v>1502</v>
      </c>
      <c r="F1445" s="7" t="s">
        <v>12098</v>
      </c>
      <c r="G1445" s="7" t="s">
        <v>22868</v>
      </c>
      <c r="H1445" s="19">
        <v>248.2</v>
      </c>
      <c r="I1445" s="19">
        <v>211.54</v>
      </c>
      <c r="J1445" s="26">
        <f t="shared" si="170"/>
        <v>110.0008</v>
      </c>
      <c r="K1445" s="28">
        <v>110.0008</v>
      </c>
      <c r="L1445" s="29">
        <f t="shared" si="171"/>
        <v>137.50099999999998</v>
      </c>
      <c r="M1445" s="28">
        <f t="shared" si="173"/>
        <v>110.0008</v>
      </c>
      <c r="N1445" s="29">
        <f t="shared" si="174"/>
        <v>137.50099999999998</v>
      </c>
      <c r="Q1445" s="7" t="s">
        <v>31971</v>
      </c>
      <c r="R1445" s="7" t="s">
        <v>31977</v>
      </c>
      <c r="S1445" s="7" t="s">
        <v>31984</v>
      </c>
      <c r="T1445" s="7" t="s">
        <v>32011</v>
      </c>
      <c r="U1445" s="7" t="s">
        <v>31974</v>
      </c>
      <c r="V1445" s="7" t="s">
        <v>31946</v>
      </c>
    </row>
    <row r="1446" spans="1:22">
      <c r="A1446" s="6" t="s">
        <v>15</v>
      </c>
      <c r="B1446" s="9" t="s">
        <v>15</v>
      </c>
      <c r="C1446" s="24" t="s">
        <v>35116</v>
      </c>
      <c r="D1446" s="24" t="s">
        <v>35117</v>
      </c>
      <c r="E1446" s="6" t="s">
        <v>1503</v>
      </c>
      <c r="F1446" s="6" t="s">
        <v>12099</v>
      </c>
      <c r="G1446" s="6" t="s">
        <v>22869</v>
      </c>
      <c r="H1446" s="16">
        <v>69.28</v>
      </c>
      <c r="I1446" s="16">
        <v>63</v>
      </c>
      <c r="J1446" s="26">
        <f t="shared" si="170"/>
        <v>32.76</v>
      </c>
      <c r="K1446" s="28">
        <v>26.863199999999999</v>
      </c>
      <c r="L1446" s="29">
        <f t="shared" si="171"/>
        <v>33.578999999999994</v>
      </c>
      <c r="M1446" s="28">
        <f t="shared" si="173"/>
        <v>26.863199999999999</v>
      </c>
      <c r="N1446" s="29">
        <f t="shared" si="174"/>
        <v>33.578999999999994</v>
      </c>
      <c r="Q1446" s="6" t="s">
        <v>31973</v>
      </c>
      <c r="R1446" s="6" t="s">
        <v>31980</v>
      </c>
      <c r="S1446" s="6" t="s">
        <v>31876</v>
      </c>
      <c r="T1446" s="6" t="s">
        <v>32008</v>
      </c>
      <c r="U1446" s="6" t="s">
        <v>31876</v>
      </c>
      <c r="V1446" s="6" t="s">
        <v>31915</v>
      </c>
    </row>
    <row r="1447" spans="1:22">
      <c r="A1447" s="6" t="s">
        <v>15</v>
      </c>
      <c r="B1447" s="9" t="s">
        <v>15</v>
      </c>
      <c r="C1447" s="24" t="s">
        <v>35118</v>
      </c>
      <c r="D1447" s="24" t="s">
        <v>35119</v>
      </c>
      <c r="E1447" s="6" t="s">
        <v>1504</v>
      </c>
      <c r="F1447" s="6" t="s">
        <v>12100</v>
      </c>
      <c r="G1447" s="6" t="s">
        <v>22870</v>
      </c>
      <c r="H1447" s="16">
        <v>70.95</v>
      </c>
      <c r="I1447" s="16">
        <v>64.58</v>
      </c>
      <c r="J1447" s="26">
        <f t="shared" si="170"/>
        <v>33.581600000000002</v>
      </c>
      <c r="K1447" s="28">
        <v>27.536912000000001</v>
      </c>
      <c r="L1447" s="29">
        <f t="shared" si="171"/>
        <v>34.421140000000001</v>
      </c>
      <c r="M1447" s="28">
        <f t="shared" si="173"/>
        <v>27.536912000000001</v>
      </c>
      <c r="N1447" s="29">
        <f t="shared" si="174"/>
        <v>34.421140000000001</v>
      </c>
      <c r="Q1447" s="6" t="s">
        <v>31973</v>
      </c>
      <c r="R1447" s="6" t="s">
        <v>31980</v>
      </c>
      <c r="S1447" s="6" t="s">
        <v>31876</v>
      </c>
      <c r="T1447" s="6" t="s">
        <v>32008</v>
      </c>
      <c r="U1447" s="6" t="s">
        <v>31876</v>
      </c>
      <c r="V1447" s="6" t="s">
        <v>31915</v>
      </c>
    </row>
    <row r="1448" spans="1:22">
      <c r="A1448" s="6" t="s">
        <v>15</v>
      </c>
      <c r="B1448" s="9" t="s">
        <v>15</v>
      </c>
      <c r="C1448" s="24" t="s">
        <v>35120</v>
      </c>
      <c r="D1448" s="24" t="s">
        <v>35121</v>
      </c>
      <c r="E1448" s="6" t="s">
        <v>1505</v>
      </c>
      <c r="F1448" s="6" t="s">
        <v>12101</v>
      </c>
      <c r="G1448" s="6" t="s">
        <v>22871</v>
      </c>
      <c r="H1448" s="16">
        <v>84.100000000000009</v>
      </c>
      <c r="I1448" s="16">
        <v>76.31</v>
      </c>
      <c r="J1448" s="26">
        <f t="shared" si="170"/>
        <v>39.681200000000004</v>
      </c>
      <c r="K1448" s="28">
        <v>32.538584</v>
      </c>
      <c r="L1448" s="29">
        <f t="shared" si="171"/>
        <v>40.673229999999997</v>
      </c>
      <c r="M1448" s="28">
        <f t="shared" si="173"/>
        <v>32.538584</v>
      </c>
      <c r="N1448" s="29">
        <f t="shared" si="174"/>
        <v>40.673229999999997</v>
      </c>
      <c r="Q1448" s="6" t="s">
        <v>31973</v>
      </c>
      <c r="R1448" s="6" t="s">
        <v>31980</v>
      </c>
      <c r="S1448" s="6" t="s">
        <v>31876</v>
      </c>
      <c r="T1448" s="6" t="s">
        <v>32008</v>
      </c>
      <c r="U1448" s="6" t="s">
        <v>31876</v>
      </c>
      <c r="V1448" s="6" t="s">
        <v>31915</v>
      </c>
    </row>
    <row r="1449" spans="1:22">
      <c r="A1449" s="6" t="s">
        <v>15</v>
      </c>
      <c r="B1449" s="9" t="s">
        <v>15</v>
      </c>
      <c r="C1449" s="24" t="s">
        <v>35122</v>
      </c>
      <c r="D1449" s="24" t="s">
        <v>35123</v>
      </c>
      <c r="E1449" s="6" t="s">
        <v>1506</v>
      </c>
      <c r="F1449" s="6" t="s">
        <v>12102</v>
      </c>
      <c r="G1449" s="6" t="s">
        <v>22872</v>
      </c>
      <c r="H1449" s="16">
        <v>67.61</v>
      </c>
      <c r="I1449" s="16">
        <v>59.61</v>
      </c>
      <c r="J1449" s="26">
        <f t="shared" si="170"/>
        <v>30.997199999999999</v>
      </c>
      <c r="K1449" s="28">
        <v>25.417704000000001</v>
      </c>
      <c r="L1449" s="29">
        <f t="shared" si="171"/>
        <v>31.772130000000001</v>
      </c>
      <c r="M1449" s="28">
        <f t="shared" si="173"/>
        <v>25.417704000000001</v>
      </c>
      <c r="N1449" s="29">
        <f t="shared" si="174"/>
        <v>31.772130000000001</v>
      </c>
      <c r="Q1449" s="6" t="s">
        <v>31973</v>
      </c>
      <c r="R1449" s="6" t="s">
        <v>31980</v>
      </c>
      <c r="S1449" s="6" t="s">
        <v>31876</v>
      </c>
      <c r="T1449" s="6" t="s">
        <v>32008</v>
      </c>
      <c r="U1449" s="6" t="s">
        <v>31876</v>
      </c>
      <c r="V1449" s="6" t="s">
        <v>31915</v>
      </c>
    </row>
    <row r="1450" spans="1:22">
      <c r="A1450" s="6" t="s">
        <v>15</v>
      </c>
      <c r="B1450" s="6" t="s">
        <v>1507</v>
      </c>
      <c r="C1450" s="24" t="s">
        <v>35124</v>
      </c>
      <c r="D1450" s="24" t="s">
        <v>35125</v>
      </c>
      <c r="E1450" s="6" t="s">
        <v>1508</v>
      </c>
      <c r="F1450" s="6" t="s">
        <v>12103</v>
      </c>
      <c r="G1450" s="6" t="s">
        <v>21370</v>
      </c>
      <c r="H1450" s="16">
        <v>90.48</v>
      </c>
      <c r="I1450" s="16">
        <v>79.27000000000001</v>
      </c>
      <c r="J1450" s="26">
        <f t="shared" si="170"/>
        <v>41.220400000000005</v>
      </c>
      <c r="K1450" s="28">
        <v>33.800728000000007</v>
      </c>
      <c r="L1450" s="29">
        <f t="shared" si="171"/>
        <v>42.250910000000005</v>
      </c>
      <c r="M1450" s="28">
        <f t="shared" si="173"/>
        <v>33.800728000000007</v>
      </c>
      <c r="N1450" s="29">
        <f t="shared" si="174"/>
        <v>42.250910000000005</v>
      </c>
      <c r="Q1450" s="6" t="s">
        <v>31973</v>
      </c>
      <c r="R1450" s="6" t="s">
        <v>31980</v>
      </c>
      <c r="S1450" s="6" t="s">
        <v>31876</v>
      </c>
      <c r="T1450" s="6" t="s">
        <v>32008</v>
      </c>
      <c r="U1450" s="6" t="s">
        <v>31876</v>
      </c>
      <c r="V1450" s="6" t="s">
        <v>31915</v>
      </c>
    </row>
    <row r="1451" spans="1:22">
      <c r="A1451" s="6" t="s">
        <v>15</v>
      </c>
      <c r="B1451" s="6" t="s">
        <v>1507</v>
      </c>
      <c r="C1451" s="24" t="s">
        <v>35126</v>
      </c>
      <c r="D1451" s="24" t="s">
        <v>35127</v>
      </c>
      <c r="E1451" s="6" t="s">
        <v>1509</v>
      </c>
      <c r="F1451" s="6" t="s">
        <v>12104</v>
      </c>
      <c r="G1451" s="6" t="s">
        <v>21371</v>
      </c>
      <c r="H1451" s="16">
        <v>103.76</v>
      </c>
      <c r="I1451" s="16">
        <v>93.47</v>
      </c>
      <c r="J1451" s="26">
        <f t="shared" si="170"/>
        <v>48.604399999999998</v>
      </c>
      <c r="K1451" s="28">
        <v>39.855607999999997</v>
      </c>
      <c r="L1451" s="29">
        <f t="shared" si="171"/>
        <v>49.819509999999994</v>
      </c>
      <c r="M1451" s="28">
        <f t="shared" si="173"/>
        <v>39.855607999999997</v>
      </c>
      <c r="N1451" s="29">
        <f t="shared" si="174"/>
        <v>49.819509999999994</v>
      </c>
      <c r="Q1451" s="6" t="s">
        <v>31973</v>
      </c>
      <c r="R1451" s="6" t="s">
        <v>31980</v>
      </c>
      <c r="S1451" s="6" t="s">
        <v>31876</v>
      </c>
      <c r="T1451" s="6" t="s">
        <v>32008</v>
      </c>
      <c r="U1451" s="6" t="s">
        <v>31876</v>
      </c>
      <c r="V1451" s="6" t="s">
        <v>31915</v>
      </c>
    </row>
    <row r="1452" spans="1:22">
      <c r="A1452" s="6" t="s">
        <v>15</v>
      </c>
      <c r="B1452" s="6" t="s">
        <v>1507</v>
      </c>
      <c r="C1452" s="24" t="s">
        <v>35128</v>
      </c>
      <c r="D1452" s="24" t="s">
        <v>35129</v>
      </c>
      <c r="E1452" s="6" t="s">
        <v>1510</v>
      </c>
      <c r="F1452" s="6" t="s">
        <v>12105</v>
      </c>
      <c r="G1452" s="6" t="s">
        <v>21372</v>
      </c>
      <c r="H1452" s="16">
        <v>57.76</v>
      </c>
      <c r="I1452" s="16">
        <v>50.519999999999996</v>
      </c>
      <c r="J1452" s="26">
        <f t="shared" si="170"/>
        <v>26.270399999999999</v>
      </c>
      <c r="K1452" s="28">
        <v>21.541727999999999</v>
      </c>
      <c r="L1452" s="29">
        <f t="shared" si="171"/>
        <v>26.927159999999997</v>
      </c>
      <c r="M1452" s="28">
        <f t="shared" si="173"/>
        <v>21.541727999999999</v>
      </c>
      <c r="N1452" s="29">
        <f t="shared" si="174"/>
        <v>26.927159999999997</v>
      </c>
      <c r="Q1452" s="6" t="s">
        <v>31973</v>
      </c>
      <c r="R1452" s="6" t="s">
        <v>31980</v>
      </c>
      <c r="S1452" s="6" t="s">
        <v>31876</v>
      </c>
      <c r="T1452" s="6" t="s">
        <v>32008</v>
      </c>
      <c r="U1452" s="6" t="s">
        <v>31876</v>
      </c>
      <c r="V1452" s="6" t="s">
        <v>31915</v>
      </c>
    </row>
    <row r="1453" spans="1:22">
      <c r="A1453" s="6" t="s">
        <v>15</v>
      </c>
      <c r="B1453" s="6" t="s">
        <v>1507</v>
      </c>
      <c r="C1453" s="24" t="s">
        <v>35130</v>
      </c>
      <c r="D1453" s="24" t="s">
        <v>35131</v>
      </c>
      <c r="E1453" s="6" t="s">
        <v>1511</v>
      </c>
      <c r="F1453" s="6" t="s">
        <v>12106</v>
      </c>
      <c r="G1453" s="6" t="s">
        <v>21373</v>
      </c>
      <c r="H1453" s="16">
        <v>88.23</v>
      </c>
      <c r="I1453" s="16">
        <v>77.14</v>
      </c>
      <c r="J1453" s="26">
        <f t="shared" si="170"/>
        <v>40.1128</v>
      </c>
      <c r="K1453" s="28">
        <v>32.892496000000001</v>
      </c>
      <c r="L1453" s="29">
        <f t="shared" si="171"/>
        <v>41.11562</v>
      </c>
      <c r="M1453" s="28">
        <f t="shared" si="173"/>
        <v>32.892496000000001</v>
      </c>
      <c r="N1453" s="29">
        <f t="shared" si="174"/>
        <v>41.11562</v>
      </c>
      <c r="Q1453" s="6" t="s">
        <v>31973</v>
      </c>
      <c r="R1453" s="6" t="s">
        <v>31980</v>
      </c>
      <c r="S1453" s="6" t="s">
        <v>31876</v>
      </c>
      <c r="T1453" s="6" t="s">
        <v>32008</v>
      </c>
      <c r="U1453" s="6" t="s">
        <v>31876</v>
      </c>
      <c r="V1453" s="6" t="s">
        <v>31915</v>
      </c>
    </row>
    <row r="1454" spans="1:22">
      <c r="A1454" s="6" t="s">
        <v>15</v>
      </c>
      <c r="B1454" s="6" t="s">
        <v>1507</v>
      </c>
      <c r="C1454" s="24" t="s">
        <v>35132</v>
      </c>
      <c r="D1454" s="24" t="s">
        <v>35133</v>
      </c>
      <c r="E1454" s="6" t="s">
        <v>1512</v>
      </c>
      <c r="F1454" s="6" t="s">
        <v>12107</v>
      </c>
      <c r="G1454" s="6" t="s">
        <v>21374</v>
      </c>
      <c r="H1454" s="16">
        <v>82.51</v>
      </c>
      <c r="I1454" s="16">
        <v>72.59</v>
      </c>
      <c r="J1454" s="26">
        <f t="shared" si="170"/>
        <v>37.7468</v>
      </c>
      <c r="K1454" s="28">
        <v>30.952376000000001</v>
      </c>
      <c r="L1454" s="29">
        <f t="shared" si="171"/>
        <v>38.690469999999998</v>
      </c>
      <c r="M1454" s="28">
        <f t="shared" si="173"/>
        <v>30.952376000000001</v>
      </c>
      <c r="N1454" s="29">
        <f t="shared" si="174"/>
        <v>38.690469999999998</v>
      </c>
      <c r="Q1454" s="6" t="s">
        <v>31973</v>
      </c>
      <c r="R1454" s="6" t="s">
        <v>31980</v>
      </c>
      <c r="S1454" s="6" t="s">
        <v>31876</v>
      </c>
      <c r="T1454" s="6" t="s">
        <v>32008</v>
      </c>
      <c r="U1454" s="6" t="s">
        <v>31876</v>
      </c>
      <c r="V1454" s="6" t="s">
        <v>31915</v>
      </c>
    </row>
    <row r="1455" spans="1:22">
      <c r="A1455" s="6" t="s">
        <v>15</v>
      </c>
      <c r="B1455" s="6" t="s">
        <v>1507</v>
      </c>
      <c r="C1455" s="24" t="s">
        <v>35134</v>
      </c>
      <c r="D1455" s="24" t="s">
        <v>35135</v>
      </c>
      <c r="E1455" s="6" t="s">
        <v>1513</v>
      </c>
      <c r="F1455" s="6" t="s">
        <v>12108</v>
      </c>
      <c r="G1455" s="6" t="s">
        <v>21375</v>
      </c>
      <c r="H1455" s="16">
        <v>77.930000000000007</v>
      </c>
      <c r="I1455" s="16">
        <v>71.08</v>
      </c>
      <c r="J1455" s="26">
        <f t="shared" si="170"/>
        <v>36.961599999999997</v>
      </c>
      <c r="K1455" s="28">
        <v>30.308511999999997</v>
      </c>
      <c r="L1455" s="29">
        <f t="shared" si="171"/>
        <v>37.885639999999995</v>
      </c>
      <c r="M1455" s="28">
        <f t="shared" si="173"/>
        <v>30.308511999999997</v>
      </c>
      <c r="N1455" s="29">
        <f t="shared" si="174"/>
        <v>37.885639999999995</v>
      </c>
      <c r="Q1455" s="6" t="s">
        <v>31973</v>
      </c>
      <c r="R1455" s="6" t="s">
        <v>31980</v>
      </c>
      <c r="S1455" s="6" t="s">
        <v>31876</v>
      </c>
      <c r="T1455" s="6" t="s">
        <v>32008</v>
      </c>
      <c r="U1455" s="6" t="s">
        <v>31876</v>
      </c>
      <c r="V1455" s="6" t="s">
        <v>31915</v>
      </c>
    </row>
    <row r="1456" spans="1:22">
      <c r="A1456" s="6" t="s">
        <v>15</v>
      </c>
      <c r="B1456" s="6" t="s">
        <v>1507</v>
      </c>
      <c r="C1456" s="24" t="s">
        <v>35136</v>
      </c>
      <c r="D1456" s="24" t="s">
        <v>35137</v>
      </c>
      <c r="E1456" s="6" t="s">
        <v>1514</v>
      </c>
      <c r="F1456" s="6" t="s">
        <v>12109</v>
      </c>
      <c r="G1456" s="6" t="s">
        <v>21376</v>
      </c>
      <c r="H1456" s="16">
        <v>94.28</v>
      </c>
      <c r="I1456" s="16">
        <v>84.050000000000011</v>
      </c>
      <c r="J1456" s="26">
        <f t="shared" si="170"/>
        <v>43.70600000000001</v>
      </c>
      <c r="K1456" s="28">
        <v>35.838920000000009</v>
      </c>
      <c r="L1456" s="29">
        <f t="shared" si="171"/>
        <v>44.798650000000009</v>
      </c>
      <c r="M1456" s="28">
        <f t="shared" si="173"/>
        <v>35.838920000000009</v>
      </c>
      <c r="N1456" s="29">
        <f t="shared" si="174"/>
        <v>44.798650000000009</v>
      </c>
      <c r="Q1456" s="6" t="s">
        <v>31973</v>
      </c>
      <c r="R1456" s="6" t="s">
        <v>31980</v>
      </c>
      <c r="S1456" s="6" t="s">
        <v>31876</v>
      </c>
      <c r="T1456" s="6" t="s">
        <v>32008</v>
      </c>
      <c r="U1456" s="6" t="s">
        <v>31876</v>
      </c>
      <c r="V1456" s="6" t="s">
        <v>31915</v>
      </c>
    </row>
    <row r="1457" spans="1:22">
      <c r="A1457" s="6" t="s">
        <v>15</v>
      </c>
      <c r="B1457" s="6" t="s">
        <v>1507</v>
      </c>
      <c r="C1457" s="24" t="s">
        <v>35138</v>
      </c>
      <c r="D1457" s="24" t="s">
        <v>35139</v>
      </c>
      <c r="E1457" s="6" t="s">
        <v>1515</v>
      </c>
      <c r="F1457" s="6" t="s">
        <v>12110</v>
      </c>
      <c r="G1457" s="6" t="s">
        <v>21377</v>
      </c>
      <c r="H1457" s="16">
        <v>102.61</v>
      </c>
      <c r="I1457" s="16">
        <v>93.68</v>
      </c>
      <c r="J1457" s="26">
        <f t="shared" si="170"/>
        <v>48.713600000000007</v>
      </c>
      <c r="K1457" s="28">
        <v>39.945152000000007</v>
      </c>
      <c r="L1457" s="29">
        <f t="shared" si="171"/>
        <v>49.931440000000009</v>
      </c>
      <c r="M1457" s="28">
        <f t="shared" si="173"/>
        <v>39.945152000000007</v>
      </c>
      <c r="N1457" s="29">
        <f t="shared" si="174"/>
        <v>49.931440000000009</v>
      </c>
      <c r="Q1457" s="6" t="s">
        <v>31973</v>
      </c>
      <c r="R1457" s="6" t="s">
        <v>31980</v>
      </c>
      <c r="S1457" s="6" t="s">
        <v>31876</v>
      </c>
      <c r="T1457" s="6" t="s">
        <v>32008</v>
      </c>
      <c r="U1457" s="6" t="s">
        <v>31876</v>
      </c>
      <c r="V1457" s="6" t="s">
        <v>31915</v>
      </c>
    </row>
    <row r="1458" spans="1:22">
      <c r="A1458" s="6" t="s">
        <v>15</v>
      </c>
      <c r="B1458" s="6" t="s">
        <v>1507</v>
      </c>
      <c r="C1458" s="24" t="s">
        <v>35140</v>
      </c>
      <c r="D1458" s="24" t="s">
        <v>35141</v>
      </c>
      <c r="E1458" s="6" t="s">
        <v>1516</v>
      </c>
      <c r="F1458" s="6" t="s">
        <v>12111</v>
      </c>
      <c r="G1458" s="6" t="s">
        <v>21378</v>
      </c>
      <c r="H1458" s="16">
        <v>104.25</v>
      </c>
      <c r="I1458" s="16">
        <v>91.72</v>
      </c>
      <c r="J1458" s="26">
        <f t="shared" si="170"/>
        <v>47.694400000000002</v>
      </c>
      <c r="K1458" s="28">
        <v>39.109408000000002</v>
      </c>
      <c r="L1458" s="29">
        <f t="shared" si="171"/>
        <v>48.886760000000002</v>
      </c>
      <c r="M1458" s="28">
        <f t="shared" si="173"/>
        <v>39.109408000000002</v>
      </c>
      <c r="N1458" s="29">
        <f t="shared" si="174"/>
        <v>48.886760000000002</v>
      </c>
      <c r="Q1458" s="6" t="s">
        <v>31973</v>
      </c>
      <c r="R1458" s="6" t="s">
        <v>31980</v>
      </c>
      <c r="S1458" s="6" t="s">
        <v>31876</v>
      </c>
      <c r="T1458" s="6" t="s">
        <v>32008</v>
      </c>
      <c r="U1458" s="6" t="s">
        <v>31876</v>
      </c>
      <c r="V1458" s="6" t="s">
        <v>31915</v>
      </c>
    </row>
    <row r="1459" spans="1:22">
      <c r="A1459" s="6" t="s">
        <v>15</v>
      </c>
      <c r="B1459" s="6" t="s">
        <v>1507</v>
      </c>
      <c r="C1459" s="24" t="s">
        <v>35142</v>
      </c>
      <c r="D1459" s="24" t="s">
        <v>35143</v>
      </c>
      <c r="E1459" s="6" t="s">
        <v>1517</v>
      </c>
      <c r="F1459" s="6" t="s">
        <v>12112</v>
      </c>
      <c r="G1459" s="6" t="s">
        <v>21379</v>
      </c>
      <c r="H1459" s="16">
        <v>137.35999999999999</v>
      </c>
      <c r="I1459" s="16">
        <v>124.41000000000001</v>
      </c>
      <c r="J1459" s="26">
        <f t="shared" si="170"/>
        <v>64.693200000000004</v>
      </c>
      <c r="K1459" s="28">
        <v>53.048424000000004</v>
      </c>
      <c r="L1459" s="29">
        <f t="shared" si="171"/>
        <v>66.31053</v>
      </c>
      <c r="M1459" s="28">
        <f t="shared" si="173"/>
        <v>53.048424000000004</v>
      </c>
      <c r="N1459" s="29">
        <f t="shared" si="174"/>
        <v>66.31053</v>
      </c>
      <c r="Q1459" s="6" t="s">
        <v>31973</v>
      </c>
      <c r="R1459" s="6" t="s">
        <v>31980</v>
      </c>
      <c r="S1459" s="6" t="s">
        <v>31876</v>
      </c>
      <c r="T1459" s="6" t="s">
        <v>32008</v>
      </c>
      <c r="U1459" s="6" t="s">
        <v>31876</v>
      </c>
      <c r="V1459" s="6" t="s">
        <v>31915</v>
      </c>
    </row>
    <row r="1460" spans="1:22">
      <c r="A1460" s="6" t="s">
        <v>15</v>
      </c>
      <c r="B1460" s="6" t="s">
        <v>1507</v>
      </c>
      <c r="C1460" s="24" t="s">
        <v>35144</v>
      </c>
      <c r="D1460" s="24" t="s">
        <v>35145</v>
      </c>
      <c r="E1460" s="6" t="s">
        <v>1518</v>
      </c>
      <c r="F1460" s="6" t="s">
        <v>12113</v>
      </c>
      <c r="G1460" s="6" t="s">
        <v>21380</v>
      </c>
      <c r="H1460" s="16">
        <v>126.16000000000001</v>
      </c>
      <c r="I1460" s="16">
        <v>109.73</v>
      </c>
      <c r="J1460" s="26">
        <f t="shared" si="170"/>
        <v>57.059600000000003</v>
      </c>
      <c r="K1460" s="28">
        <v>46.788871999999998</v>
      </c>
      <c r="L1460" s="29">
        <f t="shared" si="171"/>
        <v>58.486089999999997</v>
      </c>
      <c r="M1460" s="28">
        <f t="shared" si="173"/>
        <v>46.788871999999998</v>
      </c>
      <c r="N1460" s="29">
        <f t="shared" si="174"/>
        <v>58.486089999999997</v>
      </c>
      <c r="Q1460" s="6" t="s">
        <v>31973</v>
      </c>
      <c r="R1460" s="6" t="s">
        <v>31980</v>
      </c>
      <c r="S1460" s="6" t="s">
        <v>31876</v>
      </c>
      <c r="T1460" s="6" t="s">
        <v>32008</v>
      </c>
      <c r="U1460" s="6" t="s">
        <v>31876</v>
      </c>
      <c r="V1460" s="6" t="s">
        <v>31915</v>
      </c>
    </row>
    <row r="1461" spans="1:22">
      <c r="A1461" s="6" t="s">
        <v>15</v>
      </c>
      <c r="B1461" s="6" t="s">
        <v>1507</v>
      </c>
      <c r="C1461" s="24" t="s">
        <v>35146</v>
      </c>
      <c r="D1461" s="24" t="s">
        <v>35147</v>
      </c>
      <c r="E1461" s="6" t="s">
        <v>1519</v>
      </c>
      <c r="F1461" s="6" t="s">
        <v>12114</v>
      </c>
      <c r="G1461" s="6" t="s">
        <v>21381</v>
      </c>
      <c r="H1461" s="16">
        <v>195.63</v>
      </c>
      <c r="I1461" s="16">
        <v>178.54</v>
      </c>
      <c r="J1461" s="26">
        <f t="shared" si="170"/>
        <v>92.840800000000002</v>
      </c>
      <c r="K1461" s="28">
        <v>76.129456000000005</v>
      </c>
      <c r="L1461" s="29">
        <f t="shared" si="171"/>
        <v>95.161820000000006</v>
      </c>
      <c r="M1461" s="28">
        <f t="shared" si="173"/>
        <v>76.129456000000005</v>
      </c>
      <c r="N1461" s="29">
        <f t="shared" si="174"/>
        <v>95.161820000000006</v>
      </c>
      <c r="Q1461" s="6" t="s">
        <v>31973</v>
      </c>
      <c r="R1461" s="6" t="s">
        <v>31980</v>
      </c>
      <c r="S1461" s="6" t="s">
        <v>31876</v>
      </c>
      <c r="T1461" s="6" t="s">
        <v>32008</v>
      </c>
      <c r="U1461" s="6" t="s">
        <v>31876</v>
      </c>
      <c r="V1461" s="6" t="s">
        <v>31915</v>
      </c>
    </row>
    <row r="1462" spans="1:22">
      <c r="A1462" s="6" t="s">
        <v>15</v>
      </c>
      <c r="B1462" s="6" t="s">
        <v>1507</v>
      </c>
      <c r="C1462" s="24" t="s">
        <v>35148</v>
      </c>
      <c r="D1462" s="24" t="s">
        <v>35149</v>
      </c>
      <c r="E1462" s="6" t="s">
        <v>1520</v>
      </c>
      <c r="F1462" s="6" t="s">
        <v>12115</v>
      </c>
      <c r="G1462" s="6" t="s">
        <v>21382</v>
      </c>
      <c r="H1462" s="16">
        <v>140.44999999999999</v>
      </c>
      <c r="I1462" s="16">
        <v>124.87</v>
      </c>
      <c r="J1462" s="26">
        <f t="shared" si="170"/>
        <v>64.932400000000001</v>
      </c>
      <c r="K1462" s="28">
        <v>53.244568000000001</v>
      </c>
      <c r="L1462" s="29">
        <f t="shared" si="171"/>
        <v>66.555709999999991</v>
      </c>
      <c r="M1462" s="28">
        <f t="shared" si="173"/>
        <v>53.244568000000001</v>
      </c>
      <c r="N1462" s="29">
        <f t="shared" si="174"/>
        <v>66.555709999999991</v>
      </c>
      <c r="Q1462" s="6" t="s">
        <v>31973</v>
      </c>
      <c r="R1462" s="6" t="s">
        <v>31980</v>
      </c>
      <c r="S1462" s="6" t="s">
        <v>31876</v>
      </c>
      <c r="T1462" s="6" t="s">
        <v>32008</v>
      </c>
      <c r="U1462" s="6" t="s">
        <v>31876</v>
      </c>
      <c r="V1462" s="6" t="s">
        <v>31915</v>
      </c>
    </row>
    <row r="1463" spans="1:22">
      <c r="A1463" s="6" t="s">
        <v>15</v>
      </c>
      <c r="B1463" s="6" t="s">
        <v>1507</v>
      </c>
      <c r="C1463" s="24" t="s">
        <v>35150</v>
      </c>
      <c r="D1463" s="24" t="s">
        <v>35151</v>
      </c>
      <c r="E1463" s="6" t="s">
        <v>1521</v>
      </c>
      <c r="F1463" s="6" t="s">
        <v>12116</v>
      </c>
      <c r="G1463" s="6" t="s">
        <v>21383</v>
      </c>
      <c r="H1463" s="16">
        <v>233.09</v>
      </c>
      <c r="I1463" s="16">
        <v>212.69</v>
      </c>
      <c r="J1463" s="26">
        <f t="shared" si="170"/>
        <v>110.5988</v>
      </c>
      <c r="K1463" s="28">
        <v>90.691015999999991</v>
      </c>
      <c r="L1463" s="29">
        <f t="shared" si="171"/>
        <v>113.36376999999999</v>
      </c>
      <c r="M1463" s="28">
        <f t="shared" si="173"/>
        <v>90.691015999999991</v>
      </c>
      <c r="N1463" s="29">
        <f t="shared" si="174"/>
        <v>113.36376999999999</v>
      </c>
      <c r="Q1463" s="6" t="s">
        <v>31973</v>
      </c>
      <c r="R1463" s="6" t="s">
        <v>31980</v>
      </c>
      <c r="S1463" s="6" t="s">
        <v>31876</v>
      </c>
      <c r="T1463" s="6" t="s">
        <v>32008</v>
      </c>
      <c r="U1463" s="6" t="s">
        <v>31876</v>
      </c>
      <c r="V1463" s="6" t="s">
        <v>31915</v>
      </c>
    </row>
    <row r="1464" spans="1:22">
      <c r="A1464" s="6" t="s">
        <v>15</v>
      </c>
      <c r="B1464" s="6" t="s">
        <v>1507</v>
      </c>
      <c r="C1464" s="24" t="s">
        <v>35152</v>
      </c>
      <c r="D1464" s="24" t="s">
        <v>35153</v>
      </c>
      <c r="E1464" s="6" t="s">
        <v>1522</v>
      </c>
      <c r="F1464" s="6" t="s">
        <v>12117</v>
      </c>
      <c r="G1464" s="6" t="s">
        <v>21384</v>
      </c>
      <c r="H1464" s="16">
        <v>211.64</v>
      </c>
      <c r="I1464" s="16">
        <v>190.14999999999998</v>
      </c>
      <c r="J1464" s="26">
        <f t="shared" si="170"/>
        <v>98.877999999999986</v>
      </c>
      <c r="K1464" s="28">
        <v>81.079959999999986</v>
      </c>
      <c r="L1464" s="29">
        <f t="shared" si="171"/>
        <v>101.34994999999998</v>
      </c>
      <c r="M1464" s="28">
        <f t="shared" si="173"/>
        <v>81.079959999999986</v>
      </c>
      <c r="N1464" s="29">
        <f t="shared" si="174"/>
        <v>101.34994999999998</v>
      </c>
      <c r="Q1464" s="6" t="s">
        <v>31973</v>
      </c>
      <c r="R1464" s="6" t="s">
        <v>31980</v>
      </c>
      <c r="S1464" s="6" t="s">
        <v>31876</v>
      </c>
      <c r="T1464" s="6" t="s">
        <v>32008</v>
      </c>
      <c r="U1464" s="6" t="s">
        <v>31876</v>
      </c>
      <c r="V1464" s="6" t="s">
        <v>31915</v>
      </c>
    </row>
    <row r="1465" spans="1:22">
      <c r="A1465" s="6" t="s">
        <v>15</v>
      </c>
      <c r="B1465" s="6" t="s">
        <v>1507</v>
      </c>
      <c r="C1465" s="24" t="s">
        <v>35154</v>
      </c>
      <c r="D1465" s="24" t="s">
        <v>35155</v>
      </c>
      <c r="E1465" s="6" t="s">
        <v>1523</v>
      </c>
      <c r="F1465" s="6" t="s">
        <v>12118</v>
      </c>
      <c r="G1465" s="6" t="s">
        <v>21385</v>
      </c>
      <c r="H1465" s="16">
        <v>254.14999999999998</v>
      </c>
      <c r="I1465" s="16">
        <v>220.48</v>
      </c>
      <c r="J1465" s="26">
        <f t="shared" si="170"/>
        <v>114.64959999999999</v>
      </c>
      <c r="K1465" s="28">
        <v>94.012671999999995</v>
      </c>
      <c r="L1465" s="29">
        <f t="shared" si="171"/>
        <v>117.51583999999998</v>
      </c>
      <c r="M1465" s="28">
        <f t="shared" si="173"/>
        <v>94.012671999999995</v>
      </c>
      <c r="N1465" s="29">
        <f t="shared" si="174"/>
        <v>117.51583999999998</v>
      </c>
      <c r="Q1465" s="6" t="s">
        <v>31973</v>
      </c>
      <c r="R1465" s="6" t="s">
        <v>31980</v>
      </c>
      <c r="S1465" s="6" t="s">
        <v>31876</v>
      </c>
      <c r="T1465" s="6" t="s">
        <v>32008</v>
      </c>
      <c r="U1465" s="6" t="s">
        <v>31876</v>
      </c>
      <c r="V1465" s="6" t="s">
        <v>31915</v>
      </c>
    </row>
    <row r="1466" spans="1:22">
      <c r="A1466" s="6" t="s">
        <v>15</v>
      </c>
      <c r="B1466" s="6" t="s">
        <v>1507</v>
      </c>
      <c r="C1466" s="24" t="s">
        <v>35156</v>
      </c>
      <c r="D1466" s="24" t="s">
        <v>35157</v>
      </c>
      <c r="E1466" s="6" t="s">
        <v>1524</v>
      </c>
      <c r="F1466" s="6" t="s">
        <v>12119</v>
      </c>
      <c r="G1466" s="6" t="s">
        <v>21386</v>
      </c>
      <c r="H1466" s="16">
        <v>218.57</v>
      </c>
      <c r="I1466" s="16">
        <v>194.39</v>
      </c>
      <c r="J1466" s="26">
        <f t="shared" si="170"/>
        <v>101.08279999999999</v>
      </c>
      <c r="K1466" s="28">
        <v>82.887895999999998</v>
      </c>
      <c r="L1466" s="29">
        <f t="shared" si="171"/>
        <v>103.60986999999999</v>
      </c>
      <c r="M1466" s="28">
        <f t="shared" si="173"/>
        <v>82.887895999999998</v>
      </c>
      <c r="N1466" s="29">
        <f t="shared" si="174"/>
        <v>103.60986999999999</v>
      </c>
      <c r="Q1466" s="6" t="s">
        <v>31973</v>
      </c>
      <c r="R1466" s="6" t="s">
        <v>31980</v>
      </c>
      <c r="S1466" s="6" t="s">
        <v>31876</v>
      </c>
      <c r="T1466" s="6" t="s">
        <v>32008</v>
      </c>
      <c r="U1466" s="6" t="s">
        <v>31876</v>
      </c>
      <c r="V1466" s="6" t="s">
        <v>31915</v>
      </c>
    </row>
    <row r="1467" spans="1:22">
      <c r="A1467" s="6" t="s">
        <v>15</v>
      </c>
      <c r="B1467" s="6" t="s">
        <v>1507</v>
      </c>
      <c r="C1467" s="24" t="s">
        <v>35158</v>
      </c>
      <c r="D1467" s="24" t="s">
        <v>35159</v>
      </c>
      <c r="E1467" s="6" t="s">
        <v>1525</v>
      </c>
      <c r="F1467" s="6" t="s">
        <v>12120</v>
      </c>
      <c r="G1467" s="6" t="s">
        <v>22873</v>
      </c>
      <c r="H1467" s="16">
        <v>80.440000000000012</v>
      </c>
      <c r="I1467" s="16">
        <v>73.23</v>
      </c>
      <c r="J1467" s="26">
        <f t="shared" si="170"/>
        <v>38.079600000000006</v>
      </c>
      <c r="K1467" s="28">
        <v>31.225272000000004</v>
      </c>
      <c r="L1467" s="29">
        <f t="shared" si="171"/>
        <v>39.031590000000001</v>
      </c>
      <c r="M1467" s="28">
        <f t="shared" si="173"/>
        <v>31.225272000000004</v>
      </c>
      <c r="N1467" s="29">
        <f t="shared" si="174"/>
        <v>39.031590000000001</v>
      </c>
      <c r="Q1467" s="6" t="s">
        <v>31973</v>
      </c>
      <c r="R1467" s="6" t="s">
        <v>31980</v>
      </c>
      <c r="S1467" s="6" t="s">
        <v>31876</v>
      </c>
      <c r="T1467" s="6" t="s">
        <v>32008</v>
      </c>
      <c r="U1467" s="6" t="s">
        <v>31876</v>
      </c>
      <c r="V1467" s="6" t="s">
        <v>31915</v>
      </c>
    </row>
    <row r="1468" spans="1:22">
      <c r="A1468" s="6" t="s">
        <v>15</v>
      </c>
      <c r="B1468" s="6" t="s">
        <v>1507</v>
      </c>
      <c r="C1468" s="24" t="s">
        <v>35160</v>
      </c>
      <c r="D1468" s="24" t="s">
        <v>35161</v>
      </c>
      <c r="E1468" s="6" t="s">
        <v>1526</v>
      </c>
      <c r="F1468" s="6" t="s">
        <v>12121</v>
      </c>
      <c r="G1468" s="6" t="s">
        <v>22874</v>
      </c>
      <c r="H1468" s="16">
        <v>125.41000000000001</v>
      </c>
      <c r="I1468" s="16">
        <v>112.58</v>
      </c>
      <c r="J1468" s="26">
        <f t="shared" si="170"/>
        <v>58.541600000000003</v>
      </c>
      <c r="K1468" s="28">
        <v>48.004111999999999</v>
      </c>
      <c r="L1468" s="29">
        <f t="shared" si="171"/>
        <v>60.005139999999997</v>
      </c>
      <c r="M1468" s="28">
        <f t="shared" si="173"/>
        <v>48.004111999999999</v>
      </c>
      <c r="N1468" s="29">
        <f t="shared" si="174"/>
        <v>60.005139999999997</v>
      </c>
      <c r="Q1468" s="6" t="s">
        <v>31973</v>
      </c>
      <c r="R1468" s="6" t="s">
        <v>31980</v>
      </c>
      <c r="S1468" s="6" t="s">
        <v>31876</v>
      </c>
      <c r="T1468" s="6" t="s">
        <v>32008</v>
      </c>
      <c r="U1468" s="6" t="s">
        <v>31876</v>
      </c>
      <c r="V1468" s="6" t="s">
        <v>31915</v>
      </c>
    </row>
    <row r="1469" spans="1:22">
      <c r="A1469" s="6" t="s">
        <v>15</v>
      </c>
      <c r="B1469" s="6" t="s">
        <v>1507</v>
      </c>
      <c r="C1469" s="24" t="s">
        <v>35162</v>
      </c>
      <c r="D1469" s="24" t="s">
        <v>35163</v>
      </c>
      <c r="E1469" s="6" t="s">
        <v>1527</v>
      </c>
      <c r="F1469" s="6" t="s">
        <v>12122</v>
      </c>
      <c r="G1469" s="6" t="s">
        <v>22875</v>
      </c>
      <c r="H1469" s="16">
        <v>62.53</v>
      </c>
      <c r="I1469" s="16">
        <v>53.55</v>
      </c>
      <c r="J1469" s="26">
        <f t="shared" si="170"/>
        <v>27.846</v>
      </c>
      <c r="K1469" s="28">
        <v>22.83372</v>
      </c>
      <c r="L1469" s="29">
        <f t="shared" si="171"/>
        <v>28.542149999999999</v>
      </c>
      <c r="M1469" s="28">
        <f t="shared" si="173"/>
        <v>22.83372</v>
      </c>
      <c r="N1469" s="29">
        <f t="shared" si="174"/>
        <v>28.542149999999999</v>
      </c>
      <c r="Q1469" s="6" t="s">
        <v>31973</v>
      </c>
      <c r="R1469" s="6" t="s">
        <v>31980</v>
      </c>
      <c r="S1469" s="6" t="s">
        <v>31876</v>
      </c>
      <c r="T1469" s="6" t="s">
        <v>32008</v>
      </c>
      <c r="U1469" s="6" t="s">
        <v>31876</v>
      </c>
      <c r="V1469" s="6" t="s">
        <v>31915</v>
      </c>
    </row>
    <row r="1470" spans="1:22">
      <c r="A1470" s="6" t="s">
        <v>15</v>
      </c>
      <c r="B1470" s="6" t="s">
        <v>1528</v>
      </c>
      <c r="C1470" s="24" t="s">
        <v>35164</v>
      </c>
      <c r="D1470" s="24" t="s">
        <v>35165</v>
      </c>
      <c r="E1470" s="6" t="s">
        <v>1529</v>
      </c>
      <c r="F1470" s="6" t="s">
        <v>12123</v>
      </c>
      <c r="G1470" s="6" t="s">
        <v>22876</v>
      </c>
      <c r="H1470" s="16">
        <v>92.29</v>
      </c>
      <c r="I1470" s="16">
        <v>83.850000000000009</v>
      </c>
      <c r="J1470" s="26">
        <f t="shared" si="170"/>
        <v>43.602000000000004</v>
      </c>
      <c r="K1470" s="28">
        <v>35.753640000000004</v>
      </c>
      <c r="L1470" s="29">
        <f t="shared" si="171"/>
        <v>44.692050000000002</v>
      </c>
      <c r="M1470" s="28">
        <f t="shared" si="173"/>
        <v>35.753640000000004</v>
      </c>
      <c r="N1470" s="29">
        <f t="shared" si="174"/>
        <v>44.692050000000002</v>
      </c>
      <c r="Q1470" s="6" t="s">
        <v>31973</v>
      </c>
      <c r="R1470" s="6" t="s">
        <v>31980</v>
      </c>
      <c r="S1470" s="6" t="s">
        <v>31876</v>
      </c>
      <c r="T1470" s="6" t="s">
        <v>32008</v>
      </c>
      <c r="U1470" s="6" t="s">
        <v>31986</v>
      </c>
      <c r="V1470" s="6" t="s">
        <v>1528</v>
      </c>
    </row>
    <row r="1471" spans="1:22">
      <c r="A1471" s="6" t="s">
        <v>15</v>
      </c>
      <c r="B1471" s="6" t="s">
        <v>1528</v>
      </c>
      <c r="C1471" s="24" t="s">
        <v>35166</v>
      </c>
      <c r="D1471" s="24" t="s">
        <v>35167</v>
      </c>
      <c r="E1471" s="6" t="s">
        <v>1530</v>
      </c>
      <c r="F1471" s="6" t="s">
        <v>12124</v>
      </c>
      <c r="G1471" s="6" t="s">
        <v>22877</v>
      </c>
      <c r="H1471" s="16">
        <v>92.300000000000011</v>
      </c>
      <c r="I1471" s="16">
        <v>83.86</v>
      </c>
      <c r="J1471" s="26">
        <f t="shared" si="170"/>
        <v>43.607199999999999</v>
      </c>
      <c r="K1471" s="28">
        <v>35.757903999999996</v>
      </c>
      <c r="L1471" s="29">
        <f t="shared" si="171"/>
        <v>44.697379999999995</v>
      </c>
      <c r="M1471" s="28">
        <f t="shared" si="173"/>
        <v>35.757903999999996</v>
      </c>
      <c r="N1471" s="29">
        <f t="shared" si="174"/>
        <v>44.697379999999995</v>
      </c>
      <c r="Q1471" s="6" t="s">
        <v>31973</v>
      </c>
      <c r="R1471" s="6" t="s">
        <v>31980</v>
      </c>
      <c r="S1471" s="6" t="s">
        <v>31876</v>
      </c>
      <c r="T1471" s="6" t="s">
        <v>32008</v>
      </c>
      <c r="U1471" s="6" t="s">
        <v>31986</v>
      </c>
      <c r="V1471" s="6" t="s">
        <v>1528</v>
      </c>
    </row>
    <row r="1472" spans="1:22">
      <c r="A1472" s="6" t="s">
        <v>15</v>
      </c>
      <c r="B1472" s="9" t="s">
        <v>15</v>
      </c>
      <c r="C1472" s="24" t="s">
        <v>35168</v>
      </c>
      <c r="D1472" s="24" t="s">
        <v>35169</v>
      </c>
      <c r="E1472" s="6" t="s">
        <v>1531</v>
      </c>
      <c r="F1472" s="6" t="s">
        <v>12125</v>
      </c>
      <c r="G1472" s="6" t="s">
        <v>22878</v>
      </c>
      <c r="H1472" s="16">
        <v>137.28</v>
      </c>
      <c r="I1472" s="16">
        <v>123.42</v>
      </c>
      <c r="J1472" s="26">
        <f t="shared" si="170"/>
        <v>64.178399999999996</v>
      </c>
      <c r="K1472" s="28">
        <v>52.626287999999995</v>
      </c>
      <c r="L1472" s="29">
        <f t="shared" si="171"/>
        <v>65.782859999999985</v>
      </c>
      <c r="M1472" s="28">
        <f t="shared" si="173"/>
        <v>52.626287999999995</v>
      </c>
      <c r="N1472" s="29">
        <f t="shared" si="174"/>
        <v>65.782859999999985</v>
      </c>
      <c r="Q1472" s="6" t="s">
        <v>31973</v>
      </c>
      <c r="R1472" s="6" t="s">
        <v>31980</v>
      </c>
      <c r="S1472" s="6" t="s">
        <v>31876</v>
      </c>
      <c r="T1472" s="6" t="s">
        <v>32008</v>
      </c>
      <c r="U1472" s="6" t="s">
        <v>31993</v>
      </c>
      <c r="V1472" s="6" t="s">
        <v>31916</v>
      </c>
    </row>
    <row r="1473" spans="1:22">
      <c r="A1473" s="6" t="s">
        <v>15</v>
      </c>
      <c r="B1473" s="6" t="s">
        <v>1528</v>
      </c>
      <c r="C1473" s="24" t="s">
        <v>35170</v>
      </c>
      <c r="D1473" s="24" t="s">
        <v>35171</v>
      </c>
      <c r="E1473" s="6" t="s">
        <v>1532</v>
      </c>
      <c r="F1473" s="6" t="s">
        <v>12126</v>
      </c>
      <c r="G1473" s="6" t="s">
        <v>22879</v>
      </c>
      <c r="H1473" s="16">
        <v>114.58</v>
      </c>
      <c r="I1473" s="16">
        <v>101.01</v>
      </c>
      <c r="J1473" s="26">
        <f t="shared" si="170"/>
        <v>52.525200000000005</v>
      </c>
      <c r="K1473" s="28">
        <v>43.070664000000008</v>
      </c>
      <c r="L1473" s="29">
        <f t="shared" si="171"/>
        <v>53.838330000000006</v>
      </c>
      <c r="M1473" s="28">
        <f t="shared" si="173"/>
        <v>43.070664000000008</v>
      </c>
      <c r="N1473" s="29">
        <f t="shared" si="174"/>
        <v>53.838330000000006</v>
      </c>
      <c r="Q1473" s="6" t="s">
        <v>31973</v>
      </c>
      <c r="R1473" s="6" t="s">
        <v>31980</v>
      </c>
      <c r="S1473" s="6" t="s">
        <v>31876</v>
      </c>
      <c r="T1473" s="6" t="s">
        <v>32008</v>
      </c>
      <c r="U1473" s="6" t="s">
        <v>31986</v>
      </c>
      <c r="V1473" s="6" t="s">
        <v>1528</v>
      </c>
    </row>
    <row r="1474" spans="1:22">
      <c r="A1474" s="6" t="s">
        <v>15</v>
      </c>
      <c r="B1474" s="6" t="s">
        <v>1528</v>
      </c>
      <c r="C1474" s="24" t="s">
        <v>35172</v>
      </c>
      <c r="D1474" s="24" t="s">
        <v>35173</v>
      </c>
      <c r="E1474" s="6" t="s">
        <v>1533</v>
      </c>
      <c r="F1474" s="6" t="s">
        <v>12127</v>
      </c>
      <c r="G1474" s="6" t="s">
        <v>22880</v>
      </c>
      <c r="H1474" s="16">
        <v>114.57000000000001</v>
      </c>
      <c r="I1474" s="16">
        <v>100.96000000000001</v>
      </c>
      <c r="J1474" s="26">
        <f t="shared" si="170"/>
        <v>52.499200000000009</v>
      </c>
      <c r="K1474" s="28">
        <v>43.049344000000005</v>
      </c>
      <c r="L1474" s="29">
        <f t="shared" si="171"/>
        <v>53.811680000000003</v>
      </c>
      <c r="M1474" s="28">
        <f t="shared" si="173"/>
        <v>43.049344000000005</v>
      </c>
      <c r="N1474" s="29">
        <f t="shared" si="174"/>
        <v>53.811680000000003</v>
      </c>
      <c r="Q1474" s="6" t="s">
        <v>31973</v>
      </c>
      <c r="R1474" s="6" t="s">
        <v>31980</v>
      </c>
      <c r="S1474" s="6" t="s">
        <v>31876</v>
      </c>
      <c r="T1474" s="6" t="s">
        <v>32008</v>
      </c>
      <c r="U1474" s="6" t="s">
        <v>31986</v>
      </c>
      <c r="V1474" s="6" t="s">
        <v>1528</v>
      </c>
    </row>
    <row r="1475" spans="1:22">
      <c r="A1475" s="6" t="s">
        <v>15</v>
      </c>
      <c r="B1475" s="6" t="s">
        <v>1528</v>
      </c>
      <c r="C1475" s="24" t="s">
        <v>35174</v>
      </c>
      <c r="D1475" s="24" t="s">
        <v>35175</v>
      </c>
      <c r="E1475" s="6" t="s">
        <v>1534</v>
      </c>
      <c r="F1475" s="6" t="s">
        <v>12128</v>
      </c>
      <c r="G1475" s="6" t="s">
        <v>22881</v>
      </c>
      <c r="H1475" s="16">
        <v>129.57</v>
      </c>
      <c r="I1475" s="16">
        <v>117.60000000000001</v>
      </c>
      <c r="J1475" s="26">
        <f t="shared" ref="J1475:J1538" si="175">+I1475*0.52</f>
        <v>61.152000000000008</v>
      </c>
      <c r="K1475" s="28">
        <v>50.14464000000001</v>
      </c>
      <c r="L1475" s="29">
        <f t="shared" ref="L1475:L1538" si="176">+K1475/0.8</f>
        <v>62.680800000000012</v>
      </c>
      <c r="M1475" s="28">
        <f t="shared" si="173"/>
        <v>50.14464000000001</v>
      </c>
      <c r="N1475" s="29">
        <f t="shared" si="174"/>
        <v>62.680800000000012</v>
      </c>
      <c r="Q1475" s="6" t="s">
        <v>31973</v>
      </c>
      <c r="R1475" s="6" t="s">
        <v>31980</v>
      </c>
      <c r="S1475" s="6" t="s">
        <v>31876</v>
      </c>
      <c r="T1475" s="6" t="s">
        <v>32008</v>
      </c>
      <c r="U1475" s="6" t="s">
        <v>31986</v>
      </c>
      <c r="V1475" s="6" t="s">
        <v>1528</v>
      </c>
    </row>
    <row r="1476" spans="1:22">
      <c r="A1476" s="6" t="s">
        <v>15</v>
      </c>
      <c r="B1476" s="6" t="s">
        <v>1528</v>
      </c>
      <c r="C1476" s="24" t="s">
        <v>35176</v>
      </c>
      <c r="D1476" s="24" t="s">
        <v>35177</v>
      </c>
      <c r="E1476" s="6" t="s">
        <v>1535</v>
      </c>
      <c r="F1476" s="6" t="s">
        <v>12129</v>
      </c>
      <c r="G1476" s="6" t="s">
        <v>22882</v>
      </c>
      <c r="H1476" s="16">
        <v>208.42999999999998</v>
      </c>
      <c r="I1476" s="16">
        <v>183.23999999999998</v>
      </c>
      <c r="J1476" s="26">
        <f t="shared" si="175"/>
        <v>95.28479999999999</v>
      </c>
      <c r="K1476" s="28">
        <v>75.084422399999994</v>
      </c>
      <c r="L1476" s="29">
        <f t="shared" si="176"/>
        <v>93.855527999999993</v>
      </c>
      <c r="M1476" s="29">
        <f t="shared" ref="M1476:M1479" si="177">+K1476*0.83</f>
        <v>62.320070591999993</v>
      </c>
      <c r="N1476" s="29">
        <f t="shared" ref="N1476:N1479" si="178">+H1476*0.35</f>
        <v>72.950499999999991</v>
      </c>
      <c r="Q1476" s="6" t="s">
        <v>31972</v>
      </c>
      <c r="R1476" s="6" t="s">
        <v>31979</v>
      </c>
      <c r="S1476" s="6" t="s">
        <v>31876</v>
      </c>
      <c r="T1476" s="6" t="s">
        <v>32009</v>
      </c>
      <c r="U1476" s="6" t="s">
        <v>31970</v>
      </c>
      <c r="V1476" s="6" t="s">
        <v>32069</v>
      </c>
    </row>
    <row r="1477" spans="1:22">
      <c r="A1477" s="6" t="s">
        <v>15</v>
      </c>
      <c r="B1477" s="6" t="s">
        <v>1528</v>
      </c>
      <c r="C1477" s="24" t="s">
        <v>35178</v>
      </c>
      <c r="D1477" s="24" t="s">
        <v>35179</v>
      </c>
      <c r="E1477" s="6" t="s">
        <v>1536</v>
      </c>
      <c r="F1477" s="6" t="s">
        <v>12130</v>
      </c>
      <c r="G1477" s="6" t="s">
        <v>22883</v>
      </c>
      <c r="H1477" s="16">
        <v>208.42999999999998</v>
      </c>
      <c r="I1477" s="16">
        <v>183.23999999999998</v>
      </c>
      <c r="J1477" s="26">
        <f t="shared" si="175"/>
        <v>95.28479999999999</v>
      </c>
      <c r="K1477" s="28">
        <v>75.084422399999994</v>
      </c>
      <c r="L1477" s="29">
        <f t="shared" si="176"/>
        <v>93.855527999999993</v>
      </c>
      <c r="M1477" s="29">
        <f t="shared" si="177"/>
        <v>62.320070591999993</v>
      </c>
      <c r="N1477" s="29">
        <f t="shared" si="178"/>
        <v>72.950499999999991</v>
      </c>
      <c r="Q1477" s="6" t="s">
        <v>31972</v>
      </c>
      <c r="R1477" s="6" t="s">
        <v>31979</v>
      </c>
      <c r="S1477" s="6" t="s">
        <v>31876</v>
      </c>
      <c r="T1477" s="6" t="s">
        <v>32009</v>
      </c>
      <c r="U1477" s="6" t="s">
        <v>31970</v>
      </c>
      <c r="V1477" s="6" t="s">
        <v>32069</v>
      </c>
    </row>
    <row r="1478" spans="1:22">
      <c r="A1478" s="6" t="s">
        <v>15</v>
      </c>
      <c r="B1478" s="6" t="s">
        <v>1528</v>
      </c>
      <c r="C1478" s="24" t="s">
        <v>35180</v>
      </c>
      <c r="D1478" s="24" t="s">
        <v>35181</v>
      </c>
      <c r="E1478" s="6" t="s">
        <v>1537</v>
      </c>
      <c r="F1478" s="6" t="s">
        <v>12131</v>
      </c>
      <c r="G1478" s="6" t="s">
        <v>22884</v>
      </c>
      <c r="H1478" s="16">
        <v>305.81</v>
      </c>
      <c r="I1478" s="16">
        <v>268.21999999999997</v>
      </c>
      <c r="J1478" s="26">
        <f t="shared" si="175"/>
        <v>139.4744</v>
      </c>
      <c r="K1478" s="28">
        <v>109.9058272</v>
      </c>
      <c r="L1478" s="29">
        <f t="shared" si="176"/>
        <v>137.382284</v>
      </c>
      <c r="M1478" s="29">
        <f t="shared" si="177"/>
        <v>91.221836576000001</v>
      </c>
      <c r="N1478" s="29">
        <f t="shared" si="178"/>
        <v>107.03349999999999</v>
      </c>
      <c r="Q1478" s="6" t="s">
        <v>31972</v>
      </c>
      <c r="R1478" s="6" t="s">
        <v>31979</v>
      </c>
      <c r="S1478" s="6" t="s">
        <v>31876</v>
      </c>
      <c r="T1478" s="6" t="s">
        <v>32009</v>
      </c>
      <c r="U1478" s="6" t="s">
        <v>31970</v>
      </c>
      <c r="V1478" s="6" t="s">
        <v>32069</v>
      </c>
    </row>
    <row r="1479" spans="1:22">
      <c r="A1479" s="6" t="s">
        <v>15</v>
      </c>
      <c r="B1479" s="6" t="s">
        <v>1528</v>
      </c>
      <c r="C1479" s="24" t="s">
        <v>35182</v>
      </c>
      <c r="D1479" s="24" t="s">
        <v>35183</v>
      </c>
      <c r="E1479" s="6" t="s">
        <v>1538</v>
      </c>
      <c r="F1479" s="6" t="s">
        <v>12132</v>
      </c>
      <c r="G1479" s="6" t="s">
        <v>22885</v>
      </c>
      <c r="H1479" s="16">
        <v>144.82999999999998</v>
      </c>
      <c r="I1479" s="16">
        <v>125.60000000000001</v>
      </c>
      <c r="J1479" s="26">
        <f t="shared" si="175"/>
        <v>65.312000000000012</v>
      </c>
      <c r="K1479" s="28">
        <v>51.465856000000009</v>
      </c>
      <c r="L1479" s="29">
        <f t="shared" si="176"/>
        <v>64.33232000000001</v>
      </c>
      <c r="M1479" s="29">
        <f t="shared" si="177"/>
        <v>42.716660480000009</v>
      </c>
      <c r="N1479" s="29">
        <f t="shared" si="178"/>
        <v>50.690499999999993</v>
      </c>
      <c r="Q1479" s="6" t="s">
        <v>31972</v>
      </c>
      <c r="R1479" s="6" t="s">
        <v>31979</v>
      </c>
      <c r="S1479" s="6" t="s">
        <v>31876</v>
      </c>
      <c r="T1479" s="6" t="s">
        <v>32009</v>
      </c>
      <c r="U1479" s="6" t="s">
        <v>31970</v>
      </c>
      <c r="V1479" s="6" t="s">
        <v>32069</v>
      </c>
    </row>
    <row r="1480" spans="1:22">
      <c r="A1480" s="6" t="s">
        <v>15</v>
      </c>
      <c r="B1480" s="9" t="s">
        <v>15</v>
      </c>
      <c r="C1480" s="24" t="s">
        <v>35184</v>
      </c>
      <c r="D1480" s="24" t="s">
        <v>35185</v>
      </c>
      <c r="E1480" s="6" t="s">
        <v>1539</v>
      </c>
      <c r="F1480" s="6" t="s">
        <v>12133</v>
      </c>
      <c r="G1480" s="6" t="s">
        <v>22886</v>
      </c>
      <c r="H1480" s="16">
        <v>199.94</v>
      </c>
      <c r="I1480" s="16">
        <v>180.91</v>
      </c>
      <c r="J1480" s="26">
        <f t="shared" si="175"/>
        <v>94.0732</v>
      </c>
      <c r="K1480" s="28">
        <v>77.140023999999997</v>
      </c>
      <c r="L1480" s="29">
        <f t="shared" si="176"/>
        <v>96.425029999999992</v>
      </c>
      <c r="M1480" s="28">
        <f>+K1480</f>
        <v>77.140023999999997</v>
      </c>
      <c r="N1480" s="29">
        <f>+L1480</f>
        <v>96.425029999999992</v>
      </c>
      <c r="Q1480" s="6" t="s">
        <v>31973</v>
      </c>
      <c r="R1480" s="6" t="s">
        <v>31980</v>
      </c>
      <c r="S1480" s="6" t="s">
        <v>31876</v>
      </c>
      <c r="T1480" s="6" t="s">
        <v>32008</v>
      </c>
      <c r="U1480" s="6" t="s">
        <v>31993</v>
      </c>
      <c r="V1480" s="6" t="s">
        <v>31916</v>
      </c>
    </row>
    <row r="1481" spans="1:22">
      <c r="A1481" s="6" t="s">
        <v>15</v>
      </c>
      <c r="B1481" s="6" t="s">
        <v>1528</v>
      </c>
      <c r="C1481" s="24" t="s">
        <v>35186</v>
      </c>
      <c r="D1481" s="24" t="s">
        <v>35187</v>
      </c>
      <c r="E1481" s="6" t="s">
        <v>1540</v>
      </c>
      <c r="F1481" s="6" t="s">
        <v>12134</v>
      </c>
      <c r="G1481" s="6" t="s">
        <v>22887</v>
      </c>
      <c r="H1481" s="16">
        <v>153.87</v>
      </c>
      <c r="I1481" s="16">
        <v>133.63</v>
      </c>
      <c r="J1481" s="26">
        <f t="shared" si="175"/>
        <v>69.4876</v>
      </c>
      <c r="K1481" s="28">
        <v>54.756228800000002</v>
      </c>
      <c r="L1481" s="29">
        <f t="shared" si="176"/>
        <v>68.445285999999996</v>
      </c>
      <c r="M1481" s="29">
        <f t="shared" ref="M1481:M1484" si="179">+K1481*0.83</f>
        <v>45.447669904000001</v>
      </c>
      <c r="N1481" s="29">
        <f t="shared" ref="N1481:N1484" si="180">+H1481*0.35</f>
        <v>53.854500000000002</v>
      </c>
      <c r="Q1481" s="6" t="s">
        <v>31972</v>
      </c>
      <c r="R1481" s="6" t="s">
        <v>31979</v>
      </c>
      <c r="S1481" s="6" t="s">
        <v>31876</v>
      </c>
      <c r="T1481" s="6" t="s">
        <v>32009</v>
      </c>
      <c r="U1481" s="6" t="s">
        <v>31970</v>
      </c>
      <c r="V1481" s="6" t="s">
        <v>32069</v>
      </c>
    </row>
    <row r="1482" spans="1:22">
      <c r="A1482" s="6" t="s">
        <v>15</v>
      </c>
      <c r="B1482" s="6" t="s">
        <v>1528</v>
      </c>
      <c r="C1482" s="24" t="s">
        <v>35188</v>
      </c>
      <c r="D1482" s="24" t="s">
        <v>35189</v>
      </c>
      <c r="E1482" s="6" t="s">
        <v>1541</v>
      </c>
      <c r="F1482" s="6" t="s">
        <v>12135</v>
      </c>
      <c r="G1482" s="6" t="s">
        <v>22888</v>
      </c>
      <c r="H1482" s="16">
        <v>153.87</v>
      </c>
      <c r="I1482" s="16">
        <v>133.63</v>
      </c>
      <c r="J1482" s="26">
        <f t="shared" si="175"/>
        <v>69.4876</v>
      </c>
      <c r="K1482" s="28">
        <v>54.756228800000002</v>
      </c>
      <c r="L1482" s="29">
        <f t="shared" si="176"/>
        <v>68.445285999999996</v>
      </c>
      <c r="M1482" s="29">
        <f t="shared" si="179"/>
        <v>45.447669904000001</v>
      </c>
      <c r="N1482" s="29">
        <f t="shared" si="180"/>
        <v>53.854500000000002</v>
      </c>
      <c r="Q1482" s="6" t="s">
        <v>31972</v>
      </c>
      <c r="R1482" s="6" t="s">
        <v>31979</v>
      </c>
      <c r="S1482" s="6" t="s">
        <v>31876</v>
      </c>
      <c r="T1482" s="6" t="s">
        <v>32009</v>
      </c>
      <c r="U1482" s="6" t="s">
        <v>31970</v>
      </c>
      <c r="V1482" s="6" t="s">
        <v>32069</v>
      </c>
    </row>
    <row r="1483" spans="1:22">
      <c r="A1483" s="6" t="s">
        <v>15</v>
      </c>
      <c r="B1483" s="6" t="s">
        <v>1528</v>
      </c>
      <c r="C1483" s="24" t="s">
        <v>35190</v>
      </c>
      <c r="D1483" s="24" t="s">
        <v>35191</v>
      </c>
      <c r="E1483" s="6" t="s">
        <v>1542</v>
      </c>
      <c r="F1483" s="6" t="s">
        <v>12136</v>
      </c>
      <c r="G1483" s="6" t="s">
        <v>22889</v>
      </c>
      <c r="H1483" s="16">
        <v>192.28</v>
      </c>
      <c r="I1483" s="16">
        <v>169.89</v>
      </c>
      <c r="J1483" s="26">
        <f t="shared" si="175"/>
        <v>88.342799999999997</v>
      </c>
      <c r="K1483" s="28">
        <v>69.614126400000004</v>
      </c>
      <c r="L1483" s="29">
        <f t="shared" si="176"/>
        <v>87.017657999999997</v>
      </c>
      <c r="M1483" s="29">
        <f t="shared" si="179"/>
        <v>57.779724911999999</v>
      </c>
      <c r="N1483" s="29">
        <f t="shared" si="180"/>
        <v>67.298000000000002</v>
      </c>
      <c r="Q1483" s="6" t="s">
        <v>31972</v>
      </c>
      <c r="R1483" s="6" t="s">
        <v>31979</v>
      </c>
      <c r="S1483" s="6" t="s">
        <v>31876</v>
      </c>
      <c r="T1483" s="6" t="s">
        <v>32009</v>
      </c>
      <c r="U1483" s="6" t="s">
        <v>31970</v>
      </c>
      <c r="V1483" s="6" t="s">
        <v>32069</v>
      </c>
    </row>
    <row r="1484" spans="1:22">
      <c r="A1484" s="6" t="s">
        <v>15</v>
      </c>
      <c r="B1484" s="6" t="s">
        <v>1528</v>
      </c>
      <c r="C1484" s="24" t="s">
        <v>35192</v>
      </c>
      <c r="D1484" s="24" t="s">
        <v>35193</v>
      </c>
      <c r="E1484" s="6" t="s">
        <v>1543</v>
      </c>
      <c r="F1484" s="6" t="s">
        <v>12137</v>
      </c>
      <c r="G1484" s="6" t="s">
        <v>22890</v>
      </c>
      <c r="H1484" s="16">
        <v>168.34</v>
      </c>
      <c r="I1484" s="16">
        <v>153.20999999999998</v>
      </c>
      <c r="J1484" s="26">
        <f t="shared" si="175"/>
        <v>79.669199999999989</v>
      </c>
      <c r="K1484" s="28">
        <v>62.779329599999997</v>
      </c>
      <c r="L1484" s="29">
        <f t="shared" si="176"/>
        <v>78.474161999999993</v>
      </c>
      <c r="M1484" s="29">
        <f t="shared" si="179"/>
        <v>52.106843567999995</v>
      </c>
      <c r="N1484" s="29">
        <f t="shared" si="180"/>
        <v>58.918999999999997</v>
      </c>
      <c r="Q1484" s="6" t="s">
        <v>31972</v>
      </c>
      <c r="R1484" s="6" t="s">
        <v>31979</v>
      </c>
      <c r="S1484" s="6" t="s">
        <v>31876</v>
      </c>
      <c r="T1484" s="6" t="s">
        <v>32009</v>
      </c>
      <c r="U1484" s="6" t="s">
        <v>31970</v>
      </c>
      <c r="V1484" s="6" t="s">
        <v>32069</v>
      </c>
    </row>
    <row r="1485" spans="1:22">
      <c r="A1485" s="6" t="s">
        <v>15</v>
      </c>
      <c r="B1485" s="6" t="s">
        <v>1528</v>
      </c>
      <c r="C1485" s="24" t="s">
        <v>35194</v>
      </c>
      <c r="D1485" s="24" t="s">
        <v>35195</v>
      </c>
      <c r="E1485" s="6" t="s">
        <v>1544</v>
      </c>
      <c r="F1485" s="6" t="s">
        <v>12138</v>
      </c>
      <c r="G1485" s="6" t="s">
        <v>22891</v>
      </c>
      <c r="H1485" s="16">
        <v>127.01</v>
      </c>
      <c r="I1485" s="16">
        <v>115.55000000000001</v>
      </c>
      <c r="J1485" s="26">
        <f t="shared" si="175"/>
        <v>60.086000000000006</v>
      </c>
      <c r="K1485" s="28">
        <v>49.270520000000005</v>
      </c>
      <c r="L1485" s="29">
        <f t="shared" si="176"/>
        <v>61.588150000000006</v>
      </c>
      <c r="M1485" s="28">
        <f t="shared" ref="M1485:M1488" si="181">+K1485</f>
        <v>49.270520000000005</v>
      </c>
      <c r="N1485" s="29">
        <f t="shared" ref="N1485:N1488" si="182">+L1485</f>
        <v>61.588150000000006</v>
      </c>
      <c r="Q1485" s="6" t="s">
        <v>31973</v>
      </c>
      <c r="R1485" s="6" t="s">
        <v>31980</v>
      </c>
      <c r="S1485" s="6" t="s">
        <v>31876</v>
      </c>
      <c r="T1485" s="6" t="s">
        <v>32008</v>
      </c>
      <c r="U1485" s="6" t="s">
        <v>31986</v>
      </c>
      <c r="V1485" s="6" t="s">
        <v>1528</v>
      </c>
    </row>
    <row r="1486" spans="1:22">
      <c r="A1486" s="6" t="s">
        <v>15</v>
      </c>
      <c r="B1486" s="9" t="s">
        <v>15</v>
      </c>
      <c r="C1486" s="24" t="s">
        <v>35196</v>
      </c>
      <c r="D1486" s="24" t="s">
        <v>35197</v>
      </c>
      <c r="E1486" s="6" t="s">
        <v>1545</v>
      </c>
      <c r="F1486" s="6" t="s">
        <v>12139</v>
      </c>
      <c r="G1486" s="6" t="s">
        <v>22892</v>
      </c>
      <c r="H1486" s="16">
        <v>134.54999999999998</v>
      </c>
      <c r="I1486" s="16">
        <v>120.08</v>
      </c>
      <c r="J1486" s="26">
        <f t="shared" si="175"/>
        <v>62.441600000000001</v>
      </c>
      <c r="K1486" s="28">
        <v>51.202112</v>
      </c>
      <c r="L1486" s="29">
        <f t="shared" si="176"/>
        <v>64.00264</v>
      </c>
      <c r="M1486" s="28">
        <f t="shared" si="181"/>
        <v>51.202112</v>
      </c>
      <c r="N1486" s="29">
        <f t="shared" si="182"/>
        <v>64.00264</v>
      </c>
      <c r="Q1486" s="6" t="s">
        <v>31973</v>
      </c>
      <c r="R1486" s="6" t="s">
        <v>31980</v>
      </c>
      <c r="S1486" s="6" t="s">
        <v>31876</v>
      </c>
      <c r="T1486" s="6" t="s">
        <v>32008</v>
      </c>
      <c r="U1486" s="6" t="s">
        <v>31993</v>
      </c>
      <c r="V1486" s="6" t="s">
        <v>31916</v>
      </c>
    </row>
    <row r="1487" spans="1:22">
      <c r="A1487" s="6" t="s">
        <v>15</v>
      </c>
      <c r="B1487" s="6" t="s">
        <v>1528</v>
      </c>
      <c r="C1487" s="24" t="s">
        <v>35198</v>
      </c>
      <c r="D1487" s="24" t="s">
        <v>35199</v>
      </c>
      <c r="E1487" s="6" t="s">
        <v>1546</v>
      </c>
      <c r="F1487" s="6" t="s">
        <v>12140</v>
      </c>
      <c r="G1487" s="6" t="s">
        <v>22893</v>
      </c>
      <c r="H1487" s="16">
        <v>144.82999999999998</v>
      </c>
      <c r="I1487" s="16">
        <v>126.60000000000001</v>
      </c>
      <c r="J1487" s="26">
        <f t="shared" si="175"/>
        <v>65.832000000000008</v>
      </c>
      <c r="K1487" s="28">
        <v>53.982240000000004</v>
      </c>
      <c r="L1487" s="29">
        <f t="shared" si="176"/>
        <v>67.477800000000002</v>
      </c>
      <c r="M1487" s="28">
        <f t="shared" si="181"/>
        <v>53.982240000000004</v>
      </c>
      <c r="N1487" s="29">
        <f t="shared" si="182"/>
        <v>67.477800000000002</v>
      </c>
      <c r="Q1487" s="6" t="s">
        <v>31973</v>
      </c>
      <c r="R1487" s="6" t="s">
        <v>31980</v>
      </c>
      <c r="S1487" s="6" t="s">
        <v>31876</v>
      </c>
      <c r="T1487" s="6" t="s">
        <v>32008</v>
      </c>
      <c r="U1487" s="6" t="s">
        <v>31986</v>
      </c>
      <c r="V1487" s="6" t="s">
        <v>1528</v>
      </c>
    </row>
    <row r="1488" spans="1:22">
      <c r="A1488" s="6" t="s">
        <v>15</v>
      </c>
      <c r="B1488" s="6" t="s">
        <v>1528</v>
      </c>
      <c r="C1488" s="24" t="s">
        <v>35200</v>
      </c>
      <c r="D1488" s="24" t="s">
        <v>35201</v>
      </c>
      <c r="E1488" s="6" t="s">
        <v>1547</v>
      </c>
      <c r="F1488" s="6" t="s">
        <v>12141</v>
      </c>
      <c r="G1488" s="6" t="s">
        <v>22894</v>
      </c>
      <c r="H1488" s="16">
        <v>154.32999999999998</v>
      </c>
      <c r="I1488" s="16">
        <v>139.28</v>
      </c>
      <c r="J1488" s="26">
        <f t="shared" si="175"/>
        <v>72.425600000000003</v>
      </c>
      <c r="K1488" s="28">
        <v>59.388992000000002</v>
      </c>
      <c r="L1488" s="29">
        <f t="shared" si="176"/>
        <v>74.236239999999995</v>
      </c>
      <c r="M1488" s="28">
        <f t="shared" si="181"/>
        <v>59.388992000000002</v>
      </c>
      <c r="N1488" s="29">
        <f t="shared" si="182"/>
        <v>74.236239999999995</v>
      </c>
      <c r="Q1488" s="6" t="s">
        <v>31973</v>
      </c>
      <c r="R1488" s="6" t="s">
        <v>31980</v>
      </c>
      <c r="S1488" s="6" t="s">
        <v>31876</v>
      </c>
      <c r="T1488" s="6" t="s">
        <v>32008</v>
      </c>
      <c r="U1488" s="6" t="s">
        <v>31986</v>
      </c>
      <c r="V1488" s="6" t="s">
        <v>1528</v>
      </c>
    </row>
    <row r="1489" spans="1:22">
      <c r="A1489" s="6" t="s">
        <v>15</v>
      </c>
      <c r="B1489" s="6" t="s">
        <v>1528</v>
      </c>
      <c r="C1489" s="24" t="s">
        <v>35202</v>
      </c>
      <c r="D1489" s="24" t="s">
        <v>35203</v>
      </c>
      <c r="E1489" s="6" t="s">
        <v>1548</v>
      </c>
      <c r="F1489" s="6" t="s">
        <v>12142</v>
      </c>
      <c r="G1489" s="6" t="s">
        <v>22895</v>
      </c>
      <c r="H1489" s="16">
        <v>228.39</v>
      </c>
      <c r="I1489" s="16">
        <v>207.48</v>
      </c>
      <c r="J1489" s="26">
        <f t="shared" si="175"/>
        <v>107.8896</v>
      </c>
      <c r="K1489" s="28">
        <v>85.017004799999995</v>
      </c>
      <c r="L1489" s="29">
        <f t="shared" si="176"/>
        <v>106.27125599999999</v>
      </c>
      <c r="M1489" s="29">
        <f t="shared" ref="M1489:M1490" si="183">+K1489*0.83</f>
        <v>70.564113983999988</v>
      </c>
      <c r="N1489" s="29">
        <f t="shared" ref="N1489:N1490" si="184">+H1489*0.35</f>
        <v>79.936499999999995</v>
      </c>
      <c r="Q1489" s="6" t="s">
        <v>31972</v>
      </c>
      <c r="R1489" s="6" t="s">
        <v>31979</v>
      </c>
      <c r="S1489" s="6" t="s">
        <v>31876</v>
      </c>
      <c r="T1489" s="6" t="s">
        <v>32009</v>
      </c>
      <c r="U1489" s="6" t="s">
        <v>31970</v>
      </c>
      <c r="V1489" s="6" t="s">
        <v>32069</v>
      </c>
    </row>
    <row r="1490" spans="1:22">
      <c r="A1490" s="6" t="s">
        <v>15</v>
      </c>
      <c r="B1490" s="6" t="s">
        <v>1528</v>
      </c>
      <c r="C1490" s="24" t="s">
        <v>35204</v>
      </c>
      <c r="D1490" s="24" t="s">
        <v>35205</v>
      </c>
      <c r="E1490" s="6" t="s">
        <v>1549</v>
      </c>
      <c r="F1490" s="6" t="s">
        <v>12143</v>
      </c>
      <c r="G1490" s="6" t="s">
        <v>22896</v>
      </c>
      <c r="H1490" s="16">
        <v>294.25</v>
      </c>
      <c r="I1490" s="16">
        <v>258.67</v>
      </c>
      <c r="J1490" s="26">
        <f t="shared" si="175"/>
        <v>134.50840000000002</v>
      </c>
      <c r="K1490" s="28">
        <v>105.99261920000002</v>
      </c>
      <c r="L1490" s="29">
        <f t="shared" si="176"/>
        <v>132.49077400000002</v>
      </c>
      <c r="M1490" s="29">
        <f t="shared" si="183"/>
        <v>87.973873936000018</v>
      </c>
      <c r="N1490" s="29">
        <f t="shared" si="184"/>
        <v>102.9875</v>
      </c>
      <c r="Q1490" s="6" t="s">
        <v>31972</v>
      </c>
      <c r="R1490" s="6" t="s">
        <v>31979</v>
      </c>
      <c r="S1490" s="6" t="s">
        <v>31876</v>
      </c>
      <c r="T1490" s="6" t="s">
        <v>32009</v>
      </c>
      <c r="U1490" s="6" t="s">
        <v>31970</v>
      </c>
      <c r="V1490" s="6" t="s">
        <v>32069</v>
      </c>
    </row>
    <row r="1491" spans="1:22">
      <c r="A1491" s="6" t="s">
        <v>15</v>
      </c>
      <c r="B1491" s="9" t="s">
        <v>15</v>
      </c>
      <c r="C1491" s="24" t="s">
        <v>35206</v>
      </c>
      <c r="D1491" s="24" t="s">
        <v>35207</v>
      </c>
      <c r="E1491" s="6" t="s">
        <v>1550</v>
      </c>
      <c r="F1491" s="6" t="s">
        <v>12144</v>
      </c>
      <c r="G1491" s="6" t="s">
        <v>22897</v>
      </c>
      <c r="H1491" s="16">
        <v>197.97</v>
      </c>
      <c r="I1491" s="16">
        <v>179.12</v>
      </c>
      <c r="J1491" s="26">
        <f t="shared" si="175"/>
        <v>93.142400000000009</v>
      </c>
      <c r="K1491" s="28">
        <v>76.376768000000013</v>
      </c>
      <c r="L1491" s="29">
        <f t="shared" si="176"/>
        <v>95.470960000000005</v>
      </c>
      <c r="M1491" s="28">
        <f>+K1491</f>
        <v>76.376768000000013</v>
      </c>
      <c r="N1491" s="29">
        <f>+L1491</f>
        <v>95.470960000000005</v>
      </c>
      <c r="Q1491" s="6" t="s">
        <v>31973</v>
      </c>
      <c r="R1491" s="6" t="s">
        <v>31980</v>
      </c>
      <c r="S1491" s="6" t="s">
        <v>31876</v>
      </c>
      <c r="T1491" s="6" t="s">
        <v>32008</v>
      </c>
      <c r="U1491" s="6" t="s">
        <v>31993</v>
      </c>
      <c r="V1491" s="6" t="s">
        <v>31916</v>
      </c>
    </row>
    <row r="1492" spans="1:22">
      <c r="A1492" s="6" t="s">
        <v>15</v>
      </c>
      <c r="B1492" s="6" t="s">
        <v>1528</v>
      </c>
      <c r="C1492" s="24" t="s">
        <v>35208</v>
      </c>
      <c r="D1492" s="24" t="s">
        <v>35209</v>
      </c>
      <c r="E1492" s="6" t="s">
        <v>1551</v>
      </c>
      <c r="F1492" s="6" t="s">
        <v>12145</v>
      </c>
      <c r="G1492" s="6" t="s">
        <v>22898</v>
      </c>
      <c r="H1492" s="16">
        <v>164.26</v>
      </c>
      <c r="I1492" s="16">
        <v>147.72999999999999</v>
      </c>
      <c r="J1492" s="26">
        <f t="shared" si="175"/>
        <v>76.819599999999994</v>
      </c>
      <c r="K1492" s="28">
        <v>60.533844799999997</v>
      </c>
      <c r="L1492" s="29">
        <f t="shared" si="176"/>
        <v>75.667305999999996</v>
      </c>
      <c r="M1492" s="29">
        <f>+K1492*0.83</f>
        <v>50.243091183999994</v>
      </c>
      <c r="N1492" s="29">
        <f>+H1492*0.35</f>
        <v>57.490999999999993</v>
      </c>
      <c r="Q1492" s="6" t="s">
        <v>31972</v>
      </c>
      <c r="R1492" s="6" t="s">
        <v>31979</v>
      </c>
      <c r="S1492" s="6" t="s">
        <v>31876</v>
      </c>
      <c r="T1492" s="6" t="s">
        <v>32009</v>
      </c>
      <c r="U1492" s="6" t="s">
        <v>31970</v>
      </c>
      <c r="V1492" s="6" t="s">
        <v>32069</v>
      </c>
    </row>
    <row r="1493" spans="1:22">
      <c r="A1493" s="6" t="s">
        <v>15</v>
      </c>
      <c r="B1493" s="9" t="s">
        <v>15</v>
      </c>
      <c r="C1493" s="24" t="s">
        <v>35210</v>
      </c>
      <c r="D1493" s="24" t="s">
        <v>35211</v>
      </c>
      <c r="E1493" s="6" t="s">
        <v>1552</v>
      </c>
      <c r="F1493" s="6" t="s">
        <v>12146</v>
      </c>
      <c r="G1493" s="6" t="s">
        <v>22899</v>
      </c>
      <c r="H1493" s="16">
        <v>149.28</v>
      </c>
      <c r="I1493" s="16">
        <v>134.20999999999998</v>
      </c>
      <c r="J1493" s="26">
        <f t="shared" si="175"/>
        <v>69.789199999999994</v>
      </c>
      <c r="K1493" s="28">
        <v>57.227143999999996</v>
      </c>
      <c r="L1493" s="29">
        <f t="shared" si="176"/>
        <v>71.533929999999984</v>
      </c>
      <c r="M1493" s="28">
        <f t="shared" ref="M1493:M1509" si="185">+K1493</f>
        <v>57.227143999999996</v>
      </c>
      <c r="N1493" s="29">
        <f t="shared" ref="N1493:N1509" si="186">+L1493</f>
        <v>71.533929999999984</v>
      </c>
      <c r="Q1493" s="6" t="s">
        <v>31973</v>
      </c>
      <c r="R1493" s="6" t="s">
        <v>31980</v>
      </c>
      <c r="S1493" s="6" t="s">
        <v>31876</v>
      </c>
      <c r="T1493" s="6" t="s">
        <v>32008</v>
      </c>
      <c r="U1493" s="6" t="s">
        <v>31993</v>
      </c>
      <c r="V1493" s="6" t="s">
        <v>31916</v>
      </c>
    </row>
    <row r="1494" spans="1:22">
      <c r="A1494" s="6" t="s">
        <v>15</v>
      </c>
      <c r="B1494" s="9" t="s">
        <v>15</v>
      </c>
      <c r="C1494" s="24" t="s">
        <v>35212</v>
      </c>
      <c r="D1494" s="24" t="s">
        <v>35213</v>
      </c>
      <c r="E1494" s="6" t="s">
        <v>1553</v>
      </c>
      <c r="F1494" s="6" t="s">
        <v>12147</v>
      </c>
      <c r="G1494" s="6" t="s">
        <v>22900</v>
      </c>
      <c r="H1494" s="16">
        <v>216.1</v>
      </c>
      <c r="I1494" s="16">
        <v>195.35</v>
      </c>
      <c r="J1494" s="26">
        <f t="shared" si="175"/>
        <v>101.58199999999999</v>
      </c>
      <c r="K1494" s="28">
        <v>83.297239999999988</v>
      </c>
      <c r="L1494" s="29">
        <f t="shared" si="176"/>
        <v>104.12154999999998</v>
      </c>
      <c r="M1494" s="28">
        <f t="shared" si="185"/>
        <v>83.297239999999988</v>
      </c>
      <c r="N1494" s="29">
        <f t="shared" si="186"/>
        <v>104.12154999999998</v>
      </c>
      <c r="Q1494" s="6" t="s">
        <v>31973</v>
      </c>
      <c r="R1494" s="6" t="s">
        <v>31980</v>
      </c>
      <c r="S1494" s="6" t="s">
        <v>31876</v>
      </c>
      <c r="T1494" s="6" t="s">
        <v>32008</v>
      </c>
      <c r="U1494" s="6" t="s">
        <v>31993</v>
      </c>
      <c r="V1494" s="6" t="s">
        <v>31916</v>
      </c>
    </row>
    <row r="1495" spans="1:22">
      <c r="A1495" s="6" t="s">
        <v>15</v>
      </c>
      <c r="B1495" s="9" t="s">
        <v>15</v>
      </c>
      <c r="C1495" s="24" t="s">
        <v>35214</v>
      </c>
      <c r="D1495" s="24" t="s">
        <v>35215</v>
      </c>
      <c r="E1495" s="6" t="s">
        <v>1554</v>
      </c>
      <c r="F1495" s="6" t="s">
        <v>12148</v>
      </c>
      <c r="G1495" s="6" t="s">
        <v>22901</v>
      </c>
      <c r="H1495" s="16">
        <v>238.17</v>
      </c>
      <c r="I1495" s="16">
        <v>214.97</v>
      </c>
      <c r="J1495" s="26">
        <f t="shared" si="175"/>
        <v>111.78440000000001</v>
      </c>
      <c r="K1495" s="28">
        <v>91.663207999999997</v>
      </c>
      <c r="L1495" s="29">
        <f t="shared" si="176"/>
        <v>114.57901</v>
      </c>
      <c r="M1495" s="28">
        <f t="shared" si="185"/>
        <v>91.663207999999997</v>
      </c>
      <c r="N1495" s="29">
        <f t="shared" si="186"/>
        <v>114.57901</v>
      </c>
      <c r="Q1495" s="6" t="s">
        <v>31973</v>
      </c>
      <c r="R1495" s="6" t="s">
        <v>31980</v>
      </c>
      <c r="S1495" s="6" t="s">
        <v>31876</v>
      </c>
      <c r="T1495" s="6" t="s">
        <v>32008</v>
      </c>
      <c r="U1495" s="6" t="s">
        <v>31993</v>
      </c>
      <c r="V1495" s="6" t="s">
        <v>31916</v>
      </c>
    </row>
    <row r="1496" spans="1:22">
      <c r="A1496" s="4" t="s">
        <v>15</v>
      </c>
      <c r="B1496" s="4" t="s">
        <v>1528</v>
      </c>
      <c r="C1496" s="24" t="s">
        <v>35216</v>
      </c>
      <c r="D1496" s="24" t="s">
        <v>35217</v>
      </c>
      <c r="E1496" s="4" t="s">
        <v>1555</v>
      </c>
      <c r="F1496" s="4" t="s">
        <v>12149</v>
      </c>
      <c r="G1496" s="4" t="s">
        <v>22902</v>
      </c>
      <c r="H1496" s="15">
        <v>1068.67</v>
      </c>
      <c r="I1496" s="15">
        <v>1046.57</v>
      </c>
      <c r="J1496" s="26">
        <f t="shared" si="175"/>
        <v>544.21640000000002</v>
      </c>
      <c r="K1496" s="28">
        <v>513.19606520000002</v>
      </c>
      <c r="L1496" s="29">
        <f>+K1496/0.75</f>
        <v>684.26142026666673</v>
      </c>
      <c r="M1496" s="28">
        <f t="shared" si="185"/>
        <v>513.19606520000002</v>
      </c>
      <c r="N1496" s="29">
        <f t="shared" si="186"/>
        <v>684.26142026666673</v>
      </c>
      <c r="Q1496" s="4" t="s">
        <v>31875</v>
      </c>
      <c r="R1496" s="4" t="s">
        <v>31978</v>
      </c>
      <c r="S1496" s="4" t="s">
        <v>31876</v>
      </c>
      <c r="T1496" s="4" t="s">
        <v>31881</v>
      </c>
      <c r="U1496" s="4" t="s">
        <v>31973</v>
      </c>
      <c r="V1496" s="4" t="s">
        <v>32070</v>
      </c>
    </row>
    <row r="1497" spans="1:22">
      <c r="A1497" s="4" t="s">
        <v>15</v>
      </c>
      <c r="B1497" s="4" t="s">
        <v>1528</v>
      </c>
      <c r="C1497" s="24" t="s">
        <v>35218</v>
      </c>
      <c r="D1497" s="24" t="s">
        <v>35219</v>
      </c>
      <c r="E1497" s="4" t="s">
        <v>1556</v>
      </c>
      <c r="F1497" s="4" t="s">
        <v>12150</v>
      </c>
      <c r="G1497" s="4" t="s">
        <v>21387</v>
      </c>
      <c r="H1497" s="15">
        <v>392.16</v>
      </c>
      <c r="I1497" s="15">
        <v>385.21</v>
      </c>
      <c r="J1497" s="26">
        <f t="shared" si="175"/>
        <v>200.3092</v>
      </c>
      <c r="K1497" s="28">
        <v>188.89157560000001</v>
      </c>
      <c r="L1497" s="29">
        <f t="shared" si="176"/>
        <v>236.11446950000001</v>
      </c>
      <c r="M1497" s="28">
        <f t="shared" si="185"/>
        <v>188.89157560000001</v>
      </c>
      <c r="N1497" s="29">
        <f t="shared" si="186"/>
        <v>236.11446950000001</v>
      </c>
      <c r="Q1497" s="4" t="s">
        <v>31875</v>
      </c>
      <c r="R1497" s="4" t="s">
        <v>31978</v>
      </c>
      <c r="S1497" s="4" t="s">
        <v>31876</v>
      </c>
      <c r="T1497" s="4" t="s">
        <v>31881</v>
      </c>
      <c r="U1497" s="4" t="s">
        <v>31989</v>
      </c>
      <c r="V1497" s="4" t="s">
        <v>32071</v>
      </c>
    </row>
    <row r="1498" spans="1:22">
      <c r="A1498" s="4" t="s">
        <v>15</v>
      </c>
      <c r="B1498" s="4" t="s">
        <v>1528</v>
      </c>
      <c r="C1498" s="24" t="s">
        <v>35220</v>
      </c>
      <c r="D1498" s="24" t="s">
        <v>35221</v>
      </c>
      <c r="E1498" s="4" t="s">
        <v>1557</v>
      </c>
      <c r="F1498" s="4" t="s">
        <v>12151</v>
      </c>
      <c r="G1498" s="4" t="s">
        <v>21388</v>
      </c>
      <c r="H1498" s="15">
        <v>441.5</v>
      </c>
      <c r="I1498" s="15">
        <v>433.05</v>
      </c>
      <c r="J1498" s="26">
        <f t="shared" si="175"/>
        <v>225.18600000000001</v>
      </c>
      <c r="K1498" s="28">
        <v>212.35039800000001</v>
      </c>
      <c r="L1498" s="29">
        <f t="shared" si="176"/>
        <v>265.43799749999999</v>
      </c>
      <c r="M1498" s="28">
        <f t="shared" si="185"/>
        <v>212.35039800000001</v>
      </c>
      <c r="N1498" s="29">
        <f t="shared" si="186"/>
        <v>265.43799749999999</v>
      </c>
      <c r="Q1498" s="4" t="s">
        <v>31875</v>
      </c>
      <c r="R1498" s="4" t="s">
        <v>31978</v>
      </c>
      <c r="S1498" s="4" t="s">
        <v>31876</v>
      </c>
      <c r="T1498" s="4" t="s">
        <v>31881</v>
      </c>
      <c r="U1498" s="4" t="s">
        <v>31989</v>
      </c>
      <c r="V1498" s="4" t="s">
        <v>32071</v>
      </c>
    </row>
    <row r="1499" spans="1:22">
      <c r="A1499" s="6" t="s">
        <v>15</v>
      </c>
      <c r="B1499" s="6" t="s">
        <v>1528</v>
      </c>
      <c r="C1499" s="24" t="s">
        <v>35222</v>
      </c>
      <c r="D1499" s="24" t="s">
        <v>35223</v>
      </c>
      <c r="E1499" s="6" t="s">
        <v>1558</v>
      </c>
      <c r="F1499" s="6" t="s">
        <v>12152</v>
      </c>
      <c r="G1499" s="6" t="s">
        <v>22903</v>
      </c>
      <c r="H1499" s="16">
        <v>14.84</v>
      </c>
      <c r="I1499" s="16">
        <v>12.9</v>
      </c>
      <c r="J1499" s="26">
        <f t="shared" si="175"/>
        <v>6.7080000000000002</v>
      </c>
      <c r="K1499" s="28">
        <v>5.5005600000000001</v>
      </c>
      <c r="L1499" s="29">
        <f t="shared" si="176"/>
        <v>6.8757000000000001</v>
      </c>
      <c r="M1499" s="28">
        <f t="shared" si="185"/>
        <v>5.5005600000000001</v>
      </c>
      <c r="N1499" s="29">
        <f t="shared" si="186"/>
        <v>6.8757000000000001</v>
      </c>
      <c r="Q1499" s="6" t="s">
        <v>31973</v>
      </c>
      <c r="R1499" s="6" t="s">
        <v>31980</v>
      </c>
      <c r="S1499" s="6" t="s">
        <v>31876</v>
      </c>
      <c r="T1499" s="6" t="s">
        <v>32008</v>
      </c>
      <c r="U1499" s="6" t="s">
        <v>31986</v>
      </c>
      <c r="V1499" s="6" t="s">
        <v>1528</v>
      </c>
    </row>
    <row r="1500" spans="1:22">
      <c r="A1500" s="6" t="s">
        <v>15</v>
      </c>
      <c r="B1500" s="6" t="s">
        <v>1528</v>
      </c>
      <c r="C1500" s="24" t="s">
        <v>35224</v>
      </c>
      <c r="D1500" s="24" t="s">
        <v>35225</v>
      </c>
      <c r="E1500" s="6" t="s">
        <v>1559</v>
      </c>
      <c r="F1500" s="6" t="s">
        <v>12153</v>
      </c>
      <c r="G1500" s="6" t="s">
        <v>22904</v>
      </c>
      <c r="H1500" s="16">
        <v>16.829999999999998</v>
      </c>
      <c r="I1500" s="16">
        <v>14.7</v>
      </c>
      <c r="J1500" s="26">
        <f t="shared" si="175"/>
        <v>7.6440000000000001</v>
      </c>
      <c r="K1500" s="28">
        <v>6.2680800000000003</v>
      </c>
      <c r="L1500" s="29">
        <f t="shared" si="176"/>
        <v>7.8350999999999997</v>
      </c>
      <c r="M1500" s="28">
        <f t="shared" si="185"/>
        <v>6.2680800000000003</v>
      </c>
      <c r="N1500" s="29">
        <f t="shared" si="186"/>
        <v>7.8350999999999997</v>
      </c>
      <c r="Q1500" s="6" t="s">
        <v>31973</v>
      </c>
      <c r="R1500" s="6" t="s">
        <v>31980</v>
      </c>
      <c r="S1500" s="6" t="s">
        <v>31876</v>
      </c>
      <c r="T1500" s="6" t="s">
        <v>32008</v>
      </c>
      <c r="U1500" s="6" t="s">
        <v>31986</v>
      </c>
      <c r="V1500" s="6" t="s">
        <v>1528</v>
      </c>
    </row>
    <row r="1501" spans="1:22">
      <c r="A1501" s="6" t="s">
        <v>15</v>
      </c>
      <c r="B1501" s="6" t="s">
        <v>1528</v>
      </c>
      <c r="C1501" s="24" t="s">
        <v>35226</v>
      </c>
      <c r="D1501" s="24" t="s">
        <v>35227</v>
      </c>
      <c r="E1501" s="6" t="s">
        <v>1560</v>
      </c>
      <c r="F1501" s="6" t="s">
        <v>12154</v>
      </c>
      <c r="G1501" s="6" t="s">
        <v>22905</v>
      </c>
      <c r="H1501" s="16">
        <v>18.670000000000002</v>
      </c>
      <c r="I1501" s="16">
        <v>16.53</v>
      </c>
      <c r="J1501" s="26">
        <f t="shared" si="175"/>
        <v>8.595600000000001</v>
      </c>
      <c r="K1501" s="28">
        <v>7.0483920000000007</v>
      </c>
      <c r="L1501" s="29">
        <f t="shared" si="176"/>
        <v>8.8104899999999997</v>
      </c>
      <c r="M1501" s="28">
        <f t="shared" si="185"/>
        <v>7.0483920000000007</v>
      </c>
      <c r="N1501" s="29">
        <f t="shared" si="186"/>
        <v>8.8104899999999997</v>
      </c>
      <c r="Q1501" s="6" t="s">
        <v>31973</v>
      </c>
      <c r="R1501" s="6" t="s">
        <v>31980</v>
      </c>
      <c r="S1501" s="6" t="s">
        <v>31876</v>
      </c>
      <c r="T1501" s="6" t="s">
        <v>32008</v>
      </c>
      <c r="U1501" s="6" t="s">
        <v>31986</v>
      </c>
      <c r="V1501" s="6" t="s">
        <v>1528</v>
      </c>
    </row>
    <row r="1502" spans="1:22">
      <c r="A1502" s="6" t="s">
        <v>15</v>
      </c>
      <c r="B1502" s="6" t="s">
        <v>1528</v>
      </c>
      <c r="C1502" s="24" t="s">
        <v>35228</v>
      </c>
      <c r="D1502" s="24" t="s">
        <v>35229</v>
      </c>
      <c r="E1502" s="6" t="s">
        <v>1561</v>
      </c>
      <c r="F1502" s="6" t="s">
        <v>12155</v>
      </c>
      <c r="G1502" s="6" t="s">
        <v>21389</v>
      </c>
      <c r="H1502" s="16">
        <v>72.900000000000006</v>
      </c>
      <c r="I1502" s="16">
        <v>66.28</v>
      </c>
      <c r="J1502" s="26">
        <f t="shared" si="175"/>
        <v>34.465600000000002</v>
      </c>
      <c r="K1502" s="28">
        <v>28.261792</v>
      </c>
      <c r="L1502" s="29">
        <f t="shared" si="176"/>
        <v>35.327239999999996</v>
      </c>
      <c r="M1502" s="28">
        <f t="shared" si="185"/>
        <v>28.261792</v>
      </c>
      <c r="N1502" s="29">
        <f t="shared" si="186"/>
        <v>35.327239999999996</v>
      </c>
      <c r="Q1502" s="6" t="s">
        <v>31973</v>
      </c>
      <c r="R1502" s="6" t="s">
        <v>31980</v>
      </c>
      <c r="S1502" s="6" t="s">
        <v>31876</v>
      </c>
      <c r="T1502" s="6" t="s">
        <v>32008</v>
      </c>
      <c r="U1502" s="6" t="s">
        <v>31986</v>
      </c>
      <c r="V1502" s="6" t="s">
        <v>1528</v>
      </c>
    </row>
    <row r="1503" spans="1:22">
      <c r="A1503" s="6" t="s">
        <v>15</v>
      </c>
      <c r="B1503" s="6" t="s">
        <v>1528</v>
      </c>
      <c r="C1503" s="24" t="s">
        <v>35230</v>
      </c>
      <c r="D1503" s="24" t="s">
        <v>35231</v>
      </c>
      <c r="E1503" s="6" t="s">
        <v>1562</v>
      </c>
      <c r="F1503" s="6" t="s">
        <v>12156</v>
      </c>
      <c r="G1503" s="6" t="s">
        <v>22906</v>
      </c>
      <c r="H1503" s="16">
        <v>89.33</v>
      </c>
      <c r="I1503" s="16">
        <v>77.800000000000011</v>
      </c>
      <c r="J1503" s="26">
        <f t="shared" si="175"/>
        <v>40.45600000000001</v>
      </c>
      <c r="K1503" s="28">
        <v>33.17392000000001</v>
      </c>
      <c r="L1503" s="29">
        <f t="shared" si="176"/>
        <v>41.467400000000012</v>
      </c>
      <c r="M1503" s="28">
        <f t="shared" si="185"/>
        <v>33.17392000000001</v>
      </c>
      <c r="N1503" s="29">
        <f t="shared" si="186"/>
        <v>41.467400000000012</v>
      </c>
      <c r="Q1503" s="6" t="s">
        <v>31973</v>
      </c>
      <c r="R1503" s="6" t="s">
        <v>31980</v>
      </c>
      <c r="S1503" s="6" t="s">
        <v>31876</v>
      </c>
      <c r="T1503" s="6" t="s">
        <v>32008</v>
      </c>
      <c r="U1503" s="6" t="s">
        <v>31986</v>
      </c>
      <c r="V1503" s="6" t="s">
        <v>1528</v>
      </c>
    </row>
    <row r="1504" spans="1:22">
      <c r="A1504" s="6" t="s">
        <v>15</v>
      </c>
      <c r="B1504" s="6" t="s">
        <v>1528</v>
      </c>
      <c r="C1504" s="24" t="s">
        <v>35232</v>
      </c>
      <c r="D1504" s="24" t="s">
        <v>35233</v>
      </c>
      <c r="E1504" s="6" t="s">
        <v>1563</v>
      </c>
      <c r="F1504" s="6" t="s">
        <v>12157</v>
      </c>
      <c r="G1504" s="6" t="s">
        <v>22907</v>
      </c>
      <c r="H1504" s="16">
        <v>89.320000000000007</v>
      </c>
      <c r="I1504" s="16">
        <v>77.790000000000006</v>
      </c>
      <c r="J1504" s="26">
        <f t="shared" si="175"/>
        <v>40.450800000000008</v>
      </c>
      <c r="K1504" s="28">
        <v>33.169656000000003</v>
      </c>
      <c r="L1504" s="29">
        <f t="shared" si="176"/>
        <v>41.462070000000004</v>
      </c>
      <c r="M1504" s="28">
        <f t="shared" si="185"/>
        <v>33.169656000000003</v>
      </c>
      <c r="N1504" s="29">
        <f t="shared" si="186"/>
        <v>41.462070000000004</v>
      </c>
      <c r="Q1504" s="6" t="s">
        <v>31973</v>
      </c>
      <c r="R1504" s="6" t="s">
        <v>31980</v>
      </c>
      <c r="S1504" s="6" t="s">
        <v>31876</v>
      </c>
      <c r="T1504" s="6" t="s">
        <v>32008</v>
      </c>
      <c r="U1504" s="6" t="s">
        <v>31986</v>
      </c>
      <c r="V1504" s="6" t="s">
        <v>1528</v>
      </c>
    </row>
    <row r="1505" spans="1:22">
      <c r="A1505" s="6" t="s">
        <v>15</v>
      </c>
      <c r="B1505" s="6" t="s">
        <v>1528</v>
      </c>
      <c r="C1505" s="24" t="s">
        <v>35234</v>
      </c>
      <c r="D1505" s="24" t="s">
        <v>35235</v>
      </c>
      <c r="E1505" s="6" t="s">
        <v>1564</v>
      </c>
      <c r="F1505" s="6" t="s">
        <v>12158</v>
      </c>
      <c r="G1505" s="6" t="s">
        <v>22908</v>
      </c>
      <c r="H1505" s="16">
        <v>102.69000000000001</v>
      </c>
      <c r="I1505" s="16">
        <v>89.48</v>
      </c>
      <c r="J1505" s="26">
        <f t="shared" si="175"/>
        <v>46.529600000000002</v>
      </c>
      <c r="K1505" s="28">
        <v>38.154271999999999</v>
      </c>
      <c r="L1505" s="29">
        <f t="shared" si="176"/>
        <v>47.692839999999997</v>
      </c>
      <c r="M1505" s="28">
        <f t="shared" si="185"/>
        <v>38.154271999999999</v>
      </c>
      <c r="N1505" s="29">
        <f t="shared" si="186"/>
        <v>47.692839999999997</v>
      </c>
      <c r="Q1505" s="6" t="s">
        <v>31973</v>
      </c>
      <c r="R1505" s="6" t="s">
        <v>31980</v>
      </c>
      <c r="S1505" s="6" t="s">
        <v>31876</v>
      </c>
      <c r="T1505" s="6" t="s">
        <v>32008</v>
      </c>
      <c r="U1505" s="6" t="s">
        <v>31986</v>
      </c>
      <c r="V1505" s="6" t="s">
        <v>1528</v>
      </c>
    </row>
    <row r="1506" spans="1:22">
      <c r="A1506" s="6" t="s">
        <v>15</v>
      </c>
      <c r="B1506" s="6" t="s">
        <v>1528</v>
      </c>
      <c r="C1506" s="24" t="s">
        <v>35236</v>
      </c>
      <c r="D1506" s="24" t="s">
        <v>35237</v>
      </c>
      <c r="E1506" s="6" t="s">
        <v>1565</v>
      </c>
      <c r="F1506" s="6" t="s">
        <v>12159</v>
      </c>
      <c r="G1506" s="6" t="s">
        <v>22909</v>
      </c>
      <c r="H1506" s="16">
        <v>112.46000000000001</v>
      </c>
      <c r="I1506" s="16">
        <v>100.93</v>
      </c>
      <c r="J1506" s="26">
        <f t="shared" si="175"/>
        <v>52.483600000000003</v>
      </c>
      <c r="K1506" s="28">
        <v>43.036552</v>
      </c>
      <c r="L1506" s="29">
        <f t="shared" si="176"/>
        <v>53.79569</v>
      </c>
      <c r="M1506" s="28">
        <f t="shared" si="185"/>
        <v>43.036552</v>
      </c>
      <c r="N1506" s="29">
        <f t="shared" si="186"/>
        <v>53.79569</v>
      </c>
      <c r="Q1506" s="6" t="s">
        <v>31973</v>
      </c>
      <c r="R1506" s="6" t="s">
        <v>31980</v>
      </c>
      <c r="S1506" s="6" t="s">
        <v>31876</v>
      </c>
      <c r="T1506" s="6" t="s">
        <v>32008</v>
      </c>
      <c r="U1506" s="6" t="s">
        <v>31986</v>
      </c>
      <c r="V1506" s="6" t="s">
        <v>1528</v>
      </c>
    </row>
    <row r="1507" spans="1:22">
      <c r="A1507" s="6" t="s">
        <v>15</v>
      </c>
      <c r="B1507" s="6" t="s">
        <v>1528</v>
      </c>
      <c r="C1507" s="24" t="s">
        <v>35238</v>
      </c>
      <c r="D1507" s="24" t="s">
        <v>35239</v>
      </c>
      <c r="E1507" s="6" t="s">
        <v>1566</v>
      </c>
      <c r="F1507" s="6" t="s">
        <v>12160</v>
      </c>
      <c r="G1507" s="6" t="s">
        <v>22910</v>
      </c>
      <c r="H1507" s="16">
        <v>112.49000000000001</v>
      </c>
      <c r="I1507" s="16">
        <v>100.96000000000001</v>
      </c>
      <c r="J1507" s="26">
        <f t="shared" si="175"/>
        <v>52.499200000000009</v>
      </c>
      <c r="K1507" s="28">
        <v>43.049344000000005</v>
      </c>
      <c r="L1507" s="29">
        <f t="shared" si="176"/>
        <v>53.811680000000003</v>
      </c>
      <c r="M1507" s="28">
        <f t="shared" si="185"/>
        <v>43.049344000000005</v>
      </c>
      <c r="N1507" s="29">
        <f t="shared" si="186"/>
        <v>53.811680000000003</v>
      </c>
      <c r="Q1507" s="6" t="s">
        <v>31973</v>
      </c>
      <c r="R1507" s="6" t="s">
        <v>31980</v>
      </c>
      <c r="S1507" s="6" t="s">
        <v>31876</v>
      </c>
      <c r="T1507" s="6" t="s">
        <v>32008</v>
      </c>
      <c r="U1507" s="6" t="s">
        <v>31986</v>
      </c>
      <c r="V1507" s="6" t="s">
        <v>1528</v>
      </c>
    </row>
    <row r="1508" spans="1:22">
      <c r="A1508" s="6" t="s">
        <v>15</v>
      </c>
      <c r="B1508" s="6" t="s">
        <v>1528</v>
      </c>
      <c r="C1508" s="24" t="s">
        <v>35240</v>
      </c>
      <c r="D1508" s="24" t="s">
        <v>35241</v>
      </c>
      <c r="E1508" s="6" t="s">
        <v>1567</v>
      </c>
      <c r="F1508" s="6" t="s">
        <v>12161</v>
      </c>
      <c r="G1508" s="6" t="s">
        <v>22911</v>
      </c>
      <c r="H1508" s="16">
        <v>125.42</v>
      </c>
      <c r="I1508" s="16">
        <v>111.66000000000001</v>
      </c>
      <c r="J1508" s="26">
        <f t="shared" si="175"/>
        <v>58.063200000000009</v>
      </c>
      <c r="K1508" s="28">
        <v>47.611824000000006</v>
      </c>
      <c r="L1508" s="29">
        <f t="shared" si="176"/>
        <v>59.514780000000002</v>
      </c>
      <c r="M1508" s="28">
        <f t="shared" si="185"/>
        <v>47.611824000000006</v>
      </c>
      <c r="N1508" s="29">
        <f t="shared" si="186"/>
        <v>59.514780000000002</v>
      </c>
      <c r="Q1508" s="6" t="s">
        <v>31973</v>
      </c>
      <c r="R1508" s="6" t="s">
        <v>31980</v>
      </c>
      <c r="S1508" s="6" t="s">
        <v>31876</v>
      </c>
      <c r="T1508" s="6" t="s">
        <v>32008</v>
      </c>
      <c r="U1508" s="6" t="s">
        <v>31986</v>
      </c>
      <c r="V1508" s="6" t="s">
        <v>1528</v>
      </c>
    </row>
    <row r="1509" spans="1:22">
      <c r="A1509" s="6" t="s">
        <v>15</v>
      </c>
      <c r="B1509" s="6" t="s">
        <v>1528</v>
      </c>
      <c r="C1509" s="24" t="s">
        <v>35242</v>
      </c>
      <c r="D1509" s="24" t="s">
        <v>35243</v>
      </c>
      <c r="E1509" s="6" t="s">
        <v>1568</v>
      </c>
      <c r="F1509" s="6" t="s">
        <v>12162</v>
      </c>
      <c r="G1509" s="6" t="s">
        <v>22912</v>
      </c>
      <c r="H1509" s="16">
        <v>131.14999999999998</v>
      </c>
      <c r="I1509" s="16">
        <v>115.43</v>
      </c>
      <c r="J1509" s="26">
        <f t="shared" si="175"/>
        <v>60.023600000000009</v>
      </c>
      <c r="K1509" s="28">
        <v>49.219352000000008</v>
      </c>
      <c r="L1509" s="29">
        <f t="shared" si="176"/>
        <v>61.524190000000004</v>
      </c>
      <c r="M1509" s="28">
        <f t="shared" si="185"/>
        <v>49.219352000000008</v>
      </c>
      <c r="N1509" s="29">
        <f t="shared" si="186"/>
        <v>61.524190000000004</v>
      </c>
      <c r="Q1509" s="6" t="s">
        <v>31973</v>
      </c>
      <c r="R1509" s="6" t="s">
        <v>31980</v>
      </c>
      <c r="S1509" s="6" t="s">
        <v>31876</v>
      </c>
      <c r="T1509" s="6" t="s">
        <v>32008</v>
      </c>
      <c r="U1509" s="6" t="s">
        <v>31986</v>
      </c>
      <c r="V1509" s="6" t="s">
        <v>1528</v>
      </c>
    </row>
    <row r="1510" spans="1:22">
      <c r="A1510" s="6" t="s">
        <v>15</v>
      </c>
      <c r="B1510" s="6" t="s">
        <v>1528</v>
      </c>
      <c r="C1510" s="24" t="s">
        <v>35244</v>
      </c>
      <c r="D1510" s="24" t="s">
        <v>35245</v>
      </c>
      <c r="E1510" s="6" t="s">
        <v>1569</v>
      </c>
      <c r="F1510" s="6" t="s">
        <v>12163</v>
      </c>
      <c r="G1510" s="6" t="s">
        <v>22913</v>
      </c>
      <c r="H1510" s="16">
        <v>199.67999999999998</v>
      </c>
      <c r="I1510" s="16">
        <v>175.92999999999998</v>
      </c>
      <c r="J1510" s="26">
        <f t="shared" si="175"/>
        <v>91.483599999999996</v>
      </c>
      <c r="K1510" s="28">
        <v>72.089076800000001</v>
      </c>
      <c r="L1510" s="29">
        <f t="shared" si="176"/>
        <v>90.111345999999998</v>
      </c>
      <c r="M1510" s="29">
        <f t="shared" ref="M1510:M1532" si="187">+K1510*0.83</f>
        <v>59.833933743999999</v>
      </c>
      <c r="N1510" s="29">
        <f t="shared" ref="N1510:N1532" si="188">+H1510*0.35</f>
        <v>69.887999999999991</v>
      </c>
      <c r="Q1510" s="6" t="s">
        <v>31972</v>
      </c>
      <c r="R1510" s="6" t="s">
        <v>31979</v>
      </c>
      <c r="S1510" s="6" t="s">
        <v>31876</v>
      </c>
      <c r="T1510" s="6" t="s">
        <v>32009</v>
      </c>
      <c r="U1510" s="6" t="s">
        <v>31970</v>
      </c>
      <c r="V1510" s="6" t="s">
        <v>32069</v>
      </c>
    </row>
    <row r="1511" spans="1:22">
      <c r="A1511" s="6" t="s">
        <v>15</v>
      </c>
      <c r="B1511" s="6" t="s">
        <v>1528</v>
      </c>
      <c r="C1511" s="24" t="s">
        <v>35246</v>
      </c>
      <c r="D1511" s="24" t="s">
        <v>35247</v>
      </c>
      <c r="E1511" s="6" t="s">
        <v>1570</v>
      </c>
      <c r="F1511" s="6" t="s">
        <v>12164</v>
      </c>
      <c r="G1511" s="6" t="s">
        <v>22914</v>
      </c>
      <c r="H1511" s="16">
        <v>199.67</v>
      </c>
      <c r="I1511" s="16">
        <v>175.92</v>
      </c>
      <c r="J1511" s="26">
        <f t="shared" si="175"/>
        <v>91.478399999999993</v>
      </c>
      <c r="K1511" s="28">
        <v>72.084979199999992</v>
      </c>
      <c r="L1511" s="29">
        <f t="shared" si="176"/>
        <v>90.106223999999983</v>
      </c>
      <c r="M1511" s="29">
        <f t="shared" si="187"/>
        <v>59.830532735999988</v>
      </c>
      <c r="N1511" s="29">
        <f t="shared" si="188"/>
        <v>69.884499999999989</v>
      </c>
      <c r="Q1511" s="6" t="s">
        <v>31972</v>
      </c>
      <c r="R1511" s="6" t="s">
        <v>31979</v>
      </c>
      <c r="S1511" s="6" t="s">
        <v>31876</v>
      </c>
      <c r="T1511" s="6" t="s">
        <v>32009</v>
      </c>
      <c r="U1511" s="6" t="s">
        <v>31970</v>
      </c>
      <c r="V1511" s="6" t="s">
        <v>32069</v>
      </c>
    </row>
    <row r="1512" spans="1:22">
      <c r="A1512" s="6" t="s">
        <v>15</v>
      </c>
      <c r="B1512" s="6" t="s">
        <v>1528</v>
      </c>
      <c r="C1512" s="24" t="s">
        <v>35248</v>
      </c>
      <c r="D1512" s="24" t="s">
        <v>35249</v>
      </c>
      <c r="E1512" s="6" t="s">
        <v>1571</v>
      </c>
      <c r="F1512" s="6" t="s">
        <v>12165</v>
      </c>
      <c r="G1512" s="6" t="s">
        <v>22915</v>
      </c>
      <c r="H1512" s="16">
        <v>239.26</v>
      </c>
      <c r="I1512" s="16">
        <v>209.35</v>
      </c>
      <c r="J1512" s="26">
        <f t="shared" si="175"/>
        <v>108.86199999999999</v>
      </c>
      <c r="K1512" s="28">
        <v>85.783255999999994</v>
      </c>
      <c r="L1512" s="29">
        <f t="shared" si="176"/>
        <v>107.22906999999999</v>
      </c>
      <c r="M1512" s="29">
        <f t="shared" si="187"/>
        <v>71.200102479999998</v>
      </c>
      <c r="N1512" s="29">
        <f t="shared" si="188"/>
        <v>83.740999999999985</v>
      </c>
      <c r="Q1512" s="6" t="s">
        <v>31972</v>
      </c>
      <c r="R1512" s="6" t="s">
        <v>31979</v>
      </c>
      <c r="S1512" s="6" t="s">
        <v>31876</v>
      </c>
      <c r="T1512" s="6" t="s">
        <v>32009</v>
      </c>
      <c r="U1512" s="6" t="s">
        <v>31970</v>
      </c>
      <c r="V1512" s="6" t="s">
        <v>32069</v>
      </c>
    </row>
    <row r="1513" spans="1:22">
      <c r="A1513" s="6" t="s">
        <v>15</v>
      </c>
      <c r="B1513" s="6" t="s">
        <v>1528</v>
      </c>
      <c r="C1513" s="24" t="s">
        <v>35250</v>
      </c>
      <c r="D1513" s="24" t="s">
        <v>35251</v>
      </c>
      <c r="E1513" s="6" t="s">
        <v>1572</v>
      </c>
      <c r="F1513" s="6" t="s">
        <v>12166</v>
      </c>
      <c r="G1513" s="6" t="s">
        <v>22916</v>
      </c>
      <c r="H1513" s="16">
        <v>293.43</v>
      </c>
      <c r="I1513" s="16">
        <v>259.02999999999997</v>
      </c>
      <c r="J1513" s="26">
        <f t="shared" si="175"/>
        <v>134.69559999999998</v>
      </c>
      <c r="K1513" s="28">
        <v>106.14013279999999</v>
      </c>
      <c r="L1513" s="29">
        <f t="shared" si="176"/>
        <v>132.67516599999999</v>
      </c>
      <c r="M1513" s="29">
        <f t="shared" si="187"/>
        <v>88.096310223999993</v>
      </c>
      <c r="N1513" s="29">
        <f t="shared" si="188"/>
        <v>102.70049999999999</v>
      </c>
      <c r="Q1513" s="6" t="s">
        <v>31972</v>
      </c>
      <c r="R1513" s="6" t="s">
        <v>31979</v>
      </c>
      <c r="S1513" s="6" t="s">
        <v>31876</v>
      </c>
      <c r="T1513" s="6" t="s">
        <v>32009</v>
      </c>
      <c r="U1513" s="6" t="s">
        <v>31970</v>
      </c>
      <c r="V1513" s="6" t="s">
        <v>32069</v>
      </c>
    </row>
    <row r="1514" spans="1:22">
      <c r="A1514" s="6" t="s">
        <v>15</v>
      </c>
      <c r="B1514" s="6" t="s">
        <v>1528</v>
      </c>
      <c r="C1514" s="24" t="s">
        <v>35252</v>
      </c>
      <c r="D1514" s="24" t="s">
        <v>35253</v>
      </c>
      <c r="E1514" s="6" t="s">
        <v>1573</v>
      </c>
      <c r="F1514" s="6" t="s">
        <v>12167</v>
      </c>
      <c r="G1514" s="6" t="s">
        <v>22917</v>
      </c>
      <c r="H1514" s="16">
        <v>293.40999999999997</v>
      </c>
      <c r="I1514" s="16">
        <v>259.01</v>
      </c>
      <c r="J1514" s="26">
        <f t="shared" si="175"/>
        <v>134.68520000000001</v>
      </c>
      <c r="K1514" s="28">
        <v>106.13193760000001</v>
      </c>
      <c r="L1514" s="29">
        <f t="shared" si="176"/>
        <v>132.66492200000002</v>
      </c>
      <c r="M1514" s="29">
        <f t="shared" si="187"/>
        <v>88.089508208000012</v>
      </c>
      <c r="N1514" s="29">
        <f t="shared" si="188"/>
        <v>102.69349999999999</v>
      </c>
      <c r="Q1514" s="6" t="s">
        <v>31972</v>
      </c>
      <c r="R1514" s="6" t="s">
        <v>31979</v>
      </c>
      <c r="S1514" s="6" t="s">
        <v>31876</v>
      </c>
      <c r="T1514" s="6" t="s">
        <v>32009</v>
      </c>
      <c r="U1514" s="6" t="s">
        <v>31970</v>
      </c>
      <c r="V1514" s="6" t="s">
        <v>32069</v>
      </c>
    </row>
    <row r="1515" spans="1:22">
      <c r="A1515" s="6" t="s">
        <v>15</v>
      </c>
      <c r="B1515" s="6" t="s">
        <v>1528</v>
      </c>
      <c r="C1515" s="24" t="s">
        <v>35254</v>
      </c>
      <c r="D1515" s="24" t="s">
        <v>35255</v>
      </c>
      <c r="E1515" s="6" t="s">
        <v>1574</v>
      </c>
      <c r="F1515" s="6" t="s">
        <v>12168</v>
      </c>
      <c r="G1515" s="6" t="s">
        <v>22918</v>
      </c>
      <c r="H1515" s="16">
        <v>336.59</v>
      </c>
      <c r="I1515" s="16">
        <v>295.14</v>
      </c>
      <c r="J1515" s="26">
        <f t="shared" si="175"/>
        <v>153.47280000000001</v>
      </c>
      <c r="K1515" s="28">
        <v>120.9365664</v>
      </c>
      <c r="L1515" s="29">
        <f t="shared" si="176"/>
        <v>151.17070799999999</v>
      </c>
      <c r="M1515" s="29">
        <f t="shared" si="187"/>
        <v>100.377350112</v>
      </c>
      <c r="N1515" s="29">
        <f t="shared" si="188"/>
        <v>117.80649999999999</v>
      </c>
      <c r="Q1515" s="6" t="s">
        <v>31972</v>
      </c>
      <c r="R1515" s="6" t="s">
        <v>31979</v>
      </c>
      <c r="S1515" s="6" t="s">
        <v>31876</v>
      </c>
      <c r="T1515" s="6" t="s">
        <v>32009</v>
      </c>
      <c r="U1515" s="6" t="s">
        <v>31970</v>
      </c>
      <c r="V1515" s="6" t="s">
        <v>32069</v>
      </c>
    </row>
    <row r="1516" spans="1:22">
      <c r="A1516" s="6" t="s">
        <v>15</v>
      </c>
      <c r="B1516" s="6" t="s">
        <v>1528</v>
      </c>
      <c r="C1516" s="24" t="s">
        <v>35256</v>
      </c>
      <c r="D1516" s="24" t="s">
        <v>35257</v>
      </c>
      <c r="E1516" s="6" t="s">
        <v>1575</v>
      </c>
      <c r="F1516" s="6" t="s">
        <v>12169</v>
      </c>
      <c r="G1516" s="6" t="s">
        <v>22919</v>
      </c>
      <c r="H1516" s="16">
        <v>138.17999999999998</v>
      </c>
      <c r="I1516" s="16">
        <v>122.95</v>
      </c>
      <c r="J1516" s="26">
        <f t="shared" si="175"/>
        <v>63.934000000000005</v>
      </c>
      <c r="K1516" s="28">
        <v>50.379992000000001</v>
      </c>
      <c r="L1516" s="29">
        <f t="shared" si="176"/>
        <v>62.974989999999998</v>
      </c>
      <c r="M1516" s="29">
        <f t="shared" si="187"/>
        <v>41.815393360000002</v>
      </c>
      <c r="N1516" s="29">
        <f t="shared" si="188"/>
        <v>48.362999999999992</v>
      </c>
      <c r="Q1516" s="6" t="s">
        <v>31972</v>
      </c>
      <c r="R1516" s="6" t="s">
        <v>31979</v>
      </c>
      <c r="S1516" s="6" t="s">
        <v>31876</v>
      </c>
      <c r="T1516" s="6" t="s">
        <v>32009</v>
      </c>
      <c r="U1516" s="6" t="s">
        <v>31970</v>
      </c>
      <c r="V1516" s="6" t="s">
        <v>32069</v>
      </c>
    </row>
    <row r="1517" spans="1:22">
      <c r="A1517" s="6" t="s">
        <v>15</v>
      </c>
      <c r="B1517" s="6" t="s">
        <v>1528</v>
      </c>
      <c r="C1517" s="24" t="s">
        <v>35258</v>
      </c>
      <c r="D1517" s="24" t="s">
        <v>35259</v>
      </c>
      <c r="E1517" s="6" t="s">
        <v>1576</v>
      </c>
      <c r="F1517" s="6" t="s">
        <v>12170</v>
      </c>
      <c r="G1517" s="6" t="s">
        <v>22920</v>
      </c>
      <c r="H1517" s="16">
        <v>220</v>
      </c>
      <c r="I1517" s="16">
        <v>190.73999999999998</v>
      </c>
      <c r="J1517" s="26">
        <f t="shared" si="175"/>
        <v>99.184799999999996</v>
      </c>
      <c r="K1517" s="28">
        <v>78.157622399999994</v>
      </c>
      <c r="L1517" s="29">
        <f t="shared" si="176"/>
        <v>97.697027999999989</v>
      </c>
      <c r="M1517" s="29">
        <f t="shared" si="187"/>
        <v>64.870826591999986</v>
      </c>
      <c r="N1517" s="29">
        <f t="shared" si="188"/>
        <v>77</v>
      </c>
      <c r="Q1517" s="6" t="s">
        <v>31972</v>
      </c>
      <c r="R1517" s="6" t="s">
        <v>31979</v>
      </c>
      <c r="S1517" s="6" t="s">
        <v>31876</v>
      </c>
      <c r="T1517" s="6" t="s">
        <v>32009</v>
      </c>
      <c r="U1517" s="6" t="s">
        <v>31970</v>
      </c>
      <c r="V1517" s="6" t="s">
        <v>32069</v>
      </c>
    </row>
    <row r="1518" spans="1:22">
      <c r="A1518" s="6" t="s">
        <v>15</v>
      </c>
      <c r="B1518" s="6" t="s">
        <v>1528</v>
      </c>
      <c r="C1518" s="24" t="s">
        <v>35260</v>
      </c>
      <c r="D1518" s="24" t="s">
        <v>35261</v>
      </c>
      <c r="E1518" s="6" t="s">
        <v>1577</v>
      </c>
      <c r="F1518" s="6" t="s">
        <v>12171</v>
      </c>
      <c r="G1518" s="6" t="s">
        <v>22921</v>
      </c>
      <c r="H1518" s="16">
        <v>304.36</v>
      </c>
      <c r="I1518" s="16">
        <v>266.89</v>
      </c>
      <c r="J1518" s="26">
        <f t="shared" si="175"/>
        <v>138.78280000000001</v>
      </c>
      <c r="K1518" s="28">
        <v>109.36084640000001</v>
      </c>
      <c r="L1518" s="29">
        <f t="shared" si="176"/>
        <v>136.70105800000002</v>
      </c>
      <c r="M1518" s="29">
        <f t="shared" si="187"/>
        <v>90.769502512000003</v>
      </c>
      <c r="N1518" s="29">
        <f t="shared" si="188"/>
        <v>106.526</v>
      </c>
      <c r="Q1518" s="6" t="s">
        <v>31972</v>
      </c>
      <c r="R1518" s="6" t="s">
        <v>31979</v>
      </c>
      <c r="S1518" s="6" t="s">
        <v>31876</v>
      </c>
      <c r="T1518" s="6" t="s">
        <v>32009</v>
      </c>
      <c r="U1518" s="6" t="s">
        <v>31970</v>
      </c>
      <c r="V1518" s="6" t="s">
        <v>32069</v>
      </c>
    </row>
    <row r="1519" spans="1:22">
      <c r="A1519" s="6" t="s">
        <v>15</v>
      </c>
      <c r="B1519" s="6" t="s">
        <v>1528</v>
      </c>
      <c r="C1519" s="24" t="s">
        <v>35262</v>
      </c>
      <c r="D1519" s="24" t="s">
        <v>35263</v>
      </c>
      <c r="E1519" s="6" t="s">
        <v>1578</v>
      </c>
      <c r="F1519" s="6" t="s">
        <v>12172</v>
      </c>
      <c r="G1519" s="6" t="s">
        <v>22922</v>
      </c>
      <c r="H1519" s="16">
        <v>146.57999999999998</v>
      </c>
      <c r="I1519" s="16">
        <v>127.78</v>
      </c>
      <c r="J1519" s="26">
        <f t="shared" si="175"/>
        <v>66.445599999999999</v>
      </c>
      <c r="K1519" s="28">
        <v>52.359132799999998</v>
      </c>
      <c r="L1519" s="29">
        <f t="shared" si="176"/>
        <v>65.448915999999997</v>
      </c>
      <c r="M1519" s="29">
        <f t="shared" si="187"/>
        <v>43.458080223999993</v>
      </c>
      <c r="N1519" s="29">
        <f t="shared" si="188"/>
        <v>51.30299999999999</v>
      </c>
      <c r="Q1519" s="6" t="s">
        <v>31972</v>
      </c>
      <c r="R1519" s="6" t="s">
        <v>31979</v>
      </c>
      <c r="S1519" s="6" t="s">
        <v>31876</v>
      </c>
      <c r="T1519" s="6" t="s">
        <v>32009</v>
      </c>
      <c r="U1519" s="6" t="s">
        <v>31970</v>
      </c>
      <c r="V1519" s="6" t="s">
        <v>32069</v>
      </c>
    </row>
    <row r="1520" spans="1:22">
      <c r="A1520" s="6" t="s">
        <v>15</v>
      </c>
      <c r="B1520" s="6" t="s">
        <v>1528</v>
      </c>
      <c r="C1520" s="24" t="s">
        <v>35264</v>
      </c>
      <c r="D1520" s="24" t="s">
        <v>35265</v>
      </c>
      <c r="E1520" s="6" t="s">
        <v>1579</v>
      </c>
      <c r="F1520" s="6" t="s">
        <v>12173</v>
      </c>
      <c r="G1520" s="6" t="s">
        <v>22923</v>
      </c>
      <c r="H1520" s="16">
        <v>146.64999999999998</v>
      </c>
      <c r="I1520" s="16">
        <v>127.82000000000001</v>
      </c>
      <c r="J1520" s="26">
        <f t="shared" si="175"/>
        <v>66.466400000000007</v>
      </c>
      <c r="K1520" s="28">
        <v>52.375523200000003</v>
      </c>
      <c r="L1520" s="29">
        <f t="shared" si="176"/>
        <v>65.469403999999997</v>
      </c>
      <c r="M1520" s="29">
        <f t="shared" si="187"/>
        <v>43.471684256000003</v>
      </c>
      <c r="N1520" s="29">
        <f t="shared" si="188"/>
        <v>51.327499999999986</v>
      </c>
      <c r="Q1520" s="6" t="s">
        <v>31972</v>
      </c>
      <c r="R1520" s="6" t="s">
        <v>31979</v>
      </c>
      <c r="S1520" s="6" t="s">
        <v>31876</v>
      </c>
      <c r="T1520" s="6" t="s">
        <v>32009</v>
      </c>
      <c r="U1520" s="6" t="s">
        <v>31970</v>
      </c>
      <c r="V1520" s="6" t="s">
        <v>32069</v>
      </c>
    </row>
    <row r="1521" spans="1:22">
      <c r="A1521" s="6" t="s">
        <v>15</v>
      </c>
      <c r="B1521" s="6" t="s">
        <v>1528</v>
      </c>
      <c r="C1521" s="24" t="s">
        <v>35266</v>
      </c>
      <c r="D1521" s="24" t="s">
        <v>35267</v>
      </c>
      <c r="E1521" s="6" t="s">
        <v>1580</v>
      </c>
      <c r="F1521" s="6" t="s">
        <v>12174</v>
      </c>
      <c r="G1521" s="6" t="s">
        <v>22924</v>
      </c>
      <c r="H1521" s="16">
        <v>183.54</v>
      </c>
      <c r="I1521" s="16">
        <v>163.5</v>
      </c>
      <c r="J1521" s="26">
        <f t="shared" si="175"/>
        <v>85.02</v>
      </c>
      <c r="K1521" s="28">
        <v>66.99575999999999</v>
      </c>
      <c r="L1521" s="29">
        <f t="shared" si="176"/>
        <v>83.74469999999998</v>
      </c>
      <c r="M1521" s="29">
        <f t="shared" si="187"/>
        <v>55.606480799999986</v>
      </c>
      <c r="N1521" s="29">
        <f t="shared" si="188"/>
        <v>64.23899999999999</v>
      </c>
      <c r="Q1521" s="6" t="s">
        <v>31972</v>
      </c>
      <c r="R1521" s="6" t="s">
        <v>31979</v>
      </c>
      <c r="S1521" s="6" t="s">
        <v>31876</v>
      </c>
      <c r="T1521" s="6" t="s">
        <v>32009</v>
      </c>
      <c r="U1521" s="6" t="s">
        <v>31970</v>
      </c>
      <c r="V1521" s="6" t="s">
        <v>32069</v>
      </c>
    </row>
    <row r="1522" spans="1:22">
      <c r="A1522" s="6" t="s">
        <v>15</v>
      </c>
      <c r="B1522" s="6" t="s">
        <v>1528</v>
      </c>
      <c r="C1522" s="24" t="s">
        <v>35268</v>
      </c>
      <c r="D1522" s="24" t="s">
        <v>35269</v>
      </c>
      <c r="E1522" s="6" t="s">
        <v>1581</v>
      </c>
      <c r="F1522" s="6" t="s">
        <v>12175</v>
      </c>
      <c r="G1522" s="6" t="s">
        <v>22925</v>
      </c>
      <c r="H1522" s="16">
        <v>165.88</v>
      </c>
      <c r="I1522" s="16">
        <v>144.04</v>
      </c>
      <c r="J1522" s="26">
        <f t="shared" si="175"/>
        <v>74.900800000000004</v>
      </c>
      <c r="K1522" s="28">
        <v>59.021830400000006</v>
      </c>
      <c r="L1522" s="29">
        <f t="shared" si="176"/>
        <v>73.777287999999999</v>
      </c>
      <c r="M1522" s="29">
        <f t="shared" si="187"/>
        <v>48.988119232000003</v>
      </c>
      <c r="N1522" s="29">
        <f t="shared" si="188"/>
        <v>58.057999999999993</v>
      </c>
      <c r="Q1522" s="6" t="s">
        <v>31972</v>
      </c>
      <c r="R1522" s="6" t="s">
        <v>31979</v>
      </c>
      <c r="S1522" s="6" t="s">
        <v>31876</v>
      </c>
      <c r="T1522" s="6" t="s">
        <v>32009</v>
      </c>
      <c r="U1522" s="6" t="s">
        <v>31970</v>
      </c>
      <c r="V1522" s="6" t="s">
        <v>32069</v>
      </c>
    </row>
    <row r="1523" spans="1:22">
      <c r="A1523" s="6" t="s">
        <v>15</v>
      </c>
      <c r="B1523" s="6" t="s">
        <v>1528</v>
      </c>
      <c r="C1523" s="24" t="s">
        <v>35270</v>
      </c>
      <c r="D1523" s="24" t="s">
        <v>35271</v>
      </c>
      <c r="E1523" s="6" t="s">
        <v>1582</v>
      </c>
      <c r="F1523" s="6" t="s">
        <v>12176</v>
      </c>
      <c r="G1523" s="6" t="s">
        <v>22926</v>
      </c>
      <c r="H1523" s="16">
        <v>247.07999999999998</v>
      </c>
      <c r="I1523" s="16">
        <v>216.92</v>
      </c>
      <c r="J1523" s="26">
        <f t="shared" si="175"/>
        <v>112.7984</v>
      </c>
      <c r="K1523" s="28">
        <v>88.885139199999998</v>
      </c>
      <c r="L1523" s="29">
        <f t="shared" si="176"/>
        <v>111.10642399999999</v>
      </c>
      <c r="M1523" s="29">
        <f t="shared" si="187"/>
        <v>73.774665536000001</v>
      </c>
      <c r="N1523" s="29">
        <f t="shared" si="188"/>
        <v>86.477999999999994</v>
      </c>
      <c r="Q1523" s="6" t="s">
        <v>31972</v>
      </c>
      <c r="R1523" s="6" t="s">
        <v>31979</v>
      </c>
      <c r="S1523" s="6" t="s">
        <v>31876</v>
      </c>
      <c r="T1523" s="6" t="s">
        <v>32009</v>
      </c>
      <c r="U1523" s="6" t="s">
        <v>31970</v>
      </c>
      <c r="V1523" s="6" t="s">
        <v>32069</v>
      </c>
    </row>
    <row r="1524" spans="1:22">
      <c r="A1524" s="6" t="s">
        <v>15</v>
      </c>
      <c r="B1524" s="6" t="s">
        <v>1528</v>
      </c>
      <c r="C1524" s="24" t="s">
        <v>35272</v>
      </c>
      <c r="D1524" s="24" t="s">
        <v>35273</v>
      </c>
      <c r="E1524" s="6" t="s">
        <v>1583</v>
      </c>
      <c r="F1524" s="6" t="s">
        <v>12177</v>
      </c>
      <c r="G1524" s="6" t="s">
        <v>22927</v>
      </c>
      <c r="H1524" s="16">
        <v>247.06</v>
      </c>
      <c r="I1524" s="16">
        <v>216.89</v>
      </c>
      <c r="J1524" s="26">
        <f t="shared" si="175"/>
        <v>112.78279999999999</v>
      </c>
      <c r="K1524" s="28">
        <v>88.8728464</v>
      </c>
      <c r="L1524" s="29">
        <f t="shared" si="176"/>
        <v>111.09105799999999</v>
      </c>
      <c r="M1524" s="29">
        <f t="shared" si="187"/>
        <v>73.764462511999994</v>
      </c>
      <c r="N1524" s="29">
        <f t="shared" si="188"/>
        <v>86.470999999999989</v>
      </c>
      <c r="Q1524" s="6" t="s">
        <v>31972</v>
      </c>
      <c r="R1524" s="6" t="s">
        <v>31979</v>
      </c>
      <c r="S1524" s="6" t="s">
        <v>31876</v>
      </c>
      <c r="T1524" s="6" t="s">
        <v>32009</v>
      </c>
      <c r="U1524" s="6" t="s">
        <v>31970</v>
      </c>
      <c r="V1524" s="6" t="s">
        <v>32069</v>
      </c>
    </row>
    <row r="1525" spans="1:22">
      <c r="A1525" s="6" t="s">
        <v>15</v>
      </c>
      <c r="B1525" s="6" t="s">
        <v>1528</v>
      </c>
      <c r="C1525" s="24" t="s">
        <v>35274</v>
      </c>
      <c r="D1525" s="24" t="s">
        <v>35275</v>
      </c>
      <c r="E1525" s="6" t="s">
        <v>1584</v>
      </c>
      <c r="F1525" s="6" t="s">
        <v>12178</v>
      </c>
      <c r="G1525" s="6" t="s">
        <v>22928</v>
      </c>
      <c r="H1525" s="16">
        <v>320.26</v>
      </c>
      <c r="I1525" s="16">
        <v>286.89999999999998</v>
      </c>
      <c r="J1525" s="26">
        <f t="shared" si="175"/>
        <v>149.18799999999999</v>
      </c>
      <c r="K1525" s="28">
        <v>117.56014399999999</v>
      </c>
      <c r="L1525" s="29">
        <f t="shared" si="176"/>
        <v>146.95017999999999</v>
      </c>
      <c r="M1525" s="29">
        <f t="shared" si="187"/>
        <v>97.574919519999995</v>
      </c>
      <c r="N1525" s="29">
        <f t="shared" si="188"/>
        <v>112.09099999999999</v>
      </c>
      <c r="Q1525" s="6" t="s">
        <v>31972</v>
      </c>
      <c r="R1525" s="6" t="s">
        <v>31979</v>
      </c>
      <c r="S1525" s="6" t="s">
        <v>31876</v>
      </c>
      <c r="T1525" s="6" t="s">
        <v>32009</v>
      </c>
      <c r="U1525" s="6" t="s">
        <v>31970</v>
      </c>
      <c r="V1525" s="6" t="s">
        <v>32069</v>
      </c>
    </row>
    <row r="1526" spans="1:22">
      <c r="A1526" s="6" t="s">
        <v>15</v>
      </c>
      <c r="B1526" s="6" t="s">
        <v>1528</v>
      </c>
      <c r="C1526" s="24" t="s">
        <v>35276</v>
      </c>
      <c r="D1526" s="24" t="s">
        <v>35277</v>
      </c>
      <c r="E1526" s="6" t="s">
        <v>1585</v>
      </c>
      <c r="F1526" s="6" t="s">
        <v>12179</v>
      </c>
      <c r="G1526" s="6" t="s">
        <v>22929</v>
      </c>
      <c r="H1526" s="16">
        <v>390.56</v>
      </c>
      <c r="I1526" s="16">
        <v>349.89</v>
      </c>
      <c r="J1526" s="26">
        <f t="shared" si="175"/>
        <v>181.94280000000001</v>
      </c>
      <c r="K1526" s="28">
        <v>143.3709264</v>
      </c>
      <c r="L1526" s="29">
        <f t="shared" si="176"/>
        <v>179.21365799999998</v>
      </c>
      <c r="M1526" s="29">
        <f t="shared" si="187"/>
        <v>118.997868912</v>
      </c>
      <c r="N1526" s="29">
        <f t="shared" si="188"/>
        <v>136.696</v>
      </c>
      <c r="Q1526" s="6" t="s">
        <v>31972</v>
      </c>
      <c r="R1526" s="6" t="s">
        <v>31979</v>
      </c>
      <c r="S1526" s="6" t="s">
        <v>31876</v>
      </c>
      <c r="T1526" s="6" t="s">
        <v>32009</v>
      </c>
      <c r="U1526" s="6" t="s">
        <v>31970</v>
      </c>
      <c r="V1526" s="6" t="s">
        <v>32069</v>
      </c>
    </row>
    <row r="1527" spans="1:22">
      <c r="A1527" s="6" t="s">
        <v>15</v>
      </c>
      <c r="B1527" s="6" t="s">
        <v>1528</v>
      </c>
      <c r="C1527" s="24" t="s">
        <v>35278</v>
      </c>
      <c r="D1527" s="24" t="s">
        <v>35279</v>
      </c>
      <c r="E1527" s="6" t="s">
        <v>1586</v>
      </c>
      <c r="F1527" s="6" t="s">
        <v>12180</v>
      </c>
      <c r="G1527" s="6" t="s">
        <v>22930</v>
      </c>
      <c r="H1527" s="16">
        <v>341.03</v>
      </c>
      <c r="I1527" s="16">
        <v>302.45999999999998</v>
      </c>
      <c r="J1527" s="26">
        <f t="shared" si="175"/>
        <v>157.2792</v>
      </c>
      <c r="K1527" s="28">
        <v>123.93600960000001</v>
      </c>
      <c r="L1527" s="29">
        <f t="shared" si="176"/>
        <v>154.92001199999999</v>
      </c>
      <c r="M1527" s="29">
        <f t="shared" si="187"/>
        <v>102.866887968</v>
      </c>
      <c r="N1527" s="29">
        <f t="shared" si="188"/>
        <v>119.36049999999999</v>
      </c>
      <c r="Q1527" s="6" t="s">
        <v>31972</v>
      </c>
      <c r="R1527" s="6" t="s">
        <v>31979</v>
      </c>
      <c r="S1527" s="6" t="s">
        <v>31876</v>
      </c>
      <c r="T1527" s="6" t="s">
        <v>32009</v>
      </c>
      <c r="U1527" s="6" t="s">
        <v>31970</v>
      </c>
      <c r="V1527" s="6" t="s">
        <v>32069</v>
      </c>
    </row>
    <row r="1528" spans="1:22">
      <c r="A1528" s="6" t="s">
        <v>15</v>
      </c>
      <c r="B1528" s="6" t="s">
        <v>1528</v>
      </c>
      <c r="C1528" s="24" t="s">
        <v>35280</v>
      </c>
      <c r="D1528" s="24" t="s">
        <v>35281</v>
      </c>
      <c r="E1528" s="6" t="s">
        <v>1587</v>
      </c>
      <c r="F1528" s="6" t="s">
        <v>12181</v>
      </c>
      <c r="G1528" s="6" t="s">
        <v>22931</v>
      </c>
      <c r="H1528" s="16">
        <v>351.86</v>
      </c>
      <c r="I1528" s="16">
        <v>302.70999999999998</v>
      </c>
      <c r="J1528" s="26">
        <f t="shared" si="175"/>
        <v>157.4092</v>
      </c>
      <c r="K1528" s="28">
        <v>124.03844960000001</v>
      </c>
      <c r="L1528" s="29">
        <f t="shared" si="176"/>
        <v>155.04806199999999</v>
      </c>
      <c r="M1528" s="29">
        <f t="shared" si="187"/>
        <v>102.951913168</v>
      </c>
      <c r="N1528" s="29">
        <f t="shared" si="188"/>
        <v>123.151</v>
      </c>
      <c r="Q1528" s="6" t="s">
        <v>31972</v>
      </c>
      <c r="R1528" s="6" t="s">
        <v>31979</v>
      </c>
      <c r="S1528" s="6" t="s">
        <v>31876</v>
      </c>
      <c r="T1528" s="6" t="s">
        <v>32009</v>
      </c>
      <c r="U1528" s="6" t="s">
        <v>31970</v>
      </c>
      <c r="V1528" s="6" t="s">
        <v>32069</v>
      </c>
    </row>
    <row r="1529" spans="1:22">
      <c r="A1529" s="6" t="s">
        <v>15</v>
      </c>
      <c r="B1529" s="6" t="s">
        <v>1528</v>
      </c>
      <c r="C1529" s="24" t="s">
        <v>35282</v>
      </c>
      <c r="D1529" s="24" t="s">
        <v>35283</v>
      </c>
      <c r="E1529" s="6" t="s">
        <v>1588</v>
      </c>
      <c r="F1529" s="6" t="s">
        <v>12182</v>
      </c>
      <c r="G1529" s="6" t="s">
        <v>22932</v>
      </c>
      <c r="H1529" s="16">
        <v>351.86</v>
      </c>
      <c r="I1529" s="16">
        <v>302.70999999999998</v>
      </c>
      <c r="J1529" s="26">
        <f t="shared" si="175"/>
        <v>157.4092</v>
      </c>
      <c r="K1529" s="28">
        <v>124.03844960000001</v>
      </c>
      <c r="L1529" s="29">
        <f t="shared" si="176"/>
        <v>155.04806199999999</v>
      </c>
      <c r="M1529" s="29">
        <f t="shared" si="187"/>
        <v>102.951913168</v>
      </c>
      <c r="N1529" s="29">
        <f t="shared" si="188"/>
        <v>123.151</v>
      </c>
      <c r="Q1529" s="6" t="s">
        <v>31972</v>
      </c>
      <c r="R1529" s="6" t="s">
        <v>31979</v>
      </c>
      <c r="S1529" s="6" t="s">
        <v>31876</v>
      </c>
      <c r="T1529" s="6" t="s">
        <v>32009</v>
      </c>
      <c r="U1529" s="6" t="s">
        <v>31970</v>
      </c>
      <c r="V1529" s="6" t="s">
        <v>32069</v>
      </c>
    </row>
    <row r="1530" spans="1:22">
      <c r="A1530" s="6" t="s">
        <v>15</v>
      </c>
      <c r="B1530" s="6" t="s">
        <v>1528</v>
      </c>
      <c r="C1530" s="24" t="s">
        <v>35284</v>
      </c>
      <c r="D1530" s="24" t="s">
        <v>35285</v>
      </c>
      <c r="E1530" s="6" t="s">
        <v>1589</v>
      </c>
      <c r="F1530" s="6" t="s">
        <v>12183</v>
      </c>
      <c r="G1530" s="6" t="s">
        <v>22933</v>
      </c>
      <c r="H1530" s="16">
        <v>437.73</v>
      </c>
      <c r="I1530" s="16">
        <v>394.17</v>
      </c>
      <c r="J1530" s="26">
        <f t="shared" si="175"/>
        <v>204.9684</v>
      </c>
      <c r="K1530" s="28">
        <v>161.51509920000001</v>
      </c>
      <c r="L1530" s="29">
        <f t="shared" si="176"/>
        <v>201.89387400000001</v>
      </c>
      <c r="M1530" s="29">
        <f t="shared" si="187"/>
        <v>134.05753233600001</v>
      </c>
      <c r="N1530" s="29">
        <f t="shared" si="188"/>
        <v>153.2055</v>
      </c>
      <c r="Q1530" s="6" t="s">
        <v>31972</v>
      </c>
      <c r="R1530" s="6" t="s">
        <v>31979</v>
      </c>
      <c r="S1530" s="6" t="s">
        <v>31876</v>
      </c>
      <c r="T1530" s="6" t="s">
        <v>32009</v>
      </c>
      <c r="U1530" s="6" t="s">
        <v>31970</v>
      </c>
      <c r="V1530" s="6" t="s">
        <v>32069</v>
      </c>
    </row>
    <row r="1531" spans="1:22">
      <c r="A1531" s="6" t="s">
        <v>15</v>
      </c>
      <c r="B1531" s="6" t="s">
        <v>1528</v>
      </c>
      <c r="C1531" s="24" t="s">
        <v>35286</v>
      </c>
      <c r="D1531" s="24" t="s">
        <v>35287</v>
      </c>
      <c r="E1531" s="6" t="s">
        <v>1590</v>
      </c>
      <c r="F1531" s="6" t="s">
        <v>12184</v>
      </c>
      <c r="G1531" s="6" t="s">
        <v>22934</v>
      </c>
      <c r="H1531" s="16">
        <v>342.3</v>
      </c>
      <c r="I1531" s="16">
        <v>309.53999999999996</v>
      </c>
      <c r="J1531" s="26">
        <f t="shared" si="175"/>
        <v>160.96079999999998</v>
      </c>
      <c r="K1531" s="28">
        <v>126.83711039999999</v>
      </c>
      <c r="L1531" s="29">
        <f t="shared" si="176"/>
        <v>158.54638799999998</v>
      </c>
      <c r="M1531" s="29">
        <f t="shared" si="187"/>
        <v>105.27480163199998</v>
      </c>
      <c r="N1531" s="29">
        <f t="shared" si="188"/>
        <v>119.80499999999999</v>
      </c>
      <c r="Q1531" s="6" t="s">
        <v>31972</v>
      </c>
      <c r="R1531" s="6" t="s">
        <v>31979</v>
      </c>
      <c r="S1531" s="6" t="s">
        <v>31876</v>
      </c>
      <c r="T1531" s="6" t="s">
        <v>32009</v>
      </c>
      <c r="U1531" s="6" t="s">
        <v>31970</v>
      </c>
      <c r="V1531" s="6" t="s">
        <v>32069</v>
      </c>
    </row>
    <row r="1532" spans="1:22">
      <c r="A1532" s="6" t="s">
        <v>15</v>
      </c>
      <c r="B1532" s="6" t="s">
        <v>1528</v>
      </c>
      <c r="C1532" s="24" t="s">
        <v>35288</v>
      </c>
      <c r="D1532" s="24" t="s">
        <v>35289</v>
      </c>
      <c r="E1532" s="6" t="s">
        <v>1591</v>
      </c>
      <c r="F1532" s="6" t="s">
        <v>12185</v>
      </c>
      <c r="G1532" s="6" t="s">
        <v>22935</v>
      </c>
      <c r="H1532" s="16">
        <v>353.2</v>
      </c>
      <c r="I1532" s="16">
        <v>316.24</v>
      </c>
      <c r="J1532" s="26">
        <f t="shared" si="175"/>
        <v>164.44480000000001</v>
      </c>
      <c r="K1532" s="28">
        <v>129.58250240000001</v>
      </c>
      <c r="L1532" s="29">
        <f t="shared" si="176"/>
        <v>161.978128</v>
      </c>
      <c r="M1532" s="29">
        <f t="shared" si="187"/>
        <v>107.553476992</v>
      </c>
      <c r="N1532" s="29">
        <f t="shared" si="188"/>
        <v>123.61999999999999</v>
      </c>
      <c r="Q1532" s="6" t="s">
        <v>31972</v>
      </c>
      <c r="R1532" s="6" t="s">
        <v>31979</v>
      </c>
      <c r="S1532" s="6" t="s">
        <v>31876</v>
      </c>
      <c r="T1532" s="6" t="s">
        <v>32009</v>
      </c>
      <c r="U1532" s="6" t="s">
        <v>31970</v>
      </c>
      <c r="V1532" s="6" t="s">
        <v>32069</v>
      </c>
    </row>
    <row r="1533" spans="1:22">
      <c r="A1533" s="6" t="s">
        <v>15</v>
      </c>
      <c r="B1533" s="6" t="s">
        <v>1528</v>
      </c>
      <c r="C1533" s="24" t="s">
        <v>35290</v>
      </c>
      <c r="D1533" s="24" t="s">
        <v>35291</v>
      </c>
      <c r="E1533" s="6" t="s">
        <v>1592</v>
      </c>
      <c r="F1533" s="6" t="s">
        <v>12186</v>
      </c>
      <c r="G1533" s="6" t="s">
        <v>22936</v>
      </c>
      <c r="H1533" s="16">
        <v>140.51999999999998</v>
      </c>
      <c r="I1533" s="16">
        <v>124.47</v>
      </c>
      <c r="J1533" s="26">
        <f t="shared" si="175"/>
        <v>64.724400000000003</v>
      </c>
      <c r="K1533" s="28">
        <v>53.074007999999999</v>
      </c>
      <c r="L1533" s="29">
        <f t="shared" si="176"/>
        <v>66.34250999999999</v>
      </c>
      <c r="M1533" s="28">
        <f t="shared" ref="M1533:M1536" si="189">+K1533</f>
        <v>53.074007999999999</v>
      </c>
      <c r="N1533" s="29">
        <f t="shared" ref="N1533:N1536" si="190">+L1533</f>
        <v>66.34250999999999</v>
      </c>
      <c r="Q1533" s="6" t="s">
        <v>31973</v>
      </c>
      <c r="R1533" s="6" t="s">
        <v>31980</v>
      </c>
      <c r="S1533" s="6" t="s">
        <v>31876</v>
      </c>
      <c r="T1533" s="6" t="s">
        <v>32008</v>
      </c>
      <c r="U1533" s="6" t="s">
        <v>31986</v>
      </c>
      <c r="V1533" s="6" t="s">
        <v>1528</v>
      </c>
    </row>
    <row r="1534" spans="1:22">
      <c r="A1534" s="6" t="s">
        <v>15</v>
      </c>
      <c r="B1534" s="6" t="s">
        <v>1528</v>
      </c>
      <c r="C1534" s="24" t="s">
        <v>35292</v>
      </c>
      <c r="D1534" s="24" t="s">
        <v>35293</v>
      </c>
      <c r="E1534" s="6" t="s">
        <v>1593</v>
      </c>
      <c r="F1534" s="6" t="s">
        <v>12187</v>
      </c>
      <c r="G1534" s="6" t="s">
        <v>22937</v>
      </c>
      <c r="H1534" s="16">
        <v>140.51</v>
      </c>
      <c r="I1534" s="16">
        <v>133.32999999999998</v>
      </c>
      <c r="J1534" s="26">
        <f t="shared" si="175"/>
        <v>69.331599999999995</v>
      </c>
      <c r="K1534" s="28">
        <v>56.851911999999999</v>
      </c>
      <c r="L1534" s="29">
        <f t="shared" si="176"/>
        <v>71.064889999999991</v>
      </c>
      <c r="M1534" s="28">
        <f t="shared" si="189"/>
        <v>56.851911999999999</v>
      </c>
      <c r="N1534" s="29">
        <f t="shared" si="190"/>
        <v>71.064889999999991</v>
      </c>
      <c r="Q1534" s="6" t="s">
        <v>31973</v>
      </c>
      <c r="R1534" s="6" t="s">
        <v>31980</v>
      </c>
      <c r="S1534" s="6" t="s">
        <v>31876</v>
      </c>
      <c r="T1534" s="6" t="s">
        <v>32008</v>
      </c>
      <c r="U1534" s="6" t="s">
        <v>31986</v>
      </c>
      <c r="V1534" s="6" t="s">
        <v>1528</v>
      </c>
    </row>
    <row r="1535" spans="1:22">
      <c r="A1535" s="6" t="s">
        <v>15</v>
      </c>
      <c r="B1535" s="6" t="s">
        <v>1528</v>
      </c>
      <c r="C1535" s="24" t="s">
        <v>35294</v>
      </c>
      <c r="D1535" s="24" t="s">
        <v>35295</v>
      </c>
      <c r="E1535" s="6" t="s">
        <v>1594</v>
      </c>
      <c r="F1535" s="6" t="s">
        <v>12188</v>
      </c>
      <c r="G1535" s="6" t="s">
        <v>22938</v>
      </c>
      <c r="H1535" s="16">
        <v>151.85</v>
      </c>
      <c r="I1535" s="16">
        <v>135.28</v>
      </c>
      <c r="J1535" s="26">
        <f t="shared" si="175"/>
        <v>70.345600000000005</v>
      </c>
      <c r="K1535" s="28">
        <v>57.683392000000005</v>
      </c>
      <c r="L1535" s="29">
        <f t="shared" si="176"/>
        <v>72.104240000000004</v>
      </c>
      <c r="M1535" s="28">
        <f t="shared" si="189"/>
        <v>57.683392000000005</v>
      </c>
      <c r="N1535" s="29">
        <f t="shared" si="190"/>
        <v>72.104240000000004</v>
      </c>
      <c r="Q1535" s="6" t="s">
        <v>31973</v>
      </c>
      <c r="R1535" s="6" t="s">
        <v>31980</v>
      </c>
      <c r="S1535" s="6" t="s">
        <v>31876</v>
      </c>
      <c r="T1535" s="6" t="s">
        <v>32008</v>
      </c>
      <c r="U1535" s="6" t="s">
        <v>31986</v>
      </c>
      <c r="V1535" s="6" t="s">
        <v>1528</v>
      </c>
    </row>
    <row r="1536" spans="1:22">
      <c r="A1536" s="6" t="s">
        <v>15</v>
      </c>
      <c r="B1536" s="6" t="s">
        <v>1528</v>
      </c>
      <c r="C1536" s="24" t="s">
        <v>35296</v>
      </c>
      <c r="D1536" s="24" t="s">
        <v>35297</v>
      </c>
      <c r="E1536" s="6" t="s">
        <v>1595</v>
      </c>
      <c r="F1536" s="6" t="s">
        <v>12189</v>
      </c>
      <c r="G1536" s="6" t="s">
        <v>22939</v>
      </c>
      <c r="H1536" s="16">
        <v>158.48999999999998</v>
      </c>
      <c r="I1536" s="16">
        <v>138.04</v>
      </c>
      <c r="J1536" s="26">
        <f t="shared" si="175"/>
        <v>71.780799999999999</v>
      </c>
      <c r="K1536" s="28">
        <v>58.860256</v>
      </c>
      <c r="L1536" s="29">
        <f t="shared" si="176"/>
        <v>73.575319999999991</v>
      </c>
      <c r="M1536" s="28">
        <f t="shared" si="189"/>
        <v>58.860256</v>
      </c>
      <c r="N1536" s="29">
        <f t="shared" si="190"/>
        <v>73.575319999999991</v>
      </c>
      <c r="Q1536" s="6" t="s">
        <v>31973</v>
      </c>
      <c r="R1536" s="6" t="s">
        <v>31980</v>
      </c>
      <c r="S1536" s="6" t="s">
        <v>31876</v>
      </c>
      <c r="T1536" s="6" t="s">
        <v>32008</v>
      </c>
      <c r="U1536" s="6" t="s">
        <v>31986</v>
      </c>
      <c r="V1536" s="6" t="s">
        <v>1528</v>
      </c>
    </row>
    <row r="1537" spans="1:22">
      <c r="A1537" s="6" t="s">
        <v>15</v>
      </c>
      <c r="B1537" s="6" t="s">
        <v>1528</v>
      </c>
      <c r="C1537" s="24" t="s">
        <v>35298</v>
      </c>
      <c r="D1537" s="24" t="s">
        <v>35299</v>
      </c>
      <c r="E1537" s="6" t="s">
        <v>1596</v>
      </c>
      <c r="F1537" s="6" t="s">
        <v>12190</v>
      </c>
      <c r="G1537" s="6" t="s">
        <v>22940</v>
      </c>
      <c r="H1537" s="16">
        <v>216.53</v>
      </c>
      <c r="I1537" s="16">
        <v>198.64999999999998</v>
      </c>
      <c r="J1537" s="26">
        <f t="shared" si="175"/>
        <v>103.29799999999999</v>
      </c>
      <c r="K1537" s="28">
        <v>81.398823999999991</v>
      </c>
      <c r="L1537" s="29">
        <f t="shared" si="176"/>
        <v>101.74852999999999</v>
      </c>
      <c r="M1537" s="29">
        <f t="shared" ref="M1537:M1550" si="191">+K1537*0.83</f>
        <v>67.561023919999982</v>
      </c>
      <c r="N1537" s="29">
        <f t="shared" ref="N1537:N1550" si="192">+H1537*0.35</f>
        <v>75.785499999999999</v>
      </c>
      <c r="Q1537" s="6" t="s">
        <v>31972</v>
      </c>
      <c r="R1537" s="6" t="s">
        <v>31979</v>
      </c>
      <c r="S1537" s="6" t="s">
        <v>31876</v>
      </c>
      <c r="T1537" s="6" t="s">
        <v>32009</v>
      </c>
      <c r="U1537" s="6" t="s">
        <v>31970</v>
      </c>
      <c r="V1537" s="6" t="s">
        <v>32069</v>
      </c>
    </row>
    <row r="1538" spans="1:22">
      <c r="A1538" s="6" t="s">
        <v>15</v>
      </c>
      <c r="B1538" s="6" t="s">
        <v>1528</v>
      </c>
      <c r="C1538" s="24" t="s">
        <v>35300</v>
      </c>
      <c r="D1538" s="24" t="s">
        <v>35301</v>
      </c>
      <c r="E1538" s="6" t="s">
        <v>1597</v>
      </c>
      <c r="F1538" s="6" t="s">
        <v>12191</v>
      </c>
      <c r="G1538" s="6" t="s">
        <v>22941</v>
      </c>
      <c r="H1538" s="16">
        <v>216.59</v>
      </c>
      <c r="I1538" s="16">
        <v>198.7</v>
      </c>
      <c r="J1538" s="26">
        <f t="shared" si="175"/>
        <v>103.324</v>
      </c>
      <c r="K1538" s="28">
        <v>81.419311999999991</v>
      </c>
      <c r="L1538" s="29">
        <f t="shared" si="176"/>
        <v>101.77413999999999</v>
      </c>
      <c r="M1538" s="29">
        <f t="shared" si="191"/>
        <v>67.578028959999983</v>
      </c>
      <c r="N1538" s="29">
        <f t="shared" si="192"/>
        <v>75.8065</v>
      </c>
      <c r="Q1538" s="6" t="s">
        <v>31972</v>
      </c>
      <c r="R1538" s="6" t="s">
        <v>31979</v>
      </c>
      <c r="S1538" s="6" t="s">
        <v>31876</v>
      </c>
      <c r="T1538" s="6" t="s">
        <v>32009</v>
      </c>
      <c r="U1538" s="6" t="s">
        <v>31970</v>
      </c>
      <c r="V1538" s="6" t="s">
        <v>32069</v>
      </c>
    </row>
    <row r="1539" spans="1:22">
      <c r="A1539" s="6" t="s">
        <v>15</v>
      </c>
      <c r="B1539" s="6" t="s">
        <v>1528</v>
      </c>
      <c r="C1539" s="24" t="s">
        <v>35302</v>
      </c>
      <c r="D1539" s="24" t="s">
        <v>35303</v>
      </c>
      <c r="E1539" s="6" t="s">
        <v>1598</v>
      </c>
      <c r="F1539" s="6" t="s">
        <v>12192</v>
      </c>
      <c r="G1539" s="6" t="s">
        <v>22942</v>
      </c>
      <c r="H1539" s="16">
        <v>247.82</v>
      </c>
      <c r="I1539" s="16">
        <v>225.13</v>
      </c>
      <c r="J1539" s="26">
        <f t="shared" ref="J1539:J1602" si="193">+I1539*0.52</f>
        <v>117.0676</v>
      </c>
      <c r="K1539" s="28">
        <v>92.249268799999996</v>
      </c>
      <c r="L1539" s="29">
        <f t="shared" ref="L1539:L1602" si="194">+K1539/0.8</f>
        <v>115.31158599999999</v>
      </c>
      <c r="M1539" s="29">
        <f t="shared" si="191"/>
        <v>76.566893103999988</v>
      </c>
      <c r="N1539" s="29">
        <f t="shared" si="192"/>
        <v>86.736999999999995</v>
      </c>
      <c r="Q1539" s="6" t="s">
        <v>31972</v>
      </c>
      <c r="R1539" s="6" t="s">
        <v>31979</v>
      </c>
      <c r="S1539" s="6" t="s">
        <v>31876</v>
      </c>
      <c r="T1539" s="6" t="s">
        <v>32009</v>
      </c>
      <c r="U1539" s="6" t="s">
        <v>31970</v>
      </c>
      <c r="V1539" s="6" t="s">
        <v>32069</v>
      </c>
    </row>
    <row r="1540" spans="1:22">
      <c r="A1540" s="6" t="s">
        <v>15</v>
      </c>
      <c r="B1540" s="6" t="s">
        <v>1528</v>
      </c>
      <c r="C1540" s="24" t="s">
        <v>35304</v>
      </c>
      <c r="D1540" s="24" t="s">
        <v>35305</v>
      </c>
      <c r="E1540" s="6" t="s">
        <v>1599</v>
      </c>
      <c r="F1540" s="6" t="s">
        <v>12193</v>
      </c>
      <c r="G1540" s="6" t="s">
        <v>22943</v>
      </c>
      <c r="H1540" s="16">
        <v>277.57</v>
      </c>
      <c r="I1540" s="16">
        <v>244.01999999999998</v>
      </c>
      <c r="J1540" s="26">
        <f t="shared" si="193"/>
        <v>126.8904</v>
      </c>
      <c r="K1540" s="28">
        <v>99.989635200000009</v>
      </c>
      <c r="L1540" s="29">
        <f t="shared" si="194"/>
        <v>124.98704400000001</v>
      </c>
      <c r="M1540" s="29">
        <f t="shared" si="191"/>
        <v>82.99139721600001</v>
      </c>
      <c r="N1540" s="29">
        <f t="shared" si="192"/>
        <v>97.149499999999989</v>
      </c>
      <c r="Q1540" s="6" t="s">
        <v>31972</v>
      </c>
      <c r="R1540" s="6" t="s">
        <v>31979</v>
      </c>
      <c r="S1540" s="6" t="s">
        <v>31876</v>
      </c>
      <c r="T1540" s="6" t="s">
        <v>32009</v>
      </c>
      <c r="U1540" s="6" t="s">
        <v>31970</v>
      </c>
      <c r="V1540" s="6" t="s">
        <v>32069</v>
      </c>
    </row>
    <row r="1541" spans="1:22">
      <c r="A1541" s="6" t="s">
        <v>15</v>
      </c>
      <c r="B1541" s="6" t="s">
        <v>1528</v>
      </c>
      <c r="C1541" s="24" t="s">
        <v>35306</v>
      </c>
      <c r="D1541" s="24" t="s">
        <v>35307</v>
      </c>
      <c r="E1541" s="6" t="s">
        <v>1600</v>
      </c>
      <c r="F1541" s="6" t="s">
        <v>12194</v>
      </c>
      <c r="G1541" s="6" t="s">
        <v>22944</v>
      </c>
      <c r="H1541" s="16">
        <v>319.14</v>
      </c>
      <c r="I1541" s="16">
        <v>280.5</v>
      </c>
      <c r="J1541" s="26">
        <f t="shared" si="193"/>
        <v>145.86000000000001</v>
      </c>
      <c r="K1541" s="28">
        <v>114.93768000000001</v>
      </c>
      <c r="L1541" s="29">
        <f t="shared" si="194"/>
        <v>143.6721</v>
      </c>
      <c r="M1541" s="29">
        <f t="shared" si="191"/>
        <v>95.398274400000005</v>
      </c>
      <c r="N1541" s="29">
        <f t="shared" si="192"/>
        <v>111.69899999999998</v>
      </c>
      <c r="Q1541" s="6" t="s">
        <v>31972</v>
      </c>
      <c r="R1541" s="6" t="s">
        <v>31979</v>
      </c>
      <c r="S1541" s="6" t="s">
        <v>31876</v>
      </c>
      <c r="T1541" s="6" t="s">
        <v>32009</v>
      </c>
      <c r="U1541" s="6" t="s">
        <v>31970</v>
      </c>
      <c r="V1541" s="6" t="s">
        <v>32069</v>
      </c>
    </row>
    <row r="1542" spans="1:22">
      <c r="A1542" s="6" t="s">
        <v>15</v>
      </c>
      <c r="B1542" s="6" t="s">
        <v>1528</v>
      </c>
      <c r="C1542" s="24" t="s">
        <v>35308</v>
      </c>
      <c r="D1542" s="24" t="s">
        <v>35309</v>
      </c>
      <c r="E1542" s="6" t="s">
        <v>1601</v>
      </c>
      <c r="F1542" s="6" t="s">
        <v>12195</v>
      </c>
      <c r="G1542" s="6" t="s">
        <v>22945</v>
      </c>
      <c r="H1542" s="16">
        <v>157.67999999999998</v>
      </c>
      <c r="I1542" s="16">
        <v>143.85</v>
      </c>
      <c r="J1542" s="26">
        <f t="shared" si="193"/>
        <v>74.801999999999992</v>
      </c>
      <c r="K1542" s="28">
        <v>58.943975999999992</v>
      </c>
      <c r="L1542" s="29">
        <f t="shared" si="194"/>
        <v>73.679969999999983</v>
      </c>
      <c r="M1542" s="29">
        <f t="shared" si="191"/>
        <v>48.92350007999999</v>
      </c>
      <c r="N1542" s="29">
        <f t="shared" si="192"/>
        <v>55.187999999999988</v>
      </c>
      <c r="Q1542" s="6" t="s">
        <v>31972</v>
      </c>
      <c r="R1542" s="6" t="s">
        <v>31979</v>
      </c>
      <c r="S1542" s="6" t="s">
        <v>31876</v>
      </c>
      <c r="T1542" s="6" t="s">
        <v>32009</v>
      </c>
      <c r="U1542" s="6" t="s">
        <v>31970</v>
      </c>
      <c r="V1542" s="6" t="s">
        <v>32069</v>
      </c>
    </row>
    <row r="1543" spans="1:22">
      <c r="A1543" s="6" t="s">
        <v>15</v>
      </c>
      <c r="B1543" s="6" t="s">
        <v>1528</v>
      </c>
      <c r="C1543" s="24" t="s">
        <v>35310</v>
      </c>
      <c r="D1543" s="24" t="s">
        <v>35311</v>
      </c>
      <c r="E1543" s="6" t="s">
        <v>1602</v>
      </c>
      <c r="F1543" s="6" t="s">
        <v>12196</v>
      </c>
      <c r="G1543" s="6" t="s">
        <v>22946</v>
      </c>
      <c r="H1543" s="16">
        <v>157.59</v>
      </c>
      <c r="I1543" s="16">
        <v>143.79999999999998</v>
      </c>
      <c r="J1543" s="26">
        <f t="shared" si="193"/>
        <v>74.775999999999996</v>
      </c>
      <c r="K1543" s="28">
        <v>58.923487999999999</v>
      </c>
      <c r="L1543" s="29">
        <f t="shared" si="194"/>
        <v>73.654359999999997</v>
      </c>
      <c r="M1543" s="29">
        <f t="shared" si="191"/>
        <v>48.906495039999996</v>
      </c>
      <c r="N1543" s="29">
        <f t="shared" si="192"/>
        <v>55.156500000000001</v>
      </c>
      <c r="Q1543" s="6" t="s">
        <v>31972</v>
      </c>
      <c r="R1543" s="6" t="s">
        <v>31979</v>
      </c>
      <c r="S1543" s="6" t="s">
        <v>31876</v>
      </c>
      <c r="T1543" s="6" t="s">
        <v>32009</v>
      </c>
      <c r="U1543" s="6" t="s">
        <v>31970</v>
      </c>
      <c r="V1543" s="6" t="s">
        <v>32069</v>
      </c>
    </row>
    <row r="1544" spans="1:22">
      <c r="A1544" s="6" t="s">
        <v>15</v>
      </c>
      <c r="B1544" s="6" t="s">
        <v>1528</v>
      </c>
      <c r="C1544" s="24" t="s">
        <v>35312</v>
      </c>
      <c r="D1544" s="24" t="s">
        <v>35313</v>
      </c>
      <c r="E1544" s="6" t="s">
        <v>1603</v>
      </c>
      <c r="F1544" s="6" t="s">
        <v>12197</v>
      </c>
      <c r="G1544" s="6" t="s">
        <v>22947</v>
      </c>
      <c r="H1544" s="16">
        <v>165.14</v>
      </c>
      <c r="I1544" s="16">
        <v>149.62</v>
      </c>
      <c r="J1544" s="26">
        <f t="shared" si="193"/>
        <v>77.802400000000006</v>
      </c>
      <c r="K1544" s="28">
        <v>61.308291199999999</v>
      </c>
      <c r="L1544" s="29">
        <f t="shared" si="194"/>
        <v>76.635363999999996</v>
      </c>
      <c r="M1544" s="29">
        <f t="shared" si="191"/>
        <v>50.885881695999998</v>
      </c>
      <c r="N1544" s="29">
        <f t="shared" si="192"/>
        <v>57.798999999999992</v>
      </c>
      <c r="Q1544" s="6" t="s">
        <v>31972</v>
      </c>
      <c r="R1544" s="6" t="s">
        <v>31979</v>
      </c>
      <c r="S1544" s="6" t="s">
        <v>31876</v>
      </c>
      <c r="T1544" s="6" t="s">
        <v>32009</v>
      </c>
      <c r="U1544" s="6" t="s">
        <v>31970</v>
      </c>
      <c r="V1544" s="6" t="s">
        <v>32069</v>
      </c>
    </row>
    <row r="1545" spans="1:22">
      <c r="A1545" s="6" t="s">
        <v>15</v>
      </c>
      <c r="B1545" s="6" t="s">
        <v>1528</v>
      </c>
      <c r="C1545" s="24" t="s">
        <v>35314</v>
      </c>
      <c r="D1545" s="24" t="s">
        <v>35315</v>
      </c>
      <c r="E1545" s="6" t="s">
        <v>1604</v>
      </c>
      <c r="F1545" s="6" t="s">
        <v>12198</v>
      </c>
      <c r="G1545" s="6" t="s">
        <v>22948</v>
      </c>
      <c r="H1545" s="16">
        <v>167.26999999999998</v>
      </c>
      <c r="I1545" s="16">
        <v>151.97999999999999</v>
      </c>
      <c r="J1545" s="26">
        <f t="shared" si="193"/>
        <v>79.029600000000002</v>
      </c>
      <c r="K1545" s="28">
        <v>62.275324800000007</v>
      </c>
      <c r="L1545" s="29">
        <f t="shared" si="194"/>
        <v>77.844155999999998</v>
      </c>
      <c r="M1545" s="29">
        <f t="shared" si="191"/>
        <v>51.688519584000005</v>
      </c>
      <c r="N1545" s="29">
        <f t="shared" si="192"/>
        <v>58.544499999999992</v>
      </c>
      <c r="Q1545" s="6" t="s">
        <v>31972</v>
      </c>
      <c r="R1545" s="6" t="s">
        <v>31979</v>
      </c>
      <c r="S1545" s="6" t="s">
        <v>31876</v>
      </c>
      <c r="T1545" s="6" t="s">
        <v>32009</v>
      </c>
      <c r="U1545" s="6" t="s">
        <v>31970</v>
      </c>
      <c r="V1545" s="6" t="s">
        <v>32069</v>
      </c>
    </row>
    <row r="1546" spans="1:22">
      <c r="A1546" s="6" t="s">
        <v>15</v>
      </c>
      <c r="B1546" s="6" t="s">
        <v>1528</v>
      </c>
      <c r="C1546" s="24" t="s">
        <v>35316</v>
      </c>
      <c r="D1546" s="24" t="s">
        <v>35317</v>
      </c>
      <c r="E1546" s="6" t="s">
        <v>1605</v>
      </c>
      <c r="F1546" s="6" t="s">
        <v>12199</v>
      </c>
      <c r="G1546" s="6" t="s">
        <v>22949</v>
      </c>
      <c r="H1546" s="16">
        <v>175.51999999999998</v>
      </c>
      <c r="I1546" s="16">
        <v>158.23999999999998</v>
      </c>
      <c r="J1546" s="26">
        <f t="shared" si="193"/>
        <v>82.28479999999999</v>
      </c>
      <c r="K1546" s="28">
        <v>64.840422399999994</v>
      </c>
      <c r="L1546" s="29">
        <f t="shared" si="194"/>
        <v>81.050527999999986</v>
      </c>
      <c r="M1546" s="29">
        <f t="shared" si="191"/>
        <v>53.817550591999989</v>
      </c>
      <c r="N1546" s="29">
        <f t="shared" si="192"/>
        <v>61.431999999999988</v>
      </c>
      <c r="Q1546" s="6" t="s">
        <v>31972</v>
      </c>
      <c r="R1546" s="6" t="s">
        <v>31979</v>
      </c>
      <c r="S1546" s="6" t="s">
        <v>31876</v>
      </c>
      <c r="T1546" s="6" t="s">
        <v>32009</v>
      </c>
      <c r="U1546" s="6" t="s">
        <v>31970</v>
      </c>
      <c r="V1546" s="6" t="s">
        <v>32069</v>
      </c>
    </row>
    <row r="1547" spans="1:22">
      <c r="A1547" s="6" t="s">
        <v>15</v>
      </c>
      <c r="B1547" s="6" t="s">
        <v>1528</v>
      </c>
      <c r="C1547" s="24" t="s">
        <v>35318</v>
      </c>
      <c r="D1547" s="24" t="s">
        <v>35319</v>
      </c>
      <c r="E1547" s="6" t="s">
        <v>1606</v>
      </c>
      <c r="F1547" s="6" t="s">
        <v>12200</v>
      </c>
      <c r="G1547" s="6" t="s">
        <v>22950</v>
      </c>
      <c r="H1547" s="16">
        <v>303.25</v>
      </c>
      <c r="I1547" s="16">
        <v>279.09999999999997</v>
      </c>
      <c r="J1547" s="26">
        <f t="shared" si="193"/>
        <v>145.13199999999998</v>
      </c>
      <c r="K1547" s="28">
        <v>114.36401599999999</v>
      </c>
      <c r="L1547" s="29">
        <f t="shared" si="194"/>
        <v>142.95501999999999</v>
      </c>
      <c r="M1547" s="29">
        <f t="shared" si="191"/>
        <v>94.922133279999983</v>
      </c>
      <c r="N1547" s="29">
        <f t="shared" si="192"/>
        <v>106.13749999999999</v>
      </c>
      <c r="Q1547" s="6" t="s">
        <v>31972</v>
      </c>
      <c r="R1547" s="6" t="s">
        <v>31979</v>
      </c>
      <c r="S1547" s="6" t="s">
        <v>31876</v>
      </c>
      <c r="T1547" s="6" t="s">
        <v>32009</v>
      </c>
      <c r="U1547" s="6" t="s">
        <v>31970</v>
      </c>
      <c r="V1547" s="6" t="s">
        <v>32069</v>
      </c>
    </row>
    <row r="1548" spans="1:22">
      <c r="A1548" s="6" t="s">
        <v>15</v>
      </c>
      <c r="B1548" s="6" t="s">
        <v>1528</v>
      </c>
      <c r="C1548" s="24" t="s">
        <v>35320</v>
      </c>
      <c r="D1548" s="24" t="s">
        <v>35321</v>
      </c>
      <c r="E1548" s="6" t="s">
        <v>1607</v>
      </c>
      <c r="F1548" s="6" t="s">
        <v>12201</v>
      </c>
      <c r="G1548" s="6" t="s">
        <v>22951</v>
      </c>
      <c r="H1548" s="16">
        <v>303.21999999999997</v>
      </c>
      <c r="I1548" s="16">
        <v>279.08</v>
      </c>
      <c r="J1548" s="26">
        <f t="shared" si="193"/>
        <v>145.1216</v>
      </c>
      <c r="K1548" s="28">
        <v>114.3558208</v>
      </c>
      <c r="L1548" s="29">
        <f t="shared" si="194"/>
        <v>142.94477599999999</v>
      </c>
      <c r="M1548" s="29">
        <f t="shared" si="191"/>
        <v>94.915331264000002</v>
      </c>
      <c r="N1548" s="29">
        <f t="shared" si="192"/>
        <v>106.12699999999998</v>
      </c>
      <c r="Q1548" s="6" t="s">
        <v>31972</v>
      </c>
      <c r="R1548" s="6" t="s">
        <v>31979</v>
      </c>
      <c r="S1548" s="6" t="s">
        <v>31876</v>
      </c>
      <c r="T1548" s="6" t="s">
        <v>32009</v>
      </c>
      <c r="U1548" s="6" t="s">
        <v>31970</v>
      </c>
      <c r="V1548" s="6" t="s">
        <v>32069</v>
      </c>
    </row>
    <row r="1549" spans="1:22">
      <c r="A1549" s="6" t="s">
        <v>15</v>
      </c>
      <c r="B1549" s="6" t="s">
        <v>1528</v>
      </c>
      <c r="C1549" s="24" t="s">
        <v>35322</v>
      </c>
      <c r="D1549" s="24" t="s">
        <v>35323</v>
      </c>
      <c r="E1549" s="6" t="s">
        <v>1608</v>
      </c>
      <c r="F1549" s="6" t="s">
        <v>12202</v>
      </c>
      <c r="G1549" s="6" t="s">
        <v>22952</v>
      </c>
      <c r="H1549" s="16">
        <v>411.86</v>
      </c>
      <c r="I1549" s="16">
        <v>370.07</v>
      </c>
      <c r="J1549" s="26">
        <f t="shared" si="193"/>
        <v>192.43639999999999</v>
      </c>
      <c r="K1549" s="28">
        <v>151.63988319999999</v>
      </c>
      <c r="L1549" s="29">
        <f t="shared" si="194"/>
        <v>189.54985399999998</v>
      </c>
      <c r="M1549" s="29">
        <f t="shared" si="191"/>
        <v>125.86110305599998</v>
      </c>
      <c r="N1549" s="29">
        <f t="shared" si="192"/>
        <v>144.15099999999998</v>
      </c>
      <c r="Q1549" s="6" t="s">
        <v>31972</v>
      </c>
      <c r="R1549" s="6" t="s">
        <v>31979</v>
      </c>
      <c r="S1549" s="6" t="s">
        <v>31876</v>
      </c>
      <c r="T1549" s="6" t="s">
        <v>32009</v>
      </c>
      <c r="U1549" s="6" t="s">
        <v>31970</v>
      </c>
      <c r="V1549" s="6" t="s">
        <v>32069</v>
      </c>
    </row>
    <row r="1550" spans="1:22">
      <c r="A1550" s="6" t="s">
        <v>15</v>
      </c>
      <c r="B1550" s="6" t="s">
        <v>1528</v>
      </c>
      <c r="C1550" s="24" t="s">
        <v>35324</v>
      </c>
      <c r="D1550" s="24" t="s">
        <v>35325</v>
      </c>
      <c r="E1550" s="6" t="s">
        <v>1609</v>
      </c>
      <c r="F1550" s="6" t="s">
        <v>12203</v>
      </c>
      <c r="G1550" s="6" t="s">
        <v>22953</v>
      </c>
      <c r="H1550" s="16">
        <v>440.92</v>
      </c>
      <c r="I1550" s="16">
        <v>396.46999999999997</v>
      </c>
      <c r="J1550" s="26">
        <f t="shared" si="193"/>
        <v>206.1644</v>
      </c>
      <c r="K1550" s="28">
        <v>162.45754719999999</v>
      </c>
      <c r="L1550" s="29">
        <f t="shared" si="194"/>
        <v>203.07193399999997</v>
      </c>
      <c r="M1550" s="29">
        <f t="shared" si="191"/>
        <v>134.83976417599999</v>
      </c>
      <c r="N1550" s="29">
        <f t="shared" si="192"/>
        <v>154.322</v>
      </c>
      <c r="Q1550" s="6" t="s">
        <v>31972</v>
      </c>
      <c r="R1550" s="6" t="s">
        <v>31979</v>
      </c>
      <c r="S1550" s="6" t="s">
        <v>31876</v>
      </c>
      <c r="T1550" s="6" t="s">
        <v>32009</v>
      </c>
      <c r="U1550" s="6" t="s">
        <v>31970</v>
      </c>
      <c r="V1550" s="6" t="s">
        <v>32069</v>
      </c>
    </row>
    <row r="1551" spans="1:22">
      <c r="A1551" s="6" t="s">
        <v>15</v>
      </c>
      <c r="B1551" s="6" t="s">
        <v>1528</v>
      </c>
      <c r="C1551" s="24" t="s">
        <v>35326</v>
      </c>
      <c r="D1551" s="24" t="s">
        <v>35327</v>
      </c>
      <c r="E1551" s="6" t="s">
        <v>1610</v>
      </c>
      <c r="F1551" s="6" t="s">
        <v>12204</v>
      </c>
      <c r="G1551" s="6" t="s">
        <v>22954</v>
      </c>
      <c r="H1551" s="16">
        <v>112.9</v>
      </c>
      <c r="I1551" s="16">
        <v>98.36</v>
      </c>
      <c r="J1551" s="26">
        <f t="shared" si="193"/>
        <v>51.147199999999998</v>
      </c>
      <c r="K1551" s="28">
        <v>41.940703999999997</v>
      </c>
      <c r="L1551" s="29">
        <f t="shared" si="194"/>
        <v>52.425879999999992</v>
      </c>
      <c r="M1551" s="28">
        <f t="shared" ref="M1551:M1563" si="195">+K1551</f>
        <v>41.940703999999997</v>
      </c>
      <c r="N1551" s="29">
        <f t="shared" ref="N1551:N1563" si="196">+L1551</f>
        <v>52.425879999999992</v>
      </c>
      <c r="Q1551" s="6" t="s">
        <v>31973</v>
      </c>
      <c r="R1551" s="6" t="s">
        <v>31980</v>
      </c>
      <c r="S1551" s="6" t="s">
        <v>31876</v>
      </c>
      <c r="T1551" s="6" t="s">
        <v>32008</v>
      </c>
      <c r="U1551" s="6" t="s">
        <v>31986</v>
      </c>
      <c r="V1551" s="6" t="s">
        <v>1528</v>
      </c>
    </row>
    <row r="1552" spans="1:22">
      <c r="A1552" s="6" t="s">
        <v>15</v>
      </c>
      <c r="B1552" s="6" t="s">
        <v>1528</v>
      </c>
      <c r="C1552" s="24" t="s">
        <v>35328</v>
      </c>
      <c r="D1552" s="24" t="s">
        <v>35329</v>
      </c>
      <c r="E1552" s="6" t="s">
        <v>1611</v>
      </c>
      <c r="F1552" s="6" t="s">
        <v>12205</v>
      </c>
      <c r="G1552" s="6" t="s">
        <v>22955</v>
      </c>
      <c r="H1552" s="16">
        <v>117.78</v>
      </c>
      <c r="I1552" s="16">
        <v>101.13000000000001</v>
      </c>
      <c r="J1552" s="26">
        <f t="shared" si="193"/>
        <v>52.587600000000009</v>
      </c>
      <c r="K1552" s="28">
        <v>43.121832000000005</v>
      </c>
      <c r="L1552" s="29">
        <f t="shared" si="194"/>
        <v>53.902290000000001</v>
      </c>
      <c r="M1552" s="28">
        <f t="shared" si="195"/>
        <v>43.121832000000005</v>
      </c>
      <c r="N1552" s="29">
        <f t="shared" si="196"/>
        <v>53.902290000000001</v>
      </c>
      <c r="Q1552" s="6" t="s">
        <v>31973</v>
      </c>
      <c r="R1552" s="6" t="s">
        <v>31980</v>
      </c>
      <c r="S1552" s="6" t="s">
        <v>31876</v>
      </c>
      <c r="T1552" s="6" t="s">
        <v>32008</v>
      </c>
      <c r="U1552" s="6" t="s">
        <v>31986</v>
      </c>
      <c r="V1552" s="6" t="s">
        <v>1528</v>
      </c>
    </row>
    <row r="1553" spans="1:22">
      <c r="A1553" s="6" t="s">
        <v>15</v>
      </c>
      <c r="B1553" s="6" t="s">
        <v>1528</v>
      </c>
      <c r="C1553" s="24" t="s">
        <v>35330</v>
      </c>
      <c r="D1553" s="24" t="s">
        <v>35331</v>
      </c>
      <c r="E1553" s="6" t="s">
        <v>1612</v>
      </c>
      <c r="F1553" s="6" t="s">
        <v>12206</v>
      </c>
      <c r="G1553" s="6" t="s">
        <v>22956</v>
      </c>
      <c r="H1553" s="16">
        <v>141.81</v>
      </c>
      <c r="I1553" s="16">
        <v>116.31</v>
      </c>
      <c r="J1553" s="26">
        <f t="shared" si="193"/>
        <v>60.481200000000001</v>
      </c>
      <c r="K1553" s="28">
        <v>49.594584000000005</v>
      </c>
      <c r="L1553" s="29">
        <f t="shared" si="194"/>
        <v>61.993230000000004</v>
      </c>
      <c r="M1553" s="28">
        <f t="shared" si="195"/>
        <v>49.594584000000005</v>
      </c>
      <c r="N1553" s="29">
        <f t="shared" si="196"/>
        <v>61.993230000000004</v>
      </c>
      <c r="Q1553" s="6" t="s">
        <v>31973</v>
      </c>
      <c r="R1553" s="6" t="s">
        <v>31980</v>
      </c>
      <c r="S1553" s="6" t="s">
        <v>31876</v>
      </c>
      <c r="T1553" s="6" t="s">
        <v>32008</v>
      </c>
      <c r="U1553" s="6" t="s">
        <v>31877</v>
      </c>
      <c r="V1553" s="6" t="s">
        <v>32072</v>
      </c>
    </row>
    <row r="1554" spans="1:22">
      <c r="A1554" s="6" t="s">
        <v>15</v>
      </c>
      <c r="B1554" s="6" t="s">
        <v>1528</v>
      </c>
      <c r="C1554" s="24" t="s">
        <v>35332</v>
      </c>
      <c r="D1554" s="24" t="s">
        <v>35333</v>
      </c>
      <c r="E1554" s="6" t="s">
        <v>1613</v>
      </c>
      <c r="F1554" s="6" t="s">
        <v>12207</v>
      </c>
      <c r="G1554" s="6" t="s">
        <v>22957</v>
      </c>
      <c r="H1554" s="16">
        <v>141.81</v>
      </c>
      <c r="I1554" s="16">
        <v>116.31</v>
      </c>
      <c r="J1554" s="26">
        <f t="shared" si="193"/>
        <v>60.481200000000001</v>
      </c>
      <c r="K1554" s="28">
        <v>49.594584000000005</v>
      </c>
      <c r="L1554" s="29">
        <f t="shared" si="194"/>
        <v>61.993230000000004</v>
      </c>
      <c r="M1554" s="28">
        <f t="shared" si="195"/>
        <v>49.594584000000005</v>
      </c>
      <c r="N1554" s="29">
        <f t="shared" si="196"/>
        <v>61.993230000000004</v>
      </c>
      <c r="Q1554" s="6" t="s">
        <v>31973</v>
      </c>
      <c r="R1554" s="6" t="s">
        <v>31980</v>
      </c>
      <c r="S1554" s="6" t="s">
        <v>31876</v>
      </c>
      <c r="T1554" s="6" t="s">
        <v>32008</v>
      </c>
      <c r="U1554" s="6" t="s">
        <v>31877</v>
      </c>
      <c r="V1554" s="6" t="s">
        <v>32072</v>
      </c>
    </row>
    <row r="1555" spans="1:22">
      <c r="A1555" s="6" t="s">
        <v>15</v>
      </c>
      <c r="B1555" s="6" t="s">
        <v>1528</v>
      </c>
      <c r="C1555" s="24" t="s">
        <v>35334</v>
      </c>
      <c r="D1555" s="24" t="s">
        <v>35335</v>
      </c>
      <c r="E1555" s="6" t="s">
        <v>1614</v>
      </c>
      <c r="F1555" s="6" t="s">
        <v>12208</v>
      </c>
      <c r="G1555" s="6" t="s">
        <v>22958</v>
      </c>
      <c r="H1555" s="16">
        <v>169.70999999999998</v>
      </c>
      <c r="I1555" s="16">
        <v>153.20999999999998</v>
      </c>
      <c r="J1555" s="26">
        <f t="shared" si="193"/>
        <v>79.669199999999989</v>
      </c>
      <c r="K1555" s="28">
        <v>65.328743999999986</v>
      </c>
      <c r="L1555" s="29">
        <f t="shared" si="194"/>
        <v>81.660929999999979</v>
      </c>
      <c r="M1555" s="28">
        <f t="shared" si="195"/>
        <v>65.328743999999986</v>
      </c>
      <c r="N1555" s="29">
        <f t="shared" si="196"/>
        <v>81.660929999999979</v>
      </c>
      <c r="Q1555" s="6" t="s">
        <v>31973</v>
      </c>
      <c r="R1555" s="6" t="s">
        <v>31980</v>
      </c>
      <c r="S1555" s="6" t="s">
        <v>31876</v>
      </c>
      <c r="T1555" s="6" t="s">
        <v>32008</v>
      </c>
      <c r="U1555" s="6" t="s">
        <v>31877</v>
      </c>
      <c r="V1555" s="6" t="s">
        <v>32072</v>
      </c>
    </row>
    <row r="1556" spans="1:22">
      <c r="A1556" s="6" t="s">
        <v>15</v>
      </c>
      <c r="B1556" s="6" t="s">
        <v>1528</v>
      </c>
      <c r="C1556" s="24" t="s">
        <v>35336</v>
      </c>
      <c r="D1556" s="24" t="s">
        <v>35337</v>
      </c>
      <c r="E1556" s="6" t="s">
        <v>1615</v>
      </c>
      <c r="F1556" s="6" t="s">
        <v>12209</v>
      </c>
      <c r="G1556" s="6" t="s">
        <v>22959</v>
      </c>
      <c r="H1556" s="16">
        <v>183.69</v>
      </c>
      <c r="I1556" s="16">
        <v>162.69</v>
      </c>
      <c r="J1556" s="26">
        <f t="shared" si="193"/>
        <v>84.598799999999997</v>
      </c>
      <c r="K1556" s="28">
        <v>69.371015999999997</v>
      </c>
      <c r="L1556" s="29">
        <f t="shared" si="194"/>
        <v>86.713769999999997</v>
      </c>
      <c r="M1556" s="28">
        <f t="shared" si="195"/>
        <v>69.371015999999997</v>
      </c>
      <c r="N1556" s="29">
        <f t="shared" si="196"/>
        <v>86.713769999999997</v>
      </c>
      <c r="Q1556" s="6" t="s">
        <v>31973</v>
      </c>
      <c r="R1556" s="6" t="s">
        <v>31980</v>
      </c>
      <c r="S1556" s="6" t="s">
        <v>31876</v>
      </c>
      <c r="T1556" s="6" t="s">
        <v>32008</v>
      </c>
      <c r="U1556" s="6" t="s">
        <v>31877</v>
      </c>
      <c r="V1556" s="6" t="s">
        <v>32072</v>
      </c>
    </row>
    <row r="1557" spans="1:22">
      <c r="A1557" s="6" t="s">
        <v>15</v>
      </c>
      <c r="B1557" s="6" t="s">
        <v>1528</v>
      </c>
      <c r="C1557" s="24" t="s">
        <v>35338</v>
      </c>
      <c r="D1557" s="24" t="s">
        <v>35339</v>
      </c>
      <c r="E1557" s="6" t="s">
        <v>1616</v>
      </c>
      <c r="F1557" s="6" t="s">
        <v>12210</v>
      </c>
      <c r="G1557" s="6" t="s">
        <v>22960</v>
      </c>
      <c r="H1557" s="16">
        <v>210.51999999999998</v>
      </c>
      <c r="I1557" s="16">
        <v>190.22</v>
      </c>
      <c r="J1557" s="26">
        <f t="shared" si="193"/>
        <v>98.914400000000001</v>
      </c>
      <c r="K1557" s="28">
        <v>81.109808000000001</v>
      </c>
      <c r="L1557" s="29">
        <f t="shared" si="194"/>
        <v>101.38726</v>
      </c>
      <c r="M1557" s="28">
        <f t="shared" si="195"/>
        <v>81.109808000000001</v>
      </c>
      <c r="N1557" s="29">
        <f t="shared" si="196"/>
        <v>101.38726</v>
      </c>
      <c r="Q1557" s="6" t="s">
        <v>31973</v>
      </c>
      <c r="R1557" s="6" t="s">
        <v>31980</v>
      </c>
      <c r="S1557" s="6" t="s">
        <v>31876</v>
      </c>
      <c r="T1557" s="6" t="s">
        <v>32008</v>
      </c>
      <c r="U1557" s="6" t="s">
        <v>31877</v>
      </c>
      <c r="V1557" s="6" t="s">
        <v>32072</v>
      </c>
    </row>
    <row r="1558" spans="1:22">
      <c r="A1558" s="6" t="s">
        <v>15</v>
      </c>
      <c r="B1558" s="6" t="s">
        <v>1528</v>
      </c>
      <c r="C1558" s="24" t="s">
        <v>35340</v>
      </c>
      <c r="D1558" s="24" t="s">
        <v>35341</v>
      </c>
      <c r="E1558" s="6" t="s">
        <v>1617</v>
      </c>
      <c r="F1558" s="6" t="s">
        <v>12211</v>
      </c>
      <c r="G1558" s="6" t="s">
        <v>22961</v>
      </c>
      <c r="H1558" s="16">
        <v>210.51999999999998</v>
      </c>
      <c r="I1558" s="16">
        <v>190.22</v>
      </c>
      <c r="J1558" s="26">
        <f t="shared" si="193"/>
        <v>98.914400000000001</v>
      </c>
      <c r="K1558" s="28">
        <v>81.109808000000001</v>
      </c>
      <c r="L1558" s="29">
        <f t="shared" si="194"/>
        <v>101.38726</v>
      </c>
      <c r="M1558" s="28">
        <f t="shared" si="195"/>
        <v>81.109808000000001</v>
      </c>
      <c r="N1558" s="29">
        <f t="shared" si="196"/>
        <v>101.38726</v>
      </c>
      <c r="Q1558" s="6" t="s">
        <v>31973</v>
      </c>
      <c r="R1558" s="6" t="s">
        <v>31980</v>
      </c>
      <c r="S1558" s="6" t="s">
        <v>31876</v>
      </c>
      <c r="T1558" s="6" t="s">
        <v>32008</v>
      </c>
      <c r="U1558" s="6" t="s">
        <v>31877</v>
      </c>
      <c r="V1558" s="6" t="s">
        <v>32072</v>
      </c>
    </row>
    <row r="1559" spans="1:22">
      <c r="A1559" s="6" t="s">
        <v>15</v>
      </c>
      <c r="B1559" s="6" t="s">
        <v>1528</v>
      </c>
      <c r="C1559" s="24" t="s">
        <v>35342</v>
      </c>
      <c r="D1559" s="24" t="s">
        <v>35343</v>
      </c>
      <c r="E1559" s="6" t="s">
        <v>1618</v>
      </c>
      <c r="F1559" s="6" t="s">
        <v>12212</v>
      </c>
      <c r="G1559" s="6" t="s">
        <v>22962</v>
      </c>
      <c r="H1559" s="16">
        <v>253.62</v>
      </c>
      <c r="I1559" s="16">
        <v>229.07</v>
      </c>
      <c r="J1559" s="26">
        <f t="shared" si="193"/>
        <v>119.1164</v>
      </c>
      <c r="K1559" s="28">
        <v>97.675448000000003</v>
      </c>
      <c r="L1559" s="29">
        <f t="shared" si="194"/>
        <v>122.09430999999999</v>
      </c>
      <c r="M1559" s="28">
        <f t="shared" si="195"/>
        <v>97.675448000000003</v>
      </c>
      <c r="N1559" s="29">
        <f t="shared" si="196"/>
        <v>122.09430999999999</v>
      </c>
      <c r="Q1559" s="6" t="s">
        <v>31973</v>
      </c>
      <c r="R1559" s="6" t="s">
        <v>31980</v>
      </c>
      <c r="S1559" s="6" t="s">
        <v>31876</v>
      </c>
      <c r="T1559" s="6" t="s">
        <v>32008</v>
      </c>
      <c r="U1559" s="6" t="s">
        <v>31877</v>
      </c>
      <c r="V1559" s="6" t="s">
        <v>32072</v>
      </c>
    </row>
    <row r="1560" spans="1:22">
      <c r="A1560" s="6" t="s">
        <v>15</v>
      </c>
      <c r="B1560" s="6" t="s">
        <v>1528</v>
      </c>
      <c r="C1560" s="24" t="s">
        <v>35344</v>
      </c>
      <c r="D1560" s="24" t="s">
        <v>35345</v>
      </c>
      <c r="E1560" s="6" t="s">
        <v>1619</v>
      </c>
      <c r="F1560" s="6" t="s">
        <v>12213</v>
      </c>
      <c r="G1560" s="6" t="s">
        <v>22963</v>
      </c>
      <c r="H1560" s="16">
        <v>273.06</v>
      </c>
      <c r="I1560" s="16">
        <v>245.56</v>
      </c>
      <c r="J1560" s="26">
        <f t="shared" si="193"/>
        <v>127.69120000000001</v>
      </c>
      <c r="K1560" s="28">
        <v>104.70678400000001</v>
      </c>
      <c r="L1560" s="29">
        <f t="shared" si="194"/>
        <v>130.88348000000002</v>
      </c>
      <c r="M1560" s="28">
        <f t="shared" si="195"/>
        <v>104.70678400000001</v>
      </c>
      <c r="N1560" s="29">
        <f t="shared" si="196"/>
        <v>130.88348000000002</v>
      </c>
      <c r="Q1560" s="6" t="s">
        <v>31973</v>
      </c>
      <c r="R1560" s="6" t="s">
        <v>31980</v>
      </c>
      <c r="S1560" s="6" t="s">
        <v>31876</v>
      </c>
      <c r="T1560" s="6" t="s">
        <v>32008</v>
      </c>
      <c r="U1560" s="6" t="s">
        <v>31877</v>
      </c>
      <c r="V1560" s="6" t="s">
        <v>32072</v>
      </c>
    </row>
    <row r="1561" spans="1:22">
      <c r="A1561" s="6" t="s">
        <v>15</v>
      </c>
      <c r="B1561" s="6" t="s">
        <v>1528</v>
      </c>
      <c r="C1561" s="24" t="s">
        <v>35346</v>
      </c>
      <c r="D1561" s="24" t="s">
        <v>35347</v>
      </c>
      <c r="E1561" s="6" t="s">
        <v>1620</v>
      </c>
      <c r="F1561" s="6" t="s">
        <v>12214</v>
      </c>
      <c r="G1561" s="6" t="s">
        <v>22964</v>
      </c>
      <c r="H1561" s="16">
        <v>273.05</v>
      </c>
      <c r="I1561" s="16">
        <v>245.54999999999998</v>
      </c>
      <c r="J1561" s="26">
        <f t="shared" si="193"/>
        <v>127.68599999999999</v>
      </c>
      <c r="K1561" s="28">
        <v>104.70251999999999</v>
      </c>
      <c r="L1561" s="29">
        <f t="shared" si="194"/>
        <v>130.87814999999998</v>
      </c>
      <c r="M1561" s="28">
        <f t="shared" si="195"/>
        <v>104.70251999999999</v>
      </c>
      <c r="N1561" s="29">
        <f t="shared" si="196"/>
        <v>130.87814999999998</v>
      </c>
      <c r="Q1561" s="6" t="s">
        <v>31973</v>
      </c>
      <c r="R1561" s="6" t="s">
        <v>31980</v>
      </c>
      <c r="S1561" s="6" t="s">
        <v>31876</v>
      </c>
      <c r="T1561" s="6" t="s">
        <v>32008</v>
      </c>
      <c r="U1561" s="6" t="s">
        <v>31877</v>
      </c>
      <c r="V1561" s="6" t="s">
        <v>32072</v>
      </c>
    </row>
    <row r="1562" spans="1:22">
      <c r="A1562" s="6" t="s">
        <v>15</v>
      </c>
      <c r="B1562" s="6" t="s">
        <v>1528</v>
      </c>
      <c r="C1562" s="24" t="s">
        <v>35348</v>
      </c>
      <c r="D1562" s="24" t="s">
        <v>35349</v>
      </c>
      <c r="E1562" s="6" t="s">
        <v>1621</v>
      </c>
      <c r="F1562" s="6" t="s">
        <v>12215</v>
      </c>
      <c r="G1562" s="6" t="s">
        <v>22965</v>
      </c>
      <c r="H1562" s="16">
        <v>327.39</v>
      </c>
      <c r="I1562" s="16">
        <v>291.78999999999996</v>
      </c>
      <c r="J1562" s="26">
        <f t="shared" si="193"/>
        <v>151.73079999999999</v>
      </c>
      <c r="K1562" s="28">
        <v>124.41925599999999</v>
      </c>
      <c r="L1562" s="29">
        <f t="shared" si="194"/>
        <v>155.52406999999997</v>
      </c>
      <c r="M1562" s="28">
        <f t="shared" si="195"/>
        <v>124.41925599999999</v>
      </c>
      <c r="N1562" s="29">
        <f t="shared" si="196"/>
        <v>155.52406999999997</v>
      </c>
      <c r="Q1562" s="6" t="s">
        <v>31973</v>
      </c>
      <c r="R1562" s="6" t="s">
        <v>31980</v>
      </c>
      <c r="S1562" s="6" t="s">
        <v>31876</v>
      </c>
      <c r="T1562" s="6" t="s">
        <v>32008</v>
      </c>
      <c r="U1562" s="6" t="s">
        <v>31877</v>
      </c>
      <c r="V1562" s="6" t="s">
        <v>32072</v>
      </c>
    </row>
    <row r="1563" spans="1:22">
      <c r="A1563" s="6" t="s">
        <v>15</v>
      </c>
      <c r="B1563" s="6" t="s">
        <v>1528</v>
      </c>
      <c r="C1563" s="24" t="s">
        <v>35350</v>
      </c>
      <c r="D1563" s="24" t="s">
        <v>35351</v>
      </c>
      <c r="E1563" s="6" t="s">
        <v>1622</v>
      </c>
      <c r="F1563" s="6" t="s">
        <v>12216</v>
      </c>
      <c r="G1563" s="6" t="s">
        <v>22966</v>
      </c>
      <c r="H1563" s="16">
        <v>146.72</v>
      </c>
      <c r="I1563" s="16">
        <v>119.2</v>
      </c>
      <c r="J1563" s="26">
        <f t="shared" si="193"/>
        <v>61.984000000000002</v>
      </c>
      <c r="K1563" s="28">
        <v>50.826880000000003</v>
      </c>
      <c r="L1563" s="29">
        <f t="shared" si="194"/>
        <v>63.5336</v>
      </c>
      <c r="M1563" s="28">
        <f t="shared" si="195"/>
        <v>50.826880000000003</v>
      </c>
      <c r="N1563" s="29">
        <f t="shared" si="196"/>
        <v>63.5336</v>
      </c>
      <c r="Q1563" s="6" t="s">
        <v>31973</v>
      </c>
      <c r="R1563" s="6" t="s">
        <v>31980</v>
      </c>
      <c r="S1563" s="6" t="s">
        <v>31876</v>
      </c>
      <c r="T1563" s="6" t="s">
        <v>32008</v>
      </c>
      <c r="U1563" s="6" t="s">
        <v>31877</v>
      </c>
      <c r="V1563" s="6" t="s">
        <v>32072</v>
      </c>
    </row>
    <row r="1564" spans="1:22">
      <c r="A1564" s="7" t="s">
        <v>15</v>
      </c>
      <c r="B1564" s="10" t="s">
        <v>15</v>
      </c>
      <c r="C1564" s="24" t="s">
        <v>35352</v>
      </c>
      <c r="D1564" s="24" t="s">
        <v>35353</v>
      </c>
      <c r="E1564" s="7" t="s">
        <v>1623</v>
      </c>
      <c r="F1564" s="7" t="s">
        <v>12217</v>
      </c>
      <c r="G1564" s="7" t="s">
        <v>22967</v>
      </c>
      <c r="H1564" s="16">
        <v>429.03</v>
      </c>
      <c r="I1564" s="16">
        <v>380.53999999999996</v>
      </c>
      <c r="J1564" s="26">
        <f t="shared" si="193"/>
        <v>197.88079999999999</v>
      </c>
      <c r="K1564" s="28">
        <v>155.93007040000001</v>
      </c>
      <c r="L1564" s="29">
        <f t="shared" ref="L1564:L1569" si="197">+K1564/0.85</f>
        <v>183.44714164705883</v>
      </c>
      <c r="M1564" s="29">
        <f t="shared" ref="M1564:M1575" si="198">+K1564*0.83</f>
        <v>129.421958432</v>
      </c>
      <c r="N1564" s="29">
        <f t="shared" ref="N1564:N1575" si="199">+H1564*0.35</f>
        <v>150.16049999999998</v>
      </c>
      <c r="Q1564" s="7" t="s">
        <v>31972</v>
      </c>
      <c r="R1564" s="7" t="s">
        <v>31979</v>
      </c>
      <c r="S1564" s="7" t="s">
        <v>31990</v>
      </c>
      <c r="T1564" s="7" t="s">
        <v>32012</v>
      </c>
      <c r="U1564" s="7" t="s">
        <v>31972</v>
      </c>
      <c r="V1564" s="7" t="s">
        <v>31885</v>
      </c>
    </row>
    <row r="1565" spans="1:22">
      <c r="A1565" s="6" t="s">
        <v>15</v>
      </c>
      <c r="B1565" s="9" t="s">
        <v>15</v>
      </c>
      <c r="C1565" s="24" t="s">
        <v>35354</v>
      </c>
      <c r="D1565" s="24" t="s">
        <v>35355</v>
      </c>
      <c r="E1565" s="6" t="s">
        <v>1624</v>
      </c>
      <c r="F1565" s="6" t="s">
        <v>12218</v>
      </c>
      <c r="G1565" s="6" t="s">
        <v>22968</v>
      </c>
      <c r="H1565" s="16">
        <v>382.57</v>
      </c>
      <c r="I1565" s="16">
        <v>334.78</v>
      </c>
      <c r="J1565" s="26">
        <f t="shared" si="193"/>
        <v>174.0856</v>
      </c>
      <c r="K1565" s="28">
        <v>137.17945280000001</v>
      </c>
      <c r="L1565" s="29">
        <f t="shared" si="197"/>
        <v>161.38759152941176</v>
      </c>
      <c r="M1565" s="29">
        <f t="shared" si="198"/>
        <v>113.858945824</v>
      </c>
      <c r="N1565" s="29">
        <f t="shared" si="199"/>
        <v>133.89949999999999</v>
      </c>
      <c r="Q1565" s="6" t="s">
        <v>31972</v>
      </c>
      <c r="R1565" s="6" t="s">
        <v>31979</v>
      </c>
      <c r="S1565" s="6" t="s">
        <v>31990</v>
      </c>
      <c r="T1565" s="6" t="s">
        <v>32012</v>
      </c>
      <c r="U1565" s="6" t="s">
        <v>31972</v>
      </c>
      <c r="V1565" s="6" t="s">
        <v>31885</v>
      </c>
    </row>
    <row r="1566" spans="1:22">
      <c r="A1566" s="8" t="s">
        <v>15</v>
      </c>
      <c r="B1566" s="9" t="s">
        <v>15</v>
      </c>
      <c r="C1566" s="24" t="s">
        <v>35356</v>
      </c>
      <c r="D1566" s="24" t="s">
        <v>35357</v>
      </c>
      <c r="E1566" s="8" t="s">
        <v>1625</v>
      </c>
      <c r="F1566" s="8" t="s">
        <v>12219</v>
      </c>
      <c r="G1566" s="8" t="s">
        <v>22969</v>
      </c>
      <c r="H1566" s="16">
        <v>420.86</v>
      </c>
      <c r="I1566" s="16">
        <v>372.42</v>
      </c>
      <c r="J1566" s="26">
        <f t="shared" si="193"/>
        <v>193.65840000000003</v>
      </c>
      <c r="K1566" s="28">
        <v>152.60281920000003</v>
      </c>
      <c r="L1566" s="29">
        <f t="shared" si="197"/>
        <v>179.53272847058827</v>
      </c>
      <c r="M1566" s="29">
        <f t="shared" si="198"/>
        <v>126.66033993600001</v>
      </c>
      <c r="N1566" s="29">
        <f t="shared" si="199"/>
        <v>147.30099999999999</v>
      </c>
      <c r="Q1566" s="8" t="s">
        <v>31972</v>
      </c>
      <c r="R1566" s="8" t="s">
        <v>31982</v>
      </c>
      <c r="S1566" s="8" t="s">
        <v>31990</v>
      </c>
      <c r="T1566" s="8" t="s">
        <v>32012</v>
      </c>
      <c r="U1566" s="8" t="s">
        <v>31972</v>
      </c>
      <c r="V1566" s="8" t="s">
        <v>31885</v>
      </c>
    </row>
    <row r="1567" spans="1:22">
      <c r="A1567" s="8" t="s">
        <v>15</v>
      </c>
      <c r="B1567" s="9" t="s">
        <v>15</v>
      </c>
      <c r="C1567" s="24" t="s">
        <v>35358</v>
      </c>
      <c r="D1567" s="24" t="s">
        <v>35359</v>
      </c>
      <c r="E1567" s="8" t="s">
        <v>1626</v>
      </c>
      <c r="F1567" s="8" t="s">
        <v>12220</v>
      </c>
      <c r="G1567" s="8" t="s">
        <v>22970</v>
      </c>
      <c r="H1567" s="16">
        <v>581.23</v>
      </c>
      <c r="I1567" s="16">
        <v>515.58000000000004</v>
      </c>
      <c r="J1567" s="26">
        <f t="shared" si="193"/>
        <v>268.10160000000002</v>
      </c>
      <c r="K1567" s="28">
        <v>211.26406080000001</v>
      </c>
      <c r="L1567" s="29">
        <f t="shared" si="197"/>
        <v>248.54595388235296</v>
      </c>
      <c r="M1567" s="29">
        <f t="shared" si="198"/>
        <v>175.349170464</v>
      </c>
      <c r="N1567" s="29">
        <f t="shared" si="199"/>
        <v>203.43049999999999</v>
      </c>
      <c r="Q1567" s="8" t="s">
        <v>31972</v>
      </c>
      <c r="R1567" s="8" t="s">
        <v>31982</v>
      </c>
      <c r="S1567" s="8" t="s">
        <v>31990</v>
      </c>
      <c r="T1567" s="8" t="s">
        <v>32012</v>
      </c>
      <c r="U1567" s="8" t="s">
        <v>31972</v>
      </c>
      <c r="V1567" s="8" t="s">
        <v>31885</v>
      </c>
    </row>
    <row r="1568" spans="1:22">
      <c r="A1568" s="8" t="s">
        <v>15</v>
      </c>
      <c r="B1568" s="9" t="s">
        <v>15</v>
      </c>
      <c r="C1568" s="24" t="s">
        <v>35360</v>
      </c>
      <c r="D1568" s="24" t="s">
        <v>35361</v>
      </c>
      <c r="E1568" s="8" t="s">
        <v>1627</v>
      </c>
      <c r="F1568" s="8" t="s">
        <v>12221</v>
      </c>
      <c r="G1568" s="8" t="s">
        <v>22971</v>
      </c>
      <c r="H1568" s="16">
        <v>407.95</v>
      </c>
      <c r="I1568" s="16">
        <v>370.27</v>
      </c>
      <c r="J1568" s="26">
        <f t="shared" si="193"/>
        <v>192.54040000000001</v>
      </c>
      <c r="K1568" s="28">
        <v>151.72183520000002</v>
      </c>
      <c r="L1568" s="29">
        <f t="shared" si="197"/>
        <v>178.49627670588237</v>
      </c>
      <c r="M1568" s="29">
        <f t="shared" si="198"/>
        <v>125.92912321600001</v>
      </c>
      <c r="N1568" s="29">
        <f t="shared" si="199"/>
        <v>142.7825</v>
      </c>
      <c r="Q1568" s="8" t="s">
        <v>31972</v>
      </c>
      <c r="R1568" s="8" t="s">
        <v>31982</v>
      </c>
      <c r="S1568" s="8" t="s">
        <v>31990</v>
      </c>
      <c r="T1568" s="8" t="s">
        <v>32012</v>
      </c>
      <c r="U1568" s="8" t="s">
        <v>31972</v>
      </c>
      <c r="V1568" s="8" t="s">
        <v>31885</v>
      </c>
    </row>
    <row r="1569" spans="1:22">
      <c r="A1569" s="8" t="s">
        <v>15</v>
      </c>
      <c r="B1569" s="9" t="s">
        <v>15</v>
      </c>
      <c r="C1569" s="24" t="s">
        <v>35362</v>
      </c>
      <c r="D1569" s="24" t="s">
        <v>35363</v>
      </c>
      <c r="E1569" s="8" t="s">
        <v>1628</v>
      </c>
      <c r="F1569" s="8" t="s">
        <v>12222</v>
      </c>
      <c r="G1569" s="8" t="s">
        <v>22972</v>
      </c>
      <c r="H1569" s="16">
        <v>374.57</v>
      </c>
      <c r="I1569" s="16">
        <v>331.52</v>
      </c>
      <c r="J1569" s="26">
        <f t="shared" si="193"/>
        <v>172.3904</v>
      </c>
      <c r="K1569" s="28">
        <v>135.84363519999999</v>
      </c>
      <c r="L1569" s="29">
        <f t="shared" si="197"/>
        <v>159.8160414117647</v>
      </c>
      <c r="M1569" s="29">
        <f t="shared" si="198"/>
        <v>112.750217216</v>
      </c>
      <c r="N1569" s="29">
        <f t="shared" si="199"/>
        <v>131.09949999999998</v>
      </c>
      <c r="Q1569" s="8" t="s">
        <v>31972</v>
      </c>
      <c r="R1569" s="8" t="s">
        <v>31982</v>
      </c>
      <c r="S1569" s="8" t="s">
        <v>31990</v>
      </c>
      <c r="T1569" s="8" t="s">
        <v>32012</v>
      </c>
      <c r="U1569" s="8" t="s">
        <v>31972</v>
      </c>
      <c r="V1569" s="8" t="s">
        <v>31885</v>
      </c>
    </row>
    <row r="1570" spans="1:22">
      <c r="A1570" s="6" t="s">
        <v>15</v>
      </c>
      <c r="B1570" s="6" t="s">
        <v>1629</v>
      </c>
      <c r="C1570" s="24" t="s">
        <v>35364</v>
      </c>
      <c r="D1570" s="24" t="s">
        <v>35365</v>
      </c>
      <c r="E1570" s="6" t="s">
        <v>1630</v>
      </c>
      <c r="F1570" s="6" t="s">
        <v>12223</v>
      </c>
      <c r="G1570" s="6" t="s">
        <v>21390</v>
      </c>
      <c r="H1570" s="16">
        <v>500.84</v>
      </c>
      <c r="I1570" s="16">
        <v>452.23</v>
      </c>
      <c r="J1570" s="26">
        <f t="shared" si="193"/>
        <v>235.15960000000001</v>
      </c>
      <c r="K1570" s="28">
        <v>185.30576480000002</v>
      </c>
      <c r="L1570" s="29">
        <f t="shared" si="194"/>
        <v>231.63220600000002</v>
      </c>
      <c r="M1570" s="29">
        <f t="shared" si="198"/>
        <v>153.80378478400002</v>
      </c>
      <c r="N1570" s="29">
        <f t="shared" si="199"/>
        <v>175.29399999999998</v>
      </c>
      <c r="Q1570" s="6" t="s">
        <v>31972</v>
      </c>
      <c r="R1570" s="6" t="s">
        <v>31979</v>
      </c>
      <c r="S1570" s="6" t="s">
        <v>31876</v>
      </c>
      <c r="T1570" s="6" t="s">
        <v>32009</v>
      </c>
      <c r="U1570" s="6" t="s">
        <v>31974</v>
      </c>
      <c r="V1570" s="6" t="s">
        <v>32073</v>
      </c>
    </row>
    <row r="1571" spans="1:22">
      <c r="A1571" s="6" t="s">
        <v>15</v>
      </c>
      <c r="B1571" s="6" t="s">
        <v>1629</v>
      </c>
      <c r="C1571" s="24" t="s">
        <v>35366</v>
      </c>
      <c r="D1571" s="24" t="s">
        <v>35367</v>
      </c>
      <c r="E1571" s="6" t="s">
        <v>1631</v>
      </c>
      <c r="F1571" s="6" t="s">
        <v>12224</v>
      </c>
      <c r="G1571" s="6" t="s">
        <v>22973</v>
      </c>
      <c r="H1571" s="16">
        <v>739.56</v>
      </c>
      <c r="I1571" s="16">
        <v>678.52</v>
      </c>
      <c r="J1571" s="26">
        <f t="shared" si="193"/>
        <v>352.8304</v>
      </c>
      <c r="K1571" s="28">
        <v>278.03035520000003</v>
      </c>
      <c r="L1571" s="29">
        <f t="shared" si="194"/>
        <v>347.53794400000004</v>
      </c>
      <c r="M1571" s="29">
        <f t="shared" si="198"/>
        <v>230.76519481600002</v>
      </c>
      <c r="N1571" s="29">
        <f t="shared" si="199"/>
        <v>258.84599999999995</v>
      </c>
      <c r="Q1571" s="6" t="s">
        <v>31972</v>
      </c>
      <c r="R1571" s="6" t="s">
        <v>31979</v>
      </c>
      <c r="S1571" s="6" t="s">
        <v>31876</v>
      </c>
      <c r="T1571" s="6" t="s">
        <v>32009</v>
      </c>
      <c r="U1571" s="6" t="s">
        <v>31974</v>
      </c>
      <c r="V1571" s="6" t="s">
        <v>32073</v>
      </c>
    </row>
    <row r="1572" spans="1:22">
      <c r="A1572" s="6" t="s">
        <v>15</v>
      </c>
      <c r="B1572" s="6" t="s">
        <v>1629</v>
      </c>
      <c r="C1572" s="24" t="s">
        <v>35368</v>
      </c>
      <c r="D1572" s="24" t="s">
        <v>35369</v>
      </c>
      <c r="E1572" s="6" t="s">
        <v>1632</v>
      </c>
      <c r="F1572" s="6" t="s">
        <v>12225</v>
      </c>
      <c r="G1572" s="6" t="s">
        <v>22974</v>
      </c>
      <c r="H1572" s="16">
        <v>335.46999999999997</v>
      </c>
      <c r="I1572" s="16">
        <v>315.02999999999997</v>
      </c>
      <c r="J1572" s="26">
        <f t="shared" si="193"/>
        <v>163.81559999999999</v>
      </c>
      <c r="K1572" s="28">
        <v>129.08669279999998</v>
      </c>
      <c r="L1572" s="29">
        <f t="shared" si="194"/>
        <v>161.35836599999996</v>
      </c>
      <c r="M1572" s="29">
        <f t="shared" si="198"/>
        <v>107.14195502399998</v>
      </c>
      <c r="N1572" s="29">
        <f t="shared" si="199"/>
        <v>117.41449999999998</v>
      </c>
      <c r="Q1572" s="6" t="s">
        <v>31972</v>
      </c>
      <c r="R1572" s="6" t="s">
        <v>31979</v>
      </c>
      <c r="S1572" s="6" t="s">
        <v>31876</v>
      </c>
      <c r="T1572" s="6" t="s">
        <v>32009</v>
      </c>
      <c r="U1572" s="6" t="s">
        <v>31974</v>
      </c>
      <c r="V1572" s="6" t="s">
        <v>32073</v>
      </c>
    </row>
    <row r="1573" spans="1:22">
      <c r="A1573" s="6" t="s">
        <v>15</v>
      </c>
      <c r="B1573" s="6" t="s">
        <v>1629</v>
      </c>
      <c r="C1573" s="24" t="s">
        <v>35370</v>
      </c>
      <c r="D1573" s="24" t="s">
        <v>35371</v>
      </c>
      <c r="E1573" s="6" t="s">
        <v>1633</v>
      </c>
      <c r="F1573" s="6" t="s">
        <v>12226</v>
      </c>
      <c r="G1573" s="6" t="s">
        <v>22975</v>
      </c>
      <c r="H1573" s="16">
        <v>570.21</v>
      </c>
      <c r="I1573" s="16">
        <v>523.68999999999994</v>
      </c>
      <c r="J1573" s="26">
        <f t="shared" si="193"/>
        <v>272.31879999999995</v>
      </c>
      <c r="K1573" s="28">
        <v>214.58721439999997</v>
      </c>
      <c r="L1573" s="29">
        <f t="shared" si="194"/>
        <v>268.23401799999994</v>
      </c>
      <c r="M1573" s="29">
        <f t="shared" si="198"/>
        <v>178.10738795199995</v>
      </c>
      <c r="N1573" s="29">
        <f t="shared" si="199"/>
        <v>199.5735</v>
      </c>
      <c r="Q1573" s="6" t="s">
        <v>31972</v>
      </c>
      <c r="R1573" s="6" t="s">
        <v>31979</v>
      </c>
      <c r="S1573" s="6" t="s">
        <v>31876</v>
      </c>
      <c r="T1573" s="6" t="s">
        <v>32009</v>
      </c>
      <c r="U1573" s="6" t="s">
        <v>31974</v>
      </c>
      <c r="V1573" s="6" t="s">
        <v>32073</v>
      </c>
    </row>
    <row r="1574" spans="1:22">
      <c r="A1574" s="6" t="s">
        <v>15</v>
      </c>
      <c r="B1574" s="6" t="s">
        <v>1629</v>
      </c>
      <c r="C1574" s="24" t="s">
        <v>35372</v>
      </c>
      <c r="D1574" s="24" t="s">
        <v>35373</v>
      </c>
      <c r="E1574" s="6" t="s">
        <v>1634</v>
      </c>
      <c r="F1574" s="6" t="s">
        <v>12227</v>
      </c>
      <c r="G1574" s="6" t="s">
        <v>22976</v>
      </c>
      <c r="H1574" s="16">
        <v>304.33999999999997</v>
      </c>
      <c r="I1574" s="16">
        <v>281.27999999999997</v>
      </c>
      <c r="J1574" s="26">
        <f t="shared" si="193"/>
        <v>146.26559999999998</v>
      </c>
      <c r="K1574" s="28">
        <v>115.25729279999999</v>
      </c>
      <c r="L1574" s="29">
        <f t="shared" si="194"/>
        <v>144.07161599999998</v>
      </c>
      <c r="M1574" s="29">
        <f t="shared" si="198"/>
        <v>95.663553023999981</v>
      </c>
      <c r="N1574" s="29">
        <f t="shared" si="199"/>
        <v>106.51899999999999</v>
      </c>
      <c r="Q1574" s="6" t="s">
        <v>31972</v>
      </c>
      <c r="R1574" s="6" t="s">
        <v>31979</v>
      </c>
      <c r="S1574" s="6" t="s">
        <v>31876</v>
      </c>
      <c r="T1574" s="6" t="s">
        <v>32009</v>
      </c>
      <c r="U1574" s="6" t="s">
        <v>31974</v>
      </c>
      <c r="V1574" s="6" t="s">
        <v>32073</v>
      </c>
    </row>
    <row r="1575" spans="1:22">
      <c r="A1575" s="6" t="s">
        <v>15</v>
      </c>
      <c r="B1575" s="6" t="s">
        <v>1629</v>
      </c>
      <c r="C1575" s="24" t="s">
        <v>35374</v>
      </c>
      <c r="D1575" s="24" t="s">
        <v>35375</v>
      </c>
      <c r="E1575" s="6" t="s">
        <v>1635</v>
      </c>
      <c r="F1575" s="6" t="s">
        <v>12228</v>
      </c>
      <c r="G1575" s="6" t="s">
        <v>22977</v>
      </c>
      <c r="H1575" s="16">
        <v>405.65999999999997</v>
      </c>
      <c r="I1575" s="16">
        <v>375.83</v>
      </c>
      <c r="J1575" s="26">
        <f t="shared" si="193"/>
        <v>195.4316</v>
      </c>
      <c r="K1575" s="28">
        <v>154.00010080000001</v>
      </c>
      <c r="L1575" s="29">
        <f t="shared" si="194"/>
        <v>192.50012599999999</v>
      </c>
      <c r="M1575" s="29">
        <f t="shared" si="198"/>
        <v>127.82008366400001</v>
      </c>
      <c r="N1575" s="29">
        <f t="shared" si="199"/>
        <v>141.98099999999997</v>
      </c>
      <c r="Q1575" s="6" t="s">
        <v>31972</v>
      </c>
      <c r="R1575" s="6" t="s">
        <v>31979</v>
      </c>
      <c r="S1575" s="6" t="s">
        <v>31876</v>
      </c>
      <c r="T1575" s="6" t="s">
        <v>32009</v>
      </c>
      <c r="U1575" s="6" t="s">
        <v>31974</v>
      </c>
      <c r="V1575" s="6" t="s">
        <v>32073</v>
      </c>
    </row>
    <row r="1576" spans="1:22">
      <c r="A1576" s="6" t="s">
        <v>15</v>
      </c>
      <c r="B1576" s="6" t="s">
        <v>1629</v>
      </c>
      <c r="C1576" s="24" t="s">
        <v>35376</v>
      </c>
      <c r="D1576" s="24" t="s">
        <v>35377</v>
      </c>
      <c r="E1576" s="6" t="s">
        <v>1636</v>
      </c>
      <c r="F1576" s="6" t="s">
        <v>12229</v>
      </c>
      <c r="G1576" s="6" t="s">
        <v>22978</v>
      </c>
      <c r="H1576" s="16">
        <v>125.16000000000001</v>
      </c>
      <c r="I1576" s="16">
        <v>117.07000000000001</v>
      </c>
      <c r="J1576" s="26">
        <f t="shared" si="193"/>
        <v>60.876400000000004</v>
      </c>
      <c r="K1576" s="28">
        <v>49.918648000000005</v>
      </c>
      <c r="L1576" s="29">
        <f t="shared" si="194"/>
        <v>62.398310000000002</v>
      </c>
      <c r="M1576" s="28">
        <f t="shared" ref="M1576:M1577" si="200">+K1576</f>
        <v>49.918648000000005</v>
      </c>
      <c r="N1576" s="29">
        <f t="shared" ref="N1576:N1577" si="201">+L1576</f>
        <v>62.398310000000002</v>
      </c>
      <c r="Q1576" s="6" t="s">
        <v>31973</v>
      </c>
      <c r="R1576" s="6" t="s">
        <v>31980</v>
      </c>
      <c r="S1576" s="6" t="s">
        <v>31876</v>
      </c>
      <c r="T1576" s="6" t="s">
        <v>32008</v>
      </c>
      <c r="U1576" s="6" t="s">
        <v>31973</v>
      </c>
      <c r="V1576" s="6" t="s">
        <v>32074</v>
      </c>
    </row>
    <row r="1577" spans="1:22">
      <c r="A1577" s="6" t="s">
        <v>15</v>
      </c>
      <c r="B1577" s="6" t="s">
        <v>1629</v>
      </c>
      <c r="C1577" s="24" t="s">
        <v>35378</v>
      </c>
      <c r="D1577" s="24" t="s">
        <v>35379</v>
      </c>
      <c r="E1577" s="6" t="s">
        <v>1637</v>
      </c>
      <c r="F1577" s="6" t="s">
        <v>12230</v>
      </c>
      <c r="G1577" s="6" t="s">
        <v>22979</v>
      </c>
      <c r="H1577" s="16">
        <v>163.47999999999999</v>
      </c>
      <c r="I1577" s="16">
        <v>152.95999999999998</v>
      </c>
      <c r="J1577" s="26">
        <f t="shared" si="193"/>
        <v>79.539199999999994</v>
      </c>
      <c r="K1577" s="28">
        <v>65.222144</v>
      </c>
      <c r="L1577" s="29">
        <f t="shared" si="194"/>
        <v>81.527679999999989</v>
      </c>
      <c r="M1577" s="28">
        <f t="shared" si="200"/>
        <v>65.222144</v>
      </c>
      <c r="N1577" s="29">
        <f t="shared" si="201"/>
        <v>81.527679999999989</v>
      </c>
      <c r="Q1577" s="6" t="s">
        <v>31973</v>
      </c>
      <c r="R1577" s="6" t="s">
        <v>31980</v>
      </c>
      <c r="S1577" s="6" t="s">
        <v>31876</v>
      </c>
      <c r="T1577" s="6" t="s">
        <v>32008</v>
      </c>
      <c r="U1577" s="6" t="s">
        <v>31973</v>
      </c>
      <c r="V1577" s="6" t="s">
        <v>32074</v>
      </c>
    </row>
    <row r="1578" spans="1:22">
      <c r="A1578" s="6" t="s">
        <v>15</v>
      </c>
      <c r="B1578" s="9" t="s">
        <v>15</v>
      </c>
      <c r="C1578" s="24" t="s">
        <v>35380</v>
      </c>
      <c r="D1578" s="24" t="s">
        <v>35381</v>
      </c>
      <c r="E1578" s="6" t="s">
        <v>1638</v>
      </c>
      <c r="F1578" s="6" t="s">
        <v>12231</v>
      </c>
      <c r="G1578" s="6" t="s">
        <v>22980</v>
      </c>
      <c r="H1578" s="16">
        <v>319.59999999999997</v>
      </c>
      <c r="I1578" s="16">
        <v>292.95</v>
      </c>
      <c r="J1578" s="26">
        <f t="shared" si="193"/>
        <v>152.334</v>
      </c>
      <c r="K1578" s="28">
        <v>120.03919200000001</v>
      </c>
      <c r="L1578" s="29">
        <f t="shared" si="194"/>
        <v>150.04899</v>
      </c>
      <c r="M1578" s="29">
        <f t="shared" ref="M1578:M1587" si="202">+K1578*0.83</f>
        <v>99.632529360000007</v>
      </c>
      <c r="N1578" s="29">
        <f t="shared" ref="N1578:N1587" si="203">+H1578*0.35</f>
        <v>111.85999999999999</v>
      </c>
      <c r="Q1578" s="6" t="s">
        <v>31972</v>
      </c>
      <c r="R1578" s="6" t="s">
        <v>31979</v>
      </c>
      <c r="S1578" s="6" t="s">
        <v>31876</v>
      </c>
      <c r="T1578" s="6" t="s">
        <v>32009</v>
      </c>
      <c r="U1578" s="6" t="s">
        <v>31987</v>
      </c>
      <c r="V1578" s="6" t="s">
        <v>31917</v>
      </c>
    </row>
    <row r="1579" spans="1:22">
      <c r="A1579" s="6" t="s">
        <v>15</v>
      </c>
      <c r="B1579" s="9" t="s">
        <v>15</v>
      </c>
      <c r="C1579" s="24" t="s">
        <v>35382</v>
      </c>
      <c r="D1579" s="24" t="s">
        <v>35383</v>
      </c>
      <c r="E1579" s="6" t="s">
        <v>1639</v>
      </c>
      <c r="F1579" s="6" t="s">
        <v>12232</v>
      </c>
      <c r="G1579" s="6" t="s">
        <v>22981</v>
      </c>
      <c r="H1579" s="16">
        <v>352.59</v>
      </c>
      <c r="I1579" s="16">
        <v>323.20999999999998</v>
      </c>
      <c r="J1579" s="26">
        <f t="shared" si="193"/>
        <v>168.0692</v>
      </c>
      <c r="K1579" s="28">
        <v>132.43852959999998</v>
      </c>
      <c r="L1579" s="29">
        <f t="shared" si="194"/>
        <v>165.54816199999996</v>
      </c>
      <c r="M1579" s="29">
        <f t="shared" si="202"/>
        <v>109.92397956799998</v>
      </c>
      <c r="N1579" s="29">
        <f t="shared" si="203"/>
        <v>123.40649999999998</v>
      </c>
      <c r="Q1579" s="6" t="s">
        <v>31972</v>
      </c>
      <c r="R1579" s="6" t="s">
        <v>31979</v>
      </c>
      <c r="S1579" s="6" t="s">
        <v>31876</v>
      </c>
      <c r="T1579" s="6" t="s">
        <v>32009</v>
      </c>
      <c r="U1579" s="6" t="s">
        <v>31987</v>
      </c>
      <c r="V1579" s="6" t="s">
        <v>31917</v>
      </c>
    </row>
    <row r="1580" spans="1:22">
      <c r="A1580" s="6" t="s">
        <v>15</v>
      </c>
      <c r="B1580" s="9" t="s">
        <v>15</v>
      </c>
      <c r="C1580" s="24" t="s">
        <v>35384</v>
      </c>
      <c r="D1580" s="24" t="s">
        <v>35385</v>
      </c>
      <c r="E1580" s="6" t="s">
        <v>1640</v>
      </c>
      <c r="F1580" s="6" t="s">
        <v>12233</v>
      </c>
      <c r="G1580" s="6" t="s">
        <v>22982</v>
      </c>
      <c r="H1580" s="16">
        <v>369.51</v>
      </c>
      <c r="I1580" s="16">
        <v>339.45</v>
      </c>
      <c r="J1580" s="26">
        <f t="shared" si="193"/>
        <v>176.51400000000001</v>
      </c>
      <c r="K1580" s="28">
        <v>139.09303199999999</v>
      </c>
      <c r="L1580" s="29">
        <f t="shared" si="194"/>
        <v>173.86628999999999</v>
      </c>
      <c r="M1580" s="29">
        <f t="shared" si="202"/>
        <v>115.44721655999999</v>
      </c>
      <c r="N1580" s="29">
        <f t="shared" si="203"/>
        <v>129.32849999999999</v>
      </c>
      <c r="Q1580" s="6" t="s">
        <v>31972</v>
      </c>
      <c r="R1580" s="6" t="s">
        <v>31979</v>
      </c>
      <c r="S1580" s="6" t="s">
        <v>31876</v>
      </c>
      <c r="T1580" s="6" t="s">
        <v>32009</v>
      </c>
      <c r="U1580" s="6" t="s">
        <v>31987</v>
      </c>
      <c r="V1580" s="6" t="s">
        <v>31917</v>
      </c>
    </row>
    <row r="1581" spans="1:22">
      <c r="A1581" s="6" t="s">
        <v>15</v>
      </c>
      <c r="B1581" s="9" t="s">
        <v>15</v>
      </c>
      <c r="C1581" s="24" t="s">
        <v>35386</v>
      </c>
      <c r="D1581" s="24" t="s">
        <v>35387</v>
      </c>
      <c r="E1581" s="6" t="s">
        <v>1641</v>
      </c>
      <c r="F1581" s="6" t="s">
        <v>12234</v>
      </c>
      <c r="G1581" s="6" t="s">
        <v>22983</v>
      </c>
      <c r="H1581" s="16">
        <v>349.37</v>
      </c>
      <c r="I1581" s="16">
        <v>320.57</v>
      </c>
      <c r="J1581" s="26">
        <f t="shared" si="193"/>
        <v>166.69640000000001</v>
      </c>
      <c r="K1581" s="28">
        <v>131.35676320000002</v>
      </c>
      <c r="L1581" s="29">
        <f t="shared" si="194"/>
        <v>164.195954</v>
      </c>
      <c r="M1581" s="29">
        <f t="shared" si="202"/>
        <v>109.026113456</v>
      </c>
      <c r="N1581" s="29">
        <f t="shared" si="203"/>
        <v>122.2795</v>
      </c>
      <c r="Q1581" s="6" t="s">
        <v>31972</v>
      </c>
      <c r="R1581" s="6" t="s">
        <v>31979</v>
      </c>
      <c r="S1581" s="6" t="s">
        <v>31876</v>
      </c>
      <c r="T1581" s="6" t="s">
        <v>32009</v>
      </c>
      <c r="U1581" s="6" t="s">
        <v>31987</v>
      </c>
      <c r="V1581" s="6" t="s">
        <v>31917</v>
      </c>
    </row>
    <row r="1582" spans="1:22">
      <c r="A1582" s="6" t="s">
        <v>15</v>
      </c>
      <c r="B1582" s="9" t="s">
        <v>15</v>
      </c>
      <c r="C1582" s="24" t="s">
        <v>35388</v>
      </c>
      <c r="D1582" s="24" t="s">
        <v>35389</v>
      </c>
      <c r="E1582" s="6" t="s">
        <v>1642</v>
      </c>
      <c r="F1582" s="6" t="s">
        <v>12235</v>
      </c>
      <c r="G1582" s="6" t="s">
        <v>22984</v>
      </c>
      <c r="H1582" s="16">
        <v>398.53</v>
      </c>
      <c r="I1582" s="16">
        <v>365.45</v>
      </c>
      <c r="J1582" s="26">
        <f t="shared" si="193"/>
        <v>190.03399999999999</v>
      </c>
      <c r="K1582" s="28">
        <v>149.746792</v>
      </c>
      <c r="L1582" s="29">
        <f t="shared" si="194"/>
        <v>187.18348999999998</v>
      </c>
      <c r="M1582" s="29">
        <f t="shared" si="202"/>
        <v>124.28983735999999</v>
      </c>
      <c r="N1582" s="29">
        <f t="shared" si="203"/>
        <v>139.48549999999997</v>
      </c>
      <c r="Q1582" s="6" t="s">
        <v>31972</v>
      </c>
      <c r="R1582" s="6" t="s">
        <v>31979</v>
      </c>
      <c r="S1582" s="6" t="s">
        <v>31876</v>
      </c>
      <c r="T1582" s="6" t="s">
        <v>32009</v>
      </c>
      <c r="U1582" s="6" t="s">
        <v>31987</v>
      </c>
      <c r="V1582" s="6" t="s">
        <v>31917</v>
      </c>
    </row>
    <row r="1583" spans="1:22">
      <c r="A1583" s="6" t="s">
        <v>15</v>
      </c>
      <c r="B1583" s="9" t="s">
        <v>15</v>
      </c>
      <c r="C1583" s="24" t="s">
        <v>35390</v>
      </c>
      <c r="D1583" s="24" t="s">
        <v>35391</v>
      </c>
      <c r="E1583" s="6" t="s">
        <v>1643</v>
      </c>
      <c r="F1583" s="6" t="s">
        <v>12236</v>
      </c>
      <c r="G1583" s="6" t="s">
        <v>22985</v>
      </c>
      <c r="H1583" s="16">
        <v>423.74</v>
      </c>
      <c r="I1583" s="16">
        <v>388.95</v>
      </c>
      <c r="J1583" s="26">
        <f t="shared" si="193"/>
        <v>202.25399999999999</v>
      </c>
      <c r="K1583" s="28">
        <v>159.37615199999999</v>
      </c>
      <c r="L1583" s="29">
        <f t="shared" si="194"/>
        <v>199.22018999999997</v>
      </c>
      <c r="M1583" s="29">
        <f t="shared" si="202"/>
        <v>132.28220615999999</v>
      </c>
      <c r="N1583" s="29">
        <f t="shared" si="203"/>
        <v>148.309</v>
      </c>
      <c r="Q1583" s="6" t="s">
        <v>31972</v>
      </c>
      <c r="R1583" s="6" t="s">
        <v>31979</v>
      </c>
      <c r="S1583" s="6" t="s">
        <v>31876</v>
      </c>
      <c r="T1583" s="6" t="s">
        <v>32009</v>
      </c>
      <c r="U1583" s="6" t="s">
        <v>31987</v>
      </c>
      <c r="V1583" s="6" t="s">
        <v>31917</v>
      </c>
    </row>
    <row r="1584" spans="1:22">
      <c r="A1584" s="4" t="s">
        <v>15</v>
      </c>
      <c r="B1584" s="4" t="s">
        <v>1644</v>
      </c>
      <c r="C1584" s="24" t="s">
        <v>35392</v>
      </c>
      <c r="D1584" s="24" t="s">
        <v>35393</v>
      </c>
      <c r="E1584" s="4" t="s">
        <v>1645</v>
      </c>
      <c r="F1584" s="4" t="s">
        <v>12237</v>
      </c>
      <c r="G1584" s="4" t="s">
        <v>22986</v>
      </c>
      <c r="H1584" s="15">
        <v>2830.48</v>
      </c>
      <c r="I1584" s="15">
        <v>2714.13</v>
      </c>
      <c r="J1584" s="26">
        <f t="shared" si="193"/>
        <v>1411.3476000000001</v>
      </c>
      <c r="K1584" s="28">
        <v>1112.1419088</v>
      </c>
      <c r="L1584" s="29">
        <f t="shared" si="194"/>
        <v>1390.1773859999998</v>
      </c>
      <c r="M1584" s="29">
        <f t="shared" si="202"/>
        <v>923.07778430399992</v>
      </c>
      <c r="N1584" s="29">
        <f t="shared" si="203"/>
        <v>990.66799999999989</v>
      </c>
      <c r="Q1584" s="4" t="s">
        <v>31972</v>
      </c>
      <c r="R1584" s="4" t="s">
        <v>31979</v>
      </c>
      <c r="S1584" s="4" t="s">
        <v>31986</v>
      </c>
      <c r="T1584" s="4" t="s">
        <v>31999</v>
      </c>
      <c r="U1584" s="4" t="s">
        <v>32021</v>
      </c>
      <c r="V1584" s="4" t="s">
        <v>32075</v>
      </c>
    </row>
    <row r="1585" spans="1:22">
      <c r="A1585" s="4" t="s">
        <v>15</v>
      </c>
      <c r="B1585" s="4" t="s">
        <v>1644</v>
      </c>
      <c r="C1585" s="24" t="s">
        <v>35394</v>
      </c>
      <c r="D1585" s="24" t="s">
        <v>35395</v>
      </c>
      <c r="E1585" s="4" t="s">
        <v>1646</v>
      </c>
      <c r="F1585" s="4" t="s">
        <v>12238</v>
      </c>
      <c r="G1585" s="4" t="s">
        <v>22987</v>
      </c>
      <c r="H1585" s="15">
        <v>3826.76</v>
      </c>
      <c r="I1585" s="15">
        <v>3669.81</v>
      </c>
      <c r="J1585" s="26">
        <f t="shared" si="193"/>
        <v>1908.3012000000001</v>
      </c>
      <c r="K1585" s="28">
        <v>1503.7413455999999</v>
      </c>
      <c r="L1585" s="29">
        <f t="shared" si="194"/>
        <v>1879.6766819999998</v>
      </c>
      <c r="M1585" s="29">
        <f t="shared" si="202"/>
        <v>1248.1053168479998</v>
      </c>
      <c r="N1585" s="29">
        <f t="shared" si="203"/>
        <v>1339.366</v>
      </c>
      <c r="Q1585" s="4" t="s">
        <v>31972</v>
      </c>
      <c r="R1585" s="4" t="s">
        <v>31979</v>
      </c>
      <c r="S1585" s="4" t="s">
        <v>31986</v>
      </c>
      <c r="T1585" s="4" t="s">
        <v>31999</v>
      </c>
      <c r="U1585" s="4" t="s">
        <v>32021</v>
      </c>
      <c r="V1585" s="4" t="s">
        <v>32075</v>
      </c>
    </row>
    <row r="1586" spans="1:22">
      <c r="A1586" s="4" t="s">
        <v>15</v>
      </c>
      <c r="B1586" s="4" t="s">
        <v>1644</v>
      </c>
      <c r="C1586" s="24" t="s">
        <v>35396</v>
      </c>
      <c r="D1586" s="24" t="s">
        <v>35397</v>
      </c>
      <c r="E1586" s="4" t="s">
        <v>1647</v>
      </c>
      <c r="F1586" s="4" t="s">
        <v>12239</v>
      </c>
      <c r="G1586" s="4" t="s">
        <v>22988</v>
      </c>
      <c r="H1586" s="15">
        <v>5187.6000000000004</v>
      </c>
      <c r="I1586" s="15">
        <v>5027.6400000000003</v>
      </c>
      <c r="J1586" s="26">
        <f t="shared" si="193"/>
        <v>2614.3728000000001</v>
      </c>
      <c r="K1586" s="28">
        <v>2060.1257664</v>
      </c>
      <c r="L1586" s="29">
        <f t="shared" si="194"/>
        <v>2575.1572079999996</v>
      </c>
      <c r="M1586" s="29">
        <f t="shared" si="202"/>
        <v>1709.9043861119999</v>
      </c>
      <c r="N1586" s="29">
        <f t="shared" si="203"/>
        <v>1815.66</v>
      </c>
      <c r="Q1586" s="4" t="s">
        <v>31972</v>
      </c>
      <c r="R1586" s="4" t="s">
        <v>31979</v>
      </c>
      <c r="S1586" s="4" t="s">
        <v>31986</v>
      </c>
      <c r="T1586" s="4" t="s">
        <v>31999</v>
      </c>
      <c r="U1586" s="4" t="s">
        <v>32021</v>
      </c>
      <c r="V1586" s="4" t="s">
        <v>32075</v>
      </c>
    </row>
    <row r="1587" spans="1:22">
      <c r="A1587" s="4" t="s">
        <v>15</v>
      </c>
      <c r="B1587" s="4" t="s">
        <v>1644</v>
      </c>
      <c r="C1587" s="24" t="s">
        <v>35398</v>
      </c>
      <c r="D1587" s="24" t="s">
        <v>35399</v>
      </c>
      <c r="E1587" s="4" t="s">
        <v>1648</v>
      </c>
      <c r="F1587" s="4" t="s">
        <v>12240</v>
      </c>
      <c r="G1587" s="4" t="s">
        <v>22989</v>
      </c>
      <c r="H1587" s="15">
        <v>6160.63</v>
      </c>
      <c r="I1587" s="15">
        <v>5970.67</v>
      </c>
      <c r="J1587" s="26">
        <f t="shared" si="193"/>
        <v>3104.7483999999999</v>
      </c>
      <c r="K1587" s="28">
        <v>2446.5417391999999</v>
      </c>
      <c r="L1587" s="29">
        <f t="shared" si="194"/>
        <v>3058.1771739999999</v>
      </c>
      <c r="M1587" s="29">
        <f t="shared" si="202"/>
        <v>2030.6296435359998</v>
      </c>
      <c r="N1587" s="29">
        <f t="shared" si="203"/>
        <v>2156.2204999999999</v>
      </c>
      <c r="Q1587" s="4" t="s">
        <v>31972</v>
      </c>
      <c r="R1587" s="4" t="s">
        <v>31979</v>
      </c>
      <c r="S1587" s="4" t="s">
        <v>31986</v>
      </c>
      <c r="T1587" s="4" t="s">
        <v>31999</v>
      </c>
      <c r="U1587" s="4" t="s">
        <v>32021</v>
      </c>
      <c r="V1587" s="4" t="s">
        <v>32075</v>
      </c>
    </row>
    <row r="1588" spans="1:22">
      <c r="A1588" s="6" t="s">
        <v>15</v>
      </c>
      <c r="B1588" s="6" t="s">
        <v>483</v>
      </c>
      <c r="C1588" s="24" t="s">
        <v>35400</v>
      </c>
      <c r="D1588" s="24" t="s">
        <v>35401</v>
      </c>
      <c r="E1588" s="6" t="s">
        <v>1649</v>
      </c>
      <c r="F1588" s="6" t="s">
        <v>12241</v>
      </c>
      <c r="G1588" s="6" t="s">
        <v>22990</v>
      </c>
      <c r="H1588" s="16">
        <v>15.49</v>
      </c>
      <c r="I1588" s="16">
        <v>14.99</v>
      </c>
      <c r="J1588" s="26">
        <f t="shared" si="193"/>
        <v>7.7948000000000004</v>
      </c>
      <c r="K1588" s="28">
        <v>7.7948000000000004</v>
      </c>
      <c r="L1588" s="29">
        <f t="shared" si="194"/>
        <v>9.7434999999999992</v>
      </c>
      <c r="M1588" s="28">
        <f t="shared" ref="M1588:M1634" si="204">+K1588</f>
        <v>7.7948000000000004</v>
      </c>
      <c r="N1588" s="29">
        <f t="shared" ref="N1588:N1634" si="205">+L1588</f>
        <v>9.7434999999999992</v>
      </c>
      <c r="Q1588" s="6" t="s">
        <v>31974</v>
      </c>
      <c r="R1588" s="6" t="s">
        <v>31981</v>
      </c>
      <c r="S1588" s="6" t="s">
        <v>31986</v>
      </c>
      <c r="T1588" s="6" t="s">
        <v>32005</v>
      </c>
      <c r="U1588" s="6" t="s">
        <v>31970</v>
      </c>
      <c r="V1588" s="6" t="s">
        <v>32076</v>
      </c>
    </row>
    <row r="1589" spans="1:22">
      <c r="A1589" s="7" t="s">
        <v>15</v>
      </c>
      <c r="B1589" s="7" t="s">
        <v>1650</v>
      </c>
      <c r="C1589" s="24" t="s">
        <v>35402</v>
      </c>
      <c r="D1589" s="24" t="s">
        <v>35403</v>
      </c>
      <c r="E1589" s="7" t="s">
        <v>1651</v>
      </c>
      <c r="F1589" s="7" t="s">
        <v>12242</v>
      </c>
      <c r="G1589" s="7" t="s">
        <v>22991</v>
      </c>
      <c r="H1589" s="16">
        <v>66.070000000000007</v>
      </c>
      <c r="I1589" s="16">
        <v>61.87</v>
      </c>
      <c r="J1589" s="26">
        <f t="shared" si="193"/>
        <v>32.172400000000003</v>
      </c>
      <c r="K1589" s="28">
        <v>28.311712000000004</v>
      </c>
      <c r="L1589" s="29">
        <f t="shared" si="194"/>
        <v>35.38964</v>
      </c>
      <c r="M1589" s="28">
        <f t="shared" si="204"/>
        <v>28.311712000000004</v>
      </c>
      <c r="N1589" s="29">
        <f t="shared" si="205"/>
        <v>35.38964</v>
      </c>
      <c r="Q1589" s="7" t="s">
        <v>31974</v>
      </c>
      <c r="R1589" s="7" t="s">
        <v>31981</v>
      </c>
      <c r="S1589" s="7" t="s">
        <v>13</v>
      </c>
      <c r="T1589" s="7" t="s">
        <v>32006</v>
      </c>
      <c r="U1589" s="7" t="s">
        <v>31876</v>
      </c>
      <c r="V1589" s="7" t="s">
        <v>32077</v>
      </c>
    </row>
    <row r="1590" spans="1:22">
      <c r="A1590" s="7" t="s">
        <v>15</v>
      </c>
      <c r="B1590" s="7" t="s">
        <v>1650</v>
      </c>
      <c r="C1590" s="24" t="s">
        <v>35404</v>
      </c>
      <c r="D1590" s="24" t="s">
        <v>35405</v>
      </c>
      <c r="E1590" s="7" t="s">
        <v>1652</v>
      </c>
      <c r="F1590" s="7" t="s">
        <v>12243</v>
      </c>
      <c r="G1590" s="7" t="s">
        <v>22992</v>
      </c>
      <c r="H1590" s="16">
        <v>66.070000000000007</v>
      </c>
      <c r="I1590" s="16">
        <v>61.87</v>
      </c>
      <c r="J1590" s="26">
        <f t="shared" si="193"/>
        <v>32.172400000000003</v>
      </c>
      <c r="K1590" s="28">
        <v>28.311712000000004</v>
      </c>
      <c r="L1590" s="29">
        <f t="shared" si="194"/>
        <v>35.38964</v>
      </c>
      <c r="M1590" s="28">
        <f t="shared" si="204"/>
        <v>28.311712000000004</v>
      </c>
      <c r="N1590" s="29">
        <f t="shared" si="205"/>
        <v>35.38964</v>
      </c>
      <c r="Q1590" s="7" t="s">
        <v>31974</v>
      </c>
      <c r="R1590" s="7" t="s">
        <v>31981</v>
      </c>
      <c r="S1590" s="7" t="s">
        <v>13</v>
      </c>
      <c r="T1590" s="7" t="s">
        <v>32006</v>
      </c>
      <c r="U1590" s="7" t="s">
        <v>31876</v>
      </c>
      <c r="V1590" s="7" t="s">
        <v>32077</v>
      </c>
    </row>
    <row r="1591" spans="1:22">
      <c r="A1591" s="6" t="s">
        <v>15</v>
      </c>
      <c r="B1591" s="6" t="s">
        <v>1650</v>
      </c>
      <c r="C1591" s="24" t="s">
        <v>35406</v>
      </c>
      <c r="D1591" s="24" t="s">
        <v>35407</v>
      </c>
      <c r="E1591" s="6" t="s">
        <v>1653</v>
      </c>
      <c r="F1591" s="6" t="s">
        <v>12244</v>
      </c>
      <c r="G1591" s="6" t="s">
        <v>22993</v>
      </c>
      <c r="H1591" s="16">
        <v>66.070000000000007</v>
      </c>
      <c r="I1591" s="16">
        <v>61.87</v>
      </c>
      <c r="J1591" s="26">
        <f t="shared" si="193"/>
        <v>32.172400000000003</v>
      </c>
      <c r="K1591" s="28">
        <v>28.311712000000004</v>
      </c>
      <c r="L1591" s="29">
        <f t="shared" si="194"/>
        <v>35.38964</v>
      </c>
      <c r="M1591" s="28">
        <f t="shared" si="204"/>
        <v>28.311712000000004</v>
      </c>
      <c r="N1591" s="29">
        <f t="shared" si="205"/>
        <v>35.38964</v>
      </c>
      <c r="Q1591" s="6" t="s">
        <v>31974</v>
      </c>
      <c r="R1591" s="6" t="s">
        <v>31981</v>
      </c>
      <c r="S1591" s="6" t="s">
        <v>13</v>
      </c>
      <c r="T1591" s="6" t="s">
        <v>32006</v>
      </c>
      <c r="U1591" s="6" t="s">
        <v>31876</v>
      </c>
      <c r="V1591" s="6" t="s">
        <v>32077</v>
      </c>
    </row>
    <row r="1592" spans="1:22">
      <c r="A1592" s="6" t="s">
        <v>15</v>
      </c>
      <c r="B1592" s="6" t="s">
        <v>483</v>
      </c>
      <c r="C1592" s="24" t="s">
        <v>35408</v>
      </c>
      <c r="D1592" s="24" t="s">
        <v>35409</v>
      </c>
      <c r="E1592" s="6" t="s">
        <v>1654</v>
      </c>
      <c r="F1592" s="6" t="s">
        <v>12245</v>
      </c>
      <c r="G1592" s="6" t="s">
        <v>22994</v>
      </c>
      <c r="H1592" s="16">
        <v>14.54</v>
      </c>
      <c r="I1592" s="16">
        <v>13.84</v>
      </c>
      <c r="J1592" s="26">
        <f t="shared" si="193"/>
        <v>7.1968000000000005</v>
      </c>
      <c r="K1592" s="28">
        <v>7.1968000000000005</v>
      </c>
      <c r="L1592" s="29">
        <f t="shared" si="194"/>
        <v>8.9960000000000004</v>
      </c>
      <c r="M1592" s="28">
        <f t="shared" si="204"/>
        <v>7.1968000000000005</v>
      </c>
      <c r="N1592" s="29">
        <f t="shared" si="205"/>
        <v>8.9960000000000004</v>
      </c>
      <c r="Q1592" s="6" t="s">
        <v>31974</v>
      </c>
      <c r="R1592" s="6" t="s">
        <v>31981</v>
      </c>
      <c r="S1592" s="6" t="s">
        <v>31986</v>
      </c>
      <c r="T1592" s="6" t="s">
        <v>32005</v>
      </c>
      <c r="U1592" s="6" t="s">
        <v>31970</v>
      </c>
      <c r="V1592" s="6" t="s">
        <v>32076</v>
      </c>
    </row>
    <row r="1593" spans="1:22">
      <c r="A1593" s="6" t="s">
        <v>15</v>
      </c>
      <c r="B1593" s="6" t="s">
        <v>483</v>
      </c>
      <c r="C1593" s="24" t="s">
        <v>35410</v>
      </c>
      <c r="D1593" s="24" t="s">
        <v>35411</v>
      </c>
      <c r="E1593" s="6" t="s">
        <v>1655</v>
      </c>
      <c r="F1593" s="6" t="s">
        <v>12246</v>
      </c>
      <c r="G1593" s="6" t="s">
        <v>22995</v>
      </c>
      <c r="H1593" s="16">
        <v>14.54</v>
      </c>
      <c r="I1593" s="16">
        <v>13.84</v>
      </c>
      <c r="J1593" s="26">
        <f t="shared" si="193"/>
        <v>7.1968000000000005</v>
      </c>
      <c r="K1593" s="28">
        <v>7.1968000000000005</v>
      </c>
      <c r="L1593" s="29">
        <f t="shared" si="194"/>
        <v>8.9960000000000004</v>
      </c>
      <c r="M1593" s="28">
        <f t="shared" si="204"/>
        <v>7.1968000000000005</v>
      </c>
      <c r="N1593" s="29">
        <f t="shared" si="205"/>
        <v>8.9960000000000004</v>
      </c>
      <c r="Q1593" s="6" t="s">
        <v>31974</v>
      </c>
      <c r="R1593" s="6" t="s">
        <v>31981</v>
      </c>
      <c r="S1593" s="6" t="s">
        <v>31986</v>
      </c>
      <c r="T1593" s="6" t="s">
        <v>32005</v>
      </c>
      <c r="U1593" s="6" t="s">
        <v>31970</v>
      </c>
      <c r="V1593" s="6" t="s">
        <v>32076</v>
      </c>
    </row>
    <row r="1594" spans="1:22">
      <c r="A1594" s="6" t="s">
        <v>15</v>
      </c>
      <c r="B1594" s="6" t="s">
        <v>483</v>
      </c>
      <c r="C1594" s="24" t="s">
        <v>35412</v>
      </c>
      <c r="D1594" s="24" t="s">
        <v>35413</v>
      </c>
      <c r="E1594" s="6" t="s">
        <v>1656</v>
      </c>
      <c r="F1594" s="6" t="s">
        <v>12247</v>
      </c>
      <c r="G1594" s="6" t="s">
        <v>22996</v>
      </c>
      <c r="H1594" s="16">
        <v>15.49</v>
      </c>
      <c r="I1594" s="16">
        <v>14.99</v>
      </c>
      <c r="J1594" s="26">
        <f t="shared" si="193"/>
        <v>7.7948000000000004</v>
      </c>
      <c r="K1594" s="28">
        <v>7.7948000000000004</v>
      </c>
      <c r="L1594" s="29">
        <f t="shared" si="194"/>
        <v>9.7434999999999992</v>
      </c>
      <c r="M1594" s="28">
        <f t="shared" si="204"/>
        <v>7.7948000000000004</v>
      </c>
      <c r="N1594" s="29">
        <f t="shared" si="205"/>
        <v>9.7434999999999992</v>
      </c>
      <c r="Q1594" s="6" t="s">
        <v>31974</v>
      </c>
      <c r="R1594" s="6" t="s">
        <v>31981</v>
      </c>
      <c r="S1594" s="6" t="s">
        <v>31986</v>
      </c>
      <c r="T1594" s="6" t="s">
        <v>32005</v>
      </c>
      <c r="U1594" s="6" t="s">
        <v>31970</v>
      </c>
      <c r="V1594" s="6" t="s">
        <v>32076</v>
      </c>
    </row>
    <row r="1595" spans="1:22">
      <c r="A1595" s="7" t="s">
        <v>15</v>
      </c>
      <c r="B1595" s="7" t="s">
        <v>1650</v>
      </c>
      <c r="C1595" s="24" t="s">
        <v>35414</v>
      </c>
      <c r="D1595" s="24" t="s">
        <v>35415</v>
      </c>
      <c r="E1595" s="7" t="s">
        <v>1657</v>
      </c>
      <c r="F1595" s="7" t="s">
        <v>12248</v>
      </c>
      <c r="G1595" s="7" t="s">
        <v>22997</v>
      </c>
      <c r="H1595" s="16">
        <v>69.72</v>
      </c>
      <c r="I1595" s="16">
        <v>64.680000000000007</v>
      </c>
      <c r="J1595" s="26">
        <f t="shared" si="193"/>
        <v>33.633600000000001</v>
      </c>
      <c r="K1595" s="28">
        <v>29.597568000000003</v>
      </c>
      <c r="L1595" s="29">
        <f t="shared" si="194"/>
        <v>36.996960000000001</v>
      </c>
      <c r="M1595" s="28">
        <f t="shared" si="204"/>
        <v>29.597568000000003</v>
      </c>
      <c r="N1595" s="29">
        <f t="shared" si="205"/>
        <v>36.996960000000001</v>
      </c>
      <c r="Q1595" s="7" t="s">
        <v>31974</v>
      </c>
      <c r="R1595" s="7" t="s">
        <v>31981</v>
      </c>
      <c r="S1595" s="7" t="s">
        <v>13</v>
      </c>
      <c r="T1595" s="7" t="s">
        <v>32006</v>
      </c>
      <c r="U1595" s="7" t="s">
        <v>31876</v>
      </c>
      <c r="V1595" s="7" t="s">
        <v>32077</v>
      </c>
    </row>
    <row r="1596" spans="1:22">
      <c r="A1596" s="7" t="s">
        <v>15</v>
      </c>
      <c r="B1596" s="7" t="s">
        <v>1650</v>
      </c>
      <c r="C1596" s="24" t="s">
        <v>35416</v>
      </c>
      <c r="D1596" s="24" t="s">
        <v>35417</v>
      </c>
      <c r="E1596" s="7" t="s">
        <v>1658</v>
      </c>
      <c r="F1596" s="7" t="s">
        <v>12249</v>
      </c>
      <c r="G1596" s="7" t="s">
        <v>22998</v>
      </c>
      <c r="H1596" s="16">
        <v>69.72</v>
      </c>
      <c r="I1596" s="16">
        <v>64.680000000000007</v>
      </c>
      <c r="J1596" s="26">
        <f t="shared" si="193"/>
        <v>33.633600000000001</v>
      </c>
      <c r="K1596" s="28">
        <v>29.597568000000003</v>
      </c>
      <c r="L1596" s="29">
        <f t="shared" si="194"/>
        <v>36.996960000000001</v>
      </c>
      <c r="M1596" s="28">
        <f t="shared" si="204"/>
        <v>29.597568000000003</v>
      </c>
      <c r="N1596" s="29">
        <f t="shared" si="205"/>
        <v>36.996960000000001</v>
      </c>
      <c r="Q1596" s="7" t="s">
        <v>31974</v>
      </c>
      <c r="R1596" s="7" t="s">
        <v>31981</v>
      </c>
      <c r="S1596" s="7" t="s">
        <v>13</v>
      </c>
      <c r="T1596" s="7" t="s">
        <v>32006</v>
      </c>
      <c r="U1596" s="7" t="s">
        <v>31876</v>
      </c>
      <c r="V1596" s="7" t="s">
        <v>32077</v>
      </c>
    </row>
    <row r="1597" spans="1:22">
      <c r="A1597" s="6" t="s">
        <v>15</v>
      </c>
      <c r="B1597" s="6" t="s">
        <v>1650</v>
      </c>
      <c r="C1597" s="24" t="s">
        <v>35418</v>
      </c>
      <c r="D1597" s="24" t="s">
        <v>35419</v>
      </c>
      <c r="E1597" s="6" t="s">
        <v>1659</v>
      </c>
      <c r="F1597" s="6" t="s">
        <v>12250</v>
      </c>
      <c r="G1597" s="6" t="s">
        <v>22999</v>
      </c>
      <c r="H1597" s="16">
        <v>69.72</v>
      </c>
      <c r="I1597" s="16">
        <v>64.680000000000007</v>
      </c>
      <c r="J1597" s="26">
        <f t="shared" si="193"/>
        <v>33.633600000000001</v>
      </c>
      <c r="K1597" s="28">
        <v>29.597568000000003</v>
      </c>
      <c r="L1597" s="29">
        <f t="shared" si="194"/>
        <v>36.996960000000001</v>
      </c>
      <c r="M1597" s="28">
        <f t="shared" si="204"/>
        <v>29.597568000000003</v>
      </c>
      <c r="N1597" s="29">
        <f t="shared" si="205"/>
        <v>36.996960000000001</v>
      </c>
      <c r="Q1597" s="6" t="s">
        <v>31974</v>
      </c>
      <c r="R1597" s="6" t="s">
        <v>31981</v>
      </c>
      <c r="S1597" s="6" t="s">
        <v>13</v>
      </c>
      <c r="T1597" s="6" t="s">
        <v>32006</v>
      </c>
      <c r="U1597" s="6" t="s">
        <v>31876</v>
      </c>
      <c r="V1597" s="6" t="s">
        <v>32077</v>
      </c>
    </row>
    <row r="1598" spans="1:22">
      <c r="A1598" s="6" t="s">
        <v>15</v>
      </c>
      <c r="B1598" s="6" t="s">
        <v>1650</v>
      </c>
      <c r="C1598" s="24" t="s">
        <v>35420</v>
      </c>
      <c r="D1598" s="24" t="s">
        <v>35421</v>
      </c>
      <c r="E1598" s="6" t="s">
        <v>1660</v>
      </c>
      <c r="F1598" s="6" t="s">
        <v>12251</v>
      </c>
      <c r="G1598" s="6" t="s">
        <v>23000</v>
      </c>
      <c r="H1598" s="16">
        <v>55.339999999999996</v>
      </c>
      <c r="I1598" s="16">
        <v>52.46</v>
      </c>
      <c r="J1598" s="26">
        <f t="shared" si="193"/>
        <v>27.279200000000003</v>
      </c>
      <c r="K1598" s="28">
        <v>24.005696000000004</v>
      </c>
      <c r="L1598" s="29">
        <f t="shared" si="194"/>
        <v>30.007120000000004</v>
      </c>
      <c r="M1598" s="28">
        <f t="shared" si="204"/>
        <v>24.005696000000004</v>
      </c>
      <c r="N1598" s="29">
        <f t="shared" si="205"/>
        <v>30.007120000000004</v>
      </c>
      <c r="Q1598" s="6" t="s">
        <v>31974</v>
      </c>
      <c r="R1598" s="6" t="s">
        <v>31981</v>
      </c>
      <c r="S1598" s="6" t="s">
        <v>13</v>
      </c>
      <c r="T1598" s="6" t="s">
        <v>32006</v>
      </c>
      <c r="U1598" s="6" t="s">
        <v>31993</v>
      </c>
      <c r="V1598" s="6" t="s">
        <v>32078</v>
      </c>
    </row>
    <row r="1599" spans="1:22">
      <c r="A1599" s="6" t="s">
        <v>15</v>
      </c>
      <c r="B1599" s="6" t="s">
        <v>1650</v>
      </c>
      <c r="C1599" s="24" t="s">
        <v>35422</v>
      </c>
      <c r="D1599" s="24" t="s">
        <v>35423</v>
      </c>
      <c r="E1599" s="6" t="s">
        <v>1661</v>
      </c>
      <c r="F1599" s="6" t="s">
        <v>12252</v>
      </c>
      <c r="G1599" s="6" t="s">
        <v>23001</v>
      </c>
      <c r="H1599" s="16">
        <v>51.919999999999995</v>
      </c>
      <c r="I1599" s="16">
        <v>49.26</v>
      </c>
      <c r="J1599" s="26">
        <f t="shared" si="193"/>
        <v>25.615200000000002</v>
      </c>
      <c r="K1599" s="28">
        <v>22.541376</v>
      </c>
      <c r="L1599" s="29">
        <f t="shared" si="194"/>
        <v>28.17672</v>
      </c>
      <c r="M1599" s="28">
        <f t="shared" si="204"/>
        <v>22.541376</v>
      </c>
      <c r="N1599" s="29">
        <f t="shared" si="205"/>
        <v>28.17672</v>
      </c>
      <c r="Q1599" s="6" t="s">
        <v>31974</v>
      </c>
      <c r="R1599" s="6" t="s">
        <v>31981</v>
      </c>
      <c r="S1599" s="6" t="s">
        <v>13</v>
      </c>
      <c r="T1599" s="6" t="s">
        <v>32006</v>
      </c>
      <c r="U1599" s="6" t="s">
        <v>31993</v>
      </c>
      <c r="V1599" s="6" t="s">
        <v>32078</v>
      </c>
    </row>
    <row r="1600" spans="1:22">
      <c r="A1600" s="6" t="s">
        <v>15</v>
      </c>
      <c r="B1600" s="6" t="s">
        <v>1650</v>
      </c>
      <c r="C1600" s="24" t="s">
        <v>35424</v>
      </c>
      <c r="D1600" s="24" t="s">
        <v>35425</v>
      </c>
      <c r="E1600" s="6" t="s">
        <v>1662</v>
      </c>
      <c r="F1600" s="6" t="s">
        <v>12253</v>
      </c>
      <c r="G1600" s="6" t="s">
        <v>23002</v>
      </c>
      <c r="H1600" s="16">
        <v>53.93</v>
      </c>
      <c r="I1600" s="16">
        <v>51.08</v>
      </c>
      <c r="J1600" s="26">
        <f t="shared" si="193"/>
        <v>26.561599999999999</v>
      </c>
      <c r="K1600" s="28">
        <v>23.374207999999999</v>
      </c>
      <c r="L1600" s="29">
        <f t="shared" si="194"/>
        <v>29.217759999999998</v>
      </c>
      <c r="M1600" s="28">
        <f t="shared" si="204"/>
        <v>23.374207999999999</v>
      </c>
      <c r="N1600" s="29">
        <f t="shared" si="205"/>
        <v>29.217759999999998</v>
      </c>
      <c r="Q1600" s="6" t="s">
        <v>31974</v>
      </c>
      <c r="R1600" s="6" t="s">
        <v>31981</v>
      </c>
      <c r="S1600" s="6" t="s">
        <v>13</v>
      </c>
      <c r="T1600" s="6" t="s">
        <v>32006</v>
      </c>
      <c r="U1600" s="6" t="s">
        <v>31993</v>
      </c>
      <c r="V1600" s="6" t="s">
        <v>32078</v>
      </c>
    </row>
    <row r="1601" spans="1:22">
      <c r="A1601" s="6" t="s">
        <v>15</v>
      </c>
      <c r="B1601" s="6" t="s">
        <v>1650</v>
      </c>
      <c r="C1601" s="24" t="s">
        <v>35426</v>
      </c>
      <c r="D1601" s="24" t="s">
        <v>35427</v>
      </c>
      <c r="E1601" s="6" t="s">
        <v>1663</v>
      </c>
      <c r="F1601" s="6" t="s">
        <v>12254</v>
      </c>
      <c r="G1601" s="6" t="s">
        <v>23003</v>
      </c>
      <c r="H1601" s="16">
        <v>18.55</v>
      </c>
      <c r="I1601" s="16">
        <v>17.55</v>
      </c>
      <c r="J1601" s="26">
        <f t="shared" si="193"/>
        <v>9.1260000000000012</v>
      </c>
      <c r="K1601" s="28">
        <v>8.0308800000000016</v>
      </c>
      <c r="L1601" s="29">
        <f t="shared" si="194"/>
        <v>10.038600000000001</v>
      </c>
      <c r="M1601" s="28">
        <f t="shared" si="204"/>
        <v>8.0308800000000016</v>
      </c>
      <c r="N1601" s="29">
        <f t="shared" si="205"/>
        <v>10.038600000000001</v>
      </c>
      <c r="Q1601" s="6" t="s">
        <v>31974</v>
      </c>
      <c r="R1601" s="6" t="s">
        <v>31981</v>
      </c>
      <c r="S1601" s="6" t="s">
        <v>13</v>
      </c>
      <c r="T1601" s="6" t="s">
        <v>32006</v>
      </c>
      <c r="U1601" s="6" t="s">
        <v>31993</v>
      </c>
      <c r="V1601" s="6" t="s">
        <v>32078</v>
      </c>
    </row>
    <row r="1602" spans="1:22">
      <c r="A1602" s="6" t="s">
        <v>15</v>
      </c>
      <c r="B1602" s="6" t="s">
        <v>1650</v>
      </c>
      <c r="C1602" s="24" t="s">
        <v>35428</v>
      </c>
      <c r="D1602" s="24" t="s">
        <v>35429</v>
      </c>
      <c r="E1602" s="6" t="s">
        <v>1664</v>
      </c>
      <c r="F1602" s="6" t="s">
        <v>12255</v>
      </c>
      <c r="G1602" s="6" t="s">
        <v>23004</v>
      </c>
      <c r="H1602" s="16">
        <v>54.5</v>
      </c>
      <c r="I1602" s="16">
        <v>51.55</v>
      </c>
      <c r="J1602" s="26">
        <f t="shared" si="193"/>
        <v>26.806000000000001</v>
      </c>
      <c r="K1602" s="28">
        <v>23.589280000000002</v>
      </c>
      <c r="L1602" s="29">
        <f t="shared" si="194"/>
        <v>29.486600000000003</v>
      </c>
      <c r="M1602" s="28">
        <f t="shared" si="204"/>
        <v>23.589280000000002</v>
      </c>
      <c r="N1602" s="29">
        <f t="shared" si="205"/>
        <v>29.486600000000003</v>
      </c>
      <c r="Q1602" s="6" t="s">
        <v>31974</v>
      </c>
      <c r="R1602" s="6" t="s">
        <v>31981</v>
      </c>
      <c r="S1602" s="6" t="s">
        <v>13</v>
      </c>
      <c r="T1602" s="6" t="s">
        <v>32006</v>
      </c>
      <c r="U1602" s="6" t="s">
        <v>31993</v>
      </c>
      <c r="V1602" s="6" t="s">
        <v>32078</v>
      </c>
    </row>
    <row r="1603" spans="1:22">
      <c r="A1603" s="7" t="s">
        <v>15</v>
      </c>
      <c r="B1603" s="7" t="s">
        <v>1650</v>
      </c>
      <c r="C1603" s="24" t="s">
        <v>35430</v>
      </c>
      <c r="D1603" s="24" t="s">
        <v>35431</v>
      </c>
      <c r="E1603" s="7" t="s">
        <v>1665</v>
      </c>
      <c r="F1603" s="7" t="s">
        <v>12256</v>
      </c>
      <c r="G1603" s="7" t="s">
        <v>23005</v>
      </c>
      <c r="H1603" s="16">
        <v>95.08</v>
      </c>
      <c r="I1603" s="16">
        <v>88.79</v>
      </c>
      <c r="J1603" s="26">
        <f t="shared" ref="J1603:J1666" si="206">+I1603*0.52</f>
        <v>46.170800000000007</v>
      </c>
      <c r="K1603" s="28">
        <v>40.63030400000001</v>
      </c>
      <c r="L1603" s="29">
        <f t="shared" ref="L1603:L1666" si="207">+K1603/0.8</f>
        <v>50.787880000000008</v>
      </c>
      <c r="M1603" s="28">
        <f t="shared" si="204"/>
        <v>40.63030400000001</v>
      </c>
      <c r="N1603" s="29">
        <f t="shared" si="205"/>
        <v>50.787880000000008</v>
      </c>
      <c r="Q1603" s="7" t="s">
        <v>31974</v>
      </c>
      <c r="R1603" s="7" t="s">
        <v>31981</v>
      </c>
      <c r="S1603" s="7" t="s">
        <v>13</v>
      </c>
      <c r="T1603" s="7" t="s">
        <v>32006</v>
      </c>
      <c r="U1603" s="7" t="s">
        <v>31876</v>
      </c>
      <c r="V1603" s="7" t="s">
        <v>32077</v>
      </c>
    </row>
    <row r="1604" spans="1:22">
      <c r="A1604" s="7" t="s">
        <v>15</v>
      </c>
      <c r="B1604" s="7" t="s">
        <v>1650</v>
      </c>
      <c r="C1604" s="24" t="s">
        <v>35432</v>
      </c>
      <c r="D1604" s="24" t="s">
        <v>35433</v>
      </c>
      <c r="E1604" s="7" t="s">
        <v>1666</v>
      </c>
      <c r="F1604" s="7" t="s">
        <v>12257</v>
      </c>
      <c r="G1604" s="7" t="s">
        <v>23006</v>
      </c>
      <c r="H1604" s="16">
        <v>95.08</v>
      </c>
      <c r="I1604" s="16">
        <v>88.79</v>
      </c>
      <c r="J1604" s="26">
        <f t="shared" si="206"/>
        <v>46.170800000000007</v>
      </c>
      <c r="K1604" s="28">
        <v>40.63030400000001</v>
      </c>
      <c r="L1604" s="29">
        <f t="shared" si="207"/>
        <v>50.787880000000008</v>
      </c>
      <c r="M1604" s="28">
        <f t="shared" si="204"/>
        <v>40.63030400000001</v>
      </c>
      <c r="N1604" s="29">
        <f t="shared" si="205"/>
        <v>50.787880000000008</v>
      </c>
      <c r="Q1604" s="7" t="s">
        <v>31974</v>
      </c>
      <c r="R1604" s="7" t="s">
        <v>31981</v>
      </c>
      <c r="S1604" s="7" t="s">
        <v>13</v>
      </c>
      <c r="T1604" s="7" t="s">
        <v>32006</v>
      </c>
      <c r="U1604" s="7" t="s">
        <v>31876</v>
      </c>
      <c r="V1604" s="7" t="s">
        <v>32077</v>
      </c>
    </row>
    <row r="1605" spans="1:22">
      <c r="A1605" s="6" t="s">
        <v>15</v>
      </c>
      <c r="B1605" s="6" t="s">
        <v>1650</v>
      </c>
      <c r="C1605" s="24" t="s">
        <v>35434</v>
      </c>
      <c r="D1605" s="24" t="s">
        <v>35435</v>
      </c>
      <c r="E1605" s="6" t="s">
        <v>1667</v>
      </c>
      <c r="F1605" s="6" t="s">
        <v>12258</v>
      </c>
      <c r="G1605" s="6" t="s">
        <v>23007</v>
      </c>
      <c r="H1605" s="16">
        <v>95.08</v>
      </c>
      <c r="I1605" s="16">
        <v>88.79</v>
      </c>
      <c r="J1605" s="26">
        <f t="shared" si="206"/>
        <v>46.170800000000007</v>
      </c>
      <c r="K1605" s="28">
        <v>40.63030400000001</v>
      </c>
      <c r="L1605" s="29">
        <f t="shared" si="207"/>
        <v>50.787880000000008</v>
      </c>
      <c r="M1605" s="28">
        <f t="shared" si="204"/>
        <v>40.63030400000001</v>
      </c>
      <c r="N1605" s="29">
        <f t="shared" si="205"/>
        <v>50.787880000000008</v>
      </c>
      <c r="Q1605" s="6" t="s">
        <v>31974</v>
      </c>
      <c r="R1605" s="6" t="s">
        <v>31981</v>
      </c>
      <c r="S1605" s="6" t="s">
        <v>13</v>
      </c>
      <c r="T1605" s="6" t="s">
        <v>32006</v>
      </c>
      <c r="U1605" s="6" t="s">
        <v>31876</v>
      </c>
      <c r="V1605" s="6" t="s">
        <v>32077</v>
      </c>
    </row>
    <row r="1606" spans="1:22">
      <c r="A1606" s="6" t="s">
        <v>15</v>
      </c>
      <c r="B1606" s="6" t="s">
        <v>483</v>
      </c>
      <c r="C1606" s="24" t="s">
        <v>35436</v>
      </c>
      <c r="D1606" s="24" t="s">
        <v>35437</v>
      </c>
      <c r="E1606" s="6" t="s">
        <v>1668</v>
      </c>
      <c r="F1606" s="6" t="s">
        <v>12259</v>
      </c>
      <c r="G1606" s="6" t="s">
        <v>23008</v>
      </c>
      <c r="H1606" s="16">
        <v>19.650000000000002</v>
      </c>
      <c r="I1606" s="16">
        <v>19.03</v>
      </c>
      <c r="J1606" s="26">
        <f t="shared" si="206"/>
        <v>9.8956000000000017</v>
      </c>
      <c r="K1606" s="28">
        <v>9.8956000000000017</v>
      </c>
      <c r="L1606" s="29">
        <f t="shared" si="207"/>
        <v>12.369500000000002</v>
      </c>
      <c r="M1606" s="28">
        <f t="shared" si="204"/>
        <v>9.8956000000000017</v>
      </c>
      <c r="N1606" s="29">
        <f t="shared" si="205"/>
        <v>12.369500000000002</v>
      </c>
      <c r="Q1606" s="6" t="s">
        <v>31974</v>
      </c>
      <c r="R1606" s="6" t="s">
        <v>31981</v>
      </c>
      <c r="S1606" s="6" t="s">
        <v>31986</v>
      </c>
      <c r="T1606" s="6" t="s">
        <v>32005</v>
      </c>
      <c r="U1606" s="6" t="s">
        <v>31970</v>
      </c>
      <c r="V1606" s="6" t="s">
        <v>32076</v>
      </c>
    </row>
    <row r="1607" spans="1:22">
      <c r="A1607" s="6" t="s">
        <v>15</v>
      </c>
      <c r="B1607" s="6" t="s">
        <v>483</v>
      </c>
      <c r="C1607" s="24" t="s">
        <v>35438</v>
      </c>
      <c r="D1607" s="24" t="s">
        <v>35439</v>
      </c>
      <c r="E1607" s="6" t="s">
        <v>1669</v>
      </c>
      <c r="F1607" s="6" t="s">
        <v>12260</v>
      </c>
      <c r="G1607" s="6" t="s">
        <v>23009</v>
      </c>
      <c r="H1607" s="16">
        <v>19.650000000000002</v>
      </c>
      <c r="I1607" s="16">
        <v>19.03</v>
      </c>
      <c r="J1607" s="26">
        <f t="shared" si="206"/>
        <v>9.8956000000000017</v>
      </c>
      <c r="K1607" s="28">
        <v>9.8956000000000017</v>
      </c>
      <c r="L1607" s="29">
        <f t="shared" si="207"/>
        <v>12.369500000000002</v>
      </c>
      <c r="M1607" s="28">
        <f t="shared" si="204"/>
        <v>9.8956000000000017</v>
      </c>
      <c r="N1607" s="29">
        <f t="shared" si="205"/>
        <v>12.369500000000002</v>
      </c>
      <c r="Q1607" s="6" t="s">
        <v>31974</v>
      </c>
      <c r="R1607" s="6" t="s">
        <v>31981</v>
      </c>
      <c r="S1607" s="6" t="s">
        <v>31986</v>
      </c>
      <c r="T1607" s="6" t="s">
        <v>32005</v>
      </c>
      <c r="U1607" s="6" t="s">
        <v>31970</v>
      </c>
      <c r="V1607" s="6" t="s">
        <v>32076</v>
      </c>
    </row>
    <row r="1608" spans="1:22">
      <c r="A1608" s="6" t="s">
        <v>15</v>
      </c>
      <c r="B1608" s="6" t="s">
        <v>483</v>
      </c>
      <c r="C1608" s="24" t="s">
        <v>35440</v>
      </c>
      <c r="D1608" s="24" t="s">
        <v>35441</v>
      </c>
      <c r="E1608" s="6" t="s">
        <v>1670</v>
      </c>
      <c r="F1608" s="6" t="s">
        <v>12261</v>
      </c>
      <c r="G1608" s="6" t="s">
        <v>23010</v>
      </c>
      <c r="H1608" s="16">
        <v>19.880000000000003</v>
      </c>
      <c r="I1608" s="16">
        <v>19.190000000000001</v>
      </c>
      <c r="J1608" s="26">
        <f t="shared" si="206"/>
        <v>9.9788000000000014</v>
      </c>
      <c r="K1608" s="28">
        <v>9.9788000000000014</v>
      </c>
      <c r="L1608" s="29">
        <f t="shared" si="207"/>
        <v>12.473500000000001</v>
      </c>
      <c r="M1608" s="28">
        <f t="shared" si="204"/>
        <v>9.9788000000000014</v>
      </c>
      <c r="N1608" s="29">
        <f t="shared" si="205"/>
        <v>12.473500000000001</v>
      </c>
      <c r="Q1608" s="6" t="s">
        <v>31974</v>
      </c>
      <c r="R1608" s="6" t="s">
        <v>31981</v>
      </c>
      <c r="S1608" s="6" t="s">
        <v>31986</v>
      </c>
      <c r="T1608" s="6" t="s">
        <v>32005</v>
      </c>
      <c r="U1608" s="6" t="s">
        <v>31970</v>
      </c>
      <c r="V1608" s="6" t="s">
        <v>32076</v>
      </c>
    </row>
    <row r="1609" spans="1:22">
      <c r="A1609" s="7" t="s">
        <v>15</v>
      </c>
      <c r="B1609" s="7" t="s">
        <v>1650</v>
      </c>
      <c r="C1609" s="24" t="s">
        <v>35442</v>
      </c>
      <c r="D1609" s="24" t="s">
        <v>35443</v>
      </c>
      <c r="E1609" s="7" t="s">
        <v>1671</v>
      </c>
      <c r="F1609" s="7" t="s">
        <v>12262</v>
      </c>
      <c r="G1609" s="7" t="s">
        <v>23011</v>
      </c>
      <c r="H1609" s="16">
        <v>120.58</v>
      </c>
      <c r="I1609" s="16">
        <v>111.86</v>
      </c>
      <c r="J1609" s="26">
        <f t="shared" si="206"/>
        <v>58.167200000000001</v>
      </c>
      <c r="K1609" s="28">
        <v>51.187136000000002</v>
      </c>
      <c r="L1609" s="29">
        <f t="shared" si="207"/>
        <v>63.983919999999998</v>
      </c>
      <c r="M1609" s="28">
        <f t="shared" si="204"/>
        <v>51.187136000000002</v>
      </c>
      <c r="N1609" s="29">
        <f t="shared" si="205"/>
        <v>63.983919999999998</v>
      </c>
      <c r="Q1609" s="7" t="s">
        <v>31974</v>
      </c>
      <c r="R1609" s="7" t="s">
        <v>31981</v>
      </c>
      <c r="S1609" s="7" t="s">
        <v>13</v>
      </c>
      <c r="T1609" s="7" t="s">
        <v>32006</v>
      </c>
      <c r="U1609" s="7" t="s">
        <v>31876</v>
      </c>
      <c r="V1609" s="7" t="s">
        <v>32077</v>
      </c>
    </row>
    <row r="1610" spans="1:22">
      <c r="A1610" s="7" t="s">
        <v>15</v>
      </c>
      <c r="B1610" s="7" t="s">
        <v>1650</v>
      </c>
      <c r="C1610" s="24" t="s">
        <v>35444</v>
      </c>
      <c r="D1610" s="24" t="s">
        <v>35445</v>
      </c>
      <c r="E1610" s="7" t="s">
        <v>1672</v>
      </c>
      <c r="F1610" s="7" t="s">
        <v>12263</v>
      </c>
      <c r="G1610" s="7" t="s">
        <v>23012</v>
      </c>
      <c r="H1610" s="16">
        <v>120.58</v>
      </c>
      <c r="I1610" s="16">
        <v>111.86</v>
      </c>
      <c r="J1610" s="26">
        <f t="shared" si="206"/>
        <v>58.167200000000001</v>
      </c>
      <c r="K1610" s="28">
        <v>51.187136000000002</v>
      </c>
      <c r="L1610" s="29">
        <f t="shared" si="207"/>
        <v>63.983919999999998</v>
      </c>
      <c r="M1610" s="28">
        <f t="shared" si="204"/>
        <v>51.187136000000002</v>
      </c>
      <c r="N1610" s="29">
        <f t="shared" si="205"/>
        <v>63.983919999999998</v>
      </c>
      <c r="Q1610" s="7" t="s">
        <v>31974</v>
      </c>
      <c r="R1610" s="7" t="s">
        <v>31981</v>
      </c>
      <c r="S1610" s="7" t="s">
        <v>13</v>
      </c>
      <c r="T1610" s="7" t="s">
        <v>32006</v>
      </c>
      <c r="U1610" s="7" t="s">
        <v>31876</v>
      </c>
      <c r="V1610" s="7" t="s">
        <v>32077</v>
      </c>
    </row>
    <row r="1611" spans="1:22">
      <c r="A1611" s="6" t="s">
        <v>15</v>
      </c>
      <c r="B1611" s="6" t="s">
        <v>1650</v>
      </c>
      <c r="C1611" s="24" t="s">
        <v>35446</v>
      </c>
      <c r="D1611" s="24" t="s">
        <v>35447</v>
      </c>
      <c r="E1611" s="6" t="s">
        <v>1673</v>
      </c>
      <c r="F1611" s="6" t="s">
        <v>12264</v>
      </c>
      <c r="G1611" s="6" t="s">
        <v>23013</v>
      </c>
      <c r="H1611" s="16">
        <v>120.58</v>
      </c>
      <c r="I1611" s="16">
        <v>111.86</v>
      </c>
      <c r="J1611" s="26">
        <f t="shared" si="206"/>
        <v>58.167200000000001</v>
      </c>
      <c r="K1611" s="28">
        <v>51.187136000000002</v>
      </c>
      <c r="L1611" s="29">
        <f t="shared" si="207"/>
        <v>63.983919999999998</v>
      </c>
      <c r="M1611" s="28">
        <f t="shared" si="204"/>
        <v>51.187136000000002</v>
      </c>
      <c r="N1611" s="29">
        <f t="shared" si="205"/>
        <v>63.983919999999998</v>
      </c>
      <c r="Q1611" s="6" t="s">
        <v>31974</v>
      </c>
      <c r="R1611" s="6" t="s">
        <v>31981</v>
      </c>
      <c r="S1611" s="6" t="s">
        <v>13</v>
      </c>
      <c r="T1611" s="6" t="s">
        <v>32006</v>
      </c>
      <c r="U1611" s="6" t="s">
        <v>31876</v>
      </c>
      <c r="V1611" s="6" t="s">
        <v>32077</v>
      </c>
    </row>
    <row r="1612" spans="1:22">
      <c r="A1612" s="6" t="s">
        <v>15</v>
      </c>
      <c r="B1612" s="6" t="s">
        <v>483</v>
      </c>
      <c r="C1612" s="24" t="s">
        <v>35448</v>
      </c>
      <c r="D1612" s="24" t="s">
        <v>35449</v>
      </c>
      <c r="E1612" s="6" t="s">
        <v>1674</v>
      </c>
      <c r="F1612" s="6" t="s">
        <v>12265</v>
      </c>
      <c r="G1612" s="6" t="s">
        <v>23014</v>
      </c>
      <c r="H1612" s="16">
        <v>25.490000000000002</v>
      </c>
      <c r="I1612" s="16">
        <v>24.560000000000002</v>
      </c>
      <c r="J1612" s="26">
        <f t="shared" si="206"/>
        <v>12.771200000000002</v>
      </c>
      <c r="K1612" s="28">
        <v>12.771200000000002</v>
      </c>
      <c r="L1612" s="29">
        <f t="shared" si="207"/>
        <v>15.964000000000002</v>
      </c>
      <c r="M1612" s="28">
        <f t="shared" si="204"/>
        <v>12.771200000000002</v>
      </c>
      <c r="N1612" s="29">
        <f t="shared" si="205"/>
        <v>15.964000000000002</v>
      </c>
      <c r="Q1612" s="6" t="s">
        <v>31974</v>
      </c>
      <c r="R1612" s="6" t="s">
        <v>31981</v>
      </c>
      <c r="S1612" s="6" t="s">
        <v>31986</v>
      </c>
      <c r="T1612" s="6" t="s">
        <v>32005</v>
      </c>
      <c r="U1612" s="6" t="s">
        <v>31970</v>
      </c>
      <c r="V1612" s="6" t="s">
        <v>32076</v>
      </c>
    </row>
    <row r="1613" spans="1:22">
      <c r="A1613" s="6" t="s">
        <v>15</v>
      </c>
      <c r="B1613" s="6" t="s">
        <v>483</v>
      </c>
      <c r="C1613" s="24" t="s">
        <v>35450</v>
      </c>
      <c r="D1613" s="24" t="s">
        <v>35451</v>
      </c>
      <c r="E1613" s="6" t="s">
        <v>1675</v>
      </c>
      <c r="F1613" s="6" t="s">
        <v>12266</v>
      </c>
      <c r="G1613" s="6" t="s">
        <v>23015</v>
      </c>
      <c r="H1613" s="16">
        <v>25.37</v>
      </c>
      <c r="I1613" s="16">
        <v>24.560000000000002</v>
      </c>
      <c r="J1613" s="26">
        <f t="shared" si="206"/>
        <v>12.771200000000002</v>
      </c>
      <c r="K1613" s="28">
        <v>12.771200000000002</v>
      </c>
      <c r="L1613" s="29">
        <f t="shared" si="207"/>
        <v>15.964000000000002</v>
      </c>
      <c r="M1613" s="28">
        <f t="shared" si="204"/>
        <v>12.771200000000002</v>
      </c>
      <c r="N1613" s="29">
        <f t="shared" si="205"/>
        <v>15.964000000000002</v>
      </c>
      <c r="Q1613" s="6" t="s">
        <v>31974</v>
      </c>
      <c r="R1613" s="6" t="s">
        <v>31981</v>
      </c>
      <c r="S1613" s="6" t="s">
        <v>31986</v>
      </c>
      <c r="T1613" s="6" t="s">
        <v>32005</v>
      </c>
      <c r="U1613" s="6" t="s">
        <v>31970</v>
      </c>
      <c r="V1613" s="6" t="s">
        <v>32076</v>
      </c>
    </row>
    <row r="1614" spans="1:22">
      <c r="A1614" s="6" t="s">
        <v>15</v>
      </c>
      <c r="B1614" s="6" t="s">
        <v>483</v>
      </c>
      <c r="C1614" s="24" t="s">
        <v>35452</v>
      </c>
      <c r="D1614" s="24" t="s">
        <v>35453</v>
      </c>
      <c r="E1614" s="6" t="s">
        <v>1676</v>
      </c>
      <c r="F1614" s="6" t="s">
        <v>12267</v>
      </c>
      <c r="G1614" s="6" t="s">
        <v>23016</v>
      </c>
      <c r="H1614" s="16">
        <v>25.92</v>
      </c>
      <c r="I1614" s="16">
        <v>24.85</v>
      </c>
      <c r="J1614" s="26">
        <f t="shared" si="206"/>
        <v>12.922000000000001</v>
      </c>
      <c r="K1614" s="28">
        <v>12.922000000000001</v>
      </c>
      <c r="L1614" s="29">
        <f t="shared" si="207"/>
        <v>16.1525</v>
      </c>
      <c r="M1614" s="28">
        <f t="shared" si="204"/>
        <v>12.922000000000001</v>
      </c>
      <c r="N1614" s="29">
        <f t="shared" si="205"/>
        <v>16.1525</v>
      </c>
      <c r="Q1614" s="6" t="s">
        <v>31974</v>
      </c>
      <c r="R1614" s="6" t="s">
        <v>31981</v>
      </c>
      <c r="S1614" s="6" t="s">
        <v>31986</v>
      </c>
      <c r="T1614" s="6" t="s">
        <v>32005</v>
      </c>
      <c r="U1614" s="6" t="s">
        <v>31970</v>
      </c>
      <c r="V1614" s="6" t="s">
        <v>32076</v>
      </c>
    </row>
    <row r="1615" spans="1:22">
      <c r="A1615" s="7" t="s">
        <v>15</v>
      </c>
      <c r="B1615" s="7" t="s">
        <v>1650</v>
      </c>
      <c r="C1615" s="24" t="s">
        <v>35454</v>
      </c>
      <c r="D1615" s="24" t="s">
        <v>35455</v>
      </c>
      <c r="E1615" s="7" t="s">
        <v>1677</v>
      </c>
      <c r="F1615" s="7" t="s">
        <v>12268</v>
      </c>
      <c r="G1615" s="7" t="s">
        <v>23017</v>
      </c>
      <c r="H1615" s="16">
        <v>148.66999999999999</v>
      </c>
      <c r="I1615" s="16">
        <v>138.04</v>
      </c>
      <c r="J1615" s="26">
        <f t="shared" si="206"/>
        <v>71.780799999999999</v>
      </c>
      <c r="K1615" s="28">
        <v>63.167104000000002</v>
      </c>
      <c r="L1615" s="29">
        <f t="shared" si="207"/>
        <v>78.958879999999994</v>
      </c>
      <c r="M1615" s="28">
        <f t="shared" si="204"/>
        <v>63.167104000000002</v>
      </c>
      <c r="N1615" s="29">
        <f t="shared" si="205"/>
        <v>78.958879999999994</v>
      </c>
      <c r="Q1615" s="7" t="s">
        <v>31974</v>
      </c>
      <c r="R1615" s="7" t="s">
        <v>31981</v>
      </c>
      <c r="S1615" s="7" t="s">
        <v>13</v>
      </c>
      <c r="T1615" s="7" t="s">
        <v>32006</v>
      </c>
      <c r="U1615" s="7" t="s">
        <v>31876</v>
      </c>
      <c r="V1615" s="7" t="s">
        <v>32077</v>
      </c>
    </row>
    <row r="1616" spans="1:22">
      <c r="A1616" s="7" t="s">
        <v>15</v>
      </c>
      <c r="B1616" s="7" t="s">
        <v>1650</v>
      </c>
      <c r="C1616" s="24" t="s">
        <v>35456</v>
      </c>
      <c r="D1616" s="24" t="s">
        <v>35457</v>
      </c>
      <c r="E1616" s="7" t="s">
        <v>1678</v>
      </c>
      <c r="F1616" s="7" t="s">
        <v>12269</v>
      </c>
      <c r="G1616" s="7" t="s">
        <v>23018</v>
      </c>
      <c r="H1616" s="16">
        <v>148.66999999999999</v>
      </c>
      <c r="I1616" s="16">
        <v>138.04</v>
      </c>
      <c r="J1616" s="26">
        <f t="shared" si="206"/>
        <v>71.780799999999999</v>
      </c>
      <c r="K1616" s="28">
        <v>63.167104000000002</v>
      </c>
      <c r="L1616" s="29">
        <f t="shared" si="207"/>
        <v>78.958879999999994</v>
      </c>
      <c r="M1616" s="28">
        <f t="shared" si="204"/>
        <v>63.167104000000002</v>
      </c>
      <c r="N1616" s="29">
        <f t="shared" si="205"/>
        <v>78.958879999999994</v>
      </c>
      <c r="Q1616" s="7" t="s">
        <v>31974</v>
      </c>
      <c r="R1616" s="7" t="s">
        <v>31981</v>
      </c>
      <c r="S1616" s="7" t="s">
        <v>13</v>
      </c>
      <c r="T1616" s="7" t="s">
        <v>32006</v>
      </c>
      <c r="U1616" s="7" t="s">
        <v>31876</v>
      </c>
      <c r="V1616" s="7" t="s">
        <v>32077</v>
      </c>
    </row>
    <row r="1617" spans="1:22">
      <c r="A1617" s="6" t="s">
        <v>15</v>
      </c>
      <c r="B1617" s="6" t="s">
        <v>1650</v>
      </c>
      <c r="C1617" s="24" t="s">
        <v>35458</v>
      </c>
      <c r="D1617" s="24" t="s">
        <v>35459</v>
      </c>
      <c r="E1617" s="6" t="s">
        <v>1679</v>
      </c>
      <c r="F1617" s="6" t="s">
        <v>12270</v>
      </c>
      <c r="G1617" s="6" t="s">
        <v>23019</v>
      </c>
      <c r="H1617" s="16">
        <v>148.66999999999999</v>
      </c>
      <c r="I1617" s="16">
        <v>138.04</v>
      </c>
      <c r="J1617" s="26">
        <f t="shared" si="206"/>
        <v>71.780799999999999</v>
      </c>
      <c r="K1617" s="28">
        <v>63.167104000000002</v>
      </c>
      <c r="L1617" s="29">
        <f t="shared" si="207"/>
        <v>78.958879999999994</v>
      </c>
      <c r="M1617" s="28">
        <f t="shared" si="204"/>
        <v>63.167104000000002</v>
      </c>
      <c r="N1617" s="29">
        <f t="shared" si="205"/>
        <v>78.958879999999994</v>
      </c>
      <c r="Q1617" s="6" t="s">
        <v>31974</v>
      </c>
      <c r="R1617" s="6" t="s">
        <v>31981</v>
      </c>
      <c r="S1617" s="6" t="s">
        <v>13</v>
      </c>
      <c r="T1617" s="6" t="s">
        <v>32006</v>
      </c>
      <c r="U1617" s="6" t="s">
        <v>31876</v>
      </c>
      <c r="V1617" s="6" t="s">
        <v>32077</v>
      </c>
    </row>
    <row r="1618" spans="1:22">
      <c r="A1618" s="6" t="s">
        <v>15</v>
      </c>
      <c r="B1618" s="6" t="s">
        <v>483</v>
      </c>
      <c r="C1618" s="24" t="s">
        <v>35460</v>
      </c>
      <c r="D1618" s="24" t="s">
        <v>35461</v>
      </c>
      <c r="E1618" s="6" t="s">
        <v>1680</v>
      </c>
      <c r="F1618" s="6" t="s">
        <v>12271</v>
      </c>
      <c r="G1618" s="6" t="s">
        <v>23020</v>
      </c>
      <c r="H1618" s="16">
        <v>32.22</v>
      </c>
      <c r="I1618" s="16">
        <v>30.930000000000003</v>
      </c>
      <c r="J1618" s="26">
        <f t="shared" si="206"/>
        <v>16.083600000000001</v>
      </c>
      <c r="K1618" s="28">
        <v>16.083600000000001</v>
      </c>
      <c r="L1618" s="29">
        <f t="shared" si="207"/>
        <v>20.104499999999998</v>
      </c>
      <c r="M1618" s="28">
        <f t="shared" si="204"/>
        <v>16.083600000000001</v>
      </c>
      <c r="N1618" s="29">
        <f t="shared" si="205"/>
        <v>20.104499999999998</v>
      </c>
      <c r="Q1618" s="6" t="s">
        <v>31974</v>
      </c>
      <c r="R1618" s="6" t="s">
        <v>31981</v>
      </c>
      <c r="S1618" s="6" t="s">
        <v>31986</v>
      </c>
      <c r="T1618" s="6" t="s">
        <v>32005</v>
      </c>
      <c r="U1618" s="6" t="s">
        <v>31970</v>
      </c>
      <c r="V1618" s="6" t="s">
        <v>32076</v>
      </c>
    </row>
    <row r="1619" spans="1:22">
      <c r="A1619" s="6" t="s">
        <v>15</v>
      </c>
      <c r="B1619" s="6" t="s">
        <v>483</v>
      </c>
      <c r="C1619" s="24" t="s">
        <v>35462</v>
      </c>
      <c r="D1619" s="24" t="s">
        <v>35463</v>
      </c>
      <c r="E1619" s="6" t="s">
        <v>1681</v>
      </c>
      <c r="F1619" s="6" t="s">
        <v>12272</v>
      </c>
      <c r="G1619" s="6" t="s">
        <v>23021</v>
      </c>
      <c r="H1619" s="16">
        <v>32.22</v>
      </c>
      <c r="I1619" s="16">
        <v>30.930000000000003</v>
      </c>
      <c r="J1619" s="26">
        <f t="shared" si="206"/>
        <v>16.083600000000001</v>
      </c>
      <c r="K1619" s="28">
        <v>16.083600000000001</v>
      </c>
      <c r="L1619" s="29">
        <f t="shared" si="207"/>
        <v>20.104499999999998</v>
      </c>
      <c r="M1619" s="28">
        <f t="shared" si="204"/>
        <v>16.083600000000001</v>
      </c>
      <c r="N1619" s="29">
        <f t="shared" si="205"/>
        <v>20.104499999999998</v>
      </c>
      <c r="Q1619" s="6" t="s">
        <v>31974</v>
      </c>
      <c r="R1619" s="6" t="s">
        <v>31981</v>
      </c>
      <c r="S1619" s="6" t="s">
        <v>31986</v>
      </c>
      <c r="T1619" s="6" t="s">
        <v>32005</v>
      </c>
      <c r="U1619" s="6" t="s">
        <v>31970</v>
      </c>
      <c r="V1619" s="6" t="s">
        <v>32076</v>
      </c>
    </row>
    <row r="1620" spans="1:22">
      <c r="A1620" s="6" t="s">
        <v>15</v>
      </c>
      <c r="B1620" s="6" t="s">
        <v>483</v>
      </c>
      <c r="C1620" s="24" t="s">
        <v>35464</v>
      </c>
      <c r="D1620" s="24" t="s">
        <v>35465</v>
      </c>
      <c r="E1620" s="6" t="s">
        <v>1682</v>
      </c>
      <c r="F1620" s="6" t="s">
        <v>12273</v>
      </c>
      <c r="G1620" s="6" t="s">
        <v>23022</v>
      </c>
      <c r="H1620" s="16">
        <v>36.799999999999997</v>
      </c>
      <c r="I1620" s="16">
        <v>35.419999999999995</v>
      </c>
      <c r="J1620" s="26">
        <f t="shared" si="206"/>
        <v>18.418399999999998</v>
      </c>
      <c r="K1620" s="28">
        <v>18.418399999999998</v>
      </c>
      <c r="L1620" s="29">
        <f t="shared" si="207"/>
        <v>23.022999999999996</v>
      </c>
      <c r="M1620" s="28">
        <f t="shared" si="204"/>
        <v>18.418399999999998</v>
      </c>
      <c r="N1620" s="29">
        <f t="shared" si="205"/>
        <v>23.022999999999996</v>
      </c>
      <c r="Q1620" s="6" t="s">
        <v>31974</v>
      </c>
      <c r="R1620" s="6" t="s">
        <v>31981</v>
      </c>
      <c r="S1620" s="6" t="s">
        <v>31986</v>
      </c>
      <c r="T1620" s="6" t="s">
        <v>32005</v>
      </c>
      <c r="U1620" s="6" t="s">
        <v>31970</v>
      </c>
      <c r="V1620" s="6" t="s">
        <v>32076</v>
      </c>
    </row>
    <row r="1621" spans="1:22">
      <c r="A1621" s="7" t="s">
        <v>15</v>
      </c>
      <c r="B1621" s="7" t="s">
        <v>1650</v>
      </c>
      <c r="C1621" s="24" t="s">
        <v>35466</v>
      </c>
      <c r="D1621" s="24" t="s">
        <v>35467</v>
      </c>
      <c r="E1621" s="7" t="s">
        <v>1683</v>
      </c>
      <c r="F1621" s="7" t="s">
        <v>12274</v>
      </c>
      <c r="G1621" s="7" t="s">
        <v>23023</v>
      </c>
      <c r="H1621" s="16">
        <v>110.9</v>
      </c>
      <c r="I1621" s="16">
        <v>102.89</v>
      </c>
      <c r="J1621" s="26">
        <f t="shared" si="206"/>
        <v>53.502800000000001</v>
      </c>
      <c r="K1621" s="28">
        <v>47.082464000000002</v>
      </c>
      <c r="L1621" s="29">
        <f t="shared" si="207"/>
        <v>58.853079999999999</v>
      </c>
      <c r="M1621" s="28">
        <f t="shared" si="204"/>
        <v>47.082464000000002</v>
      </c>
      <c r="N1621" s="29">
        <f t="shared" si="205"/>
        <v>58.853079999999999</v>
      </c>
      <c r="Q1621" s="7" t="s">
        <v>31974</v>
      </c>
      <c r="R1621" s="7" t="s">
        <v>31981</v>
      </c>
      <c r="S1621" s="7" t="s">
        <v>13</v>
      </c>
      <c r="T1621" s="7" t="s">
        <v>32006</v>
      </c>
      <c r="U1621" s="7" t="s">
        <v>31876</v>
      </c>
      <c r="V1621" s="7" t="s">
        <v>32077</v>
      </c>
    </row>
    <row r="1622" spans="1:22">
      <c r="A1622" s="7" t="s">
        <v>15</v>
      </c>
      <c r="B1622" s="7" t="s">
        <v>1650</v>
      </c>
      <c r="C1622" s="24" t="s">
        <v>35468</v>
      </c>
      <c r="D1622" s="24" t="s">
        <v>35469</v>
      </c>
      <c r="E1622" s="7" t="s">
        <v>1684</v>
      </c>
      <c r="F1622" s="7" t="s">
        <v>12275</v>
      </c>
      <c r="G1622" s="7" t="s">
        <v>23024</v>
      </c>
      <c r="H1622" s="16">
        <v>110.9</v>
      </c>
      <c r="I1622" s="16">
        <v>102.89</v>
      </c>
      <c r="J1622" s="26">
        <f t="shared" si="206"/>
        <v>53.502800000000001</v>
      </c>
      <c r="K1622" s="28">
        <v>47.082464000000002</v>
      </c>
      <c r="L1622" s="29">
        <f t="shared" si="207"/>
        <v>58.853079999999999</v>
      </c>
      <c r="M1622" s="28">
        <f t="shared" si="204"/>
        <v>47.082464000000002</v>
      </c>
      <c r="N1622" s="29">
        <f t="shared" si="205"/>
        <v>58.853079999999999</v>
      </c>
      <c r="Q1622" s="7" t="s">
        <v>31974</v>
      </c>
      <c r="R1622" s="7" t="s">
        <v>31981</v>
      </c>
      <c r="S1622" s="7" t="s">
        <v>13</v>
      </c>
      <c r="T1622" s="7" t="s">
        <v>32006</v>
      </c>
      <c r="U1622" s="7" t="s">
        <v>31876</v>
      </c>
      <c r="V1622" s="7" t="s">
        <v>32077</v>
      </c>
    </row>
    <row r="1623" spans="1:22">
      <c r="A1623" s="6" t="s">
        <v>15</v>
      </c>
      <c r="B1623" s="6" t="s">
        <v>1650</v>
      </c>
      <c r="C1623" s="24" t="s">
        <v>35470</v>
      </c>
      <c r="D1623" s="24" t="s">
        <v>35471</v>
      </c>
      <c r="E1623" s="6" t="s">
        <v>1685</v>
      </c>
      <c r="F1623" s="6" t="s">
        <v>12276</v>
      </c>
      <c r="G1623" s="6" t="s">
        <v>23025</v>
      </c>
      <c r="H1623" s="16">
        <v>110.9</v>
      </c>
      <c r="I1623" s="16">
        <v>102.89</v>
      </c>
      <c r="J1623" s="26">
        <f t="shared" si="206"/>
        <v>53.502800000000001</v>
      </c>
      <c r="K1623" s="28">
        <v>47.082464000000002</v>
      </c>
      <c r="L1623" s="29">
        <f t="shared" si="207"/>
        <v>58.853079999999999</v>
      </c>
      <c r="M1623" s="28">
        <f t="shared" si="204"/>
        <v>47.082464000000002</v>
      </c>
      <c r="N1623" s="29">
        <f t="shared" si="205"/>
        <v>58.853079999999999</v>
      </c>
      <c r="Q1623" s="6" t="s">
        <v>31974</v>
      </c>
      <c r="R1623" s="6" t="s">
        <v>31981</v>
      </c>
      <c r="S1623" s="6" t="s">
        <v>13</v>
      </c>
      <c r="T1623" s="6" t="s">
        <v>32006</v>
      </c>
      <c r="U1623" s="6" t="s">
        <v>31876</v>
      </c>
      <c r="V1623" s="6" t="s">
        <v>32077</v>
      </c>
    </row>
    <row r="1624" spans="1:22">
      <c r="A1624" s="6" t="s">
        <v>15</v>
      </c>
      <c r="B1624" s="6" t="s">
        <v>1650</v>
      </c>
      <c r="C1624" s="24" t="s">
        <v>35472</v>
      </c>
      <c r="D1624" s="24" t="s">
        <v>35473</v>
      </c>
      <c r="E1624" s="6" t="s">
        <v>1686</v>
      </c>
      <c r="F1624" s="6" t="s">
        <v>12277</v>
      </c>
      <c r="G1624" s="6" t="s">
        <v>23026</v>
      </c>
      <c r="H1624" s="16">
        <v>185.39999999999998</v>
      </c>
      <c r="I1624" s="16">
        <v>175.5</v>
      </c>
      <c r="J1624" s="26">
        <f t="shared" si="206"/>
        <v>91.26</v>
      </c>
      <c r="K1624" s="28">
        <v>80.308800000000005</v>
      </c>
      <c r="L1624" s="29">
        <f t="shared" si="207"/>
        <v>100.386</v>
      </c>
      <c r="M1624" s="28">
        <f t="shared" si="204"/>
        <v>80.308800000000005</v>
      </c>
      <c r="N1624" s="29">
        <f t="shared" si="205"/>
        <v>100.386</v>
      </c>
      <c r="Q1624" s="6" t="s">
        <v>31974</v>
      </c>
      <c r="R1624" s="6" t="s">
        <v>31981</v>
      </c>
      <c r="S1624" s="6" t="s">
        <v>13</v>
      </c>
      <c r="T1624" s="6" t="s">
        <v>32006</v>
      </c>
      <c r="U1624" s="6" t="s">
        <v>31993</v>
      </c>
      <c r="V1624" s="6" t="s">
        <v>32078</v>
      </c>
    </row>
    <row r="1625" spans="1:22">
      <c r="A1625" s="6" t="s">
        <v>15</v>
      </c>
      <c r="B1625" s="6" t="s">
        <v>1650</v>
      </c>
      <c r="C1625" s="24" t="s">
        <v>35474</v>
      </c>
      <c r="D1625" s="24" t="s">
        <v>35475</v>
      </c>
      <c r="E1625" s="6" t="s">
        <v>1687</v>
      </c>
      <c r="F1625" s="6" t="s">
        <v>12278</v>
      </c>
      <c r="G1625" s="6" t="s">
        <v>23027</v>
      </c>
      <c r="H1625" s="16">
        <v>158.6</v>
      </c>
      <c r="I1625" s="16">
        <v>150.97</v>
      </c>
      <c r="J1625" s="26">
        <f t="shared" si="206"/>
        <v>78.504400000000004</v>
      </c>
      <c r="K1625" s="28">
        <v>69.083872</v>
      </c>
      <c r="L1625" s="29">
        <f t="shared" si="207"/>
        <v>86.354839999999996</v>
      </c>
      <c r="M1625" s="28">
        <f t="shared" si="204"/>
        <v>69.083872</v>
      </c>
      <c r="N1625" s="29">
        <f t="shared" si="205"/>
        <v>86.354839999999996</v>
      </c>
      <c r="Q1625" s="6" t="s">
        <v>31974</v>
      </c>
      <c r="R1625" s="6" t="s">
        <v>31981</v>
      </c>
      <c r="S1625" s="6" t="s">
        <v>13</v>
      </c>
      <c r="T1625" s="6" t="s">
        <v>32006</v>
      </c>
      <c r="U1625" s="6" t="s">
        <v>31993</v>
      </c>
      <c r="V1625" s="6" t="s">
        <v>32078</v>
      </c>
    </row>
    <row r="1626" spans="1:22">
      <c r="A1626" s="6" t="s">
        <v>15</v>
      </c>
      <c r="B1626" s="6" t="s">
        <v>1650</v>
      </c>
      <c r="C1626" s="24" t="s">
        <v>35476</v>
      </c>
      <c r="D1626" s="24" t="s">
        <v>35477</v>
      </c>
      <c r="E1626" s="6" t="s">
        <v>1688</v>
      </c>
      <c r="F1626" s="6" t="s">
        <v>12279</v>
      </c>
      <c r="G1626" s="6" t="s">
        <v>23028</v>
      </c>
      <c r="H1626" s="16">
        <v>146.87</v>
      </c>
      <c r="I1626" s="16">
        <v>139.85</v>
      </c>
      <c r="J1626" s="26">
        <f t="shared" si="206"/>
        <v>72.721999999999994</v>
      </c>
      <c r="K1626" s="28">
        <v>63.995359999999991</v>
      </c>
      <c r="L1626" s="29">
        <f t="shared" si="207"/>
        <v>79.994199999999978</v>
      </c>
      <c r="M1626" s="28">
        <f t="shared" si="204"/>
        <v>63.995359999999991</v>
      </c>
      <c r="N1626" s="29">
        <f t="shared" si="205"/>
        <v>79.994199999999978</v>
      </c>
      <c r="Q1626" s="6" t="s">
        <v>31974</v>
      </c>
      <c r="R1626" s="6" t="s">
        <v>31981</v>
      </c>
      <c r="S1626" s="6" t="s">
        <v>13</v>
      </c>
      <c r="T1626" s="6" t="s">
        <v>32006</v>
      </c>
      <c r="U1626" s="6" t="s">
        <v>31993</v>
      </c>
      <c r="V1626" s="6" t="s">
        <v>32078</v>
      </c>
    </row>
    <row r="1627" spans="1:22">
      <c r="A1627" s="6" t="s">
        <v>15</v>
      </c>
      <c r="B1627" s="6" t="s">
        <v>1650</v>
      </c>
      <c r="C1627" s="24" t="s">
        <v>35478</v>
      </c>
      <c r="D1627" s="24" t="s">
        <v>35479</v>
      </c>
      <c r="E1627" s="6" t="s">
        <v>1689</v>
      </c>
      <c r="F1627" s="6" t="s">
        <v>12280</v>
      </c>
      <c r="G1627" s="6" t="s">
        <v>23029</v>
      </c>
      <c r="H1627" s="16">
        <v>23.53</v>
      </c>
      <c r="I1627" s="16">
        <v>22.180000000000003</v>
      </c>
      <c r="J1627" s="26">
        <f t="shared" si="206"/>
        <v>11.533600000000002</v>
      </c>
      <c r="K1627" s="28">
        <v>10.149568000000002</v>
      </c>
      <c r="L1627" s="29">
        <f t="shared" si="207"/>
        <v>12.686960000000003</v>
      </c>
      <c r="M1627" s="28">
        <f t="shared" si="204"/>
        <v>10.149568000000002</v>
      </c>
      <c r="N1627" s="29">
        <f t="shared" si="205"/>
        <v>12.686960000000003</v>
      </c>
      <c r="Q1627" s="6" t="s">
        <v>31974</v>
      </c>
      <c r="R1627" s="6" t="s">
        <v>31981</v>
      </c>
      <c r="S1627" s="6" t="s">
        <v>13</v>
      </c>
      <c r="T1627" s="6" t="s">
        <v>32006</v>
      </c>
      <c r="U1627" s="6" t="s">
        <v>31993</v>
      </c>
      <c r="V1627" s="6" t="s">
        <v>32078</v>
      </c>
    </row>
    <row r="1628" spans="1:22">
      <c r="A1628" s="7" t="s">
        <v>15</v>
      </c>
      <c r="B1628" s="7" t="s">
        <v>1650</v>
      </c>
      <c r="C1628" s="24" t="s">
        <v>35480</v>
      </c>
      <c r="D1628" s="24" t="s">
        <v>35481</v>
      </c>
      <c r="E1628" s="7" t="s">
        <v>1690</v>
      </c>
      <c r="F1628" s="7" t="s">
        <v>12281</v>
      </c>
      <c r="G1628" s="7" t="s">
        <v>23030</v>
      </c>
      <c r="H1628" s="16">
        <v>240.67999999999998</v>
      </c>
      <c r="I1628" s="16">
        <v>225.6</v>
      </c>
      <c r="J1628" s="26">
        <f t="shared" si="206"/>
        <v>117.312</v>
      </c>
      <c r="K1628" s="28">
        <v>103.23456</v>
      </c>
      <c r="L1628" s="29">
        <f t="shared" si="207"/>
        <v>129.04319999999998</v>
      </c>
      <c r="M1628" s="28">
        <f t="shared" si="204"/>
        <v>103.23456</v>
      </c>
      <c r="N1628" s="29">
        <f t="shared" si="205"/>
        <v>129.04319999999998</v>
      </c>
      <c r="Q1628" s="7" t="s">
        <v>31974</v>
      </c>
      <c r="R1628" s="7" t="s">
        <v>31981</v>
      </c>
      <c r="S1628" s="7" t="s">
        <v>13</v>
      </c>
      <c r="T1628" s="7" t="s">
        <v>32006</v>
      </c>
      <c r="U1628" s="7" t="s">
        <v>31876</v>
      </c>
      <c r="V1628" s="7" t="s">
        <v>32077</v>
      </c>
    </row>
    <row r="1629" spans="1:22">
      <c r="A1629" s="7" t="s">
        <v>15</v>
      </c>
      <c r="B1629" s="7" t="s">
        <v>1650</v>
      </c>
      <c r="C1629" s="24" t="s">
        <v>35482</v>
      </c>
      <c r="D1629" s="24" t="s">
        <v>35483</v>
      </c>
      <c r="E1629" s="7" t="s">
        <v>1691</v>
      </c>
      <c r="F1629" s="7" t="s">
        <v>12282</v>
      </c>
      <c r="G1629" s="7" t="s">
        <v>23031</v>
      </c>
      <c r="H1629" s="16">
        <v>240.67999999999998</v>
      </c>
      <c r="I1629" s="16">
        <v>225.6</v>
      </c>
      <c r="J1629" s="26">
        <f t="shared" si="206"/>
        <v>117.312</v>
      </c>
      <c r="K1629" s="28">
        <v>103.23456</v>
      </c>
      <c r="L1629" s="29">
        <f t="shared" si="207"/>
        <v>129.04319999999998</v>
      </c>
      <c r="M1629" s="28">
        <f t="shared" si="204"/>
        <v>103.23456</v>
      </c>
      <c r="N1629" s="29">
        <f t="shared" si="205"/>
        <v>129.04319999999998</v>
      </c>
      <c r="Q1629" s="7" t="s">
        <v>31974</v>
      </c>
      <c r="R1629" s="7" t="s">
        <v>31981</v>
      </c>
      <c r="S1629" s="7" t="s">
        <v>13</v>
      </c>
      <c r="T1629" s="7" t="s">
        <v>32006</v>
      </c>
      <c r="U1629" s="7" t="s">
        <v>31876</v>
      </c>
      <c r="V1629" s="7" t="s">
        <v>32077</v>
      </c>
    </row>
    <row r="1630" spans="1:22">
      <c r="A1630" s="6" t="s">
        <v>15</v>
      </c>
      <c r="B1630" s="6" t="s">
        <v>1650</v>
      </c>
      <c r="C1630" s="24" t="s">
        <v>35484</v>
      </c>
      <c r="D1630" s="24" t="s">
        <v>35485</v>
      </c>
      <c r="E1630" s="6" t="s">
        <v>1692</v>
      </c>
      <c r="F1630" s="6" t="s">
        <v>12283</v>
      </c>
      <c r="G1630" s="6" t="s">
        <v>23032</v>
      </c>
      <c r="H1630" s="16">
        <v>240.67999999999998</v>
      </c>
      <c r="I1630" s="16">
        <v>225.6</v>
      </c>
      <c r="J1630" s="26">
        <f t="shared" si="206"/>
        <v>117.312</v>
      </c>
      <c r="K1630" s="28">
        <v>103.23456</v>
      </c>
      <c r="L1630" s="29">
        <f t="shared" si="207"/>
        <v>129.04319999999998</v>
      </c>
      <c r="M1630" s="28">
        <f t="shared" si="204"/>
        <v>103.23456</v>
      </c>
      <c r="N1630" s="29">
        <f t="shared" si="205"/>
        <v>129.04319999999998</v>
      </c>
      <c r="Q1630" s="6" t="s">
        <v>31974</v>
      </c>
      <c r="R1630" s="6" t="s">
        <v>31981</v>
      </c>
      <c r="S1630" s="6" t="s">
        <v>13</v>
      </c>
      <c r="T1630" s="6" t="s">
        <v>32006</v>
      </c>
      <c r="U1630" s="6" t="s">
        <v>31876</v>
      </c>
      <c r="V1630" s="6" t="s">
        <v>32077</v>
      </c>
    </row>
    <row r="1631" spans="1:22">
      <c r="A1631" s="6" t="s">
        <v>15</v>
      </c>
      <c r="B1631" s="6" t="s">
        <v>1650</v>
      </c>
      <c r="C1631" s="24" t="s">
        <v>35486</v>
      </c>
      <c r="D1631" s="24" t="s">
        <v>35487</v>
      </c>
      <c r="E1631" s="6" t="s">
        <v>1693</v>
      </c>
      <c r="F1631" s="6" t="s">
        <v>12284</v>
      </c>
      <c r="G1631" s="6" t="s">
        <v>23033</v>
      </c>
      <c r="H1631" s="16">
        <v>379.46999999999997</v>
      </c>
      <c r="I1631" s="16">
        <v>352.26</v>
      </c>
      <c r="J1631" s="26">
        <f t="shared" si="206"/>
        <v>183.17519999999999</v>
      </c>
      <c r="K1631" s="28">
        <v>161.194176</v>
      </c>
      <c r="L1631" s="29">
        <f t="shared" si="207"/>
        <v>201.49271999999999</v>
      </c>
      <c r="M1631" s="28">
        <f t="shared" si="204"/>
        <v>161.194176</v>
      </c>
      <c r="N1631" s="29">
        <f t="shared" si="205"/>
        <v>201.49271999999999</v>
      </c>
      <c r="Q1631" s="6" t="s">
        <v>31974</v>
      </c>
      <c r="R1631" s="6" t="s">
        <v>31981</v>
      </c>
      <c r="S1631" s="6" t="s">
        <v>13</v>
      </c>
      <c r="T1631" s="6" t="s">
        <v>32006</v>
      </c>
      <c r="U1631" s="6" t="s">
        <v>31993</v>
      </c>
      <c r="V1631" s="6" t="s">
        <v>32078</v>
      </c>
    </row>
    <row r="1632" spans="1:22">
      <c r="A1632" s="6" t="s">
        <v>15</v>
      </c>
      <c r="B1632" s="6" t="s">
        <v>1650</v>
      </c>
      <c r="C1632" s="24" t="s">
        <v>35488</v>
      </c>
      <c r="D1632" s="24" t="s">
        <v>35489</v>
      </c>
      <c r="E1632" s="6" t="s">
        <v>1694</v>
      </c>
      <c r="F1632" s="6" t="s">
        <v>12285</v>
      </c>
      <c r="G1632" s="6" t="s">
        <v>23034</v>
      </c>
      <c r="H1632" s="16">
        <v>281.52</v>
      </c>
      <c r="I1632" s="16">
        <v>261.37</v>
      </c>
      <c r="J1632" s="26">
        <f t="shared" si="206"/>
        <v>135.91240000000002</v>
      </c>
      <c r="K1632" s="28">
        <v>119.60291200000002</v>
      </c>
      <c r="L1632" s="29">
        <f t="shared" si="207"/>
        <v>149.50364000000002</v>
      </c>
      <c r="M1632" s="28">
        <f t="shared" si="204"/>
        <v>119.60291200000002</v>
      </c>
      <c r="N1632" s="29">
        <f t="shared" si="205"/>
        <v>149.50364000000002</v>
      </c>
      <c r="Q1632" s="6" t="s">
        <v>31974</v>
      </c>
      <c r="R1632" s="6" t="s">
        <v>31981</v>
      </c>
      <c r="S1632" s="6" t="s">
        <v>13</v>
      </c>
      <c r="T1632" s="6" t="s">
        <v>32006</v>
      </c>
      <c r="U1632" s="6" t="s">
        <v>31993</v>
      </c>
      <c r="V1632" s="6" t="s">
        <v>32078</v>
      </c>
    </row>
    <row r="1633" spans="1:22">
      <c r="A1633" s="6" t="s">
        <v>15</v>
      </c>
      <c r="B1633" s="6" t="s">
        <v>1650</v>
      </c>
      <c r="C1633" s="24" t="s">
        <v>35490</v>
      </c>
      <c r="D1633" s="24" t="s">
        <v>35491</v>
      </c>
      <c r="E1633" s="6" t="s">
        <v>1695</v>
      </c>
      <c r="F1633" s="6" t="s">
        <v>12286</v>
      </c>
      <c r="G1633" s="6" t="s">
        <v>23035</v>
      </c>
      <c r="H1633" s="16">
        <v>315.90999999999997</v>
      </c>
      <c r="I1633" s="16">
        <v>293.33999999999997</v>
      </c>
      <c r="J1633" s="26">
        <f t="shared" si="206"/>
        <v>152.5368</v>
      </c>
      <c r="K1633" s="28">
        <v>134.232384</v>
      </c>
      <c r="L1633" s="29">
        <f t="shared" si="207"/>
        <v>167.79047999999997</v>
      </c>
      <c r="M1633" s="28">
        <f t="shared" si="204"/>
        <v>134.232384</v>
      </c>
      <c r="N1633" s="29">
        <f t="shared" si="205"/>
        <v>167.79047999999997</v>
      </c>
      <c r="Q1633" s="6" t="s">
        <v>31974</v>
      </c>
      <c r="R1633" s="6" t="s">
        <v>31981</v>
      </c>
      <c r="S1633" s="6" t="s">
        <v>13</v>
      </c>
      <c r="T1633" s="6" t="s">
        <v>32006</v>
      </c>
      <c r="U1633" s="6" t="s">
        <v>31993</v>
      </c>
      <c r="V1633" s="6" t="s">
        <v>32078</v>
      </c>
    </row>
    <row r="1634" spans="1:22">
      <c r="A1634" s="6" t="s">
        <v>15</v>
      </c>
      <c r="B1634" s="6" t="s">
        <v>1650</v>
      </c>
      <c r="C1634" s="24" t="s">
        <v>35492</v>
      </c>
      <c r="D1634" s="24" t="s">
        <v>35493</v>
      </c>
      <c r="E1634" s="6" t="s">
        <v>1696</v>
      </c>
      <c r="F1634" s="6" t="s">
        <v>12287</v>
      </c>
      <c r="G1634" s="6" t="s">
        <v>23036</v>
      </c>
      <c r="H1634" s="16">
        <v>39.9</v>
      </c>
      <c r="I1634" s="16">
        <v>37.08</v>
      </c>
      <c r="J1634" s="26">
        <f t="shared" si="206"/>
        <v>19.281600000000001</v>
      </c>
      <c r="K1634" s="28">
        <v>16.967808000000002</v>
      </c>
      <c r="L1634" s="29">
        <f t="shared" si="207"/>
        <v>21.209759999999999</v>
      </c>
      <c r="M1634" s="28">
        <f t="shared" si="204"/>
        <v>16.967808000000002</v>
      </c>
      <c r="N1634" s="29">
        <f t="shared" si="205"/>
        <v>21.209759999999999</v>
      </c>
      <c r="Q1634" s="6" t="s">
        <v>31974</v>
      </c>
      <c r="R1634" s="6" t="s">
        <v>31981</v>
      </c>
      <c r="S1634" s="6" t="s">
        <v>13</v>
      </c>
      <c r="T1634" s="6" t="s">
        <v>32006</v>
      </c>
      <c r="U1634" s="6" t="s">
        <v>31993</v>
      </c>
      <c r="V1634" s="6" t="s">
        <v>32078</v>
      </c>
    </row>
    <row r="1635" spans="1:22">
      <c r="A1635" s="6" t="s">
        <v>15</v>
      </c>
      <c r="B1635" s="6" t="s">
        <v>1697</v>
      </c>
      <c r="C1635" s="24" t="s">
        <v>35494</v>
      </c>
      <c r="D1635" s="24" t="s">
        <v>35495</v>
      </c>
      <c r="E1635" s="6" t="s">
        <v>1698</v>
      </c>
      <c r="F1635" s="6" t="s">
        <v>12288</v>
      </c>
      <c r="G1635" s="6" t="s">
        <v>23037</v>
      </c>
      <c r="H1635" s="16">
        <v>104.55000000000001</v>
      </c>
      <c r="I1635" s="16">
        <v>98.83</v>
      </c>
      <c r="J1635" s="26">
        <f t="shared" si="206"/>
        <v>51.391600000000004</v>
      </c>
      <c r="K1635" s="28">
        <v>40.496580800000004</v>
      </c>
      <c r="L1635" s="29">
        <f t="shared" si="207"/>
        <v>50.620726000000005</v>
      </c>
      <c r="M1635" s="29">
        <f t="shared" ref="M1635:M1698" si="208">+K1635*0.83</f>
        <v>33.612162064000003</v>
      </c>
      <c r="N1635" s="29">
        <f t="shared" ref="N1635:N1698" si="209">+H1635*0.35</f>
        <v>36.592500000000001</v>
      </c>
      <c r="Q1635" s="6" t="s">
        <v>31972</v>
      </c>
      <c r="R1635" s="6" t="s">
        <v>31979</v>
      </c>
      <c r="S1635" s="6" t="s">
        <v>31986</v>
      </c>
      <c r="T1635" s="6" t="s">
        <v>31999</v>
      </c>
      <c r="U1635" s="6" t="s">
        <v>31994</v>
      </c>
      <c r="V1635" s="6" t="s">
        <v>32039</v>
      </c>
    </row>
    <row r="1636" spans="1:22">
      <c r="A1636" s="6" t="s">
        <v>15</v>
      </c>
      <c r="B1636" s="6" t="s">
        <v>1697</v>
      </c>
      <c r="C1636" s="24" t="s">
        <v>35496</v>
      </c>
      <c r="D1636" s="24" t="s">
        <v>35497</v>
      </c>
      <c r="E1636" s="6" t="s">
        <v>1699</v>
      </c>
      <c r="F1636" s="6" t="s">
        <v>12289</v>
      </c>
      <c r="G1636" s="6" t="s">
        <v>23038</v>
      </c>
      <c r="H1636" s="16">
        <v>118.43</v>
      </c>
      <c r="I1636" s="16">
        <v>111.99000000000001</v>
      </c>
      <c r="J1636" s="26">
        <f t="shared" si="206"/>
        <v>58.234800000000007</v>
      </c>
      <c r="K1636" s="28">
        <v>45.889022400000002</v>
      </c>
      <c r="L1636" s="29">
        <f t="shared" si="207"/>
        <v>57.361277999999999</v>
      </c>
      <c r="M1636" s="29">
        <f t="shared" si="208"/>
        <v>38.087888591999999</v>
      </c>
      <c r="N1636" s="29">
        <f t="shared" si="209"/>
        <v>41.450499999999998</v>
      </c>
      <c r="Q1636" s="6" t="s">
        <v>31972</v>
      </c>
      <c r="R1636" s="6" t="s">
        <v>31979</v>
      </c>
      <c r="S1636" s="6" t="s">
        <v>31986</v>
      </c>
      <c r="T1636" s="6" t="s">
        <v>31999</v>
      </c>
      <c r="U1636" s="6" t="s">
        <v>31994</v>
      </c>
      <c r="V1636" s="6" t="s">
        <v>32039</v>
      </c>
    </row>
    <row r="1637" spans="1:22">
      <c r="A1637" s="6" t="s">
        <v>15</v>
      </c>
      <c r="B1637" s="6" t="s">
        <v>1697</v>
      </c>
      <c r="C1637" s="24" t="s">
        <v>35498</v>
      </c>
      <c r="D1637" s="24" t="s">
        <v>35499</v>
      </c>
      <c r="E1637" s="6" t="s">
        <v>1700</v>
      </c>
      <c r="F1637" s="6" t="s">
        <v>12290</v>
      </c>
      <c r="G1637" s="6" t="s">
        <v>23039</v>
      </c>
      <c r="H1637" s="16">
        <v>130.41999999999999</v>
      </c>
      <c r="I1637" s="16">
        <v>123.39</v>
      </c>
      <c r="J1637" s="26">
        <f t="shared" si="206"/>
        <v>64.162800000000004</v>
      </c>
      <c r="K1637" s="28">
        <v>50.560286400000003</v>
      </c>
      <c r="L1637" s="29">
        <f t="shared" si="207"/>
        <v>63.200358000000001</v>
      </c>
      <c r="M1637" s="29">
        <f t="shared" si="208"/>
        <v>41.965037711999997</v>
      </c>
      <c r="N1637" s="29">
        <f t="shared" si="209"/>
        <v>45.646999999999991</v>
      </c>
      <c r="Q1637" s="6" t="s">
        <v>31972</v>
      </c>
      <c r="R1637" s="6" t="s">
        <v>31979</v>
      </c>
      <c r="S1637" s="6" t="s">
        <v>31986</v>
      </c>
      <c r="T1637" s="6" t="s">
        <v>31999</v>
      </c>
      <c r="U1637" s="6" t="s">
        <v>31994</v>
      </c>
      <c r="V1637" s="6" t="s">
        <v>32039</v>
      </c>
    </row>
    <row r="1638" spans="1:22">
      <c r="A1638" s="6" t="s">
        <v>15</v>
      </c>
      <c r="B1638" s="6" t="s">
        <v>1697</v>
      </c>
      <c r="C1638" s="24" t="s">
        <v>35500</v>
      </c>
      <c r="D1638" s="24" t="s">
        <v>35501</v>
      </c>
      <c r="E1638" s="6" t="s">
        <v>1701</v>
      </c>
      <c r="F1638" s="6" t="s">
        <v>12291</v>
      </c>
      <c r="G1638" s="6" t="s">
        <v>23040</v>
      </c>
      <c r="H1638" s="16">
        <v>145.72</v>
      </c>
      <c r="I1638" s="16">
        <v>137.97999999999999</v>
      </c>
      <c r="J1638" s="26">
        <f t="shared" si="206"/>
        <v>71.749600000000001</v>
      </c>
      <c r="K1638" s="28">
        <v>56.538684799999999</v>
      </c>
      <c r="L1638" s="29">
        <f t="shared" si="207"/>
        <v>70.673355999999998</v>
      </c>
      <c r="M1638" s="29">
        <f t="shared" si="208"/>
        <v>46.927108383999993</v>
      </c>
      <c r="N1638" s="29">
        <f t="shared" si="209"/>
        <v>51.001999999999995</v>
      </c>
      <c r="Q1638" s="6" t="s">
        <v>31972</v>
      </c>
      <c r="R1638" s="6" t="s">
        <v>31979</v>
      </c>
      <c r="S1638" s="6" t="s">
        <v>31986</v>
      </c>
      <c r="T1638" s="6" t="s">
        <v>31999</v>
      </c>
      <c r="U1638" s="6" t="s">
        <v>31994</v>
      </c>
      <c r="V1638" s="6" t="s">
        <v>32039</v>
      </c>
    </row>
    <row r="1639" spans="1:22">
      <c r="A1639" s="6" t="s">
        <v>15</v>
      </c>
      <c r="B1639" s="6" t="s">
        <v>1697</v>
      </c>
      <c r="C1639" s="24" t="s">
        <v>35502</v>
      </c>
      <c r="D1639" s="24" t="s">
        <v>35503</v>
      </c>
      <c r="E1639" s="6" t="s">
        <v>1702</v>
      </c>
      <c r="F1639" s="6" t="s">
        <v>12292</v>
      </c>
      <c r="G1639" s="6" t="s">
        <v>23041</v>
      </c>
      <c r="H1639" s="16">
        <v>162.47</v>
      </c>
      <c r="I1639" s="16">
        <v>153.69999999999999</v>
      </c>
      <c r="J1639" s="26">
        <f t="shared" si="206"/>
        <v>79.923999999999992</v>
      </c>
      <c r="K1639" s="28">
        <v>62.980111999999991</v>
      </c>
      <c r="L1639" s="29">
        <f t="shared" si="207"/>
        <v>78.725139999999982</v>
      </c>
      <c r="M1639" s="29">
        <f t="shared" si="208"/>
        <v>52.273492959999992</v>
      </c>
      <c r="N1639" s="29">
        <f t="shared" si="209"/>
        <v>56.864499999999992</v>
      </c>
      <c r="Q1639" s="6" t="s">
        <v>31972</v>
      </c>
      <c r="R1639" s="6" t="s">
        <v>31979</v>
      </c>
      <c r="S1639" s="6" t="s">
        <v>31986</v>
      </c>
      <c r="T1639" s="6" t="s">
        <v>31999</v>
      </c>
      <c r="U1639" s="6" t="s">
        <v>31994</v>
      </c>
      <c r="V1639" s="6" t="s">
        <v>32039</v>
      </c>
    </row>
    <row r="1640" spans="1:22">
      <c r="A1640" s="6" t="s">
        <v>15</v>
      </c>
      <c r="B1640" s="6" t="s">
        <v>1697</v>
      </c>
      <c r="C1640" s="24" t="s">
        <v>35504</v>
      </c>
      <c r="D1640" s="24" t="s">
        <v>35505</v>
      </c>
      <c r="E1640" s="6" t="s">
        <v>1703</v>
      </c>
      <c r="F1640" s="6" t="s">
        <v>12293</v>
      </c>
      <c r="G1640" s="6" t="s">
        <v>23042</v>
      </c>
      <c r="H1640" s="16">
        <v>179.62</v>
      </c>
      <c r="I1640" s="16">
        <v>169.98999999999998</v>
      </c>
      <c r="J1640" s="26">
        <f t="shared" si="206"/>
        <v>88.394799999999989</v>
      </c>
      <c r="K1640" s="28">
        <v>69.65510239999999</v>
      </c>
      <c r="L1640" s="29">
        <f t="shared" si="207"/>
        <v>87.068877999999984</v>
      </c>
      <c r="M1640" s="29">
        <f t="shared" si="208"/>
        <v>57.813734991999986</v>
      </c>
      <c r="N1640" s="29">
        <f t="shared" si="209"/>
        <v>62.866999999999997</v>
      </c>
      <c r="Q1640" s="6" t="s">
        <v>31972</v>
      </c>
      <c r="R1640" s="6" t="s">
        <v>31979</v>
      </c>
      <c r="S1640" s="6" t="s">
        <v>31986</v>
      </c>
      <c r="T1640" s="6" t="s">
        <v>31999</v>
      </c>
      <c r="U1640" s="6" t="s">
        <v>31994</v>
      </c>
      <c r="V1640" s="6" t="s">
        <v>32039</v>
      </c>
    </row>
    <row r="1641" spans="1:22">
      <c r="A1641" s="6" t="s">
        <v>15</v>
      </c>
      <c r="B1641" s="6" t="s">
        <v>1697</v>
      </c>
      <c r="C1641" s="24" t="s">
        <v>35506</v>
      </c>
      <c r="D1641" s="24" t="s">
        <v>35507</v>
      </c>
      <c r="E1641" s="6" t="s">
        <v>1704</v>
      </c>
      <c r="F1641" s="6" t="s">
        <v>12294</v>
      </c>
      <c r="G1641" s="6" t="s">
        <v>23043</v>
      </c>
      <c r="H1641" s="16">
        <v>199.28</v>
      </c>
      <c r="I1641" s="16">
        <v>188.5</v>
      </c>
      <c r="J1641" s="26">
        <f t="shared" si="206"/>
        <v>98.02000000000001</v>
      </c>
      <c r="K1641" s="28">
        <v>77.239760000000004</v>
      </c>
      <c r="L1641" s="29">
        <f t="shared" si="207"/>
        <v>96.549700000000001</v>
      </c>
      <c r="M1641" s="29">
        <f t="shared" si="208"/>
        <v>64.109000800000004</v>
      </c>
      <c r="N1641" s="29">
        <f t="shared" si="209"/>
        <v>69.74799999999999</v>
      </c>
      <c r="Q1641" s="6" t="s">
        <v>31972</v>
      </c>
      <c r="R1641" s="6" t="s">
        <v>31979</v>
      </c>
      <c r="S1641" s="6" t="s">
        <v>31986</v>
      </c>
      <c r="T1641" s="6" t="s">
        <v>31999</v>
      </c>
      <c r="U1641" s="6" t="s">
        <v>31994</v>
      </c>
      <c r="V1641" s="6" t="s">
        <v>32039</v>
      </c>
    </row>
    <row r="1642" spans="1:22">
      <c r="A1642" s="6" t="s">
        <v>15</v>
      </c>
      <c r="B1642" s="6" t="s">
        <v>1697</v>
      </c>
      <c r="C1642" s="24" t="s">
        <v>35508</v>
      </c>
      <c r="D1642" s="24" t="s">
        <v>35509</v>
      </c>
      <c r="E1642" s="6" t="s">
        <v>1705</v>
      </c>
      <c r="F1642" s="6" t="s">
        <v>12295</v>
      </c>
      <c r="G1642" s="6" t="s">
        <v>23044</v>
      </c>
      <c r="H1642" s="16">
        <v>114.28</v>
      </c>
      <c r="I1642" s="16">
        <v>107.43</v>
      </c>
      <c r="J1642" s="26">
        <f t="shared" si="206"/>
        <v>55.863600000000005</v>
      </c>
      <c r="K1642" s="28">
        <v>44.020516800000003</v>
      </c>
      <c r="L1642" s="29">
        <f t="shared" si="207"/>
        <v>55.025646000000002</v>
      </c>
      <c r="M1642" s="29">
        <f t="shared" si="208"/>
        <v>36.537028943999999</v>
      </c>
      <c r="N1642" s="29">
        <f t="shared" si="209"/>
        <v>39.997999999999998</v>
      </c>
      <c r="Q1642" s="6" t="s">
        <v>31972</v>
      </c>
      <c r="R1642" s="6" t="s">
        <v>31979</v>
      </c>
      <c r="S1642" s="6" t="s">
        <v>31986</v>
      </c>
      <c r="T1642" s="6" t="s">
        <v>31999</v>
      </c>
      <c r="U1642" s="6" t="s">
        <v>32020</v>
      </c>
      <c r="V1642" s="6" t="s">
        <v>32079</v>
      </c>
    </row>
    <row r="1643" spans="1:22">
      <c r="A1643" s="6" t="s">
        <v>15</v>
      </c>
      <c r="B1643" s="6" t="s">
        <v>1697</v>
      </c>
      <c r="C1643" s="24" t="s">
        <v>35510</v>
      </c>
      <c r="D1643" s="24" t="s">
        <v>35511</v>
      </c>
      <c r="E1643" s="6" t="s">
        <v>1706</v>
      </c>
      <c r="F1643" s="6" t="s">
        <v>12296</v>
      </c>
      <c r="G1643" s="6" t="s">
        <v>23045</v>
      </c>
      <c r="H1643" s="16">
        <v>148.41999999999999</v>
      </c>
      <c r="I1643" s="16">
        <v>139.62</v>
      </c>
      <c r="J1643" s="26">
        <f t="shared" si="206"/>
        <v>72.602400000000003</v>
      </c>
      <c r="K1643" s="28">
        <v>57.210691200000007</v>
      </c>
      <c r="L1643" s="29">
        <f t="shared" si="207"/>
        <v>71.51336400000001</v>
      </c>
      <c r="M1643" s="29">
        <f t="shared" si="208"/>
        <v>47.484873696000001</v>
      </c>
      <c r="N1643" s="29">
        <f t="shared" si="209"/>
        <v>51.946999999999996</v>
      </c>
      <c r="Q1643" s="6" t="s">
        <v>31972</v>
      </c>
      <c r="R1643" s="6" t="s">
        <v>31979</v>
      </c>
      <c r="S1643" s="6" t="s">
        <v>31986</v>
      </c>
      <c r="T1643" s="6" t="s">
        <v>31999</v>
      </c>
      <c r="U1643" s="6" t="s">
        <v>32020</v>
      </c>
      <c r="V1643" s="6" t="s">
        <v>32079</v>
      </c>
    </row>
    <row r="1644" spans="1:22">
      <c r="A1644" s="6" t="s">
        <v>15</v>
      </c>
      <c r="B1644" s="6" t="s">
        <v>1697</v>
      </c>
      <c r="C1644" s="24" t="s">
        <v>35512</v>
      </c>
      <c r="D1644" s="24" t="s">
        <v>35513</v>
      </c>
      <c r="E1644" s="6" t="s">
        <v>1707</v>
      </c>
      <c r="F1644" s="6" t="s">
        <v>12297</v>
      </c>
      <c r="G1644" s="6" t="s">
        <v>23046</v>
      </c>
      <c r="H1644" s="16">
        <v>162.20999999999998</v>
      </c>
      <c r="I1644" s="16">
        <v>153.26999999999998</v>
      </c>
      <c r="J1644" s="26">
        <f t="shared" si="206"/>
        <v>79.700399999999988</v>
      </c>
      <c r="K1644" s="28">
        <v>62.803915199999992</v>
      </c>
      <c r="L1644" s="29">
        <f t="shared" si="207"/>
        <v>78.504893999999979</v>
      </c>
      <c r="M1644" s="29">
        <f t="shared" si="208"/>
        <v>52.127249615999993</v>
      </c>
      <c r="N1644" s="29">
        <f t="shared" si="209"/>
        <v>56.773499999999991</v>
      </c>
      <c r="Q1644" s="6" t="s">
        <v>31972</v>
      </c>
      <c r="R1644" s="6" t="s">
        <v>31979</v>
      </c>
      <c r="S1644" s="6" t="s">
        <v>31986</v>
      </c>
      <c r="T1644" s="6" t="s">
        <v>31999</v>
      </c>
      <c r="U1644" s="6" t="s">
        <v>32020</v>
      </c>
      <c r="V1644" s="6" t="s">
        <v>32079</v>
      </c>
    </row>
    <row r="1645" spans="1:22">
      <c r="A1645" s="6" t="s">
        <v>15</v>
      </c>
      <c r="B1645" s="6" t="s">
        <v>1697</v>
      </c>
      <c r="C1645" s="24" t="s">
        <v>35514</v>
      </c>
      <c r="D1645" s="24" t="s">
        <v>35515</v>
      </c>
      <c r="E1645" s="6" t="s">
        <v>1708</v>
      </c>
      <c r="F1645" s="6" t="s">
        <v>12298</v>
      </c>
      <c r="G1645" s="6" t="s">
        <v>23047</v>
      </c>
      <c r="H1645" s="16">
        <v>186.42</v>
      </c>
      <c r="I1645" s="16">
        <v>176.57</v>
      </c>
      <c r="J1645" s="26">
        <f t="shared" si="206"/>
        <v>91.816400000000002</v>
      </c>
      <c r="K1645" s="28">
        <v>72.351323199999996</v>
      </c>
      <c r="L1645" s="29">
        <f t="shared" si="207"/>
        <v>90.439153999999988</v>
      </c>
      <c r="M1645" s="29">
        <f t="shared" si="208"/>
        <v>60.051598255999991</v>
      </c>
      <c r="N1645" s="29">
        <f t="shared" si="209"/>
        <v>65.246999999999986</v>
      </c>
      <c r="Q1645" s="6" t="s">
        <v>31972</v>
      </c>
      <c r="R1645" s="6" t="s">
        <v>31979</v>
      </c>
      <c r="S1645" s="6" t="s">
        <v>31986</v>
      </c>
      <c r="T1645" s="6" t="s">
        <v>31999</v>
      </c>
      <c r="U1645" s="6" t="s">
        <v>32020</v>
      </c>
      <c r="V1645" s="6" t="s">
        <v>32079</v>
      </c>
    </row>
    <row r="1646" spans="1:22">
      <c r="A1646" s="6" t="s">
        <v>15</v>
      </c>
      <c r="B1646" s="6" t="s">
        <v>1697</v>
      </c>
      <c r="C1646" s="24" t="s">
        <v>35516</v>
      </c>
      <c r="D1646" s="24" t="s">
        <v>35517</v>
      </c>
      <c r="E1646" s="6" t="s">
        <v>1709</v>
      </c>
      <c r="F1646" s="6" t="s">
        <v>12299</v>
      </c>
      <c r="G1646" s="6" t="s">
        <v>23048</v>
      </c>
      <c r="H1646" s="16">
        <v>203.70999999999998</v>
      </c>
      <c r="I1646" s="16">
        <v>193.23</v>
      </c>
      <c r="J1646" s="26">
        <f t="shared" si="206"/>
        <v>100.4796</v>
      </c>
      <c r="K1646" s="28">
        <v>79.1779248</v>
      </c>
      <c r="L1646" s="29">
        <f t="shared" si="207"/>
        <v>98.972405999999992</v>
      </c>
      <c r="M1646" s="29">
        <f t="shared" si="208"/>
        <v>65.717677584</v>
      </c>
      <c r="N1646" s="29">
        <f t="shared" si="209"/>
        <v>71.29849999999999</v>
      </c>
      <c r="Q1646" s="6" t="s">
        <v>31972</v>
      </c>
      <c r="R1646" s="6" t="s">
        <v>31979</v>
      </c>
      <c r="S1646" s="6" t="s">
        <v>31986</v>
      </c>
      <c r="T1646" s="6" t="s">
        <v>31999</v>
      </c>
      <c r="U1646" s="6" t="s">
        <v>32020</v>
      </c>
      <c r="V1646" s="6" t="s">
        <v>32079</v>
      </c>
    </row>
    <row r="1647" spans="1:22">
      <c r="A1647" s="6" t="s">
        <v>15</v>
      </c>
      <c r="B1647" s="6" t="s">
        <v>1697</v>
      </c>
      <c r="C1647" s="24" t="s">
        <v>35518</v>
      </c>
      <c r="D1647" s="24" t="s">
        <v>35519</v>
      </c>
      <c r="E1647" s="6" t="s">
        <v>1710</v>
      </c>
      <c r="F1647" s="6" t="s">
        <v>12300</v>
      </c>
      <c r="G1647" s="6" t="s">
        <v>23049</v>
      </c>
      <c r="H1647" s="16">
        <v>441.28999999999996</v>
      </c>
      <c r="I1647" s="16">
        <v>418.96</v>
      </c>
      <c r="J1647" s="26">
        <f t="shared" si="206"/>
        <v>217.85919999999999</v>
      </c>
      <c r="K1647" s="28">
        <v>171.67304959999998</v>
      </c>
      <c r="L1647" s="29">
        <f t="shared" si="207"/>
        <v>214.59131199999996</v>
      </c>
      <c r="M1647" s="29">
        <f t="shared" si="208"/>
        <v>142.48863116799998</v>
      </c>
      <c r="N1647" s="29">
        <f t="shared" si="209"/>
        <v>154.45149999999998</v>
      </c>
      <c r="Q1647" s="6" t="s">
        <v>31972</v>
      </c>
      <c r="R1647" s="6" t="s">
        <v>31979</v>
      </c>
      <c r="S1647" s="6" t="s">
        <v>31986</v>
      </c>
      <c r="T1647" s="6" t="s">
        <v>31999</v>
      </c>
      <c r="U1647" s="6" t="s">
        <v>32020</v>
      </c>
      <c r="V1647" s="6" t="s">
        <v>32079</v>
      </c>
    </row>
    <row r="1648" spans="1:22">
      <c r="A1648" s="6" t="s">
        <v>15</v>
      </c>
      <c r="B1648" s="6" t="s">
        <v>1697</v>
      </c>
      <c r="C1648" s="24" t="s">
        <v>35520</v>
      </c>
      <c r="D1648" s="24" t="s">
        <v>35521</v>
      </c>
      <c r="E1648" s="6" t="s">
        <v>1711</v>
      </c>
      <c r="F1648" s="6" t="s">
        <v>12301</v>
      </c>
      <c r="G1648" s="6" t="s">
        <v>23050</v>
      </c>
      <c r="H1648" s="16">
        <v>514.02</v>
      </c>
      <c r="I1648" s="16">
        <v>490.1</v>
      </c>
      <c r="J1648" s="26">
        <f t="shared" si="206"/>
        <v>254.85200000000003</v>
      </c>
      <c r="K1648" s="28">
        <v>200.82337600000002</v>
      </c>
      <c r="L1648" s="29">
        <f t="shared" si="207"/>
        <v>251.02922000000001</v>
      </c>
      <c r="M1648" s="29">
        <f t="shared" si="208"/>
        <v>166.68340208000001</v>
      </c>
      <c r="N1648" s="29">
        <f t="shared" si="209"/>
        <v>179.90699999999998</v>
      </c>
      <c r="Q1648" s="6" t="s">
        <v>31972</v>
      </c>
      <c r="R1648" s="6" t="s">
        <v>31979</v>
      </c>
      <c r="S1648" s="6" t="s">
        <v>31986</v>
      </c>
      <c r="T1648" s="6" t="s">
        <v>31999</v>
      </c>
      <c r="U1648" s="6" t="s">
        <v>32020</v>
      </c>
      <c r="V1648" s="6" t="s">
        <v>32079</v>
      </c>
    </row>
    <row r="1649" spans="1:22">
      <c r="A1649" s="6" t="s">
        <v>15</v>
      </c>
      <c r="B1649" s="6" t="s">
        <v>1697</v>
      </c>
      <c r="C1649" s="24" t="s">
        <v>35522</v>
      </c>
      <c r="D1649" s="24" t="s">
        <v>35523</v>
      </c>
      <c r="E1649" s="6" t="s">
        <v>1712</v>
      </c>
      <c r="F1649" s="6" t="s">
        <v>12302</v>
      </c>
      <c r="G1649" s="6" t="s">
        <v>23051</v>
      </c>
      <c r="H1649" s="16">
        <v>570.4</v>
      </c>
      <c r="I1649" s="16">
        <v>540.78</v>
      </c>
      <c r="J1649" s="26">
        <f t="shared" si="206"/>
        <v>281.2056</v>
      </c>
      <c r="K1649" s="28">
        <v>221.59001280000001</v>
      </c>
      <c r="L1649" s="29">
        <f t="shared" si="207"/>
        <v>276.98751599999997</v>
      </c>
      <c r="M1649" s="29">
        <f t="shared" si="208"/>
        <v>183.919710624</v>
      </c>
      <c r="N1649" s="29">
        <f t="shared" si="209"/>
        <v>199.64</v>
      </c>
      <c r="Q1649" s="6" t="s">
        <v>31972</v>
      </c>
      <c r="R1649" s="6" t="s">
        <v>31979</v>
      </c>
      <c r="S1649" s="6" t="s">
        <v>31986</v>
      </c>
      <c r="T1649" s="6" t="s">
        <v>31999</v>
      </c>
      <c r="U1649" s="6" t="s">
        <v>32020</v>
      </c>
      <c r="V1649" s="6" t="s">
        <v>32079</v>
      </c>
    </row>
    <row r="1650" spans="1:22">
      <c r="A1650" s="6" t="s">
        <v>15</v>
      </c>
      <c r="B1650" s="6" t="s">
        <v>1697</v>
      </c>
      <c r="C1650" s="24" t="s">
        <v>35524</v>
      </c>
      <c r="D1650" s="24" t="s">
        <v>35525</v>
      </c>
      <c r="E1650" s="6" t="s">
        <v>1713</v>
      </c>
      <c r="F1650" s="6" t="s">
        <v>12303</v>
      </c>
      <c r="G1650" s="6" t="s">
        <v>23052</v>
      </c>
      <c r="H1650" s="16">
        <v>709.09</v>
      </c>
      <c r="I1650" s="16">
        <v>674.79</v>
      </c>
      <c r="J1650" s="26">
        <f t="shared" si="206"/>
        <v>350.89080000000001</v>
      </c>
      <c r="K1650" s="28">
        <v>276.5019504</v>
      </c>
      <c r="L1650" s="29">
        <f t="shared" si="207"/>
        <v>345.62743799999998</v>
      </c>
      <c r="M1650" s="29">
        <f t="shared" si="208"/>
        <v>229.496618832</v>
      </c>
      <c r="N1650" s="29">
        <f t="shared" si="209"/>
        <v>248.1815</v>
      </c>
      <c r="Q1650" s="6" t="s">
        <v>31972</v>
      </c>
      <c r="R1650" s="6" t="s">
        <v>31979</v>
      </c>
      <c r="S1650" s="6" t="s">
        <v>31986</v>
      </c>
      <c r="T1650" s="6" t="s">
        <v>31999</v>
      </c>
      <c r="U1650" s="6" t="s">
        <v>32020</v>
      </c>
      <c r="V1650" s="6" t="s">
        <v>32079</v>
      </c>
    </row>
    <row r="1651" spans="1:22">
      <c r="A1651" s="6" t="s">
        <v>15</v>
      </c>
      <c r="B1651" s="6" t="s">
        <v>1697</v>
      </c>
      <c r="C1651" s="24" t="s">
        <v>35526</v>
      </c>
      <c r="D1651" s="24" t="s">
        <v>35527</v>
      </c>
      <c r="E1651" s="6" t="s">
        <v>1714</v>
      </c>
      <c r="F1651" s="6" t="s">
        <v>12304</v>
      </c>
      <c r="G1651" s="6" t="s">
        <v>23053</v>
      </c>
      <c r="H1651" s="16">
        <v>91.61</v>
      </c>
      <c r="I1651" s="16">
        <v>86.26</v>
      </c>
      <c r="J1651" s="26">
        <f t="shared" si="206"/>
        <v>44.855200000000004</v>
      </c>
      <c r="K1651" s="28">
        <v>35.345897600000001</v>
      </c>
      <c r="L1651" s="29">
        <f t="shared" si="207"/>
        <v>44.182372000000001</v>
      </c>
      <c r="M1651" s="29">
        <f t="shared" si="208"/>
        <v>29.337095007999999</v>
      </c>
      <c r="N1651" s="29">
        <f t="shared" si="209"/>
        <v>32.063499999999998</v>
      </c>
      <c r="Q1651" s="6" t="s">
        <v>31972</v>
      </c>
      <c r="R1651" s="6" t="s">
        <v>31979</v>
      </c>
      <c r="S1651" s="6" t="s">
        <v>31986</v>
      </c>
      <c r="T1651" s="6" t="s">
        <v>31999</v>
      </c>
      <c r="U1651" s="6" t="s">
        <v>31994</v>
      </c>
      <c r="V1651" s="6" t="s">
        <v>32039</v>
      </c>
    </row>
    <row r="1652" spans="1:22">
      <c r="A1652" s="6" t="s">
        <v>15</v>
      </c>
      <c r="B1652" s="6" t="s">
        <v>1697</v>
      </c>
      <c r="C1652" s="24" t="s">
        <v>35528</v>
      </c>
      <c r="D1652" s="24" t="s">
        <v>35529</v>
      </c>
      <c r="E1652" s="6" t="s">
        <v>1715</v>
      </c>
      <c r="F1652" s="6" t="s">
        <v>12305</v>
      </c>
      <c r="G1652" s="6" t="s">
        <v>23054</v>
      </c>
      <c r="H1652" s="16">
        <v>113.08</v>
      </c>
      <c r="I1652" s="16">
        <v>106.81</v>
      </c>
      <c r="J1652" s="26">
        <f t="shared" si="206"/>
        <v>55.541200000000003</v>
      </c>
      <c r="K1652" s="28">
        <v>43.766465600000004</v>
      </c>
      <c r="L1652" s="29">
        <f t="shared" si="207"/>
        <v>54.708082000000005</v>
      </c>
      <c r="M1652" s="29">
        <f t="shared" si="208"/>
        <v>36.326166448000002</v>
      </c>
      <c r="N1652" s="29">
        <f t="shared" si="209"/>
        <v>39.577999999999996</v>
      </c>
      <c r="Q1652" s="6" t="s">
        <v>31972</v>
      </c>
      <c r="R1652" s="6" t="s">
        <v>31979</v>
      </c>
      <c r="S1652" s="6" t="s">
        <v>31986</v>
      </c>
      <c r="T1652" s="6" t="s">
        <v>31999</v>
      </c>
      <c r="U1652" s="6" t="s">
        <v>31994</v>
      </c>
      <c r="V1652" s="6" t="s">
        <v>32039</v>
      </c>
    </row>
    <row r="1653" spans="1:22">
      <c r="A1653" s="6" t="s">
        <v>15</v>
      </c>
      <c r="B1653" s="6" t="s">
        <v>1697</v>
      </c>
      <c r="C1653" s="24" t="s">
        <v>35530</v>
      </c>
      <c r="D1653" s="24" t="s">
        <v>35531</v>
      </c>
      <c r="E1653" s="6" t="s">
        <v>1716</v>
      </c>
      <c r="F1653" s="6" t="s">
        <v>12306</v>
      </c>
      <c r="G1653" s="6" t="s">
        <v>23055</v>
      </c>
      <c r="H1653" s="16">
        <v>122.12</v>
      </c>
      <c r="I1653" s="16">
        <v>115.53</v>
      </c>
      <c r="J1653" s="26">
        <f t="shared" si="206"/>
        <v>60.075600000000001</v>
      </c>
      <c r="K1653" s="28">
        <v>47.339572799999999</v>
      </c>
      <c r="L1653" s="29">
        <f t="shared" si="207"/>
        <v>59.174465999999995</v>
      </c>
      <c r="M1653" s="29">
        <f t="shared" si="208"/>
        <v>39.291845423999995</v>
      </c>
      <c r="N1653" s="29">
        <f t="shared" si="209"/>
        <v>42.741999999999997</v>
      </c>
      <c r="Q1653" s="6" t="s">
        <v>31972</v>
      </c>
      <c r="R1653" s="6" t="s">
        <v>31979</v>
      </c>
      <c r="S1653" s="6" t="s">
        <v>31986</v>
      </c>
      <c r="T1653" s="6" t="s">
        <v>31999</v>
      </c>
      <c r="U1653" s="6" t="s">
        <v>31994</v>
      </c>
      <c r="V1653" s="6" t="s">
        <v>32039</v>
      </c>
    </row>
    <row r="1654" spans="1:22">
      <c r="A1654" s="6" t="s">
        <v>15</v>
      </c>
      <c r="B1654" s="6" t="s">
        <v>1697</v>
      </c>
      <c r="C1654" s="24" t="s">
        <v>35532</v>
      </c>
      <c r="D1654" s="24" t="s">
        <v>35533</v>
      </c>
      <c r="E1654" s="6" t="s">
        <v>1717</v>
      </c>
      <c r="F1654" s="6" t="s">
        <v>12307</v>
      </c>
      <c r="G1654" s="6" t="s">
        <v>23056</v>
      </c>
      <c r="H1654" s="16">
        <v>136.54</v>
      </c>
      <c r="I1654" s="16">
        <v>127.72</v>
      </c>
      <c r="J1654" s="26">
        <f t="shared" si="206"/>
        <v>66.414400000000001</v>
      </c>
      <c r="K1654" s="28">
        <v>52.334547200000003</v>
      </c>
      <c r="L1654" s="29">
        <f t="shared" si="207"/>
        <v>65.418183999999997</v>
      </c>
      <c r="M1654" s="29">
        <f t="shared" si="208"/>
        <v>43.437674176000002</v>
      </c>
      <c r="N1654" s="29">
        <f t="shared" si="209"/>
        <v>47.788999999999994</v>
      </c>
      <c r="Q1654" s="6" t="s">
        <v>31972</v>
      </c>
      <c r="R1654" s="6" t="s">
        <v>31979</v>
      </c>
      <c r="S1654" s="6" t="s">
        <v>31986</v>
      </c>
      <c r="T1654" s="6" t="s">
        <v>31999</v>
      </c>
      <c r="U1654" s="6" t="s">
        <v>31994</v>
      </c>
      <c r="V1654" s="6" t="s">
        <v>32039</v>
      </c>
    </row>
    <row r="1655" spans="1:22">
      <c r="A1655" s="6" t="s">
        <v>15</v>
      </c>
      <c r="B1655" s="6" t="s">
        <v>1697</v>
      </c>
      <c r="C1655" s="24" t="s">
        <v>35534</v>
      </c>
      <c r="D1655" s="24" t="s">
        <v>35535</v>
      </c>
      <c r="E1655" s="6" t="s">
        <v>1718</v>
      </c>
      <c r="F1655" s="6" t="s">
        <v>12308</v>
      </c>
      <c r="G1655" s="6" t="s">
        <v>23057</v>
      </c>
      <c r="H1655" s="16">
        <v>154.88999999999999</v>
      </c>
      <c r="I1655" s="16">
        <v>146.82999999999998</v>
      </c>
      <c r="J1655" s="26">
        <f t="shared" si="206"/>
        <v>76.351599999999991</v>
      </c>
      <c r="K1655" s="28">
        <v>60.165060799999992</v>
      </c>
      <c r="L1655" s="29">
        <f t="shared" si="207"/>
        <v>75.20632599999999</v>
      </c>
      <c r="M1655" s="29">
        <f t="shared" si="208"/>
        <v>49.937000463999993</v>
      </c>
      <c r="N1655" s="29">
        <f t="shared" si="209"/>
        <v>54.211499999999994</v>
      </c>
      <c r="Q1655" s="6" t="s">
        <v>31972</v>
      </c>
      <c r="R1655" s="6" t="s">
        <v>31979</v>
      </c>
      <c r="S1655" s="6" t="s">
        <v>31986</v>
      </c>
      <c r="T1655" s="6" t="s">
        <v>31999</v>
      </c>
      <c r="U1655" s="6" t="s">
        <v>31994</v>
      </c>
      <c r="V1655" s="6" t="s">
        <v>32039</v>
      </c>
    </row>
    <row r="1656" spans="1:22">
      <c r="A1656" s="6" t="s">
        <v>15</v>
      </c>
      <c r="B1656" s="6" t="s">
        <v>1697</v>
      </c>
      <c r="C1656" s="24" t="s">
        <v>35536</v>
      </c>
      <c r="D1656" s="24" t="s">
        <v>35537</v>
      </c>
      <c r="E1656" s="6" t="s">
        <v>1719</v>
      </c>
      <c r="F1656" s="6" t="s">
        <v>12309</v>
      </c>
      <c r="G1656" s="6" t="s">
        <v>23058</v>
      </c>
      <c r="H1656" s="16">
        <v>171.07</v>
      </c>
      <c r="I1656" s="16">
        <v>161.91</v>
      </c>
      <c r="J1656" s="26">
        <f t="shared" si="206"/>
        <v>84.193200000000004</v>
      </c>
      <c r="K1656" s="28">
        <v>66.344241600000004</v>
      </c>
      <c r="L1656" s="29">
        <f t="shared" si="207"/>
        <v>82.930301999999998</v>
      </c>
      <c r="M1656" s="29">
        <f t="shared" si="208"/>
        <v>55.065720528</v>
      </c>
      <c r="N1656" s="29">
        <f t="shared" si="209"/>
        <v>59.874499999999991</v>
      </c>
      <c r="Q1656" s="6" t="s">
        <v>31972</v>
      </c>
      <c r="R1656" s="6" t="s">
        <v>31979</v>
      </c>
      <c r="S1656" s="6" t="s">
        <v>31986</v>
      </c>
      <c r="T1656" s="6" t="s">
        <v>31999</v>
      </c>
      <c r="U1656" s="6" t="s">
        <v>31994</v>
      </c>
      <c r="V1656" s="6" t="s">
        <v>32039</v>
      </c>
    </row>
    <row r="1657" spans="1:22">
      <c r="A1657" s="6" t="s">
        <v>15</v>
      </c>
      <c r="B1657" s="6" t="s">
        <v>1697</v>
      </c>
      <c r="C1657" s="24" t="s">
        <v>35538</v>
      </c>
      <c r="D1657" s="24" t="s">
        <v>35539</v>
      </c>
      <c r="E1657" s="6" t="s">
        <v>1720</v>
      </c>
      <c r="F1657" s="6" t="s">
        <v>12310</v>
      </c>
      <c r="G1657" s="6" t="s">
        <v>23059</v>
      </c>
      <c r="H1657" s="16">
        <v>189.92</v>
      </c>
      <c r="I1657" s="16">
        <v>180.44</v>
      </c>
      <c r="J1657" s="26">
        <f t="shared" si="206"/>
        <v>93.828800000000001</v>
      </c>
      <c r="K1657" s="28">
        <v>73.937094400000007</v>
      </c>
      <c r="L1657" s="29">
        <f t="shared" si="207"/>
        <v>92.421368000000001</v>
      </c>
      <c r="M1657" s="29">
        <f t="shared" si="208"/>
        <v>61.367788352000005</v>
      </c>
      <c r="N1657" s="29">
        <f t="shared" si="209"/>
        <v>66.471999999999994</v>
      </c>
      <c r="Q1657" s="6" t="s">
        <v>31972</v>
      </c>
      <c r="R1657" s="6" t="s">
        <v>31979</v>
      </c>
      <c r="S1657" s="6" t="s">
        <v>31986</v>
      </c>
      <c r="T1657" s="6" t="s">
        <v>31999</v>
      </c>
      <c r="U1657" s="6" t="s">
        <v>31994</v>
      </c>
      <c r="V1657" s="6" t="s">
        <v>32039</v>
      </c>
    </row>
    <row r="1658" spans="1:22">
      <c r="A1658" s="6" t="s">
        <v>15</v>
      </c>
      <c r="B1658" s="6" t="s">
        <v>1697</v>
      </c>
      <c r="C1658" s="24" t="s">
        <v>35540</v>
      </c>
      <c r="D1658" s="24" t="s">
        <v>35541</v>
      </c>
      <c r="E1658" s="6" t="s">
        <v>1721</v>
      </c>
      <c r="F1658" s="6" t="s">
        <v>12311</v>
      </c>
      <c r="G1658" s="6" t="s">
        <v>23060</v>
      </c>
      <c r="H1658" s="16">
        <v>200.42</v>
      </c>
      <c r="I1658" s="16">
        <v>188.17999999999998</v>
      </c>
      <c r="J1658" s="26">
        <f t="shared" si="206"/>
        <v>97.853599999999986</v>
      </c>
      <c r="K1658" s="28">
        <v>77.108636799999985</v>
      </c>
      <c r="L1658" s="29">
        <f t="shared" si="207"/>
        <v>96.385795999999971</v>
      </c>
      <c r="M1658" s="29">
        <f t="shared" si="208"/>
        <v>64.00016854399999</v>
      </c>
      <c r="N1658" s="29">
        <f t="shared" si="209"/>
        <v>70.146999999999991</v>
      </c>
      <c r="Q1658" s="6" t="s">
        <v>31972</v>
      </c>
      <c r="R1658" s="6" t="s">
        <v>31979</v>
      </c>
      <c r="S1658" s="6" t="s">
        <v>31986</v>
      </c>
      <c r="T1658" s="6" t="s">
        <v>31999</v>
      </c>
      <c r="U1658" s="6" t="s">
        <v>31994</v>
      </c>
      <c r="V1658" s="6" t="s">
        <v>32039</v>
      </c>
    </row>
    <row r="1659" spans="1:22">
      <c r="A1659" s="6" t="s">
        <v>15</v>
      </c>
      <c r="B1659" s="6" t="s">
        <v>1697</v>
      </c>
      <c r="C1659" s="24" t="s">
        <v>35542</v>
      </c>
      <c r="D1659" s="24" t="s">
        <v>35543</v>
      </c>
      <c r="E1659" s="6" t="s">
        <v>1722</v>
      </c>
      <c r="F1659" s="6" t="s">
        <v>12312</v>
      </c>
      <c r="G1659" s="6" t="s">
        <v>23061</v>
      </c>
      <c r="H1659" s="16">
        <v>233.10999999999999</v>
      </c>
      <c r="I1659" s="16">
        <v>218.75</v>
      </c>
      <c r="J1659" s="26">
        <f t="shared" si="206"/>
        <v>113.75</v>
      </c>
      <c r="K1659" s="28">
        <v>89.635000000000005</v>
      </c>
      <c r="L1659" s="29">
        <f t="shared" si="207"/>
        <v>112.04375</v>
      </c>
      <c r="M1659" s="29">
        <f t="shared" si="208"/>
        <v>74.397050000000007</v>
      </c>
      <c r="N1659" s="29">
        <f t="shared" si="209"/>
        <v>81.588499999999996</v>
      </c>
      <c r="Q1659" s="6" t="s">
        <v>31972</v>
      </c>
      <c r="R1659" s="6" t="s">
        <v>31979</v>
      </c>
      <c r="S1659" s="6" t="s">
        <v>31986</v>
      </c>
      <c r="T1659" s="6" t="s">
        <v>31999</v>
      </c>
      <c r="U1659" s="6" t="s">
        <v>31994</v>
      </c>
      <c r="V1659" s="6" t="s">
        <v>32039</v>
      </c>
    </row>
    <row r="1660" spans="1:22">
      <c r="A1660" s="6" t="s">
        <v>15</v>
      </c>
      <c r="B1660" s="6" t="s">
        <v>1697</v>
      </c>
      <c r="C1660" s="24" t="s">
        <v>35544</v>
      </c>
      <c r="D1660" s="24" t="s">
        <v>35545</v>
      </c>
      <c r="E1660" s="6" t="s">
        <v>1723</v>
      </c>
      <c r="F1660" s="6" t="s">
        <v>12313</v>
      </c>
      <c r="G1660" s="6" t="s">
        <v>23062</v>
      </c>
      <c r="H1660" s="16">
        <v>227.7</v>
      </c>
      <c r="I1660" s="16">
        <v>215.85999999999999</v>
      </c>
      <c r="J1660" s="26">
        <f t="shared" si="206"/>
        <v>112.24719999999999</v>
      </c>
      <c r="K1660" s="28">
        <v>88.450793599999997</v>
      </c>
      <c r="L1660" s="29">
        <f t="shared" si="207"/>
        <v>110.563492</v>
      </c>
      <c r="M1660" s="29">
        <f t="shared" si="208"/>
        <v>73.414158688000001</v>
      </c>
      <c r="N1660" s="29">
        <f t="shared" si="209"/>
        <v>79.694999999999993</v>
      </c>
      <c r="Q1660" s="6" t="s">
        <v>31972</v>
      </c>
      <c r="R1660" s="6" t="s">
        <v>31979</v>
      </c>
      <c r="S1660" s="6" t="s">
        <v>31986</v>
      </c>
      <c r="T1660" s="6" t="s">
        <v>31999</v>
      </c>
      <c r="U1660" s="6" t="s">
        <v>32020</v>
      </c>
      <c r="V1660" s="6" t="s">
        <v>32079</v>
      </c>
    </row>
    <row r="1661" spans="1:22">
      <c r="A1661" s="6" t="s">
        <v>15</v>
      </c>
      <c r="B1661" s="6" t="s">
        <v>1697</v>
      </c>
      <c r="C1661" s="24" t="s">
        <v>35546</v>
      </c>
      <c r="D1661" s="24" t="s">
        <v>35547</v>
      </c>
      <c r="E1661" s="6" t="s">
        <v>1724</v>
      </c>
      <c r="F1661" s="6" t="s">
        <v>12314</v>
      </c>
      <c r="G1661" s="6" t="s">
        <v>23063</v>
      </c>
      <c r="H1661" s="16">
        <v>313.08</v>
      </c>
      <c r="I1661" s="16">
        <v>297.57</v>
      </c>
      <c r="J1661" s="26">
        <f t="shared" si="206"/>
        <v>154.7364</v>
      </c>
      <c r="K1661" s="28">
        <v>121.9322832</v>
      </c>
      <c r="L1661" s="29">
        <f t="shared" si="207"/>
        <v>152.41535399999998</v>
      </c>
      <c r="M1661" s="29">
        <f t="shared" si="208"/>
        <v>101.20379505599999</v>
      </c>
      <c r="N1661" s="29">
        <f t="shared" si="209"/>
        <v>109.57799999999999</v>
      </c>
      <c r="Q1661" s="6" t="s">
        <v>31972</v>
      </c>
      <c r="R1661" s="6" t="s">
        <v>31979</v>
      </c>
      <c r="S1661" s="6" t="s">
        <v>31986</v>
      </c>
      <c r="T1661" s="6" t="s">
        <v>31999</v>
      </c>
      <c r="U1661" s="6" t="s">
        <v>32020</v>
      </c>
      <c r="V1661" s="6" t="s">
        <v>32079</v>
      </c>
    </row>
    <row r="1662" spans="1:22">
      <c r="A1662" s="6" t="s">
        <v>15</v>
      </c>
      <c r="B1662" s="6" t="s">
        <v>1697</v>
      </c>
      <c r="C1662" s="24" t="s">
        <v>35548</v>
      </c>
      <c r="D1662" s="24" t="s">
        <v>35549</v>
      </c>
      <c r="E1662" s="6" t="s">
        <v>1725</v>
      </c>
      <c r="F1662" s="6" t="s">
        <v>12315</v>
      </c>
      <c r="G1662" s="6" t="s">
        <v>23064</v>
      </c>
      <c r="H1662" s="16">
        <v>355.75</v>
      </c>
      <c r="I1662" s="16">
        <v>338.5</v>
      </c>
      <c r="J1662" s="26">
        <f t="shared" si="206"/>
        <v>176.02</v>
      </c>
      <c r="K1662" s="28">
        <v>138.70376000000002</v>
      </c>
      <c r="L1662" s="29">
        <f t="shared" si="207"/>
        <v>173.37970000000001</v>
      </c>
      <c r="M1662" s="29">
        <f t="shared" si="208"/>
        <v>115.12412080000001</v>
      </c>
      <c r="N1662" s="29">
        <f t="shared" si="209"/>
        <v>124.51249999999999</v>
      </c>
      <c r="Q1662" s="6" t="s">
        <v>31972</v>
      </c>
      <c r="R1662" s="6" t="s">
        <v>31979</v>
      </c>
      <c r="S1662" s="6" t="s">
        <v>31986</v>
      </c>
      <c r="T1662" s="6" t="s">
        <v>31999</v>
      </c>
      <c r="U1662" s="6" t="s">
        <v>32020</v>
      </c>
      <c r="V1662" s="6" t="s">
        <v>32079</v>
      </c>
    </row>
    <row r="1663" spans="1:22">
      <c r="A1663" s="6" t="s">
        <v>15</v>
      </c>
      <c r="B1663" s="6" t="s">
        <v>1697</v>
      </c>
      <c r="C1663" s="24" t="s">
        <v>35550</v>
      </c>
      <c r="D1663" s="24" t="s">
        <v>35551</v>
      </c>
      <c r="E1663" s="6" t="s">
        <v>1726</v>
      </c>
      <c r="F1663" s="6" t="s">
        <v>12316</v>
      </c>
      <c r="G1663" s="6" t="s">
        <v>23065</v>
      </c>
      <c r="H1663" s="16">
        <v>426.84</v>
      </c>
      <c r="I1663" s="16">
        <v>406.63</v>
      </c>
      <c r="J1663" s="26">
        <f t="shared" si="206"/>
        <v>211.44759999999999</v>
      </c>
      <c r="K1663" s="28">
        <v>166.62070879999999</v>
      </c>
      <c r="L1663" s="29">
        <f t="shared" si="207"/>
        <v>208.27588599999999</v>
      </c>
      <c r="M1663" s="29">
        <f t="shared" si="208"/>
        <v>138.29518830399999</v>
      </c>
      <c r="N1663" s="29">
        <f t="shared" si="209"/>
        <v>149.39399999999998</v>
      </c>
      <c r="Q1663" s="6" t="s">
        <v>31972</v>
      </c>
      <c r="R1663" s="6" t="s">
        <v>31979</v>
      </c>
      <c r="S1663" s="6" t="s">
        <v>31986</v>
      </c>
      <c r="T1663" s="6" t="s">
        <v>31999</v>
      </c>
      <c r="U1663" s="6" t="s">
        <v>32020</v>
      </c>
      <c r="V1663" s="6" t="s">
        <v>32079</v>
      </c>
    </row>
    <row r="1664" spans="1:22">
      <c r="A1664" s="6" t="s">
        <v>15</v>
      </c>
      <c r="B1664" s="6" t="s">
        <v>1697</v>
      </c>
      <c r="C1664" s="24" t="s">
        <v>35552</v>
      </c>
      <c r="D1664" s="24" t="s">
        <v>35553</v>
      </c>
      <c r="E1664" s="6" t="s">
        <v>1727</v>
      </c>
      <c r="F1664" s="6" t="s">
        <v>12317</v>
      </c>
      <c r="G1664" s="6" t="s">
        <v>23066</v>
      </c>
      <c r="H1664" s="16">
        <v>468.24</v>
      </c>
      <c r="I1664" s="16">
        <v>444.23</v>
      </c>
      <c r="J1664" s="26">
        <f t="shared" si="206"/>
        <v>230.99960000000002</v>
      </c>
      <c r="K1664" s="28">
        <v>182.0276848</v>
      </c>
      <c r="L1664" s="29">
        <f t="shared" si="207"/>
        <v>227.534606</v>
      </c>
      <c r="M1664" s="29">
        <f t="shared" si="208"/>
        <v>151.082978384</v>
      </c>
      <c r="N1664" s="29">
        <f t="shared" si="209"/>
        <v>163.88399999999999</v>
      </c>
      <c r="Q1664" s="6" t="s">
        <v>31972</v>
      </c>
      <c r="R1664" s="6" t="s">
        <v>31979</v>
      </c>
      <c r="S1664" s="6" t="s">
        <v>31986</v>
      </c>
      <c r="T1664" s="6" t="s">
        <v>31999</v>
      </c>
      <c r="U1664" s="6" t="s">
        <v>32020</v>
      </c>
      <c r="V1664" s="6" t="s">
        <v>32079</v>
      </c>
    </row>
    <row r="1665" spans="1:22">
      <c r="A1665" s="6" t="s">
        <v>15</v>
      </c>
      <c r="B1665" s="6" t="s">
        <v>1697</v>
      </c>
      <c r="C1665" s="24" t="s">
        <v>35554</v>
      </c>
      <c r="D1665" s="24" t="s">
        <v>35555</v>
      </c>
      <c r="E1665" s="6" t="s">
        <v>1728</v>
      </c>
      <c r="F1665" s="6" t="s">
        <v>12318</v>
      </c>
      <c r="G1665" s="6" t="s">
        <v>23067</v>
      </c>
      <c r="H1665" s="16">
        <v>590.30999999999995</v>
      </c>
      <c r="I1665" s="16">
        <v>560.11</v>
      </c>
      <c r="J1665" s="26">
        <f t="shared" si="206"/>
        <v>291.25720000000001</v>
      </c>
      <c r="K1665" s="28">
        <v>229.51067360000002</v>
      </c>
      <c r="L1665" s="29">
        <f t="shared" si="207"/>
        <v>286.88834200000002</v>
      </c>
      <c r="M1665" s="29">
        <f t="shared" si="208"/>
        <v>190.49385908799999</v>
      </c>
      <c r="N1665" s="29">
        <f t="shared" si="209"/>
        <v>206.60849999999996</v>
      </c>
      <c r="Q1665" s="6" t="s">
        <v>31972</v>
      </c>
      <c r="R1665" s="6" t="s">
        <v>31979</v>
      </c>
      <c r="S1665" s="6" t="s">
        <v>31986</v>
      </c>
      <c r="T1665" s="6" t="s">
        <v>31999</v>
      </c>
      <c r="U1665" s="6" t="s">
        <v>32020</v>
      </c>
      <c r="V1665" s="6" t="s">
        <v>32079</v>
      </c>
    </row>
    <row r="1666" spans="1:22">
      <c r="A1666" s="6" t="s">
        <v>15</v>
      </c>
      <c r="B1666" s="6" t="s">
        <v>1697</v>
      </c>
      <c r="C1666" s="24" t="s">
        <v>35556</v>
      </c>
      <c r="D1666" s="24" t="s">
        <v>35557</v>
      </c>
      <c r="E1666" s="6" t="s">
        <v>1729</v>
      </c>
      <c r="F1666" s="6" t="s">
        <v>12319</v>
      </c>
      <c r="G1666" s="6" t="s">
        <v>23068</v>
      </c>
      <c r="H1666" s="16">
        <v>778.46</v>
      </c>
      <c r="I1666" s="16">
        <v>730.81999999999994</v>
      </c>
      <c r="J1666" s="26">
        <f t="shared" si="206"/>
        <v>380.02639999999997</v>
      </c>
      <c r="K1666" s="28">
        <v>299.46080319999999</v>
      </c>
      <c r="L1666" s="29">
        <f t="shared" si="207"/>
        <v>374.32600399999995</v>
      </c>
      <c r="M1666" s="29">
        <f t="shared" si="208"/>
        <v>248.55246665599998</v>
      </c>
      <c r="N1666" s="29">
        <f t="shared" si="209"/>
        <v>272.46100000000001</v>
      </c>
      <c r="Q1666" s="6" t="s">
        <v>31972</v>
      </c>
      <c r="R1666" s="6" t="s">
        <v>31979</v>
      </c>
      <c r="S1666" s="6" t="s">
        <v>31986</v>
      </c>
      <c r="T1666" s="6" t="s">
        <v>31999</v>
      </c>
      <c r="U1666" s="6" t="s">
        <v>32020</v>
      </c>
      <c r="V1666" s="6" t="s">
        <v>32079</v>
      </c>
    </row>
    <row r="1667" spans="1:22">
      <c r="A1667" s="6" t="s">
        <v>15</v>
      </c>
      <c r="B1667" s="6" t="s">
        <v>1697</v>
      </c>
      <c r="C1667" s="24" t="s">
        <v>35558</v>
      </c>
      <c r="D1667" s="24" t="s">
        <v>35559</v>
      </c>
      <c r="E1667" s="6" t="s">
        <v>1730</v>
      </c>
      <c r="F1667" s="6" t="s">
        <v>12320</v>
      </c>
      <c r="G1667" s="6" t="s">
        <v>23069</v>
      </c>
      <c r="H1667" s="16">
        <v>1130.32</v>
      </c>
      <c r="I1667" s="16">
        <v>1061.02</v>
      </c>
      <c r="J1667" s="26">
        <f t="shared" ref="J1667:J1730" si="210">+I1667*0.52</f>
        <v>551.73040000000003</v>
      </c>
      <c r="K1667" s="28">
        <v>434.76355520000004</v>
      </c>
      <c r="L1667" s="29">
        <f t="shared" ref="L1667:L1730" si="211">+K1667/0.8</f>
        <v>543.45444399999997</v>
      </c>
      <c r="M1667" s="29">
        <f t="shared" si="208"/>
        <v>360.853750816</v>
      </c>
      <c r="N1667" s="29">
        <f t="shared" si="209"/>
        <v>395.61199999999997</v>
      </c>
      <c r="Q1667" s="6" t="s">
        <v>31972</v>
      </c>
      <c r="R1667" s="6" t="s">
        <v>31979</v>
      </c>
      <c r="S1667" s="6" t="s">
        <v>31986</v>
      </c>
      <c r="T1667" s="6" t="s">
        <v>31999</v>
      </c>
      <c r="U1667" s="6" t="s">
        <v>32020</v>
      </c>
      <c r="V1667" s="6" t="s">
        <v>32079</v>
      </c>
    </row>
    <row r="1668" spans="1:22">
      <c r="A1668" s="6" t="s">
        <v>15</v>
      </c>
      <c r="B1668" s="6" t="s">
        <v>1697</v>
      </c>
      <c r="C1668" s="24" t="s">
        <v>35560</v>
      </c>
      <c r="D1668" s="24" t="s">
        <v>35561</v>
      </c>
      <c r="E1668" s="6" t="s">
        <v>1731</v>
      </c>
      <c r="F1668" s="6" t="s">
        <v>12321</v>
      </c>
      <c r="G1668" s="6" t="s">
        <v>23070</v>
      </c>
      <c r="H1668" s="16">
        <v>1223.2</v>
      </c>
      <c r="I1668" s="16">
        <v>1148.27</v>
      </c>
      <c r="J1668" s="26">
        <f t="shared" si="210"/>
        <v>597.10040000000004</v>
      </c>
      <c r="K1668" s="28">
        <v>470.51511520000003</v>
      </c>
      <c r="L1668" s="29">
        <f t="shared" si="211"/>
        <v>588.14389400000005</v>
      </c>
      <c r="M1668" s="29">
        <f t="shared" si="208"/>
        <v>390.527545616</v>
      </c>
      <c r="N1668" s="29">
        <f t="shared" si="209"/>
        <v>428.12</v>
      </c>
      <c r="Q1668" s="6" t="s">
        <v>31972</v>
      </c>
      <c r="R1668" s="6" t="s">
        <v>31979</v>
      </c>
      <c r="S1668" s="6" t="s">
        <v>31986</v>
      </c>
      <c r="T1668" s="6" t="s">
        <v>31999</v>
      </c>
      <c r="U1668" s="6" t="s">
        <v>32020</v>
      </c>
      <c r="V1668" s="6" t="s">
        <v>32079</v>
      </c>
    </row>
    <row r="1669" spans="1:22">
      <c r="A1669" s="6" t="s">
        <v>15</v>
      </c>
      <c r="B1669" s="6" t="s">
        <v>1697</v>
      </c>
      <c r="C1669" s="24" t="s">
        <v>35562</v>
      </c>
      <c r="D1669" s="24" t="s">
        <v>35563</v>
      </c>
      <c r="E1669" s="6" t="s">
        <v>1732</v>
      </c>
      <c r="F1669" s="6" t="s">
        <v>12322</v>
      </c>
      <c r="G1669" s="6" t="s">
        <v>23071</v>
      </c>
      <c r="H1669" s="16">
        <v>77.31</v>
      </c>
      <c r="I1669" s="16">
        <v>72.5</v>
      </c>
      <c r="J1669" s="26">
        <f t="shared" si="210"/>
        <v>37.700000000000003</v>
      </c>
      <c r="K1669" s="28">
        <v>29.707600000000003</v>
      </c>
      <c r="L1669" s="29">
        <f t="shared" si="211"/>
        <v>37.134500000000003</v>
      </c>
      <c r="M1669" s="29">
        <f t="shared" si="208"/>
        <v>24.657308</v>
      </c>
      <c r="N1669" s="29">
        <f t="shared" si="209"/>
        <v>27.058499999999999</v>
      </c>
      <c r="Q1669" s="6" t="s">
        <v>31972</v>
      </c>
      <c r="R1669" s="6" t="s">
        <v>31979</v>
      </c>
      <c r="S1669" s="6" t="s">
        <v>31986</v>
      </c>
      <c r="T1669" s="6" t="s">
        <v>31999</v>
      </c>
      <c r="U1669" s="6" t="s">
        <v>31994</v>
      </c>
      <c r="V1669" s="6" t="s">
        <v>32039</v>
      </c>
    </row>
    <row r="1670" spans="1:22">
      <c r="A1670" s="6" t="s">
        <v>15</v>
      </c>
      <c r="B1670" s="6" t="s">
        <v>1697</v>
      </c>
      <c r="C1670" s="24" t="s">
        <v>35564</v>
      </c>
      <c r="D1670" s="24" t="s">
        <v>35565</v>
      </c>
      <c r="E1670" s="6" t="s">
        <v>1733</v>
      </c>
      <c r="F1670" s="6" t="s">
        <v>12323</v>
      </c>
      <c r="G1670" s="6" t="s">
        <v>23072</v>
      </c>
      <c r="H1670" s="16">
        <v>177.26999999999998</v>
      </c>
      <c r="I1670" s="16">
        <v>166.53</v>
      </c>
      <c r="J1670" s="26">
        <f t="shared" si="210"/>
        <v>86.595600000000005</v>
      </c>
      <c r="K1670" s="28">
        <v>68.237332800000004</v>
      </c>
      <c r="L1670" s="29">
        <f t="shared" si="211"/>
        <v>85.296666000000002</v>
      </c>
      <c r="M1670" s="29">
        <f t="shared" si="208"/>
        <v>56.636986223999997</v>
      </c>
      <c r="N1670" s="29">
        <f t="shared" si="209"/>
        <v>62.044499999999992</v>
      </c>
      <c r="Q1670" s="6" t="s">
        <v>31972</v>
      </c>
      <c r="R1670" s="6" t="s">
        <v>31979</v>
      </c>
      <c r="S1670" s="6" t="s">
        <v>31986</v>
      </c>
      <c r="T1670" s="6" t="s">
        <v>31999</v>
      </c>
      <c r="U1670" s="6" t="s">
        <v>31994</v>
      </c>
      <c r="V1670" s="6" t="s">
        <v>32039</v>
      </c>
    </row>
    <row r="1671" spans="1:22">
      <c r="A1671" s="6" t="s">
        <v>15</v>
      </c>
      <c r="B1671" s="6" t="s">
        <v>1697</v>
      </c>
      <c r="C1671" s="24" t="s">
        <v>35566</v>
      </c>
      <c r="D1671" s="24" t="s">
        <v>35567</v>
      </c>
      <c r="E1671" s="6" t="s">
        <v>1734</v>
      </c>
      <c r="F1671" s="6" t="s">
        <v>12324</v>
      </c>
      <c r="G1671" s="6" t="s">
        <v>23073</v>
      </c>
      <c r="H1671" s="16">
        <v>202.23</v>
      </c>
      <c r="I1671" s="16">
        <v>189.89999999999998</v>
      </c>
      <c r="J1671" s="26">
        <f t="shared" si="210"/>
        <v>98.74799999999999</v>
      </c>
      <c r="K1671" s="28">
        <v>77.813423999999998</v>
      </c>
      <c r="L1671" s="29">
        <f t="shared" si="211"/>
        <v>97.266779999999997</v>
      </c>
      <c r="M1671" s="29">
        <f t="shared" si="208"/>
        <v>64.585141919999998</v>
      </c>
      <c r="N1671" s="29">
        <f t="shared" si="209"/>
        <v>70.780499999999989</v>
      </c>
      <c r="Q1671" s="6" t="s">
        <v>31972</v>
      </c>
      <c r="R1671" s="6" t="s">
        <v>31979</v>
      </c>
      <c r="S1671" s="6" t="s">
        <v>31986</v>
      </c>
      <c r="T1671" s="6" t="s">
        <v>31999</v>
      </c>
      <c r="U1671" s="6" t="s">
        <v>31994</v>
      </c>
      <c r="V1671" s="6" t="s">
        <v>32039</v>
      </c>
    </row>
    <row r="1672" spans="1:22">
      <c r="A1672" s="6" t="s">
        <v>15</v>
      </c>
      <c r="B1672" s="6" t="s">
        <v>1697</v>
      </c>
      <c r="C1672" s="24" t="s">
        <v>35568</v>
      </c>
      <c r="D1672" s="24" t="s">
        <v>35569</v>
      </c>
      <c r="E1672" s="6" t="s">
        <v>1735</v>
      </c>
      <c r="F1672" s="6" t="s">
        <v>12325</v>
      </c>
      <c r="G1672" s="6" t="s">
        <v>23074</v>
      </c>
      <c r="H1672" s="16">
        <v>224.73</v>
      </c>
      <c r="I1672" s="16">
        <v>210.98</v>
      </c>
      <c r="J1672" s="26">
        <f t="shared" si="210"/>
        <v>109.70959999999999</v>
      </c>
      <c r="K1672" s="28">
        <v>86.451164800000001</v>
      </c>
      <c r="L1672" s="29">
        <f t="shared" si="211"/>
        <v>108.06395599999999</v>
      </c>
      <c r="M1672" s="29">
        <f t="shared" si="208"/>
        <v>71.754466784000002</v>
      </c>
      <c r="N1672" s="29">
        <f t="shared" si="209"/>
        <v>78.655499999999989</v>
      </c>
      <c r="Q1672" s="6" t="s">
        <v>31972</v>
      </c>
      <c r="R1672" s="6" t="s">
        <v>31979</v>
      </c>
      <c r="S1672" s="6" t="s">
        <v>31986</v>
      </c>
      <c r="T1672" s="6" t="s">
        <v>31999</v>
      </c>
      <c r="U1672" s="6" t="s">
        <v>31994</v>
      </c>
      <c r="V1672" s="6" t="s">
        <v>32039</v>
      </c>
    </row>
    <row r="1673" spans="1:22">
      <c r="A1673" s="6" t="s">
        <v>15</v>
      </c>
      <c r="B1673" s="6" t="s">
        <v>1697</v>
      </c>
      <c r="C1673" s="24" t="s">
        <v>35570</v>
      </c>
      <c r="D1673" s="24" t="s">
        <v>35571</v>
      </c>
      <c r="E1673" s="6" t="s">
        <v>1736</v>
      </c>
      <c r="F1673" s="6" t="s">
        <v>12326</v>
      </c>
      <c r="G1673" s="6" t="s">
        <v>23075</v>
      </c>
      <c r="H1673" s="16">
        <v>259.22000000000003</v>
      </c>
      <c r="I1673" s="16">
        <v>243.48</v>
      </c>
      <c r="J1673" s="26">
        <f t="shared" si="210"/>
        <v>126.6096</v>
      </c>
      <c r="K1673" s="28">
        <v>99.768364800000001</v>
      </c>
      <c r="L1673" s="29">
        <f t="shared" si="211"/>
        <v>124.71045599999999</v>
      </c>
      <c r="M1673" s="29">
        <f t="shared" si="208"/>
        <v>82.807742783999998</v>
      </c>
      <c r="N1673" s="29">
        <f t="shared" si="209"/>
        <v>90.727000000000004</v>
      </c>
      <c r="Q1673" s="6" t="s">
        <v>31972</v>
      </c>
      <c r="R1673" s="6" t="s">
        <v>31979</v>
      </c>
      <c r="S1673" s="6" t="s">
        <v>31986</v>
      </c>
      <c r="T1673" s="6" t="s">
        <v>31999</v>
      </c>
      <c r="U1673" s="6" t="s">
        <v>31994</v>
      </c>
      <c r="V1673" s="6" t="s">
        <v>32039</v>
      </c>
    </row>
    <row r="1674" spans="1:22">
      <c r="A1674" s="6" t="s">
        <v>15</v>
      </c>
      <c r="B1674" s="6" t="s">
        <v>1697</v>
      </c>
      <c r="C1674" s="24" t="s">
        <v>35572</v>
      </c>
      <c r="D1674" s="24" t="s">
        <v>35573</v>
      </c>
      <c r="E1674" s="6" t="s">
        <v>1737</v>
      </c>
      <c r="F1674" s="6" t="s">
        <v>12327</v>
      </c>
      <c r="G1674" s="6" t="s">
        <v>23076</v>
      </c>
      <c r="H1674" s="16">
        <v>294.51</v>
      </c>
      <c r="I1674" s="16">
        <v>276.63</v>
      </c>
      <c r="J1674" s="26">
        <f t="shared" si="210"/>
        <v>143.8476</v>
      </c>
      <c r="K1674" s="28">
        <v>113.3519088</v>
      </c>
      <c r="L1674" s="29">
        <f t="shared" si="211"/>
        <v>141.689886</v>
      </c>
      <c r="M1674" s="29">
        <f t="shared" si="208"/>
        <v>94.082084304000006</v>
      </c>
      <c r="N1674" s="29">
        <f t="shared" si="209"/>
        <v>103.07849999999999</v>
      </c>
      <c r="Q1674" s="6" t="s">
        <v>31972</v>
      </c>
      <c r="R1674" s="6" t="s">
        <v>31979</v>
      </c>
      <c r="S1674" s="6" t="s">
        <v>31986</v>
      </c>
      <c r="T1674" s="6" t="s">
        <v>31999</v>
      </c>
      <c r="U1674" s="6" t="s">
        <v>31994</v>
      </c>
      <c r="V1674" s="6" t="s">
        <v>32039</v>
      </c>
    </row>
    <row r="1675" spans="1:22">
      <c r="A1675" s="6" t="s">
        <v>15</v>
      </c>
      <c r="B1675" s="6" t="s">
        <v>1697</v>
      </c>
      <c r="C1675" s="24" t="s">
        <v>35574</v>
      </c>
      <c r="D1675" s="24" t="s">
        <v>35575</v>
      </c>
      <c r="E1675" s="6" t="s">
        <v>1738</v>
      </c>
      <c r="F1675" s="6" t="s">
        <v>12328</v>
      </c>
      <c r="G1675" s="6" t="s">
        <v>23077</v>
      </c>
      <c r="H1675" s="16">
        <v>336.3</v>
      </c>
      <c r="I1675" s="16">
        <v>315.89999999999998</v>
      </c>
      <c r="J1675" s="26">
        <f t="shared" si="210"/>
        <v>164.268</v>
      </c>
      <c r="K1675" s="28">
        <v>129.443184</v>
      </c>
      <c r="L1675" s="29">
        <f t="shared" si="211"/>
        <v>161.80398</v>
      </c>
      <c r="M1675" s="29">
        <f t="shared" si="208"/>
        <v>107.43784271999999</v>
      </c>
      <c r="N1675" s="29">
        <f t="shared" si="209"/>
        <v>117.705</v>
      </c>
      <c r="Q1675" s="6" t="s">
        <v>31972</v>
      </c>
      <c r="R1675" s="6" t="s">
        <v>31979</v>
      </c>
      <c r="S1675" s="6" t="s">
        <v>31986</v>
      </c>
      <c r="T1675" s="6" t="s">
        <v>31999</v>
      </c>
      <c r="U1675" s="6" t="s">
        <v>31994</v>
      </c>
      <c r="V1675" s="6" t="s">
        <v>32039</v>
      </c>
    </row>
    <row r="1676" spans="1:22">
      <c r="A1676" s="6" t="s">
        <v>15</v>
      </c>
      <c r="B1676" s="6" t="s">
        <v>1697</v>
      </c>
      <c r="C1676" s="24" t="s">
        <v>35576</v>
      </c>
      <c r="D1676" s="24" t="s">
        <v>35577</v>
      </c>
      <c r="E1676" s="6" t="s">
        <v>1739</v>
      </c>
      <c r="F1676" s="6" t="s">
        <v>12329</v>
      </c>
      <c r="G1676" s="6" t="s">
        <v>23078</v>
      </c>
      <c r="H1676" s="16">
        <v>432.03999999999996</v>
      </c>
      <c r="I1676" s="16">
        <v>405.68</v>
      </c>
      <c r="J1676" s="26">
        <f t="shared" si="210"/>
        <v>210.95360000000002</v>
      </c>
      <c r="K1676" s="28">
        <v>166.23143680000001</v>
      </c>
      <c r="L1676" s="29">
        <f t="shared" si="211"/>
        <v>207.78929600000001</v>
      </c>
      <c r="M1676" s="29">
        <f t="shared" si="208"/>
        <v>137.97209254399999</v>
      </c>
      <c r="N1676" s="29">
        <f t="shared" si="209"/>
        <v>151.21399999999997</v>
      </c>
      <c r="Q1676" s="6" t="s">
        <v>31972</v>
      </c>
      <c r="R1676" s="6" t="s">
        <v>31979</v>
      </c>
      <c r="S1676" s="6" t="s">
        <v>31986</v>
      </c>
      <c r="T1676" s="6" t="s">
        <v>31999</v>
      </c>
      <c r="U1676" s="6" t="s">
        <v>31994</v>
      </c>
      <c r="V1676" s="6" t="s">
        <v>32039</v>
      </c>
    </row>
    <row r="1677" spans="1:22">
      <c r="A1677" s="6" t="s">
        <v>15</v>
      </c>
      <c r="B1677" s="6" t="s">
        <v>1697</v>
      </c>
      <c r="C1677" s="24" t="s">
        <v>35578</v>
      </c>
      <c r="D1677" s="24" t="s">
        <v>35579</v>
      </c>
      <c r="E1677" s="6" t="s">
        <v>1740</v>
      </c>
      <c r="F1677" s="6" t="s">
        <v>12330</v>
      </c>
      <c r="G1677" s="6" t="s">
        <v>23079</v>
      </c>
      <c r="H1677" s="16">
        <v>477.13</v>
      </c>
      <c r="I1677" s="16">
        <v>447.94</v>
      </c>
      <c r="J1677" s="26">
        <f t="shared" si="210"/>
        <v>232.9288</v>
      </c>
      <c r="K1677" s="28">
        <v>183.54789439999999</v>
      </c>
      <c r="L1677" s="29">
        <f t="shared" si="211"/>
        <v>229.43486799999997</v>
      </c>
      <c r="M1677" s="29">
        <f t="shared" si="208"/>
        <v>152.34475235199997</v>
      </c>
      <c r="N1677" s="29">
        <f t="shared" si="209"/>
        <v>166.99549999999999</v>
      </c>
      <c r="Q1677" s="6" t="s">
        <v>31972</v>
      </c>
      <c r="R1677" s="6" t="s">
        <v>31979</v>
      </c>
      <c r="S1677" s="6" t="s">
        <v>31986</v>
      </c>
      <c r="T1677" s="6" t="s">
        <v>31999</v>
      </c>
      <c r="U1677" s="6" t="s">
        <v>31994</v>
      </c>
      <c r="V1677" s="6" t="s">
        <v>32039</v>
      </c>
    </row>
    <row r="1678" spans="1:22">
      <c r="A1678" s="6" t="s">
        <v>15</v>
      </c>
      <c r="B1678" s="6" t="s">
        <v>1697</v>
      </c>
      <c r="C1678" s="24" t="s">
        <v>35580</v>
      </c>
      <c r="D1678" s="24" t="s">
        <v>35581</v>
      </c>
      <c r="E1678" s="6" t="s">
        <v>1741</v>
      </c>
      <c r="F1678" s="6" t="s">
        <v>12331</v>
      </c>
      <c r="G1678" s="6" t="s">
        <v>23080</v>
      </c>
      <c r="H1678" s="16">
        <v>572.79999999999995</v>
      </c>
      <c r="I1678" s="16">
        <v>537.70000000000005</v>
      </c>
      <c r="J1678" s="26">
        <f t="shared" si="210"/>
        <v>279.60400000000004</v>
      </c>
      <c r="K1678" s="28">
        <v>220.32795200000004</v>
      </c>
      <c r="L1678" s="29">
        <f t="shared" si="211"/>
        <v>275.40994000000001</v>
      </c>
      <c r="M1678" s="29">
        <f t="shared" si="208"/>
        <v>182.87220016000003</v>
      </c>
      <c r="N1678" s="29">
        <f t="shared" si="209"/>
        <v>200.47999999999996</v>
      </c>
      <c r="Q1678" s="6" t="s">
        <v>31972</v>
      </c>
      <c r="R1678" s="6" t="s">
        <v>31979</v>
      </c>
      <c r="S1678" s="6" t="s">
        <v>31986</v>
      </c>
      <c r="T1678" s="6" t="s">
        <v>31999</v>
      </c>
      <c r="U1678" s="6" t="s">
        <v>31994</v>
      </c>
      <c r="V1678" s="6" t="s">
        <v>32039</v>
      </c>
    </row>
    <row r="1679" spans="1:22">
      <c r="A1679" s="6" t="s">
        <v>15</v>
      </c>
      <c r="B1679" s="6" t="s">
        <v>1697</v>
      </c>
      <c r="C1679" s="24" t="s">
        <v>35582</v>
      </c>
      <c r="D1679" s="24" t="s">
        <v>35583</v>
      </c>
      <c r="E1679" s="6" t="s">
        <v>1742</v>
      </c>
      <c r="F1679" s="6" t="s">
        <v>12332</v>
      </c>
      <c r="G1679" s="6" t="s">
        <v>23081</v>
      </c>
      <c r="H1679" s="16">
        <v>612.64</v>
      </c>
      <c r="I1679" s="16">
        <v>575.15</v>
      </c>
      <c r="J1679" s="26">
        <f t="shared" si="210"/>
        <v>299.07799999999997</v>
      </c>
      <c r="K1679" s="28">
        <v>235.673464</v>
      </c>
      <c r="L1679" s="29">
        <f t="shared" si="211"/>
        <v>294.59182999999996</v>
      </c>
      <c r="M1679" s="29">
        <f t="shared" si="208"/>
        <v>195.60897512</v>
      </c>
      <c r="N1679" s="29">
        <f t="shared" si="209"/>
        <v>214.42399999999998</v>
      </c>
      <c r="Q1679" s="6" t="s">
        <v>31972</v>
      </c>
      <c r="R1679" s="6" t="s">
        <v>31979</v>
      </c>
      <c r="S1679" s="6" t="s">
        <v>31986</v>
      </c>
      <c r="T1679" s="6" t="s">
        <v>31999</v>
      </c>
      <c r="U1679" s="6" t="s">
        <v>31994</v>
      </c>
      <c r="V1679" s="6" t="s">
        <v>32039</v>
      </c>
    </row>
    <row r="1680" spans="1:22">
      <c r="A1680" s="6" t="s">
        <v>15</v>
      </c>
      <c r="B1680" s="6" t="s">
        <v>1697</v>
      </c>
      <c r="C1680" s="24" t="s">
        <v>35584</v>
      </c>
      <c r="D1680" s="24" t="s">
        <v>35585</v>
      </c>
      <c r="E1680" s="6" t="s">
        <v>1743</v>
      </c>
      <c r="F1680" s="6" t="s">
        <v>12333</v>
      </c>
      <c r="G1680" s="6" t="s">
        <v>23082</v>
      </c>
      <c r="H1680" s="16">
        <v>203.76999999999998</v>
      </c>
      <c r="I1680" s="16">
        <v>191.42999999999998</v>
      </c>
      <c r="J1680" s="26">
        <f t="shared" si="210"/>
        <v>99.543599999999998</v>
      </c>
      <c r="K1680" s="28">
        <v>78.440356800000004</v>
      </c>
      <c r="L1680" s="29">
        <f t="shared" si="211"/>
        <v>98.050445999999994</v>
      </c>
      <c r="M1680" s="29">
        <f t="shared" si="208"/>
        <v>65.105496144</v>
      </c>
      <c r="N1680" s="29">
        <f t="shared" si="209"/>
        <v>71.319499999999991</v>
      </c>
      <c r="Q1680" s="6" t="s">
        <v>31972</v>
      </c>
      <c r="R1680" s="6" t="s">
        <v>31979</v>
      </c>
      <c r="S1680" s="6" t="s">
        <v>31986</v>
      </c>
      <c r="T1680" s="6" t="s">
        <v>31999</v>
      </c>
      <c r="U1680" s="6" t="s">
        <v>31994</v>
      </c>
      <c r="V1680" s="6" t="s">
        <v>32039</v>
      </c>
    </row>
    <row r="1681" spans="1:22">
      <c r="A1681" s="6" t="s">
        <v>15</v>
      </c>
      <c r="B1681" s="6" t="s">
        <v>1697</v>
      </c>
      <c r="C1681" s="24" t="s">
        <v>35586</v>
      </c>
      <c r="D1681" s="24" t="s">
        <v>35587</v>
      </c>
      <c r="E1681" s="6" t="s">
        <v>1744</v>
      </c>
      <c r="F1681" s="6" t="s">
        <v>12334</v>
      </c>
      <c r="G1681" s="6" t="s">
        <v>23083</v>
      </c>
      <c r="H1681" s="16">
        <v>232.07</v>
      </c>
      <c r="I1681" s="16">
        <v>217.92</v>
      </c>
      <c r="J1681" s="26">
        <f t="shared" si="210"/>
        <v>113.3184</v>
      </c>
      <c r="K1681" s="28">
        <v>89.294899200000003</v>
      </c>
      <c r="L1681" s="29">
        <f t="shared" si="211"/>
        <v>111.618624</v>
      </c>
      <c r="M1681" s="29">
        <f t="shared" si="208"/>
        <v>74.114766336000002</v>
      </c>
      <c r="N1681" s="29">
        <f t="shared" si="209"/>
        <v>81.224499999999992</v>
      </c>
      <c r="Q1681" s="6" t="s">
        <v>31972</v>
      </c>
      <c r="R1681" s="6" t="s">
        <v>31979</v>
      </c>
      <c r="S1681" s="6" t="s">
        <v>31986</v>
      </c>
      <c r="T1681" s="6" t="s">
        <v>31999</v>
      </c>
      <c r="U1681" s="6" t="s">
        <v>31994</v>
      </c>
      <c r="V1681" s="6" t="s">
        <v>32039</v>
      </c>
    </row>
    <row r="1682" spans="1:22">
      <c r="A1682" s="6" t="s">
        <v>15</v>
      </c>
      <c r="B1682" s="6" t="s">
        <v>1697</v>
      </c>
      <c r="C1682" s="24" t="s">
        <v>35588</v>
      </c>
      <c r="D1682" s="24" t="s">
        <v>35589</v>
      </c>
      <c r="E1682" s="6" t="s">
        <v>1745</v>
      </c>
      <c r="F1682" s="6" t="s">
        <v>12335</v>
      </c>
      <c r="G1682" s="6" t="s">
        <v>23084</v>
      </c>
      <c r="H1682" s="16">
        <v>257.39</v>
      </c>
      <c r="I1682" s="16">
        <v>241.60999999999999</v>
      </c>
      <c r="J1682" s="26">
        <f t="shared" si="210"/>
        <v>125.63719999999999</v>
      </c>
      <c r="K1682" s="28">
        <v>99.002113600000001</v>
      </c>
      <c r="L1682" s="29">
        <f t="shared" si="211"/>
        <v>123.75264199999999</v>
      </c>
      <c r="M1682" s="29">
        <f t="shared" si="208"/>
        <v>82.171754288000002</v>
      </c>
      <c r="N1682" s="29">
        <f t="shared" si="209"/>
        <v>90.086499999999987</v>
      </c>
      <c r="Q1682" s="6" t="s">
        <v>31972</v>
      </c>
      <c r="R1682" s="6" t="s">
        <v>31979</v>
      </c>
      <c r="S1682" s="6" t="s">
        <v>31986</v>
      </c>
      <c r="T1682" s="6" t="s">
        <v>31999</v>
      </c>
      <c r="U1682" s="6" t="s">
        <v>31994</v>
      </c>
      <c r="V1682" s="6" t="s">
        <v>32039</v>
      </c>
    </row>
    <row r="1683" spans="1:22">
      <c r="A1683" s="6" t="s">
        <v>15</v>
      </c>
      <c r="B1683" s="6" t="s">
        <v>1697</v>
      </c>
      <c r="C1683" s="24" t="s">
        <v>35590</v>
      </c>
      <c r="D1683" s="24" t="s">
        <v>35591</v>
      </c>
      <c r="E1683" s="6" t="s">
        <v>1746</v>
      </c>
      <c r="F1683" s="6" t="s">
        <v>12336</v>
      </c>
      <c r="G1683" s="6" t="s">
        <v>23085</v>
      </c>
      <c r="H1683" s="16">
        <v>297</v>
      </c>
      <c r="I1683" s="16">
        <v>278.92</v>
      </c>
      <c r="J1683" s="26">
        <f t="shared" si="210"/>
        <v>145.03840000000002</v>
      </c>
      <c r="K1683" s="28">
        <v>114.29025920000002</v>
      </c>
      <c r="L1683" s="29">
        <f t="shared" si="211"/>
        <v>142.86282400000002</v>
      </c>
      <c r="M1683" s="29">
        <f t="shared" si="208"/>
        <v>94.860915136000017</v>
      </c>
      <c r="N1683" s="29">
        <f t="shared" si="209"/>
        <v>103.94999999999999</v>
      </c>
      <c r="Q1683" s="6" t="s">
        <v>31972</v>
      </c>
      <c r="R1683" s="6" t="s">
        <v>31979</v>
      </c>
      <c r="S1683" s="6" t="s">
        <v>31986</v>
      </c>
      <c r="T1683" s="6" t="s">
        <v>31999</v>
      </c>
      <c r="U1683" s="6" t="s">
        <v>31994</v>
      </c>
      <c r="V1683" s="6" t="s">
        <v>32039</v>
      </c>
    </row>
    <row r="1684" spans="1:22">
      <c r="A1684" s="6" t="s">
        <v>15</v>
      </c>
      <c r="B1684" s="6" t="s">
        <v>1697</v>
      </c>
      <c r="C1684" s="24" t="s">
        <v>35592</v>
      </c>
      <c r="D1684" s="24" t="s">
        <v>35593</v>
      </c>
      <c r="E1684" s="6" t="s">
        <v>1747</v>
      </c>
      <c r="F1684" s="6" t="s">
        <v>12337</v>
      </c>
      <c r="G1684" s="6" t="s">
        <v>23086</v>
      </c>
      <c r="H1684" s="16">
        <v>336.67</v>
      </c>
      <c r="I1684" s="16">
        <v>316.34999999999997</v>
      </c>
      <c r="J1684" s="26">
        <f t="shared" si="210"/>
        <v>164.50199999999998</v>
      </c>
      <c r="K1684" s="28">
        <v>129.62757599999998</v>
      </c>
      <c r="L1684" s="29">
        <f t="shared" si="211"/>
        <v>162.03446999999997</v>
      </c>
      <c r="M1684" s="29">
        <f t="shared" si="208"/>
        <v>107.59088807999997</v>
      </c>
      <c r="N1684" s="29">
        <f t="shared" si="209"/>
        <v>117.83449999999999</v>
      </c>
      <c r="Q1684" s="6" t="s">
        <v>31972</v>
      </c>
      <c r="R1684" s="6" t="s">
        <v>31979</v>
      </c>
      <c r="S1684" s="6" t="s">
        <v>31986</v>
      </c>
      <c r="T1684" s="6" t="s">
        <v>31999</v>
      </c>
      <c r="U1684" s="6" t="s">
        <v>31994</v>
      </c>
      <c r="V1684" s="6" t="s">
        <v>32039</v>
      </c>
    </row>
    <row r="1685" spans="1:22">
      <c r="A1685" s="6" t="s">
        <v>15</v>
      </c>
      <c r="B1685" s="6" t="s">
        <v>1697</v>
      </c>
      <c r="C1685" s="24" t="s">
        <v>35594</v>
      </c>
      <c r="D1685" s="24" t="s">
        <v>35595</v>
      </c>
      <c r="E1685" s="6" t="s">
        <v>1748</v>
      </c>
      <c r="F1685" s="6" t="s">
        <v>12338</v>
      </c>
      <c r="G1685" s="6" t="s">
        <v>23087</v>
      </c>
      <c r="H1685" s="16">
        <v>381.46999999999997</v>
      </c>
      <c r="I1685" s="16">
        <v>358.53</v>
      </c>
      <c r="J1685" s="26">
        <f t="shared" si="210"/>
        <v>186.43559999999999</v>
      </c>
      <c r="K1685" s="28">
        <v>146.9112528</v>
      </c>
      <c r="L1685" s="29">
        <f t="shared" si="211"/>
        <v>183.63906599999999</v>
      </c>
      <c r="M1685" s="29">
        <f t="shared" si="208"/>
        <v>121.936339824</v>
      </c>
      <c r="N1685" s="29">
        <f t="shared" si="209"/>
        <v>133.51449999999997</v>
      </c>
      <c r="Q1685" s="6" t="s">
        <v>31972</v>
      </c>
      <c r="R1685" s="6" t="s">
        <v>31979</v>
      </c>
      <c r="S1685" s="6" t="s">
        <v>31986</v>
      </c>
      <c r="T1685" s="6" t="s">
        <v>31999</v>
      </c>
      <c r="U1685" s="6" t="s">
        <v>31994</v>
      </c>
      <c r="V1685" s="6" t="s">
        <v>32039</v>
      </c>
    </row>
    <row r="1686" spans="1:22">
      <c r="A1686" s="6" t="s">
        <v>15</v>
      </c>
      <c r="B1686" s="6" t="s">
        <v>1697</v>
      </c>
      <c r="C1686" s="24" t="s">
        <v>35596</v>
      </c>
      <c r="D1686" s="24" t="s">
        <v>35597</v>
      </c>
      <c r="E1686" s="6" t="s">
        <v>1749</v>
      </c>
      <c r="F1686" s="6" t="s">
        <v>12339</v>
      </c>
      <c r="G1686" s="6" t="s">
        <v>23088</v>
      </c>
      <c r="H1686" s="16">
        <v>496.6</v>
      </c>
      <c r="I1686" s="16">
        <v>466.15</v>
      </c>
      <c r="J1686" s="26">
        <f t="shared" si="210"/>
        <v>242.398</v>
      </c>
      <c r="K1686" s="28">
        <v>191.009624</v>
      </c>
      <c r="L1686" s="29">
        <f t="shared" si="211"/>
        <v>238.76202999999998</v>
      </c>
      <c r="M1686" s="29">
        <f t="shared" si="208"/>
        <v>158.53798792000001</v>
      </c>
      <c r="N1686" s="29">
        <f t="shared" si="209"/>
        <v>173.81</v>
      </c>
      <c r="Q1686" s="6" t="s">
        <v>31972</v>
      </c>
      <c r="R1686" s="6" t="s">
        <v>31979</v>
      </c>
      <c r="S1686" s="6" t="s">
        <v>31986</v>
      </c>
      <c r="T1686" s="6" t="s">
        <v>31999</v>
      </c>
      <c r="U1686" s="6" t="s">
        <v>31994</v>
      </c>
      <c r="V1686" s="6" t="s">
        <v>32039</v>
      </c>
    </row>
    <row r="1687" spans="1:22">
      <c r="A1687" s="6" t="s">
        <v>15</v>
      </c>
      <c r="B1687" s="6" t="s">
        <v>1697</v>
      </c>
      <c r="C1687" s="24" t="s">
        <v>35598</v>
      </c>
      <c r="D1687" s="24" t="s">
        <v>35599</v>
      </c>
      <c r="E1687" s="6" t="s">
        <v>1750</v>
      </c>
      <c r="F1687" s="6" t="s">
        <v>12340</v>
      </c>
      <c r="G1687" s="6" t="s">
        <v>23089</v>
      </c>
      <c r="H1687" s="16">
        <v>547.84</v>
      </c>
      <c r="I1687" s="16">
        <v>514.30999999999995</v>
      </c>
      <c r="J1687" s="26">
        <f t="shared" si="210"/>
        <v>267.44119999999998</v>
      </c>
      <c r="K1687" s="28">
        <v>210.74366559999999</v>
      </c>
      <c r="L1687" s="29">
        <f t="shared" si="211"/>
        <v>263.42958199999998</v>
      </c>
      <c r="M1687" s="29">
        <f t="shared" si="208"/>
        <v>174.91724244799997</v>
      </c>
      <c r="N1687" s="29">
        <f t="shared" si="209"/>
        <v>191.744</v>
      </c>
      <c r="Q1687" s="6" t="s">
        <v>31972</v>
      </c>
      <c r="R1687" s="6" t="s">
        <v>31979</v>
      </c>
      <c r="S1687" s="6" t="s">
        <v>31986</v>
      </c>
      <c r="T1687" s="6" t="s">
        <v>31999</v>
      </c>
      <c r="U1687" s="6" t="s">
        <v>31994</v>
      </c>
      <c r="V1687" s="6" t="s">
        <v>32039</v>
      </c>
    </row>
    <row r="1688" spans="1:22">
      <c r="A1688" s="6" t="s">
        <v>15</v>
      </c>
      <c r="B1688" s="6" t="s">
        <v>1697</v>
      </c>
      <c r="C1688" s="24" t="s">
        <v>35600</v>
      </c>
      <c r="D1688" s="24" t="s">
        <v>35601</v>
      </c>
      <c r="E1688" s="6" t="s">
        <v>1751</v>
      </c>
      <c r="F1688" s="6" t="s">
        <v>12341</v>
      </c>
      <c r="G1688" s="6" t="s">
        <v>23090</v>
      </c>
      <c r="H1688" s="16">
        <v>656.18999999999994</v>
      </c>
      <c r="I1688" s="16">
        <v>616.12</v>
      </c>
      <c r="J1688" s="26">
        <f t="shared" si="210"/>
        <v>320.38240000000002</v>
      </c>
      <c r="K1688" s="28">
        <v>252.46133120000002</v>
      </c>
      <c r="L1688" s="29">
        <f t="shared" si="211"/>
        <v>315.57666399999999</v>
      </c>
      <c r="M1688" s="29">
        <f t="shared" si="208"/>
        <v>209.54290489600001</v>
      </c>
      <c r="N1688" s="29">
        <f t="shared" si="209"/>
        <v>229.66649999999996</v>
      </c>
      <c r="Q1688" s="6" t="s">
        <v>31972</v>
      </c>
      <c r="R1688" s="6" t="s">
        <v>31979</v>
      </c>
      <c r="S1688" s="6" t="s">
        <v>31986</v>
      </c>
      <c r="T1688" s="6" t="s">
        <v>31999</v>
      </c>
      <c r="U1688" s="6" t="s">
        <v>31994</v>
      </c>
      <c r="V1688" s="6" t="s">
        <v>32039</v>
      </c>
    </row>
    <row r="1689" spans="1:22">
      <c r="A1689" s="6" t="s">
        <v>15</v>
      </c>
      <c r="B1689" s="6" t="s">
        <v>1697</v>
      </c>
      <c r="C1689" s="24" t="s">
        <v>35602</v>
      </c>
      <c r="D1689" s="24" t="s">
        <v>35603</v>
      </c>
      <c r="E1689" s="6" t="s">
        <v>1752</v>
      </c>
      <c r="F1689" s="6" t="s">
        <v>12342</v>
      </c>
      <c r="G1689" s="6" t="s">
        <v>23091</v>
      </c>
      <c r="H1689" s="16">
        <v>700.91</v>
      </c>
      <c r="I1689" s="16">
        <v>658.35</v>
      </c>
      <c r="J1689" s="26">
        <f t="shared" si="210"/>
        <v>342.34200000000004</v>
      </c>
      <c r="K1689" s="28">
        <v>269.76549600000004</v>
      </c>
      <c r="L1689" s="29">
        <f t="shared" si="211"/>
        <v>337.20687000000004</v>
      </c>
      <c r="M1689" s="29">
        <f t="shared" si="208"/>
        <v>223.90536168000003</v>
      </c>
      <c r="N1689" s="29">
        <f t="shared" si="209"/>
        <v>245.31849999999997</v>
      </c>
      <c r="Q1689" s="6" t="s">
        <v>31972</v>
      </c>
      <c r="R1689" s="6" t="s">
        <v>31979</v>
      </c>
      <c r="S1689" s="6" t="s">
        <v>31986</v>
      </c>
      <c r="T1689" s="6" t="s">
        <v>31999</v>
      </c>
      <c r="U1689" s="6" t="s">
        <v>31994</v>
      </c>
      <c r="V1689" s="6" t="s">
        <v>32039</v>
      </c>
    </row>
    <row r="1690" spans="1:22">
      <c r="A1690" s="6" t="s">
        <v>15</v>
      </c>
      <c r="B1690" s="6" t="s">
        <v>1697</v>
      </c>
      <c r="C1690" s="24" t="s">
        <v>35604</v>
      </c>
      <c r="D1690" s="24" t="s">
        <v>35605</v>
      </c>
      <c r="E1690" s="6" t="s">
        <v>1753</v>
      </c>
      <c r="F1690" s="6" t="s">
        <v>12343</v>
      </c>
      <c r="G1690" s="6" t="s">
        <v>23092</v>
      </c>
      <c r="H1690" s="16">
        <v>370.96999999999997</v>
      </c>
      <c r="I1690" s="16">
        <v>348.26</v>
      </c>
      <c r="J1690" s="26">
        <f t="shared" si="210"/>
        <v>181.09520000000001</v>
      </c>
      <c r="K1690" s="28">
        <v>142.70301760000001</v>
      </c>
      <c r="L1690" s="29">
        <f t="shared" si="211"/>
        <v>178.378772</v>
      </c>
      <c r="M1690" s="29">
        <f t="shared" si="208"/>
        <v>118.443504608</v>
      </c>
      <c r="N1690" s="29">
        <f t="shared" si="209"/>
        <v>129.83949999999999</v>
      </c>
      <c r="Q1690" s="6" t="s">
        <v>31972</v>
      </c>
      <c r="R1690" s="6" t="s">
        <v>31979</v>
      </c>
      <c r="S1690" s="6" t="s">
        <v>31986</v>
      </c>
      <c r="T1690" s="6" t="s">
        <v>31999</v>
      </c>
      <c r="U1690" s="6" t="s">
        <v>31994</v>
      </c>
      <c r="V1690" s="6" t="s">
        <v>32039</v>
      </c>
    </row>
    <row r="1691" spans="1:22">
      <c r="A1691" s="6" t="s">
        <v>15</v>
      </c>
      <c r="B1691" s="6" t="s">
        <v>1697</v>
      </c>
      <c r="C1691" s="24" t="s">
        <v>35606</v>
      </c>
      <c r="D1691" s="24" t="s">
        <v>35607</v>
      </c>
      <c r="E1691" s="6" t="s">
        <v>1754</v>
      </c>
      <c r="F1691" s="6" t="s">
        <v>12344</v>
      </c>
      <c r="G1691" s="6" t="s">
        <v>23093</v>
      </c>
      <c r="H1691" s="16">
        <v>423.40999999999997</v>
      </c>
      <c r="I1691" s="16">
        <v>397.48</v>
      </c>
      <c r="J1691" s="26">
        <f t="shared" si="210"/>
        <v>206.68960000000001</v>
      </c>
      <c r="K1691" s="28">
        <v>162.87140480000002</v>
      </c>
      <c r="L1691" s="29">
        <f t="shared" si="211"/>
        <v>203.58925600000001</v>
      </c>
      <c r="M1691" s="29">
        <f t="shared" si="208"/>
        <v>135.183265984</v>
      </c>
      <c r="N1691" s="29">
        <f t="shared" si="209"/>
        <v>148.19349999999997</v>
      </c>
      <c r="Q1691" s="6" t="s">
        <v>31972</v>
      </c>
      <c r="R1691" s="6" t="s">
        <v>31979</v>
      </c>
      <c r="S1691" s="6" t="s">
        <v>31986</v>
      </c>
      <c r="T1691" s="6" t="s">
        <v>31999</v>
      </c>
      <c r="U1691" s="6" t="s">
        <v>31994</v>
      </c>
      <c r="V1691" s="6" t="s">
        <v>32039</v>
      </c>
    </row>
    <row r="1692" spans="1:22">
      <c r="A1692" s="6" t="s">
        <v>15</v>
      </c>
      <c r="B1692" s="6" t="s">
        <v>1697</v>
      </c>
      <c r="C1692" s="24" t="s">
        <v>35608</v>
      </c>
      <c r="D1692" s="24" t="s">
        <v>35609</v>
      </c>
      <c r="E1692" s="6" t="s">
        <v>1755</v>
      </c>
      <c r="F1692" s="6" t="s">
        <v>12345</v>
      </c>
      <c r="G1692" s="6" t="s">
        <v>23094</v>
      </c>
      <c r="H1692" s="16">
        <v>469.15</v>
      </c>
      <c r="I1692" s="16">
        <v>440.51</v>
      </c>
      <c r="J1692" s="26">
        <f t="shared" si="210"/>
        <v>229.0652</v>
      </c>
      <c r="K1692" s="28">
        <v>180.50337759999999</v>
      </c>
      <c r="L1692" s="29">
        <f t="shared" si="211"/>
        <v>225.62922199999997</v>
      </c>
      <c r="M1692" s="29">
        <f t="shared" si="208"/>
        <v>149.81780340799997</v>
      </c>
      <c r="N1692" s="29">
        <f t="shared" si="209"/>
        <v>164.20249999999999</v>
      </c>
      <c r="Q1692" s="6" t="s">
        <v>31972</v>
      </c>
      <c r="R1692" s="6" t="s">
        <v>31979</v>
      </c>
      <c r="S1692" s="6" t="s">
        <v>31986</v>
      </c>
      <c r="T1692" s="6" t="s">
        <v>31999</v>
      </c>
      <c r="U1692" s="6" t="s">
        <v>31994</v>
      </c>
      <c r="V1692" s="6" t="s">
        <v>32039</v>
      </c>
    </row>
    <row r="1693" spans="1:22">
      <c r="A1693" s="6" t="s">
        <v>15</v>
      </c>
      <c r="B1693" s="6" t="s">
        <v>1697</v>
      </c>
      <c r="C1693" s="24" t="s">
        <v>35610</v>
      </c>
      <c r="D1693" s="24" t="s">
        <v>35611</v>
      </c>
      <c r="E1693" s="6" t="s">
        <v>1756</v>
      </c>
      <c r="F1693" s="6" t="s">
        <v>12346</v>
      </c>
      <c r="G1693" s="6" t="s">
        <v>23095</v>
      </c>
      <c r="H1693" s="16">
        <v>542.92999999999995</v>
      </c>
      <c r="I1693" s="16">
        <v>509.58</v>
      </c>
      <c r="J1693" s="26">
        <f t="shared" si="210"/>
        <v>264.98160000000001</v>
      </c>
      <c r="K1693" s="28">
        <v>208.8055008</v>
      </c>
      <c r="L1693" s="29">
        <f t="shared" si="211"/>
        <v>261.00687599999998</v>
      </c>
      <c r="M1693" s="29">
        <f t="shared" si="208"/>
        <v>173.30856566399999</v>
      </c>
      <c r="N1693" s="29">
        <f t="shared" si="209"/>
        <v>190.02549999999997</v>
      </c>
      <c r="Q1693" s="6" t="s">
        <v>31972</v>
      </c>
      <c r="R1693" s="6" t="s">
        <v>31979</v>
      </c>
      <c r="S1693" s="6" t="s">
        <v>31986</v>
      </c>
      <c r="T1693" s="6" t="s">
        <v>31999</v>
      </c>
      <c r="U1693" s="6" t="s">
        <v>31994</v>
      </c>
      <c r="V1693" s="6" t="s">
        <v>32039</v>
      </c>
    </row>
    <row r="1694" spans="1:22">
      <c r="A1694" s="6" t="s">
        <v>15</v>
      </c>
      <c r="B1694" s="6" t="s">
        <v>1697</v>
      </c>
      <c r="C1694" s="24" t="s">
        <v>35612</v>
      </c>
      <c r="D1694" s="24" t="s">
        <v>35613</v>
      </c>
      <c r="E1694" s="6" t="s">
        <v>1757</v>
      </c>
      <c r="F1694" s="6" t="s">
        <v>12347</v>
      </c>
      <c r="G1694" s="6" t="s">
        <v>23096</v>
      </c>
      <c r="H1694" s="16">
        <v>617.64</v>
      </c>
      <c r="I1694" s="16">
        <v>579.79999999999995</v>
      </c>
      <c r="J1694" s="26">
        <f t="shared" si="210"/>
        <v>301.49599999999998</v>
      </c>
      <c r="K1694" s="28">
        <v>237.57884799999999</v>
      </c>
      <c r="L1694" s="29">
        <f t="shared" si="211"/>
        <v>296.97355999999996</v>
      </c>
      <c r="M1694" s="29">
        <f t="shared" si="208"/>
        <v>197.19044383999997</v>
      </c>
      <c r="N1694" s="29">
        <f t="shared" si="209"/>
        <v>216.17399999999998</v>
      </c>
      <c r="Q1694" s="6" t="s">
        <v>31972</v>
      </c>
      <c r="R1694" s="6" t="s">
        <v>31979</v>
      </c>
      <c r="S1694" s="6" t="s">
        <v>31986</v>
      </c>
      <c r="T1694" s="6" t="s">
        <v>31999</v>
      </c>
      <c r="U1694" s="6" t="s">
        <v>31994</v>
      </c>
      <c r="V1694" s="6" t="s">
        <v>32039</v>
      </c>
    </row>
    <row r="1695" spans="1:22">
      <c r="A1695" s="6" t="s">
        <v>15</v>
      </c>
      <c r="B1695" s="6" t="s">
        <v>1697</v>
      </c>
      <c r="C1695" s="24" t="s">
        <v>35614</v>
      </c>
      <c r="D1695" s="24" t="s">
        <v>35615</v>
      </c>
      <c r="E1695" s="6" t="s">
        <v>1758</v>
      </c>
      <c r="F1695" s="6" t="s">
        <v>12348</v>
      </c>
      <c r="G1695" s="6" t="s">
        <v>23097</v>
      </c>
      <c r="H1695" s="16">
        <v>707.31</v>
      </c>
      <c r="I1695" s="16">
        <v>663.93</v>
      </c>
      <c r="J1695" s="26">
        <f t="shared" si="210"/>
        <v>345.24359999999996</v>
      </c>
      <c r="K1695" s="28">
        <v>272.05195679999997</v>
      </c>
      <c r="L1695" s="29">
        <f t="shared" si="211"/>
        <v>340.06494599999996</v>
      </c>
      <c r="M1695" s="29">
        <f t="shared" si="208"/>
        <v>225.80312414399995</v>
      </c>
      <c r="N1695" s="29">
        <f t="shared" si="209"/>
        <v>247.55849999999995</v>
      </c>
      <c r="Q1695" s="6" t="s">
        <v>31972</v>
      </c>
      <c r="R1695" s="6" t="s">
        <v>31979</v>
      </c>
      <c r="S1695" s="6" t="s">
        <v>31986</v>
      </c>
      <c r="T1695" s="6" t="s">
        <v>31999</v>
      </c>
      <c r="U1695" s="6" t="s">
        <v>31994</v>
      </c>
      <c r="V1695" s="6" t="s">
        <v>32039</v>
      </c>
    </row>
    <row r="1696" spans="1:22">
      <c r="A1696" s="6" t="s">
        <v>15</v>
      </c>
      <c r="B1696" s="6" t="s">
        <v>1697</v>
      </c>
      <c r="C1696" s="24" t="s">
        <v>35616</v>
      </c>
      <c r="D1696" s="24" t="s">
        <v>35617</v>
      </c>
      <c r="E1696" s="6" t="s">
        <v>1759</v>
      </c>
      <c r="F1696" s="6" t="s">
        <v>12349</v>
      </c>
      <c r="G1696" s="6" t="s">
        <v>23098</v>
      </c>
      <c r="H1696" s="16">
        <v>901.93</v>
      </c>
      <c r="I1696" s="16">
        <v>847.26</v>
      </c>
      <c r="J1696" s="26">
        <f t="shared" si="210"/>
        <v>440.5752</v>
      </c>
      <c r="K1696" s="28">
        <v>347.1732576</v>
      </c>
      <c r="L1696" s="29">
        <f t="shared" si="211"/>
        <v>433.96657199999999</v>
      </c>
      <c r="M1696" s="29">
        <f t="shared" si="208"/>
        <v>288.15380380799996</v>
      </c>
      <c r="N1696" s="29">
        <f t="shared" si="209"/>
        <v>315.67549999999994</v>
      </c>
      <c r="Q1696" s="6" t="s">
        <v>31972</v>
      </c>
      <c r="R1696" s="6" t="s">
        <v>31979</v>
      </c>
      <c r="S1696" s="6" t="s">
        <v>31986</v>
      </c>
      <c r="T1696" s="6" t="s">
        <v>31999</v>
      </c>
      <c r="U1696" s="6" t="s">
        <v>31994</v>
      </c>
      <c r="V1696" s="6" t="s">
        <v>32039</v>
      </c>
    </row>
    <row r="1697" spans="1:22">
      <c r="A1697" s="6" t="s">
        <v>15</v>
      </c>
      <c r="B1697" s="6" t="s">
        <v>1697</v>
      </c>
      <c r="C1697" s="24" t="s">
        <v>35618</v>
      </c>
      <c r="D1697" s="24" t="s">
        <v>35619</v>
      </c>
      <c r="E1697" s="6" t="s">
        <v>1760</v>
      </c>
      <c r="F1697" s="6" t="s">
        <v>12350</v>
      </c>
      <c r="G1697" s="6" t="s">
        <v>23099</v>
      </c>
      <c r="H1697" s="16">
        <v>997.05</v>
      </c>
      <c r="I1697" s="16">
        <v>936.28</v>
      </c>
      <c r="J1697" s="26">
        <f t="shared" si="210"/>
        <v>486.86560000000003</v>
      </c>
      <c r="K1697" s="28">
        <v>383.65009280000004</v>
      </c>
      <c r="L1697" s="29">
        <f t="shared" si="211"/>
        <v>479.56261600000005</v>
      </c>
      <c r="M1697" s="29">
        <f t="shared" si="208"/>
        <v>318.42957702400003</v>
      </c>
      <c r="N1697" s="29">
        <f t="shared" si="209"/>
        <v>348.96749999999997</v>
      </c>
      <c r="Q1697" s="6" t="s">
        <v>31972</v>
      </c>
      <c r="R1697" s="6" t="s">
        <v>31979</v>
      </c>
      <c r="S1697" s="6" t="s">
        <v>31986</v>
      </c>
      <c r="T1697" s="6" t="s">
        <v>31999</v>
      </c>
      <c r="U1697" s="6" t="s">
        <v>31994</v>
      </c>
      <c r="V1697" s="6" t="s">
        <v>32039</v>
      </c>
    </row>
    <row r="1698" spans="1:22">
      <c r="A1698" s="6" t="s">
        <v>15</v>
      </c>
      <c r="B1698" s="6" t="s">
        <v>1697</v>
      </c>
      <c r="C1698" s="24" t="s">
        <v>35620</v>
      </c>
      <c r="D1698" s="24" t="s">
        <v>35621</v>
      </c>
      <c r="E1698" s="6" t="s">
        <v>1761</v>
      </c>
      <c r="F1698" s="6" t="s">
        <v>12351</v>
      </c>
      <c r="G1698" s="6" t="s">
        <v>23100</v>
      </c>
      <c r="H1698" s="16">
        <v>1193.3499999999999</v>
      </c>
      <c r="I1698" s="16">
        <v>1121.17</v>
      </c>
      <c r="J1698" s="26">
        <f t="shared" si="210"/>
        <v>583.00840000000005</v>
      </c>
      <c r="K1698" s="28">
        <v>459.41061920000004</v>
      </c>
      <c r="L1698" s="29">
        <f t="shared" si="211"/>
        <v>574.26327400000002</v>
      </c>
      <c r="M1698" s="29">
        <f t="shared" si="208"/>
        <v>381.31081393599999</v>
      </c>
      <c r="N1698" s="29">
        <f t="shared" si="209"/>
        <v>417.67249999999996</v>
      </c>
      <c r="Q1698" s="6" t="s">
        <v>31972</v>
      </c>
      <c r="R1698" s="6" t="s">
        <v>31979</v>
      </c>
      <c r="S1698" s="6" t="s">
        <v>31986</v>
      </c>
      <c r="T1698" s="6" t="s">
        <v>31999</v>
      </c>
      <c r="U1698" s="6" t="s">
        <v>31994</v>
      </c>
      <c r="V1698" s="6" t="s">
        <v>32039</v>
      </c>
    </row>
    <row r="1699" spans="1:22">
      <c r="A1699" s="6" t="s">
        <v>15</v>
      </c>
      <c r="B1699" s="6" t="s">
        <v>1697</v>
      </c>
      <c r="C1699" s="24" t="s">
        <v>35622</v>
      </c>
      <c r="D1699" s="24" t="s">
        <v>35623</v>
      </c>
      <c r="E1699" s="6" t="s">
        <v>1762</v>
      </c>
      <c r="F1699" s="6" t="s">
        <v>12352</v>
      </c>
      <c r="G1699" s="6" t="s">
        <v>23101</v>
      </c>
      <c r="H1699" s="16">
        <v>1278.23</v>
      </c>
      <c r="I1699" s="16">
        <v>1200.3799999999999</v>
      </c>
      <c r="J1699" s="26">
        <f t="shared" si="210"/>
        <v>624.19759999999997</v>
      </c>
      <c r="K1699" s="28">
        <v>491.86770879999995</v>
      </c>
      <c r="L1699" s="29">
        <f t="shared" si="211"/>
        <v>614.83463599999993</v>
      </c>
      <c r="M1699" s="29">
        <f t="shared" ref="M1699:M1762" si="212">+K1699*0.83</f>
        <v>408.25019830399992</v>
      </c>
      <c r="N1699" s="29">
        <f t="shared" ref="N1699:N1762" si="213">+H1699*0.35</f>
        <v>447.38049999999998</v>
      </c>
      <c r="Q1699" s="6" t="s">
        <v>31972</v>
      </c>
      <c r="R1699" s="6" t="s">
        <v>31979</v>
      </c>
      <c r="S1699" s="6" t="s">
        <v>31986</v>
      </c>
      <c r="T1699" s="6" t="s">
        <v>31999</v>
      </c>
      <c r="U1699" s="6" t="s">
        <v>31994</v>
      </c>
      <c r="V1699" s="6" t="s">
        <v>32039</v>
      </c>
    </row>
    <row r="1700" spans="1:22">
      <c r="A1700" s="6" t="s">
        <v>15</v>
      </c>
      <c r="B1700" s="6" t="s">
        <v>1697</v>
      </c>
      <c r="C1700" s="24" t="s">
        <v>35624</v>
      </c>
      <c r="D1700" s="24" t="s">
        <v>35625</v>
      </c>
      <c r="E1700" s="6" t="s">
        <v>1763</v>
      </c>
      <c r="F1700" s="6" t="s">
        <v>12353</v>
      </c>
      <c r="G1700" s="6" t="s">
        <v>23102</v>
      </c>
      <c r="H1700" s="16">
        <v>235.20999999999998</v>
      </c>
      <c r="I1700" s="16">
        <v>220.78</v>
      </c>
      <c r="J1700" s="26">
        <f t="shared" si="210"/>
        <v>114.8056</v>
      </c>
      <c r="K1700" s="28">
        <v>90.4668128</v>
      </c>
      <c r="L1700" s="29">
        <f t="shared" si="211"/>
        <v>113.08351599999999</v>
      </c>
      <c r="M1700" s="29">
        <f t="shared" si="212"/>
        <v>75.087454624000003</v>
      </c>
      <c r="N1700" s="29">
        <f t="shared" si="213"/>
        <v>82.323499999999981</v>
      </c>
      <c r="Q1700" s="6" t="s">
        <v>31972</v>
      </c>
      <c r="R1700" s="6" t="s">
        <v>31979</v>
      </c>
      <c r="S1700" s="6" t="s">
        <v>31986</v>
      </c>
      <c r="T1700" s="6" t="s">
        <v>31999</v>
      </c>
      <c r="U1700" s="6" t="s">
        <v>31994</v>
      </c>
      <c r="V1700" s="6" t="s">
        <v>32039</v>
      </c>
    </row>
    <row r="1701" spans="1:22">
      <c r="A1701" s="6" t="s">
        <v>15</v>
      </c>
      <c r="B1701" s="6" t="s">
        <v>1697</v>
      </c>
      <c r="C1701" s="24" t="s">
        <v>35626</v>
      </c>
      <c r="D1701" s="24" t="s">
        <v>35627</v>
      </c>
      <c r="E1701" s="6" t="s">
        <v>1764</v>
      </c>
      <c r="F1701" s="6" t="s">
        <v>12354</v>
      </c>
      <c r="G1701" s="6" t="s">
        <v>23103</v>
      </c>
      <c r="H1701" s="16">
        <v>131.44</v>
      </c>
      <c r="I1701" s="16">
        <v>124.83</v>
      </c>
      <c r="J1701" s="26">
        <f t="shared" si="210"/>
        <v>64.911600000000007</v>
      </c>
      <c r="K1701" s="28">
        <v>51.150340800000009</v>
      </c>
      <c r="L1701" s="29">
        <f t="shared" si="211"/>
        <v>63.937926000000012</v>
      </c>
      <c r="M1701" s="29">
        <f t="shared" si="212"/>
        <v>42.454782864000009</v>
      </c>
      <c r="N1701" s="29">
        <f t="shared" si="213"/>
        <v>46.003999999999998</v>
      </c>
      <c r="Q1701" s="6" t="s">
        <v>31972</v>
      </c>
      <c r="R1701" s="6" t="s">
        <v>31979</v>
      </c>
      <c r="S1701" s="6" t="s">
        <v>31986</v>
      </c>
      <c r="T1701" s="6" t="s">
        <v>31999</v>
      </c>
      <c r="U1701" s="6" t="s">
        <v>31994</v>
      </c>
      <c r="V1701" s="6" t="s">
        <v>32039</v>
      </c>
    </row>
    <row r="1702" spans="1:22">
      <c r="A1702" s="6" t="s">
        <v>15</v>
      </c>
      <c r="B1702" s="6" t="s">
        <v>1697</v>
      </c>
      <c r="C1702" s="24" t="s">
        <v>35628</v>
      </c>
      <c r="D1702" s="24" t="s">
        <v>35629</v>
      </c>
      <c r="E1702" s="6" t="s">
        <v>1765</v>
      </c>
      <c r="F1702" s="6" t="s">
        <v>12355</v>
      </c>
      <c r="G1702" s="6" t="s">
        <v>23104</v>
      </c>
      <c r="H1702" s="16">
        <v>167.95</v>
      </c>
      <c r="I1702" s="16">
        <v>157.64999999999998</v>
      </c>
      <c r="J1702" s="26">
        <f t="shared" si="210"/>
        <v>81.977999999999994</v>
      </c>
      <c r="K1702" s="28">
        <v>64.598663999999999</v>
      </c>
      <c r="L1702" s="29">
        <f t="shared" si="211"/>
        <v>80.748329999999996</v>
      </c>
      <c r="M1702" s="29">
        <f t="shared" si="212"/>
        <v>53.616891119999998</v>
      </c>
      <c r="N1702" s="29">
        <f t="shared" si="213"/>
        <v>58.782499999999992</v>
      </c>
      <c r="Q1702" s="6" t="s">
        <v>31972</v>
      </c>
      <c r="R1702" s="6" t="s">
        <v>31979</v>
      </c>
      <c r="S1702" s="6" t="s">
        <v>31986</v>
      </c>
      <c r="T1702" s="6" t="s">
        <v>31999</v>
      </c>
      <c r="U1702" s="6" t="s">
        <v>31994</v>
      </c>
      <c r="V1702" s="6" t="s">
        <v>32039</v>
      </c>
    </row>
    <row r="1703" spans="1:22">
      <c r="A1703" s="6" t="s">
        <v>15</v>
      </c>
      <c r="B1703" s="6" t="s">
        <v>1697</v>
      </c>
      <c r="C1703" s="24" t="s">
        <v>35630</v>
      </c>
      <c r="D1703" s="24" t="s">
        <v>35631</v>
      </c>
      <c r="E1703" s="6" t="s">
        <v>1766</v>
      </c>
      <c r="F1703" s="6" t="s">
        <v>12356</v>
      </c>
      <c r="G1703" s="6" t="s">
        <v>23105</v>
      </c>
      <c r="H1703" s="16">
        <v>14.4</v>
      </c>
      <c r="I1703" s="16">
        <v>13.7</v>
      </c>
      <c r="J1703" s="26">
        <f t="shared" si="210"/>
        <v>7.1239999999999997</v>
      </c>
      <c r="K1703" s="28">
        <v>5.6137119999999996</v>
      </c>
      <c r="L1703" s="29">
        <f t="shared" si="211"/>
        <v>7.0171399999999995</v>
      </c>
      <c r="M1703" s="29">
        <f t="shared" si="212"/>
        <v>4.6593809599999991</v>
      </c>
      <c r="N1703" s="29">
        <f t="shared" si="213"/>
        <v>5.04</v>
      </c>
      <c r="Q1703" s="6" t="s">
        <v>31972</v>
      </c>
      <c r="R1703" s="6" t="s">
        <v>31979</v>
      </c>
      <c r="S1703" s="6" t="s">
        <v>31986</v>
      </c>
      <c r="T1703" s="6" t="s">
        <v>31999</v>
      </c>
      <c r="U1703" s="6" t="s">
        <v>31994</v>
      </c>
      <c r="V1703" s="6" t="s">
        <v>32039</v>
      </c>
    </row>
    <row r="1704" spans="1:22">
      <c r="A1704" s="6" t="s">
        <v>15</v>
      </c>
      <c r="B1704" s="6" t="s">
        <v>1697</v>
      </c>
      <c r="C1704" s="24" t="s">
        <v>35632</v>
      </c>
      <c r="D1704" s="24" t="s">
        <v>35633</v>
      </c>
      <c r="E1704" s="6" t="s">
        <v>1767</v>
      </c>
      <c r="F1704" s="6" t="s">
        <v>12357</v>
      </c>
      <c r="G1704" s="6" t="s">
        <v>23106</v>
      </c>
      <c r="H1704" s="16">
        <v>180.7</v>
      </c>
      <c r="I1704" s="16">
        <v>169.72</v>
      </c>
      <c r="J1704" s="26">
        <f t="shared" si="210"/>
        <v>88.254400000000004</v>
      </c>
      <c r="K1704" s="28">
        <v>69.5444672</v>
      </c>
      <c r="L1704" s="29">
        <f t="shared" si="211"/>
        <v>86.930583999999996</v>
      </c>
      <c r="M1704" s="29">
        <f t="shared" si="212"/>
        <v>57.721907775999995</v>
      </c>
      <c r="N1704" s="29">
        <f t="shared" si="213"/>
        <v>63.24499999999999</v>
      </c>
      <c r="Q1704" s="6" t="s">
        <v>31972</v>
      </c>
      <c r="R1704" s="6" t="s">
        <v>31979</v>
      </c>
      <c r="S1704" s="6" t="s">
        <v>31986</v>
      </c>
      <c r="T1704" s="6" t="s">
        <v>31999</v>
      </c>
      <c r="U1704" s="6" t="s">
        <v>31994</v>
      </c>
      <c r="V1704" s="6" t="s">
        <v>32039</v>
      </c>
    </row>
    <row r="1705" spans="1:22">
      <c r="A1705" s="6" t="s">
        <v>15</v>
      </c>
      <c r="B1705" s="6" t="s">
        <v>1697</v>
      </c>
      <c r="C1705" s="24" t="s">
        <v>35634</v>
      </c>
      <c r="D1705" s="24" t="s">
        <v>35635</v>
      </c>
      <c r="E1705" s="6" t="s">
        <v>1768</v>
      </c>
      <c r="F1705" s="6" t="s">
        <v>12358</v>
      </c>
      <c r="G1705" s="6" t="s">
        <v>23107</v>
      </c>
      <c r="H1705" s="16">
        <v>212.20999999999998</v>
      </c>
      <c r="I1705" s="16">
        <v>199.35</v>
      </c>
      <c r="J1705" s="26">
        <f t="shared" si="210"/>
        <v>103.66200000000001</v>
      </c>
      <c r="K1705" s="28">
        <v>81.685656000000009</v>
      </c>
      <c r="L1705" s="29">
        <f t="shared" si="211"/>
        <v>102.10707000000001</v>
      </c>
      <c r="M1705" s="29">
        <f t="shared" si="212"/>
        <v>67.799094480000008</v>
      </c>
      <c r="N1705" s="29">
        <f t="shared" si="213"/>
        <v>74.273499999999984</v>
      </c>
      <c r="Q1705" s="6" t="s">
        <v>31972</v>
      </c>
      <c r="R1705" s="6" t="s">
        <v>31979</v>
      </c>
      <c r="S1705" s="6" t="s">
        <v>31986</v>
      </c>
      <c r="T1705" s="6" t="s">
        <v>31999</v>
      </c>
      <c r="U1705" s="6" t="s">
        <v>31994</v>
      </c>
      <c r="V1705" s="6" t="s">
        <v>32039</v>
      </c>
    </row>
    <row r="1706" spans="1:22">
      <c r="A1706" s="6" t="s">
        <v>15</v>
      </c>
      <c r="B1706" s="6" t="s">
        <v>1697</v>
      </c>
      <c r="C1706" s="24" t="s">
        <v>35636</v>
      </c>
      <c r="D1706" s="24" t="s">
        <v>35637</v>
      </c>
      <c r="E1706" s="6" t="s">
        <v>1769</v>
      </c>
      <c r="F1706" s="6" t="s">
        <v>12359</v>
      </c>
      <c r="G1706" s="6" t="s">
        <v>23108</v>
      </c>
      <c r="H1706" s="16">
        <v>52.309999999999995</v>
      </c>
      <c r="I1706" s="16">
        <v>49.61</v>
      </c>
      <c r="J1706" s="26">
        <f t="shared" si="210"/>
        <v>25.7972</v>
      </c>
      <c r="K1706" s="28">
        <v>20.328193599999999</v>
      </c>
      <c r="L1706" s="29">
        <f t="shared" si="211"/>
        <v>25.410241999999997</v>
      </c>
      <c r="M1706" s="29">
        <f t="shared" si="212"/>
        <v>16.872400687999999</v>
      </c>
      <c r="N1706" s="29">
        <f t="shared" si="213"/>
        <v>18.308499999999999</v>
      </c>
      <c r="Q1706" s="6" t="s">
        <v>31972</v>
      </c>
      <c r="R1706" s="6" t="s">
        <v>31979</v>
      </c>
      <c r="S1706" s="6" t="s">
        <v>31986</v>
      </c>
      <c r="T1706" s="6" t="s">
        <v>31999</v>
      </c>
      <c r="U1706" s="6" t="s">
        <v>31994</v>
      </c>
      <c r="V1706" s="6" t="s">
        <v>32039</v>
      </c>
    </row>
    <row r="1707" spans="1:22">
      <c r="A1707" s="6" t="s">
        <v>15</v>
      </c>
      <c r="B1707" s="6" t="s">
        <v>1697</v>
      </c>
      <c r="C1707" s="24" t="s">
        <v>35638</v>
      </c>
      <c r="D1707" s="24" t="s">
        <v>35639</v>
      </c>
      <c r="E1707" s="6" t="s">
        <v>1770</v>
      </c>
      <c r="F1707" s="6" t="s">
        <v>12360</v>
      </c>
      <c r="G1707" s="6" t="s">
        <v>23109</v>
      </c>
      <c r="H1707" s="16">
        <v>312.38</v>
      </c>
      <c r="I1707" s="16">
        <v>293.38</v>
      </c>
      <c r="J1707" s="26">
        <f t="shared" si="210"/>
        <v>152.55760000000001</v>
      </c>
      <c r="K1707" s="28">
        <v>120.2153888</v>
      </c>
      <c r="L1707" s="29">
        <f t="shared" si="211"/>
        <v>150.26923599999998</v>
      </c>
      <c r="M1707" s="29">
        <f t="shared" si="212"/>
        <v>99.778772703999991</v>
      </c>
      <c r="N1707" s="29">
        <f t="shared" si="213"/>
        <v>109.333</v>
      </c>
      <c r="Q1707" s="6" t="s">
        <v>31972</v>
      </c>
      <c r="R1707" s="6" t="s">
        <v>31979</v>
      </c>
      <c r="S1707" s="6" t="s">
        <v>31986</v>
      </c>
      <c r="T1707" s="6" t="s">
        <v>31999</v>
      </c>
      <c r="U1707" s="6" t="s">
        <v>31994</v>
      </c>
      <c r="V1707" s="6" t="s">
        <v>32039</v>
      </c>
    </row>
    <row r="1708" spans="1:22">
      <c r="A1708" s="6" t="s">
        <v>15</v>
      </c>
      <c r="B1708" s="6" t="s">
        <v>1697</v>
      </c>
      <c r="C1708" s="24" t="s">
        <v>35640</v>
      </c>
      <c r="D1708" s="24" t="s">
        <v>35641</v>
      </c>
      <c r="E1708" s="6" t="s">
        <v>1771</v>
      </c>
      <c r="F1708" s="6" t="s">
        <v>12361</v>
      </c>
      <c r="G1708" s="6" t="s">
        <v>23110</v>
      </c>
      <c r="H1708" s="16">
        <v>330.28</v>
      </c>
      <c r="I1708" s="16">
        <v>310.23</v>
      </c>
      <c r="J1708" s="26">
        <f t="shared" si="210"/>
        <v>161.31960000000001</v>
      </c>
      <c r="K1708" s="28">
        <v>127.11984480000001</v>
      </c>
      <c r="L1708" s="29">
        <f t="shared" si="211"/>
        <v>158.89980600000001</v>
      </c>
      <c r="M1708" s="29">
        <f t="shared" si="212"/>
        <v>105.50947118400001</v>
      </c>
      <c r="N1708" s="29">
        <f t="shared" si="213"/>
        <v>115.59799999999998</v>
      </c>
      <c r="Q1708" s="6" t="s">
        <v>31972</v>
      </c>
      <c r="R1708" s="6" t="s">
        <v>31979</v>
      </c>
      <c r="S1708" s="6" t="s">
        <v>31986</v>
      </c>
      <c r="T1708" s="6" t="s">
        <v>31999</v>
      </c>
      <c r="U1708" s="6" t="s">
        <v>31994</v>
      </c>
      <c r="V1708" s="6" t="s">
        <v>32039</v>
      </c>
    </row>
    <row r="1709" spans="1:22">
      <c r="A1709" s="6" t="s">
        <v>15</v>
      </c>
      <c r="B1709" s="6" t="s">
        <v>1697</v>
      </c>
      <c r="C1709" s="24" t="s">
        <v>35642</v>
      </c>
      <c r="D1709" s="24" t="s">
        <v>35643</v>
      </c>
      <c r="E1709" s="6" t="s">
        <v>1772</v>
      </c>
      <c r="F1709" s="6" t="s">
        <v>12362</v>
      </c>
      <c r="G1709" s="6" t="s">
        <v>23111</v>
      </c>
      <c r="H1709" s="16">
        <v>374.03999999999996</v>
      </c>
      <c r="I1709" s="16">
        <v>351.23</v>
      </c>
      <c r="J1709" s="26">
        <f t="shared" si="210"/>
        <v>182.6396</v>
      </c>
      <c r="K1709" s="28">
        <v>143.92000480000002</v>
      </c>
      <c r="L1709" s="29">
        <f t="shared" si="211"/>
        <v>179.90000600000002</v>
      </c>
      <c r="M1709" s="29">
        <f t="shared" si="212"/>
        <v>119.45360398400001</v>
      </c>
      <c r="N1709" s="29">
        <f t="shared" si="213"/>
        <v>130.91399999999999</v>
      </c>
      <c r="Q1709" s="6" t="s">
        <v>31972</v>
      </c>
      <c r="R1709" s="6" t="s">
        <v>31979</v>
      </c>
      <c r="S1709" s="6" t="s">
        <v>31986</v>
      </c>
      <c r="T1709" s="6" t="s">
        <v>31999</v>
      </c>
      <c r="U1709" s="6" t="s">
        <v>31994</v>
      </c>
      <c r="V1709" s="6" t="s">
        <v>32039</v>
      </c>
    </row>
    <row r="1710" spans="1:22">
      <c r="A1710" s="6" t="s">
        <v>15</v>
      </c>
      <c r="B1710" s="6" t="s">
        <v>1697</v>
      </c>
      <c r="C1710" s="24" t="s">
        <v>35644</v>
      </c>
      <c r="D1710" s="24" t="s">
        <v>35645</v>
      </c>
      <c r="E1710" s="6" t="s">
        <v>1773</v>
      </c>
      <c r="F1710" s="6" t="s">
        <v>12363</v>
      </c>
      <c r="G1710" s="6" t="s">
        <v>23112</v>
      </c>
      <c r="H1710" s="16">
        <v>457.44</v>
      </c>
      <c r="I1710" s="16">
        <v>429.5</v>
      </c>
      <c r="J1710" s="26">
        <f t="shared" si="210"/>
        <v>223.34</v>
      </c>
      <c r="K1710" s="28">
        <v>175.99191999999999</v>
      </c>
      <c r="L1710" s="29">
        <f t="shared" si="211"/>
        <v>219.98989999999998</v>
      </c>
      <c r="M1710" s="29">
        <f t="shared" si="212"/>
        <v>146.0732936</v>
      </c>
      <c r="N1710" s="29">
        <f t="shared" si="213"/>
        <v>160.10399999999998</v>
      </c>
      <c r="Q1710" s="6" t="s">
        <v>31972</v>
      </c>
      <c r="R1710" s="6" t="s">
        <v>31979</v>
      </c>
      <c r="S1710" s="6" t="s">
        <v>31986</v>
      </c>
      <c r="T1710" s="6" t="s">
        <v>31999</v>
      </c>
      <c r="U1710" s="6" t="s">
        <v>31994</v>
      </c>
      <c r="V1710" s="6" t="s">
        <v>32039</v>
      </c>
    </row>
    <row r="1711" spans="1:22">
      <c r="A1711" s="6" t="s">
        <v>15</v>
      </c>
      <c r="B1711" s="6" t="s">
        <v>1697</v>
      </c>
      <c r="C1711" s="24" t="s">
        <v>35646</v>
      </c>
      <c r="D1711" s="24" t="s">
        <v>35647</v>
      </c>
      <c r="E1711" s="6" t="s">
        <v>1774</v>
      </c>
      <c r="F1711" s="6" t="s">
        <v>12364</v>
      </c>
      <c r="G1711" s="6" t="s">
        <v>23113</v>
      </c>
      <c r="H1711" s="16">
        <v>34.53</v>
      </c>
      <c r="I1711" s="16">
        <v>32.309999999999995</v>
      </c>
      <c r="J1711" s="26">
        <f t="shared" si="210"/>
        <v>16.801199999999998</v>
      </c>
      <c r="K1711" s="28">
        <v>13.239345599999998</v>
      </c>
      <c r="L1711" s="29">
        <f t="shared" si="211"/>
        <v>16.549181999999998</v>
      </c>
      <c r="M1711" s="29">
        <f t="shared" si="212"/>
        <v>10.988656847999998</v>
      </c>
      <c r="N1711" s="29">
        <f t="shared" si="213"/>
        <v>12.0855</v>
      </c>
      <c r="Q1711" s="6" t="s">
        <v>31972</v>
      </c>
      <c r="R1711" s="6" t="s">
        <v>31979</v>
      </c>
      <c r="S1711" s="6" t="s">
        <v>31986</v>
      </c>
      <c r="T1711" s="6" t="s">
        <v>31999</v>
      </c>
      <c r="U1711" s="6" t="s">
        <v>31994</v>
      </c>
      <c r="V1711" s="6" t="s">
        <v>32039</v>
      </c>
    </row>
    <row r="1712" spans="1:22">
      <c r="A1712" s="4" t="s">
        <v>15</v>
      </c>
      <c r="B1712" s="4" t="s">
        <v>1697</v>
      </c>
      <c r="C1712" s="24" t="s">
        <v>35648</v>
      </c>
      <c r="D1712" s="24" t="s">
        <v>35649</v>
      </c>
      <c r="E1712" s="4" t="s">
        <v>1775</v>
      </c>
      <c r="F1712" s="4" t="s">
        <v>12365</v>
      </c>
      <c r="G1712" s="4" t="s">
        <v>23114</v>
      </c>
      <c r="H1712" s="15">
        <v>179.62</v>
      </c>
      <c r="I1712" s="15">
        <v>168.49</v>
      </c>
      <c r="J1712" s="26">
        <f t="shared" si="210"/>
        <v>87.614800000000002</v>
      </c>
      <c r="K1712" s="28">
        <v>69.040462399999996</v>
      </c>
      <c r="L1712" s="29">
        <f t="shared" si="211"/>
        <v>86.300577999999987</v>
      </c>
      <c r="M1712" s="29">
        <f t="shared" si="212"/>
        <v>57.303583791999991</v>
      </c>
      <c r="N1712" s="29">
        <f t="shared" si="213"/>
        <v>62.866999999999997</v>
      </c>
      <c r="Q1712" s="4" t="s">
        <v>31972</v>
      </c>
      <c r="R1712" s="4" t="s">
        <v>31979</v>
      </c>
      <c r="S1712" s="4" t="s">
        <v>31986</v>
      </c>
      <c r="T1712" s="4" t="s">
        <v>31999</v>
      </c>
      <c r="U1712" s="4" t="s">
        <v>31994</v>
      </c>
      <c r="V1712" s="4" t="s">
        <v>32039</v>
      </c>
    </row>
    <row r="1713" spans="1:22">
      <c r="A1713" s="6" t="s">
        <v>15</v>
      </c>
      <c r="B1713" s="9" t="s">
        <v>15</v>
      </c>
      <c r="C1713" s="24" t="s">
        <v>35650</v>
      </c>
      <c r="D1713" s="24" t="s">
        <v>35651</v>
      </c>
      <c r="E1713" s="6" t="s">
        <v>1776</v>
      </c>
      <c r="F1713" s="6" t="s">
        <v>12366</v>
      </c>
      <c r="G1713" s="6" t="s">
        <v>23115</v>
      </c>
      <c r="H1713" s="16">
        <v>16.220000000000002</v>
      </c>
      <c r="I1713" s="16">
        <v>15.04</v>
      </c>
      <c r="J1713" s="26">
        <f t="shared" si="210"/>
        <v>7.8208000000000002</v>
      </c>
      <c r="K1713" s="28">
        <v>6.1627904000000004</v>
      </c>
      <c r="L1713" s="29">
        <f t="shared" si="211"/>
        <v>7.7034880000000001</v>
      </c>
      <c r="M1713" s="29">
        <f t="shared" si="212"/>
        <v>5.1151160320000004</v>
      </c>
      <c r="N1713" s="29">
        <f t="shared" si="213"/>
        <v>5.6770000000000005</v>
      </c>
      <c r="Q1713" s="6" t="s">
        <v>31972</v>
      </c>
      <c r="R1713" s="6" t="s">
        <v>31979</v>
      </c>
      <c r="S1713" s="6" t="s">
        <v>31986</v>
      </c>
      <c r="T1713" s="6" t="s">
        <v>31999</v>
      </c>
      <c r="U1713" s="6" t="s">
        <v>31994</v>
      </c>
      <c r="V1713" s="6" t="s">
        <v>32039</v>
      </c>
    </row>
    <row r="1714" spans="1:22">
      <c r="A1714" s="6" t="s">
        <v>15</v>
      </c>
      <c r="B1714" s="9" t="s">
        <v>15</v>
      </c>
      <c r="C1714" s="24" t="s">
        <v>35652</v>
      </c>
      <c r="D1714" s="24" t="s">
        <v>35653</v>
      </c>
      <c r="E1714" s="6" t="s">
        <v>1777</v>
      </c>
      <c r="F1714" s="6" t="s">
        <v>12367</v>
      </c>
      <c r="G1714" s="6" t="s">
        <v>23116</v>
      </c>
      <c r="H1714" s="16">
        <v>34.669999999999995</v>
      </c>
      <c r="I1714" s="16">
        <v>32.01</v>
      </c>
      <c r="J1714" s="26">
        <f t="shared" si="210"/>
        <v>16.645199999999999</v>
      </c>
      <c r="K1714" s="28">
        <v>13.1164176</v>
      </c>
      <c r="L1714" s="29">
        <f t="shared" si="211"/>
        <v>16.395522</v>
      </c>
      <c r="M1714" s="29">
        <f t="shared" si="212"/>
        <v>10.886626608</v>
      </c>
      <c r="N1714" s="29">
        <f t="shared" si="213"/>
        <v>12.134499999999997</v>
      </c>
      <c r="Q1714" s="6" t="s">
        <v>31972</v>
      </c>
      <c r="R1714" s="6" t="s">
        <v>31979</v>
      </c>
      <c r="S1714" s="6" t="s">
        <v>31986</v>
      </c>
      <c r="T1714" s="6" t="s">
        <v>31999</v>
      </c>
      <c r="U1714" s="6" t="s">
        <v>31994</v>
      </c>
      <c r="V1714" s="6" t="s">
        <v>32039</v>
      </c>
    </row>
    <row r="1715" spans="1:22">
      <c r="A1715" s="6" t="s">
        <v>15</v>
      </c>
      <c r="B1715" s="9" t="s">
        <v>15</v>
      </c>
      <c r="C1715" s="24" t="s">
        <v>35654</v>
      </c>
      <c r="D1715" s="24" t="s">
        <v>35655</v>
      </c>
      <c r="E1715" s="6" t="s">
        <v>1778</v>
      </c>
      <c r="F1715" s="6" t="s">
        <v>12368</v>
      </c>
      <c r="G1715" s="6" t="s">
        <v>23117</v>
      </c>
      <c r="H1715" s="16">
        <v>71.320000000000007</v>
      </c>
      <c r="I1715" s="16">
        <v>67.89</v>
      </c>
      <c r="J1715" s="26">
        <f t="shared" si="210"/>
        <v>35.302800000000005</v>
      </c>
      <c r="K1715" s="28">
        <v>27.818606400000004</v>
      </c>
      <c r="L1715" s="29">
        <f t="shared" si="211"/>
        <v>34.773258000000006</v>
      </c>
      <c r="M1715" s="29">
        <f t="shared" si="212"/>
        <v>23.089443312</v>
      </c>
      <c r="N1715" s="29">
        <f t="shared" si="213"/>
        <v>24.962</v>
      </c>
      <c r="Q1715" s="6" t="s">
        <v>31972</v>
      </c>
      <c r="R1715" s="6" t="s">
        <v>31979</v>
      </c>
      <c r="S1715" s="6" t="s">
        <v>31986</v>
      </c>
      <c r="T1715" s="6" t="s">
        <v>31999</v>
      </c>
      <c r="U1715" s="6" t="s">
        <v>31994</v>
      </c>
      <c r="V1715" s="6" t="s">
        <v>32039</v>
      </c>
    </row>
    <row r="1716" spans="1:22">
      <c r="A1716" s="6" t="s">
        <v>15</v>
      </c>
      <c r="B1716" s="9" t="s">
        <v>15</v>
      </c>
      <c r="C1716" s="24" t="s">
        <v>35656</v>
      </c>
      <c r="D1716" s="24" t="s">
        <v>35657</v>
      </c>
      <c r="E1716" s="6" t="s">
        <v>1779</v>
      </c>
      <c r="F1716" s="6" t="s">
        <v>12369</v>
      </c>
      <c r="G1716" s="6" t="s">
        <v>23118</v>
      </c>
      <c r="H1716" s="16">
        <v>71.320000000000007</v>
      </c>
      <c r="I1716" s="16">
        <v>67.89</v>
      </c>
      <c r="J1716" s="26">
        <f t="shared" si="210"/>
        <v>35.302800000000005</v>
      </c>
      <c r="K1716" s="28">
        <v>27.818606400000004</v>
      </c>
      <c r="L1716" s="29">
        <f t="shared" si="211"/>
        <v>34.773258000000006</v>
      </c>
      <c r="M1716" s="29">
        <f t="shared" si="212"/>
        <v>23.089443312</v>
      </c>
      <c r="N1716" s="29">
        <f t="shared" si="213"/>
        <v>24.962</v>
      </c>
      <c r="Q1716" s="6" t="s">
        <v>31972</v>
      </c>
      <c r="R1716" s="6" t="s">
        <v>31979</v>
      </c>
      <c r="S1716" s="6" t="s">
        <v>31986</v>
      </c>
      <c r="T1716" s="6" t="s">
        <v>31999</v>
      </c>
      <c r="U1716" s="6" t="s">
        <v>31994</v>
      </c>
      <c r="V1716" s="6" t="s">
        <v>32039</v>
      </c>
    </row>
    <row r="1717" spans="1:22">
      <c r="A1717" s="6" t="s">
        <v>15</v>
      </c>
      <c r="B1717" s="9" t="s">
        <v>15</v>
      </c>
      <c r="C1717" s="24" t="s">
        <v>35658</v>
      </c>
      <c r="D1717" s="24" t="s">
        <v>35659</v>
      </c>
      <c r="E1717" s="6" t="s">
        <v>1780</v>
      </c>
      <c r="F1717" s="6" t="s">
        <v>12370</v>
      </c>
      <c r="G1717" s="6" t="s">
        <v>23119</v>
      </c>
      <c r="H1717" s="16">
        <v>43.82</v>
      </c>
      <c r="I1717" s="16">
        <v>41.82</v>
      </c>
      <c r="J1717" s="26">
        <f t="shared" si="210"/>
        <v>21.746400000000001</v>
      </c>
      <c r="K1717" s="28">
        <v>17.136163200000002</v>
      </c>
      <c r="L1717" s="29">
        <f t="shared" si="211"/>
        <v>21.420204000000002</v>
      </c>
      <c r="M1717" s="29">
        <f t="shared" si="212"/>
        <v>14.223015456000001</v>
      </c>
      <c r="N1717" s="29">
        <f t="shared" si="213"/>
        <v>15.337</v>
      </c>
      <c r="Q1717" s="6" t="s">
        <v>31972</v>
      </c>
      <c r="R1717" s="6" t="s">
        <v>31979</v>
      </c>
      <c r="S1717" s="6" t="s">
        <v>31986</v>
      </c>
      <c r="T1717" s="6" t="s">
        <v>31999</v>
      </c>
      <c r="U1717" s="6" t="s">
        <v>31994</v>
      </c>
      <c r="V1717" s="6" t="s">
        <v>32039</v>
      </c>
    </row>
    <row r="1718" spans="1:22">
      <c r="A1718" s="6" t="s">
        <v>15</v>
      </c>
      <c r="B1718" s="9" t="s">
        <v>15</v>
      </c>
      <c r="C1718" s="24" t="s">
        <v>35660</v>
      </c>
      <c r="D1718" s="24" t="s">
        <v>35661</v>
      </c>
      <c r="E1718" s="6" t="s">
        <v>1781</v>
      </c>
      <c r="F1718" s="6" t="s">
        <v>12371</v>
      </c>
      <c r="G1718" s="6" t="s">
        <v>23120</v>
      </c>
      <c r="H1718" s="16">
        <v>43.82</v>
      </c>
      <c r="I1718" s="16">
        <v>41.82</v>
      </c>
      <c r="J1718" s="26">
        <f t="shared" si="210"/>
        <v>21.746400000000001</v>
      </c>
      <c r="K1718" s="28">
        <v>17.136163200000002</v>
      </c>
      <c r="L1718" s="29">
        <f t="shared" si="211"/>
        <v>21.420204000000002</v>
      </c>
      <c r="M1718" s="29">
        <f t="shared" si="212"/>
        <v>14.223015456000001</v>
      </c>
      <c r="N1718" s="29">
        <f t="shared" si="213"/>
        <v>15.337</v>
      </c>
      <c r="Q1718" s="6" t="s">
        <v>31972</v>
      </c>
      <c r="R1718" s="6" t="s">
        <v>31979</v>
      </c>
      <c r="S1718" s="6" t="s">
        <v>31986</v>
      </c>
      <c r="T1718" s="6" t="s">
        <v>31999</v>
      </c>
      <c r="U1718" s="6" t="s">
        <v>31994</v>
      </c>
      <c r="V1718" s="6" t="s">
        <v>32039</v>
      </c>
    </row>
    <row r="1719" spans="1:22">
      <c r="A1719" s="6" t="s">
        <v>15</v>
      </c>
      <c r="B1719" s="9" t="s">
        <v>15</v>
      </c>
      <c r="C1719" s="24" t="s">
        <v>35662</v>
      </c>
      <c r="D1719" s="24" t="s">
        <v>35663</v>
      </c>
      <c r="E1719" s="6" t="s">
        <v>1782</v>
      </c>
      <c r="F1719" s="6" t="s">
        <v>12372</v>
      </c>
      <c r="G1719" s="6" t="s">
        <v>23121</v>
      </c>
      <c r="H1719" s="16">
        <v>43.82</v>
      </c>
      <c r="I1719" s="16">
        <v>41.82</v>
      </c>
      <c r="J1719" s="26">
        <f t="shared" si="210"/>
        <v>21.746400000000001</v>
      </c>
      <c r="K1719" s="28">
        <v>17.136163200000002</v>
      </c>
      <c r="L1719" s="29">
        <f t="shared" si="211"/>
        <v>21.420204000000002</v>
      </c>
      <c r="M1719" s="29">
        <f t="shared" si="212"/>
        <v>14.223015456000001</v>
      </c>
      <c r="N1719" s="29">
        <f t="shared" si="213"/>
        <v>15.337</v>
      </c>
      <c r="Q1719" s="6" t="s">
        <v>31972</v>
      </c>
      <c r="R1719" s="6" t="s">
        <v>31979</v>
      </c>
      <c r="S1719" s="6" t="s">
        <v>31986</v>
      </c>
      <c r="T1719" s="6" t="s">
        <v>31999</v>
      </c>
      <c r="U1719" s="6" t="s">
        <v>31994</v>
      </c>
      <c r="V1719" s="6" t="s">
        <v>32039</v>
      </c>
    </row>
    <row r="1720" spans="1:22">
      <c r="A1720" s="6" t="s">
        <v>15</v>
      </c>
      <c r="B1720" s="9" t="s">
        <v>15</v>
      </c>
      <c r="C1720" s="24" t="s">
        <v>35664</v>
      </c>
      <c r="D1720" s="24" t="s">
        <v>35665</v>
      </c>
      <c r="E1720" s="6" t="s">
        <v>1783</v>
      </c>
      <c r="F1720" s="6" t="s">
        <v>12373</v>
      </c>
      <c r="G1720" s="6" t="s">
        <v>23122</v>
      </c>
      <c r="H1720" s="16">
        <v>29.240000000000002</v>
      </c>
      <c r="I1720" s="16">
        <v>27.880000000000003</v>
      </c>
      <c r="J1720" s="26">
        <f t="shared" si="210"/>
        <v>14.497600000000002</v>
      </c>
      <c r="K1720" s="28">
        <v>11.424108800000003</v>
      </c>
      <c r="L1720" s="29">
        <f t="shared" si="211"/>
        <v>14.280136000000002</v>
      </c>
      <c r="M1720" s="29">
        <f t="shared" si="212"/>
        <v>9.482010304000001</v>
      </c>
      <c r="N1720" s="29">
        <f t="shared" si="213"/>
        <v>10.234</v>
      </c>
      <c r="Q1720" s="6" t="s">
        <v>31972</v>
      </c>
      <c r="R1720" s="6" t="s">
        <v>31979</v>
      </c>
      <c r="S1720" s="6" t="s">
        <v>31986</v>
      </c>
      <c r="T1720" s="6" t="s">
        <v>31999</v>
      </c>
      <c r="U1720" s="6" t="s">
        <v>31994</v>
      </c>
      <c r="V1720" s="6" t="s">
        <v>32039</v>
      </c>
    </row>
    <row r="1721" spans="1:22">
      <c r="A1721" s="6" t="s">
        <v>15</v>
      </c>
      <c r="B1721" s="9" t="s">
        <v>15</v>
      </c>
      <c r="C1721" s="24" t="s">
        <v>35666</v>
      </c>
      <c r="D1721" s="24" t="s">
        <v>35667</v>
      </c>
      <c r="E1721" s="6" t="s">
        <v>1784</v>
      </c>
      <c r="F1721" s="6" t="s">
        <v>12374</v>
      </c>
      <c r="G1721" s="6" t="s">
        <v>23123</v>
      </c>
      <c r="H1721" s="16">
        <v>29.240000000000002</v>
      </c>
      <c r="I1721" s="16">
        <v>27.880000000000003</v>
      </c>
      <c r="J1721" s="26">
        <f t="shared" si="210"/>
        <v>14.497600000000002</v>
      </c>
      <c r="K1721" s="28">
        <v>11.424108800000003</v>
      </c>
      <c r="L1721" s="29">
        <f t="shared" si="211"/>
        <v>14.280136000000002</v>
      </c>
      <c r="M1721" s="29">
        <f t="shared" si="212"/>
        <v>9.482010304000001</v>
      </c>
      <c r="N1721" s="29">
        <f t="shared" si="213"/>
        <v>10.234</v>
      </c>
      <c r="Q1721" s="6" t="s">
        <v>31972</v>
      </c>
      <c r="R1721" s="6" t="s">
        <v>31979</v>
      </c>
      <c r="S1721" s="6" t="s">
        <v>31986</v>
      </c>
      <c r="T1721" s="6" t="s">
        <v>31999</v>
      </c>
      <c r="U1721" s="6" t="s">
        <v>31994</v>
      </c>
      <c r="V1721" s="6" t="s">
        <v>32039</v>
      </c>
    </row>
    <row r="1722" spans="1:22">
      <c r="A1722" s="6" t="s">
        <v>15</v>
      </c>
      <c r="B1722" s="9" t="s">
        <v>15</v>
      </c>
      <c r="C1722" s="24" t="s">
        <v>35668</v>
      </c>
      <c r="D1722" s="24" t="s">
        <v>35669</v>
      </c>
      <c r="E1722" s="6" t="s">
        <v>1785</v>
      </c>
      <c r="F1722" s="6" t="s">
        <v>12375</v>
      </c>
      <c r="G1722" s="6" t="s">
        <v>23124</v>
      </c>
      <c r="H1722" s="16">
        <v>30.930000000000003</v>
      </c>
      <c r="I1722" s="16">
        <v>28.94</v>
      </c>
      <c r="J1722" s="26">
        <f t="shared" si="210"/>
        <v>15.048800000000002</v>
      </c>
      <c r="K1722" s="28">
        <v>11.858454400000001</v>
      </c>
      <c r="L1722" s="29">
        <f t="shared" si="211"/>
        <v>14.823068000000001</v>
      </c>
      <c r="M1722" s="29">
        <f t="shared" si="212"/>
        <v>9.842517152000001</v>
      </c>
      <c r="N1722" s="29">
        <f t="shared" si="213"/>
        <v>10.8255</v>
      </c>
      <c r="Q1722" s="6" t="s">
        <v>31972</v>
      </c>
      <c r="R1722" s="6" t="s">
        <v>31979</v>
      </c>
      <c r="S1722" s="6" t="s">
        <v>31986</v>
      </c>
      <c r="T1722" s="6" t="s">
        <v>31999</v>
      </c>
      <c r="U1722" s="6" t="s">
        <v>31994</v>
      </c>
      <c r="V1722" s="6" t="s">
        <v>32039</v>
      </c>
    </row>
    <row r="1723" spans="1:22">
      <c r="A1723" s="6" t="s">
        <v>15</v>
      </c>
      <c r="B1723" s="9" t="s">
        <v>15</v>
      </c>
      <c r="C1723" s="24" t="s">
        <v>35670</v>
      </c>
      <c r="D1723" s="24" t="s">
        <v>35671</v>
      </c>
      <c r="E1723" s="6" t="s">
        <v>1786</v>
      </c>
      <c r="F1723" s="6" t="s">
        <v>12376</v>
      </c>
      <c r="G1723" s="6" t="s">
        <v>23125</v>
      </c>
      <c r="H1723" s="16">
        <v>55.1</v>
      </c>
      <c r="I1723" s="16">
        <v>51.339999999999996</v>
      </c>
      <c r="J1723" s="26">
        <f t="shared" si="210"/>
        <v>26.6968</v>
      </c>
      <c r="K1723" s="28">
        <v>21.037078399999999</v>
      </c>
      <c r="L1723" s="29">
        <f t="shared" si="211"/>
        <v>26.296347999999998</v>
      </c>
      <c r="M1723" s="29">
        <f t="shared" si="212"/>
        <v>17.460775071999997</v>
      </c>
      <c r="N1723" s="29">
        <f t="shared" si="213"/>
        <v>19.285</v>
      </c>
      <c r="Q1723" s="6" t="s">
        <v>31972</v>
      </c>
      <c r="R1723" s="6" t="s">
        <v>31979</v>
      </c>
      <c r="S1723" s="6" t="s">
        <v>31986</v>
      </c>
      <c r="T1723" s="6" t="s">
        <v>31999</v>
      </c>
      <c r="U1723" s="6" t="s">
        <v>31994</v>
      </c>
      <c r="V1723" s="6" t="s">
        <v>32039</v>
      </c>
    </row>
    <row r="1724" spans="1:22">
      <c r="A1724" s="6" t="s">
        <v>15</v>
      </c>
      <c r="B1724" s="9" t="s">
        <v>15</v>
      </c>
      <c r="C1724" s="24" t="s">
        <v>35672</v>
      </c>
      <c r="D1724" s="24" t="s">
        <v>35673</v>
      </c>
      <c r="E1724" s="6" t="s">
        <v>1787</v>
      </c>
      <c r="F1724" s="6" t="s">
        <v>12377</v>
      </c>
      <c r="G1724" s="6" t="s">
        <v>23126</v>
      </c>
      <c r="H1724" s="16">
        <v>36.65</v>
      </c>
      <c r="I1724" s="16">
        <v>34.18</v>
      </c>
      <c r="J1724" s="26">
        <f t="shared" si="210"/>
        <v>17.773600000000002</v>
      </c>
      <c r="K1724" s="28">
        <v>14.005596800000003</v>
      </c>
      <c r="L1724" s="29">
        <f t="shared" si="211"/>
        <v>17.506996000000001</v>
      </c>
      <c r="M1724" s="29">
        <f t="shared" si="212"/>
        <v>11.624645344000001</v>
      </c>
      <c r="N1724" s="29">
        <f t="shared" si="213"/>
        <v>12.827499999999999</v>
      </c>
      <c r="Q1724" s="6" t="s">
        <v>31972</v>
      </c>
      <c r="R1724" s="6" t="s">
        <v>31979</v>
      </c>
      <c r="S1724" s="6" t="s">
        <v>31986</v>
      </c>
      <c r="T1724" s="6" t="s">
        <v>31999</v>
      </c>
      <c r="U1724" s="6" t="s">
        <v>31994</v>
      </c>
      <c r="V1724" s="6" t="s">
        <v>32039</v>
      </c>
    </row>
    <row r="1725" spans="1:22">
      <c r="A1725" s="6" t="s">
        <v>15</v>
      </c>
      <c r="B1725" s="9" t="s">
        <v>15</v>
      </c>
      <c r="C1725" s="24" t="s">
        <v>35674</v>
      </c>
      <c r="D1725" s="24" t="s">
        <v>35675</v>
      </c>
      <c r="E1725" s="6" t="s">
        <v>1788</v>
      </c>
      <c r="F1725" s="6" t="s">
        <v>12378</v>
      </c>
      <c r="G1725" s="6" t="s">
        <v>23127</v>
      </c>
      <c r="H1725" s="16">
        <v>21.110000000000003</v>
      </c>
      <c r="I1725" s="16">
        <v>18.23</v>
      </c>
      <c r="J1725" s="26">
        <f t="shared" si="210"/>
        <v>9.4796000000000014</v>
      </c>
      <c r="K1725" s="28">
        <v>7.4699248000000011</v>
      </c>
      <c r="L1725" s="29">
        <f t="shared" si="211"/>
        <v>9.3374060000000014</v>
      </c>
      <c r="M1725" s="29">
        <f t="shared" si="212"/>
        <v>6.2000375840000004</v>
      </c>
      <c r="N1725" s="29">
        <f t="shared" si="213"/>
        <v>7.3885000000000005</v>
      </c>
      <c r="Q1725" s="6" t="s">
        <v>31972</v>
      </c>
      <c r="R1725" s="6" t="s">
        <v>31979</v>
      </c>
      <c r="S1725" s="6" t="s">
        <v>31986</v>
      </c>
      <c r="T1725" s="6" t="s">
        <v>31999</v>
      </c>
      <c r="U1725" s="6" t="s">
        <v>31994</v>
      </c>
      <c r="V1725" s="6" t="s">
        <v>32039</v>
      </c>
    </row>
    <row r="1726" spans="1:22">
      <c r="A1726" s="6" t="s">
        <v>15</v>
      </c>
      <c r="B1726" s="9" t="s">
        <v>15</v>
      </c>
      <c r="C1726" s="24" t="s">
        <v>35676</v>
      </c>
      <c r="D1726" s="24" t="s">
        <v>35677</v>
      </c>
      <c r="E1726" s="6" t="s">
        <v>1789</v>
      </c>
      <c r="F1726" s="6" t="s">
        <v>12379</v>
      </c>
      <c r="G1726" s="6" t="s">
        <v>23128</v>
      </c>
      <c r="H1726" s="16">
        <v>30.930000000000003</v>
      </c>
      <c r="I1726" s="16">
        <v>28.94</v>
      </c>
      <c r="J1726" s="26">
        <f t="shared" si="210"/>
        <v>15.048800000000002</v>
      </c>
      <c r="K1726" s="28">
        <v>11.858454400000001</v>
      </c>
      <c r="L1726" s="29">
        <f t="shared" si="211"/>
        <v>14.823068000000001</v>
      </c>
      <c r="M1726" s="29">
        <f t="shared" si="212"/>
        <v>9.842517152000001</v>
      </c>
      <c r="N1726" s="29">
        <f t="shared" si="213"/>
        <v>10.8255</v>
      </c>
      <c r="Q1726" s="6" t="s">
        <v>31972</v>
      </c>
      <c r="R1726" s="6" t="s">
        <v>31979</v>
      </c>
      <c r="S1726" s="6" t="s">
        <v>31986</v>
      </c>
      <c r="T1726" s="6" t="s">
        <v>31999</v>
      </c>
      <c r="U1726" s="6" t="s">
        <v>31994</v>
      </c>
      <c r="V1726" s="6" t="s">
        <v>32039</v>
      </c>
    </row>
    <row r="1727" spans="1:22">
      <c r="A1727" s="6" t="s">
        <v>15</v>
      </c>
      <c r="B1727" s="9" t="s">
        <v>15</v>
      </c>
      <c r="C1727" s="24" t="s">
        <v>35678</v>
      </c>
      <c r="D1727" s="24" t="s">
        <v>35679</v>
      </c>
      <c r="E1727" s="6" t="s">
        <v>1790</v>
      </c>
      <c r="F1727" s="6" t="s">
        <v>12380</v>
      </c>
      <c r="G1727" s="6" t="s">
        <v>23129</v>
      </c>
      <c r="H1727" s="16">
        <v>44.44</v>
      </c>
      <c r="I1727" s="16">
        <v>39.979999999999997</v>
      </c>
      <c r="J1727" s="26">
        <f t="shared" si="210"/>
        <v>20.7896</v>
      </c>
      <c r="K1727" s="28">
        <v>16.3822048</v>
      </c>
      <c r="L1727" s="29">
        <f t="shared" si="211"/>
        <v>20.477755999999999</v>
      </c>
      <c r="M1727" s="29">
        <f t="shared" si="212"/>
        <v>13.597229984</v>
      </c>
      <c r="N1727" s="29">
        <f t="shared" si="213"/>
        <v>15.553999999999998</v>
      </c>
      <c r="Q1727" s="6" t="s">
        <v>31972</v>
      </c>
      <c r="R1727" s="6" t="s">
        <v>31979</v>
      </c>
      <c r="S1727" s="6" t="s">
        <v>31986</v>
      </c>
      <c r="T1727" s="6" t="s">
        <v>31999</v>
      </c>
      <c r="U1727" s="6" t="s">
        <v>31994</v>
      </c>
      <c r="V1727" s="6" t="s">
        <v>32039</v>
      </c>
    </row>
    <row r="1728" spans="1:22">
      <c r="A1728" s="6" t="s">
        <v>15</v>
      </c>
      <c r="B1728" s="9" t="s">
        <v>15</v>
      </c>
      <c r="C1728" s="24" t="s">
        <v>35680</v>
      </c>
      <c r="D1728" s="24" t="s">
        <v>35681</v>
      </c>
      <c r="E1728" s="6" t="s">
        <v>1791</v>
      </c>
      <c r="F1728" s="6" t="s">
        <v>12381</v>
      </c>
      <c r="G1728" s="6" t="s">
        <v>23130</v>
      </c>
      <c r="H1728" s="16">
        <v>44.44</v>
      </c>
      <c r="I1728" s="16">
        <v>39.979999999999997</v>
      </c>
      <c r="J1728" s="26">
        <f t="shared" si="210"/>
        <v>20.7896</v>
      </c>
      <c r="K1728" s="28">
        <v>16.3822048</v>
      </c>
      <c r="L1728" s="29">
        <f t="shared" si="211"/>
        <v>20.477755999999999</v>
      </c>
      <c r="M1728" s="29">
        <f t="shared" si="212"/>
        <v>13.597229984</v>
      </c>
      <c r="N1728" s="29">
        <f t="shared" si="213"/>
        <v>15.553999999999998</v>
      </c>
      <c r="Q1728" s="6" t="s">
        <v>31972</v>
      </c>
      <c r="R1728" s="6" t="s">
        <v>31979</v>
      </c>
      <c r="S1728" s="6" t="s">
        <v>31986</v>
      </c>
      <c r="T1728" s="6" t="s">
        <v>31999</v>
      </c>
      <c r="U1728" s="6" t="s">
        <v>31994</v>
      </c>
      <c r="V1728" s="6" t="s">
        <v>32039</v>
      </c>
    </row>
    <row r="1729" spans="1:22">
      <c r="A1729" s="6" t="s">
        <v>15</v>
      </c>
      <c r="B1729" s="9" t="s">
        <v>15</v>
      </c>
      <c r="C1729" s="24" t="s">
        <v>35682</v>
      </c>
      <c r="D1729" s="24" t="s">
        <v>35683</v>
      </c>
      <c r="E1729" s="6" t="s">
        <v>1792</v>
      </c>
      <c r="F1729" s="6" t="s">
        <v>12382</v>
      </c>
      <c r="G1729" s="6" t="s">
        <v>23131</v>
      </c>
      <c r="H1729" s="16">
        <v>24.62</v>
      </c>
      <c r="I1729" s="16">
        <v>23.03</v>
      </c>
      <c r="J1729" s="26">
        <f t="shared" si="210"/>
        <v>11.975600000000002</v>
      </c>
      <c r="K1729" s="28">
        <v>9.4367728000000017</v>
      </c>
      <c r="L1729" s="29">
        <f t="shared" si="211"/>
        <v>11.795966000000002</v>
      </c>
      <c r="M1729" s="29">
        <f t="shared" si="212"/>
        <v>7.8325214240000012</v>
      </c>
      <c r="N1729" s="29">
        <f t="shared" si="213"/>
        <v>8.6169999999999991</v>
      </c>
      <c r="Q1729" s="6" t="s">
        <v>31972</v>
      </c>
      <c r="R1729" s="6" t="s">
        <v>31979</v>
      </c>
      <c r="S1729" s="6" t="s">
        <v>31986</v>
      </c>
      <c r="T1729" s="6" t="s">
        <v>31999</v>
      </c>
      <c r="U1729" s="6" t="s">
        <v>31994</v>
      </c>
      <c r="V1729" s="6" t="s">
        <v>32039</v>
      </c>
    </row>
    <row r="1730" spans="1:22">
      <c r="A1730" s="6" t="s">
        <v>15</v>
      </c>
      <c r="B1730" s="9" t="s">
        <v>15</v>
      </c>
      <c r="C1730" s="24" t="s">
        <v>35684</v>
      </c>
      <c r="D1730" s="24" t="s">
        <v>35685</v>
      </c>
      <c r="E1730" s="6" t="s">
        <v>1793</v>
      </c>
      <c r="F1730" s="6" t="s">
        <v>12383</v>
      </c>
      <c r="G1730" s="6" t="s">
        <v>23132</v>
      </c>
      <c r="H1730" s="16">
        <v>24.62</v>
      </c>
      <c r="I1730" s="16">
        <v>23.03</v>
      </c>
      <c r="J1730" s="26">
        <f t="shared" si="210"/>
        <v>11.975600000000002</v>
      </c>
      <c r="K1730" s="28">
        <v>9.4367728000000017</v>
      </c>
      <c r="L1730" s="29">
        <f t="shared" si="211"/>
        <v>11.795966000000002</v>
      </c>
      <c r="M1730" s="29">
        <f t="shared" si="212"/>
        <v>7.8325214240000012</v>
      </c>
      <c r="N1730" s="29">
        <f t="shared" si="213"/>
        <v>8.6169999999999991</v>
      </c>
      <c r="Q1730" s="6" t="s">
        <v>31972</v>
      </c>
      <c r="R1730" s="6" t="s">
        <v>31979</v>
      </c>
      <c r="S1730" s="6" t="s">
        <v>31986</v>
      </c>
      <c r="T1730" s="6" t="s">
        <v>31999</v>
      </c>
      <c r="U1730" s="6" t="s">
        <v>31994</v>
      </c>
      <c r="V1730" s="6" t="s">
        <v>32039</v>
      </c>
    </row>
    <row r="1731" spans="1:22">
      <c r="A1731" s="6" t="s">
        <v>15</v>
      </c>
      <c r="B1731" s="9" t="s">
        <v>15</v>
      </c>
      <c r="C1731" s="24" t="s">
        <v>35686</v>
      </c>
      <c r="D1731" s="24" t="s">
        <v>35687</v>
      </c>
      <c r="E1731" s="6" t="s">
        <v>1794</v>
      </c>
      <c r="F1731" s="6" t="s">
        <v>12384</v>
      </c>
      <c r="G1731" s="6" t="s">
        <v>23133</v>
      </c>
      <c r="H1731" s="16">
        <v>24.62</v>
      </c>
      <c r="I1731" s="16">
        <v>23.03</v>
      </c>
      <c r="J1731" s="26">
        <f t="shared" ref="J1731:J1794" si="214">+I1731*0.52</f>
        <v>11.975600000000002</v>
      </c>
      <c r="K1731" s="28">
        <v>9.4367728000000017</v>
      </c>
      <c r="L1731" s="29">
        <f t="shared" ref="L1731:L1794" si="215">+K1731/0.8</f>
        <v>11.795966000000002</v>
      </c>
      <c r="M1731" s="29">
        <f t="shared" si="212"/>
        <v>7.8325214240000012</v>
      </c>
      <c r="N1731" s="29">
        <f t="shared" si="213"/>
        <v>8.6169999999999991</v>
      </c>
      <c r="Q1731" s="6" t="s">
        <v>31972</v>
      </c>
      <c r="R1731" s="6" t="s">
        <v>31979</v>
      </c>
      <c r="S1731" s="6" t="s">
        <v>31986</v>
      </c>
      <c r="T1731" s="6" t="s">
        <v>31999</v>
      </c>
      <c r="U1731" s="6" t="s">
        <v>31994</v>
      </c>
      <c r="V1731" s="6" t="s">
        <v>32039</v>
      </c>
    </row>
    <row r="1732" spans="1:22">
      <c r="A1732" s="6" t="s">
        <v>15</v>
      </c>
      <c r="B1732" s="9" t="s">
        <v>15</v>
      </c>
      <c r="C1732" s="24" t="s">
        <v>35688</v>
      </c>
      <c r="D1732" s="24" t="s">
        <v>35689</v>
      </c>
      <c r="E1732" s="6" t="s">
        <v>1795</v>
      </c>
      <c r="F1732" s="6" t="s">
        <v>12385</v>
      </c>
      <c r="G1732" s="6" t="s">
        <v>23134</v>
      </c>
      <c r="H1732" s="16">
        <v>30.930000000000003</v>
      </c>
      <c r="I1732" s="16">
        <v>28.94</v>
      </c>
      <c r="J1732" s="26">
        <f t="shared" si="214"/>
        <v>15.048800000000002</v>
      </c>
      <c r="K1732" s="28">
        <v>11.858454400000001</v>
      </c>
      <c r="L1732" s="29">
        <f t="shared" si="215"/>
        <v>14.823068000000001</v>
      </c>
      <c r="M1732" s="29">
        <f t="shared" si="212"/>
        <v>9.842517152000001</v>
      </c>
      <c r="N1732" s="29">
        <f t="shared" si="213"/>
        <v>10.8255</v>
      </c>
      <c r="Q1732" s="6" t="s">
        <v>31972</v>
      </c>
      <c r="R1732" s="6" t="s">
        <v>31979</v>
      </c>
      <c r="S1732" s="6" t="s">
        <v>31986</v>
      </c>
      <c r="T1732" s="6" t="s">
        <v>31999</v>
      </c>
      <c r="U1732" s="6" t="s">
        <v>31994</v>
      </c>
      <c r="V1732" s="6" t="s">
        <v>32039</v>
      </c>
    </row>
    <row r="1733" spans="1:22">
      <c r="A1733" s="6" t="s">
        <v>15</v>
      </c>
      <c r="B1733" s="9" t="s">
        <v>15</v>
      </c>
      <c r="C1733" s="24" t="s">
        <v>35690</v>
      </c>
      <c r="D1733" s="24" t="s">
        <v>35691</v>
      </c>
      <c r="E1733" s="6" t="s">
        <v>1796</v>
      </c>
      <c r="F1733" s="6" t="s">
        <v>12386</v>
      </c>
      <c r="G1733" s="6" t="s">
        <v>23135</v>
      </c>
      <c r="H1733" s="16">
        <v>30.930000000000003</v>
      </c>
      <c r="I1733" s="16">
        <v>28.94</v>
      </c>
      <c r="J1733" s="26">
        <f t="shared" si="214"/>
        <v>15.048800000000002</v>
      </c>
      <c r="K1733" s="28">
        <v>11.858454400000001</v>
      </c>
      <c r="L1733" s="29">
        <f t="shared" si="215"/>
        <v>14.823068000000001</v>
      </c>
      <c r="M1733" s="29">
        <f t="shared" si="212"/>
        <v>9.842517152000001</v>
      </c>
      <c r="N1733" s="29">
        <f t="shared" si="213"/>
        <v>10.8255</v>
      </c>
      <c r="Q1733" s="6" t="s">
        <v>31972</v>
      </c>
      <c r="R1733" s="6" t="s">
        <v>31979</v>
      </c>
      <c r="S1733" s="6" t="s">
        <v>31986</v>
      </c>
      <c r="T1733" s="6" t="s">
        <v>31999</v>
      </c>
      <c r="U1733" s="6" t="s">
        <v>31994</v>
      </c>
      <c r="V1733" s="6" t="s">
        <v>32039</v>
      </c>
    </row>
    <row r="1734" spans="1:22">
      <c r="A1734" s="6" t="s">
        <v>15</v>
      </c>
      <c r="B1734" s="9" t="s">
        <v>15</v>
      </c>
      <c r="C1734" s="24" t="s">
        <v>35692</v>
      </c>
      <c r="D1734" s="24" t="s">
        <v>35693</v>
      </c>
      <c r="E1734" s="6" t="s">
        <v>1797</v>
      </c>
      <c r="F1734" s="6" t="s">
        <v>12387</v>
      </c>
      <c r="G1734" s="6" t="s">
        <v>23136</v>
      </c>
      <c r="H1734" s="16">
        <v>12.92</v>
      </c>
      <c r="I1734" s="16">
        <v>12.129999999999999</v>
      </c>
      <c r="J1734" s="26">
        <f t="shared" si="214"/>
        <v>6.3075999999999999</v>
      </c>
      <c r="K1734" s="28">
        <v>4.9703888000000003</v>
      </c>
      <c r="L1734" s="29">
        <f t="shared" si="215"/>
        <v>6.2129859999999999</v>
      </c>
      <c r="M1734" s="29">
        <f t="shared" si="212"/>
        <v>4.125422704</v>
      </c>
      <c r="N1734" s="29">
        <f t="shared" si="213"/>
        <v>4.5219999999999994</v>
      </c>
      <c r="Q1734" s="6" t="s">
        <v>31972</v>
      </c>
      <c r="R1734" s="6" t="s">
        <v>31979</v>
      </c>
      <c r="S1734" s="6" t="s">
        <v>31986</v>
      </c>
      <c r="T1734" s="6" t="s">
        <v>31999</v>
      </c>
      <c r="U1734" s="6" t="s">
        <v>31994</v>
      </c>
      <c r="V1734" s="6" t="s">
        <v>32039</v>
      </c>
    </row>
    <row r="1735" spans="1:22">
      <c r="A1735" s="6" t="s">
        <v>15</v>
      </c>
      <c r="B1735" s="9" t="s">
        <v>15</v>
      </c>
      <c r="C1735" s="24" t="s">
        <v>35694</v>
      </c>
      <c r="D1735" s="24" t="s">
        <v>35695</v>
      </c>
      <c r="E1735" s="6" t="s">
        <v>1798</v>
      </c>
      <c r="F1735" s="6" t="s">
        <v>12388</v>
      </c>
      <c r="G1735" s="6" t="s">
        <v>23137</v>
      </c>
      <c r="H1735" s="16">
        <v>48.44</v>
      </c>
      <c r="I1735" s="16">
        <v>40.379999999999995</v>
      </c>
      <c r="J1735" s="26">
        <f t="shared" si="214"/>
        <v>20.997599999999998</v>
      </c>
      <c r="K1735" s="28">
        <v>16.546108799999999</v>
      </c>
      <c r="L1735" s="29">
        <f t="shared" si="215"/>
        <v>20.682635999999999</v>
      </c>
      <c r="M1735" s="29">
        <f t="shared" si="212"/>
        <v>13.733270303999998</v>
      </c>
      <c r="N1735" s="29">
        <f t="shared" si="213"/>
        <v>16.953999999999997</v>
      </c>
      <c r="Q1735" s="6" t="s">
        <v>31972</v>
      </c>
      <c r="R1735" s="6" t="s">
        <v>31979</v>
      </c>
      <c r="S1735" s="6" t="s">
        <v>31986</v>
      </c>
      <c r="T1735" s="6" t="s">
        <v>31999</v>
      </c>
      <c r="U1735" s="6" t="s">
        <v>31994</v>
      </c>
      <c r="V1735" s="6" t="s">
        <v>32039</v>
      </c>
    </row>
    <row r="1736" spans="1:22">
      <c r="A1736" s="6" t="s">
        <v>15</v>
      </c>
      <c r="B1736" s="9" t="s">
        <v>15</v>
      </c>
      <c r="C1736" s="24" t="s">
        <v>35696</v>
      </c>
      <c r="D1736" s="24" t="s">
        <v>35697</v>
      </c>
      <c r="E1736" s="6" t="s">
        <v>1799</v>
      </c>
      <c r="F1736" s="6" t="s">
        <v>12389</v>
      </c>
      <c r="G1736" s="6" t="s">
        <v>23138</v>
      </c>
      <c r="H1736" s="16">
        <v>67.800000000000011</v>
      </c>
      <c r="I1736" s="16">
        <v>56.51</v>
      </c>
      <c r="J1736" s="26">
        <f t="shared" si="214"/>
        <v>29.385200000000001</v>
      </c>
      <c r="K1736" s="28">
        <v>23.155537600000002</v>
      </c>
      <c r="L1736" s="29">
        <f t="shared" si="215"/>
        <v>28.944422000000003</v>
      </c>
      <c r="M1736" s="29">
        <f t="shared" si="212"/>
        <v>19.219096208</v>
      </c>
      <c r="N1736" s="29">
        <f t="shared" si="213"/>
        <v>23.730000000000004</v>
      </c>
      <c r="Q1736" s="6" t="s">
        <v>31972</v>
      </c>
      <c r="R1736" s="6" t="s">
        <v>31979</v>
      </c>
      <c r="S1736" s="6" t="s">
        <v>31986</v>
      </c>
      <c r="T1736" s="6" t="s">
        <v>31999</v>
      </c>
      <c r="U1736" s="6" t="s">
        <v>31994</v>
      </c>
      <c r="V1736" s="6" t="s">
        <v>32039</v>
      </c>
    </row>
    <row r="1737" spans="1:22">
      <c r="A1737" s="6" t="s">
        <v>15</v>
      </c>
      <c r="B1737" s="9" t="s">
        <v>15</v>
      </c>
      <c r="C1737" s="24" t="s">
        <v>35698</v>
      </c>
      <c r="D1737" s="24" t="s">
        <v>35699</v>
      </c>
      <c r="E1737" s="6" t="s">
        <v>1800</v>
      </c>
      <c r="F1737" s="6" t="s">
        <v>12390</v>
      </c>
      <c r="G1737" s="6" t="s">
        <v>23139</v>
      </c>
      <c r="H1737" s="16">
        <v>48.44</v>
      </c>
      <c r="I1737" s="16">
        <v>40.379999999999995</v>
      </c>
      <c r="J1737" s="26">
        <f t="shared" si="214"/>
        <v>20.997599999999998</v>
      </c>
      <c r="K1737" s="28">
        <v>16.546108799999999</v>
      </c>
      <c r="L1737" s="29">
        <f t="shared" si="215"/>
        <v>20.682635999999999</v>
      </c>
      <c r="M1737" s="29">
        <f t="shared" si="212"/>
        <v>13.733270303999998</v>
      </c>
      <c r="N1737" s="29">
        <f t="shared" si="213"/>
        <v>16.953999999999997</v>
      </c>
      <c r="Q1737" s="6" t="s">
        <v>31972</v>
      </c>
      <c r="R1737" s="6" t="s">
        <v>31979</v>
      </c>
      <c r="S1737" s="6" t="s">
        <v>31986</v>
      </c>
      <c r="T1737" s="6" t="s">
        <v>31999</v>
      </c>
      <c r="U1737" s="6" t="s">
        <v>31994</v>
      </c>
      <c r="V1737" s="6" t="s">
        <v>32039</v>
      </c>
    </row>
    <row r="1738" spans="1:22">
      <c r="A1738" s="6" t="s">
        <v>15</v>
      </c>
      <c r="B1738" s="9" t="s">
        <v>15</v>
      </c>
      <c r="C1738" s="24" t="s">
        <v>35700</v>
      </c>
      <c r="D1738" s="24" t="s">
        <v>35701</v>
      </c>
      <c r="E1738" s="6" t="s">
        <v>1801</v>
      </c>
      <c r="F1738" s="6" t="s">
        <v>12391</v>
      </c>
      <c r="G1738" s="6" t="s">
        <v>23140</v>
      </c>
      <c r="H1738" s="16">
        <v>48.44</v>
      </c>
      <c r="I1738" s="16">
        <v>40.379999999999995</v>
      </c>
      <c r="J1738" s="26">
        <f t="shared" si="214"/>
        <v>20.997599999999998</v>
      </c>
      <c r="K1738" s="28">
        <v>16.546108799999999</v>
      </c>
      <c r="L1738" s="29">
        <f t="shared" si="215"/>
        <v>20.682635999999999</v>
      </c>
      <c r="M1738" s="29">
        <f t="shared" si="212"/>
        <v>13.733270303999998</v>
      </c>
      <c r="N1738" s="29">
        <f t="shared" si="213"/>
        <v>16.953999999999997</v>
      </c>
      <c r="Q1738" s="6" t="s">
        <v>31972</v>
      </c>
      <c r="R1738" s="6" t="s">
        <v>31979</v>
      </c>
      <c r="S1738" s="6" t="s">
        <v>31986</v>
      </c>
      <c r="T1738" s="6" t="s">
        <v>31999</v>
      </c>
      <c r="U1738" s="6" t="s">
        <v>31994</v>
      </c>
      <c r="V1738" s="6" t="s">
        <v>32039</v>
      </c>
    </row>
    <row r="1739" spans="1:22">
      <c r="A1739" s="6" t="s">
        <v>15</v>
      </c>
      <c r="B1739" s="9" t="s">
        <v>15</v>
      </c>
      <c r="C1739" s="24" t="s">
        <v>35702</v>
      </c>
      <c r="D1739" s="24" t="s">
        <v>35703</v>
      </c>
      <c r="E1739" s="6" t="s">
        <v>1802</v>
      </c>
      <c r="F1739" s="6" t="s">
        <v>12392</v>
      </c>
      <c r="G1739" s="6" t="s">
        <v>23141</v>
      </c>
      <c r="H1739" s="16">
        <v>67.800000000000011</v>
      </c>
      <c r="I1739" s="16">
        <v>56.51</v>
      </c>
      <c r="J1739" s="26">
        <f t="shared" si="214"/>
        <v>29.385200000000001</v>
      </c>
      <c r="K1739" s="28">
        <v>23.155537600000002</v>
      </c>
      <c r="L1739" s="29">
        <f t="shared" si="215"/>
        <v>28.944422000000003</v>
      </c>
      <c r="M1739" s="29">
        <f t="shared" si="212"/>
        <v>19.219096208</v>
      </c>
      <c r="N1739" s="29">
        <f t="shared" si="213"/>
        <v>23.730000000000004</v>
      </c>
      <c r="Q1739" s="6" t="s">
        <v>31972</v>
      </c>
      <c r="R1739" s="6" t="s">
        <v>31979</v>
      </c>
      <c r="S1739" s="6" t="s">
        <v>31986</v>
      </c>
      <c r="T1739" s="6" t="s">
        <v>31999</v>
      </c>
      <c r="U1739" s="6" t="s">
        <v>31994</v>
      </c>
      <c r="V1739" s="6" t="s">
        <v>32039</v>
      </c>
    </row>
    <row r="1740" spans="1:22">
      <c r="A1740" s="6" t="s">
        <v>15</v>
      </c>
      <c r="B1740" s="9" t="s">
        <v>15</v>
      </c>
      <c r="C1740" s="24" t="s">
        <v>35704</v>
      </c>
      <c r="D1740" s="24" t="s">
        <v>35705</v>
      </c>
      <c r="E1740" s="6" t="s">
        <v>1803</v>
      </c>
      <c r="F1740" s="6" t="s">
        <v>12393</v>
      </c>
      <c r="G1740" s="6" t="s">
        <v>23142</v>
      </c>
      <c r="H1740" s="16">
        <v>48.44</v>
      </c>
      <c r="I1740" s="16">
        <v>40.379999999999995</v>
      </c>
      <c r="J1740" s="26">
        <f t="shared" si="214"/>
        <v>20.997599999999998</v>
      </c>
      <c r="K1740" s="28">
        <v>16.546108799999999</v>
      </c>
      <c r="L1740" s="29">
        <f t="shared" si="215"/>
        <v>20.682635999999999</v>
      </c>
      <c r="M1740" s="29">
        <f t="shared" si="212"/>
        <v>13.733270303999998</v>
      </c>
      <c r="N1740" s="29">
        <f t="shared" si="213"/>
        <v>16.953999999999997</v>
      </c>
      <c r="Q1740" s="6" t="s">
        <v>31972</v>
      </c>
      <c r="R1740" s="6" t="s">
        <v>31979</v>
      </c>
      <c r="S1740" s="6" t="s">
        <v>31986</v>
      </c>
      <c r="T1740" s="6" t="s">
        <v>31999</v>
      </c>
      <c r="U1740" s="6" t="s">
        <v>31994</v>
      </c>
      <c r="V1740" s="6" t="s">
        <v>32039</v>
      </c>
    </row>
    <row r="1741" spans="1:22">
      <c r="A1741" s="6" t="s">
        <v>15</v>
      </c>
      <c r="B1741" s="9" t="s">
        <v>15</v>
      </c>
      <c r="C1741" s="24" t="s">
        <v>35706</v>
      </c>
      <c r="D1741" s="24" t="s">
        <v>35707</v>
      </c>
      <c r="E1741" s="6" t="s">
        <v>1804</v>
      </c>
      <c r="F1741" s="6" t="s">
        <v>12394</v>
      </c>
      <c r="G1741" s="6" t="s">
        <v>23143</v>
      </c>
      <c r="H1741" s="16">
        <v>109.5</v>
      </c>
      <c r="I1741" s="16">
        <v>98.410000000000011</v>
      </c>
      <c r="J1741" s="26">
        <f t="shared" si="214"/>
        <v>51.173200000000008</v>
      </c>
      <c r="K1741" s="28">
        <v>40.324481600000006</v>
      </c>
      <c r="L1741" s="29">
        <f t="shared" si="215"/>
        <v>50.405602000000002</v>
      </c>
      <c r="M1741" s="29">
        <f t="shared" si="212"/>
        <v>33.469319728000002</v>
      </c>
      <c r="N1741" s="29">
        <f t="shared" si="213"/>
        <v>38.324999999999996</v>
      </c>
      <c r="Q1741" s="6" t="s">
        <v>31972</v>
      </c>
      <c r="R1741" s="6" t="s">
        <v>31979</v>
      </c>
      <c r="S1741" s="6" t="s">
        <v>31986</v>
      </c>
      <c r="T1741" s="6" t="s">
        <v>31999</v>
      </c>
      <c r="U1741" s="6" t="s">
        <v>31994</v>
      </c>
      <c r="V1741" s="6" t="s">
        <v>32039</v>
      </c>
    </row>
    <row r="1742" spans="1:22">
      <c r="A1742" s="6" t="s">
        <v>15</v>
      </c>
      <c r="B1742" s="9" t="s">
        <v>15</v>
      </c>
      <c r="C1742" s="24" t="s">
        <v>35708</v>
      </c>
      <c r="D1742" s="24" t="s">
        <v>35709</v>
      </c>
      <c r="E1742" s="6" t="s">
        <v>1805</v>
      </c>
      <c r="F1742" s="6" t="s">
        <v>12395</v>
      </c>
      <c r="G1742" s="6" t="s">
        <v>23144</v>
      </c>
      <c r="H1742" s="16">
        <v>101.63000000000001</v>
      </c>
      <c r="I1742" s="16">
        <v>97.550000000000011</v>
      </c>
      <c r="J1742" s="26">
        <f t="shared" si="214"/>
        <v>50.726000000000006</v>
      </c>
      <c r="K1742" s="28">
        <v>39.972088000000007</v>
      </c>
      <c r="L1742" s="29">
        <f t="shared" si="215"/>
        <v>49.965110000000003</v>
      </c>
      <c r="M1742" s="29">
        <f t="shared" si="212"/>
        <v>33.176833040000005</v>
      </c>
      <c r="N1742" s="29">
        <f t="shared" si="213"/>
        <v>35.570500000000003</v>
      </c>
      <c r="Q1742" s="6" t="s">
        <v>31972</v>
      </c>
      <c r="R1742" s="6" t="s">
        <v>31979</v>
      </c>
      <c r="S1742" s="6" t="s">
        <v>31986</v>
      </c>
      <c r="T1742" s="6" t="s">
        <v>31999</v>
      </c>
      <c r="U1742" s="6" t="s">
        <v>31994</v>
      </c>
      <c r="V1742" s="6" t="s">
        <v>32039</v>
      </c>
    </row>
    <row r="1743" spans="1:22">
      <c r="A1743" s="6" t="s">
        <v>15</v>
      </c>
      <c r="B1743" s="9" t="s">
        <v>15</v>
      </c>
      <c r="C1743" s="24" t="s">
        <v>35710</v>
      </c>
      <c r="D1743" s="24" t="s">
        <v>35711</v>
      </c>
      <c r="E1743" s="6" t="s">
        <v>1806</v>
      </c>
      <c r="F1743" s="6" t="s">
        <v>12396</v>
      </c>
      <c r="G1743" s="6" t="s">
        <v>23145</v>
      </c>
      <c r="H1743" s="16">
        <v>348.71</v>
      </c>
      <c r="I1743" s="16">
        <v>333.13</v>
      </c>
      <c r="J1743" s="26">
        <f t="shared" si="214"/>
        <v>173.2276</v>
      </c>
      <c r="K1743" s="28">
        <v>136.5033488</v>
      </c>
      <c r="L1743" s="29">
        <f t="shared" si="215"/>
        <v>170.62918599999998</v>
      </c>
      <c r="M1743" s="29">
        <f t="shared" si="212"/>
        <v>113.29777950399999</v>
      </c>
      <c r="N1743" s="29">
        <f t="shared" si="213"/>
        <v>122.04849999999999</v>
      </c>
      <c r="Q1743" s="6" t="s">
        <v>31972</v>
      </c>
      <c r="R1743" s="6" t="s">
        <v>31979</v>
      </c>
      <c r="S1743" s="6" t="s">
        <v>31986</v>
      </c>
      <c r="T1743" s="6" t="s">
        <v>31999</v>
      </c>
      <c r="U1743" s="6" t="s">
        <v>31994</v>
      </c>
      <c r="V1743" s="6" t="s">
        <v>32039</v>
      </c>
    </row>
    <row r="1744" spans="1:22">
      <c r="A1744" s="6" t="s">
        <v>15</v>
      </c>
      <c r="B1744" s="9" t="s">
        <v>15</v>
      </c>
      <c r="C1744" s="24" t="s">
        <v>35712</v>
      </c>
      <c r="D1744" s="24" t="s">
        <v>35713</v>
      </c>
      <c r="E1744" s="6" t="s">
        <v>1807</v>
      </c>
      <c r="F1744" s="6" t="s">
        <v>12397</v>
      </c>
      <c r="G1744" s="6" t="s">
        <v>23146</v>
      </c>
      <c r="H1744" s="16">
        <v>152.41</v>
      </c>
      <c r="I1744" s="16">
        <v>146.26999999999998</v>
      </c>
      <c r="J1744" s="26">
        <f t="shared" si="214"/>
        <v>76.060399999999987</v>
      </c>
      <c r="K1744" s="28">
        <v>59.935595199999995</v>
      </c>
      <c r="L1744" s="29">
        <f t="shared" si="215"/>
        <v>74.919493999999986</v>
      </c>
      <c r="M1744" s="29">
        <f t="shared" si="212"/>
        <v>49.746544015999994</v>
      </c>
      <c r="N1744" s="29">
        <f t="shared" si="213"/>
        <v>53.343499999999999</v>
      </c>
      <c r="Q1744" s="6" t="s">
        <v>31972</v>
      </c>
      <c r="R1744" s="6" t="s">
        <v>31979</v>
      </c>
      <c r="S1744" s="6" t="s">
        <v>31986</v>
      </c>
      <c r="T1744" s="6" t="s">
        <v>31999</v>
      </c>
      <c r="U1744" s="6" t="s">
        <v>31994</v>
      </c>
      <c r="V1744" s="6" t="s">
        <v>32039</v>
      </c>
    </row>
    <row r="1745" spans="1:22">
      <c r="A1745" s="6" t="s">
        <v>15</v>
      </c>
      <c r="B1745" s="9" t="s">
        <v>15</v>
      </c>
      <c r="C1745" s="24" t="s">
        <v>35714</v>
      </c>
      <c r="D1745" s="24" t="s">
        <v>35715</v>
      </c>
      <c r="E1745" s="6" t="s">
        <v>1808</v>
      </c>
      <c r="F1745" s="6" t="s">
        <v>12398</v>
      </c>
      <c r="G1745" s="6" t="s">
        <v>23147</v>
      </c>
      <c r="H1745" s="16">
        <v>219.26</v>
      </c>
      <c r="I1745" s="16">
        <v>210.51</v>
      </c>
      <c r="J1745" s="26">
        <f t="shared" si="214"/>
        <v>109.4652</v>
      </c>
      <c r="K1745" s="28">
        <v>86.258577599999995</v>
      </c>
      <c r="L1745" s="29">
        <f t="shared" si="215"/>
        <v>107.82322199999999</v>
      </c>
      <c r="M1745" s="29">
        <f t="shared" si="212"/>
        <v>71.594619407999986</v>
      </c>
      <c r="N1745" s="29">
        <f t="shared" si="213"/>
        <v>76.740999999999985</v>
      </c>
      <c r="Q1745" s="6" t="s">
        <v>31972</v>
      </c>
      <c r="R1745" s="6" t="s">
        <v>31979</v>
      </c>
      <c r="S1745" s="6" t="s">
        <v>31986</v>
      </c>
      <c r="T1745" s="6" t="s">
        <v>31999</v>
      </c>
      <c r="U1745" s="6" t="s">
        <v>31994</v>
      </c>
      <c r="V1745" s="6" t="s">
        <v>32039</v>
      </c>
    </row>
    <row r="1746" spans="1:22">
      <c r="A1746" s="6" t="s">
        <v>15</v>
      </c>
      <c r="B1746" s="9" t="s">
        <v>15</v>
      </c>
      <c r="C1746" s="24" t="s">
        <v>35716</v>
      </c>
      <c r="D1746" s="24" t="s">
        <v>35717</v>
      </c>
      <c r="E1746" s="6" t="s">
        <v>1809</v>
      </c>
      <c r="F1746" s="6" t="s">
        <v>12399</v>
      </c>
      <c r="G1746" s="6" t="s">
        <v>23148</v>
      </c>
      <c r="H1746" s="16">
        <v>219.26</v>
      </c>
      <c r="I1746" s="16">
        <v>210.51</v>
      </c>
      <c r="J1746" s="26">
        <f t="shared" si="214"/>
        <v>109.4652</v>
      </c>
      <c r="K1746" s="28">
        <v>86.258577599999995</v>
      </c>
      <c r="L1746" s="29">
        <f t="shared" si="215"/>
        <v>107.82322199999999</v>
      </c>
      <c r="M1746" s="29">
        <f t="shared" si="212"/>
        <v>71.594619407999986</v>
      </c>
      <c r="N1746" s="29">
        <f t="shared" si="213"/>
        <v>76.740999999999985</v>
      </c>
      <c r="Q1746" s="6" t="s">
        <v>31972</v>
      </c>
      <c r="R1746" s="6" t="s">
        <v>31979</v>
      </c>
      <c r="S1746" s="6" t="s">
        <v>31986</v>
      </c>
      <c r="T1746" s="6" t="s">
        <v>31999</v>
      </c>
      <c r="U1746" s="6" t="s">
        <v>31994</v>
      </c>
      <c r="V1746" s="6" t="s">
        <v>32039</v>
      </c>
    </row>
    <row r="1747" spans="1:22">
      <c r="A1747" s="6" t="s">
        <v>15</v>
      </c>
      <c r="B1747" s="9" t="s">
        <v>15</v>
      </c>
      <c r="C1747" s="24" t="s">
        <v>35718</v>
      </c>
      <c r="D1747" s="24" t="s">
        <v>35719</v>
      </c>
      <c r="E1747" s="6" t="s">
        <v>1810</v>
      </c>
      <c r="F1747" s="6" t="s">
        <v>12400</v>
      </c>
      <c r="G1747" s="6" t="s">
        <v>23149</v>
      </c>
      <c r="H1747" s="16">
        <v>278.24</v>
      </c>
      <c r="I1747" s="16">
        <v>267.07</v>
      </c>
      <c r="J1747" s="26">
        <f t="shared" si="214"/>
        <v>138.87639999999999</v>
      </c>
      <c r="K1747" s="28">
        <v>109.4346032</v>
      </c>
      <c r="L1747" s="29">
        <f t="shared" si="215"/>
        <v>136.79325399999999</v>
      </c>
      <c r="M1747" s="29">
        <f t="shared" si="212"/>
        <v>90.830720655999997</v>
      </c>
      <c r="N1747" s="29">
        <f t="shared" si="213"/>
        <v>97.384</v>
      </c>
      <c r="Q1747" s="6" t="s">
        <v>31972</v>
      </c>
      <c r="R1747" s="6" t="s">
        <v>31979</v>
      </c>
      <c r="S1747" s="6" t="s">
        <v>31986</v>
      </c>
      <c r="T1747" s="6" t="s">
        <v>31999</v>
      </c>
      <c r="U1747" s="6" t="s">
        <v>31994</v>
      </c>
      <c r="V1747" s="6" t="s">
        <v>32039</v>
      </c>
    </row>
    <row r="1748" spans="1:22">
      <c r="A1748" s="6" t="s">
        <v>15</v>
      </c>
      <c r="B1748" s="9" t="s">
        <v>15</v>
      </c>
      <c r="C1748" s="24" t="s">
        <v>35720</v>
      </c>
      <c r="D1748" s="24" t="s">
        <v>35721</v>
      </c>
      <c r="E1748" s="6" t="s">
        <v>1811</v>
      </c>
      <c r="F1748" s="6" t="s">
        <v>12401</v>
      </c>
      <c r="G1748" s="6" t="s">
        <v>23150</v>
      </c>
      <c r="H1748" s="16">
        <v>230.95</v>
      </c>
      <c r="I1748" s="16">
        <v>221.87</v>
      </c>
      <c r="J1748" s="26">
        <f t="shared" si="214"/>
        <v>115.37240000000001</v>
      </c>
      <c r="K1748" s="28">
        <v>90.913451200000011</v>
      </c>
      <c r="L1748" s="29">
        <f t="shared" si="215"/>
        <v>113.64181400000001</v>
      </c>
      <c r="M1748" s="29">
        <f t="shared" si="212"/>
        <v>75.458164496000009</v>
      </c>
      <c r="N1748" s="29">
        <f t="shared" si="213"/>
        <v>80.832499999999996</v>
      </c>
      <c r="Q1748" s="6" t="s">
        <v>31972</v>
      </c>
      <c r="R1748" s="6" t="s">
        <v>31979</v>
      </c>
      <c r="S1748" s="6" t="s">
        <v>31986</v>
      </c>
      <c r="T1748" s="6" t="s">
        <v>31999</v>
      </c>
      <c r="U1748" s="6" t="s">
        <v>31994</v>
      </c>
      <c r="V1748" s="6" t="s">
        <v>32039</v>
      </c>
    </row>
    <row r="1749" spans="1:22">
      <c r="A1749" s="6" t="s">
        <v>15</v>
      </c>
      <c r="B1749" s="9" t="s">
        <v>15</v>
      </c>
      <c r="C1749" s="24" t="s">
        <v>35722</v>
      </c>
      <c r="D1749" s="24" t="s">
        <v>35723</v>
      </c>
      <c r="E1749" s="6" t="s">
        <v>1812</v>
      </c>
      <c r="F1749" s="6" t="s">
        <v>12402</v>
      </c>
      <c r="G1749" s="6" t="s">
        <v>23151</v>
      </c>
      <c r="H1749" s="16">
        <v>349.71</v>
      </c>
      <c r="I1749" s="16">
        <v>334.13</v>
      </c>
      <c r="J1749" s="26">
        <f t="shared" si="214"/>
        <v>173.74760000000001</v>
      </c>
      <c r="K1749" s="28">
        <v>136.9131088</v>
      </c>
      <c r="L1749" s="29">
        <f t="shared" si="215"/>
        <v>171.14138599999998</v>
      </c>
      <c r="M1749" s="29">
        <f t="shared" si="212"/>
        <v>113.63788030399999</v>
      </c>
      <c r="N1749" s="29">
        <f t="shared" si="213"/>
        <v>122.39849999999998</v>
      </c>
      <c r="Q1749" s="6" t="s">
        <v>31972</v>
      </c>
      <c r="R1749" s="6" t="s">
        <v>31979</v>
      </c>
      <c r="S1749" s="6" t="s">
        <v>31986</v>
      </c>
      <c r="T1749" s="6" t="s">
        <v>31999</v>
      </c>
      <c r="U1749" s="6" t="s">
        <v>31994</v>
      </c>
      <c r="V1749" s="6" t="s">
        <v>32039</v>
      </c>
    </row>
    <row r="1750" spans="1:22">
      <c r="A1750" s="6" t="s">
        <v>15</v>
      </c>
      <c r="B1750" s="9" t="s">
        <v>15</v>
      </c>
      <c r="C1750" s="24" t="s">
        <v>35724</v>
      </c>
      <c r="D1750" s="24" t="s">
        <v>35725</v>
      </c>
      <c r="E1750" s="6" t="s">
        <v>1813</v>
      </c>
      <c r="F1750" s="6" t="s">
        <v>12403</v>
      </c>
      <c r="G1750" s="6" t="s">
        <v>23152</v>
      </c>
      <c r="H1750" s="16">
        <v>189.17999999999998</v>
      </c>
      <c r="I1750" s="16">
        <v>168.95</v>
      </c>
      <c r="J1750" s="26">
        <f t="shared" si="214"/>
        <v>87.853999999999999</v>
      </c>
      <c r="K1750" s="28">
        <v>69.228951999999992</v>
      </c>
      <c r="L1750" s="29">
        <f t="shared" si="215"/>
        <v>86.536189999999991</v>
      </c>
      <c r="M1750" s="29">
        <f t="shared" si="212"/>
        <v>57.460030159999988</v>
      </c>
      <c r="N1750" s="29">
        <f t="shared" si="213"/>
        <v>66.212999999999994</v>
      </c>
      <c r="Q1750" s="6" t="s">
        <v>31972</v>
      </c>
      <c r="R1750" s="6" t="s">
        <v>31979</v>
      </c>
      <c r="S1750" s="6" t="s">
        <v>31986</v>
      </c>
      <c r="T1750" s="6" t="s">
        <v>31999</v>
      </c>
      <c r="U1750" s="6" t="s">
        <v>31994</v>
      </c>
      <c r="V1750" s="6" t="s">
        <v>32039</v>
      </c>
    </row>
    <row r="1751" spans="1:22">
      <c r="A1751" s="6" t="s">
        <v>15</v>
      </c>
      <c r="B1751" s="9" t="s">
        <v>15</v>
      </c>
      <c r="C1751" s="24" t="s">
        <v>35726</v>
      </c>
      <c r="D1751" s="24" t="s">
        <v>35727</v>
      </c>
      <c r="E1751" s="6" t="s">
        <v>1814</v>
      </c>
      <c r="F1751" s="6" t="s">
        <v>12404</v>
      </c>
      <c r="G1751" s="6" t="s">
        <v>23153</v>
      </c>
      <c r="H1751" s="16">
        <v>189.17999999999998</v>
      </c>
      <c r="I1751" s="16">
        <v>168.95</v>
      </c>
      <c r="J1751" s="26">
        <f t="shared" si="214"/>
        <v>87.853999999999999</v>
      </c>
      <c r="K1751" s="28">
        <v>69.228951999999992</v>
      </c>
      <c r="L1751" s="29">
        <f t="shared" si="215"/>
        <v>86.536189999999991</v>
      </c>
      <c r="M1751" s="29">
        <f t="shared" si="212"/>
        <v>57.460030159999988</v>
      </c>
      <c r="N1751" s="29">
        <f t="shared" si="213"/>
        <v>66.212999999999994</v>
      </c>
      <c r="Q1751" s="6" t="s">
        <v>31972</v>
      </c>
      <c r="R1751" s="6" t="s">
        <v>31979</v>
      </c>
      <c r="S1751" s="6" t="s">
        <v>31986</v>
      </c>
      <c r="T1751" s="6" t="s">
        <v>31999</v>
      </c>
      <c r="U1751" s="6" t="s">
        <v>31994</v>
      </c>
      <c r="V1751" s="6" t="s">
        <v>32039</v>
      </c>
    </row>
    <row r="1752" spans="1:22">
      <c r="A1752" s="6" t="s">
        <v>15</v>
      </c>
      <c r="B1752" s="9" t="s">
        <v>15</v>
      </c>
      <c r="C1752" s="24" t="s">
        <v>35728</v>
      </c>
      <c r="D1752" s="24" t="s">
        <v>35729</v>
      </c>
      <c r="E1752" s="6" t="s">
        <v>1815</v>
      </c>
      <c r="F1752" s="6" t="s">
        <v>12405</v>
      </c>
      <c r="G1752" s="6" t="s">
        <v>23154</v>
      </c>
      <c r="H1752" s="16">
        <v>550.89</v>
      </c>
      <c r="I1752" s="16">
        <v>529.91999999999996</v>
      </c>
      <c r="J1752" s="26">
        <f t="shared" si="214"/>
        <v>275.55840000000001</v>
      </c>
      <c r="K1752" s="28">
        <v>217.14001920000001</v>
      </c>
      <c r="L1752" s="29">
        <f t="shared" si="215"/>
        <v>271.42502400000001</v>
      </c>
      <c r="M1752" s="29">
        <f t="shared" si="212"/>
        <v>180.22621593599999</v>
      </c>
      <c r="N1752" s="29">
        <f t="shared" si="213"/>
        <v>192.8115</v>
      </c>
      <c r="Q1752" s="6" t="s">
        <v>31972</v>
      </c>
      <c r="R1752" s="6" t="s">
        <v>31979</v>
      </c>
      <c r="S1752" s="6" t="s">
        <v>31986</v>
      </c>
      <c r="T1752" s="6" t="s">
        <v>31999</v>
      </c>
      <c r="U1752" s="6" t="s">
        <v>31994</v>
      </c>
      <c r="V1752" s="6" t="s">
        <v>32039</v>
      </c>
    </row>
    <row r="1753" spans="1:22">
      <c r="A1753" s="6" t="s">
        <v>15</v>
      </c>
      <c r="B1753" s="6" t="s">
        <v>1816</v>
      </c>
      <c r="C1753" s="24" t="s">
        <v>35730</v>
      </c>
      <c r="D1753" s="24" t="s">
        <v>35731</v>
      </c>
      <c r="E1753" s="6" t="s">
        <v>1817</v>
      </c>
      <c r="F1753" s="6" t="s">
        <v>12406</v>
      </c>
      <c r="G1753" s="6" t="s">
        <v>23155</v>
      </c>
      <c r="H1753" s="16">
        <v>342.57</v>
      </c>
      <c r="I1753" s="16">
        <v>321.42</v>
      </c>
      <c r="J1753" s="26">
        <f t="shared" si="214"/>
        <v>167.13840000000002</v>
      </c>
      <c r="K1753" s="28">
        <v>131.70505920000002</v>
      </c>
      <c r="L1753" s="29">
        <f t="shared" si="215"/>
        <v>164.63132400000001</v>
      </c>
      <c r="M1753" s="29">
        <f t="shared" si="212"/>
        <v>109.31519913600002</v>
      </c>
      <c r="N1753" s="29">
        <f t="shared" si="213"/>
        <v>119.89949999999999</v>
      </c>
      <c r="Q1753" s="6" t="s">
        <v>31972</v>
      </c>
      <c r="R1753" s="6" t="s">
        <v>31979</v>
      </c>
      <c r="S1753" s="6" t="s">
        <v>31986</v>
      </c>
      <c r="T1753" s="6" t="s">
        <v>31999</v>
      </c>
      <c r="U1753" s="6" t="s">
        <v>13</v>
      </c>
      <c r="V1753" s="6" t="s">
        <v>31918</v>
      </c>
    </row>
    <row r="1754" spans="1:22">
      <c r="A1754" s="6" t="s">
        <v>15</v>
      </c>
      <c r="B1754" s="6" t="s">
        <v>1816</v>
      </c>
      <c r="C1754" s="24" t="s">
        <v>35732</v>
      </c>
      <c r="D1754" s="24" t="s">
        <v>35733</v>
      </c>
      <c r="E1754" s="6" t="s">
        <v>1818</v>
      </c>
      <c r="F1754" s="6" t="s">
        <v>12407</v>
      </c>
      <c r="G1754" s="6" t="s">
        <v>23156</v>
      </c>
      <c r="H1754" s="16">
        <v>454.53999999999996</v>
      </c>
      <c r="I1754" s="16">
        <v>418.2</v>
      </c>
      <c r="J1754" s="26">
        <f t="shared" si="214"/>
        <v>217.464</v>
      </c>
      <c r="K1754" s="28">
        <v>171.36163199999999</v>
      </c>
      <c r="L1754" s="29">
        <f t="shared" si="215"/>
        <v>214.20203999999998</v>
      </c>
      <c r="M1754" s="29">
        <f t="shared" si="212"/>
        <v>142.23015455999999</v>
      </c>
      <c r="N1754" s="29">
        <f t="shared" si="213"/>
        <v>159.08899999999997</v>
      </c>
      <c r="Q1754" s="6" t="s">
        <v>31972</v>
      </c>
      <c r="R1754" s="6" t="s">
        <v>31979</v>
      </c>
      <c r="S1754" s="6" t="s">
        <v>31986</v>
      </c>
      <c r="T1754" s="6" t="s">
        <v>31999</v>
      </c>
      <c r="U1754" s="6" t="s">
        <v>13</v>
      </c>
      <c r="V1754" s="6" t="s">
        <v>31918</v>
      </c>
    </row>
    <row r="1755" spans="1:22">
      <c r="A1755" s="4" t="s">
        <v>15</v>
      </c>
      <c r="B1755" s="5" t="s">
        <v>15</v>
      </c>
      <c r="C1755" s="24" t="s">
        <v>35734</v>
      </c>
      <c r="D1755" s="24" t="s">
        <v>35735</v>
      </c>
      <c r="E1755" s="4" t="s">
        <v>1819</v>
      </c>
      <c r="F1755" s="4" t="s">
        <v>12408</v>
      </c>
      <c r="G1755" s="4" t="s">
        <v>23157</v>
      </c>
      <c r="H1755" s="15">
        <v>92.73</v>
      </c>
      <c r="I1755" s="15">
        <v>82.5</v>
      </c>
      <c r="J1755" s="26">
        <f t="shared" si="214"/>
        <v>42.9</v>
      </c>
      <c r="K1755" s="28">
        <v>33.805199999999999</v>
      </c>
      <c r="L1755" s="29">
        <f t="shared" si="215"/>
        <v>42.256499999999996</v>
      </c>
      <c r="M1755" s="29">
        <f t="shared" si="212"/>
        <v>28.058315999999998</v>
      </c>
      <c r="N1755" s="29">
        <f t="shared" si="213"/>
        <v>32.455500000000001</v>
      </c>
      <c r="Q1755" s="4" t="s">
        <v>31972</v>
      </c>
      <c r="R1755" s="4" t="s">
        <v>31979</v>
      </c>
      <c r="S1755" s="4" t="s">
        <v>31986</v>
      </c>
      <c r="T1755" s="4" t="s">
        <v>31999</v>
      </c>
      <c r="U1755" s="4" t="s">
        <v>31994</v>
      </c>
      <c r="V1755" s="4" t="s">
        <v>32039</v>
      </c>
    </row>
    <row r="1756" spans="1:22">
      <c r="A1756" s="6" t="s">
        <v>15</v>
      </c>
      <c r="B1756" s="9" t="s">
        <v>15</v>
      </c>
      <c r="C1756" s="24" t="s">
        <v>35736</v>
      </c>
      <c r="D1756" s="24" t="s">
        <v>35737</v>
      </c>
      <c r="E1756" s="6" t="s">
        <v>1820</v>
      </c>
      <c r="F1756" s="6" t="s">
        <v>12409</v>
      </c>
      <c r="G1756" s="6" t="s">
        <v>23158</v>
      </c>
      <c r="H1756" s="16">
        <v>129.26</v>
      </c>
      <c r="I1756" s="16">
        <v>114.99000000000001</v>
      </c>
      <c r="J1756" s="26">
        <f t="shared" si="214"/>
        <v>59.794800000000009</v>
      </c>
      <c r="K1756" s="28">
        <v>47.118302400000005</v>
      </c>
      <c r="L1756" s="29">
        <f t="shared" si="215"/>
        <v>58.897878000000006</v>
      </c>
      <c r="M1756" s="29">
        <f t="shared" si="212"/>
        <v>39.108190992000004</v>
      </c>
      <c r="N1756" s="29">
        <f t="shared" si="213"/>
        <v>45.240999999999993</v>
      </c>
      <c r="Q1756" s="6" t="s">
        <v>31972</v>
      </c>
      <c r="R1756" s="6" t="s">
        <v>31979</v>
      </c>
      <c r="S1756" s="6" t="s">
        <v>31986</v>
      </c>
      <c r="T1756" s="6" t="s">
        <v>31999</v>
      </c>
      <c r="U1756" s="6" t="s">
        <v>31994</v>
      </c>
      <c r="V1756" s="6" t="s">
        <v>32039</v>
      </c>
    </row>
    <row r="1757" spans="1:22">
      <c r="A1757" s="4" t="s">
        <v>15</v>
      </c>
      <c r="B1757" s="5" t="s">
        <v>15</v>
      </c>
      <c r="C1757" s="24" t="s">
        <v>35738</v>
      </c>
      <c r="D1757" s="24" t="s">
        <v>35739</v>
      </c>
      <c r="E1757" s="4" t="s">
        <v>1821</v>
      </c>
      <c r="F1757" s="4" t="s">
        <v>12410</v>
      </c>
      <c r="G1757" s="4" t="s">
        <v>23159</v>
      </c>
      <c r="H1757" s="15">
        <v>147.22</v>
      </c>
      <c r="I1757" s="15">
        <v>135.1</v>
      </c>
      <c r="J1757" s="26">
        <f t="shared" si="214"/>
        <v>70.251999999999995</v>
      </c>
      <c r="K1757" s="28">
        <v>55.358575999999999</v>
      </c>
      <c r="L1757" s="29">
        <f t="shared" si="215"/>
        <v>69.198219999999992</v>
      </c>
      <c r="M1757" s="29">
        <f t="shared" si="212"/>
        <v>45.947618079999998</v>
      </c>
      <c r="N1757" s="29">
        <f t="shared" si="213"/>
        <v>51.526999999999994</v>
      </c>
      <c r="Q1757" s="4" t="s">
        <v>31972</v>
      </c>
      <c r="R1757" s="4" t="s">
        <v>31979</v>
      </c>
      <c r="S1757" s="4" t="s">
        <v>31986</v>
      </c>
      <c r="T1757" s="4" t="s">
        <v>31999</v>
      </c>
      <c r="U1757" s="4" t="s">
        <v>31994</v>
      </c>
      <c r="V1757" s="4" t="s">
        <v>32039</v>
      </c>
    </row>
    <row r="1758" spans="1:22">
      <c r="A1758" s="6" t="s">
        <v>15</v>
      </c>
      <c r="B1758" s="9" t="s">
        <v>15</v>
      </c>
      <c r="C1758" s="24" t="s">
        <v>35740</v>
      </c>
      <c r="D1758" s="24" t="s">
        <v>35741</v>
      </c>
      <c r="E1758" s="6" t="s">
        <v>1822</v>
      </c>
      <c r="F1758" s="6" t="s">
        <v>12411</v>
      </c>
      <c r="G1758" s="6" t="s">
        <v>23160</v>
      </c>
      <c r="H1758" s="16">
        <v>205.17</v>
      </c>
      <c r="I1758" s="16">
        <v>188.31</v>
      </c>
      <c r="J1758" s="26">
        <f t="shared" si="214"/>
        <v>97.921199999999999</v>
      </c>
      <c r="K1758" s="28">
        <v>77.161905599999997</v>
      </c>
      <c r="L1758" s="29">
        <f t="shared" si="215"/>
        <v>96.452381999999986</v>
      </c>
      <c r="M1758" s="29">
        <f t="shared" si="212"/>
        <v>64.044381647999998</v>
      </c>
      <c r="N1758" s="29">
        <f t="shared" si="213"/>
        <v>71.809499999999986</v>
      </c>
      <c r="Q1758" s="6" t="s">
        <v>31972</v>
      </c>
      <c r="R1758" s="6" t="s">
        <v>31979</v>
      </c>
      <c r="S1758" s="6" t="s">
        <v>31986</v>
      </c>
      <c r="T1758" s="6" t="s">
        <v>31999</v>
      </c>
      <c r="U1758" s="6" t="s">
        <v>31994</v>
      </c>
      <c r="V1758" s="6" t="s">
        <v>32039</v>
      </c>
    </row>
    <row r="1759" spans="1:22">
      <c r="A1759" s="6" t="s">
        <v>15</v>
      </c>
      <c r="B1759" s="6" t="s">
        <v>1816</v>
      </c>
      <c r="C1759" s="24" t="s">
        <v>35742</v>
      </c>
      <c r="D1759" s="24" t="s">
        <v>35743</v>
      </c>
      <c r="E1759" s="6" t="s">
        <v>1823</v>
      </c>
      <c r="F1759" s="6" t="s">
        <v>12412</v>
      </c>
      <c r="G1759" s="6" t="s">
        <v>23161</v>
      </c>
      <c r="H1759" s="16">
        <v>420.19</v>
      </c>
      <c r="I1759" s="16">
        <v>391.2</v>
      </c>
      <c r="J1759" s="26">
        <f t="shared" si="214"/>
        <v>203.42400000000001</v>
      </c>
      <c r="K1759" s="28">
        <v>160.298112</v>
      </c>
      <c r="L1759" s="29">
        <f t="shared" si="215"/>
        <v>200.37263999999999</v>
      </c>
      <c r="M1759" s="29">
        <f t="shared" si="212"/>
        <v>133.04743296000001</v>
      </c>
      <c r="N1759" s="29">
        <f t="shared" si="213"/>
        <v>147.06649999999999</v>
      </c>
      <c r="Q1759" s="6" t="s">
        <v>31972</v>
      </c>
      <c r="R1759" s="6" t="s">
        <v>31979</v>
      </c>
      <c r="S1759" s="6" t="s">
        <v>31986</v>
      </c>
      <c r="T1759" s="6" t="s">
        <v>31999</v>
      </c>
      <c r="U1759" s="6" t="s">
        <v>13</v>
      </c>
      <c r="V1759" s="6" t="s">
        <v>31918</v>
      </c>
    </row>
    <row r="1760" spans="1:22">
      <c r="A1760" s="6" t="s">
        <v>15</v>
      </c>
      <c r="B1760" s="6" t="s">
        <v>1816</v>
      </c>
      <c r="C1760" s="24" t="s">
        <v>35744</v>
      </c>
      <c r="D1760" s="24" t="s">
        <v>35745</v>
      </c>
      <c r="E1760" s="6" t="s">
        <v>1824</v>
      </c>
      <c r="F1760" s="6" t="s">
        <v>12413</v>
      </c>
      <c r="G1760" s="6" t="s">
        <v>23162</v>
      </c>
      <c r="H1760" s="16">
        <v>475.9</v>
      </c>
      <c r="I1760" s="16">
        <v>438.52</v>
      </c>
      <c r="J1760" s="26">
        <f t="shared" si="214"/>
        <v>228.03039999999999</v>
      </c>
      <c r="K1760" s="28">
        <v>179.68795519999998</v>
      </c>
      <c r="L1760" s="29">
        <f t="shared" si="215"/>
        <v>224.60994399999996</v>
      </c>
      <c r="M1760" s="29">
        <f t="shared" si="212"/>
        <v>149.14100281599997</v>
      </c>
      <c r="N1760" s="29">
        <f t="shared" si="213"/>
        <v>166.56499999999997</v>
      </c>
      <c r="Q1760" s="6" t="s">
        <v>31972</v>
      </c>
      <c r="R1760" s="6" t="s">
        <v>31979</v>
      </c>
      <c r="S1760" s="6" t="s">
        <v>31986</v>
      </c>
      <c r="T1760" s="6" t="s">
        <v>31999</v>
      </c>
      <c r="U1760" s="6" t="s">
        <v>13</v>
      </c>
      <c r="V1760" s="6" t="s">
        <v>31918</v>
      </c>
    </row>
    <row r="1761" spans="1:22">
      <c r="A1761" s="4" t="s">
        <v>15</v>
      </c>
      <c r="B1761" s="4" t="s">
        <v>1816</v>
      </c>
      <c r="C1761" s="24" t="s">
        <v>35746</v>
      </c>
      <c r="D1761" s="24" t="s">
        <v>35747</v>
      </c>
      <c r="E1761" s="4" t="s">
        <v>1825</v>
      </c>
      <c r="F1761" s="4" t="s">
        <v>12414</v>
      </c>
      <c r="G1761" s="4" t="s">
        <v>23163</v>
      </c>
      <c r="H1761" s="15">
        <v>2609.0700000000002</v>
      </c>
      <c r="I1761" s="15">
        <v>2431.41</v>
      </c>
      <c r="J1761" s="26">
        <f t="shared" si="214"/>
        <v>1264.3332</v>
      </c>
      <c r="K1761" s="28">
        <v>996.29456160000007</v>
      </c>
      <c r="L1761" s="29">
        <f t="shared" si="215"/>
        <v>1245.3682020000001</v>
      </c>
      <c r="M1761" s="29">
        <f t="shared" si="212"/>
        <v>826.92448612800001</v>
      </c>
      <c r="N1761" s="29">
        <f t="shared" si="213"/>
        <v>913.17449999999997</v>
      </c>
      <c r="Q1761" s="4" t="s">
        <v>31972</v>
      </c>
      <c r="R1761" s="4" t="s">
        <v>31979</v>
      </c>
      <c r="S1761" s="4" t="s">
        <v>31986</v>
      </c>
      <c r="T1761" s="4" t="s">
        <v>31999</v>
      </c>
      <c r="U1761" s="4" t="s">
        <v>13</v>
      </c>
      <c r="V1761" s="4" t="s">
        <v>31918</v>
      </c>
    </row>
    <row r="1762" spans="1:22">
      <c r="A1762" s="4" t="s">
        <v>15</v>
      </c>
      <c r="B1762" s="5" t="s">
        <v>15</v>
      </c>
      <c r="C1762" s="24" t="s">
        <v>35748</v>
      </c>
      <c r="D1762" s="24" t="s">
        <v>35749</v>
      </c>
      <c r="E1762" s="4" t="s">
        <v>1826</v>
      </c>
      <c r="F1762" s="4" t="s">
        <v>12415</v>
      </c>
      <c r="G1762" s="4" t="s">
        <v>23164</v>
      </c>
      <c r="H1762" s="15">
        <v>114.71</v>
      </c>
      <c r="I1762" s="15">
        <v>103.84</v>
      </c>
      <c r="J1762" s="26">
        <f t="shared" si="214"/>
        <v>53.9968</v>
      </c>
      <c r="K1762" s="28">
        <v>42.549478399999998</v>
      </c>
      <c r="L1762" s="29">
        <f t="shared" si="215"/>
        <v>53.186847999999998</v>
      </c>
      <c r="M1762" s="29">
        <f t="shared" si="212"/>
        <v>35.316067071999996</v>
      </c>
      <c r="N1762" s="29">
        <f t="shared" si="213"/>
        <v>40.148499999999999</v>
      </c>
      <c r="Q1762" s="4" t="s">
        <v>31972</v>
      </c>
      <c r="R1762" s="4" t="s">
        <v>31979</v>
      </c>
      <c r="S1762" s="4" t="s">
        <v>31986</v>
      </c>
      <c r="T1762" s="4" t="s">
        <v>31999</v>
      </c>
      <c r="U1762" s="4" t="s">
        <v>31994</v>
      </c>
      <c r="V1762" s="4" t="s">
        <v>32039</v>
      </c>
    </row>
    <row r="1763" spans="1:22">
      <c r="A1763" s="6" t="s">
        <v>15</v>
      </c>
      <c r="B1763" s="9" t="s">
        <v>15</v>
      </c>
      <c r="C1763" s="24" t="s">
        <v>35750</v>
      </c>
      <c r="D1763" s="24" t="s">
        <v>35751</v>
      </c>
      <c r="E1763" s="6" t="s">
        <v>1827</v>
      </c>
      <c r="F1763" s="6" t="s">
        <v>12416</v>
      </c>
      <c r="G1763" s="6" t="s">
        <v>23165</v>
      </c>
      <c r="H1763" s="16">
        <v>159.87</v>
      </c>
      <c r="I1763" s="16">
        <v>144.76</v>
      </c>
      <c r="J1763" s="26">
        <f t="shared" si="214"/>
        <v>75.275199999999998</v>
      </c>
      <c r="K1763" s="28">
        <v>59.316857599999999</v>
      </c>
      <c r="L1763" s="29">
        <f t="shared" si="215"/>
        <v>74.14607199999999</v>
      </c>
      <c r="M1763" s="29">
        <f t="shared" ref="M1763:M1826" si="216">+K1763*0.83</f>
        <v>49.232991807999994</v>
      </c>
      <c r="N1763" s="29">
        <f t="shared" ref="N1763:N1826" si="217">+H1763*0.35</f>
        <v>55.954499999999996</v>
      </c>
      <c r="Q1763" s="6" t="s">
        <v>31972</v>
      </c>
      <c r="R1763" s="6" t="s">
        <v>31979</v>
      </c>
      <c r="S1763" s="6" t="s">
        <v>31986</v>
      </c>
      <c r="T1763" s="6" t="s">
        <v>31999</v>
      </c>
      <c r="U1763" s="6" t="s">
        <v>31994</v>
      </c>
      <c r="V1763" s="6" t="s">
        <v>32039</v>
      </c>
    </row>
    <row r="1764" spans="1:22">
      <c r="A1764" s="4" t="s">
        <v>15</v>
      </c>
      <c r="B1764" s="5" t="s">
        <v>15</v>
      </c>
      <c r="C1764" s="24" t="s">
        <v>35752</v>
      </c>
      <c r="D1764" s="24" t="s">
        <v>35753</v>
      </c>
      <c r="E1764" s="4" t="s">
        <v>1828</v>
      </c>
      <c r="F1764" s="4" t="s">
        <v>12417</v>
      </c>
      <c r="G1764" s="4" t="s">
        <v>23166</v>
      </c>
      <c r="H1764" s="15">
        <v>214.9</v>
      </c>
      <c r="I1764" s="15">
        <v>198.52</v>
      </c>
      <c r="J1764" s="26">
        <f t="shared" si="214"/>
        <v>103.2304</v>
      </c>
      <c r="K1764" s="28">
        <v>81.345555200000007</v>
      </c>
      <c r="L1764" s="29">
        <f t="shared" si="215"/>
        <v>101.681944</v>
      </c>
      <c r="M1764" s="29">
        <f t="shared" si="216"/>
        <v>67.516810816000003</v>
      </c>
      <c r="N1764" s="29">
        <f t="shared" si="217"/>
        <v>75.215000000000003</v>
      </c>
      <c r="Q1764" s="4" t="s">
        <v>31972</v>
      </c>
      <c r="R1764" s="4" t="s">
        <v>31979</v>
      </c>
      <c r="S1764" s="4" t="s">
        <v>31986</v>
      </c>
      <c r="T1764" s="4" t="s">
        <v>31999</v>
      </c>
      <c r="U1764" s="4" t="s">
        <v>31994</v>
      </c>
      <c r="V1764" s="4" t="s">
        <v>32039</v>
      </c>
    </row>
    <row r="1765" spans="1:22">
      <c r="A1765" s="6" t="s">
        <v>15</v>
      </c>
      <c r="B1765" s="9" t="s">
        <v>15</v>
      </c>
      <c r="C1765" s="24" t="s">
        <v>35754</v>
      </c>
      <c r="D1765" s="24" t="s">
        <v>35755</v>
      </c>
      <c r="E1765" s="6" t="s">
        <v>1829</v>
      </c>
      <c r="F1765" s="6" t="s">
        <v>12418</v>
      </c>
      <c r="G1765" s="6" t="s">
        <v>23167</v>
      </c>
      <c r="H1765" s="16">
        <v>299.51</v>
      </c>
      <c r="I1765" s="16">
        <v>276.68</v>
      </c>
      <c r="J1765" s="26">
        <f t="shared" si="214"/>
        <v>143.87360000000001</v>
      </c>
      <c r="K1765" s="28">
        <v>113.37239680000002</v>
      </c>
      <c r="L1765" s="29">
        <f t="shared" si="215"/>
        <v>141.715496</v>
      </c>
      <c r="M1765" s="29">
        <f t="shared" si="216"/>
        <v>94.099089344000006</v>
      </c>
      <c r="N1765" s="29">
        <f t="shared" si="217"/>
        <v>104.82849999999999</v>
      </c>
      <c r="Q1765" s="6" t="s">
        <v>31972</v>
      </c>
      <c r="R1765" s="6" t="s">
        <v>31979</v>
      </c>
      <c r="S1765" s="6" t="s">
        <v>31986</v>
      </c>
      <c r="T1765" s="6" t="s">
        <v>31999</v>
      </c>
      <c r="U1765" s="6" t="s">
        <v>31994</v>
      </c>
      <c r="V1765" s="6" t="s">
        <v>32039</v>
      </c>
    </row>
    <row r="1766" spans="1:22">
      <c r="A1766" s="6" t="s">
        <v>15</v>
      </c>
      <c r="B1766" s="6" t="s">
        <v>1816</v>
      </c>
      <c r="C1766" s="24" t="s">
        <v>35756</v>
      </c>
      <c r="D1766" s="24" t="s">
        <v>35757</v>
      </c>
      <c r="E1766" s="6" t="s">
        <v>1830</v>
      </c>
      <c r="F1766" s="6" t="s">
        <v>12419</v>
      </c>
      <c r="G1766" s="6" t="s">
        <v>23168</v>
      </c>
      <c r="H1766" s="16">
        <v>715.73</v>
      </c>
      <c r="I1766" s="16">
        <v>667.81999999999994</v>
      </c>
      <c r="J1766" s="26">
        <f t="shared" si="214"/>
        <v>347.26639999999998</v>
      </c>
      <c r="K1766" s="28">
        <v>273.64592319999997</v>
      </c>
      <c r="L1766" s="29">
        <f t="shared" si="215"/>
        <v>342.05740399999996</v>
      </c>
      <c r="M1766" s="29">
        <f t="shared" si="216"/>
        <v>227.12611625599996</v>
      </c>
      <c r="N1766" s="29">
        <f t="shared" si="217"/>
        <v>250.50549999999998</v>
      </c>
      <c r="Q1766" s="6" t="s">
        <v>31972</v>
      </c>
      <c r="R1766" s="6" t="s">
        <v>31979</v>
      </c>
      <c r="S1766" s="6" t="s">
        <v>31986</v>
      </c>
      <c r="T1766" s="6" t="s">
        <v>31999</v>
      </c>
      <c r="U1766" s="6" t="s">
        <v>13</v>
      </c>
      <c r="V1766" s="6" t="s">
        <v>31918</v>
      </c>
    </row>
    <row r="1767" spans="1:22">
      <c r="A1767" s="6" t="s">
        <v>15</v>
      </c>
      <c r="B1767" s="6" t="s">
        <v>1816</v>
      </c>
      <c r="C1767" s="24" t="s">
        <v>35758</v>
      </c>
      <c r="D1767" s="24" t="s">
        <v>35759</v>
      </c>
      <c r="E1767" s="6" t="s">
        <v>1831</v>
      </c>
      <c r="F1767" s="6" t="s">
        <v>12420</v>
      </c>
      <c r="G1767" s="6" t="s">
        <v>23169</v>
      </c>
      <c r="H1767" s="16">
        <v>512.85</v>
      </c>
      <c r="I1767" s="16">
        <v>472.01</v>
      </c>
      <c r="J1767" s="26">
        <f t="shared" si="214"/>
        <v>245.4452</v>
      </c>
      <c r="K1767" s="28">
        <v>193.4108176</v>
      </c>
      <c r="L1767" s="29">
        <f t="shared" si="215"/>
        <v>241.76352199999999</v>
      </c>
      <c r="M1767" s="29">
        <f t="shared" si="216"/>
        <v>160.530978608</v>
      </c>
      <c r="N1767" s="29">
        <f t="shared" si="217"/>
        <v>179.4975</v>
      </c>
      <c r="Q1767" s="6" t="s">
        <v>31972</v>
      </c>
      <c r="R1767" s="6" t="s">
        <v>31979</v>
      </c>
      <c r="S1767" s="6" t="s">
        <v>31986</v>
      </c>
      <c r="T1767" s="6" t="s">
        <v>31999</v>
      </c>
      <c r="U1767" s="6" t="s">
        <v>13</v>
      </c>
      <c r="V1767" s="6" t="s">
        <v>31918</v>
      </c>
    </row>
    <row r="1768" spans="1:22">
      <c r="A1768" s="6" t="s">
        <v>15</v>
      </c>
      <c r="B1768" s="6" t="s">
        <v>1816</v>
      </c>
      <c r="C1768" s="24" t="s">
        <v>35760</v>
      </c>
      <c r="D1768" s="24" t="s">
        <v>35761</v>
      </c>
      <c r="E1768" s="6" t="s">
        <v>1832</v>
      </c>
      <c r="F1768" s="6" t="s">
        <v>12421</v>
      </c>
      <c r="G1768" s="6" t="s">
        <v>23170</v>
      </c>
      <c r="H1768" s="16">
        <v>654.73</v>
      </c>
      <c r="I1768" s="16">
        <v>579.54</v>
      </c>
      <c r="J1768" s="26">
        <f t="shared" si="214"/>
        <v>301.36079999999998</v>
      </c>
      <c r="K1768" s="28">
        <v>237.4723104</v>
      </c>
      <c r="L1768" s="29">
        <f t="shared" si="215"/>
        <v>296.84038799999996</v>
      </c>
      <c r="M1768" s="29">
        <f t="shared" si="216"/>
        <v>197.10201763199998</v>
      </c>
      <c r="N1768" s="29">
        <f t="shared" si="217"/>
        <v>229.15549999999999</v>
      </c>
      <c r="Q1768" s="6" t="s">
        <v>31972</v>
      </c>
      <c r="R1768" s="6" t="s">
        <v>31979</v>
      </c>
      <c r="S1768" s="6" t="s">
        <v>31986</v>
      </c>
      <c r="T1768" s="6" t="s">
        <v>31999</v>
      </c>
      <c r="U1768" s="6" t="s">
        <v>13</v>
      </c>
      <c r="V1768" s="6" t="s">
        <v>31918</v>
      </c>
    </row>
    <row r="1769" spans="1:22">
      <c r="A1769" s="4" t="s">
        <v>15</v>
      </c>
      <c r="B1769" s="5" t="s">
        <v>15</v>
      </c>
      <c r="C1769" s="24" t="s">
        <v>35762</v>
      </c>
      <c r="D1769" s="24" t="s">
        <v>35763</v>
      </c>
      <c r="E1769" s="4" t="s">
        <v>1833</v>
      </c>
      <c r="F1769" s="4" t="s">
        <v>12422</v>
      </c>
      <c r="G1769" s="4" t="s">
        <v>23171</v>
      </c>
      <c r="H1769" s="15">
        <v>127.02</v>
      </c>
      <c r="I1769" s="15">
        <v>111.97</v>
      </c>
      <c r="J1769" s="26">
        <f t="shared" si="214"/>
        <v>58.224400000000003</v>
      </c>
      <c r="K1769" s="28">
        <v>45.880827200000006</v>
      </c>
      <c r="L1769" s="29">
        <f t="shared" si="215"/>
        <v>57.351034000000006</v>
      </c>
      <c r="M1769" s="29">
        <f t="shared" si="216"/>
        <v>38.081086576000004</v>
      </c>
      <c r="N1769" s="29">
        <f t="shared" si="217"/>
        <v>44.456999999999994</v>
      </c>
      <c r="Q1769" s="4" t="s">
        <v>31972</v>
      </c>
      <c r="R1769" s="4" t="s">
        <v>31979</v>
      </c>
      <c r="S1769" s="4" t="s">
        <v>31986</v>
      </c>
      <c r="T1769" s="4" t="s">
        <v>31999</v>
      </c>
      <c r="U1769" s="4" t="s">
        <v>31994</v>
      </c>
      <c r="V1769" s="4" t="s">
        <v>32039</v>
      </c>
    </row>
    <row r="1770" spans="1:22">
      <c r="A1770" s="6" t="s">
        <v>15</v>
      </c>
      <c r="B1770" s="9" t="s">
        <v>15</v>
      </c>
      <c r="C1770" s="24" t="s">
        <v>35764</v>
      </c>
      <c r="D1770" s="24" t="s">
        <v>35765</v>
      </c>
      <c r="E1770" s="6" t="s">
        <v>1834</v>
      </c>
      <c r="F1770" s="6" t="s">
        <v>12423</v>
      </c>
      <c r="G1770" s="6" t="s">
        <v>23172</v>
      </c>
      <c r="H1770" s="16">
        <v>177.07</v>
      </c>
      <c r="I1770" s="16">
        <v>156.07999999999998</v>
      </c>
      <c r="J1770" s="26">
        <f t="shared" si="214"/>
        <v>81.161599999999993</v>
      </c>
      <c r="K1770" s="28">
        <v>63.955340799999995</v>
      </c>
      <c r="L1770" s="29">
        <f t="shared" si="215"/>
        <v>79.944175999999985</v>
      </c>
      <c r="M1770" s="29">
        <f t="shared" si="216"/>
        <v>53.082932863999993</v>
      </c>
      <c r="N1770" s="29">
        <f t="shared" si="217"/>
        <v>61.974499999999992</v>
      </c>
      <c r="Q1770" s="6" t="s">
        <v>31972</v>
      </c>
      <c r="R1770" s="6" t="s">
        <v>31979</v>
      </c>
      <c r="S1770" s="6" t="s">
        <v>31986</v>
      </c>
      <c r="T1770" s="6" t="s">
        <v>31999</v>
      </c>
      <c r="U1770" s="6" t="s">
        <v>31994</v>
      </c>
      <c r="V1770" s="6" t="s">
        <v>32039</v>
      </c>
    </row>
    <row r="1771" spans="1:22">
      <c r="A1771" s="4" t="s">
        <v>15</v>
      </c>
      <c r="B1771" s="5" t="s">
        <v>15</v>
      </c>
      <c r="C1771" s="24" t="s">
        <v>35766</v>
      </c>
      <c r="D1771" s="24" t="s">
        <v>35767</v>
      </c>
      <c r="E1771" s="4" t="s">
        <v>1835</v>
      </c>
      <c r="F1771" s="4" t="s">
        <v>12424</v>
      </c>
      <c r="G1771" s="4" t="s">
        <v>23173</v>
      </c>
      <c r="H1771" s="15">
        <v>237.87</v>
      </c>
      <c r="I1771" s="15">
        <v>221.02</v>
      </c>
      <c r="J1771" s="26">
        <f t="shared" si="214"/>
        <v>114.93040000000001</v>
      </c>
      <c r="K1771" s="28">
        <v>90.565155200000007</v>
      </c>
      <c r="L1771" s="29">
        <f t="shared" si="215"/>
        <v>113.206444</v>
      </c>
      <c r="M1771" s="29">
        <f t="shared" si="216"/>
        <v>75.169078815999995</v>
      </c>
      <c r="N1771" s="29">
        <f t="shared" si="217"/>
        <v>83.254499999999993</v>
      </c>
      <c r="Q1771" s="4" t="s">
        <v>31972</v>
      </c>
      <c r="R1771" s="4" t="s">
        <v>31979</v>
      </c>
      <c r="S1771" s="4" t="s">
        <v>31986</v>
      </c>
      <c r="T1771" s="4" t="s">
        <v>31999</v>
      </c>
      <c r="U1771" s="4" t="s">
        <v>31994</v>
      </c>
      <c r="V1771" s="4" t="s">
        <v>32039</v>
      </c>
    </row>
    <row r="1772" spans="1:22">
      <c r="A1772" s="6" t="s">
        <v>15</v>
      </c>
      <c r="B1772" s="9" t="s">
        <v>15</v>
      </c>
      <c r="C1772" s="24" t="s">
        <v>35768</v>
      </c>
      <c r="D1772" s="24" t="s">
        <v>35769</v>
      </c>
      <c r="E1772" s="6" t="s">
        <v>1836</v>
      </c>
      <c r="F1772" s="6" t="s">
        <v>12425</v>
      </c>
      <c r="G1772" s="6" t="s">
        <v>23174</v>
      </c>
      <c r="H1772" s="16">
        <v>331.49</v>
      </c>
      <c r="I1772" s="16">
        <v>308.02</v>
      </c>
      <c r="J1772" s="26">
        <f t="shared" si="214"/>
        <v>160.1704</v>
      </c>
      <c r="K1772" s="28">
        <v>126.2142752</v>
      </c>
      <c r="L1772" s="29">
        <f t="shared" si="215"/>
        <v>157.767844</v>
      </c>
      <c r="M1772" s="29">
        <f t="shared" si="216"/>
        <v>104.757848416</v>
      </c>
      <c r="N1772" s="29">
        <f t="shared" si="217"/>
        <v>116.02149999999999</v>
      </c>
      <c r="Q1772" s="6" t="s">
        <v>31972</v>
      </c>
      <c r="R1772" s="6" t="s">
        <v>31979</v>
      </c>
      <c r="S1772" s="6" t="s">
        <v>31986</v>
      </c>
      <c r="T1772" s="6" t="s">
        <v>31999</v>
      </c>
      <c r="U1772" s="6" t="s">
        <v>31994</v>
      </c>
      <c r="V1772" s="6" t="s">
        <v>32039</v>
      </c>
    </row>
    <row r="1773" spans="1:22">
      <c r="A1773" s="6" t="s">
        <v>15</v>
      </c>
      <c r="B1773" s="6" t="s">
        <v>1816</v>
      </c>
      <c r="C1773" s="24" t="s">
        <v>35770</v>
      </c>
      <c r="D1773" s="24" t="s">
        <v>35771</v>
      </c>
      <c r="E1773" s="6" t="s">
        <v>1837</v>
      </c>
      <c r="F1773" s="6" t="s">
        <v>12426</v>
      </c>
      <c r="G1773" s="6" t="s">
        <v>23175</v>
      </c>
      <c r="H1773" s="16">
        <v>592.93999999999994</v>
      </c>
      <c r="I1773" s="16">
        <v>549.02</v>
      </c>
      <c r="J1773" s="26">
        <f t="shared" si="214"/>
        <v>285.49040000000002</v>
      </c>
      <c r="K1773" s="28">
        <v>224.96643520000003</v>
      </c>
      <c r="L1773" s="29">
        <f t="shared" si="215"/>
        <v>281.20804400000003</v>
      </c>
      <c r="M1773" s="29">
        <f t="shared" si="216"/>
        <v>186.72214121600001</v>
      </c>
      <c r="N1773" s="29">
        <f t="shared" si="217"/>
        <v>207.52899999999997</v>
      </c>
      <c r="Q1773" s="6" t="s">
        <v>31972</v>
      </c>
      <c r="R1773" s="6" t="s">
        <v>31979</v>
      </c>
      <c r="S1773" s="6" t="s">
        <v>31986</v>
      </c>
      <c r="T1773" s="6" t="s">
        <v>31999</v>
      </c>
      <c r="U1773" s="6" t="s">
        <v>13</v>
      </c>
      <c r="V1773" s="6" t="s">
        <v>31918</v>
      </c>
    </row>
    <row r="1774" spans="1:22">
      <c r="A1774" s="6" t="s">
        <v>15</v>
      </c>
      <c r="B1774" s="6" t="s">
        <v>1816</v>
      </c>
      <c r="C1774" s="24" t="s">
        <v>35772</v>
      </c>
      <c r="D1774" s="24" t="s">
        <v>35773</v>
      </c>
      <c r="E1774" s="6" t="s">
        <v>1838</v>
      </c>
      <c r="F1774" s="6" t="s">
        <v>12427</v>
      </c>
      <c r="G1774" s="6" t="s">
        <v>23176</v>
      </c>
      <c r="H1774" s="16">
        <v>737.26</v>
      </c>
      <c r="I1774" s="16">
        <v>649.45000000000005</v>
      </c>
      <c r="J1774" s="26">
        <f t="shared" si="214"/>
        <v>337.71400000000006</v>
      </c>
      <c r="K1774" s="28">
        <v>266.11863200000005</v>
      </c>
      <c r="L1774" s="29">
        <f t="shared" si="215"/>
        <v>332.64829000000003</v>
      </c>
      <c r="M1774" s="29">
        <f t="shared" si="216"/>
        <v>220.87846456000003</v>
      </c>
      <c r="N1774" s="29">
        <f t="shared" si="217"/>
        <v>258.041</v>
      </c>
      <c r="Q1774" s="6" t="s">
        <v>31972</v>
      </c>
      <c r="R1774" s="6" t="s">
        <v>31979</v>
      </c>
      <c r="S1774" s="6" t="s">
        <v>31986</v>
      </c>
      <c r="T1774" s="6" t="s">
        <v>31999</v>
      </c>
      <c r="U1774" s="6" t="s">
        <v>13</v>
      </c>
      <c r="V1774" s="6" t="s">
        <v>31918</v>
      </c>
    </row>
    <row r="1775" spans="1:22">
      <c r="A1775" s="4" t="s">
        <v>15</v>
      </c>
      <c r="B1775" s="5" t="s">
        <v>15</v>
      </c>
      <c r="C1775" s="24" t="s">
        <v>35774</v>
      </c>
      <c r="D1775" s="24" t="s">
        <v>35775</v>
      </c>
      <c r="E1775" s="4" t="s">
        <v>1839</v>
      </c>
      <c r="F1775" s="4" t="s">
        <v>12428</v>
      </c>
      <c r="G1775" s="4" t="s">
        <v>23177</v>
      </c>
      <c r="H1775" s="15">
        <v>143.07</v>
      </c>
      <c r="I1775" s="15">
        <v>130.30000000000001</v>
      </c>
      <c r="J1775" s="26">
        <f t="shared" si="214"/>
        <v>67.756000000000014</v>
      </c>
      <c r="K1775" s="28">
        <v>53.391728000000015</v>
      </c>
      <c r="L1775" s="29">
        <f t="shared" si="215"/>
        <v>66.739660000000015</v>
      </c>
      <c r="M1775" s="29">
        <f t="shared" si="216"/>
        <v>44.315134240000013</v>
      </c>
      <c r="N1775" s="29">
        <f t="shared" si="217"/>
        <v>50.074499999999993</v>
      </c>
      <c r="Q1775" s="4" t="s">
        <v>31972</v>
      </c>
      <c r="R1775" s="4" t="s">
        <v>31979</v>
      </c>
      <c r="S1775" s="4" t="s">
        <v>31986</v>
      </c>
      <c r="T1775" s="4" t="s">
        <v>31999</v>
      </c>
      <c r="U1775" s="4" t="s">
        <v>31994</v>
      </c>
      <c r="V1775" s="4" t="s">
        <v>32039</v>
      </c>
    </row>
    <row r="1776" spans="1:22">
      <c r="A1776" s="6" t="s">
        <v>15</v>
      </c>
      <c r="B1776" s="9" t="s">
        <v>15</v>
      </c>
      <c r="C1776" s="24" t="s">
        <v>35776</v>
      </c>
      <c r="D1776" s="24" t="s">
        <v>35777</v>
      </c>
      <c r="E1776" s="6" t="s">
        <v>1840</v>
      </c>
      <c r="F1776" s="6" t="s">
        <v>12429</v>
      </c>
      <c r="G1776" s="6" t="s">
        <v>23178</v>
      </c>
      <c r="H1776" s="16">
        <v>199.41</v>
      </c>
      <c r="I1776" s="16">
        <v>181.60999999999999</v>
      </c>
      <c r="J1776" s="26">
        <f t="shared" si="214"/>
        <v>94.43719999999999</v>
      </c>
      <c r="K1776" s="28">
        <v>74.416513599999988</v>
      </c>
      <c r="L1776" s="29">
        <f t="shared" si="215"/>
        <v>93.020641999999981</v>
      </c>
      <c r="M1776" s="29">
        <f t="shared" si="216"/>
        <v>61.76570628799999</v>
      </c>
      <c r="N1776" s="29">
        <f t="shared" si="217"/>
        <v>69.793499999999995</v>
      </c>
      <c r="Q1776" s="6" t="s">
        <v>31972</v>
      </c>
      <c r="R1776" s="6" t="s">
        <v>31979</v>
      </c>
      <c r="S1776" s="6" t="s">
        <v>31986</v>
      </c>
      <c r="T1776" s="6" t="s">
        <v>31999</v>
      </c>
      <c r="U1776" s="6" t="s">
        <v>31994</v>
      </c>
      <c r="V1776" s="6" t="s">
        <v>32039</v>
      </c>
    </row>
    <row r="1777" spans="1:22">
      <c r="A1777" s="4" t="s">
        <v>15</v>
      </c>
      <c r="B1777" s="5" t="s">
        <v>15</v>
      </c>
      <c r="C1777" s="24" t="s">
        <v>35778</v>
      </c>
      <c r="D1777" s="24" t="s">
        <v>35779</v>
      </c>
      <c r="E1777" s="4" t="s">
        <v>1841</v>
      </c>
      <c r="F1777" s="4" t="s">
        <v>12430</v>
      </c>
      <c r="G1777" s="4" t="s">
        <v>23179</v>
      </c>
      <c r="H1777" s="15">
        <v>268.52</v>
      </c>
      <c r="I1777" s="15">
        <v>239.4</v>
      </c>
      <c r="J1777" s="26">
        <f t="shared" si="214"/>
        <v>124.48800000000001</v>
      </c>
      <c r="K1777" s="28">
        <v>98.096544000000009</v>
      </c>
      <c r="L1777" s="29">
        <f t="shared" si="215"/>
        <v>122.62068000000001</v>
      </c>
      <c r="M1777" s="29">
        <f t="shared" si="216"/>
        <v>81.420131519999998</v>
      </c>
      <c r="N1777" s="29">
        <f t="shared" si="217"/>
        <v>93.981999999999985</v>
      </c>
      <c r="Q1777" s="4" t="s">
        <v>31972</v>
      </c>
      <c r="R1777" s="4" t="s">
        <v>31979</v>
      </c>
      <c r="S1777" s="4" t="s">
        <v>31986</v>
      </c>
      <c r="T1777" s="4" t="s">
        <v>31999</v>
      </c>
      <c r="U1777" s="4" t="s">
        <v>31994</v>
      </c>
      <c r="V1777" s="4" t="s">
        <v>32039</v>
      </c>
    </row>
    <row r="1778" spans="1:22">
      <c r="A1778" s="6" t="s">
        <v>15</v>
      </c>
      <c r="B1778" s="9" t="s">
        <v>15</v>
      </c>
      <c r="C1778" s="24" t="s">
        <v>35780</v>
      </c>
      <c r="D1778" s="24" t="s">
        <v>35781</v>
      </c>
      <c r="E1778" s="6" t="s">
        <v>1842</v>
      </c>
      <c r="F1778" s="6" t="s">
        <v>12431</v>
      </c>
      <c r="G1778" s="6" t="s">
        <v>23180</v>
      </c>
      <c r="H1778" s="16">
        <v>374.19</v>
      </c>
      <c r="I1778" s="16">
        <v>333.64</v>
      </c>
      <c r="J1778" s="26">
        <f t="shared" si="214"/>
        <v>173.49279999999999</v>
      </c>
      <c r="K1778" s="28">
        <v>136.71232639999999</v>
      </c>
      <c r="L1778" s="29">
        <f t="shared" si="215"/>
        <v>170.89040799999998</v>
      </c>
      <c r="M1778" s="29">
        <f t="shared" si="216"/>
        <v>113.471230912</v>
      </c>
      <c r="N1778" s="29">
        <f t="shared" si="217"/>
        <v>130.9665</v>
      </c>
      <c r="Q1778" s="6" t="s">
        <v>31972</v>
      </c>
      <c r="R1778" s="6" t="s">
        <v>31979</v>
      </c>
      <c r="S1778" s="6" t="s">
        <v>31986</v>
      </c>
      <c r="T1778" s="6" t="s">
        <v>31999</v>
      </c>
      <c r="U1778" s="6" t="s">
        <v>31994</v>
      </c>
      <c r="V1778" s="6" t="s">
        <v>32039</v>
      </c>
    </row>
    <row r="1779" spans="1:22">
      <c r="A1779" s="6" t="s">
        <v>15</v>
      </c>
      <c r="B1779" s="6" t="s">
        <v>1816</v>
      </c>
      <c r="C1779" s="24" t="s">
        <v>35782</v>
      </c>
      <c r="D1779" s="24" t="s">
        <v>35783</v>
      </c>
      <c r="E1779" s="6" t="s">
        <v>1843</v>
      </c>
      <c r="F1779" s="6" t="s">
        <v>12432</v>
      </c>
      <c r="G1779" s="6" t="s">
        <v>23181</v>
      </c>
      <c r="H1779" s="16">
        <v>740.24</v>
      </c>
      <c r="I1779" s="16">
        <v>669.98</v>
      </c>
      <c r="J1779" s="26">
        <f t="shared" si="214"/>
        <v>348.38960000000003</v>
      </c>
      <c r="K1779" s="28">
        <v>274.53100480000001</v>
      </c>
      <c r="L1779" s="29">
        <f t="shared" si="215"/>
        <v>343.16375599999998</v>
      </c>
      <c r="M1779" s="29">
        <f t="shared" si="216"/>
        <v>227.86073398400001</v>
      </c>
      <c r="N1779" s="29">
        <f t="shared" si="217"/>
        <v>259.084</v>
      </c>
      <c r="Q1779" s="6" t="s">
        <v>31972</v>
      </c>
      <c r="R1779" s="6" t="s">
        <v>31979</v>
      </c>
      <c r="S1779" s="6" t="s">
        <v>31986</v>
      </c>
      <c r="T1779" s="6" t="s">
        <v>31999</v>
      </c>
      <c r="U1779" s="6" t="s">
        <v>13</v>
      </c>
      <c r="V1779" s="6" t="s">
        <v>31918</v>
      </c>
    </row>
    <row r="1780" spans="1:22">
      <c r="A1780" s="6" t="s">
        <v>15</v>
      </c>
      <c r="B1780" s="6" t="s">
        <v>1816</v>
      </c>
      <c r="C1780" s="24" t="s">
        <v>35784</v>
      </c>
      <c r="D1780" s="24" t="s">
        <v>35785</v>
      </c>
      <c r="E1780" s="6" t="s">
        <v>1844</v>
      </c>
      <c r="F1780" s="6" t="s">
        <v>12433</v>
      </c>
      <c r="G1780" s="6" t="s">
        <v>23182</v>
      </c>
      <c r="H1780" s="16">
        <v>846.2</v>
      </c>
      <c r="I1780" s="16">
        <v>746.05</v>
      </c>
      <c r="J1780" s="26">
        <f t="shared" si="214"/>
        <v>387.94599999999997</v>
      </c>
      <c r="K1780" s="28">
        <v>305.70144799999997</v>
      </c>
      <c r="L1780" s="29">
        <f t="shared" si="215"/>
        <v>382.12680999999992</v>
      </c>
      <c r="M1780" s="29">
        <f t="shared" si="216"/>
        <v>253.73220183999996</v>
      </c>
      <c r="N1780" s="29">
        <f t="shared" si="217"/>
        <v>296.17</v>
      </c>
      <c r="Q1780" s="6" t="s">
        <v>31972</v>
      </c>
      <c r="R1780" s="6" t="s">
        <v>31979</v>
      </c>
      <c r="S1780" s="6" t="s">
        <v>31986</v>
      </c>
      <c r="T1780" s="6" t="s">
        <v>31999</v>
      </c>
      <c r="U1780" s="6" t="s">
        <v>13</v>
      </c>
      <c r="V1780" s="6" t="s">
        <v>31918</v>
      </c>
    </row>
    <row r="1781" spans="1:22">
      <c r="A1781" s="4" t="s">
        <v>15</v>
      </c>
      <c r="B1781" s="5" t="s">
        <v>15</v>
      </c>
      <c r="C1781" s="24" t="s">
        <v>35786</v>
      </c>
      <c r="D1781" s="24" t="s">
        <v>35787</v>
      </c>
      <c r="E1781" s="4" t="s">
        <v>1845</v>
      </c>
      <c r="F1781" s="4" t="s">
        <v>12434</v>
      </c>
      <c r="G1781" s="4" t="s">
        <v>23183</v>
      </c>
      <c r="H1781" s="15">
        <v>155.97999999999999</v>
      </c>
      <c r="I1781" s="15">
        <v>139.19</v>
      </c>
      <c r="J1781" s="26">
        <f t="shared" si="214"/>
        <v>72.378799999999998</v>
      </c>
      <c r="K1781" s="28">
        <v>57.0344944</v>
      </c>
      <c r="L1781" s="29">
        <f t="shared" si="215"/>
        <v>71.293117999999993</v>
      </c>
      <c r="M1781" s="29">
        <f t="shared" si="216"/>
        <v>47.338630351999996</v>
      </c>
      <c r="N1781" s="29">
        <f t="shared" si="217"/>
        <v>54.592999999999996</v>
      </c>
      <c r="Q1781" s="4" t="s">
        <v>31972</v>
      </c>
      <c r="R1781" s="4" t="s">
        <v>31979</v>
      </c>
      <c r="S1781" s="4" t="s">
        <v>31986</v>
      </c>
      <c r="T1781" s="4" t="s">
        <v>31999</v>
      </c>
      <c r="U1781" s="4" t="s">
        <v>31994</v>
      </c>
      <c r="V1781" s="4" t="s">
        <v>32039</v>
      </c>
    </row>
    <row r="1782" spans="1:22">
      <c r="A1782" s="6" t="s">
        <v>15</v>
      </c>
      <c r="B1782" s="9" t="s">
        <v>15</v>
      </c>
      <c r="C1782" s="24" t="s">
        <v>35788</v>
      </c>
      <c r="D1782" s="24" t="s">
        <v>35789</v>
      </c>
      <c r="E1782" s="6" t="s">
        <v>1846</v>
      </c>
      <c r="F1782" s="6" t="s">
        <v>12435</v>
      </c>
      <c r="G1782" s="6" t="s">
        <v>23184</v>
      </c>
      <c r="H1782" s="16">
        <v>217.39</v>
      </c>
      <c r="I1782" s="16">
        <v>194</v>
      </c>
      <c r="J1782" s="26">
        <f t="shared" si="214"/>
        <v>100.88000000000001</v>
      </c>
      <c r="K1782" s="28">
        <v>79.493440000000007</v>
      </c>
      <c r="L1782" s="29">
        <f t="shared" si="215"/>
        <v>99.366799999999998</v>
      </c>
      <c r="M1782" s="29">
        <f t="shared" si="216"/>
        <v>65.979555200000007</v>
      </c>
      <c r="N1782" s="29">
        <f t="shared" si="217"/>
        <v>76.086499999999987</v>
      </c>
      <c r="Q1782" s="6" t="s">
        <v>31972</v>
      </c>
      <c r="R1782" s="6" t="s">
        <v>31979</v>
      </c>
      <c r="S1782" s="6" t="s">
        <v>31986</v>
      </c>
      <c r="T1782" s="6" t="s">
        <v>31999</v>
      </c>
      <c r="U1782" s="6" t="s">
        <v>31994</v>
      </c>
      <c r="V1782" s="6" t="s">
        <v>32039</v>
      </c>
    </row>
    <row r="1783" spans="1:22">
      <c r="A1783" s="4" t="s">
        <v>15</v>
      </c>
      <c r="B1783" s="5" t="s">
        <v>15</v>
      </c>
      <c r="C1783" s="24" t="s">
        <v>35790</v>
      </c>
      <c r="D1783" s="24" t="s">
        <v>35791</v>
      </c>
      <c r="E1783" s="4" t="s">
        <v>1847</v>
      </c>
      <c r="F1783" s="4" t="s">
        <v>12436</v>
      </c>
      <c r="G1783" s="4" t="s">
        <v>23185</v>
      </c>
      <c r="H1783" s="15">
        <v>292.76</v>
      </c>
      <c r="I1783" s="15">
        <v>267.58</v>
      </c>
      <c r="J1783" s="26">
        <f t="shared" si="214"/>
        <v>139.14159999999998</v>
      </c>
      <c r="K1783" s="28">
        <v>109.6435808</v>
      </c>
      <c r="L1783" s="29">
        <f t="shared" si="215"/>
        <v>137.05447599999999</v>
      </c>
      <c r="M1783" s="29">
        <f t="shared" si="216"/>
        <v>91.004172063999988</v>
      </c>
      <c r="N1783" s="29">
        <f t="shared" si="217"/>
        <v>102.46599999999999</v>
      </c>
      <c r="Q1783" s="4" t="s">
        <v>31972</v>
      </c>
      <c r="R1783" s="4" t="s">
        <v>31979</v>
      </c>
      <c r="S1783" s="4" t="s">
        <v>31986</v>
      </c>
      <c r="T1783" s="4" t="s">
        <v>31999</v>
      </c>
      <c r="U1783" s="4" t="s">
        <v>31994</v>
      </c>
      <c r="V1783" s="4" t="s">
        <v>32039</v>
      </c>
    </row>
    <row r="1784" spans="1:22">
      <c r="A1784" s="6" t="s">
        <v>15</v>
      </c>
      <c r="B1784" s="9" t="s">
        <v>15</v>
      </c>
      <c r="C1784" s="24" t="s">
        <v>35792</v>
      </c>
      <c r="D1784" s="24" t="s">
        <v>35793</v>
      </c>
      <c r="E1784" s="6" t="s">
        <v>1848</v>
      </c>
      <c r="F1784" s="6" t="s">
        <v>12437</v>
      </c>
      <c r="G1784" s="6" t="s">
        <v>23186</v>
      </c>
      <c r="H1784" s="16">
        <v>407.98</v>
      </c>
      <c r="I1784" s="16">
        <v>372.90999999999997</v>
      </c>
      <c r="J1784" s="26">
        <f t="shared" si="214"/>
        <v>193.91319999999999</v>
      </c>
      <c r="K1784" s="28">
        <v>152.80360159999998</v>
      </c>
      <c r="L1784" s="29">
        <f t="shared" si="215"/>
        <v>191.00450199999997</v>
      </c>
      <c r="M1784" s="29">
        <f t="shared" si="216"/>
        <v>126.82698932799998</v>
      </c>
      <c r="N1784" s="29">
        <f t="shared" si="217"/>
        <v>142.79300000000001</v>
      </c>
      <c r="Q1784" s="6" t="s">
        <v>31972</v>
      </c>
      <c r="R1784" s="6" t="s">
        <v>31979</v>
      </c>
      <c r="S1784" s="6" t="s">
        <v>31986</v>
      </c>
      <c r="T1784" s="6" t="s">
        <v>31999</v>
      </c>
      <c r="U1784" s="6" t="s">
        <v>31994</v>
      </c>
      <c r="V1784" s="6" t="s">
        <v>32039</v>
      </c>
    </row>
    <row r="1785" spans="1:22">
      <c r="A1785" s="6" t="s">
        <v>15</v>
      </c>
      <c r="B1785" s="6" t="s">
        <v>1816</v>
      </c>
      <c r="C1785" s="24" t="s">
        <v>35794</v>
      </c>
      <c r="D1785" s="24" t="s">
        <v>35795</v>
      </c>
      <c r="E1785" s="6" t="s">
        <v>1849</v>
      </c>
      <c r="F1785" s="6" t="s">
        <v>12438</v>
      </c>
      <c r="G1785" s="6" t="s">
        <v>23187</v>
      </c>
      <c r="H1785" s="16">
        <v>996.89</v>
      </c>
      <c r="I1785" s="16">
        <v>940.65</v>
      </c>
      <c r="J1785" s="26">
        <f t="shared" si="214"/>
        <v>489.13799999999998</v>
      </c>
      <c r="K1785" s="28">
        <v>385.440744</v>
      </c>
      <c r="L1785" s="29">
        <f t="shared" si="215"/>
        <v>481.80092999999999</v>
      </c>
      <c r="M1785" s="29">
        <f t="shared" si="216"/>
        <v>319.91581751999996</v>
      </c>
      <c r="N1785" s="29">
        <f t="shared" si="217"/>
        <v>348.91149999999999</v>
      </c>
      <c r="Q1785" s="6" t="s">
        <v>31972</v>
      </c>
      <c r="R1785" s="6" t="s">
        <v>31979</v>
      </c>
      <c r="S1785" s="6" t="s">
        <v>31986</v>
      </c>
      <c r="T1785" s="6" t="s">
        <v>31999</v>
      </c>
      <c r="U1785" s="6" t="s">
        <v>13</v>
      </c>
      <c r="V1785" s="6" t="s">
        <v>31918</v>
      </c>
    </row>
    <row r="1786" spans="1:22">
      <c r="A1786" s="6" t="s">
        <v>15</v>
      </c>
      <c r="B1786" s="6" t="s">
        <v>1816</v>
      </c>
      <c r="C1786" s="24" t="s">
        <v>35796</v>
      </c>
      <c r="D1786" s="24" t="s">
        <v>35797</v>
      </c>
      <c r="E1786" s="6" t="s">
        <v>1850</v>
      </c>
      <c r="F1786" s="6" t="s">
        <v>12439</v>
      </c>
      <c r="G1786" s="6" t="s">
        <v>23188</v>
      </c>
      <c r="H1786" s="16">
        <v>1008.66</v>
      </c>
      <c r="I1786" s="16">
        <v>941.75</v>
      </c>
      <c r="J1786" s="26">
        <f t="shared" si="214"/>
        <v>489.71000000000004</v>
      </c>
      <c r="K1786" s="28">
        <v>385.89148</v>
      </c>
      <c r="L1786" s="29">
        <f t="shared" si="215"/>
        <v>482.36435</v>
      </c>
      <c r="M1786" s="29">
        <f t="shared" si="216"/>
        <v>320.28992840000001</v>
      </c>
      <c r="N1786" s="29">
        <f t="shared" si="217"/>
        <v>353.03099999999995</v>
      </c>
      <c r="Q1786" s="6" t="s">
        <v>31972</v>
      </c>
      <c r="R1786" s="6" t="s">
        <v>31979</v>
      </c>
      <c r="S1786" s="6" t="s">
        <v>31986</v>
      </c>
      <c r="T1786" s="6" t="s">
        <v>31999</v>
      </c>
      <c r="U1786" s="6" t="s">
        <v>13</v>
      </c>
      <c r="V1786" s="6" t="s">
        <v>31918</v>
      </c>
    </row>
    <row r="1787" spans="1:22">
      <c r="A1787" s="4" t="s">
        <v>15</v>
      </c>
      <c r="B1787" s="5" t="s">
        <v>15</v>
      </c>
      <c r="C1787" s="24" t="s">
        <v>35798</v>
      </c>
      <c r="D1787" s="24" t="s">
        <v>35799</v>
      </c>
      <c r="E1787" s="4" t="s">
        <v>1851</v>
      </c>
      <c r="F1787" s="4" t="s">
        <v>12440</v>
      </c>
      <c r="G1787" s="4" t="s">
        <v>23189</v>
      </c>
      <c r="H1787" s="15">
        <v>181.59</v>
      </c>
      <c r="I1787" s="15">
        <v>169.56</v>
      </c>
      <c r="J1787" s="26">
        <f t="shared" si="214"/>
        <v>88.171199999999999</v>
      </c>
      <c r="K1787" s="28">
        <v>69.478905600000004</v>
      </c>
      <c r="L1787" s="29">
        <f t="shared" si="215"/>
        <v>86.848631999999995</v>
      </c>
      <c r="M1787" s="29">
        <f t="shared" si="216"/>
        <v>57.667491648000002</v>
      </c>
      <c r="N1787" s="29">
        <f t="shared" si="217"/>
        <v>63.5565</v>
      </c>
      <c r="Q1787" s="4" t="s">
        <v>31972</v>
      </c>
      <c r="R1787" s="4" t="s">
        <v>31979</v>
      </c>
      <c r="S1787" s="4" t="s">
        <v>31986</v>
      </c>
      <c r="T1787" s="4" t="s">
        <v>31999</v>
      </c>
      <c r="U1787" s="4" t="s">
        <v>31994</v>
      </c>
      <c r="V1787" s="4" t="s">
        <v>32039</v>
      </c>
    </row>
    <row r="1788" spans="1:22">
      <c r="A1788" s="6" t="s">
        <v>15</v>
      </c>
      <c r="B1788" s="9" t="s">
        <v>15</v>
      </c>
      <c r="C1788" s="24" t="s">
        <v>35800</v>
      </c>
      <c r="D1788" s="24" t="s">
        <v>35801</v>
      </c>
      <c r="E1788" s="6" t="s">
        <v>1852</v>
      </c>
      <c r="F1788" s="6" t="s">
        <v>12441</v>
      </c>
      <c r="G1788" s="6" t="s">
        <v>23190</v>
      </c>
      <c r="H1788" s="16">
        <v>253.07999999999998</v>
      </c>
      <c r="I1788" s="16">
        <v>236.32999999999998</v>
      </c>
      <c r="J1788" s="26">
        <f t="shared" si="214"/>
        <v>122.8916</v>
      </c>
      <c r="K1788" s="28">
        <v>96.838580800000003</v>
      </c>
      <c r="L1788" s="29">
        <f t="shared" si="215"/>
        <v>121.048226</v>
      </c>
      <c r="M1788" s="29">
        <f t="shared" si="216"/>
        <v>80.376022063999997</v>
      </c>
      <c r="N1788" s="29">
        <f t="shared" si="217"/>
        <v>88.577999999999989</v>
      </c>
      <c r="Q1788" s="6" t="s">
        <v>31972</v>
      </c>
      <c r="R1788" s="6" t="s">
        <v>31979</v>
      </c>
      <c r="S1788" s="6" t="s">
        <v>31986</v>
      </c>
      <c r="T1788" s="6" t="s">
        <v>31999</v>
      </c>
      <c r="U1788" s="6" t="s">
        <v>31994</v>
      </c>
      <c r="V1788" s="6" t="s">
        <v>32039</v>
      </c>
    </row>
    <row r="1789" spans="1:22">
      <c r="A1789" s="4" t="s">
        <v>15</v>
      </c>
      <c r="B1789" s="5" t="s">
        <v>15</v>
      </c>
      <c r="C1789" s="24" t="s">
        <v>35802</v>
      </c>
      <c r="D1789" s="24" t="s">
        <v>35803</v>
      </c>
      <c r="E1789" s="4" t="s">
        <v>1853</v>
      </c>
      <c r="F1789" s="4" t="s">
        <v>12442</v>
      </c>
      <c r="G1789" s="4" t="s">
        <v>23191</v>
      </c>
      <c r="H1789" s="15">
        <v>344.94</v>
      </c>
      <c r="I1789" s="15">
        <v>320.39999999999998</v>
      </c>
      <c r="J1789" s="26">
        <f t="shared" si="214"/>
        <v>166.608</v>
      </c>
      <c r="K1789" s="28">
        <v>131.287104</v>
      </c>
      <c r="L1789" s="29">
        <f t="shared" si="215"/>
        <v>164.10888</v>
      </c>
      <c r="M1789" s="29">
        <f t="shared" si="216"/>
        <v>108.96829631999999</v>
      </c>
      <c r="N1789" s="29">
        <f t="shared" si="217"/>
        <v>120.72899999999998</v>
      </c>
      <c r="Q1789" s="4" t="s">
        <v>31972</v>
      </c>
      <c r="R1789" s="4" t="s">
        <v>31979</v>
      </c>
      <c r="S1789" s="4" t="s">
        <v>31986</v>
      </c>
      <c r="T1789" s="4" t="s">
        <v>31999</v>
      </c>
      <c r="U1789" s="4" t="s">
        <v>31994</v>
      </c>
      <c r="V1789" s="4" t="s">
        <v>32039</v>
      </c>
    </row>
    <row r="1790" spans="1:22">
      <c r="A1790" s="6" t="s">
        <v>15</v>
      </c>
      <c r="B1790" s="9" t="s">
        <v>15</v>
      </c>
      <c r="C1790" s="24" t="s">
        <v>35804</v>
      </c>
      <c r="D1790" s="24" t="s">
        <v>35805</v>
      </c>
      <c r="E1790" s="6" t="s">
        <v>1854</v>
      </c>
      <c r="F1790" s="6" t="s">
        <v>12443</v>
      </c>
      <c r="G1790" s="6" t="s">
        <v>23192</v>
      </c>
      <c r="H1790" s="16">
        <v>480.69</v>
      </c>
      <c r="I1790" s="16">
        <v>446.5</v>
      </c>
      <c r="J1790" s="26">
        <f t="shared" si="214"/>
        <v>232.18</v>
      </c>
      <c r="K1790" s="28">
        <v>182.95784</v>
      </c>
      <c r="L1790" s="29">
        <f t="shared" si="215"/>
        <v>228.69729999999998</v>
      </c>
      <c r="M1790" s="29">
        <f t="shared" si="216"/>
        <v>151.85500719999999</v>
      </c>
      <c r="N1790" s="29">
        <f t="shared" si="217"/>
        <v>168.2415</v>
      </c>
      <c r="Q1790" s="6" t="s">
        <v>31972</v>
      </c>
      <c r="R1790" s="6" t="s">
        <v>31979</v>
      </c>
      <c r="S1790" s="6" t="s">
        <v>31986</v>
      </c>
      <c r="T1790" s="6" t="s">
        <v>31999</v>
      </c>
      <c r="U1790" s="6" t="s">
        <v>31994</v>
      </c>
      <c r="V1790" s="6" t="s">
        <v>32039</v>
      </c>
    </row>
    <row r="1791" spans="1:22">
      <c r="A1791" s="6" t="s">
        <v>15</v>
      </c>
      <c r="B1791" s="6" t="s">
        <v>1855</v>
      </c>
      <c r="C1791" s="24" t="s">
        <v>35806</v>
      </c>
      <c r="D1791" s="24" t="s">
        <v>35807</v>
      </c>
      <c r="E1791" s="6" t="s">
        <v>1856</v>
      </c>
      <c r="F1791" s="6" t="s">
        <v>12444</v>
      </c>
      <c r="G1791" s="6" t="s">
        <v>23193</v>
      </c>
      <c r="H1791" s="16">
        <v>275.20999999999998</v>
      </c>
      <c r="I1791" s="16">
        <v>248.22</v>
      </c>
      <c r="J1791" s="26">
        <f t="shared" si="214"/>
        <v>129.0744</v>
      </c>
      <c r="K1791" s="28">
        <v>101.7106272</v>
      </c>
      <c r="L1791" s="29">
        <f t="shared" si="215"/>
        <v>127.138284</v>
      </c>
      <c r="M1791" s="29">
        <f t="shared" si="216"/>
        <v>84.419820576000006</v>
      </c>
      <c r="N1791" s="29">
        <f t="shared" si="217"/>
        <v>96.323499999999981</v>
      </c>
      <c r="Q1791" s="6" t="s">
        <v>31972</v>
      </c>
      <c r="R1791" s="6" t="s">
        <v>31979</v>
      </c>
      <c r="S1791" s="6" t="s">
        <v>31986</v>
      </c>
      <c r="T1791" s="6" t="s">
        <v>31999</v>
      </c>
      <c r="U1791" s="6" t="s">
        <v>14</v>
      </c>
      <c r="V1791" s="6" t="s">
        <v>31919</v>
      </c>
    </row>
    <row r="1792" spans="1:22">
      <c r="A1792" s="6" t="s">
        <v>15</v>
      </c>
      <c r="B1792" s="6" t="s">
        <v>1855</v>
      </c>
      <c r="C1792" s="24" t="s">
        <v>35808</v>
      </c>
      <c r="D1792" s="24" t="s">
        <v>35809</v>
      </c>
      <c r="E1792" s="6" t="s">
        <v>1857</v>
      </c>
      <c r="F1792" s="6" t="s">
        <v>12445</v>
      </c>
      <c r="G1792" s="6" t="s">
        <v>23194</v>
      </c>
      <c r="H1792" s="16">
        <v>308.08</v>
      </c>
      <c r="I1792" s="16">
        <v>281.03999999999996</v>
      </c>
      <c r="J1792" s="26">
        <f t="shared" si="214"/>
        <v>146.14079999999998</v>
      </c>
      <c r="K1792" s="28">
        <v>115.15895039999998</v>
      </c>
      <c r="L1792" s="29">
        <f t="shared" si="215"/>
        <v>143.94868799999998</v>
      </c>
      <c r="M1792" s="29">
        <f t="shared" si="216"/>
        <v>95.581928831999974</v>
      </c>
      <c r="N1792" s="29">
        <f t="shared" si="217"/>
        <v>107.82799999999999</v>
      </c>
      <c r="Q1792" s="6" t="s">
        <v>31972</v>
      </c>
      <c r="R1792" s="6" t="s">
        <v>31979</v>
      </c>
      <c r="S1792" s="6" t="s">
        <v>31986</v>
      </c>
      <c r="T1792" s="6" t="s">
        <v>31999</v>
      </c>
      <c r="U1792" s="6" t="s">
        <v>14</v>
      </c>
      <c r="V1792" s="6" t="s">
        <v>31919</v>
      </c>
    </row>
    <row r="1793" spans="1:22">
      <c r="A1793" s="6" t="s">
        <v>15</v>
      </c>
      <c r="B1793" s="6" t="s">
        <v>1855</v>
      </c>
      <c r="C1793" s="24" t="s">
        <v>35810</v>
      </c>
      <c r="D1793" s="24" t="s">
        <v>35811</v>
      </c>
      <c r="E1793" s="6" t="s">
        <v>1858</v>
      </c>
      <c r="F1793" s="6" t="s">
        <v>12446</v>
      </c>
      <c r="G1793" s="6" t="s">
        <v>23195</v>
      </c>
      <c r="H1793" s="16">
        <v>336.28999999999996</v>
      </c>
      <c r="I1793" s="16">
        <v>320.61</v>
      </c>
      <c r="J1793" s="26">
        <f t="shared" si="214"/>
        <v>166.71720000000002</v>
      </c>
      <c r="K1793" s="28">
        <v>131.37315360000002</v>
      </c>
      <c r="L1793" s="29">
        <f t="shared" si="215"/>
        <v>164.21644200000003</v>
      </c>
      <c r="M1793" s="29">
        <f t="shared" si="216"/>
        <v>109.03971748800001</v>
      </c>
      <c r="N1793" s="29">
        <f t="shared" si="217"/>
        <v>117.70149999999998</v>
      </c>
      <c r="Q1793" s="6" t="s">
        <v>31972</v>
      </c>
      <c r="R1793" s="6" t="s">
        <v>31979</v>
      </c>
      <c r="S1793" s="6" t="s">
        <v>31986</v>
      </c>
      <c r="T1793" s="6" t="s">
        <v>31999</v>
      </c>
      <c r="U1793" s="6" t="s">
        <v>14</v>
      </c>
      <c r="V1793" s="6" t="s">
        <v>31919</v>
      </c>
    </row>
    <row r="1794" spans="1:22">
      <c r="A1794" s="6" t="s">
        <v>15</v>
      </c>
      <c r="B1794" s="6" t="s">
        <v>1855</v>
      </c>
      <c r="C1794" s="24" t="s">
        <v>35812</v>
      </c>
      <c r="D1794" s="24" t="s">
        <v>35813</v>
      </c>
      <c r="E1794" s="6" t="s">
        <v>1859</v>
      </c>
      <c r="F1794" s="6" t="s">
        <v>12447</v>
      </c>
      <c r="G1794" s="6" t="s">
        <v>23196</v>
      </c>
      <c r="H1794" s="16">
        <v>409.99</v>
      </c>
      <c r="I1794" s="16">
        <v>396.53</v>
      </c>
      <c r="J1794" s="26">
        <f t="shared" si="214"/>
        <v>206.19559999999998</v>
      </c>
      <c r="K1794" s="28">
        <v>162.48213279999999</v>
      </c>
      <c r="L1794" s="29">
        <f t="shared" si="215"/>
        <v>203.10266599999997</v>
      </c>
      <c r="M1794" s="29">
        <f t="shared" si="216"/>
        <v>134.86017022399997</v>
      </c>
      <c r="N1794" s="29">
        <f t="shared" si="217"/>
        <v>143.4965</v>
      </c>
      <c r="Q1794" s="6" t="s">
        <v>31972</v>
      </c>
      <c r="R1794" s="6" t="s">
        <v>31979</v>
      </c>
      <c r="S1794" s="6" t="s">
        <v>31986</v>
      </c>
      <c r="T1794" s="6" t="s">
        <v>31999</v>
      </c>
      <c r="U1794" s="6" t="s">
        <v>14</v>
      </c>
      <c r="V1794" s="6" t="s">
        <v>31919</v>
      </c>
    </row>
    <row r="1795" spans="1:22">
      <c r="A1795" s="6" t="s">
        <v>15</v>
      </c>
      <c r="B1795" s="6" t="s">
        <v>1855</v>
      </c>
      <c r="C1795" s="24" t="s">
        <v>35814</v>
      </c>
      <c r="D1795" s="24" t="s">
        <v>35815</v>
      </c>
      <c r="E1795" s="6" t="s">
        <v>1860</v>
      </c>
      <c r="F1795" s="6" t="s">
        <v>12448</v>
      </c>
      <c r="G1795" s="6" t="s">
        <v>23197</v>
      </c>
      <c r="H1795" s="16">
        <v>394.08</v>
      </c>
      <c r="I1795" s="16">
        <v>367.69</v>
      </c>
      <c r="J1795" s="26">
        <f t="shared" ref="J1795:J1858" si="218">+I1795*0.52</f>
        <v>191.19880000000001</v>
      </c>
      <c r="K1795" s="28">
        <v>150.66465440000002</v>
      </c>
      <c r="L1795" s="29">
        <f t="shared" ref="L1795:L1858" si="219">+K1795/0.8</f>
        <v>188.33081800000002</v>
      </c>
      <c r="M1795" s="29">
        <f t="shared" si="216"/>
        <v>125.051663152</v>
      </c>
      <c r="N1795" s="29">
        <f t="shared" si="217"/>
        <v>137.928</v>
      </c>
      <c r="Q1795" s="6" t="s">
        <v>31972</v>
      </c>
      <c r="R1795" s="6" t="s">
        <v>31979</v>
      </c>
      <c r="S1795" s="6" t="s">
        <v>31986</v>
      </c>
      <c r="T1795" s="6" t="s">
        <v>31999</v>
      </c>
      <c r="U1795" s="6" t="s">
        <v>14</v>
      </c>
      <c r="V1795" s="6" t="s">
        <v>31919</v>
      </c>
    </row>
    <row r="1796" spans="1:22">
      <c r="A1796" s="6" t="s">
        <v>15</v>
      </c>
      <c r="B1796" s="6" t="s">
        <v>1855</v>
      </c>
      <c r="C1796" s="24" t="s">
        <v>35816</v>
      </c>
      <c r="D1796" s="24" t="s">
        <v>35817</v>
      </c>
      <c r="E1796" s="6" t="s">
        <v>1861</v>
      </c>
      <c r="F1796" s="6" t="s">
        <v>12449</v>
      </c>
      <c r="G1796" s="6" t="s">
        <v>23198</v>
      </c>
      <c r="H1796" s="16">
        <v>481.59</v>
      </c>
      <c r="I1796" s="16">
        <v>456.82</v>
      </c>
      <c r="J1796" s="26">
        <f t="shared" si="218"/>
        <v>237.54640000000001</v>
      </c>
      <c r="K1796" s="28">
        <v>187.18656319999999</v>
      </c>
      <c r="L1796" s="29">
        <f t="shared" si="219"/>
        <v>233.98320399999997</v>
      </c>
      <c r="M1796" s="29">
        <f t="shared" si="216"/>
        <v>155.36484745599998</v>
      </c>
      <c r="N1796" s="29">
        <f t="shared" si="217"/>
        <v>168.55649999999997</v>
      </c>
      <c r="Q1796" s="6" t="s">
        <v>31972</v>
      </c>
      <c r="R1796" s="6" t="s">
        <v>31979</v>
      </c>
      <c r="S1796" s="6" t="s">
        <v>31986</v>
      </c>
      <c r="T1796" s="6" t="s">
        <v>31999</v>
      </c>
      <c r="U1796" s="6" t="s">
        <v>14</v>
      </c>
      <c r="V1796" s="6" t="s">
        <v>31919</v>
      </c>
    </row>
    <row r="1797" spans="1:22">
      <c r="A1797" s="6" t="s">
        <v>15</v>
      </c>
      <c r="B1797" s="6" t="s">
        <v>1855</v>
      </c>
      <c r="C1797" s="24" t="s">
        <v>35818</v>
      </c>
      <c r="D1797" s="24" t="s">
        <v>35819</v>
      </c>
      <c r="E1797" s="6" t="s">
        <v>1862</v>
      </c>
      <c r="F1797" s="6" t="s">
        <v>12450</v>
      </c>
      <c r="G1797" s="6" t="s">
        <v>23199</v>
      </c>
      <c r="H1797" s="16">
        <v>525.49</v>
      </c>
      <c r="I1797" s="16">
        <v>467.44</v>
      </c>
      <c r="J1797" s="26">
        <f t="shared" si="218"/>
        <v>243.06880000000001</v>
      </c>
      <c r="K1797" s="28">
        <v>191.53821440000002</v>
      </c>
      <c r="L1797" s="29">
        <f t="shared" si="219"/>
        <v>239.42276800000002</v>
      </c>
      <c r="M1797" s="29">
        <f t="shared" si="216"/>
        <v>158.976717952</v>
      </c>
      <c r="N1797" s="29">
        <f t="shared" si="217"/>
        <v>183.92149999999998</v>
      </c>
      <c r="Q1797" s="6" t="s">
        <v>31972</v>
      </c>
      <c r="R1797" s="6" t="s">
        <v>31979</v>
      </c>
      <c r="S1797" s="6" t="s">
        <v>31986</v>
      </c>
      <c r="T1797" s="6" t="s">
        <v>31999</v>
      </c>
      <c r="U1797" s="6" t="s">
        <v>14</v>
      </c>
      <c r="V1797" s="6" t="s">
        <v>31919</v>
      </c>
    </row>
    <row r="1798" spans="1:22">
      <c r="A1798" s="6" t="s">
        <v>15</v>
      </c>
      <c r="B1798" s="6" t="s">
        <v>1855</v>
      </c>
      <c r="C1798" s="24" t="s">
        <v>35820</v>
      </c>
      <c r="D1798" s="24" t="s">
        <v>35821</v>
      </c>
      <c r="E1798" s="6" t="s">
        <v>1863</v>
      </c>
      <c r="F1798" s="6" t="s">
        <v>12451</v>
      </c>
      <c r="G1798" s="6" t="s">
        <v>23200</v>
      </c>
      <c r="H1798" s="16">
        <v>557.25</v>
      </c>
      <c r="I1798" s="16">
        <v>519.14</v>
      </c>
      <c r="J1798" s="26">
        <f t="shared" si="218"/>
        <v>269.95280000000002</v>
      </c>
      <c r="K1798" s="28">
        <v>212.72280640000002</v>
      </c>
      <c r="L1798" s="29">
        <f t="shared" si="219"/>
        <v>265.90350799999999</v>
      </c>
      <c r="M1798" s="29">
        <f t="shared" si="216"/>
        <v>176.55992931200001</v>
      </c>
      <c r="N1798" s="29">
        <f t="shared" si="217"/>
        <v>195.03749999999999</v>
      </c>
      <c r="Q1798" s="6" t="s">
        <v>31972</v>
      </c>
      <c r="R1798" s="6" t="s">
        <v>31979</v>
      </c>
      <c r="S1798" s="6" t="s">
        <v>31986</v>
      </c>
      <c r="T1798" s="6" t="s">
        <v>31999</v>
      </c>
      <c r="U1798" s="6" t="s">
        <v>14</v>
      </c>
      <c r="V1798" s="6" t="s">
        <v>31919</v>
      </c>
    </row>
    <row r="1799" spans="1:22">
      <c r="A1799" s="6" t="s">
        <v>15</v>
      </c>
      <c r="B1799" s="6" t="s">
        <v>1855</v>
      </c>
      <c r="C1799" s="24" t="s">
        <v>35822</v>
      </c>
      <c r="D1799" s="24" t="s">
        <v>35823</v>
      </c>
      <c r="E1799" s="6" t="s">
        <v>1864</v>
      </c>
      <c r="F1799" s="6" t="s">
        <v>12452</v>
      </c>
      <c r="G1799" s="6" t="s">
        <v>23201</v>
      </c>
      <c r="H1799" s="16">
        <v>629.38</v>
      </c>
      <c r="I1799" s="16">
        <v>582.39</v>
      </c>
      <c r="J1799" s="26">
        <f t="shared" si="218"/>
        <v>302.84280000000001</v>
      </c>
      <c r="K1799" s="28">
        <v>238.64012640000001</v>
      </c>
      <c r="L1799" s="29">
        <f t="shared" si="219"/>
        <v>298.30015800000001</v>
      </c>
      <c r="M1799" s="29">
        <f t="shared" si="216"/>
        <v>198.07130491199999</v>
      </c>
      <c r="N1799" s="29">
        <f t="shared" si="217"/>
        <v>220.28299999999999</v>
      </c>
      <c r="Q1799" s="6" t="s">
        <v>31972</v>
      </c>
      <c r="R1799" s="6" t="s">
        <v>31979</v>
      </c>
      <c r="S1799" s="6" t="s">
        <v>31986</v>
      </c>
      <c r="T1799" s="6" t="s">
        <v>31999</v>
      </c>
      <c r="U1799" s="6" t="s">
        <v>14</v>
      </c>
      <c r="V1799" s="6" t="s">
        <v>31919</v>
      </c>
    </row>
    <row r="1800" spans="1:22">
      <c r="A1800" s="6" t="s">
        <v>15</v>
      </c>
      <c r="B1800" s="6" t="s">
        <v>1855</v>
      </c>
      <c r="C1800" s="24" t="s">
        <v>35824</v>
      </c>
      <c r="D1800" s="24" t="s">
        <v>35825</v>
      </c>
      <c r="E1800" s="6" t="s">
        <v>1865</v>
      </c>
      <c r="F1800" s="6" t="s">
        <v>12453</v>
      </c>
      <c r="G1800" s="6" t="s">
        <v>23202</v>
      </c>
      <c r="H1800" s="16">
        <v>732.51</v>
      </c>
      <c r="I1800" s="16">
        <v>676.99</v>
      </c>
      <c r="J1800" s="26">
        <f t="shared" si="218"/>
        <v>352.03480000000002</v>
      </c>
      <c r="K1800" s="28">
        <v>277.40342240000001</v>
      </c>
      <c r="L1800" s="29">
        <f t="shared" si="219"/>
        <v>346.754278</v>
      </c>
      <c r="M1800" s="29">
        <f t="shared" si="216"/>
        <v>230.244840592</v>
      </c>
      <c r="N1800" s="29">
        <f t="shared" si="217"/>
        <v>256.37849999999997</v>
      </c>
      <c r="Q1800" s="6" t="s">
        <v>31972</v>
      </c>
      <c r="R1800" s="6" t="s">
        <v>31979</v>
      </c>
      <c r="S1800" s="6" t="s">
        <v>31986</v>
      </c>
      <c r="T1800" s="6" t="s">
        <v>31999</v>
      </c>
      <c r="U1800" s="6" t="s">
        <v>14</v>
      </c>
      <c r="V1800" s="6" t="s">
        <v>31919</v>
      </c>
    </row>
    <row r="1801" spans="1:22">
      <c r="A1801" s="6" t="s">
        <v>15</v>
      </c>
      <c r="B1801" s="6" t="s">
        <v>1855</v>
      </c>
      <c r="C1801" s="24" t="s">
        <v>35826</v>
      </c>
      <c r="D1801" s="24" t="s">
        <v>35827</v>
      </c>
      <c r="E1801" s="6" t="s">
        <v>1866</v>
      </c>
      <c r="F1801" s="6" t="s">
        <v>12454</v>
      </c>
      <c r="G1801" s="6" t="s">
        <v>23203</v>
      </c>
      <c r="H1801" s="16">
        <v>771.84</v>
      </c>
      <c r="I1801" s="16">
        <v>701.81</v>
      </c>
      <c r="J1801" s="26">
        <f t="shared" si="218"/>
        <v>364.94119999999998</v>
      </c>
      <c r="K1801" s="28">
        <v>287.57366559999997</v>
      </c>
      <c r="L1801" s="29">
        <f t="shared" si="219"/>
        <v>359.46708199999995</v>
      </c>
      <c r="M1801" s="29">
        <f t="shared" si="216"/>
        <v>238.68614244799997</v>
      </c>
      <c r="N1801" s="29">
        <f t="shared" si="217"/>
        <v>270.14400000000001</v>
      </c>
      <c r="Q1801" s="6" t="s">
        <v>31972</v>
      </c>
      <c r="R1801" s="6" t="s">
        <v>31979</v>
      </c>
      <c r="S1801" s="6" t="s">
        <v>31986</v>
      </c>
      <c r="T1801" s="6" t="s">
        <v>31999</v>
      </c>
      <c r="U1801" s="6" t="s">
        <v>14</v>
      </c>
      <c r="V1801" s="6" t="s">
        <v>31919</v>
      </c>
    </row>
    <row r="1802" spans="1:22">
      <c r="A1802" s="6" t="s">
        <v>15</v>
      </c>
      <c r="B1802" s="6" t="s">
        <v>1855</v>
      </c>
      <c r="C1802" s="24" t="s">
        <v>35828</v>
      </c>
      <c r="D1802" s="24" t="s">
        <v>35829</v>
      </c>
      <c r="E1802" s="6" t="s">
        <v>1867</v>
      </c>
      <c r="F1802" s="6" t="s">
        <v>12455</v>
      </c>
      <c r="G1802" s="6" t="s">
        <v>23204</v>
      </c>
      <c r="H1802" s="16">
        <v>860.48</v>
      </c>
      <c r="I1802" s="16">
        <v>767.36</v>
      </c>
      <c r="J1802" s="26">
        <f t="shared" si="218"/>
        <v>399.02719999999999</v>
      </c>
      <c r="K1802" s="28">
        <v>314.4334336</v>
      </c>
      <c r="L1802" s="29">
        <f t="shared" si="219"/>
        <v>393.04179199999999</v>
      </c>
      <c r="M1802" s="29">
        <f t="shared" si="216"/>
        <v>260.97974988800001</v>
      </c>
      <c r="N1802" s="29">
        <f t="shared" si="217"/>
        <v>301.16800000000001</v>
      </c>
      <c r="Q1802" s="6" t="s">
        <v>31972</v>
      </c>
      <c r="R1802" s="6" t="s">
        <v>31979</v>
      </c>
      <c r="S1802" s="6" t="s">
        <v>31986</v>
      </c>
      <c r="T1802" s="6" t="s">
        <v>31999</v>
      </c>
      <c r="U1802" s="6" t="s">
        <v>14</v>
      </c>
      <c r="V1802" s="6" t="s">
        <v>31919</v>
      </c>
    </row>
    <row r="1803" spans="1:22">
      <c r="A1803" s="6" t="s">
        <v>15</v>
      </c>
      <c r="B1803" s="6" t="s">
        <v>1855</v>
      </c>
      <c r="C1803" s="24" t="s">
        <v>35830</v>
      </c>
      <c r="D1803" s="24" t="s">
        <v>35831</v>
      </c>
      <c r="E1803" s="6" t="s">
        <v>1868</v>
      </c>
      <c r="F1803" s="6" t="s">
        <v>12456</v>
      </c>
      <c r="G1803" s="6" t="s">
        <v>23205</v>
      </c>
      <c r="H1803" s="16">
        <v>891.08</v>
      </c>
      <c r="I1803" s="16">
        <v>796.81</v>
      </c>
      <c r="J1803" s="26">
        <f t="shared" si="218"/>
        <v>414.34119999999996</v>
      </c>
      <c r="K1803" s="28">
        <v>326.5008656</v>
      </c>
      <c r="L1803" s="29">
        <f t="shared" si="219"/>
        <v>408.126082</v>
      </c>
      <c r="M1803" s="29">
        <f t="shared" si="216"/>
        <v>270.99571844799999</v>
      </c>
      <c r="N1803" s="29">
        <f t="shared" si="217"/>
        <v>311.87799999999999</v>
      </c>
      <c r="Q1803" s="6" t="s">
        <v>31972</v>
      </c>
      <c r="R1803" s="6" t="s">
        <v>31979</v>
      </c>
      <c r="S1803" s="6" t="s">
        <v>31986</v>
      </c>
      <c r="T1803" s="6" t="s">
        <v>31999</v>
      </c>
      <c r="U1803" s="6" t="s">
        <v>14</v>
      </c>
      <c r="V1803" s="6" t="s">
        <v>31919</v>
      </c>
    </row>
    <row r="1804" spans="1:22">
      <c r="A1804" s="6" t="s">
        <v>15</v>
      </c>
      <c r="B1804" s="6" t="s">
        <v>1855</v>
      </c>
      <c r="C1804" s="24" t="s">
        <v>35832</v>
      </c>
      <c r="D1804" s="24" t="s">
        <v>35833</v>
      </c>
      <c r="E1804" s="6" t="s">
        <v>1869</v>
      </c>
      <c r="F1804" s="6" t="s">
        <v>12457</v>
      </c>
      <c r="G1804" s="6" t="s">
        <v>23206</v>
      </c>
      <c r="H1804" s="16">
        <v>990.49</v>
      </c>
      <c r="I1804" s="16">
        <v>890.43999999999994</v>
      </c>
      <c r="J1804" s="26">
        <f t="shared" si="218"/>
        <v>463.02879999999999</v>
      </c>
      <c r="K1804" s="28">
        <v>364.86669440000003</v>
      </c>
      <c r="L1804" s="29">
        <f t="shared" si="219"/>
        <v>456.08336800000001</v>
      </c>
      <c r="M1804" s="29">
        <f t="shared" si="216"/>
        <v>302.83935635199998</v>
      </c>
      <c r="N1804" s="29">
        <f t="shared" si="217"/>
        <v>346.67149999999998</v>
      </c>
      <c r="Q1804" s="6" t="s">
        <v>31972</v>
      </c>
      <c r="R1804" s="6" t="s">
        <v>31979</v>
      </c>
      <c r="S1804" s="6" t="s">
        <v>31986</v>
      </c>
      <c r="T1804" s="6" t="s">
        <v>31999</v>
      </c>
      <c r="U1804" s="6" t="s">
        <v>14</v>
      </c>
      <c r="V1804" s="6" t="s">
        <v>31919</v>
      </c>
    </row>
    <row r="1805" spans="1:22">
      <c r="A1805" s="6" t="s">
        <v>15</v>
      </c>
      <c r="B1805" s="6" t="s">
        <v>1855</v>
      </c>
      <c r="C1805" s="24" t="s">
        <v>35834</v>
      </c>
      <c r="D1805" s="24" t="s">
        <v>35835</v>
      </c>
      <c r="E1805" s="6" t="s">
        <v>1870</v>
      </c>
      <c r="F1805" s="6" t="s">
        <v>12458</v>
      </c>
      <c r="G1805" s="6" t="s">
        <v>23207</v>
      </c>
      <c r="H1805" s="16">
        <v>980.52</v>
      </c>
      <c r="I1805" s="16">
        <v>877.09</v>
      </c>
      <c r="J1805" s="26">
        <f t="shared" si="218"/>
        <v>456.08680000000004</v>
      </c>
      <c r="K1805" s="28">
        <v>359.39639840000007</v>
      </c>
      <c r="L1805" s="29">
        <f t="shared" si="219"/>
        <v>449.24549800000005</v>
      </c>
      <c r="M1805" s="29">
        <f t="shared" si="216"/>
        <v>298.29901067200007</v>
      </c>
      <c r="N1805" s="29">
        <f t="shared" si="217"/>
        <v>343.18199999999996</v>
      </c>
      <c r="Q1805" s="6" t="s">
        <v>31972</v>
      </c>
      <c r="R1805" s="6" t="s">
        <v>31979</v>
      </c>
      <c r="S1805" s="6" t="s">
        <v>31986</v>
      </c>
      <c r="T1805" s="6" t="s">
        <v>31999</v>
      </c>
      <c r="U1805" s="6" t="s">
        <v>14</v>
      </c>
      <c r="V1805" s="6" t="s">
        <v>31919</v>
      </c>
    </row>
    <row r="1806" spans="1:22">
      <c r="A1806" s="6" t="s">
        <v>15</v>
      </c>
      <c r="B1806" s="6" t="s">
        <v>1855</v>
      </c>
      <c r="C1806" s="24" t="s">
        <v>35836</v>
      </c>
      <c r="D1806" s="24" t="s">
        <v>35837</v>
      </c>
      <c r="E1806" s="6" t="s">
        <v>1871</v>
      </c>
      <c r="F1806" s="6" t="s">
        <v>12459</v>
      </c>
      <c r="G1806" s="6" t="s">
        <v>23208</v>
      </c>
      <c r="H1806" s="16">
        <v>1088.8800000000001</v>
      </c>
      <c r="I1806" s="16">
        <v>984.81999999999994</v>
      </c>
      <c r="J1806" s="26">
        <f t="shared" si="218"/>
        <v>512.10640000000001</v>
      </c>
      <c r="K1806" s="28">
        <v>403.53984320000001</v>
      </c>
      <c r="L1806" s="29">
        <f t="shared" si="219"/>
        <v>504.42480399999999</v>
      </c>
      <c r="M1806" s="29">
        <f t="shared" si="216"/>
        <v>334.93806985599997</v>
      </c>
      <c r="N1806" s="29">
        <f t="shared" si="217"/>
        <v>381.108</v>
      </c>
      <c r="Q1806" s="6" t="s">
        <v>31972</v>
      </c>
      <c r="R1806" s="6" t="s">
        <v>31979</v>
      </c>
      <c r="S1806" s="6" t="s">
        <v>31986</v>
      </c>
      <c r="T1806" s="6" t="s">
        <v>31999</v>
      </c>
      <c r="U1806" s="6" t="s">
        <v>14</v>
      </c>
      <c r="V1806" s="6" t="s">
        <v>31919</v>
      </c>
    </row>
    <row r="1807" spans="1:22">
      <c r="A1807" s="6" t="s">
        <v>15</v>
      </c>
      <c r="B1807" s="6" t="s">
        <v>1855</v>
      </c>
      <c r="C1807" s="24" t="s">
        <v>35838</v>
      </c>
      <c r="D1807" s="24" t="s">
        <v>35839</v>
      </c>
      <c r="E1807" s="6" t="s">
        <v>1872</v>
      </c>
      <c r="F1807" s="6" t="s">
        <v>12460</v>
      </c>
      <c r="G1807" s="6" t="s">
        <v>23209</v>
      </c>
      <c r="H1807" s="16">
        <v>1386.91</v>
      </c>
      <c r="I1807" s="16">
        <v>1250.8399999999999</v>
      </c>
      <c r="J1807" s="26">
        <f t="shared" si="218"/>
        <v>650.43679999999995</v>
      </c>
      <c r="K1807" s="28">
        <v>512.54419839999991</v>
      </c>
      <c r="L1807" s="29">
        <f t="shared" si="219"/>
        <v>640.68024799999989</v>
      </c>
      <c r="M1807" s="29">
        <f t="shared" si="216"/>
        <v>425.41168467199992</v>
      </c>
      <c r="N1807" s="29">
        <f t="shared" si="217"/>
        <v>485.41849999999999</v>
      </c>
      <c r="Q1807" s="6" t="s">
        <v>31972</v>
      </c>
      <c r="R1807" s="6" t="s">
        <v>31979</v>
      </c>
      <c r="S1807" s="6" t="s">
        <v>31986</v>
      </c>
      <c r="T1807" s="6" t="s">
        <v>31999</v>
      </c>
      <c r="U1807" s="6" t="s">
        <v>14</v>
      </c>
      <c r="V1807" s="6" t="s">
        <v>31919</v>
      </c>
    </row>
    <row r="1808" spans="1:22">
      <c r="A1808" s="6" t="s">
        <v>15</v>
      </c>
      <c r="B1808" s="6" t="s">
        <v>1855</v>
      </c>
      <c r="C1808" s="24" t="s">
        <v>35840</v>
      </c>
      <c r="D1808" s="24" t="s">
        <v>35841</v>
      </c>
      <c r="E1808" s="6" t="s">
        <v>1873</v>
      </c>
      <c r="F1808" s="6" t="s">
        <v>12461</v>
      </c>
      <c r="G1808" s="6" t="s">
        <v>23210</v>
      </c>
      <c r="H1808" s="16">
        <v>253.75</v>
      </c>
      <c r="I1808" s="16">
        <v>231.16</v>
      </c>
      <c r="J1808" s="26">
        <f t="shared" si="218"/>
        <v>120.2032</v>
      </c>
      <c r="K1808" s="28">
        <v>94.720121599999999</v>
      </c>
      <c r="L1808" s="29">
        <f t="shared" si="219"/>
        <v>118.40015199999999</v>
      </c>
      <c r="M1808" s="29">
        <f t="shared" si="216"/>
        <v>78.617700927999991</v>
      </c>
      <c r="N1808" s="29">
        <f t="shared" si="217"/>
        <v>88.8125</v>
      </c>
      <c r="Q1808" s="6" t="s">
        <v>31972</v>
      </c>
      <c r="R1808" s="6" t="s">
        <v>31979</v>
      </c>
      <c r="S1808" s="6" t="s">
        <v>31986</v>
      </c>
      <c r="T1808" s="6" t="s">
        <v>31999</v>
      </c>
      <c r="U1808" s="6" t="s">
        <v>14</v>
      </c>
      <c r="V1808" s="6" t="s">
        <v>31919</v>
      </c>
    </row>
    <row r="1809" spans="1:22">
      <c r="A1809" s="6" t="s">
        <v>15</v>
      </c>
      <c r="B1809" s="6" t="s">
        <v>1855</v>
      </c>
      <c r="C1809" s="24" t="s">
        <v>35842</v>
      </c>
      <c r="D1809" s="24" t="s">
        <v>35843</v>
      </c>
      <c r="E1809" s="6" t="s">
        <v>1874</v>
      </c>
      <c r="F1809" s="6" t="s">
        <v>12462</v>
      </c>
      <c r="G1809" s="6" t="s">
        <v>23211</v>
      </c>
      <c r="H1809" s="16">
        <v>424.82</v>
      </c>
      <c r="I1809" s="16">
        <v>384.87</v>
      </c>
      <c r="J1809" s="26">
        <f t="shared" si="218"/>
        <v>200.13240000000002</v>
      </c>
      <c r="K1809" s="28">
        <v>157.70433120000001</v>
      </c>
      <c r="L1809" s="29">
        <f t="shared" si="219"/>
        <v>197.130414</v>
      </c>
      <c r="M1809" s="29">
        <f t="shared" si="216"/>
        <v>130.894594896</v>
      </c>
      <c r="N1809" s="29">
        <f t="shared" si="217"/>
        <v>148.68699999999998</v>
      </c>
      <c r="Q1809" s="6" t="s">
        <v>31972</v>
      </c>
      <c r="R1809" s="6" t="s">
        <v>31979</v>
      </c>
      <c r="S1809" s="6" t="s">
        <v>31986</v>
      </c>
      <c r="T1809" s="6" t="s">
        <v>31999</v>
      </c>
      <c r="U1809" s="6" t="s">
        <v>14</v>
      </c>
      <c r="V1809" s="6" t="s">
        <v>31919</v>
      </c>
    </row>
    <row r="1810" spans="1:22">
      <c r="A1810" s="6" t="s">
        <v>15</v>
      </c>
      <c r="B1810" s="9" t="s">
        <v>15</v>
      </c>
      <c r="C1810" s="24" t="s">
        <v>35844</v>
      </c>
      <c r="D1810" s="24" t="s">
        <v>35845</v>
      </c>
      <c r="E1810" s="6" t="s">
        <v>1875</v>
      </c>
      <c r="F1810" s="6" t="s">
        <v>12463</v>
      </c>
      <c r="G1810" s="6" t="s">
        <v>23212</v>
      </c>
      <c r="H1810" s="16">
        <v>343.76</v>
      </c>
      <c r="I1810" s="16">
        <v>278.81</v>
      </c>
      <c r="J1810" s="26">
        <f t="shared" si="218"/>
        <v>144.9812</v>
      </c>
      <c r="K1810" s="28">
        <v>114.2451856</v>
      </c>
      <c r="L1810" s="29">
        <f t="shared" si="219"/>
        <v>142.80648199999999</v>
      </c>
      <c r="M1810" s="29">
        <f t="shared" si="216"/>
        <v>94.82350404799999</v>
      </c>
      <c r="N1810" s="29">
        <f t="shared" si="217"/>
        <v>120.31599999999999</v>
      </c>
      <c r="Q1810" s="6" t="s">
        <v>31972</v>
      </c>
      <c r="R1810" s="6" t="s">
        <v>31979</v>
      </c>
      <c r="S1810" s="6" t="s">
        <v>31986</v>
      </c>
      <c r="T1810" s="6" t="s">
        <v>31999</v>
      </c>
      <c r="U1810" s="6" t="s">
        <v>31994</v>
      </c>
      <c r="V1810" s="6" t="s">
        <v>32039</v>
      </c>
    </row>
    <row r="1811" spans="1:22">
      <c r="A1811" s="6" t="s">
        <v>15</v>
      </c>
      <c r="B1811" s="9" t="s">
        <v>15</v>
      </c>
      <c r="C1811" s="24" t="s">
        <v>35846</v>
      </c>
      <c r="D1811" s="24" t="s">
        <v>35847</v>
      </c>
      <c r="E1811" s="6" t="s">
        <v>1876</v>
      </c>
      <c r="F1811" s="6" t="s">
        <v>12464</v>
      </c>
      <c r="G1811" s="6" t="s">
        <v>23213</v>
      </c>
      <c r="H1811" s="16">
        <v>673.61</v>
      </c>
      <c r="I1811" s="16">
        <v>618.36</v>
      </c>
      <c r="J1811" s="26">
        <f t="shared" si="218"/>
        <v>321.54720000000003</v>
      </c>
      <c r="K1811" s="28">
        <v>253.37919360000001</v>
      </c>
      <c r="L1811" s="29">
        <f t="shared" si="219"/>
        <v>316.72399200000001</v>
      </c>
      <c r="M1811" s="29">
        <f t="shared" si="216"/>
        <v>210.30473068800001</v>
      </c>
      <c r="N1811" s="29">
        <f t="shared" si="217"/>
        <v>235.76349999999999</v>
      </c>
      <c r="Q1811" s="6" t="s">
        <v>31972</v>
      </c>
      <c r="R1811" s="6" t="s">
        <v>31979</v>
      </c>
      <c r="S1811" s="6" t="s">
        <v>31986</v>
      </c>
      <c r="T1811" s="6" t="s">
        <v>31999</v>
      </c>
      <c r="U1811" s="6" t="s">
        <v>31994</v>
      </c>
      <c r="V1811" s="6" t="s">
        <v>32039</v>
      </c>
    </row>
    <row r="1812" spans="1:22">
      <c r="A1812" s="6" t="s">
        <v>15</v>
      </c>
      <c r="B1812" s="6" t="s">
        <v>1855</v>
      </c>
      <c r="C1812" s="24" t="s">
        <v>35848</v>
      </c>
      <c r="D1812" s="24" t="s">
        <v>35849</v>
      </c>
      <c r="E1812" s="6" t="s">
        <v>1877</v>
      </c>
      <c r="F1812" s="6" t="s">
        <v>12465</v>
      </c>
      <c r="G1812" s="6" t="s">
        <v>23214</v>
      </c>
      <c r="H1812" s="16">
        <v>449.96999999999997</v>
      </c>
      <c r="I1812" s="16">
        <v>407.67</v>
      </c>
      <c r="J1812" s="26">
        <f t="shared" si="218"/>
        <v>211.98840000000001</v>
      </c>
      <c r="K1812" s="28">
        <v>167.0468592</v>
      </c>
      <c r="L1812" s="29">
        <f t="shared" si="219"/>
        <v>208.80857399999999</v>
      </c>
      <c r="M1812" s="29">
        <f t="shared" si="216"/>
        <v>138.648893136</v>
      </c>
      <c r="N1812" s="29">
        <f t="shared" si="217"/>
        <v>157.48949999999999</v>
      </c>
      <c r="Q1812" s="6" t="s">
        <v>31972</v>
      </c>
      <c r="R1812" s="6" t="s">
        <v>31979</v>
      </c>
      <c r="S1812" s="6" t="s">
        <v>31986</v>
      </c>
      <c r="T1812" s="6" t="s">
        <v>31999</v>
      </c>
      <c r="U1812" s="6" t="s">
        <v>14</v>
      </c>
      <c r="V1812" s="6" t="s">
        <v>31919</v>
      </c>
    </row>
    <row r="1813" spans="1:22">
      <c r="A1813" s="6" t="s">
        <v>15</v>
      </c>
      <c r="B1813" s="9" t="s">
        <v>15</v>
      </c>
      <c r="C1813" s="24" t="s">
        <v>35850</v>
      </c>
      <c r="D1813" s="24" t="s">
        <v>35851</v>
      </c>
      <c r="E1813" s="6" t="s">
        <v>1878</v>
      </c>
      <c r="F1813" s="6" t="s">
        <v>12466</v>
      </c>
      <c r="G1813" s="6" t="s">
        <v>23215</v>
      </c>
      <c r="H1813" s="16">
        <v>964.17</v>
      </c>
      <c r="I1813" s="16">
        <v>848.47</v>
      </c>
      <c r="J1813" s="26">
        <f t="shared" si="218"/>
        <v>441.20440000000002</v>
      </c>
      <c r="K1813" s="28">
        <v>347.66906720000003</v>
      </c>
      <c r="L1813" s="29">
        <f t="shared" si="219"/>
        <v>434.58633400000002</v>
      </c>
      <c r="M1813" s="29">
        <f t="shared" si="216"/>
        <v>288.56532577600001</v>
      </c>
      <c r="N1813" s="29">
        <f t="shared" si="217"/>
        <v>337.45949999999999</v>
      </c>
      <c r="Q1813" s="6" t="s">
        <v>31972</v>
      </c>
      <c r="R1813" s="6" t="s">
        <v>31979</v>
      </c>
      <c r="S1813" s="6" t="s">
        <v>31986</v>
      </c>
      <c r="T1813" s="6" t="s">
        <v>31999</v>
      </c>
      <c r="U1813" s="6" t="s">
        <v>31994</v>
      </c>
      <c r="V1813" s="6" t="s">
        <v>32039</v>
      </c>
    </row>
    <row r="1814" spans="1:22">
      <c r="A1814" s="6" t="s">
        <v>15</v>
      </c>
      <c r="B1814" s="6" t="s">
        <v>1855</v>
      </c>
      <c r="C1814" s="24" t="s">
        <v>35852</v>
      </c>
      <c r="D1814" s="24" t="s">
        <v>35853</v>
      </c>
      <c r="E1814" s="6" t="s">
        <v>1879</v>
      </c>
      <c r="F1814" s="6" t="s">
        <v>12467</v>
      </c>
      <c r="G1814" s="6" t="s">
        <v>23216</v>
      </c>
      <c r="H1814" s="16">
        <v>514.35</v>
      </c>
      <c r="I1814" s="16">
        <v>465.8</v>
      </c>
      <c r="J1814" s="26">
        <f t="shared" si="218"/>
        <v>242.21600000000001</v>
      </c>
      <c r="K1814" s="28">
        <v>190.866208</v>
      </c>
      <c r="L1814" s="29">
        <f t="shared" si="219"/>
        <v>238.58275999999998</v>
      </c>
      <c r="M1814" s="29">
        <f t="shared" si="216"/>
        <v>158.41895263999999</v>
      </c>
      <c r="N1814" s="29">
        <f t="shared" si="217"/>
        <v>180.02250000000001</v>
      </c>
      <c r="Q1814" s="6" t="s">
        <v>31972</v>
      </c>
      <c r="R1814" s="6" t="s">
        <v>31979</v>
      </c>
      <c r="S1814" s="6" t="s">
        <v>31986</v>
      </c>
      <c r="T1814" s="6" t="s">
        <v>31999</v>
      </c>
      <c r="U1814" s="6" t="s">
        <v>14</v>
      </c>
      <c r="V1814" s="6" t="s">
        <v>31919</v>
      </c>
    </row>
    <row r="1815" spans="1:22">
      <c r="A1815" s="6" t="s">
        <v>15</v>
      </c>
      <c r="B1815" s="9" t="s">
        <v>15</v>
      </c>
      <c r="C1815" s="24" t="s">
        <v>35854</v>
      </c>
      <c r="D1815" s="24" t="s">
        <v>35855</v>
      </c>
      <c r="E1815" s="6" t="s">
        <v>1880</v>
      </c>
      <c r="F1815" s="6" t="s">
        <v>12468</v>
      </c>
      <c r="G1815" s="6" t="s">
        <v>23217</v>
      </c>
      <c r="H1815" s="16">
        <v>1059.99</v>
      </c>
      <c r="I1815" s="16">
        <v>845.65</v>
      </c>
      <c r="J1815" s="26">
        <f t="shared" si="218"/>
        <v>439.738</v>
      </c>
      <c r="K1815" s="28">
        <v>346.51354400000002</v>
      </c>
      <c r="L1815" s="29">
        <f t="shared" si="219"/>
        <v>433.14193</v>
      </c>
      <c r="M1815" s="29">
        <f t="shared" si="216"/>
        <v>287.60624152000003</v>
      </c>
      <c r="N1815" s="29">
        <f t="shared" si="217"/>
        <v>370.99649999999997</v>
      </c>
      <c r="Q1815" s="6" t="s">
        <v>31972</v>
      </c>
      <c r="R1815" s="6" t="s">
        <v>31979</v>
      </c>
      <c r="S1815" s="6" t="s">
        <v>31986</v>
      </c>
      <c r="T1815" s="6" t="s">
        <v>31999</v>
      </c>
      <c r="U1815" s="6" t="s">
        <v>31994</v>
      </c>
      <c r="V1815" s="6" t="s">
        <v>32039</v>
      </c>
    </row>
    <row r="1816" spans="1:22">
      <c r="A1816" s="6" t="s">
        <v>15</v>
      </c>
      <c r="B1816" s="9" t="s">
        <v>15</v>
      </c>
      <c r="C1816" s="24" t="s">
        <v>35856</v>
      </c>
      <c r="D1816" s="24" t="s">
        <v>35857</v>
      </c>
      <c r="E1816" s="6" t="s">
        <v>1881</v>
      </c>
      <c r="F1816" s="6" t="s">
        <v>12469</v>
      </c>
      <c r="G1816" s="6" t="s">
        <v>23218</v>
      </c>
      <c r="H1816" s="16">
        <v>74.540000000000006</v>
      </c>
      <c r="I1816" s="16">
        <v>59.69</v>
      </c>
      <c r="J1816" s="26">
        <f t="shared" si="218"/>
        <v>31.038799999999998</v>
      </c>
      <c r="K1816" s="28">
        <v>24.458574399999996</v>
      </c>
      <c r="L1816" s="29">
        <f t="shared" si="219"/>
        <v>30.573217999999994</v>
      </c>
      <c r="M1816" s="29">
        <f t="shared" si="216"/>
        <v>20.300616751999996</v>
      </c>
      <c r="N1816" s="29">
        <f t="shared" si="217"/>
        <v>26.089000000000002</v>
      </c>
      <c r="Q1816" s="6" t="s">
        <v>31972</v>
      </c>
      <c r="R1816" s="6" t="s">
        <v>31979</v>
      </c>
      <c r="S1816" s="6" t="s">
        <v>31986</v>
      </c>
      <c r="T1816" s="6" t="s">
        <v>31999</v>
      </c>
      <c r="U1816" s="6" t="s">
        <v>31994</v>
      </c>
      <c r="V1816" s="6" t="s">
        <v>32039</v>
      </c>
    </row>
    <row r="1817" spans="1:22">
      <c r="A1817" s="6" t="s">
        <v>15</v>
      </c>
      <c r="B1817" s="6" t="s">
        <v>1855</v>
      </c>
      <c r="C1817" s="24" t="s">
        <v>35858</v>
      </c>
      <c r="D1817" s="24" t="s">
        <v>35859</v>
      </c>
      <c r="E1817" s="6" t="s">
        <v>1882</v>
      </c>
      <c r="F1817" s="6" t="s">
        <v>12470</v>
      </c>
      <c r="G1817" s="6" t="s">
        <v>23219</v>
      </c>
      <c r="H1817" s="16">
        <v>599.29999999999995</v>
      </c>
      <c r="I1817" s="16">
        <v>577.68999999999994</v>
      </c>
      <c r="J1817" s="26">
        <f t="shared" si="218"/>
        <v>300.39879999999999</v>
      </c>
      <c r="K1817" s="28">
        <v>236.71425440000002</v>
      </c>
      <c r="L1817" s="29">
        <f t="shared" si="219"/>
        <v>295.89281799999998</v>
      </c>
      <c r="M1817" s="29">
        <f t="shared" si="216"/>
        <v>196.472831152</v>
      </c>
      <c r="N1817" s="29">
        <f t="shared" si="217"/>
        <v>209.75499999999997</v>
      </c>
      <c r="Q1817" s="6" t="s">
        <v>31972</v>
      </c>
      <c r="R1817" s="6" t="s">
        <v>31979</v>
      </c>
      <c r="S1817" s="6" t="s">
        <v>31986</v>
      </c>
      <c r="T1817" s="6" t="s">
        <v>31999</v>
      </c>
      <c r="U1817" s="6" t="s">
        <v>14</v>
      </c>
      <c r="V1817" s="6" t="s">
        <v>31919</v>
      </c>
    </row>
    <row r="1818" spans="1:22">
      <c r="A1818" s="6" t="s">
        <v>15</v>
      </c>
      <c r="B1818" s="6" t="s">
        <v>1697</v>
      </c>
      <c r="C1818" s="24" t="s">
        <v>35860</v>
      </c>
      <c r="D1818" s="24" t="s">
        <v>35861</v>
      </c>
      <c r="E1818" s="6" t="s">
        <v>1883</v>
      </c>
      <c r="F1818" s="6" t="s">
        <v>12471</v>
      </c>
      <c r="G1818" s="6" t="s">
        <v>23220</v>
      </c>
      <c r="H1818" s="16">
        <v>115.41000000000001</v>
      </c>
      <c r="I1818" s="16">
        <v>90.100000000000009</v>
      </c>
      <c r="J1818" s="26">
        <f t="shared" si="218"/>
        <v>46.852000000000004</v>
      </c>
      <c r="K1818" s="28">
        <v>36.919376</v>
      </c>
      <c r="L1818" s="29">
        <f t="shared" si="219"/>
        <v>46.14922</v>
      </c>
      <c r="M1818" s="29">
        <f t="shared" si="216"/>
        <v>30.643082079999999</v>
      </c>
      <c r="N1818" s="29">
        <f t="shared" si="217"/>
        <v>40.393500000000003</v>
      </c>
      <c r="Q1818" s="6" t="s">
        <v>31972</v>
      </c>
      <c r="R1818" s="6" t="s">
        <v>31979</v>
      </c>
      <c r="S1818" s="6" t="s">
        <v>31986</v>
      </c>
      <c r="T1818" s="6" t="s">
        <v>31999</v>
      </c>
      <c r="U1818" s="6" t="s">
        <v>31994</v>
      </c>
      <c r="V1818" s="6" t="s">
        <v>32039</v>
      </c>
    </row>
    <row r="1819" spans="1:22">
      <c r="A1819" s="6" t="s">
        <v>15</v>
      </c>
      <c r="B1819" s="6" t="s">
        <v>1697</v>
      </c>
      <c r="C1819" s="24" t="s">
        <v>35862</v>
      </c>
      <c r="D1819" s="24" t="s">
        <v>35863</v>
      </c>
      <c r="E1819" s="6" t="s">
        <v>1884</v>
      </c>
      <c r="F1819" s="6" t="s">
        <v>12472</v>
      </c>
      <c r="G1819" s="6" t="s">
        <v>23221</v>
      </c>
      <c r="H1819" s="16">
        <v>192.54</v>
      </c>
      <c r="I1819" s="16">
        <v>152.87</v>
      </c>
      <c r="J1819" s="26">
        <f t="shared" si="218"/>
        <v>79.492400000000004</v>
      </c>
      <c r="K1819" s="28">
        <v>62.640011200000004</v>
      </c>
      <c r="L1819" s="29">
        <f t="shared" si="219"/>
        <v>78.300014000000004</v>
      </c>
      <c r="M1819" s="29">
        <f t="shared" si="216"/>
        <v>51.991209296000001</v>
      </c>
      <c r="N1819" s="29">
        <f t="shared" si="217"/>
        <v>67.388999999999996</v>
      </c>
      <c r="Q1819" s="6" t="s">
        <v>31972</v>
      </c>
      <c r="R1819" s="6" t="s">
        <v>31979</v>
      </c>
      <c r="S1819" s="6" t="s">
        <v>31986</v>
      </c>
      <c r="T1819" s="6" t="s">
        <v>31999</v>
      </c>
      <c r="U1819" s="6" t="s">
        <v>31994</v>
      </c>
      <c r="V1819" s="6" t="s">
        <v>32039</v>
      </c>
    </row>
    <row r="1820" spans="1:22">
      <c r="A1820" s="6" t="s">
        <v>15</v>
      </c>
      <c r="B1820" s="6" t="s">
        <v>1855</v>
      </c>
      <c r="C1820" s="24" t="s">
        <v>35864</v>
      </c>
      <c r="D1820" s="24" t="s">
        <v>35865</v>
      </c>
      <c r="E1820" s="6" t="s">
        <v>1885</v>
      </c>
      <c r="F1820" s="6" t="s">
        <v>12473</v>
      </c>
      <c r="G1820" s="6" t="s">
        <v>23222</v>
      </c>
      <c r="H1820" s="16">
        <v>879</v>
      </c>
      <c r="I1820" s="16">
        <v>805.45</v>
      </c>
      <c r="J1820" s="26">
        <f t="shared" si="218"/>
        <v>418.83400000000006</v>
      </c>
      <c r="K1820" s="28">
        <v>330.04119200000002</v>
      </c>
      <c r="L1820" s="29">
        <f t="shared" si="219"/>
        <v>412.55149</v>
      </c>
      <c r="M1820" s="29">
        <f t="shared" si="216"/>
        <v>273.93418936</v>
      </c>
      <c r="N1820" s="29">
        <f t="shared" si="217"/>
        <v>307.64999999999998</v>
      </c>
      <c r="Q1820" s="6" t="s">
        <v>31972</v>
      </c>
      <c r="R1820" s="6" t="s">
        <v>31979</v>
      </c>
      <c r="S1820" s="6" t="s">
        <v>31986</v>
      </c>
      <c r="T1820" s="6" t="s">
        <v>31999</v>
      </c>
      <c r="U1820" s="6" t="s">
        <v>14</v>
      </c>
      <c r="V1820" s="6" t="s">
        <v>31919</v>
      </c>
    </row>
    <row r="1821" spans="1:22">
      <c r="A1821" s="6" t="s">
        <v>15</v>
      </c>
      <c r="B1821" s="9" t="s">
        <v>15</v>
      </c>
      <c r="C1821" s="24" t="s">
        <v>35866</v>
      </c>
      <c r="D1821" s="24" t="s">
        <v>35867</v>
      </c>
      <c r="E1821" s="6" t="s">
        <v>1886</v>
      </c>
      <c r="F1821" s="6" t="s">
        <v>12474</v>
      </c>
      <c r="G1821" s="6" t="s">
        <v>23223</v>
      </c>
      <c r="H1821" s="16">
        <v>18.850000000000001</v>
      </c>
      <c r="I1821" s="16">
        <v>14.54</v>
      </c>
      <c r="J1821" s="26">
        <f t="shared" si="218"/>
        <v>7.5607999999999995</v>
      </c>
      <c r="K1821" s="28">
        <v>5.9579103999999994</v>
      </c>
      <c r="L1821" s="29">
        <f t="shared" si="219"/>
        <v>7.4473879999999992</v>
      </c>
      <c r="M1821" s="29">
        <f t="shared" si="216"/>
        <v>4.9450656319999995</v>
      </c>
      <c r="N1821" s="29">
        <f t="shared" si="217"/>
        <v>6.5975000000000001</v>
      </c>
      <c r="Q1821" s="6" t="s">
        <v>31972</v>
      </c>
      <c r="R1821" s="6" t="s">
        <v>31979</v>
      </c>
      <c r="S1821" s="6" t="s">
        <v>31986</v>
      </c>
      <c r="T1821" s="6" t="s">
        <v>31999</v>
      </c>
      <c r="U1821" s="6" t="s">
        <v>31994</v>
      </c>
      <c r="V1821" s="6" t="s">
        <v>32039</v>
      </c>
    </row>
    <row r="1822" spans="1:22">
      <c r="A1822" s="6" t="s">
        <v>15</v>
      </c>
      <c r="B1822" s="9" t="s">
        <v>15</v>
      </c>
      <c r="C1822" s="24" t="s">
        <v>35868</v>
      </c>
      <c r="D1822" s="24" t="s">
        <v>35869</v>
      </c>
      <c r="E1822" s="6" t="s">
        <v>1887</v>
      </c>
      <c r="F1822" s="6" t="s">
        <v>12475</v>
      </c>
      <c r="G1822" s="6" t="s">
        <v>23224</v>
      </c>
      <c r="H1822" s="16">
        <v>30.37</v>
      </c>
      <c r="I1822" s="16">
        <v>23.39</v>
      </c>
      <c r="J1822" s="26">
        <f t="shared" si="218"/>
        <v>12.162800000000001</v>
      </c>
      <c r="K1822" s="28">
        <v>9.5842863999999999</v>
      </c>
      <c r="L1822" s="29">
        <f t="shared" si="219"/>
        <v>11.980357999999999</v>
      </c>
      <c r="M1822" s="29">
        <f t="shared" si="216"/>
        <v>7.9549577119999997</v>
      </c>
      <c r="N1822" s="29">
        <f t="shared" si="217"/>
        <v>10.6295</v>
      </c>
      <c r="Q1822" s="6" t="s">
        <v>31972</v>
      </c>
      <c r="R1822" s="6" t="s">
        <v>31979</v>
      </c>
      <c r="S1822" s="6" t="s">
        <v>31986</v>
      </c>
      <c r="T1822" s="6" t="s">
        <v>31999</v>
      </c>
      <c r="U1822" s="6" t="s">
        <v>31994</v>
      </c>
      <c r="V1822" s="6" t="s">
        <v>32039</v>
      </c>
    </row>
    <row r="1823" spans="1:22">
      <c r="A1823" s="6" t="s">
        <v>15</v>
      </c>
      <c r="B1823" s="9" t="s">
        <v>15</v>
      </c>
      <c r="C1823" s="24" t="s">
        <v>35870</v>
      </c>
      <c r="D1823" s="24" t="s">
        <v>35871</v>
      </c>
      <c r="E1823" s="6" t="s">
        <v>1888</v>
      </c>
      <c r="F1823" s="6" t="s">
        <v>12476</v>
      </c>
      <c r="G1823" s="6" t="s">
        <v>23225</v>
      </c>
      <c r="H1823" s="16">
        <v>37.979999999999997</v>
      </c>
      <c r="I1823" s="16">
        <v>29.3</v>
      </c>
      <c r="J1823" s="26">
        <f t="shared" si="218"/>
        <v>15.236000000000001</v>
      </c>
      <c r="K1823" s="28">
        <v>12.005968000000001</v>
      </c>
      <c r="L1823" s="29">
        <f t="shared" si="219"/>
        <v>15.00746</v>
      </c>
      <c r="M1823" s="29">
        <f t="shared" si="216"/>
        <v>9.9649534400000004</v>
      </c>
      <c r="N1823" s="29">
        <f t="shared" si="217"/>
        <v>13.292999999999997</v>
      </c>
      <c r="Q1823" s="6" t="s">
        <v>31972</v>
      </c>
      <c r="R1823" s="6" t="s">
        <v>31979</v>
      </c>
      <c r="S1823" s="6" t="s">
        <v>31986</v>
      </c>
      <c r="T1823" s="6" t="s">
        <v>31999</v>
      </c>
      <c r="U1823" s="6" t="s">
        <v>31994</v>
      </c>
      <c r="V1823" s="6" t="s">
        <v>32039</v>
      </c>
    </row>
    <row r="1824" spans="1:22">
      <c r="A1824" s="6" t="s">
        <v>15</v>
      </c>
      <c r="B1824" s="9" t="s">
        <v>15</v>
      </c>
      <c r="C1824" s="24" t="s">
        <v>35872</v>
      </c>
      <c r="D1824" s="24" t="s">
        <v>35873</v>
      </c>
      <c r="E1824" s="6" t="s">
        <v>1889</v>
      </c>
      <c r="F1824" s="6" t="s">
        <v>12477</v>
      </c>
      <c r="G1824" s="6" t="s">
        <v>23226</v>
      </c>
      <c r="H1824" s="16">
        <v>226.34</v>
      </c>
      <c r="I1824" s="16">
        <v>182.14</v>
      </c>
      <c r="J1824" s="26">
        <f t="shared" si="218"/>
        <v>94.712800000000001</v>
      </c>
      <c r="K1824" s="28">
        <v>74.633686400000002</v>
      </c>
      <c r="L1824" s="29">
        <f t="shared" si="219"/>
        <v>93.292107999999999</v>
      </c>
      <c r="M1824" s="29">
        <f t="shared" si="216"/>
        <v>61.945959711999997</v>
      </c>
      <c r="N1824" s="29">
        <f t="shared" si="217"/>
        <v>79.218999999999994</v>
      </c>
      <c r="Q1824" s="6" t="s">
        <v>31972</v>
      </c>
      <c r="R1824" s="6" t="s">
        <v>31979</v>
      </c>
      <c r="S1824" s="6" t="s">
        <v>31986</v>
      </c>
      <c r="T1824" s="6" t="s">
        <v>31999</v>
      </c>
      <c r="U1824" s="6" t="s">
        <v>31994</v>
      </c>
      <c r="V1824" s="6" t="s">
        <v>32039</v>
      </c>
    </row>
    <row r="1825" spans="1:22">
      <c r="A1825" s="6" t="s">
        <v>15</v>
      </c>
      <c r="B1825" s="6" t="s">
        <v>1855</v>
      </c>
      <c r="C1825" s="24" t="s">
        <v>35874</v>
      </c>
      <c r="D1825" s="24" t="s">
        <v>35875</v>
      </c>
      <c r="E1825" s="6" t="s">
        <v>1890</v>
      </c>
      <c r="F1825" s="6" t="s">
        <v>12478</v>
      </c>
      <c r="G1825" s="6" t="s">
        <v>23227</v>
      </c>
      <c r="H1825" s="16">
        <v>1211.79</v>
      </c>
      <c r="I1825" s="16">
        <v>1129.18</v>
      </c>
      <c r="J1825" s="26">
        <f t="shared" si="218"/>
        <v>587.17360000000008</v>
      </c>
      <c r="K1825" s="28">
        <v>462.69279680000005</v>
      </c>
      <c r="L1825" s="29">
        <f t="shared" si="219"/>
        <v>578.365996</v>
      </c>
      <c r="M1825" s="29">
        <f t="shared" si="216"/>
        <v>384.03502134400003</v>
      </c>
      <c r="N1825" s="29">
        <f t="shared" si="217"/>
        <v>424.12649999999996</v>
      </c>
      <c r="Q1825" s="6" t="s">
        <v>31972</v>
      </c>
      <c r="R1825" s="6" t="s">
        <v>31979</v>
      </c>
      <c r="S1825" s="6" t="s">
        <v>31986</v>
      </c>
      <c r="T1825" s="6" t="s">
        <v>31999</v>
      </c>
      <c r="U1825" s="6" t="s">
        <v>14</v>
      </c>
      <c r="V1825" s="6" t="s">
        <v>31919</v>
      </c>
    </row>
    <row r="1826" spans="1:22">
      <c r="A1826" s="6" t="s">
        <v>15</v>
      </c>
      <c r="B1826" s="6" t="s">
        <v>1855</v>
      </c>
      <c r="C1826" s="24" t="s">
        <v>35876</v>
      </c>
      <c r="D1826" s="24" t="s">
        <v>35877</v>
      </c>
      <c r="E1826" s="6" t="s">
        <v>1891</v>
      </c>
      <c r="F1826" s="6" t="s">
        <v>12479</v>
      </c>
      <c r="G1826" s="6" t="s">
        <v>23228</v>
      </c>
      <c r="H1826" s="16">
        <v>2378.36</v>
      </c>
      <c r="I1826" s="16">
        <v>2210.2900000000004</v>
      </c>
      <c r="J1826" s="26">
        <f t="shared" si="218"/>
        <v>1149.3508000000002</v>
      </c>
      <c r="K1826" s="28">
        <v>905.68843040000013</v>
      </c>
      <c r="L1826" s="29">
        <f t="shared" si="219"/>
        <v>1132.1105380000001</v>
      </c>
      <c r="M1826" s="29">
        <f t="shared" si="216"/>
        <v>751.72139723200007</v>
      </c>
      <c r="N1826" s="29">
        <f t="shared" si="217"/>
        <v>832.42600000000004</v>
      </c>
      <c r="Q1826" s="6" t="s">
        <v>31972</v>
      </c>
      <c r="R1826" s="6" t="s">
        <v>31979</v>
      </c>
      <c r="S1826" s="6" t="s">
        <v>31986</v>
      </c>
      <c r="T1826" s="6" t="s">
        <v>31999</v>
      </c>
      <c r="U1826" s="6" t="s">
        <v>14</v>
      </c>
      <c r="V1826" s="6" t="s">
        <v>31919</v>
      </c>
    </row>
    <row r="1827" spans="1:22">
      <c r="A1827" s="6" t="s">
        <v>15</v>
      </c>
      <c r="B1827" s="6" t="s">
        <v>1644</v>
      </c>
      <c r="C1827" s="24" t="s">
        <v>35878</v>
      </c>
      <c r="D1827" s="24" t="s">
        <v>35879</v>
      </c>
      <c r="E1827" s="6" t="s">
        <v>1892</v>
      </c>
      <c r="F1827" s="6" t="s">
        <v>12480</v>
      </c>
      <c r="G1827" s="6" t="s">
        <v>23229</v>
      </c>
      <c r="H1827" s="16">
        <v>1219.1299999999999</v>
      </c>
      <c r="I1827" s="16">
        <v>1154.1600000000001</v>
      </c>
      <c r="J1827" s="26">
        <f t="shared" si="218"/>
        <v>600.16320000000007</v>
      </c>
      <c r="K1827" s="28">
        <v>472.92860160000009</v>
      </c>
      <c r="L1827" s="29">
        <f t="shared" si="219"/>
        <v>591.16075200000012</v>
      </c>
      <c r="M1827" s="29">
        <f t="shared" ref="M1827:M1890" si="220">+K1827*0.83</f>
        <v>392.53073932800004</v>
      </c>
      <c r="N1827" s="29">
        <f t="shared" ref="N1827:N1890" si="221">+H1827*0.35</f>
        <v>426.69549999999992</v>
      </c>
      <c r="Q1827" s="6" t="s">
        <v>31972</v>
      </c>
      <c r="R1827" s="6" t="s">
        <v>31979</v>
      </c>
      <c r="S1827" s="6" t="s">
        <v>31986</v>
      </c>
      <c r="T1827" s="6" t="s">
        <v>31999</v>
      </c>
      <c r="U1827" s="6" t="s">
        <v>32021</v>
      </c>
      <c r="V1827" s="6" t="s">
        <v>32075</v>
      </c>
    </row>
    <row r="1828" spans="1:22">
      <c r="A1828" s="6" t="s">
        <v>15</v>
      </c>
      <c r="B1828" s="6" t="s">
        <v>1855</v>
      </c>
      <c r="C1828" s="24" t="s">
        <v>35880</v>
      </c>
      <c r="D1828" s="24" t="s">
        <v>35881</v>
      </c>
      <c r="E1828" s="6" t="s">
        <v>1893</v>
      </c>
      <c r="F1828" s="6" t="s">
        <v>12481</v>
      </c>
      <c r="G1828" s="6" t="s">
        <v>23230</v>
      </c>
      <c r="H1828" s="16">
        <v>4900.74</v>
      </c>
      <c r="I1828" s="16">
        <v>4672.4400000000005</v>
      </c>
      <c r="J1828" s="26">
        <f t="shared" si="218"/>
        <v>2429.6688000000004</v>
      </c>
      <c r="K1828" s="28">
        <v>1914.5790144000002</v>
      </c>
      <c r="L1828" s="29">
        <f t="shared" si="219"/>
        <v>2393.2237680000003</v>
      </c>
      <c r="M1828" s="29">
        <f t="shared" si="220"/>
        <v>1589.1005819520001</v>
      </c>
      <c r="N1828" s="29">
        <f t="shared" si="221"/>
        <v>1715.2589999999998</v>
      </c>
      <c r="Q1828" s="6" t="s">
        <v>31972</v>
      </c>
      <c r="R1828" s="6" t="s">
        <v>31979</v>
      </c>
      <c r="S1828" s="6" t="s">
        <v>31986</v>
      </c>
      <c r="T1828" s="6" t="s">
        <v>31999</v>
      </c>
      <c r="U1828" s="6" t="s">
        <v>14</v>
      </c>
      <c r="V1828" s="6" t="s">
        <v>31919</v>
      </c>
    </row>
    <row r="1829" spans="1:22">
      <c r="A1829" s="6" t="s">
        <v>15</v>
      </c>
      <c r="B1829" s="6" t="s">
        <v>1855</v>
      </c>
      <c r="C1829" s="24" t="s">
        <v>35882</v>
      </c>
      <c r="D1829" s="24" t="s">
        <v>35883</v>
      </c>
      <c r="E1829" s="6" t="s">
        <v>1894</v>
      </c>
      <c r="F1829" s="6" t="s">
        <v>12482</v>
      </c>
      <c r="G1829" s="6" t="s">
        <v>23231</v>
      </c>
      <c r="H1829" s="16">
        <v>5545.47</v>
      </c>
      <c r="I1829" s="16">
        <v>5287.01</v>
      </c>
      <c r="J1829" s="26">
        <f t="shared" si="218"/>
        <v>2749.2452000000003</v>
      </c>
      <c r="K1829" s="28">
        <v>2166.4052176000005</v>
      </c>
      <c r="L1829" s="29">
        <f t="shared" si="219"/>
        <v>2708.0065220000006</v>
      </c>
      <c r="M1829" s="29">
        <f t="shared" si="220"/>
        <v>1798.1163306080002</v>
      </c>
      <c r="N1829" s="29">
        <f t="shared" si="221"/>
        <v>1940.9144999999999</v>
      </c>
      <c r="Q1829" s="6" t="s">
        <v>31972</v>
      </c>
      <c r="R1829" s="6" t="s">
        <v>31979</v>
      </c>
      <c r="S1829" s="6" t="s">
        <v>31986</v>
      </c>
      <c r="T1829" s="6" t="s">
        <v>31999</v>
      </c>
      <c r="U1829" s="6" t="s">
        <v>14</v>
      </c>
      <c r="V1829" s="6" t="s">
        <v>31919</v>
      </c>
    </row>
    <row r="1830" spans="1:22">
      <c r="A1830" s="6" t="s">
        <v>15</v>
      </c>
      <c r="B1830" s="6" t="s">
        <v>1855</v>
      </c>
      <c r="C1830" s="24" t="s">
        <v>35884</v>
      </c>
      <c r="D1830" s="24" t="s">
        <v>35885</v>
      </c>
      <c r="E1830" s="6" t="s">
        <v>1895</v>
      </c>
      <c r="F1830" s="6" t="s">
        <v>12483</v>
      </c>
      <c r="G1830" s="6" t="s">
        <v>23232</v>
      </c>
      <c r="H1830" s="16">
        <v>7046.6500000000005</v>
      </c>
      <c r="I1830" s="16">
        <v>6718.08</v>
      </c>
      <c r="J1830" s="26">
        <f t="shared" si="218"/>
        <v>3493.4016000000001</v>
      </c>
      <c r="K1830" s="28">
        <v>2752.8004608000001</v>
      </c>
      <c r="L1830" s="29">
        <f t="shared" si="219"/>
        <v>3441.0005759999999</v>
      </c>
      <c r="M1830" s="29">
        <f t="shared" si="220"/>
        <v>2284.8243824639999</v>
      </c>
      <c r="N1830" s="29">
        <f t="shared" si="221"/>
        <v>2466.3274999999999</v>
      </c>
      <c r="Q1830" s="6" t="s">
        <v>31972</v>
      </c>
      <c r="R1830" s="6" t="s">
        <v>31979</v>
      </c>
      <c r="S1830" s="6" t="s">
        <v>31986</v>
      </c>
      <c r="T1830" s="6" t="s">
        <v>31999</v>
      </c>
      <c r="U1830" s="6" t="s">
        <v>14</v>
      </c>
      <c r="V1830" s="6" t="s">
        <v>31919</v>
      </c>
    </row>
    <row r="1831" spans="1:22">
      <c r="A1831" s="6" t="s">
        <v>15</v>
      </c>
      <c r="B1831" s="6" t="s">
        <v>1855</v>
      </c>
      <c r="C1831" s="24" t="s">
        <v>35886</v>
      </c>
      <c r="D1831" s="24" t="s">
        <v>35887</v>
      </c>
      <c r="E1831" s="6" t="s">
        <v>1896</v>
      </c>
      <c r="F1831" s="6" t="s">
        <v>12484</v>
      </c>
      <c r="G1831" s="6" t="s">
        <v>23233</v>
      </c>
      <c r="H1831" s="16">
        <v>33.72</v>
      </c>
      <c r="I1831" s="16">
        <v>32.72</v>
      </c>
      <c r="J1831" s="26">
        <f t="shared" si="218"/>
        <v>17.014399999999998</v>
      </c>
      <c r="K1831" s="28">
        <v>13.407347199999998</v>
      </c>
      <c r="L1831" s="29">
        <f t="shared" si="219"/>
        <v>16.759183999999998</v>
      </c>
      <c r="M1831" s="29">
        <f t="shared" si="220"/>
        <v>11.128098175999998</v>
      </c>
      <c r="N1831" s="29">
        <f t="shared" si="221"/>
        <v>11.802</v>
      </c>
      <c r="Q1831" s="6" t="s">
        <v>31972</v>
      </c>
      <c r="R1831" s="6" t="s">
        <v>31979</v>
      </c>
      <c r="S1831" s="6" t="s">
        <v>31986</v>
      </c>
      <c r="T1831" s="6" t="s">
        <v>31999</v>
      </c>
      <c r="U1831" s="6" t="s">
        <v>31994</v>
      </c>
      <c r="V1831" s="6" t="s">
        <v>32039</v>
      </c>
    </row>
    <row r="1832" spans="1:22">
      <c r="A1832" s="6" t="s">
        <v>15</v>
      </c>
      <c r="B1832" s="6" t="s">
        <v>1855</v>
      </c>
      <c r="C1832" s="24" t="s">
        <v>35888</v>
      </c>
      <c r="D1832" s="24" t="s">
        <v>35889</v>
      </c>
      <c r="E1832" s="6" t="s">
        <v>1897</v>
      </c>
      <c r="F1832" s="6" t="s">
        <v>12485</v>
      </c>
      <c r="G1832" s="6" t="s">
        <v>23234</v>
      </c>
      <c r="H1832" s="16">
        <v>49.68</v>
      </c>
      <c r="I1832" s="16">
        <v>47.5</v>
      </c>
      <c r="J1832" s="26">
        <f t="shared" si="218"/>
        <v>24.7</v>
      </c>
      <c r="K1832" s="28">
        <v>19.4636</v>
      </c>
      <c r="L1832" s="29">
        <f t="shared" si="219"/>
        <v>24.329499999999999</v>
      </c>
      <c r="M1832" s="29">
        <f t="shared" si="220"/>
        <v>16.154788</v>
      </c>
      <c r="N1832" s="29">
        <f t="shared" si="221"/>
        <v>17.387999999999998</v>
      </c>
      <c r="Q1832" s="6" t="s">
        <v>31972</v>
      </c>
      <c r="R1832" s="6" t="s">
        <v>31979</v>
      </c>
      <c r="S1832" s="6" t="s">
        <v>31986</v>
      </c>
      <c r="T1832" s="6" t="s">
        <v>31999</v>
      </c>
      <c r="U1832" s="6" t="s">
        <v>31994</v>
      </c>
      <c r="V1832" s="6" t="s">
        <v>32039</v>
      </c>
    </row>
    <row r="1833" spans="1:22">
      <c r="A1833" s="6" t="s">
        <v>15</v>
      </c>
      <c r="B1833" s="6" t="s">
        <v>1855</v>
      </c>
      <c r="C1833" s="24" t="s">
        <v>35890</v>
      </c>
      <c r="D1833" s="24" t="s">
        <v>35891</v>
      </c>
      <c r="E1833" s="6" t="s">
        <v>1898</v>
      </c>
      <c r="F1833" s="6" t="s">
        <v>12486</v>
      </c>
      <c r="G1833" s="6" t="s">
        <v>23235</v>
      </c>
      <c r="H1833" s="16">
        <v>58.66</v>
      </c>
      <c r="I1833" s="16">
        <v>55.919999999999995</v>
      </c>
      <c r="J1833" s="26">
        <f t="shared" si="218"/>
        <v>29.078399999999998</v>
      </c>
      <c r="K1833" s="28">
        <v>22.9137792</v>
      </c>
      <c r="L1833" s="29">
        <f t="shared" si="219"/>
        <v>28.642223999999999</v>
      </c>
      <c r="M1833" s="29">
        <f t="shared" si="220"/>
        <v>19.018436735999998</v>
      </c>
      <c r="N1833" s="29">
        <f t="shared" si="221"/>
        <v>20.530999999999999</v>
      </c>
      <c r="Q1833" s="6" t="s">
        <v>31972</v>
      </c>
      <c r="R1833" s="6" t="s">
        <v>31979</v>
      </c>
      <c r="S1833" s="6" t="s">
        <v>31986</v>
      </c>
      <c r="T1833" s="6" t="s">
        <v>31999</v>
      </c>
      <c r="U1833" s="6" t="s">
        <v>31994</v>
      </c>
      <c r="V1833" s="6" t="s">
        <v>32039</v>
      </c>
    </row>
    <row r="1834" spans="1:22">
      <c r="A1834" s="6" t="s">
        <v>15</v>
      </c>
      <c r="B1834" s="6" t="s">
        <v>1855</v>
      </c>
      <c r="C1834" s="24" t="s">
        <v>35892</v>
      </c>
      <c r="D1834" s="24" t="s">
        <v>35893</v>
      </c>
      <c r="E1834" s="6" t="s">
        <v>1899</v>
      </c>
      <c r="F1834" s="6" t="s">
        <v>12487</v>
      </c>
      <c r="G1834" s="6" t="s">
        <v>23236</v>
      </c>
      <c r="H1834" s="16">
        <v>70.680000000000007</v>
      </c>
      <c r="I1834" s="16">
        <v>67.2</v>
      </c>
      <c r="J1834" s="26">
        <f t="shared" si="218"/>
        <v>34.944000000000003</v>
      </c>
      <c r="K1834" s="28">
        <v>27.535872000000001</v>
      </c>
      <c r="L1834" s="29">
        <f t="shared" si="219"/>
        <v>34.419840000000001</v>
      </c>
      <c r="M1834" s="29">
        <f t="shared" si="220"/>
        <v>22.85477376</v>
      </c>
      <c r="N1834" s="29">
        <f t="shared" si="221"/>
        <v>24.738</v>
      </c>
      <c r="Q1834" s="6" t="s">
        <v>31972</v>
      </c>
      <c r="R1834" s="6" t="s">
        <v>31979</v>
      </c>
      <c r="S1834" s="6" t="s">
        <v>31986</v>
      </c>
      <c r="T1834" s="6" t="s">
        <v>31999</v>
      </c>
      <c r="U1834" s="6" t="s">
        <v>31994</v>
      </c>
      <c r="V1834" s="6" t="s">
        <v>32039</v>
      </c>
    </row>
    <row r="1835" spans="1:22">
      <c r="A1835" s="6" t="s">
        <v>15</v>
      </c>
      <c r="B1835" s="6" t="s">
        <v>1855</v>
      </c>
      <c r="C1835" s="24" t="s">
        <v>35894</v>
      </c>
      <c r="D1835" s="24" t="s">
        <v>35895</v>
      </c>
      <c r="E1835" s="6" t="s">
        <v>1900</v>
      </c>
      <c r="F1835" s="6" t="s">
        <v>12488</v>
      </c>
      <c r="G1835" s="6" t="s">
        <v>23237</v>
      </c>
      <c r="H1835" s="16">
        <v>88.5</v>
      </c>
      <c r="I1835" s="16">
        <v>84.28</v>
      </c>
      <c r="J1835" s="26">
        <f t="shared" si="218"/>
        <v>43.825600000000001</v>
      </c>
      <c r="K1835" s="28">
        <v>34.534572799999999</v>
      </c>
      <c r="L1835" s="29">
        <f t="shared" si="219"/>
        <v>43.168215999999994</v>
      </c>
      <c r="M1835" s="29">
        <f t="shared" si="220"/>
        <v>28.663695423999997</v>
      </c>
      <c r="N1835" s="29">
        <f t="shared" si="221"/>
        <v>30.974999999999998</v>
      </c>
      <c r="Q1835" s="6" t="s">
        <v>31972</v>
      </c>
      <c r="R1835" s="6" t="s">
        <v>31979</v>
      </c>
      <c r="S1835" s="6" t="s">
        <v>31986</v>
      </c>
      <c r="T1835" s="6" t="s">
        <v>31999</v>
      </c>
      <c r="U1835" s="6" t="s">
        <v>31994</v>
      </c>
      <c r="V1835" s="6" t="s">
        <v>32039</v>
      </c>
    </row>
    <row r="1836" spans="1:22">
      <c r="A1836" s="6" t="s">
        <v>15</v>
      </c>
      <c r="B1836" s="6" t="s">
        <v>1855</v>
      </c>
      <c r="C1836" s="24" t="s">
        <v>35896</v>
      </c>
      <c r="D1836" s="24" t="s">
        <v>35897</v>
      </c>
      <c r="E1836" s="6" t="s">
        <v>1901</v>
      </c>
      <c r="F1836" s="6" t="s">
        <v>12489</v>
      </c>
      <c r="G1836" s="6" t="s">
        <v>23238</v>
      </c>
      <c r="H1836" s="16">
        <v>107.58</v>
      </c>
      <c r="I1836" s="16">
        <v>102.42</v>
      </c>
      <c r="J1836" s="26">
        <f t="shared" si="218"/>
        <v>53.258400000000002</v>
      </c>
      <c r="K1836" s="28">
        <v>41.967619200000001</v>
      </c>
      <c r="L1836" s="29">
        <f t="shared" si="219"/>
        <v>52.459524000000002</v>
      </c>
      <c r="M1836" s="29">
        <f t="shared" si="220"/>
        <v>34.833123936</v>
      </c>
      <c r="N1836" s="29">
        <f t="shared" si="221"/>
        <v>37.652999999999999</v>
      </c>
      <c r="Q1836" s="6" t="s">
        <v>31972</v>
      </c>
      <c r="R1836" s="6" t="s">
        <v>31979</v>
      </c>
      <c r="S1836" s="6" t="s">
        <v>31986</v>
      </c>
      <c r="T1836" s="6" t="s">
        <v>31999</v>
      </c>
      <c r="U1836" s="6" t="s">
        <v>31994</v>
      </c>
      <c r="V1836" s="6" t="s">
        <v>32039</v>
      </c>
    </row>
    <row r="1837" spans="1:22">
      <c r="A1837" s="6" t="s">
        <v>15</v>
      </c>
      <c r="B1837" s="6" t="s">
        <v>1855</v>
      </c>
      <c r="C1837" s="24" t="s">
        <v>35898</v>
      </c>
      <c r="D1837" s="24" t="s">
        <v>35899</v>
      </c>
      <c r="E1837" s="6" t="s">
        <v>1902</v>
      </c>
      <c r="F1837" s="6" t="s">
        <v>12490</v>
      </c>
      <c r="G1837" s="6" t="s">
        <v>23239</v>
      </c>
      <c r="H1837" s="16">
        <v>122.80000000000001</v>
      </c>
      <c r="I1837" s="16">
        <v>112.57000000000001</v>
      </c>
      <c r="J1837" s="26">
        <f t="shared" si="218"/>
        <v>58.536400000000008</v>
      </c>
      <c r="K1837" s="28">
        <v>46.126683200000002</v>
      </c>
      <c r="L1837" s="29">
        <f t="shared" si="219"/>
        <v>57.658354000000003</v>
      </c>
      <c r="M1837" s="29">
        <f t="shared" si="220"/>
        <v>38.285147056</v>
      </c>
      <c r="N1837" s="29">
        <f t="shared" si="221"/>
        <v>42.980000000000004</v>
      </c>
      <c r="Q1837" s="6" t="s">
        <v>31972</v>
      </c>
      <c r="R1837" s="6" t="s">
        <v>31979</v>
      </c>
      <c r="S1837" s="6" t="s">
        <v>31986</v>
      </c>
      <c r="T1837" s="6" t="s">
        <v>31999</v>
      </c>
      <c r="U1837" s="6" t="s">
        <v>31994</v>
      </c>
      <c r="V1837" s="6" t="s">
        <v>32039</v>
      </c>
    </row>
    <row r="1838" spans="1:22">
      <c r="A1838" s="6" t="s">
        <v>15</v>
      </c>
      <c r="B1838" s="6" t="s">
        <v>1855</v>
      </c>
      <c r="C1838" s="24" t="s">
        <v>35900</v>
      </c>
      <c r="D1838" s="24" t="s">
        <v>35901</v>
      </c>
      <c r="E1838" s="6" t="s">
        <v>1903</v>
      </c>
      <c r="F1838" s="6" t="s">
        <v>12491</v>
      </c>
      <c r="G1838" s="6" t="s">
        <v>23240</v>
      </c>
      <c r="H1838" s="16">
        <v>163.98999999999998</v>
      </c>
      <c r="I1838" s="16">
        <v>150.32</v>
      </c>
      <c r="J1838" s="26">
        <f t="shared" si="218"/>
        <v>78.166399999999996</v>
      </c>
      <c r="K1838" s="28">
        <v>61.595123199999996</v>
      </c>
      <c r="L1838" s="29">
        <f t="shared" si="219"/>
        <v>76.993903999999986</v>
      </c>
      <c r="M1838" s="29">
        <f t="shared" si="220"/>
        <v>51.123952255999995</v>
      </c>
      <c r="N1838" s="29">
        <f t="shared" si="221"/>
        <v>57.396499999999989</v>
      </c>
      <c r="Q1838" s="6" t="s">
        <v>31972</v>
      </c>
      <c r="R1838" s="6" t="s">
        <v>31979</v>
      </c>
      <c r="S1838" s="6" t="s">
        <v>31986</v>
      </c>
      <c r="T1838" s="6" t="s">
        <v>31999</v>
      </c>
      <c r="U1838" s="6" t="s">
        <v>31994</v>
      </c>
      <c r="V1838" s="6" t="s">
        <v>32039</v>
      </c>
    </row>
    <row r="1839" spans="1:22">
      <c r="A1839" s="6" t="s">
        <v>15</v>
      </c>
      <c r="B1839" s="6" t="s">
        <v>1855</v>
      </c>
      <c r="C1839" s="24" t="s">
        <v>35902</v>
      </c>
      <c r="D1839" s="24" t="s">
        <v>35903</v>
      </c>
      <c r="E1839" s="6" t="s">
        <v>1904</v>
      </c>
      <c r="F1839" s="6" t="s">
        <v>12492</v>
      </c>
      <c r="G1839" s="6" t="s">
        <v>23241</v>
      </c>
      <c r="H1839" s="16">
        <v>246.38</v>
      </c>
      <c r="I1839" s="16">
        <v>231.04</v>
      </c>
      <c r="J1839" s="26">
        <f t="shared" si="218"/>
        <v>120.1408</v>
      </c>
      <c r="K1839" s="28">
        <v>94.670950400000009</v>
      </c>
      <c r="L1839" s="29">
        <f t="shared" si="219"/>
        <v>118.338688</v>
      </c>
      <c r="M1839" s="29">
        <f t="shared" si="220"/>
        <v>78.576888832000009</v>
      </c>
      <c r="N1839" s="29">
        <f t="shared" si="221"/>
        <v>86.23299999999999</v>
      </c>
      <c r="Q1839" s="6" t="s">
        <v>31972</v>
      </c>
      <c r="R1839" s="6" t="s">
        <v>31979</v>
      </c>
      <c r="S1839" s="6" t="s">
        <v>31986</v>
      </c>
      <c r="T1839" s="6" t="s">
        <v>31999</v>
      </c>
      <c r="U1839" s="6" t="s">
        <v>31994</v>
      </c>
      <c r="V1839" s="6" t="s">
        <v>32039</v>
      </c>
    </row>
    <row r="1840" spans="1:22">
      <c r="A1840" s="6" t="s">
        <v>15</v>
      </c>
      <c r="B1840" s="6" t="s">
        <v>1855</v>
      </c>
      <c r="C1840" s="24" t="s">
        <v>35904</v>
      </c>
      <c r="D1840" s="24" t="s">
        <v>35905</v>
      </c>
      <c r="E1840" s="6" t="s">
        <v>1905</v>
      </c>
      <c r="F1840" s="6" t="s">
        <v>12493</v>
      </c>
      <c r="G1840" s="6" t="s">
        <v>23242</v>
      </c>
      <c r="H1840" s="16">
        <v>316.31</v>
      </c>
      <c r="I1840" s="16">
        <v>300.93</v>
      </c>
      <c r="J1840" s="26">
        <f t="shared" si="218"/>
        <v>156.4836</v>
      </c>
      <c r="K1840" s="28">
        <v>123.3090768</v>
      </c>
      <c r="L1840" s="29">
        <f t="shared" si="219"/>
        <v>154.136346</v>
      </c>
      <c r="M1840" s="29">
        <f t="shared" si="220"/>
        <v>102.346533744</v>
      </c>
      <c r="N1840" s="29">
        <f t="shared" si="221"/>
        <v>110.7085</v>
      </c>
      <c r="Q1840" s="6" t="s">
        <v>31972</v>
      </c>
      <c r="R1840" s="6" t="s">
        <v>31979</v>
      </c>
      <c r="S1840" s="6" t="s">
        <v>31986</v>
      </c>
      <c r="T1840" s="6" t="s">
        <v>31999</v>
      </c>
      <c r="U1840" s="6" t="s">
        <v>31994</v>
      </c>
      <c r="V1840" s="6" t="s">
        <v>32039</v>
      </c>
    </row>
    <row r="1841" spans="1:22">
      <c r="A1841" s="6" t="s">
        <v>15</v>
      </c>
      <c r="B1841" s="6" t="s">
        <v>1855</v>
      </c>
      <c r="C1841" s="24" t="s">
        <v>35906</v>
      </c>
      <c r="D1841" s="24" t="s">
        <v>35907</v>
      </c>
      <c r="E1841" s="6" t="s">
        <v>1906</v>
      </c>
      <c r="F1841" s="6" t="s">
        <v>12494</v>
      </c>
      <c r="G1841" s="6" t="s">
        <v>23243</v>
      </c>
      <c r="H1841" s="16">
        <v>351.03999999999996</v>
      </c>
      <c r="I1841" s="16">
        <v>331.92</v>
      </c>
      <c r="J1841" s="26">
        <f t="shared" si="218"/>
        <v>172.59840000000003</v>
      </c>
      <c r="K1841" s="28">
        <v>136.00753920000002</v>
      </c>
      <c r="L1841" s="29">
        <f t="shared" si="219"/>
        <v>170.00942400000002</v>
      </c>
      <c r="M1841" s="29">
        <f t="shared" si="220"/>
        <v>112.88625753600002</v>
      </c>
      <c r="N1841" s="29">
        <f t="shared" si="221"/>
        <v>122.86399999999998</v>
      </c>
      <c r="Q1841" s="6" t="s">
        <v>31972</v>
      </c>
      <c r="R1841" s="6" t="s">
        <v>31979</v>
      </c>
      <c r="S1841" s="6" t="s">
        <v>31986</v>
      </c>
      <c r="T1841" s="6" t="s">
        <v>31999</v>
      </c>
      <c r="U1841" s="6" t="s">
        <v>31994</v>
      </c>
      <c r="V1841" s="6" t="s">
        <v>32039</v>
      </c>
    </row>
    <row r="1842" spans="1:22">
      <c r="A1842" s="6" t="s">
        <v>15</v>
      </c>
      <c r="B1842" s="6" t="s">
        <v>1855</v>
      </c>
      <c r="C1842" s="24" t="s">
        <v>35908</v>
      </c>
      <c r="D1842" s="24" t="s">
        <v>35909</v>
      </c>
      <c r="E1842" s="6" t="s">
        <v>1907</v>
      </c>
      <c r="F1842" s="6" t="s">
        <v>12495</v>
      </c>
      <c r="G1842" s="6" t="s">
        <v>23244</v>
      </c>
      <c r="H1842" s="16">
        <v>15.11</v>
      </c>
      <c r="I1842" s="16">
        <v>14.39</v>
      </c>
      <c r="J1842" s="26">
        <f t="shared" si="218"/>
        <v>7.4828000000000001</v>
      </c>
      <c r="K1842" s="28">
        <v>5.8964464000000003</v>
      </c>
      <c r="L1842" s="29">
        <f t="shared" si="219"/>
        <v>7.3705579999999999</v>
      </c>
      <c r="M1842" s="29">
        <f t="shared" si="220"/>
        <v>4.8940505119999997</v>
      </c>
      <c r="N1842" s="29">
        <f t="shared" si="221"/>
        <v>5.2884999999999991</v>
      </c>
      <c r="Q1842" s="6" t="s">
        <v>31972</v>
      </c>
      <c r="R1842" s="6" t="s">
        <v>31979</v>
      </c>
      <c r="S1842" s="6" t="s">
        <v>31986</v>
      </c>
      <c r="T1842" s="6" t="s">
        <v>31999</v>
      </c>
      <c r="U1842" s="6" t="s">
        <v>31994</v>
      </c>
      <c r="V1842" s="6" t="s">
        <v>32039</v>
      </c>
    </row>
    <row r="1843" spans="1:22">
      <c r="A1843" s="6" t="s">
        <v>15</v>
      </c>
      <c r="B1843" s="6" t="s">
        <v>1855</v>
      </c>
      <c r="C1843" s="24" t="s">
        <v>35910</v>
      </c>
      <c r="D1843" s="24" t="s">
        <v>35911</v>
      </c>
      <c r="E1843" s="6" t="s">
        <v>1908</v>
      </c>
      <c r="F1843" s="6" t="s">
        <v>12496</v>
      </c>
      <c r="G1843" s="6" t="s">
        <v>23245</v>
      </c>
      <c r="H1843" s="16">
        <v>47.87</v>
      </c>
      <c r="I1843" s="16">
        <v>45.489999999999995</v>
      </c>
      <c r="J1843" s="26">
        <f t="shared" si="218"/>
        <v>23.654799999999998</v>
      </c>
      <c r="K1843" s="28">
        <v>18.639982399999997</v>
      </c>
      <c r="L1843" s="29">
        <f t="shared" si="219"/>
        <v>23.299977999999996</v>
      </c>
      <c r="M1843" s="29">
        <f t="shared" si="220"/>
        <v>15.471185391999997</v>
      </c>
      <c r="N1843" s="29">
        <f t="shared" si="221"/>
        <v>16.754499999999997</v>
      </c>
      <c r="Q1843" s="6" t="s">
        <v>31972</v>
      </c>
      <c r="R1843" s="6" t="s">
        <v>31979</v>
      </c>
      <c r="S1843" s="6" t="s">
        <v>31986</v>
      </c>
      <c r="T1843" s="6" t="s">
        <v>31999</v>
      </c>
      <c r="U1843" s="6" t="s">
        <v>31994</v>
      </c>
      <c r="V1843" s="6" t="s">
        <v>32039</v>
      </c>
    </row>
    <row r="1844" spans="1:22">
      <c r="A1844" s="6" t="s">
        <v>15</v>
      </c>
      <c r="B1844" s="6" t="s">
        <v>1855</v>
      </c>
      <c r="C1844" s="24" t="s">
        <v>35912</v>
      </c>
      <c r="D1844" s="24" t="s">
        <v>35913</v>
      </c>
      <c r="E1844" s="6" t="s">
        <v>1909</v>
      </c>
      <c r="F1844" s="6" t="s">
        <v>12497</v>
      </c>
      <c r="G1844" s="6" t="s">
        <v>23246</v>
      </c>
      <c r="H1844" s="16">
        <v>71.990000000000009</v>
      </c>
      <c r="I1844" s="16">
        <v>65.600000000000009</v>
      </c>
      <c r="J1844" s="26">
        <f t="shared" si="218"/>
        <v>34.112000000000009</v>
      </c>
      <c r="K1844" s="28">
        <v>26.880256000000006</v>
      </c>
      <c r="L1844" s="29">
        <f t="shared" si="219"/>
        <v>33.600320000000004</v>
      </c>
      <c r="M1844" s="29">
        <f t="shared" si="220"/>
        <v>22.310612480000003</v>
      </c>
      <c r="N1844" s="29">
        <f t="shared" si="221"/>
        <v>25.1965</v>
      </c>
      <c r="Q1844" s="6" t="s">
        <v>31972</v>
      </c>
      <c r="R1844" s="6" t="s">
        <v>31979</v>
      </c>
      <c r="S1844" s="6" t="s">
        <v>31986</v>
      </c>
      <c r="T1844" s="6" t="s">
        <v>31999</v>
      </c>
      <c r="U1844" s="6" t="s">
        <v>31994</v>
      </c>
      <c r="V1844" s="6" t="s">
        <v>32039</v>
      </c>
    </row>
    <row r="1845" spans="1:22">
      <c r="A1845" s="6" t="s">
        <v>15</v>
      </c>
      <c r="B1845" s="6" t="s">
        <v>1855</v>
      </c>
      <c r="C1845" s="24" t="s">
        <v>35914</v>
      </c>
      <c r="D1845" s="24" t="s">
        <v>35915</v>
      </c>
      <c r="E1845" s="6" t="s">
        <v>1910</v>
      </c>
      <c r="F1845" s="6" t="s">
        <v>12498</v>
      </c>
      <c r="G1845" s="6" t="s">
        <v>23247</v>
      </c>
      <c r="H1845" s="16">
        <v>81.790000000000006</v>
      </c>
      <c r="I1845" s="16">
        <v>77.850000000000009</v>
      </c>
      <c r="J1845" s="26">
        <f t="shared" si="218"/>
        <v>40.482000000000006</v>
      </c>
      <c r="K1845" s="28">
        <v>31.899816000000005</v>
      </c>
      <c r="L1845" s="29">
        <f t="shared" si="219"/>
        <v>39.874770000000005</v>
      </c>
      <c r="M1845" s="29">
        <f t="shared" si="220"/>
        <v>26.476847280000001</v>
      </c>
      <c r="N1845" s="29">
        <f t="shared" si="221"/>
        <v>28.6265</v>
      </c>
      <c r="Q1845" s="6" t="s">
        <v>31972</v>
      </c>
      <c r="R1845" s="6" t="s">
        <v>31979</v>
      </c>
      <c r="S1845" s="6" t="s">
        <v>31986</v>
      </c>
      <c r="T1845" s="6" t="s">
        <v>31999</v>
      </c>
      <c r="U1845" s="6" t="s">
        <v>31994</v>
      </c>
      <c r="V1845" s="6" t="s">
        <v>32039</v>
      </c>
    </row>
    <row r="1846" spans="1:22">
      <c r="A1846" s="6" t="s">
        <v>15</v>
      </c>
      <c r="B1846" s="6" t="s">
        <v>1855</v>
      </c>
      <c r="C1846" s="24" t="s">
        <v>35916</v>
      </c>
      <c r="D1846" s="24" t="s">
        <v>35917</v>
      </c>
      <c r="E1846" s="6" t="s">
        <v>1911</v>
      </c>
      <c r="F1846" s="6" t="s">
        <v>12499</v>
      </c>
      <c r="G1846" s="6" t="s">
        <v>23248</v>
      </c>
      <c r="H1846" s="16">
        <v>98.62</v>
      </c>
      <c r="I1846" s="16">
        <v>93.9</v>
      </c>
      <c r="J1846" s="26">
        <f t="shared" si="218"/>
        <v>48.828000000000003</v>
      </c>
      <c r="K1846" s="28">
        <v>38.476464</v>
      </c>
      <c r="L1846" s="29">
        <f t="shared" si="219"/>
        <v>48.095579999999998</v>
      </c>
      <c r="M1846" s="29">
        <f t="shared" si="220"/>
        <v>31.93546512</v>
      </c>
      <c r="N1846" s="29">
        <f t="shared" si="221"/>
        <v>34.516999999999996</v>
      </c>
      <c r="Q1846" s="6" t="s">
        <v>31972</v>
      </c>
      <c r="R1846" s="6" t="s">
        <v>31979</v>
      </c>
      <c r="S1846" s="6" t="s">
        <v>31986</v>
      </c>
      <c r="T1846" s="6" t="s">
        <v>31999</v>
      </c>
      <c r="U1846" s="6" t="s">
        <v>31994</v>
      </c>
      <c r="V1846" s="6" t="s">
        <v>32039</v>
      </c>
    </row>
    <row r="1847" spans="1:22">
      <c r="A1847" s="6" t="s">
        <v>15</v>
      </c>
      <c r="B1847" s="6" t="s">
        <v>1855</v>
      </c>
      <c r="C1847" s="24" t="s">
        <v>35918</v>
      </c>
      <c r="D1847" s="24" t="s">
        <v>35919</v>
      </c>
      <c r="E1847" s="6" t="s">
        <v>1912</v>
      </c>
      <c r="F1847" s="6" t="s">
        <v>12500</v>
      </c>
      <c r="G1847" s="6" t="s">
        <v>23249</v>
      </c>
      <c r="H1847" s="16">
        <v>118.45</v>
      </c>
      <c r="I1847" s="16">
        <v>114.91000000000001</v>
      </c>
      <c r="J1847" s="26">
        <f t="shared" si="218"/>
        <v>59.753200000000007</v>
      </c>
      <c r="K1847" s="28">
        <v>47.085521600000007</v>
      </c>
      <c r="L1847" s="29">
        <f t="shared" si="219"/>
        <v>58.856902000000005</v>
      </c>
      <c r="M1847" s="29">
        <f t="shared" si="220"/>
        <v>39.080982928000005</v>
      </c>
      <c r="N1847" s="29">
        <f t="shared" si="221"/>
        <v>41.457499999999996</v>
      </c>
      <c r="Q1847" s="6" t="s">
        <v>31972</v>
      </c>
      <c r="R1847" s="6" t="s">
        <v>31979</v>
      </c>
      <c r="S1847" s="6" t="s">
        <v>31986</v>
      </c>
      <c r="T1847" s="6" t="s">
        <v>31999</v>
      </c>
      <c r="U1847" s="6" t="s">
        <v>31994</v>
      </c>
      <c r="V1847" s="6" t="s">
        <v>32039</v>
      </c>
    </row>
    <row r="1848" spans="1:22">
      <c r="A1848" s="6" t="s">
        <v>15</v>
      </c>
      <c r="B1848" s="6" t="s">
        <v>1855</v>
      </c>
      <c r="C1848" s="24" t="s">
        <v>35920</v>
      </c>
      <c r="D1848" s="24" t="s">
        <v>35921</v>
      </c>
      <c r="E1848" s="6" t="s">
        <v>1913</v>
      </c>
      <c r="F1848" s="6" t="s">
        <v>12501</v>
      </c>
      <c r="G1848" s="6" t="s">
        <v>23250</v>
      </c>
      <c r="H1848" s="16">
        <v>150.22999999999999</v>
      </c>
      <c r="I1848" s="16">
        <v>143</v>
      </c>
      <c r="J1848" s="26">
        <f t="shared" si="218"/>
        <v>74.36</v>
      </c>
      <c r="K1848" s="28">
        <v>58.595680000000002</v>
      </c>
      <c r="L1848" s="29">
        <f t="shared" si="219"/>
        <v>73.244599999999991</v>
      </c>
      <c r="M1848" s="29">
        <f t="shared" si="220"/>
        <v>48.634414399999997</v>
      </c>
      <c r="N1848" s="29">
        <f t="shared" si="221"/>
        <v>52.580499999999994</v>
      </c>
      <c r="Q1848" s="6" t="s">
        <v>31972</v>
      </c>
      <c r="R1848" s="6" t="s">
        <v>31979</v>
      </c>
      <c r="S1848" s="6" t="s">
        <v>31986</v>
      </c>
      <c r="T1848" s="6" t="s">
        <v>31999</v>
      </c>
      <c r="U1848" s="6" t="s">
        <v>31994</v>
      </c>
      <c r="V1848" s="6" t="s">
        <v>32039</v>
      </c>
    </row>
    <row r="1849" spans="1:22">
      <c r="A1849" s="6" t="s">
        <v>15</v>
      </c>
      <c r="B1849" s="6" t="s">
        <v>1855</v>
      </c>
      <c r="C1849" s="24" t="s">
        <v>35922</v>
      </c>
      <c r="D1849" s="24" t="s">
        <v>35923</v>
      </c>
      <c r="E1849" s="6" t="s">
        <v>1914</v>
      </c>
      <c r="F1849" s="6" t="s">
        <v>12502</v>
      </c>
      <c r="G1849" s="6" t="s">
        <v>23251</v>
      </c>
      <c r="H1849" s="16">
        <v>209.67999999999998</v>
      </c>
      <c r="I1849" s="16">
        <v>199.39999999999998</v>
      </c>
      <c r="J1849" s="26">
        <f t="shared" si="218"/>
        <v>103.68799999999999</v>
      </c>
      <c r="K1849" s="28">
        <v>81.706143999999995</v>
      </c>
      <c r="L1849" s="29">
        <f t="shared" si="219"/>
        <v>102.13267999999999</v>
      </c>
      <c r="M1849" s="29">
        <f t="shared" si="220"/>
        <v>67.816099519999995</v>
      </c>
      <c r="N1849" s="29">
        <f t="shared" si="221"/>
        <v>73.387999999999991</v>
      </c>
      <c r="Q1849" s="6" t="s">
        <v>31972</v>
      </c>
      <c r="R1849" s="6" t="s">
        <v>31979</v>
      </c>
      <c r="S1849" s="6" t="s">
        <v>31986</v>
      </c>
      <c r="T1849" s="6" t="s">
        <v>31999</v>
      </c>
      <c r="U1849" s="6" t="s">
        <v>31994</v>
      </c>
      <c r="V1849" s="6" t="s">
        <v>32039</v>
      </c>
    </row>
    <row r="1850" spans="1:22">
      <c r="A1850" s="6" t="s">
        <v>15</v>
      </c>
      <c r="B1850" s="6" t="s">
        <v>1855</v>
      </c>
      <c r="C1850" s="24" t="s">
        <v>35924</v>
      </c>
      <c r="D1850" s="24" t="s">
        <v>35925</v>
      </c>
      <c r="E1850" s="6" t="s">
        <v>1915</v>
      </c>
      <c r="F1850" s="6" t="s">
        <v>12503</v>
      </c>
      <c r="G1850" s="6" t="s">
        <v>23252</v>
      </c>
      <c r="H1850" s="16">
        <v>251.56</v>
      </c>
      <c r="I1850" s="16">
        <v>239.23999999999998</v>
      </c>
      <c r="J1850" s="26">
        <f t="shared" si="218"/>
        <v>124.40479999999999</v>
      </c>
      <c r="K1850" s="28">
        <v>98.030982399999999</v>
      </c>
      <c r="L1850" s="29">
        <f t="shared" si="219"/>
        <v>122.53872799999999</v>
      </c>
      <c r="M1850" s="29">
        <f t="shared" si="220"/>
        <v>81.365715391999998</v>
      </c>
      <c r="N1850" s="29">
        <f t="shared" si="221"/>
        <v>88.045999999999992</v>
      </c>
      <c r="Q1850" s="6" t="s">
        <v>31972</v>
      </c>
      <c r="R1850" s="6" t="s">
        <v>31979</v>
      </c>
      <c r="S1850" s="6" t="s">
        <v>31986</v>
      </c>
      <c r="T1850" s="6" t="s">
        <v>31999</v>
      </c>
      <c r="U1850" s="6" t="s">
        <v>31994</v>
      </c>
      <c r="V1850" s="6" t="s">
        <v>32039</v>
      </c>
    </row>
    <row r="1851" spans="1:22">
      <c r="A1851" s="6" t="s">
        <v>15</v>
      </c>
      <c r="B1851" s="6" t="s">
        <v>1855</v>
      </c>
      <c r="C1851" s="24" t="s">
        <v>35926</v>
      </c>
      <c r="D1851" s="24" t="s">
        <v>35927</v>
      </c>
      <c r="E1851" s="6" t="s">
        <v>1916</v>
      </c>
      <c r="F1851" s="6" t="s">
        <v>12504</v>
      </c>
      <c r="G1851" s="6" t="s">
        <v>23253</v>
      </c>
      <c r="H1851" s="16">
        <v>343.68</v>
      </c>
      <c r="I1851" s="16">
        <v>326.95999999999998</v>
      </c>
      <c r="J1851" s="26">
        <f t="shared" si="218"/>
        <v>170.01919999999998</v>
      </c>
      <c r="K1851" s="28">
        <v>133.9751296</v>
      </c>
      <c r="L1851" s="29">
        <f t="shared" si="219"/>
        <v>167.46891199999999</v>
      </c>
      <c r="M1851" s="29">
        <f t="shared" si="220"/>
        <v>111.199357568</v>
      </c>
      <c r="N1851" s="29">
        <f t="shared" si="221"/>
        <v>120.288</v>
      </c>
      <c r="Q1851" s="6" t="s">
        <v>31972</v>
      </c>
      <c r="R1851" s="6" t="s">
        <v>31979</v>
      </c>
      <c r="S1851" s="6" t="s">
        <v>31986</v>
      </c>
      <c r="T1851" s="6" t="s">
        <v>31999</v>
      </c>
      <c r="U1851" s="6" t="s">
        <v>31994</v>
      </c>
      <c r="V1851" s="6" t="s">
        <v>32039</v>
      </c>
    </row>
    <row r="1852" spans="1:22">
      <c r="A1852" s="6" t="s">
        <v>15</v>
      </c>
      <c r="B1852" s="6" t="s">
        <v>1855</v>
      </c>
      <c r="C1852" s="24" t="s">
        <v>35928</v>
      </c>
      <c r="D1852" s="24" t="s">
        <v>35929</v>
      </c>
      <c r="E1852" s="6" t="s">
        <v>1917</v>
      </c>
      <c r="F1852" s="6" t="s">
        <v>12505</v>
      </c>
      <c r="G1852" s="6" t="s">
        <v>23254</v>
      </c>
      <c r="H1852" s="16">
        <v>444.38</v>
      </c>
      <c r="I1852" s="16">
        <v>422.62</v>
      </c>
      <c r="J1852" s="26">
        <f t="shared" si="218"/>
        <v>219.76240000000001</v>
      </c>
      <c r="K1852" s="28">
        <v>173.1727712</v>
      </c>
      <c r="L1852" s="29">
        <f t="shared" si="219"/>
        <v>216.46596399999999</v>
      </c>
      <c r="M1852" s="29">
        <f t="shared" si="220"/>
        <v>143.733400096</v>
      </c>
      <c r="N1852" s="29">
        <f t="shared" si="221"/>
        <v>155.53299999999999</v>
      </c>
      <c r="Q1852" s="6" t="s">
        <v>31972</v>
      </c>
      <c r="R1852" s="6" t="s">
        <v>31979</v>
      </c>
      <c r="S1852" s="6" t="s">
        <v>31986</v>
      </c>
      <c r="T1852" s="6" t="s">
        <v>31999</v>
      </c>
      <c r="U1852" s="6" t="s">
        <v>31994</v>
      </c>
      <c r="V1852" s="6" t="s">
        <v>32039</v>
      </c>
    </row>
    <row r="1853" spans="1:22">
      <c r="A1853" s="6" t="s">
        <v>15</v>
      </c>
      <c r="B1853" s="6" t="s">
        <v>1855</v>
      </c>
      <c r="C1853" s="24" t="s">
        <v>35930</v>
      </c>
      <c r="D1853" s="24" t="s">
        <v>35931</v>
      </c>
      <c r="E1853" s="6" t="s">
        <v>1918</v>
      </c>
      <c r="F1853" s="6" t="s">
        <v>12506</v>
      </c>
      <c r="G1853" s="6" t="s">
        <v>23255</v>
      </c>
      <c r="H1853" s="16">
        <v>493.64</v>
      </c>
      <c r="I1853" s="16">
        <v>469.59</v>
      </c>
      <c r="J1853" s="26">
        <f t="shared" si="218"/>
        <v>244.18680000000001</v>
      </c>
      <c r="K1853" s="28">
        <v>192.4191984</v>
      </c>
      <c r="L1853" s="29">
        <f t="shared" si="219"/>
        <v>240.52399799999998</v>
      </c>
      <c r="M1853" s="29">
        <f t="shared" si="220"/>
        <v>159.70793467199999</v>
      </c>
      <c r="N1853" s="29">
        <f t="shared" si="221"/>
        <v>172.77399999999997</v>
      </c>
      <c r="Q1853" s="6" t="s">
        <v>31972</v>
      </c>
      <c r="R1853" s="6" t="s">
        <v>31979</v>
      </c>
      <c r="S1853" s="6" t="s">
        <v>31986</v>
      </c>
      <c r="T1853" s="6" t="s">
        <v>31999</v>
      </c>
      <c r="U1853" s="6" t="s">
        <v>31994</v>
      </c>
      <c r="V1853" s="6" t="s">
        <v>32039</v>
      </c>
    </row>
    <row r="1854" spans="1:22">
      <c r="A1854" s="6" t="s">
        <v>15</v>
      </c>
      <c r="B1854" s="6" t="s">
        <v>1855</v>
      </c>
      <c r="C1854" s="24" t="s">
        <v>35932</v>
      </c>
      <c r="D1854" s="24" t="s">
        <v>35933</v>
      </c>
      <c r="E1854" s="6" t="s">
        <v>1919</v>
      </c>
      <c r="F1854" s="6" t="s">
        <v>12507</v>
      </c>
      <c r="G1854" s="6" t="s">
        <v>23256</v>
      </c>
      <c r="H1854" s="16">
        <v>33.64</v>
      </c>
      <c r="I1854" s="16">
        <v>31.5</v>
      </c>
      <c r="J1854" s="26">
        <f t="shared" si="218"/>
        <v>16.38</v>
      </c>
      <c r="K1854" s="28">
        <v>12.907439999999999</v>
      </c>
      <c r="L1854" s="29">
        <f t="shared" si="219"/>
        <v>16.1343</v>
      </c>
      <c r="M1854" s="29">
        <f t="shared" si="220"/>
        <v>10.713175199999998</v>
      </c>
      <c r="N1854" s="29">
        <f t="shared" si="221"/>
        <v>11.773999999999999</v>
      </c>
      <c r="Q1854" s="6" t="s">
        <v>31972</v>
      </c>
      <c r="R1854" s="6" t="s">
        <v>31979</v>
      </c>
      <c r="S1854" s="6" t="s">
        <v>31986</v>
      </c>
      <c r="T1854" s="6" t="s">
        <v>31999</v>
      </c>
      <c r="U1854" s="6" t="s">
        <v>31994</v>
      </c>
      <c r="V1854" s="6" t="s">
        <v>32039</v>
      </c>
    </row>
    <row r="1855" spans="1:22">
      <c r="A1855" s="6" t="s">
        <v>15</v>
      </c>
      <c r="B1855" s="6" t="s">
        <v>1855</v>
      </c>
      <c r="C1855" s="24" t="s">
        <v>35934</v>
      </c>
      <c r="D1855" s="24" t="s">
        <v>35935</v>
      </c>
      <c r="E1855" s="6" t="s">
        <v>1920</v>
      </c>
      <c r="F1855" s="6" t="s">
        <v>12508</v>
      </c>
      <c r="G1855" s="6" t="s">
        <v>23257</v>
      </c>
      <c r="H1855" s="16">
        <v>44.76</v>
      </c>
      <c r="I1855" s="16">
        <v>42.03</v>
      </c>
      <c r="J1855" s="26">
        <f t="shared" si="218"/>
        <v>21.855600000000003</v>
      </c>
      <c r="K1855" s="28">
        <v>17.222212800000001</v>
      </c>
      <c r="L1855" s="29">
        <f t="shared" si="219"/>
        <v>21.527766</v>
      </c>
      <c r="M1855" s="29">
        <f t="shared" si="220"/>
        <v>14.294436624000001</v>
      </c>
      <c r="N1855" s="29">
        <f t="shared" si="221"/>
        <v>15.665999999999999</v>
      </c>
      <c r="Q1855" s="6" t="s">
        <v>31972</v>
      </c>
      <c r="R1855" s="6" t="s">
        <v>31979</v>
      </c>
      <c r="S1855" s="6" t="s">
        <v>31986</v>
      </c>
      <c r="T1855" s="6" t="s">
        <v>31999</v>
      </c>
      <c r="U1855" s="6" t="s">
        <v>31994</v>
      </c>
      <c r="V1855" s="6" t="s">
        <v>32039</v>
      </c>
    </row>
    <row r="1856" spans="1:22">
      <c r="A1856" s="6" t="s">
        <v>15</v>
      </c>
      <c r="B1856" s="6" t="s">
        <v>1855</v>
      </c>
      <c r="C1856" s="24" t="s">
        <v>35936</v>
      </c>
      <c r="D1856" s="24" t="s">
        <v>35937</v>
      </c>
      <c r="E1856" s="6" t="s">
        <v>1921</v>
      </c>
      <c r="F1856" s="6" t="s">
        <v>12509</v>
      </c>
      <c r="G1856" s="6" t="s">
        <v>23258</v>
      </c>
      <c r="H1856" s="16">
        <v>49.23</v>
      </c>
      <c r="I1856" s="16">
        <v>46.68</v>
      </c>
      <c r="J1856" s="26">
        <f t="shared" si="218"/>
        <v>24.273600000000002</v>
      </c>
      <c r="K1856" s="28">
        <v>19.127596800000003</v>
      </c>
      <c r="L1856" s="29">
        <f t="shared" si="219"/>
        <v>23.909496000000001</v>
      </c>
      <c r="M1856" s="29">
        <f t="shared" si="220"/>
        <v>15.875905344000001</v>
      </c>
      <c r="N1856" s="29">
        <f t="shared" si="221"/>
        <v>17.230499999999999</v>
      </c>
      <c r="Q1856" s="6" t="s">
        <v>31972</v>
      </c>
      <c r="R1856" s="6" t="s">
        <v>31979</v>
      </c>
      <c r="S1856" s="6" t="s">
        <v>31986</v>
      </c>
      <c r="T1856" s="6" t="s">
        <v>31999</v>
      </c>
      <c r="U1856" s="6" t="s">
        <v>31994</v>
      </c>
      <c r="V1856" s="6" t="s">
        <v>32039</v>
      </c>
    </row>
    <row r="1857" spans="1:22">
      <c r="A1857" s="6" t="s">
        <v>15</v>
      </c>
      <c r="B1857" s="6" t="s">
        <v>1855</v>
      </c>
      <c r="C1857" s="24" t="s">
        <v>35938</v>
      </c>
      <c r="D1857" s="24" t="s">
        <v>35939</v>
      </c>
      <c r="E1857" s="6" t="s">
        <v>1922</v>
      </c>
      <c r="F1857" s="6" t="s">
        <v>12510</v>
      </c>
      <c r="G1857" s="6" t="s">
        <v>23259</v>
      </c>
      <c r="H1857" s="16">
        <v>50.33</v>
      </c>
      <c r="I1857" s="16">
        <v>47.23</v>
      </c>
      <c r="J1857" s="26">
        <f t="shared" si="218"/>
        <v>24.5596</v>
      </c>
      <c r="K1857" s="28">
        <v>19.352964800000002</v>
      </c>
      <c r="L1857" s="29">
        <f t="shared" si="219"/>
        <v>24.191206000000001</v>
      </c>
      <c r="M1857" s="29">
        <f t="shared" si="220"/>
        <v>16.062960784000001</v>
      </c>
      <c r="N1857" s="29">
        <f t="shared" si="221"/>
        <v>17.615499999999997</v>
      </c>
      <c r="Q1857" s="6" t="s">
        <v>31972</v>
      </c>
      <c r="R1857" s="6" t="s">
        <v>31979</v>
      </c>
      <c r="S1857" s="6" t="s">
        <v>31986</v>
      </c>
      <c r="T1857" s="6" t="s">
        <v>31999</v>
      </c>
      <c r="U1857" s="6" t="s">
        <v>31994</v>
      </c>
      <c r="V1857" s="6" t="s">
        <v>32039</v>
      </c>
    </row>
    <row r="1858" spans="1:22">
      <c r="A1858" s="6" t="s">
        <v>15</v>
      </c>
      <c r="B1858" s="6" t="s">
        <v>1855</v>
      </c>
      <c r="C1858" s="24" t="s">
        <v>35940</v>
      </c>
      <c r="D1858" s="24" t="s">
        <v>35941</v>
      </c>
      <c r="E1858" s="6" t="s">
        <v>1923</v>
      </c>
      <c r="F1858" s="6" t="s">
        <v>12511</v>
      </c>
      <c r="G1858" s="6" t="s">
        <v>23260</v>
      </c>
      <c r="H1858" s="16">
        <v>56.18</v>
      </c>
      <c r="I1858" s="16">
        <v>52.96</v>
      </c>
      <c r="J1858" s="26">
        <f t="shared" si="218"/>
        <v>27.539200000000001</v>
      </c>
      <c r="K1858" s="28">
        <v>21.7008896</v>
      </c>
      <c r="L1858" s="29">
        <f t="shared" si="219"/>
        <v>27.126111999999999</v>
      </c>
      <c r="M1858" s="29">
        <f t="shared" si="220"/>
        <v>18.011738368</v>
      </c>
      <c r="N1858" s="29">
        <f t="shared" si="221"/>
        <v>19.663</v>
      </c>
      <c r="Q1858" s="6" t="s">
        <v>31972</v>
      </c>
      <c r="R1858" s="6" t="s">
        <v>31979</v>
      </c>
      <c r="S1858" s="6" t="s">
        <v>31986</v>
      </c>
      <c r="T1858" s="6" t="s">
        <v>31999</v>
      </c>
      <c r="U1858" s="6" t="s">
        <v>31994</v>
      </c>
      <c r="V1858" s="6" t="s">
        <v>32039</v>
      </c>
    </row>
    <row r="1859" spans="1:22">
      <c r="A1859" s="6" t="s">
        <v>15</v>
      </c>
      <c r="B1859" s="6" t="s">
        <v>1855</v>
      </c>
      <c r="C1859" s="24" t="s">
        <v>35942</v>
      </c>
      <c r="D1859" s="24" t="s">
        <v>35943</v>
      </c>
      <c r="E1859" s="6" t="s">
        <v>1924</v>
      </c>
      <c r="F1859" s="6" t="s">
        <v>12512</v>
      </c>
      <c r="G1859" s="6" t="s">
        <v>23261</v>
      </c>
      <c r="H1859" s="16">
        <v>44.76</v>
      </c>
      <c r="I1859" s="16">
        <v>42.03</v>
      </c>
      <c r="J1859" s="26">
        <f t="shared" ref="J1859:J1922" si="222">+I1859*0.52</f>
        <v>21.855600000000003</v>
      </c>
      <c r="K1859" s="28">
        <v>17.222212800000001</v>
      </c>
      <c r="L1859" s="29">
        <f t="shared" ref="L1859:L1922" si="223">+K1859/0.8</f>
        <v>21.527766</v>
      </c>
      <c r="M1859" s="29">
        <f t="shared" si="220"/>
        <v>14.294436624000001</v>
      </c>
      <c r="N1859" s="29">
        <f t="shared" si="221"/>
        <v>15.665999999999999</v>
      </c>
      <c r="Q1859" s="6" t="s">
        <v>31972</v>
      </c>
      <c r="R1859" s="6" t="s">
        <v>31979</v>
      </c>
      <c r="S1859" s="6" t="s">
        <v>31986</v>
      </c>
      <c r="T1859" s="6" t="s">
        <v>31999</v>
      </c>
      <c r="U1859" s="6" t="s">
        <v>31994</v>
      </c>
      <c r="V1859" s="6" t="s">
        <v>32039</v>
      </c>
    </row>
    <row r="1860" spans="1:22">
      <c r="A1860" s="6" t="s">
        <v>15</v>
      </c>
      <c r="B1860" s="6" t="s">
        <v>1855</v>
      </c>
      <c r="C1860" s="24" t="s">
        <v>35944</v>
      </c>
      <c r="D1860" s="24" t="s">
        <v>35945</v>
      </c>
      <c r="E1860" s="6" t="s">
        <v>1925</v>
      </c>
      <c r="F1860" s="6" t="s">
        <v>12513</v>
      </c>
      <c r="G1860" s="6" t="s">
        <v>23262</v>
      </c>
      <c r="H1860" s="16">
        <v>49.23</v>
      </c>
      <c r="I1860" s="16">
        <v>46.68</v>
      </c>
      <c r="J1860" s="26">
        <f t="shared" si="222"/>
        <v>24.273600000000002</v>
      </c>
      <c r="K1860" s="28">
        <v>19.127596800000003</v>
      </c>
      <c r="L1860" s="29">
        <f t="shared" si="223"/>
        <v>23.909496000000001</v>
      </c>
      <c r="M1860" s="29">
        <f t="shared" si="220"/>
        <v>15.875905344000001</v>
      </c>
      <c r="N1860" s="29">
        <f t="shared" si="221"/>
        <v>17.230499999999999</v>
      </c>
      <c r="Q1860" s="6" t="s">
        <v>31972</v>
      </c>
      <c r="R1860" s="6" t="s">
        <v>31979</v>
      </c>
      <c r="S1860" s="6" t="s">
        <v>31986</v>
      </c>
      <c r="T1860" s="6" t="s">
        <v>31999</v>
      </c>
      <c r="U1860" s="6" t="s">
        <v>31994</v>
      </c>
      <c r="V1860" s="6" t="s">
        <v>32039</v>
      </c>
    </row>
    <row r="1861" spans="1:22">
      <c r="A1861" s="6" t="s">
        <v>15</v>
      </c>
      <c r="B1861" s="6" t="s">
        <v>1855</v>
      </c>
      <c r="C1861" s="24" t="s">
        <v>35946</v>
      </c>
      <c r="D1861" s="24" t="s">
        <v>35947</v>
      </c>
      <c r="E1861" s="6" t="s">
        <v>1926</v>
      </c>
      <c r="F1861" s="6" t="s">
        <v>12514</v>
      </c>
      <c r="G1861" s="6" t="s">
        <v>23263</v>
      </c>
      <c r="H1861" s="16">
        <v>50.33</v>
      </c>
      <c r="I1861" s="16">
        <v>47.23</v>
      </c>
      <c r="J1861" s="26">
        <f t="shared" si="222"/>
        <v>24.5596</v>
      </c>
      <c r="K1861" s="28">
        <v>19.352964800000002</v>
      </c>
      <c r="L1861" s="29">
        <f t="shared" si="223"/>
        <v>24.191206000000001</v>
      </c>
      <c r="M1861" s="29">
        <f t="shared" si="220"/>
        <v>16.062960784000001</v>
      </c>
      <c r="N1861" s="29">
        <f t="shared" si="221"/>
        <v>17.615499999999997</v>
      </c>
      <c r="Q1861" s="6" t="s">
        <v>31972</v>
      </c>
      <c r="R1861" s="6" t="s">
        <v>31979</v>
      </c>
      <c r="S1861" s="6" t="s">
        <v>31986</v>
      </c>
      <c r="T1861" s="6" t="s">
        <v>31999</v>
      </c>
      <c r="U1861" s="6" t="s">
        <v>31994</v>
      </c>
      <c r="V1861" s="6" t="s">
        <v>32039</v>
      </c>
    </row>
    <row r="1862" spans="1:22">
      <c r="A1862" s="6" t="s">
        <v>15</v>
      </c>
      <c r="B1862" s="6" t="s">
        <v>1855</v>
      </c>
      <c r="C1862" s="24" t="s">
        <v>35948</v>
      </c>
      <c r="D1862" s="24" t="s">
        <v>35949</v>
      </c>
      <c r="E1862" s="6" t="s">
        <v>1927</v>
      </c>
      <c r="F1862" s="6" t="s">
        <v>12515</v>
      </c>
      <c r="G1862" s="6" t="s">
        <v>23264</v>
      </c>
      <c r="H1862" s="16">
        <v>56.18</v>
      </c>
      <c r="I1862" s="16">
        <v>52.96</v>
      </c>
      <c r="J1862" s="26">
        <f t="shared" si="222"/>
        <v>27.539200000000001</v>
      </c>
      <c r="K1862" s="28">
        <v>21.7008896</v>
      </c>
      <c r="L1862" s="29">
        <f t="shared" si="223"/>
        <v>27.126111999999999</v>
      </c>
      <c r="M1862" s="29">
        <f t="shared" si="220"/>
        <v>18.011738368</v>
      </c>
      <c r="N1862" s="29">
        <f t="shared" si="221"/>
        <v>19.663</v>
      </c>
      <c r="Q1862" s="6" t="s">
        <v>31972</v>
      </c>
      <c r="R1862" s="6" t="s">
        <v>31979</v>
      </c>
      <c r="S1862" s="6" t="s">
        <v>31986</v>
      </c>
      <c r="T1862" s="6" t="s">
        <v>31999</v>
      </c>
      <c r="U1862" s="6" t="s">
        <v>31994</v>
      </c>
      <c r="V1862" s="6" t="s">
        <v>32039</v>
      </c>
    </row>
    <row r="1863" spans="1:22">
      <c r="A1863" s="6" t="s">
        <v>15</v>
      </c>
      <c r="B1863" s="6" t="s">
        <v>1855</v>
      </c>
      <c r="C1863" s="24" t="s">
        <v>35950</v>
      </c>
      <c r="D1863" s="24" t="s">
        <v>35951</v>
      </c>
      <c r="E1863" s="6" t="s">
        <v>1928</v>
      </c>
      <c r="F1863" s="6" t="s">
        <v>12516</v>
      </c>
      <c r="G1863" s="6" t="s">
        <v>23265</v>
      </c>
      <c r="H1863" s="16">
        <v>322.26</v>
      </c>
      <c r="I1863" s="16">
        <v>295.8</v>
      </c>
      <c r="J1863" s="26">
        <f t="shared" si="222"/>
        <v>153.816</v>
      </c>
      <c r="K1863" s="28">
        <v>121.207008</v>
      </c>
      <c r="L1863" s="29">
        <f t="shared" si="223"/>
        <v>151.50876</v>
      </c>
      <c r="M1863" s="29">
        <f t="shared" si="220"/>
        <v>100.60181664</v>
      </c>
      <c r="N1863" s="29">
        <f t="shared" si="221"/>
        <v>112.79099999999998</v>
      </c>
      <c r="Q1863" s="6" t="s">
        <v>31972</v>
      </c>
      <c r="R1863" s="6" t="s">
        <v>31979</v>
      </c>
      <c r="S1863" s="6" t="s">
        <v>31986</v>
      </c>
      <c r="T1863" s="6" t="s">
        <v>31999</v>
      </c>
      <c r="U1863" s="6" t="s">
        <v>31994</v>
      </c>
      <c r="V1863" s="6" t="s">
        <v>32039</v>
      </c>
    </row>
    <row r="1864" spans="1:22">
      <c r="A1864" s="6" t="s">
        <v>15</v>
      </c>
      <c r="B1864" s="6" t="s">
        <v>1855</v>
      </c>
      <c r="C1864" s="24" t="s">
        <v>35952</v>
      </c>
      <c r="D1864" s="24" t="s">
        <v>35953</v>
      </c>
      <c r="E1864" s="6" t="s">
        <v>1929</v>
      </c>
      <c r="F1864" s="6" t="s">
        <v>12517</v>
      </c>
      <c r="G1864" s="6" t="s">
        <v>23266</v>
      </c>
      <c r="H1864" s="16">
        <v>158.25</v>
      </c>
      <c r="I1864" s="16">
        <v>150.38999999999999</v>
      </c>
      <c r="J1864" s="26">
        <f t="shared" si="222"/>
        <v>78.202799999999996</v>
      </c>
      <c r="K1864" s="28">
        <v>61.623806399999992</v>
      </c>
      <c r="L1864" s="29">
        <f t="shared" si="223"/>
        <v>77.029757999999987</v>
      </c>
      <c r="M1864" s="29">
        <f t="shared" si="220"/>
        <v>51.147759311999991</v>
      </c>
      <c r="N1864" s="29">
        <f t="shared" si="221"/>
        <v>55.387499999999996</v>
      </c>
      <c r="Q1864" s="6" t="s">
        <v>31972</v>
      </c>
      <c r="R1864" s="6" t="s">
        <v>31979</v>
      </c>
      <c r="S1864" s="6" t="s">
        <v>31986</v>
      </c>
      <c r="T1864" s="6" t="s">
        <v>31999</v>
      </c>
      <c r="U1864" s="6" t="s">
        <v>31994</v>
      </c>
      <c r="V1864" s="6" t="s">
        <v>32039</v>
      </c>
    </row>
    <row r="1865" spans="1:22">
      <c r="A1865" s="6" t="s">
        <v>15</v>
      </c>
      <c r="B1865" s="6" t="s">
        <v>1855</v>
      </c>
      <c r="C1865" s="24" t="s">
        <v>35954</v>
      </c>
      <c r="D1865" s="24" t="s">
        <v>35955</v>
      </c>
      <c r="E1865" s="6" t="s">
        <v>1930</v>
      </c>
      <c r="F1865" s="6" t="s">
        <v>12518</v>
      </c>
      <c r="G1865" s="6" t="s">
        <v>23267</v>
      </c>
      <c r="H1865" s="16">
        <v>264.87</v>
      </c>
      <c r="I1865" s="16">
        <v>252</v>
      </c>
      <c r="J1865" s="26">
        <f t="shared" si="222"/>
        <v>131.04</v>
      </c>
      <c r="K1865" s="28">
        <v>103.25951999999999</v>
      </c>
      <c r="L1865" s="29">
        <f t="shared" si="223"/>
        <v>129.0744</v>
      </c>
      <c r="M1865" s="29">
        <f t="shared" si="220"/>
        <v>85.705401599999988</v>
      </c>
      <c r="N1865" s="29">
        <f t="shared" si="221"/>
        <v>92.704499999999996</v>
      </c>
      <c r="Q1865" s="6" t="s">
        <v>31972</v>
      </c>
      <c r="R1865" s="6" t="s">
        <v>31979</v>
      </c>
      <c r="S1865" s="6" t="s">
        <v>31986</v>
      </c>
      <c r="T1865" s="6" t="s">
        <v>31999</v>
      </c>
      <c r="U1865" s="6" t="s">
        <v>31994</v>
      </c>
      <c r="V1865" s="6" t="s">
        <v>32039</v>
      </c>
    </row>
    <row r="1866" spans="1:22">
      <c r="A1866" s="6" t="s">
        <v>15</v>
      </c>
      <c r="B1866" s="6" t="s">
        <v>1855</v>
      </c>
      <c r="C1866" s="24" t="s">
        <v>35956</v>
      </c>
      <c r="D1866" s="24" t="s">
        <v>35957</v>
      </c>
      <c r="E1866" s="6" t="s">
        <v>1931</v>
      </c>
      <c r="F1866" s="6" t="s">
        <v>12519</v>
      </c>
      <c r="G1866" s="6" t="s">
        <v>23268</v>
      </c>
      <c r="H1866" s="16">
        <v>332.99</v>
      </c>
      <c r="I1866" s="16">
        <v>316.7</v>
      </c>
      <c r="J1866" s="26">
        <f t="shared" si="222"/>
        <v>164.684</v>
      </c>
      <c r="K1866" s="28">
        <v>129.77099200000001</v>
      </c>
      <c r="L1866" s="29">
        <f t="shared" si="223"/>
        <v>162.21374</v>
      </c>
      <c r="M1866" s="29">
        <f t="shared" si="220"/>
        <v>107.70992336</v>
      </c>
      <c r="N1866" s="29">
        <f t="shared" si="221"/>
        <v>116.54649999999999</v>
      </c>
      <c r="Q1866" s="6" t="s">
        <v>31972</v>
      </c>
      <c r="R1866" s="6" t="s">
        <v>31979</v>
      </c>
      <c r="S1866" s="6" t="s">
        <v>31986</v>
      </c>
      <c r="T1866" s="6" t="s">
        <v>31999</v>
      </c>
      <c r="U1866" s="6" t="s">
        <v>31994</v>
      </c>
      <c r="V1866" s="6" t="s">
        <v>32039</v>
      </c>
    </row>
    <row r="1867" spans="1:22">
      <c r="A1867" s="6" t="s">
        <v>15</v>
      </c>
      <c r="B1867" s="6" t="s">
        <v>1644</v>
      </c>
      <c r="C1867" s="24" t="s">
        <v>35958</v>
      </c>
      <c r="D1867" s="24" t="s">
        <v>35959</v>
      </c>
      <c r="E1867" s="6" t="s">
        <v>1932</v>
      </c>
      <c r="F1867" s="6" t="s">
        <v>12520</v>
      </c>
      <c r="G1867" s="6" t="s">
        <v>23269</v>
      </c>
      <c r="H1867" s="16">
        <v>1672.94</v>
      </c>
      <c r="I1867" s="16">
        <v>1599.14</v>
      </c>
      <c r="J1867" s="26">
        <f t="shared" si="222"/>
        <v>831.55280000000005</v>
      </c>
      <c r="K1867" s="28">
        <v>655.26360640000007</v>
      </c>
      <c r="L1867" s="29">
        <f t="shared" si="223"/>
        <v>819.07950800000003</v>
      </c>
      <c r="M1867" s="29">
        <f t="shared" si="220"/>
        <v>543.86879331199998</v>
      </c>
      <c r="N1867" s="29">
        <f t="shared" si="221"/>
        <v>585.529</v>
      </c>
      <c r="Q1867" s="6" t="s">
        <v>31972</v>
      </c>
      <c r="R1867" s="6" t="s">
        <v>31979</v>
      </c>
      <c r="S1867" s="6" t="s">
        <v>31986</v>
      </c>
      <c r="T1867" s="6" t="s">
        <v>31999</v>
      </c>
      <c r="U1867" s="6" t="s">
        <v>32021</v>
      </c>
      <c r="V1867" s="6" t="s">
        <v>32075</v>
      </c>
    </row>
    <row r="1868" spans="1:22">
      <c r="A1868" s="6" t="s">
        <v>15</v>
      </c>
      <c r="B1868" s="6" t="s">
        <v>1855</v>
      </c>
      <c r="C1868" s="24" t="s">
        <v>35960</v>
      </c>
      <c r="D1868" s="24" t="s">
        <v>35961</v>
      </c>
      <c r="E1868" s="6" t="s">
        <v>1933</v>
      </c>
      <c r="F1868" s="6" t="s">
        <v>12521</v>
      </c>
      <c r="G1868" s="6" t="s">
        <v>23270</v>
      </c>
      <c r="H1868" s="16">
        <v>328.61</v>
      </c>
      <c r="I1868" s="16">
        <v>305.76</v>
      </c>
      <c r="J1868" s="26">
        <f t="shared" si="222"/>
        <v>158.99520000000001</v>
      </c>
      <c r="K1868" s="28">
        <v>125.28821760000001</v>
      </c>
      <c r="L1868" s="29">
        <f t="shared" si="223"/>
        <v>156.61027200000001</v>
      </c>
      <c r="M1868" s="29">
        <f t="shared" si="220"/>
        <v>103.989220608</v>
      </c>
      <c r="N1868" s="29">
        <f t="shared" si="221"/>
        <v>115.01349999999999</v>
      </c>
      <c r="Q1868" s="6" t="s">
        <v>31972</v>
      </c>
      <c r="R1868" s="6" t="s">
        <v>31979</v>
      </c>
      <c r="S1868" s="6" t="s">
        <v>31986</v>
      </c>
      <c r="T1868" s="6" t="s">
        <v>31999</v>
      </c>
      <c r="U1868" s="6" t="s">
        <v>31994</v>
      </c>
      <c r="V1868" s="6" t="s">
        <v>32039</v>
      </c>
    </row>
    <row r="1869" spans="1:22">
      <c r="A1869" s="6" t="s">
        <v>15</v>
      </c>
      <c r="B1869" s="6" t="s">
        <v>1855</v>
      </c>
      <c r="C1869" s="24" t="s">
        <v>35962</v>
      </c>
      <c r="D1869" s="24" t="s">
        <v>35963</v>
      </c>
      <c r="E1869" s="6" t="s">
        <v>1934</v>
      </c>
      <c r="F1869" s="6" t="s">
        <v>12522</v>
      </c>
      <c r="G1869" s="6" t="s">
        <v>23271</v>
      </c>
      <c r="H1869" s="16">
        <v>413.25</v>
      </c>
      <c r="I1869" s="16">
        <v>395.51</v>
      </c>
      <c r="J1869" s="26">
        <f t="shared" si="222"/>
        <v>205.6652</v>
      </c>
      <c r="K1869" s="28">
        <v>162.06417759999999</v>
      </c>
      <c r="L1869" s="29">
        <f t="shared" si="223"/>
        <v>202.58022199999999</v>
      </c>
      <c r="M1869" s="29">
        <f t="shared" si="220"/>
        <v>134.51326740799999</v>
      </c>
      <c r="N1869" s="29">
        <f t="shared" si="221"/>
        <v>144.63749999999999</v>
      </c>
      <c r="Q1869" s="6" t="s">
        <v>31972</v>
      </c>
      <c r="R1869" s="6" t="s">
        <v>31979</v>
      </c>
      <c r="S1869" s="6" t="s">
        <v>31986</v>
      </c>
      <c r="T1869" s="6" t="s">
        <v>31999</v>
      </c>
      <c r="U1869" s="6" t="s">
        <v>31994</v>
      </c>
      <c r="V1869" s="6" t="s">
        <v>32039</v>
      </c>
    </row>
    <row r="1870" spans="1:22">
      <c r="A1870" s="6" t="s">
        <v>15</v>
      </c>
      <c r="B1870" s="6" t="s">
        <v>1644</v>
      </c>
      <c r="C1870" s="24" t="s">
        <v>35964</v>
      </c>
      <c r="D1870" s="24" t="s">
        <v>35965</v>
      </c>
      <c r="E1870" s="6" t="s">
        <v>1935</v>
      </c>
      <c r="F1870" s="6" t="s">
        <v>12523</v>
      </c>
      <c r="G1870" s="6" t="s">
        <v>23272</v>
      </c>
      <c r="H1870" s="16">
        <v>1817.29</v>
      </c>
      <c r="I1870" s="16">
        <v>1729.49</v>
      </c>
      <c r="J1870" s="26">
        <f t="shared" si="222"/>
        <v>899.33480000000009</v>
      </c>
      <c r="K1870" s="28">
        <v>708.67582240000013</v>
      </c>
      <c r="L1870" s="29">
        <f t="shared" si="223"/>
        <v>885.84477800000013</v>
      </c>
      <c r="M1870" s="29">
        <f t="shared" si="220"/>
        <v>588.20093259200007</v>
      </c>
      <c r="N1870" s="29">
        <f t="shared" si="221"/>
        <v>636.05149999999992</v>
      </c>
      <c r="Q1870" s="6" t="s">
        <v>31972</v>
      </c>
      <c r="R1870" s="6" t="s">
        <v>31979</v>
      </c>
      <c r="S1870" s="6" t="s">
        <v>31986</v>
      </c>
      <c r="T1870" s="6" t="s">
        <v>31999</v>
      </c>
      <c r="U1870" s="6" t="s">
        <v>32021</v>
      </c>
      <c r="V1870" s="6" t="s">
        <v>32075</v>
      </c>
    </row>
    <row r="1871" spans="1:22">
      <c r="A1871" s="6" t="s">
        <v>15</v>
      </c>
      <c r="B1871" s="6" t="s">
        <v>1855</v>
      </c>
      <c r="C1871" s="24" t="s">
        <v>35966</v>
      </c>
      <c r="D1871" s="24" t="s">
        <v>35967</v>
      </c>
      <c r="E1871" s="6" t="s">
        <v>1936</v>
      </c>
      <c r="F1871" s="6" t="s">
        <v>12524</v>
      </c>
      <c r="G1871" s="6" t="s">
        <v>23273</v>
      </c>
      <c r="H1871" s="16">
        <v>202.01</v>
      </c>
      <c r="I1871" s="16">
        <v>193.41</v>
      </c>
      <c r="J1871" s="26">
        <f t="shared" si="222"/>
        <v>100.5732</v>
      </c>
      <c r="K1871" s="28">
        <v>79.251681599999998</v>
      </c>
      <c r="L1871" s="29">
        <f t="shared" si="223"/>
        <v>99.064601999999994</v>
      </c>
      <c r="M1871" s="29">
        <f t="shared" si="220"/>
        <v>65.778895727999995</v>
      </c>
      <c r="N1871" s="29">
        <f t="shared" si="221"/>
        <v>70.703499999999991</v>
      </c>
      <c r="Q1871" s="6" t="s">
        <v>31972</v>
      </c>
      <c r="R1871" s="6" t="s">
        <v>31979</v>
      </c>
      <c r="S1871" s="6" t="s">
        <v>31986</v>
      </c>
      <c r="T1871" s="6" t="s">
        <v>31999</v>
      </c>
      <c r="U1871" s="6" t="s">
        <v>31994</v>
      </c>
      <c r="V1871" s="6" t="s">
        <v>32039</v>
      </c>
    </row>
    <row r="1872" spans="1:22">
      <c r="A1872" s="6" t="s">
        <v>15</v>
      </c>
      <c r="B1872" s="6" t="s">
        <v>1855</v>
      </c>
      <c r="C1872" s="24" t="s">
        <v>35968</v>
      </c>
      <c r="D1872" s="24" t="s">
        <v>35969</v>
      </c>
      <c r="E1872" s="6" t="s">
        <v>1937</v>
      </c>
      <c r="F1872" s="6" t="s">
        <v>12525</v>
      </c>
      <c r="G1872" s="6" t="s">
        <v>23274</v>
      </c>
      <c r="H1872" s="16">
        <v>99.18</v>
      </c>
      <c r="I1872" s="16">
        <v>91.4</v>
      </c>
      <c r="J1872" s="26">
        <f t="shared" si="222"/>
        <v>47.528000000000006</v>
      </c>
      <c r="K1872" s="28">
        <v>37.452064000000007</v>
      </c>
      <c r="L1872" s="29">
        <f t="shared" si="223"/>
        <v>46.815080000000009</v>
      </c>
      <c r="M1872" s="29">
        <f t="shared" si="220"/>
        <v>31.085213120000006</v>
      </c>
      <c r="N1872" s="29">
        <f t="shared" si="221"/>
        <v>34.713000000000001</v>
      </c>
      <c r="Q1872" s="6" t="s">
        <v>31972</v>
      </c>
      <c r="R1872" s="6" t="s">
        <v>31979</v>
      </c>
      <c r="S1872" s="6" t="s">
        <v>31986</v>
      </c>
      <c r="T1872" s="6" t="s">
        <v>31999</v>
      </c>
      <c r="U1872" s="6" t="s">
        <v>31994</v>
      </c>
      <c r="V1872" s="6" t="s">
        <v>32039</v>
      </c>
    </row>
    <row r="1873" spans="1:22">
      <c r="A1873" s="4" t="s">
        <v>15</v>
      </c>
      <c r="B1873" s="4" t="s">
        <v>1855</v>
      </c>
      <c r="C1873" s="24" t="s">
        <v>35970</v>
      </c>
      <c r="D1873" s="24" t="s">
        <v>35971</v>
      </c>
      <c r="E1873" s="4" t="s">
        <v>1938</v>
      </c>
      <c r="F1873" s="4" t="s">
        <v>12526</v>
      </c>
      <c r="G1873" s="4" t="s">
        <v>23275</v>
      </c>
      <c r="H1873" s="15" t="s">
        <v>31366</v>
      </c>
      <c r="I1873" s="15" t="s">
        <v>31626</v>
      </c>
      <c r="J1873" s="26">
        <f t="shared" si="222"/>
        <v>49.883600000000008</v>
      </c>
      <c r="K1873" s="28">
        <v>39.308276800000002</v>
      </c>
      <c r="L1873" s="29">
        <f t="shared" si="223"/>
        <v>49.135345999999998</v>
      </c>
      <c r="M1873" s="29">
        <f t="shared" si="220"/>
        <v>32.625869743999999</v>
      </c>
      <c r="N1873" s="29">
        <f t="shared" si="221"/>
        <v>35.731499999999997</v>
      </c>
      <c r="Q1873" s="4" t="s">
        <v>31972</v>
      </c>
      <c r="R1873" s="4" t="s">
        <v>31979</v>
      </c>
      <c r="S1873" s="4" t="s">
        <v>31986</v>
      </c>
      <c r="T1873" s="4" t="s">
        <v>31999</v>
      </c>
      <c r="U1873" s="4" t="s">
        <v>31994</v>
      </c>
      <c r="V1873" s="4" t="s">
        <v>32039</v>
      </c>
    </row>
    <row r="1874" spans="1:22">
      <c r="A1874" s="6" t="s">
        <v>15</v>
      </c>
      <c r="B1874" s="6" t="s">
        <v>1855</v>
      </c>
      <c r="C1874" s="24" t="s">
        <v>35972</v>
      </c>
      <c r="D1874" s="24" t="s">
        <v>35973</v>
      </c>
      <c r="E1874" s="6" t="s">
        <v>1939</v>
      </c>
      <c r="F1874" s="6" t="s">
        <v>12527</v>
      </c>
      <c r="G1874" s="6" t="s">
        <v>23276</v>
      </c>
      <c r="H1874" s="16">
        <v>61.12</v>
      </c>
      <c r="I1874" s="16">
        <v>60.04</v>
      </c>
      <c r="J1874" s="26">
        <f t="shared" si="222"/>
        <v>31.220800000000001</v>
      </c>
      <c r="K1874" s="28">
        <v>24.601990400000002</v>
      </c>
      <c r="L1874" s="29">
        <f t="shared" si="223"/>
        <v>30.752488</v>
      </c>
      <c r="M1874" s="29">
        <f t="shared" si="220"/>
        <v>20.419652032000002</v>
      </c>
      <c r="N1874" s="29">
        <f t="shared" si="221"/>
        <v>21.391999999999999</v>
      </c>
      <c r="Q1874" s="6" t="s">
        <v>31972</v>
      </c>
      <c r="R1874" s="6" t="s">
        <v>31979</v>
      </c>
      <c r="S1874" s="6" t="s">
        <v>31986</v>
      </c>
      <c r="T1874" s="6" t="s">
        <v>31999</v>
      </c>
      <c r="U1874" s="6" t="s">
        <v>31994</v>
      </c>
      <c r="V1874" s="6" t="s">
        <v>32039</v>
      </c>
    </row>
    <row r="1875" spans="1:22">
      <c r="A1875" s="6" t="s">
        <v>15</v>
      </c>
      <c r="B1875" s="6" t="s">
        <v>1855</v>
      </c>
      <c r="C1875" s="24" t="s">
        <v>35974</v>
      </c>
      <c r="D1875" s="24" t="s">
        <v>35975</v>
      </c>
      <c r="E1875" s="6" t="s">
        <v>1940</v>
      </c>
      <c r="F1875" s="6" t="s">
        <v>12528</v>
      </c>
      <c r="G1875" s="6" t="s">
        <v>23277</v>
      </c>
      <c r="H1875" s="16">
        <v>28.76</v>
      </c>
      <c r="I1875" s="16">
        <v>27.400000000000002</v>
      </c>
      <c r="J1875" s="26">
        <f t="shared" si="222"/>
        <v>14.248000000000001</v>
      </c>
      <c r="K1875" s="28">
        <v>11.227424000000001</v>
      </c>
      <c r="L1875" s="29">
        <f t="shared" si="223"/>
        <v>14.034280000000001</v>
      </c>
      <c r="M1875" s="29">
        <f t="shared" si="220"/>
        <v>9.31876192</v>
      </c>
      <c r="N1875" s="29">
        <f t="shared" si="221"/>
        <v>10.066000000000001</v>
      </c>
      <c r="Q1875" s="6" t="s">
        <v>31972</v>
      </c>
      <c r="R1875" s="6" t="s">
        <v>31979</v>
      </c>
      <c r="S1875" s="6" t="s">
        <v>31986</v>
      </c>
      <c r="T1875" s="6" t="s">
        <v>31999</v>
      </c>
      <c r="U1875" s="6" t="s">
        <v>31994</v>
      </c>
      <c r="V1875" s="6" t="s">
        <v>32039</v>
      </c>
    </row>
    <row r="1876" spans="1:22">
      <c r="A1876" s="6" t="s">
        <v>15</v>
      </c>
      <c r="B1876" s="6" t="s">
        <v>1855</v>
      </c>
      <c r="C1876" s="24" t="s">
        <v>35976</v>
      </c>
      <c r="D1876" s="24" t="s">
        <v>35977</v>
      </c>
      <c r="E1876" s="6" t="s">
        <v>1941</v>
      </c>
      <c r="F1876" s="6" t="s">
        <v>12529</v>
      </c>
      <c r="G1876" s="6" t="s">
        <v>23278</v>
      </c>
      <c r="H1876" s="16">
        <v>28.76</v>
      </c>
      <c r="I1876" s="16">
        <v>27.400000000000002</v>
      </c>
      <c r="J1876" s="26">
        <f t="shared" si="222"/>
        <v>14.248000000000001</v>
      </c>
      <c r="K1876" s="28">
        <v>11.227424000000001</v>
      </c>
      <c r="L1876" s="29">
        <f t="shared" si="223"/>
        <v>14.034280000000001</v>
      </c>
      <c r="M1876" s="29">
        <f t="shared" si="220"/>
        <v>9.31876192</v>
      </c>
      <c r="N1876" s="29">
        <f t="shared" si="221"/>
        <v>10.066000000000001</v>
      </c>
      <c r="Q1876" s="6" t="s">
        <v>31972</v>
      </c>
      <c r="R1876" s="6" t="s">
        <v>31979</v>
      </c>
      <c r="S1876" s="6" t="s">
        <v>31986</v>
      </c>
      <c r="T1876" s="6" t="s">
        <v>31999</v>
      </c>
      <c r="U1876" s="6" t="s">
        <v>31994</v>
      </c>
      <c r="V1876" s="6" t="s">
        <v>32039</v>
      </c>
    </row>
    <row r="1877" spans="1:22">
      <c r="A1877" s="6" t="s">
        <v>15</v>
      </c>
      <c r="B1877" s="6" t="s">
        <v>1855</v>
      </c>
      <c r="C1877" s="24" t="s">
        <v>35978</v>
      </c>
      <c r="D1877" s="24" t="s">
        <v>35979</v>
      </c>
      <c r="E1877" s="6" t="s">
        <v>1942</v>
      </c>
      <c r="F1877" s="6" t="s">
        <v>12530</v>
      </c>
      <c r="G1877" s="6" t="s">
        <v>23279</v>
      </c>
      <c r="H1877" s="16">
        <v>33.82</v>
      </c>
      <c r="I1877" s="16">
        <v>32.269999999999996</v>
      </c>
      <c r="J1877" s="26">
        <f t="shared" si="222"/>
        <v>16.7804</v>
      </c>
      <c r="K1877" s="28">
        <v>13.222955199999999</v>
      </c>
      <c r="L1877" s="29">
        <f t="shared" si="223"/>
        <v>16.528693999999998</v>
      </c>
      <c r="M1877" s="29">
        <f t="shared" si="220"/>
        <v>10.975052816</v>
      </c>
      <c r="N1877" s="29">
        <f t="shared" si="221"/>
        <v>11.837</v>
      </c>
      <c r="Q1877" s="6" t="s">
        <v>31972</v>
      </c>
      <c r="R1877" s="6" t="s">
        <v>31979</v>
      </c>
      <c r="S1877" s="6" t="s">
        <v>31986</v>
      </c>
      <c r="T1877" s="6" t="s">
        <v>31999</v>
      </c>
      <c r="U1877" s="6" t="s">
        <v>31994</v>
      </c>
      <c r="V1877" s="6" t="s">
        <v>32039</v>
      </c>
    </row>
    <row r="1878" spans="1:22">
      <c r="A1878" s="6" t="s">
        <v>15</v>
      </c>
      <c r="B1878" s="6" t="s">
        <v>1855</v>
      </c>
      <c r="C1878" s="24" t="s">
        <v>35980</v>
      </c>
      <c r="D1878" s="24" t="s">
        <v>35981</v>
      </c>
      <c r="E1878" s="6" t="s">
        <v>1943</v>
      </c>
      <c r="F1878" s="6" t="s">
        <v>12531</v>
      </c>
      <c r="G1878" s="6" t="s">
        <v>23280</v>
      </c>
      <c r="H1878" s="16">
        <v>36.89</v>
      </c>
      <c r="I1878" s="16">
        <v>35.26</v>
      </c>
      <c r="J1878" s="26">
        <f t="shared" si="222"/>
        <v>18.3352</v>
      </c>
      <c r="K1878" s="28">
        <v>14.448137600000001</v>
      </c>
      <c r="L1878" s="29">
        <f t="shared" si="223"/>
        <v>18.060172000000001</v>
      </c>
      <c r="M1878" s="29">
        <f t="shared" si="220"/>
        <v>11.991954207999999</v>
      </c>
      <c r="N1878" s="29">
        <f t="shared" si="221"/>
        <v>12.9115</v>
      </c>
      <c r="Q1878" s="6" t="s">
        <v>31972</v>
      </c>
      <c r="R1878" s="6" t="s">
        <v>31979</v>
      </c>
      <c r="S1878" s="6" t="s">
        <v>31986</v>
      </c>
      <c r="T1878" s="6" t="s">
        <v>31999</v>
      </c>
      <c r="U1878" s="6" t="s">
        <v>31994</v>
      </c>
      <c r="V1878" s="6" t="s">
        <v>32039</v>
      </c>
    </row>
    <row r="1879" spans="1:22">
      <c r="A1879" s="6" t="s">
        <v>15</v>
      </c>
      <c r="B1879" s="6" t="s">
        <v>1855</v>
      </c>
      <c r="C1879" s="24" t="s">
        <v>35982</v>
      </c>
      <c r="D1879" s="24" t="s">
        <v>35983</v>
      </c>
      <c r="E1879" s="6" t="s">
        <v>1944</v>
      </c>
      <c r="F1879" s="6" t="s">
        <v>12532</v>
      </c>
      <c r="G1879" s="6" t="s">
        <v>23281</v>
      </c>
      <c r="H1879" s="16">
        <v>55.239999999999995</v>
      </c>
      <c r="I1879" s="16">
        <v>52.55</v>
      </c>
      <c r="J1879" s="26">
        <f t="shared" si="222"/>
        <v>27.326000000000001</v>
      </c>
      <c r="K1879" s="28">
        <v>21.532888</v>
      </c>
      <c r="L1879" s="29">
        <f t="shared" si="223"/>
        <v>26.91611</v>
      </c>
      <c r="M1879" s="29">
        <f t="shared" si="220"/>
        <v>17.872297039999999</v>
      </c>
      <c r="N1879" s="29">
        <f t="shared" si="221"/>
        <v>19.333999999999996</v>
      </c>
      <c r="Q1879" s="6" t="s">
        <v>31972</v>
      </c>
      <c r="R1879" s="6" t="s">
        <v>31979</v>
      </c>
      <c r="S1879" s="6" t="s">
        <v>31986</v>
      </c>
      <c r="T1879" s="6" t="s">
        <v>31999</v>
      </c>
      <c r="U1879" s="6" t="s">
        <v>31994</v>
      </c>
      <c r="V1879" s="6" t="s">
        <v>32039</v>
      </c>
    </row>
    <row r="1880" spans="1:22">
      <c r="A1880" s="6" t="s">
        <v>15</v>
      </c>
      <c r="B1880" s="6" t="s">
        <v>1855</v>
      </c>
      <c r="C1880" s="24" t="s">
        <v>35984</v>
      </c>
      <c r="D1880" s="24" t="s">
        <v>35985</v>
      </c>
      <c r="E1880" s="6" t="s">
        <v>1945</v>
      </c>
      <c r="F1880" s="6" t="s">
        <v>12533</v>
      </c>
      <c r="G1880" s="6" t="s">
        <v>23282</v>
      </c>
      <c r="H1880" s="16">
        <v>89</v>
      </c>
      <c r="I1880" s="16">
        <v>87.47</v>
      </c>
      <c r="J1880" s="26">
        <f t="shared" si="222"/>
        <v>45.484400000000001</v>
      </c>
      <c r="K1880" s="28">
        <v>35.841707200000002</v>
      </c>
      <c r="L1880" s="29">
        <f t="shared" si="223"/>
        <v>44.802134000000002</v>
      </c>
      <c r="M1880" s="29">
        <f t="shared" si="220"/>
        <v>29.748616976000001</v>
      </c>
      <c r="N1880" s="29">
        <f t="shared" si="221"/>
        <v>31.15</v>
      </c>
      <c r="Q1880" s="6" t="s">
        <v>31972</v>
      </c>
      <c r="R1880" s="6" t="s">
        <v>31979</v>
      </c>
      <c r="S1880" s="6" t="s">
        <v>31986</v>
      </c>
      <c r="T1880" s="6" t="s">
        <v>31999</v>
      </c>
      <c r="U1880" s="6" t="s">
        <v>31994</v>
      </c>
      <c r="V1880" s="6" t="s">
        <v>32039</v>
      </c>
    </row>
    <row r="1881" spans="1:22">
      <c r="A1881" s="6" t="s">
        <v>15</v>
      </c>
      <c r="B1881" s="6" t="s">
        <v>1644</v>
      </c>
      <c r="C1881" s="24" t="s">
        <v>35986</v>
      </c>
      <c r="D1881" s="24" t="s">
        <v>35987</v>
      </c>
      <c r="E1881" s="6" t="s">
        <v>1946</v>
      </c>
      <c r="F1881" s="6" t="s">
        <v>12534</v>
      </c>
      <c r="G1881" s="6" t="s">
        <v>23283</v>
      </c>
      <c r="H1881" s="16">
        <v>2102.9300000000003</v>
      </c>
      <c r="I1881" s="16">
        <v>2011.7</v>
      </c>
      <c r="J1881" s="26">
        <f t="shared" si="222"/>
        <v>1046.0840000000001</v>
      </c>
      <c r="K1881" s="28">
        <v>824.31419200000005</v>
      </c>
      <c r="L1881" s="29">
        <f t="shared" si="223"/>
        <v>1030.39274</v>
      </c>
      <c r="M1881" s="29">
        <f t="shared" si="220"/>
        <v>684.18077935999997</v>
      </c>
      <c r="N1881" s="29">
        <f t="shared" si="221"/>
        <v>736.02550000000008</v>
      </c>
      <c r="Q1881" s="6" t="s">
        <v>31972</v>
      </c>
      <c r="R1881" s="6" t="s">
        <v>31979</v>
      </c>
      <c r="S1881" s="6" t="s">
        <v>31986</v>
      </c>
      <c r="T1881" s="6" t="s">
        <v>31999</v>
      </c>
      <c r="U1881" s="6" t="s">
        <v>32021</v>
      </c>
      <c r="V1881" s="6" t="s">
        <v>32075</v>
      </c>
    </row>
    <row r="1882" spans="1:22">
      <c r="A1882" s="6" t="s">
        <v>15</v>
      </c>
      <c r="B1882" s="6" t="s">
        <v>1644</v>
      </c>
      <c r="C1882" s="24" t="s">
        <v>35988</v>
      </c>
      <c r="D1882" s="24" t="s">
        <v>35989</v>
      </c>
      <c r="E1882" s="6" t="s">
        <v>1947</v>
      </c>
      <c r="F1882" s="6" t="s">
        <v>12535</v>
      </c>
      <c r="G1882" s="6" t="s">
        <v>23284</v>
      </c>
      <c r="H1882" s="16">
        <v>2300.25</v>
      </c>
      <c r="I1882" s="16">
        <v>2200.2200000000003</v>
      </c>
      <c r="J1882" s="26">
        <f t="shared" si="222"/>
        <v>1144.1144000000002</v>
      </c>
      <c r="K1882" s="28">
        <v>901.56214720000014</v>
      </c>
      <c r="L1882" s="29">
        <f t="shared" si="223"/>
        <v>1126.9526840000001</v>
      </c>
      <c r="M1882" s="29">
        <f t="shared" si="220"/>
        <v>748.29658217600013</v>
      </c>
      <c r="N1882" s="29">
        <f t="shared" si="221"/>
        <v>805.08749999999998</v>
      </c>
      <c r="Q1882" s="6" t="s">
        <v>31972</v>
      </c>
      <c r="R1882" s="6" t="s">
        <v>31979</v>
      </c>
      <c r="S1882" s="6" t="s">
        <v>31986</v>
      </c>
      <c r="T1882" s="6" t="s">
        <v>31999</v>
      </c>
      <c r="U1882" s="6" t="s">
        <v>32021</v>
      </c>
      <c r="V1882" s="6" t="s">
        <v>32075</v>
      </c>
    </row>
    <row r="1883" spans="1:22">
      <c r="A1883" s="6" t="s">
        <v>15</v>
      </c>
      <c r="B1883" s="6" t="s">
        <v>1855</v>
      </c>
      <c r="C1883" s="24" t="s">
        <v>35990</v>
      </c>
      <c r="D1883" s="24" t="s">
        <v>35991</v>
      </c>
      <c r="E1883" s="6" t="s">
        <v>1948</v>
      </c>
      <c r="F1883" s="6" t="s">
        <v>12536</v>
      </c>
      <c r="G1883" s="6" t="s">
        <v>23285</v>
      </c>
      <c r="H1883" s="16">
        <v>30.41</v>
      </c>
      <c r="I1883" s="16">
        <v>26.450000000000003</v>
      </c>
      <c r="J1883" s="26">
        <f t="shared" si="222"/>
        <v>13.754000000000001</v>
      </c>
      <c r="K1883" s="28">
        <v>10.838152000000001</v>
      </c>
      <c r="L1883" s="29">
        <f t="shared" si="223"/>
        <v>13.547690000000001</v>
      </c>
      <c r="M1883" s="29">
        <f t="shared" si="220"/>
        <v>8.9956661600000007</v>
      </c>
      <c r="N1883" s="29">
        <f t="shared" si="221"/>
        <v>10.6435</v>
      </c>
      <c r="Q1883" s="6" t="s">
        <v>31972</v>
      </c>
      <c r="R1883" s="6" t="s">
        <v>31979</v>
      </c>
      <c r="S1883" s="6" t="s">
        <v>31986</v>
      </c>
      <c r="T1883" s="6" t="s">
        <v>31999</v>
      </c>
      <c r="U1883" s="6" t="s">
        <v>31994</v>
      </c>
      <c r="V1883" s="6" t="s">
        <v>32039</v>
      </c>
    </row>
    <row r="1884" spans="1:22">
      <c r="A1884" s="6" t="s">
        <v>15</v>
      </c>
      <c r="B1884" s="6" t="s">
        <v>1855</v>
      </c>
      <c r="C1884" s="24" t="s">
        <v>35992</v>
      </c>
      <c r="D1884" s="24" t="s">
        <v>35993</v>
      </c>
      <c r="E1884" s="6" t="s">
        <v>1949</v>
      </c>
      <c r="F1884" s="6" t="s">
        <v>12537</v>
      </c>
      <c r="G1884" s="6" t="s">
        <v>23286</v>
      </c>
      <c r="H1884" s="16">
        <v>30.41</v>
      </c>
      <c r="I1884" s="16">
        <v>26.450000000000003</v>
      </c>
      <c r="J1884" s="26">
        <f t="shared" si="222"/>
        <v>13.754000000000001</v>
      </c>
      <c r="K1884" s="28">
        <v>10.838152000000001</v>
      </c>
      <c r="L1884" s="29">
        <f t="shared" si="223"/>
        <v>13.547690000000001</v>
      </c>
      <c r="M1884" s="29">
        <f t="shared" si="220"/>
        <v>8.9956661600000007</v>
      </c>
      <c r="N1884" s="29">
        <f t="shared" si="221"/>
        <v>10.6435</v>
      </c>
      <c r="Q1884" s="6" t="s">
        <v>31972</v>
      </c>
      <c r="R1884" s="6" t="s">
        <v>31979</v>
      </c>
      <c r="S1884" s="6" t="s">
        <v>31986</v>
      </c>
      <c r="T1884" s="6" t="s">
        <v>31999</v>
      </c>
      <c r="U1884" s="6" t="s">
        <v>31994</v>
      </c>
      <c r="V1884" s="6" t="s">
        <v>32039</v>
      </c>
    </row>
    <row r="1885" spans="1:22">
      <c r="A1885" s="6" t="s">
        <v>15</v>
      </c>
      <c r="B1885" s="6" t="s">
        <v>1855</v>
      </c>
      <c r="C1885" s="24" t="s">
        <v>35994</v>
      </c>
      <c r="D1885" s="24" t="s">
        <v>35995</v>
      </c>
      <c r="E1885" s="6" t="s">
        <v>1950</v>
      </c>
      <c r="F1885" s="6" t="s">
        <v>12538</v>
      </c>
      <c r="G1885" s="6" t="s">
        <v>23287</v>
      </c>
      <c r="H1885" s="16">
        <v>30.41</v>
      </c>
      <c r="I1885" s="16">
        <v>26.450000000000003</v>
      </c>
      <c r="J1885" s="26">
        <f t="shared" si="222"/>
        <v>13.754000000000001</v>
      </c>
      <c r="K1885" s="28">
        <v>10.838152000000001</v>
      </c>
      <c r="L1885" s="29">
        <f t="shared" si="223"/>
        <v>13.547690000000001</v>
      </c>
      <c r="M1885" s="29">
        <f t="shared" si="220"/>
        <v>8.9956661600000007</v>
      </c>
      <c r="N1885" s="29">
        <f t="shared" si="221"/>
        <v>10.6435</v>
      </c>
      <c r="Q1885" s="6" t="s">
        <v>31972</v>
      </c>
      <c r="R1885" s="6" t="s">
        <v>31979</v>
      </c>
      <c r="S1885" s="6" t="s">
        <v>31986</v>
      </c>
      <c r="T1885" s="6" t="s">
        <v>31999</v>
      </c>
      <c r="U1885" s="6" t="s">
        <v>31994</v>
      </c>
      <c r="V1885" s="6" t="s">
        <v>32039</v>
      </c>
    </row>
    <row r="1886" spans="1:22">
      <c r="A1886" s="6" t="s">
        <v>15</v>
      </c>
      <c r="B1886" s="6" t="s">
        <v>1855</v>
      </c>
      <c r="C1886" s="24" t="s">
        <v>35996</v>
      </c>
      <c r="D1886" s="24" t="s">
        <v>35997</v>
      </c>
      <c r="E1886" s="6" t="s">
        <v>1951</v>
      </c>
      <c r="F1886" s="6" t="s">
        <v>12539</v>
      </c>
      <c r="G1886" s="6" t="s">
        <v>23288</v>
      </c>
      <c r="H1886" s="16">
        <v>23.3</v>
      </c>
      <c r="I1886" s="16">
        <v>22.14</v>
      </c>
      <c r="J1886" s="26">
        <f t="shared" si="222"/>
        <v>11.5128</v>
      </c>
      <c r="K1886" s="28">
        <v>9.0720863999999999</v>
      </c>
      <c r="L1886" s="29">
        <f t="shared" si="223"/>
        <v>11.340107999999999</v>
      </c>
      <c r="M1886" s="29">
        <f t="shared" si="220"/>
        <v>7.5298317119999991</v>
      </c>
      <c r="N1886" s="29">
        <f t="shared" si="221"/>
        <v>8.1549999999999994</v>
      </c>
      <c r="Q1886" s="6" t="s">
        <v>31972</v>
      </c>
      <c r="R1886" s="6" t="s">
        <v>31979</v>
      </c>
      <c r="S1886" s="6" t="s">
        <v>31986</v>
      </c>
      <c r="T1886" s="6" t="s">
        <v>31999</v>
      </c>
      <c r="U1886" s="6" t="s">
        <v>31994</v>
      </c>
      <c r="V1886" s="6" t="s">
        <v>32039</v>
      </c>
    </row>
    <row r="1887" spans="1:22">
      <c r="A1887" s="6" t="s">
        <v>15</v>
      </c>
      <c r="B1887" s="6" t="s">
        <v>1855</v>
      </c>
      <c r="C1887" s="24" t="s">
        <v>35998</v>
      </c>
      <c r="D1887" s="24" t="s">
        <v>35999</v>
      </c>
      <c r="E1887" s="6" t="s">
        <v>1952</v>
      </c>
      <c r="F1887" s="6" t="s">
        <v>12540</v>
      </c>
      <c r="G1887" s="6" t="s">
        <v>23289</v>
      </c>
      <c r="H1887" s="16">
        <v>22.930000000000003</v>
      </c>
      <c r="I1887" s="16">
        <v>21.790000000000003</v>
      </c>
      <c r="J1887" s="26">
        <f t="shared" si="222"/>
        <v>11.330800000000002</v>
      </c>
      <c r="K1887" s="28">
        <v>8.9286704000000015</v>
      </c>
      <c r="L1887" s="29">
        <f t="shared" si="223"/>
        <v>11.160838000000002</v>
      </c>
      <c r="M1887" s="29">
        <f t="shared" si="220"/>
        <v>7.4107964320000006</v>
      </c>
      <c r="N1887" s="29">
        <f t="shared" si="221"/>
        <v>8.025500000000001</v>
      </c>
      <c r="Q1887" s="6" t="s">
        <v>31972</v>
      </c>
      <c r="R1887" s="6" t="s">
        <v>31979</v>
      </c>
      <c r="S1887" s="6" t="s">
        <v>31986</v>
      </c>
      <c r="T1887" s="6" t="s">
        <v>31999</v>
      </c>
      <c r="U1887" s="6" t="s">
        <v>31994</v>
      </c>
      <c r="V1887" s="6" t="s">
        <v>32039</v>
      </c>
    </row>
    <row r="1888" spans="1:22">
      <c r="A1888" s="6" t="s">
        <v>15</v>
      </c>
      <c r="B1888" s="6" t="s">
        <v>1855</v>
      </c>
      <c r="C1888" s="24" t="s">
        <v>36000</v>
      </c>
      <c r="D1888" s="24" t="s">
        <v>36001</v>
      </c>
      <c r="E1888" s="6" t="s">
        <v>1953</v>
      </c>
      <c r="F1888" s="6" t="s">
        <v>12541</v>
      </c>
      <c r="G1888" s="6" t="s">
        <v>23290</v>
      </c>
      <c r="H1888" s="16">
        <v>29.03</v>
      </c>
      <c r="I1888" s="16">
        <v>27.770000000000003</v>
      </c>
      <c r="J1888" s="26">
        <f t="shared" si="222"/>
        <v>14.440400000000002</v>
      </c>
      <c r="K1888" s="28">
        <v>11.379035200000001</v>
      </c>
      <c r="L1888" s="29">
        <f t="shared" si="223"/>
        <v>14.223794</v>
      </c>
      <c r="M1888" s="29">
        <f t="shared" si="220"/>
        <v>9.4445992160000003</v>
      </c>
      <c r="N1888" s="29">
        <f t="shared" si="221"/>
        <v>10.160499999999999</v>
      </c>
      <c r="Q1888" s="6" t="s">
        <v>31972</v>
      </c>
      <c r="R1888" s="6" t="s">
        <v>31979</v>
      </c>
      <c r="S1888" s="6" t="s">
        <v>31986</v>
      </c>
      <c r="T1888" s="6" t="s">
        <v>31999</v>
      </c>
      <c r="U1888" s="6" t="s">
        <v>31994</v>
      </c>
      <c r="V1888" s="6" t="s">
        <v>32039</v>
      </c>
    </row>
    <row r="1889" spans="1:22">
      <c r="A1889" s="6" t="s">
        <v>15</v>
      </c>
      <c r="B1889" s="6" t="s">
        <v>1644</v>
      </c>
      <c r="C1889" s="24" t="s">
        <v>36002</v>
      </c>
      <c r="D1889" s="24" t="s">
        <v>36003</v>
      </c>
      <c r="E1889" s="6" t="s">
        <v>1954</v>
      </c>
      <c r="F1889" s="6" t="s">
        <v>12542</v>
      </c>
      <c r="G1889" s="6" t="s">
        <v>23291</v>
      </c>
      <c r="H1889" s="16">
        <v>42.03</v>
      </c>
      <c r="I1889" s="16">
        <v>40.669999999999995</v>
      </c>
      <c r="J1889" s="26">
        <f t="shared" si="222"/>
        <v>21.148399999999999</v>
      </c>
      <c r="K1889" s="28">
        <v>16.664939199999999</v>
      </c>
      <c r="L1889" s="29">
        <f t="shared" si="223"/>
        <v>20.831173999999997</v>
      </c>
      <c r="M1889" s="29">
        <f t="shared" si="220"/>
        <v>13.831899535999998</v>
      </c>
      <c r="N1889" s="29">
        <f t="shared" si="221"/>
        <v>14.7105</v>
      </c>
      <c r="Q1889" s="6" t="s">
        <v>31972</v>
      </c>
      <c r="R1889" s="6" t="s">
        <v>31979</v>
      </c>
      <c r="S1889" s="6" t="s">
        <v>31986</v>
      </c>
      <c r="T1889" s="6" t="s">
        <v>31999</v>
      </c>
      <c r="U1889" s="6" t="s">
        <v>31994</v>
      </c>
      <c r="V1889" s="6" t="s">
        <v>32039</v>
      </c>
    </row>
    <row r="1890" spans="1:22">
      <c r="A1890" s="6" t="s">
        <v>15</v>
      </c>
      <c r="B1890" s="6" t="s">
        <v>1855</v>
      </c>
      <c r="C1890" s="24" t="s">
        <v>36004</v>
      </c>
      <c r="D1890" s="24" t="s">
        <v>36005</v>
      </c>
      <c r="E1890" s="6" t="s">
        <v>1955</v>
      </c>
      <c r="F1890" s="6" t="s">
        <v>12543</v>
      </c>
      <c r="G1890" s="6" t="s">
        <v>23292</v>
      </c>
      <c r="H1890" s="16">
        <v>3.6199999999999997</v>
      </c>
      <c r="I1890" s="16">
        <v>3.5</v>
      </c>
      <c r="J1890" s="26">
        <f t="shared" si="222"/>
        <v>1.82</v>
      </c>
      <c r="K1890" s="28">
        <v>1.4341600000000001</v>
      </c>
      <c r="L1890" s="29">
        <f t="shared" si="223"/>
        <v>1.7927</v>
      </c>
      <c r="M1890" s="29">
        <f t="shared" si="220"/>
        <v>1.1903528000000001</v>
      </c>
      <c r="N1890" s="29">
        <f t="shared" si="221"/>
        <v>1.2669999999999999</v>
      </c>
      <c r="Q1890" s="6" t="s">
        <v>31972</v>
      </c>
      <c r="R1890" s="6" t="s">
        <v>31979</v>
      </c>
      <c r="S1890" s="6" t="s">
        <v>31986</v>
      </c>
      <c r="T1890" s="6" t="s">
        <v>31999</v>
      </c>
      <c r="U1890" s="6" t="s">
        <v>31994</v>
      </c>
      <c r="V1890" s="6" t="s">
        <v>32039</v>
      </c>
    </row>
    <row r="1891" spans="1:22">
      <c r="A1891" s="6" t="s">
        <v>15</v>
      </c>
      <c r="B1891" s="6" t="s">
        <v>1855</v>
      </c>
      <c r="C1891" s="24" t="s">
        <v>36006</v>
      </c>
      <c r="D1891" s="24" t="s">
        <v>36007</v>
      </c>
      <c r="E1891" s="6" t="s">
        <v>1956</v>
      </c>
      <c r="F1891" s="6" t="s">
        <v>12544</v>
      </c>
      <c r="G1891" s="6" t="s">
        <v>23293</v>
      </c>
      <c r="H1891" s="16">
        <v>24.330000000000002</v>
      </c>
      <c r="I1891" s="16">
        <v>23.060000000000002</v>
      </c>
      <c r="J1891" s="26">
        <f t="shared" si="222"/>
        <v>11.991200000000001</v>
      </c>
      <c r="K1891" s="28">
        <v>9.4490656000000008</v>
      </c>
      <c r="L1891" s="29">
        <f t="shared" si="223"/>
        <v>11.811332</v>
      </c>
      <c r="M1891" s="29">
        <f t="shared" ref="M1891:M1954" si="224">+K1891*0.83</f>
        <v>7.8427244480000002</v>
      </c>
      <c r="N1891" s="29">
        <f t="shared" ref="N1891:N1954" si="225">+H1891*0.35</f>
        <v>8.5154999999999994</v>
      </c>
      <c r="Q1891" s="6" t="s">
        <v>31972</v>
      </c>
      <c r="R1891" s="6" t="s">
        <v>31979</v>
      </c>
      <c r="S1891" s="6" t="s">
        <v>31986</v>
      </c>
      <c r="T1891" s="6" t="s">
        <v>31999</v>
      </c>
      <c r="U1891" s="6" t="s">
        <v>31994</v>
      </c>
      <c r="V1891" s="6" t="s">
        <v>32039</v>
      </c>
    </row>
    <row r="1892" spans="1:22">
      <c r="A1892" s="6" t="s">
        <v>15</v>
      </c>
      <c r="B1892" s="6" t="s">
        <v>1855</v>
      </c>
      <c r="C1892" s="24" t="s">
        <v>36008</v>
      </c>
      <c r="D1892" s="24" t="s">
        <v>36009</v>
      </c>
      <c r="E1892" s="6" t="s">
        <v>1957</v>
      </c>
      <c r="F1892" s="6" t="s">
        <v>12545</v>
      </c>
      <c r="G1892" s="6" t="s">
        <v>23294</v>
      </c>
      <c r="H1892" s="16">
        <v>339</v>
      </c>
      <c r="I1892" s="16">
        <v>326.49</v>
      </c>
      <c r="J1892" s="26">
        <f t="shared" si="222"/>
        <v>169.7748</v>
      </c>
      <c r="K1892" s="28">
        <v>133.78254240000001</v>
      </c>
      <c r="L1892" s="29">
        <f t="shared" si="223"/>
        <v>167.22817800000001</v>
      </c>
      <c r="M1892" s="29">
        <f t="shared" si="224"/>
        <v>111.03951019200001</v>
      </c>
      <c r="N1892" s="29">
        <f t="shared" si="225"/>
        <v>118.64999999999999</v>
      </c>
      <c r="Q1892" s="6" t="s">
        <v>31972</v>
      </c>
      <c r="R1892" s="6" t="s">
        <v>31979</v>
      </c>
      <c r="S1892" s="6" t="s">
        <v>31986</v>
      </c>
      <c r="T1892" s="6" t="s">
        <v>31999</v>
      </c>
      <c r="U1892" s="6" t="s">
        <v>31994</v>
      </c>
      <c r="V1892" s="6" t="s">
        <v>32039</v>
      </c>
    </row>
    <row r="1893" spans="1:22">
      <c r="A1893" s="6" t="s">
        <v>15</v>
      </c>
      <c r="B1893" s="6" t="s">
        <v>1855</v>
      </c>
      <c r="C1893" s="24" t="s">
        <v>36010</v>
      </c>
      <c r="D1893" s="24" t="s">
        <v>36011</v>
      </c>
      <c r="E1893" s="6" t="s">
        <v>1958</v>
      </c>
      <c r="F1893" s="6" t="s">
        <v>12546</v>
      </c>
      <c r="G1893" s="6" t="s">
        <v>23295</v>
      </c>
      <c r="H1893" s="16">
        <v>340.40999999999997</v>
      </c>
      <c r="I1893" s="16">
        <v>329.64</v>
      </c>
      <c r="J1893" s="26">
        <f t="shared" si="222"/>
        <v>171.4128</v>
      </c>
      <c r="K1893" s="28">
        <v>135.0732864</v>
      </c>
      <c r="L1893" s="29">
        <f t="shared" si="223"/>
        <v>168.84160799999998</v>
      </c>
      <c r="M1893" s="29">
        <f t="shared" si="224"/>
        <v>112.11082771199999</v>
      </c>
      <c r="N1893" s="29">
        <f t="shared" si="225"/>
        <v>119.14349999999997</v>
      </c>
      <c r="Q1893" s="6" t="s">
        <v>31972</v>
      </c>
      <c r="R1893" s="6" t="s">
        <v>31979</v>
      </c>
      <c r="S1893" s="6" t="s">
        <v>31986</v>
      </c>
      <c r="T1893" s="6" t="s">
        <v>31999</v>
      </c>
      <c r="U1893" s="6" t="s">
        <v>31994</v>
      </c>
      <c r="V1893" s="6" t="s">
        <v>32039</v>
      </c>
    </row>
    <row r="1894" spans="1:22">
      <c r="A1894" s="6" t="s">
        <v>15</v>
      </c>
      <c r="B1894" s="6" t="s">
        <v>1855</v>
      </c>
      <c r="C1894" s="24" t="s">
        <v>36012</v>
      </c>
      <c r="D1894" s="24" t="s">
        <v>36013</v>
      </c>
      <c r="E1894" s="6" t="s">
        <v>1959</v>
      </c>
      <c r="F1894" s="6" t="s">
        <v>12547</v>
      </c>
      <c r="G1894" s="6" t="s">
        <v>23296</v>
      </c>
      <c r="H1894" s="16">
        <v>24.330000000000002</v>
      </c>
      <c r="I1894" s="16">
        <v>23.05</v>
      </c>
      <c r="J1894" s="26">
        <f t="shared" si="222"/>
        <v>11.986000000000001</v>
      </c>
      <c r="K1894" s="28">
        <v>9.4449680000000011</v>
      </c>
      <c r="L1894" s="29">
        <f t="shared" si="223"/>
        <v>11.80621</v>
      </c>
      <c r="M1894" s="29">
        <f t="shared" si="224"/>
        <v>7.8393234400000003</v>
      </c>
      <c r="N1894" s="29">
        <f t="shared" si="225"/>
        <v>8.5154999999999994</v>
      </c>
      <c r="Q1894" s="6" t="s">
        <v>31972</v>
      </c>
      <c r="R1894" s="6" t="s">
        <v>31979</v>
      </c>
      <c r="S1894" s="6" t="s">
        <v>31986</v>
      </c>
      <c r="T1894" s="6" t="s">
        <v>31999</v>
      </c>
      <c r="U1894" s="6" t="s">
        <v>31994</v>
      </c>
      <c r="V1894" s="6" t="s">
        <v>32039</v>
      </c>
    </row>
    <row r="1895" spans="1:22">
      <c r="A1895" s="6" t="s">
        <v>15</v>
      </c>
      <c r="B1895" s="6" t="s">
        <v>1855</v>
      </c>
      <c r="C1895" s="24" t="s">
        <v>36014</v>
      </c>
      <c r="D1895" s="24" t="s">
        <v>36015</v>
      </c>
      <c r="E1895" s="6" t="s">
        <v>1960</v>
      </c>
      <c r="F1895" s="6" t="s">
        <v>12548</v>
      </c>
      <c r="G1895" s="6" t="s">
        <v>23297</v>
      </c>
      <c r="H1895" s="16">
        <v>368.24</v>
      </c>
      <c r="I1895" s="16">
        <v>355.76</v>
      </c>
      <c r="J1895" s="26">
        <f t="shared" si="222"/>
        <v>184.99520000000001</v>
      </c>
      <c r="K1895" s="28">
        <v>145.7762176</v>
      </c>
      <c r="L1895" s="29">
        <f t="shared" si="223"/>
        <v>182.22027199999999</v>
      </c>
      <c r="M1895" s="29">
        <f t="shared" si="224"/>
        <v>120.99426060799999</v>
      </c>
      <c r="N1895" s="29">
        <f t="shared" si="225"/>
        <v>128.88399999999999</v>
      </c>
      <c r="Q1895" s="6" t="s">
        <v>31972</v>
      </c>
      <c r="R1895" s="6" t="s">
        <v>31979</v>
      </c>
      <c r="S1895" s="6" t="s">
        <v>31986</v>
      </c>
      <c r="T1895" s="6" t="s">
        <v>31999</v>
      </c>
      <c r="U1895" s="6" t="s">
        <v>31994</v>
      </c>
      <c r="V1895" s="6" t="s">
        <v>32039</v>
      </c>
    </row>
    <row r="1896" spans="1:22">
      <c r="A1896" s="6" t="s">
        <v>15</v>
      </c>
      <c r="B1896" s="6" t="s">
        <v>1855</v>
      </c>
      <c r="C1896" s="24" t="s">
        <v>36016</v>
      </c>
      <c r="D1896" s="24" t="s">
        <v>36017</v>
      </c>
      <c r="E1896" s="6" t="s">
        <v>1961</v>
      </c>
      <c r="F1896" s="6" t="s">
        <v>12549</v>
      </c>
      <c r="G1896" s="6" t="s">
        <v>23298</v>
      </c>
      <c r="H1896" s="16">
        <v>417.07</v>
      </c>
      <c r="I1896" s="16">
        <v>402.81</v>
      </c>
      <c r="J1896" s="26">
        <f t="shared" si="222"/>
        <v>209.46120000000002</v>
      </c>
      <c r="K1896" s="28">
        <v>165.05542560000004</v>
      </c>
      <c r="L1896" s="29">
        <f t="shared" si="223"/>
        <v>206.31928200000004</v>
      </c>
      <c r="M1896" s="29">
        <f t="shared" si="224"/>
        <v>136.99600324800002</v>
      </c>
      <c r="N1896" s="29">
        <f t="shared" si="225"/>
        <v>145.97449999999998</v>
      </c>
      <c r="Q1896" s="6" t="s">
        <v>31972</v>
      </c>
      <c r="R1896" s="6" t="s">
        <v>31979</v>
      </c>
      <c r="S1896" s="6" t="s">
        <v>31986</v>
      </c>
      <c r="T1896" s="6" t="s">
        <v>31999</v>
      </c>
      <c r="U1896" s="6" t="s">
        <v>31994</v>
      </c>
      <c r="V1896" s="6" t="s">
        <v>32039</v>
      </c>
    </row>
    <row r="1897" spans="1:22">
      <c r="A1897" s="6" t="s">
        <v>15</v>
      </c>
      <c r="B1897" s="6" t="s">
        <v>1855</v>
      </c>
      <c r="C1897" s="24" t="s">
        <v>36018</v>
      </c>
      <c r="D1897" s="24" t="s">
        <v>36019</v>
      </c>
      <c r="E1897" s="6" t="s">
        <v>1962</v>
      </c>
      <c r="F1897" s="6" t="s">
        <v>12550</v>
      </c>
      <c r="G1897" s="6" t="s">
        <v>23299</v>
      </c>
      <c r="H1897" s="16">
        <v>471.52</v>
      </c>
      <c r="I1897" s="16">
        <v>455.12</v>
      </c>
      <c r="J1897" s="26">
        <f t="shared" si="222"/>
        <v>236.66240000000002</v>
      </c>
      <c r="K1897" s="28">
        <v>186.48997120000001</v>
      </c>
      <c r="L1897" s="29">
        <f t="shared" si="223"/>
        <v>233.11246400000002</v>
      </c>
      <c r="M1897" s="29">
        <f t="shared" si="224"/>
        <v>154.78667609600001</v>
      </c>
      <c r="N1897" s="29">
        <f t="shared" si="225"/>
        <v>165.03199999999998</v>
      </c>
      <c r="Q1897" s="6" t="s">
        <v>31972</v>
      </c>
      <c r="R1897" s="6" t="s">
        <v>31979</v>
      </c>
      <c r="S1897" s="6" t="s">
        <v>31986</v>
      </c>
      <c r="T1897" s="6" t="s">
        <v>31999</v>
      </c>
      <c r="U1897" s="6" t="s">
        <v>31994</v>
      </c>
      <c r="V1897" s="6" t="s">
        <v>32039</v>
      </c>
    </row>
    <row r="1898" spans="1:22">
      <c r="A1898" s="6" t="s">
        <v>15</v>
      </c>
      <c r="B1898" s="6" t="s">
        <v>1855</v>
      </c>
      <c r="C1898" s="24" t="s">
        <v>36020</v>
      </c>
      <c r="D1898" s="24" t="s">
        <v>36021</v>
      </c>
      <c r="E1898" s="6" t="s">
        <v>1963</v>
      </c>
      <c r="F1898" s="6" t="s">
        <v>12551</v>
      </c>
      <c r="G1898" s="6" t="s">
        <v>23300</v>
      </c>
      <c r="H1898" s="16">
        <v>23.05</v>
      </c>
      <c r="I1898" s="16">
        <v>21.96</v>
      </c>
      <c r="J1898" s="26">
        <f t="shared" si="222"/>
        <v>11.4192</v>
      </c>
      <c r="K1898" s="28">
        <v>8.9983295999999999</v>
      </c>
      <c r="L1898" s="29">
        <f t="shared" si="223"/>
        <v>11.247911999999999</v>
      </c>
      <c r="M1898" s="29">
        <f t="shared" si="224"/>
        <v>7.4686135679999994</v>
      </c>
      <c r="N1898" s="29">
        <f t="shared" si="225"/>
        <v>8.067499999999999</v>
      </c>
      <c r="Q1898" s="6" t="s">
        <v>31972</v>
      </c>
      <c r="R1898" s="6" t="s">
        <v>31979</v>
      </c>
      <c r="S1898" s="6" t="s">
        <v>31986</v>
      </c>
      <c r="T1898" s="6" t="s">
        <v>31999</v>
      </c>
      <c r="U1898" s="6" t="s">
        <v>31994</v>
      </c>
      <c r="V1898" s="6" t="s">
        <v>32039</v>
      </c>
    </row>
    <row r="1899" spans="1:22">
      <c r="A1899" s="6" t="s">
        <v>15</v>
      </c>
      <c r="B1899" s="6" t="s">
        <v>1855</v>
      </c>
      <c r="C1899" s="24" t="s">
        <v>36022</v>
      </c>
      <c r="D1899" s="24" t="s">
        <v>36023</v>
      </c>
      <c r="E1899" s="6" t="s">
        <v>1964</v>
      </c>
      <c r="F1899" s="6" t="s">
        <v>12552</v>
      </c>
      <c r="G1899" s="6" t="s">
        <v>23301</v>
      </c>
      <c r="H1899" s="16">
        <v>176.87</v>
      </c>
      <c r="I1899" s="16">
        <v>168.62</v>
      </c>
      <c r="J1899" s="26">
        <f t="shared" si="222"/>
        <v>87.682400000000001</v>
      </c>
      <c r="K1899" s="28">
        <v>69.093731200000008</v>
      </c>
      <c r="L1899" s="29">
        <f t="shared" si="223"/>
        <v>86.367164000000002</v>
      </c>
      <c r="M1899" s="29">
        <f t="shared" si="224"/>
        <v>57.347796896000006</v>
      </c>
      <c r="N1899" s="29">
        <f t="shared" si="225"/>
        <v>61.904499999999999</v>
      </c>
      <c r="Q1899" s="6" t="s">
        <v>31972</v>
      </c>
      <c r="R1899" s="6" t="s">
        <v>31979</v>
      </c>
      <c r="S1899" s="6" t="s">
        <v>31986</v>
      </c>
      <c r="T1899" s="6" t="s">
        <v>31999</v>
      </c>
      <c r="U1899" s="6" t="s">
        <v>31994</v>
      </c>
      <c r="V1899" s="6" t="s">
        <v>32039</v>
      </c>
    </row>
    <row r="1900" spans="1:22">
      <c r="A1900" s="6" t="s">
        <v>15</v>
      </c>
      <c r="B1900" s="6" t="s">
        <v>1855</v>
      </c>
      <c r="C1900" s="24" t="s">
        <v>36024</v>
      </c>
      <c r="D1900" s="24" t="s">
        <v>36025</v>
      </c>
      <c r="E1900" s="6" t="s">
        <v>1965</v>
      </c>
      <c r="F1900" s="6" t="s">
        <v>12553</v>
      </c>
      <c r="G1900" s="6" t="s">
        <v>23302</v>
      </c>
      <c r="H1900" s="16">
        <v>23.91</v>
      </c>
      <c r="I1900" s="16">
        <v>22.680000000000003</v>
      </c>
      <c r="J1900" s="26">
        <f t="shared" si="222"/>
        <v>11.793600000000001</v>
      </c>
      <c r="K1900" s="28">
        <v>9.2933568000000015</v>
      </c>
      <c r="L1900" s="29">
        <f t="shared" si="223"/>
        <v>11.616696000000001</v>
      </c>
      <c r="M1900" s="29">
        <f t="shared" si="224"/>
        <v>7.7134861440000009</v>
      </c>
      <c r="N1900" s="29">
        <f t="shared" si="225"/>
        <v>8.3684999999999992</v>
      </c>
      <c r="Q1900" s="6" t="s">
        <v>31972</v>
      </c>
      <c r="R1900" s="6" t="s">
        <v>31979</v>
      </c>
      <c r="S1900" s="6" t="s">
        <v>31986</v>
      </c>
      <c r="T1900" s="6" t="s">
        <v>31999</v>
      </c>
      <c r="U1900" s="6" t="s">
        <v>31994</v>
      </c>
      <c r="V1900" s="6" t="s">
        <v>32039</v>
      </c>
    </row>
    <row r="1901" spans="1:22">
      <c r="A1901" s="6" t="s">
        <v>15</v>
      </c>
      <c r="B1901" s="6" t="s">
        <v>1855</v>
      </c>
      <c r="C1901" s="24" t="s">
        <v>36026</v>
      </c>
      <c r="D1901" s="24" t="s">
        <v>36027</v>
      </c>
      <c r="E1901" s="6" t="s">
        <v>1966</v>
      </c>
      <c r="F1901" s="6" t="s">
        <v>12554</v>
      </c>
      <c r="G1901" s="6" t="s">
        <v>23303</v>
      </c>
      <c r="H1901" s="16">
        <v>176.87</v>
      </c>
      <c r="I1901" s="16">
        <v>168.62</v>
      </c>
      <c r="J1901" s="26">
        <f t="shared" si="222"/>
        <v>87.682400000000001</v>
      </c>
      <c r="K1901" s="28">
        <v>69.093731200000008</v>
      </c>
      <c r="L1901" s="29">
        <f t="shared" si="223"/>
        <v>86.367164000000002</v>
      </c>
      <c r="M1901" s="29">
        <f t="shared" si="224"/>
        <v>57.347796896000006</v>
      </c>
      <c r="N1901" s="29">
        <f t="shared" si="225"/>
        <v>61.904499999999999</v>
      </c>
      <c r="Q1901" s="6" t="s">
        <v>31972</v>
      </c>
      <c r="R1901" s="6" t="s">
        <v>31979</v>
      </c>
      <c r="S1901" s="6" t="s">
        <v>31986</v>
      </c>
      <c r="T1901" s="6" t="s">
        <v>31999</v>
      </c>
      <c r="U1901" s="6" t="s">
        <v>31994</v>
      </c>
      <c r="V1901" s="6" t="s">
        <v>32039</v>
      </c>
    </row>
    <row r="1902" spans="1:22">
      <c r="A1902" s="6" t="s">
        <v>15</v>
      </c>
      <c r="B1902" s="6" t="s">
        <v>1855</v>
      </c>
      <c r="C1902" s="24" t="s">
        <v>36028</v>
      </c>
      <c r="D1902" s="24" t="s">
        <v>36029</v>
      </c>
      <c r="E1902" s="6" t="s">
        <v>1967</v>
      </c>
      <c r="F1902" s="6" t="s">
        <v>12555</v>
      </c>
      <c r="G1902" s="6" t="s">
        <v>23304</v>
      </c>
      <c r="H1902" s="16">
        <v>195.23999999999998</v>
      </c>
      <c r="I1902" s="16">
        <v>186.1</v>
      </c>
      <c r="J1902" s="26">
        <f t="shared" si="222"/>
        <v>96.772000000000006</v>
      </c>
      <c r="K1902" s="28">
        <v>76.256336000000005</v>
      </c>
      <c r="L1902" s="29">
        <f t="shared" si="223"/>
        <v>95.320419999999999</v>
      </c>
      <c r="M1902" s="29">
        <f t="shared" si="224"/>
        <v>63.292758880000001</v>
      </c>
      <c r="N1902" s="29">
        <f t="shared" si="225"/>
        <v>68.333999999999989</v>
      </c>
      <c r="Q1902" s="6" t="s">
        <v>31972</v>
      </c>
      <c r="R1902" s="6" t="s">
        <v>31979</v>
      </c>
      <c r="S1902" s="6" t="s">
        <v>31986</v>
      </c>
      <c r="T1902" s="6" t="s">
        <v>31999</v>
      </c>
      <c r="U1902" s="6" t="s">
        <v>31994</v>
      </c>
      <c r="V1902" s="6" t="s">
        <v>32039</v>
      </c>
    </row>
    <row r="1903" spans="1:22">
      <c r="A1903" s="6" t="s">
        <v>15</v>
      </c>
      <c r="B1903" s="6" t="s">
        <v>1855</v>
      </c>
      <c r="C1903" s="24" t="s">
        <v>36030</v>
      </c>
      <c r="D1903" s="24" t="s">
        <v>36031</v>
      </c>
      <c r="E1903" s="6" t="s">
        <v>1968</v>
      </c>
      <c r="F1903" s="6" t="s">
        <v>12556</v>
      </c>
      <c r="G1903" s="6" t="s">
        <v>23305</v>
      </c>
      <c r="H1903" s="16">
        <v>23.520000000000003</v>
      </c>
      <c r="I1903" s="16">
        <v>22.3</v>
      </c>
      <c r="J1903" s="26">
        <f t="shared" si="222"/>
        <v>11.596</v>
      </c>
      <c r="K1903" s="28">
        <v>9.1376480000000004</v>
      </c>
      <c r="L1903" s="29">
        <f t="shared" si="223"/>
        <v>11.42206</v>
      </c>
      <c r="M1903" s="29">
        <f t="shared" si="224"/>
        <v>7.5842478399999997</v>
      </c>
      <c r="N1903" s="29">
        <f t="shared" si="225"/>
        <v>8.2320000000000011</v>
      </c>
      <c r="Q1903" s="6" t="s">
        <v>31972</v>
      </c>
      <c r="R1903" s="6" t="s">
        <v>31979</v>
      </c>
      <c r="S1903" s="6" t="s">
        <v>31986</v>
      </c>
      <c r="T1903" s="6" t="s">
        <v>31999</v>
      </c>
      <c r="U1903" s="6" t="s">
        <v>31994</v>
      </c>
      <c r="V1903" s="6" t="s">
        <v>32039</v>
      </c>
    </row>
    <row r="1904" spans="1:22">
      <c r="A1904" s="6" t="s">
        <v>15</v>
      </c>
      <c r="B1904" s="6" t="s">
        <v>1855</v>
      </c>
      <c r="C1904" s="24" t="s">
        <v>36032</v>
      </c>
      <c r="D1904" s="24" t="s">
        <v>36033</v>
      </c>
      <c r="E1904" s="6" t="s">
        <v>1969</v>
      </c>
      <c r="F1904" s="6" t="s">
        <v>12557</v>
      </c>
      <c r="G1904" s="6" t="s">
        <v>23306</v>
      </c>
      <c r="H1904" s="16">
        <v>316.77</v>
      </c>
      <c r="I1904" s="16">
        <v>292.20999999999998</v>
      </c>
      <c r="J1904" s="26">
        <f t="shared" si="222"/>
        <v>151.94919999999999</v>
      </c>
      <c r="K1904" s="28">
        <v>119.73596959999999</v>
      </c>
      <c r="L1904" s="29">
        <f t="shared" si="223"/>
        <v>149.66996199999997</v>
      </c>
      <c r="M1904" s="29">
        <f t="shared" si="224"/>
        <v>99.380854767999992</v>
      </c>
      <c r="N1904" s="29">
        <f t="shared" si="225"/>
        <v>110.86949999999999</v>
      </c>
      <c r="Q1904" s="6" t="s">
        <v>31972</v>
      </c>
      <c r="R1904" s="6" t="s">
        <v>31979</v>
      </c>
      <c r="S1904" s="6" t="s">
        <v>31986</v>
      </c>
      <c r="T1904" s="6" t="s">
        <v>31999</v>
      </c>
      <c r="U1904" s="6" t="s">
        <v>31994</v>
      </c>
      <c r="V1904" s="6" t="s">
        <v>32039</v>
      </c>
    </row>
    <row r="1905" spans="1:22">
      <c r="A1905" s="6" t="s">
        <v>15</v>
      </c>
      <c r="B1905" s="6" t="s">
        <v>1855</v>
      </c>
      <c r="C1905" s="24" t="s">
        <v>36034</v>
      </c>
      <c r="D1905" s="24" t="s">
        <v>36035</v>
      </c>
      <c r="E1905" s="6" t="s">
        <v>1970</v>
      </c>
      <c r="F1905" s="6" t="s">
        <v>12558</v>
      </c>
      <c r="G1905" s="6" t="s">
        <v>23307</v>
      </c>
      <c r="H1905" s="16">
        <v>338.28999999999996</v>
      </c>
      <c r="I1905" s="16">
        <v>322.46999999999997</v>
      </c>
      <c r="J1905" s="26">
        <f t="shared" si="222"/>
        <v>167.68439999999998</v>
      </c>
      <c r="K1905" s="28">
        <v>132.1353072</v>
      </c>
      <c r="L1905" s="29">
        <f t="shared" si="223"/>
        <v>165.16913399999999</v>
      </c>
      <c r="M1905" s="29">
        <f t="shared" si="224"/>
        <v>109.67230497599999</v>
      </c>
      <c r="N1905" s="29">
        <f t="shared" si="225"/>
        <v>118.40149999999998</v>
      </c>
      <c r="Q1905" s="6" t="s">
        <v>31972</v>
      </c>
      <c r="R1905" s="6" t="s">
        <v>31979</v>
      </c>
      <c r="S1905" s="6" t="s">
        <v>31986</v>
      </c>
      <c r="T1905" s="6" t="s">
        <v>31999</v>
      </c>
      <c r="U1905" s="6" t="s">
        <v>31994</v>
      </c>
      <c r="V1905" s="6" t="s">
        <v>32039</v>
      </c>
    </row>
    <row r="1906" spans="1:22">
      <c r="A1906" s="6" t="s">
        <v>15</v>
      </c>
      <c r="B1906" s="6" t="s">
        <v>1855</v>
      </c>
      <c r="C1906" s="24" t="s">
        <v>36036</v>
      </c>
      <c r="D1906" s="24" t="s">
        <v>36037</v>
      </c>
      <c r="E1906" s="6" t="s">
        <v>1971</v>
      </c>
      <c r="F1906" s="6" t="s">
        <v>12559</v>
      </c>
      <c r="G1906" s="6" t="s">
        <v>23308</v>
      </c>
      <c r="H1906" s="16">
        <v>472.48</v>
      </c>
      <c r="I1906" s="16">
        <v>432.32</v>
      </c>
      <c r="J1906" s="26">
        <f t="shared" si="222"/>
        <v>224.8064</v>
      </c>
      <c r="K1906" s="28">
        <v>177.1474432</v>
      </c>
      <c r="L1906" s="29">
        <f t="shared" si="223"/>
        <v>221.434304</v>
      </c>
      <c r="M1906" s="29">
        <f t="shared" si="224"/>
        <v>147.03237785599998</v>
      </c>
      <c r="N1906" s="29">
        <f t="shared" si="225"/>
        <v>165.36799999999999</v>
      </c>
      <c r="Q1906" s="6" t="s">
        <v>31972</v>
      </c>
      <c r="R1906" s="6" t="s">
        <v>31979</v>
      </c>
      <c r="S1906" s="6" t="s">
        <v>31986</v>
      </c>
      <c r="T1906" s="6" t="s">
        <v>31999</v>
      </c>
      <c r="U1906" s="6" t="s">
        <v>31994</v>
      </c>
      <c r="V1906" s="6" t="s">
        <v>32039</v>
      </c>
    </row>
    <row r="1907" spans="1:22">
      <c r="A1907" s="6" t="s">
        <v>15</v>
      </c>
      <c r="B1907" s="6" t="s">
        <v>1855</v>
      </c>
      <c r="C1907" s="24" t="s">
        <v>36038</v>
      </c>
      <c r="D1907" s="24" t="s">
        <v>36039</v>
      </c>
      <c r="E1907" s="6" t="s">
        <v>1972</v>
      </c>
      <c r="F1907" s="6" t="s">
        <v>12560</v>
      </c>
      <c r="G1907" s="6" t="s">
        <v>23309</v>
      </c>
      <c r="H1907" s="16">
        <v>544.70000000000005</v>
      </c>
      <c r="I1907" s="16">
        <v>503.9</v>
      </c>
      <c r="J1907" s="26">
        <f t="shared" si="222"/>
        <v>262.02800000000002</v>
      </c>
      <c r="K1907" s="28">
        <v>206.47806400000002</v>
      </c>
      <c r="L1907" s="29">
        <f t="shared" si="223"/>
        <v>258.09757999999999</v>
      </c>
      <c r="M1907" s="29">
        <f t="shared" si="224"/>
        <v>171.37679312</v>
      </c>
      <c r="N1907" s="29">
        <f t="shared" si="225"/>
        <v>190.64500000000001</v>
      </c>
      <c r="Q1907" s="6" t="s">
        <v>31972</v>
      </c>
      <c r="R1907" s="6" t="s">
        <v>31979</v>
      </c>
      <c r="S1907" s="6" t="s">
        <v>31986</v>
      </c>
      <c r="T1907" s="6" t="s">
        <v>31999</v>
      </c>
      <c r="U1907" s="6" t="s">
        <v>31994</v>
      </c>
      <c r="V1907" s="6" t="s">
        <v>32039</v>
      </c>
    </row>
    <row r="1908" spans="1:22">
      <c r="A1908" s="6" t="s">
        <v>15</v>
      </c>
      <c r="B1908" s="6" t="s">
        <v>1855</v>
      </c>
      <c r="C1908" s="24" t="s">
        <v>36040</v>
      </c>
      <c r="D1908" s="24" t="s">
        <v>36041</v>
      </c>
      <c r="E1908" s="6" t="s">
        <v>1973</v>
      </c>
      <c r="F1908" s="6" t="s">
        <v>12561</v>
      </c>
      <c r="G1908" s="6" t="s">
        <v>23310</v>
      </c>
      <c r="H1908" s="16">
        <v>561.47</v>
      </c>
      <c r="I1908" s="16">
        <v>512.18999999999994</v>
      </c>
      <c r="J1908" s="26">
        <f t="shared" si="222"/>
        <v>266.33879999999999</v>
      </c>
      <c r="K1908" s="28">
        <v>209.87497439999999</v>
      </c>
      <c r="L1908" s="29">
        <f t="shared" si="223"/>
        <v>262.34371799999997</v>
      </c>
      <c r="M1908" s="29">
        <f t="shared" si="224"/>
        <v>174.19622875199997</v>
      </c>
      <c r="N1908" s="29">
        <f t="shared" si="225"/>
        <v>196.5145</v>
      </c>
      <c r="Q1908" s="6" t="s">
        <v>31972</v>
      </c>
      <c r="R1908" s="6" t="s">
        <v>31979</v>
      </c>
      <c r="S1908" s="6" t="s">
        <v>31986</v>
      </c>
      <c r="T1908" s="6" t="s">
        <v>31999</v>
      </c>
      <c r="U1908" s="6" t="s">
        <v>31994</v>
      </c>
      <c r="V1908" s="6" t="s">
        <v>32039</v>
      </c>
    </row>
    <row r="1909" spans="1:22">
      <c r="A1909" s="6" t="s">
        <v>15</v>
      </c>
      <c r="B1909" s="6" t="s">
        <v>1855</v>
      </c>
      <c r="C1909" s="24" t="s">
        <v>36042</v>
      </c>
      <c r="D1909" s="24" t="s">
        <v>36043</v>
      </c>
      <c r="E1909" s="6" t="s">
        <v>1974</v>
      </c>
      <c r="F1909" s="6" t="s">
        <v>12562</v>
      </c>
      <c r="G1909" s="6" t="s">
        <v>23311</v>
      </c>
      <c r="H1909" s="16">
        <v>648.22</v>
      </c>
      <c r="I1909" s="16">
        <v>617.93999999999994</v>
      </c>
      <c r="J1909" s="26">
        <f t="shared" si="222"/>
        <v>321.3288</v>
      </c>
      <c r="K1909" s="28">
        <v>253.20709440000002</v>
      </c>
      <c r="L1909" s="29">
        <f t="shared" si="223"/>
        <v>316.50886800000001</v>
      </c>
      <c r="M1909" s="29">
        <f t="shared" si="224"/>
        <v>210.16188835200001</v>
      </c>
      <c r="N1909" s="29">
        <f t="shared" si="225"/>
        <v>226.87699999999998</v>
      </c>
      <c r="Q1909" s="6" t="s">
        <v>31972</v>
      </c>
      <c r="R1909" s="6" t="s">
        <v>31979</v>
      </c>
      <c r="S1909" s="6" t="s">
        <v>31986</v>
      </c>
      <c r="T1909" s="6" t="s">
        <v>31999</v>
      </c>
      <c r="U1909" s="6" t="s">
        <v>31994</v>
      </c>
      <c r="V1909" s="6" t="s">
        <v>32039</v>
      </c>
    </row>
    <row r="1910" spans="1:22">
      <c r="A1910" s="6" t="s">
        <v>15</v>
      </c>
      <c r="B1910" s="6" t="s">
        <v>1855</v>
      </c>
      <c r="C1910" s="24" t="s">
        <v>36044</v>
      </c>
      <c r="D1910" s="24" t="s">
        <v>36045</v>
      </c>
      <c r="E1910" s="6" t="s">
        <v>1975</v>
      </c>
      <c r="F1910" s="6" t="s">
        <v>12563</v>
      </c>
      <c r="G1910" s="6" t="s">
        <v>23312</v>
      </c>
      <c r="H1910" s="16">
        <v>759.85</v>
      </c>
      <c r="I1910" s="16">
        <v>737.81999999999994</v>
      </c>
      <c r="J1910" s="26">
        <f t="shared" si="222"/>
        <v>383.66639999999995</v>
      </c>
      <c r="K1910" s="28">
        <v>302.32912319999997</v>
      </c>
      <c r="L1910" s="29">
        <f t="shared" si="223"/>
        <v>377.91140399999995</v>
      </c>
      <c r="M1910" s="29">
        <f t="shared" si="224"/>
        <v>250.93317225599995</v>
      </c>
      <c r="N1910" s="29">
        <f t="shared" si="225"/>
        <v>265.94749999999999</v>
      </c>
      <c r="Q1910" s="6" t="s">
        <v>31972</v>
      </c>
      <c r="R1910" s="6" t="s">
        <v>31979</v>
      </c>
      <c r="S1910" s="6" t="s">
        <v>31986</v>
      </c>
      <c r="T1910" s="6" t="s">
        <v>31999</v>
      </c>
      <c r="U1910" s="6" t="s">
        <v>31994</v>
      </c>
      <c r="V1910" s="6" t="s">
        <v>32039</v>
      </c>
    </row>
    <row r="1911" spans="1:22">
      <c r="A1911" s="6" t="s">
        <v>15</v>
      </c>
      <c r="B1911" s="6" t="s">
        <v>1697</v>
      </c>
      <c r="C1911" s="24" t="s">
        <v>36046</v>
      </c>
      <c r="D1911" s="24" t="s">
        <v>36047</v>
      </c>
      <c r="E1911" s="6" t="s">
        <v>1976</v>
      </c>
      <c r="F1911" s="6" t="s">
        <v>12564</v>
      </c>
      <c r="G1911" s="6" t="s">
        <v>23313</v>
      </c>
      <c r="H1911" s="16">
        <v>1197.32</v>
      </c>
      <c r="I1911" s="16">
        <v>1116.6199999999999</v>
      </c>
      <c r="J1911" s="26">
        <f t="shared" si="222"/>
        <v>580.64239999999995</v>
      </c>
      <c r="K1911" s="28">
        <v>457.54621119999996</v>
      </c>
      <c r="L1911" s="29">
        <f t="shared" si="223"/>
        <v>571.93276399999991</v>
      </c>
      <c r="M1911" s="29">
        <f t="shared" si="224"/>
        <v>379.76335529599993</v>
      </c>
      <c r="N1911" s="29">
        <f t="shared" si="225"/>
        <v>419.06199999999995</v>
      </c>
      <c r="Q1911" s="6" t="s">
        <v>31972</v>
      </c>
      <c r="R1911" s="6" t="s">
        <v>31979</v>
      </c>
      <c r="S1911" s="6" t="s">
        <v>31986</v>
      </c>
      <c r="T1911" s="6" t="s">
        <v>31999</v>
      </c>
      <c r="U1911" s="6" t="s">
        <v>31994</v>
      </c>
      <c r="V1911" s="6" t="s">
        <v>32039</v>
      </c>
    </row>
    <row r="1912" spans="1:22">
      <c r="A1912" s="6" t="s">
        <v>15</v>
      </c>
      <c r="B1912" s="6" t="s">
        <v>1697</v>
      </c>
      <c r="C1912" s="24" t="s">
        <v>36048</v>
      </c>
      <c r="D1912" s="24" t="s">
        <v>36049</v>
      </c>
      <c r="E1912" s="6" t="s">
        <v>1977</v>
      </c>
      <c r="F1912" s="6" t="s">
        <v>12565</v>
      </c>
      <c r="G1912" s="6" t="s">
        <v>23314</v>
      </c>
      <c r="H1912" s="16">
        <v>1460.09</v>
      </c>
      <c r="I1912" s="16">
        <v>1361.65</v>
      </c>
      <c r="J1912" s="26">
        <f t="shared" si="222"/>
        <v>708.05800000000011</v>
      </c>
      <c r="K1912" s="28">
        <v>557.94970400000011</v>
      </c>
      <c r="L1912" s="29">
        <f t="shared" si="223"/>
        <v>697.43713000000014</v>
      </c>
      <c r="M1912" s="29">
        <f t="shared" si="224"/>
        <v>463.09825432000008</v>
      </c>
      <c r="N1912" s="29">
        <f t="shared" si="225"/>
        <v>511.03149999999994</v>
      </c>
      <c r="Q1912" s="6" t="s">
        <v>31972</v>
      </c>
      <c r="R1912" s="6" t="s">
        <v>31979</v>
      </c>
      <c r="S1912" s="6" t="s">
        <v>31986</v>
      </c>
      <c r="T1912" s="6" t="s">
        <v>31999</v>
      </c>
      <c r="U1912" s="6" t="s">
        <v>31994</v>
      </c>
      <c r="V1912" s="6" t="s">
        <v>32039</v>
      </c>
    </row>
    <row r="1913" spans="1:22">
      <c r="A1913" s="6" t="s">
        <v>15</v>
      </c>
      <c r="B1913" s="6" t="s">
        <v>1697</v>
      </c>
      <c r="C1913" s="24" t="s">
        <v>36050</v>
      </c>
      <c r="D1913" s="24" t="s">
        <v>36051</v>
      </c>
      <c r="E1913" s="6" t="s">
        <v>1978</v>
      </c>
      <c r="F1913" s="6" t="s">
        <v>12566</v>
      </c>
      <c r="G1913" s="6" t="s">
        <v>23315</v>
      </c>
      <c r="H1913" s="16">
        <v>1722.83</v>
      </c>
      <c r="I1913" s="16">
        <v>1606.78</v>
      </c>
      <c r="J1913" s="26">
        <f t="shared" si="222"/>
        <v>835.52560000000005</v>
      </c>
      <c r="K1913" s="28">
        <v>658.39417280000009</v>
      </c>
      <c r="L1913" s="29">
        <f t="shared" si="223"/>
        <v>822.99271600000009</v>
      </c>
      <c r="M1913" s="29">
        <f t="shared" si="224"/>
        <v>546.46716342400009</v>
      </c>
      <c r="N1913" s="29">
        <f t="shared" si="225"/>
        <v>602.99049999999988</v>
      </c>
      <c r="Q1913" s="6" t="s">
        <v>31972</v>
      </c>
      <c r="R1913" s="6" t="s">
        <v>31979</v>
      </c>
      <c r="S1913" s="6" t="s">
        <v>31986</v>
      </c>
      <c r="T1913" s="6" t="s">
        <v>31999</v>
      </c>
      <c r="U1913" s="6" t="s">
        <v>31994</v>
      </c>
      <c r="V1913" s="6" t="s">
        <v>32039</v>
      </c>
    </row>
    <row r="1914" spans="1:22">
      <c r="A1914" s="6" t="s">
        <v>15</v>
      </c>
      <c r="B1914" s="6" t="s">
        <v>1697</v>
      </c>
      <c r="C1914" s="24" t="s">
        <v>36052</v>
      </c>
      <c r="D1914" s="24" t="s">
        <v>36053</v>
      </c>
      <c r="E1914" s="6" t="s">
        <v>1979</v>
      </c>
      <c r="F1914" s="6" t="s">
        <v>12567</v>
      </c>
      <c r="G1914" s="6" t="s">
        <v>23316</v>
      </c>
      <c r="H1914" s="16">
        <v>515.55999999999995</v>
      </c>
      <c r="I1914" s="16">
        <v>480.84</v>
      </c>
      <c r="J1914" s="26">
        <f t="shared" si="222"/>
        <v>250.0368</v>
      </c>
      <c r="K1914" s="28">
        <v>197.02899840000001</v>
      </c>
      <c r="L1914" s="29">
        <f t="shared" si="223"/>
        <v>246.286248</v>
      </c>
      <c r="M1914" s="29">
        <f t="shared" si="224"/>
        <v>163.53406867199999</v>
      </c>
      <c r="N1914" s="29">
        <f t="shared" si="225"/>
        <v>180.44599999999997</v>
      </c>
      <c r="Q1914" s="6" t="s">
        <v>31972</v>
      </c>
      <c r="R1914" s="6" t="s">
        <v>31979</v>
      </c>
      <c r="S1914" s="6" t="s">
        <v>31986</v>
      </c>
      <c r="T1914" s="6" t="s">
        <v>31999</v>
      </c>
      <c r="U1914" s="6" t="s">
        <v>32020</v>
      </c>
      <c r="V1914" s="6" t="s">
        <v>32079</v>
      </c>
    </row>
    <row r="1915" spans="1:22">
      <c r="A1915" s="6" t="s">
        <v>15</v>
      </c>
      <c r="B1915" s="6" t="s">
        <v>1697</v>
      </c>
      <c r="C1915" s="24" t="s">
        <v>36054</v>
      </c>
      <c r="D1915" s="24" t="s">
        <v>36055</v>
      </c>
      <c r="E1915" s="6" t="s">
        <v>1980</v>
      </c>
      <c r="F1915" s="6" t="s">
        <v>12568</v>
      </c>
      <c r="G1915" s="6" t="s">
        <v>23317</v>
      </c>
      <c r="H1915" s="16">
        <v>652.83000000000004</v>
      </c>
      <c r="I1915" s="16">
        <v>608.84</v>
      </c>
      <c r="J1915" s="26">
        <f t="shared" si="222"/>
        <v>316.59680000000003</v>
      </c>
      <c r="K1915" s="28">
        <v>249.47827840000002</v>
      </c>
      <c r="L1915" s="29">
        <f t="shared" si="223"/>
        <v>311.847848</v>
      </c>
      <c r="M1915" s="29">
        <f t="shared" si="224"/>
        <v>207.066971072</v>
      </c>
      <c r="N1915" s="29">
        <f t="shared" si="225"/>
        <v>228.4905</v>
      </c>
      <c r="Q1915" s="6" t="s">
        <v>31972</v>
      </c>
      <c r="R1915" s="6" t="s">
        <v>31979</v>
      </c>
      <c r="S1915" s="6" t="s">
        <v>31986</v>
      </c>
      <c r="T1915" s="6" t="s">
        <v>31999</v>
      </c>
      <c r="U1915" s="6" t="s">
        <v>32020</v>
      </c>
      <c r="V1915" s="6" t="s">
        <v>32079</v>
      </c>
    </row>
    <row r="1916" spans="1:22">
      <c r="A1916" s="6" t="s">
        <v>15</v>
      </c>
      <c r="B1916" s="6" t="s">
        <v>1697</v>
      </c>
      <c r="C1916" s="24" t="s">
        <v>36056</v>
      </c>
      <c r="D1916" s="24" t="s">
        <v>36057</v>
      </c>
      <c r="E1916" s="6" t="s">
        <v>1981</v>
      </c>
      <c r="F1916" s="6" t="s">
        <v>12569</v>
      </c>
      <c r="G1916" s="6" t="s">
        <v>23318</v>
      </c>
      <c r="H1916" s="16">
        <v>851.52</v>
      </c>
      <c r="I1916" s="16">
        <v>794.18999999999994</v>
      </c>
      <c r="J1916" s="26">
        <f t="shared" si="222"/>
        <v>412.97879999999998</v>
      </c>
      <c r="K1916" s="28">
        <v>325.42729439999999</v>
      </c>
      <c r="L1916" s="29">
        <f t="shared" si="223"/>
        <v>406.78411799999998</v>
      </c>
      <c r="M1916" s="29">
        <f t="shared" si="224"/>
        <v>270.10465435199995</v>
      </c>
      <c r="N1916" s="29">
        <f t="shared" si="225"/>
        <v>298.03199999999998</v>
      </c>
      <c r="Q1916" s="6" t="s">
        <v>31972</v>
      </c>
      <c r="R1916" s="6" t="s">
        <v>31979</v>
      </c>
      <c r="S1916" s="6" t="s">
        <v>31986</v>
      </c>
      <c r="T1916" s="6" t="s">
        <v>31999</v>
      </c>
      <c r="U1916" s="6" t="s">
        <v>32020</v>
      </c>
      <c r="V1916" s="6" t="s">
        <v>32079</v>
      </c>
    </row>
    <row r="1917" spans="1:22">
      <c r="A1917" s="6" t="s">
        <v>15</v>
      </c>
      <c r="B1917" s="6" t="s">
        <v>1697</v>
      </c>
      <c r="C1917" s="24" t="s">
        <v>36058</v>
      </c>
      <c r="D1917" s="24" t="s">
        <v>36059</v>
      </c>
      <c r="E1917" s="6" t="s">
        <v>1982</v>
      </c>
      <c r="F1917" s="6" t="s">
        <v>12570</v>
      </c>
      <c r="G1917" s="6" t="s">
        <v>23319</v>
      </c>
      <c r="H1917" s="16">
        <v>993.37</v>
      </c>
      <c r="I1917" s="16">
        <v>926.43</v>
      </c>
      <c r="J1917" s="26">
        <f t="shared" si="222"/>
        <v>481.74360000000001</v>
      </c>
      <c r="K1917" s="28">
        <v>379.61395680000004</v>
      </c>
      <c r="L1917" s="29">
        <f t="shared" si="223"/>
        <v>474.51744600000001</v>
      </c>
      <c r="M1917" s="29">
        <f t="shared" si="224"/>
        <v>315.07958414400002</v>
      </c>
      <c r="N1917" s="29">
        <f t="shared" si="225"/>
        <v>347.67949999999996</v>
      </c>
      <c r="Q1917" s="6" t="s">
        <v>31972</v>
      </c>
      <c r="R1917" s="6" t="s">
        <v>31979</v>
      </c>
      <c r="S1917" s="6" t="s">
        <v>31986</v>
      </c>
      <c r="T1917" s="6" t="s">
        <v>31999</v>
      </c>
      <c r="U1917" s="6" t="s">
        <v>32020</v>
      </c>
      <c r="V1917" s="6" t="s">
        <v>32079</v>
      </c>
    </row>
    <row r="1918" spans="1:22">
      <c r="A1918" s="6" t="s">
        <v>15</v>
      </c>
      <c r="B1918" s="6" t="s">
        <v>1697</v>
      </c>
      <c r="C1918" s="24" t="s">
        <v>36060</v>
      </c>
      <c r="D1918" s="24" t="s">
        <v>36061</v>
      </c>
      <c r="E1918" s="6" t="s">
        <v>1983</v>
      </c>
      <c r="F1918" s="6" t="s">
        <v>12571</v>
      </c>
      <c r="G1918" s="6" t="s">
        <v>23320</v>
      </c>
      <c r="H1918" s="16">
        <v>1192.04</v>
      </c>
      <c r="I1918" s="16">
        <v>1111.71</v>
      </c>
      <c r="J1918" s="26">
        <f t="shared" si="222"/>
        <v>578.08920000000001</v>
      </c>
      <c r="K1918" s="28">
        <v>455.53428960000002</v>
      </c>
      <c r="L1918" s="29">
        <f t="shared" si="223"/>
        <v>569.41786200000001</v>
      </c>
      <c r="M1918" s="29">
        <f t="shared" si="224"/>
        <v>378.09346036800002</v>
      </c>
      <c r="N1918" s="29">
        <f t="shared" si="225"/>
        <v>417.21399999999994</v>
      </c>
      <c r="Q1918" s="6" t="s">
        <v>31972</v>
      </c>
      <c r="R1918" s="6" t="s">
        <v>31979</v>
      </c>
      <c r="S1918" s="6" t="s">
        <v>31986</v>
      </c>
      <c r="T1918" s="6" t="s">
        <v>31999</v>
      </c>
      <c r="U1918" s="6" t="s">
        <v>32020</v>
      </c>
      <c r="V1918" s="6" t="s">
        <v>32079</v>
      </c>
    </row>
    <row r="1919" spans="1:22">
      <c r="A1919" s="6" t="s">
        <v>15</v>
      </c>
      <c r="B1919" s="6" t="s">
        <v>1697</v>
      </c>
      <c r="C1919" s="24" t="s">
        <v>36062</v>
      </c>
      <c r="D1919" s="24" t="s">
        <v>36063</v>
      </c>
      <c r="E1919" s="6" t="s">
        <v>1984</v>
      </c>
      <c r="F1919" s="6" t="s">
        <v>12572</v>
      </c>
      <c r="G1919" s="6" t="s">
        <v>23321</v>
      </c>
      <c r="H1919" s="16">
        <v>1380.42</v>
      </c>
      <c r="I1919" s="16">
        <v>1287.29</v>
      </c>
      <c r="J1919" s="26">
        <f t="shared" si="222"/>
        <v>669.39080000000001</v>
      </c>
      <c r="K1919" s="28">
        <v>527.47995040000001</v>
      </c>
      <c r="L1919" s="29">
        <f t="shared" si="223"/>
        <v>659.34993799999995</v>
      </c>
      <c r="M1919" s="29">
        <f t="shared" si="224"/>
        <v>437.80835883200001</v>
      </c>
      <c r="N1919" s="29">
        <f t="shared" si="225"/>
        <v>483.14699999999999</v>
      </c>
      <c r="Q1919" s="6" t="s">
        <v>31972</v>
      </c>
      <c r="R1919" s="6" t="s">
        <v>31979</v>
      </c>
      <c r="S1919" s="6" t="s">
        <v>31986</v>
      </c>
      <c r="T1919" s="6" t="s">
        <v>31999</v>
      </c>
      <c r="U1919" s="6" t="s">
        <v>32020</v>
      </c>
      <c r="V1919" s="6" t="s">
        <v>32079</v>
      </c>
    </row>
    <row r="1920" spans="1:22">
      <c r="A1920" s="6" t="s">
        <v>15</v>
      </c>
      <c r="B1920" s="6" t="s">
        <v>1697</v>
      </c>
      <c r="C1920" s="24" t="s">
        <v>36064</v>
      </c>
      <c r="D1920" s="24" t="s">
        <v>36065</v>
      </c>
      <c r="E1920" s="6" t="s">
        <v>1985</v>
      </c>
      <c r="F1920" s="6" t="s">
        <v>12573</v>
      </c>
      <c r="G1920" s="6" t="s">
        <v>23322</v>
      </c>
      <c r="H1920" s="16">
        <v>1847.42</v>
      </c>
      <c r="I1920" s="16">
        <v>1722.95</v>
      </c>
      <c r="J1920" s="26">
        <f t="shared" si="222"/>
        <v>895.93400000000008</v>
      </c>
      <c r="K1920" s="28">
        <v>705.99599200000011</v>
      </c>
      <c r="L1920" s="29">
        <f t="shared" si="223"/>
        <v>882.49499000000014</v>
      </c>
      <c r="M1920" s="29">
        <f t="shared" si="224"/>
        <v>585.97667336000006</v>
      </c>
      <c r="N1920" s="29">
        <f t="shared" si="225"/>
        <v>646.59699999999998</v>
      </c>
      <c r="Q1920" s="6" t="s">
        <v>31972</v>
      </c>
      <c r="R1920" s="6" t="s">
        <v>31979</v>
      </c>
      <c r="S1920" s="6" t="s">
        <v>31986</v>
      </c>
      <c r="T1920" s="6" t="s">
        <v>31999</v>
      </c>
      <c r="U1920" s="6" t="s">
        <v>32020</v>
      </c>
      <c r="V1920" s="6" t="s">
        <v>32079</v>
      </c>
    </row>
    <row r="1921" spans="1:22">
      <c r="A1921" s="6" t="s">
        <v>15</v>
      </c>
      <c r="B1921" s="6" t="s">
        <v>1697</v>
      </c>
      <c r="C1921" s="24" t="s">
        <v>36066</v>
      </c>
      <c r="D1921" s="24" t="s">
        <v>36067</v>
      </c>
      <c r="E1921" s="6" t="s">
        <v>1986</v>
      </c>
      <c r="F1921" s="6" t="s">
        <v>12574</v>
      </c>
      <c r="G1921" s="6" t="s">
        <v>23323</v>
      </c>
      <c r="H1921" s="16">
        <v>2095.1600000000003</v>
      </c>
      <c r="I1921" s="16">
        <v>1953.92</v>
      </c>
      <c r="J1921" s="26">
        <f t="shared" si="222"/>
        <v>1016.0384</v>
      </c>
      <c r="K1921" s="28">
        <v>800.63825919999999</v>
      </c>
      <c r="L1921" s="29">
        <f t="shared" si="223"/>
        <v>1000.797824</v>
      </c>
      <c r="M1921" s="29">
        <f t="shared" si="224"/>
        <v>664.52975513599995</v>
      </c>
      <c r="N1921" s="29">
        <f t="shared" si="225"/>
        <v>733.30600000000004</v>
      </c>
      <c r="Q1921" s="6" t="s">
        <v>31972</v>
      </c>
      <c r="R1921" s="6" t="s">
        <v>31979</v>
      </c>
      <c r="S1921" s="6" t="s">
        <v>31986</v>
      </c>
      <c r="T1921" s="6" t="s">
        <v>31999</v>
      </c>
      <c r="U1921" s="6" t="s">
        <v>31994</v>
      </c>
      <c r="V1921" s="6" t="s">
        <v>32039</v>
      </c>
    </row>
    <row r="1922" spans="1:22">
      <c r="A1922" s="6" t="s">
        <v>15</v>
      </c>
      <c r="B1922" s="6" t="s">
        <v>1697</v>
      </c>
      <c r="C1922" s="24" t="s">
        <v>36068</v>
      </c>
      <c r="D1922" s="24" t="s">
        <v>36069</v>
      </c>
      <c r="E1922" s="6" t="s">
        <v>1987</v>
      </c>
      <c r="F1922" s="6" t="s">
        <v>12575</v>
      </c>
      <c r="G1922" s="6" t="s">
        <v>23324</v>
      </c>
      <c r="H1922" s="16">
        <v>2555</v>
      </c>
      <c r="I1922" s="16">
        <v>2382.7800000000002</v>
      </c>
      <c r="J1922" s="26">
        <f t="shared" si="222"/>
        <v>1239.0456000000001</v>
      </c>
      <c r="K1922" s="28">
        <v>976.36793280000006</v>
      </c>
      <c r="L1922" s="29">
        <f t="shared" si="223"/>
        <v>1220.459916</v>
      </c>
      <c r="M1922" s="29">
        <f t="shared" si="224"/>
        <v>810.38538422400006</v>
      </c>
      <c r="N1922" s="29">
        <f t="shared" si="225"/>
        <v>894.25</v>
      </c>
      <c r="Q1922" s="6" t="s">
        <v>31972</v>
      </c>
      <c r="R1922" s="6" t="s">
        <v>31979</v>
      </c>
      <c r="S1922" s="6" t="s">
        <v>31986</v>
      </c>
      <c r="T1922" s="6" t="s">
        <v>31999</v>
      </c>
      <c r="U1922" s="6" t="s">
        <v>31994</v>
      </c>
      <c r="V1922" s="6" t="s">
        <v>32039</v>
      </c>
    </row>
    <row r="1923" spans="1:22">
      <c r="A1923" s="6" t="s">
        <v>15</v>
      </c>
      <c r="B1923" s="6" t="s">
        <v>1697</v>
      </c>
      <c r="C1923" s="24" t="s">
        <v>36070</v>
      </c>
      <c r="D1923" s="24" t="s">
        <v>36071</v>
      </c>
      <c r="E1923" s="6" t="s">
        <v>1988</v>
      </c>
      <c r="F1923" s="6" t="s">
        <v>12576</v>
      </c>
      <c r="G1923" s="6" t="s">
        <v>23325</v>
      </c>
      <c r="H1923" s="16">
        <v>3014.7700000000004</v>
      </c>
      <c r="I1923" s="16">
        <v>2811.5600000000004</v>
      </c>
      <c r="J1923" s="26">
        <f t="shared" ref="J1923:J1986" si="226">+I1923*0.52</f>
        <v>1462.0112000000001</v>
      </c>
      <c r="K1923" s="28">
        <v>1152.0648256000002</v>
      </c>
      <c r="L1923" s="29">
        <f t="shared" ref="L1923:L1986" si="227">+K1923/0.8</f>
        <v>1440.0810320000001</v>
      </c>
      <c r="M1923" s="29">
        <f t="shared" si="224"/>
        <v>956.21380524800009</v>
      </c>
      <c r="N1923" s="29">
        <f t="shared" si="225"/>
        <v>1055.1695000000002</v>
      </c>
      <c r="Q1923" s="6" t="s">
        <v>31972</v>
      </c>
      <c r="R1923" s="6" t="s">
        <v>31979</v>
      </c>
      <c r="S1923" s="6" t="s">
        <v>31986</v>
      </c>
      <c r="T1923" s="6" t="s">
        <v>31999</v>
      </c>
      <c r="U1923" s="6" t="s">
        <v>31994</v>
      </c>
      <c r="V1923" s="6" t="s">
        <v>32039</v>
      </c>
    </row>
    <row r="1924" spans="1:22">
      <c r="A1924" s="6" t="s">
        <v>15</v>
      </c>
      <c r="B1924" s="6" t="s">
        <v>1697</v>
      </c>
      <c r="C1924" s="24" t="s">
        <v>36072</v>
      </c>
      <c r="D1924" s="24" t="s">
        <v>36073</v>
      </c>
      <c r="E1924" s="6" t="s">
        <v>1989</v>
      </c>
      <c r="F1924" s="6" t="s">
        <v>12577</v>
      </c>
      <c r="G1924" s="6" t="s">
        <v>23326</v>
      </c>
      <c r="H1924" s="16">
        <v>2723.55</v>
      </c>
      <c r="I1924" s="16">
        <v>2539.9300000000003</v>
      </c>
      <c r="J1924" s="26">
        <f t="shared" si="226"/>
        <v>1320.7636000000002</v>
      </c>
      <c r="K1924" s="28">
        <v>1040.7617168000002</v>
      </c>
      <c r="L1924" s="29">
        <f t="shared" si="227"/>
        <v>1300.9521460000001</v>
      </c>
      <c r="M1924" s="29">
        <f t="shared" si="224"/>
        <v>863.83222494400013</v>
      </c>
      <c r="N1924" s="29">
        <f t="shared" si="225"/>
        <v>953.24249999999995</v>
      </c>
      <c r="Q1924" s="6" t="s">
        <v>31972</v>
      </c>
      <c r="R1924" s="6" t="s">
        <v>31979</v>
      </c>
      <c r="S1924" s="6" t="s">
        <v>31986</v>
      </c>
      <c r="T1924" s="6" t="s">
        <v>31999</v>
      </c>
      <c r="U1924" s="6" t="s">
        <v>31994</v>
      </c>
      <c r="V1924" s="6" t="s">
        <v>32039</v>
      </c>
    </row>
    <row r="1925" spans="1:22">
      <c r="A1925" s="6" t="s">
        <v>15</v>
      </c>
      <c r="B1925" s="6" t="s">
        <v>1697</v>
      </c>
      <c r="C1925" s="24" t="s">
        <v>36074</v>
      </c>
      <c r="D1925" s="24" t="s">
        <v>36075</v>
      </c>
      <c r="E1925" s="6" t="s">
        <v>1990</v>
      </c>
      <c r="F1925" s="6" t="s">
        <v>12578</v>
      </c>
      <c r="G1925" s="6" t="s">
        <v>23327</v>
      </c>
      <c r="H1925" s="16">
        <v>3321.26</v>
      </c>
      <c r="I1925" s="16">
        <v>3097.42</v>
      </c>
      <c r="J1925" s="26">
        <f t="shared" si="226"/>
        <v>1610.6584</v>
      </c>
      <c r="K1925" s="28">
        <v>1269.1988192000001</v>
      </c>
      <c r="L1925" s="29">
        <f t="shared" si="227"/>
        <v>1586.4985240000001</v>
      </c>
      <c r="M1925" s="29">
        <f t="shared" si="224"/>
        <v>1053.4350199360001</v>
      </c>
      <c r="N1925" s="29">
        <f t="shared" si="225"/>
        <v>1162.441</v>
      </c>
      <c r="Q1925" s="6" t="s">
        <v>31972</v>
      </c>
      <c r="R1925" s="6" t="s">
        <v>31979</v>
      </c>
      <c r="S1925" s="6" t="s">
        <v>31986</v>
      </c>
      <c r="T1925" s="6" t="s">
        <v>31999</v>
      </c>
      <c r="U1925" s="6" t="s">
        <v>31994</v>
      </c>
      <c r="V1925" s="6" t="s">
        <v>32039</v>
      </c>
    </row>
    <row r="1926" spans="1:22">
      <c r="A1926" s="6" t="s">
        <v>15</v>
      </c>
      <c r="B1926" s="6" t="s">
        <v>1697</v>
      </c>
      <c r="C1926" s="24" t="s">
        <v>36076</v>
      </c>
      <c r="D1926" s="24" t="s">
        <v>36077</v>
      </c>
      <c r="E1926" s="6" t="s">
        <v>1991</v>
      </c>
      <c r="F1926" s="6" t="s">
        <v>12579</v>
      </c>
      <c r="G1926" s="6" t="s">
        <v>23328</v>
      </c>
      <c r="H1926" s="16">
        <v>3919.0200000000004</v>
      </c>
      <c r="I1926" s="16">
        <v>3654.82</v>
      </c>
      <c r="J1926" s="26">
        <f t="shared" si="226"/>
        <v>1900.5064000000002</v>
      </c>
      <c r="K1926" s="28">
        <v>1497.5990432000001</v>
      </c>
      <c r="L1926" s="29">
        <f t="shared" si="227"/>
        <v>1871.9988040000001</v>
      </c>
      <c r="M1926" s="29">
        <f t="shared" si="224"/>
        <v>1243.0072058559999</v>
      </c>
      <c r="N1926" s="29">
        <f t="shared" si="225"/>
        <v>1371.6570000000002</v>
      </c>
      <c r="Q1926" s="6" t="s">
        <v>31972</v>
      </c>
      <c r="R1926" s="6" t="s">
        <v>31979</v>
      </c>
      <c r="S1926" s="6" t="s">
        <v>31986</v>
      </c>
      <c r="T1926" s="6" t="s">
        <v>31999</v>
      </c>
      <c r="U1926" s="6" t="s">
        <v>31994</v>
      </c>
      <c r="V1926" s="6" t="s">
        <v>32039</v>
      </c>
    </row>
    <row r="1927" spans="1:22">
      <c r="A1927" s="6" t="s">
        <v>15</v>
      </c>
      <c r="B1927" s="6" t="s">
        <v>1697</v>
      </c>
      <c r="C1927" s="24" t="s">
        <v>36078</v>
      </c>
      <c r="D1927" s="24" t="s">
        <v>36079</v>
      </c>
      <c r="E1927" s="6" t="s">
        <v>1992</v>
      </c>
      <c r="F1927" s="6" t="s">
        <v>12580</v>
      </c>
      <c r="G1927" s="6" t="s">
        <v>23329</v>
      </c>
      <c r="H1927" s="16">
        <v>102.14</v>
      </c>
      <c r="I1927" s="16">
        <v>95.27000000000001</v>
      </c>
      <c r="J1927" s="26">
        <f t="shared" si="226"/>
        <v>49.540400000000005</v>
      </c>
      <c r="K1927" s="28">
        <v>39.037835200000004</v>
      </c>
      <c r="L1927" s="29">
        <f t="shared" si="227"/>
        <v>48.797294000000001</v>
      </c>
      <c r="M1927" s="29">
        <f t="shared" si="224"/>
        <v>32.401403215999999</v>
      </c>
      <c r="N1927" s="29">
        <f t="shared" si="225"/>
        <v>35.748999999999995</v>
      </c>
      <c r="Q1927" s="6" t="s">
        <v>31972</v>
      </c>
      <c r="R1927" s="6" t="s">
        <v>31979</v>
      </c>
      <c r="S1927" s="6" t="s">
        <v>31986</v>
      </c>
      <c r="T1927" s="6" t="s">
        <v>31999</v>
      </c>
      <c r="U1927" s="6" t="s">
        <v>31994</v>
      </c>
      <c r="V1927" s="6" t="s">
        <v>32039</v>
      </c>
    </row>
    <row r="1928" spans="1:22">
      <c r="A1928" s="6" t="s">
        <v>15</v>
      </c>
      <c r="B1928" s="6" t="s">
        <v>1697</v>
      </c>
      <c r="C1928" s="24" t="s">
        <v>36080</v>
      </c>
      <c r="D1928" s="24" t="s">
        <v>36081</v>
      </c>
      <c r="E1928" s="6" t="s">
        <v>1993</v>
      </c>
      <c r="F1928" s="6" t="s">
        <v>12581</v>
      </c>
      <c r="G1928" s="6" t="s">
        <v>23330</v>
      </c>
      <c r="H1928" s="16">
        <v>126.04</v>
      </c>
      <c r="I1928" s="16">
        <v>117.61</v>
      </c>
      <c r="J1928" s="26">
        <f t="shared" si="226"/>
        <v>61.157200000000003</v>
      </c>
      <c r="K1928" s="28">
        <v>48.191873600000001</v>
      </c>
      <c r="L1928" s="29">
        <f t="shared" si="227"/>
        <v>60.239841999999996</v>
      </c>
      <c r="M1928" s="29">
        <f t="shared" si="224"/>
        <v>39.999255087999998</v>
      </c>
      <c r="N1928" s="29">
        <f t="shared" si="225"/>
        <v>44.113999999999997</v>
      </c>
      <c r="Q1928" s="6" t="s">
        <v>31972</v>
      </c>
      <c r="R1928" s="6" t="s">
        <v>31979</v>
      </c>
      <c r="S1928" s="6" t="s">
        <v>31986</v>
      </c>
      <c r="T1928" s="6" t="s">
        <v>31999</v>
      </c>
      <c r="U1928" s="6" t="s">
        <v>31994</v>
      </c>
      <c r="V1928" s="6" t="s">
        <v>32039</v>
      </c>
    </row>
    <row r="1929" spans="1:22">
      <c r="A1929" s="6" t="s">
        <v>15</v>
      </c>
      <c r="B1929" s="6" t="s">
        <v>1697</v>
      </c>
      <c r="C1929" s="24" t="s">
        <v>36082</v>
      </c>
      <c r="D1929" s="24" t="s">
        <v>36083</v>
      </c>
      <c r="E1929" s="6" t="s">
        <v>1994</v>
      </c>
      <c r="F1929" s="6" t="s">
        <v>12582</v>
      </c>
      <c r="G1929" s="6" t="s">
        <v>23331</v>
      </c>
      <c r="H1929" s="16">
        <v>139.29999999999998</v>
      </c>
      <c r="I1929" s="16">
        <v>129.95999999999998</v>
      </c>
      <c r="J1929" s="26">
        <f t="shared" si="226"/>
        <v>67.579199999999986</v>
      </c>
      <c r="K1929" s="28">
        <v>53.252409599999986</v>
      </c>
      <c r="L1929" s="29">
        <f t="shared" si="227"/>
        <v>66.565511999999984</v>
      </c>
      <c r="M1929" s="29">
        <f t="shared" si="224"/>
        <v>44.199499967999984</v>
      </c>
      <c r="N1929" s="29">
        <f t="shared" si="225"/>
        <v>48.754999999999988</v>
      </c>
      <c r="Q1929" s="6" t="s">
        <v>31972</v>
      </c>
      <c r="R1929" s="6" t="s">
        <v>31979</v>
      </c>
      <c r="S1929" s="6" t="s">
        <v>31986</v>
      </c>
      <c r="T1929" s="6" t="s">
        <v>31999</v>
      </c>
      <c r="U1929" s="6" t="s">
        <v>31994</v>
      </c>
      <c r="V1929" s="6" t="s">
        <v>32039</v>
      </c>
    </row>
    <row r="1930" spans="1:22">
      <c r="A1930" s="6" t="s">
        <v>15</v>
      </c>
      <c r="B1930" s="6" t="s">
        <v>1697</v>
      </c>
      <c r="C1930" s="24" t="s">
        <v>36084</v>
      </c>
      <c r="D1930" s="24" t="s">
        <v>36085</v>
      </c>
      <c r="E1930" s="6" t="s">
        <v>1995</v>
      </c>
      <c r="F1930" s="6" t="s">
        <v>12583</v>
      </c>
      <c r="G1930" s="6" t="s">
        <v>23332</v>
      </c>
      <c r="H1930" s="16">
        <v>155.25</v>
      </c>
      <c r="I1930" s="16">
        <v>144.82</v>
      </c>
      <c r="J1930" s="26">
        <f t="shared" si="226"/>
        <v>75.306399999999996</v>
      </c>
      <c r="K1930" s="28">
        <v>59.341443200000001</v>
      </c>
      <c r="L1930" s="29">
        <f t="shared" si="227"/>
        <v>74.17680399999999</v>
      </c>
      <c r="M1930" s="29">
        <f t="shared" si="224"/>
        <v>49.253397855999999</v>
      </c>
      <c r="N1930" s="29">
        <f t="shared" si="225"/>
        <v>54.337499999999999</v>
      </c>
      <c r="Q1930" s="6" t="s">
        <v>31972</v>
      </c>
      <c r="R1930" s="6" t="s">
        <v>31979</v>
      </c>
      <c r="S1930" s="6" t="s">
        <v>31986</v>
      </c>
      <c r="T1930" s="6" t="s">
        <v>31999</v>
      </c>
      <c r="U1930" s="6" t="s">
        <v>31994</v>
      </c>
      <c r="V1930" s="6" t="s">
        <v>32039</v>
      </c>
    </row>
    <row r="1931" spans="1:22">
      <c r="A1931" s="6" t="s">
        <v>15</v>
      </c>
      <c r="B1931" s="6" t="s">
        <v>1697</v>
      </c>
      <c r="C1931" s="24" t="s">
        <v>36086</v>
      </c>
      <c r="D1931" s="24" t="s">
        <v>36087</v>
      </c>
      <c r="E1931" s="6" t="s">
        <v>1996</v>
      </c>
      <c r="F1931" s="6" t="s">
        <v>12584</v>
      </c>
      <c r="G1931" s="6" t="s">
        <v>23333</v>
      </c>
      <c r="H1931" s="16">
        <v>173.91</v>
      </c>
      <c r="I1931" s="16">
        <v>162.1</v>
      </c>
      <c r="J1931" s="26">
        <f t="shared" si="226"/>
        <v>84.292000000000002</v>
      </c>
      <c r="K1931" s="28">
        <v>66.42209600000001</v>
      </c>
      <c r="L1931" s="29">
        <f t="shared" si="227"/>
        <v>83.027620000000013</v>
      </c>
      <c r="M1931" s="29">
        <f t="shared" si="224"/>
        <v>55.130339680000006</v>
      </c>
      <c r="N1931" s="29">
        <f t="shared" si="225"/>
        <v>60.868499999999997</v>
      </c>
      <c r="Q1931" s="6" t="s">
        <v>31972</v>
      </c>
      <c r="R1931" s="6" t="s">
        <v>31979</v>
      </c>
      <c r="S1931" s="6" t="s">
        <v>31986</v>
      </c>
      <c r="T1931" s="6" t="s">
        <v>31999</v>
      </c>
      <c r="U1931" s="6" t="s">
        <v>31994</v>
      </c>
      <c r="V1931" s="6" t="s">
        <v>32039</v>
      </c>
    </row>
    <row r="1932" spans="1:22">
      <c r="A1932" s="6" t="s">
        <v>15</v>
      </c>
      <c r="B1932" s="6" t="s">
        <v>1697</v>
      </c>
      <c r="C1932" s="24" t="s">
        <v>36088</v>
      </c>
      <c r="D1932" s="24" t="s">
        <v>36089</v>
      </c>
      <c r="E1932" s="6" t="s">
        <v>1997</v>
      </c>
      <c r="F1932" s="6" t="s">
        <v>12585</v>
      </c>
      <c r="G1932" s="6" t="s">
        <v>23334</v>
      </c>
      <c r="H1932" s="16">
        <v>191.42</v>
      </c>
      <c r="I1932" s="16">
        <v>178.48999999999998</v>
      </c>
      <c r="J1932" s="26">
        <f t="shared" si="226"/>
        <v>92.814799999999991</v>
      </c>
      <c r="K1932" s="28">
        <v>73.138062399999995</v>
      </c>
      <c r="L1932" s="29">
        <f t="shared" si="227"/>
        <v>91.422577999999987</v>
      </c>
      <c r="M1932" s="29">
        <f t="shared" si="224"/>
        <v>60.704591791999995</v>
      </c>
      <c r="N1932" s="29">
        <f t="shared" si="225"/>
        <v>66.996999999999986</v>
      </c>
      <c r="Q1932" s="6" t="s">
        <v>31972</v>
      </c>
      <c r="R1932" s="6" t="s">
        <v>31979</v>
      </c>
      <c r="S1932" s="6" t="s">
        <v>31986</v>
      </c>
      <c r="T1932" s="6" t="s">
        <v>31999</v>
      </c>
      <c r="U1932" s="6" t="s">
        <v>31994</v>
      </c>
      <c r="V1932" s="6" t="s">
        <v>32039</v>
      </c>
    </row>
    <row r="1933" spans="1:22">
      <c r="A1933" s="6" t="s">
        <v>15</v>
      </c>
      <c r="B1933" s="6" t="s">
        <v>1697</v>
      </c>
      <c r="C1933" s="24" t="s">
        <v>36090</v>
      </c>
      <c r="D1933" s="24" t="s">
        <v>36091</v>
      </c>
      <c r="E1933" s="6" t="s">
        <v>1998</v>
      </c>
      <c r="F1933" s="6" t="s">
        <v>12586</v>
      </c>
      <c r="G1933" s="6" t="s">
        <v>23335</v>
      </c>
      <c r="H1933" s="16">
        <v>212.73999999999998</v>
      </c>
      <c r="I1933" s="16">
        <v>198.35999999999999</v>
      </c>
      <c r="J1933" s="26">
        <f t="shared" si="226"/>
        <v>103.1472</v>
      </c>
      <c r="K1933" s="28">
        <v>81.279993599999997</v>
      </c>
      <c r="L1933" s="29">
        <f t="shared" si="227"/>
        <v>101.59999199999999</v>
      </c>
      <c r="M1933" s="29">
        <f t="shared" si="224"/>
        <v>67.462394687999989</v>
      </c>
      <c r="N1933" s="29">
        <f t="shared" si="225"/>
        <v>74.458999999999989</v>
      </c>
      <c r="Q1933" s="6" t="s">
        <v>31972</v>
      </c>
      <c r="R1933" s="6" t="s">
        <v>31979</v>
      </c>
      <c r="S1933" s="6" t="s">
        <v>31986</v>
      </c>
      <c r="T1933" s="6" t="s">
        <v>31999</v>
      </c>
      <c r="U1933" s="6" t="s">
        <v>31994</v>
      </c>
      <c r="V1933" s="6" t="s">
        <v>32039</v>
      </c>
    </row>
    <row r="1934" spans="1:22">
      <c r="A1934" s="6" t="s">
        <v>15</v>
      </c>
      <c r="B1934" s="6" t="s">
        <v>1697</v>
      </c>
      <c r="C1934" s="24" t="s">
        <v>36092</v>
      </c>
      <c r="D1934" s="24" t="s">
        <v>36093</v>
      </c>
      <c r="E1934" s="6" t="s">
        <v>1999</v>
      </c>
      <c r="F1934" s="6" t="s">
        <v>12587</v>
      </c>
      <c r="G1934" s="6" t="s">
        <v>23336</v>
      </c>
      <c r="H1934" s="16">
        <v>281.81</v>
      </c>
      <c r="I1934" s="16">
        <v>262.77</v>
      </c>
      <c r="J1934" s="26">
        <f t="shared" si="226"/>
        <v>136.6404</v>
      </c>
      <c r="K1934" s="28">
        <v>107.6726352</v>
      </c>
      <c r="L1934" s="29">
        <f t="shared" si="227"/>
        <v>134.59079399999999</v>
      </c>
      <c r="M1934" s="29">
        <f t="shared" si="224"/>
        <v>89.368287215999999</v>
      </c>
      <c r="N1934" s="29">
        <f t="shared" si="225"/>
        <v>98.633499999999998</v>
      </c>
      <c r="Q1934" s="6" t="s">
        <v>31972</v>
      </c>
      <c r="R1934" s="6" t="s">
        <v>31979</v>
      </c>
      <c r="S1934" s="6" t="s">
        <v>31986</v>
      </c>
      <c r="T1934" s="6" t="s">
        <v>31999</v>
      </c>
      <c r="U1934" s="6" t="s">
        <v>31994</v>
      </c>
      <c r="V1934" s="6" t="s">
        <v>32039</v>
      </c>
    </row>
    <row r="1935" spans="1:22">
      <c r="A1935" s="6" t="s">
        <v>15</v>
      </c>
      <c r="B1935" s="6" t="s">
        <v>1697</v>
      </c>
      <c r="C1935" s="24" t="s">
        <v>36094</v>
      </c>
      <c r="D1935" s="24" t="s">
        <v>36095</v>
      </c>
      <c r="E1935" s="6" t="s">
        <v>2000</v>
      </c>
      <c r="F1935" s="6" t="s">
        <v>12588</v>
      </c>
      <c r="G1935" s="6" t="s">
        <v>23337</v>
      </c>
      <c r="H1935" s="16">
        <v>345.48</v>
      </c>
      <c r="I1935" s="16">
        <v>322.20999999999998</v>
      </c>
      <c r="J1935" s="26">
        <f t="shared" si="226"/>
        <v>167.54919999999998</v>
      </c>
      <c r="K1935" s="28">
        <v>132.02876959999998</v>
      </c>
      <c r="L1935" s="29">
        <f t="shared" si="227"/>
        <v>165.03596199999996</v>
      </c>
      <c r="M1935" s="29">
        <f t="shared" si="224"/>
        <v>109.58387876799998</v>
      </c>
      <c r="N1935" s="29">
        <f t="shared" si="225"/>
        <v>120.91799999999999</v>
      </c>
      <c r="Q1935" s="6" t="s">
        <v>31972</v>
      </c>
      <c r="R1935" s="6" t="s">
        <v>31979</v>
      </c>
      <c r="S1935" s="6" t="s">
        <v>31986</v>
      </c>
      <c r="T1935" s="6" t="s">
        <v>31999</v>
      </c>
      <c r="U1935" s="6" t="s">
        <v>31994</v>
      </c>
      <c r="V1935" s="6" t="s">
        <v>32039</v>
      </c>
    </row>
    <row r="1936" spans="1:22">
      <c r="A1936" s="6" t="s">
        <v>15</v>
      </c>
      <c r="B1936" s="6" t="s">
        <v>1697</v>
      </c>
      <c r="C1936" s="24" t="s">
        <v>36096</v>
      </c>
      <c r="D1936" s="24" t="s">
        <v>36097</v>
      </c>
      <c r="E1936" s="6" t="s">
        <v>2001</v>
      </c>
      <c r="F1936" s="6" t="s">
        <v>12589</v>
      </c>
      <c r="G1936" s="6" t="s">
        <v>23338</v>
      </c>
      <c r="H1936" s="16">
        <v>446.51</v>
      </c>
      <c r="I1936" s="16">
        <v>416.42</v>
      </c>
      <c r="J1936" s="26">
        <f t="shared" si="226"/>
        <v>216.53840000000002</v>
      </c>
      <c r="K1936" s="28">
        <v>170.63225920000002</v>
      </c>
      <c r="L1936" s="29">
        <f t="shared" si="227"/>
        <v>213.29032400000003</v>
      </c>
      <c r="M1936" s="29">
        <f t="shared" si="224"/>
        <v>141.62477513600001</v>
      </c>
      <c r="N1936" s="29">
        <f t="shared" si="225"/>
        <v>156.27849999999998</v>
      </c>
      <c r="Q1936" s="6" t="s">
        <v>31972</v>
      </c>
      <c r="R1936" s="6" t="s">
        <v>31979</v>
      </c>
      <c r="S1936" s="6" t="s">
        <v>31986</v>
      </c>
      <c r="T1936" s="6" t="s">
        <v>31999</v>
      </c>
      <c r="U1936" s="6" t="s">
        <v>31994</v>
      </c>
      <c r="V1936" s="6" t="s">
        <v>32039</v>
      </c>
    </row>
    <row r="1937" spans="1:22">
      <c r="A1937" s="6" t="s">
        <v>15</v>
      </c>
      <c r="B1937" s="6" t="s">
        <v>1697</v>
      </c>
      <c r="C1937" s="24" t="s">
        <v>36098</v>
      </c>
      <c r="D1937" s="24" t="s">
        <v>36099</v>
      </c>
      <c r="E1937" s="6" t="s">
        <v>2002</v>
      </c>
      <c r="F1937" s="6" t="s">
        <v>12590</v>
      </c>
      <c r="G1937" s="6" t="s">
        <v>23339</v>
      </c>
      <c r="H1937" s="16">
        <v>281.24</v>
      </c>
      <c r="I1937" s="16">
        <v>262.31</v>
      </c>
      <c r="J1937" s="26">
        <f t="shared" si="226"/>
        <v>136.40120000000002</v>
      </c>
      <c r="K1937" s="28">
        <v>107.48414560000002</v>
      </c>
      <c r="L1937" s="29">
        <f t="shared" si="227"/>
        <v>134.35518200000001</v>
      </c>
      <c r="M1937" s="29">
        <f t="shared" si="224"/>
        <v>89.211840848000008</v>
      </c>
      <c r="N1937" s="29">
        <f t="shared" si="225"/>
        <v>98.433999999999997</v>
      </c>
      <c r="Q1937" s="6" t="s">
        <v>31972</v>
      </c>
      <c r="R1937" s="6" t="s">
        <v>31979</v>
      </c>
      <c r="S1937" s="6" t="s">
        <v>31986</v>
      </c>
      <c r="T1937" s="6" t="s">
        <v>31999</v>
      </c>
      <c r="U1937" s="6" t="s">
        <v>31994</v>
      </c>
      <c r="V1937" s="6" t="s">
        <v>32039</v>
      </c>
    </row>
    <row r="1938" spans="1:22">
      <c r="A1938" s="6" t="s">
        <v>15</v>
      </c>
      <c r="B1938" s="6" t="s">
        <v>1697</v>
      </c>
      <c r="C1938" s="24" t="s">
        <v>36100</v>
      </c>
      <c r="D1938" s="24" t="s">
        <v>36101</v>
      </c>
      <c r="E1938" s="6" t="s">
        <v>2003</v>
      </c>
      <c r="F1938" s="6" t="s">
        <v>12591</v>
      </c>
      <c r="G1938" s="6" t="s">
        <v>23340</v>
      </c>
      <c r="H1938" s="16">
        <v>332.24</v>
      </c>
      <c r="I1938" s="16">
        <v>309.93</v>
      </c>
      <c r="J1938" s="26">
        <f t="shared" si="226"/>
        <v>161.1636</v>
      </c>
      <c r="K1938" s="28">
        <v>126.99691680000001</v>
      </c>
      <c r="L1938" s="29">
        <f t="shared" si="227"/>
        <v>158.74614600000001</v>
      </c>
      <c r="M1938" s="29">
        <f t="shared" si="224"/>
        <v>105.407440944</v>
      </c>
      <c r="N1938" s="29">
        <f t="shared" si="225"/>
        <v>116.28399999999999</v>
      </c>
      <c r="Q1938" s="6" t="s">
        <v>31972</v>
      </c>
      <c r="R1938" s="6" t="s">
        <v>31979</v>
      </c>
      <c r="S1938" s="6" t="s">
        <v>31986</v>
      </c>
      <c r="T1938" s="6" t="s">
        <v>31999</v>
      </c>
      <c r="U1938" s="6" t="s">
        <v>31994</v>
      </c>
      <c r="V1938" s="6" t="s">
        <v>32039</v>
      </c>
    </row>
    <row r="1939" spans="1:22">
      <c r="A1939" s="6" t="s">
        <v>15</v>
      </c>
      <c r="B1939" s="6" t="s">
        <v>1697</v>
      </c>
      <c r="C1939" s="24" t="s">
        <v>36102</v>
      </c>
      <c r="D1939" s="24" t="s">
        <v>36103</v>
      </c>
      <c r="E1939" s="6" t="s">
        <v>2004</v>
      </c>
      <c r="F1939" s="6" t="s">
        <v>12592</v>
      </c>
      <c r="G1939" s="6" t="s">
        <v>23340</v>
      </c>
      <c r="H1939" s="16">
        <v>431.65</v>
      </c>
      <c r="I1939" s="16">
        <v>402.65999999999997</v>
      </c>
      <c r="J1939" s="26">
        <f t="shared" si="226"/>
        <v>209.38319999999999</v>
      </c>
      <c r="K1939" s="28">
        <v>164.99396159999998</v>
      </c>
      <c r="L1939" s="29">
        <f t="shared" si="227"/>
        <v>206.24245199999996</v>
      </c>
      <c r="M1939" s="29">
        <f t="shared" si="224"/>
        <v>136.94498812799998</v>
      </c>
      <c r="N1939" s="29">
        <f t="shared" si="225"/>
        <v>151.07749999999999</v>
      </c>
      <c r="Q1939" s="6" t="s">
        <v>31972</v>
      </c>
      <c r="R1939" s="6" t="s">
        <v>31979</v>
      </c>
      <c r="S1939" s="6" t="s">
        <v>31986</v>
      </c>
      <c r="T1939" s="6" t="s">
        <v>31999</v>
      </c>
      <c r="U1939" s="6" t="s">
        <v>31994</v>
      </c>
      <c r="V1939" s="6" t="s">
        <v>32039</v>
      </c>
    </row>
    <row r="1940" spans="1:22">
      <c r="A1940" s="6" t="s">
        <v>15</v>
      </c>
      <c r="B1940" s="6" t="s">
        <v>1697</v>
      </c>
      <c r="C1940" s="24" t="s">
        <v>36104</v>
      </c>
      <c r="D1940" s="24" t="s">
        <v>36105</v>
      </c>
      <c r="E1940" s="6" t="s">
        <v>2005</v>
      </c>
      <c r="F1940" s="6" t="s">
        <v>12593</v>
      </c>
      <c r="G1940" s="6" t="s">
        <v>23341</v>
      </c>
      <c r="H1940" s="16">
        <v>255.73</v>
      </c>
      <c r="I1940" s="16">
        <v>238.5</v>
      </c>
      <c r="J1940" s="26">
        <f t="shared" si="226"/>
        <v>124.02000000000001</v>
      </c>
      <c r="K1940" s="28">
        <v>97.727760000000004</v>
      </c>
      <c r="L1940" s="29">
        <f t="shared" si="227"/>
        <v>122.1597</v>
      </c>
      <c r="M1940" s="29">
        <f t="shared" si="224"/>
        <v>81.114040799999998</v>
      </c>
      <c r="N1940" s="29">
        <f t="shared" si="225"/>
        <v>89.505499999999998</v>
      </c>
      <c r="Q1940" s="6" t="s">
        <v>31972</v>
      </c>
      <c r="R1940" s="6" t="s">
        <v>31979</v>
      </c>
      <c r="S1940" s="6" t="s">
        <v>31986</v>
      </c>
      <c r="T1940" s="6" t="s">
        <v>31999</v>
      </c>
      <c r="U1940" s="6" t="s">
        <v>31994</v>
      </c>
      <c r="V1940" s="6" t="s">
        <v>32039</v>
      </c>
    </row>
    <row r="1941" spans="1:22">
      <c r="A1941" s="6" t="s">
        <v>15</v>
      </c>
      <c r="B1941" s="6" t="s">
        <v>1697</v>
      </c>
      <c r="C1941" s="24" t="s">
        <v>36106</v>
      </c>
      <c r="D1941" s="24" t="s">
        <v>36107</v>
      </c>
      <c r="E1941" s="6" t="s">
        <v>2006</v>
      </c>
      <c r="F1941" s="6" t="s">
        <v>12594</v>
      </c>
      <c r="G1941" s="6" t="s">
        <v>23342</v>
      </c>
      <c r="H1941" s="16">
        <v>90.84</v>
      </c>
      <c r="I1941" s="16">
        <v>80.300000000000011</v>
      </c>
      <c r="J1941" s="26">
        <f t="shared" si="226"/>
        <v>41.756000000000007</v>
      </c>
      <c r="K1941" s="28">
        <v>32.903728000000008</v>
      </c>
      <c r="L1941" s="29">
        <f t="shared" si="227"/>
        <v>41.129660000000008</v>
      </c>
      <c r="M1941" s="29">
        <f t="shared" si="224"/>
        <v>27.310094240000005</v>
      </c>
      <c r="N1941" s="29">
        <f t="shared" si="225"/>
        <v>31.794</v>
      </c>
      <c r="Q1941" s="6" t="s">
        <v>31972</v>
      </c>
      <c r="R1941" s="6" t="s">
        <v>31979</v>
      </c>
      <c r="S1941" s="6" t="s">
        <v>31986</v>
      </c>
      <c r="T1941" s="6" t="s">
        <v>31999</v>
      </c>
      <c r="U1941" s="6" t="s">
        <v>31994</v>
      </c>
      <c r="V1941" s="6" t="s">
        <v>32039</v>
      </c>
    </row>
    <row r="1942" spans="1:22">
      <c r="A1942" s="6" t="s">
        <v>15</v>
      </c>
      <c r="B1942" s="6" t="s">
        <v>1697</v>
      </c>
      <c r="C1942" s="24" t="s">
        <v>36108</v>
      </c>
      <c r="D1942" s="24" t="s">
        <v>36109</v>
      </c>
      <c r="E1942" s="6" t="s">
        <v>2007</v>
      </c>
      <c r="F1942" s="6" t="s">
        <v>12595</v>
      </c>
      <c r="G1942" s="6" t="s">
        <v>23343</v>
      </c>
      <c r="H1942" s="16">
        <v>161.26</v>
      </c>
      <c r="I1942" s="16">
        <v>142.59</v>
      </c>
      <c r="J1942" s="26">
        <f t="shared" si="226"/>
        <v>74.146799999999999</v>
      </c>
      <c r="K1942" s="28">
        <v>58.427678399999998</v>
      </c>
      <c r="L1942" s="29">
        <f t="shared" si="227"/>
        <v>73.034597999999988</v>
      </c>
      <c r="M1942" s="29">
        <f t="shared" si="224"/>
        <v>48.494973071999993</v>
      </c>
      <c r="N1942" s="29">
        <f t="shared" si="225"/>
        <v>56.440999999999995</v>
      </c>
      <c r="Q1942" s="6" t="s">
        <v>31972</v>
      </c>
      <c r="R1942" s="6" t="s">
        <v>31979</v>
      </c>
      <c r="S1942" s="6" t="s">
        <v>31986</v>
      </c>
      <c r="T1942" s="6" t="s">
        <v>31999</v>
      </c>
      <c r="U1942" s="6" t="s">
        <v>31994</v>
      </c>
      <c r="V1942" s="6" t="s">
        <v>32039</v>
      </c>
    </row>
    <row r="1943" spans="1:22">
      <c r="A1943" s="6" t="s">
        <v>15</v>
      </c>
      <c r="B1943" s="6" t="s">
        <v>1697</v>
      </c>
      <c r="C1943" s="24" t="s">
        <v>36110</v>
      </c>
      <c r="D1943" s="24" t="s">
        <v>36111</v>
      </c>
      <c r="E1943" s="6" t="s">
        <v>2008</v>
      </c>
      <c r="F1943" s="6" t="s">
        <v>12596</v>
      </c>
      <c r="G1943" s="6" t="s">
        <v>23344</v>
      </c>
      <c r="H1943" s="16">
        <v>394.53</v>
      </c>
      <c r="I1943" s="16">
        <v>368.39</v>
      </c>
      <c r="J1943" s="26">
        <f t="shared" si="226"/>
        <v>191.56280000000001</v>
      </c>
      <c r="K1943" s="28">
        <v>150.95148640000002</v>
      </c>
      <c r="L1943" s="29">
        <f t="shared" si="227"/>
        <v>188.68935800000003</v>
      </c>
      <c r="M1943" s="29">
        <f t="shared" si="224"/>
        <v>125.28973371200001</v>
      </c>
      <c r="N1943" s="29">
        <f t="shared" si="225"/>
        <v>138.08549999999997</v>
      </c>
      <c r="Q1943" s="6" t="s">
        <v>31972</v>
      </c>
      <c r="R1943" s="6" t="s">
        <v>31979</v>
      </c>
      <c r="S1943" s="6" t="s">
        <v>31986</v>
      </c>
      <c r="T1943" s="6" t="s">
        <v>31999</v>
      </c>
      <c r="U1943" s="6" t="s">
        <v>31994</v>
      </c>
      <c r="V1943" s="6" t="s">
        <v>32039</v>
      </c>
    </row>
    <row r="1944" spans="1:22">
      <c r="A1944" s="6" t="s">
        <v>15</v>
      </c>
      <c r="B1944" s="6" t="s">
        <v>1697</v>
      </c>
      <c r="C1944" s="24" t="s">
        <v>36112</v>
      </c>
      <c r="D1944" s="24" t="s">
        <v>36113</v>
      </c>
      <c r="E1944" s="6" t="s">
        <v>2009</v>
      </c>
      <c r="F1944" s="6" t="s">
        <v>12597</v>
      </c>
      <c r="G1944" s="6" t="s">
        <v>23345</v>
      </c>
      <c r="H1944" s="16">
        <v>448.42</v>
      </c>
      <c r="I1944" s="16">
        <v>418.21</v>
      </c>
      <c r="J1944" s="26">
        <f t="shared" si="226"/>
        <v>217.4692</v>
      </c>
      <c r="K1944" s="28">
        <v>171.36572960000001</v>
      </c>
      <c r="L1944" s="29">
        <f t="shared" si="227"/>
        <v>214.20716200000001</v>
      </c>
      <c r="M1944" s="29">
        <f t="shared" si="224"/>
        <v>142.23355556800001</v>
      </c>
      <c r="N1944" s="29">
        <f t="shared" si="225"/>
        <v>156.947</v>
      </c>
      <c r="Q1944" s="6" t="s">
        <v>31972</v>
      </c>
      <c r="R1944" s="6" t="s">
        <v>31979</v>
      </c>
      <c r="S1944" s="6" t="s">
        <v>31986</v>
      </c>
      <c r="T1944" s="6" t="s">
        <v>31999</v>
      </c>
      <c r="U1944" s="6" t="s">
        <v>31994</v>
      </c>
      <c r="V1944" s="6" t="s">
        <v>32039</v>
      </c>
    </row>
    <row r="1945" spans="1:22">
      <c r="A1945" s="6" t="s">
        <v>15</v>
      </c>
      <c r="B1945" s="6" t="s">
        <v>1697</v>
      </c>
      <c r="C1945" s="24" t="s">
        <v>36114</v>
      </c>
      <c r="D1945" s="24" t="s">
        <v>36115</v>
      </c>
      <c r="E1945" s="6" t="s">
        <v>2010</v>
      </c>
      <c r="F1945" s="6" t="s">
        <v>12598</v>
      </c>
      <c r="G1945" s="6" t="s">
        <v>23346</v>
      </c>
      <c r="H1945" s="16">
        <v>519.61</v>
      </c>
      <c r="I1945" s="16">
        <v>485.15</v>
      </c>
      <c r="J1945" s="26">
        <f t="shared" si="226"/>
        <v>252.27799999999999</v>
      </c>
      <c r="K1945" s="28">
        <v>198.795064</v>
      </c>
      <c r="L1945" s="29">
        <f t="shared" si="227"/>
        <v>248.49382999999997</v>
      </c>
      <c r="M1945" s="29">
        <f t="shared" si="224"/>
        <v>164.99990312</v>
      </c>
      <c r="N1945" s="29">
        <f t="shared" si="225"/>
        <v>181.86349999999999</v>
      </c>
      <c r="Q1945" s="6" t="s">
        <v>31972</v>
      </c>
      <c r="R1945" s="6" t="s">
        <v>31979</v>
      </c>
      <c r="S1945" s="6" t="s">
        <v>31986</v>
      </c>
      <c r="T1945" s="6" t="s">
        <v>31999</v>
      </c>
      <c r="U1945" s="6" t="s">
        <v>31994</v>
      </c>
      <c r="V1945" s="6" t="s">
        <v>32039</v>
      </c>
    </row>
    <row r="1946" spans="1:22">
      <c r="A1946" s="6" t="s">
        <v>15</v>
      </c>
      <c r="B1946" s="6" t="s">
        <v>1697</v>
      </c>
      <c r="C1946" s="24" t="s">
        <v>36116</v>
      </c>
      <c r="D1946" s="24" t="s">
        <v>36117</v>
      </c>
      <c r="E1946" s="6" t="s">
        <v>2011</v>
      </c>
      <c r="F1946" s="6" t="s">
        <v>12599</v>
      </c>
      <c r="G1946" s="6" t="s">
        <v>23347</v>
      </c>
      <c r="H1946" s="16">
        <v>376.02</v>
      </c>
      <c r="I1946" s="16">
        <v>351.09</v>
      </c>
      <c r="J1946" s="26">
        <f t="shared" si="226"/>
        <v>182.5668</v>
      </c>
      <c r="K1946" s="28">
        <v>143.86263840000001</v>
      </c>
      <c r="L1946" s="29">
        <f t="shared" si="227"/>
        <v>179.82829799999999</v>
      </c>
      <c r="M1946" s="29">
        <f t="shared" si="224"/>
        <v>119.40598987200001</v>
      </c>
      <c r="N1946" s="29">
        <f t="shared" si="225"/>
        <v>131.607</v>
      </c>
      <c r="Q1946" s="6" t="s">
        <v>31972</v>
      </c>
      <c r="R1946" s="6" t="s">
        <v>31979</v>
      </c>
      <c r="S1946" s="6" t="s">
        <v>31986</v>
      </c>
      <c r="T1946" s="6" t="s">
        <v>31999</v>
      </c>
      <c r="U1946" s="6" t="s">
        <v>31994</v>
      </c>
      <c r="V1946" s="6" t="s">
        <v>32039</v>
      </c>
    </row>
    <row r="1947" spans="1:22">
      <c r="A1947" s="6" t="s">
        <v>15</v>
      </c>
      <c r="B1947" s="6" t="s">
        <v>1697</v>
      </c>
      <c r="C1947" s="24" t="s">
        <v>36118</v>
      </c>
      <c r="D1947" s="24" t="s">
        <v>36119</v>
      </c>
      <c r="E1947" s="6" t="s">
        <v>2012</v>
      </c>
      <c r="F1947" s="6" t="s">
        <v>12600</v>
      </c>
      <c r="G1947" s="6" t="s">
        <v>23348</v>
      </c>
      <c r="H1947" s="16">
        <v>440.21999999999997</v>
      </c>
      <c r="I1947" s="16">
        <v>410.84999999999997</v>
      </c>
      <c r="J1947" s="26">
        <f t="shared" si="226"/>
        <v>213.642</v>
      </c>
      <c r="K1947" s="28">
        <v>168.349896</v>
      </c>
      <c r="L1947" s="29">
        <f t="shared" si="227"/>
        <v>210.43736999999999</v>
      </c>
      <c r="M1947" s="29">
        <f t="shared" si="224"/>
        <v>139.73041368</v>
      </c>
      <c r="N1947" s="29">
        <f t="shared" si="225"/>
        <v>154.07699999999997</v>
      </c>
      <c r="Q1947" s="6" t="s">
        <v>31972</v>
      </c>
      <c r="R1947" s="6" t="s">
        <v>31979</v>
      </c>
      <c r="S1947" s="6" t="s">
        <v>31986</v>
      </c>
      <c r="T1947" s="6" t="s">
        <v>31999</v>
      </c>
      <c r="U1947" s="6" t="s">
        <v>31994</v>
      </c>
      <c r="V1947" s="6" t="s">
        <v>32039</v>
      </c>
    </row>
    <row r="1948" spans="1:22">
      <c r="A1948" s="6" t="s">
        <v>15</v>
      </c>
      <c r="B1948" s="6" t="s">
        <v>1697</v>
      </c>
      <c r="C1948" s="24" t="s">
        <v>36120</v>
      </c>
      <c r="D1948" s="24" t="s">
        <v>36121</v>
      </c>
      <c r="E1948" s="6" t="s">
        <v>2013</v>
      </c>
      <c r="F1948" s="6" t="s">
        <v>12601</v>
      </c>
      <c r="G1948" s="6" t="s">
        <v>23349</v>
      </c>
      <c r="H1948" s="16">
        <v>475.73</v>
      </c>
      <c r="I1948" s="16">
        <v>443.67</v>
      </c>
      <c r="J1948" s="26">
        <f t="shared" si="226"/>
        <v>230.70840000000001</v>
      </c>
      <c r="K1948" s="28">
        <v>181.79821920000001</v>
      </c>
      <c r="L1948" s="29">
        <f t="shared" si="227"/>
        <v>227.24777399999999</v>
      </c>
      <c r="M1948" s="29">
        <f t="shared" si="224"/>
        <v>150.89252193600001</v>
      </c>
      <c r="N1948" s="29">
        <f t="shared" si="225"/>
        <v>166.50549999999998</v>
      </c>
      <c r="Q1948" s="6" t="s">
        <v>31972</v>
      </c>
      <c r="R1948" s="6" t="s">
        <v>31979</v>
      </c>
      <c r="S1948" s="6" t="s">
        <v>31986</v>
      </c>
      <c r="T1948" s="6" t="s">
        <v>31999</v>
      </c>
      <c r="U1948" s="6" t="s">
        <v>31994</v>
      </c>
      <c r="V1948" s="6" t="s">
        <v>32039</v>
      </c>
    </row>
    <row r="1949" spans="1:22">
      <c r="A1949" s="6" t="s">
        <v>15</v>
      </c>
      <c r="B1949" s="6" t="s">
        <v>1697</v>
      </c>
      <c r="C1949" s="24" t="s">
        <v>36122</v>
      </c>
      <c r="D1949" s="24" t="s">
        <v>36123</v>
      </c>
      <c r="E1949" s="6" t="s">
        <v>2014</v>
      </c>
      <c r="F1949" s="6" t="s">
        <v>12602</v>
      </c>
      <c r="G1949" s="6" t="s">
        <v>23350</v>
      </c>
      <c r="H1949" s="16">
        <v>553.79</v>
      </c>
      <c r="I1949" s="16">
        <v>516.54</v>
      </c>
      <c r="J1949" s="26">
        <f t="shared" si="226"/>
        <v>268.60079999999999</v>
      </c>
      <c r="K1949" s="28">
        <v>211.65743040000001</v>
      </c>
      <c r="L1949" s="29">
        <f t="shared" si="227"/>
        <v>264.57178799999997</v>
      </c>
      <c r="M1949" s="29">
        <f t="shared" si="224"/>
        <v>175.675667232</v>
      </c>
      <c r="N1949" s="29">
        <f t="shared" si="225"/>
        <v>193.82649999999998</v>
      </c>
      <c r="Q1949" s="6" t="s">
        <v>31972</v>
      </c>
      <c r="R1949" s="6" t="s">
        <v>31979</v>
      </c>
      <c r="S1949" s="6" t="s">
        <v>31986</v>
      </c>
      <c r="T1949" s="6" t="s">
        <v>31999</v>
      </c>
      <c r="U1949" s="6" t="s">
        <v>31994</v>
      </c>
      <c r="V1949" s="6" t="s">
        <v>32039</v>
      </c>
    </row>
    <row r="1950" spans="1:22">
      <c r="A1950" s="6" t="s">
        <v>15</v>
      </c>
      <c r="B1950" s="6" t="s">
        <v>1697</v>
      </c>
      <c r="C1950" s="24" t="s">
        <v>36124</v>
      </c>
      <c r="D1950" s="24" t="s">
        <v>36125</v>
      </c>
      <c r="E1950" s="6" t="s">
        <v>2015</v>
      </c>
      <c r="F1950" s="6" t="s">
        <v>12603</v>
      </c>
      <c r="G1950" s="6" t="s">
        <v>23351</v>
      </c>
      <c r="H1950" s="16">
        <v>611.67999999999995</v>
      </c>
      <c r="I1950" s="16">
        <v>570.55999999999995</v>
      </c>
      <c r="J1950" s="26">
        <f t="shared" si="226"/>
        <v>296.69119999999998</v>
      </c>
      <c r="K1950" s="28">
        <v>233.79266559999999</v>
      </c>
      <c r="L1950" s="29">
        <f t="shared" si="227"/>
        <v>292.24083199999995</v>
      </c>
      <c r="M1950" s="29">
        <f t="shared" si="224"/>
        <v>194.04791244799998</v>
      </c>
      <c r="N1950" s="29">
        <f t="shared" si="225"/>
        <v>214.08799999999997</v>
      </c>
      <c r="Q1950" s="6" t="s">
        <v>31972</v>
      </c>
      <c r="R1950" s="6" t="s">
        <v>31979</v>
      </c>
      <c r="S1950" s="6" t="s">
        <v>31986</v>
      </c>
      <c r="T1950" s="6" t="s">
        <v>31999</v>
      </c>
      <c r="U1950" s="6" t="s">
        <v>31994</v>
      </c>
      <c r="V1950" s="6" t="s">
        <v>32039</v>
      </c>
    </row>
    <row r="1951" spans="1:22">
      <c r="A1951" s="6" t="s">
        <v>15</v>
      </c>
      <c r="B1951" s="6" t="s">
        <v>1697</v>
      </c>
      <c r="C1951" s="24" t="s">
        <v>36126</v>
      </c>
      <c r="D1951" s="24" t="s">
        <v>36127</v>
      </c>
      <c r="E1951" s="6" t="s">
        <v>2016</v>
      </c>
      <c r="F1951" s="6" t="s">
        <v>12604</v>
      </c>
      <c r="G1951" s="6" t="s">
        <v>23352</v>
      </c>
      <c r="H1951" s="16">
        <v>677.04</v>
      </c>
      <c r="I1951" s="16">
        <v>631.48</v>
      </c>
      <c r="J1951" s="26">
        <f t="shared" si="226"/>
        <v>328.36960000000005</v>
      </c>
      <c r="K1951" s="28">
        <v>258.75524480000001</v>
      </c>
      <c r="L1951" s="29">
        <f t="shared" si="227"/>
        <v>323.44405599999999</v>
      </c>
      <c r="M1951" s="29">
        <f t="shared" si="224"/>
        <v>214.76685318400001</v>
      </c>
      <c r="N1951" s="29">
        <f t="shared" si="225"/>
        <v>236.96399999999997</v>
      </c>
      <c r="Q1951" s="6" t="s">
        <v>31972</v>
      </c>
      <c r="R1951" s="6" t="s">
        <v>31979</v>
      </c>
      <c r="S1951" s="6" t="s">
        <v>31986</v>
      </c>
      <c r="T1951" s="6" t="s">
        <v>31999</v>
      </c>
      <c r="U1951" s="6" t="s">
        <v>31994</v>
      </c>
      <c r="V1951" s="6" t="s">
        <v>32039</v>
      </c>
    </row>
    <row r="1952" spans="1:22">
      <c r="A1952" s="6" t="s">
        <v>15</v>
      </c>
      <c r="B1952" s="6" t="s">
        <v>1697</v>
      </c>
      <c r="C1952" s="24" t="s">
        <v>36128</v>
      </c>
      <c r="D1952" s="24" t="s">
        <v>36129</v>
      </c>
      <c r="E1952" s="6" t="s">
        <v>2017</v>
      </c>
      <c r="F1952" s="6" t="s">
        <v>12605</v>
      </c>
      <c r="G1952" s="6" t="s">
        <v>23353</v>
      </c>
      <c r="H1952" s="16">
        <v>685.68999999999994</v>
      </c>
      <c r="I1952" s="16">
        <v>639.39</v>
      </c>
      <c r="J1952" s="26">
        <f t="shared" si="226"/>
        <v>332.4828</v>
      </c>
      <c r="K1952" s="28">
        <v>261.99644640000002</v>
      </c>
      <c r="L1952" s="29">
        <f t="shared" si="227"/>
        <v>327.49555800000002</v>
      </c>
      <c r="M1952" s="29">
        <f t="shared" si="224"/>
        <v>217.45705051200002</v>
      </c>
      <c r="N1952" s="29">
        <f t="shared" si="225"/>
        <v>239.99149999999997</v>
      </c>
      <c r="Q1952" s="6" t="s">
        <v>31972</v>
      </c>
      <c r="R1952" s="6" t="s">
        <v>31979</v>
      </c>
      <c r="S1952" s="6" t="s">
        <v>31986</v>
      </c>
      <c r="T1952" s="6" t="s">
        <v>31999</v>
      </c>
      <c r="U1952" s="6" t="s">
        <v>31994</v>
      </c>
      <c r="V1952" s="6" t="s">
        <v>32039</v>
      </c>
    </row>
    <row r="1953" spans="1:22">
      <c r="A1953" s="6" t="s">
        <v>15</v>
      </c>
      <c r="B1953" s="6" t="s">
        <v>1697</v>
      </c>
      <c r="C1953" s="24" t="s">
        <v>36130</v>
      </c>
      <c r="D1953" s="24" t="s">
        <v>36131</v>
      </c>
      <c r="E1953" s="6" t="s">
        <v>2018</v>
      </c>
      <c r="F1953" s="6" t="s">
        <v>12606</v>
      </c>
      <c r="G1953" s="6" t="s">
        <v>23354</v>
      </c>
      <c r="H1953" s="16">
        <v>613.38</v>
      </c>
      <c r="I1953" s="16">
        <v>572.01</v>
      </c>
      <c r="J1953" s="26">
        <f t="shared" si="226"/>
        <v>297.4452</v>
      </c>
      <c r="K1953" s="28">
        <v>234.3868176</v>
      </c>
      <c r="L1953" s="29">
        <f t="shared" si="227"/>
        <v>292.98352199999999</v>
      </c>
      <c r="M1953" s="29">
        <f t="shared" si="224"/>
        <v>194.54105860799999</v>
      </c>
      <c r="N1953" s="29">
        <f t="shared" si="225"/>
        <v>214.68299999999999</v>
      </c>
      <c r="Q1953" s="6" t="s">
        <v>31972</v>
      </c>
      <c r="R1953" s="6" t="s">
        <v>31979</v>
      </c>
      <c r="S1953" s="6" t="s">
        <v>31986</v>
      </c>
      <c r="T1953" s="6" t="s">
        <v>31999</v>
      </c>
      <c r="U1953" s="6" t="s">
        <v>31994</v>
      </c>
      <c r="V1953" s="6" t="s">
        <v>32039</v>
      </c>
    </row>
    <row r="1954" spans="1:22">
      <c r="A1954" s="6" t="s">
        <v>15</v>
      </c>
      <c r="B1954" s="6" t="s">
        <v>1697</v>
      </c>
      <c r="C1954" s="24" t="s">
        <v>36132</v>
      </c>
      <c r="D1954" s="24" t="s">
        <v>36133</v>
      </c>
      <c r="E1954" s="6" t="s">
        <v>2019</v>
      </c>
      <c r="F1954" s="6" t="s">
        <v>12607</v>
      </c>
      <c r="G1954" s="6" t="s">
        <v>23355</v>
      </c>
      <c r="H1954" s="16">
        <v>688.24</v>
      </c>
      <c r="I1954" s="16">
        <v>642.04</v>
      </c>
      <c r="J1954" s="26">
        <f t="shared" si="226"/>
        <v>333.86079999999998</v>
      </c>
      <c r="K1954" s="28">
        <v>263.08231039999998</v>
      </c>
      <c r="L1954" s="29">
        <f t="shared" si="227"/>
        <v>328.85288799999995</v>
      </c>
      <c r="M1954" s="29">
        <f t="shared" si="224"/>
        <v>218.35831763199997</v>
      </c>
      <c r="N1954" s="29">
        <f t="shared" si="225"/>
        <v>240.88399999999999</v>
      </c>
      <c r="Q1954" s="6" t="s">
        <v>31972</v>
      </c>
      <c r="R1954" s="6" t="s">
        <v>31979</v>
      </c>
      <c r="S1954" s="6" t="s">
        <v>31986</v>
      </c>
      <c r="T1954" s="6" t="s">
        <v>31999</v>
      </c>
      <c r="U1954" s="6" t="s">
        <v>31994</v>
      </c>
      <c r="V1954" s="6" t="s">
        <v>32039</v>
      </c>
    </row>
    <row r="1955" spans="1:22">
      <c r="A1955" s="6" t="s">
        <v>15</v>
      </c>
      <c r="B1955" s="6" t="s">
        <v>1697</v>
      </c>
      <c r="C1955" s="24" t="s">
        <v>36134</v>
      </c>
      <c r="D1955" s="24" t="s">
        <v>36135</v>
      </c>
      <c r="E1955" s="6" t="s">
        <v>2020</v>
      </c>
      <c r="F1955" s="6" t="s">
        <v>12608</v>
      </c>
      <c r="G1955" s="6" t="s">
        <v>23356</v>
      </c>
      <c r="H1955" s="16">
        <v>807.27</v>
      </c>
      <c r="I1955" s="16">
        <v>752.93999999999994</v>
      </c>
      <c r="J1955" s="26">
        <f t="shared" si="226"/>
        <v>391.52879999999999</v>
      </c>
      <c r="K1955" s="28">
        <v>308.52469439999999</v>
      </c>
      <c r="L1955" s="29">
        <f t="shared" si="227"/>
        <v>385.65586799999994</v>
      </c>
      <c r="M1955" s="29">
        <f t="shared" ref="M1955:M2018" si="228">+K1955*0.83</f>
        <v>256.07549635199996</v>
      </c>
      <c r="N1955" s="29">
        <f t="shared" ref="N1955:N2018" si="229">+H1955*0.35</f>
        <v>282.54449999999997</v>
      </c>
      <c r="Q1955" s="6" t="s">
        <v>31972</v>
      </c>
      <c r="R1955" s="6" t="s">
        <v>31979</v>
      </c>
      <c r="S1955" s="6" t="s">
        <v>31986</v>
      </c>
      <c r="T1955" s="6" t="s">
        <v>31999</v>
      </c>
      <c r="U1955" s="6" t="s">
        <v>31994</v>
      </c>
      <c r="V1955" s="6" t="s">
        <v>32039</v>
      </c>
    </row>
    <row r="1956" spans="1:22">
      <c r="A1956" s="6" t="s">
        <v>15</v>
      </c>
      <c r="B1956" s="6" t="s">
        <v>1697</v>
      </c>
      <c r="C1956" s="24" t="s">
        <v>36136</v>
      </c>
      <c r="D1956" s="24" t="s">
        <v>36137</v>
      </c>
      <c r="E1956" s="6" t="s">
        <v>2021</v>
      </c>
      <c r="F1956" s="6" t="s">
        <v>12609</v>
      </c>
      <c r="G1956" s="6" t="s">
        <v>23357</v>
      </c>
      <c r="H1956" s="16">
        <v>802.48</v>
      </c>
      <c r="I1956" s="16">
        <v>748.49</v>
      </c>
      <c r="J1956" s="26">
        <f t="shared" si="226"/>
        <v>389.21480000000003</v>
      </c>
      <c r="K1956" s="28">
        <v>306.70126240000002</v>
      </c>
      <c r="L1956" s="29">
        <f t="shared" si="227"/>
        <v>383.37657799999999</v>
      </c>
      <c r="M1956" s="29">
        <f t="shared" si="228"/>
        <v>254.56204779200002</v>
      </c>
      <c r="N1956" s="29">
        <f t="shared" si="229"/>
        <v>280.86799999999999</v>
      </c>
      <c r="Q1956" s="6" t="s">
        <v>31972</v>
      </c>
      <c r="R1956" s="6" t="s">
        <v>31979</v>
      </c>
      <c r="S1956" s="6" t="s">
        <v>31986</v>
      </c>
      <c r="T1956" s="6" t="s">
        <v>31999</v>
      </c>
      <c r="U1956" s="6" t="s">
        <v>31994</v>
      </c>
      <c r="V1956" s="6" t="s">
        <v>32039</v>
      </c>
    </row>
    <row r="1957" spans="1:22">
      <c r="A1957" s="6" t="s">
        <v>15</v>
      </c>
      <c r="B1957" s="6" t="s">
        <v>1697</v>
      </c>
      <c r="C1957" s="24" t="s">
        <v>36138</v>
      </c>
      <c r="D1957" s="24" t="s">
        <v>36139</v>
      </c>
      <c r="E1957" s="6" t="s">
        <v>2022</v>
      </c>
      <c r="F1957" s="6" t="s">
        <v>12610</v>
      </c>
      <c r="G1957" s="6" t="s">
        <v>23358</v>
      </c>
      <c r="H1957" s="16">
        <v>804.12</v>
      </c>
      <c r="I1957" s="16">
        <v>749.91</v>
      </c>
      <c r="J1957" s="26">
        <f t="shared" si="226"/>
        <v>389.95319999999998</v>
      </c>
      <c r="K1957" s="28">
        <v>307.28312159999996</v>
      </c>
      <c r="L1957" s="29">
        <f t="shared" si="227"/>
        <v>384.10390199999995</v>
      </c>
      <c r="M1957" s="29">
        <f t="shared" si="228"/>
        <v>255.04499092799995</v>
      </c>
      <c r="N1957" s="29">
        <f t="shared" si="229"/>
        <v>281.44200000000001</v>
      </c>
      <c r="Q1957" s="6" t="s">
        <v>31972</v>
      </c>
      <c r="R1957" s="6" t="s">
        <v>31979</v>
      </c>
      <c r="S1957" s="6" t="s">
        <v>31986</v>
      </c>
      <c r="T1957" s="6" t="s">
        <v>31999</v>
      </c>
      <c r="U1957" s="6" t="s">
        <v>31994</v>
      </c>
      <c r="V1957" s="6" t="s">
        <v>32039</v>
      </c>
    </row>
    <row r="1958" spans="1:22">
      <c r="A1958" s="6" t="s">
        <v>15</v>
      </c>
      <c r="B1958" s="6" t="s">
        <v>1697</v>
      </c>
      <c r="C1958" s="24" t="s">
        <v>36140</v>
      </c>
      <c r="D1958" s="24" t="s">
        <v>36141</v>
      </c>
      <c r="E1958" s="6" t="s">
        <v>2023</v>
      </c>
      <c r="F1958" s="6" t="s">
        <v>12611</v>
      </c>
      <c r="G1958" s="6" t="s">
        <v>23359</v>
      </c>
      <c r="H1958" s="16">
        <v>866.18</v>
      </c>
      <c r="I1958" s="16">
        <v>808</v>
      </c>
      <c r="J1958" s="26">
        <f t="shared" si="226"/>
        <v>420.16</v>
      </c>
      <c r="K1958" s="28">
        <v>331.08608000000004</v>
      </c>
      <c r="L1958" s="29">
        <f t="shared" si="227"/>
        <v>413.85760000000005</v>
      </c>
      <c r="M1958" s="29">
        <f t="shared" si="228"/>
        <v>274.80144640000003</v>
      </c>
      <c r="N1958" s="29">
        <f t="shared" si="229"/>
        <v>303.16299999999995</v>
      </c>
      <c r="Q1958" s="6" t="s">
        <v>31972</v>
      </c>
      <c r="R1958" s="6" t="s">
        <v>31979</v>
      </c>
      <c r="S1958" s="6" t="s">
        <v>31986</v>
      </c>
      <c r="T1958" s="6" t="s">
        <v>31999</v>
      </c>
      <c r="U1958" s="6" t="s">
        <v>31994</v>
      </c>
      <c r="V1958" s="6" t="s">
        <v>32039</v>
      </c>
    </row>
    <row r="1959" spans="1:22">
      <c r="A1959" s="6" t="s">
        <v>15</v>
      </c>
      <c r="B1959" s="6" t="s">
        <v>1697</v>
      </c>
      <c r="C1959" s="24" t="s">
        <v>36142</v>
      </c>
      <c r="D1959" s="24" t="s">
        <v>36143</v>
      </c>
      <c r="E1959" s="6" t="s">
        <v>2024</v>
      </c>
      <c r="F1959" s="6" t="s">
        <v>12612</v>
      </c>
      <c r="G1959" s="6" t="s">
        <v>23360</v>
      </c>
      <c r="H1959" s="16">
        <v>1004.73</v>
      </c>
      <c r="I1959" s="16">
        <v>937.93999999999994</v>
      </c>
      <c r="J1959" s="26">
        <f t="shared" si="226"/>
        <v>487.72879999999998</v>
      </c>
      <c r="K1959" s="28">
        <v>384.33029439999996</v>
      </c>
      <c r="L1959" s="29">
        <f t="shared" si="227"/>
        <v>480.41286799999995</v>
      </c>
      <c r="M1959" s="29">
        <f t="shared" si="228"/>
        <v>318.99414435199992</v>
      </c>
      <c r="N1959" s="29">
        <f t="shared" si="229"/>
        <v>351.65549999999996</v>
      </c>
      <c r="Q1959" s="6" t="s">
        <v>31972</v>
      </c>
      <c r="R1959" s="6" t="s">
        <v>31979</v>
      </c>
      <c r="S1959" s="6" t="s">
        <v>31986</v>
      </c>
      <c r="T1959" s="6" t="s">
        <v>31999</v>
      </c>
      <c r="U1959" s="6" t="s">
        <v>31994</v>
      </c>
      <c r="V1959" s="6" t="s">
        <v>32039</v>
      </c>
    </row>
    <row r="1960" spans="1:22">
      <c r="A1960" s="6" t="s">
        <v>15</v>
      </c>
      <c r="B1960" s="6" t="s">
        <v>1697</v>
      </c>
      <c r="C1960" s="24" t="s">
        <v>36144</v>
      </c>
      <c r="D1960" s="24" t="s">
        <v>36145</v>
      </c>
      <c r="E1960" s="6" t="s">
        <v>2025</v>
      </c>
      <c r="F1960" s="6" t="s">
        <v>12613</v>
      </c>
      <c r="G1960" s="6" t="s">
        <v>23361</v>
      </c>
      <c r="H1960" s="16">
        <v>1109.8499999999999</v>
      </c>
      <c r="I1960" s="16">
        <v>1036.03</v>
      </c>
      <c r="J1960" s="26">
        <f t="shared" si="226"/>
        <v>538.73559999999998</v>
      </c>
      <c r="K1960" s="28">
        <v>424.52365279999998</v>
      </c>
      <c r="L1960" s="29">
        <f t="shared" si="227"/>
        <v>530.65456599999993</v>
      </c>
      <c r="M1960" s="29">
        <f t="shared" si="228"/>
        <v>352.35463182399997</v>
      </c>
      <c r="N1960" s="29">
        <f t="shared" si="229"/>
        <v>388.44749999999993</v>
      </c>
      <c r="Q1960" s="6" t="s">
        <v>31972</v>
      </c>
      <c r="R1960" s="6" t="s">
        <v>31979</v>
      </c>
      <c r="S1960" s="6" t="s">
        <v>31986</v>
      </c>
      <c r="T1960" s="6" t="s">
        <v>31999</v>
      </c>
      <c r="U1960" s="6" t="s">
        <v>31994</v>
      </c>
      <c r="V1960" s="6" t="s">
        <v>32039</v>
      </c>
    </row>
    <row r="1961" spans="1:22">
      <c r="A1961" s="6" t="s">
        <v>15</v>
      </c>
      <c r="B1961" s="6" t="s">
        <v>1697</v>
      </c>
      <c r="C1961" s="24" t="s">
        <v>36146</v>
      </c>
      <c r="D1961" s="24" t="s">
        <v>36147</v>
      </c>
      <c r="E1961" s="6" t="s">
        <v>2026</v>
      </c>
      <c r="F1961" s="6" t="s">
        <v>12614</v>
      </c>
      <c r="G1961" s="6" t="s">
        <v>23362</v>
      </c>
      <c r="H1961" s="16">
        <v>1170.06</v>
      </c>
      <c r="I1961" s="16">
        <v>1092.54</v>
      </c>
      <c r="J1961" s="26">
        <f t="shared" si="226"/>
        <v>568.12080000000003</v>
      </c>
      <c r="K1961" s="28">
        <v>447.67919040000004</v>
      </c>
      <c r="L1961" s="29">
        <f t="shared" si="227"/>
        <v>559.59898799999996</v>
      </c>
      <c r="M1961" s="29">
        <f t="shared" si="228"/>
        <v>371.57372803200002</v>
      </c>
      <c r="N1961" s="29">
        <f t="shared" si="229"/>
        <v>409.52099999999996</v>
      </c>
      <c r="Q1961" s="6" t="s">
        <v>31972</v>
      </c>
      <c r="R1961" s="6" t="s">
        <v>31979</v>
      </c>
      <c r="S1961" s="6" t="s">
        <v>31986</v>
      </c>
      <c r="T1961" s="6" t="s">
        <v>31999</v>
      </c>
      <c r="U1961" s="6" t="s">
        <v>31994</v>
      </c>
      <c r="V1961" s="6" t="s">
        <v>32039</v>
      </c>
    </row>
    <row r="1962" spans="1:22">
      <c r="A1962" s="6" t="s">
        <v>15</v>
      </c>
      <c r="B1962" s="6" t="s">
        <v>1697</v>
      </c>
      <c r="C1962" s="24" t="s">
        <v>36148</v>
      </c>
      <c r="D1962" s="24" t="s">
        <v>36149</v>
      </c>
      <c r="E1962" s="6" t="s">
        <v>2027</v>
      </c>
      <c r="F1962" s="6" t="s">
        <v>12615</v>
      </c>
      <c r="G1962" s="6" t="s">
        <v>23363</v>
      </c>
      <c r="H1962" s="16">
        <v>1244.8599999999999</v>
      </c>
      <c r="I1962" s="16">
        <v>1162.01</v>
      </c>
      <c r="J1962" s="26">
        <f t="shared" si="226"/>
        <v>604.24520000000007</v>
      </c>
      <c r="K1962" s="28">
        <v>476.14521760000002</v>
      </c>
      <c r="L1962" s="29">
        <f t="shared" si="227"/>
        <v>595.18152199999997</v>
      </c>
      <c r="M1962" s="29">
        <f t="shared" si="228"/>
        <v>395.20053060800001</v>
      </c>
      <c r="N1962" s="29">
        <f t="shared" si="229"/>
        <v>435.70099999999996</v>
      </c>
      <c r="Q1962" s="6" t="s">
        <v>31972</v>
      </c>
      <c r="R1962" s="6" t="s">
        <v>31979</v>
      </c>
      <c r="S1962" s="6" t="s">
        <v>31986</v>
      </c>
      <c r="T1962" s="6" t="s">
        <v>31999</v>
      </c>
      <c r="U1962" s="6" t="s">
        <v>31994</v>
      </c>
      <c r="V1962" s="6" t="s">
        <v>32039</v>
      </c>
    </row>
    <row r="1963" spans="1:22">
      <c r="A1963" s="6" t="s">
        <v>15</v>
      </c>
      <c r="B1963" s="6" t="s">
        <v>1697</v>
      </c>
      <c r="C1963" s="24" t="s">
        <v>36150</v>
      </c>
      <c r="D1963" s="24" t="s">
        <v>36151</v>
      </c>
      <c r="E1963" s="6" t="s">
        <v>2028</v>
      </c>
      <c r="F1963" s="6" t="s">
        <v>12616</v>
      </c>
      <c r="G1963" s="6" t="s">
        <v>23364</v>
      </c>
      <c r="H1963" s="16">
        <v>1116.31</v>
      </c>
      <c r="I1963" s="16">
        <v>1037.71</v>
      </c>
      <c r="J1963" s="26">
        <f t="shared" si="226"/>
        <v>539.60919999999999</v>
      </c>
      <c r="K1963" s="28">
        <v>425.2120496</v>
      </c>
      <c r="L1963" s="29">
        <f t="shared" si="227"/>
        <v>531.51506199999994</v>
      </c>
      <c r="M1963" s="29">
        <f t="shared" si="228"/>
        <v>352.92600116799997</v>
      </c>
      <c r="N1963" s="29">
        <f t="shared" si="229"/>
        <v>390.70849999999996</v>
      </c>
      <c r="Q1963" s="6" t="s">
        <v>31972</v>
      </c>
      <c r="R1963" s="6" t="s">
        <v>31979</v>
      </c>
      <c r="S1963" s="6" t="s">
        <v>31986</v>
      </c>
      <c r="T1963" s="6" t="s">
        <v>31999</v>
      </c>
      <c r="U1963" s="6" t="s">
        <v>31994</v>
      </c>
      <c r="V1963" s="6" t="s">
        <v>32039</v>
      </c>
    </row>
    <row r="1964" spans="1:22">
      <c r="A1964" s="6" t="s">
        <v>15</v>
      </c>
      <c r="B1964" s="6" t="s">
        <v>1697</v>
      </c>
      <c r="C1964" s="24" t="s">
        <v>36152</v>
      </c>
      <c r="D1964" s="24" t="s">
        <v>36153</v>
      </c>
      <c r="E1964" s="6" t="s">
        <v>2029</v>
      </c>
      <c r="F1964" s="6" t="s">
        <v>12617</v>
      </c>
      <c r="G1964" s="6" t="s">
        <v>23365</v>
      </c>
      <c r="H1964" s="16">
        <v>1251.0899999999999</v>
      </c>
      <c r="I1964" s="16">
        <v>1168.04</v>
      </c>
      <c r="J1964" s="26">
        <f t="shared" si="226"/>
        <v>607.38080000000002</v>
      </c>
      <c r="K1964" s="28">
        <v>478.61607040000001</v>
      </c>
      <c r="L1964" s="29">
        <f t="shared" si="227"/>
        <v>598.27008799999999</v>
      </c>
      <c r="M1964" s="29">
        <f t="shared" si="228"/>
        <v>397.25133843200001</v>
      </c>
      <c r="N1964" s="29">
        <f t="shared" si="229"/>
        <v>437.88149999999996</v>
      </c>
      <c r="Q1964" s="6" t="s">
        <v>31972</v>
      </c>
      <c r="R1964" s="6" t="s">
        <v>31979</v>
      </c>
      <c r="S1964" s="6" t="s">
        <v>31986</v>
      </c>
      <c r="T1964" s="6" t="s">
        <v>31999</v>
      </c>
      <c r="U1964" s="6" t="s">
        <v>31994</v>
      </c>
      <c r="V1964" s="6" t="s">
        <v>32039</v>
      </c>
    </row>
    <row r="1965" spans="1:22">
      <c r="A1965" s="6" t="s">
        <v>15</v>
      </c>
      <c r="B1965" s="6" t="s">
        <v>1697</v>
      </c>
      <c r="C1965" s="24" t="s">
        <v>36154</v>
      </c>
      <c r="D1965" s="24" t="s">
        <v>36155</v>
      </c>
      <c r="E1965" s="6" t="s">
        <v>2030</v>
      </c>
      <c r="F1965" s="6" t="s">
        <v>12618</v>
      </c>
      <c r="G1965" s="6" t="s">
        <v>23366</v>
      </c>
      <c r="H1965" s="16">
        <v>1469.71</v>
      </c>
      <c r="I1965" s="16">
        <v>1370.64</v>
      </c>
      <c r="J1965" s="26">
        <f t="shared" si="226"/>
        <v>712.73280000000011</v>
      </c>
      <c r="K1965" s="28">
        <v>561.63344640000014</v>
      </c>
      <c r="L1965" s="29">
        <f t="shared" si="227"/>
        <v>702.04180800000017</v>
      </c>
      <c r="M1965" s="29">
        <f t="shared" si="228"/>
        <v>466.15576051200009</v>
      </c>
      <c r="N1965" s="29">
        <f t="shared" si="229"/>
        <v>514.39850000000001</v>
      </c>
      <c r="Q1965" s="6" t="s">
        <v>31972</v>
      </c>
      <c r="R1965" s="6" t="s">
        <v>31979</v>
      </c>
      <c r="S1965" s="6" t="s">
        <v>31986</v>
      </c>
      <c r="T1965" s="6" t="s">
        <v>31999</v>
      </c>
      <c r="U1965" s="6" t="s">
        <v>31994</v>
      </c>
      <c r="V1965" s="6" t="s">
        <v>32039</v>
      </c>
    </row>
    <row r="1966" spans="1:22">
      <c r="A1966" s="6" t="s">
        <v>15</v>
      </c>
      <c r="B1966" s="6" t="s">
        <v>1697</v>
      </c>
      <c r="C1966" s="24" t="s">
        <v>36156</v>
      </c>
      <c r="D1966" s="24" t="s">
        <v>36157</v>
      </c>
      <c r="E1966" s="6" t="s">
        <v>2031</v>
      </c>
      <c r="F1966" s="6" t="s">
        <v>12619</v>
      </c>
      <c r="G1966" s="6" t="s">
        <v>23367</v>
      </c>
      <c r="H1966" s="16">
        <v>797.18999999999994</v>
      </c>
      <c r="I1966" s="16">
        <v>743.4</v>
      </c>
      <c r="J1966" s="26">
        <f t="shared" si="226"/>
        <v>386.56799999999998</v>
      </c>
      <c r="K1966" s="28">
        <v>304.61558400000001</v>
      </c>
      <c r="L1966" s="29">
        <f t="shared" si="227"/>
        <v>380.76947999999999</v>
      </c>
      <c r="M1966" s="29">
        <f t="shared" si="228"/>
        <v>252.83093471999999</v>
      </c>
      <c r="N1966" s="29">
        <f t="shared" si="229"/>
        <v>279.01649999999995</v>
      </c>
      <c r="Q1966" s="6" t="s">
        <v>31972</v>
      </c>
      <c r="R1966" s="6" t="s">
        <v>31979</v>
      </c>
      <c r="S1966" s="6" t="s">
        <v>31986</v>
      </c>
      <c r="T1966" s="6" t="s">
        <v>31999</v>
      </c>
      <c r="U1966" s="6" t="s">
        <v>31994</v>
      </c>
      <c r="V1966" s="6" t="s">
        <v>32039</v>
      </c>
    </row>
    <row r="1967" spans="1:22">
      <c r="A1967" s="6" t="s">
        <v>15</v>
      </c>
      <c r="B1967" s="6" t="s">
        <v>1697</v>
      </c>
      <c r="C1967" s="24" t="s">
        <v>36158</v>
      </c>
      <c r="D1967" s="24" t="s">
        <v>36159</v>
      </c>
      <c r="E1967" s="6" t="s">
        <v>2032</v>
      </c>
      <c r="F1967" s="6" t="s">
        <v>12620</v>
      </c>
      <c r="G1967" s="6" t="s">
        <v>23368</v>
      </c>
      <c r="H1967" s="16">
        <v>894.68</v>
      </c>
      <c r="I1967" s="16">
        <v>834.53</v>
      </c>
      <c r="J1967" s="26">
        <f t="shared" si="226"/>
        <v>433.9556</v>
      </c>
      <c r="K1967" s="28">
        <v>341.95701280000003</v>
      </c>
      <c r="L1967" s="29">
        <f t="shared" si="227"/>
        <v>427.44626600000004</v>
      </c>
      <c r="M1967" s="29">
        <f t="shared" si="228"/>
        <v>283.82432062399999</v>
      </c>
      <c r="N1967" s="29">
        <f t="shared" si="229"/>
        <v>313.13799999999998</v>
      </c>
      <c r="Q1967" s="6" t="s">
        <v>31972</v>
      </c>
      <c r="R1967" s="6" t="s">
        <v>31979</v>
      </c>
      <c r="S1967" s="6" t="s">
        <v>31986</v>
      </c>
      <c r="T1967" s="6" t="s">
        <v>31999</v>
      </c>
      <c r="U1967" s="6" t="s">
        <v>31994</v>
      </c>
      <c r="V1967" s="6" t="s">
        <v>32039</v>
      </c>
    </row>
    <row r="1968" spans="1:22">
      <c r="A1968" s="6" t="s">
        <v>15</v>
      </c>
      <c r="B1968" s="6" t="s">
        <v>1697</v>
      </c>
      <c r="C1968" s="24" t="s">
        <v>36160</v>
      </c>
      <c r="D1968" s="24" t="s">
        <v>36161</v>
      </c>
      <c r="E1968" s="6" t="s">
        <v>2033</v>
      </c>
      <c r="F1968" s="6" t="s">
        <v>12621</v>
      </c>
      <c r="G1968" s="6" t="s">
        <v>23369</v>
      </c>
      <c r="H1968" s="16">
        <v>1049.5899999999999</v>
      </c>
      <c r="I1968" s="16">
        <v>978.88</v>
      </c>
      <c r="J1968" s="26">
        <f t="shared" si="226"/>
        <v>509.01760000000002</v>
      </c>
      <c r="K1968" s="28">
        <v>401.10586880000005</v>
      </c>
      <c r="L1968" s="29">
        <f t="shared" si="227"/>
        <v>501.38233600000007</v>
      </c>
      <c r="M1968" s="29">
        <f t="shared" si="228"/>
        <v>332.91787110400003</v>
      </c>
      <c r="N1968" s="29">
        <f t="shared" si="229"/>
        <v>367.35649999999993</v>
      </c>
      <c r="Q1968" s="6" t="s">
        <v>31972</v>
      </c>
      <c r="R1968" s="6" t="s">
        <v>31979</v>
      </c>
      <c r="S1968" s="6" t="s">
        <v>31986</v>
      </c>
      <c r="T1968" s="6" t="s">
        <v>31999</v>
      </c>
      <c r="U1968" s="6" t="s">
        <v>31994</v>
      </c>
      <c r="V1968" s="6" t="s">
        <v>32039</v>
      </c>
    </row>
    <row r="1969" spans="1:22">
      <c r="A1969" s="6" t="s">
        <v>15</v>
      </c>
      <c r="B1969" s="6" t="s">
        <v>1697</v>
      </c>
      <c r="C1969" s="24" t="s">
        <v>36162</v>
      </c>
      <c r="D1969" s="24" t="s">
        <v>36163</v>
      </c>
      <c r="E1969" s="6" t="s">
        <v>2034</v>
      </c>
      <c r="F1969" s="6" t="s">
        <v>12622</v>
      </c>
      <c r="G1969" s="6" t="s">
        <v>23370</v>
      </c>
      <c r="H1969" s="16">
        <v>1451.36</v>
      </c>
      <c r="I1969" s="16">
        <v>1348.92</v>
      </c>
      <c r="J1969" s="26">
        <f t="shared" si="226"/>
        <v>701.43840000000012</v>
      </c>
      <c r="K1969" s="28">
        <v>552.73345920000008</v>
      </c>
      <c r="L1969" s="29">
        <f t="shared" si="227"/>
        <v>690.91682400000002</v>
      </c>
      <c r="M1969" s="29">
        <f t="shared" si="228"/>
        <v>458.76877113600005</v>
      </c>
      <c r="N1969" s="29">
        <f t="shared" si="229"/>
        <v>507.97599999999994</v>
      </c>
      <c r="Q1969" s="6" t="s">
        <v>31972</v>
      </c>
      <c r="R1969" s="6" t="s">
        <v>31979</v>
      </c>
      <c r="S1969" s="6" t="s">
        <v>31986</v>
      </c>
      <c r="T1969" s="6" t="s">
        <v>31999</v>
      </c>
      <c r="U1969" s="6" t="s">
        <v>31994</v>
      </c>
      <c r="V1969" s="6" t="s">
        <v>32039</v>
      </c>
    </row>
    <row r="1970" spans="1:22">
      <c r="A1970" s="6" t="s">
        <v>15</v>
      </c>
      <c r="B1970" s="6" t="s">
        <v>1697</v>
      </c>
      <c r="C1970" s="24" t="s">
        <v>36164</v>
      </c>
      <c r="D1970" s="24" t="s">
        <v>36165</v>
      </c>
      <c r="E1970" s="6" t="s">
        <v>2035</v>
      </c>
      <c r="F1970" s="6" t="s">
        <v>12623</v>
      </c>
      <c r="G1970" s="6" t="s">
        <v>23371</v>
      </c>
      <c r="H1970" s="16">
        <v>1626.34</v>
      </c>
      <c r="I1970" s="16">
        <v>1518.17</v>
      </c>
      <c r="J1970" s="26">
        <f t="shared" si="226"/>
        <v>789.44840000000011</v>
      </c>
      <c r="K1970" s="28">
        <v>622.08533920000013</v>
      </c>
      <c r="L1970" s="29">
        <f t="shared" si="227"/>
        <v>777.60667400000011</v>
      </c>
      <c r="M1970" s="29">
        <f t="shared" si="228"/>
        <v>516.33083153600012</v>
      </c>
      <c r="N1970" s="29">
        <f t="shared" si="229"/>
        <v>569.21899999999994</v>
      </c>
      <c r="Q1970" s="6" t="s">
        <v>31972</v>
      </c>
      <c r="R1970" s="6" t="s">
        <v>31979</v>
      </c>
      <c r="S1970" s="6" t="s">
        <v>31986</v>
      </c>
      <c r="T1970" s="6" t="s">
        <v>31999</v>
      </c>
      <c r="U1970" s="6" t="s">
        <v>31994</v>
      </c>
      <c r="V1970" s="6" t="s">
        <v>32039</v>
      </c>
    </row>
    <row r="1971" spans="1:22">
      <c r="A1971" s="6" t="s">
        <v>15</v>
      </c>
      <c r="B1971" s="6" t="s">
        <v>1697</v>
      </c>
      <c r="C1971" s="24" t="s">
        <v>36166</v>
      </c>
      <c r="D1971" s="24" t="s">
        <v>36167</v>
      </c>
      <c r="E1971" s="6" t="s">
        <v>2036</v>
      </c>
      <c r="F1971" s="6" t="s">
        <v>12624</v>
      </c>
      <c r="G1971" s="6" t="s">
        <v>23372</v>
      </c>
      <c r="H1971" s="16">
        <v>1910.56</v>
      </c>
      <c r="I1971" s="16">
        <v>1781.83</v>
      </c>
      <c r="J1971" s="26">
        <f t="shared" si="226"/>
        <v>926.55160000000001</v>
      </c>
      <c r="K1971" s="28">
        <v>730.12266080000006</v>
      </c>
      <c r="L1971" s="29">
        <f t="shared" si="227"/>
        <v>912.65332599999999</v>
      </c>
      <c r="M1971" s="29">
        <f t="shared" si="228"/>
        <v>606.00180846400008</v>
      </c>
      <c r="N1971" s="29">
        <f t="shared" si="229"/>
        <v>668.69599999999991</v>
      </c>
      <c r="Q1971" s="6" t="s">
        <v>31972</v>
      </c>
      <c r="R1971" s="6" t="s">
        <v>31979</v>
      </c>
      <c r="S1971" s="6" t="s">
        <v>31986</v>
      </c>
      <c r="T1971" s="6" t="s">
        <v>31999</v>
      </c>
      <c r="U1971" s="6" t="s">
        <v>31994</v>
      </c>
      <c r="V1971" s="6" t="s">
        <v>32039</v>
      </c>
    </row>
    <row r="1972" spans="1:22">
      <c r="A1972" s="6" t="s">
        <v>15</v>
      </c>
      <c r="B1972" s="6" t="s">
        <v>1697</v>
      </c>
      <c r="C1972" s="24" t="s">
        <v>36168</v>
      </c>
      <c r="D1972" s="24" t="s">
        <v>36169</v>
      </c>
      <c r="E1972" s="6" t="s">
        <v>2037</v>
      </c>
      <c r="F1972" s="6" t="s">
        <v>12625</v>
      </c>
      <c r="G1972" s="6" t="s">
        <v>23373</v>
      </c>
      <c r="H1972" s="16">
        <v>70.960000000000008</v>
      </c>
      <c r="I1972" s="16">
        <v>66.210000000000008</v>
      </c>
      <c r="J1972" s="26">
        <f t="shared" si="226"/>
        <v>34.429200000000009</v>
      </c>
      <c r="K1972" s="28">
        <v>27.130209600000008</v>
      </c>
      <c r="L1972" s="29">
        <f t="shared" si="227"/>
        <v>33.912762000000008</v>
      </c>
      <c r="M1972" s="29">
        <f t="shared" si="228"/>
        <v>22.518073968000007</v>
      </c>
      <c r="N1972" s="29">
        <f t="shared" si="229"/>
        <v>24.836000000000002</v>
      </c>
      <c r="Q1972" s="6" t="s">
        <v>31972</v>
      </c>
      <c r="R1972" s="6" t="s">
        <v>31979</v>
      </c>
      <c r="S1972" s="6" t="s">
        <v>31986</v>
      </c>
      <c r="T1972" s="6" t="s">
        <v>31999</v>
      </c>
      <c r="U1972" s="6" t="s">
        <v>31994</v>
      </c>
      <c r="V1972" s="6" t="s">
        <v>32039</v>
      </c>
    </row>
    <row r="1973" spans="1:22">
      <c r="A1973" s="6" t="s">
        <v>15</v>
      </c>
      <c r="B1973" s="6" t="s">
        <v>1697</v>
      </c>
      <c r="C1973" s="24" t="s">
        <v>36170</v>
      </c>
      <c r="D1973" s="24" t="s">
        <v>36171</v>
      </c>
      <c r="E1973" s="6" t="s">
        <v>2038</v>
      </c>
      <c r="F1973" s="6" t="s">
        <v>12626</v>
      </c>
      <c r="G1973" s="6" t="s">
        <v>23374</v>
      </c>
      <c r="H1973" s="16">
        <v>70.960000000000008</v>
      </c>
      <c r="I1973" s="16">
        <v>66.210000000000008</v>
      </c>
      <c r="J1973" s="26">
        <f t="shared" si="226"/>
        <v>34.429200000000009</v>
      </c>
      <c r="K1973" s="28">
        <v>27.130209600000008</v>
      </c>
      <c r="L1973" s="29">
        <f t="shared" si="227"/>
        <v>33.912762000000008</v>
      </c>
      <c r="M1973" s="29">
        <f t="shared" si="228"/>
        <v>22.518073968000007</v>
      </c>
      <c r="N1973" s="29">
        <f t="shared" si="229"/>
        <v>24.836000000000002</v>
      </c>
      <c r="Q1973" s="6" t="s">
        <v>31972</v>
      </c>
      <c r="R1973" s="6" t="s">
        <v>31979</v>
      </c>
      <c r="S1973" s="6" t="s">
        <v>31986</v>
      </c>
      <c r="T1973" s="6" t="s">
        <v>31999</v>
      </c>
      <c r="U1973" s="6" t="s">
        <v>31994</v>
      </c>
      <c r="V1973" s="6" t="s">
        <v>32039</v>
      </c>
    </row>
    <row r="1974" spans="1:22">
      <c r="A1974" s="6" t="s">
        <v>15</v>
      </c>
      <c r="B1974" s="6" t="s">
        <v>1697</v>
      </c>
      <c r="C1974" s="24" t="s">
        <v>36172</v>
      </c>
      <c r="D1974" s="24" t="s">
        <v>36173</v>
      </c>
      <c r="E1974" s="6" t="s">
        <v>2039</v>
      </c>
      <c r="F1974" s="6" t="s">
        <v>12627</v>
      </c>
      <c r="G1974" s="6" t="s">
        <v>23375</v>
      </c>
      <c r="H1974" s="16">
        <v>23.66</v>
      </c>
      <c r="I1974" s="16">
        <v>22.1</v>
      </c>
      <c r="J1974" s="26">
        <f t="shared" si="226"/>
        <v>11.492000000000001</v>
      </c>
      <c r="K1974" s="28">
        <v>9.0556960000000011</v>
      </c>
      <c r="L1974" s="29">
        <f t="shared" si="227"/>
        <v>11.31962</v>
      </c>
      <c r="M1974" s="29">
        <f t="shared" si="228"/>
        <v>7.516227680000001</v>
      </c>
      <c r="N1974" s="29">
        <f t="shared" si="229"/>
        <v>8.2809999999999988</v>
      </c>
      <c r="Q1974" s="6" t="s">
        <v>31972</v>
      </c>
      <c r="R1974" s="6" t="s">
        <v>31979</v>
      </c>
      <c r="S1974" s="6" t="s">
        <v>31986</v>
      </c>
      <c r="T1974" s="6" t="s">
        <v>31999</v>
      </c>
      <c r="U1974" s="6" t="s">
        <v>31994</v>
      </c>
      <c r="V1974" s="6" t="s">
        <v>32039</v>
      </c>
    </row>
    <row r="1975" spans="1:22">
      <c r="A1975" s="6" t="s">
        <v>15</v>
      </c>
      <c r="B1975" s="6" t="s">
        <v>1697</v>
      </c>
      <c r="C1975" s="24" t="s">
        <v>36174</v>
      </c>
      <c r="D1975" s="24" t="s">
        <v>36175</v>
      </c>
      <c r="E1975" s="6" t="s">
        <v>2040</v>
      </c>
      <c r="F1975" s="6" t="s">
        <v>12628</v>
      </c>
      <c r="G1975" s="6" t="s">
        <v>23376</v>
      </c>
      <c r="H1975" s="16">
        <v>124.97</v>
      </c>
      <c r="I1975" s="16">
        <v>116.63000000000001</v>
      </c>
      <c r="J1975" s="26">
        <f t="shared" si="226"/>
        <v>60.647600000000004</v>
      </c>
      <c r="K1975" s="28">
        <v>47.790308800000005</v>
      </c>
      <c r="L1975" s="29">
        <f t="shared" si="227"/>
        <v>59.737886000000003</v>
      </c>
      <c r="M1975" s="29">
        <f t="shared" si="228"/>
        <v>39.665956304000005</v>
      </c>
      <c r="N1975" s="29">
        <f t="shared" si="229"/>
        <v>43.7395</v>
      </c>
      <c r="Q1975" s="6" t="s">
        <v>31972</v>
      </c>
      <c r="R1975" s="6" t="s">
        <v>31979</v>
      </c>
      <c r="S1975" s="6" t="s">
        <v>31986</v>
      </c>
      <c r="T1975" s="6" t="s">
        <v>31999</v>
      </c>
      <c r="U1975" s="6" t="s">
        <v>31994</v>
      </c>
      <c r="V1975" s="6" t="s">
        <v>32039</v>
      </c>
    </row>
    <row r="1976" spans="1:22">
      <c r="A1976" s="6" t="s">
        <v>15</v>
      </c>
      <c r="B1976" s="6" t="s">
        <v>1697</v>
      </c>
      <c r="C1976" s="24" t="s">
        <v>36176</v>
      </c>
      <c r="D1976" s="24" t="s">
        <v>36177</v>
      </c>
      <c r="E1976" s="6" t="s">
        <v>2041</v>
      </c>
      <c r="F1976" s="6" t="s">
        <v>12629</v>
      </c>
      <c r="G1976" s="6" t="s">
        <v>23377</v>
      </c>
      <c r="H1976" s="16">
        <v>4451.76</v>
      </c>
      <c r="I1976" s="16">
        <v>3940.23</v>
      </c>
      <c r="J1976" s="26">
        <f t="shared" si="226"/>
        <v>2048.9196000000002</v>
      </c>
      <c r="K1976" s="28">
        <v>1614.5486448000001</v>
      </c>
      <c r="L1976" s="29">
        <f t="shared" si="227"/>
        <v>2018.1858060000002</v>
      </c>
      <c r="M1976" s="29">
        <f t="shared" si="228"/>
        <v>1340.075375184</v>
      </c>
      <c r="N1976" s="29">
        <f t="shared" si="229"/>
        <v>1558.116</v>
      </c>
      <c r="Q1976" s="6" t="s">
        <v>31972</v>
      </c>
      <c r="R1976" s="6" t="s">
        <v>31979</v>
      </c>
      <c r="S1976" s="6" t="s">
        <v>31986</v>
      </c>
      <c r="T1976" s="6" t="s">
        <v>31999</v>
      </c>
      <c r="U1976" s="6" t="s">
        <v>32020</v>
      </c>
      <c r="V1976" s="6" t="s">
        <v>32079</v>
      </c>
    </row>
    <row r="1977" spans="1:22">
      <c r="A1977" s="6" t="s">
        <v>15</v>
      </c>
      <c r="B1977" s="6" t="s">
        <v>1697</v>
      </c>
      <c r="C1977" s="24" t="s">
        <v>36178</v>
      </c>
      <c r="D1977" s="24" t="s">
        <v>36179</v>
      </c>
      <c r="E1977" s="6" t="s">
        <v>2042</v>
      </c>
      <c r="F1977" s="6" t="s">
        <v>12630</v>
      </c>
      <c r="G1977" s="6" t="s">
        <v>23378</v>
      </c>
      <c r="H1977" s="16">
        <v>4587.9000000000005</v>
      </c>
      <c r="I1977" s="16">
        <v>4060.51</v>
      </c>
      <c r="J1977" s="26">
        <f t="shared" si="226"/>
        <v>2111.4652000000001</v>
      </c>
      <c r="K1977" s="28">
        <v>1663.8345776000001</v>
      </c>
      <c r="L1977" s="29">
        <f t="shared" si="227"/>
        <v>2079.7932219999998</v>
      </c>
      <c r="M1977" s="29">
        <f t="shared" si="228"/>
        <v>1380.9826994079999</v>
      </c>
      <c r="N1977" s="29">
        <f t="shared" si="229"/>
        <v>1605.7650000000001</v>
      </c>
      <c r="Q1977" s="6" t="s">
        <v>31972</v>
      </c>
      <c r="R1977" s="6" t="s">
        <v>31979</v>
      </c>
      <c r="S1977" s="6" t="s">
        <v>31986</v>
      </c>
      <c r="T1977" s="6" t="s">
        <v>31999</v>
      </c>
      <c r="U1977" s="6" t="s">
        <v>32020</v>
      </c>
      <c r="V1977" s="6" t="s">
        <v>32079</v>
      </c>
    </row>
    <row r="1978" spans="1:22">
      <c r="A1978" s="6" t="s">
        <v>15</v>
      </c>
      <c r="B1978" s="6" t="s">
        <v>1697</v>
      </c>
      <c r="C1978" s="24" t="s">
        <v>36180</v>
      </c>
      <c r="D1978" s="24" t="s">
        <v>36181</v>
      </c>
      <c r="E1978" s="6" t="s">
        <v>2043</v>
      </c>
      <c r="F1978" s="6" t="s">
        <v>12631</v>
      </c>
      <c r="G1978" s="6" t="s">
        <v>23379</v>
      </c>
      <c r="H1978" s="16">
        <v>3444.9700000000003</v>
      </c>
      <c r="I1978" s="16">
        <v>3338.5200000000004</v>
      </c>
      <c r="J1978" s="26">
        <f t="shared" si="226"/>
        <v>1736.0304000000003</v>
      </c>
      <c r="K1978" s="28">
        <v>1367.9919552000001</v>
      </c>
      <c r="L1978" s="29">
        <f t="shared" si="227"/>
        <v>1709.9899440000002</v>
      </c>
      <c r="M1978" s="29">
        <f t="shared" si="228"/>
        <v>1135.4333228160001</v>
      </c>
      <c r="N1978" s="29">
        <f t="shared" si="229"/>
        <v>1205.7394999999999</v>
      </c>
      <c r="Q1978" s="6" t="s">
        <v>31972</v>
      </c>
      <c r="R1978" s="6" t="s">
        <v>31979</v>
      </c>
      <c r="S1978" s="6" t="s">
        <v>31986</v>
      </c>
      <c r="T1978" s="6" t="s">
        <v>31999</v>
      </c>
      <c r="U1978" s="6" t="s">
        <v>32020</v>
      </c>
      <c r="V1978" s="6" t="s">
        <v>32079</v>
      </c>
    </row>
    <row r="1979" spans="1:22">
      <c r="A1979" s="6" t="s">
        <v>15</v>
      </c>
      <c r="B1979" s="6" t="s">
        <v>1697</v>
      </c>
      <c r="C1979" s="24" t="s">
        <v>36182</v>
      </c>
      <c r="D1979" s="24" t="s">
        <v>36183</v>
      </c>
      <c r="E1979" s="6" t="s">
        <v>2044</v>
      </c>
      <c r="F1979" s="6" t="s">
        <v>12632</v>
      </c>
      <c r="G1979" s="6" t="s">
        <v>23380</v>
      </c>
      <c r="H1979" s="16">
        <v>3548.28</v>
      </c>
      <c r="I1979" s="16">
        <v>3438.73</v>
      </c>
      <c r="J1979" s="26">
        <f t="shared" si="226"/>
        <v>1788.1396</v>
      </c>
      <c r="K1979" s="28">
        <v>1409.0540048</v>
      </c>
      <c r="L1979" s="29">
        <f t="shared" si="227"/>
        <v>1761.3175059999999</v>
      </c>
      <c r="M1979" s="29">
        <f t="shared" si="228"/>
        <v>1169.514823984</v>
      </c>
      <c r="N1979" s="29">
        <f t="shared" si="229"/>
        <v>1241.8979999999999</v>
      </c>
      <c r="Q1979" s="6" t="s">
        <v>31972</v>
      </c>
      <c r="R1979" s="6" t="s">
        <v>31979</v>
      </c>
      <c r="S1979" s="6" t="s">
        <v>31986</v>
      </c>
      <c r="T1979" s="6" t="s">
        <v>31999</v>
      </c>
      <c r="U1979" s="6" t="s">
        <v>32020</v>
      </c>
      <c r="V1979" s="6" t="s">
        <v>32079</v>
      </c>
    </row>
    <row r="1980" spans="1:22">
      <c r="A1980" s="6" t="s">
        <v>15</v>
      </c>
      <c r="B1980" s="6" t="s">
        <v>1697</v>
      </c>
      <c r="C1980" s="24" t="s">
        <v>36184</v>
      </c>
      <c r="D1980" s="24" t="s">
        <v>36185</v>
      </c>
      <c r="E1980" s="6" t="s">
        <v>2045</v>
      </c>
      <c r="F1980" s="6" t="s">
        <v>12633</v>
      </c>
      <c r="G1980" s="6" t="s">
        <v>23381</v>
      </c>
      <c r="H1980" s="16">
        <v>5205.55</v>
      </c>
      <c r="I1980" s="16">
        <v>4714.8200000000006</v>
      </c>
      <c r="J1980" s="26">
        <f t="shared" si="226"/>
        <v>2451.7064000000005</v>
      </c>
      <c r="K1980" s="28">
        <v>1931.9446432000004</v>
      </c>
      <c r="L1980" s="29">
        <f t="shared" si="227"/>
        <v>2414.9308040000005</v>
      </c>
      <c r="M1980" s="29">
        <f t="shared" si="228"/>
        <v>1603.5140538560004</v>
      </c>
      <c r="N1980" s="29">
        <f t="shared" si="229"/>
        <v>1821.9424999999999</v>
      </c>
      <c r="Q1980" s="6" t="s">
        <v>31972</v>
      </c>
      <c r="R1980" s="6" t="s">
        <v>31979</v>
      </c>
      <c r="S1980" s="6" t="s">
        <v>31986</v>
      </c>
      <c r="T1980" s="6" t="s">
        <v>31999</v>
      </c>
      <c r="U1980" s="6" t="s">
        <v>32020</v>
      </c>
      <c r="V1980" s="6" t="s">
        <v>32079</v>
      </c>
    </row>
    <row r="1981" spans="1:22">
      <c r="A1981" s="6" t="s">
        <v>15</v>
      </c>
      <c r="B1981" s="6" t="s">
        <v>1697</v>
      </c>
      <c r="C1981" s="24" t="s">
        <v>36186</v>
      </c>
      <c r="D1981" s="24" t="s">
        <v>36187</v>
      </c>
      <c r="E1981" s="6" t="s">
        <v>2046</v>
      </c>
      <c r="F1981" s="6" t="s">
        <v>12634</v>
      </c>
      <c r="G1981" s="6" t="s">
        <v>23382</v>
      </c>
      <c r="H1981" s="16">
        <v>5361.7</v>
      </c>
      <c r="I1981" s="16">
        <v>4856.22</v>
      </c>
      <c r="J1981" s="26">
        <f t="shared" si="226"/>
        <v>2525.2344000000003</v>
      </c>
      <c r="K1981" s="28">
        <v>1989.8847072000003</v>
      </c>
      <c r="L1981" s="29">
        <f t="shared" si="227"/>
        <v>2487.3558840000001</v>
      </c>
      <c r="M1981" s="29">
        <f t="shared" si="228"/>
        <v>1651.6043069760001</v>
      </c>
      <c r="N1981" s="29">
        <f t="shared" si="229"/>
        <v>1876.5949999999998</v>
      </c>
      <c r="Q1981" s="6" t="s">
        <v>31972</v>
      </c>
      <c r="R1981" s="6" t="s">
        <v>31979</v>
      </c>
      <c r="S1981" s="6" t="s">
        <v>31986</v>
      </c>
      <c r="T1981" s="6" t="s">
        <v>31999</v>
      </c>
      <c r="U1981" s="6" t="s">
        <v>32020</v>
      </c>
      <c r="V1981" s="6" t="s">
        <v>32079</v>
      </c>
    </row>
    <row r="1982" spans="1:22">
      <c r="A1982" s="7" t="s">
        <v>15</v>
      </c>
      <c r="B1982" s="7" t="s">
        <v>1697</v>
      </c>
      <c r="C1982" s="24" t="s">
        <v>36188</v>
      </c>
      <c r="D1982" s="24" t="s">
        <v>36189</v>
      </c>
      <c r="E1982" s="7" t="s">
        <v>2047</v>
      </c>
      <c r="F1982" s="7" t="s">
        <v>12635</v>
      </c>
      <c r="G1982" s="7" t="s">
        <v>23383</v>
      </c>
      <c r="H1982" s="16">
        <v>1844.18</v>
      </c>
      <c r="I1982" s="16">
        <v>1631.23</v>
      </c>
      <c r="J1982" s="26">
        <f t="shared" si="226"/>
        <v>848.2396</v>
      </c>
      <c r="K1982" s="28">
        <v>668.4128048</v>
      </c>
      <c r="L1982" s="29">
        <f t="shared" si="227"/>
        <v>835.51600599999995</v>
      </c>
      <c r="M1982" s="29">
        <f t="shared" si="228"/>
        <v>554.78262798399999</v>
      </c>
      <c r="N1982" s="29">
        <f t="shared" si="229"/>
        <v>645.46299999999997</v>
      </c>
      <c r="Q1982" s="7" t="s">
        <v>31972</v>
      </c>
      <c r="R1982" s="7" t="s">
        <v>31979</v>
      </c>
      <c r="S1982" s="7" t="s">
        <v>31986</v>
      </c>
      <c r="T1982" s="7" t="s">
        <v>31999</v>
      </c>
      <c r="U1982" s="7" t="s">
        <v>32020</v>
      </c>
      <c r="V1982" s="7" t="s">
        <v>32079</v>
      </c>
    </row>
    <row r="1983" spans="1:22">
      <c r="A1983" s="6" t="s">
        <v>15</v>
      </c>
      <c r="B1983" s="6" t="s">
        <v>1697</v>
      </c>
      <c r="C1983" s="24" t="s">
        <v>36190</v>
      </c>
      <c r="D1983" s="24" t="s">
        <v>36191</v>
      </c>
      <c r="E1983" s="6" t="s">
        <v>2048</v>
      </c>
      <c r="F1983" s="6" t="s">
        <v>12636</v>
      </c>
      <c r="G1983" s="6" t="s">
        <v>23384</v>
      </c>
      <c r="H1983" s="16">
        <v>1838.61</v>
      </c>
      <c r="I1983" s="16">
        <v>1627.12</v>
      </c>
      <c r="J1983" s="26">
        <f t="shared" si="226"/>
        <v>846.10239999999999</v>
      </c>
      <c r="K1983" s="28">
        <v>666.72869119999996</v>
      </c>
      <c r="L1983" s="29">
        <f t="shared" si="227"/>
        <v>833.41086399999995</v>
      </c>
      <c r="M1983" s="29">
        <f t="shared" si="228"/>
        <v>553.38481369599992</v>
      </c>
      <c r="N1983" s="29">
        <f t="shared" si="229"/>
        <v>643.51349999999991</v>
      </c>
      <c r="Q1983" s="6" t="s">
        <v>31972</v>
      </c>
      <c r="R1983" s="6" t="s">
        <v>31979</v>
      </c>
      <c r="S1983" s="6" t="s">
        <v>31986</v>
      </c>
      <c r="T1983" s="6" t="s">
        <v>31999</v>
      </c>
      <c r="U1983" s="6" t="s">
        <v>32020</v>
      </c>
      <c r="V1983" s="6" t="s">
        <v>32079</v>
      </c>
    </row>
    <row r="1984" spans="1:22">
      <c r="A1984" s="7" t="s">
        <v>15</v>
      </c>
      <c r="B1984" s="7" t="s">
        <v>1697</v>
      </c>
      <c r="C1984" s="24" t="s">
        <v>36192</v>
      </c>
      <c r="D1984" s="24" t="s">
        <v>36193</v>
      </c>
      <c r="E1984" s="7" t="s">
        <v>2049</v>
      </c>
      <c r="F1984" s="7" t="s">
        <v>12637</v>
      </c>
      <c r="G1984" s="7" t="s">
        <v>23385</v>
      </c>
      <c r="H1984" s="16">
        <v>2144.2000000000003</v>
      </c>
      <c r="I1984" s="16">
        <v>1896.27</v>
      </c>
      <c r="J1984" s="26">
        <f t="shared" si="226"/>
        <v>986.06040000000007</v>
      </c>
      <c r="K1984" s="28">
        <v>777.01559520000001</v>
      </c>
      <c r="L1984" s="29">
        <f t="shared" si="227"/>
        <v>971.26949400000001</v>
      </c>
      <c r="M1984" s="29">
        <f t="shared" si="228"/>
        <v>644.92294401599997</v>
      </c>
      <c r="N1984" s="29">
        <f t="shared" si="229"/>
        <v>750.47</v>
      </c>
      <c r="Q1984" s="7" t="s">
        <v>31972</v>
      </c>
      <c r="R1984" s="7" t="s">
        <v>31979</v>
      </c>
      <c r="S1984" s="7" t="s">
        <v>31986</v>
      </c>
      <c r="T1984" s="7" t="s">
        <v>31999</v>
      </c>
      <c r="U1984" s="7" t="s">
        <v>32020</v>
      </c>
      <c r="V1984" s="7" t="s">
        <v>32079</v>
      </c>
    </row>
    <row r="1985" spans="1:22">
      <c r="A1985" s="6" t="s">
        <v>15</v>
      </c>
      <c r="B1985" s="6" t="s">
        <v>1697</v>
      </c>
      <c r="C1985" s="24" t="s">
        <v>36194</v>
      </c>
      <c r="D1985" s="24" t="s">
        <v>36195</v>
      </c>
      <c r="E1985" s="6" t="s">
        <v>2050</v>
      </c>
      <c r="F1985" s="6" t="s">
        <v>12638</v>
      </c>
      <c r="G1985" s="6" t="s">
        <v>23386</v>
      </c>
      <c r="H1985" s="16">
        <v>2165.09</v>
      </c>
      <c r="I1985" s="16">
        <v>1916.59</v>
      </c>
      <c r="J1985" s="26">
        <f t="shared" si="226"/>
        <v>996.6268</v>
      </c>
      <c r="K1985" s="28">
        <v>785.34191839999994</v>
      </c>
      <c r="L1985" s="29">
        <f t="shared" si="227"/>
        <v>981.67739799999993</v>
      </c>
      <c r="M1985" s="29">
        <f t="shared" si="228"/>
        <v>651.83379227199987</v>
      </c>
      <c r="N1985" s="29">
        <f t="shared" si="229"/>
        <v>757.78150000000005</v>
      </c>
      <c r="Q1985" s="6" t="s">
        <v>31972</v>
      </c>
      <c r="R1985" s="6" t="s">
        <v>31979</v>
      </c>
      <c r="S1985" s="6" t="s">
        <v>31986</v>
      </c>
      <c r="T1985" s="6" t="s">
        <v>31999</v>
      </c>
      <c r="U1985" s="6" t="s">
        <v>32020</v>
      </c>
      <c r="V1985" s="6" t="s">
        <v>32079</v>
      </c>
    </row>
    <row r="1986" spans="1:22">
      <c r="A1986" s="7" t="s">
        <v>15</v>
      </c>
      <c r="B1986" s="7" t="s">
        <v>1697</v>
      </c>
      <c r="C1986" s="24" t="s">
        <v>36196</v>
      </c>
      <c r="D1986" s="24" t="s">
        <v>36197</v>
      </c>
      <c r="E1986" s="7" t="s">
        <v>2051</v>
      </c>
      <c r="F1986" s="7" t="s">
        <v>12639</v>
      </c>
      <c r="G1986" s="7" t="s">
        <v>23387</v>
      </c>
      <c r="H1986" s="16">
        <v>1140.8800000000001</v>
      </c>
      <c r="I1986" s="16">
        <v>1109.3399999999999</v>
      </c>
      <c r="J1986" s="26">
        <f t="shared" si="226"/>
        <v>576.85680000000002</v>
      </c>
      <c r="K1986" s="28">
        <v>454.56315840000002</v>
      </c>
      <c r="L1986" s="29">
        <f t="shared" si="227"/>
        <v>568.20394799999997</v>
      </c>
      <c r="M1986" s="29">
        <f t="shared" si="228"/>
        <v>377.28742147200001</v>
      </c>
      <c r="N1986" s="29">
        <f t="shared" si="229"/>
        <v>399.30799999999999</v>
      </c>
      <c r="Q1986" s="7" t="s">
        <v>31972</v>
      </c>
      <c r="R1986" s="7" t="s">
        <v>31979</v>
      </c>
      <c r="S1986" s="7" t="s">
        <v>31986</v>
      </c>
      <c r="T1986" s="7" t="s">
        <v>31999</v>
      </c>
      <c r="U1986" s="7" t="s">
        <v>32020</v>
      </c>
      <c r="V1986" s="7" t="s">
        <v>32079</v>
      </c>
    </row>
    <row r="1987" spans="1:22">
      <c r="A1987" s="6" t="s">
        <v>15</v>
      </c>
      <c r="B1987" s="6" t="s">
        <v>1697</v>
      </c>
      <c r="C1987" s="24" t="s">
        <v>36198</v>
      </c>
      <c r="D1987" s="24" t="s">
        <v>36199</v>
      </c>
      <c r="E1987" s="6" t="s">
        <v>2052</v>
      </c>
      <c r="F1987" s="6" t="s">
        <v>12640</v>
      </c>
      <c r="G1987" s="6" t="s">
        <v>23388</v>
      </c>
      <c r="H1987" s="16">
        <v>789.12</v>
      </c>
      <c r="I1987" s="16">
        <v>697.92</v>
      </c>
      <c r="J1987" s="26">
        <f t="shared" ref="J1987:J2050" si="230">+I1987*0.52</f>
        <v>362.91839999999996</v>
      </c>
      <c r="K1987" s="28">
        <v>285.97969919999997</v>
      </c>
      <c r="L1987" s="29">
        <f t="shared" ref="L1987:L2050" si="231">+K1987/0.8</f>
        <v>357.47462399999995</v>
      </c>
      <c r="M1987" s="29">
        <f t="shared" si="228"/>
        <v>237.36315033599996</v>
      </c>
      <c r="N1987" s="29">
        <f t="shared" si="229"/>
        <v>276.19200000000001</v>
      </c>
      <c r="Q1987" s="6" t="s">
        <v>31972</v>
      </c>
      <c r="R1987" s="6" t="s">
        <v>31979</v>
      </c>
      <c r="S1987" s="6" t="s">
        <v>31986</v>
      </c>
      <c r="T1987" s="6" t="s">
        <v>31999</v>
      </c>
      <c r="U1987" s="6" t="s">
        <v>32020</v>
      </c>
      <c r="V1987" s="6" t="s">
        <v>32079</v>
      </c>
    </row>
    <row r="1988" spans="1:22">
      <c r="A1988" s="7" t="s">
        <v>15</v>
      </c>
      <c r="B1988" s="7" t="s">
        <v>1697</v>
      </c>
      <c r="C1988" s="24" t="s">
        <v>36200</v>
      </c>
      <c r="D1988" s="24" t="s">
        <v>36201</v>
      </c>
      <c r="E1988" s="7" t="s">
        <v>2053</v>
      </c>
      <c r="F1988" s="7" t="s">
        <v>12641</v>
      </c>
      <c r="G1988" s="7" t="s">
        <v>23389</v>
      </c>
      <c r="H1988" s="16">
        <v>1312.25</v>
      </c>
      <c r="I1988" s="16">
        <v>1160.25</v>
      </c>
      <c r="J1988" s="26">
        <f t="shared" si="230"/>
        <v>603.33000000000004</v>
      </c>
      <c r="K1988" s="28">
        <v>475.42404000000005</v>
      </c>
      <c r="L1988" s="29">
        <f t="shared" si="231"/>
        <v>594.28005000000007</v>
      </c>
      <c r="M1988" s="29">
        <f t="shared" si="228"/>
        <v>394.60195320000003</v>
      </c>
      <c r="N1988" s="29">
        <f t="shared" si="229"/>
        <v>459.28749999999997</v>
      </c>
      <c r="Q1988" s="7" t="s">
        <v>31972</v>
      </c>
      <c r="R1988" s="7" t="s">
        <v>31979</v>
      </c>
      <c r="S1988" s="7" t="s">
        <v>31986</v>
      </c>
      <c r="T1988" s="7" t="s">
        <v>31999</v>
      </c>
      <c r="U1988" s="7" t="s">
        <v>32020</v>
      </c>
      <c r="V1988" s="7" t="s">
        <v>32079</v>
      </c>
    </row>
    <row r="1989" spans="1:22">
      <c r="A1989" s="6" t="s">
        <v>15</v>
      </c>
      <c r="B1989" s="6" t="s">
        <v>1697</v>
      </c>
      <c r="C1989" s="24" t="s">
        <v>36202</v>
      </c>
      <c r="D1989" s="24" t="s">
        <v>36203</v>
      </c>
      <c r="E1989" s="6" t="s">
        <v>2054</v>
      </c>
      <c r="F1989" s="6" t="s">
        <v>12642</v>
      </c>
      <c r="G1989" s="6" t="s">
        <v>23390</v>
      </c>
      <c r="H1989" s="16">
        <v>953.02</v>
      </c>
      <c r="I1989" s="16">
        <v>843.31</v>
      </c>
      <c r="J1989" s="26">
        <f t="shared" si="230"/>
        <v>438.52119999999996</v>
      </c>
      <c r="K1989" s="28">
        <v>345.55470559999998</v>
      </c>
      <c r="L1989" s="29">
        <f t="shared" si="231"/>
        <v>431.94338199999993</v>
      </c>
      <c r="M1989" s="29">
        <f t="shared" si="228"/>
        <v>286.81040564799997</v>
      </c>
      <c r="N1989" s="29">
        <f t="shared" si="229"/>
        <v>333.55699999999996</v>
      </c>
      <c r="Q1989" s="6" t="s">
        <v>31972</v>
      </c>
      <c r="R1989" s="6" t="s">
        <v>31979</v>
      </c>
      <c r="S1989" s="6" t="s">
        <v>31986</v>
      </c>
      <c r="T1989" s="6" t="s">
        <v>31999</v>
      </c>
      <c r="U1989" s="6" t="s">
        <v>32020</v>
      </c>
      <c r="V1989" s="6" t="s">
        <v>32079</v>
      </c>
    </row>
    <row r="1990" spans="1:22">
      <c r="A1990" s="7" t="s">
        <v>15</v>
      </c>
      <c r="B1990" s="7" t="s">
        <v>1697</v>
      </c>
      <c r="C1990" s="24" t="s">
        <v>36204</v>
      </c>
      <c r="D1990" s="24" t="s">
        <v>36205</v>
      </c>
      <c r="E1990" s="7" t="s">
        <v>2055</v>
      </c>
      <c r="F1990" s="7" t="s">
        <v>12643</v>
      </c>
      <c r="G1990" s="7" t="s">
        <v>23391</v>
      </c>
      <c r="H1990" s="16">
        <v>1422.66</v>
      </c>
      <c r="I1990" s="16">
        <v>1384.44</v>
      </c>
      <c r="J1990" s="26">
        <f t="shared" si="230"/>
        <v>719.90880000000004</v>
      </c>
      <c r="K1990" s="28">
        <v>567.28813439999999</v>
      </c>
      <c r="L1990" s="29">
        <f t="shared" si="231"/>
        <v>709.11016799999993</v>
      </c>
      <c r="M1990" s="29">
        <f t="shared" si="228"/>
        <v>470.84915155199997</v>
      </c>
      <c r="N1990" s="29">
        <f t="shared" si="229"/>
        <v>497.93099999999998</v>
      </c>
      <c r="Q1990" s="7" t="s">
        <v>31972</v>
      </c>
      <c r="R1990" s="7" t="s">
        <v>31979</v>
      </c>
      <c r="S1990" s="7" t="s">
        <v>31986</v>
      </c>
      <c r="T1990" s="7" t="s">
        <v>31999</v>
      </c>
      <c r="U1990" s="7" t="s">
        <v>32020</v>
      </c>
      <c r="V1990" s="7" t="s">
        <v>32079</v>
      </c>
    </row>
    <row r="1991" spans="1:22">
      <c r="A1991" s="6" t="s">
        <v>15</v>
      </c>
      <c r="B1991" s="6" t="s">
        <v>1697</v>
      </c>
      <c r="C1991" s="24" t="s">
        <v>36206</v>
      </c>
      <c r="D1991" s="24" t="s">
        <v>36207</v>
      </c>
      <c r="E1991" s="6" t="s">
        <v>2056</v>
      </c>
      <c r="F1991" s="6" t="s">
        <v>12644</v>
      </c>
      <c r="G1991" s="6" t="s">
        <v>23392</v>
      </c>
      <c r="H1991" s="16">
        <v>1157.9000000000001</v>
      </c>
      <c r="I1991" s="16">
        <v>1024.3900000000001</v>
      </c>
      <c r="J1991" s="26">
        <f t="shared" si="230"/>
        <v>532.68280000000004</v>
      </c>
      <c r="K1991" s="28">
        <v>419.75404640000005</v>
      </c>
      <c r="L1991" s="29">
        <f t="shared" si="231"/>
        <v>524.69255800000008</v>
      </c>
      <c r="M1991" s="29">
        <f t="shared" si="228"/>
        <v>348.39585851200002</v>
      </c>
      <c r="N1991" s="29">
        <f t="shared" si="229"/>
        <v>405.26499999999999</v>
      </c>
      <c r="Q1991" s="6" t="s">
        <v>31972</v>
      </c>
      <c r="R1991" s="6" t="s">
        <v>31979</v>
      </c>
      <c r="S1991" s="6" t="s">
        <v>31986</v>
      </c>
      <c r="T1991" s="6" t="s">
        <v>31999</v>
      </c>
      <c r="U1991" s="6" t="s">
        <v>32020</v>
      </c>
      <c r="V1991" s="6" t="s">
        <v>32079</v>
      </c>
    </row>
    <row r="1992" spans="1:22">
      <c r="A1992" s="7" t="s">
        <v>15</v>
      </c>
      <c r="B1992" s="7" t="s">
        <v>1697</v>
      </c>
      <c r="C1992" s="24" t="s">
        <v>36208</v>
      </c>
      <c r="D1992" s="24" t="s">
        <v>36209</v>
      </c>
      <c r="E1992" s="7" t="s">
        <v>2057</v>
      </c>
      <c r="F1992" s="7" t="s">
        <v>12645</v>
      </c>
      <c r="G1992" s="7" t="s">
        <v>23393</v>
      </c>
      <c r="H1992" s="16">
        <v>1475.11</v>
      </c>
      <c r="I1992" s="16">
        <v>1304.9000000000001</v>
      </c>
      <c r="J1992" s="26">
        <f t="shared" si="230"/>
        <v>678.54800000000012</v>
      </c>
      <c r="K1992" s="28">
        <v>534.69582400000013</v>
      </c>
      <c r="L1992" s="29">
        <f t="shared" si="231"/>
        <v>668.36978000000011</v>
      </c>
      <c r="M1992" s="29">
        <f t="shared" si="228"/>
        <v>443.79753392000009</v>
      </c>
      <c r="N1992" s="29">
        <f t="shared" si="229"/>
        <v>516.28849999999989</v>
      </c>
      <c r="Q1992" s="7" t="s">
        <v>31972</v>
      </c>
      <c r="R1992" s="7" t="s">
        <v>31979</v>
      </c>
      <c r="S1992" s="7" t="s">
        <v>31986</v>
      </c>
      <c r="T1992" s="7" t="s">
        <v>31999</v>
      </c>
      <c r="U1992" s="7" t="s">
        <v>32020</v>
      </c>
      <c r="V1992" s="7" t="s">
        <v>32079</v>
      </c>
    </row>
    <row r="1993" spans="1:22">
      <c r="A1993" s="6" t="s">
        <v>15</v>
      </c>
      <c r="B1993" s="6" t="s">
        <v>1697</v>
      </c>
      <c r="C1993" s="24" t="s">
        <v>36210</v>
      </c>
      <c r="D1993" s="24" t="s">
        <v>36211</v>
      </c>
      <c r="E1993" s="6" t="s">
        <v>2058</v>
      </c>
      <c r="F1993" s="6" t="s">
        <v>12646</v>
      </c>
      <c r="G1993" s="6" t="s">
        <v>23394</v>
      </c>
      <c r="H1993" s="16">
        <v>1266.28</v>
      </c>
      <c r="I1993" s="16">
        <v>1120.8799999999999</v>
      </c>
      <c r="J1993" s="26">
        <f t="shared" si="230"/>
        <v>582.85759999999993</v>
      </c>
      <c r="K1993" s="28">
        <v>459.29178879999995</v>
      </c>
      <c r="L1993" s="29">
        <f t="shared" si="231"/>
        <v>574.11473599999988</v>
      </c>
      <c r="M1993" s="29">
        <f t="shared" si="228"/>
        <v>381.21218470399992</v>
      </c>
      <c r="N1993" s="29">
        <f t="shared" si="229"/>
        <v>443.19799999999998</v>
      </c>
      <c r="Q1993" s="6" t="s">
        <v>31972</v>
      </c>
      <c r="R1993" s="6" t="s">
        <v>31979</v>
      </c>
      <c r="S1993" s="6" t="s">
        <v>31986</v>
      </c>
      <c r="T1993" s="6" t="s">
        <v>31999</v>
      </c>
      <c r="U1993" s="6" t="s">
        <v>32020</v>
      </c>
      <c r="V1993" s="6" t="s">
        <v>32079</v>
      </c>
    </row>
    <row r="1994" spans="1:22">
      <c r="A1994" s="7" t="s">
        <v>15</v>
      </c>
      <c r="B1994" s="7" t="s">
        <v>1697</v>
      </c>
      <c r="C1994" s="24" t="s">
        <v>36212</v>
      </c>
      <c r="D1994" s="24" t="s">
        <v>36213</v>
      </c>
      <c r="E1994" s="7" t="s">
        <v>2059</v>
      </c>
      <c r="F1994" s="7" t="s">
        <v>12647</v>
      </c>
      <c r="G1994" s="7" t="s">
        <v>23395</v>
      </c>
      <c r="H1994" s="16">
        <v>1654.55</v>
      </c>
      <c r="I1994" s="16">
        <v>1609.78</v>
      </c>
      <c r="J1994" s="26">
        <f t="shared" si="230"/>
        <v>837.0856</v>
      </c>
      <c r="K1994" s="28">
        <v>659.6234528</v>
      </c>
      <c r="L1994" s="29">
        <f t="shared" si="231"/>
        <v>824.52931599999999</v>
      </c>
      <c r="M1994" s="29">
        <f t="shared" si="228"/>
        <v>547.48746582399997</v>
      </c>
      <c r="N1994" s="29">
        <f t="shared" si="229"/>
        <v>579.09249999999997</v>
      </c>
      <c r="Q1994" s="7" t="s">
        <v>31972</v>
      </c>
      <c r="R1994" s="7" t="s">
        <v>31979</v>
      </c>
      <c r="S1994" s="7" t="s">
        <v>31986</v>
      </c>
      <c r="T1994" s="7" t="s">
        <v>31999</v>
      </c>
      <c r="U1994" s="7" t="s">
        <v>32020</v>
      </c>
      <c r="V1994" s="7" t="s">
        <v>32079</v>
      </c>
    </row>
    <row r="1995" spans="1:22">
      <c r="A1995" s="6" t="s">
        <v>15</v>
      </c>
      <c r="B1995" s="6" t="s">
        <v>1697</v>
      </c>
      <c r="C1995" s="24" t="s">
        <v>36214</v>
      </c>
      <c r="D1995" s="24" t="s">
        <v>36215</v>
      </c>
      <c r="E1995" s="6" t="s">
        <v>2060</v>
      </c>
      <c r="F1995" s="6" t="s">
        <v>12648</v>
      </c>
      <c r="G1995" s="6" t="s">
        <v>23396</v>
      </c>
      <c r="H1995" s="16">
        <v>1361.45</v>
      </c>
      <c r="I1995" s="16">
        <v>1205.48</v>
      </c>
      <c r="J1995" s="26">
        <f t="shared" si="230"/>
        <v>626.84960000000001</v>
      </c>
      <c r="K1995" s="28">
        <v>493.95748480000003</v>
      </c>
      <c r="L1995" s="29">
        <f t="shared" si="231"/>
        <v>617.44685600000003</v>
      </c>
      <c r="M1995" s="29">
        <f t="shared" si="228"/>
        <v>409.98471238400003</v>
      </c>
      <c r="N1995" s="29">
        <f t="shared" si="229"/>
        <v>476.50749999999999</v>
      </c>
      <c r="Q1995" s="6" t="s">
        <v>31972</v>
      </c>
      <c r="R1995" s="6" t="s">
        <v>31979</v>
      </c>
      <c r="S1995" s="6" t="s">
        <v>31986</v>
      </c>
      <c r="T1995" s="6" t="s">
        <v>31999</v>
      </c>
      <c r="U1995" s="6" t="s">
        <v>32020</v>
      </c>
      <c r="V1995" s="6" t="s">
        <v>32079</v>
      </c>
    </row>
    <row r="1996" spans="1:22">
      <c r="A1996" s="7" t="s">
        <v>15</v>
      </c>
      <c r="B1996" s="7" t="s">
        <v>1697</v>
      </c>
      <c r="C1996" s="24" t="s">
        <v>36216</v>
      </c>
      <c r="D1996" s="24" t="s">
        <v>36217</v>
      </c>
      <c r="E1996" s="7" t="s">
        <v>2061</v>
      </c>
      <c r="F1996" s="7" t="s">
        <v>12649</v>
      </c>
      <c r="G1996" s="7" t="s">
        <v>23397</v>
      </c>
      <c r="H1996" s="16">
        <v>1778.68</v>
      </c>
      <c r="I1996" s="16">
        <v>1729.28</v>
      </c>
      <c r="J1996" s="26">
        <f t="shared" si="230"/>
        <v>899.22559999999999</v>
      </c>
      <c r="K1996" s="28">
        <v>708.58977279999999</v>
      </c>
      <c r="L1996" s="29">
        <f t="shared" si="231"/>
        <v>885.73721599999999</v>
      </c>
      <c r="M1996" s="29">
        <f t="shared" si="228"/>
        <v>588.12951142399993</v>
      </c>
      <c r="N1996" s="29">
        <f t="shared" si="229"/>
        <v>622.53800000000001</v>
      </c>
      <c r="Q1996" s="7" t="s">
        <v>31972</v>
      </c>
      <c r="R1996" s="7" t="s">
        <v>31979</v>
      </c>
      <c r="S1996" s="7" t="s">
        <v>31986</v>
      </c>
      <c r="T1996" s="7" t="s">
        <v>31999</v>
      </c>
      <c r="U1996" s="7" t="s">
        <v>32020</v>
      </c>
      <c r="V1996" s="7" t="s">
        <v>32079</v>
      </c>
    </row>
    <row r="1997" spans="1:22">
      <c r="A1997" s="6" t="s">
        <v>15</v>
      </c>
      <c r="B1997" s="6" t="s">
        <v>1697</v>
      </c>
      <c r="C1997" s="24" t="s">
        <v>36218</v>
      </c>
      <c r="D1997" s="24" t="s">
        <v>36219</v>
      </c>
      <c r="E1997" s="6" t="s">
        <v>2062</v>
      </c>
      <c r="F1997" s="6" t="s">
        <v>12650</v>
      </c>
      <c r="G1997" s="6" t="s">
        <v>23398</v>
      </c>
      <c r="H1997" s="16">
        <v>1497.58</v>
      </c>
      <c r="I1997" s="16">
        <v>1325.76</v>
      </c>
      <c r="J1997" s="26">
        <f t="shared" si="230"/>
        <v>689.39520000000005</v>
      </c>
      <c r="K1997" s="28">
        <v>543.24341760000004</v>
      </c>
      <c r="L1997" s="29">
        <f t="shared" si="231"/>
        <v>679.05427199999997</v>
      </c>
      <c r="M1997" s="29">
        <f t="shared" si="228"/>
        <v>450.89203660800001</v>
      </c>
      <c r="N1997" s="29">
        <f t="shared" si="229"/>
        <v>524.15299999999991</v>
      </c>
      <c r="Q1997" s="6" t="s">
        <v>31972</v>
      </c>
      <c r="R1997" s="6" t="s">
        <v>31979</v>
      </c>
      <c r="S1997" s="6" t="s">
        <v>31986</v>
      </c>
      <c r="T1997" s="6" t="s">
        <v>31999</v>
      </c>
      <c r="U1997" s="6" t="s">
        <v>32020</v>
      </c>
      <c r="V1997" s="6" t="s">
        <v>32079</v>
      </c>
    </row>
    <row r="1998" spans="1:22">
      <c r="A1998" s="7" t="s">
        <v>15</v>
      </c>
      <c r="B1998" s="7" t="s">
        <v>1697</v>
      </c>
      <c r="C1998" s="24" t="s">
        <v>36220</v>
      </c>
      <c r="D1998" s="24" t="s">
        <v>36221</v>
      </c>
      <c r="E1998" s="7" t="s">
        <v>2063</v>
      </c>
      <c r="F1998" s="7" t="s">
        <v>12651</v>
      </c>
      <c r="G1998" s="7" t="s">
        <v>23399</v>
      </c>
      <c r="H1998" s="16">
        <v>1634.52</v>
      </c>
      <c r="I1998" s="16">
        <v>1446.12</v>
      </c>
      <c r="J1998" s="26">
        <f t="shared" si="230"/>
        <v>751.98239999999998</v>
      </c>
      <c r="K1998" s="28">
        <v>592.56213119999995</v>
      </c>
      <c r="L1998" s="29">
        <f t="shared" si="231"/>
        <v>740.70266399999991</v>
      </c>
      <c r="M1998" s="29">
        <f t="shared" si="228"/>
        <v>491.82656889599991</v>
      </c>
      <c r="N1998" s="29">
        <f t="shared" si="229"/>
        <v>572.08199999999999</v>
      </c>
      <c r="Q1998" s="7" t="s">
        <v>31972</v>
      </c>
      <c r="R1998" s="7" t="s">
        <v>31979</v>
      </c>
      <c r="S1998" s="7" t="s">
        <v>31986</v>
      </c>
      <c r="T1998" s="7" t="s">
        <v>31999</v>
      </c>
      <c r="U1998" s="7" t="s">
        <v>32020</v>
      </c>
      <c r="V1998" s="7" t="s">
        <v>32079</v>
      </c>
    </row>
    <row r="1999" spans="1:22">
      <c r="A1999" s="6" t="s">
        <v>15</v>
      </c>
      <c r="B1999" s="6" t="s">
        <v>1697</v>
      </c>
      <c r="C1999" s="24" t="s">
        <v>36222</v>
      </c>
      <c r="D1999" s="24" t="s">
        <v>36223</v>
      </c>
      <c r="E1999" s="6" t="s">
        <v>2064</v>
      </c>
      <c r="F1999" s="6" t="s">
        <v>12652</v>
      </c>
      <c r="G1999" s="6" t="s">
        <v>23400</v>
      </c>
      <c r="H1999" s="16">
        <v>1389.21</v>
      </c>
      <c r="I1999" s="16">
        <v>1229.27</v>
      </c>
      <c r="J1999" s="26">
        <f t="shared" si="230"/>
        <v>639.22040000000004</v>
      </c>
      <c r="K1999" s="28">
        <v>503.70567520000003</v>
      </c>
      <c r="L1999" s="29">
        <f t="shared" si="231"/>
        <v>629.63209400000005</v>
      </c>
      <c r="M1999" s="29">
        <f t="shared" si="228"/>
        <v>418.07571041599999</v>
      </c>
      <c r="N1999" s="29">
        <f t="shared" si="229"/>
        <v>486.2235</v>
      </c>
      <c r="Q1999" s="6" t="s">
        <v>31972</v>
      </c>
      <c r="R1999" s="6" t="s">
        <v>31979</v>
      </c>
      <c r="S1999" s="6" t="s">
        <v>31986</v>
      </c>
      <c r="T1999" s="6" t="s">
        <v>31999</v>
      </c>
      <c r="U1999" s="6" t="s">
        <v>32020</v>
      </c>
      <c r="V1999" s="6" t="s">
        <v>32079</v>
      </c>
    </row>
    <row r="2000" spans="1:22">
      <c r="A2000" s="7" t="s">
        <v>15</v>
      </c>
      <c r="B2000" s="7" t="s">
        <v>1697</v>
      </c>
      <c r="C2000" s="24" t="s">
        <v>36224</v>
      </c>
      <c r="D2000" s="24" t="s">
        <v>36225</v>
      </c>
      <c r="E2000" s="7" t="s">
        <v>2065</v>
      </c>
      <c r="F2000" s="7" t="s">
        <v>12653</v>
      </c>
      <c r="G2000" s="7" t="s">
        <v>23401</v>
      </c>
      <c r="H2000" s="16">
        <v>1898.51</v>
      </c>
      <c r="I2000" s="16">
        <v>1679.97</v>
      </c>
      <c r="J2000" s="26">
        <f t="shared" si="230"/>
        <v>873.58440000000007</v>
      </c>
      <c r="K2000" s="28">
        <v>688.38450720000003</v>
      </c>
      <c r="L2000" s="29">
        <f t="shared" si="231"/>
        <v>860.48063400000001</v>
      </c>
      <c r="M2000" s="29">
        <f t="shared" si="228"/>
        <v>571.35914097600005</v>
      </c>
      <c r="N2000" s="29">
        <f t="shared" si="229"/>
        <v>664.47849999999994</v>
      </c>
      <c r="Q2000" s="7" t="s">
        <v>31972</v>
      </c>
      <c r="R2000" s="7" t="s">
        <v>31979</v>
      </c>
      <c r="S2000" s="7" t="s">
        <v>31986</v>
      </c>
      <c r="T2000" s="7" t="s">
        <v>31999</v>
      </c>
      <c r="U2000" s="7" t="s">
        <v>32020</v>
      </c>
      <c r="V2000" s="7" t="s">
        <v>32079</v>
      </c>
    </row>
    <row r="2001" spans="1:22">
      <c r="A2001" s="6" t="s">
        <v>15</v>
      </c>
      <c r="B2001" s="6" t="s">
        <v>1697</v>
      </c>
      <c r="C2001" s="24" t="s">
        <v>36226</v>
      </c>
      <c r="D2001" s="24" t="s">
        <v>36227</v>
      </c>
      <c r="E2001" s="6" t="s">
        <v>2066</v>
      </c>
      <c r="F2001" s="6" t="s">
        <v>12654</v>
      </c>
      <c r="G2001" s="6" t="s">
        <v>23402</v>
      </c>
      <c r="H2001" s="16">
        <v>1633.73</v>
      </c>
      <c r="I2001" s="16">
        <v>1446.04</v>
      </c>
      <c r="J2001" s="26">
        <f t="shared" si="230"/>
        <v>751.94079999999997</v>
      </c>
      <c r="K2001" s="28">
        <v>592.5293504</v>
      </c>
      <c r="L2001" s="29">
        <f t="shared" si="231"/>
        <v>740.66168799999991</v>
      </c>
      <c r="M2001" s="29">
        <f t="shared" si="228"/>
        <v>491.79936083199999</v>
      </c>
      <c r="N2001" s="29">
        <f t="shared" si="229"/>
        <v>571.80549999999994</v>
      </c>
      <c r="Q2001" s="6" t="s">
        <v>31972</v>
      </c>
      <c r="R2001" s="6" t="s">
        <v>31979</v>
      </c>
      <c r="S2001" s="6" t="s">
        <v>31986</v>
      </c>
      <c r="T2001" s="6" t="s">
        <v>31999</v>
      </c>
      <c r="U2001" s="6" t="s">
        <v>32020</v>
      </c>
      <c r="V2001" s="6" t="s">
        <v>32079</v>
      </c>
    </row>
    <row r="2002" spans="1:22">
      <c r="A2002" s="7" t="s">
        <v>15</v>
      </c>
      <c r="B2002" s="7" t="s">
        <v>1697</v>
      </c>
      <c r="C2002" s="24" t="s">
        <v>36228</v>
      </c>
      <c r="D2002" s="24" t="s">
        <v>36229</v>
      </c>
      <c r="E2002" s="7" t="s">
        <v>2067</v>
      </c>
      <c r="F2002" s="7" t="s">
        <v>12655</v>
      </c>
      <c r="G2002" s="7" t="s">
        <v>23403</v>
      </c>
      <c r="H2002" s="16">
        <v>2032.34</v>
      </c>
      <c r="I2002" s="16">
        <v>1798.2</v>
      </c>
      <c r="J2002" s="26">
        <f t="shared" si="230"/>
        <v>935.06400000000008</v>
      </c>
      <c r="K2002" s="28">
        <v>736.83043200000009</v>
      </c>
      <c r="L2002" s="29">
        <f t="shared" si="231"/>
        <v>921.03804000000002</v>
      </c>
      <c r="M2002" s="29">
        <f t="shared" si="228"/>
        <v>611.56925856000009</v>
      </c>
      <c r="N2002" s="29">
        <f t="shared" si="229"/>
        <v>711.31899999999996</v>
      </c>
      <c r="Q2002" s="7" t="s">
        <v>31972</v>
      </c>
      <c r="R2002" s="7" t="s">
        <v>31979</v>
      </c>
      <c r="S2002" s="7" t="s">
        <v>31986</v>
      </c>
      <c r="T2002" s="7" t="s">
        <v>31999</v>
      </c>
      <c r="U2002" s="7" t="s">
        <v>32020</v>
      </c>
      <c r="V2002" s="7" t="s">
        <v>32079</v>
      </c>
    </row>
    <row r="2003" spans="1:22">
      <c r="A2003" s="6" t="s">
        <v>15</v>
      </c>
      <c r="B2003" s="6" t="s">
        <v>1697</v>
      </c>
      <c r="C2003" s="24" t="s">
        <v>36230</v>
      </c>
      <c r="D2003" s="24" t="s">
        <v>36231</v>
      </c>
      <c r="E2003" s="6" t="s">
        <v>2068</v>
      </c>
      <c r="F2003" s="6" t="s">
        <v>12656</v>
      </c>
      <c r="G2003" s="6" t="s">
        <v>23404</v>
      </c>
      <c r="H2003" s="16">
        <v>1797.6299999999999</v>
      </c>
      <c r="I2003" s="16">
        <v>1591.44</v>
      </c>
      <c r="J2003" s="26">
        <f t="shared" si="230"/>
        <v>827.54880000000003</v>
      </c>
      <c r="K2003" s="28">
        <v>652.10845440000003</v>
      </c>
      <c r="L2003" s="29">
        <f t="shared" si="231"/>
        <v>815.13556800000003</v>
      </c>
      <c r="M2003" s="29">
        <f t="shared" si="228"/>
        <v>541.25001715199994</v>
      </c>
      <c r="N2003" s="29">
        <f t="shared" si="229"/>
        <v>629.17049999999995</v>
      </c>
      <c r="Q2003" s="6" t="s">
        <v>31972</v>
      </c>
      <c r="R2003" s="6" t="s">
        <v>31979</v>
      </c>
      <c r="S2003" s="6" t="s">
        <v>31986</v>
      </c>
      <c r="T2003" s="6" t="s">
        <v>31999</v>
      </c>
      <c r="U2003" s="6" t="s">
        <v>32020</v>
      </c>
      <c r="V2003" s="6" t="s">
        <v>32079</v>
      </c>
    </row>
    <row r="2004" spans="1:22">
      <c r="A2004" s="7" t="s">
        <v>15</v>
      </c>
      <c r="B2004" s="7" t="s">
        <v>1697</v>
      </c>
      <c r="C2004" s="24" t="s">
        <v>36232</v>
      </c>
      <c r="D2004" s="24" t="s">
        <v>36233</v>
      </c>
      <c r="E2004" s="7" t="s">
        <v>2069</v>
      </c>
      <c r="F2004" s="7" t="s">
        <v>12657</v>
      </c>
      <c r="G2004" s="7" t="s">
        <v>23405</v>
      </c>
      <c r="H2004" s="16">
        <v>2295.8700000000003</v>
      </c>
      <c r="I2004" s="16">
        <v>2030.12</v>
      </c>
      <c r="J2004" s="26">
        <f t="shared" si="230"/>
        <v>1055.6623999999999</v>
      </c>
      <c r="K2004" s="28">
        <v>831.86197119999997</v>
      </c>
      <c r="L2004" s="29">
        <f t="shared" si="231"/>
        <v>1039.827464</v>
      </c>
      <c r="M2004" s="29">
        <f t="shared" si="228"/>
        <v>690.44543609599998</v>
      </c>
      <c r="N2004" s="29">
        <f t="shared" si="229"/>
        <v>803.55450000000008</v>
      </c>
      <c r="Q2004" s="7" t="s">
        <v>31972</v>
      </c>
      <c r="R2004" s="7" t="s">
        <v>31979</v>
      </c>
      <c r="S2004" s="7" t="s">
        <v>31986</v>
      </c>
      <c r="T2004" s="7" t="s">
        <v>31999</v>
      </c>
      <c r="U2004" s="7" t="s">
        <v>32020</v>
      </c>
      <c r="V2004" s="7" t="s">
        <v>32079</v>
      </c>
    </row>
    <row r="2005" spans="1:22">
      <c r="A2005" s="6" t="s">
        <v>15</v>
      </c>
      <c r="B2005" s="6" t="s">
        <v>1697</v>
      </c>
      <c r="C2005" s="24" t="s">
        <v>36234</v>
      </c>
      <c r="D2005" s="24" t="s">
        <v>36235</v>
      </c>
      <c r="E2005" s="6" t="s">
        <v>2070</v>
      </c>
      <c r="F2005" s="6" t="s">
        <v>12658</v>
      </c>
      <c r="G2005" s="6" t="s">
        <v>23406</v>
      </c>
      <c r="H2005" s="16">
        <v>2383.1800000000003</v>
      </c>
      <c r="I2005" s="16">
        <v>2109.5700000000002</v>
      </c>
      <c r="J2005" s="26">
        <f t="shared" si="230"/>
        <v>1096.9764</v>
      </c>
      <c r="K2005" s="28">
        <v>864.41740320000008</v>
      </c>
      <c r="L2005" s="29">
        <f t="shared" si="231"/>
        <v>1080.5217540000001</v>
      </c>
      <c r="M2005" s="29">
        <f t="shared" si="228"/>
        <v>717.46644465600002</v>
      </c>
      <c r="N2005" s="29">
        <f t="shared" si="229"/>
        <v>834.11300000000006</v>
      </c>
      <c r="Q2005" s="6" t="s">
        <v>31972</v>
      </c>
      <c r="R2005" s="6" t="s">
        <v>31979</v>
      </c>
      <c r="S2005" s="6" t="s">
        <v>31986</v>
      </c>
      <c r="T2005" s="6" t="s">
        <v>31999</v>
      </c>
      <c r="U2005" s="6" t="s">
        <v>32020</v>
      </c>
      <c r="V2005" s="6" t="s">
        <v>32079</v>
      </c>
    </row>
    <row r="2006" spans="1:22">
      <c r="A2006" s="7" t="s">
        <v>15</v>
      </c>
      <c r="B2006" s="7" t="s">
        <v>1697</v>
      </c>
      <c r="C2006" s="24" t="s">
        <v>36236</v>
      </c>
      <c r="D2006" s="24" t="s">
        <v>36237</v>
      </c>
      <c r="E2006" s="7" t="s">
        <v>2071</v>
      </c>
      <c r="F2006" s="7" t="s">
        <v>12659</v>
      </c>
      <c r="G2006" s="7" t="s">
        <v>23407</v>
      </c>
      <c r="H2006" s="16">
        <v>723.76</v>
      </c>
      <c r="I2006" s="16">
        <v>703.73</v>
      </c>
      <c r="J2006" s="26">
        <f t="shared" si="230"/>
        <v>365.93960000000004</v>
      </c>
      <c r="K2006" s="28">
        <v>288.36040480000003</v>
      </c>
      <c r="L2006" s="29">
        <f t="shared" si="231"/>
        <v>360.45050600000002</v>
      </c>
      <c r="M2006" s="29">
        <f t="shared" si="228"/>
        <v>239.33913598400002</v>
      </c>
      <c r="N2006" s="29">
        <f t="shared" si="229"/>
        <v>253.31599999999997</v>
      </c>
      <c r="Q2006" s="7" t="s">
        <v>31972</v>
      </c>
      <c r="R2006" s="7" t="s">
        <v>31979</v>
      </c>
      <c r="S2006" s="7" t="s">
        <v>31986</v>
      </c>
      <c r="T2006" s="7" t="s">
        <v>31999</v>
      </c>
      <c r="U2006" s="7" t="s">
        <v>32020</v>
      </c>
      <c r="V2006" s="7" t="s">
        <v>32079</v>
      </c>
    </row>
    <row r="2007" spans="1:22">
      <c r="A2007" s="6" t="s">
        <v>15</v>
      </c>
      <c r="B2007" s="6" t="s">
        <v>1697</v>
      </c>
      <c r="C2007" s="24" t="s">
        <v>36238</v>
      </c>
      <c r="D2007" s="24" t="s">
        <v>36239</v>
      </c>
      <c r="E2007" s="6" t="s">
        <v>2072</v>
      </c>
      <c r="F2007" s="6" t="s">
        <v>12660</v>
      </c>
      <c r="G2007" s="6" t="s">
        <v>23408</v>
      </c>
      <c r="H2007" s="16">
        <v>613.31999999999994</v>
      </c>
      <c r="I2007" s="16">
        <v>543.26</v>
      </c>
      <c r="J2007" s="26">
        <f t="shared" si="230"/>
        <v>282.49520000000001</v>
      </c>
      <c r="K2007" s="28">
        <v>222.60621760000001</v>
      </c>
      <c r="L2007" s="29">
        <f t="shared" si="231"/>
        <v>278.25777199999999</v>
      </c>
      <c r="M2007" s="29">
        <f t="shared" si="228"/>
        <v>184.76316060799999</v>
      </c>
      <c r="N2007" s="29">
        <f t="shared" si="229"/>
        <v>214.66199999999998</v>
      </c>
      <c r="Q2007" s="6" t="s">
        <v>31972</v>
      </c>
      <c r="R2007" s="6" t="s">
        <v>31979</v>
      </c>
      <c r="S2007" s="6" t="s">
        <v>31986</v>
      </c>
      <c r="T2007" s="6" t="s">
        <v>31999</v>
      </c>
      <c r="U2007" s="6" t="s">
        <v>32020</v>
      </c>
      <c r="V2007" s="6" t="s">
        <v>32079</v>
      </c>
    </row>
    <row r="2008" spans="1:22">
      <c r="A2008" s="7" t="s">
        <v>15</v>
      </c>
      <c r="B2008" s="7" t="s">
        <v>1697</v>
      </c>
      <c r="C2008" s="24" t="s">
        <v>36240</v>
      </c>
      <c r="D2008" s="24" t="s">
        <v>36241</v>
      </c>
      <c r="E2008" s="7" t="s">
        <v>2073</v>
      </c>
      <c r="F2008" s="7" t="s">
        <v>12661</v>
      </c>
      <c r="G2008" s="7" t="s">
        <v>23409</v>
      </c>
      <c r="H2008" s="16">
        <v>745.49</v>
      </c>
      <c r="I2008" s="16">
        <v>724.83</v>
      </c>
      <c r="J2008" s="26">
        <f t="shared" si="230"/>
        <v>376.91160000000002</v>
      </c>
      <c r="K2008" s="28">
        <v>297.00634080000003</v>
      </c>
      <c r="L2008" s="29">
        <f t="shared" si="231"/>
        <v>371.257926</v>
      </c>
      <c r="M2008" s="29">
        <f t="shared" si="228"/>
        <v>246.51526286400002</v>
      </c>
      <c r="N2008" s="29">
        <f t="shared" si="229"/>
        <v>260.92149999999998</v>
      </c>
      <c r="Q2008" s="7" t="s">
        <v>31972</v>
      </c>
      <c r="R2008" s="7" t="s">
        <v>31979</v>
      </c>
      <c r="S2008" s="7" t="s">
        <v>31986</v>
      </c>
      <c r="T2008" s="7" t="s">
        <v>31999</v>
      </c>
      <c r="U2008" s="7" t="s">
        <v>32020</v>
      </c>
      <c r="V2008" s="7" t="s">
        <v>32079</v>
      </c>
    </row>
    <row r="2009" spans="1:22">
      <c r="A2009" s="6" t="s">
        <v>15</v>
      </c>
      <c r="B2009" s="6" t="s">
        <v>1697</v>
      </c>
      <c r="C2009" s="24" t="s">
        <v>36242</v>
      </c>
      <c r="D2009" s="24" t="s">
        <v>36243</v>
      </c>
      <c r="E2009" s="6" t="s">
        <v>2074</v>
      </c>
      <c r="F2009" s="6" t="s">
        <v>12662</v>
      </c>
      <c r="G2009" s="6" t="s">
        <v>23410</v>
      </c>
      <c r="H2009" s="16">
        <v>667.51</v>
      </c>
      <c r="I2009" s="16">
        <v>590.85</v>
      </c>
      <c r="J2009" s="26">
        <f t="shared" si="230"/>
        <v>307.24200000000002</v>
      </c>
      <c r="K2009" s="28">
        <v>242.106696</v>
      </c>
      <c r="L2009" s="29">
        <f t="shared" si="231"/>
        <v>302.63336999999996</v>
      </c>
      <c r="M2009" s="29">
        <f t="shared" si="228"/>
        <v>200.94855767999999</v>
      </c>
      <c r="N2009" s="29">
        <f t="shared" si="229"/>
        <v>233.62849999999997</v>
      </c>
      <c r="Q2009" s="6" t="s">
        <v>31972</v>
      </c>
      <c r="R2009" s="6" t="s">
        <v>31979</v>
      </c>
      <c r="S2009" s="6" t="s">
        <v>31986</v>
      </c>
      <c r="T2009" s="6" t="s">
        <v>31999</v>
      </c>
      <c r="U2009" s="6" t="s">
        <v>32020</v>
      </c>
      <c r="V2009" s="6" t="s">
        <v>32079</v>
      </c>
    </row>
    <row r="2010" spans="1:22">
      <c r="A2010" s="7" t="s">
        <v>15</v>
      </c>
      <c r="B2010" s="7" t="s">
        <v>1697</v>
      </c>
      <c r="C2010" s="24" t="s">
        <v>36244</v>
      </c>
      <c r="D2010" s="24" t="s">
        <v>36245</v>
      </c>
      <c r="E2010" s="7" t="s">
        <v>2075</v>
      </c>
      <c r="F2010" s="7" t="s">
        <v>12663</v>
      </c>
      <c r="G2010" s="7" t="s">
        <v>23411</v>
      </c>
      <c r="H2010" s="16">
        <v>384.78</v>
      </c>
      <c r="I2010" s="16">
        <v>380.71</v>
      </c>
      <c r="J2010" s="26">
        <f t="shared" si="230"/>
        <v>197.9692</v>
      </c>
      <c r="K2010" s="28">
        <v>155.99972959999999</v>
      </c>
      <c r="L2010" s="29">
        <f t="shared" si="231"/>
        <v>194.99966199999997</v>
      </c>
      <c r="M2010" s="29">
        <f t="shared" si="228"/>
        <v>129.47977556799998</v>
      </c>
      <c r="N2010" s="29">
        <f t="shared" si="229"/>
        <v>134.67299999999997</v>
      </c>
      <c r="Q2010" s="7" t="s">
        <v>31972</v>
      </c>
      <c r="R2010" s="7" t="s">
        <v>31979</v>
      </c>
      <c r="S2010" s="7" t="s">
        <v>31986</v>
      </c>
      <c r="T2010" s="7" t="s">
        <v>31999</v>
      </c>
      <c r="U2010" s="7" t="s">
        <v>32020</v>
      </c>
      <c r="V2010" s="7" t="s">
        <v>32079</v>
      </c>
    </row>
    <row r="2011" spans="1:22">
      <c r="A2011" s="7" t="s">
        <v>15</v>
      </c>
      <c r="B2011" s="7" t="s">
        <v>1697</v>
      </c>
      <c r="C2011" s="24" t="s">
        <v>36246</v>
      </c>
      <c r="D2011" s="24" t="s">
        <v>36247</v>
      </c>
      <c r="E2011" s="7" t="s">
        <v>2076</v>
      </c>
      <c r="F2011" s="7" t="s">
        <v>12664</v>
      </c>
      <c r="G2011" s="7" t="s">
        <v>23412</v>
      </c>
      <c r="H2011" s="16">
        <v>537.22</v>
      </c>
      <c r="I2011" s="16">
        <v>531.54</v>
      </c>
      <c r="J2011" s="26">
        <f t="shared" si="230"/>
        <v>276.4008</v>
      </c>
      <c r="K2011" s="28">
        <v>217.80383040000001</v>
      </c>
      <c r="L2011" s="29">
        <f t="shared" si="231"/>
        <v>272.25478800000002</v>
      </c>
      <c r="M2011" s="29">
        <f t="shared" si="228"/>
        <v>180.77717923200001</v>
      </c>
      <c r="N2011" s="29">
        <f t="shared" si="229"/>
        <v>188.02699999999999</v>
      </c>
      <c r="Q2011" s="7" t="s">
        <v>31972</v>
      </c>
      <c r="R2011" s="7" t="s">
        <v>31979</v>
      </c>
      <c r="S2011" s="7" t="s">
        <v>31986</v>
      </c>
      <c r="T2011" s="7" t="s">
        <v>31999</v>
      </c>
      <c r="U2011" s="7" t="s">
        <v>32020</v>
      </c>
      <c r="V2011" s="7" t="s">
        <v>32079</v>
      </c>
    </row>
    <row r="2012" spans="1:22">
      <c r="A2012" s="7" t="s">
        <v>15</v>
      </c>
      <c r="B2012" s="7" t="s">
        <v>1697</v>
      </c>
      <c r="C2012" s="24" t="s">
        <v>36248</v>
      </c>
      <c r="D2012" s="24" t="s">
        <v>36249</v>
      </c>
      <c r="E2012" s="7" t="s">
        <v>2077</v>
      </c>
      <c r="F2012" s="7" t="s">
        <v>12665</v>
      </c>
      <c r="G2012" s="7" t="s">
        <v>23413</v>
      </c>
      <c r="H2012" s="16">
        <v>384.78</v>
      </c>
      <c r="I2012" s="16">
        <v>380.71</v>
      </c>
      <c r="J2012" s="26">
        <f t="shared" si="230"/>
        <v>197.9692</v>
      </c>
      <c r="K2012" s="28">
        <v>155.99972959999999</v>
      </c>
      <c r="L2012" s="29">
        <f t="shared" si="231"/>
        <v>194.99966199999997</v>
      </c>
      <c r="M2012" s="29">
        <f t="shared" si="228"/>
        <v>129.47977556799998</v>
      </c>
      <c r="N2012" s="29">
        <f t="shared" si="229"/>
        <v>134.67299999999997</v>
      </c>
      <c r="Q2012" s="7" t="s">
        <v>31972</v>
      </c>
      <c r="R2012" s="7" t="s">
        <v>31979</v>
      </c>
      <c r="S2012" s="7" t="s">
        <v>31986</v>
      </c>
      <c r="T2012" s="7" t="s">
        <v>31999</v>
      </c>
      <c r="U2012" s="7" t="s">
        <v>32020</v>
      </c>
      <c r="V2012" s="7" t="s">
        <v>32079</v>
      </c>
    </row>
    <row r="2013" spans="1:22">
      <c r="A2013" s="6" t="s">
        <v>15</v>
      </c>
      <c r="B2013" s="6" t="s">
        <v>1697</v>
      </c>
      <c r="C2013" s="24" t="s">
        <v>36250</v>
      </c>
      <c r="D2013" s="24" t="s">
        <v>36251</v>
      </c>
      <c r="E2013" s="6" t="s">
        <v>2078</v>
      </c>
      <c r="F2013" s="6" t="s">
        <v>12666</v>
      </c>
      <c r="G2013" s="6" t="s">
        <v>23414</v>
      </c>
      <c r="H2013" s="16">
        <v>202.01</v>
      </c>
      <c r="I2013" s="16">
        <v>178.62</v>
      </c>
      <c r="J2013" s="26">
        <f t="shared" si="230"/>
        <v>92.882400000000004</v>
      </c>
      <c r="K2013" s="28">
        <v>73.191331200000008</v>
      </c>
      <c r="L2013" s="29">
        <f t="shared" si="231"/>
        <v>91.489164000000002</v>
      </c>
      <c r="M2013" s="29">
        <f t="shared" si="228"/>
        <v>60.748804896000003</v>
      </c>
      <c r="N2013" s="29">
        <f t="shared" si="229"/>
        <v>70.703499999999991</v>
      </c>
      <c r="Q2013" s="6" t="s">
        <v>31972</v>
      </c>
      <c r="R2013" s="6" t="s">
        <v>31979</v>
      </c>
      <c r="S2013" s="6" t="s">
        <v>31986</v>
      </c>
      <c r="T2013" s="6" t="s">
        <v>31999</v>
      </c>
      <c r="U2013" s="6" t="s">
        <v>31994</v>
      </c>
      <c r="V2013" s="6" t="s">
        <v>32039</v>
      </c>
    </row>
    <row r="2014" spans="1:22">
      <c r="A2014" s="6" t="s">
        <v>15</v>
      </c>
      <c r="B2014" s="6" t="s">
        <v>1697</v>
      </c>
      <c r="C2014" s="24" t="s">
        <v>36252</v>
      </c>
      <c r="D2014" s="24" t="s">
        <v>36253</v>
      </c>
      <c r="E2014" s="6" t="s">
        <v>2079</v>
      </c>
      <c r="F2014" s="6" t="s">
        <v>12667</v>
      </c>
      <c r="G2014" s="6" t="s">
        <v>23415</v>
      </c>
      <c r="H2014" s="16">
        <v>239.87</v>
      </c>
      <c r="I2014" s="16">
        <v>212.20999999999998</v>
      </c>
      <c r="J2014" s="26">
        <f t="shared" si="230"/>
        <v>110.3492</v>
      </c>
      <c r="K2014" s="28">
        <v>86.955169600000005</v>
      </c>
      <c r="L2014" s="29">
        <f t="shared" si="231"/>
        <v>108.693962</v>
      </c>
      <c r="M2014" s="29">
        <f t="shared" si="228"/>
        <v>72.172790767999999</v>
      </c>
      <c r="N2014" s="29">
        <f t="shared" si="229"/>
        <v>83.954499999999996</v>
      </c>
      <c r="Q2014" s="6" t="s">
        <v>31972</v>
      </c>
      <c r="R2014" s="6" t="s">
        <v>31979</v>
      </c>
      <c r="S2014" s="6" t="s">
        <v>31986</v>
      </c>
      <c r="T2014" s="6" t="s">
        <v>31999</v>
      </c>
      <c r="U2014" s="6" t="s">
        <v>31994</v>
      </c>
      <c r="V2014" s="6" t="s">
        <v>32039</v>
      </c>
    </row>
    <row r="2015" spans="1:22">
      <c r="A2015" s="6" t="s">
        <v>15</v>
      </c>
      <c r="B2015" s="6" t="s">
        <v>1697</v>
      </c>
      <c r="C2015" s="24" t="s">
        <v>36254</v>
      </c>
      <c r="D2015" s="24" t="s">
        <v>36255</v>
      </c>
      <c r="E2015" s="6" t="s">
        <v>2080</v>
      </c>
      <c r="F2015" s="6" t="s">
        <v>12668</v>
      </c>
      <c r="G2015" s="6" t="s">
        <v>23416</v>
      </c>
      <c r="H2015" s="16">
        <v>125.06</v>
      </c>
      <c r="I2015" s="16">
        <v>121.61</v>
      </c>
      <c r="J2015" s="26">
        <f t="shared" si="230"/>
        <v>63.237200000000001</v>
      </c>
      <c r="K2015" s="28">
        <v>49.830913600000002</v>
      </c>
      <c r="L2015" s="29">
        <f t="shared" si="231"/>
        <v>62.288642000000003</v>
      </c>
      <c r="M2015" s="29">
        <f t="shared" si="228"/>
        <v>41.359658287999999</v>
      </c>
      <c r="N2015" s="29">
        <f t="shared" si="229"/>
        <v>43.771000000000001</v>
      </c>
      <c r="Q2015" s="6" t="s">
        <v>31972</v>
      </c>
      <c r="R2015" s="6" t="s">
        <v>31979</v>
      </c>
      <c r="S2015" s="6" t="s">
        <v>31986</v>
      </c>
      <c r="T2015" s="6" t="s">
        <v>31999</v>
      </c>
      <c r="U2015" s="6" t="s">
        <v>31994</v>
      </c>
      <c r="V2015" s="6" t="s">
        <v>32039</v>
      </c>
    </row>
    <row r="2016" spans="1:22">
      <c r="A2016" s="6" t="s">
        <v>15</v>
      </c>
      <c r="B2016" s="6" t="s">
        <v>1697</v>
      </c>
      <c r="C2016" s="24" t="s">
        <v>36256</v>
      </c>
      <c r="D2016" s="24" t="s">
        <v>36257</v>
      </c>
      <c r="E2016" s="6" t="s">
        <v>2081</v>
      </c>
      <c r="F2016" s="6" t="s">
        <v>12669</v>
      </c>
      <c r="G2016" s="6" t="s">
        <v>23417</v>
      </c>
      <c r="H2016" s="16">
        <v>161.25</v>
      </c>
      <c r="I2016" s="16">
        <v>142.72999999999999</v>
      </c>
      <c r="J2016" s="26">
        <f t="shared" si="230"/>
        <v>74.2196</v>
      </c>
      <c r="K2016" s="28">
        <v>58.485044799999997</v>
      </c>
      <c r="L2016" s="29">
        <f t="shared" si="231"/>
        <v>73.106305999999989</v>
      </c>
      <c r="M2016" s="29">
        <f t="shared" si="228"/>
        <v>48.542587183999999</v>
      </c>
      <c r="N2016" s="29">
        <f t="shared" si="229"/>
        <v>56.437499999999993</v>
      </c>
      <c r="Q2016" s="6" t="s">
        <v>31972</v>
      </c>
      <c r="R2016" s="6" t="s">
        <v>31979</v>
      </c>
      <c r="S2016" s="6" t="s">
        <v>31986</v>
      </c>
      <c r="T2016" s="6" t="s">
        <v>31999</v>
      </c>
      <c r="U2016" s="6" t="s">
        <v>31994</v>
      </c>
      <c r="V2016" s="6" t="s">
        <v>32039</v>
      </c>
    </row>
    <row r="2017" spans="1:22">
      <c r="A2017" s="6" t="s">
        <v>15</v>
      </c>
      <c r="B2017" s="6" t="s">
        <v>1697</v>
      </c>
      <c r="C2017" s="24" t="s">
        <v>36258</v>
      </c>
      <c r="D2017" s="24" t="s">
        <v>36259</v>
      </c>
      <c r="E2017" s="6" t="s">
        <v>2082</v>
      </c>
      <c r="F2017" s="6" t="s">
        <v>12670</v>
      </c>
      <c r="G2017" s="6" t="s">
        <v>23418</v>
      </c>
      <c r="H2017" s="16">
        <v>133.88999999999999</v>
      </c>
      <c r="I2017" s="16">
        <v>130.16999999999999</v>
      </c>
      <c r="J2017" s="26">
        <f t="shared" si="230"/>
        <v>67.688400000000001</v>
      </c>
      <c r="K2017" s="28">
        <v>53.338459200000003</v>
      </c>
      <c r="L2017" s="29">
        <f t="shared" si="231"/>
        <v>66.673074</v>
      </c>
      <c r="M2017" s="29">
        <f t="shared" si="228"/>
        <v>44.270921135999998</v>
      </c>
      <c r="N2017" s="29">
        <f t="shared" si="229"/>
        <v>46.861499999999992</v>
      </c>
      <c r="Q2017" s="6" t="s">
        <v>31972</v>
      </c>
      <c r="R2017" s="6" t="s">
        <v>31979</v>
      </c>
      <c r="S2017" s="6" t="s">
        <v>31986</v>
      </c>
      <c r="T2017" s="6" t="s">
        <v>31999</v>
      </c>
      <c r="U2017" s="6" t="s">
        <v>31994</v>
      </c>
      <c r="V2017" s="6" t="s">
        <v>32039</v>
      </c>
    </row>
    <row r="2018" spans="1:22">
      <c r="A2018" s="7" t="s">
        <v>15</v>
      </c>
      <c r="B2018" s="7" t="s">
        <v>1697</v>
      </c>
      <c r="C2018" s="24" t="s">
        <v>36260</v>
      </c>
      <c r="D2018" s="24" t="s">
        <v>36261</v>
      </c>
      <c r="E2018" s="7" t="s">
        <v>2083</v>
      </c>
      <c r="F2018" s="7" t="s">
        <v>12671</v>
      </c>
      <c r="G2018" s="7" t="s">
        <v>23419</v>
      </c>
      <c r="H2018" s="16">
        <v>537.22</v>
      </c>
      <c r="I2018" s="16">
        <v>531.54</v>
      </c>
      <c r="J2018" s="26">
        <f t="shared" si="230"/>
        <v>276.4008</v>
      </c>
      <c r="K2018" s="28">
        <v>217.80383040000001</v>
      </c>
      <c r="L2018" s="29">
        <f t="shared" si="231"/>
        <v>272.25478800000002</v>
      </c>
      <c r="M2018" s="29">
        <f t="shared" si="228"/>
        <v>180.77717923200001</v>
      </c>
      <c r="N2018" s="29">
        <f t="shared" si="229"/>
        <v>188.02699999999999</v>
      </c>
      <c r="Q2018" s="7" t="s">
        <v>31972</v>
      </c>
      <c r="R2018" s="7" t="s">
        <v>31979</v>
      </c>
      <c r="S2018" s="7" t="s">
        <v>31986</v>
      </c>
      <c r="T2018" s="7" t="s">
        <v>31999</v>
      </c>
      <c r="U2018" s="7" t="s">
        <v>32020</v>
      </c>
      <c r="V2018" s="7" t="s">
        <v>32079</v>
      </c>
    </row>
    <row r="2019" spans="1:22">
      <c r="A2019" s="6" t="s">
        <v>15</v>
      </c>
      <c r="B2019" s="6" t="s">
        <v>1697</v>
      </c>
      <c r="C2019" s="24" t="s">
        <v>36262</v>
      </c>
      <c r="D2019" s="24" t="s">
        <v>36263</v>
      </c>
      <c r="E2019" s="6" t="s">
        <v>2084</v>
      </c>
      <c r="F2019" s="6" t="s">
        <v>12672</v>
      </c>
      <c r="G2019" s="6" t="s">
        <v>23420</v>
      </c>
      <c r="H2019" s="16">
        <v>184.23</v>
      </c>
      <c r="I2019" s="16">
        <v>163.07999999999998</v>
      </c>
      <c r="J2019" s="26">
        <f t="shared" si="230"/>
        <v>84.801599999999993</v>
      </c>
      <c r="K2019" s="28">
        <v>66.823660799999999</v>
      </c>
      <c r="L2019" s="29">
        <f t="shared" si="231"/>
        <v>83.529575999999992</v>
      </c>
      <c r="M2019" s="29">
        <f t="shared" ref="M2019:M2082" si="232">+K2019*0.83</f>
        <v>55.463638463999999</v>
      </c>
      <c r="N2019" s="29">
        <f t="shared" ref="N2019:N2082" si="233">+H2019*0.35</f>
        <v>64.480499999999992</v>
      </c>
      <c r="Q2019" s="6" t="s">
        <v>31972</v>
      </c>
      <c r="R2019" s="6" t="s">
        <v>31979</v>
      </c>
      <c r="S2019" s="6" t="s">
        <v>31986</v>
      </c>
      <c r="T2019" s="6" t="s">
        <v>31999</v>
      </c>
      <c r="U2019" s="6" t="s">
        <v>31994</v>
      </c>
      <c r="V2019" s="6" t="s">
        <v>32039</v>
      </c>
    </row>
    <row r="2020" spans="1:22">
      <c r="A2020" s="6" t="s">
        <v>15</v>
      </c>
      <c r="B2020" s="6" t="s">
        <v>1697</v>
      </c>
      <c r="C2020" s="24" t="s">
        <v>36264</v>
      </c>
      <c r="D2020" s="24" t="s">
        <v>36265</v>
      </c>
      <c r="E2020" s="6" t="s">
        <v>2085</v>
      </c>
      <c r="F2020" s="6" t="s">
        <v>12673</v>
      </c>
      <c r="G2020" s="6" t="s">
        <v>23421</v>
      </c>
      <c r="H2020" s="16">
        <v>159.32999999999998</v>
      </c>
      <c r="I2020" s="16">
        <v>154.96</v>
      </c>
      <c r="J2020" s="26">
        <f t="shared" si="230"/>
        <v>80.5792</v>
      </c>
      <c r="K2020" s="28">
        <v>63.4964096</v>
      </c>
      <c r="L2020" s="29">
        <f t="shared" si="231"/>
        <v>79.370511999999991</v>
      </c>
      <c r="M2020" s="29">
        <f t="shared" si="232"/>
        <v>52.702019967999995</v>
      </c>
      <c r="N2020" s="29">
        <f t="shared" si="233"/>
        <v>55.765499999999989</v>
      </c>
      <c r="Q2020" s="6" t="s">
        <v>31972</v>
      </c>
      <c r="R2020" s="6" t="s">
        <v>31979</v>
      </c>
      <c r="S2020" s="6" t="s">
        <v>31986</v>
      </c>
      <c r="T2020" s="6" t="s">
        <v>31999</v>
      </c>
      <c r="U2020" s="6" t="s">
        <v>31994</v>
      </c>
      <c r="V2020" s="6" t="s">
        <v>32039</v>
      </c>
    </row>
    <row r="2021" spans="1:22">
      <c r="A2021" s="6" t="s">
        <v>15</v>
      </c>
      <c r="B2021" s="6" t="s">
        <v>1697</v>
      </c>
      <c r="C2021" s="24" t="s">
        <v>36266</v>
      </c>
      <c r="D2021" s="24" t="s">
        <v>36267</v>
      </c>
      <c r="E2021" s="6" t="s">
        <v>2086</v>
      </c>
      <c r="F2021" s="6" t="s">
        <v>12674</v>
      </c>
      <c r="G2021" s="6" t="s">
        <v>23422</v>
      </c>
      <c r="H2021" s="16">
        <v>196.28</v>
      </c>
      <c r="I2021" s="16">
        <v>190.89</v>
      </c>
      <c r="J2021" s="26">
        <f t="shared" si="230"/>
        <v>99.262799999999999</v>
      </c>
      <c r="K2021" s="28">
        <v>78.219086399999995</v>
      </c>
      <c r="L2021" s="29">
        <f t="shared" si="231"/>
        <v>97.77385799999999</v>
      </c>
      <c r="M2021" s="29">
        <f t="shared" si="232"/>
        <v>64.921841711999988</v>
      </c>
      <c r="N2021" s="29">
        <f t="shared" si="233"/>
        <v>68.697999999999993</v>
      </c>
      <c r="Q2021" s="6" t="s">
        <v>31972</v>
      </c>
      <c r="R2021" s="6" t="s">
        <v>31979</v>
      </c>
      <c r="S2021" s="6" t="s">
        <v>31986</v>
      </c>
      <c r="T2021" s="6" t="s">
        <v>31999</v>
      </c>
      <c r="U2021" s="6" t="s">
        <v>31994</v>
      </c>
      <c r="V2021" s="6" t="s">
        <v>32039</v>
      </c>
    </row>
    <row r="2022" spans="1:22">
      <c r="A2022" s="6" t="s">
        <v>15</v>
      </c>
      <c r="B2022" s="6" t="s">
        <v>1697</v>
      </c>
      <c r="C2022" s="24" t="s">
        <v>36268</v>
      </c>
      <c r="D2022" s="24" t="s">
        <v>36269</v>
      </c>
      <c r="E2022" s="6" t="s">
        <v>2087</v>
      </c>
      <c r="F2022" s="6" t="s">
        <v>12675</v>
      </c>
      <c r="G2022" s="6" t="s">
        <v>23423</v>
      </c>
      <c r="H2022" s="16">
        <v>182.78</v>
      </c>
      <c r="I2022" s="16">
        <v>161.79999999999998</v>
      </c>
      <c r="J2022" s="26">
        <f t="shared" si="230"/>
        <v>84.135999999999996</v>
      </c>
      <c r="K2022" s="28">
        <v>66.299167999999995</v>
      </c>
      <c r="L2022" s="29">
        <f t="shared" si="231"/>
        <v>82.873959999999983</v>
      </c>
      <c r="M2022" s="29">
        <f t="shared" si="232"/>
        <v>55.028309439999994</v>
      </c>
      <c r="N2022" s="29">
        <f t="shared" si="233"/>
        <v>63.972999999999999</v>
      </c>
      <c r="Q2022" s="6" t="s">
        <v>31972</v>
      </c>
      <c r="R2022" s="6" t="s">
        <v>31979</v>
      </c>
      <c r="S2022" s="6" t="s">
        <v>31986</v>
      </c>
      <c r="T2022" s="6" t="s">
        <v>31999</v>
      </c>
      <c r="U2022" s="6" t="s">
        <v>31994</v>
      </c>
      <c r="V2022" s="6" t="s">
        <v>32039</v>
      </c>
    </row>
    <row r="2023" spans="1:22">
      <c r="A2023" s="6" t="s">
        <v>15</v>
      </c>
      <c r="B2023" s="6" t="s">
        <v>1697</v>
      </c>
      <c r="C2023" s="24" t="s">
        <v>36270</v>
      </c>
      <c r="D2023" s="24" t="s">
        <v>36271</v>
      </c>
      <c r="E2023" s="6" t="s">
        <v>2088</v>
      </c>
      <c r="F2023" s="6" t="s">
        <v>12676</v>
      </c>
      <c r="G2023" s="6" t="s">
        <v>23424</v>
      </c>
      <c r="H2023" s="16">
        <v>217.29999999999998</v>
      </c>
      <c r="I2023" s="16">
        <v>192.28</v>
      </c>
      <c r="J2023" s="26">
        <f t="shared" si="230"/>
        <v>99.985600000000005</v>
      </c>
      <c r="K2023" s="28">
        <v>78.788652800000008</v>
      </c>
      <c r="L2023" s="29">
        <f t="shared" si="231"/>
        <v>98.485816</v>
      </c>
      <c r="M2023" s="29">
        <f t="shared" si="232"/>
        <v>65.394581823999999</v>
      </c>
      <c r="N2023" s="29">
        <f t="shared" si="233"/>
        <v>76.054999999999993</v>
      </c>
      <c r="Q2023" s="6" t="s">
        <v>31972</v>
      </c>
      <c r="R2023" s="6" t="s">
        <v>31979</v>
      </c>
      <c r="S2023" s="6" t="s">
        <v>31986</v>
      </c>
      <c r="T2023" s="6" t="s">
        <v>31999</v>
      </c>
      <c r="U2023" s="6" t="s">
        <v>31994</v>
      </c>
      <c r="V2023" s="6" t="s">
        <v>32039</v>
      </c>
    </row>
    <row r="2024" spans="1:22">
      <c r="A2024" s="6" t="s">
        <v>15</v>
      </c>
      <c r="B2024" s="6" t="s">
        <v>1697</v>
      </c>
      <c r="C2024" s="24" t="s">
        <v>36272</v>
      </c>
      <c r="D2024" s="24" t="s">
        <v>36273</v>
      </c>
      <c r="E2024" s="6" t="s">
        <v>2089</v>
      </c>
      <c r="F2024" s="6" t="s">
        <v>12677</v>
      </c>
      <c r="G2024" s="6" t="s">
        <v>23425</v>
      </c>
      <c r="H2024" s="16">
        <v>252.39</v>
      </c>
      <c r="I2024" s="16">
        <v>223.38</v>
      </c>
      <c r="J2024" s="26">
        <f t="shared" si="230"/>
        <v>116.1576</v>
      </c>
      <c r="K2024" s="28">
        <v>91.5321888</v>
      </c>
      <c r="L2024" s="29">
        <f t="shared" si="231"/>
        <v>114.41523599999999</v>
      </c>
      <c r="M2024" s="29">
        <f t="shared" si="232"/>
        <v>75.971716704000002</v>
      </c>
      <c r="N2024" s="29">
        <f t="shared" si="233"/>
        <v>88.336499999999987</v>
      </c>
      <c r="Q2024" s="6" t="s">
        <v>31972</v>
      </c>
      <c r="R2024" s="6" t="s">
        <v>31979</v>
      </c>
      <c r="S2024" s="6" t="s">
        <v>31986</v>
      </c>
      <c r="T2024" s="6" t="s">
        <v>31999</v>
      </c>
      <c r="U2024" s="6" t="s">
        <v>31994</v>
      </c>
      <c r="V2024" s="6" t="s">
        <v>32039</v>
      </c>
    </row>
    <row r="2025" spans="1:22">
      <c r="A2025" s="6" t="s">
        <v>15</v>
      </c>
      <c r="B2025" s="6" t="s">
        <v>1697</v>
      </c>
      <c r="C2025" s="24" t="s">
        <v>36274</v>
      </c>
      <c r="D2025" s="24" t="s">
        <v>36275</v>
      </c>
      <c r="E2025" s="6" t="s">
        <v>2090</v>
      </c>
      <c r="F2025" s="6" t="s">
        <v>12678</v>
      </c>
      <c r="G2025" s="6" t="s">
        <v>23426</v>
      </c>
      <c r="H2025" s="16">
        <v>298.15999999999997</v>
      </c>
      <c r="I2025" s="16">
        <v>263.62</v>
      </c>
      <c r="J2025" s="26">
        <f t="shared" si="230"/>
        <v>137.08240000000001</v>
      </c>
      <c r="K2025" s="28">
        <v>108.02093120000001</v>
      </c>
      <c r="L2025" s="29">
        <f t="shared" si="231"/>
        <v>135.02616399999999</v>
      </c>
      <c r="M2025" s="29">
        <f t="shared" si="232"/>
        <v>89.657372895999998</v>
      </c>
      <c r="N2025" s="29">
        <f t="shared" si="233"/>
        <v>104.35599999999998</v>
      </c>
      <c r="Q2025" s="6" t="s">
        <v>31972</v>
      </c>
      <c r="R2025" s="6" t="s">
        <v>31979</v>
      </c>
      <c r="S2025" s="6" t="s">
        <v>31986</v>
      </c>
      <c r="T2025" s="6" t="s">
        <v>31999</v>
      </c>
      <c r="U2025" s="6" t="s">
        <v>31994</v>
      </c>
      <c r="V2025" s="6" t="s">
        <v>32039</v>
      </c>
    </row>
    <row r="2026" spans="1:22">
      <c r="A2026" s="6" t="s">
        <v>15</v>
      </c>
      <c r="B2026" s="6" t="s">
        <v>1697</v>
      </c>
      <c r="C2026" s="24" t="s">
        <v>36276</v>
      </c>
      <c r="D2026" s="24" t="s">
        <v>36277</v>
      </c>
      <c r="E2026" s="6" t="s">
        <v>2091</v>
      </c>
      <c r="F2026" s="6" t="s">
        <v>12679</v>
      </c>
      <c r="G2026" s="6" t="s">
        <v>23427</v>
      </c>
      <c r="H2026" s="16">
        <v>355.81</v>
      </c>
      <c r="I2026" s="16">
        <v>314.7</v>
      </c>
      <c r="J2026" s="26">
        <f t="shared" si="230"/>
        <v>163.64400000000001</v>
      </c>
      <c r="K2026" s="28">
        <v>128.951472</v>
      </c>
      <c r="L2026" s="29">
        <f t="shared" si="231"/>
        <v>161.18933999999999</v>
      </c>
      <c r="M2026" s="29">
        <f t="shared" si="232"/>
        <v>107.02972175999999</v>
      </c>
      <c r="N2026" s="29">
        <f t="shared" si="233"/>
        <v>124.53349999999999</v>
      </c>
      <c r="Q2026" s="6" t="s">
        <v>31972</v>
      </c>
      <c r="R2026" s="6" t="s">
        <v>31979</v>
      </c>
      <c r="S2026" s="6" t="s">
        <v>31986</v>
      </c>
      <c r="T2026" s="6" t="s">
        <v>31999</v>
      </c>
      <c r="U2026" s="6" t="s">
        <v>31994</v>
      </c>
      <c r="V2026" s="6" t="s">
        <v>32039</v>
      </c>
    </row>
    <row r="2027" spans="1:22">
      <c r="A2027" s="6" t="s">
        <v>15</v>
      </c>
      <c r="B2027" s="6" t="s">
        <v>1697</v>
      </c>
      <c r="C2027" s="24" t="s">
        <v>36278</v>
      </c>
      <c r="D2027" s="24" t="s">
        <v>36279</v>
      </c>
      <c r="E2027" s="6" t="s">
        <v>2092</v>
      </c>
      <c r="F2027" s="6" t="s">
        <v>12680</v>
      </c>
      <c r="G2027" s="6" t="s">
        <v>23428</v>
      </c>
      <c r="H2027" s="16">
        <v>182.22</v>
      </c>
      <c r="I2027" s="16">
        <v>177.29</v>
      </c>
      <c r="J2027" s="26">
        <f t="shared" si="230"/>
        <v>92.190799999999996</v>
      </c>
      <c r="K2027" s="28">
        <v>72.646350400000003</v>
      </c>
      <c r="L2027" s="29">
        <f t="shared" si="231"/>
        <v>90.807937999999993</v>
      </c>
      <c r="M2027" s="29">
        <f t="shared" si="232"/>
        <v>60.296470831999997</v>
      </c>
      <c r="N2027" s="29">
        <f t="shared" si="233"/>
        <v>63.776999999999994</v>
      </c>
      <c r="Q2027" s="6" t="s">
        <v>31972</v>
      </c>
      <c r="R2027" s="6" t="s">
        <v>31979</v>
      </c>
      <c r="S2027" s="6" t="s">
        <v>31986</v>
      </c>
      <c r="T2027" s="6" t="s">
        <v>31999</v>
      </c>
      <c r="U2027" s="6" t="s">
        <v>31994</v>
      </c>
      <c r="V2027" s="6" t="s">
        <v>32039</v>
      </c>
    </row>
    <row r="2028" spans="1:22">
      <c r="A2028" s="6" t="s">
        <v>15</v>
      </c>
      <c r="B2028" s="6" t="s">
        <v>1697</v>
      </c>
      <c r="C2028" s="24" t="s">
        <v>36280</v>
      </c>
      <c r="D2028" s="24" t="s">
        <v>36281</v>
      </c>
      <c r="E2028" s="6" t="s">
        <v>2093</v>
      </c>
      <c r="F2028" s="6" t="s">
        <v>12681</v>
      </c>
      <c r="G2028" s="6" t="s">
        <v>23429</v>
      </c>
      <c r="H2028" s="16">
        <v>498.03</v>
      </c>
      <c r="I2028" s="16">
        <v>492.76</v>
      </c>
      <c r="J2028" s="26">
        <f t="shared" si="230"/>
        <v>256.23520000000002</v>
      </c>
      <c r="K2028" s="28">
        <v>201.91333760000003</v>
      </c>
      <c r="L2028" s="29">
        <f t="shared" si="231"/>
        <v>252.39167200000003</v>
      </c>
      <c r="M2028" s="29">
        <f t="shared" si="232"/>
        <v>167.58807020800003</v>
      </c>
      <c r="N2028" s="29">
        <f t="shared" si="233"/>
        <v>174.31049999999999</v>
      </c>
      <c r="Q2028" s="6" t="s">
        <v>31972</v>
      </c>
      <c r="R2028" s="6" t="s">
        <v>31979</v>
      </c>
      <c r="S2028" s="6" t="s">
        <v>31986</v>
      </c>
      <c r="T2028" s="6" t="s">
        <v>31999</v>
      </c>
      <c r="U2028" s="6" t="s">
        <v>32020</v>
      </c>
      <c r="V2028" s="6" t="s">
        <v>32079</v>
      </c>
    </row>
    <row r="2029" spans="1:22">
      <c r="A2029" s="6" t="s">
        <v>15</v>
      </c>
      <c r="B2029" s="6" t="s">
        <v>1697</v>
      </c>
      <c r="C2029" s="24" t="s">
        <v>36282</v>
      </c>
      <c r="D2029" s="24" t="s">
        <v>36283</v>
      </c>
      <c r="E2029" s="6" t="s">
        <v>2094</v>
      </c>
      <c r="F2029" s="6" t="s">
        <v>12682</v>
      </c>
      <c r="G2029" s="6" t="s">
        <v>23430</v>
      </c>
      <c r="H2029" s="16">
        <v>553.17999999999995</v>
      </c>
      <c r="I2029" s="16">
        <v>547.33000000000004</v>
      </c>
      <c r="J2029" s="26">
        <f t="shared" si="230"/>
        <v>284.61160000000001</v>
      </c>
      <c r="K2029" s="28">
        <v>224.27394080000002</v>
      </c>
      <c r="L2029" s="29">
        <f t="shared" si="231"/>
        <v>280.34242599999999</v>
      </c>
      <c r="M2029" s="29">
        <f t="shared" si="232"/>
        <v>186.14737086400001</v>
      </c>
      <c r="N2029" s="29">
        <f t="shared" si="233"/>
        <v>193.61299999999997</v>
      </c>
      <c r="Q2029" s="6" t="s">
        <v>31972</v>
      </c>
      <c r="R2029" s="6" t="s">
        <v>31979</v>
      </c>
      <c r="S2029" s="6" t="s">
        <v>31986</v>
      </c>
      <c r="T2029" s="6" t="s">
        <v>31999</v>
      </c>
      <c r="U2029" s="6" t="s">
        <v>32020</v>
      </c>
      <c r="V2029" s="6" t="s">
        <v>32079</v>
      </c>
    </row>
    <row r="2030" spans="1:22">
      <c r="A2030" s="6" t="s">
        <v>15</v>
      </c>
      <c r="B2030" s="6" t="s">
        <v>1697</v>
      </c>
      <c r="C2030" s="24" t="s">
        <v>36284</v>
      </c>
      <c r="D2030" s="24" t="s">
        <v>36285</v>
      </c>
      <c r="E2030" s="6" t="s">
        <v>2095</v>
      </c>
      <c r="F2030" s="6" t="s">
        <v>12683</v>
      </c>
      <c r="G2030" s="6" t="s">
        <v>23431</v>
      </c>
      <c r="H2030" s="16">
        <v>231.17999999999998</v>
      </c>
      <c r="I2030" s="16">
        <v>204.60999999999999</v>
      </c>
      <c r="J2030" s="26">
        <f t="shared" si="230"/>
        <v>106.3972</v>
      </c>
      <c r="K2030" s="28">
        <v>83.84099359999999</v>
      </c>
      <c r="L2030" s="29">
        <f t="shared" si="231"/>
        <v>104.80124199999999</v>
      </c>
      <c r="M2030" s="29">
        <f t="shared" si="232"/>
        <v>69.58802468799999</v>
      </c>
      <c r="N2030" s="29">
        <f t="shared" si="233"/>
        <v>80.912999999999982</v>
      </c>
      <c r="Q2030" s="6" t="s">
        <v>31972</v>
      </c>
      <c r="R2030" s="6" t="s">
        <v>31979</v>
      </c>
      <c r="S2030" s="6" t="s">
        <v>31986</v>
      </c>
      <c r="T2030" s="6" t="s">
        <v>31999</v>
      </c>
      <c r="U2030" s="6" t="s">
        <v>31994</v>
      </c>
      <c r="V2030" s="6" t="s">
        <v>32039</v>
      </c>
    </row>
    <row r="2031" spans="1:22">
      <c r="A2031" s="6" t="s">
        <v>15</v>
      </c>
      <c r="B2031" s="6" t="s">
        <v>1697</v>
      </c>
      <c r="C2031" s="24" t="s">
        <v>36286</v>
      </c>
      <c r="D2031" s="24" t="s">
        <v>36287</v>
      </c>
      <c r="E2031" s="6" t="s">
        <v>2096</v>
      </c>
      <c r="F2031" s="6" t="s">
        <v>12684</v>
      </c>
      <c r="G2031" s="6" t="s">
        <v>23432</v>
      </c>
      <c r="H2031" s="16">
        <v>197.07</v>
      </c>
      <c r="I2031" s="16">
        <v>191.79</v>
      </c>
      <c r="J2031" s="26">
        <f t="shared" si="230"/>
        <v>99.730800000000002</v>
      </c>
      <c r="K2031" s="28">
        <v>78.5878704</v>
      </c>
      <c r="L2031" s="29">
        <f t="shared" si="231"/>
        <v>98.234837999999996</v>
      </c>
      <c r="M2031" s="29">
        <f t="shared" si="232"/>
        <v>65.227932432000003</v>
      </c>
      <c r="N2031" s="29">
        <f t="shared" si="233"/>
        <v>68.974499999999992</v>
      </c>
      <c r="Q2031" s="6" t="s">
        <v>31972</v>
      </c>
      <c r="R2031" s="6" t="s">
        <v>31979</v>
      </c>
      <c r="S2031" s="6" t="s">
        <v>31986</v>
      </c>
      <c r="T2031" s="6" t="s">
        <v>31999</v>
      </c>
      <c r="U2031" s="6" t="s">
        <v>31994</v>
      </c>
      <c r="V2031" s="6" t="s">
        <v>32039</v>
      </c>
    </row>
    <row r="2032" spans="1:22">
      <c r="A2032" s="6" t="s">
        <v>15</v>
      </c>
      <c r="B2032" s="6" t="s">
        <v>1697</v>
      </c>
      <c r="C2032" s="24" t="s">
        <v>36288</v>
      </c>
      <c r="D2032" s="24" t="s">
        <v>36289</v>
      </c>
      <c r="E2032" s="6" t="s">
        <v>2097</v>
      </c>
      <c r="F2032" s="6" t="s">
        <v>12685</v>
      </c>
      <c r="G2032" s="6" t="s">
        <v>23433</v>
      </c>
      <c r="H2032" s="16">
        <v>254.57999999999998</v>
      </c>
      <c r="I2032" s="16">
        <v>225.31</v>
      </c>
      <c r="J2032" s="26">
        <f t="shared" si="230"/>
        <v>117.16120000000001</v>
      </c>
      <c r="K2032" s="28">
        <v>92.323025600000008</v>
      </c>
      <c r="L2032" s="29">
        <f t="shared" si="231"/>
        <v>115.40378200000001</v>
      </c>
      <c r="M2032" s="29">
        <f t="shared" si="232"/>
        <v>76.628111247999996</v>
      </c>
      <c r="N2032" s="29">
        <f t="shared" si="233"/>
        <v>89.102999999999994</v>
      </c>
      <c r="Q2032" s="6" t="s">
        <v>31972</v>
      </c>
      <c r="R2032" s="6" t="s">
        <v>31979</v>
      </c>
      <c r="S2032" s="6" t="s">
        <v>31986</v>
      </c>
      <c r="T2032" s="6" t="s">
        <v>31999</v>
      </c>
      <c r="U2032" s="6" t="s">
        <v>31994</v>
      </c>
      <c r="V2032" s="6" t="s">
        <v>32039</v>
      </c>
    </row>
    <row r="2033" spans="1:22">
      <c r="A2033" s="6" t="s">
        <v>15</v>
      </c>
      <c r="B2033" s="6" t="s">
        <v>1697</v>
      </c>
      <c r="C2033" s="24" t="s">
        <v>36290</v>
      </c>
      <c r="D2033" s="24" t="s">
        <v>36291</v>
      </c>
      <c r="E2033" s="6" t="s">
        <v>2098</v>
      </c>
      <c r="F2033" s="6" t="s">
        <v>12686</v>
      </c>
      <c r="G2033" s="6" t="s">
        <v>23434</v>
      </c>
      <c r="H2033" s="16">
        <v>231.97</v>
      </c>
      <c r="I2033" s="16">
        <v>225.76999999999998</v>
      </c>
      <c r="J2033" s="26">
        <f t="shared" si="230"/>
        <v>117.40039999999999</v>
      </c>
      <c r="K2033" s="28">
        <v>92.511515199999991</v>
      </c>
      <c r="L2033" s="29">
        <f t="shared" si="231"/>
        <v>115.63939399999998</v>
      </c>
      <c r="M2033" s="29">
        <f t="shared" si="232"/>
        <v>76.784557615999987</v>
      </c>
      <c r="N2033" s="29">
        <f t="shared" si="233"/>
        <v>81.189499999999995</v>
      </c>
      <c r="Q2033" s="6" t="s">
        <v>31972</v>
      </c>
      <c r="R2033" s="6" t="s">
        <v>31979</v>
      </c>
      <c r="S2033" s="6" t="s">
        <v>31986</v>
      </c>
      <c r="T2033" s="6" t="s">
        <v>31999</v>
      </c>
      <c r="U2033" s="6" t="s">
        <v>31994</v>
      </c>
      <c r="V2033" s="6" t="s">
        <v>32039</v>
      </c>
    </row>
    <row r="2034" spans="1:22">
      <c r="A2034" s="6" t="s">
        <v>15</v>
      </c>
      <c r="B2034" s="6" t="s">
        <v>1697</v>
      </c>
      <c r="C2034" s="24" t="s">
        <v>36292</v>
      </c>
      <c r="D2034" s="24" t="s">
        <v>36293</v>
      </c>
      <c r="E2034" s="6" t="s">
        <v>2099</v>
      </c>
      <c r="F2034" s="6" t="s">
        <v>12687</v>
      </c>
      <c r="G2034" s="6" t="s">
        <v>23435</v>
      </c>
      <c r="H2034" s="16">
        <v>233.01999999999998</v>
      </c>
      <c r="I2034" s="16">
        <v>226.79999999999998</v>
      </c>
      <c r="J2034" s="26">
        <f t="shared" si="230"/>
        <v>117.93599999999999</v>
      </c>
      <c r="K2034" s="28">
        <v>92.933567999999994</v>
      </c>
      <c r="L2034" s="29">
        <f t="shared" si="231"/>
        <v>116.16695999999999</v>
      </c>
      <c r="M2034" s="29">
        <f t="shared" si="232"/>
        <v>77.134861439999995</v>
      </c>
      <c r="N2034" s="29">
        <f t="shared" si="233"/>
        <v>81.556999999999988</v>
      </c>
      <c r="Q2034" s="6" t="s">
        <v>31972</v>
      </c>
      <c r="R2034" s="6" t="s">
        <v>31979</v>
      </c>
      <c r="S2034" s="6" t="s">
        <v>31986</v>
      </c>
      <c r="T2034" s="6" t="s">
        <v>31999</v>
      </c>
      <c r="U2034" s="6" t="s">
        <v>31994</v>
      </c>
      <c r="V2034" s="6" t="s">
        <v>32039</v>
      </c>
    </row>
    <row r="2035" spans="1:22">
      <c r="A2035" s="6" t="s">
        <v>15</v>
      </c>
      <c r="B2035" s="6" t="s">
        <v>1697</v>
      </c>
      <c r="C2035" s="24" t="s">
        <v>36294</v>
      </c>
      <c r="D2035" s="24" t="s">
        <v>36295</v>
      </c>
      <c r="E2035" s="6" t="s">
        <v>2100</v>
      </c>
      <c r="F2035" s="6" t="s">
        <v>12688</v>
      </c>
      <c r="G2035" s="6" t="s">
        <v>23436</v>
      </c>
      <c r="H2035" s="16">
        <v>269.89999999999998</v>
      </c>
      <c r="I2035" s="16">
        <v>238.64</v>
      </c>
      <c r="J2035" s="26">
        <f t="shared" si="230"/>
        <v>124.0928</v>
      </c>
      <c r="K2035" s="28">
        <v>97.785126399999996</v>
      </c>
      <c r="L2035" s="29">
        <f t="shared" si="231"/>
        <v>122.23140799999999</v>
      </c>
      <c r="M2035" s="29">
        <f t="shared" si="232"/>
        <v>81.161654911999989</v>
      </c>
      <c r="N2035" s="29">
        <f t="shared" si="233"/>
        <v>94.464999999999989</v>
      </c>
      <c r="Q2035" s="6" t="s">
        <v>31972</v>
      </c>
      <c r="R2035" s="6" t="s">
        <v>31979</v>
      </c>
      <c r="S2035" s="6" t="s">
        <v>31986</v>
      </c>
      <c r="T2035" s="6" t="s">
        <v>31999</v>
      </c>
      <c r="U2035" s="6" t="s">
        <v>31994</v>
      </c>
      <c r="V2035" s="6" t="s">
        <v>32039</v>
      </c>
    </row>
    <row r="2036" spans="1:22">
      <c r="A2036" s="6" t="s">
        <v>15</v>
      </c>
      <c r="B2036" s="6" t="s">
        <v>1697</v>
      </c>
      <c r="C2036" s="24" t="s">
        <v>36296</v>
      </c>
      <c r="D2036" s="24" t="s">
        <v>36297</v>
      </c>
      <c r="E2036" s="6" t="s">
        <v>2101</v>
      </c>
      <c r="F2036" s="6" t="s">
        <v>12689</v>
      </c>
      <c r="G2036" s="6" t="s">
        <v>23437</v>
      </c>
      <c r="H2036" s="16">
        <v>321.24</v>
      </c>
      <c r="I2036" s="16">
        <v>284.14</v>
      </c>
      <c r="J2036" s="26">
        <f t="shared" si="230"/>
        <v>147.75280000000001</v>
      </c>
      <c r="K2036" s="28">
        <v>116.42920640000001</v>
      </c>
      <c r="L2036" s="29">
        <f t="shared" si="231"/>
        <v>145.536508</v>
      </c>
      <c r="M2036" s="29">
        <f t="shared" si="232"/>
        <v>96.63624131200001</v>
      </c>
      <c r="N2036" s="29">
        <f t="shared" si="233"/>
        <v>112.434</v>
      </c>
      <c r="Q2036" s="6" t="s">
        <v>31972</v>
      </c>
      <c r="R2036" s="6" t="s">
        <v>31979</v>
      </c>
      <c r="S2036" s="6" t="s">
        <v>31986</v>
      </c>
      <c r="T2036" s="6" t="s">
        <v>31999</v>
      </c>
      <c r="U2036" s="6" t="s">
        <v>31994</v>
      </c>
      <c r="V2036" s="6" t="s">
        <v>32039</v>
      </c>
    </row>
    <row r="2037" spans="1:22">
      <c r="A2037" s="6" t="s">
        <v>15</v>
      </c>
      <c r="B2037" s="6" t="s">
        <v>1697</v>
      </c>
      <c r="C2037" s="24" t="s">
        <v>36298</v>
      </c>
      <c r="D2037" s="24" t="s">
        <v>36299</v>
      </c>
      <c r="E2037" s="6" t="s">
        <v>2102</v>
      </c>
      <c r="F2037" s="6" t="s">
        <v>12690</v>
      </c>
      <c r="G2037" s="6" t="s">
        <v>23438</v>
      </c>
      <c r="H2037" s="16">
        <v>399.1</v>
      </c>
      <c r="I2037" s="16">
        <v>352.88</v>
      </c>
      <c r="J2037" s="26">
        <f t="shared" si="230"/>
        <v>183.49760000000001</v>
      </c>
      <c r="K2037" s="28">
        <v>144.5961088</v>
      </c>
      <c r="L2037" s="29">
        <f t="shared" si="231"/>
        <v>180.74513599999997</v>
      </c>
      <c r="M2037" s="29">
        <f t="shared" si="232"/>
        <v>120.014770304</v>
      </c>
      <c r="N2037" s="29">
        <f t="shared" si="233"/>
        <v>139.685</v>
      </c>
      <c r="Q2037" s="6" t="s">
        <v>31972</v>
      </c>
      <c r="R2037" s="6" t="s">
        <v>31979</v>
      </c>
      <c r="S2037" s="6" t="s">
        <v>31986</v>
      </c>
      <c r="T2037" s="6" t="s">
        <v>31999</v>
      </c>
      <c r="U2037" s="6" t="s">
        <v>31994</v>
      </c>
      <c r="V2037" s="6" t="s">
        <v>32039</v>
      </c>
    </row>
    <row r="2038" spans="1:22">
      <c r="A2038" s="6" t="s">
        <v>15</v>
      </c>
      <c r="B2038" s="6" t="s">
        <v>1697</v>
      </c>
      <c r="C2038" s="24" t="s">
        <v>36300</v>
      </c>
      <c r="D2038" s="24" t="s">
        <v>36301</v>
      </c>
      <c r="E2038" s="6" t="s">
        <v>2103</v>
      </c>
      <c r="F2038" s="6" t="s">
        <v>12691</v>
      </c>
      <c r="G2038" s="6" t="s">
        <v>23439</v>
      </c>
      <c r="H2038" s="16">
        <v>437.53999999999996</v>
      </c>
      <c r="I2038" s="16">
        <v>386.93</v>
      </c>
      <c r="J2038" s="26">
        <f t="shared" si="230"/>
        <v>201.20360000000002</v>
      </c>
      <c r="K2038" s="28">
        <v>158.54843680000002</v>
      </c>
      <c r="L2038" s="29">
        <f t="shared" si="231"/>
        <v>198.18554600000002</v>
      </c>
      <c r="M2038" s="29">
        <f t="shared" si="232"/>
        <v>131.59520254400002</v>
      </c>
      <c r="N2038" s="29">
        <f t="shared" si="233"/>
        <v>153.13899999999998</v>
      </c>
      <c r="Q2038" s="6" t="s">
        <v>31972</v>
      </c>
      <c r="R2038" s="6" t="s">
        <v>31979</v>
      </c>
      <c r="S2038" s="6" t="s">
        <v>31986</v>
      </c>
      <c r="T2038" s="6" t="s">
        <v>31999</v>
      </c>
      <c r="U2038" s="6" t="s">
        <v>31994</v>
      </c>
      <c r="V2038" s="6" t="s">
        <v>32039</v>
      </c>
    </row>
    <row r="2039" spans="1:22">
      <c r="A2039" s="6" t="s">
        <v>15</v>
      </c>
      <c r="B2039" s="6" t="s">
        <v>1697</v>
      </c>
      <c r="C2039" s="24" t="s">
        <v>36302</v>
      </c>
      <c r="D2039" s="24" t="s">
        <v>36303</v>
      </c>
      <c r="E2039" s="6" t="s">
        <v>2104</v>
      </c>
      <c r="F2039" s="6" t="s">
        <v>12692</v>
      </c>
      <c r="G2039" s="6" t="s">
        <v>23440</v>
      </c>
      <c r="H2039" s="16">
        <v>281.62</v>
      </c>
      <c r="I2039" s="16">
        <v>249.32</v>
      </c>
      <c r="J2039" s="26">
        <f t="shared" si="230"/>
        <v>129.6464</v>
      </c>
      <c r="K2039" s="28">
        <v>102.1613632</v>
      </c>
      <c r="L2039" s="29">
        <f t="shared" si="231"/>
        <v>127.70170399999999</v>
      </c>
      <c r="M2039" s="29">
        <f t="shared" si="232"/>
        <v>84.793931455999996</v>
      </c>
      <c r="N2039" s="29">
        <f t="shared" si="233"/>
        <v>98.566999999999993</v>
      </c>
      <c r="Q2039" s="6" t="s">
        <v>31972</v>
      </c>
      <c r="R2039" s="6" t="s">
        <v>31979</v>
      </c>
      <c r="S2039" s="6" t="s">
        <v>31986</v>
      </c>
      <c r="T2039" s="6" t="s">
        <v>31999</v>
      </c>
      <c r="U2039" s="6" t="s">
        <v>31994</v>
      </c>
      <c r="V2039" s="6" t="s">
        <v>32039</v>
      </c>
    </row>
    <row r="2040" spans="1:22">
      <c r="A2040" s="7" t="s">
        <v>15</v>
      </c>
      <c r="B2040" s="7" t="s">
        <v>1697</v>
      </c>
      <c r="C2040" s="24" t="s">
        <v>36304</v>
      </c>
      <c r="D2040" s="24" t="s">
        <v>36305</v>
      </c>
      <c r="E2040" s="7" t="s">
        <v>2105</v>
      </c>
      <c r="F2040" s="7" t="s">
        <v>12693</v>
      </c>
      <c r="G2040" s="7" t="s">
        <v>23441</v>
      </c>
      <c r="H2040" s="16">
        <v>196.01999999999998</v>
      </c>
      <c r="I2040" s="16">
        <v>193.96</v>
      </c>
      <c r="J2040" s="26">
        <f t="shared" si="230"/>
        <v>100.8592</v>
      </c>
      <c r="K2040" s="28">
        <v>79.477049600000001</v>
      </c>
      <c r="L2040" s="29">
        <f t="shared" si="231"/>
        <v>99.346311999999998</v>
      </c>
      <c r="M2040" s="29">
        <f t="shared" si="232"/>
        <v>65.965951168000004</v>
      </c>
      <c r="N2040" s="29">
        <f t="shared" si="233"/>
        <v>68.606999999999985</v>
      </c>
      <c r="Q2040" s="7" t="s">
        <v>31972</v>
      </c>
      <c r="R2040" s="7" t="s">
        <v>31979</v>
      </c>
      <c r="S2040" s="7" t="s">
        <v>31986</v>
      </c>
      <c r="T2040" s="7" t="s">
        <v>31999</v>
      </c>
      <c r="U2040" s="7" t="s">
        <v>32020</v>
      </c>
      <c r="V2040" s="7" t="s">
        <v>32079</v>
      </c>
    </row>
    <row r="2041" spans="1:22">
      <c r="A2041" s="7" t="s">
        <v>15</v>
      </c>
      <c r="B2041" s="7" t="s">
        <v>1697</v>
      </c>
      <c r="C2041" s="24" t="s">
        <v>36306</v>
      </c>
      <c r="D2041" s="24" t="s">
        <v>36307</v>
      </c>
      <c r="E2041" s="7" t="s">
        <v>2106</v>
      </c>
      <c r="F2041" s="7" t="s">
        <v>12694</v>
      </c>
      <c r="G2041" s="7" t="s">
        <v>23442</v>
      </c>
      <c r="H2041" s="16">
        <v>203.28</v>
      </c>
      <c r="I2041" s="16">
        <v>201.16</v>
      </c>
      <c r="J2041" s="26">
        <f t="shared" si="230"/>
        <v>104.6032</v>
      </c>
      <c r="K2041" s="28">
        <v>82.427321599999999</v>
      </c>
      <c r="L2041" s="29">
        <f t="shared" si="231"/>
        <v>103.03415199999999</v>
      </c>
      <c r="M2041" s="29">
        <f t="shared" si="232"/>
        <v>68.414676927999992</v>
      </c>
      <c r="N2041" s="29">
        <f t="shared" si="233"/>
        <v>71.147999999999996</v>
      </c>
      <c r="Q2041" s="7" t="s">
        <v>31972</v>
      </c>
      <c r="R2041" s="7" t="s">
        <v>31979</v>
      </c>
      <c r="S2041" s="7" t="s">
        <v>31986</v>
      </c>
      <c r="T2041" s="7" t="s">
        <v>31999</v>
      </c>
      <c r="U2041" s="7" t="s">
        <v>32020</v>
      </c>
      <c r="V2041" s="7" t="s">
        <v>32079</v>
      </c>
    </row>
    <row r="2042" spans="1:22">
      <c r="A2042" s="7" t="s">
        <v>15</v>
      </c>
      <c r="B2042" s="7" t="s">
        <v>1697</v>
      </c>
      <c r="C2042" s="24" t="s">
        <v>36308</v>
      </c>
      <c r="D2042" s="24" t="s">
        <v>36309</v>
      </c>
      <c r="E2042" s="7" t="s">
        <v>2107</v>
      </c>
      <c r="F2042" s="7" t="s">
        <v>12695</v>
      </c>
      <c r="G2042" s="7" t="s">
        <v>23443</v>
      </c>
      <c r="H2042" s="16">
        <v>217.79999999999998</v>
      </c>
      <c r="I2042" s="16">
        <v>215.5</v>
      </c>
      <c r="J2042" s="26">
        <f t="shared" si="230"/>
        <v>112.06</v>
      </c>
      <c r="K2042" s="28">
        <v>88.303280000000001</v>
      </c>
      <c r="L2042" s="29">
        <f t="shared" si="231"/>
        <v>110.37909999999999</v>
      </c>
      <c r="M2042" s="29">
        <f t="shared" si="232"/>
        <v>73.291722399999998</v>
      </c>
      <c r="N2042" s="29">
        <f t="shared" si="233"/>
        <v>76.22999999999999</v>
      </c>
      <c r="Q2042" s="7" t="s">
        <v>31972</v>
      </c>
      <c r="R2042" s="7" t="s">
        <v>31979</v>
      </c>
      <c r="S2042" s="7" t="s">
        <v>31986</v>
      </c>
      <c r="T2042" s="7" t="s">
        <v>31999</v>
      </c>
      <c r="U2042" s="7" t="s">
        <v>32020</v>
      </c>
      <c r="V2042" s="7" t="s">
        <v>32079</v>
      </c>
    </row>
    <row r="2043" spans="1:22">
      <c r="A2043" s="6" t="s">
        <v>15</v>
      </c>
      <c r="B2043" s="6" t="s">
        <v>1697</v>
      </c>
      <c r="C2043" s="24" t="s">
        <v>36310</v>
      </c>
      <c r="D2043" s="24" t="s">
        <v>36311</v>
      </c>
      <c r="E2043" s="6" t="s">
        <v>2108</v>
      </c>
      <c r="F2043" s="6" t="s">
        <v>12696</v>
      </c>
      <c r="G2043" s="6" t="s">
        <v>23444</v>
      </c>
      <c r="H2043" s="16">
        <v>244.54</v>
      </c>
      <c r="I2043" s="16">
        <v>216.78</v>
      </c>
      <c r="J2043" s="26">
        <f t="shared" si="230"/>
        <v>112.7256</v>
      </c>
      <c r="K2043" s="28">
        <v>88.827772800000005</v>
      </c>
      <c r="L2043" s="29">
        <f t="shared" si="231"/>
        <v>111.034716</v>
      </c>
      <c r="M2043" s="29">
        <f t="shared" si="232"/>
        <v>73.727051423999995</v>
      </c>
      <c r="N2043" s="29">
        <f t="shared" si="233"/>
        <v>85.588999999999999</v>
      </c>
      <c r="Q2043" s="6" t="s">
        <v>31972</v>
      </c>
      <c r="R2043" s="6" t="s">
        <v>31979</v>
      </c>
      <c r="S2043" s="6" t="s">
        <v>31986</v>
      </c>
      <c r="T2043" s="6" t="s">
        <v>31999</v>
      </c>
      <c r="U2043" s="6" t="s">
        <v>32020</v>
      </c>
      <c r="V2043" s="6" t="s">
        <v>32079</v>
      </c>
    </row>
    <row r="2044" spans="1:22">
      <c r="A2044" s="7" t="s">
        <v>15</v>
      </c>
      <c r="B2044" s="7" t="s">
        <v>1697</v>
      </c>
      <c r="C2044" s="24" t="s">
        <v>36312</v>
      </c>
      <c r="D2044" s="24" t="s">
        <v>36313</v>
      </c>
      <c r="E2044" s="7" t="s">
        <v>2109</v>
      </c>
      <c r="F2044" s="7" t="s">
        <v>12697</v>
      </c>
      <c r="G2044" s="7" t="s">
        <v>23445</v>
      </c>
      <c r="H2044" s="16">
        <v>200.38</v>
      </c>
      <c r="I2044" s="16">
        <v>198.26</v>
      </c>
      <c r="J2044" s="26">
        <f t="shared" si="230"/>
        <v>103.09520000000001</v>
      </c>
      <c r="K2044" s="28">
        <v>81.239017600000011</v>
      </c>
      <c r="L2044" s="29">
        <f t="shared" si="231"/>
        <v>101.54877200000001</v>
      </c>
      <c r="M2044" s="29">
        <f t="shared" si="232"/>
        <v>67.428384608000002</v>
      </c>
      <c r="N2044" s="29">
        <f t="shared" si="233"/>
        <v>70.132999999999996</v>
      </c>
      <c r="Q2044" s="7" t="s">
        <v>31972</v>
      </c>
      <c r="R2044" s="7" t="s">
        <v>31979</v>
      </c>
      <c r="S2044" s="7" t="s">
        <v>31986</v>
      </c>
      <c r="T2044" s="7" t="s">
        <v>31999</v>
      </c>
      <c r="U2044" s="7" t="s">
        <v>32020</v>
      </c>
      <c r="V2044" s="7" t="s">
        <v>32079</v>
      </c>
    </row>
    <row r="2045" spans="1:22">
      <c r="A2045" s="7" t="s">
        <v>15</v>
      </c>
      <c r="B2045" s="7" t="s">
        <v>1697</v>
      </c>
      <c r="C2045" s="24" t="s">
        <v>36314</v>
      </c>
      <c r="D2045" s="24" t="s">
        <v>36315</v>
      </c>
      <c r="E2045" s="7" t="s">
        <v>2110</v>
      </c>
      <c r="F2045" s="7" t="s">
        <v>12698</v>
      </c>
      <c r="G2045" s="7" t="s">
        <v>23446</v>
      </c>
      <c r="H2045" s="16">
        <v>217.79999999999998</v>
      </c>
      <c r="I2045" s="16">
        <v>215.5</v>
      </c>
      <c r="J2045" s="26">
        <f t="shared" si="230"/>
        <v>112.06</v>
      </c>
      <c r="K2045" s="28">
        <v>88.303280000000001</v>
      </c>
      <c r="L2045" s="29">
        <f t="shared" si="231"/>
        <v>110.37909999999999</v>
      </c>
      <c r="M2045" s="29">
        <f t="shared" si="232"/>
        <v>73.291722399999998</v>
      </c>
      <c r="N2045" s="29">
        <f t="shared" si="233"/>
        <v>76.22999999999999</v>
      </c>
      <c r="Q2045" s="7" t="s">
        <v>31972</v>
      </c>
      <c r="R2045" s="7" t="s">
        <v>31979</v>
      </c>
      <c r="S2045" s="7" t="s">
        <v>31986</v>
      </c>
      <c r="T2045" s="7" t="s">
        <v>31999</v>
      </c>
      <c r="U2045" s="7" t="s">
        <v>32020</v>
      </c>
      <c r="V2045" s="7" t="s">
        <v>32079</v>
      </c>
    </row>
    <row r="2046" spans="1:22">
      <c r="A2046" s="6" t="s">
        <v>15</v>
      </c>
      <c r="B2046" s="6" t="s">
        <v>1697</v>
      </c>
      <c r="C2046" s="24" t="s">
        <v>36316</v>
      </c>
      <c r="D2046" s="24" t="s">
        <v>36317</v>
      </c>
      <c r="E2046" s="6" t="s">
        <v>2111</v>
      </c>
      <c r="F2046" s="6" t="s">
        <v>12699</v>
      </c>
      <c r="G2046" s="6" t="s">
        <v>23447</v>
      </c>
      <c r="H2046" s="16">
        <v>443.14</v>
      </c>
      <c r="I2046" s="16">
        <v>430.87</v>
      </c>
      <c r="J2046" s="26">
        <f t="shared" si="230"/>
        <v>224.05240000000001</v>
      </c>
      <c r="K2046" s="28">
        <v>176.55329119999999</v>
      </c>
      <c r="L2046" s="29">
        <f t="shared" si="231"/>
        <v>220.69161399999999</v>
      </c>
      <c r="M2046" s="29">
        <f t="shared" si="232"/>
        <v>146.53923169599997</v>
      </c>
      <c r="N2046" s="29">
        <f t="shared" si="233"/>
        <v>155.09899999999999</v>
      </c>
      <c r="Q2046" s="6" t="s">
        <v>31972</v>
      </c>
      <c r="R2046" s="6" t="s">
        <v>31979</v>
      </c>
      <c r="S2046" s="6" t="s">
        <v>31986</v>
      </c>
      <c r="T2046" s="6" t="s">
        <v>31999</v>
      </c>
      <c r="U2046" s="6" t="s">
        <v>32020</v>
      </c>
      <c r="V2046" s="6" t="s">
        <v>32079</v>
      </c>
    </row>
    <row r="2047" spans="1:22">
      <c r="A2047" s="6" t="s">
        <v>15</v>
      </c>
      <c r="B2047" s="6" t="s">
        <v>1697</v>
      </c>
      <c r="C2047" s="24" t="s">
        <v>36318</v>
      </c>
      <c r="D2047" s="24" t="s">
        <v>36319</v>
      </c>
      <c r="E2047" s="6" t="s">
        <v>2112</v>
      </c>
      <c r="F2047" s="6" t="s">
        <v>12700</v>
      </c>
      <c r="G2047" s="6" t="s">
        <v>23448</v>
      </c>
      <c r="H2047" s="16">
        <v>456.43</v>
      </c>
      <c r="I2047" s="16">
        <v>443.82</v>
      </c>
      <c r="J2047" s="26">
        <f t="shared" si="230"/>
        <v>230.78640000000001</v>
      </c>
      <c r="K2047" s="28">
        <v>181.85968320000001</v>
      </c>
      <c r="L2047" s="29">
        <f t="shared" si="231"/>
        <v>227.32460399999999</v>
      </c>
      <c r="M2047" s="29">
        <f t="shared" si="232"/>
        <v>150.943537056</v>
      </c>
      <c r="N2047" s="29">
        <f t="shared" si="233"/>
        <v>159.75049999999999</v>
      </c>
      <c r="Q2047" s="6" t="s">
        <v>31972</v>
      </c>
      <c r="R2047" s="6" t="s">
        <v>31979</v>
      </c>
      <c r="S2047" s="6" t="s">
        <v>31986</v>
      </c>
      <c r="T2047" s="6" t="s">
        <v>31999</v>
      </c>
      <c r="U2047" s="6" t="s">
        <v>32020</v>
      </c>
      <c r="V2047" s="6" t="s">
        <v>32079</v>
      </c>
    </row>
    <row r="2048" spans="1:22">
      <c r="A2048" s="7" t="s">
        <v>15</v>
      </c>
      <c r="B2048" s="7" t="s">
        <v>1697</v>
      </c>
      <c r="C2048" s="24" t="s">
        <v>36320</v>
      </c>
      <c r="D2048" s="24" t="s">
        <v>36321</v>
      </c>
      <c r="E2048" s="7" t="s">
        <v>2113</v>
      </c>
      <c r="F2048" s="7" t="s">
        <v>12701</v>
      </c>
      <c r="G2048" s="7" t="s">
        <v>23449</v>
      </c>
      <c r="H2048" s="16">
        <v>243.95</v>
      </c>
      <c r="I2048" s="16">
        <v>241.35999999999999</v>
      </c>
      <c r="J2048" s="26">
        <f t="shared" si="230"/>
        <v>125.5072</v>
      </c>
      <c r="K2048" s="28">
        <v>98.8996736</v>
      </c>
      <c r="L2048" s="29">
        <f t="shared" si="231"/>
        <v>123.62459199999999</v>
      </c>
      <c r="M2048" s="29">
        <f t="shared" si="232"/>
        <v>82.086729087999998</v>
      </c>
      <c r="N2048" s="29">
        <f t="shared" si="233"/>
        <v>85.382499999999993</v>
      </c>
      <c r="Q2048" s="7" t="s">
        <v>31972</v>
      </c>
      <c r="R2048" s="7" t="s">
        <v>31979</v>
      </c>
      <c r="S2048" s="7" t="s">
        <v>31986</v>
      </c>
      <c r="T2048" s="7" t="s">
        <v>31999</v>
      </c>
      <c r="U2048" s="7" t="s">
        <v>32020</v>
      </c>
      <c r="V2048" s="7" t="s">
        <v>32079</v>
      </c>
    </row>
    <row r="2049" spans="1:22">
      <c r="A2049" s="6" t="s">
        <v>15</v>
      </c>
      <c r="B2049" s="6" t="s">
        <v>1697</v>
      </c>
      <c r="C2049" s="24" t="s">
        <v>36322</v>
      </c>
      <c r="D2049" s="24" t="s">
        <v>36323</v>
      </c>
      <c r="E2049" s="6" t="s">
        <v>2114</v>
      </c>
      <c r="F2049" s="6" t="s">
        <v>12702</v>
      </c>
      <c r="G2049" s="6" t="s">
        <v>23450</v>
      </c>
      <c r="H2049" s="16">
        <v>272.31</v>
      </c>
      <c r="I2049" s="16">
        <v>240.57999999999998</v>
      </c>
      <c r="J2049" s="26">
        <f t="shared" si="230"/>
        <v>125.10159999999999</v>
      </c>
      <c r="K2049" s="28">
        <v>98.580060799999998</v>
      </c>
      <c r="L2049" s="29">
        <f t="shared" si="231"/>
        <v>123.22507599999999</v>
      </c>
      <c r="M2049" s="29">
        <f t="shared" si="232"/>
        <v>81.821450463999994</v>
      </c>
      <c r="N2049" s="29">
        <f t="shared" si="233"/>
        <v>95.308499999999995</v>
      </c>
      <c r="Q2049" s="6" t="s">
        <v>31972</v>
      </c>
      <c r="R2049" s="6" t="s">
        <v>31979</v>
      </c>
      <c r="S2049" s="6" t="s">
        <v>31986</v>
      </c>
      <c r="T2049" s="6" t="s">
        <v>31999</v>
      </c>
      <c r="U2049" s="6" t="s">
        <v>32020</v>
      </c>
      <c r="V2049" s="6" t="s">
        <v>32079</v>
      </c>
    </row>
    <row r="2050" spans="1:22">
      <c r="A2050" s="6" t="s">
        <v>15</v>
      </c>
      <c r="B2050" s="6" t="s">
        <v>1697</v>
      </c>
      <c r="C2050" s="24" t="s">
        <v>36324</v>
      </c>
      <c r="D2050" s="24" t="s">
        <v>36325</v>
      </c>
      <c r="E2050" s="6" t="s">
        <v>2115</v>
      </c>
      <c r="F2050" s="6" t="s">
        <v>12703</v>
      </c>
      <c r="G2050" s="6" t="s">
        <v>23451</v>
      </c>
      <c r="H2050" s="16">
        <v>452.71999999999997</v>
      </c>
      <c r="I2050" s="16">
        <v>440.09999999999997</v>
      </c>
      <c r="J2050" s="26">
        <f t="shared" si="230"/>
        <v>228.852</v>
      </c>
      <c r="K2050" s="28">
        <v>180.335376</v>
      </c>
      <c r="L2050" s="29">
        <f t="shared" si="231"/>
        <v>225.41922</v>
      </c>
      <c r="M2050" s="29">
        <f t="shared" si="232"/>
        <v>149.67836208</v>
      </c>
      <c r="N2050" s="29">
        <f t="shared" si="233"/>
        <v>158.45199999999997</v>
      </c>
      <c r="Q2050" s="6" t="s">
        <v>31972</v>
      </c>
      <c r="R2050" s="6" t="s">
        <v>31979</v>
      </c>
      <c r="S2050" s="6" t="s">
        <v>31986</v>
      </c>
      <c r="T2050" s="6" t="s">
        <v>31999</v>
      </c>
      <c r="U2050" s="6" t="s">
        <v>32020</v>
      </c>
      <c r="V2050" s="6" t="s">
        <v>32079</v>
      </c>
    </row>
    <row r="2051" spans="1:22">
      <c r="A2051" s="6" t="s">
        <v>15</v>
      </c>
      <c r="B2051" s="6" t="s">
        <v>1697</v>
      </c>
      <c r="C2051" s="24" t="s">
        <v>36326</v>
      </c>
      <c r="D2051" s="24" t="s">
        <v>36327</v>
      </c>
      <c r="E2051" s="6" t="s">
        <v>2116</v>
      </c>
      <c r="F2051" s="6" t="s">
        <v>12704</v>
      </c>
      <c r="G2051" s="6" t="s">
        <v>23452</v>
      </c>
      <c r="H2051" s="16">
        <v>466.28</v>
      </c>
      <c r="I2051" s="16">
        <v>453.31</v>
      </c>
      <c r="J2051" s="26">
        <f t="shared" ref="J2051:J2114" si="234">+I2051*0.52</f>
        <v>235.72120000000001</v>
      </c>
      <c r="K2051" s="28">
        <v>185.74830560000001</v>
      </c>
      <c r="L2051" s="29">
        <f t="shared" ref="L2051:L2114" si="235">+K2051/0.8</f>
        <v>232.185382</v>
      </c>
      <c r="M2051" s="29">
        <f t="shared" si="232"/>
        <v>154.17109364800001</v>
      </c>
      <c r="N2051" s="29">
        <f t="shared" si="233"/>
        <v>163.19799999999998</v>
      </c>
      <c r="Q2051" s="6" t="s">
        <v>31972</v>
      </c>
      <c r="R2051" s="6" t="s">
        <v>31979</v>
      </c>
      <c r="S2051" s="6" t="s">
        <v>31986</v>
      </c>
      <c r="T2051" s="6" t="s">
        <v>31999</v>
      </c>
      <c r="U2051" s="6" t="s">
        <v>32020</v>
      </c>
      <c r="V2051" s="6" t="s">
        <v>32079</v>
      </c>
    </row>
    <row r="2052" spans="1:22">
      <c r="A2052" s="6" t="s">
        <v>15</v>
      </c>
      <c r="B2052" s="6" t="s">
        <v>1697</v>
      </c>
      <c r="C2052" s="24" t="s">
        <v>36328</v>
      </c>
      <c r="D2052" s="24" t="s">
        <v>36329</v>
      </c>
      <c r="E2052" s="6" t="s">
        <v>2117</v>
      </c>
      <c r="F2052" s="6" t="s">
        <v>12705</v>
      </c>
      <c r="G2052" s="6" t="s">
        <v>23453</v>
      </c>
      <c r="H2052" s="16">
        <v>759.51</v>
      </c>
      <c r="I2052" s="16">
        <v>738.4</v>
      </c>
      <c r="J2052" s="26">
        <f t="shared" si="234"/>
        <v>383.96800000000002</v>
      </c>
      <c r="K2052" s="28">
        <v>302.56678399999998</v>
      </c>
      <c r="L2052" s="29">
        <f t="shared" si="235"/>
        <v>378.20847999999995</v>
      </c>
      <c r="M2052" s="29">
        <f t="shared" si="232"/>
        <v>251.13043071999996</v>
      </c>
      <c r="N2052" s="29">
        <f t="shared" si="233"/>
        <v>265.82849999999996</v>
      </c>
      <c r="Q2052" s="6" t="s">
        <v>31972</v>
      </c>
      <c r="R2052" s="6" t="s">
        <v>31979</v>
      </c>
      <c r="S2052" s="6" t="s">
        <v>31986</v>
      </c>
      <c r="T2052" s="6" t="s">
        <v>31999</v>
      </c>
      <c r="U2052" s="6" t="s">
        <v>32020</v>
      </c>
      <c r="V2052" s="6" t="s">
        <v>32079</v>
      </c>
    </row>
    <row r="2053" spans="1:22">
      <c r="A2053" s="6" t="s">
        <v>15</v>
      </c>
      <c r="B2053" s="6" t="s">
        <v>1697</v>
      </c>
      <c r="C2053" s="24" t="s">
        <v>36330</v>
      </c>
      <c r="D2053" s="24" t="s">
        <v>36331</v>
      </c>
      <c r="E2053" s="6" t="s">
        <v>2118</v>
      </c>
      <c r="F2053" s="6" t="s">
        <v>12706</v>
      </c>
      <c r="G2053" s="6" t="s">
        <v>23454</v>
      </c>
      <c r="H2053" s="16">
        <v>639.76</v>
      </c>
      <c r="I2053" s="16">
        <v>565.74</v>
      </c>
      <c r="J2053" s="26">
        <f t="shared" si="234"/>
        <v>294.1848</v>
      </c>
      <c r="K2053" s="28">
        <v>231.8176224</v>
      </c>
      <c r="L2053" s="29">
        <f t="shared" si="235"/>
        <v>289.77202799999998</v>
      </c>
      <c r="M2053" s="29">
        <f t="shared" si="232"/>
        <v>192.40862659199999</v>
      </c>
      <c r="N2053" s="29">
        <f t="shared" si="233"/>
        <v>223.916</v>
      </c>
      <c r="Q2053" s="6" t="s">
        <v>31972</v>
      </c>
      <c r="R2053" s="6" t="s">
        <v>31979</v>
      </c>
      <c r="S2053" s="6" t="s">
        <v>31986</v>
      </c>
      <c r="T2053" s="6" t="s">
        <v>31999</v>
      </c>
      <c r="U2053" s="6" t="s">
        <v>32020</v>
      </c>
      <c r="V2053" s="6" t="s">
        <v>32079</v>
      </c>
    </row>
    <row r="2054" spans="1:22">
      <c r="A2054" s="6" t="s">
        <v>15</v>
      </c>
      <c r="B2054" s="6" t="s">
        <v>1697</v>
      </c>
      <c r="C2054" s="24" t="s">
        <v>36332</v>
      </c>
      <c r="D2054" s="24" t="s">
        <v>36333</v>
      </c>
      <c r="E2054" s="6" t="s">
        <v>2119</v>
      </c>
      <c r="F2054" s="6" t="s">
        <v>12707</v>
      </c>
      <c r="G2054" s="6" t="s">
        <v>23455</v>
      </c>
      <c r="H2054" s="16">
        <v>782.31999999999994</v>
      </c>
      <c r="I2054" s="16">
        <v>760.59</v>
      </c>
      <c r="J2054" s="26">
        <f t="shared" si="234"/>
        <v>395.50680000000006</v>
      </c>
      <c r="K2054" s="28">
        <v>311.65935840000009</v>
      </c>
      <c r="L2054" s="29">
        <f t="shared" si="235"/>
        <v>389.57419800000008</v>
      </c>
      <c r="M2054" s="29">
        <f t="shared" si="232"/>
        <v>258.67726747200004</v>
      </c>
      <c r="N2054" s="29">
        <f t="shared" si="233"/>
        <v>273.81199999999995</v>
      </c>
      <c r="Q2054" s="6" t="s">
        <v>31972</v>
      </c>
      <c r="R2054" s="6" t="s">
        <v>31979</v>
      </c>
      <c r="S2054" s="6" t="s">
        <v>31986</v>
      </c>
      <c r="T2054" s="6" t="s">
        <v>31999</v>
      </c>
      <c r="U2054" s="6" t="s">
        <v>32020</v>
      </c>
      <c r="V2054" s="6" t="s">
        <v>32079</v>
      </c>
    </row>
    <row r="2055" spans="1:22">
      <c r="A2055" s="6" t="s">
        <v>15</v>
      </c>
      <c r="B2055" s="6" t="s">
        <v>1697</v>
      </c>
      <c r="C2055" s="24" t="s">
        <v>36334</v>
      </c>
      <c r="D2055" s="24" t="s">
        <v>36335</v>
      </c>
      <c r="E2055" s="6" t="s">
        <v>2120</v>
      </c>
      <c r="F2055" s="6" t="s">
        <v>12708</v>
      </c>
      <c r="G2055" s="6" t="s">
        <v>23456</v>
      </c>
      <c r="H2055" s="16">
        <v>667.51</v>
      </c>
      <c r="I2055" s="16">
        <v>590.85</v>
      </c>
      <c r="J2055" s="26">
        <f t="shared" si="234"/>
        <v>307.24200000000002</v>
      </c>
      <c r="K2055" s="28">
        <v>242.106696</v>
      </c>
      <c r="L2055" s="29">
        <f t="shared" si="235"/>
        <v>302.63336999999996</v>
      </c>
      <c r="M2055" s="29">
        <f t="shared" si="232"/>
        <v>200.94855767999999</v>
      </c>
      <c r="N2055" s="29">
        <f t="shared" si="233"/>
        <v>233.62849999999997</v>
      </c>
      <c r="Q2055" s="6" t="s">
        <v>31972</v>
      </c>
      <c r="R2055" s="6" t="s">
        <v>31979</v>
      </c>
      <c r="S2055" s="6" t="s">
        <v>31986</v>
      </c>
      <c r="T2055" s="6" t="s">
        <v>31999</v>
      </c>
      <c r="U2055" s="6" t="s">
        <v>32020</v>
      </c>
      <c r="V2055" s="6" t="s">
        <v>32079</v>
      </c>
    </row>
    <row r="2056" spans="1:22">
      <c r="A2056" s="6" t="s">
        <v>15</v>
      </c>
      <c r="B2056" s="6" t="s">
        <v>1697</v>
      </c>
      <c r="C2056" s="24" t="s">
        <v>36336</v>
      </c>
      <c r="D2056" s="24" t="s">
        <v>36337</v>
      </c>
      <c r="E2056" s="6" t="s">
        <v>2121</v>
      </c>
      <c r="F2056" s="6" t="s">
        <v>12709</v>
      </c>
      <c r="G2056" s="6" t="s">
        <v>23457</v>
      </c>
      <c r="H2056" s="16">
        <v>393.62</v>
      </c>
      <c r="I2056" s="16">
        <v>382.65999999999997</v>
      </c>
      <c r="J2056" s="26">
        <f t="shared" si="234"/>
        <v>198.98319999999998</v>
      </c>
      <c r="K2056" s="28">
        <v>156.79876159999998</v>
      </c>
      <c r="L2056" s="29">
        <f t="shared" si="235"/>
        <v>195.99845199999996</v>
      </c>
      <c r="M2056" s="29">
        <f t="shared" si="232"/>
        <v>130.14297212799997</v>
      </c>
      <c r="N2056" s="29">
        <f t="shared" si="233"/>
        <v>137.767</v>
      </c>
      <c r="Q2056" s="6" t="s">
        <v>31972</v>
      </c>
      <c r="R2056" s="6" t="s">
        <v>31979</v>
      </c>
      <c r="S2056" s="6" t="s">
        <v>31986</v>
      </c>
      <c r="T2056" s="6" t="s">
        <v>31999</v>
      </c>
      <c r="U2056" s="6" t="s">
        <v>32020</v>
      </c>
      <c r="V2056" s="6" t="s">
        <v>32079</v>
      </c>
    </row>
    <row r="2057" spans="1:22">
      <c r="A2057" s="6" t="s">
        <v>15</v>
      </c>
      <c r="B2057" s="6" t="s">
        <v>1697</v>
      </c>
      <c r="C2057" s="24" t="s">
        <v>36338</v>
      </c>
      <c r="D2057" s="24" t="s">
        <v>36339</v>
      </c>
      <c r="E2057" s="6" t="s">
        <v>2122</v>
      </c>
      <c r="F2057" s="6" t="s">
        <v>12710</v>
      </c>
      <c r="G2057" s="6" t="s">
        <v>23458</v>
      </c>
      <c r="H2057" s="16">
        <v>405.46</v>
      </c>
      <c r="I2057" s="16">
        <v>394.19</v>
      </c>
      <c r="J2057" s="26">
        <f t="shared" si="234"/>
        <v>204.97880000000001</v>
      </c>
      <c r="K2057" s="28">
        <v>161.5232944</v>
      </c>
      <c r="L2057" s="29">
        <f t="shared" si="235"/>
        <v>201.90411799999998</v>
      </c>
      <c r="M2057" s="29">
        <f t="shared" si="232"/>
        <v>134.064334352</v>
      </c>
      <c r="N2057" s="29">
        <f t="shared" si="233"/>
        <v>141.91099999999997</v>
      </c>
      <c r="Q2057" s="6" t="s">
        <v>31972</v>
      </c>
      <c r="R2057" s="6" t="s">
        <v>31979</v>
      </c>
      <c r="S2057" s="6" t="s">
        <v>31986</v>
      </c>
      <c r="T2057" s="6" t="s">
        <v>31999</v>
      </c>
      <c r="U2057" s="6" t="s">
        <v>32020</v>
      </c>
      <c r="V2057" s="6" t="s">
        <v>32079</v>
      </c>
    </row>
    <row r="2058" spans="1:22">
      <c r="A2058" s="6" t="s">
        <v>15</v>
      </c>
      <c r="B2058" s="6" t="s">
        <v>1697</v>
      </c>
      <c r="C2058" s="24" t="s">
        <v>36340</v>
      </c>
      <c r="D2058" s="24" t="s">
        <v>36341</v>
      </c>
      <c r="E2058" s="6" t="s">
        <v>2123</v>
      </c>
      <c r="F2058" s="6" t="s">
        <v>12711</v>
      </c>
      <c r="G2058" s="6" t="s">
        <v>23459</v>
      </c>
      <c r="H2058" s="16">
        <v>503.25</v>
      </c>
      <c r="I2058" s="16">
        <v>489.32</v>
      </c>
      <c r="J2058" s="26">
        <f t="shared" si="234"/>
        <v>254.44640000000001</v>
      </c>
      <c r="K2058" s="28">
        <v>200.50376320000001</v>
      </c>
      <c r="L2058" s="29">
        <f t="shared" si="235"/>
        <v>250.629704</v>
      </c>
      <c r="M2058" s="29">
        <f t="shared" si="232"/>
        <v>166.41812345599999</v>
      </c>
      <c r="N2058" s="29">
        <f t="shared" si="233"/>
        <v>176.13749999999999</v>
      </c>
      <c r="Q2058" s="6" t="s">
        <v>31972</v>
      </c>
      <c r="R2058" s="6" t="s">
        <v>31979</v>
      </c>
      <c r="S2058" s="6" t="s">
        <v>31986</v>
      </c>
      <c r="T2058" s="6" t="s">
        <v>31999</v>
      </c>
      <c r="U2058" s="6" t="s">
        <v>32020</v>
      </c>
      <c r="V2058" s="6" t="s">
        <v>32079</v>
      </c>
    </row>
    <row r="2059" spans="1:22">
      <c r="A2059" s="6" t="s">
        <v>15</v>
      </c>
      <c r="B2059" s="6" t="s">
        <v>1697</v>
      </c>
      <c r="C2059" s="24" t="s">
        <v>36342</v>
      </c>
      <c r="D2059" s="24" t="s">
        <v>36343</v>
      </c>
      <c r="E2059" s="6" t="s">
        <v>2124</v>
      </c>
      <c r="F2059" s="6" t="s">
        <v>12712</v>
      </c>
      <c r="G2059" s="6" t="s">
        <v>23460</v>
      </c>
      <c r="H2059" s="16">
        <v>490.4</v>
      </c>
      <c r="I2059" s="16">
        <v>433.56</v>
      </c>
      <c r="J2059" s="26">
        <f t="shared" si="234"/>
        <v>225.4512</v>
      </c>
      <c r="K2059" s="28">
        <v>177.65554560000001</v>
      </c>
      <c r="L2059" s="29">
        <f t="shared" si="235"/>
        <v>222.06943200000001</v>
      </c>
      <c r="M2059" s="29">
        <f t="shared" si="232"/>
        <v>147.45410284799999</v>
      </c>
      <c r="N2059" s="29">
        <f t="shared" si="233"/>
        <v>171.64</v>
      </c>
      <c r="Q2059" s="6" t="s">
        <v>31972</v>
      </c>
      <c r="R2059" s="6" t="s">
        <v>31979</v>
      </c>
      <c r="S2059" s="6" t="s">
        <v>31986</v>
      </c>
      <c r="T2059" s="6" t="s">
        <v>31999</v>
      </c>
      <c r="U2059" s="6" t="s">
        <v>32020</v>
      </c>
      <c r="V2059" s="6" t="s">
        <v>32079</v>
      </c>
    </row>
    <row r="2060" spans="1:22">
      <c r="A2060" s="6" t="s">
        <v>15</v>
      </c>
      <c r="B2060" s="6" t="s">
        <v>1697</v>
      </c>
      <c r="C2060" s="24" t="s">
        <v>36344</v>
      </c>
      <c r="D2060" s="24" t="s">
        <v>36345</v>
      </c>
      <c r="E2060" s="6" t="s">
        <v>2125</v>
      </c>
      <c r="F2060" s="6" t="s">
        <v>12713</v>
      </c>
      <c r="G2060" s="6" t="s">
        <v>23461</v>
      </c>
      <c r="H2060" s="16">
        <v>518.31999999999994</v>
      </c>
      <c r="I2060" s="16">
        <v>504.02</v>
      </c>
      <c r="J2060" s="26">
        <f t="shared" si="234"/>
        <v>262.09039999999999</v>
      </c>
      <c r="K2060" s="28">
        <v>206.52723520000001</v>
      </c>
      <c r="L2060" s="29">
        <f t="shared" si="235"/>
        <v>258.15904399999999</v>
      </c>
      <c r="M2060" s="29">
        <f t="shared" si="232"/>
        <v>171.417605216</v>
      </c>
      <c r="N2060" s="29">
        <f t="shared" si="233"/>
        <v>181.41199999999998</v>
      </c>
      <c r="Q2060" s="6" t="s">
        <v>31972</v>
      </c>
      <c r="R2060" s="6" t="s">
        <v>31979</v>
      </c>
      <c r="S2060" s="6" t="s">
        <v>31986</v>
      </c>
      <c r="T2060" s="6" t="s">
        <v>31999</v>
      </c>
      <c r="U2060" s="6" t="s">
        <v>32020</v>
      </c>
      <c r="V2060" s="6" t="s">
        <v>32079</v>
      </c>
    </row>
    <row r="2061" spans="1:22">
      <c r="A2061" s="6" t="s">
        <v>15</v>
      </c>
      <c r="B2061" s="6" t="s">
        <v>1697</v>
      </c>
      <c r="C2061" s="24" t="s">
        <v>36346</v>
      </c>
      <c r="D2061" s="24" t="s">
        <v>36347</v>
      </c>
      <c r="E2061" s="6" t="s">
        <v>2126</v>
      </c>
      <c r="F2061" s="6" t="s">
        <v>12714</v>
      </c>
      <c r="G2061" s="6" t="s">
        <v>23462</v>
      </c>
      <c r="H2061" s="16">
        <v>503.61</v>
      </c>
      <c r="I2061" s="16">
        <v>445.45</v>
      </c>
      <c r="J2061" s="26">
        <f t="shared" si="234"/>
        <v>231.63400000000001</v>
      </c>
      <c r="K2061" s="28">
        <v>182.52759200000003</v>
      </c>
      <c r="L2061" s="29">
        <f t="shared" si="235"/>
        <v>228.15949000000003</v>
      </c>
      <c r="M2061" s="29">
        <f t="shared" si="232"/>
        <v>151.49790136000001</v>
      </c>
      <c r="N2061" s="29">
        <f t="shared" si="233"/>
        <v>176.26349999999999</v>
      </c>
      <c r="Q2061" s="6" t="s">
        <v>31972</v>
      </c>
      <c r="R2061" s="6" t="s">
        <v>31979</v>
      </c>
      <c r="S2061" s="6" t="s">
        <v>31986</v>
      </c>
      <c r="T2061" s="6" t="s">
        <v>31999</v>
      </c>
      <c r="U2061" s="6" t="s">
        <v>32020</v>
      </c>
      <c r="V2061" s="6" t="s">
        <v>32079</v>
      </c>
    </row>
    <row r="2062" spans="1:22">
      <c r="A2062" s="7" t="s">
        <v>15</v>
      </c>
      <c r="B2062" s="7" t="s">
        <v>1697</v>
      </c>
      <c r="C2062" s="24" t="s">
        <v>36348</v>
      </c>
      <c r="D2062" s="24" t="s">
        <v>36349</v>
      </c>
      <c r="E2062" s="7" t="s">
        <v>2127</v>
      </c>
      <c r="F2062" s="7" t="s">
        <v>12715</v>
      </c>
      <c r="G2062" s="7" t="s">
        <v>23463</v>
      </c>
      <c r="H2062" s="16">
        <v>466.78999999999996</v>
      </c>
      <c r="I2062" s="16">
        <v>453.78</v>
      </c>
      <c r="J2062" s="26">
        <f t="shared" si="234"/>
        <v>235.96559999999999</v>
      </c>
      <c r="K2062" s="28">
        <v>185.9408928</v>
      </c>
      <c r="L2062" s="29">
        <f t="shared" si="235"/>
        <v>232.42611599999998</v>
      </c>
      <c r="M2062" s="29">
        <f t="shared" si="232"/>
        <v>154.330941024</v>
      </c>
      <c r="N2062" s="29">
        <f t="shared" si="233"/>
        <v>163.37649999999996</v>
      </c>
      <c r="Q2062" s="7" t="s">
        <v>31972</v>
      </c>
      <c r="R2062" s="7" t="s">
        <v>31979</v>
      </c>
      <c r="S2062" s="7" t="s">
        <v>31986</v>
      </c>
      <c r="T2062" s="7" t="s">
        <v>31999</v>
      </c>
      <c r="U2062" s="7" t="s">
        <v>32020</v>
      </c>
      <c r="V2062" s="7" t="s">
        <v>32079</v>
      </c>
    </row>
    <row r="2063" spans="1:22">
      <c r="A2063" s="6" t="s">
        <v>15</v>
      </c>
      <c r="B2063" s="6" t="s">
        <v>1697</v>
      </c>
      <c r="C2063" s="24" t="s">
        <v>36350</v>
      </c>
      <c r="D2063" s="24" t="s">
        <v>36351</v>
      </c>
      <c r="E2063" s="6" t="s">
        <v>2128</v>
      </c>
      <c r="F2063" s="6" t="s">
        <v>12716</v>
      </c>
      <c r="G2063" s="6" t="s">
        <v>23464</v>
      </c>
      <c r="H2063" s="16">
        <v>408.44</v>
      </c>
      <c r="I2063" s="16">
        <v>360.86</v>
      </c>
      <c r="J2063" s="26">
        <f t="shared" si="234"/>
        <v>187.64720000000003</v>
      </c>
      <c r="K2063" s="28">
        <v>147.86599360000002</v>
      </c>
      <c r="L2063" s="29">
        <f t="shared" si="235"/>
        <v>184.83249200000003</v>
      </c>
      <c r="M2063" s="29">
        <f t="shared" si="232"/>
        <v>122.72877468800002</v>
      </c>
      <c r="N2063" s="29">
        <f t="shared" si="233"/>
        <v>142.95399999999998</v>
      </c>
      <c r="Q2063" s="6" t="s">
        <v>31972</v>
      </c>
      <c r="R2063" s="6" t="s">
        <v>31979</v>
      </c>
      <c r="S2063" s="6" t="s">
        <v>31986</v>
      </c>
      <c r="T2063" s="6" t="s">
        <v>31999</v>
      </c>
      <c r="U2063" s="6" t="s">
        <v>32020</v>
      </c>
      <c r="V2063" s="6" t="s">
        <v>32079</v>
      </c>
    </row>
    <row r="2064" spans="1:22">
      <c r="A2064" s="7" t="s">
        <v>15</v>
      </c>
      <c r="B2064" s="7" t="s">
        <v>1697</v>
      </c>
      <c r="C2064" s="24" t="s">
        <v>36352</v>
      </c>
      <c r="D2064" s="24" t="s">
        <v>36353</v>
      </c>
      <c r="E2064" s="7" t="s">
        <v>2129</v>
      </c>
      <c r="F2064" s="7" t="s">
        <v>12717</v>
      </c>
      <c r="G2064" s="7" t="s">
        <v>23465</v>
      </c>
      <c r="H2064" s="16">
        <v>480.8</v>
      </c>
      <c r="I2064" s="16">
        <v>467.4</v>
      </c>
      <c r="J2064" s="26">
        <f t="shared" si="234"/>
        <v>243.048</v>
      </c>
      <c r="K2064" s="28">
        <v>191.52182400000001</v>
      </c>
      <c r="L2064" s="29">
        <f t="shared" si="235"/>
        <v>239.40227999999999</v>
      </c>
      <c r="M2064" s="29">
        <f t="shared" si="232"/>
        <v>158.96311392000001</v>
      </c>
      <c r="N2064" s="29">
        <f t="shared" si="233"/>
        <v>168.28</v>
      </c>
      <c r="Q2064" s="7" t="s">
        <v>31972</v>
      </c>
      <c r="R2064" s="7" t="s">
        <v>31979</v>
      </c>
      <c r="S2064" s="7" t="s">
        <v>31986</v>
      </c>
      <c r="T2064" s="7" t="s">
        <v>31999</v>
      </c>
      <c r="U2064" s="7" t="s">
        <v>32020</v>
      </c>
      <c r="V2064" s="7" t="s">
        <v>32079</v>
      </c>
    </row>
    <row r="2065" spans="1:22">
      <c r="A2065" s="6" t="s">
        <v>15</v>
      </c>
      <c r="B2065" s="6" t="s">
        <v>1697</v>
      </c>
      <c r="C2065" s="24" t="s">
        <v>36354</v>
      </c>
      <c r="D2065" s="24" t="s">
        <v>36355</v>
      </c>
      <c r="E2065" s="6" t="s">
        <v>2130</v>
      </c>
      <c r="F2065" s="6" t="s">
        <v>12718</v>
      </c>
      <c r="G2065" s="6" t="s">
        <v>23466</v>
      </c>
      <c r="H2065" s="16">
        <v>449.42</v>
      </c>
      <c r="I2065" s="16">
        <v>397.87</v>
      </c>
      <c r="J2065" s="26">
        <f t="shared" si="234"/>
        <v>206.89240000000001</v>
      </c>
      <c r="K2065" s="28">
        <v>163.0312112</v>
      </c>
      <c r="L2065" s="29">
        <f t="shared" si="235"/>
        <v>203.78901399999998</v>
      </c>
      <c r="M2065" s="29">
        <f t="shared" si="232"/>
        <v>135.31590529599998</v>
      </c>
      <c r="N2065" s="29">
        <f t="shared" si="233"/>
        <v>157.297</v>
      </c>
      <c r="Q2065" s="6" t="s">
        <v>31972</v>
      </c>
      <c r="R2065" s="6" t="s">
        <v>31979</v>
      </c>
      <c r="S2065" s="6" t="s">
        <v>31986</v>
      </c>
      <c r="T2065" s="6" t="s">
        <v>31999</v>
      </c>
      <c r="U2065" s="6" t="s">
        <v>32020</v>
      </c>
      <c r="V2065" s="6" t="s">
        <v>32079</v>
      </c>
    </row>
    <row r="2066" spans="1:22">
      <c r="A2066" s="6" t="s">
        <v>15</v>
      </c>
      <c r="B2066" s="6" t="s">
        <v>1697</v>
      </c>
      <c r="C2066" s="24" t="s">
        <v>36356</v>
      </c>
      <c r="D2066" s="24" t="s">
        <v>36357</v>
      </c>
      <c r="E2066" s="6" t="s">
        <v>2131</v>
      </c>
      <c r="F2066" s="6" t="s">
        <v>12719</v>
      </c>
      <c r="G2066" s="6" t="s">
        <v>23467</v>
      </c>
      <c r="H2066" s="16">
        <v>164.54</v>
      </c>
      <c r="I2066" s="16">
        <v>145.54</v>
      </c>
      <c r="J2066" s="26">
        <f t="shared" si="234"/>
        <v>75.680800000000005</v>
      </c>
      <c r="K2066" s="28">
        <v>59.636470400000007</v>
      </c>
      <c r="L2066" s="29">
        <f t="shared" si="235"/>
        <v>74.545588000000009</v>
      </c>
      <c r="M2066" s="29">
        <f t="shared" si="232"/>
        <v>49.498270432000005</v>
      </c>
      <c r="N2066" s="29">
        <f t="shared" si="233"/>
        <v>57.588999999999992</v>
      </c>
      <c r="Q2066" s="6" t="s">
        <v>31972</v>
      </c>
      <c r="R2066" s="6" t="s">
        <v>31979</v>
      </c>
      <c r="S2066" s="6" t="s">
        <v>31986</v>
      </c>
      <c r="T2066" s="6" t="s">
        <v>31999</v>
      </c>
      <c r="U2066" s="6" t="s">
        <v>32020</v>
      </c>
      <c r="V2066" s="6" t="s">
        <v>32079</v>
      </c>
    </row>
    <row r="2067" spans="1:22">
      <c r="A2067" s="6" t="s">
        <v>15</v>
      </c>
      <c r="B2067" s="6" t="s">
        <v>1697</v>
      </c>
      <c r="C2067" s="24" t="s">
        <v>36358</v>
      </c>
      <c r="D2067" s="24" t="s">
        <v>36359</v>
      </c>
      <c r="E2067" s="6" t="s">
        <v>2132</v>
      </c>
      <c r="F2067" s="6" t="s">
        <v>12720</v>
      </c>
      <c r="G2067" s="6" t="s">
        <v>23468</v>
      </c>
      <c r="H2067" s="16">
        <v>190.84</v>
      </c>
      <c r="I2067" s="16">
        <v>168.73</v>
      </c>
      <c r="J2067" s="26">
        <f t="shared" si="234"/>
        <v>87.739599999999996</v>
      </c>
      <c r="K2067" s="28">
        <v>69.138804800000003</v>
      </c>
      <c r="L2067" s="29">
        <f t="shared" si="235"/>
        <v>86.423506000000003</v>
      </c>
      <c r="M2067" s="29">
        <f t="shared" si="232"/>
        <v>57.385207983999997</v>
      </c>
      <c r="N2067" s="29">
        <f t="shared" si="233"/>
        <v>66.793999999999997</v>
      </c>
      <c r="Q2067" s="6" t="s">
        <v>31972</v>
      </c>
      <c r="R2067" s="6" t="s">
        <v>31979</v>
      </c>
      <c r="S2067" s="6" t="s">
        <v>31986</v>
      </c>
      <c r="T2067" s="6" t="s">
        <v>31999</v>
      </c>
      <c r="U2067" s="6" t="s">
        <v>32020</v>
      </c>
      <c r="V2067" s="6" t="s">
        <v>32079</v>
      </c>
    </row>
    <row r="2068" spans="1:22">
      <c r="A2068" s="6" t="s">
        <v>15</v>
      </c>
      <c r="B2068" s="6" t="s">
        <v>1697</v>
      </c>
      <c r="C2068" s="24" t="s">
        <v>36360</v>
      </c>
      <c r="D2068" s="24" t="s">
        <v>36361</v>
      </c>
      <c r="E2068" s="6" t="s">
        <v>2133</v>
      </c>
      <c r="F2068" s="6" t="s">
        <v>12721</v>
      </c>
      <c r="G2068" s="6" t="s">
        <v>23469</v>
      </c>
      <c r="H2068" s="16">
        <v>216.42</v>
      </c>
      <c r="I2068" s="16">
        <v>191.44</v>
      </c>
      <c r="J2068" s="26">
        <f t="shared" si="234"/>
        <v>99.5488</v>
      </c>
      <c r="K2068" s="28">
        <v>78.444454399999998</v>
      </c>
      <c r="L2068" s="29">
        <f t="shared" si="235"/>
        <v>98.055567999999994</v>
      </c>
      <c r="M2068" s="29">
        <f t="shared" si="232"/>
        <v>65.108897151999997</v>
      </c>
      <c r="N2068" s="29">
        <f t="shared" si="233"/>
        <v>75.746999999999986</v>
      </c>
      <c r="Q2068" s="6" t="s">
        <v>31972</v>
      </c>
      <c r="R2068" s="6" t="s">
        <v>31979</v>
      </c>
      <c r="S2068" s="6" t="s">
        <v>31986</v>
      </c>
      <c r="T2068" s="6" t="s">
        <v>31999</v>
      </c>
      <c r="U2068" s="6" t="s">
        <v>32020</v>
      </c>
      <c r="V2068" s="6" t="s">
        <v>32079</v>
      </c>
    </row>
    <row r="2069" spans="1:22">
      <c r="A2069" s="6" t="s">
        <v>15</v>
      </c>
      <c r="B2069" s="6" t="s">
        <v>1697</v>
      </c>
      <c r="C2069" s="24" t="s">
        <v>36362</v>
      </c>
      <c r="D2069" s="24" t="s">
        <v>36363</v>
      </c>
      <c r="E2069" s="6" t="s">
        <v>2134</v>
      </c>
      <c r="F2069" s="6" t="s">
        <v>12722</v>
      </c>
      <c r="G2069" s="6" t="s">
        <v>23470</v>
      </c>
      <c r="H2069" s="16">
        <v>605.38</v>
      </c>
      <c r="I2069" s="16">
        <v>572.72</v>
      </c>
      <c r="J2069" s="26">
        <f t="shared" si="234"/>
        <v>297.81440000000003</v>
      </c>
      <c r="K2069" s="28">
        <v>234.67774720000003</v>
      </c>
      <c r="L2069" s="29">
        <f t="shared" si="235"/>
        <v>293.34718400000003</v>
      </c>
      <c r="M2069" s="29">
        <f t="shared" si="232"/>
        <v>194.78253017600002</v>
      </c>
      <c r="N2069" s="29">
        <f t="shared" si="233"/>
        <v>211.88299999999998</v>
      </c>
      <c r="Q2069" s="6" t="s">
        <v>31972</v>
      </c>
      <c r="R2069" s="6" t="s">
        <v>31979</v>
      </c>
      <c r="S2069" s="6" t="s">
        <v>31986</v>
      </c>
      <c r="T2069" s="6" t="s">
        <v>31999</v>
      </c>
      <c r="U2069" s="6" t="s">
        <v>32020</v>
      </c>
      <c r="V2069" s="6" t="s">
        <v>32079</v>
      </c>
    </row>
    <row r="2070" spans="1:22">
      <c r="A2070" s="6" t="s">
        <v>15</v>
      </c>
      <c r="B2070" s="6" t="s">
        <v>1697</v>
      </c>
      <c r="C2070" s="24" t="s">
        <v>36364</v>
      </c>
      <c r="D2070" s="24" t="s">
        <v>36365</v>
      </c>
      <c r="E2070" s="6" t="s">
        <v>2135</v>
      </c>
      <c r="F2070" s="6" t="s">
        <v>12723</v>
      </c>
      <c r="G2070" s="6" t="s">
        <v>23471</v>
      </c>
      <c r="H2070" s="16">
        <v>585.56999999999994</v>
      </c>
      <c r="I2070" s="16">
        <v>518.15</v>
      </c>
      <c r="J2070" s="26">
        <f t="shared" si="234"/>
        <v>269.43799999999999</v>
      </c>
      <c r="K2070" s="28">
        <v>212.31714399999998</v>
      </c>
      <c r="L2070" s="29">
        <f t="shared" si="235"/>
        <v>265.39642999999995</v>
      </c>
      <c r="M2070" s="29">
        <f t="shared" si="232"/>
        <v>176.22322951999999</v>
      </c>
      <c r="N2070" s="29">
        <f t="shared" si="233"/>
        <v>204.94949999999997</v>
      </c>
      <c r="Q2070" s="6" t="s">
        <v>31972</v>
      </c>
      <c r="R2070" s="6" t="s">
        <v>31979</v>
      </c>
      <c r="S2070" s="6" t="s">
        <v>31986</v>
      </c>
      <c r="T2070" s="6" t="s">
        <v>31999</v>
      </c>
      <c r="U2070" s="6" t="s">
        <v>32020</v>
      </c>
      <c r="V2070" s="6" t="s">
        <v>32079</v>
      </c>
    </row>
    <row r="2071" spans="1:22">
      <c r="A2071" s="6" t="s">
        <v>15</v>
      </c>
      <c r="B2071" s="6" t="s">
        <v>1697</v>
      </c>
      <c r="C2071" s="24" t="s">
        <v>36366</v>
      </c>
      <c r="D2071" s="24" t="s">
        <v>36367</v>
      </c>
      <c r="E2071" s="6" t="s">
        <v>2136</v>
      </c>
      <c r="F2071" s="6" t="s">
        <v>12724</v>
      </c>
      <c r="G2071" s="6" t="s">
        <v>23472</v>
      </c>
      <c r="H2071" s="16">
        <v>623.54999999999995</v>
      </c>
      <c r="I2071" s="16">
        <v>589.91999999999996</v>
      </c>
      <c r="J2071" s="26">
        <f t="shared" si="234"/>
        <v>306.75839999999999</v>
      </c>
      <c r="K2071" s="28">
        <v>241.72561919999998</v>
      </c>
      <c r="L2071" s="29">
        <f t="shared" si="235"/>
        <v>302.15702399999998</v>
      </c>
      <c r="M2071" s="29">
        <f t="shared" si="232"/>
        <v>200.63226393599999</v>
      </c>
      <c r="N2071" s="29">
        <f t="shared" si="233"/>
        <v>218.24249999999998</v>
      </c>
      <c r="Q2071" s="6" t="s">
        <v>31972</v>
      </c>
      <c r="R2071" s="6" t="s">
        <v>31979</v>
      </c>
      <c r="S2071" s="6" t="s">
        <v>31986</v>
      </c>
      <c r="T2071" s="6" t="s">
        <v>31999</v>
      </c>
      <c r="U2071" s="6" t="s">
        <v>32020</v>
      </c>
      <c r="V2071" s="6" t="s">
        <v>32079</v>
      </c>
    </row>
    <row r="2072" spans="1:22">
      <c r="A2072" s="6" t="s">
        <v>15</v>
      </c>
      <c r="B2072" s="6" t="s">
        <v>1697</v>
      </c>
      <c r="C2072" s="24" t="s">
        <v>36368</v>
      </c>
      <c r="D2072" s="24" t="s">
        <v>36369</v>
      </c>
      <c r="E2072" s="6" t="s">
        <v>2137</v>
      </c>
      <c r="F2072" s="6" t="s">
        <v>12725</v>
      </c>
      <c r="G2072" s="6" t="s">
        <v>23473</v>
      </c>
      <c r="H2072" s="16">
        <v>605.39</v>
      </c>
      <c r="I2072" s="16">
        <v>535.33000000000004</v>
      </c>
      <c r="J2072" s="26">
        <f t="shared" si="234"/>
        <v>278.37160000000006</v>
      </c>
      <c r="K2072" s="28">
        <v>219.35682080000004</v>
      </c>
      <c r="L2072" s="29">
        <f t="shared" si="235"/>
        <v>274.19602600000002</v>
      </c>
      <c r="M2072" s="29">
        <f t="shared" si="232"/>
        <v>182.06616126400002</v>
      </c>
      <c r="N2072" s="29">
        <f t="shared" si="233"/>
        <v>211.88649999999998</v>
      </c>
      <c r="Q2072" s="6" t="s">
        <v>31972</v>
      </c>
      <c r="R2072" s="6" t="s">
        <v>31979</v>
      </c>
      <c r="S2072" s="6" t="s">
        <v>31986</v>
      </c>
      <c r="T2072" s="6" t="s">
        <v>31999</v>
      </c>
      <c r="U2072" s="6" t="s">
        <v>32020</v>
      </c>
      <c r="V2072" s="6" t="s">
        <v>32079</v>
      </c>
    </row>
    <row r="2073" spans="1:22">
      <c r="A2073" s="7" t="s">
        <v>15</v>
      </c>
      <c r="B2073" s="7" t="s">
        <v>1697</v>
      </c>
      <c r="C2073" s="24" t="s">
        <v>36370</v>
      </c>
      <c r="D2073" s="24" t="s">
        <v>36371</v>
      </c>
      <c r="E2073" s="7" t="s">
        <v>2138</v>
      </c>
      <c r="F2073" s="7" t="s">
        <v>12726</v>
      </c>
      <c r="G2073" s="7" t="s">
        <v>23474</v>
      </c>
      <c r="H2073" s="16">
        <v>217.79999999999998</v>
      </c>
      <c r="I2073" s="16">
        <v>215.5</v>
      </c>
      <c r="J2073" s="26">
        <f t="shared" si="234"/>
        <v>112.06</v>
      </c>
      <c r="K2073" s="28">
        <v>88.303280000000001</v>
      </c>
      <c r="L2073" s="29">
        <f t="shared" si="235"/>
        <v>110.37909999999999</v>
      </c>
      <c r="M2073" s="29">
        <f t="shared" si="232"/>
        <v>73.291722399999998</v>
      </c>
      <c r="N2073" s="29">
        <f t="shared" si="233"/>
        <v>76.22999999999999</v>
      </c>
      <c r="Q2073" s="7" t="s">
        <v>31972</v>
      </c>
      <c r="R2073" s="7" t="s">
        <v>31979</v>
      </c>
      <c r="S2073" s="7" t="s">
        <v>31986</v>
      </c>
      <c r="T2073" s="7" t="s">
        <v>31999</v>
      </c>
      <c r="U2073" s="7" t="s">
        <v>32020</v>
      </c>
      <c r="V2073" s="7" t="s">
        <v>32079</v>
      </c>
    </row>
    <row r="2074" spans="1:22">
      <c r="A2074" s="7" t="s">
        <v>15</v>
      </c>
      <c r="B2074" s="7" t="s">
        <v>1697</v>
      </c>
      <c r="C2074" s="24" t="s">
        <v>36372</v>
      </c>
      <c r="D2074" s="24" t="s">
        <v>36373</v>
      </c>
      <c r="E2074" s="7" t="s">
        <v>2139</v>
      </c>
      <c r="F2074" s="7" t="s">
        <v>12727</v>
      </c>
      <c r="G2074" s="7" t="s">
        <v>23475</v>
      </c>
      <c r="H2074" s="16">
        <v>261.38</v>
      </c>
      <c r="I2074" s="16">
        <v>258.61</v>
      </c>
      <c r="J2074" s="26">
        <f t="shared" si="234"/>
        <v>134.47720000000001</v>
      </c>
      <c r="K2074" s="28">
        <v>105.96803360000001</v>
      </c>
      <c r="L2074" s="29">
        <f t="shared" si="235"/>
        <v>132.46004200000002</v>
      </c>
      <c r="M2074" s="29">
        <f t="shared" si="232"/>
        <v>87.953467888000006</v>
      </c>
      <c r="N2074" s="29">
        <f t="shared" si="233"/>
        <v>91.48299999999999</v>
      </c>
      <c r="Q2074" s="7" t="s">
        <v>31972</v>
      </c>
      <c r="R2074" s="7" t="s">
        <v>31979</v>
      </c>
      <c r="S2074" s="7" t="s">
        <v>31986</v>
      </c>
      <c r="T2074" s="7" t="s">
        <v>31999</v>
      </c>
      <c r="U2074" s="7" t="s">
        <v>32020</v>
      </c>
      <c r="V2074" s="7" t="s">
        <v>32079</v>
      </c>
    </row>
    <row r="2075" spans="1:22">
      <c r="A2075" s="7" t="s">
        <v>15</v>
      </c>
      <c r="B2075" s="7" t="s">
        <v>1697</v>
      </c>
      <c r="C2075" s="24" t="s">
        <v>36374</v>
      </c>
      <c r="D2075" s="24" t="s">
        <v>36375</v>
      </c>
      <c r="E2075" s="7" t="s">
        <v>2140</v>
      </c>
      <c r="F2075" s="7" t="s">
        <v>12728</v>
      </c>
      <c r="G2075" s="7" t="s">
        <v>23476</v>
      </c>
      <c r="H2075" s="16">
        <v>316.52999999999997</v>
      </c>
      <c r="I2075" s="16">
        <v>313.19</v>
      </c>
      <c r="J2075" s="26">
        <f t="shared" si="234"/>
        <v>162.8588</v>
      </c>
      <c r="K2075" s="28">
        <v>128.33273439999999</v>
      </c>
      <c r="L2075" s="29">
        <f t="shared" si="235"/>
        <v>160.41591799999998</v>
      </c>
      <c r="M2075" s="29">
        <f t="shared" si="232"/>
        <v>106.51616955199999</v>
      </c>
      <c r="N2075" s="29">
        <f t="shared" si="233"/>
        <v>110.78549999999998</v>
      </c>
      <c r="Q2075" s="7" t="s">
        <v>31972</v>
      </c>
      <c r="R2075" s="7" t="s">
        <v>31979</v>
      </c>
      <c r="S2075" s="7" t="s">
        <v>31986</v>
      </c>
      <c r="T2075" s="7" t="s">
        <v>31999</v>
      </c>
      <c r="U2075" s="7" t="s">
        <v>32020</v>
      </c>
      <c r="V2075" s="7" t="s">
        <v>32079</v>
      </c>
    </row>
    <row r="2076" spans="1:22">
      <c r="A2076" s="6" t="s">
        <v>15</v>
      </c>
      <c r="B2076" s="6" t="s">
        <v>1697</v>
      </c>
      <c r="C2076" s="24" t="s">
        <v>36376</v>
      </c>
      <c r="D2076" s="24" t="s">
        <v>36377</v>
      </c>
      <c r="E2076" s="6" t="s">
        <v>2141</v>
      </c>
      <c r="F2076" s="6" t="s">
        <v>12729</v>
      </c>
      <c r="G2076" s="6" t="s">
        <v>23477</v>
      </c>
      <c r="H2076" s="16">
        <v>392.07</v>
      </c>
      <c r="I2076" s="16">
        <v>370.15999999999997</v>
      </c>
      <c r="J2076" s="26">
        <f t="shared" si="234"/>
        <v>192.48319999999998</v>
      </c>
      <c r="K2076" s="28">
        <v>151.67676159999999</v>
      </c>
      <c r="L2076" s="29">
        <f t="shared" si="235"/>
        <v>189.59595199999998</v>
      </c>
      <c r="M2076" s="29">
        <f t="shared" si="232"/>
        <v>125.89171212799998</v>
      </c>
      <c r="N2076" s="29">
        <f t="shared" si="233"/>
        <v>137.22449999999998</v>
      </c>
      <c r="Q2076" s="6" t="s">
        <v>31972</v>
      </c>
      <c r="R2076" s="6" t="s">
        <v>31979</v>
      </c>
      <c r="S2076" s="6" t="s">
        <v>31986</v>
      </c>
      <c r="T2076" s="6" t="s">
        <v>31999</v>
      </c>
      <c r="U2076" s="6" t="s">
        <v>32020</v>
      </c>
      <c r="V2076" s="6" t="s">
        <v>32079</v>
      </c>
    </row>
    <row r="2077" spans="1:22">
      <c r="A2077" s="6" t="s">
        <v>15</v>
      </c>
      <c r="B2077" s="6" t="s">
        <v>1697</v>
      </c>
      <c r="C2077" s="24" t="s">
        <v>36378</v>
      </c>
      <c r="D2077" s="24" t="s">
        <v>36379</v>
      </c>
      <c r="E2077" s="6" t="s">
        <v>2142</v>
      </c>
      <c r="F2077" s="6" t="s">
        <v>12730</v>
      </c>
      <c r="G2077" s="6" t="s">
        <v>23478</v>
      </c>
      <c r="H2077" s="16">
        <v>403.81</v>
      </c>
      <c r="I2077" s="16">
        <v>381.28999999999996</v>
      </c>
      <c r="J2077" s="26">
        <f t="shared" si="234"/>
        <v>198.27079999999998</v>
      </c>
      <c r="K2077" s="28">
        <v>156.23739039999998</v>
      </c>
      <c r="L2077" s="29">
        <f t="shared" si="235"/>
        <v>195.29673799999998</v>
      </c>
      <c r="M2077" s="29">
        <f t="shared" si="232"/>
        <v>129.67703403199997</v>
      </c>
      <c r="N2077" s="29">
        <f t="shared" si="233"/>
        <v>141.33349999999999</v>
      </c>
      <c r="Q2077" s="6" t="s">
        <v>31972</v>
      </c>
      <c r="R2077" s="6" t="s">
        <v>31979</v>
      </c>
      <c r="S2077" s="6" t="s">
        <v>31986</v>
      </c>
      <c r="T2077" s="6" t="s">
        <v>31999</v>
      </c>
      <c r="U2077" s="6" t="s">
        <v>32020</v>
      </c>
      <c r="V2077" s="6" t="s">
        <v>32079</v>
      </c>
    </row>
    <row r="2078" spans="1:22">
      <c r="A2078" s="6" t="s">
        <v>15</v>
      </c>
      <c r="B2078" s="6" t="s">
        <v>1697</v>
      </c>
      <c r="C2078" s="24" t="s">
        <v>36380</v>
      </c>
      <c r="D2078" s="24" t="s">
        <v>36381</v>
      </c>
      <c r="E2078" s="6" t="s">
        <v>2143</v>
      </c>
      <c r="F2078" s="6" t="s">
        <v>12731</v>
      </c>
      <c r="G2078" s="6" t="s">
        <v>23479</v>
      </c>
      <c r="H2078" s="16">
        <v>508.26</v>
      </c>
      <c r="I2078" s="16">
        <v>449.44</v>
      </c>
      <c r="J2078" s="26">
        <f t="shared" si="234"/>
        <v>233.7088</v>
      </c>
      <c r="K2078" s="28">
        <v>184.1625344</v>
      </c>
      <c r="L2078" s="29">
        <f t="shared" si="235"/>
        <v>230.20316799999998</v>
      </c>
      <c r="M2078" s="29">
        <f t="shared" si="232"/>
        <v>152.854903552</v>
      </c>
      <c r="N2078" s="29">
        <f t="shared" si="233"/>
        <v>177.89099999999999</v>
      </c>
      <c r="Q2078" s="6" t="s">
        <v>31972</v>
      </c>
      <c r="R2078" s="6" t="s">
        <v>31979</v>
      </c>
      <c r="S2078" s="6" t="s">
        <v>31986</v>
      </c>
      <c r="T2078" s="6" t="s">
        <v>31999</v>
      </c>
      <c r="U2078" s="6" t="s">
        <v>32020</v>
      </c>
      <c r="V2078" s="6" t="s">
        <v>32079</v>
      </c>
    </row>
    <row r="2079" spans="1:22">
      <c r="A2079" s="6" t="s">
        <v>15</v>
      </c>
      <c r="B2079" s="6" t="s">
        <v>1697</v>
      </c>
      <c r="C2079" s="24" t="s">
        <v>36382</v>
      </c>
      <c r="D2079" s="24" t="s">
        <v>36383</v>
      </c>
      <c r="E2079" s="6" t="s">
        <v>2144</v>
      </c>
      <c r="F2079" s="6" t="s">
        <v>12732</v>
      </c>
      <c r="G2079" s="6" t="s">
        <v>23480</v>
      </c>
      <c r="H2079" s="16">
        <v>523.5</v>
      </c>
      <c r="I2079" s="16">
        <v>462.96</v>
      </c>
      <c r="J2079" s="26">
        <f t="shared" si="234"/>
        <v>240.73920000000001</v>
      </c>
      <c r="K2079" s="28">
        <v>189.70248960000001</v>
      </c>
      <c r="L2079" s="29">
        <f t="shared" si="235"/>
        <v>237.12811199999999</v>
      </c>
      <c r="M2079" s="29">
        <f t="shared" si="232"/>
        <v>157.45306636800001</v>
      </c>
      <c r="N2079" s="29">
        <f t="shared" si="233"/>
        <v>183.22499999999999</v>
      </c>
      <c r="Q2079" s="6" t="s">
        <v>31972</v>
      </c>
      <c r="R2079" s="6" t="s">
        <v>31979</v>
      </c>
      <c r="S2079" s="6" t="s">
        <v>31986</v>
      </c>
      <c r="T2079" s="6" t="s">
        <v>31999</v>
      </c>
      <c r="U2079" s="6" t="s">
        <v>32020</v>
      </c>
      <c r="V2079" s="6" t="s">
        <v>32079</v>
      </c>
    </row>
    <row r="2080" spans="1:22">
      <c r="A2080" s="6" t="s">
        <v>15</v>
      </c>
      <c r="B2080" s="6" t="s">
        <v>1697</v>
      </c>
      <c r="C2080" s="24" t="s">
        <v>36384</v>
      </c>
      <c r="D2080" s="24" t="s">
        <v>36385</v>
      </c>
      <c r="E2080" s="6" t="s">
        <v>2145</v>
      </c>
      <c r="F2080" s="6" t="s">
        <v>12733</v>
      </c>
      <c r="G2080" s="6" t="s">
        <v>23481</v>
      </c>
      <c r="H2080" s="16">
        <v>600.97</v>
      </c>
      <c r="I2080" s="16">
        <v>531.39</v>
      </c>
      <c r="J2080" s="26">
        <f t="shared" si="234"/>
        <v>276.32280000000003</v>
      </c>
      <c r="K2080" s="28">
        <v>217.74236640000004</v>
      </c>
      <c r="L2080" s="29">
        <f t="shared" si="235"/>
        <v>272.17795800000005</v>
      </c>
      <c r="M2080" s="29">
        <f t="shared" si="232"/>
        <v>180.72616411200002</v>
      </c>
      <c r="N2080" s="29">
        <f t="shared" si="233"/>
        <v>210.33949999999999</v>
      </c>
      <c r="Q2080" s="6" t="s">
        <v>31972</v>
      </c>
      <c r="R2080" s="6" t="s">
        <v>31979</v>
      </c>
      <c r="S2080" s="6" t="s">
        <v>31986</v>
      </c>
      <c r="T2080" s="6" t="s">
        <v>31999</v>
      </c>
      <c r="U2080" s="6" t="s">
        <v>32020</v>
      </c>
      <c r="V2080" s="6" t="s">
        <v>32079</v>
      </c>
    </row>
    <row r="2081" spans="1:22">
      <c r="A2081" s="6" t="s">
        <v>15</v>
      </c>
      <c r="B2081" s="6" t="s">
        <v>1697</v>
      </c>
      <c r="C2081" s="24" t="s">
        <v>36386</v>
      </c>
      <c r="D2081" s="24" t="s">
        <v>36387</v>
      </c>
      <c r="E2081" s="6" t="s">
        <v>2146</v>
      </c>
      <c r="F2081" s="6" t="s">
        <v>12734</v>
      </c>
      <c r="G2081" s="6" t="s">
        <v>23482</v>
      </c>
      <c r="H2081" s="16">
        <v>619.02</v>
      </c>
      <c r="I2081" s="16">
        <v>547.36</v>
      </c>
      <c r="J2081" s="26">
        <f t="shared" si="234"/>
        <v>284.62720000000002</v>
      </c>
      <c r="K2081" s="28">
        <v>224.2862336</v>
      </c>
      <c r="L2081" s="29">
        <f t="shared" si="235"/>
        <v>280.35779199999996</v>
      </c>
      <c r="M2081" s="29">
        <f t="shared" si="232"/>
        <v>186.157573888</v>
      </c>
      <c r="N2081" s="29">
        <f t="shared" si="233"/>
        <v>216.65699999999998</v>
      </c>
      <c r="Q2081" s="6" t="s">
        <v>31972</v>
      </c>
      <c r="R2081" s="6" t="s">
        <v>31979</v>
      </c>
      <c r="S2081" s="6" t="s">
        <v>31986</v>
      </c>
      <c r="T2081" s="6" t="s">
        <v>31999</v>
      </c>
      <c r="U2081" s="6" t="s">
        <v>32020</v>
      </c>
      <c r="V2081" s="6" t="s">
        <v>32079</v>
      </c>
    </row>
    <row r="2082" spans="1:22">
      <c r="A2082" s="7" t="s">
        <v>15</v>
      </c>
      <c r="B2082" s="7" t="s">
        <v>1697</v>
      </c>
      <c r="C2082" s="24" t="s">
        <v>36388</v>
      </c>
      <c r="D2082" s="24" t="s">
        <v>36389</v>
      </c>
      <c r="E2082" s="7" t="s">
        <v>2147</v>
      </c>
      <c r="F2082" s="7" t="s">
        <v>12735</v>
      </c>
      <c r="G2082" s="7" t="s">
        <v>23483</v>
      </c>
      <c r="H2082" s="16">
        <v>243.95</v>
      </c>
      <c r="I2082" s="16">
        <v>241.35999999999999</v>
      </c>
      <c r="J2082" s="26">
        <f t="shared" si="234"/>
        <v>125.5072</v>
      </c>
      <c r="K2082" s="28">
        <v>98.8996736</v>
      </c>
      <c r="L2082" s="29">
        <f t="shared" si="235"/>
        <v>123.62459199999999</v>
      </c>
      <c r="M2082" s="29">
        <f t="shared" si="232"/>
        <v>82.086729087999998</v>
      </c>
      <c r="N2082" s="29">
        <f t="shared" si="233"/>
        <v>85.382499999999993</v>
      </c>
      <c r="Q2082" s="7" t="s">
        <v>31972</v>
      </c>
      <c r="R2082" s="7" t="s">
        <v>31979</v>
      </c>
      <c r="S2082" s="7" t="s">
        <v>31986</v>
      </c>
      <c r="T2082" s="7" t="s">
        <v>31999</v>
      </c>
      <c r="U2082" s="7" t="s">
        <v>32020</v>
      </c>
      <c r="V2082" s="7" t="s">
        <v>32079</v>
      </c>
    </row>
    <row r="2083" spans="1:22">
      <c r="A2083" s="6" t="s">
        <v>15</v>
      </c>
      <c r="B2083" s="6" t="s">
        <v>1697</v>
      </c>
      <c r="C2083" s="24" t="s">
        <v>36390</v>
      </c>
      <c r="D2083" s="24" t="s">
        <v>36391</v>
      </c>
      <c r="E2083" s="6" t="s">
        <v>2148</v>
      </c>
      <c r="F2083" s="6" t="s">
        <v>12736</v>
      </c>
      <c r="G2083" s="6" t="s">
        <v>23484</v>
      </c>
      <c r="H2083" s="16">
        <v>210.17999999999998</v>
      </c>
      <c r="I2083" s="16">
        <v>186.39</v>
      </c>
      <c r="J2083" s="26">
        <f t="shared" si="234"/>
        <v>96.922799999999995</v>
      </c>
      <c r="K2083" s="28">
        <v>76.375166399999998</v>
      </c>
      <c r="L2083" s="29">
        <f t="shared" si="235"/>
        <v>95.468957999999986</v>
      </c>
      <c r="M2083" s="29">
        <f t="shared" ref="M2083:M2146" si="236">+K2083*0.83</f>
        <v>63.391388111999994</v>
      </c>
      <c r="N2083" s="29">
        <f t="shared" ref="N2083:N2146" si="237">+H2083*0.35</f>
        <v>73.562999999999988</v>
      </c>
      <c r="Q2083" s="6" t="s">
        <v>31972</v>
      </c>
      <c r="R2083" s="6" t="s">
        <v>31979</v>
      </c>
      <c r="S2083" s="6" t="s">
        <v>31986</v>
      </c>
      <c r="T2083" s="6" t="s">
        <v>31999</v>
      </c>
      <c r="U2083" s="6" t="s">
        <v>31994</v>
      </c>
      <c r="V2083" s="6" t="s">
        <v>32039</v>
      </c>
    </row>
    <row r="2084" spans="1:22">
      <c r="A2084" s="6" t="s">
        <v>15</v>
      </c>
      <c r="B2084" s="6" t="s">
        <v>1697</v>
      </c>
      <c r="C2084" s="24" t="s">
        <v>36392</v>
      </c>
      <c r="D2084" s="24" t="s">
        <v>36393</v>
      </c>
      <c r="E2084" s="6" t="s">
        <v>2149</v>
      </c>
      <c r="F2084" s="6" t="s">
        <v>12737</v>
      </c>
      <c r="G2084" s="6" t="s">
        <v>23485</v>
      </c>
      <c r="H2084" s="16">
        <v>216.78</v>
      </c>
      <c r="I2084" s="16">
        <v>191.67999999999998</v>
      </c>
      <c r="J2084" s="26">
        <f t="shared" si="234"/>
        <v>99.673599999999993</v>
      </c>
      <c r="K2084" s="28">
        <v>78.542796799999991</v>
      </c>
      <c r="L2084" s="29">
        <f t="shared" si="235"/>
        <v>98.178495999999981</v>
      </c>
      <c r="M2084" s="29">
        <f t="shared" si="236"/>
        <v>65.19052134399999</v>
      </c>
      <c r="N2084" s="29">
        <f t="shared" si="237"/>
        <v>75.87299999999999</v>
      </c>
      <c r="Q2084" s="6" t="s">
        <v>31972</v>
      </c>
      <c r="R2084" s="6" t="s">
        <v>31979</v>
      </c>
      <c r="S2084" s="6" t="s">
        <v>31986</v>
      </c>
      <c r="T2084" s="6" t="s">
        <v>31999</v>
      </c>
      <c r="U2084" s="6" t="s">
        <v>31994</v>
      </c>
      <c r="V2084" s="6" t="s">
        <v>32039</v>
      </c>
    </row>
    <row r="2085" spans="1:22">
      <c r="A2085" s="7" t="s">
        <v>15</v>
      </c>
      <c r="B2085" s="7" t="s">
        <v>1697</v>
      </c>
      <c r="C2085" s="24" t="s">
        <v>36394</v>
      </c>
      <c r="D2085" s="24" t="s">
        <v>36395</v>
      </c>
      <c r="E2085" s="7" t="s">
        <v>2150</v>
      </c>
      <c r="F2085" s="7" t="s">
        <v>12738</v>
      </c>
      <c r="G2085" s="7" t="s">
        <v>23486</v>
      </c>
      <c r="H2085" s="16">
        <v>316.52999999999997</v>
      </c>
      <c r="I2085" s="16">
        <v>313.19</v>
      </c>
      <c r="J2085" s="26">
        <f t="shared" si="234"/>
        <v>162.8588</v>
      </c>
      <c r="K2085" s="28">
        <v>128.33273439999999</v>
      </c>
      <c r="L2085" s="29">
        <f t="shared" si="235"/>
        <v>160.41591799999998</v>
      </c>
      <c r="M2085" s="29">
        <f t="shared" si="236"/>
        <v>106.51616955199999</v>
      </c>
      <c r="N2085" s="29">
        <f t="shared" si="237"/>
        <v>110.78549999999998</v>
      </c>
      <c r="Q2085" s="7" t="s">
        <v>31972</v>
      </c>
      <c r="R2085" s="7" t="s">
        <v>31979</v>
      </c>
      <c r="S2085" s="7" t="s">
        <v>31986</v>
      </c>
      <c r="T2085" s="7" t="s">
        <v>31999</v>
      </c>
      <c r="U2085" s="7" t="s">
        <v>32020</v>
      </c>
      <c r="V2085" s="7" t="s">
        <v>32079</v>
      </c>
    </row>
    <row r="2086" spans="1:22">
      <c r="A2086" s="6" t="s">
        <v>15</v>
      </c>
      <c r="B2086" s="6" t="s">
        <v>1697</v>
      </c>
      <c r="C2086" s="24" t="s">
        <v>36396</v>
      </c>
      <c r="D2086" s="24" t="s">
        <v>36397</v>
      </c>
      <c r="E2086" s="6" t="s">
        <v>2151</v>
      </c>
      <c r="F2086" s="6" t="s">
        <v>12739</v>
      </c>
      <c r="G2086" s="6" t="s">
        <v>23487</v>
      </c>
      <c r="H2086" s="16">
        <v>310.09999999999997</v>
      </c>
      <c r="I2086" s="16">
        <v>278.38</v>
      </c>
      <c r="J2086" s="26">
        <f t="shared" si="234"/>
        <v>144.7576</v>
      </c>
      <c r="K2086" s="28">
        <v>114.0689888</v>
      </c>
      <c r="L2086" s="29">
        <f t="shared" si="235"/>
        <v>142.58623599999999</v>
      </c>
      <c r="M2086" s="29">
        <f t="shared" si="236"/>
        <v>94.677260703999991</v>
      </c>
      <c r="N2086" s="29">
        <f t="shared" si="237"/>
        <v>108.53499999999998</v>
      </c>
      <c r="Q2086" s="6" t="s">
        <v>31972</v>
      </c>
      <c r="R2086" s="6" t="s">
        <v>31979</v>
      </c>
      <c r="S2086" s="6" t="s">
        <v>31986</v>
      </c>
      <c r="T2086" s="6" t="s">
        <v>31999</v>
      </c>
      <c r="U2086" s="6" t="s">
        <v>31994</v>
      </c>
      <c r="V2086" s="6" t="s">
        <v>32039</v>
      </c>
    </row>
    <row r="2087" spans="1:22">
      <c r="A2087" s="6" t="s">
        <v>15</v>
      </c>
      <c r="B2087" s="6" t="s">
        <v>1697</v>
      </c>
      <c r="C2087" s="24" t="s">
        <v>36398</v>
      </c>
      <c r="D2087" s="24" t="s">
        <v>36399</v>
      </c>
      <c r="E2087" s="6" t="s">
        <v>2152</v>
      </c>
      <c r="F2087" s="6" t="s">
        <v>12740</v>
      </c>
      <c r="G2087" s="6" t="s">
        <v>23488</v>
      </c>
      <c r="H2087" s="16">
        <v>319.40999999999997</v>
      </c>
      <c r="I2087" s="16">
        <v>286.69</v>
      </c>
      <c r="J2087" s="26">
        <f t="shared" si="234"/>
        <v>149.0788</v>
      </c>
      <c r="K2087" s="28">
        <v>117.4740944</v>
      </c>
      <c r="L2087" s="29">
        <f t="shared" si="235"/>
        <v>146.84261799999999</v>
      </c>
      <c r="M2087" s="29">
        <f t="shared" si="236"/>
        <v>97.503498351999994</v>
      </c>
      <c r="N2087" s="29">
        <f t="shared" si="237"/>
        <v>111.79349999999998</v>
      </c>
      <c r="Q2087" s="6" t="s">
        <v>31972</v>
      </c>
      <c r="R2087" s="6" t="s">
        <v>31979</v>
      </c>
      <c r="S2087" s="6" t="s">
        <v>31986</v>
      </c>
      <c r="T2087" s="6" t="s">
        <v>31999</v>
      </c>
      <c r="U2087" s="6" t="s">
        <v>31994</v>
      </c>
      <c r="V2087" s="6" t="s">
        <v>32039</v>
      </c>
    </row>
    <row r="2088" spans="1:22">
      <c r="A2088" s="7" t="s">
        <v>15</v>
      </c>
      <c r="B2088" s="7" t="s">
        <v>1697</v>
      </c>
      <c r="C2088" s="24" t="s">
        <v>36400</v>
      </c>
      <c r="D2088" s="24" t="s">
        <v>36401</v>
      </c>
      <c r="E2088" s="7" t="s">
        <v>2153</v>
      </c>
      <c r="F2088" s="7" t="s">
        <v>12741</v>
      </c>
      <c r="G2088" s="7" t="s">
        <v>23489</v>
      </c>
      <c r="H2088" s="16">
        <v>333.96</v>
      </c>
      <c r="I2088" s="16">
        <v>330.42</v>
      </c>
      <c r="J2088" s="26">
        <f t="shared" si="234"/>
        <v>171.81840000000003</v>
      </c>
      <c r="K2088" s="28">
        <v>135.39289920000002</v>
      </c>
      <c r="L2088" s="29">
        <f t="shared" si="235"/>
        <v>169.24112400000001</v>
      </c>
      <c r="M2088" s="29">
        <f t="shared" si="236"/>
        <v>112.37610633600001</v>
      </c>
      <c r="N2088" s="29">
        <f t="shared" si="237"/>
        <v>116.88599999999998</v>
      </c>
      <c r="Q2088" s="7" t="s">
        <v>31972</v>
      </c>
      <c r="R2088" s="7" t="s">
        <v>31979</v>
      </c>
      <c r="S2088" s="7" t="s">
        <v>31986</v>
      </c>
      <c r="T2088" s="7" t="s">
        <v>31999</v>
      </c>
      <c r="U2088" s="7" t="s">
        <v>32020</v>
      </c>
      <c r="V2088" s="7" t="s">
        <v>32079</v>
      </c>
    </row>
    <row r="2089" spans="1:22">
      <c r="A2089" s="6" t="s">
        <v>15</v>
      </c>
      <c r="B2089" s="6" t="s">
        <v>1697</v>
      </c>
      <c r="C2089" s="24" t="s">
        <v>36402</v>
      </c>
      <c r="D2089" s="24" t="s">
        <v>36403</v>
      </c>
      <c r="E2089" s="6" t="s">
        <v>2154</v>
      </c>
      <c r="F2089" s="6" t="s">
        <v>12742</v>
      </c>
      <c r="G2089" s="6" t="s">
        <v>23490</v>
      </c>
      <c r="H2089" s="16">
        <v>348.9</v>
      </c>
      <c r="I2089" s="16">
        <v>314.78999999999996</v>
      </c>
      <c r="J2089" s="26">
        <f t="shared" si="234"/>
        <v>163.6908</v>
      </c>
      <c r="K2089" s="28">
        <v>128.9883504</v>
      </c>
      <c r="L2089" s="29">
        <f t="shared" si="235"/>
        <v>161.23543799999999</v>
      </c>
      <c r="M2089" s="29">
        <f t="shared" si="236"/>
        <v>107.06033083199999</v>
      </c>
      <c r="N2089" s="29">
        <f t="shared" si="237"/>
        <v>122.11499999999998</v>
      </c>
      <c r="Q2089" s="6" t="s">
        <v>31972</v>
      </c>
      <c r="R2089" s="6" t="s">
        <v>31979</v>
      </c>
      <c r="S2089" s="6" t="s">
        <v>31986</v>
      </c>
      <c r="T2089" s="6" t="s">
        <v>31999</v>
      </c>
      <c r="U2089" s="6" t="s">
        <v>31994</v>
      </c>
      <c r="V2089" s="6" t="s">
        <v>32039</v>
      </c>
    </row>
    <row r="2090" spans="1:22">
      <c r="A2090" s="6" t="s">
        <v>15</v>
      </c>
      <c r="B2090" s="6" t="s">
        <v>1697</v>
      </c>
      <c r="C2090" s="24" t="s">
        <v>36404</v>
      </c>
      <c r="D2090" s="24" t="s">
        <v>36405</v>
      </c>
      <c r="E2090" s="6" t="s">
        <v>2155</v>
      </c>
      <c r="F2090" s="6" t="s">
        <v>12743</v>
      </c>
      <c r="G2090" s="6" t="s">
        <v>23491</v>
      </c>
      <c r="H2090" s="16">
        <v>359.36</v>
      </c>
      <c r="I2090" s="16">
        <v>324.20999999999998</v>
      </c>
      <c r="J2090" s="26">
        <f t="shared" si="234"/>
        <v>168.58920000000001</v>
      </c>
      <c r="K2090" s="28">
        <v>132.84828960000002</v>
      </c>
      <c r="L2090" s="29">
        <f t="shared" si="235"/>
        <v>166.060362</v>
      </c>
      <c r="M2090" s="29">
        <f t="shared" si="236"/>
        <v>110.26408036800001</v>
      </c>
      <c r="N2090" s="29">
        <f t="shared" si="237"/>
        <v>125.776</v>
      </c>
      <c r="Q2090" s="6" t="s">
        <v>31972</v>
      </c>
      <c r="R2090" s="6" t="s">
        <v>31979</v>
      </c>
      <c r="S2090" s="6" t="s">
        <v>31986</v>
      </c>
      <c r="T2090" s="6" t="s">
        <v>31999</v>
      </c>
      <c r="U2090" s="6" t="s">
        <v>31994</v>
      </c>
      <c r="V2090" s="6" t="s">
        <v>32039</v>
      </c>
    </row>
    <row r="2091" spans="1:22">
      <c r="A2091" s="6" t="s">
        <v>15</v>
      </c>
      <c r="B2091" s="6" t="s">
        <v>1697</v>
      </c>
      <c r="C2091" s="24" t="s">
        <v>36406</v>
      </c>
      <c r="D2091" s="24" t="s">
        <v>36407</v>
      </c>
      <c r="E2091" s="6" t="s">
        <v>2156</v>
      </c>
      <c r="F2091" s="6" t="s">
        <v>12744</v>
      </c>
      <c r="G2091" s="6" t="s">
        <v>23492</v>
      </c>
      <c r="H2091" s="16">
        <v>78.52</v>
      </c>
      <c r="I2091" s="16">
        <v>73.45</v>
      </c>
      <c r="J2091" s="26">
        <f t="shared" si="234"/>
        <v>38.194000000000003</v>
      </c>
      <c r="K2091" s="28">
        <v>30.096872000000005</v>
      </c>
      <c r="L2091" s="29">
        <f t="shared" si="235"/>
        <v>37.621090000000002</v>
      </c>
      <c r="M2091" s="29">
        <f t="shared" si="236"/>
        <v>24.980403760000002</v>
      </c>
      <c r="N2091" s="29">
        <f t="shared" si="237"/>
        <v>27.481999999999996</v>
      </c>
      <c r="Q2091" s="6" t="s">
        <v>31972</v>
      </c>
      <c r="R2091" s="6" t="s">
        <v>31979</v>
      </c>
      <c r="S2091" s="6" t="s">
        <v>31986</v>
      </c>
      <c r="T2091" s="6" t="s">
        <v>31999</v>
      </c>
      <c r="U2091" s="6" t="s">
        <v>31994</v>
      </c>
      <c r="V2091" s="6" t="s">
        <v>32039</v>
      </c>
    </row>
    <row r="2092" spans="1:22">
      <c r="A2092" s="6" t="s">
        <v>15</v>
      </c>
      <c r="B2092" s="6" t="s">
        <v>1697</v>
      </c>
      <c r="C2092" s="24" t="s">
        <v>36408</v>
      </c>
      <c r="D2092" s="24" t="s">
        <v>36409</v>
      </c>
      <c r="E2092" s="6" t="s">
        <v>2157</v>
      </c>
      <c r="F2092" s="6" t="s">
        <v>12745</v>
      </c>
      <c r="G2092" s="6" t="s">
        <v>23493</v>
      </c>
      <c r="H2092" s="16">
        <v>504.99</v>
      </c>
      <c r="I2092" s="16">
        <v>446.65999999999997</v>
      </c>
      <c r="J2092" s="26">
        <f t="shared" si="234"/>
        <v>232.26319999999998</v>
      </c>
      <c r="K2092" s="28">
        <v>183.0234016</v>
      </c>
      <c r="L2092" s="29">
        <f t="shared" si="235"/>
        <v>228.77925199999999</v>
      </c>
      <c r="M2092" s="29">
        <f t="shared" si="236"/>
        <v>151.909423328</v>
      </c>
      <c r="N2092" s="29">
        <f t="shared" si="237"/>
        <v>176.7465</v>
      </c>
      <c r="Q2092" s="6" t="s">
        <v>31972</v>
      </c>
      <c r="R2092" s="6" t="s">
        <v>31979</v>
      </c>
      <c r="S2092" s="6" t="s">
        <v>31986</v>
      </c>
      <c r="T2092" s="6" t="s">
        <v>31999</v>
      </c>
      <c r="U2092" s="6" t="s">
        <v>32020</v>
      </c>
      <c r="V2092" s="6" t="s">
        <v>32079</v>
      </c>
    </row>
    <row r="2093" spans="1:22">
      <c r="A2093" s="6" t="s">
        <v>15</v>
      </c>
      <c r="B2093" s="6" t="s">
        <v>1697</v>
      </c>
      <c r="C2093" s="24" t="s">
        <v>36410</v>
      </c>
      <c r="D2093" s="24" t="s">
        <v>36411</v>
      </c>
      <c r="E2093" s="6" t="s">
        <v>2158</v>
      </c>
      <c r="F2093" s="6" t="s">
        <v>12746</v>
      </c>
      <c r="G2093" s="6" t="s">
        <v>23494</v>
      </c>
      <c r="H2093" s="16">
        <v>537.43999999999994</v>
      </c>
      <c r="I2093" s="16">
        <v>475.44</v>
      </c>
      <c r="J2093" s="26">
        <f t="shared" si="234"/>
        <v>247.22880000000001</v>
      </c>
      <c r="K2093" s="28">
        <v>194.8162944</v>
      </c>
      <c r="L2093" s="29">
        <f t="shared" si="235"/>
        <v>243.52036799999999</v>
      </c>
      <c r="M2093" s="29">
        <f t="shared" si="236"/>
        <v>161.69752435199999</v>
      </c>
      <c r="N2093" s="29">
        <f t="shared" si="237"/>
        <v>188.10399999999996</v>
      </c>
      <c r="Q2093" s="6" t="s">
        <v>31972</v>
      </c>
      <c r="R2093" s="6" t="s">
        <v>31979</v>
      </c>
      <c r="S2093" s="6" t="s">
        <v>31986</v>
      </c>
      <c r="T2093" s="6" t="s">
        <v>31999</v>
      </c>
      <c r="U2093" s="6" t="s">
        <v>32020</v>
      </c>
      <c r="V2093" s="6" t="s">
        <v>32079</v>
      </c>
    </row>
    <row r="2094" spans="1:22">
      <c r="A2094" s="6" t="s">
        <v>15</v>
      </c>
      <c r="B2094" s="6" t="s">
        <v>1697</v>
      </c>
      <c r="C2094" s="24" t="s">
        <v>36412</v>
      </c>
      <c r="D2094" s="24" t="s">
        <v>36413</v>
      </c>
      <c r="E2094" s="6" t="s">
        <v>2159</v>
      </c>
      <c r="F2094" s="6" t="s">
        <v>12747</v>
      </c>
      <c r="G2094" s="6" t="s">
        <v>23495</v>
      </c>
      <c r="H2094" s="16">
        <v>371.34</v>
      </c>
      <c r="I2094" s="16">
        <v>361.14</v>
      </c>
      <c r="J2094" s="26">
        <f t="shared" si="234"/>
        <v>187.7928</v>
      </c>
      <c r="K2094" s="28">
        <v>147.98072640000001</v>
      </c>
      <c r="L2094" s="29">
        <f t="shared" si="235"/>
        <v>184.975908</v>
      </c>
      <c r="M2094" s="29">
        <f t="shared" si="236"/>
        <v>122.824002912</v>
      </c>
      <c r="N2094" s="29">
        <f t="shared" si="237"/>
        <v>129.96899999999999</v>
      </c>
      <c r="Q2094" s="6" t="s">
        <v>31972</v>
      </c>
      <c r="R2094" s="6" t="s">
        <v>31979</v>
      </c>
      <c r="S2094" s="6" t="s">
        <v>31986</v>
      </c>
      <c r="T2094" s="6" t="s">
        <v>31999</v>
      </c>
      <c r="U2094" s="6" t="s">
        <v>32020</v>
      </c>
      <c r="V2094" s="6" t="s">
        <v>32079</v>
      </c>
    </row>
    <row r="2095" spans="1:22">
      <c r="A2095" s="6" t="s">
        <v>15</v>
      </c>
      <c r="B2095" s="6" t="s">
        <v>1697</v>
      </c>
      <c r="C2095" s="24" t="s">
        <v>36414</v>
      </c>
      <c r="D2095" s="24" t="s">
        <v>36415</v>
      </c>
      <c r="E2095" s="6" t="s">
        <v>2160</v>
      </c>
      <c r="F2095" s="6" t="s">
        <v>12748</v>
      </c>
      <c r="G2095" s="6" t="s">
        <v>23496</v>
      </c>
      <c r="H2095" s="16">
        <v>417.96</v>
      </c>
      <c r="I2095" s="16">
        <v>369.59</v>
      </c>
      <c r="J2095" s="26">
        <f t="shared" si="234"/>
        <v>192.18680000000001</v>
      </c>
      <c r="K2095" s="28">
        <v>151.4431984</v>
      </c>
      <c r="L2095" s="29">
        <f t="shared" si="235"/>
        <v>189.30399799999998</v>
      </c>
      <c r="M2095" s="29">
        <f t="shared" si="236"/>
        <v>125.69785467199999</v>
      </c>
      <c r="N2095" s="29">
        <f t="shared" si="237"/>
        <v>146.28599999999997</v>
      </c>
      <c r="Q2095" s="6" t="s">
        <v>31972</v>
      </c>
      <c r="R2095" s="6" t="s">
        <v>31979</v>
      </c>
      <c r="S2095" s="6" t="s">
        <v>31986</v>
      </c>
      <c r="T2095" s="6" t="s">
        <v>31999</v>
      </c>
      <c r="U2095" s="6" t="s">
        <v>32020</v>
      </c>
      <c r="V2095" s="6" t="s">
        <v>32079</v>
      </c>
    </row>
    <row r="2096" spans="1:22">
      <c r="A2096" s="6" t="s">
        <v>15</v>
      </c>
      <c r="B2096" s="6" t="s">
        <v>1697</v>
      </c>
      <c r="C2096" s="24" t="s">
        <v>36416</v>
      </c>
      <c r="D2096" s="24" t="s">
        <v>36417</v>
      </c>
      <c r="E2096" s="6" t="s">
        <v>2161</v>
      </c>
      <c r="F2096" s="6" t="s">
        <v>12749</v>
      </c>
      <c r="G2096" s="6" t="s">
        <v>23497</v>
      </c>
      <c r="H2096" s="16">
        <v>404.25</v>
      </c>
      <c r="I2096" s="16">
        <v>393.19</v>
      </c>
      <c r="J2096" s="26">
        <f t="shared" si="234"/>
        <v>204.4588</v>
      </c>
      <c r="K2096" s="28">
        <v>161.11353439999999</v>
      </c>
      <c r="L2096" s="29">
        <f t="shared" si="235"/>
        <v>201.39191799999998</v>
      </c>
      <c r="M2096" s="29">
        <f t="shared" si="236"/>
        <v>133.72423355199999</v>
      </c>
      <c r="N2096" s="29">
        <f t="shared" si="237"/>
        <v>141.48749999999998</v>
      </c>
      <c r="Q2096" s="6" t="s">
        <v>31972</v>
      </c>
      <c r="R2096" s="6" t="s">
        <v>31979</v>
      </c>
      <c r="S2096" s="6" t="s">
        <v>31986</v>
      </c>
      <c r="T2096" s="6" t="s">
        <v>31999</v>
      </c>
      <c r="U2096" s="6" t="s">
        <v>32020</v>
      </c>
      <c r="V2096" s="6" t="s">
        <v>32079</v>
      </c>
    </row>
    <row r="2097" spans="1:22">
      <c r="A2097" s="6" t="s">
        <v>15</v>
      </c>
      <c r="B2097" s="6" t="s">
        <v>1697</v>
      </c>
      <c r="C2097" s="24" t="s">
        <v>36418</v>
      </c>
      <c r="D2097" s="24" t="s">
        <v>36419</v>
      </c>
      <c r="E2097" s="6" t="s">
        <v>2162</v>
      </c>
      <c r="F2097" s="6" t="s">
        <v>12750</v>
      </c>
      <c r="G2097" s="6" t="s">
        <v>23498</v>
      </c>
      <c r="H2097" s="16">
        <v>464.24</v>
      </c>
      <c r="I2097" s="16">
        <v>410.56</v>
      </c>
      <c r="J2097" s="26">
        <f t="shared" si="234"/>
        <v>213.49120000000002</v>
      </c>
      <c r="K2097" s="28">
        <v>168.23106560000002</v>
      </c>
      <c r="L2097" s="29">
        <f t="shared" si="235"/>
        <v>210.28883200000001</v>
      </c>
      <c r="M2097" s="29">
        <f t="shared" si="236"/>
        <v>139.63178444800002</v>
      </c>
      <c r="N2097" s="29">
        <f t="shared" si="237"/>
        <v>162.48399999999998</v>
      </c>
      <c r="Q2097" s="6" t="s">
        <v>31972</v>
      </c>
      <c r="R2097" s="6" t="s">
        <v>31979</v>
      </c>
      <c r="S2097" s="6" t="s">
        <v>31986</v>
      </c>
      <c r="T2097" s="6" t="s">
        <v>31999</v>
      </c>
      <c r="U2097" s="6" t="s">
        <v>32020</v>
      </c>
      <c r="V2097" s="6" t="s">
        <v>32079</v>
      </c>
    </row>
    <row r="2098" spans="1:22">
      <c r="A2098" s="6" t="s">
        <v>15</v>
      </c>
      <c r="B2098" s="6" t="s">
        <v>1697</v>
      </c>
      <c r="C2098" s="24" t="s">
        <v>36420</v>
      </c>
      <c r="D2098" s="24" t="s">
        <v>36421</v>
      </c>
      <c r="E2098" s="6" t="s">
        <v>2163</v>
      </c>
      <c r="F2098" s="6" t="s">
        <v>12751</v>
      </c>
      <c r="G2098" s="6" t="s">
        <v>23499</v>
      </c>
      <c r="H2098" s="16">
        <v>418.28999999999996</v>
      </c>
      <c r="I2098" s="16">
        <v>406.65999999999997</v>
      </c>
      <c r="J2098" s="26">
        <f t="shared" si="234"/>
        <v>211.4632</v>
      </c>
      <c r="K2098" s="28">
        <v>166.6330016</v>
      </c>
      <c r="L2098" s="29">
        <f t="shared" si="235"/>
        <v>208.29125199999999</v>
      </c>
      <c r="M2098" s="29">
        <f t="shared" si="236"/>
        <v>138.30539132799998</v>
      </c>
      <c r="N2098" s="29">
        <f t="shared" si="237"/>
        <v>146.40149999999997</v>
      </c>
      <c r="Q2098" s="6" t="s">
        <v>31972</v>
      </c>
      <c r="R2098" s="6" t="s">
        <v>31979</v>
      </c>
      <c r="S2098" s="6" t="s">
        <v>31986</v>
      </c>
      <c r="T2098" s="6" t="s">
        <v>31999</v>
      </c>
      <c r="U2098" s="6" t="s">
        <v>32020</v>
      </c>
      <c r="V2098" s="6" t="s">
        <v>32079</v>
      </c>
    </row>
    <row r="2099" spans="1:22">
      <c r="A2099" s="6" t="s">
        <v>15</v>
      </c>
      <c r="B2099" s="6" t="s">
        <v>1697</v>
      </c>
      <c r="C2099" s="24" t="s">
        <v>36422</v>
      </c>
      <c r="D2099" s="24" t="s">
        <v>36423</v>
      </c>
      <c r="E2099" s="6" t="s">
        <v>2164</v>
      </c>
      <c r="F2099" s="6" t="s">
        <v>12752</v>
      </c>
      <c r="G2099" s="6" t="s">
        <v>23500</v>
      </c>
      <c r="H2099" s="16">
        <v>444.6</v>
      </c>
      <c r="I2099" s="16">
        <v>432.28</v>
      </c>
      <c r="J2099" s="26">
        <f t="shared" si="234"/>
        <v>224.78559999999999</v>
      </c>
      <c r="K2099" s="28">
        <v>177.13105279999999</v>
      </c>
      <c r="L2099" s="29">
        <f t="shared" si="235"/>
        <v>221.41381599999997</v>
      </c>
      <c r="M2099" s="29">
        <f t="shared" si="236"/>
        <v>147.01877382399999</v>
      </c>
      <c r="N2099" s="29">
        <f t="shared" si="237"/>
        <v>155.60999999999999</v>
      </c>
      <c r="Q2099" s="6" t="s">
        <v>31972</v>
      </c>
      <c r="R2099" s="6" t="s">
        <v>31979</v>
      </c>
      <c r="S2099" s="6" t="s">
        <v>31986</v>
      </c>
      <c r="T2099" s="6" t="s">
        <v>31999</v>
      </c>
      <c r="U2099" s="6" t="s">
        <v>32020</v>
      </c>
      <c r="V2099" s="6" t="s">
        <v>32079</v>
      </c>
    </row>
    <row r="2100" spans="1:22">
      <c r="A2100" s="6" t="s">
        <v>15</v>
      </c>
      <c r="B2100" s="6" t="s">
        <v>1697</v>
      </c>
      <c r="C2100" s="24" t="s">
        <v>36424</v>
      </c>
      <c r="D2100" s="24" t="s">
        <v>36425</v>
      </c>
      <c r="E2100" s="6" t="s">
        <v>2165</v>
      </c>
      <c r="F2100" s="6" t="s">
        <v>12753</v>
      </c>
      <c r="G2100" s="6" t="s">
        <v>23501</v>
      </c>
      <c r="H2100" s="16">
        <v>454.34999999999997</v>
      </c>
      <c r="I2100" s="16">
        <v>401.81</v>
      </c>
      <c r="J2100" s="26">
        <f t="shared" si="234"/>
        <v>208.94120000000001</v>
      </c>
      <c r="K2100" s="28">
        <v>164.64566560000003</v>
      </c>
      <c r="L2100" s="29">
        <f t="shared" si="235"/>
        <v>205.80708200000004</v>
      </c>
      <c r="M2100" s="29">
        <f t="shared" si="236"/>
        <v>136.65590244800001</v>
      </c>
      <c r="N2100" s="29">
        <f t="shared" si="237"/>
        <v>159.02249999999998</v>
      </c>
      <c r="Q2100" s="6" t="s">
        <v>31972</v>
      </c>
      <c r="R2100" s="6" t="s">
        <v>31979</v>
      </c>
      <c r="S2100" s="6" t="s">
        <v>31986</v>
      </c>
      <c r="T2100" s="6" t="s">
        <v>31999</v>
      </c>
      <c r="U2100" s="6" t="s">
        <v>32020</v>
      </c>
      <c r="V2100" s="6" t="s">
        <v>32079</v>
      </c>
    </row>
    <row r="2101" spans="1:22">
      <c r="A2101" s="6" t="s">
        <v>15</v>
      </c>
      <c r="B2101" s="6" t="s">
        <v>1697</v>
      </c>
      <c r="C2101" s="24" t="s">
        <v>36426</v>
      </c>
      <c r="D2101" s="24" t="s">
        <v>36427</v>
      </c>
      <c r="E2101" s="6" t="s">
        <v>2166</v>
      </c>
      <c r="F2101" s="6" t="s">
        <v>12754</v>
      </c>
      <c r="G2101" s="6" t="s">
        <v>23502</v>
      </c>
      <c r="H2101" s="16">
        <v>483.59</v>
      </c>
      <c r="I2101" s="16">
        <v>427.75</v>
      </c>
      <c r="J2101" s="26">
        <f t="shared" si="234"/>
        <v>222.43</v>
      </c>
      <c r="K2101" s="28">
        <v>175.27484000000001</v>
      </c>
      <c r="L2101" s="29">
        <f t="shared" si="235"/>
        <v>219.09354999999999</v>
      </c>
      <c r="M2101" s="29">
        <f t="shared" si="236"/>
        <v>145.47811720000001</v>
      </c>
      <c r="N2101" s="29">
        <f t="shared" si="237"/>
        <v>169.25649999999999</v>
      </c>
      <c r="Q2101" s="6" t="s">
        <v>31972</v>
      </c>
      <c r="R2101" s="6" t="s">
        <v>31979</v>
      </c>
      <c r="S2101" s="6" t="s">
        <v>31986</v>
      </c>
      <c r="T2101" s="6" t="s">
        <v>31999</v>
      </c>
      <c r="U2101" s="6" t="s">
        <v>32020</v>
      </c>
      <c r="V2101" s="6" t="s">
        <v>32079</v>
      </c>
    </row>
    <row r="2102" spans="1:22">
      <c r="A2102" s="6" t="s">
        <v>15</v>
      </c>
      <c r="B2102" s="6" t="s">
        <v>1697</v>
      </c>
      <c r="C2102" s="24" t="s">
        <v>36428</v>
      </c>
      <c r="D2102" s="24" t="s">
        <v>36429</v>
      </c>
      <c r="E2102" s="6" t="s">
        <v>2167</v>
      </c>
      <c r="F2102" s="6" t="s">
        <v>12755</v>
      </c>
      <c r="G2102" s="6" t="s">
        <v>23503</v>
      </c>
      <c r="H2102" s="16">
        <v>498.84999999999997</v>
      </c>
      <c r="I2102" s="16">
        <v>441.08</v>
      </c>
      <c r="J2102" s="26">
        <f t="shared" si="234"/>
        <v>229.36160000000001</v>
      </c>
      <c r="K2102" s="28">
        <v>180.73694080000001</v>
      </c>
      <c r="L2102" s="29">
        <f t="shared" si="235"/>
        <v>225.921176</v>
      </c>
      <c r="M2102" s="29">
        <f t="shared" si="236"/>
        <v>150.01166086399999</v>
      </c>
      <c r="N2102" s="29">
        <f t="shared" si="237"/>
        <v>174.59749999999997</v>
      </c>
      <c r="Q2102" s="6" t="s">
        <v>31972</v>
      </c>
      <c r="R2102" s="6" t="s">
        <v>31979</v>
      </c>
      <c r="S2102" s="6" t="s">
        <v>31986</v>
      </c>
      <c r="T2102" s="6" t="s">
        <v>31999</v>
      </c>
      <c r="U2102" s="6" t="s">
        <v>32020</v>
      </c>
      <c r="V2102" s="6" t="s">
        <v>32079</v>
      </c>
    </row>
    <row r="2103" spans="1:22">
      <c r="A2103" s="6" t="s">
        <v>15</v>
      </c>
      <c r="B2103" s="6" t="s">
        <v>1697</v>
      </c>
      <c r="C2103" s="24" t="s">
        <v>36430</v>
      </c>
      <c r="D2103" s="24" t="s">
        <v>36431</v>
      </c>
      <c r="E2103" s="6" t="s">
        <v>2168</v>
      </c>
      <c r="F2103" s="6" t="s">
        <v>12756</v>
      </c>
      <c r="G2103" s="6" t="s">
        <v>23504</v>
      </c>
      <c r="H2103" s="16">
        <v>554.45000000000005</v>
      </c>
      <c r="I2103" s="16">
        <v>490.3</v>
      </c>
      <c r="J2103" s="26">
        <f t="shared" si="234"/>
        <v>254.95600000000002</v>
      </c>
      <c r="K2103" s="28">
        <v>200.905328</v>
      </c>
      <c r="L2103" s="29">
        <f t="shared" si="235"/>
        <v>251.13165999999998</v>
      </c>
      <c r="M2103" s="29">
        <f t="shared" si="236"/>
        <v>166.75142223999998</v>
      </c>
      <c r="N2103" s="29">
        <f t="shared" si="237"/>
        <v>194.0575</v>
      </c>
      <c r="Q2103" s="6" t="s">
        <v>31972</v>
      </c>
      <c r="R2103" s="6" t="s">
        <v>31979</v>
      </c>
      <c r="S2103" s="6" t="s">
        <v>31986</v>
      </c>
      <c r="T2103" s="6" t="s">
        <v>31999</v>
      </c>
      <c r="U2103" s="6" t="s">
        <v>32020</v>
      </c>
      <c r="V2103" s="6" t="s">
        <v>32079</v>
      </c>
    </row>
    <row r="2104" spans="1:22">
      <c r="A2104" s="6" t="s">
        <v>15</v>
      </c>
      <c r="B2104" s="6" t="s">
        <v>1697</v>
      </c>
      <c r="C2104" s="24" t="s">
        <v>36432</v>
      </c>
      <c r="D2104" s="24" t="s">
        <v>36433</v>
      </c>
      <c r="E2104" s="6" t="s">
        <v>2169</v>
      </c>
      <c r="F2104" s="6" t="s">
        <v>12757</v>
      </c>
      <c r="G2104" s="6" t="s">
        <v>23505</v>
      </c>
      <c r="H2104" s="16">
        <v>956.42</v>
      </c>
      <c r="I2104" s="16">
        <v>911.36</v>
      </c>
      <c r="J2104" s="26">
        <f t="shared" si="234"/>
        <v>473.90720000000005</v>
      </c>
      <c r="K2104" s="28">
        <v>373.43887360000002</v>
      </c>
      <c r="L2104" s="29">
        <f t="shared" si="235"/>
        <v>466.79859199999999</v>
      </c>
      <c r="M2104" s="29">
        <f t="shared" si="236"/>
        <v>309.954265088</v>
      </c>
      <c r="N2104" s="29">
        <f t="shared" si="237"/>
        <v>334.74699999999996</v>
      </c>
      <c r="Q2104" s="6" t="s">
        <v>31972</v>
      </c>
      <c r="R2104" s="6" t="s">
        <v>31979</v>
      </c>
      <c r="S2104" s="6" t="s">
        <v>31986</v>
      </c>
      <c r="T2104" s="6" t="s">
        <v>31999</v>
      </c>
      <c r="U2104" s="6" t="s">
        <v>32020</v>
      </c>
      <c r="V2104" s="6" t="s">
        <v>32079</v>
      </c>
    </row>
    <row r="2105" spans="1:22">
      <c r="A2105" s="6" t="s">
        <v>15</v>
      </c>
      <c r="B2105" s="6" t="s">
        <v>1697</v>
      </c>
      <c r="C2105" s="24" t="s">
        <v>36434</v>
      </c>
      <c r="D2105" s="24" t="s">
        <v>36435</v>
      </c>
      <c r="E2105" s="6" t="s">
        <v>2170</v>
      </c>
      <c r="F2105" s="6" t="s">
        <v>12758</v>
      </c>
      <c r="G2105" s="6" t="s">
        <v>23506</v>
      </c>
      <c r="H2105" s="16">
        <v>985.14</v>
      </c>
      <c r="I2105" s="16">
        <v>938.68999999999994</v>
      </c>
      <c r="J2105" s="26">
        <f t="shared" si="234"/>
        <v>488.11879999999996</v>
      </c>
      <c r="K2105" s="28">
        <v>384.63761439999996</v>
      </c>
      <c r="L2105" s="29">
        <f t="shared" si="235"/>
        <v>480.79701799999992</v>
      </c>
      <c r="M2105" s="29">
        <f t="shared" si="236"/>
        <v>319.24921995199998</v>
      </c>
      <c r="N2105" s="29">
        <f t="shared" si="237"/>
        <v>344.79899999999998</v>
      </c>
      <c r="Q2105" s="6" t="s">
        <v>31972</v>
      </c>
      <c r="R2105" s="6" t="s">
        <v>31979</v>
      </c>
      <c r="S2105" s="6" t="s">
        <v>31986</v>
      </c>
      <c r="T2105" s="6" t="s">
        <v>31999</v>
      </c>
      <c r="U2105" s="6" t="s">
        <v>32020</v>
      </c>
      <c r="V2105" s="6" t="s">
        <v>32079</v>
      </c>
    </row>
    <row r="2106" spans="1:22">
      <c r="A2106" s="6" t="s">
        <v>15</v>
      </c>
      <c r="B2106" s="6" t="s">
        <v>1697</v>
      </c>
      <c r="C2106" s="24" t="s">
        <v>36436</v>
      </c>
      <c r="D2106" s="24" t="s">
        <v>36437</v>
      </c>
      <c r="E2106" s="6" t="s">
        <v>2171</v>
      </c>
      <c r="F2106" s="6" t="s">
        <v>12759</v>
      </c>
      <c r="G2106" s="6" t="s">
        <v>23507</v>
      </c>
      <c r="H2106" s="16">
        <v>1265.8</v>
      </c>
      <c r="I2106" s="16">
        <v>1160.6199999999999</v>
      </c>
      <c r="J2106" s="26">
        <f t="shared" si="234"/>
        <v>603.52239999999995</v>
      </c>
      <c r="K2106" s="28">
        <v>475.57565119999998</v>
      </c>
      <c r="L2106" s="29">
        <f t="shared" si="235"/>
        <v>594.46956399999999</v>
      </c>
      <c r="M2106" s="29">
        <f t="shared" si="236"/>
        <v>394.72779049599995</v>
      </c>
      <c r="N2106" s="29">
        <f t="shared" si="237"/>
        <v>443.03</v>
      </c>
      <c r="Q2106" s="6" t="s">
        <v>31972</v>
      </c>
      <c r="R2106" s="6" t="s">
        <v>31979</v>
      </c>
      <c r="S2106" s="6" t="s">
        <v>31986</v>
      </c>
      <c r="T2106" s="6" t="s">
        <v>31999</v>
      </c>
      <c r="U2106" s="6" t="s">
        <v>32020</v>
      </c>
      <c r="V2106" s="6" t="s">
        <v>32079</v>
      </c>
    </row>
    <row r="2107" spans="1:22">
      <c r="A2107" s="6" t="s">
        <v>15</v>
      </c>
      <c r="B2107" s="6" t="s">
        <v>1697</v>
      </c>
      <c r="C2107" s="24" t="s">
        <v>36438</v>
      </c>
      <c r="D2107" s="24" t="s">
        <v>36439</v>
      </c>
      <c r="E2107" s="6" t="s">
        <v>2172</v>
      </c>
      <c r="F2107" s="6" t="s">
        <v>12760</v>
      </c>
      <c r="G2107" s="6" t="s">
        <v>23508</v>
      </c>
      <c r="H2107" s="16">
        <v>1303.81</v>
      </c>
      <c r="I2107" s="16">
        <v>1195.46</v>
      </c>
      <c r="J2107" s="26">
        <f t="shared" si="234"/>
        <v>621.63920000000007</v>
      </c>
      <c r="K2107" s="28">
        <v>489.8516896000001</v>
      </c>
      <c r="L2107" s="29">
        <f t="shared" si="235"/>
        <v>612.31461200000012</v>
      </c>
      <c r="M2107" s="29">
        <f t="shared" si="236"/>
        <v>406.57690236800005</v>
      </c>
      <c r="N2107" s="29">
        <f t="shared" si="237"/>
        <v>456.33349999999996</v>
      </c>
      <c r="Q2107" s="6" t="s">
        <v>31972</v>
      </c>
      <c r="R2107" s="6" t="s">
        <v>31979</v>
      </c>
      <c r="S2107" s="6" t="s">
        <v>31986</v>
      </c>
      <c r="T2107" s="6" t="s">
        <v>31999</v>
      </c>
      <c r="U2107" s="6" t="s">
        <v>32020</v>
      </c>
      <c r="V2107" s="6" t="s">
        <v>32079</v>
      </c>
    </row>
    <row r="2108" spans="1:22">
      <c r="A2108" s="6" t="s">
        <v>15</v>
      </c>
      <c r="B2108" s="6" t="s">
        <v>1697</v>
      </c>
      <c r="C2108" s="24" t="s">
        <v>36440</v>
      </c>
      <c r="D2108" s="24" t="s">
        <v>36441</v>
      </c>
      <c r="E2108" s="6" t="s">
        <v>2173</v>
      </c>
      <c r="F2108" s="6" t="s">
        <v>12761</v>
      </c>
      <c r="G2108" s="6" t="s">
        <v>23509</v>
      </c>
      <c r="H2108" s="16">
        <v>1883.42</v>
      </c>
      <c r="I2108" s="16">
        <v>1777.98</v>
      </c>
      <c r="J2108" s="26">
        <f t="shared" si="234"/>
        <v>924.54960000000005</v>
      </c>
      <c r="K2108" s="28">
        <v>728.54508480000004</v>
      </c>
      <c r="L2108" s="29">
        <f t="shared" si="235"/>
        <v>910.68135600000005</v>
      </c>
      <c r="M2108" s="29">
        <f t="shared" si="236"/>
        <v>604.692420384</v>
      </c>
      <c r="N2108" s="29">
        <f t="shared" si="237"/>
        <v>659.197</v>
      </c>
      <c r="Q2108" s="6" t="s">
        <v>31972</v>
      </c>
      <c r="R2108" s="6" t="s">
        <v>31979</v>
      </c>
      <c r="S2108" s="6" t="s">
        <v>31986</v>
      </c>
      <c r="T2108" s="6" t="s">
        <v>31999</v>
      </c>
      <c r="U2108" s="6" t="s">
        <v>32020</v>
      </c>
      <c r="V2108" s="6" t="s">
        <v>32079</v>
      </c>
    </row>
    <row r="2109" spans="1:22">
      <c r="A2109" s="6" t="s">
        <v>15</v>
      </c>
      <c r="B2109" s="6" t="s">
        <v>1697</v>
      </c>
      <c r="C2109" s="24" t="s">
        <v>36442</v>
      </c>
      <c r="D2109" s="24" t="s">
        <v>36443</v>
      </c>
      <c r="E2109" s="6" t="s">
        <v>2174</v>
      </c>
      <c r="F2109" s="6" t="s">
        <v>12762</v>
      </c>
      <c r="G2109" s="6" t="s">
        <v>23510</v>
      </c>
      <c r="H2109" s="16">
        <v>1939.94</v>
      </c>
      <c r="I2109" s="16">
        <v>1831.3</v>
      </c>
      <c r="J2109" s="26">
        <f t="shared" si="234"/>
        <v>952.27599999999995</v>
      </c>
      <c r="K2109" s="28">
        <v>750.39348799999993</v>
      </c>
      <c r="L2109" s="29">
        <f t="shared" si="235"/>
        <v>937.99185999999986</v>
      </c>
      <c r="M2109" s="29">
        <f t="shared" si="236"/>
        <v>622.82659503999992</v>
      </c>
      <c r="N2109" s="29">
        <f t="shared" si="237"/>
        <v>678.97899999999993</v>
      </c>
      <c r="Q2109" s="6" t="s">
        <v>31972</v>
      </c>
      <c r="R2109" s="6" t="s">
        <v>31979</v>
      </c>
      <c r="S2109" s="6" t="s">
        <v>31986</v>
      </c>
      <c r="T2109" s="6" t="s">
        <v>31999</v>
      </c>
      <c r="U2109" s="6" t="s">
        <v>32020</v>
      </c>
      <c r="V2109" s="6" t="s">
        <v>32079</v>
      </c>
    </row>
    <row r="2110" spans="1:22">
      <c r="A2110" s="6" t="s">
        <v>15</v>
      </c>
      <c r="B2110" s="6" t="s">
        <v>1697</v>
      </c>
      <c r="C2110" s="24" t="s">
        <v>36444</v>
      </c>
      <c r="D2110" s="24" t="s">
        <v>36445</v>
      </c>
      <c r="E2110" s="6" t="s">
        <v>2175</v>
      </c>
      <c r="F2110" s="6" t="s">
        <v>12763</v>
      </c>
      <c r="G2110" s="6" t="s">
        <v>23511</v>
      </c>
      <c r="H2110" s="16">
        <v>1288.56</v>
      </c>
      <c r="I2110" s="16">
        <v>1196</v>
      </c>
      <c r="J2110" s="26">
        <f t="shared" si="234"/>
        <v>621.92000000000007</v>
      </c>
      <c r="K2110" s="28">
        <v>490.07296000000008</v>
      </c>
      <c r="L2110" s="29">
        <f t="shared" si="235"/>
        <v>612.59120000000007</v>
      </c>
      <c r="M2110" s="29">
        <f t="shared" si="236"/>
        <v>406.76055680000007</v>
      </c>
      <c r="N2110" s="29">
        <f t="shared" si="237"/>
        <v>450.99599999999992</v>
      </c>
      <c r="Q2110" s="6" t="s">
        <v>31972</v>
      </c>
      <c r="R2110" s="6" t="s">
        <v>31979</v>
      </c>
      <c r="S2110" s="6" t="s">
        <v>31986</v>
      </c>
      <c r="T2110" s="6" t="s">
        <v>31999</v>
      </c>
      <c r="U2110" s="6" t="s">
        <v>32020</v>
      </c>
      <c r="V2110" s="6" t="s">
        <v>32079</v>
      </c>
    </row>
    <row r="2111" spans="1:22">
      <c r="A2111" s="6" t="s">
        <v>15</v>
      </c>
      <c r="B2111" s="6" t="s">
        <v>1697</v>
      </c>
      <c r="C2111" s="24" t="s">
        <v>36446</v>
      </c>
      <c r="D2111" s="24" t="s">
        <v>36447</v>
      </c>
      <c r="E2111" s="6" t="s">
        <v>2176</v>
      </c>
      <c r="F2111" s="6" t="s">
        <v>12764</v>
      </c>
      <c r="G2111" s="6" t="s">
        <v>23512</v>
      </c>
      <c r="H2111" s="16">
        <v>1327.18</v>
      </c>
      <c r="I2111" s="16">
        <v>1231.8499999999999</v>
      </c>
      <c r="J2111" s="26">
        <f t="shared" si="234"/>
        <v>640.56200000000001</v>
      </c>
      <c r="K2111" s="28">
        <v>504.76285600000006</v>
      </c>
      <c r="L2111" s="29">
        <f t="shared" si="235"/>
        <v>630.95357000000001</v>
      </c>
      <c r="M2111" s="29">
        <f t="shared" si="236"/>
        <v>418.95317048000004</v>
      </c>
      <c r="N2111" s="29">
        <f t="shared" si="237"/>
        <v>464.51299999999998</v>
      </c>
      <c r="Q2111" s="6" t="s">
        <v>31972</v>
      </c>
      <c r="R2111" s="6" t="s">
        <v>31979</v>
      </c>
      <c r="S2111" s="6" t="s">
        <v>31986</v>
      </c>
      <c r="T2111" s="6" t="s">
        <v>31999</v>
      </c>
      <c r="U2111" s="6" t="s">
        <v>32020</v>
      </c>
      <c r="V2111" s="6" t="s">
        <v>32079</v>
      </c>
    </row>
    <row r="2112" spans="1:22">
      <c r="A2112" s="6" t="s">
        <v>15</v>
      </c>
      <c r="B2112" s="6" t="s">
        <v>1697</v>
      </c>
      <c r="C2112" s="24" t="s">
        <v>36448</v>
      </c>
      <c r="D2112" s="24" t="s">
        <v>36449</v>
      </c>
      <c r="E2112" s="6" t="s">
        <v>2177</v>
      </c>
      <c r="F2112" s="6" t="s">
        <v>12765</v>
      </c>
      <c r="G2112" s="6" t="s">
        <v>23513</v>
      </c>
      <c r="H2112" s="16">
        <v>2351.48</v>
      </c>
      <c r="I2112" s="16">
        <v>2156.21</v>
      </c>
      <c r="J2112" s="26">
        <f t="shared" si="234"/>
        <v>1121.2292</v>
      </c>
      <c r="K2112" s="28">
        <v>883.52860959999998</v>
      </c>
      <c r="L2112" s="29">
        <f t="shared" si="235"/>
        <v>1104.410762</v>
      </c>
      <c r="M2112" s="29">
        <f t="shared" si="236"/>
        <v>733.32874596799991</v>
      </c>
      <c r="N2112" s="29">
        <f t="shared" si="237"/>
        <v>823.01799999999992</v>
      </c>
      <c r="Q2112" s="6" t="s">
        <v>31972</v>
      </c>
      <c r="R2112" s="6" t="s">
        <v>31979</v>
      </c>
      <c r="S2112" s="6" t="s">
        <v>31986</v>
      </c>
      <c r="T2112" s="6" t="s">
        <v>31999</v>
      </c>
      <c r="U2112" s="6" t="s">
        <v>32020</v>
      </c>
      <c r="V2112" s="6" t="s">
        <v>32079</v>
      </c>
    </row>
    <row r="2113" spans="1:22">
      <c r="A2113" s="6" t="s">
        <v>15</v>
      </c>
      <c r="B2113" s="6" t="s">
        <v>1697</v>
      </c>
      <c r="C2113" s="24" t="s">
        <v>36450</v>
      </c>
      <c r="D2113" s="24" t="s">
        <v>36451</v>
      </c>
      <c r="E2113" s="6" t="s">
        <v>2178</v>
      </c>
      <c r="F2113" s="6" t="s">
        <v>12766</v>
      </c>
      <c r="G2113" s="6" t="s">
        <v>23514</v>
      </c>
      <c r="H2113" s="16">
        <v>2422.0500000000002</v>
      </c>
      <c r="I2113" s="16">
        <v>2220.92</v>
      </c>
      <c r="J2113" s="26">
        <f t="shared" si="234"/>
        <v>1154.8784000000001</v>
      </c>
      <c r="K2113" s="28">
        <v>910.04417920000003</v>
      </c>
      <c r="L2113" s="29">
        <f t="shared" si="235"/>
        <v>1137.555224</v>
      </c>
      <c r="M2113" s="29">
        <f t="shared" si="236"/>
        <v>755.33666873599998</v>
      </c>
      <c r="N2113" s="29">
        <f t="shared" si="237"/>
        <v>847.71749999999997</v>
      </c>
      <c r="Q2113" s="6" t="s">
        <v>31972</v>
      </c>
      <c r="R2113" s="6" t="s">
        <v>31979</v>
      </c>
      <c r="S2113" s="6" t="s">
        <v>31986</v>
      </c>
      <c r="T2113" s="6" t="s">
        <v>31999</v>
      </c>
      <c r="U2113" s="6" t="s">
        <v>32020</v>
      </c>
      <c r="V2113" s="6" t="s">
        <v>32079</v>
      </c>
    </row>
    <row r="2114" spans="1:22">
      <c r="A2114" s="6" t="s">
        <v>15</v>
      </c>
      <c r="B2114" s="6" t="s">
        <v>1697</v>
      </c>
      <c r="C2114" s="24" t="s">
        <v>36452</v>
      </c>
      <c r="D2114" s="24" t="s">
        <v>36453</v>
      </c>
      <c r="E2114" s="6" t="s">
        <v>2179</v>
      </c>
      <c r="F2114" s="6" t="s">
        <v>12767</v>
      </c>
      <c r="G2114" s="6" t="s">
        <v>23515</v>
      </c>
      <c r="H2114" s="16">
        <v>718.59</v>
      </c>
      <c r="I2114" s="16">
        <v>675.99</v>
      </c>
      <c r="J2114" s="26">
        <f t="shared" si="234"/>
        <v>351.51480000000004</v>
      </c>
      <c r="K2114" s="28">
        <v>276.99366240000006</v>
      </c>
      <c r="L2114" s="29">
        <f t="shared" si="235"/>
        <v>346.24207800000005</v>
      </c>
      <c r="M2114" s="29">
        <f t="shared" si="236"/>
        <v>229.90473979200004</v>
      </c>
      <c r="N2114" s="29">
        <f t="shared" si="237"/>
        <v>251.50649999999999</v>
      </c>
      <c r="Q2114" s="6" t="s">
        <v>31972</v>
      </c>
      <c r="R2114" s="6" t="s">
        <v>31979</v>
      </c>
      <c r="S2114" s="6" t="s">
        <v>31986</v>
      </c>
      <c r="T2114" s="6" t="s">
        <v>31999</v>
      </c>
      <c r="U2114" s="6" t="s">
        <v>32020</v>
      </c>
      <c r="V2114" s="6" t="s">
        <v>32079</v>
      </c>
    </row>
    <row r="2115" spans="1:22">
      <c r="A2115" s="6" t="s">
        <v>15</v>
      </c>
      <c r="B2115" s="6" t="s">
        <v>1697</v>
      </c>
      <c r="C2115" s="24" t="s">
        <v>36454</v>
      </c>
      <c r="D2115" s="24" t="s">
        <v>36455</v>
      </c>
      <c r="E2115" s="6" t="s">
        <v>2180</v>
      </c>
      <c r="F2115" s="6" t="s">
        <v>12768</v>
      </c>
      <c r="G2115" s="6" t="s">
        <v>23508</v>
      </c>
      <c r="H2115" s="16">
        <v>740.12</v>
      </c>
      <c r="I2115" s="16">
        <v>696.3</v>
      </c>
      <c r="J2115" s="26">
        <f t="shared" ref="J2115:J2178" si="238">+I2115*0.52</f>
        <v>362.07599999999996</v>
      </c>
      <c r="K2115" s="28">
        <v>285.31588799999997</v>
      </c>
      <c r="L2115" s="29">
        <f t="shared" ref="L2115:L2178" si="239">+K2115/0.8</f>
        <v>356.64485999999994</v>
      </c>
      <c r="M2115" s="29">
        <f t="shared" si="236"/>
        <v>236.81218703999997</v>
      </c>
      <c r="N2115" s="29">
        <f t="shared" si="237"/>
        <v>259.04199999999997</v>
      </c>
      <c r="Q2115" s="6" t="s">
        <v>31972</v>
      </c>
      <c r="R2115" s="6" t="s">
        <v>31979</v>
      </c>
      <c r="S2115" s="6" t="s">
        <v>31986</v>
      </c>
      <c r="T2115" s="6" t="s">
        <v>31999</v>
      </c>
      <c r="U2115" s="6" t="s">
        <v>32020</v>
      </c>
      <c r="V2115" s="6" t="s">
        <v>32079</v>
      </c>
    </row>
    <row r="2116" spans="1:22">
      <c r="A2116" s="6" t="s">
        <v>15</v>
      </c>
      <c r="B2116" s="6" t="s">
        <v>1697</v>
      </c>
      <c r="C2116" s="24" t="s">
        <v>36456</v>
      </c>
      <c r="D2116" s="24" t="s">
        <v>36457</v>
      </c>
      <c r="E2116" s="6" t="s">
        <v>2181</v>
      </c>
      <c r="F2116" s="6" t="s">
        <v>12769</v>
      </c>
      <c r="G2116" s="6" t="s">
        <v>23516</v>
      </c>
      <c r="H2116" s="16">
        <v>215.47</v>
      </c>
      <c r="I2116" s="16">
        <v>190.35</v>
      </c>
      <c r="J2116" s="26">
        <f t="shared" si="238"/>
        <v>98.981999999999999</v>
      </c>
      <c r="K2116" s="28">
        <v>77.997816</v>
      </c>
      <c r="L2116" s="29">
        <f>+K2116/0.85</f>
        <v>91.762136470588231</v>
      </c>
      <c r="M2116" s="29">
        <f t="shared" si="236"/>
        <v>64.738187279999991</v>
      </c>
      <c r="N2116" s="29">
        <f t="shared" si="237"/>
        <v>75.41449999999999</v>
      </c>
      <c r="Q2116" s="6" t="s">
        <v>31972</v>
      </c>
      <c r="R2116" s="6" t="s">
        <v>31979</v>
      </c>
      <c r="S2116" s="6" t="s">
        <v>31986</v>
      </c>
      <c r="T2116" s="6" t="s">
        <v>31999</v>
      </c>
      <c r="U2116" s="6" t="s">
        <v>31995</v>
      </c>
      <c r="V2116" s="6" t="s">
        <v>32080</v>
      </c>
    </row>
    <row r="2117" spans="1:22">
      <c r="A2117" s="7" t="s">
        <v>15</v>
      </c>
      <c r="B2117" s="7" t="s">
        <v>1697</v>
      </c>
      <c r="C2117" s="24" t="s">
        <v>36458</v>
      </c>
      <c r="D2117" s="24" t="s">
        <v>36459</v>
      </c>
      <c r="E2117" s="7" t="s">
        <v>2182</v>
      </c>
      <c r="F2117" s="7" t="s">
        <v>12770</v>
      </c>
      <c r="G2117" s="7" t="s">
        <v>23517</v>
      </c>
      <c r="H2117" s="16">
        <v>223.63</v>
      </c>
      <c r="I2117" s="16">
        <v>221.25</v>
      </c>
      <c r="J2117" s="26">
        <f t="shared" si="238"/>
        <v>115.05</v>
      </c>
      <c r="K2117" s="28">
        <v>90.659400000000005</v>
      </c>
      <c r="L2117" s="29">
        <f t="shared" si="239"/>
        <v>113.32425000000001</v>
      </c>
      <c r="M2117" s="29">
        <f t="shared" si="236"/>
        <v>75.247302000000005</v>
      </c>
      <c r="N2117" s="29">
        <f t="shared" si="237"/>
        <v>78.270499999999998</v>
      </c>
      <c r="Q2117" s="7" t="s">
        <v>31972</v>
      </c>
      <c r="R2117" s="7" t="s">
        <v>31979</v>
      </c>
      <c r="S2117" s="7" t="s">
        <v>31986</v>
      </c>
      <c r="T2117" s="7" t="s">
        <v>31999</v>
      </c>
      <c r="U2117" s="7" t="s">
        <v>32020</v>
      </c>
      <c r="V2117" s="7" t="s">
        <v>32079</v>
      </c>
    </row>
    <row r="2118" spans="1:22">
      <c r="A2118" s="6" t="s">
        <v>15</v>
      </c>
      <c r="B2118" s="6" t="s">
        <v>1697</v>
      </c>
      <c r="C2118" s="24" t="s">
        <v>36460</v>
      </c>
      <c r="D2118" s="24" t="s">
        <v>36461</v>
      </c>
      <c r="E2118" s="6" t="s">
        <v>2183</v>
      </c>
      <c r="F2118" s="6" t="s">
        <v>12771</v>
      </c>
      <c r="G2118" s="6" t="s">
        <v>23518</v>
      </c>
      <c r="H2118" s="16">
        <v>326.49</v>
      </c>
      <c r="I2118" s="16">
        <v>289.49</v>
      </c>
      <c r="J2118" s="26">
        <f t="shared" si="238"/>
        <v>150.53480000000002</v>
      </c>
      <c r="K2118" s="28">
        <v>118.62142240000001</v>
      </c>
      <c r="L2118" s="29">
        <f t="shared" si="239"/>
        <v>148.27677800000001</v>
      </c>
      <c r="M2118" s="29">
        <f t="shared" si="236"/>
        <v>98.455780592000011</v>
      </c>
      <c r="N2118" s="29">
        <f t="shared" si="237"/>
        <v>114.27149999999999</v>
      </c>
      <c r="Q2118" s="6" t="s">
        <v>31972</v>
      </c>
      <c r="R2118" s="6" t="s">
        <v>31979</v>
      </c>
      <c r="S2118" s="6" t="s">
        <v>31986</v>
      </c>
      <c r="T2118" s="6" t="s">
        <v>31999</v>
      </c>
      <c r="U2118" s="6" t="s">
        <v>32020</v>
      </c>
      <c r="V2118" s="6" t="s">
        <v>32079</v>
      </c>
    </row>
    <row r="2119" spans="1:22">
      <c r="A2119" s="6" t="s">
        <v>15</v>
      </c>
      <c r="B2119" s="6" t="s">
        <v>1697</v>
      </c>
      <c r="C2119" s="24" t="s">
        <v>36462</v>
      </c>
      <c r="D2119" s="24" t="s">
        <v>36463</v>
      </c>
      <c r="E2119" s="6" t="s">
        <v>2184</v>
      </c>
      <c r="F2119" s="6" t="s">
        <v>12772</v>
      </c>
      <c r="G2119" s="6" t="s">
        <v>23519</v>
      </c>
      <c r="H2119" s="16">
        <v>237.94</v>
      </c>
      <c r="I2119" s="16">
        <v>210.17999999999998</v>
      </c>
      <c r="J2119" s="26">
        <f t="shared" si="238"/>
        <v>109.2936</v>
      </c>
      <c r="K2119" s="28">
        <v>86.123356799999996</v>
      </c>
      <c r="L2119" s="29">
        <f t="shared" si="239"/>
        <v>107.65419599999998</v>
      </c>
      <c r="M2119" s="29">
        <f t="shared" si="236"/>
        <v>71.482386143999989</v>
      </c>
      <c r="N2119" s="29">
        <f t="shared" si="237"/>
        <v>83.278999999999996</v>
      </c>
      <c r="Q2119" s="6" t="s">
        <v>31972</v>
      </c>
      <c r="R2119" s="6" t="s">
        <v>31979</v>
      </c>
      <c r="S2119" s="6" t="s">
        <v>31986</v>
      </c>
      <c r="T2119" s="6" t="s">
        <v>31999</v>
      </c>
      <c r="U2119" s="6" t="s">
        <v>32020</v>
      </c>
      <c r="V2119" s="6" t="s">
        <v>32079</v>
      </c>
    </row>
    <row r="2120" spans="1:22">
      <c r="A2120" s="6" t="s">
        <v>15</v>
      </c>
      <c r="B2120" s="6" t="s">
        <v>1697</v>
      </c>
      <c r="C2120" s="24" t="s">
        <v>36464</v>
      </c>
      <c r="D2120" s="24" t="s">
        <v>36465</v>
      </c>
      <c r="E2120" s="6" t="s">
        <v>2185</v>
      </c>
      <c r="F2120" s="6" t="s">
        <v>12773</v>
      </c>
      <c r="G2120" s="6" t="s">
        <v>23520</v>
      </c>
      <c r="H2120" s="16">
        <v>355.58</v>
      </c>
      <c r="I2120" s="16">
        <v>314.58999999999997</v>
      </c>
      <c r="J2120" s="26">
        <f t="shared" si="238"/>
        <v>163.58679999999998</v>
      </c>
      <c r="K2120" s="28">
        <v>128.9063984</v>
      </c>
      <c r="L2120" s="29">
        <f t="shared" si="239"/>
        <v>161.13299799999999</v>
      </c>
      <c r="M2120" s="29">
        <f t="shared" si="236"/>
        <v>106.992310672</v>
      </c>
      <c r="N2120" s="29">
        <f t="shared" si="237"/>
        <v>124.45299999999999</v>
      </c>
      <c r="Q2120" s="6" t="s">
        <v>31972</v>
      </c>
      <c r="R2120" s="6" t="s">
        <v>31979</v>
      </c>
      <c r="S2120" s="6" t="s">
        <v>31986</v>
      </c>
      <c r="T2120" s="6" t="s">
        <v>31999</v>
      </c>
      <c r="U2120" s="6" t="s">
        <v>32020</v>
      </c>
      <c r="V2120" s="6" t="s">
        <v>32079</v>
      </c>
    </row>
    <row r="2121" spans="1:22">
      <c r="A2121" s="7" t="s">
        <v>15</v>
      </c>
      <c r="B2121" s="7" t="s">
        <v>1697</v>
      </c>
      <c r="C2121" s="24" t="s">
        <v>36466</v>
      </c>
      <c r="D2121" s="24" t="s">
        <v>36467</v>
      </c>
      <c r="E2121" s="7" t="s">
        <v>2186</v>
      </c>
      <c r="F2121" s="7" t="s">
        <v>12774</v>
      </c>
      <c r="G2121" s="7" t="s">
        <v>23521</v>
      </c>
      <c r="H2121" s="16">
        <v>316.52999999999997</v>
      </c>
      <c r="I2121" s="16">
        <v>313.19</v>
      </c>
      <c r="J2121" s="26">
        <f t="shared" si="238"/>
        <v>162.8588</v>
      </c>
      <c r="K2121" s="28">
        <v>128.33273439999999</v>
      </c>
      <c r="L2121" s="29">
        <f t="shared" si="239"/>
        <v>160.41591799999998</v>
      </c>
      <c r="M2121" s="29">
        <f t="shared" si="236"/>
        <v>106.51616955199999</v>
      </c>
      <c r="N2121" s="29">
        <f t="shared" si="237"/>
        <v>110.78549999999998</v>
      </c>
      <c r="Q2121" s="7" t="s">
        <v>31972</v>
      </c>
      <c r="R2121" s="7" t="s">
        <v>31979</v>
      </c>
      <c r="S2121" s="7" t="s">
        <v>31986</v>
      </c>
      <c r="T2121" s="7" t="s">
        <v>31999</v>
      </c>
      <c r="U2121" s="7" t="s">
        <v>32020</v>
      </c>
      <c r="V2121" s="7" t="s">
        <v>32079</v>
      </c>
    </row>
    <row r="2122" spans="1:22">
      <c r="A2122" s="6" t="s">
        <v>15</v>
      </c>
      <c r="B2122" s="6" t="s">
        <v>1697</v>
      </c>
      <c r="C2122" s="24" t="s">
        <v>36468</v>
      </c>
      <c r="D2122" s="24" t="s">
        <v>36469</v>
      </c>
      <c r="E2122" s="6" t="s">
        <v>2187</v>
      </c>
      <c r="F2122" s="6" t="s">
        <v>12775</v>
      </c>
      <c r="G2122" s="6" t="s">
        <v>23522</v>
      </c>
      <c r="H2122" s="16">
        <v>309.31</v>
      </c>
      <c r="I2122" s="16">
        <v>273.62</v>
      </c>
      <c r="J2122" s="26">
        <f t="shared" si="238"/>
        <v>142.2824</v>
      </c>
      <c r="K2122" s="28">
        <v>112.11853119999999</v>
      </c>
      <c r="L2122" s="29">
        <f t="shared" si="239"/>
        <v>140.14816399999998</v>
      </c>
      <c r="M2122" s="29">
        <f t="shared" si="236"/>
        <v>93.058380895999989</v>
      </c>
      <c r="N2122" s="29">
        <f t="shared" si="237"/>
        <v>108.2585</v>
      </c>
      <c r="Q2122" s="6" t="s">
        <v>31972</v>
      </c>
      <c r="R2122" s="6" t="s">
        <v>31979</v>
      </c>
      <c r="S2122" s="6" t="s">
        <v>31986</v>
      </c>
      <c r="T2122" s="6" t="s">
        <v>31999</v>
      </c>
      <c r="U2122" s="6" t="s">
        <v>32020</v>
      </c>
      <c r="V2122" s="6" t="s">
        <v>32079</v>
      </c>
    </row>
    <row r="2123" spans="1:22">
      <c r="A2123" s="6" t="s">
        <v>15</v>
      </c>
      <c r="B2123" s="6" t="s">
        <v>1697</v>
      </c>
      <c r="C2123" s="24" t="s">
        <v>36470</v>
      </c>
      <c r="D2123" s="24" t="s">
        <v>36471</v>
      </c>
      <c r="E2123" s="6" t="s">
        <v>2188</v>
      </c>
      <c r="F2123" s="6" t="s">
        <v>12776</v>
      </c>
      <c r="G2123" s="6" t="s">
        <v>23523</v>
      </c>
      <c r="H2123" s="16">
        <v>446.78</v>
      </c>
      <c r="I2123" s="16">
        <v>395.23</v>
      </c>
      <c r="J2123" s="26">
        <f t="shared" si="238"/>
        <v>205.51960000000003</v>
      </c>
      <c r="K2123" s="28">
        <v>161.94944480000001</v>
      </c>
      <c r="L2123" s="29">
        <f t="shared" si="239"/>
        <v>202.43680599999999</v>
      </c>
      <c r="M2123" s="29">
        <f t="shared" si="236"/>
        <v>134.41803918400001</v>
      </c>
      <c r="N2123" s="29">
        <f t="shared" si="237"/>
        <v>156.37299999999999</v>
      </c>
      <c r="Q2123" s="6" t="s">
        <v>31972</v>
      </c>
      <c r="R2123" s="6" t="s">
        <v>31979</v>
      </c>
      <c r="S2123" s="6" t="s">
        <v>31986</v>
      </c>
      <c r="T2123" s="6" t="s">
        <v>31999</v>
      </c>
      <c r="U2123" s="6" t="s">
        <v>32020</v>
      </c>
      <c r="V2123" s="6" t="s">
        <v>32079</v>
      </c>
    </row>
    <row r="2124" spans="1:22">
      <c r="A2124" s="7" t="s">
        <v>15</v>
      </c>
      <c r="B2124" s="7" t="s">
        <v>1697</v>
      </c>
      <c r="C2124" s="24" t="s">
        <v>36472</v>
      </c>
      <c r="D2124" s="24" t="s">
        <v>36473</v>
      </c>
      <c r="E2124" s="7" t="s">
        <v>2189</v>
      </c>
      <c r="F2124" s="7" t="s">
        <v>12777</v>
      </c>
      <c r="G2124" s="7" t="s">
        <v>23524</v>
      </c>
      <c r="H2124" s="16">
        <v>357.19</v>
      </c>
      <c r="I2124" s="16">
        <v>353.43</v>
      </c>
      <c r="J2124" s="26">
        <f t="shared" si="238"/>
        <v>183.78360000000001</v>
      </c>
      <c r="K2124" s="28">
        <v>144.8214768</v>
      </c>
      <c r="L2124" s="29">
        <f t="shared" si="239"/>
        <v>181.02684599999998</v>
      </c>
      <c r="M2124" s="29">
        <f t="shared" si="236"/>
        <v>120.20182574399999</v>
      </c>
      <c r="N2124" s="29">
        <f t="shared" si="237"/>
        <v>125.01649999999999</v>
      </c>
      <c r="Q2124" s="7" t="s">
        <v>31972</v>
      </c>
      <c r="R2124" s="7" t="s">
        <v>31979</v>
      </c>
      <c r="S2124" s="7" t="s">
        <v>31986</v>
      </c>
      <c r="T2124" s="7" t="s">
        <v>31999</v>
      </c>
      <c r="U2124" s="7" t="s">
        <v>32020</v>
      </c>
      <c r="V2124" s="7" t="s">
        <v>32079</v>
      </c>
    </row>
    <row r="2125" spans="1:22">
      <c r="A2125" s="6" t="s">
        <v>15</v>
      </c>
      <c r="B2125" s="6" t="s">
        <v>1697</v>
      </c>
      <c r="C2125" s="24" t="s">
        <v>36474</v>
      </c>
      <c r="D2125" s="24" t="s">
        <v>36475</v>
      </c>
      <c r="E2125" s="6" t="s">
        <v>2190</v>
      </c>
      <c r="F2125" s="6" t="s">
        <v>12778</v>
      </c>
      <c r="G2125" s="6" t="s">
        <v>23525</v>
      </c>
      <c r="H2125" s="16">
        <v>341.03</v>
      </c>
      <c r="I2125" s="16">
        <v>301.39</v>
      </c>
      <c r="J2125" s="26">
        <f t="shared" si="238"/>
        <v>156.72280000000001</v>
      </c>
      <c r="K2125" s="28">
        <v>123.49756640000001</v>
      </c>
      <c r="L2125" s="29">
        <f t="shared" si="239"/>
        <v>154.37195800000001</v>
      </c>
      <c r="M2125" s="29">
        <f t="shared" si="236"/>
        <v>102.502980112</v>
      </c>
      <c r="N2125" s="29">
        <f t="shared" si="237"/>
        <v>119.36049999999999</v>
      </c>
      <c r="Q2125" s="6" t="s">
        <v>31972</v>
      </c>
      <c r="R2125" s="6" t="s">
        <v>31979</v>
      </c>
      <c r="S2125" s="6" t="s">
        <v>31986</v>
      </c>
      <c r="T2125" s="6" t="s">
        <v>31999</v>
      </c>
      <c r="U2125" s="6" t="s">
        <v>32020</v>
      </c>
      <c r="V2125" s="6" t="s">
        <v>32079</v>
      </c>
    </row>
    <row r="2126" spans="1:22">
      <c r="A2126" s="6" t="s">
        <v>15</v>
      </c>
      <c r="B2126" s="6" t="s">
        <v>1697</v>
      </c>
      <c r="C2126" s="24" t="s">
        <v>36476</v>
      </c>
      <c r="D2126" s="24" t="s">
        <v>36477</v>
      </c>
      <c r="E2126" s="6" t="s">
        <v>2191</v>
      </c>
      <c r="F2126" s="6" t="s">
        <v>12779</v>
      </c>
      <c r="G2126" s="6" t="s">
        <v>23526</v>
      </c>
      <c r="H2126" s="16">
        <v>670.15</v>
      </c>
      <c r="I2126" s="16">
        <v>593.49</v>
      </c>
      <c r="J2126" s="26">
        <f t="shared" si="238"/>
        <v>308.6148</v>
      </c>
      <c r="K2126" s="28">
        <v>243.18846239999999</v>
      </c>
      <c r="L2126" s="29">
        <f t="shared" si="239"/>
        <v>303.98557799999998</v>
      </c>
      <c r="M2126" s="29">
        <f t="shared" si="236"/>
        <v>201.846423792</v>
      </c>
      <c r="N2126" s="29">
        <f t="shared" si="237"/>
        <v>234.55249999999998</v>
      </c>
      <c r="Q2126" s="6" t="s">
        <v>31972</v>
      </c>
      <c r="R2126" s="6" t="s">
        <v>31979</v>
      </c>
      <c r="S2126" s="6" t="s">
        <v>31986</v>
      </c>
      <c r="T2126" s="6" t="s">
        <v>31999</v>
      </c>
      <c r="U2126" s="6" t="s">
        <v>32020</v>
      </c>
      <c r="V2126" s="6" t="s">
        <v>32079</v>
      </c>
    </row>
    <row r="2127" spans="1:22">
      <c r="A2127" s="7" t="s">
        <v>15</v>
      </c>
      <c r="B2127" s="7" t="s">
        <v>1697</v>
      </c>
      <c r="C2127" s="24" t="s">
        <v>36478</v>
      </c>
      <c r="D2127" s="24" t="s">
        <v>36479</v>
      </c>
      <c r="E2127" s="7" t="s">
        <v>2192</v>
      </c>
      <c r="F2127" s="7" t="s">
        <v>12780</v>
      </c>
      <c r="G2127" s="7" t="s">
        <v>23527</v>
      </c>
      <c r="H2127" s="16">
        <v>423.96</v>
      </c>
      <c r="I2127" s="16">
        <v>419.49</v>
      </c>
      <c r="J2127" s="26">
        <f t="shared" si="238"/>
        <v>218.13480000000001</v>
      </c>
      <c r="K2127" s="28">
        <v>171.89022240000003</v>
      </c>
      <c r="L2127" s="29">
        <f t="shared" si="239"/>
        <v>214.86277800000002</v>
      </c>
      <c r="M2127" s="29">
        <f t="shared" si="236"/>
        <v>142.66888459200001</v>
      </c>
      <c r="N2127" s="29">
        <f t="shared" si="237"/>
        <v>148.386</v>
      </c>
      <c r="Q2127" s="7" t="s">
        <v>31972</v>
      </c>
      <c r="R2127" s="7" t="s">
        <v>31979</v>
      </c>
      <c r="S2127" s="7" t="s">
        <v>31986</v>
      </c>
      <c r="T2127" s="7" t="s">
        <v>31999</v>
      </c>
      <c r="U2127" s="7" t="s">
        <v>32020</v>
      </c>
      <c r="V2127" s="7" t="s">
        <v>32079</v>
      </c>
    </row>
    <row r="2128" spans="1:22">
      <c r="A2128" s="6" t="s">
        <v>15</v>
      </c>
      <c r="B2128" s="6" t="s">
        <v>1697</v>
      </c>
      <c r="C2128" s="24" t="s">
        <v>36480</v>
      </c>
      <c r="D2128" s="24" t="s">
        <v>36481</v>
      </c>
      <c r="E2128" s="6" t="s">
        <v>2193</v>
      </c>
      <c r="F2128" s="6" t="s">
        <v>12781</v>
      </c>
      <c r="G2128" s="6" t="s">
        <v>23528</v>
      </c>
      <c r="H2128" s="16">
        <v>183.75</v>
      </c>
      <c r="I2128" s="16">
        <v>162.6</v>
      </c>
      <c r="J2128" s="26">
        <f t="shared" si="238"/>
        <v>84.552000000000007</v>
      </c>
      <c r="K2128" s="28">
        <v>66.626976000000013</v>
      </c>
      <c r="L2128" s="29">
        <f>+K2128/0.85</f>
        <v>78.384677647058837</v>
      </c>
      <c r="M2128" s="29">
        <f t="shared" si="236"/>
        <v>55.300390080000007</v>
      </c>
      <c r="N2128" s="29">
        <f t="shared" si="237"/>
        <v>64.3125</v>
      </c>
      <c r="Q2128" s="6" t="s">
        <v>31972</v>
      </c>
      <c r="R2128" s="6" t="s">
        <v>31979</v>
      </c>
      <c r="S2128" s="6" t="s">
        <v>31986</v>
      </c>
      <c r="T2128" s="6" t="s">
        <v>31999</v>
      </c>
      <c r="U2128" s="6" t="s">
        <v>31995</v>
      </c>
      <c r="V2128" s="6" t="s">
        <v>32080</v>
      </c>
    </row>
    <row r="2129" spans="1:22">
      <c r="A2129" s="7" t="s">
        <v>15</v>
      </c>
      <c r="B2129" s="7" t="s">
        <v>1697</v>
      </c>
      <c r="C2129" s="24" t="s">
        <v>36482</v>
      </c>
      <c r="D2129" s="24" t="s">
        <v>36483</v>
      </c>
      <c r="E2129" s="7" t="s">
        <v>2194</v>
      </c>
      <c r="F2129" s="7" t="s">
        <v>12782</v>
      </c>
      <c r="G2129" s="7" t="s">
        <v>23529</v>
      </c>
      <c r="H2129" s="16">
        <v>42.489999999999995</v>
      </c>
      <c r="I2129" s="16">
        <v>39.739999999999995</v>
      </c>
      <c r="J2129" s="26">
        <f t="shared" si="238"/>
        <v>20.6648</v>
      </c>
      <c r="K2129" s="28">
        <v>16.2838624</v>
      </c>
      <c r="L2129" s="29">
        <f t="shared" si="239"/>
        <v>20.354827999999998</v>
      </c>
      <c r="M2129" s="29">
        <f t="shared" si="236"/>
        <v>13.515605791999999</v>
      </c>
      <c r="N2129" s="29">
        <f t="shared" si="237"/>
        <v>14.871499999999997</v>
      </c>
      <c r="Q2129" s="7" t="s">
        <v>31972</v>
      </c>
      <c r="R2129" s="7" t="s">
        <v>31979</v>
      </c>
      <c r="S2129" s="7" t="s">
        <v>31986</v>
      </c>
      <c r="T2129" s="7" t="s">
        <v>31999</v>
      </c>
      <c r="U2129" s="7" t="s">
        <v>32020</v>
      </c>
      <c r="V2129" s="7" t="s">
        <v>32079</v>
      </c>
    </row>
    <row r="2130" spans="1:22">
      <c r="A2130" s="7" t="s">
        <v>15</v>
      </c>
      <c r="B2130" s="7" t="s">
        <v>1697</v>
      </c>
      <c r="C2130" s="24" t="s">
        <v>36484</v>
      </c>
      <c r="D2130" s="24" t="s">
        <v>36485</v>
      </c>
      <c r="E2130" s="7" t="s">
        <v>2195</v>
      </c>
      <c r="F2130" s="7" t="s">
        <v>12783</v>
      </c>
      <c r="G2130" s="7" t="s">
        <v>23530</v>
      </c>
      <c r="H2130" s="16">
        <v>51.44</v>
      </c>
      <c r="I2130" s="16">
        <v>45.62</v>
      </c>
      <c r="J2130" s="26">
        <f t="shared" si="238"/>
        <v>23.7224</v>
      </c>
      <c r="K2130" s="28">
        <v>18.693251199999999</v>
      </c>
      <c r="L2130" s="29">
        <f t="shared" si="239"/>
        <v>23.366563999999997</v>
      </c>
      <c r="M2130" s="29">
        <f t="shared" si="236"/>
        <v>15.515398495999998</v>
      </c>
      <c r="N2130" s="29">
        <f t="shared" si="237"/>
        <v>18.003999999999998</v>
      </c>
      <c r="Q2130" s="7" t="s">
        <v>31972</v>
      </c>
      <c r="R2130" s="7" t="s">
        <v>31979</v>
      </c>
      <c r="S2130" s="7" t="s">
        <v>31986</v>
      </c>
      <c r="T2130" s="7" t="s">
        <v>31999</v>
      </c>
      <c r="U2130" s="7" t="s">
        <v>32020</v>
      </c>
      <c r="V2130" s="7" t="s">
        <v>32079</v>
      </c>
    </row>
    <row r="2131" spans="1:22">
      <c r="A2131" s="7" t="s">
        <v>15</v>
      </c>
      <c r="B2131" s="7" t="s">
        <v>1697</v>
      </c>
      <c r="C2131" s="24" t="s">
        <v>36486</v>
      </c>
      <c r="D2131" s="24" t="s">
        <v>36487</v>
      </c>
      <c r="E2131" s="7" t="s">
        <v>2196</v>
      </c>
      <c r="F2131" s="7" t="s">
        <v>12784</v>
      </c>
      <c r="G2131" s="7" t="s">
        <v>23531</v>
      </c>
      <c r="H2131" s="16">
        <v>60.21</v>
      </c>
      <c r="I2131" s="16">
        <v>53.269999999999996</v>
      </c>
      <c r="J2131" s="26">
        <f t="shared" si="238"/>
        <v>27.700399999999998</v>
      </c>
      <c r="K2131" s="28">
        <v>21.8279152</v>
      </c>
      <c r="L2131" s="29">
        <f t="shared" si="239"/>
        <v>27.284893999999998</v>
      </c>
      <c r="M2131" s="29">
        <f t="shared" si="236"/>
        <v>18.117169615999998</v>
      </c>
      <c r="N2131" s="29">
        <f t="shared" si="237"/>
        <v>21.073499999999999</v>
      </c>
      <c r="Q2131" s="7" t="s">
        <v>31972</v>
      </c>
      <c r="R2131" s="7" t="s">
        <v>31979</v>
      </c>
      <c r="S2131" s="7" t="s">
        <v>31986</v>
      </c>
      <c r="T2131" s="7" t="s">
        <v>31999</v>
      </c>
      <c r="U2131" s="7" t="s">
        <v>32020</v>
      </c>
      <c r="V2131" s="7" t="s">
        <v>32079</v>
      </c>
    </row>
    <row r="2132" spans="1:22">
      <c r="A2132" s="7" t="s">
        <v>15</v>
      </c>
      <c r="B2132" s="7" t="s">
        <v>1697</v>
      </c>
      <c r="C2132" s="24" t="s">
        <v>36488</v>
      </c>
      <c r="D2132" s="24" t="s">
        <v>36489</v>
      </c>
      <c r="E2132" s="7" t="s">
        <v>2197</v>
      </c>
      <c r="F2132" s="7" t="s">
        <v>12785</v>
      </c>
      <c r="G2132" s="7" t="s">
        <v>23532</v>
      </c>
      <c r="H2132" s="16">
        <v>696.85</v>
      </c>
      <c r="I2132" s="16">
        <v>658.81</v>
      </c>
      <c r="J2132" s="26">
        <f t="shared" si="238"/>
        <v>342.58119999999997</v>
      </c>
      <c r="K2132" s="28">
        <v>269.95398559999995</v>
      </c>
      <c r="L2132" s="29">
        <f t="shared" si="239"/>
        <v>337.44248199999993</v>
      </c>
      <c r="M2132" s="29">
        <f t="shared" si="236"/>
        <v>224.06180804799996</v>
      </c>
      <c r="N2132" s="29">
        <f t="shared" si="237"/>
        <v>243.89749999999998</v>
      </c>
      <c r="Q2132" s="7" t="s">
        <v>31972</v>
      </c>
      <c r="R2132" s="7" t="s">
        <v>31979</v>
      </c>
      <c r="S2132" s="7" t="s">
        <v>31986</v>
      </c>
      <c r="T2132" s="7" t="s">
        <v>31999</v>
      </c>
      <c r="U2132" s="7" t="s">
        <v>32020</v>
      </c>
      <c r="V2132" s="7" t="s">
        <v>32079</v>
      </c>
    </row>
    <row r="2133" spans="1:22">
      <c r="A2133" s="7" t="s">
        <v>15</v>
      </c>
      <c r="B2133" s="7" t="s">
        <v>1697</v>
      </c>
      <c r="C2133" s="24" t="s">
        <v>36490</v>
      </c>
      <c r="D2133" s="24" t="s">
        <v>36491</v>
      </c>
      <c r="E2133" s="7" t="s">
        <v>2198</v>
      </c>
      <c r="F2133" s="7" t="s">
        <v>12786</v>
      </c>
      <c r="G2133" s="7" t="s">
        <v>23533</v>
      </c>
      <c r="H2133" s="16">
        <v>536.04</v>
      </c>
      <c r="I2133" s="16">
        <v>506.82</v>
      </c>
      <c r="J2133" s="26">
        <f t="shared" si="238"/>
        <v>263.54640000000001</v>
      </c>
      <c r="K2133" s="28">
        <v>207.67456319999999</v>
      </c>
      <c r="L2133" s="29">
        <f t="shared" si="239"/>
        <v>259.59320399999996</v>
      </c>
      <c r="M2133" s="29">
        <f t="shared" si="236"/>
        <v>172.36988745599999</v>
      </c>
      <c r="N2133" s="29">
        <f t="shared" si="237"/>
        <v>187.61399999999998</v>
      </c>
      <c r="Q2133" s="7" t="s">
        <v>31972</v>
      </c>
      <c r="R2133" s="7" t="s">
        <v>31979</v>
      </c>
      <c r="S2133" s="7" t="s">
        <v>31986</v>
      </c>
      <c r="T2133" s="7" t="s">
        <v>31999</v>
      </c>
      <c r="U2133" s="7" t="s">
        <v>32020</v>
      </c>
      <c r="V2133" s="7" t="s">
        <v>32079</v>
      </c>
    </row>
    <row r="2134" spans="1:22">
      <c r="A2134" s="7" t="s">
        <v>15</v>
      </c>
      <c r="B2134" s="7" t="s">
        <v>1697</v>
      </c>
      <c r="C2134" s="24" t="s">
        <v>36492</v>
      </c>
      <c r="D2134" s="24" t="s">
        <v>36493</v>
      </c>
      <c r="E2134" s="7" t="s">
        <v>2199</v>
      </c>
      <c r="F2134" s="7" t="s">
        <v>12787</v>
      </c>
      <c r="G2134" s="7" t="s">
        <v>23534</v>
      </c>
      <c r="H2134" s="16">
        <v>717.74</v>
      </c>
      <c r="I2134" s="16">
        <v>678.58</v>
      </c>
      <c r="J2134" s="26">
        <f t="shared" si="238"/>
        <v>352.86160000000001</v>
      </c>
      <c r="K2134" s="28">
        <v>278.0549408</v>
      </c>
      <c r="L2134" s="29">
        <f t="shared" si="239"/>
        <v>347.56867599999998</v>
      </c>
      <c r="M2134" s="29">
        <f t="shared" si="236"/>
        <v>230.78560086399997</v>
      </c>
      <c r="N2134" s="29">
        <f t="shared" si="237"/>
        <v>251.20899999999997</v>
      </c>
      <c r="Q2134" s="7" t="s">
        <v>31972</v>
      </c>
      <c r="R2134" s="7" t="s">
        <v>31979</v>
      </c>
      <c r="S2134" s="7" t="s">
        <v>31986</v>
      </c>
      <c r="T2134" s="7" t="s">
        <v>31999</v>
      </c>
      <c r="U2134" s="7" t="s">
        <v>32020</v>
      </c>
      <c r="V2134" s="7" t="s">
        <v>32079</v>
      </c>
    </row>
    <row r="2135" spans="1:22">
      <c r="A2135" s="7" t="s">
        <v>15</v>
      </c>
      <c r="B2135" s="7" t="s">
        <v>1697</v>
      </c>
      <c r="C2135" s="24" t="s">
        <v>36494</v>
      </c>
      <c r="D2135" s="24" t="s">
        <v>36495</v>
      </c>
      <c r="E2135" s="7" t="s">
        <v>2200</v>
      </c>
      <c r="F2135" s="7" t="s">
        <v>12788</v>
      </c>
      <c r="G2135" s="7" t="s">
        <v>23535</v>
      </c>
      <c r="H2135" s="16">
        <v>552.12</v>
      </c>
      <c r="I2135" s="16">
        <v>522.01</v>
      </c>
      <c r="J2135" s="26">
        <f t="shared" si="238"/>
        <v>271.4452</v>
      </c>
      <c r="K2135" s="28">
        <v>213.8988176</v>
      </c>
      <c r="L2135" s="29">
        <f t="shared" si="239"/>
        <v>267.37352199999998</v>
      </c>
      <c r="M2135" s="29">
        <f t="shared" si="236"/>
        <v>177.53601860800001</v>
      </c>
      <c r="N2135" s="29">
        <f t="shared" si="237"/>
        <v>193.24199999999999</v>
      </c>
      <c r="Q2135" s="7" t="s">
        <v>31972</v>
      </c>
      <c r="R2135" s="7" t="s">
        <v>31979</v>
      </c>
      <c r="S2135" s="7" t="s">
        <v>31986</v>
      </c>
      <c r="T2135" s="7" t="s">
        <v>31999</v>
      </c>
      <c r="U2135" s="7" t="s">
        <v>32020</v>
      </c>
      <c r="V2135" s="7" t="s">
        <v>32079</v>
      </c>
    </row>
    <row r="2136" spans="1:22">
      <c r="A2136" s="7" t="s">
        <v>15</v>
      </c>
      <c r="B2136" s="7" t="s">
        <v>1697</v>
      </c>
      <c r="C2136" s="24" t="s">
        <v>36496</v>
      </c>
      <c r="D2136" s="24" t="s">
        <v>36497</v>
      </c>
      <c r="E2136" s="7" t="s">
        <v>2201</v>
      </c>
      <c r="F2136" s="7" t="s">
        <v>12789</v>
      </c>
      <c r="G2136" s="7" t="s">
        <v>23536</v>
      </c>
      <c r="H2136" s="16">
        <v>261.38</v>
      </c>
      <c r="I2136" s="16">
        <v>258.61</v>
      </c>
      <c r="J2136" s="26">
        <f t="shared" si="238"/>
        <v>134.47720000000001</v>
      </c>
      <c r="K2136" s="28">
        <v>105.96803360000001</v>
      </c>
      <c r="L2136" s="29">
        <f t="shared" si="239"/>
        <v>132.46004200000002</v>
      </c>
      <c r="M2136" s="29">
        <f t="shared" si="236"/>
        <v>87.953467888000006</v>
      </c>
      <c r="N2136" s="29">
        <f t="shared" si="237"/>
        <v>91.48299999999999</v>
      </c>
      <c r="Q2136" s="7" t="s">
        <v>31972</v>
      </c>
      <c r="R2136" s="7" t="s">
        <v>31979</v>
      </c>
      <c r="S2136" s="7" t="s">
        <v>31986</v>
      </c>
      <c r="T2136" s="7" t="s">
        <v>31999</v>
      </c>
      <c r="U2136" s="7" t="s">
        <v>31994</v>
      </c>
      <c r="V2136" s="7" t="s">
        <v>32039</v>
      </c>
    </row>
    <row r="2137" spans="1:22">
      <c r="A2137" s="7" t="s">
        <v>15</v>
      </c>
      <c r="B2137" s="7" t="s">
        <v>1697</v>
      </c>
      <c r="C2137" s="24" t="s">
        <v>36498</v>
      </c>
      <c r="D2137" s="24" t="s">
        <v>36499</v>
      </c>
      <c r="E2137" s="7" t="s">
        <v>2202</v>
      </c>
      <c r="F2137" s="7" t="s">
        <v>12790</v>
      </c>
      <c r="G2137" s="7" t="s">
        <v>23537</v>
      </c>
      <c r="H2137" s="16">
        <v>261.38</v>
      </c>
      <c r="I2137" s="16">
        <v>258.61</v>
      </c>
      <c r="J2137" s="26">
        <f t="shared" si="238"/>
        <v>134.47720000000001</v>
      </c>
      <c r="K2137" s="28">
        <v>105.96803360000001</v>
      </c>
      <c r="L2137" s="29">
        <f t="shared" si="239"/>
        <v>132.46004200000002</v>
      </c>
      <c r="M2137" s="29">
        <f t="shared" si="236"/>
        <v>87.953467888000006</v>
      </c>
      <c r="N2137" s="29">
        <f t="shared" si="237"/>
        <v>91.48299999999999</v>
      </c>
      <c r="Q2137" s="7" t="s">
        <v>31972</v>
      </c>
      <c r="R2137" s="7" t="s">
        <v>31979</v>
      </c>
      <c r="S2137" s="7" t="s">
        <v>31986</v>
      </c>
      <c r="T2137" s="7" t="s">
        <v>31999</v>
      </c>
      <c r="U2137" s="7" t="s">
        <v>31994</v>
      </c>
      <c r="V2137" s="7" t="s">
        <v>32039</v>
      </c>
    </row>
    <row r="2138" spans="1:22">
      <c r="A2138" s="6" t="s">
        <v>15</v>
      </c>
      <c r="B2138" s="6" t="s">
        <v>1697</v>
      </c>
      <c r="C2138" s="24" t="s">
        <v>36500</v>
      </c>
      <c r="D2138" s="24" t="s">
        <v>36501</v>
      </c>
      <c r="E2138" s="6" t="s">
        <v>2203</v>
      </c>
      <c r="F2138" s="6" t="s">
        <v>12791</v>
      </c>
      <c r="G2138" s="6" t="s">
        <v>23538</v>
      </c>
      <c r="H2138" s="16">
        <v>453.02</v>
      </c>
      <c r="I2138" s="16">
        <v>448.19</v>
      </c>
      <c r="J2138" s="26">
        <f t="shared" si="238"/>
        <v>233.05880000000002</v>
      </c>
      <c r="K2138" s="28">
        <v>183.65033440000002</v>
      </c>
      <c r="L2138" s="29">
        <f t="shared" si="239"/>
        <v>229.56291800000002</v>
      </c>
      <c r="M2138" s="29">
        <f t="shared" si="236"/>
        <v>152.42977755200002</v>
      </c>
      <c r="N2138" s="29">
        <f t="shared" si="237"/>
        <v>158.55699999999999</v>
      </c>
      <c r="Q2138" s="6" t="s">
        <v>31972</v>
      </c>
      <c r="R2138" s="6" t="s">
        <v>31979</v>
      </c>
      <c r="S2138" s="6" t="s">
        <v>31986</v>
      </c>
      <c r="T2138" s="6" t="s">
        <v>31999</v>
      </c>
      <c r="U2138" s="6" t="s">
        <v>32020</v>
      </c>
      <c r="V2138" s="6" t="s">
        <v>32079</v>
      </c>
    </row>
    <row r="2139" spans="1:22">
      <c r="A2139" s="6" t="s">
        <v>15</v>
      </c>
      <c r="B2139" s="6" t="s">
        <v>1697</v>
      </c>
      <c r="C2139" s="24" t="s">
        <v>36502</v>
      </c>
      <c r="D2139" s="24" t="s">
        <v>36503</v>
      </c>
      <c r="E2139" s="6" t="s">
        <v>2204</v>
      </c>
      <c r="F2139" s="6" t="s">
        <v>12792</v>
      </c>
      <c r="G2139" s="6" t="s">
        <v>23539</v>
      </c>
      <c r="H2139" s="16">
        <v>503.82</v>
      </c>
      <c r="I2139" s="16">
        <v>498.49</v>
      </c>
      <c r="J2139" s="26">
        <f t="shared" si="238"/>
        <v>259.21480000000003</v>
      </c>
      <c r="K2139" s="28">
        <v>204.26126240000002</v>
      </c>
      <c r="L2139" s="29">
        <f t="shared" si="239"/>
        <v>255.32657800000001</v>
      </c>
      <c r="M2139" s="29">
        <f t="shared" si="236"/>
        <v>169.536847792</v>
      </c>
      <c r="N2139" s="29">
        <f t="shared" si="237"/>
        <v>176.33699999999999</v>
      </c>
      <c r="Q2139" s="6" t="s">
        <v>31972</v>
      </c>
      <c r="R2139" s="6" t="s">
        <v>31979</v>
      </c>
      <c r="S2139" s="6" t="s">
        <v>31986</v>
      </c>
      <c r="T2139" s="6" t="s">
        <v>31999</v>
      </c>
      <c r="U2139" s="6" t="s">
        <v>32020</v>
      </c>
      <c r="V2139" s="6" t="s">
        <v>32079</v>
      </c>
    </row>
    <row r="2140" spans="1:22">
      <c r="A2140" s="6" t="s">
        <v>15</v>
      </c>
      <c r="B2140" s="6" t="s">
        <v>1697</v>
      </c>
      <c r="C2140" s="24" t="s">
        <v>36504</v>
      </c>
      <c r="D2140" s="24" t="s">
        <v>36505</v>
      </c>
      <c r="E2140" s="6" t="s">
        <v>2205</v>
      </c>
      <c r="F2140" s="6" t="s">
        <v>12793</v>
      </c>
      <c r="G2140" s="6" t="s">
        <v>23540</v>
      </c>
      <c r="H2140" s="16">
        <v>280.23</v>
      </c>
      <c r="I2140" s="16">
        <v>248.51</v>
      </c>
      <c r="J2140" s="26">
        <f t="shared" si="238"/>
        <v>129.2252</v>
      </c>
      <c r="K2140" s="28">
        <v>101.8294576</v>
      </c>
      <c r="L2140" s="29">
        <f>+K2140/0.85</f>
        <v>119.79936188235294</v>
      </c>
      <c r="M2140" s="29">
        <f t="shared" si="236"/>
        <v>84.518449808</v>
      </c>
      <c r="N2140" s="29">
        <f t="shared" si="237"/>
        <v>98.080500000000001</v>
      </c>
      <c r="Q2140" s="6" t="s">
        <v>31972</v>
      </c>
      <c r="R2140" s="6" t="s">
        <v>31979</v>
      </c>
      <c r="S2140" s="6" t="s">
        <v>31986</v>
      </c>
      <c r="T2140" s="6" t="s">
        <v>31999</v>
      </c>
      <c r="U2140" s="6" t="s">
        <v>31995</v>
      </c>
      <c r="V2140" s="6" t="s">
        <v>32080</v>
      </c>
    </row>
    <row r="2141" spans="1:22">
      <c r="A2141" s="7" t="s">
        <v>15</v>
      </c>
      <c r="B2141" s="7" t="s">
        <v>1697</v>
      </c>
      <c r="C2141" s="24" t="s">
        <v>36506</v>
      </c>
      <c r="D2141" s="24" t="s">
        <v>36507</v>
      </c>
      <c r="E2141" s="7" t="s">
        <v>2206</v>
      </c>
      <c r="F2141" s="7" t="s">
        <v>12794</v>
      </c>
      <c r="G2141" s="7" t="s">
        <v>23541</v>
      </c>
      <c r="H2141" s="16">
        <v>291.87</v>
      </c>
      <c r="I2141" s="16">
        <v>288.77</v>
      </c>
      <c r="J2141" s="26">
        <f t="shared" si="238"/>
        <v>150.16040000000001</v>
      </c>
      <c r="K2141" s="28">
        <v>118.32639520000001</v>
      </c>
      <c r="L2141" s="29">
        <f t="shared" si="239"/>
        <v>147.907994</v>
      </c>
      <c r="M2141" s="29">
        <f t="shared" si="236"/>
        <v>98.210908016000005</v>
      </c>
      <c r="N2141" s="29">
        <f t="shared" si="237"/>
        <v>102.1545</v>
      </c>
      <c r="Q2141" s="7" t="s">
        <v>31972</v>
      </c>
      <c r="R2141" s="7" t="s">
        <v>31979</v>
      </c>
      <c r="S2141" s="7" t="s">
        <v>31986</v>
      </c>
      <c r="T2141" s="7" t="s">
        <v>31999</v>
      </c>
      <c r="U2141" s="7" t="s">
        <v>32020</v>
      </c>
      <c r="V2141" s="7" t="s">
        <v>32079</v>
      </c>
    </row>
    <row r="2142" spans="1:22">
      <c r="A2142" s="6" t="s">
        <v>15</v>
      </c>
      <c r="B2142" s="6" t="s">
        <v>1697</v>
      </c>
      <c r="C2142" s="24" t="s">
        <v>36508</v>
      </c>
      <c r="D2142" s="24" t="s">
        <v>36509</v>
      </c>
      <c r="E2142" s="6" t="s">
        <v>2207</v>
      </c>
      <c r="F2142" s="6" t="s">
        <v>12795</v>
      </c>
      <c r="G2142" s="6" t="s">
        <v>23542</v>
      </c>
      <c r="H2142" s="16">
        <v>424.3</v>
      </c>
      <c r="I2142" s="16">
        <v>375.4</v>
      </c>
      <c r="J2142" s="26">
        <f t="shared" si="238"/>
        <v>195.208</v>
      </c>
      <c r="K2142" s="28">
        <v>153.823904</v>
      </c>
      <c r="L2142" s="29">
        <f t="shared" si="239"/>
        <v>192.27987999999999</v>
      </c>
      <c r="M2142" s="29">
        <f t="shared" si="236"/>
        <v>127.67384032</v>
      </c>
      <c r="N2142" s="29">
        <f t="shared" si="237"/>
        <v>148.505</v>
      </c>
      <c r="Q2142" s="6" t="s">
        <v>31972</v>
      </c>
      <c r="R2142" s="6" t="s">
        <v>31979</v>
      </c>
      <c r="S2142" s="6" t="s">
        <v>31986</v>
      </c>
      <c r="T2142" s="6" t="s">
        <v>31999</v>
      </c>
      <c r="U2142" s="6" t="s">
        <v>32020</v>
      </c>
      <c r="V2142" s="6" t="s">
        <v>32079</v>
      </c>
    </row>
    <row r="2143" spans="1:22">
      <c r="A2143" s="6" t="s">
        <v>15</v>
      </c>
      <c r="B2143" s="6" t="s">
        <v>1697</v>
      </c>
      <c r="C2143" s="24" t="s">
        <v>36510</v>
      </c>
      <c r="D2143" s="24" t="s">
        <v>36511</v>
      </c>
      <c r="E2143" s="6" t="s">
        <v>2208</v>
      </c>
      <c r="F2143" s="6" t="s">
        <v>12796</v>
      </c>
      <c r="G2143" s="6" t="s">
        <v>23543</v>
      </c>
      <c r="H2143" s="16">
        <v>277.58999999999997</v>
      </c>
      <c r="I2143" s="16">
        <v>245.87</v>
      </c>
      <c r="J2143" s="26">
        <f t="shared" si="238"/>
        <v>127.8524</v>
      </c>
      <c r="K2143" s="28">
        <v>100.74769120000001</v>
      </c>
      <c r="L2143" s="29">
        <f t="shared" si="239"/>
        <v>125.934614</v>
      </c>
      <c r="M2143" s="29">
        <f t="shared" si="236"/>
        <v>83.620583695999997</v>
      </c>
      <c r="N2143" s="29">
        <f t="shared" si="237"/>
        <v>97.15649999999998</v>
      </c>
      <c r="Q2143" s="6" t="s">
        <v>31972</v>
      </c>
      <c r="R2143" s="6" t="s">
        <v>31979</v>
      </c>
      <c r="S2143" s="6" t="s">
        <v>31986</v>
      </c>
      <c r="T2143" s="6" t="s">
        <v>31999</v>
      </c>
      <c r="U2143" s="6" t="s">
        <v>32020</v>
      </c>
      <c r="V2143" s="6" t="s">
        <v>32079</v>
      </c>
    </row>
    <row r="2144" spans="1:22">
      <c r="A2144" s="6" t="s">
        <v>15</v>
      </c>
      <c r="B2144" s="6" t="s">
        <v>1697</v>
      </c>
      <c r="C2144" s="24" t="s">
        <v>36512</v>
      </c>
      <c r="D2144" s="24" t="s">
        <v>36513</v>
      </c>
      <c r="E2144" s="6" t="s">
        <v>2209</v>
      </c>
      <c r="F2144" s="6" t="s">
        <v>12797</v>
      </c>
      <c r="G2144" s="6" t="s">
        <v>23544</v>
      </c>
      <c r="H2144" s="16">
        <v>416.38</v>
      </c>
      <c r="I2144" s="16">
        <v>368.78999999999996</v>
      </c>
      <c r="J2144" s="26">
        <f t="shared" si="238"/>
        <v>191.77079999999998</v>
      </c>
      <c r="K2144" s="28">
        <v>151.1153904</v>
      </c>
      <c r="L2144" s="29">
        <f t="shared" si="239"/>
        <v>188.89423799999997</v>
      </c>
      <c r="M2144" s="29">
        <f t="shared" si="236"/>
        <v>125.42577403199999</v>
      </c>
      <c r="N2144" s="29">
        <f t="shared" si="237"/>
        <v>145.73299999999998</v>
      </c>
      <c r="Q2144" s="6" t="s">
        <v>31972</v>
      </c>
      <c r="R2144" s="6" t="s">
        <v>31979</v>
      </c>
      <c r="S2144" s="6" t="s">
        <v>31986</v>
      </c>
      <c r="T2144" s="6" t="s">
        <v>31999</v>
      </c>
      <c r="U2144" s="6" t="s">
        <v>32020</v>
      </c>
      <c r="V2144" s="6" t="s">
        <v>32079</v>
      </c>
    </row>
    <row r="2145" spans="1:22">
      <c r="A2145" s="6" t="s">
        <v>15</v>
      </c>
      <c r="B2145" s="6" t="s">
        <v>1697</v>
      </c>
      <c r="C2145" s="24" t="s">
        <v>36514</v>
      </c>
      <c r="D2145" s="24" t="s">
        <v>36515</v>
      </c>
      <c r="E2145" s="6" t="s">
        <v>2210</v>
      </c>
      <c r="F2145" s="6" t="s">
        <v>12798</v>
      </c>
      <c r="G2145" s="6" t="s">
        <v>23545</v>
      </c>
      <c r="H2145" s="16">
        <v>388.61</v>
      </c>
      <c r="I2145" s="16">
        <v>343.68</v>
      </c>
      <c r="J2145" s="26">
        <f t="shared" si="238"/>
        <v>178.71360000000001</v>
      </c>
      <c r="K2145" s="28">
        <v>140.82631680000003</v>
      </c>
      <c r="L2145" s="29">
        <f t="shared" si="239"/>
        <v>176.03289600000002</v>
      </c>
      <c r="M2145" s="29">
        <f t="shared" si="236"/>
        <v>116.88584294400002</v>
      </c>
      <c r="N2145" s="29">
        <f t="shared" si="237"/>
        <v>136.01349999999999</v>
      </c>
      <c r="Q2145" s="6" t="s">
        <v>31972</v>
      </c>
      <c r="R2145" s="6" t="s">
        <v>31979</v>
      </c>
      <c r="S2145" s="6" t="s">
        <v>31986</v>
      </c>
      <c r="T2145" s="6" t="s">
        <v>31999</v>
      </c>
      <c r="U2145" s="6" t="s">
        <v>32020</v>
      </c>
      <c r="V2145" s="6" t="s">
        <v>32079</v>
      </c>
    </row>
    <row r="2146" spans="1:22">
      <c r="A2146" s="6" t="s">
        <v>15</v>
      </c>
      <c r="B2146" s="6" t="s">
        <v>1697</v>
      </c>
      <c r="C2146" s="24" t="s">
        <v>36516</v>
      </c>
      <c r="D2146" s="24" t="s">
        <v>36517</v>
      </c>
      <c r="E2146" s="6" t="s">
        <v>2211</v>
      </c>
      <c r="F2146" s="6" t="s">
        <v>12799</v>
      </c>
      <c r="G2146" s="6" t="s">
        <v>23546</v>
      </c>
      <c r="H2146" s="16">
        <v>557.79999999999995</v>
      </c>
      <c r="I2146" s="16">
        <v>493.03999999999996</v>
      </c>
      <c r="J2146" s="26">
        <f t="shared" si="238"/>
        <v>256.38079999999997</v>
      </c>
      <c r="K2146" s="28">
        <v>202.02807039999996</v>
      </c>
      <c r="L2146" s="29">
        <f t="shared" si="239"/>
        <v>252.53508799999994</v>
      </c>
      <c r="M2146" s="29">
        <f t="shared" si="236"/>
        <v>167.68329843199996</v>
      </c>
      <c r="N2146" s="29">
        <f t="shared" si="237"/>
        <v>195.22999999999996</v>
      </c>
      <c r="Q2146" s="6" t="s">
        <v>31972</v>
      </c>
      <c r="R2146" s="6" t="s">
        <v>31979</v>
      </c>
      <c r="S2146" s="6" t="s">
        <v>31986</v>
      </c>
      <c r="T2146" s="6" t="s">
        <v>31999</v>
      </c>
      <c r="U2146" s="6" t="s">
        <v>32020</v>
      </c>
      <c r="V2146" s="6" t="s">
        <v>32079</v>
      </c>
    </row>
    <row r="2147" spans="1:22">
      <c r="A2147" s="6" t="s">
        <v>15</v>
      </c>
      <c r="B2147" s="6" t="s">
        <v>1697</v>
      </c>
      <c r="C2147" s="24" t="s">
        <v>36518</v>
      </c>
      <c r="D2147" s="24" t="s">
        <v>36519</v>
      </c>
      <c r="E2147" s="6" t="s">
        <v>2212</v>
      </c>
      <c r="F2147" s="6" t="s">
        <v>12800</v>
      </c>
      <c r="G2147" s="6" t="s">
        <v>23547</v>
      </c>
      <c r="H2147" s="16">
        <v>458.68</v>
      </c>
      <c r="I2147" s="16">
        <v>405.8</v>
      </c>
      <c r="J2147" s="26">
        <f t="shared" si="238"/>
        <v>211.01600000000002</v>
      </c>
      <c r="K2147" s="28">
        <v>166.28060800000003</v>
      </c>
      <c r="L2147" s="29">
        <f t="shared" si="239"/>
        <v>207.85076000000004</v>
      </c>
      <c r="M2147" s="29">
        <f t="shared" ref="M2147:M2210" si="240">+K2147*0.83</f>
        <v>138.01290464000002</v>
      </c>
      <c r="N2147" s="29">
        <f t="shared" ref="N2147:N2210" si="241">+H2147*0.35</f>
        <v>160.53799999999998</v>
      </c>
      <c r="Q2147" s="6" t="s">
        <v>31972</v>
      </c>
      <c r="R2147" s="6" t="s">
        <v>31979</v>
      </c>
      <c r="S2147" s="6" t="s">
        <v>31986</v>
      </c>
      <c r="T2147" s="6" t="s">
        <v>31999</v>
      </c>
      <c r="U2147" s="6" t="s">
        <v>32020</v>
      </c>
      <c r="V2147" s="6" t="s">
        <v>32079</v>
      </c>
    </row>
    <row r="2148" spans="1:22">
      <c r="A2148" s="6" t="s">
        <v>15</v>
      </c>
      <c r="B2148" s="6" t="s">
        <v>1697</v>
      </c>
      <c r="C2148" s="24" t="s">
        <v>36520</v>
      </c>
      <c r="D2148" s="24" t="s">
        <v>36521</v>
      </c>
      <c r="E2148" s="6" t="s">
        <v>2213</v>
      </c>
      <c r="F2148" s="6" t="s">
        <v>12801</v>
      </c>
      <c r="G2148" s="6" t="s">
        <v>23548</v>
      </c>
      <c r="H2148" s="16">
        <v>836.7</v>
      </c>
      <c r="I2148" s="16">
        <v>740.21</v>
      </c>
      <c r="J2148" s="26">
        <f t="shared" si="238"/>
        <v>384.90920000000006</v>
      </c>
      <c r="K2148" s="28">
        <v>303.30844960000002</v>
      </c>
      <c r="L2148" s="29">
        <f t="shared" si="239"/>
        <v>379.13556199999999</v>
      </c>
      <c r="M2148" s="29">
        <f t="shared" si="240"/>
        <v>251.74601316799999</v>
      </c>
      <c r="N2148" s="29">
        <f t="shared" si="241"/>
        <v>292.84499999999997</v>
      </c>
      <c r="Q2148" s="6" t="s">
        <v>31972</v>
      </c>
      <c r="R2148" s="6" t="s">
        <v>31979</v>
      </c>
      <c r="S2148" s="6" t="s">
        <v>31986</v>
      </c>
      <c r="T2148" s="6" t="s">
        <v>31999</v>
      </c>
      <c r="U2148" s="6" t="s">
        <v>32020</v>
      </c>
      <c r="V2148" s="6" t="s">
        <v>32079</v>
      </c>
    </row>
    <row r="2149" spans="1:22">
      <c r="A2149" s="6" t="s">
        <v>15</v>
      </c>
      <c r="B2149" s="6" t="s">
        <v>1697</v>
      </c>
      <c r="C2149" s="24" t="s">
        <v>36522</v>
      </c>
      <c r="D2149" s="24" t="s">
        <v>36523</v>
      </c>
      <c r="E2149" s="6" t="s">
        <v>2214</v>
      </c>
      <c r="F2149" s="6" t="s">
        <v>12802</v>
      </c>
      <c r="G2149" s="6" t="s">
        <v>23549</v>
      </c>
      <c r="H2149" s="16">
        <v>249.82999999999998</v>
      </c>
      <c r="I2149" s="16">
        <v>220.76</v>
      </c>
      <c r="J2149" s="26">
        <f t="shared" si="238"/>
        <v>114.79519999999999</v>
      </c>
      <c r="K2149" s="28">
        <v>90.458617599999997</v>
      </c>
      <c r="L2149" s="29">
        <f>+K2149/0.85</f>
        <v>106.42190305882353</v>
      </c>
      <c r="M2149" s="29">
        <f t="shared" si="240"/>
        <v>75.080652607999994</v>
      </c>
      <c r="N2149" s="29">
        <f t="shared" si="241"/>
        <v>87.440499999999986</v>
      </c>
      <c r="Q2149" s="6" t="s">
        <v>31972</v>
      </c>
      <c r="R2149" s="6" t="s">
        <v>31979</v>
      </c>
      <c r="S2149" s="6" t="s">
        <v>31986</v>
      </c>
      <c r="T2149" s="6" t="s">
        <v>31999</v>
      </c>
      <c r="U2149" s="6" t="s">
        <v>31995</v>
      </c>
      <c r="V2149" s="6" t="s">
        <v>32080</v>
      </c>
    </row>
    <row r="2150" spans="1:22">
      <c r="A2150" s="7" t="s">
        <v>15</v>
      </c>
      <c r="B2150" s="7" t="s">
        <v>1697</v>
      </c>
      <c r="C2150" s="24" t="s">
        <v>36524</v>
      </c>
      <c r="D2150" s="24" t="s">
        <v>36525</v>
      </c>
      <c r="E2150" s="7" t="s">
        <v>2215</v>
      </c>
      <c r="F2150" s="7" t="s">
        <v>12803</v>
      </c>
      <c r="G2150" s="7" t="s">
        <v>23550</v>
      </c>
      <c r="H2150" s="16">
        <v>108.9</v>
      </c>
      <c r="I2150" s="16">
        <v>107.77000000000001</v>
      </c>
      <c r="J2150" s="26">
        <f t="shared" si="238"/>
        <v>56.040400000000005</v>
      </c>
      <c r="K2150" s="28">
        <v>44.159835200000003</v>
      </c>
      <c r="L2150" s="29">
        <f t="shared" si="239"/>
        <v>55.199794000000004</v>
      </c>
      <c r="M2150" s="29">
        <f t="shared" si="240"/>
        <v>36.652663216000001</v>
      </c>
      <c r="N2150" s="29">
        <f t="shared" si="241"/>
        <v>38.115000000000002</v>
      </c>
      <c r="Q2150" s="7" t="s">
        <v>31972</v>
      </c>
      <c r="R2150" s="7" t="s">
        <v>31979</v>
      </c>
      <c r="S2150" s="7" t="s">
        <v>31986</v>
      </c>
      <c r="T2150" s="7" t="s">
        <v>31999</v>
      </c>
      <c r="U2150" s="7" t="s">
        <v>32020</v>
      </c>
      <c r="V2150" s="7" t="s">
        <v>32079</v>
      </c>
    </row>
    <row r="2151" spans="1:22">
      <c r="A2151" s="7" t="s">
        <v>15</v>
      </c>
      <c r="B2151" s="7" t="s">
        <v>1697</v>
      </c>
      <c r="C2151" s="24" t="s">
        <v>36526</v>
      </c>
      <c r="D2151" s="24" t="s">
        <v>36527</v>
      </c>
      <c r="E2151" s="7" t="s">
        <v>2216</v>
      </c>
      <c r="F2151" s="7" t="s">
        <v>12804</v>
      </c>
      <c r="G2151" s="7" t="s">
        <v>23551</v>
      </c>
      <c r="H2151" s="16">
        <v>121.99000000000001</v>
      </c>
      <c r="I2151" s="16">
        <v>120.7</v>
      </c>
      <c r="J2151" s="26">
        <f t="shared" si="238"/>
        <v>62.764000000000003</v>
      </c>
      <c r="K2151" s="28">
        <v>49.458032000000003</v>
      </c>
      <c r="L2151" s="29">
        <f t="shared" si="239"/>
        <v>61.822540000000004</v>
      </c>
      <c r="M2151" s="29">
        <f t="shared" si="240"/>
        <v>41.050166560000001</v>
      </c>
      <c r="N2151" s="29">
        <f t="shared" si="241"/>
        <v>42.6965</v>
      </c>
      <c r="Q2151" s="7" t="s">
        <v>31972</v>
      </c>
      <c r="R2151" s="7" t="s">
        <v>31979</v>
      </c>
      <c r="S2151" s="7" t="s">
        <v>31986</v>
      </c>
      <c r="T2151" s="7" t="s">
        <v>31999</v>
      </c>
      <c r="U2151" s="7" t="s">
        <v>32020</v>
      </c>
      <c r="V2151" s="7" t="s">
        <v>32079</v>
      </c>
    </row>
    <row r="2152" spans="1:22">
      <c r="A2152" s="7" t="s">
        <v>15</v>
      </c>
      <c r="B2152" s="7" t="s">
        <v>1697</v>
      </c>
      <c r="C2152" s="24" t="s">
        <v>36528</v>
      </c>
      <c r="D2152" s="24" t="s">
        <v>36529</v>
      </c>
      <c r="E2152" s="7" t="s">
        <v>2217</v>
      </c>
      <c r="F2152" s="7" t="s">
        <v>12805</v>
      </c>
      <c r="G2152" s="7" t="s">
        <v>23552</v>
      </c>
      <c r="H2152" s="16">
        <v>101.66</v>
      </c>
      <c r="I2152" s="16">
        <v>100.59</v>
      </c>
      <c r="J2152" s="26">
        <f t="shared" si="238"/>
        <v>52.306800000000003</v>
      </c>
      <c r="K2152" s="28">
        <v>41.217758400000001</v>
      </c>
      <c r="L2152" s="29">
        <f t="shared" si="239"/>
        <v>51.522197999999996</v>
      </c>
      <c r="M2152" s="29">
        <f t="shared" si="240"/>
        <v>34.210739472</v>
      </c>
      <c r="N2152" s="29">
        <f t="shared" si="241"/>
        <v>35.580999999999996</v>
      </c>
      <c r="Q2152" s="7" t="s">
        <v>31972</v>
      </c>
      <c r="R2152" s="7" t="s">
        <v>31979</v>
      </c>
      <c r="S2152" s="7" t="s">
        <v>31986</v>
      </c>
      <c r="T2152" s="7" t="s">
        <v>31999</v>
      </c>
      <c r="U2152" s="7" t="s">
        <v>32020</v>
      </c>
      <c r="V2152" s="7" t="s">
        <v>32079</v>
      </c>
    </row>
    <row r="2153" spans="1:22">
      <c r="A2153" s="7" t="s">
        <v>15</v>
      </c>
      <c r="B2153" s="7" t="s">
        <v>1697</v>
      </c>
      <c r="C2153" s="24" t="s">
        <v>36530</v>
      </c>
      <c r="D2153" s="24" t="s">
        <v>36531</v>
      </c>
      <c r="E2153" s="7" t="s">
        <v>2218</v>
      </c>
      <c r="F2153" s="7" t="s">
        <v>12806</v>
      </c>
      <c r="G2153" s="7" t="s">
        <v>23553</v>
      </c>
      <c r="H2153" s="16">
        <v>108.9</v>
      </c>
      <c r="I2153" s="16">
        <v>107.77000000000001</v>
      </c>
      <c r="J2153" s="26">
        <f t="shared" si="238"/>
        <v>56.040400000000005</v>
      </c>
      <c r="K2153" s="28">
        <v>44.159835200000003</v>
      </c>
      <c r="L2153" s="29">
        <f t="shared" si="239"/>
        <v>55.199794000000004</v>
      </c>
      <c r="M2153" s="29">
        <f t="shared" si="240"/>
        <v>36.652663216000001</v>
      </c>
      <c r="N2153" s="29">
        <f t="shared" si="241"/>
        <v>38.115000000000002</v>
      </c>
      <c r="Q2153" s="7" t="s">
        <v>31972</v>
      </c>
      <c r="R2153" s="7" t="s">
        <v>31979</v>
      </c>
      <c r="S2153" s="7" t="s">
        <v>31986</v>
      </c>
      <c r="T2153" s="7" t="s">
        <v>31999</v>
      </c>
      <c r="U2153" s="7" t="s">
        <v>32020</v>
      </c>
      <c r="V2153" s="7" t="s">
        <v>32079</v>
      </c>
    </row>
    <row r="2154" spans="1:22">
      <c r="A2154" s="7" t="s">
        <v>15</v>
      </c>
      <c r="B2154" s="7" t="s">
        <v>1697</v>
      </c>
      <c r="C2154" s="24" t="s">
        <v>36532</v>
      </c>
      <c r="D2154" s="24" t="s">
        <v>36533</v>
      </c>
      <c r="E2154" s="7" t="s">
        <v>2219</v>
      </c>
      <c r="F2154" s="7" t="s">
        <v>12807</v>
      </c>
      <c r="G2154" s="7" t="s">
        <v>23554</v>
      </c>
      <c r="H2154" s="16">
        <v>130.69999999999999</v>
      </c>
      <c r="I2154" s="16">
        <v>129.31</v>
      </c>
      <c r="J2154" s="26">
        <f t="shared" si="238"/>
        <v>67.241200000000006</v>
      </c>
      <c r="K2154" s="28">
        <v>52.986065600000003</v>
      </c>
      <c r="L2154" s="29">
        <f t="shared" si="239"/>
        <v>66.232581999999994</v>
      </c>
      <c r="M2154" s="29">
        <f t="shared" si="240"/>
        <v>43.978434448000002</v>
      </c>
      <c r="N2154" s="29">
        <f t="shared" si="241"/>
        <v>45.74499999999999</v>
      </c>
      <c r="Q2154" s="7" t="s">
        <v>31972</v>
      </c>
      <c r="R2154" s="7" t="s">
        <v>31979</v>
      </c>
      <c r="S2154" s="7" t="s">
        <v>31986</v>
      </c>
      <c r="T2154" s="7" t="s">
        <v>31999</v>
      </c>
      <c r="U2154" s="7" t="s">
        <v>32020</v>
      </c>
      <c r="V2154" s="7" t="s">
        <v>32079</v>
      </c>
    </row>
    <row r="2155" spans="1:22">
      <c r="A2155" s="7" t="s">
        <v>15</v>
      </c>
      <c r="B2155" s="7" t="s">
        <v>1697</v>
      </c>
      <c r="C2155" s="24" t="s">
        <v>36534</v>
      </c>
      <c r="D2155" s="24" t="s">
        <v>36535</v>
      </c>
      <c r="E2155" s="7" t="s">
        <v>2220</v>
      </c>
      <c r="F2155" s="7" t="s">
        <v>12808</v>
      </c>
      <c r="G2155" s="7" t="s">
        <v>23555</v>
      </c>
      <c r="H2155" s="16">
        <v>158.29</v>
      </c>
      <c r="I2155" s="16">
        <v>156.63999999999999</v>
      </c>
      <c r="J2155" s="26">
        <f t="shared" si="238"/>
        <v>81.452799999999996</v>
      </c>
      <c r="K2155" s="28">
        <v>64.184806399999999</v>
      </c>
      <c r="L2155" s="29">
        <f t="shared" si="239"/>
        <v>80.231007999999989</v>
      </c>
      <c r="M2155" s="29">
        <f t="shared" si="240"/>
        <v>53.273389311999999</v>
      </c>
      <c r="N2155" s="29">
        <f t="shared" si="241"/>
        <v>55.401499999999992</v>
      </c>
      <c r="Q2155" s="7" t="s">
        <v>31972</v>
      </c>
      <c r="R2155" s="7" t="s">
        <v>31979</v>
      </c>
      <c r="S2155" s="7" t="s">
        <v>31986</v>
      </c>
      <c r="T2155" s="7" t="s">
        <v>31999</v>
      </c>
      <c r="U2155" s="7" t="s">
        <v>32020</v>
      </c>
      <c r="V2155" s="7" t="s">
        <v>32079</v>
      </c>
    </row>
    <row r="2156" spans="1:22">
      <c r="A2156" s="7" t="s">
        <v>15</v>
      </c>
      <c r="B2156" s="7" t="s">
        <v>1697</v>
      </c>
      <c r="C2156" s="24" t="s">
        <v>36536</v>
      </c>
      <c r="D2156" s="24" t="s">
        <v>36537</v>
      </c>
      <c r="E2156" s="7" t="s">
        <v>2221</v>
      </c>
      <c r="F2156" s="7" t="s">
        <v>12809</v>
      </c>
      <c r="G2156" s="7" t="s">
        <v>23556</v>
      </c>
      <c r="H2156" s="16">
        <v>178.62</v>
      </c>
      <c r="I2156" s="16">
        <v>176.73999999999998</v>
      </c>
      <c r="J2156" s="26">
        <f t="shared" si="238"/>
        <v>91.904799999999994</v>
      </c>
      <c r="K2156" s="28">
        <v>72.4209824</v>
      </c>
      <c r="L2156" s="29">
        <f t="shared" si="239"/>
        <v>90.526227999999989</v>
      </c>
      <c r="M2156" s="29">
        <f t="shared" si="240"/>
        <v>60.109415391999995</v>
      </c>
      <c r="N2156" s="29">
        <f t="shared" si="241"/>
        <v>62.516999999999996</v>
      </c>
      <c r="Q2156" s="7" t="s">
        <v>31972</v>
      </c>
      <c r="R2156" s="7" t="s">
        <v>31979</v>
      </c>
      <c r="S2156" s="7" t="s">
        <v>31986</v>
      </c>
      <c r="T2156" s="7" t="s">
        <v>31999</v>
      </c>
      <c r="U2156" s="7" t="s">
        <v>32020</v>
      </c>
      <c r="V2156" s="7" t="s">
        <v>32079</v>
      </c>
    </row>
    <row r="2157" spans="1:22">
      <c r="A2157" s="7" t="s">
        <v>15</v>
      </c>
      <c r="B2157" s="7" t="s">
        <v>1697</v>
      </c>
      <c r="C2157" s="24" t="s">
        <v>36538</v>
      </c>
      <c r="D2157" s="24" t="s">
        <v>36539</v>
      </c>
      <c r="E2157" s="7" t="s">
        <v>2222</v>
      </c>
      <c r="F2157" s="7" t="s">
        <v>12810</v>
      </c>
      <c r="G2157" s="7" t="s">
        <v>23557</v>
      </c>
      <c r="H2157" s="16">
        <v>108.9</v>
      </c>
      <c r="I2157" s="16">
        <v>107.77000000000001</v>
      </c>
      <c r="J2157" s="26">
        <f t="shared" si="238"/>
        <v>56.040400000000005</v>
      </c>
      <c r="K2157" s="28">
        <v>44.159835200000003</v>
      </c>
      <c r="L2157" s="29">
        <f t="shared" si="239"/>
        <v>55.199794000000004</v>
      </c>
      <c r="M2157" s="29">
        <f t="shared" si="240"/>
        <v>36.652663216000001</v>
      </c>
      <c r="N2157" s="29">
        <f t="shared" si="241"/>
        <v>38.115000000000002</v>
      </c>
      <c r="Q2157" s="7" t="s">
        <v>31972</v>
      </c>
      <c r="R2157" s="7" t="s">
        <v>31979</v>
      </c>
      <c r="S2157" s="7" t="s">
        <v>31986</v>
      </c>
      <c r="T2157" s="7" t="s">
        <v>31999</v>
      </c>
      <c r="U2157" s="7" t="s">
        <v>32020</v>
      </c>
      <c r="V2157" s="7" t="s">
        <v>32079</v>
      </c>
    </row>
    <row r="2158" spans="1:22">
      <c r="A2158" s="7" t="s">
        <v>15</v>
      </c>
      <c r="B2158" s="7" t="s">
        <v>1697</v>
      </c>
      <c r="C2158" s="24" t="s">
        <v>36540</v>
      </c>
      <c r="D2158" s="24" t="s">
        <v>36541</v>
      </c>
      <c r="E2158" s="7" t="s">
        <v>2223</v>
      </c>
      <c r="F2158" s="7" t="s">
        <v>12811</v>
      </c>
      <c r="G2158" s="7" t="s">
        <v>23558</v>
      </c>
      <c r="H2158" s="16">
        <v>121.99000000000001</v>
      </c>
      <c r="I2158" s="16">
        <v>120.7</v>
      </c>
      <c r="J2158" s="26">
        <f t="shared" si="238"/>
        <v>62.764000000000003</v>
      </c>
      <c r="K2158" s="28">
        <v>49.458032000000003</v>
      </c>
      <c r="L2158" s="29">
        <f t="shared" si="239"/>
        <v>61.822540000000004</v>
      </c>
      <c r="M2158" s="29">
        <f t="shared" si="240"/>
        <v>41.050166560000001</v>
      </c>
      <c r="N2158" s="29">
        <f t="shared" si="241"/>
        <v>42.6965</v>
      </c>
      <c r="Q2158" s="7" t="s">
        <v>31972</v>
      </c>
      <c r="R2158" s="7" t="s">
        <v>31979</v>
      </c>
      <c r="S2158" s="7" t="s">
        <v>31986</v>
      </c>
      <c r="T2158" s="7" t="s">
        <v>31999</v>
      </c>
      <c r="U2158" s="7" t="s">
        <v>32020</v>
      </c>
      <c r="V2158" s="7" t="s">
        <v>32079</v>
      </c>
    </row>
    <row r="2159" spans="1:22">
      <c r="A2159" s="7" t="s">
        <v>15</v>
      </c>
      <c r="B2159" s="7" t="s">
        <v>1697</v>
      </c>
      <c r="C2159" s="24" t="s">
        <v>36542</v>
      </c>
      <c r="D2159" s="24" t="s">
        <v>36543</v>
      </c>
      <c r="E2159" s="7" t="s">
        <v>2224</v>
      </c>
      <c r="F2159" s="7" t="s">
        <v>12812</v>
      </c>
      <c r="G2159" s="7" t="s">
        <v>23559</v>
      </c>
      <c r="H2159" s="16">
        <v>158.29</v>
      </c>
      <c r="I2159" s="16">
        <v>156.63999999999999</v>
      </c>
      <c r="J2159" s="26">
        <f t="shared" si="238"/>
        <v>81.452799999999996</v>
      </c>
      <c r="K2159" s="28">
        <v>64.184806399999999</v>
      </c>
      <c r="L2159" s="29">
        <f t="shared" si="239"/>
        <v>80.231007999999989</v>
      </c>
      <c r="M2159" s="29">
        <f t="shared" si="240"/>
        <v>53.273389311999999</v>
      </c>
      <c r="N2159" s="29">
        <f t="shared" si="241"/>
        <v>55.401499999999992</v>
      </c>
      <c r="Q2159" s="7" t="s">
        <v>31972</v>
      </c>
      <c r="R2159" s="7" t="s">
        <v>31979</v>
      </c>
      <c r="S2159" s="7" t="s">
        <v>31986</v>
      </c>
      <c r="T2159" s="7" t="s">
        <v>31999</v>
      </c>
      <c r="U2159" s="7" t="s">
        <v>32020</v>
      </c>
      <c r="V2159" s="7" t="s">
        <v>32079</v>
      </c>
    </row>
    <row r="2160" spans="1:22">
      <c r="A2160" s="7" t="s">
        <v>15</v>
      </c>
      <c r="B2160" s="7" t="s">
        <v>1697</v>
      </c>
      <c r="C2160" s="24" t="s">
        <v>36544</v>
      </c>
      <c r="D2160" s="24" t="s">
        <v>36545</v>
      </c>
      <c r="E2160" s="7" t="s">
        <v>2225</v>
      </c>
      <c r="F2160" s="7" t="s">
        <v>12813</v>
      </c>
      <c r="G2160" s="7" t="s">
        <v>23560</v>
      </c>
      <c r="H2160" s="16">
        <v>167</v>
      </c>
      <c r="I2160" s="16">
        <v>165.23999999999998</v>
      </c>
      <c r="J2160" s="26">
        <f t="shared" si="238"/>
        <v>85.924799999999991</v>
      </c>
      <c r="K2160" s="28">
        <v>67.708742399999991</v>
      </c>
      <c r="L2160" s="29">
        <f t="shared" si="239"/>
        <v>84.635927999999979</v>
      </c>
      <c r="M2160" s="29">
        <f t="shared" si="240"/>
        <v>56.198256191999988</v>
      </c>
      <c r="N2160" s="29">
        <f t="shared" si="241"/>
        <v>58.449999999999996</v>
      </c>
      <c r="Q2160" s="7" t="s">
        <v>31972</v>
      </c>
      <c r="R2160" s="7" t="s">
        <v>31979</v>
      </c>
      <c r="S2160" s="7" t="s">
        <v>31986</v>
      </c>
      <c r="T2160" s="7" t="s">
        <v>31999</v>
      </c>
      <c r="U2160" s="7" t="s">
        <v>32020</v>
      </c>
      <c r="V2160" s="7" t="s">
        <v>32079</v>
      </c>
    </row>
    <row r="2161" spans="1:22">
      <c r="A2161" s="7" t="s">
        <v>15</v>
      </c>
      <c r="B2161" s="7" t="s">
        <v>1697</v>
      </c>
      <c r="C2161" s="24" t="s">
        <v>36546</v>
      </c>
      <c r="D2161" s="24" t="s">
        <v>36547</v>
      </c>
      <c r="E2161" s="7" t="s">
        <v>2226</v>
      </c>
      <c r="F2161" s="7" t="s">
        <v>12814</v>
      </c>
      <c r="G2161" s="7" t="s">
        <v>23561</v>
      </c>
      <c r="H2161" s="16">
        <v>212.01999999999998</v>
      </c>
      <c r="I2161" s="16">
        <v>209.76999999999998</v>
      </c>
      <c r="J2161" s="26">
        <f t="shared" si="238"/>
        <v>109.0804</v>
      </c>
      <c r="K2161" s="28">
        <v>85.9553552</v>
      </c>
      <c r="L2161" s="29">
        <f t="shared" si="239"/>
        <v>107.444194</v>
      </c>
      <c r="M2161" s="29">
        <f t="shared" si="240"/>
        <v>71.342944815999999</v>
      </c>
      <c r="N2161" s="29">
        <f t="shared" si="241"/>
        <v>74.206999999999994</v>
      </c>
      <c r="Q2161" s="7" t="s">
        <v>31972</v>
      </c>
      <c r="R2161" s="7" t="s">
        <v>31979</v>
      </c>
      <c r="S2161" s="7" t="s">
        <v>31986</v>
      </c>
      <c r="T2161" s="7" t="s">
        <v>31999</v>
      </c>
      <c r="U2161" s="7" t="s">
        <v>32020</v>
      </c>
      <c r="V2161" s="7" t="s">
        <v>32079</v>
      </c>
    </row>
    <row r="2162" spans="1:22">
      <c r="A2162" s="7" t="s">
        <v>15</v>
      </c>
      <c r="B2162" s="7" t="s">
        <v>1697</v>
      </c>
      <c r="C2162" s="24" t="s">
        <v>36548</v>
      </c>
      <c r="D2162" s="24" t="s">
        <v>36549</v>
      </c>
      <c r="E2162" s="7" t="s">
        <v>2227</v>
      </c>
      <c r="F2162" s="7" t="s">
        <v>12815</v>
      </c>
      <c r="G2162" s="7" t="s">
        <v>23562</v>
      </c>
      <c r="H2162" s="16">
        <v>130.69999999999999</v>
      </c>
      <c r="I2162" s="16">
        <v>129.31</v>
      </c>
      <c r="J2162" s="26">
        <f t="shared" si="238"/>
        <v>67.241200000000006</v>
      </c>
      <c r="K2162" s="28">
        <v>52.986065600000003</v>
      </c>
      <c r="L2162" s="29">
        <f t="shared" si="239"/>
        <v>66.232581999999994</v>
      </c>
      <c r="M2162" s="29">
        <f t="shared" si="240"/>
        <v>43.978434448000002</v>
      </c>
      <c r="N2162" s="29">
        <f t="shared" si="241"/>
        <v>45.74499999999999</v>
      </c>
      <c r="Q2162" s="7" t="s">
        <v>31972</v>
      </c>
      <c r="R2162" s="7" t="s">
        <v>31979</v>
      </c>
      <c r="S2162" s="7" t="s">
        <v>31986</v>
      </c>
      <c r="T2162" s="7" t="s">
        <v>31999</v>
      </c>
      <c r="U2162" s="7" t="s">
        <v>32020</v>
      </c>
      <c r="V2162" s="7" t="s">
        <v>32079</v>
      </c>
    </row>
    <row r="2163" spans="1:22">
      <c r="A2163" s="7" t="s">
        <v>15</v>
      </c>
      <c r="B2163" s="7" t="s">
        <v>1697</v>
      </c>
      <c r="C2163" s="24" t="s">
        <v>36550</v>
      </c>
      <c r="D2163" s="24" t="s">
        <v>36551</v>
      </c>
      <c r="E2163" s="7" t="s">
        <v>2228</v>
      </c>
      <c r="F2163" s="7" t="s">
        <v>12816</v>
      </c>
      <c r="G2163" s="7" t="s">
        <v>23563</v>
      </c>
      <c r="H2163" s="16">
        <v>156.82999999999998</v>
      </c>
      <c r="I2163" s="16">
        <v>155.17999999999998</v>
      </c>
      <c r="J2163" s="26">
        <f t="shared" si="238"/>
        <v>80.693599999999989</v>
      </c>
      <c r="K2163" s="28">
        <v>63.58655679999999</v>
      </c>
      <c r="L2163" s="29">
        <f t="shared" si="239"/>
        <v>79.483195999999978</v>
      </c>
      <c r="M2163" s="29">
        <f t="shared" si="240"/>
        <v>52.776842143999986</v>
      </c>
      <c r="N2163" s="29">
        <f t="shared" si="241"/>
        <v>54.890499999999989</v>
      </c>
      <c r="Q2163" s="7" t="s">
        <v>31972</v>
      </c>
      <c r="R2163" s="7" t="s">
        <v>31979</v>
      </c>
      <c r="S2163" s="7" t="s">
        <v>31986</v>
      </c>
      <c r="T2163" s="7" t="s">
        <v>31999</v>
      </c>
      <c r="U2163" s="7" t="s">
        <v>32020</v>
      </c>
      <c r="V2163" s="7" t="s">
        <v>32079</v>
      </c>
    </row>
    <row r="2164" spans="1:22">
      <c r="A2164" s="7" t="s">
        <v>15</v>
      </c>
      <c r="B2164" s="7" t="s">
        <v>1697</v>
      </c>
      <c r="C2164" s="24" t="s">
        <v>36552</v>
      </c>
      <c r="D2164" s="24" t="s">
        <v>36553</v>
      </c>
      <c r="E2164" s="7" t="s">
        <v>2229</v>
      </c>
      <c r="F2164" s="7" t="s">
        <v>12817</v>
      </c>
      <c r="G2164" s="7" t="s">
        <v>23564</v>
      </c>
      <c r="H2164" s="16">
        <v>172.81</v>
      </c>
      <c r="I2164" s="16">
        <v>170.98</v>
      </c>
      <c r="J2164" s="26">
        <f t="shared" si="238"/>
        <v>88.909599999999998</v>
      </c>
      <c r="K2164" s="28">
        <v>70.060764800000001</v>
      </c>
      <c r="L2164" s="29">
        <f t="shared" si="239"/>
        <v>87.575955999999991</v>
      </c>
      <c r="M2164" s="29">
        <f t="shared" si="240"/>
        <v>58.150434783999998</v>
      </c>
      <c r="N2164" s="29">
        <f t="shared" si="241"/>
        <v>60.483499999999999</v>
      </c>
      <c r="Q2164" s="7" t="s">
        <v>31972</v>
      </c>
      <c r="R2164" s="7" t="s">
        <v>31979</v>
      </c>
      <c r="S2164" s="7" t="s">
        <v>31986</v>
      </c>
      <c r="T2164" s="7" t="s">
        <v>31999</v>
      </c>
      <c r="U2164" s="7" t="s">
        <v>32020</v>
      </c>
      <c r="V2164" s="7" t="s">
        <v>32079</v>
      </c>
    </row>
    <row r="2165" spans="1:22">
      <c r="A2165" s="7" t="s">
        <v>15</v>
      </c>
      <c r="B2165" s="7" t="s">
        <v>1697</v>
      </c>
      <c r="C2165" s="24" t="s">
        <v>36554</v>
      </c>
      <c r="D2165" s="24" t="s">
        <v>36555</v>
      </c>
      <c r="E2165" s="7" t="s">
        <v>2230</v>
      </c>
      <c r="F2165" s="7" t="s">
        <v>12818</v>
      </c>
      <c r="G2165" s="7" t="s">
        <v>23565</v>
      </c>
      <c r="H2165" s="16">
        <v>229.42999999999998</v>
      </c>
      <c r="I2165" s="16">
        <v>227.01999999999998</v>
      </c>
      <c r="J2165" s="26">
        <f t="shared" si="238"/>
        <v>118.0504</v>
      </c>
      <c r="K2165" s="28">
        <v>93.023715199999998</v>
      </c>
      <c r="L2165" s="29">
        <f t="shared" si="239"/>
        <v>116.27964399999999</v>
      </c>
      <c r="M2165" s="29">
        <f t="shared" si="240"/>
        <v>77.209683615999992</v>
      </c>
      <c r="N2165" s="29">
        <f t="shared" si="241"/>
        <v>80.300499999999985</v>
      </c>
      <c r="Q2165" s="7" t="s">
        <v>31972</v>
      </c>
      <c r="R2165" s="7" t="s">
        <v>31979</v>
      </c>
      <c r="S2165" s="7" t="s">
        <v>31986</v>
      </c>
      <c r="T2165" s="7" t="s">
        <v>31999</v>
      </c>
      <c r="U2165" s="7" t="s">
        <v>32020</v>
      </c>
      <c r="V2165" s="7" t="s">
        <v>32079</v>
      </c>
    </row>
    <row r="2166" spans="1:22">
      <c r="A2166" s="7" t="s">
        <v>15</v>
      </c>
      <c r="B2166" s="7" t="s">
        <v>1697</v>
      </c>
      <c r="C2166" s="24" t="s">
        <v>36556</v>
      </c>
      <c r="D2166" s="24" t="s">
        <v>36557</v>
      </c>
      <c r="E2166" s="7" t="s">
        <v>2231</v>
      </c>
      <c r="F2166" s="7" t="s">
        <v>12819</v>
      </c>
      <c r="G2166" s="7" t="s">
        <v>23566</v>
      </c>
      <c r="H2166" s="16">
        <v>255.54999999999998</v>
      </c>
      <c r="I2166" s="16">
        <v>252.85999999999999</v>
      </c>
      <c r="J2166" s="26">
        <f t="shared" si="238"/>
        <v>131.4872</v>
      </c>
      <c r="K2166" s="28">
        <v>103.61191360000001</v>
      </c>
      <c r="L2166" s="29">
        <f t="shared" si="239"/>
        <v>129.514892</v>
      </c>
      <c r="M2166" s="29">
        <f t="shared" si="240"/>
        <v>85.997888287999999</v>
      </c>
      <c r="N2166" s="29">
        <f t="shared" si="241"/>
        <v>89.442499999999995</v>
      </c>
      <c r="Q2166" s="7" t="s">
        <v>31972</v>
      </c>
      <c r="R2166" s="7" t="s">
        <v>31979</v>
      </c>
      <c r="S2166" s="7" t="s">
        <v>31986</v>
      </c>
      <c r="T2166" s="7" t="s">
        <v>31999</v>
      </c>
      <c r="U2166" s="7" t="s">
        <v>32020</v>
      </c>
      <c r="V2166" s="7" t="s">
        <v>32079</v>
      </c>
    </row>
    <row r="2167" spans="1:22">
      <c r="A2167" s="7" t="s">
        <v>15</v>
      </c>
      <c r="B2167" s="7" t="s">
        <v>1697</v>
      </c>
      <c r="C2167" s="24" t="s">
        <v>36558</v>
      </c>
      <c r="D2167" s="24" t="s">
        <v>36559</v>
      </c>
      <c r="E2167" s="7" t="s">
        <v>2232</v>
      </c>
      <c r="F2167" s="7" t="s">
        <v>12820</v>
      </c>
      <c r="G2167" s="7" t="s">
        <v>23567</v>
      </c>
      <c r="H2167" s="16">
        <v>198.92999999999998</v>
      </c>
      <c r="I2167" s="16">
        <v>196.84</v>
      </c>
      <c r="J2167" s="26">
        <f t="shared" si="238"/>
        <v>102.35680000000001</v>
      </c>
      <c r="K2167" s="28">
        <v>80.657158400000014</v>
      </c>
      <c r="L2167" s="29">
        <f t="shared" si="239"/>
        <v>100.82144800000002</v>
      </c>
      <c r="M2167" s="29">
        <f t="shared" si="240"/>
        <v>66.945441472000013</v>
      </c>
      <c r="N2167" s="29">
        <f t="shared" si="241"/>
        <v>69.625499999999988</v>
      </c>
      <c r="Q2167" s="7" t="s">
        <v>31972</v>
      </c>
      <c r="R2167" s="7" t="s">
        <v>31979</v>
      </c>
      <c r="S2167" s="7" t="s">
        <v>31986</v>
      </c>
      <c r="T2167" s="7" t="s">
        <v>31999</v>
      </c>
      <c r="U2167" s="7" t="s">
        <v>32020</v>
      </c>
      <c r="V2167" s="7" t="s">
        <v>32079</v>
      </c>
    </row>
    <row r="2168" spans="1:22">
      <c r="A2168" s="7" t="s">
        <v>15</v>
      </c>
      <c r="B2168" s="7" t="s">
        <v>1697</v>
      </c>
      <c r="C2168" s="24" t="s">
        <v>36560</v>
      </c>
      <c r="D2168" s="24" t="s">
        <v>36561</v>
      </c>
      <c r="E2168" s="7" t="s">
        <v>2233</v>
      </c>
      <c r="F2168" s="7" t="s">
        <v>12821</v>
      </c>
      <c r="G2168" s="7" t="s">
        <v>23568</v>
      </c>
      <c r="H2168" s="16">
        <v>264.28999999999996</v>
      </c>
      <c r="I2168" s="16">
        <v>261.49</v>
      </c>
      <c r="J2168" s="26">
        <f t="shared" si="238"/>
        <v>135.97480000000002</v>
      </c>
      <c r="K2168" s="28">
        <v>107.14814240000001</v>
      </c>
      <c r="L2168" s="29">
        <f t="shared" si="239"/>
        <v>133.93517800000001</v>
      </c>
      <c r="M2168" s="29">
        <f t="shared" si="240"/>
        <v>88.932958192000001</v>
      </c>
      <c r="N2168" s="29">
        <f t="shared" si="241"/>
        <v>92.501499999999979</v>
      </c>
      <c r="Q2168" s="7" t="s">
        <v>31972</v>
      </c>
      <c r="R2168" s="7" t="s">
        <v>31979</v>
      </c>
      <c r="S2168" s="7" t="s">
        <v>31986</v>
      </c>
      <c r="T2168" s="7" t="s">
        <v>31999</v>
      </c>
      <c r="U2168" s="7" t="s">
        <v>32020</v>
      </c>
      <c r="V2168" s="7" t="s">
        <v>32079</v>
      </c>
    </row>
    <row r="2169" spans="1:22">
      <c r="A2169" s="7" t="s">
        <v>15</v>
      </c>
      <c r="B2169" s="7" t="s">
        <v>1697</v>
      </c>
      <c r="C2169" s="24" t="s">
        <v>36562</v>
      </c>
      <c r="D2169" s="24" t="s">
        <v>36563</v>
      </c>
      <c r="E2169" s="7" t="s">
        <v>2234</v>
      </c>
      <c r="F2169" s="7" t="s">
        <v>12822</v>
      </c>
      <c r="G2169" s="7" t="s">
        <v>23569</v>
      </c>
      <c r="H2169" s="16">
        <v>294.76</v>
      </c>
      <c r="I2169" s="16">
        <v>291.63</v>
      </c>
      <c r="J2169" s="26">
        <f t="shared" si="238"/>
        <v>151.64760000000001</v>
      </c>
      <c r="K2169" s="28">
        <v>119.49830880000002</v>
      </c>
      <c r="L2169" s="29">
        <f t="shared" si="239"/>
        <v>149.37288600000002</v>
      </c>
      <c r="M2169" s="29">
        <f t="shared" si="240"/>
        <v>99.183596304000005</v>
      </c>
      <c r="N2169" s="29">
        <f t="shared" si="241"/>
        <v>103.166</v>
      </c>
      <c r="Q2169" s="7" t="s">
        <v>31972</v>
      </c>
      <c r="R2169" s="7" t="s">
        <v>31979</v>
      </c>
      <c r="S2169" s="7" t="s">
        <v>31986</v>
      </c>
      <c r="T2169" s="7" t="s">
        <v>31999</v>
      </c>
      <c r="U2169" s="7" t="s">
        <v>32020</v>
      </c>
      <c r="V2169" s="7" t="s">
        <v>32079</v>
      </c>
    </row>
    <row r="2170" spans="1:22">
      <c r="A2170" s="7" t="s">
        <v>15</v>
      </c>
      <c r="B2170" s="7" t="s">
        <v>1697</v>
      </c>
      <c r="C2170" s="24" t="s">
        <v>36564</v>
      </c>
      <c r="D2170" s="24" t="s">
        <v>36565</v>
      </c>
      <c r="E2170" s="7" t="s">
        <v>2235</v>
      </c>
      <c r="F2170" s="7" t="s">
        <v>12823</v>
      </c>
      <c r="G2170" s="7" t="s">
        <v>23570</v>
      </c>
      <c r="H2170" s="16">
        <v>121.99000000000001</v>
      </c>
      <c r="I2170" s="16">
        <v>120.7</v>
      </c>
      <c r="J2170" s="26">
        <f t="shared" si="238"/>
        <v>62.764000000000003</v>
      </c>
      <c r="K2170" s="28">
        <v>49.458032000000003</v>
      </c>
      <c r="L2170" s="29">
        <f t="shared" si="239"/>
        <v>61.822540000000004</v>
      </c>
      <c r="M2170" s="29">
        <f t="shared" si="240"/>
        <v>41.050166560000001</v>
      </c>
      <c r="N2170" s="29">
        <f t="shared" si="241"/>
        <v>42.6965</v>
      </c>
      <c r="Q2170" s="7" t="s">
        <v>31972</v>
      </c>
      <c r="R2170" s="7" t="s">
        <v>31979</v>
      </c>
      <c r="S2170" s="7" t="s">
        <v>31986</v>
      </c>
      <c r="T2170" s="7" t="s">
        <v>31999</v>
      </c>
      <c r="U2170" s="7" t="s">
        <v>32020</v>
      </c>
      <c r="V2170" s="7" t="s">
        <v>32079</v>
      </c>
    </row>
    <row r="2171" spans="1:22">
      <c r="A2171" s="7" t="s">
        <v>15</v>
      </c>
      <c r="B2171" s="7" t="s">
        <v>1697</v>
      </c>
      <c r="C2171" s="24" t="s">
        <v>36566</v>
      </c>
      <c r="D2171" s="24" t="s">
        <v>36567</v>
      </c>
      <c r="E2171" s="7" t="s">
        <v>2236</v>
      </c>
      <c r="F2171" s="7" t="s">
        <v>12824</v>
      </c>
      <c r="G2171" s="7" t="s">
        <v>23571</v>
      </c>
      <c r="H2171" s="16">
        <v>158.29</v>
      </c>
      <c r="I2171" s="16">
        <v>156.63999999999999</v>
      </c>
      <c r="J2171" s="26">
        <f t="shared" si="238"/>
        <v>81.452799999999996</v>
      </c>
      <c r="K2171" s="28">
        <v>64.184806399999999</v>
      </c>
      <c r="L2171" s="29">
        <f t="shared" si="239"/>
        <v>80.231007999999989</v>
      </c>
      <c r="M2171" s="29">
        <f t="shared" si="240"/>
        <v>53.273389311999999</v>
      </c>
      <c r="N2171" s="29">
        <f t="shared" si="241"/>
        <v>55.401499999999992</v>
      </c>
      <c r="Q2171" s="7" t="s">
        <v>31972</v>
      </c>
      <c r="R2171" s="7" t="s">
        <v>31979</v>
      </c>
      <c r="S2171" s="7" t="s">
        <v>31986</v>
      </c>
      <c r="T2171" s="7" t="s">
        <v>31999</v>
      </c>
      <c r="U2171" s="7" t="s">
        <v>32020</v>
      </c>
      <c r="V2171" s="7" t="s">
        <v>32079</v>
      </c>
    </row>
    <row r="2172" spans="1:22">
      <c r="A2172" s="7" t="s">
        <v>15</v>
      </c>
      <c r="B2172" s="7" t="s">
        <v>1697</v>
      </c>
      <c r="C2172" s="24" t="s">
        <v>36568</v>
      </c>
      <c r="D2172" s="24" t="s">
        <v>36569</v>
      </c>
      <c r="E2172" s="7" t="s">
        <v>2237</v>
      </c>
      <c r="F2172" s="7" t="s">
        <v>12825</v>
      </c>
      <c r="G2172" s="7" t="s">
        <v>23572</v>
      </c>
      <c r="H2172" s="16">
        <v>180.06</v>
      </c>
      <c r="I2172" s="16">
        <v>178.17</v>
      </c>
      <c r="J2172" s="26">
        <f t="shared" si="238"/>
        <v>92.648399999999995</v>
      </c>
      <c r="K2172" s="28">
        <v>73.006939200000005</v>
      </c>
      <c r="L2172" s="29">
        <f t="shared" si="239"/>
        <v>91.258673999999999</v>
      </c>
      <c r="M2172" s="29">
        <f t="shared" si="240"/>
        <v>60.595759536000003</v>
      </c>
      <c r="N2172" s="29">
        <f t="shared" si="241"/>
        <v>63.020999999999994</v>
      </c>
      <c r="Q2172" s="7" t="s">
        <v>31972</v>
      </c>
      <c r="R2172" s="7" t="s">
        <v>31979</v>
      </c>
      <c r="S2172" s="7" t="s">
        <v>31986</v>
      </c>
      <c r="T2172" s="7" t="s">
        <v>31999</v>
      </c>
      <c r="U2172" s="7" t="s">
        <v>32020</v>
      </c>
      <c r="V2172" s="7" t="s">
        <v>32079</v>
      </c>
    </row>
    <row r="2173" spans="1:22">
      <c r="A2173" s="7" t="s">
        <v>15</v>
      </c>
      <c r="B2173" s="7" t="s">
        <v>1697</v>
      </c>
      <c r="C2173" s="24" t="s">
        <v>36570</v>
      </c>
      <c r="D2173" s="24" t="s">
        <v>36571</v>
      </c>
      <c r="E2173" s="7" t="s">
        <v>2238</v>
      </c>
      <c r="F2173" s="7" t="s">
        <v>12826</v>
      </c>
      <c r="G2173" s="7" t="s">
        <v>23573</v>
      </c>
      <c r="H2173" s="16">
        <v>130.69999999999999</v>
      </c>
      <c r="I2173" s="16">
        <v>129.31</v>
      </c>
      <c r="J2173" s="26">
        <f t="shared" si="238"/>
        <v>67.241200000000006</v>
      </c>
      <c r="K2173" s="28">
        <v>52.986065600000003</v>
      </c>
      <c r="L2173" s="29">
        <f t="shared" si="239"/>
        <v>66.232581999999994</v>
      </c>
      <c r="M2173" s="29">
        <f t="shared" si="240"/>
        <v>43.978434448000002</v>
      </c>
      <c r="N2173" s="29">
        <f t="shared" si="241"/>
        <v>45.74499999999999</v>
      </c>
      <c r="Q2173" s="7" t="s">
        <v>31972</v>
      </c>
      <c r="R2173" s="7" t="s">
        <v>31979</v>
      </c>
      <c r="S2173" s="7" t="s">
        <v>31986</v>
      </c>
      <c r="T2173" s="7" t="s">
        <v>31999</v>
      </c>
      <c r="U2173" s="7" t="s">
        <v>32020</v>
      </c>
      <c r="V2173" s="7" t="s">
        <v>32079</v>
      </c>
    </row>
    <row r="2174" spans="1:22">
      <c r="A2174" s="7" t="s">
        <v>15</v>
      </c>
      <c r="B2174" s="7" t="s">
        <v>1697</v>
      </c>
      <c r="C2174" s="24" t="s">
        <v>36572</v>
      </c>
      <c r="D2174" s="24" t="s">
        <v>36573</v>
      </c>
      <c r="E2174" s="7" t="s">
        <v>2239</v>
      </c>
      <c r="F2174" s="7" t="s">
        <v>12827</v>
      </c>
      <c r="G2174" s="7" t="s">
        <v>23574</v>
      </c>
      <c r="H2174" s="16">
        <v>178.62</v>
      </c>
      <c r="I2174" s="16">
        <v>176.73999999999998</v>
      </c>
      <c r="J2174" s="26">
        <f t="shared" si="238"/>
        <v>91.904799999999994</v>
      </c>
      <c r="K2174" s="28">
        <v>72.4209824</v>
      </c>
      <c r="L2174" s="29">
        <f t="shared" si="239"/>
        <v>90.526227999999989</v>
      </c>
      <c r="M2174" s="29">
        <f t="shared" si="240"/>
        <v>60.109415391999995</v>
      </c>
      <c r="N2174" s="29">
        <f t="shared" si="241"/>
        <v>62.516999999999996</v>
      </c>
      <c r="Q2174" s="7" t="s">
        <v>31972</v>
      </c>
      <c r="R2174" s="7" t="s">
        <v>31979</v>
      </c>
      <c r="S2174" s="7" t="s">
        <v>31986</v>
      </c>
      <c r="T2174" s="7" t="s">
        <v>31999</v>
      </c>
      <c r="U2174" s="7" t="s">
        <v>32020</v>
      </c>
      <c r="V2174" s="7" t="s">
        <v>32079</v>
      </c>
    </row>
    <row r="2175" spans="1:22">
      <c r="A2175" s="7" t="s">
        <v>15</v>
      </c>
      <c r="B2175" s="7" t="s">
        <v>1697</v>
      </c>
      <c r="C2175" s="24" t="s">
        <v>36574</v>
      </c>
      <c r="D2175" s="24" t="s">
        <v>36575</v>
      </c>
      <c r="E2175" s="7" t="s">
        <v>2240</v>
      </c>
      <c r="F2175" s="7" t="s">
        <v>12828</v>
      </c>
      <c r="G2175" s="7" t="s">
        <v>23575</v>
      </c>
      <c r="H2175" s="16">
        <v>197.48999999999998</v>
      </c>
      <c r="I2175" s="16">
        <v>195.39</v>
      </c>
      <c r="J2175" s="26">
        <f t="shared" si="238"/>
        <v>101.6028</v>
      </c>
      <c r="K2175" s="28">
        <v>80.063006400000006</v>
      </c>
      <c r="L2175" s="29">
        <f t="shared" si="239"/>
        <v>100.07875800000001</v>
      </c>
      <c r="M2175" s="29">
        <f t="shared" si="240"/>
        <v>66.452295312000004</v>
      </c>
      <c r="N2175" s="29">
        <f t="shared" si="241"/>
        <v>69.121499999999983</v>
      </c>
      <c r="Q2175" s="7" t="s">
        <v>31972</v>
      </c>
      <c r="R2175" s="7" t="s">
        <v>31979</v>
      </c>
      <c r="S2175" s="7" t="s">
        <v>31986</v>
      </c>
      <c r="T2175" s="7" t="s">
        <v>31999</v>
      </c>
      <c r="U2175" s="7" t="s">
        <v>32020</v>
      </c>
      <c r="V2175" s="7" t="s">
        <v>32079</v>
      </c>
    </row>
    <row r="2176" spans="1:22">
      <c r="A2176" s="7" t="s">
        <v>15</v>
      </c>
      <c r="B2176" s="7" t="s">
        <v>1697</v>
      </c>
      <c r="C2176" s="24" t="s">
        <v>36576</v>
      </c>
      <c r="D2176" s="24" t="s">
        <v>36577</v>
      </c>
      <c r="E2176" s="7" t="s">
        <v>2241</v>
      </c>
      <c r="F2176" s="7" t="s">
        <v>12829</v>
      </c>
      <c r="G2176" s="7" t="s">
        <v>23576</v>
      </c>
      <c r="H2176" s="16">
        <v>156.82999999999998</v>
      </c>
      <c r="I2176" s="16">
        <v>155.17999999999998</v>
      </c>
      <c r="J2176" s="26">
        <f t="shared" si="238"/>
        <v>80.693599999999989</v>
      </c>
      <c r="K2176" s="28">
        <v>63.58655679999999</v>
      </c>
      <c r="L2176" s="29">
        <f t="shared" si="239"/>
        <v>79.483195999999978</v>
      </c>
      <c r="M2176" s="29">
        <f t="shared" si="240"/>
        <v>52.776842143999986</v>
      </c>
      <c r="N2176" s="29">
        <f t="shared" si="241"/>
        <v>54.890499999999989</v>
      </c>
      <c r="Q2176" s="7" t="s">
        <v>31972</v>
      </c>
      <c r="R2176" s="7" t="s">
        <v>31979</v>
      </c>
      <c r="S2176" s="7" t="s">
        <v>31986</v>
      </c>
      <c r="T2176" s="7" t="s">
        <v>31999</v>
      </c>
      <c r="U2176" s="7" t="s">
        <v>32020</v>
      </c>
      <c r="V2176" s="7" t="s">
        <v>32079</v>
      </c>
    </row>
    <row r="2177" spans="1:22">
      <c r="A2177" s="7" t="s">
        <v>15</v>
      </c>
      <c r="B2177" s="7" t="s">
        <v>1697</v>
      </c>
      <c r="C2177" s="24" t="s">
        <v>36578</v>
      </c>
      <c r="D2177" s="24" t="s">
        <v>36579</v>
      </c>
      <c r="E2177" s="7" t="s">
        <v>2242</v>
      </c>
      <c r="F2177" s="7" t="s">
        <v>12830</v>
      </c>
      <c r="G2177" s="7" t="s">
        <v>23577</v>
      </c>
      <c r="H2177" s="16">
        <v>213.45</v>
      </c>
      <c r="I2177" s="16">
        <v>211.20999999999998</v>
      </c>
      <c r="J2177" s="26">
        <f t="shared" si="238"/>
        <v>109.8292</v>
      </c>
      <c r="K2177" s="28">
        <v>86.545409599999999</v>
      </c>
      <c r="L2177" s="29">
        <f t="shared" si="239"/>
        <v>108.18176199999999</v>
      </c>
      <c r="M2177" s="29">
        <f t="shared" si="240"/>
        <v>71.832689967999997</v>
      </c>
      <c r="N2177" s="29">
        <f t="shared" si="241"/>
        <v>74.707499999999996</v>
      </c>
      <c r="Q2177" s="7" t="s">
        <v>31972</v>
      </c>
      <c r="R2177" s="7" t="s">
        <v>31979</v>
      </c>
      <c r="S2177" s="7" t="s">
        <v>31986</v>
      </c>
      <c r="T2177" s="7" t="s">
        <v>31999</v>
      </c>
      <c r="U2177" s="7" t="s">
        <v>32020</v>
      </c>
      <c r="V2177" s="7" t="s">
        <v>32079</v>
      </c>
    </row>
    <row r="2178" spans="1:22">
      <c r="A2178" s="7" t="s">
        <v>15</v>
      </c>
      <c r="B2178" s="7" t="s">
        <v>1697</v>
      </c>
      <c r="C2178" s="24" t="s">
        <v>36580</v>
      </c>
      <c r="D2178" s="24" t="s">
        <v>36581</v>
      </c>
      <c r="E2178" s="7" t="s">
        <v>2243</v>
      </c>
      <c r="F2178" s="7" t="s">
        <v>12831</v>
      </c>
      <c r="G2178" s="7" t="s">
        <v>23578</v>
      </c>
      <c r="H2178" s="16">
        <v>235.23999999999998</v>
      </c>
      <c r="I2178" s="16">
        <v>232.73999999999998</v>
      </c>
      <c r="J2178" s="26">
        <f t="shared" si="238"/>
        <v>121.0248</v>
      </c>
      <c r="K2178" s="28">
        <v>95.367542400000005</v>
      </c>
      <c r="L2178" s="29">
        <f t="shared" si="239"/>
        <v>119.209428</v>
      </c>
      <c r="M2178" s="29">
        <f t="shared" si="240"/>
        <v>79.155060191999993</v>
      </c>
      <c r="N2178" s="29">
        <f t="shared" si="241"/>
        <v>82.333999999999989</v>
      </c>
      <c r="Q2178" s="7" t="s">
        <v>31972</v>
      </c>
      <c r="R2178" s="7" t="s">
        <v>31979</v>
      </c>
      <c r="S2178" s="7" t="s">
        <v>31986</v>
      </c>
      <c r="T2178" s="7" t="s">
        <v>31999</v>
      </c>
      <c r="U2178" s="7" t="s">
        <v>32020</v>
      </c>
      <c r="V2178" s="7" t="s">
        <v>32079</v>
      </c>
    </row>
    <row r="2179" spans="1:22">
      <c r="A2179" s="7" t="s">
        <v>15</v>
      </c>
      <c r="B2179" s="7" t="s">
        <v>1697</v>
      </c>
      <c r="C2179" s="24" t="s">
        <v>36582</v>
      </c>
      <c r="D2179" s="24" t="s">
        <v>36583</v>
      </c>
      <c r="E2179" s="7" t="s">
        <v>2244</v>
      </c>
      <c r="F2179" s="7" t="s">
        <v>12832</v>
      </c>
      <c r="G2179" s="7" t="s">
        <v>23579</v>
      </c>
      <c r="H2179" s="16">
        <v>58.98</v>
      </c>
      <c r="I2179" s="16">
        <v>53.629999999999995</v>
      </c>
      <c r="J2179" s="26">
        <f t="shared" ref="J2179:J2242" si="242">+I2179*0.52</f>
        <v>27.887599999999999</v>
      </c>
      <c r="K2179" s="28">
        <v>21.9754288</v>
      </c>
      <c r="L2179" s="29">
        <f t="shared" ref="L2179:L2242" si="243">+K2179/0.8</f>
        <v>27.469285999999997</v>
      </c>
      <c r="M2179" s="29">
        <f t="shared" si="240"/>
        <v>18.239605903999998</v>
      </c>
      <c r="N2179" s="29">
        <f t="shared" si="241"/>
        <v>20.642999999999997</v>
      </c>
      <c r="Q2179" s="7" t="s">
        <v>31972</v>
      </c>
      <c r="R2179" s="7" t="s">
        <v>31979</v>
      </c>
      <c r="S2179" s="7" t="s">
        <v>31986</v>
      </c>
      <c r="T2179" s="7" t="s">
        <v>31999</v>
      </c>
      <c r="U2179" s="7" t="s">
        <v>32020</v>
      </c>
      <c r="V2179" s="7" t="s">
        <v>32079</v>
      </c>
    </row>
    <row r="2180" spans="1:22">
      <c r="A2180" s="7" t="s">
        <v>15</v>
      </c>
      <c r="B2180" s="7" t="s">
        <v>1697</v>
      </c>
      <c r="C2180" s="24" t="s">
        <v>36584</v>
      </c>
      <c r="D2180" s="24" t="s">
        <v>36585</v>
      </c>
      <c r="E2180" s="7" t="s">
        <v>2245</v>
      </c>
      <c r="F2180" s="7" t="s">
        <v>12833</v>
      </c>
      <c r="G2180" s="7" t="s">
        <v>23580</v>
      </c>
      <c r="H2180" s="16">
        <v>65.42</v>
      </c>
      <c r="I2180" s="16">
        <v>60.51</v>
      </c>
      <c r="J2180" s="26">
        <f t="shared" si="242"/>
        <v>31.465199999999999</v>
      </c>
      <c r="K2180" s="28">
        <v>24.7945776</v>
      </c>
      <c r="L2180" s="29">
        <f t="shared" si="243"/>
        <v>30.993221999999999</v>
      </c>
      <c r="M2180" s="29">
        <f t="shared" si="240"/>
        <v>20.579499408</v>
      </c>
      <c r="N2180" s="29">
        <f t="shared" si="241"/>
        <v>22.896999999999998</v>
      </c>
      <c r="Q2180" s="7" t="s">
        <v>31972</v>
      </c>
      <c r="R2180" s="7" t="s">
        <v>31979</v>
      </c>
      <c r="S2180" s="7" t="s">
        <v>31986</v>
      </c>
      <c r="T2180" s="7" t="s">
        <v>31999</v>
      </c>
      <c r="U2180" s="7" t="s">
        <v>32020</v>
      </c>
      <c r="V2180" s="7" t="s">
        <v>32079</v>
      </c>
    </row>
    <row r="2181" spans="1:22">
      <c r="A2181" s="7" t="s">
        <v>15</v>
      </c>
      <c r="B2181" s="7" t="s">
        <v>1697</v>
      </c>
      <c r="C2181" s="24" t="s">
        <v>36586</v>
      </c>
      <c r="D2181" s="24" t="s">
        <v>36587</v>
      </c>
      <c r="E2181" s="7" t="s">
        <v>2246</v>
      </c>
      <c r="F2181" s="7" t="s">
        <v>12834</v>
      </c>
      <c r="G2181" s="7" t="s">
        <v>23581</v>
      </c>
      <c r="H2181" s="16">
        <v>80.64</v>
      </c>
      <c r="I2181" s="16">
        <v>74.86</v>
      </c>
      <c r="J2181" s="26">
        <f t="shared" si="242"/>
        <v>38.927199999999999</v>
      </c>
      <c r="K2181" s="28">
        <v>30.6746336</v>
      </c>
      <c r="L2181" s="29">
        <f t="shared" si="243"/>
        <v>38.343291999999998</v>
      </c>
      <c r="M2181" s="29">
        <f t="shared" si="240"/>
        <v>25.459945888</v>
      </c>
      <c r="N2181" s="29">
        <f t="shared" si="241"/>
        <v>28.223999999999997</v>
      </c>
      <c r="Q2181" s="7" t="s">
        <v>31972</v>
      </c>
      <c r="R2181" s="7" t="s">
        <v>31979</v>
      </c>
      <c r="S2181" s="7" t="s">
        <v>31986</v>
      </c>
      <c r="T2181" s="7" t="s">
        <v>31999</v>
      </c>
      <c r="U2181" s="7" t="s">
        <v>32020</v>
      </c>
      <c r="V2181" s="7" t="s">
        <v>32079</v>
      </c>
    </row>
    <row r="2182" spans="1:22">
      <c r="A2182" s="7" t="s">
        <v>15</v>
      </c>
      <c r="B2182" s="7" t="s">
        <v>1697</v>
      </c>
      <c r="C2182" s="24" t="s">
        <v>36588</v>
      </c>
      <c r="D2182" s="24" t="s">
        <v>36589</v>
      </c>
      <c r="E2182" s="7" t="s">
        <v>2247</v>
      </c>
      <c r="F2182" s="7" t="s">
        <v>12835</v>
      </c>
      <c r="G2182" s="7" t="s">
        <v>23582</v>
      </c>
      <c r="H2182" s="16">
        <v>84.08</v>
      </c>
      <c r="I2182" s="16">
        <v>74.430000000000007</v>
      </c>
      <c r="J2182" s="26">
        <f t="shared" si="242"/>
        <v>38.703600000000002</v>
      </c>
      <c r="K2182" s="28">
        <v>30.4984368</v>
      </c>
      <c r="L2182" s="29">
        <f t="shared" si="243"/>
        <v>38.123045999999995</v>
      </c>
      <c r="M2182" s="29">
        <f t="shared" si="240"/>
        <v>25.313702543999998</v>
      </c>
      <c r="N2182" s="29">
        <f t="shared" si="241"/>
        <v>29.427999999999997</v>
      </c>
      <c r="Q2182" s="7" t="s">
        <v>31972</v>
      </c>
      <c r="R2182" s="7" t="s">
        <v>31979</v>
      </c>
      <c r="S2182" s="7" t="s">
        <v>31986</v>
      </c>
      <c r="T2182" s="7" t="s">
        <v>31999</v>
      </c>
      <c r="U2182" s="7" t="s">
        <v>32020</v>
      </c>
      <c r="V2182" s="7" t="s">
        <v>32079</v>
      </c>
    </row>
    <row r="2183" spans="1:22">
      <c r="A2183" s="7" t="s">
        <v>15</v>
      </c>
      <c r="B2183" s="7" t="s">
        <v>1697</v>
      </c>
      <c r="C2183" s="24" t="s">
        <v>36590</v>
      </c>
      <c r="D2183" s="24" t="s">
        <v>36591</v>
      </c>
      <c r="E2183" s="7" t="s">
        <v>2248</v>
      </c>
      <c r="F2183" s="7" t="s">
        <v>12836</v>
      </c>
      <c r="G2183" s="7" t="s">
        <v>23583</v>
      </c>
      <c r="H2183" s="16">
        <v>91.56</v>
      </c>
      <c r="I2183" s="16">
        <v>86.410000000000011</v>
      </c>
      <c r="J2183" s="26">
        <f t="shared" si="242"/>
        <v>44.933200000000006</v>
      </c>
      <c r="K2183" s="28">
        <v>35.407361600000002</v>
      </c>
      <c r="L2183" s="29">
        <f t="shared" si="243"/>
        <v>44.259202000000002</v>
      </c>
      <c r="M2183" s="29">
        <f t="shared" si="240"/>
        <v>29.388110128000001</v>
      </c>
      <c r="N2183" s="29">
        <f t="shared" si="241"/>
        <v>32.045999999999999</v>
      </c>
      <c r="Q2183" s="7" t="s">
        <v>31972</v>
      </c>
      <c r="R2183" s="7" t="s">
        <v>31979</v>
      </c>
      <c r="S2183" s="7" t="s">
        <v>31986</v>
      </c>
      <c r="T2183" s="7" t="s">
        <v>31999</v>
      </c>
      <c r="U2183" s="7" t="s">
        <v>32020</v>
      </c>
      <c r="V2183" s="7" t="s">
        <v>32079</v>
      </c>
    </row>
    <row r="2184" spans="1:22">
      <c r="A2184" s="7" t="s">
        <v>15</v>
      </c>
      <c r="B2184" s="7" t="s">
        <v>1697</v>
      </c>
      <c r="C2184" s="24" t="s">
        <v>36592</v>
      </c>
      <c r="D2184" s="24" t="s">
        <v>36593</v>
      </c>
      <c r="E2184" s="7" t="s">
        <v>2249</v>
      </c>
      <c r="F2184" s="7" t="s">
        <v>12837</v>
      </c>
      <c r="G2184" s="7" t="s">
        <v>23584</v>
      </c>
      <c r="H2184" s="16">
        <v>82.910000000000011</v>
      </c>
      <c r="I2184" s="16">
        <v>77.72</v>
      </c>
      <c r="J2184" s="26">
        <f t="shared" si="242"/>
        <v>40.414400000000001</v>
      </c>
      <c r="K2184" s="28">
        <v>31.846547200000003</v>
      </c>
      <c r="L2184" s="29">
        <f t="shared" si="243"/>
        <v>39.808184000000004</v>
      </c>
      <c r="M2184" s="29">
        <f t="shared" si="240"/>
        <v>26.432634176000001</v>
      </c>
      <c r="N2184" s="29">
        <f t="shared" si="241"/>
        <v>29.018500000000003</v>
      </c>
      <c r="Q2184" s="7" t="s">
        <v>31972</v>
      </c>
      <c r="R2184" s="7" t="s">
        <v>31979</v>
      </c>
      <c r="S2184" s="7" t="s">
        <v>31986</v>
      </c>
      <c r="T2184" s="7" t="s">
        <v>31999</v>
      </c>
      <c r="U2184" s="7" t="s">
        <v>32020</v>
      </c>
      <c r="V2184" s="7" t="s">
        <v>32079</v>
      </c>
    </row>
    <row r="2185" spans="1:22">
      <c r="A2185" s="7" t="s">
        <v>15</v>
      </c>
      <c r="B2185" s="7" t="s">
        <v>1697</v>
      </c>
      <c r="C2185" s="24" t="s">
        <v>36594</v>
      </c>
      <c r="D2185" s="24" t="s">
        <v>36595</v>
      </c>
      <c r="E2185" s="7" t="s">
        <v>2250</v>
      </c>
      <c r="F2185" s="7" t="s">
        <v>12838</v>
      </c>
      <c r="G2185" s="7" t="s">
        <v>23585</v>
      </c>
      <c r="H2185" s="16">
        <v>31.67</v>
      </c>
      <c r="I2185" s="16">
        <v>29.700000000000003</v>
      </c>
      <c r="J2185" s="26">
        <f t="shared" si="242"/>
        <v>15.444000000000003</v>
      </c>
      <c r="K2185" s="28">
        <v>12.169872000000002</v>
      </c>
      <c r="L2185" s="29">
        <f t="shared" si="243"/>
        <v>15.212340000000001</v>
      </c>
      <c r="M2185" s="29">
        <f t="shared" si="240"/>
        <v>10.100993760000001</v>
      </c>
      <c r="N2185" s="29">
        <f t="shared" si="241"/>
        <v>11.0845</v>
      </c>
      <c r="Q2185" s="7" t="s">
        <v>31972</v>
      </c>
      <c r="R2185" s="7" t="s">
        <v>31979</v>
      </c>
      <c r="S2185" s="7" t="s">
        <v>31986</v>
      </c>
      <c r="T2185" s="7" t="s">
        <v>31999</v>
      </c>
      <c r="U2185" s="7" t="s">
        <v>32020</v>
      </c>
      <c r="V2185" s="7" t="s">
        <v>32079</v>
      </c>
    </row>
    <row r="2186" spans="1:22">
      <c r="A2186" s="7" t="s">
        <v>15</v>
      </c>
      <c r="B2186" s="7" t="s">
        <v>1697</v>
      </c>
      <c r="C2186" s="24" t="s">
        <v>36596</v>
      </c>
      <c r="D2186" s="24" t="s">
        <v>36597</v>
      </c>
      <c r="E2186" s="7" t="s">
        <v>2251</v>
      </c>
      <c r="F2186" s="7" t="s">
        <v>12839</v>
      </c>
      <c r="G2186" s="7" t="s">
        <v>23586</v>
      </c>
      <c r="H2186" s="16">
        <v>40.409999999999997</v>
      </c>
      <c r="I2186" s="16">
        <v>38.25</v>
      </c>
      <c r="J2186" s="26">
        <f t="shared" si="242"/>
        <v>19.89</v>
      </c>
      <c r="K2186" s="28">
        <v>15.67332</v>
      </c>
      <c r="L2186" s="29">
        <f t="shared" si="243"/>
        <v>19.591649999999998</v>
      </c>
      <c r="M2186" s="29">
        <f t="shared" si="240"/>
        <v>13.0088556</v>
      </c>
      <c r="N2186" s="29">
        <f t="shared" si="241"/>
        <v>14.143499999999998</v>
      </c>
      <c r="Q2186" s="7" t="s">
        <v>31972</v>
      </c>
      <c r="R2186" s="7" t="s">
        <v>31979</v>
      </c>
      <c r="S2186" s="7" t="s">
        <v>31986</v>
      </c>
      <c r="T2186" s="7" t="s">
        <v>31999</v>
      </c>
      <c r="U2186" s="7" t="s">
        <v>32020</v>
      </c>
      <c r="V2186" s="7" t="s">
        <v>32079</v>
      </c>
    </row>
    <row r="2187" spans="1:22">
      <c r="A2187" s="7" t="s">
        <v>15</v>
      </c>
      <c r="B2187" s="7" t="s">
        <v>1697</v>
      </c>
      <c r="C2187" s="24" t="s">
        <v>36598</v>
      </c>
      <c r="D2187" s="24" t="s">
        <v>36599</v>
      </c>
      <c r="E2187" s="7" t="s">
        <v>2252</v>
      </c>
      <c r="F2187" s="7" t="s">
        <v>12840</v>
      </c>
      <c r="G2187" s="7" t="s">
        <v>23587</v>
      </c>
      <c r="H2187" s="16">
        <v>52.89</v>
      </c>
      <c r="I2187" s="16">
        <v>50.019999999999996</v>
      </c>
      <c r="J2187" s="26">
        <f t="shared" si="242"/>
        <v>26.010399999999997</v>
      </c>
      <c r="K2187" s="28">
        <v>20.496195199999999</v>
      </c>
      <c r="L2187" s="29">
        <f t="shared" si="243"/>
        <v>25.620243999999996</v>
      </c>
      <c r="M2187" s="29">
        <f t="shared" si="240"/>
        <v>17.011842015999999</v>
      </c>
      <c r="N2187" s="29">
        <f t="shared" si="241"/>
        <v>18.511499999999998</v>
      </c>
      <c r="Q2187" s="7" t="s">
        <v>31972</v>
      </c>
      <c r="R2187" s="7" t="s">
        <v>31979</v>
      </c>
      <c r="S2187" s="7" t="s">
        <v>31986</v>
      </c>
      <c r="T2187" s="7" t="s">
        <v>31999</v>
      </c>
      <c r="U2187" s="7" t="s">
        <v>32020</v>
      </c>
      <c r="V2187" s="7" t="s">
        <v>32079</v>
      </c>
    </row>
    <row r="2188" spans="1:22">
      <c r="A2188" s="7" t="s">
        <v>15</v>
      </c>
      <c r="B2188" s="7" t="s">
        <v>1697</v>
      </c>
      <c r="C2188" s="24" t="s">
        <v>36600</v>
      </c>
      <c r="D2188" s="24" t="s">
        <v>36601</v>
      </c>
      <c r="E2188" s="7" t="s">
        <v>2253</v>
      </c>
      <c r="F2188" s="7" t="s">
        <v>12841</v>
      </c>
      <c r="G2188" s="7" t="s">
        <v>23588</v>
      </c>
      <c r="H2188" s="16">
        <v>58.3</v>
      </c>
      <c r="I2188" s="16">
        <v>54.76</v>
      </c>
      <c r="J2188" s="26">
        <f t="shared" si="242"/>
        <v>28.475200000000001</v>
      </c>
      <c r="K2188" s="28">
        <v>22.4384576</v>
      </c>
      <c r="L2188" s="29">
        <f t="shared" si="243"/>
        <v>28.048071999999998</v>
      </c>
      <c r="M2188" s="29">
        <f t="shared" si="240"/>
        <v>18.623919808</v>
      </c>
      <c r="N2188" s="29">
        <f t="shared" si="241"/>
        <v>20.404999999999998</v>
      </c>
      <c r="Q2188" s="7" t="s">
        <v>31972</v>
      </c>
      <c r="R2188" s="7" t="s">
        <v>31979</v>
      </c>
      <c r="S2188" s="7" t="s">
        <v>31986</v>
      </c>
      <c r="T2188" s="7" t="s">
        <v>31999</v>
      </c>
      <c r="U2188" s="7" t="s">
        <v>32020</v>
      </c>
      <c r="V2188" s="7" t="s">
        <v>32079</v>
      </c>
    </row>
    <row r="2189" spans="1:22">
      <c r="A2189" s="7" t="s">
        <v>15</v>
      </c>
      <c r="B2189" s="7" t="s">
        <v>1697</v>
      </c>
      <c r="C2189" s="24" t="s">
        <v>36602</v>
      </c>
      <c r="D2189" s="24" t="s">
        <v>36603</v>
      </c>
      <c r="E2189" s="7" t="s">
        <v>2254</v>
      </c>
      <c r="F2189" s="7" t="s">
        <v>12842</v>
      </c>
      <c r="G2189" s="7" t="s">
        <v>23589</v>
      </c>
      <c r="H2189" s="16">
        <v>53.66</v>
      </c>
      <c r="I2189" s="16">
        <v>50.559999999999995</v>
      </c>
      <c r="J2189" s="26">
        <f t="shared" si="242"/>
        <v>26.2912</v>
      </c>
      <c r="K2189" s="28">
        <v>20.717465600000001</v>
      </c>
      <c r="L2189" s="29">
        <f t="shared" si="243"/>
        <v>25.896832</v>
      </c>
      <c r="M2189" s="29">
        <f t="shared" si="240"/>
        <v>17.195496448</v>
      </c>
      <c r="N2189" s="29">
        <f t="shared" si="241"/>
        <v>18.780999999999999</v>
      </c>
      <c r="Q2189" s="7" t="s">
        <v>31972</v>
      </c>
      <c r="R2189" s="7" t="s">
        <v>31979</v>
      </c>
      <c r="S2189" s="7" t="s">
        <v>31986</v>
      </c>
      <c r="T2189" s="7" t="s">
        <v>31999</v>
      </c>
      <c r="U2189" s="7" t="s">
        <v>32020</v>
      </c>
      <c r="V2189" s="7" t="s">
        <v>32079</v>
      </c>
    </row>
    <row r="2190" spans="1:22">
      <c r="A2190" s="7" t="s">
        <v>15</v>
      </c>
      <c r="B2190" s="7" t="s">
        <v>1697</v>
      </c>
      <c r="C2190" s="24" t="s">
        <v>36604</v>
      </c>
      <c r="D2190" s="24" t="s">
        <v>36605</v>
      </c>
      <c r="E2190" s="7" t="s">
        <v>2255</v>
      </c>
      <c r="F2190" s="7" t="s">
        <v>12843</v>
      </c>
      <c r="G2190" s="7" t="s">
        <v>23590</v>
      </c>
      <c r="H2190" s="16">
        <v>63.79</v>
      </c>
      <c r="I2190" s="16">
        <v>56.44</v>
      </c>
      <c r="J2190" s="26">
        <f t="shared" si="242"/>
        <v>29.348800000000001</v>
      </c>
      <c r="K2190" s="28">
        <v>23.126854399999999</v>
      </c>
      <c r="L2190" s="29">
        <f t="shared" si="243"/>
        <v>28.908567999999999</v>
      </c>
      <c r="M2190" s="29">
        <f t="shared" si="240"/>
        <v>19.195289151999997</v>
      </c>
      <c r="N2190" s="29">
        <f t="shared" si="241"/>
        <v>22.326499999999999</v>
      </c>
      <c r="Q2190" s="7" t="s">
        <v>31972</v>
      </c>
      <c r="R2190" s="7" t="s">
        <v>31979</v>
      </c>
      <c r="S2190" s="7" t="s">
        <v>31986</v>
      </c>
      <c r="T2190" s="7" t="s">
        <v>31999</v>
      </c>
      <c r="U2190" s="7" t="s">
        <v>32020</v>
      </c>
      <c r="V2190" s="7" t="s">
        <v>32079</v>
      </c>
    </row>
    <row r="2191" spans="1:22">
      <c r="A2191" s="7" t="s">
        <v>15</v>
      </c>
      <c r="B2191" s="7" t="s">
        <v>1697</v>
      </c>
      <c r="C2191" s="24" t="s">
        <v>36606</v>
      </c>
      <c r="D2191" s="24" t="s">
        <v>36607</v>
      </c>
      <c r="E2191" s="7" t="s">
        <v>2256</v>
      </c>
      <c r="F2191" s="7" t="s">
        <v>12844</v>
      </c>
      <c r="G2191" s="7" t="s">
        <v>23591</v>
      </c>
      <c r="H2191" s="16">
        <v>67.12</v>
      </c>
      <c r="I2191" s="16">
        <v>59.36</v>
      </c>
      <c r="J2191" s="26">
        <f t="shared" si="242"/>
        <v>30.8672</v>
      </c>
      <c r="K2191" s="28">
        <v>24.323353600000001</v>
      </c>
      <c r="L2191" s="29">
        <f t="shared" si="243"/>
        <v>30.404191999999998</v>
      </c>
      <c r="M2191" s="29">
        <f t="shared" si="240"/>
        <v>20.188383487999999</v>
      </c>
      <c r="N2191" s="29">
        <f t="shared" si="241"/>
        <v>23.492000000000001</v>
      </c>
      <c r="Q2191" s="7" t="s">
        <v>31972</v>
      </c>
      <c r="R2191" s="7" t="s">
        <v>31979</v>
      </c>
      <c r="S2191" s="7" t="s">
        <v>31986</v>
      </c>
      <c r="T2191" s="7" t="s">
        <v>31999</v>
      </c>
      <c r="U2191" s="7" t="s">
        <v>32020</v>
      </c>
      <c r="V2191" s="7" t="s">
        <v>32079</v>
      </c>
    </row>
    <row r="2192" spans="1:22">
      <c r="A2192" s="7" t="s">
        <v>15</v>
      </c>
      <c r="B2192" s="7" t="s">
        <v>1697</v>
      </c>
      <c r="C2192" s="24" t="s">
        <v>36608</v>
      </c>
      <c r="D2192" s="24" t="s">
        <v>36609</v>
      </c>
      <c r="E2192" s="7" t="s">
        <v>2257</v>
      </c>
      <c r="F2192" s="7" t="s">
        <v>12845</v>
      </c>
      <c r="G2192" s="7" t="s">
        <v>23592</v>
      </c>
      <c r="H2192" s="16">
        <v>79.7</v>
      </c>
      <c r="I2192" s="16">
        <v>70.510000000000005</v>
      </c>
      <c r="J2192" s="26">
        <f t="shared" si="242"/>
        <v>36.665200000000006</v>
      </c>
      <c r="K2192" s="28">
        <v>28.892177600000004</v>
      </c>
      <c r="L2192" s="29">
        <f t="shared" si="243"/>
        <v>36.115222000000003</v>
      </c>
      <c r="M2192" s="29">
        <f t="shared" si="240"/>
        <v>23.980507408000001</v>
      </c>
      <c r="N2192" s="29">
        <f t="shared" si="241"/>
        <v>27.895</v>
      </c>
      <c r="Q2192" s="7" t="s">
        <v>31972</v>
      </c>
      <c r="R2192" s="7" t="s">
        <v>31979</v>
      </c>
      <c r="S2192" s="7" t="s">
        <v>31986</v>
      </c>
      <c r="T2192" s="7" t="s">
        <v>31999</v>
      </c>
      <c r="U2192" s="7" t="s">
        <v>32020</v>
      </c>
      <c r="V2192" s="7" t="s">
        <v>32079</v>
      </c>
    </row>
    <row r="2193" spans="1:22">
      <c r="A2193" s="7" t="s">
        <v>15</v>
      </c>
      <c r="B2193" s="7" t="s">
        <v>1697</v>
      </c>
      <c r="C2193" s="24" t="s">
        <v>36610</v>
      </c>
      <c r="D2193" s="24" t="s">
        <v>36611</v>
      </c>
      <c r="E2193" s="7" t="s">
        <v>2258</v>
      </c>
      <c r="F2193" s="7" t="s">
        <v>12846</v>
      </c>
      <c r="G2193" s="7" t="s">
        <v>23593</v>
      </c>
      <c r="H2193" s="16">
        <v>67.800000000000011</v>
      </c>
      <c r="I2193" s="16">
        <v>60.06</v>
      </c>
      <c r="J2193" s="26">
        <f t="shared" si="242"/>
        <v>31.231200000000001</v>
      </c>
      <c r="K2193" s="28">
        <v>24.610185600000001</v>
      </c>
      <c r="L2193" s="29">
        <f t="shared" si="243"/>
        <v>30.762732</v>
      </c>
      <c r="M2193" s="29">
        <f t="shared" si="240"/>
        <v>20.426454048</v>
      </c>
      <c r="N2193" s="29">
        <f t="shared" si="241"/>
        <v>23.730000000000004</v>
      </c>
      <c r="Q2193" s="7" t="s">
        <v>31972</v>
      </c>
      <c r="R2193" s="7" t="s">
        <v>31979</v>
      </c>
      <c r="S2193" s="7" t="s">
        <v>31986</v>
      </c>
      <c r="T2193" s="7" t="s">
        <v>31999</v>
      </c>
      <c r="U2193" s="7" t="s">
        <v>32020</v>
      </c>
      <c r="V2193" s="7" t="s">
        <v>32079</v>
      </c>
    </row>
    <row r="2194" spans="1:22">
      <c r="A2194" s="7" t="s">
        <v>15</v>
      </c>
      <c r="B2194" s="7" t="s">
        <v>1697</v>
      </c>
      <c r="C2194" s="24" t="s">
        <v>36612</v>
      </c>
      <c r="D2194" s="24" t="s">
        <v>36613</v>
      </c>
      <c r="E2194" s="7" t="s">
        <v>2259</v>
      </c>
      <c r="F2194" s="7" t="s">
        <v>12847</v>
      </c>
      <c r="G2194" s="7" t="s">
        <v>23594</v>
      </c>
      <c r="H2194" s="16">
        <v>60.21</v>
      </c>
      <c r="I2194" s="16">
        <v>53.269999999999996</v>
      </c>
      <c r="J2194" s="26">
        <f t="shared" si="242"/>
        <v>27.700399999999998</v>
      </c>
      <c r="K2194" s="28">
        <v>21.8279152</v>
      </c>
      <c r="L2194" s="29">
        <f t="shared" si="243"/>
        <v>27.284893999999998</v>
      </c>
      <c r="M2194" s="29">
        <f t="shared" si="240"/>
        <v>18.117169615999998</v>
      </c>
      <c r="N2194" s="29">
        <f t="shared" si="241"/>
        <v>21.073499999999999</v>
      </c>
      <c r="Q2194" s="7" t="s">
        <v>31972</v>
      </c>
      <c r="R2194" s="7" t="s">
        <v>31979</v>
      </c>
      <c r="S2194" s="7" t="s">
        <v>31986</v>
      </c>
      <c r="T2194" s="7" t="s">
        <v>31999</v>
      </c>
      <c r="U2194" s="7" t="s">
        <v>32020</v>
      </c>
      <c r="V2194" s="7" t="s">
        <v>32079</v>
      </c>
    </row>
    <row r="2195" spans="1:22">
      <c r="A2195" s="7" t="s">
        <v>15</v>
      </c>
      <c r="B2195" s="7" t="s">
        <v>1697</v>
      </c>
      <c r="C2195" s="24" t="s">
        <v>36614</v>
      </c>
      <c r="D2195" s="24" t="s">
        <v>36615</v>
      </c>
      <c r="E2195" s="7" t="s">
        <v>2260</v>
      </c>
      <c r="F2195" s="7" t="s">
        <v>12848</v>
      </c>
      <c r="G2195" s="7" t="s">
        <v>23595</v>
      </c>
      <c r="H2195" s="16">
        <v>41.75</v>
      </c>
      <c r="I2195" s="16">
        <v>36.01</v>
      </c>
      <c r="J2195" s="26">
        <f t="shared" si="242"/>
        <v>18.725200000000001</v>
      </c>
      <c r="K2195" s="28">
        <v>14.755457600000002</v>
      </c>
      <c r="L2195" s="29">
        <f t="shared" si="243"/>
        <v>18.444322</v>
      </c>
      <c r="M2195" s="29">
        <f t="shared" si="240"/>
        <v>12.247029808000001</v>
      </c>
      <c r="N2195" s="29">
        <f t="shared" si="241"/>
        <v>14.612499999999999</v>
      </c>
      <c r="Q2195" s="7" t="s">
        <v>31972</v>
      </c>
      <c r="R2195" s="7" t="s">
        <v>31979</v>
      </c>
      <c r="S2195" s="7" t="s">
        <v>31986</v>
      </c>
      <c r="T2195" s="7" t="s">
        <v>31999</v>
      </c>
      <c r="U2195" s="7" t="s">
        <v>32020</v>
      </c>
      <c r="V2195" s="7" t="s">
        <v>32079</v>
      </c>
    </row>
    <row r="2196" spans="1:22">
      <c r="A2196" s="7" t="s">
        <v>15</v>
      </c>
      <c r="B2196" s="7" t="s">
        <v>1697</v>
      </c>
      <c r="C2196" s="24" t="s">
        <v>36616</v>
      </c>
      <c r="D2196" s="24" t="s">
        <v>36617</v>
      </c>
      <c r="E2196" s="7" t="s">
        <v>2261</v>
      </c>
      <c r="F2196" s="7" t="s">
        <v>12849</v>
      </c>
      <c r="G2196" s="7" t="s">
        <v>23596</v>
      </c>
      <c r="H2196" s="16">
        <v>46.61</v>
      </c>
      <c r="I2196" s="16">
        <v>40.18</v>
      </c>
      <c r="J2196" s="26">
        <f t="shared" si="242"/>
        <v>20.893599999999999</v>
      </c>
      <c r="K2196" s="28">
        <v>16.464156799999998</v>
      </c>
      <c r="L2196" s="29">
        <f t="shared" si="243"/>
        <v>20.580195999999997</v>
      </c>
      <c r="M2196" s="29">
        <f t="shared" si="240"/>
        <v>13.665250143999998</v>
      </c>
      <c r="N2196" s="29">
        <f t="shared" si="241"/>
        <v>16.313499999999998</v>
      </c>
      <c r="Q2196" s="7" t="s">
        <v>31972</v>
      </c>
      <c r="R2196" s="7" t="s">
        <v>31979</v>
      </c>
      <c r="S2196" s="7" t="s">
        <v>31986</v>
      </c>
      <c r="T2196" s="7" t="s">
        <v>31999</v>
      </c>
      <c r="U2196" s="7" t="s">
        <v>32020</v>
      </c>
      <c r="V2196" s="7" t="s">
        <v>32079</v>
      </c>
    </row>
    <row r="2197" spans="1:22">
      <c r="A2197" s="7" t="s">
        <v>15</v>
      </c>
      <c r="B2197" s="7" t="s">
        <v>1697</v>
      </c>
      <c r="C2197" s="24" t="s">
        <v>36618</v>
      </c>
      <c r="D2197" s="24" t="s">
        <v>36619</v>
      </c>
      <c r="E2197" s="7" t="s">
        <v>2262</v>
      </c>
      <c r="F2197" s="7" t="s">
        <v>12850</v>
      </c>
      <c r="G2197" s="7" t="s">
        <v>23597</v>
      </c>
      <c r="H2197" s="16">
        <v>50.51</v>
      </c>
      <c r="I2197" s="16">
        <v>43.53</v>
      </c>
      <c r="J2197" s="26">
        <f t="shared" si="242"/>
        <v>22.6356</v>
      </c>
      <c r="K2197" s="28">
        <v>17.836852800000003</v>
      </c>
      <c r="L2197" s="29">
        <f t="shared" si="243"/>
        <v>22.296066000000003</v>
      </c>
      <c r="M2197" s="29">
        <f t="shared" si="240"/>
        <v>14.804587824000002</v>
      </c>
      <c r="N2197" s="29">
        <f t="shared" si="241"/>
        <v>17.6785</v>
      </c>
      <c r="Q2197" s="7" t="s">
        <v>31972</v>
      </c>
      <c r="R2197" s="7" t="s">
        <v>31979</v>
      </c>
      <c r="S2197" s="7" t="s">
        <v>31986</v>
      </c>
      <c r="T2197" s="7" t="s">
        <v>31999</v>
      </c>
      <c r="U2197" s="7" t="s">
        <v>32020</v>
      </c>
      <c r="V2197" s="7" t="s">
        <v>32079</v>
      </c>
    </row>
    <row r="2198" spans="1:22">
      <c r="A2198" s="7" t="s">
        <v>15</v>
      </c>
      <c r="B2198" s="7" t="s">
        <v>1697</v>
      </c>
      <c r="C2198" s="24" t="s">
        <v>36620</v>
      </c>
      <c r="D2198" s="24" t="s">
        <v>36621</v>
      </c>
      <c r="E2198" s="7" t="s">
        <v>2263</v>
      </c>
      <c r="F2198" s="7" t="s">
        <v>12851</v>
      </c>
      <c r="G2198" s="7" t="s">
        <v>23598</v>
      </c>
      <c r="H2198" s="16">
        <v>54.379999999999995</v>
      </c>
      <c r="I2198" s="16">
        <v>46.839999999999996</v>
      </c>
      <c r="J2198" s="26">
        <f t="shared" si="242"/>
        <v>24.3568</v>
      </c>
      <c r="K2198" s="28">
        <v>19.193158400000002</v>
      </c>
      <c r="L2198" s="29">
        <f t="shared" si="243"/>
        <v>23.991448000000002</v>
      </c>
      <c r="M2198" s="29">
        <f t="shared" si="240"/>
        <v>15.930321472000001</v>
      </c>
      <c r="N2198" s="29">
        <f t="shared" si="241"/>
        <v>19.032999999999998</v>
      </c>
      <c r="Q2198" s="7" t="s">
        <v>31972</v>
      </c>
      <c r="R2198" s="7" t="s">
        <v>31979</v>
      </c>
      <c r="S2198" s="7" t="s">
        <v>31986</v>
      </c>
      <c r="T2198" s="7" t="s">
        <v>31999</v>
      </c>
      <c r="U2198" s="7" t="s">
        <v>32020</v>
      </c>
      <c r="V2198" s="7" t="s">
        <v>32079</v>
      </c>
    </row>
    <row r="2199" spans="1:22">
      <c r="A2199" s="7" t="s">
        <v>15</v>
      </c>
      <c r="B2199" s="7" t="s">
        <v>1697</v>
      </c>
      <c r="C2199" s="24" t="s">
        <v>36622</v>
      </c>
      <c r="D2199" s="24" t="s">
        <v>36623</v>
      </c>
      <c r="E2199" s="7" t="s">
        <v>2264</v>
      </c>
      <c r="F2199" s="7" t="s">
        <v>12852</v>
      </c>
      <c r="G2199" s="7" t="s">
        <v>23599</v>
      </c>
      <c r="H2199" s="16">
        <v>60.199999999999996</v>
      </c>
      <c r="I2199" s="16">
        <v>51.85</v>
      </c>
      <c r="J2199" s="26">
        <f t="shared" si="242"/>
        <v>26.962000000000003</v>
      </c>
      <c r="K2199" s="28">
        <v>21.246056000000003</v>
      </c>
      <c r="L2199" s="29">
        <f t="shared" si="243"/>
        <v>26.557570000000002</v>
      </c>
      <c r="M2199" s="29">
        <f t="shared" si="240"/>
        <v>17.634226480000002</v>
      </c>
      <c r="N2199" s="29">
        <f t="shared" si="241"/>
        <v>21.069999999999997</v>
      </c>
      <c r="Q2199" s="7" t="s">
        <v>31972</v>
      </c>
      <c r="R2199" s="7" t="s">
        <v>31979</v>
      </c>
      <c r="S2199" s="7" t="s">
        <v>31986</v>
      </c>
      <c r="T2199" s="7" t="s">
        <v>31999</v>
      </c>
      <c r="U2199" s="7" t="s">
        <v>32020</v>
      </c>
      <c r="V2199" s="7" t="s">
        <v>32079</v>
      </c>
    </row>
    <row r="2200" spans="1:22">
      <c r="A2200" s="7" t="s">
        <v>15</v>
      </c>
      <c r="B2200" s="7" t="s">
        <v>1697</v>
      </c>
      <c r="C2200" s="24" t="s">
        <v>36624</v>
      </c>
      <c r="D2200" s="24" t="s">
        <v>36625</v>
      </c>
      <c r="E2200" s="7" t="s">
        <v>2265</v>
      </c>
      <c r="F2200" s="7" t="s">
        <v>12853</v>
      </c>
      <c r="G2200" s="7" t="s">
        <v>23600</v>
      </c>
      <c r="H2200" s="16">
        <v>597.35</v>
      </c>
      <c r="I2200" s="16">
        <v>580.86</v>
      </c>
      <c r="J2200" s="26">
        <f t="shared" si="242"/>
        <v>302.04720000000003</v>
      </c>
      <c r="K2200" s="28">
        <v>238.01319360000002</v>
      </c>
      <c r="L2200" s="29">
        <f t="shared" si="243"/>
        <v>297.51649200000003</v>
      </c>
      <c r="M2200" s="29">
        <f t="shared" si="240"/>
        <v>197.550950688</v>
      </c>
      <c r="N2200" s="29">
        <f t="shared" si="241"/>
        <v>209.07249999999999</v>
      </c>
      <c r="Q2200" s="7" t="s">
        <v>31972</v>
      </c>
      <c r="R2200" s="7" t="s">
        <v>31979</v>
      </c>
      <c r="S2200" s="7" t="s">
        <v>31986</v>
      </c>
      <c r="T2200" s="7" t="s">
        <v>31999</v>
      </c>
      <c r="U2200" s="7" t="s">
        <v>32020</v>
      </c>
      <c r="V2200" s="7" t="s">
        <v>32079</v>
      </c>
    </row>
    <row r="2201" spans="1:22">
      <c r="A2201" s="7" t="s">
        <v>15</v>
      </c>
      <c r="B2201" s="7" t="s">
        <v>1697</v>
      </c>
      <c r="C2201" s="24" t="s">
        <v>36626</v>
      </c>
      <c r="D2201" s="24" t="s">
        <v>36627</v>
      </c>
      <c r="E2201" s="7" t="s">
        <v>2266</v>
      </c>
      <c r="F2201" s="7" t="s">
        <v>12854</v>
      </c>
      <c r="G2201" s="7" t="s">
        <v>23601</v>
      </c>
      <c r="H2201" s="16">
        <v>268.61</v>
      </c>
      <c r="I2201" s="16">
        <v>261.2</v>
      </c>
      <c r="J2201" s="26">
        <f t="shared" si="242"/>
        <v>135.82400000000001</v>
      </c>
      <c r="K2201" s="28">
        <v>107.029312</v>
      </c>
      <c r="L2201" s="29">
        <f t="shared" si="243"/>
        <v>133.78664000000001</v>
      </c>
      <c r="M2201" s="29">
        <f t="shared" si="240"/>
        <v>88.834328959999993</v>
      </c>
      <c r="N2201" s="29">
        <f t="shared" si="241"/>
        <v>94.013499999999993</v>
      </c>
      <c r="Q2201" s="7" t="s">
        <v>31972</v>
      </c>
      <c r="R2201" s="7" t="s">
        <v>31979</v>
      </c>
      <c r="S2201" s="7" t="s">
        <v>31986</v>
      </c>
      <c r="T2201" s="7" t="s">
        <v>31999</v>
      </c>
      <c r="U2201" s="7" t="s">
        <v>32020</v>
      </c>
      <c r="V2201" s="7" t="s">
        <v>32079</v>
      </c>
    </row>
    <row r="2202" spans="1:22">
      <c r="A2202" s="7" t="s">
        <v>15</v>
      </c>
      <c r="B2202" s="7" t="s">
        <v>1697</v>
      </c>
      <c r="C2202" s="24" t="s">
        <v>36628</v>
      </c>
      <c r="D2202" s="24" t="s">
        <v>36629</v>
      </c>
      <c r="E2202" s="7" t="s">
        <v>2267</v>
      </c>
      <c r="F2202" s="7" t="s">
        <v>12855</v>
      </c>
      <c r="G2202" s="7" t="s">
        <v>23602</v>
      </c>
      <c r="H2202" s="16">
        <v>615.27</v>
      </c>
      <c r="I2202" s="16">
        <v>598.26</v>
      </c>
      <c r="J2202" s="26">
        <f t="shared" si="242"/>
        <v>311.09520000000003</v>
      </c>
      <c r="K2202" s="28">
        <v>245.14301760000004</v>
      </c>
      <c r="L2202" s="29">
        <f t="shared" si="243"/>
        <v>306.42877200000004</v>
      </c>
      <c r="M2202" s="29">
        <f t="shared" si="240"/>
        <v>203.46870460800002</v>
      </c>
      <c r="N2202" s="29">
        <f t="shared" si="241"/>
        <v>215.34449999999998</v>
      </c>
      <c r="Q2202" s="7" t="s">
        <v>31972</v>
      </c>
      <c r="R2202" s="7" t="s">
        <v>31979</v>
      </c>
      <c r="S2202" s="7" t="s">
        <v>31986</v>
      </c>
      <c r="T2202" s="7" t="s">
        <v>31999</v>
      </c>
      <c r="U2202" s="7" t="s">
        <v>32020</v>
      </c>
      <c r="V2202" s="7" t="s">
        <v>32079</v>
      </c>
    </row>
    <row r="2203" spans="1:22">
      <c r="A2203" s="7" t="s">
        <v>15</v>
      </c>
      <c r="B2203" s="7" t="s">
        <v>1697</v>
      </c>
      <c r="C2203" s="24" t="s">
        <v>36630</v>
      </c>
      <c r="D2203" s="24" t="s">
        <v>36631</v>
      </c>
      <c r="E2203" s="7" t="s">
        <v>2268</v>
      </c>
      <c r="F2203" s="7" t="s">
        <v>12856</v>
      </c>
      <c r="G2203" s="7" t="s">
        <v>23602</v>
      </c>
      <c r="H2203" s="16">
        <v>276.62</v>
      </c>
      <c r="I2203" s="16">
        <v>269.05</v>
      </c>
      <c r="J2203" s="26">
        <f t="shared" si="242"/>
        <v>139.90600000000001</v>
      </c>
      <c r="K2203" s="28">
        <v>110.24592800000001</v>
      </c>
      <c r="L2203" s="29">
        <f t="shared" si="243"/>
        <v>137.80741</v>
      </c>
      <c r="M2203" s="29">
        <f t="shared" si="240"/>
        <v>91.504120240000006</v>
      </c>
      <c r="N2203" s="29">
        <f t="shared" si="241"/>
        <v>96.816999999999993</v>
      </c>
      <c r="Q2203" s="7" t="s">
        <v>31972</v>
      </c>
      <c r="R2203" s="7" t="s">
        <v>31979</v>
      </c>
      <c r="S2203" s="7" t="s">
        <v>31986</v>
      </c>
      <c r="T2203" s="7" t="s">
        <v>31999</v>
      </c>
      <c r="U2203" s="7" t="s">
        <v>32020</v>
      </c>
      <c r="V2203" s="7" t="s">
        <v>32079</v>
      </c>
    </row>
    <row r="2204" spans="1:22">
      <c r="A2204" s="7" t="s">
        <v>15</v>
      </c>
      <c r="B2204" s="7" t="s">
        <v>1697</v>
      </c>
      <c r="C2204" s="24" t="s">
        <v>36632</v>
      </c>
      <c r="D2204" s="24" t="s">
        <v>36633</v>
      </c>
      <c r="E2204" s="7" t="s">
        <v>2269</v>
      </c>
      <c r="F2204" s="7" t="s">
        <v>12857</v>
      </c>
      <c r="G2204" s="7" t="s">
        <v>23603</v>
      </c>
      <c r="H2204" s="16">
        <v>275.89999999999998</v>
      </c>
      <c r="I2204" s="16">
        <v>272.95999999999998</v>
      </c>
      <c r="J2204" s="26">
        <f t="shared" si="242"/>
        <v>141.9392</v>
      </c>
      <c r="K2204" s="28">
        <v>111.84808960000001</v>
      </c>
      <c r="L2204" s="29">
        <f t="shared" si="243"/>
        <v>139.810112</v>
      </c>
      <c r="M2204" s="29">
        <f t="shared" si="240"/>
        <v>92.833914368000009</v>
      </c>
      <c r="N2204" s="29">
        <f t="shared" si="241"/>
        <v>96.564999999999984</v>
      </c>
      <c r="Q2204" s="7" t="s">
        <v>31972</v>
      </c>
      <c r="R2204" s="7" t="s">
        <v>31979</v>
      </c>
      <c r="S2204" s="7" t="s">
        <v>31986</v>
      </c>
      <c r="T2204" s="7" t="s">
        <v>31999</v>
      </c>
      <c r="U2204" s="7" t="s">
        <v>31994</v>
      </c>
      <c r="V2204" s="7" t="s">
        <v>32039</v>
      </c>
    </row>
    <row r="2205" spans="1:22">
      <c r="A2205" s="7" t="s">
        <v>15</v>
      </c>
      <c r="B2205" s="7" t="s">
        <v>1697</v>
      </c>
      <c r="C2205" s="24" t="s">
        <v>36634</v>
      </c>
      <c r="D2205" s="24" t="s">
        <v>36635</v>
      </c>
      <c r="E2205" s="7" t="s">
        <v>2270</v>
      </c>
      <c r="F2205" s="7" t="s">
        <v>12858</v>
      </c>
      <c r="G2205" s="7" t="s">
        <v>23604</v>
      </c>
      <c r="H2205" s="16">
        <v>275.89999999999998</v>
      </c>
      <c r="I2205" s="16">
        <v>272.95999999999998</v>
      </c>
      <c r="J2205" s="26">
        <f t="shared" si="242"/>
        <v>141.9392</v>
      </c>
      <c r="K2205" s="28">
        <v>111.84808960000001</v>
      </c>
      <c r="L2205" s="29">
        <f t="shared" si="243"/>
        <v>139.810112</v>
      </c>
      <c r="M2205" s="29">
        <f t="shared" si="240"/>
        <v>92.833914368000009</v>
      </c>
      <c r="N2205" s="29">
        <f t="shared" si="241"/>
        <v>96.564999999999984</v>
      </c>
      <c r="Q2205" s="7" t="s">
        <v>31972</v>
      </c>
      <c r="R2205" s="7" t="s">
        <v>31979</v>
      </c>
      <c r="S2205" s="7" t="s">
        <v>31986</v>
      </c>
      <c r="T2205" s="7" t="s">
        <v>31999</v>
      </c>
      <c r="U2205" s="7" t="s">
        <v>31994</v>
      </c>
      <c r="V2205" s="7" t="s">
        <v>32039</v>
      </c>
    </row>
    <row r="2206" spans="1:22">
      <c r="A2206" s="6" t="s">
        <v>15</v>
      </c>
      <c r="B2206" s="6" t="s">
        <v>1697</v>
      </c>
      <c r="C2206" s="24" t="s">
        <v>36636</v>
      </c>
      <c r="D2206" s="24" t="s">
        <v>36637</v>
      </c>
      <c r="E2206" s="6" t="s">
        <v>2271</v>
      </c>
      <c r="F2206" s="6" t="s">
        <v>12859</v>
      </c>
      <c r="G2206" s="6" t="s">
        <v>23605</v>
      </c>
      <c r="H2206" s="16">
        <v>483.5</v>
      </c>
      <c r="I2206" s="16">
        <v>478.38</v>
      </c>
      <c r="J2206" s="26">
        <f t="shared" si="242"/>
        <v>248.7576</v>
      </c>
      <c r="K2206" s="28">
        <v>196.0209888</v>
      </c>
      <c r="L2206" s="29">
        <f t="shared" si="243"/>
        <v>245.02623599999998</v>
      </c>
      <c r="M2206" s="29">
        <f t="shared" si="240"/>
        <v>162.697420704</v>
      </c>
      <c r="N2206" s="29">
        <f t="shared" si="241"/>
        <v>169.22499999999999</v>
      </c>
      <c r="Q2206" s="6" t="s">
        <v>31972</v>
      </c>
      <c r="R2206" s="6" t="s">
        <v>31979</v>
      </c>
      <c r="S2206" s="6" t="s">
        <v>31986</v>
      </c>
      <c r="T2206" s="6" t="s">
        <v>31999</v>
      </c>
      <c r="U2206" s="6" t="s">
        <v>32020</v>
      </c>
      <c r="V2206" s="6" t="s">
        <v>32079</v>
      </c>
    </row>
    <row r="2207" spans="1:22">
      <c r="A2207" s="6" t="s">
        <v>15</v>
      </c>
      <c r="B2207" s="6" t="s">
        <v>1697</v>
      </c>
      <c r="C2207" s="24" t="s">
        <v>36638</v>
      </c>
      <c r="D2207" s="24" t="s">
        <v>36639</v>
      </c>
      <c r="E2207" s="6" t="s">
        <v>2272</v>
      </c>
      <c r="F2207" s="6" t="s">
        <v>12860</v>
      </c>
      <c r="G2207" s="6" t="s">
        <v>23606</v>
      </c>
      <c r="H2207" s="16">
        <v>537.22</v>
      </c>
      <c r="I2207" s="16">
        <v>531.54</v>
      </c>
      <c r="J2207" s="26">
        <f t="shared" si="242"/>
        <v>276.4008</v>
      </c>
      <c r="K2207" s="28">
        <v>217.80383040000001</v>
      </c>
      <c r="L2207" s="29">
        <f t="shared" si="243"/>
        <v>272.25478800000002</v>
      </c>
      <c r="M2207" s="29">
        <f t="shared" si="240"/>
        <v>180.77717923200001</v>
      </c>
      <c r="N2207" s="29">
        <f t="shared" si="241"/>
        <v>188.02699999999999</v>
      </c>
      <c r="Q2207" s="6" t="s">
        <v>31972</v>
      </c>
      <c r="R2207" s="6" t="s">
        <v>31979</v>
      </c>
      <c r="S2207" s="6" t="s">
        <v>31986</v>
      </c>
      <c r="T2207" s="6" t="s">
        <v>31999</v>
      </c>
      <c r="U2207" s="6" t="s">
        <v>32020</v>
      </c>
      <c r="V2207" s="6" t="s">
        <v>32079</v>
      </c>
    </row>
    <row r="2208" spans="1:22">
      <c r="A2208" s="6" t="s">
        <v>15</v>
      </c>
      <c r="B2208" s="6" t="s">
        <v>1697</v>
      </c>
      <c r="C2208" s="24" t="s">
        <v>36640</v>
      </c>
      <c r="D2208" s="24" t="s">
        <v>36641</v>
      </c>
      <c r="E2208" s="6" t="s">
        <v>2273</v>
      </c>
      <c r="F2208" s="6" t="s">
        <v>12861</v>
      </c>
      <c r="G2208" s="6" t="s">
        <v>23607</v>
      </c>
      <c r="H2208" s="16">
        <v>30.21</v>
      </c>
      <c r="I2208" s="16">
        <v>29.360000000000003</v>
      </c>
      <c r="J2208" s="26">
        <f t="shared" si="242"/>
        <v>15.267200000000003</v>
      </c>
      <c r="K2208" s="28">
        <v>12.030553600000003</v>
      </c>
      <c r="L2208" s="29">
        <f t="shared" si="243"/>
        <v>15.038192000000002</v>
      </c>
      <c r="M2208" s="29">
        <f t="shared" si="240"/>
        <v>9.9853594880000021</v>
      </c>
      <c r="N2208" s="29">
        <f t="shared" si="241"/>
        <v>10.573499999999999</v>
      </c>
      <c r="Q2208" s="6" t="s">
        <v>31972</v>
      </c>
      <c r="R2208" s="6" t="s">
        <v>31979</v>
      </c>
      <c r="S2208" s="6" t="s">
        <v>31986</v>
      </c>
      <c r="T2208" s="6" t="s">
        <v>31999</v>
      </c>
      <c r="U2208" s="6" t="s">
        <v>31994</v>
      </c>
      <c r="V2208" s="6" t="s">
        <v>32039</v>
      </c>
    </row>
    <row r="2209" spans="1:22">
      <c r="A2209" s="6" t="s">
        <v>15</v>
      </c>
      <c r="B2209" s="6" t="s">
        <v>1697</v>
      </c>
      <c r="C2209" s="24" t="s">
        <v>36642</v>
      </c>
      <c r="D2209" s="24" t="s">
        <v>36643</v>
      </c>
      <c r="E2209" s="6" t="s">
        <v>2274</v>
      </c>
      <c r="F2209" s="6" t="s">
        <v>12862</v>
      </c>
      <c r="G2209" s="6" t="s">
        <v>23608</v>
      </c>
      <c r="H2209" s="16">
        <v>42.15</v>
      </c>
      <c r="I2209" s="16">
        <v>37.32</v>
      </c>
      <c r="J2209" s="26">
        <f t="shared" si="242"/>
        <v>19.406400000000001</v>
      </c>
      <c r="K2209" s="28">
        <v>15.292243200000001</v>
      </c>
      <c r="L2209" s="29">
        <f t="shared" si="243"/>
        <v>19.115304000000002</v>
      </c>
      <c r="M2209" s="29">
        <f t="shared" si="240"/>
        <v>12.692561856000001</v>
      </c>
      <c r="N2209" s="29">
        <f t="shared" si="241"/>
        <v>14.752499999999998</v>
      </c>
      <c r="Q2209" s="6" t="s">
        <v>31972</v>
      </c>
      <c r="R2209" s="6" t="s">
        <v>31979</v>
      </c>
      <c r="S2209" s="6" t="s">
        <v>31986</v>
      </c>
      <c r="T2209" s="6" t="s">
        <v>31999</v>
      </c>
      <c r="U2209" s="6" t="s">
        <v>31994</v>
      </c>
      <c r="V2209" s="6" t="s">
        <v>32039</v>
      </c>
    </row>
    <row r="2210" spans="1:22">
      <c r="A2210" s="6" t="s">
        <v>15</v>
      </c>
      <c r="B2210" s="6" t="s">
        <v>1697</v>
      </c>
      <c r="C2210" s="24" t="s">
        <v>36644</v>
      </c>
      <c r="D2210" s="24" t="s">
        <v>36645</v>
      </c>
      <c r="E2210" s="6" t="s">
        <v>2275</v>
      </c>
      <c r="F2210" s="6" t="s">
        <v>12863</v>
      </c>
      <c r="G2210" s="6" t="s">
        <v>23609</v>
      </c>
      <c r="H2210" s="16">
        <v>69.820000000000007</v>
      </c>
      <c r="I2210" s="16">
        <v>61.8</v>
      </c>
      <c r="J2210" s="26">
        <f t="shared" si="242"/>
        <v>32.136000000000003</v>
      </c>
      <c r="K2210" s="28">
        <v>25.323168000000003</v>
      </c>
      <c r="L2210" s="29">
        <f t="shared" si="243"/>
        <v>31.653960000000001</v>
      </c>
      <c r="M2210" s="29">
        <f t="shared" si="240"/>
        <v>21.018229440000002</v>
      </c>
      <c r="N2210" s="29">
        <f t="shared" si="241"/>
        <v>24.437000000000001</v>
      </c>
      <c r="Q2210" s="6" t="s">
        <v>31972</v>
      </c>
      <c r="R2210" s="6" t="s">
        <v>31979</v>
      </c>
      <c r="S2210" s="6" t="s">
        <v>31986</v>
      </c>
      <c r="T2210" s="6" t="s">
        <v>31999</v>
      </c>
      <c r="U2210" s="6" t="s">
        <v>31994</v>
      </c>
      <c r="V2210" s="6" t="s">
        <v>32039</v>
      </c>
    </row>
    <row r="2211" spans="1:22">
      <c r="A2211" s="6" t="s">
        <v>15</v>
      </c>
      <c r="B2211" s="6" t="s">
        <v>1697</v>
      </c>
      <c r="C2211" s="24" t="s">
        <v>36646</v>
      </c>
      <c r="D2211" s="24" t="s">
        <v>36647</v>
      </c>
      <c r="E2211" s="6" t="s">
        <v>2276</v>
      </c>
      <c r="F2211" s="6" t="s">
        <v>12864</v>
      </c>
      <c r="G2211" s="6" t="s">
        <v>23610</v>
      </c>
      <c r="H2211" s="16">
        <v>44.16</v>
      </c>
      <c r="I2211" s="16">
        <v>42.93</v>
      </c>
      <c r="J2211" s="26">
        <f t="shared" si="242"/>
        <v>22.323599999999999</v>
      </c>
      <c r="K2211" s="28">
        <v>17.590996799999999</v>
      </c>
      <c r="L2211" s="29">
        <f t="shared" si="243"/>
        <v>21.988745999999999</v>
      </c>
      <c r="M2211" s="29">
        <f t="shared" ref="M2211:M2274" si="244">+K2211*0.83</f>
        <v>14.600527343999998</v>
      </c>
      <c r="N2211" s="29">
        <f t="shared" ref="N2211:N2274" si="245">+H2211*0.35</f>
        <v>15.455999999999998</v>
      </c>
      <c r="Q2211" s="6" t="s">
        <v>31972</v>
      </c>
      <c r="R2211" s="6" t="s">
        <v>31979</v>
      </c>
      <c r="S2211" s="6" t="s">
        <v>31986</v>
      </c>
      <c r="T2211" s="6" t="s">
        <v>31999</v>
      </c>
      <c r="U2211" s="6" t="s">
        <v>31994</v>
      </c>
      <c r="V2211" s="6" t="s">
        <v>32039</v>
      </c>
    </row>
    <row r="2212" spans="1:22">
      <c r="A2212" s="6" t="s">
        <v>15</v>
      </c>
      <c r="B2212" s="6" t="s">
        <v>1697</v>
      </c>
      <c r="C2212" s="24" t="s">
        <v>36648</v>
      </c>
      <c r="D2212" s="24" t="s">
        <v>36649</v>
      </c>
      <c r="E2212" s="6" t="s">
        <v>2277</v>
      </c>
      <c r="F2212" s="6" t="s">
        <v>12865</v>
      </c>
      <c r="G2212" s="6" t="s">
        <v>23611</v>
      </c>
      <c r="H2212" s="16">
        <v>51.8</v>
      </c>
      <c r="I2212" s="16">
        <v>50.39</v>
      </c>
      <c r="J2212" s="26">
        <f t="shared" si="242"/>
        <v>26.2028</v>
      </c>
      <c r="K2212" s="28">
        <v>20.6478064</v>
      </c>
      <c r="L2212" s="29">
        <f t="shared" si="243"/>
        <v>25.809757999999999</v>
      </c>
      <c r="M2212" s="29">
        <f t="shared" si="244"/>
        <v>17.137679311999999</v>
      </c>
      <c r="N2212" s="29">
        <f t="shared" si="245"/>
        <v>18.13</v>
      </c>
      <c r="Q2212" s="6" t="s">
        <v>31972</v>
      </c>
      <c r="R2212" s="6" t="s">
        <v>31979</v>
      </c>
      <c r="S2212" s="6" t="s">
        <v>31986</v>
      </c>
      <c r="T2212" s="6" t="s">
        <v>31999</v>
      </c>
      <c r="U2212" s="6" t="s">
        <v>31994</v>
      </c>
      <c r="V2212" s="6" t="s">
        <v>32039</v>
      </c>
    </row>
    <row r="2213" spans="1:22">
      <c r="A2213" s="6" t="s">
        <v>15</v>
      </c>
      <c r="B2213" s="6" t="s">
        <v>1697</v>
      </c>
      <c r="C2213" s="24" t="s">
        <v>36650</v>
      </c>
      <c r="D2213" s="24" t="s">
        <v>36651</v>
      </c>
      <c r="E2213" s="6" t="s">
        <v>2278</v>
      </c>
      <c r="F2213" s="6" t="s">
        <v>12866</v>
      </c>
      <c r="G2213" s="6" t="s">
        <v>23612</v>
      </c>
      <c r="H2213" s="16">
        <v>62.089999999999996</v>
      </c>
      <c r="I2213" s="16">
        <v>60.4</v>
      </c>
      <c r="J2213" s="26">
        <f t="shared" si="242"/>
        <v>31.408000000000001</v>
      </c>
      <c r="K2213" s="28">
        <v>24.749504000000002</v>
      </c>
      <c r="L2213" s="29">
        <f t="shared" si="243"/>
        <v>30.936880000000002</v>
      </c>
      <c r="M2213" s="29">
        <f t="shared" si="244"/>
        <v>20.542088320000001</v>
      </c>
      <c r="N2213" s="29">
        <f t="shared" si="245"/>
        <v>21.731499999999997</v>
      </c>
      <c r="Q2213" s="6" t="s">
        <v>31972</v>
      </c>
      <c r="R2213" s="6" t="s">
        <v>31979</v>
      </c>
      <c r="S2213" s="6" t="s">
        <v>31986</v>
      </c>
      <c r="T2213" s="6" t="s">
        <v>31999</v>
      </c>
      <c r="U2213" s="6" t="s">
        <v>31994</v>
      </c>
      <c r="V2213" s="6" t="s">
        <v>32039</v>
      </c>
    </row>
    <row r="2214" spans="1:22">
      <c r="A2214" s="6" t="s">
        <v>15</v>
      </c>
      <c r="B2214" s="6" t="s">
        <v>1697</v>
      </c>
      <c r="C2214" s="24" t="s">
        <v>36652</v>
      </c>
      <c r="D2214" s="24" t="s">
        <v>36653</v>
      </c>
      <c r="E2214" s="6" t="s">
        <v>2279</v>
      </c>
      <c r="F2214" s="6" t="s">
        <v>12867</v>
      </c>
      <c r="G2214" s="6" t="s">
        <v>23613</v>
      </c>
      <c r="H2214" s="16">
        <v>68.990000000000009</v>
      </c>
      <c r="I2214" s="16">
        <v>67.08</v>
      </c>
      <c r="J2214" s="26">
        <f t="shared" si="242"/>
        <v>34.881599999999999</v>
      </c>
      <c r="K2214" s="28">
        <v>27.486700799999998</v>
      </c>
      <c r="L2214" s="29">
        <f t="shared" si="243"/>
        <v>34.358375999999993</v>
      </c>
      <c r="M2214" s="29">
        <f t="shared" si="244"/>
        <v>22.813961663999997</v>
      </c>
      <c r="N2214" s="29">
        <f t="shared" si="245"/>
        <v>24.146500000000003</v>
      </c>
      <c r="Q2214" s="6" t="s">
        <v>31972</v>
      </c>
      <c r="R2214" s="6" t="s">
        <v>31979</v>
      </c>
      <c r="S2214" s="6" t="s">
        <v>31986</v>
      </c>
      <c r="T2214" s="6" t="s">
        <v>31999</v>
      </c>
      <c r="U2214" s="6" t="s">
        <v>31994</v>
      </c>
      <c r="V2214" s="6" t="s">
        <v>32039</v>
      </c>
    </row>
    <row r="2215" spans="1:22">
      <c r="A2215" s="6" t="s">
        <v>15</v>
      </c>
      <c r="B2215" s="6" t="s">
        <v>1697</v>
      </c>
      <c r="C2215" s="24" t="s">
        <v>36654</v>
      </c>
      <c r="D2215" s="24" t="s">
        <v>36655</v>
      </c>
      <c r="E2215" s="6" t="s">
        <v>2280</v>
      </c>
      <c r="F2215" s="6" t="s">
        <v>12868</v>
      </c>
      <c r="G2215" s="6" t="s">
        <v>23614</v>
      </c>
      <c r="H2215" s="16">
        <v>82.79</v>
      </c>
      <c r="I2215" s="16">
        <v>80.47</v>
      </c>
      <c r="J2215" s="26">
        <f t="shared" si="242"/>
        <v>41.8444</v>
      </c>
      <c r="K2215" s="28">
        <v>32.973387200000005</v>
      </c>
      <c r="L2215" s="29">
        <f t="shared" si="243"/>
        <v>41.216734000000002</v>
      </c>
      <c r="M2215" s="29">
        <f t="shared" si="244"/>
        <v>27.367911376000002</v>
      </c>
      <c r="N2215" s="29">
        <f t="shared" si="245"/>
        <v>28.976500000000001</v>
      </c>
      <c r="Q2215" s="6" t="s">
        <v>31972</v>
      </c>
      <c r="R2215" s="6" t="s">
        <v>31979</v>
      </c>
      <c r="S2215" s="6" t="s">
        <v>31986</v>
      </c>
      <c r="T2215" s="6" t="s">
        <v>31999</v>
      </c>
      <c r="U2215" s="6" t="s">
        <v>31994</v>
      </c>
      <c r="V2215" s="6" t="s">
        <v>32039</v>
      </c>
    </row>
    <row r="2216" spans="1:22">
      <c r="A2216" s="6" t="s">
        <v>15</v>
      </c>
      <c r="B2216" s="6" t="s">
        <v>1697</v>
      </c>
      <c r="C2216" s="24" t="s">
        <v>36656</v>
      </c>
      <c r="D2216" s="24" t="s">
        <v>36657</v>
      </c>
      <c r="E2216" s="6" t="s">
        <v>2281</v>
      </c>
      <c r="F2216" s="6" t="s">
        <v>12869</v>
      </c>
      <c r="G2216" s="6" t="s">
        <v>23615</v>
      </c>
      <c r="H2216" s="16">
        <v>31.55</v>
      </c>
      <c r="I2216" s="16">
        <v>30.650000000000002</v>
      </c>
      <c r="J2216" s="26">
        <f t="shared" si="242"/>
        <v>15.938000000000002</v>
      </c>
      <c r="K2216" s="28">
        <v>12.559144000000002</v>
      </c>
      <c r="L2216" s="29">
        <f t="shared" si="243"/>
        <v>15.698930000000001</v>
      </c>
      <c r="M2216" s="29">
        <f t="shared" si="244"/>
        <v>10.424089520000001</v>
      </c>
      <c r="N2216" s="29">
        <f t="shared" si="245"/>
        <v>11.0425</v>
      </c>
      <c r="Q2216" s="6" t="s">
        <v>31972</v>
      </c>
      <c r="R2216" s="6" t="s">
        <v>31979</v>
      </c>
      <c r="S2216" s="6" t="s">
        <v>31986</v>
      </c>
      <c r="T2216" s="6" t="s">
        <v>31999</v>
      </c>
      <c r="U2216" s="6" t="s">
        <v>31994</v>
      </c>
      <c r="V2216" s="6" t="s">
        <v>32039</v>
      </c>
    </row>
    <row r="2217" spans="1:22">
      <c r="A2217" s="6" t="s">
        <v>15</v>
      </c>
      <c r="B2217" s="6" t="s">
        <v>1697</v>
      </c>
      <c r="C2217" s="24" t="s">
        <v>36658</v>
      </c>
      <c r="D2217" s="24" t="s">
        <v>36659</v>
      </c>
      <c r="E2217" s="6" t="s">
        <v>2282</v>
      </c>
      <c r="F2217" s="6" t="s">
        <v>12870</v>
      </c>
      <c r="G2217" s="6" t="s">
        <v>21391</v>
      </c>
      <c r="H2217" s="16">
        <v>158.82</v>
      </c>
      <c r="I2217" s="16">
        <v>154.39999999999998</v>
      </c>
      <c r="J2217" s="26">
        <f t="shared" si="242"/>
        <v>80.287999999999997</v>
      </c>
      <c r="K2217" s="28">
        <v>63.266943999999995</v>
      </c>
      <c r="L2217" s="29">
        <f t="shared" si="243"/>
        <v>79.083679999999987</v>
      </c>
      <c r="M2217" s="29">
        <f t="shared" si="244"/>
        <v>52.511563519999996</v>
      </c>
      <c r="N2217" s="29">
        <f t="shared" si="245"/>
        <v>55.586999999999996</v>
      </c>
      <c r="Q2217" s="6" t="s">
        <v>31972</v>
      </c>
      <c r="R2217" s="6" t="s">
        <v>31979</v>
      </c>
      <c r="S2217" s="6" t="s">
        <v>31986</v>
      </c>
      <c r="T2217" s="6" t="s">
        <v>31999</v>
      </c>
      <c r="U2217" s="6" t="s">
        <v>31994</v>
      </c>
      <c r="V2217" s="6" t="s">
        <v>32039</v>
      </c>
    </row>
    <row r="2218" spans="1:22">
      <c r="A2218" s="6" t="s">
        <v>15</v>
      </c>
      <c r="B2218" s="6" t="s">
        <v>1697</v>
      </c>
      <c r="C2218" s="24" t="s">
        <v>36660</v>
      </c>
      <c r="D2218" s="24" t="s">
        <v>36661</v>
      </c>
      <c r="E2218" s="6" t="s">
        <v>2283</v>
      </c>
      <c r="F2218" s="6" t="s">
        <v>12871</v>
      </c>
      <c r="G2218" s="6" t="s">
        <v>23616</v>
      </c>
      <c r="H2218" s="16">
        <v>121.07000000000001</v>
      </c>
      <c r="I2218" s="16">
        <v>117.68</v>
      </c>
      <c r="J2218" s="26">
        <f t="shared" si="242"/>
        <v>61.193600000000004</v>
      </c>
      <c r="K2218" s="28">
        <v>48.220556800000004</v>
      </c>
      <c r="L2218" s="29">
        <f t="shared" si="243"/>
        <v>60.275696000000003</v>
      </c>
      <c r="M2218" s="29">
        <f t="shared" si="244"/>
        <v>40.023062144000001</v>
      </c>
      <c r="N2218" s="29">
        <f t="shared" si="245"/>
        <v>42.374499999999998</v>
      </c>
      <c r="Q2218" s="6" t="s">
        <v>31972</v>
      </c>
      <c r="R2218" s="6" t="s">
        <v>31979</v>
      </c>
      <c r="S2218" s="6" t="s">
        <v>31986</v>
      </c>
      <c r="T2218" s="6" t="s">
        <v>31999</v>
      </c>
      <c r="U2218" s="6" t="s">
        <v>31994</v>
      </c>
      <c r="V2218" s="6" t="s">
        <v>32039</v>
      </c>
    </row>
    <row r="2219" spans="1:22">
      <c r="A2219" s="7" t="s">
        <v>15</v>
      </c>
      <c r="B2219" s="7" t="s">
        <v>1697</v>
      </c>
      <c r="C2219" s="24" t="s">
        <v>36662</v>
      </c>
      <c r="D2219" s="24" t="s">
        <v>36663</v>
      </c>
      <c r="E2219" s="7" t="s">
        <v>2284</v>
      </c>
      <c r="F2219" s="7" t="s">
        <v>12872</v>
      </c>
      <c r="G2219" s="7" t="s">
        <v>23617</v>
      </c>
      <c r="H2219" s="16">
        <v>65.42</v>
      </c>
      <c r="I2219" s="16">
        <v>60.51</v>
      </c>
      <c r="J2219" s="26">
        <f t="shared" si="242"/>
        <v>31.465199999999999</v>
      </c>
      <c r="K2219" s="28">
        <v>24.7945776</v>
      </c>
      <c r="L2219" s="29">
        <f t="shared" si="243"/>
        <v>30.993221999999999</v>
      </c>
      <c r="M2219" s="29">
        <f t="shared" si="244"/>
        <v>20.579499408</v>
      </c>
      <c r="N2219" s="29">
        <f t="shared" si="245"/>
        <v>22.896999999999998</v>
      </c>
      <c r="Q2219" s="7" t="s">
        <v>31972</v>
      </c>
      <c r="R2219" s="7" t="s">
        <v>31979</v>
      </c>
      <c r="S2219" s="7" t="s">
        <v>31986</v>
      </c>
      <c r="T2219" s="7" t="s">
        <v>31999</v>
      </c>
      <c r="U2219" s="7" t="s">
        <v>32020</v>
      </c>
      <c r="V2219" s="7" t="s">
        <v>32079</v>
      </c>
    </row>
    <row r="2220" spans="1:22">
      <c r="A2220" s="7" t="s">
        <v>15</v>
      </c>
      <c r="B2220" s="7" t="s">
        <v>1697</v>
      </c>
      <c r="C2220" s="24" t="s">
        <v>36664</v>
      </c>
      <c r="D2220" s="24" t="s">
        <v>36665</v>
      </c>
      <c r="E2220" s="7" t="s">
        <v>2285</v>
      </c>
      <c r="F2220" s="7" t="s">
        <v>12873</v>
      </c>
      <c r="G2220" s="7" t="s">
        <v>23618</v>
      </c>
      <c r="H2220" s="16">
        <v>74.660000000000011</v>
      </c>
      <c r="I2220" s="16">
        <v>66.040000000000006</v>
      </c>
      <c r="J2220" s="26">
        <f t="shared" si="242"/>
        <v>34.340800000000002</v>
      </c>
      <c r="K2220" s="28">
        <v>27.060550400000004</v>
      </c>
      <c r="L2220" s="29">
        <f t="shared" si="243"/>
        <v>33.825688</v>
      </c>
      <c r="M2220" s="29">
        <f t="shared" si="244"/>
        <v>22.460256832000002</v>
      </c>
      <c r="N2220" s="29">
        <f t="shared" si="245"/>
        <v>26.131000000000004</v>
      </c>
      <c r="Q2220" s="7" t="s">
        <v>31972</v>
      </c>
      <c r="R2220" s="7" t="s">
        <v>31979</v>
      </c>
      <c r="S2220" s="7" t="s">
        <v>31986</v>
      </c>
      <c r="T2220" s="7" t="s">
        <v>31999</v>
      </c>
      <c r="U2220" s="7" t="s">
        <v>31994</v>
      </c>
      <c r="V2220" s="7" t="s">
        <v>32039</v>
      </c>
    </row>
    <row r="2221" spans="1:22">
      <c r="A2221" s="7" t="s">
        <v>15</v>
      </c>
      <c r="B2221" s="7" t="s">
        <v>1697</v>
      </c>
      <c r="C2221" s="24" t="s">
        <v>36666</v>
      </c>
      <c r="D2221" s="24" t="s">
        <v>36667</v>
      </c>
      <c r="E2221" s="7" t="s">
        <v>2286</v>
      </c>
      <c r="F2221" s="7" t="s">
        <v>12874</v>
      </c>
      <c r="G2221" s="7" t="s">
        <v>23619</v>
      </c>
      <c r="H2221" s="16">
        <v>82.910000000000011</v>
      </c>
      <c r="I2221" s="16">
        <v>77.72</v>
      </c>
      <c r="J2221" s="26">
        <f t="shared" si="242"/>
        <v>40.414400000000001</v>
      </c>
      <c r="K2221" s="28">
        <v>31.846547200000003</v>
      </c>
      <c r="L2221" s="29">
        <f t="shared" si="243"/>
        <v>39.808184000000004</v>
      </c>
      <c r="M2221" s="29">
        <f t="shared" si="244"/>
        <v>26.432634176000001</v>
      </c>
      <c r="N2221" s="29">
        <f t="shared" si="245"/>
        <v>29.018500000000003</v>
      </c>
      <c r="Q2221" s="7" t="s">
        <v>31972</v>
      </c>
      <c r="R2221" s="7" t="s">
        <v>31979</v>
      </c>
      <c r="S2221" s="7" t="s">
        <v>31986</v>
      </c>
      <c r="T2221" s="7" t="s">
        <v>31999</v>
      </c>
      <c r="U2221" s="7" t="s">
        <v>31994</v>
      </c>
      <c r="V2221" s="7" t="s">
        <v>32039</v>
      </c>
    </row>
    <row r="2222" spans="1:22">
      <c r="A2222" s="6" t="s">
        <v>15</v>
      </c>
      <c r="B2222" s="6" t="s">
        <v>1644</v>
      </c>
      <c r="C2222" s="24" t="s">
        <v>36668</v>
      </c>
      <c r="D2222" s="24" t="s">
        <v>36669</v>
      </c>
      <c r="E2222" s="6" t="s">
        <v>2287</v>
      </c>
      <c r="F2222" s="6" t="s">
        <v>12875</v>
      </c>
      <c r="G2222" s="6" t="s">
        <v>23620</v>
      </c>
      <c r="H2222" s="16">
        <v>628.89</v>
      </c>
      <c r="I2222" s="16">
        <v>604.24</v>
      </c>
      <c r="J2222" s="26">
        <f t="shared" si="242"/>
        <v>314.20480000000003</v>
      </c>
      <c r="K2222" s="28">
        <v>247.59338240000002</v>
      </c>
      <c r="L2222" s="29">
        <f t="shared" si="243"/>
        <v>309.49172800000002</v>
      </c>
      <c r="M2222" s="29">
        <f t="shared" si="244"/>
        <v>205.50250739200001</v>
      </c>
      <c r="N2222" s="29">
        <f t="shared" si="245"/>
        <v>220.11149999999998</v>
      </c>
      <c r="Q2222" s="6" t="s">
        <v>31972</v>
      </c>
      <c r="R2222" s="6" t="s">
        <v>31979</v>
      </c>
      <c r="S2222" s="6" t="s">
        <v>31986</v>
      </c>
      <c r="T2222" s="6" t="s">
        <v>31999</v>
      </c>
      <c r="U2222" s="6" t="s">
        <v>32021</v>
      </c>
      <c r="V2222" s="6" t="s">
        <v>32075</v>
      </c>
    </row>
    <row r="2223" spans="1:22">
      <c r="A2223" s="6" t="s">
        <v>15</v>
      </c>
      <c r="B2223" s="6" t="s">
        <v>1644</v>
      </c>
      <c r="C2223" s="24" t="s">
        <v>36670</v>
      </c>
      <c r="D2223" s="24" t="s">
        <v>36671</v>
      </c>
      <c r="E2223" s="6" t="s">
        <v>2288</v>
      </c>
      <c r="F2223" s="6" t="s">
        <v>12876</v>
      </c>
      <c r="G2223" s="6" t="s">
        <v>23621</v>
      </c>
      <c r="H2223" s="16">
        <v>969.95</v>
      </c>
      <c r="I2223" s="16">
        <v>931.96</v>
      </c>
      <c r="J2223" s="26">
        <f t="shared" si="242"/>
        <v>484.61920000000003</v>
      </c>
      <c r="K2223" s="28">
        <v>381.87992960000003</v>
      </c>
      <c r="L2223" s="29">
        <f t="shared" si="243"/>
        <v>477.34991200000002</v>
      </c>
      <c r="M2223" s="29">
        <f t="shared" si="244"/>
        <v>316.96034156799999</v>
      </c>
      <c r="N2223" s="29">
        <f t="shared" si="245"/>
        <v>339.48250000000002</v>
      </c>
      <c r="Q2223" s="6" t="s">
        <v>31972</v>
      </c>
      <c r="R2223" s="6" t="s">
        <v>31979</v>
      </c>
      <c r="S2223" s="6" t="s">
        <v>31986</v>
      </c>
      <c r="T2223" s="6" t="s">
        <v>31999</v>
      </c>
      <c r="U2223" s="6" t="s">
        <v>32021</v>
      </c>
      <c r="V2223" s="6" t="s">
        <v>32075</v>
      </c>
    </row>
    <row r="2224" spans="1:22">
      <c r="A2224" s="6" t="s">
        <v>15</v>
      </c>
      <c r="B2224" s="6" t="s">
        <v>1644</v>
      </c>
      <c r="C2224" s="24" t="s">
        <v>36672</v>
      </c>
      <c r="D2224" s="24" t="s">
        <v>36673</v>
      </c>
      <c r="E2224" s="6" t="s">
        <v>2289</v>
      </c>
      <c r="F2224" s="6" t="s">
        <v>12877</v>
      </c>
      <c r="G2224" s="6" t="s">
        <v>23622</v>
      </c>
      <c r="H2224" s="16">
        <v>701.95</v>
      </c>
      <c r="I2224" s="16">
        <v>674.48</v>
      </c>
      <c r="J2224" s="26">
        <f t="shared" si="242"/>
        <v>350.7296</v>
      </c>
      <c r="K2224" s="28">
        <v>276.37492480000003</v>
      </c>
      <c r="L2224" s="29">
        <f t="shared" si="243"/>
        <v>345.46865600000001</v>
      </c>
      <c r="M2224" s="29">
        <f t="shared" si="244"/>
        <v>229.39118758400002</v>
      </c>
      <c r="N2224" s="29">
        <f t="shared" si="245"/>
        <v>245.6825</v>
      </c>
      <c r="Q2224" s="6" t="s">
        <v>31972</v>
      </c>
      <c r="R2224" s="6" t="s">
        <v>31979</v>
      </c>
      <c r="S2224" s="6" t="s">
        <v>31986</v>
      </c>
      <c r="T2224" s="6" t="s">
        <v>31999</v>
      </c>
      <c r="U2224" s="6" t="s">
        <v>32021</v>
      </c>
      <c r="V2224" s="6" t="s">
        <v>32075</v>
      </c>
    </row>
    <row r="2225" spans="1:22">
      <c r="A2225" s="6" t="s">
        <v>15</v>
      </c>
      <c r="B2225" s="6" t="s">
        <v>1644</v>
      </c>
      <c r="C2225" s="24" t="s">
        <v>36674</v>
      </c>
      <c r="D2225" s="24" t="s">
        <v>36675</v>
      </c>
      <c r="E2225" s="6" t="s">
        <v>2290</v>
      </c>
      <c r="F2225" s="6" t="s">
        <v>12878</v>
      </c>
      <c r="G2225" s="6" t="s">
        <v>23623</v>
      </c>
      <c r="H2225" s="16">
        <v>1141.08</v>
      </c>
      <c r="I2225" s="16">
        <v>1095.99</v>
      </c>
      <c r="J2225" s="26">
        <f t="shared" si="242"/>
        <v>569.91480000000001</v>
      </c>
      <c r="K2225" s="28">
        <v>449.0928624</v>
      </c>
      <c r="L2225" s="29">
        <f t="shared" si="243"/>
        <v>561.36607800000002</v>
      </c>
      <c r="M2225" s="29">
        <f t="shared" si="244"/>
        <v>372.74707579199998</v>
      </c>
      <c r="N2225" s="29">
        <f t="shared" si="245"/>
        <v>399.37799999999993</v>
      </c>
      <c r="Q2225" s="6" t="s">
        <v>31972</v>
      </c>
      <c r="R2225" s="6" t="s">
        <v>31979</v>
      </c>
      <c r="S2225" s="6" t="s">
        <v>31986</v>
      </c>
      <c r="T2225" s="6" t="s">
        <v>31999</v>
      </c>
      <c r="U2225" s="6" t="s">
        <v>32021</v>
      </c>
      <c r="V2225" s="6" t="s">
        <v>32075</v>
      </c>
    </row>
    <row r="2226" spans="1:22">
      <c r="A2226" s="6" t="s">
        <v>15</v>
      </c>
      <c r="B2226" s="6" t="s">
        <v>1644</v>
      </c>
      <c r="C2226" s="24" t="s">
        <v>36676</v>
      </c>
      <c r="D2226" s="24" t="s">
        <v>36677</v>
      </c>
      <c r="E2226" s="6" t="s">
        <v>2291</v>
      </c>
      <c r="F2226" s="6" t="s">
        <v>12879</v>
      </c>
      <c r="G2226" s="6" t="s">
        <v>23624</v>
      </c>
      <c r="H2226" s="16">
        <v>762.15</v>
      </c>
      <c r="I2226" s="16">
        <v>717.62</v>
      </c>
      <c r="J2226" s="26">
        <f t="shared" si="242"/>
        <v>373.16239999999999</v>
      </c>
      <c r="K2226" s="28">
        <v>294.05197120000003</v>
      </c>
      <c r="L2226" s="29">
        <f t="shared" si="243"/>
        <v>367.56496400000003</v>
      </c>
      <c r="M2226" s="29">
        <f t="shared" si="244"/>
        <v>244.06313609600002</v>
      </c>
      <c r="N2226" s="29">
        <f t="shared" si="245"/>
        <v>266.7525</v>
      </c>
      <c r="Q2226" s="6" t="s">
        <v>31972</v>
      </c>
      <c r="R2226" s="6" t="s">
        <v>31979</v>
      </c>
      <c r="S2226" s="6" t="s">
        <v>31986</v>
      </c>
      <c r="T2226" s="6" t="s">
        <v>31999</v>
      </c>
      <c r="U2226" s="6" t="s">
        <v>32021</v>
      </c>
      <c r="V2226" s="6" t="s">
        <v>32075</v>
      </c>
    </row>
    <row r="2227" spans="1:22">
      <c r="A2227" s="6" t="s">
        <v>15</v>
      </c>
      <c r="B2227" s="6" t="s">
        <v>1644</v>
      </c>
      <c r="C2227" s="24" t="s">
        <v>36678</v>
      </c>
      <c r="D2227" s="24" t="s">
        <v>36679</v>
      </c>
      <c r="E2227" s="6" t="s">
        <v>2292</v>
      </c>
      <c r="F2227" s="6" t="s">
        <v>12880</v>
      </c>
      <c r="G2227" s="6" t="s">
        <v>23625</v>
      </c>
      <c r="H2227" s="16">
        <v>1351.71</v>
      </c>
      <c r="I2227" s="16">
        <v>1285.9100000000001</v>
      </c>
      <c r="J2227" s="26">
        <f t="shared" si="242"/>
        <v>668.67320000000007</v>
      </c>
      <c r="K2227" s="28">
        <v>526.91448160000004</v>
      </c>
      <c r="L2227" s="29">
        <f t="shared" si="243"/>
        <v>658.643102</v>
      </c>
      <c r="M2227" s="29">
        <f t="shared" si="244"/>
        <v>437.33901972800004</v>
      </c>
      <c r="N2227" s="29">
        <f t="shared" si="245"/>
        <v>473.0985</v>
      </c>
      <c r="Q2227" s="6" t="s">
        <v>31972</v>
      </c>
      <c r="R2227" s="6" t="s">
        <v>31979</v>
      </c>
      <c r="S2227" s="6" t="s">
        <v>31986</v>
      </c>
      <c r="T2227" s="6" t="s">
        <v>31999</v>
      </c>
      <c r="U2227" s="6" t="s">
        <v>32021</v>
      </c>
      <c r="V2227" s="6" t="s">
        <v>32075</v>
      </c>
    </row>
    <row r="2228" spans="1:22">
      <c r="A2228" s="6" t="s">
        <v>15</v>
      </c>
      <c r="B2228" s="6" t="s">
        <v>1644</v>
      </c>
      <c r="C2228" s="24" t="s">
        <v>36680</v>
      </c>
      <c r="D2228" s="24" t="s">
        <v>36681</v>
      </c>
      <c r="E2228" s="6" t="s">
        <v>2293</v>
      </c>
      <c r="F2228" s="6" t="s">
        <v>12881</v>
      </c>
      <c r="G2228" s="6" t="s">
        <v>23626</v>
      </c>
      <c r="H2228" s="16">
        <v>1936.39</v>
      </c>
      <c r="I2228" s="16">
        <v>1860.43</v>
      </c>
      <c r="J2228" s="26">
        <f t="shared" si="242"/>
        <v>967.42360000000008</v>
      </c>
      <c r="K2228" s="28">
        <v>762.32979680000005</v>
      </c>
      <c r="L2228" s="29">
        <f t="shared" si="243"/>
        <v>952.91224599999998</v>
      </c>
      <c r="M2228" s="29">
        <f t="shared" si="244"/>
        <v>632.73373134400003</v>
      </c>
      <c r="N2228" s="29">
        <f t="shared" si="245"/>
        <v>677.73649999999998</v>
      </c>
      <c r="Q2228" s="6" t="s">
        <v>31972</v>
      </c>
      <c r="R2228" s="6" t="s">
        <v>31979</v>
      </c>
      <c r="S2228" s="6" t="s">
        <v>31986</v>
      </c>
      <c r="T2228" s="6" t="s">
        <v>31999</v>
      </c>
      <c r="U2228" s="6" t="s">
        <v>32021</v>
      </c>
      <c r="V2228" s="6" t="s">
        <v>32075</v>
      </c>
    </row>
    <row r="2229" spans="1:22">
      <c r="A2229" s="6" t="s">
        <v>15</v>
      </c>
      <c r="B2229" s="6" t="s">
        <v>1644</v>
      </c>
      <c r="C2229" s="24" t="s">
        <v>36682</v>
      </c>
      <c r="D2229" s="24" t="s">
        <v>36683</v>
      </c>
      <c r="E2229" s="6" t="s">
        <v>2294</v>
      </c>
      <c r="F2229" s="6" t="s">
        <v>12882</v>
      </c>
      <c r="G2229" s="6" t="s">
        <v>23627</v>
      </c>
      <c r="H2229" s="16">
        <v>1697.58</v>
      </c>
      <c r="I2229" s="16">
        <v>1631.11</v>
      </c>
      <c r="J2229" s="26">
        <f t="shared" si="242"/>
        <v>848.17719999999997</v>
      </c>
      <c r="K2229" s="28">
        <v>668.36363359999996</v>
      </c>
      <c r="L2229" s="29">
        <f t="shared" si="243"/>
        <v>835.45454199999995</v>
      </c>
      <c r="M2229" s="29">
        <f t="shared" si="244"/>
        <v>554.74181588799991</v>
      </c>
      <c r="N2229" s="29">
        <f t="shared" si="245"/>
        <v>594.15299999999991</v>
      </c>
      <c r="Q2229" s="6" t="s">
        <v>31972</v>
      </c>
      <c r="R2229" s="6" t="s">
        <v>31979</v>
      </c>
      <c r="S2229" s="6" t="s">
        <v>31986</v>
      </c>
      <c r="T2229" s="6" t="s">
        <v>31999</v>
      </c>
      <c r="U2229" s="6" t="s">
        <v>32021</v>
      </c>
      <c r="V2229" s="6" t="s">
        <v>32075</v>
      </c>
    </row>
    <row r="2230" spans="1:22">
      <c r="A2230" s="6" t="s">
        <v>15</v>
      </c>
      <c r="B2230" s="6" t="s">
        <v>1644</v>
      </c>
      <c r="C2230" s="24" t="s">
        <v>36684</v>
      </c>
      <c r="D2230" s="24" t="s">
        <v>36685</v>
      </c>
      <c r="E2230" s="6" t="s">
        <v>2295</v>
      </c>
      <c r="F2230" s="6" t="s">
        <v>12883</v>
      </c>
      <c r="G2230" s="6" t="s">
        <v>23628</v>
      </c>
      <c r="H2230" s="16">
        <v>2344.0100000000002</v>
      </c>
      <c r="I2230" s="16">
        <v>2229.84</v>
      </c>
      <c r="J2230" s="26">
        <f t="shared" si="242"/>
        <v>1159.5168000000001</v>
      </c>
      <c r="K2230" s="28">
        <v>913.69923840000013</v>
      </c>
      <c r="L2230" s="29">
        <f t="shared" si="243"/>
        <v>1142.1240480000001</v>
      </c>
      <c r="M2230" s="29">
        <f t="shared" si="244"/>
        <v>758.37036787200009</v>
      </c>
      <c r="N2230" s="29">
        <f t="shared" si="245"/>
        <v>820.40350000000001</v>
      </c>
      <c r="Q2230" s="6" t="s">
        <v>31972</v>
      </c>
      <c r="R2230" s="6" t="s">
        <v>31979</v>
      </c>
      <c r="S2230" s="6" t="s">
        <v>31986</v>
      </c>
      <c r="T2230" s="6" t="s">
        <v>31999</v>
      </c>
      <c r="U2230" s="6" t="s">
        <v>32021</v>
      </c>
      <c r="V2230" s="6" t="s">
        <v>32075</v>
      </c>
    </row>
    <row r="2231" spans="1:22">
      <c r="A2231" s="6" t="s">
        <v>15</v>
      </c>
      <c r="B2231" s="6" t="s">
        <v>1644</v>
      </c>
      <c r="C2231" s="24" t="s">
        <v>36686</v>
      </c>
      <c r="D2231" s="24" t="s">
        <v>36687</v>
      </c>
      <c r="E2231" s="6" t="s">
        <v>2296</v>
      </c>
      <c r="F2231" s="6" t="s">
        <v>12884</v>
      </c>
      <c r="G2231" s="6" t="s">
        <v>23629</v>
      </c>
      <c r="H2231" s="16">
        <v>2926.53</v>
      </c>
      <c r="I2231" s="16">
        <v>2812.34</v>
      </c>
      <c r="J2231" s="26">
        <f t="shared" si="242"/>
        <v>1462.4168000000002</v>
      </c>
      <c r="K2231" s="28">
        <v>1152.3844384000001</v>
      </c>
      <c r="L2231" s="29">
        <f t="shared" si="243"/>
        <v>1440.480548</v>
      </c>
      <c r="M2231" s="29">
        <f t="shared" si="244"/>
        <v>956.47908387200005</v>
      </c>
      <c r="N2231" s="29">
        <f t="shared" si="245"/>
        <v>1024.2855</v>
      </c>
      <c r="Q2231" s="6" t="s">
        <v>31972</v>
      </c>
      <c r="R2231" s="6" t="s">
        <v>31979</v>
      </c>
      <c r="S2231" s="6" t="s">
        <v>31986</v>
      </c>
      <c r="T2231" s="6" t="s">
        <v>31999</v>
      </c>
      <c r="U2231" s="6" t="s">
        <v>32021</v>
      </c>
      <c r="V2231" s="6" t="s">
        <v>32075</v>
      </c>
    </row>
    <row r="2232" spans="1:22">
      <c r="A2232" s="6" t="s">
        <v>15</v>
      </c>
      <c r="B2232" s="6" t="s">
        <v>1644</v>
      </c>
      <c r="C2232" s="24" t="s">
        <v>36688</v>
      </c>
      <c r="D2232" s="24" t="s">
        <v>36689</v>
      </c>
      <c r="E2232" s="6" t="s">
        <v>2297</v>
      </c>
      <c r="F2232" s="6" t="s">
        <v>12885</v>
      </c>
      <c r="G2232" s="6" t="s">
        <v>23630</v>
      </c>
      <c r="H2232" s="16">
        <v>1982.11</v>
      </c>
      <c r="I2232" s="16">
        <v>1905.51</v>
      </c>
      <c r="J2232" s="26">
        <f t="shared" si="242"/>
        <v>990.86520000000007</v>
      </c>
      <c r="K2232" s="28">
        <v>780.80177760000004</v>
      </c>
      <c r="L2232" s="29">
        <f t="shared" si="243"/>
        <v>976.00222199999996</v>
      </c>
      <c r="M2232" s="29">
        <f t="shared" si="244"/>
        <v>648.065475408</v>
      </c>
      <c r="N2232" s="29">
        <f t="shared" si="245"/>
        <v>693.73849999999993</v>
      </c>
      <c r="Q2232" s="6" t="s">
        <v>31972</v>
      </c>
      <c r="R2232" s="6" t="s">
        <v>31979</v>
      </c>
      <c r="S2232" s="6" t="s">
        <v>31986</v>
      </c>
      <c r="T2232" s="6" t="s">
        <v>31999</v>
      </c>
      <c r="U2232" s="6" t="s">
        <v>32021</v>
      </c>
      <c r="V2232" s="6" t="s">
        <v>32075</v>
      </c>
    </row>
    <row r="2233" spans="1:22">
      <c r="A2233" s="6" t="s">
        <v>15</v>
      </c>
      <c r="B2233" s="6" t="s">
        <v>1644</v>
      </c>
      <c r="C2233" s="24" t="s">
        <v>36690</v>
      </c>
      <c r="D2233" s="24" t="s">
        <v>36691</v>
      </c>
      <c r="E2233" s="6" t="s">
        <v>2298</v>
      </c>
      <c r="F2233" s="6" t="s">
        <v>12886</v>
      </c>
      <c r="G2233" s="6" t="s">
        <v>23631</v>
      </c>
      <c r="H2233" s="16">
        <v>3151.96</v>
      </c>
      <c r="I2233" s="16">
        <v>3015.1000000000004</v>
      </c>
      <c r="J2233" s="26">
        <f t="shared" si="242"/>
        <v>1567.8520000000003</v>
      </c>
      <c r="K2233" s="28">
        <v>1235.4673760000003</v>
      </c>
      <c r="L2233" s="29">
        <f t="shared" si="243"/>
        <v>1544.3342200000002</v>
      </c>
      <c r="M2233" s="29">
        <f t="shared" si="244"/>
        <v>1025.4379220800001</v>
      </c>
      <c r="N2233" s="29">
        <f t="shared" si="245"/>
        <v>1103.1859999999999</v>
      </c>
      <c r="Q2233" s="6" t="s">
        <v>31972</v>
      </c>
      <c r="R2233" s="6" t="s">
        <v>31979</v>
      </c>
      <c r="S2233" s="6" t="s">
        <v>31986</v>
      </c>
      <c r="T2233" s="6" t="s">
        <v>31999</v>
      </c>
      <c r="U2233" s="6" t="s">
        <v>32021</v>
      </c>
      <c r="V2233" s="6" t="s">
        <v>32075</v>
      </c>
    </row>
    <row r="2234" spans="1:22">
      <c r="A2234" s="6" t="s">
        <v>15</v>
      </c>
      <c r="B2234" s="6" t="s">
        <v>1644</v>
      </c>
      <c r="C2234" s="24" t="s">
        <v>36692</v>
      </c>
      <c r="D2234" s="24" t="s">
        <v>36693</v>
      </c>
      <c r="E2234" s="6" t="s">
        <v>2299</v>
      </c>
      <c r="F2234" s="6" t="s">
        <v>12887</v>
      </c>
      <c r="G2234" s="6" t="s">
        <v>23632</v>
      </c>
      <c r="H2234" s="16">
        <v>3945.19</v>
      </c>
      <c r="I2234" s="16">
        <v>3734.98</v>
      </c>
      <c r="J2234" s="26">
        <f t="shared" si="242"/>
        <v>1942.1896000000002</v>
      </c>
      <c r="K2234" s="28">
        <v>1530.4454048000002</v>
      </c>
      <c r="L2234" s="29">
        <f t="shared" si="243"/>
        <v>1913.0567560000002</v>
      </c>
      <c r="M2234" s="29">
        <f t="shared" si="244"/>
        <v>1270.269685984</v>
      </c>
      <c r="N2234" s="29">
        <f t="shared" si="245"/>
        <v>1380.8164999999999</v>
      </c>
      <c r="Q2234" s="6" t="s">
        <v>31972</v>
      </c>
      <c r="R2234" s="6" t="s">
        <v>31979</v>
      </c>
      <c r="S2234" s="6" t="s">
        <v>31986</v>
      </c>
      <c r="T2234" s="6" t="s">
        <v>31999</v>
      </c>
      <c r="U2234" s="6" t="s">
        <v>32021</v>
      </c>
      <c r="V2234" s="6" t="s">
        <v>32075</v>
      </c>
    </row>
    <row r="2235" spans="1:22">
      <c r="A2235" s="6" t="s">
        <v>15</v>
      </c>
      <c r="B2235" s="6" t="s">
        <v>1644</v>
      </c>
      <c r="C2235" s="24" t="s">
        <v>36694</v>
      </c>
      <c r="D2235" s="24" t="s">
        <v>36695</v>
      </c>
      <c r="E2235" s="6" t="s">
        <v>2300</v>
      </c>
      <c r="F2235" s="6" t="s">
        <v>12888</v>
      </c>
      <c r="G2235" s="6" t="s">
        <v>23633</v>
      </c>
      <c r="H2235" s="16">
        <v>2256.8900000000003</v>
      </c>
      <c r="I2235" s="16">
        <v>2130.17</v>
      </c>
      <c r="J2235" s="26">
        <f t="shared" si="242"/>
        <v>1107.6884</v>
      </c>
      <c r="K2235" s="28">
        <v>872.85845919999997</v>
      </c>
      <c r="L2235" s="29">
        <f t="shared" si="243"/>
        <v>1091.0730739999999</v>
      </c>
      <c r="M2235" s="29">
        <f t="shared" si="244"/>
        <v>724.47252113599995</v>
      </c>
      <c r="N2235" s="29">
        <f t="shared" si="245"/>
        <v>789.91150000000005</v>
      </c>
      <c r="Q2235" s="6" t="s">
        <v>31972</v>
      </c>
      <c r="R2235" s="6" t="s">
        <v>31979</v>
      </c>
      <c r="S2235" s="6" t="s">
        <v>31986</v>
      </c>
      <c r="T2235" s="6" t="s">
        <v>31999</v>
      </c>
      <c r="U2235" s="6" t="s">
        <v>32021</v>
      </c>
      <c r="V2235" s="6" t="s">
        <v>32075</v>
      </c>
    </row>
    <row r="2236" spans="1:22">
      <c r="A2236" s="6" t="s">
        <v>15</v>
      </c>
      <c r="B2236" s="6" t="s">
        <v>1644</v>
      </c>
      <c r="C2236" s="24" t="s">
        <v>36696</v>
      </c>
      <c r="D2236" s="24" t="s">
        <v>36697</v>
      </c>
      <c r="E2236" s="6" t="s">
        <v>2301</v>
      </c>
      <c r="F2236" s="6" t="s">
        <v>12889</v>
      </c>
      <c r="G2236" s="6" t="s">
        <v>23634</v>
      </c>
      <c r="H2236" s="16">
        <v>1652.66</v>
      </c>
      <c r="I2236" s="16">
        <v>1559.29</v>
      </c>
      <c r="J2236" s="26">
        <f t="shared" si="242"/>
        <v>810.83079999999995</v>
      </c>
      <c r="K2236" s="28">
        <v>638.93467039999996</v>
      </c>
      <c r="L2236" s="29">
        <f t="shared" si="243"/>
        <v>798.66833799999995</v>
      </c>
      <c r="M2236" s="29">
        <f t="shared" si="244"/>
        <v>530.31577643199989</v>
      </c>
      <c r="N2236" s="29">
        <f t="shared" si="245"/>
        <v>578.43100000000004</v>
      </c>
      <c r="Q2236" s="6" t="s">
        <v>31972</v>
      </c>
      <c r="R2236" s="6" t="s">
        <v>31979</v>
      </c>
      <c r="S2236" s="6" t="s">
        <v>31986</v>
      </c>
      <c r="T2236" s="6" t="s">
        <v>31999</v>
      </c>
      <c r="U2236" s="6" t="s">
        <v>32021</v>
      </c>
      <c r="V2236" s="6" t="s">
        <v>32075</v>
      </c>
    </row>
    <row r="2237" spans="1:22">
      <c r="A2237" s="6" t="s">
        <v>15</v>
      </c>
      <c r="B2237" s="6" t="s">
        <v>1644</v>
      </c>
      <c r="C2237" s="24" t="s">
        <v>36698</v>
      </c>
      <c r="D2237" s="24" t="s">
        <v>36699</v>
      </c>
      <c r="E2237" s="6" t="s">
        <v>2302</v>
      </c>
      <c r="F2237" s="6" t="s">
        <v>12890</v>
      </c>
      <c r="G2237" s="6" t="s">
        <v>23635</v>
      </c>
      <c r="H2237" s="16">
        <v>3366.65</v>
      </c>
      <c r="I2237" s="16">
        <v>3177.25</v>
      </c>
      <c r="J2237" s="26">
        <f t="shared" si="242"/>
        <v>1652.17</v>
      </c>
      <c r="K2237" s="28">
        <v>1301.90996</v>
      </c>
      <c r="L2237" s="29">
        <f t="shared" si="243"/>
        <v>1627.3874499999999</v>
      </c>
      <c r="M2237" s="29">
        <f t="shared" si="244"/>
        <v>1080.5852668</v>
      </c>
      <c r="N2237" s="29">
        <f t="shared" si="245"/>
        <v>1178.3274999999999</v>
      </c>
      <c r="Q2237" s="6" t="s">
        <v>31972</v>
      </c>
      <c r="R2237" s="6" t="s">
        <v>31979</v>
      </c>
      <c r="S2237" s="6" t="s">
        <v>31986</v>
      </c>
      <c r="T2237" s="6" t="s">
        <v>31999</v>
      </c>
      <c r="U2237" s="6" t="s">
        <v>32021</v>
      </c>
      <c r="V2237" s="6" t="s">
        <v>32075</v>
      </c>
    </row>
    <row r="2238" spans="1:22">
      <c r="A2238" s="6" t="s">
        <v>15</v>
      </c>
      <c r="B2238" s="6" t="s">
        <v>1644</v>
      </c>
      <c r="C2238" s="24" t="s">
        <v>36700</v>
      </c>
      <c r="D2238" s="24" t="s">
        <v>36701</v>
      </c>
      <c r="E2238" s="6" t="s">
        <v>2303</v>
      </c>
      <c r="F2238" s="6" t="s">
        <v>12891</v>
      </c>
      <c r="G2238" s="6" t="s">
        <v>23636</v>
      </c>
      <c r="H2238" s="16">
        <v>3306.63</v>
      </c>
      <c r="I2238" s="16">
        <v>3119.8900000000003</v>
      </c>
      <c r="J2238" s="26">
        <f t="shared" si="242"/>
        <v>1622.3428000000001</v>
      </c>
      <c r="K2238" s="28">
        <v>1278.4061264000002</v>
      </c>
      <c r="L2238" s="29">
        <f t="shared" si="243"/>
        <v>1598.0076580000002</v>
      </c>
      <c r="M2238" s="29">
        <f t="shared" si="244"/>
        <v>1061.0770849120001</v>
      </c>
      <c r="N2238" s="29">
        <f t="shared" si="245"/>
        <v>1157.3205</v>
      </c>
      <c r="Q2238" s="6" t="s">
        <v>31972</v>
      </c>
      <c r="R2238" s="6" t="s">
        <v>31979</v>
      </c>
      <c r="S2238" s="6" t="s">
        <v>31986</v>
      </c>
      <c r="T2238" s="6" t="s">
        <v>31999</v>
      </c>
      <c r="U2238" s="6" t="s">
        <v>32021</v>
      </c>
      <c r="V2238" s="6" t="s">
        <v>32075</v>
      </c>
    </row>
    <row r="2239" spans="1:22">
      <c r="A2239" s="6" t="s">
        <v>15</v>
      </c>
      <c r="B2239" s="6" t="s">
        <v>1644</v>
      </c>
      <c r="C2239" s="24" t="s">
        <v>36702</v>
      </c>
      <c r="D2239" s="24" t="s">
        <v>36703</v>
      </c>
      <c r="E2239" s="6" t="s">
        <v>2304</v>
      </c>
      <c r="F2239" s="6" t="s">
        <v>12892</v>
      </c>
      <c r="G2239" s="6" t="s">
        <v>23637</v>
      </c>
      <c r="H2239" s="16">
        <v>4553.7700000000004</v>
      </c>
      <c r="I2239" s="16">
        <v>4296.3500000000004</v>
      </c>
      <c r="J2239" s="26">
        <f t="shared" si="242"/>
        <v>2234.1020000000003</v>
      </c>
      <c r="K2239" s="28">
        <v>1760.4723760000002</v>
      </c>
      <c r="L2239" s="29">
        <f t="shared" si="243"/>
        <v>2200.5904700000001</v>
      </c>
      <c r="M2239" s="29">
        <f t="shared" si="244"/>
        <v>1461.1920720800001</v>
      </c>
      <c r="N2239" s="29">
        <f t="shared" si="245"/>
        <v>1593.8195000000001</v>
      </c>
      <c r="Q2239" s="6" t="s">
        <v>31972</v>
      </c>
      <c r="R2239" s="6" t="s">
        <v>31979</v>
      </c>
      <c r="S2239" s="6" t="s">
        <v>31986</v>
      </c>
      <c r="T2239" s="6" t="s">
        <v>31999</v>
      </c>
      <c r="U2239" s="6" t="s">
        <v>32021</v>
      </c>
      <c r="V2239" s="6" t="s">
        <v>32075</v>
      </c>
    </row>
    <row r="2240" spans="1:22">
      <c r="A2240" s="6" t="s">
        <v>15</v>
      </c>
      <c r="B2240" s="6" t="s">
        <v>1644</v>
      </c>
      <c r="C2240" s="24" t="s">
        <v>36704</v>
      </c>
      <c r="D2240" s="24" t="s">
        <v>36705</v>
      </c>
      <c r="E2240" s="6" t="s">
        <v>2305</v>
      </c>
      <c r="F2240" s="6" t="s">
        <v>12893</v>
      </c>
      <c r="G2240" s="6" t="s">
        <v>23638</v>
      </c>
      <c r="H2240" s="16">
        <v>4515.09</v>
      </c>
      <c r="I2240" s="16">
        <v>4260.3100000000004</v>
      </c>
      <c r="J2240" s="26">
        <f t="shared" si="242"/>
        <v>2215.3612000000003</v>
      </c>
      <c r="K2240" s="28">
        <v>1745.7046256000003</v>
      </c>
      <c r="L2240" s="29">
        <f t="shared" si="243"/>
        <v>2182.1307820000002</v>
      </c>
      <c r="M2240" s="29">
        <f t="shared" si="244"/>
        <v>1448.9348392480001</v>
      </c>
      <c r="N2240" s="29">
        <f t="shared" si="245"/>
        <v>1580.2815000000001</v>
      </c>
      <c r="Q2240" s="6" t="s">
        <v>31972</v>
      </c>
      <c r="R2240" s="6" t="s">
        <v>31979</v>
      </c>
      <c r="S2240" s="6" t="s">
        <v>31986</v>
      </c>
      <c r="T2240" s="6" t="s">
        <v>31999</v>
      </c>
      <c r="U2240" s="6" t="s">
        <v>32021</v>
      </c>
      <c r="V2240" s="6" t="s">
        <v>32075</v>
      </c>
    </row>
    <row r="2241" spans="1:22">
      <c r="A2241" s="6" t="s">
        <v>15</v>
      </c>
      <c r="B2241" s="6" t="s">
        <v>1644</v>
      </c>
      <c r="C2241" s="24" t="s">
        <v>36706</v>
      </c>
      <c r="D2241" s="24" t="s">
        <v>36707</v>
      </c>
      <c r="E2241" s="6" t="s">
        <v>2306</v>
      </c>
      <c r="F2241" s="6" t="s">
        <v>12894</v>
      </c>
      <c r="G2241" s="6" t="s">
        <v>23639</v>
      </c>
      <c r="H2241" s="16">
        <v>5903.64</v>
      </c>
      <c r="I2241" s="16">
        <v>5570.17</v>
      </c>
      <c r="J2241" s="26">
        <f t="shared" si="242"/>
        <v>2896.4884000000002</v>
      </c>
      <c r="K2241" s="28">
        <v>2282.4328592000002</v>
      </c>
      <c r="L2241" s="29">
        <f t="shared" si="243"/>
        <v>2853.0410740000002</v>
      </c>
      <c r="M2241" s="29">
        <f t="shared" si="244"/>
        <v>1894.4192731360001</v>
      </c>
      <c r="N2241" s="29">
        <f t="shared" si="245"/>
        <v>2066.2739999999999</v>
      </c>
      <c r="Q2241" s="6" t="s">
        <v>31972</v>
      </c>
      <c r="R2241" s="6" t="s">
        <v>31979</v>
      </c>
      <c r="S2241" s="6" t="s">
        <v>31986</v>
      </c>
      <c r="T2241" s="6" t="s">
        <v>31999</v>
      </c>
      <c r="U2241" s="6" t="s">
        <v>32021</v>
      </c>
      <c r="V2241" s="6" t="s">
        <v>32075</v>
      </c>
    </row>
    <row r="2242" spans="1:22">
      <c r="A2242" s="6" t="s">
        <v>15</v>
      </c>
      <c r="B2242" s="6" t="s">
        <v>1644</v>
      </c>
      <c r="C2242" s="24" t="s">
        <v>36708</v>
      </c>
      <c r="D2242" s="24" t="s">
        <v>36709</v>
      </c>
      <c r="E2242" s="6" t="s">
        <v>2307</v>
      </c>
      <c r="F2242" s="6" t="s">
        <v>12895</v>
      </c>
      <c r="G2242" s="6" t="s">
        <v>23640</v>
      </c>
      <c r="H2242" s="16">
        <v>5776.91</v>
      </c>
      <c r="I2242" s="16">
        <v>5450.1100000000006</v>
      </c>
      <c r="J2242" s="26">
        <f t="shared" si="242"/>
        <v>2834.0572000000002</v>
      </c>
      <c r="K2242" s="28">
        <v>2233.2370736000003</v>
      </c>
      <c r="L2242" s="29">
        <f t="shared" si="243"/>
        <v>2791.5463420000001</v>
      </c>
      <c r="M2242" s="29">
        <f t="shared" si="244"/>
        <v>1853.5867710880002</v>
      </c>
      <c r="N2242" s="29">
        <f t="shared" si="245"/>
        <v>2021.9184999999998</v>
      </c>
      <c r="Q2242" s="6" t="s">
        <v>31972</v>
      </c>
      <c r="R2242" s="6" t="s">
        <v>31979</v>
      </c>
      <c r="S2242" s="6" t="s">
        <v>31986</v>
      </c>
      <c r="T2242" s="6" t="s">
        <v>31999</v>
      </c>
      <c r="U2242" s="6" t="s">
        <v>32021</v>
      </c>
      <c r="V2242" s="6" t="s">
        <v>32075</v>
      </c>
    </row>
    <row r="2243" spans="1:22">
      <c r="A2243" s="6" t="s">
        <v>15</v>
      </c>
      <c r="B2243" s="6" t="s">
        <v>1644</v>
      </c>
      <c r="C2243" s="24" t="s">
        <v>36710</v>
      </c>
      <c r="D2243" s="24" t="s">
        <v>36711</v>
      </c>
      <c r="E2243" s="6" t="s">
        <v>2308</v>
      </c>
      <c r="F2243" s="6" t="s">
        <v>12896</v>
      </c>
      <c r="G2243" s="6" t="s">
        <v>23641</v>
      </c>
      <c r="H2243" s="16">
        <v>7210.79</v>
      </c>
      <c r="I2243" s="16">
        <v>6802.63</v>
      </c>
      <c r="J2243" s="26">
        <f t="shared" ref="J2243:J2306" si="246">+I2243*0.52</f>
        <v>3537.3676</v>
      </c>
      <c r="K2243" s="28">
        <v>2787.4456688</v>
      </c>
      <c r="L2243" s="29">
        <f t="shared" ref="L2243:L2306" si="247">+K2243/0.8</f>
        <v>3484.3070859999998</v>
      </c>
      <c r="M2243" s="29">
        <f t="shared" si="244"/>
        <v>2313.5799051039999</v>
      </c>
      <c r="N2243" s="29">
        <f t="shared" si="245"/>
        <v>2523.7764999999999</v>
      </c>
      <c r="Q2243" s="6" t="s">
        <v>31972</v>
      </c>
      <c r="R2243" s="6" t="s">
        <v>31979</v>
      </c>
      <c r="S2243" s="6" t="s">
        <v>31986</v>
      </c>
      <c r="T2243" s="6" t="s">
        <v>31999</v>
      </c>
      <c r="U2243" s="6" t="s">
        <v>32021</v>
      </c>
      <c r="V2243" s="6" t="s">
        <v>32075</v>
      </c>
    </row>
    <row r="2244" spans="1:22">
      <c r="A2244" s="6" t="s">
        <v>15</v>
      </c>
      <c r="B2244" s="6" t="s">
        <v>1644</v>
      </c>
      <c r="C2244" s="24" t="s">
        <v>36712</v>
      </c>
      <c r="D2244" s="24" t="s">
        <v>36713</v>
      </c>
      <c r="E2244" s="6" t="s">
        <v>2309</v>
      </c>
      <c r="F2244" s="6" t="s">
        <v>12897</v>
      </c>
      <c r="G2244" s="6" t="s">
        <v>23642</v>
      </c>
      <c r="H2244" s="16">
        <v>7054.7300000000005</v>
      </c>
      <c r="I2244" s="16">
        <v>6655.92</v>
      </c>
      <c r="J2244" s="26">
        <f t="shared" si="246"/>
        <v>3461.0784000000003</v>
      </c>
      <c r="K2244" s="28">
        <v>2727.3297792000003</v>
      </c>
      <c r="L2244" s="29">
        <f t="shared" si="247"/>
        <v>3409.1622240000002</v>
      </c>
      <c r="M2244" s="29">
        <f t="shared" si="244"/>
        <v>2263.683716736</v>
      </c>
      <c r="N2244" s="29">
        <f t="shared" si="245"/>
        <v>2469.1554999999998</v>
      </c>
      <c r="Q2244" s="6" t="s">
        <v>31972</v>
      </c>
      <c r="R2244" s="6" t="s">
        <v>31979</v>
      </c>
      <c r="S2244" s="6" t="s">
        <v>31986</v>
      </c>
      <c r="T2244" s="6" t="s">
        <v>31999</v>
      </c>
      <c r="U2244" s="6" t="s">
        <v>32021</v>
      </c>
      <c r="V2244" s="6" t="s">
        <v>32075</v>
      </c>
    </row>
    <row r="2245" spans="1:22">
      <c r="A2245" s="6" t="s">
        <v>15</v>
      </c>
      <c r="B2245" s="6" t="s">
        <v>1644</v>
      </c>
      <c r="C2245" s="24" t="s">
        <v>36714</v>
      </c>
      <c r="D2245" s="24" t="s">
        <v>36715</v>
      </c>
      <c r="E2245" s="6" t="s">
        <v>2310</v>
      </c>
      <c r="F2245" s="6" t="s">
        <v>12898</v>
      </c>
      <c r="G2245" s="6" t="s">
        <v>23643</v>
      </c>
      <c r="H2245" s="16">
        <v>8143.1500000000005</v>
      </c>
      <c r="I2245" s="16">
        <v>7682.96</v>
      </c>
      <c r="J2245" s="26">
        <f t="shared" si="246"/>
        <v>3995.1392000000001</v>
      </c>
      <c r="K2245" s="28">
        <v>3148.1696896000003</v>
      </c>
      <c r="L2245" s="29">
        <f t="shared" si="247"/>
        <v>3935.2121120000002</v>
      </c>
      <c r="M2245" s="29">
        <f t="shared" si="244"/>
        <v>2612.9808423680001</v>
      </c>
      <c r="N2245" s="29">
        <f t="shared" si="245"/>
        <v>2850.1025</v>
      </c>
      <c r="Q2245" s="6" t="s">
        <v>31972</v>
      </c>
      <c r="R2245" s="6" t="s">
        <v>31979</v>
      </c>
      <c r="S2245" s="6" t="s">
        <v>31986</v>
      </c>
      <c r="T2245" s="6" t="s">
        <v>31999</v>
      </c>
      <c r="U2245" s="6" t="s">
        <v>32021</v>
      </c>
      <c r="V2245" s="6" t="s">
        <v>32075</v>
      </c>
    </row>
    <row r="2246" spans="1:22">
      <c r="A2246" s="6" t="s">
        <v>15</v>
      </c>
      <c r="B2246" s="6" t="s">
        <v>1644</v>
      </c>
      <c r="C2246" s="24" t="s">
        <v>36716</v>
      </c>
      <c r="D2246" s="24" t="s">
        <v>36717</v>
      </c>
      <c r="E2246" s="6" t="s">
        <v>2311</v>
      </c>
      <c r="F2246" s="6" t="s">
        <v>12899</v>
      </c>
      <c r="G2246" s="6" t="s">
        <v>23644</v>
      </c>
      <c r="H2246" s="16">
        <v>7968.42</v>
      </c>
      <c r="I2246" s="16">
        <v>7517.58</v>
      </c>
      <c r="J2246" s="26">
        <f t="shared" si="246"/>
        <v>3909.1415999999999</v>
      </c>
      <c r="K2246" s="28">
        <v>3080.4035807999999</v>
      </c>
      <c r="L2246" s="29">
        <f t="shared" si="247"/>
        <v>3850.5044759999996</v>
      </c>
      <c r="M2246" s="29">
        <f t="shared" si="244"/>
        <v>2556.734972064</v>
      </c>
      <c r="N2246" s="29">
        <f t="shared" si="245"/>
        <v>2788.9469999999997</v>
      </c>
      <c r="Q2246" s="6" t="s">
        <v>31972</v>
      </c>
      <c r="R2246" s="6" t="s">
        <v>31979</v>
      </c>
      <c r="S2246" s="6" t="s">
        <v>31986</v>
      </c>
      <c r="T2246" s="6" t="s">
        <v>31999</v>
      </c>
      <c r="U2246" s="6" t="s">
        <v>32021</v>
      </c>
      <c r="V2246" s="6" t="s">
        <v>32075</v>
      </c>
    </row>
    <row r="2247" spans="1:22">
      <c r="A2247" s="6" t="s">
        <v>15</v>
      </c>
      <c r="B2247" s="6" t="s">
        <v>1644</v>
      </c>
      <c r="C2247" s="24" t="s">
        <v>36718</v>
      </c>
      <c r="D2247" s="24" t="s">
        <v>36719</v>
      </c>
      <c r="E2247" s="6" t="s">
        <v>2312</v>
      </c>
      <c r="F2247" s="6" t="s">
        <v>12900</v>
      </c>
      <c r="G2247" s="6" t="s">
        <v>23645</v>
      </c>
      <c r="H2247" s="16">
        <v>1247.17</v>
      </c>
      <c r="I2247" s="16">
        <v>1177.83</v>
      </c>
      <c r="J2247" s="26">
        <f t="shared" si="246"/>
        <v>612.47159999999997</v>
      </c>
      <c r="K2247" s="28">
        <v>482.62762079999993</v>
      </c>
      <c r="L2247" s="29">
        <f t="shared" si="247"/>
        <v>603.28452599999991</v>
      </c>
      <c r="M2247" s="29">
        <f t="shared" si="244"/>
        <v>400.58092526399992</v>
      </c>
      <c r="N2247" s="29">
        <f t="shared" si="245"/>
        <v>436.5095</v>
      </c>
      <c r="Q2247" s="6" t="s">
        <v>31972</v>
      </c>
      <c r="R2247" s="6" t="s">
        <v>31979</v>
      </c>
      <c r="S2247" s="6" t="s">
        <v>31986</v>
      </c>
      <c r="T2247" s="6" t="s">
        <v>31999</v>
      </c>
      <c r="U2247" s="6" t="s">
        <v>32021</v>
      </c>
      <c r="V2247" s="6" t="s">
        <v>32075</v>
      </c>
    </row>
    <row r="2248" spans="1:22">
      <c r="A2248" s="6" t="s">
        <v>15</v>
      </c>
      <c r="B2248" s="6" t="s">
        <v>1644</v>
      </c>
      <c r="C2248" s="24" t="s">
        <v>36720</v>
      </c>
      <c r="D2248" s="24" t="s">
        <v>36721</v>
      </c>
      <c r="E2248" s="6" t="s">
        <v>2313</v>
      </c>
      <c r="F2248" s="6" t="s">
        <v>12901</v>
      </c>
      <c r="G2248" s="6" t="s">
        <v>23646</v>
      </c>
      <c r="H2248" s="16">
        <v>1597.98</v>
      </c>
      <c r="I2248" s="16">
        <v>1508.61</v>
      </c>
      <c r="J2248" s="26">
        <f t="shared" si="246"/>
        <v>784.47719999999993</v>
      </c>
      <c r="K2248" s="28">
        <v>618.16803359999994</v>
      </c>
      <c r="L2248" s="29">
        <f t="shared" si="247"/>
        <v>772.71004199999993</v>
      </c>
      <c r="M2248" s="29">
        <f t="shared" si="244"/>
        <v>513.07946788799995</v>
      </c>
      <c r="N2248" s="29">
        <f t="shared" si="245"/>
        <v>559.29300000000001</v>
      </c>
      <c r="Q2248" s="6" t="s">
        <v>31972</v>
      </c>
      <c r="R2248" s="6" t="s">
        <v>31979</v>
      </c>
      <c r="S2248" s="6" t="s">
        <v>31986</v>
      </c>
      <c r="T2248" s="6" t="s">
        <v>31999</v>
      </c>
      <c r="U2248" s="6" t="s">
        <v>32021</v>
      </c>
      <c r="V2248" s="6" t="s">
        <v>32075</v>
      </c>
    </row>
    <row r="2249" spans="1:22">
      <c r="A2249" s="6" t="s">
        <v>15</v>
      </c>
      <c r="B2249" s="6" t="s">
        <v>1644</v>
      </c>
      <c r="C2249" s="24" t="s">
        <v>36722</v>
      </c>
      <c r="D2249" s="24" t="s">
        <v>36723</v>
      </c>
      <c r="E2249" s="6" t="s">
        <v>2314</v>
      </c>
      <c r="F2249" s="6" t="s">
        <v>12902</v>
      </c>
      <c r="G2249" s="6" t="s">
        <v>23647</v>
      </c>
      <c r="H2249" s="16">
        <v>2255.5600000000004</v>
      </c>
      <c r="I2249" s="16">
        <v>2128.8500000000004</v>
      </c>
      <c r="J2249" s="26">
        <f t="shared" si="246"/>
        <v>1107.0020000000002</v>
      </c>
      <c r="K2249" s="28">
        <v>872.31757600000014</v>
      </c>
      <c r="L2249" s="29">
        <f t="shared" si="247"/>
        <v>1090.39697</v>
      </c>
      <c r="M2249" s="29">
        <f t="shared" si="244"/>
        <v>724.02358808000008</v>
      </c>
      <c r="N2249" s="29">
        <f t="shared" si="245"/>
        <v>789.44600000000014</v>
      </c>
      <c r="Q2249" s="6" t="s">
        <v>31972</v>
      </c>
      <c r="R2249" s="6" t="s">
        <v>31979</v>
      </c>
      <c r="S2249" s="6" t="s">
        <v>31986</v>
      </c>
      <c r="T2249" s="6" t="s">
        <v>31999</v>
      </c>
      <c r="U2249" s="6" t="s">
        <v>32021</v>
      </c>
      <c r="V2249" s="6" t="s">
        <v>32075</v>
      </c>
    </row>
    <row r="2250" spans="1:22">
      <c r="A2250" s="6" t="s">
        <v>15</v>
      </c>
      <c r="B2250" s="6" t="s">
        <v>1644</v>
      </c>
      <c r="C2250" s="24" t="s">
        <v>36724</v>
      </c>
      <c r="D2250" s="24" t="s">
        <v>36725</v>
      </c>
      <c r="E2250" s="6" t="s">
        <v>2315</v>
      </c>
      <c r="F2250" s="6" t="s">
        <v>12903</v>
      </c>
      <c r="G2250" s="6" t="s">
        <v>23648</v>
      </c>
      <c r="H2250" s="16">
        <v>1443.24</v>
      </c>
      <c r="I2250" s="16">
        <v>1361.88</v>
      </c>
      <c r="J2250" s="26">
        <f t="shared" si="246"/>
        <v>708.1776000000001</v>
      </c>
      <c r="K2250" s="28">
        <v>558.04394880000007</v>
      </c>
      <c r="L2250" s="29">
        <f t="shared" si="247"/>
        <v>697.554936</v>
      </c>
      <c r="M2250" s="29">
        <f t="shared" si="244"/>
        <v>463.17647750400005</v>
      </c>
      <c r="N2250" s="29">
        <f t="shared" si="245"/>
        <v>505.13399999999996</v>
      </c>
      <c r="Q2250" s="6" t="s">
        <v>31972</v>
      </c>
      <c r="R2250" s="6" t="s">
        <v>31979</v>
      </c>
      <c r="S2250" s="6" t="s">
        <v>31986</v>
      </c>
      <c r="T2250" s="6" t="s">
        <v>31999</v>
      </c>
      <c r="U2250" s="6" t="s">
        <v>32021</v>
      </c>
      <c r="V2250" s="6" t="s">
        <v>32075</v>
      </c>
    </row>
    <row r="2251" spans="1:22">
      <c r="A2251" s="6" t="s">
        <v>15</v>
      </c>
      <c r="B2251" s="6" t="s">
        <v>1644</v>
      </c>
      <c r="C2251" s="24" t="s">
        <v>36726</v>
      </c>
      <c r="D2251" s="24" t="s">
        <v>36727</v>
      </c>
      <c r="E2251" s="6" t="s">
        <v>2316</v>
      </c>
      <c r="F2251" s="6" t="s">
        <v>12904</v>
      </c>
      <c r="G2251" s="6" t="s">
        <v>23649</v>
      </c>
      <c r="H2251" s="16">
        <v>1667.32</v>
      </c>
      <c r="I2251" s="16">
        <v>1573.98</v>
      </c>
      <c r="J2251" s="26">
        <f t="shared" si="246"/>
        <v>818.46960000000001</v>
      </c>
      <c r="K2251" s="28">
        <v>644.95404480000002</v>
      </c>
      <c r="L2251" s="29">
        <f t="shared" si="247"/>
        <v>806.19255599999997</v>
      </c>
      <c r="M2251" s="29">
        <f t="shared" si="244"/>
        <v>535.31185718400002</v>
      </c>
      <c r="N2251" s="29">
        <f t="shared" si="245"/>
        <v>583.5619999999999</v>
      </c>
      <c r="Q2251" s="6" t="s">
        <v>31972</v>
      </c>
      <c r="R2251" s="6" t="s">
        <v>31979</v>
      </c>
      <c r="S2251" s="6" t="s">
        <v>31986</v>
      </c>
      <c r="T2251" s="6" t="s">
        <v>31999</v>
      </c>
      <c r="U2251" s="6" t="s">
        <v>32021</v>
      </c>
      <c r="V2251" s="6" t="s">
        <v>32075</v>
      </c>
    </row>
    <row r="2252" spans="1:22">
      <c r="A2252" s="6" t="s">
        <v>15</v>
      </c>
      <c r="B2252" s="6" t="s">
        <v>1644</v>
      </c>
      <c r="C2252" s="24" t="s">
        <v>36728</v>
      </c>
      <c r="D2252" s="24" t="s">
        <v>36729</v>
      </c>
      <c r="E2252" s="6" t="s">
        <v>2317</v>
      </c>
      <c r="F2252" s="6" t="s">
        <v>12905</v>
      </c>
      <c r="G2252" s="6" t="s">
        <v>23650</v>
      </c>
      <c r="H2252" s="16">
        <v>2272.9</v>
      </c>
      <c r="I2252" s="16">
        <v>2144.8700000000003</v>
      </c>
      <c r="J2252" s="26">
        <f t="shared" si="246"/>
        <v>1115.3324000000002</v>
      </c>
      <c r="K2252" s="28">
        <v>878.88193120000017</v>
      </c>
      <c r="L2252" s="29">
        <f t="shared" si="247"/>
        <v>1098.6024140000002</v>
      </c>
      <c r="M2252" s="29">
        <f t="shared" si="244"/>
        <v>729.47200289600005</v>
      </c>
      <c r="N2252" s="29">
        <f t="shared" si="245"/>
        <v>795.51499999999999</v>
      </c>
      <c r="Q2252" s="6" t="s">
        <v>31972</v>
      </c>
      <c r="R2252" s="6" t="s">
        <v>31979</v>
      </c>
      <c r="S2252" s="6" t="s">
        <v>31986</v>
      </c>
      <c r="T2252" s="6" t="s">
        <v>31999</v>
      </c>
      <c r="U2252" s="6" t="s">
        <v>32021</v>
      </c>
      <c r="V2252" s="6" t="s">
        <v>32075</v>
      </c>
    </row>
    <row r="2253" spans="1:22">
      <c r="A2253" s="6" t="s">
        <v>15</v>
      </c>
      <c r="B2253" s="6" t="s">
        <v>1644</v>
      </c>
      <c r="C2253" s="24" t="s">
        <v>36730</v>
      </c>
      <c r="D2253" s="24" t="s">
        <v>36731</v>
      </c>
      <c r="E2253" s="6" t="s">
        <v>2318</v>
      </c>
      <c r="F2253" s="6" t="s">
        <v>12906</v>
      </c>
      <c r="G2253" s="6" t="s">
        <v>23651</v>
      </c>
      <c r="H2253" s="16">
        <v>2166.2000000000003</v>
      </c>
      <c r="I2253" s="16">
        <v>2044.81</v>
      </c>
      <c r="J2253" s="26">
        <f t="shared" si="246"/>
        <v>1063.3012000000001</v>
      </c>
      <c r="K2253" s="28">
        <v>837.88134560000015</v>
      </c>
      <c r="L2253" s="29">
        <f t="shared" si="247"/>
        <v>1047.3516820000002</v>
      </c>
      <c r="M2253" s="29">
        <f t="shared" si="244"/>
        <v>695.44151684800011</v>
      </c>
      <c r="N2253" s="29">
        <f t="shared" si="245"/>
        <v>758.17000000000007</v>
      </c>
      <c r="Q2253" s="6" t="s">
        <v>31972</v>
      </c>
      <c r="R2253" s="6" t="s">
        <v>31979</v>
      </c>
      <c r="S2253" s="6" t="s">
        <v>31986</v>
      </c>
      <c r="T2253" s="6" t="s">
        <v>31999</v>
      </c>
      <c r="U2253" s="6" t="s">
        <v>32021</v>
      </c>
      <c r="V2253" s="6" t="s">
        <v>32075</v>
      </c>
    </row>
    <row r="2254" spans="1:22">
      <c r="A2254" s="6" t="s">
        <v>15</v>
      </c>
      <c r="B2254" s="6" t="s">
        <v>1644</v>
      </c>
      <c r="C2254" s="24" t="s">
        <v>36732</v>
      </c>
      <c r="D2254" s="24" t="s">
        <v>36733</v>
      </c>
      <c r="E2254" s="6" t="s">
        <v>2319</v>
      </c>
      <c r="F2254" s="6" t="s">
        <v>12907</v>
      </c>
      <c r="G2254" s="6" t="s">
        <v>23652</v>
      </c>
      <c r="H2254" s="16">
        <v>1959.46</v>
      </c>
      <c r="I2254" s="16">
        <v>1848.74</v>
      </c>
      <c r="J2254" s="26">
        <f t="shared" si="246"/>
        <v>961.34480000000008</v>
      </c>
      <c r="K2254" s="28">
        <v>757.53970240000012</v>
      </c>
      <c r="L2254" s="29">
        <f t="shared" si="247"/>
        <v>946.9246280000001</v>
      </c>
      <c r="M2254" s="29">
        <f t="shared" si="244"/>
        <v>628.75795299200013</v>
      </c>
      <c r="N2254" s="29">
        <f t="shared" si="245"/>
        <v>685.81099999999992</v>
      </c>
      <c r="Q2254" s="6" t="s">
        <v>31972</v>
      </c>
      <c r="R2254" s="6" t="s">
        <v>31979</v>
      </c>
      <c r="S2254" s="6" t="s">
        <v>31986</v>
      </c>
      <c r="T2254" s="6" t="s">
        <v>31999</v>
      </c>
      <c r="U2254" s="6" t="s">
        <v>32021</v>
      </c>
      <c r="V2254" s="6" t="s">
        <v>32075</v>
      </c>
    </row>
    <row r="2255" spans="1:22">
      <c r="A2255" s="6" t="s">
        <v>15</v>
      </c>
      <c r="B2255" s="6" t="s">
        <v>1644</v>
      </c>
      <c r="C2255" s="24" t="s">
        <v>36734</v>
      </c>
      <c r="D2255" s="24" t="s">
        <v>36735</v>
      </c>
      <c r="E2255" s="6" t="s">
        <v>2320</v>
      </c>
      <c r="F2255" s="6" t="s">
        <v>12908</v>
      </c>
      <c r="G2255" s="6" t="s">
        <v>23653</v>
      </c>
      <c r="H2255" s="16">
        <v>3542.7200000000003</v>
      </c>
      <c r="I2255" s="16">
        <v>3342.6400000000003</v>
      </c>
      <c r="J2255" s="26">
        <f t="shared" si="246"/>
        <v>1738.1728000000003</v>
      </c>
      <c r="K2255" s="28">
        <v>1369.6801664000002</v>
      </c>
      <c r="L2255" s="29">
        <f t="shared" si="247"/>
        <v>1712.1002080000001</v>
      </c>
      <c r="M2255" s="29">
        <f t="shared" si="244"/>
        <v>1136.834538112</v>
      </c>
      <c r="N2255" s="29">
        <f t="shared" si="245"/>
        <v>1239.952</v>
      </c>
      <c r="Q2255" s="6" t="s">
        <v>31972</v>
      </c>
      <c r="R2255" s="6" t="s">
        <v>31979</v>
      </c>
      <c r="S2255" s="6" t="s">
        <v>31986</v>
      </c>
      <c r="T2255" s="6" t="s">
        <v>31999</v>
      </c>
      <c r="U2255" s="6" t="s">
        <v>32021</v>
      </c>
      <c r="V2255" s="6" t="s">
        <v>32075</v>
      </c>
    </row>
    <row r="2256" spans="1:22">
      <c r="A2256" s="6" t="s">
        <v>15</v>
      </c>
      <c r="B2256" s="6" t="s">
        <v>1644</v>
      </c>
      <c r="C2256" s="24" t="s">
        <v>36736</v>
      </c>
      <c r="D2256" s="24" t="s">
        <v>36737</v>
      </c>
      <c r="E2256" s="6" t="s">
        <v>2321</v>
      </c>
      <c r="F2256" s="6" t="s">
        <v>12909</v>
      </c>
      <c r="G2256" s="6" t="s">
        <v>23654</v>
      </c>
      <c r="H2256" s="16">
        <v>4070.94</v>
      </c>
      <c r="I2256" s="16">
        <v>3841.5</v>
      </c>
      <c r="J2256" s="26">
        <f t="shared" si="246"/>
        <v>1997.5800000000002</v>
      </c>
      <c r="K2256" s="28">
        <v>1574.0930400000002</v>
      </c>
      <c r="L2256" s="29">
        <f t="shared" si="247"/>
        <v>1967.6163000000001</v>
      </c>
      <c r="M2256" s="29">
        <f t="shared" si="244"/>
        <v>1306.4972232</v>
      </c>
      <c r="N2256" s="29">
        <f t="shared" si="245"/>
        <v>1424.829</v>
      </c>
      <c r="Q2256" s="6" t="s">
        <v>31972</v>
      </c>
      <c r="R2256" s="6" t="s">
        <v>31979</v>
      </c>
      <c r="S2256" s="6" t="s">
        <v>31986</v>
      </c>
      <c r="T2256" s="6" t="s">
        <v>31999</v>
      </c>
      <c r="U2256" s="6" t="s">
        <v>32021</v>
      </c>
      <c r="V2256" s="6" t="s">
        <v>32075</v>
      </c>
    </row>
    <row r="2257" spans="1:22">
      <c r="A2257" s="6" t="s">
        <v>15</v>
      </c>
      <c r="B2257" s="6" t="s">
        <v>1644</v>
      </c>
      <c r="C2257" s="24" t="s">
        <v>36738</v>
      </c>
      <c r="D2257" s="24" t="s">
        <v>36739</v>
      </c>
      <c r="E2257" s="6" t="s">
        <v>2322</v>
      </c>
      <c r="F2257" s="6" t="s">
        <v>12910</v>
      </c>
      <c r="G2257" s="6" t="s">
        <v>23655</v>
      </c>
      <c r="H2257" s="16">
        <v>2798.44</v>
      </c>
      <c r="I2257" s="16">
        <v>2641.05</v>
      </c>
      <c r="J2257" s="26">
        <f t="shared" si="246"/>
        <v>1373.3460000000002</v>
      </c>
      <c r="K2257" s="28">
        <v>1082.1966480000001</v>
      </c>
      <c r="L2257" s="29">
        <f t="shared" si="247"/>
        <v>1352.7458100000001</v>
      </c>
      <c r="M2257" s="29">
        <f t="shared" si="244"/>
        <v>898.22321784000007</v>
      </c>
      <c r="N2257" s="29">
        <f t="shared" si="245"/>
        <v>979.45399999999995</v>
      </c>
      <c r="Q2257" s="6" t="s">
        <v>31972</v>
      </c>
      <c r="R2257" s="6" t="s">
        <v>31979</v>
      </c>
      <c r="S2257" s="6" t="s">
        <v>31986</v>
      </c>
      <c r="T2257" s="6" t="s">
        <v>31999</v>
      </c>
      <c r="U2257" s="6" t="s">
        <v>32021</v>
      </c>
      <c r="V2257" s="6" t="s">
        <v>32075</v>
      </c>
    </row>
    <row r="2258" spans="1:22">
      <c r="A2258" s="6" t="s">
        <v>15</v>
      </c>
      <c r="B2258" s="6" t="s">
        <v>1644</v>
      </c>
      <c r="C2258" s="24" t="s">
        <v>36740</v>
      </c>
      <c r="D2258" s="24" t="s">
        <v>36741</v>
      </c>
      <c r="E2258" s="6" t="s">
        <v>2323</v>
      </c>
      <c r="F2258" s="6" t="s">
        <v>12911</v>
      </c>
      <c r="G2258" s="6" t="s">
        <v>23656</v>
      </c>
      <c r="H2258" s="16">
        <v>2747.76</v>
      </c>
      <c r="I2258" s="16">
        <v>2593.0200000000004</v>
      </c>
      <c r="J2258" s="26">
        <f t="shared" si="246"/>
        <v>1348.3704000000002</v>
      </c>
      <c r="K2258" s="28">
        <v>1062.5158752000002</v>
      </c>
      <c r="L2258" s="29">
        <f t="shared" si="247"/>
        <v>1328.1448440000001</v>
      </c>
      <c r="M2258" s="29">
        <f t="shared" si="244"/>
        <v>881.88817641600008</v>
      </c>
      <c r="N2258" s="29">
        <f t="shared" si="245"/>
        <v>961.71600000000001</v>
      </c>
      <c r="Q2258" s="6" t="s">
        <v>31972</v>
      </c>
      <c r="R2258" s="6" t="s">
        <v>31979</v>
      </c>
      <c r="S2258" s="6" t="s">
        <v>31986</v>
      </c>
      <c r="T2258" s="6" t="s">
        <v>31999</v>
      </c>
      <c r="U2258" s="6" t="s">
        <v>32021</v>
      </c>
      <c r="V2258" s="6" t="s">
        <v>32075</v>
      </c>
    </row>
    <row r="2259" spans="1:22">
      <c r="A2259" s="6" t="s">
        <v>15</v>
      </c>
      <c r="B2259" s="6" t="s">
        <v>1644</v>
      </c>
      <c r="C2259" s="24" t="s">
        <v>36742</v>
      </c>
      <c r="D2259" s="24" t="s">
        <v>36743</v>
      </c>
      <c r="E2259" s="6" t="s">
        <v>2324</v>
      </c>
      <c r="F2259" s="6" t="s">
        <v>12912</v>
      </c>
      <c r="G2259" s="6" t="s">
        <v>23657</v>
      </c>
      <c r="H2259" s="16">
        <v>4012.2400000000002</v>
      </c>
      <c r="I2259" s="16">
        <v>3785.48</v>
      </c>
      <c r="J2259" s="26">
        <f t="shared" si="246"/>
        <v>1968.4496000000001</v>
      </c>
      <c r="K2259" s="28">
        <v>1551.1382848000001</v>
      </c>
      <c r="L2259" s="29">
        <f t="shared" si="247"/>
        <v>1938.9228559999999</v>
      </c>
      <c r="M2259" s="29">
        <f t="shared" si="244"/>
        <v>1287.4447763840001</v>
      </c>
      <c r="N2259" s="29">
        <f t="shared" si="245"/>
        <v>1404.2840000000001</v>
      </c>
      <c r="Q2259" s="6" t="s">
        <v>31972</v>
      </c>
      <c r="R2259" s="6" t="s">
        <v>31979</v>
      </c>
      <c r="S2259" s="6" t="s">
        <v>31986</v>
      </c>
      <c r="T2259" s="6" t="s">
        <v>31999</v>
      </c>
      <c r="U2259" s="6" t="s">
        <v>32021</v>
      </c>
      <c r="V2259" s="6" t="s">
        <v>32075</v>
      </c>
    </row>
    <row r="2260" spans="1:22">
      <c r="A2260" s="6" t="s">
        <v>15</v>
      </c>
      <c r="B2260" s="6" t="s">
        <v>1644</v>
      </c>
      <c r="C2260" s="24" t="s">
        <v>36744</v>
      </c>
      <c r="D2260" s="24" t="s">
        <v>36745</v>
      </c>
      <c r="E2260" s="6" t="s">
        <v>2325</v>
      </c>
      <c r="F2260" s="6" t="s">
        <v>12913</v>
      </c>
      <c r="G2260" s="6" t="s">
        <v>23658</v>
      </c>
      <c r="H2260" s="16">
        <v>3977.55</v>
      </c>
      <c r="I2260" s="16">
        <v>3753.4700000000003</v>
      </c>
      <c r="J2260" s="26">
        <f t="shared" si="246"/>
        <v>1951.8044000000002</v>
      </c>
      <c r="K2260" s="28">
        <v>1538.0218672000001</v>
      </c>
      <c r="L2260" s="29">
        <f t="shared" si="247"/>
        <v>1922.5273340000001</v>
      </c>
      <c r="M2260" s="29">
        <f t="shared" si="244"/>
        <v>1276.5581497759999</v>
      </c>
      <c r="N2260" s="29">
        <f t="shared" si="245"/>
        <v>1392.1424999999999</v>
      </c>
      <c r="Q2260" s="6" t="s">
        <v>31972</v>
      </c>
      <c r="R2260" s="6" t="s">
        <v>31979</v>
      </c>
      <c r="S2260" s="6" t="s">
        <v>31986</v>
      </c>
      <c r="T2260" s="6" t="s">
        <v>31999</v>
      </c>
      <c r="U2260" s="6" t="s">
        <v>32021</v>
      </c>
      <c r="V2260" s="6" t="s">
        <v>32075</v>
      </c>
    </row>
    <row r="2261" spans="1:22">
      <c r="A2261" s="6" t="s">
        <v>15</v>
      </c>
      <c r="B2261" s="6" t="s">
        <v>1644</v>
      </c>
      <c r="C2261" s="24" t="s">
        <v>36746</v>
      </c>
      <c r="D2261" s="24" t="s">
        <v>36747</v>
      </c>
      <c r="E2261" s="6" t="s">
        <v>2326</v>
      </c>
      <c r="F2261" s="6" t="s">
        <v>12914</v>
      </c>
      <c r="G2261" s="6" t="s">
        <v>23659</v>
      </c>
      <c r="H2261" s="16">
        <v>5096.6400000000003</v>
      </c>
      <c r="I2261" s="16">
        <v>4808.54</v>
      </c>
      <c r="J2261" s="26">
        <f t="shared" si="246"/>
        <v>2500.4407999999999</v>
      </c>
      <c r="K2261" s="28">
        <v>1970.3473503999999</v>
      </c>
      <c r="L2261" s="29">
        <f t="shared" si="247"/>
        <v>2462.9341879999997</v>
      </c>
      <c r="M2261" s="29">
        <f t="shared" si="244"/>
        <v>1635.3883008319999</v>
      </c>
      <c r="N2261" s="29">
        <f t="shared" si="245"/>
        <v>1783.8240000000001</v>
      </c>
      <c r="Q2261" s="6" t="s">
        <v>31972</v>
      </c>
      <c r="R2261" s="6" t="s">
        <v>31979</v>
      </c>
      <c r="S2261" s="6" t="s">
        <v>31986</v>
      </c>
      <c r="T2261" s="6" t="s">
        <v>31999</v>
      </c>
      <c r="U2261" s="6" t="s">
        <v>32021</v>
      </c>
      <c r="V2261" s="6" t="s">
        <v>32075</v>
      </c>
    </row>
    <row r="2262" spans="1:22">
      <c r="A2262" s="6" t="s">
        <v>15</v>
      </c>
      <c r="B2262" s="6" t="s">
        <v>1644</v>
      </c>
      <c r="C2262" s="24" t="s">
        <v>36748</v>
      </c>
      <c r="D2262" s="24" t="s">
        <v>36749</v>
      </c>
      <c r="E2262" s="6" t="s">
        <v>2327</v>
      </c>
      <c r="F2262" s="6" t="s">
        <v>12915</v>
      </c>
      <c r="G2262" s="6" t="s">
        <v>23660</v>
      </c>
      <c r="H2262" s="16">
        <v>4987.2700000000004</v>
      </c>
      <c r="I2262" s="16">
        <v>4705.84</v>
      </c>
      <c r="J2262" s="26">
        <f t="shared" si="246"/>
        <v>2447.0368000000003</v>
      </c>
      <c r="K2262" s="28">
        <v>1928.2649984000004</v>
      </c>
      <c r="L2262" s="29">
        <f t="shared" si="247"/>
        <v>2410.3312480000004</v>
      </c>
      <c r="M2262" s="29">
        <f t="shared" si="244"/>
        <v>1600.4599486720003</v>
      </c>
      <c r="N2262" s="29">
        <f t="shared" si="245"/>
        <v>1745.5445</v>
      </c>
      <c r="Q2262" s="6" t="s">
        <v>31972</v>
      </c>
      <c r="R2262" s="6" t="s">
        <v>31979</v>
      </c>
      <c r="S2262" s="6" t="s">
        <v>31986</v>
      </c>
      <c r="T2262" s="6" t="s">
        <v>31999</v>
      </c>
      <c r="U2262" s="6" t="s">
        <v>32021</v>
      </c>
      <c r="V2262" s="6" t="s">
        <v>32075</v>
      </c>
    </row>
    <row r="2263" spans="1:22">
      <c r="A2263" s="4" t="s">
        <v>15</v>
      </c>
      <c r="B2263" s="4" t="s">
        <v>1644</v>
      </c>
      <c r="C2263" s="24" t="s">
        <v>36750</v>
      </c>
      <c r="D2263" s="24" t="s">
        <v>36751</v>
      </c>
      <c r="E2263" s="4" t="s">
        <v>2328</v>
      </c>
      <c r="F2263" s="4" t="s">
        <v>12916</v>
      </c>
      <c r="G2263" s="4" t="s">
        <v>23661</v>
      </c>
      <c r="H2263" s="15">
        <v>1057.57</v>
      </c>
      <c r="I2263" s="15">
        <v>1006.18</v>
      </c>
      <c r="J2263" s="26">
        <f t="shared" si="246"/>
        <v>523.21360000000004</v>
      </c>
      <c r="K2263" s="28">
        <v>412.29231680000004</v>
      </c>
      <c r="L2263" s="29">
        <f t="shared" si="247"/>
        <v>515.36539600000003</v>
      </c>
      <c r="M2263" s="29">
        <f t="shared" si="244"/>
        <v>342.20262294400004</v>
      </c>
      <c r="N2263" s="29">
        <f t="shared" si="245"/>
        <v>370.14949999999993</v>
      </c>
      <c r="Q2263" s="4" t="s">
        <v>31972</v>
      </c>
      <c r="R2263" s="4" t="s">
        <v>31979</v>
      </c>
      <c r="S2263" s="4" t="s">
        <v>31986</v>
      </c>
      <c r="T2263" s="4" t="s">
        <v>31999</v>
      </c>
      <c r="U2263" s="4" t="s">
        <v>32021</v>
      </c>
      <c r="V2263" s="4" t="s">
        <v>32075</v>
      </c>
    </row>
    <row r="2264" spans="1:22">
      <c r="A2264" s="4" t="s">
        <v>15</v>
      </c>
      <c r="B2264" s="4" t="s">
        <v>1644</v>
      </c>
      <c r="C2264" s="24" t="s">
        <v>36752</v>
      </c>
      <c r="D2264" s="24" t="s">
        <v>36753</v>
      </c>
      <c r="E2264" s="4" t="s">
        <v>2329</v>
      </c>
      <c r="F2264" s="4" t="s">
        <v>12917</v>
      </c>
      <c r="G2264" s="4" t="s">
        <v>23662</v>
      </c>
      <c r="H2264" s="15">
        <v>1354.83</v>
      </c>
      <c r="I2264" s="15">
        <v>1288.93</v>
      </c>
      <c r="J2264" s="26">
        <f t="shared" si="246"/>
        <v>670.24360000000001</v>
      </c>
      <c r="K2264" s="28">
        <v>528.15195679999999</v>
      </c>
      <c r="L2264" s="29">
        <f t="shared" si="247"/>
        <v>660.18994599999996</v>
      </c>
      <c r="M2264" s="29">
        <f t="shared" si="244"/>
        <v>438.36612414399997</v>
      </c>
      <c r="N2264" s="29">
        <f t="shared" si="245"/>
        <v>474.19049999999993</v>
      </c>
      <c r="Q2264" s="4" t="s">
        <v>31972</v>
      </c>
      <c r="R2264" s="4" t="s">
        <v>31979</v>
      </c>
      <c r="S2264" s="4" t="s">
        <v>31986</v>
      </c>
      <c r="T2264" s="4" t="s">
        <v>31999</v>
      </c>
      <c r="U2264" s="4" t="s">
        <v>32021</v>
      </c>
      <c r="V2264" s="4" t="s">
        <v>32075</v>
      </c>
    </row>
    <row r="2265" spans="1:22">
      <c r="A2265" s="4" t="s">
        <v>15</v>
      </c>
      <c r="B2265" s="4" t="s">
        <v>1644</v>
      </c>
      <c r="C2265" s="24" t="s">
        <v>36754</v>
      </c>
      <c r="D2265" s="24" t="s">
        <v>36755</v>
      </c>
      <c r="E2265" s="4" t="s">
        <v>2330</v>
      </c>
      <c r="F2265" s="4" t="s">
        <v>12918</v>
      </c>
      <c r="G2265" s="4" t="s">
        <v>23663</v>
      </c>
      <c r="H2265" s="15">
        <v>1912.53</v>
      </c>
      <c r="I2265" s="15">
        <v>1819.18</v>
      </c>
      <c r="J2265" s="26">
        <f t="shared" si="246"/>
        <v>945.97360000000003</v>
      </c>
      <c r="K2265" s="28">
        <v>745.42719680000005</v>
      </c>
      <c r="L2265" s="29">
        <f t="shared" si="247"/>
        <v>931.783996</v>
      </c>
      <c r="M2265" s="29">
        <f t="shared" si="244"/>
        <v>618.70457334399998</v>
      </c>
      <c r="N2265" s="29">
        <f t="shared" si="245"/>
        <v>669.38549999999998</v>
      </c>
      <c r="Q2265" s="4" t="s">
        <v>31972</v>
      </c>
      <c r="R2265" s="4" t="s">
        <v>31979</v>
      </c>
      <c r="S2265" s="4" t="s">
        <v>31986</v>
      </c>
      <c r="T2265" s="4" t="s">
        <v>31999</v>
      </c>
      <c r="U2265" s="4" t="s">
        <v>32021</v>
      </c>
      <c r="V2265" s="4" t="s">
        <v>32075</v>
      </c>
    </row>
    <row r="2266" spans="1:22">
      <c r="A2266" s="4" t="s">
        <v>15</v>
      </c>
      <c r="B2266" s="4" t="s">
        <v>1644</v>
      </c>
      <c r="C2266" s="24" t="s">
        <v>36756</v>
      </c>
      <c r="D2266" s="24" t="s">
        <v>36757</v>
      </c>
      <c r="E2266" s="4" t="s">
        <v>2331</v>
      </c>
      <c r="F2266" s="4" t="s">
        <v>12919</v>
      </c>
      <c r="G2266" s="4" t="s">
        <v>23664</v>
      </c>
      <c r="H2266" s="15">
        <v>1223.81</v>
      </c>
      <c r="I2266" s="15">
        <v>1164.17</v>
      </c>
      <c r="J2266" s="26">
        <f t="shared" si="246"/>
        <v>605.36840000000007</v>
      </c>
      <c r="K2266" s="28">
        <v>477.03029920000006</v>
      </c>
      <c r="L2266" s="29">
        <f t="shared" si="247"/>
        <v>596.28787399999999</v>
      </c>
      <c r="M2266" s="29">
        <f t="shared" si="244"/>
        <v>395.93514833600005</v>
      </c>
      <c r="N2266" s="29">
        <f t="shared" si="245"/>
        <v>428.33349999999996</v>
      </c>
      <c r="Q2266" s="4" t="s">
        <v>31972</v>
      </c>
      <c r="R2266" s="4" t="s">
        <v>31979</v>
      </c>
      <c r="S2266" s="4" t="s">
        <v>31986</v>
      </c>
      <c r="T2266" s="4" t="s">
        <v>31999</v>
      </c>
      <c r="U2266" s="4" t="s">
        <v>32021</v>
      </c>
      <c r="V2266" s="4" t="s">
        <v>32075</v>
      </c>
    </row>
    <row r="2267" spans="1:22">
      <c r="A2267" s="4" t="s">
        <v>15</v>
      </c>
      <c r="B2267" s="4" t="s">
        <v>1644</v>
      </c>
      <c r="C2267" s="24" t="s">
        <v>36758</v>
      </c>
      <c r="D2267" s="24" t="s">
        <v>36759</v>
      </c>
      <c r="E2267" s="4" t="s">
        <v>2332</v>
      </c>
      <c r="F2267" s="4" t="s">
        <v>12920</v>
      </c>
      <c r="G2267" s="4" t="s">
        <v>23665</v>
      </c>
      <c r="H2267" s="15">
        <v>1579.13</v>
      </c>
      <c r="I2267" s="15">
        <v>1502.56</v>
      </c>
      <c r="J2267" s="26">
        <f t="shared" si="246"/>
        <v>781.33119999999997</v>
      </c>
      <c r="K2267" s="28">
        <v>615.68898560000002</v>
      </c>
      <c r="L2267" s="29">
        <f t="shared" si="247"/>
        <v>769.61123199999997</v>
      </c>
      <c r="M2267" s="29">
        <f t="shared" si="244"/>
        <v>511.02185804800001</v>
      </c>
      <c r="N2267" s="29">
        <f t="shared" si="245"/>
        <v>552.69550000000004</v>
      </c>
      <c r="Q2267" s="4" t="s">
        <v>31972</v>
      </c>
      <c r="R2267" s="4" t="s">
        <v>31979</v>
      </c>
      <c r="S2267" s="4" t="s">
        <v>31986</v>
      </c>
      <c r="T2267" s="4" t="s">
        <v>31999</v>
      </c>
      <c r="U2267" s="4" t="s">
        <v>32021</v>
      </c>
      <c r="V2267" s="4" t="s">
        <v>32075</v>
      </c>
    </row>
    <row r="2268" spans="1:22">
      <c r="A2268" s="4" t="s">
        <v>15</v>
      </c>
      <c r="B2268" s="4" t="s">
        <v>1644</v>
      </c>
      <c r="C2268" s="24" t="s">
        <v>36760</v>
      </c>
      <c r="D2268" s="24" t="s">
        <v>36761</v>
      </c>
      <c r="E2268" s="4" t="s">
        <v>2333</v>
      </c>
      <c r="F2268" s="4" t="s">
        <v>12921</v>
      </c>
      <c r="G2268" s="4" t="s">
        <v>23666</v>
      </c>
      <c r="H2268" s="15">
        <v>1925.53</v>
      </c>
      <c r="I2268" s="15">
        <v>1832.51</v>
      </c>
      <c r="J2268" s="26">
        <f t="shared" si="246"/>
        <v>952.90520000000004</v>
      </c>
      <c r="K2268" s="28">
        <v>750.88929759999996</v>
      </c>
      <c r="L2268" s="29">
        <f t="shared" si="247"/>
        <v>938.6116219999999</v>
      </c>
      <c r="M2268" s="29">
        <f t="shared" si="244"/>
        <v>623.2381170079999</v>
      </c>
      <c r="N2268" s="29">
        <f t="shared" si="245"/>
        <v>673.93549999999993</v>
      </c>
      <c r="Q2268" s="4" t="s">
        <v>31972</v>
      </c>
      <c r="R2268" s="4" t="s">
        <v>31979</v>
      </c>
      <c r="S2268" s="4" t="s">
        <v>31986</v>
      </c>
      <c r="T2268" s="4" t="s">
        <v>31999</v>
      </c>
      <c r="U2268" s="4" t="s">
        <v>32021</v>
      </c>
      <c r="V2268" s="4" t="s">
        <v>32075</v>
      </c>
    </row>
    <row r="2269" spans="1:22">
      <c r="A2269" s="4" t="s">
        <v>15</v>
      </c>
      <c r="B2269" s="4" t="s">
        <v>1644</v>
      </c>
      <c r="C2269" s="24" t="s">
        <v>36762</v>
      </c>
      <c r="D2269" s="24" t="s">
        <v>36763</v>
      </c>
      <c r="E2269" s="4" t="s">
        <v>2334</v>
      </c>
      <c r="F2269" s="4" t="s">
        <v>12922</v>
      </c>
      <c r="G2269" s="4" t="s">
        <v>23667</v>
      </c>
      <c r="H2269" s="15">
        <v>1835.45</v>
      </c>
      <c r="I2269" s="15">
        <v>1746.75</v>
      </c>
      <c r="J2269" s="26">
        <f t="shared" si="246"/>
        <v>908.31000000000006</v>
      </c>
      <c r="K2269" s="28">
        <v>715.74828000000002</v>
      </c>
      <c r="L2269" s="29">
        <f t="shared" si="247"/>
        <v>894.68534999999997</v>
      </c>
      <c r="M2269" s="29">
        <f t="shared" si="244"/>
        <v>594.07107239999993</v>
      </c>
      <c r="N2269" s="29">
        <f t="shared" si="245"/>
        <v>642.40750000000003</v>
      </c>
      <c r="Q2269" s="4" t="s">
        <v>31972</v>
      </c>
      <c r="R2269" s="4" t="s">
        <v>31979</v>
      </c>
      <c r="S2269" s="4" t="s">
        <v>31986</v>
      </c>
      <c r="T2269" s="4" t="s">
        <v>31999</v>
      </c>
      <c r="U2269" s="4" t="s">
        <v>32021</v>
      </c>
      <c r="V2269" s="4" t="s">
        <v>32075</v>
      </c>
    </row>
    <row r="2270" spans="1:22">
      <c r="A2270" s="4" t="s">
        <v>15</v>
      </c>
      <c r="B2270" s="4" t="s">
        <v>1644</v>
      </c>
      <c r="C2270" s="24" t="s">
        <v>36764</v>
      </c>
      <c r="D2270" s="24" t="s">
        <v>36765</v>
      </c>
      <c r="E2270" s="4" t="s">
        <v>2335</v>
      </c>
      <c r="F2270" s="4" t="s">
        <v>12923</v>
      </c>
      <c r="G2270" s="4" t="s">
        <v>23668</v>
      </c>
      <c r="H2270" s="15">
        <v>2133.6799999999998</v>
      </c>
      <c r="I2270" s="15">
        <v>2030.74</v>
      </c>
      <c r="J2270" s="26">
        <f t="shared" si="246"/>
        <v>1055.9848</v>
      </c>
      <c r="K2270" s="28">
        <v>832.11602240000002</v>
      </c>
      <c r="L2270" s="29">
        <f t="shared" si="247"/>
        <v>1040.1450279999999</v>
      </c>
      <c r="M2270" s="29">
        <f t="shared" si="244"/>
        <v>690.65629859199998</v>
      </c>
      <c r="N2270" s="29">
        <f t="shared" si="245"/>
        <v>746.7879999999999</v>
      </c>
      <c r="Q2270" s="4" t="s">
        <v>31972</v>
      </c>
      <c r="R2270" s="4" t="s">
        <v>31979</v>
      </c>
      <c r="S2270" s="4" t="s">
        <v>31986</v>
      </c>
      <c r="T2270" s="4" t="s">
        <v>31999</v>
      </c>
      <c r="U2270" s="4" t="s">
        <v>32021</v>
      </c>
      <c r="V2270" s="4" t="s">
        <v>32075</v>
      </c>
    </row>
    <row r="2271" spans="1:22">
      <c r="A2271" s="4" t="s">
        <v>15</v>
      </c>
      <c r="B2271" s="4" t="s">
        <v>1644</v>
      </c>
      <c r="C2271" s="24" t="s">
        <v>36766</v>
      </c>
      <c r="D2271" s="24" t="s">
        <v>36767</v>
      </c>
      <c r="E2271" s="4" t="s">
        <v>2336</v>
      </c>
      <c r="F2271" s="4" t="s">
        <v>12924</v>
      </c>
      <c r="G2271" s="4" t="s">
        <v>23669</v>
      </c>
      <c r="H2271" s="15">
        <v>2999.17</v>
      </c>
      <c r="I2271" s="15">
        <v>2855.21</v>
      </c>
      <c r="J2271" s="26">
        <f t="shared" si="246"/>
        <v>1484.7092</v>
      </c>
      <c r="K2271" s="28">
        <v>1169.9508496000001</v>
      </c>
      <c r="L2271" s="29">
        <f t="shared" si="247"/>
        <v>1462.438562</v>
      </c>
      <c r="M2271" s="29">
        <f t="shared" si="244"/>
        <v>971.05920516800006</v>
      </c>
      <c r="N2271" s="29">
        <f t="shared" si="245"/>
        <v>1049.7094999999999</v>
      </c>
      <c r="Q2271" s="4" t="s">
        <v>31972</v>
      </c>
      <c r="R2271" s="4" t="s">
        <v>31979</v>
      </c>
      <c r="S2271" s="4" t="s">
        <v>31986</v>
      </c>
      <c r="T2271" s="4" t="s">
        <v>31999</v>
      </c>
      <c r="U2271" s="4" t="s">
        <v>32021</v>
      </c>
      <c r="V2271" s="4" t="s">
        <v>32075</v>
      </c>
    </row>
    <row r="2272" spans="1:22">
      <c r="A2272" s="4" t="s">
        <v>15</v>
      </c>
      <c r="B2272" s="4" t="s">
        <v>1644</v>
      </c>
      <c r="C2272" s="24" t="s">
        <v>36768</v>
      </c>
      <c r="D2272" s="24" t="s">
        <v>36769</v>
      </c>
      <c r="E2272" s="4" t="s">
        <v>2337</v>
      </c>
      <c r="F2272" s="4" t="s">
        <v>12925</v>
      </c>
      <c r="G2272" s="4" t="s">
        <v>23670</v>
      </c>
      <c r="H2272" s="15">
        <v>2331.58</v>
      </c>
      <c r="I2272" s="15">
        <v>2219.7199999999998</v>
      </c>
      <c r="J2272" s="26">
        <f t="shared" si="246"/>
        <v>1154.2544</v>
      </c>
      <c r="K2272" s="28">
        <v>909.55246720000002</v>
      </c>
      <c r="L2272" s="29">
        <f t="shared" si="247"/>
        <v>1136.9405839999999</v>
      </c>
      <c r="M2272" s="29">
        <f t="shared" si="244"/>
        <v>754.92854777599996</v>
      </c>
      <c r="N2272" s="29">
        <f t="shared" si="245"/>
        <v>816.05299999999988</v>
      </c>
      <c r="Q2272" s="4" t="s">
        <v>31972</v>
      </c>
      <c r="R2272" s="4" t="s">
        <v>31979</v>
      </c>
      <c r="S2272" s="4" t="s">
        <v>31986</v>
      </c>
      <c r="T2272" s="4" t="s">
        <v>31999</v>
      </c>
      <c r="U2272" s="4" t="s">
        <v>32021</v>
      </c>
      <c r="V2272" s="4" t="s">
        <v>32075</v>
      </c>
    </row>
    <row r="2273" spans="1:22">
      <c r="A2273" s="4" t="s">
        <v>15</v>
      </c>
      <c r="B2273" s="4" t="s">
        <v>1644</v>
      </c>
      <c r="C2273" s="24" t="s">
        <v>36770</v>
      </c>
      <c r="D2273" s="24" t="s">
        <v>36771</v>
      </c>
      <c r="E2273" s="4" t="s">
        <v>2338</v>
      </c>
      <c r="F2273" s="4" t="s">
        <v>12926</v>
      </c>
      <c r="G2273" s="4" t="s">
        <v>23671</v>
      </c>
      <c r="H2273" s="15">
        <v>2380.23</v>
      </c>
      <c r="I2273" s="15">
        <v>2265.44</v>
      </c>
      <c r="J2273" s="26">
        <f t="shared" si="246"/>
        <v>1178.0288</v>
      </c>
      <c r="K2273" s="28">
        <v>928.28669439999999</v>
      </c>
      <c r="L2273" s="29">
        <f t="shared" si="247"/>
        <v>1160.3583679999999</v>
      </c>
      <c r="M2273" s="29">
        <f t="shared" si="244"/>
        <v>770.47795635199998</v>
      </c>
      <c r="N2273" s="29">
        <f t="shared" si="245"/>
        <v>833.08049999999992</v>
      </c>
      <c r="Q2273" s="4" t="s">
        <v>31972</v>
      </c>
      <c r="R2273" s="4" t="s">
        <v>31979</v>
      </c>
      <c r="S2273" s="4" t="s">
        <v>31986</v>
      </c>
      <c r="T2273" s="4" t="s">
        <v>31999</v>
      </c>
      <c r="U2273" s="4" t="s">
        <v>32021</v>
      </c>
      <c r="V2273" s="4" t="s">
        <v>32075</v>
      </c>
    </row>
    <row r="2274" spans="1:22">
      <c r="A2274" s="4" t="s">
        <v>15</v>
      </c>
      <c r="B2274" s="4" t="s">
        <v>1644</v>
      </c>
      <c r="C2274" s="24" t="s">
        <v>36772</v>
      </c>
      <c r="D2274" s="24" t="s">
        <v>36773</v>
      </c>
      <c r="E2274" s="4" t="s">
        <v>2339</v>
      </c>
      <c r="F2274" s="4" t="s">
        <v>12927</v>
      </c>
      <c r="G2274" s="4" t="s">
        <v>23672</v>
      </c>
      <c r="H2274" s="15">
        <v>3397.58</v>
      </c>
      <c r="I2274" s="15">
        <v>3233.65</v>
      </c>
      <c r="J2274" s="26">
        <f t="shared" si="246"/>
        <v>1681.498</v>
      </c>
      <c r="K2274" s="28">
        <v>1325.020424</v>
      </c>
      <c r="L2274" s="29">
        <f t="shared" si="247"/>
        <v>1656.2755299999999</v>
      </c>
      <c r="M2274" s="29">
        <f t="shared" si="244"/>
        <v>1099.7669519199999</v>
      </c>
      <c r="N2274" s="29">
        <f t="shared" si="245"/>
        <v>1189.1529999999998</v>
      </c>
      <c r="Q2274" s="4" t="s">
        <v>31972</v>
      </c>
      <c r="R2274" s="4" t="s">
        <v>31979</v>
      </c>
      <c r="S2274" s="4" t="s">
        <v>31986</v>
      </c>
      <c r="T2274" s="4" t="s">
        <v>31999</v>
      </c>
      <c r="U2274" s="4" t="s">
        <v>32021</v>
      </c>
      <c r="V2274" s="4" t="s">
        <v>32075</v>
      </c>
    </row>
    <row r="2275" spans="1:22">
      <c r="A2275" s="4" t="s">
        <v>15</v>
      </c>
      <c r="B2275" s="4" t="s">
        <v>1644</v>
      </c>
      <c r="C2275" s="24" t="s">
        <v>36774</v>
      </c>
      <c r="D2275" s="24" t="s">
        <v>36775</v>
      </c>
      <c r="E2275" s="4" t="s">
        <v>2340</v>
      </c>
      <c r="F2275" s="4" t="s">
        <v>12928</v>
      </c>
      <c r="G2275" s="4" t="s">
        <v>23673</v>
      </c>
      <c r="H2275" s="15">
        <v>3368.84</v>
      </c>
      <c r="I2275" s="15">
        <v>3207.01</v>
      </c>
      <c r="J2275" s="26">
        <f t="shared" si="246"/>
        <v>1667.6452000000002</v>
      </c>
      <c r="K2275" s="28">
        <v>1314.1044176</v>
      </c>
      <c r="L2275" s="29">
        <f t="shared" si="247"/>
        <v>1642.6305219999999</v>
      </c>
      <c r="M2275" s="29">
        <f t="shared" ref="M2275:M2295" si="248">+K2275*0.83</f>
        <v>1090.706666608</v>
      </c>
      <c r="N2275" s="29">
        <f t="shared" ref="N2275:N2295" si="249">+H2275*0.35</f>
        <v>1179.0940000000001</v>
      </c>
      <c r="Q2275" s="4" t="s">
        <v>31972</v>
      </c>
      <c r="R2275" s="4" t="s">
        <v>31979</v>
      </c>
      <c r="S2275" s="4" t="s">
        <v>31986</v>
      </c>
      <c r="T2275" s="4" t="s">
        <v>31999</v>
      </c>
      <c r="U2275" s="4" t="s">
        <v>32021</v>
      </c>
      <c r="V2275" s="4" t="s">
        <v>32075</v>
      </c>
    </row>
    <row r="2276" spans="1:22">
      <c r="A2276" s="4" t="s">
        <v>15</v>
      </c>
      <c r="B2276" s="4" t="s">
        <v>1644</v>
      </c>
      <c r="C2276" s="24" t="s">
        <v>36776</v>
      </c>
      <c r="D2276" s="24" t="s">
        <v>36777</v>
      </c>
      <c r="E2276" s="4" t="s">
        <v>2341</v>
      </c>
      <c r="F2276" s="4" t="s">
        <v>12929</v>
      </c>
      <c r="G2276" s="4" t="s">
        <v>23674</v>
      </c>
      <c r="H2276" s="15">
        <v>4313.58</v>
      </c>
      <c r="I2276" s="15">
        <v>4107.38</v>
      </c>
      <c r="J2276" s="26">
        <f t="shared" si="246"/>
        <v>2135.8376000000003</v>
      </c>
      <c r="K2276" s="28">
        <v>1683.0400288000003</v>
      </c>
      <c r="L2276" s="29">
        <f t="shared" si="247"/>
        <v>2103.8000360000001</v>
      </c>
      <c r="M2276" s="29">
        <f t="shared" si="248"/>
        <v>1396.9232239040002</v>
      </c>
      <c r="N2276" s="29">
        <f t="shared" si="249"/>
        <v>1509.7529999999999</v>
      </c>
      <c r="Q2276" s="4" t="s">
        <v>31972</v>
      </c>
      <c r="R2276" s="4" t="s">
        <v>31979</v>
      </c>
      <c r="S2276" s="4" t="s">
        <v>31986</v>
      </c>
      <c r="T2276" s="4" t="s">
        <v>31999</v>
      </c>
      <c r="U2276" s="4" t="s">
        <v>32021</v>
      </c>
      <c r="V2276" s="4" t="s">
        <v>32075</v>
      </c>
    </row>
    <row r="2277" spans="1:22">
      <c r="A2277" s="4" t="s">
        <v>15</v>
      </c>
      <c r="B2277" s="4" t="s">
        <v>1644</v>
      </c>
      <c r="C2277" s="24" t="s">
        <v>36778</v>
      </c>
      <c r="D2277" s="24" t="s">
        <v>36779</v>
      </c>
      <c r="E2277" s="4" t="s">
        <v>2342</v>
      </c>
      <c r="F2277" s="4" t="s">
        <v>12930</v>
      </c>
      <c r="G2277" s="4" t="s">
        <v>23675</v>
      </c>
      <c r="H2277" s="15">
        <v>4295.18</v>
      </c>
      <c r="I2277" s="15">
        <v>4088.83</v>
      </c>
      <c r="J2277" s="26">
        <f t="shared" si="246"/>
        <v>2126.1916000000001</v>
      </c>
      <c r="K2277" s="28">
        <v>1675.4389808000001</v>
      </c>
      <c r="L2277" s="29">
        <f t="shared" si="247"/>
        <v>2094.298726</v>
      </c>
      <c r="M2277" s="29">
        <f t="shared" si="248"/>
        <v>1390.6143540640001</v>
      </c>
      <c r="N2277" s="29">
        <f t="shared" si="249"/>
        <v>1503.3130000000001</v>
      </c>
      <c r="Q2277" s="4" t="s">
        <v>31972</v>
      </c>
      <c r="R2277" s="4" t="s">
        <v>31979</v>
      </c>
      <c r="S2277" s="4" t="s">
        <v>31986</v>
      </c>
      <c r="T2277" s="4" t="s">
        <v>31999</v>
      </c>
      <c r="U2277" s="4" t="s">
        <v>32021</v>
      </c>
      <c r="V2277" s="4" t="s">
        <v>32075</v>
      </c>
    </row>
    <row r="2278" spans="1:22">
      <c r="A2278" s="6" t="s">
        <v>15</v>
      </c>
      <c r="B2278" s="6" t="s">
        <v>1816</v>
      </c>
      <c r="C2278" s="24" t="s">
        <v>36780</v>
      </c>
      <c r="D2278" s="24" t="s">
        <v>36781</v>
      </c>
      <c r="E2278" s="6" t="s">
        <v>2343</v>
      </c>
      <c r="F2278" s="6" t="s">
        <v>12931</v>
      </c>
      <c r="G2278" s="6" t="s">
        <v>23676</v>
      </c>
      <c r="H2278" s="16">
        <v>580.36</v>
      </c>
      <c r="I2278" s="16">
        <v>522.18999999999994</v>
      </c>
      <c r="J2278" s="26">
        <f t="shared" si="246"/>
        <v>271.53879999999998</v>
      </c>
      <c r="K2278" s="28">
        <v>213.97257439999998</v>
      </c>
      <c r="L2278" s="29">
        <f t="shared" si="247"/>
        <v>267.46571799999998</v>
      </c>
      <c r="M2278" s="29">
        <f t="shared" si="248"/>
        <v>177.59723675199999</v>
      </c>
      <c r="N2278" s="29">
        <f t="shared" si="249"/>
        <v>203.126</v>
      </c>
      <c r="Q2278" s="6" t="s">
        <v>31972</v>
      </c>
      <c r="R2278" s="6" t="s">
        <v>31979</v>
      </c>
      <c r="S2278" s="6" t="s">
        <v>31986</v>
      </c>
      <c r="T2278" s="6" t="s">
        <v>31999</v>
      </c>
      <c r="U2278" s="6" t="s">
        <v>13</v>
      </c>
      <c r="V2278" s="6" t="s">
        <v>31918</v>
      </c>
    </row>
    <row r="2279" spans="1:22">
      <c r="A2279" s="6" t="s">
        <v>15</v>
      </c>
      <c r="B2279" s="6" t="s">
        <v>1816</v>
      </c>
      <c r="C2279" s="24" t="s">
        <v>36782</v>
      </c>
      <c r="D2279" s="24" t="s">
        <v>36783</v>
      </c>
      <c r="E2279" s="6" t="s">
        <v>2344</v>
      </c>
      <c r="F2279" s="6" t="s">
        <v>12932</v>
      </c>
      <c r="G2279" s="6" t="s">
        <v>23677</v>
      </c>
      <c r="H2279" s="16">
        <v>776.01</v>
      </c>
      <c r="I2279" s="16">
        <v>718.99</v>
      </c>
      <c r="J2279" s="26">
        <f t="shared" si="246"/>
        <v>373.87479999999999</v>
      </c>
      <c r="K2279" s="28">
        <v>294.61334239999996</v>
      </c>
      <c r="L2279" s="29">
        <f t="shared" si="247"/>
        <v>368.26667799999996</v>
      </c>
      <c r="M2279" s="29">
        <f t="shared" si="248"/>
        <v>244.52907419199997</v>
      </c>
      <c r="N2279" s="29">
        <f t="shared" si="249"/>
        <v>271.6035</v>
      </c>
      <c r="Q2279" s="6" t="s">
        <v>31972</v>
      </c>
      <c r="R2279" s="6" t="s">
        <v>31979</v>
      </c>
      <c r="S2279" s="6" t="s">
        <v>31986</v>
      </c>
      <c r="T2279" s="6" t="s">
        <v>31999</v>
      </c>
      <c r="U2279" s="6" t="s">
        <v>13</v>
      </c>
      <c r="V2279" s="6" t="s">
        <v>31918</v>
      </c>
    </row>
    <row r="2280" spans="1:22">
      <c r="A2280" s="6" t="s">
        <v>15</v>
      </c>
      <c r="B2280" s="6" t="s">
        <v>1816</v>
      </c>
      <c r="C2280" s="24" t="s">
        <v>36784</v>
      </c>
      <c r="D2280" s="24" t="s">
        <v>36785</v>
      </c>
      <c r="E2280" s="6" t="s">
        <v>2345</v>
      </c>
      <c r="F2280" s="6" t="s">
        <v>12933</v>
      </c>
      <c r="G2280" s="6" t="s">
        <v>23678</v>
      </c>
      <c r="H2280" s="16">
        <v>766.15</v>
      </c>
      <c r="I2280" s="16">
        <v>709.73</v>
      </c>
      <c r="J2280" s="26">
        <f t="shared" si="246"/>
        <v>369.05960000000005</v>
      </c>
      <c r="K2280" s="28">
        <v>290.81896480000006</v>
      </c>
      <c r="L2280" s="29">
        <f t="shared" si="247"/>
        <v>363.52370600000006</v>
      </c>
      <c r="M2280" s="29">
        <f t="shared" si="248"/>
        <v>241.37974078400003</v>
      </c>
      <c r="N2280" s="29">
        <f t="shared" si="249"/>
        <v>268.15249999999997</v>
      </c>
      <c r="Q2280" s="6" t="s">
        <v>31972</v>
      </c>
      <c r="R2280" s="6" t="s">
        <v>31979</v>
      </c>
      <c r="S2280" s="6" t="s">
        <v>31986</v>
      </c>
      <c r="T2280" s="6" t="s">
        <v>31999</v>
      </c>
      <c r="U2280" s="6" t="s">
        <v>13</v>
      </c>
      <c r="V2280" s="6" t="s">
        <v>31918</v>
      </c>
    </row>
    <row r="2281" spans="1:22">
      <c r="A2281" s="6" t="s">
        <v>15</v>
      </c>
      <c r="B2281" s="6" t="s">
        <v>1816</v>
      </c>
      <c r="C2281" s="24" t="s">
        <v>36786</v>
      </c>
      <c r="D2281" s="24" t="s">
        <v>36787</v>
      </c>
      <c r="E2281" s="6" t="s">
        <v>2346</v>
      </c>
      <c r="F2281" s="6" t="s">
        <v>12934</v>
      </c>
      <c r="G2281" s="6" t="s">
        <v>23679</v>
      </c>
      <c r="H2281" s="16">
        <v>797.42</v>
      </c>
      <c r="I2281" s="16">
        <v>731</v>
      </c>
      <c r="J2281" s="26">
        <f t="shared" si="246"/>
        <v>380.12</v>
      </c>
      <c r="K2281" s="28">
        <v>299.53456</v>
      </c>
      <c r="L2281" s="29">
        <f t="shared" si="247"/>
        <v>374.41819999999996</v>
      </c>
      <c r="M2281" s="29">
        <f t="shared" si="248"/>
        <v>248.61368479999999</v>
      </c>
      <c r="N2281" s="29">
        <f t="shared" si="249"/>
        <v>279.09699999999998</v>
      </c>
      <c r="Q2281" s="6" t="s">
        <v>31972</v>
      </c>
      <c r="R2281" s="6" t="s">
        <v>31979</v>
      </c>
      <c r="S2281" s="6" t="s">
        <v>31986</v>
      </c>
      <c r="T2281" s="6" t="s">
        <v>31999</v>
      </c>
      <c r="U2281" s="6" t="s">
        <v>13</v>
      </c>
      <c r="V2281" s="6" t="s">
        <v>31918</v>
      </c>
    </row>
    <row r="2282" spans="1:22">
      <c r="A2282" s="6" t="s">
        <v>15</v>
      </c>
      <c r="B2282" s="6" t="s">
        <v>1816</v>
      </c>
      <c r="C2282" s="24" t="s">
        <v>36788</v>
      </c>
      <c r="D2282" s="24" t="s">
        <v>36789</v>
      </c>
      <c r="E2282" s="6" t="s">
        <v>2347</v>
      </c>
      <c r="F2282" s="6" t="s">
        <v>12935</v>
      </c>
      <c r="G2282" s="6" t="s">
        <v>23680</v>
      </c>
      <c r="H2282" s="16">
        <v>906.29</v>
      </c>
      <c r="I2282" s="16">
        <v>830.63</v>
      </c>
      <c r="J2282" s="26">
        <f t="shared" si="246"/>
        <v>431.92759999999998</v>
      </c>
      <c r="K2282" s="28">
        <v>340.35894880000001</v>
      </c>
      <c r="L2282" s="29">
        <f t="shared" si="247"/>
        <v>425.44868600000001</v>
      </c>
      <c r="M2282" s="29">
        <f t="shared" si="248"/>
        <v>282.49792750400002</v>
      </c>
      <c r="N2282" s="29">
        <f t="shared" si="249"/>
        <v>317.20149999999995</v>
      </c>
      <c r="Q2282" s="6" t="s">
        <v>31972</v>
      </c>
      <c r="R2282" s="6" t="s">
        <v>31979</v>
      </c>
      <c r="S2282" s="6" t="s">
        <v>31986</v>
      </c>
      <c r="T2282" s="6" t="s">
        <v>31999</v>
      </c>
      <c r="U2282" s="6" t="s">
        <v>13</v>
      </c>
      <c r="V2282" s="6" t="s">
        <v>31918</v>
      </c>
    </row>
    <row r="2283" spans="1:22">
      <c r="A2283" s="6" t="s">
        <v>15</v>
      </c>
      <c r="B2283" s="6" t="s">
        <v>1816</v>
      </c>
      <c r="C2283" s="24" t="s">
        <v>36790</v>
      </c>
      <c r="D2283" s="24" t="s">
        <v>36791</v>
      </c>
      <c r="E2283" s="6" t="s">
        <v>2348</v>
      </c>
      <c r="F2283" s="6" t="s">
        <v>12936</v>
      </c>
      <c r="G2283" s="6" t="s">
        <v>23681</v>
      </c>
      <c r="H2283" s="16">
        <v>989.86</v>
      </c>
      <c r="I2283" s="16">
        <v>896.22</v>
      </c>
      <c r="J2283" s="26">
        <f t="shared" si="246"/>
        <v>466.03440000000001</v>
      </c>
      <c r="K2283" s="28">
        <v>367.23510720000002</v>
      </c>
      <c r="L2283" s="29">
        <f t="shared" si="247"/>
        <v>459.04388399999999</v>
      </c>
      <c r="M2283" s="29">
        <f t="shared" si="248"/>
        <v>304.80513897600002</v>
      </c>
      <c r="N2283" s="29">
        <f t="shared" si="249"/>
        <v>346.45099999999996</v>
      </c>
      <c r="Q2283" s="6" t="s">
        <v>31972</v>
      </c>
      <c r="R2283" s="6" t="s">
        <v>31979</v>
      </c>
      <c r="S2283" s="6" t="s">
        <v>31986</v>
      </c>
      <c r="T2283" s="6" t="s">
        <v>31999</v>
      </c>
      <c r="U2283" s="6" t="s">
        <v>13</v>
      </c>
      <c r="V2283" s="6" t="s">
        <v>31918</v>
      </c>
    </row>
    <row r="2284" spans="1:22">
      <c r="A2284" s="6" t="s">
        <v>15</v>
      </c>
      <c r="B2284" s="6" t="s">
        <v>1816</v>
      </c>
      <c r="C2284" s="24" t="s">
        <v>36792</v>
      </c>
      <c r="D2284" s="24" t="s">
        <v>36793</v>
      </c>
      <c r="E2284" s="6" t="s">
        <v>2349</v>
      </c>
      <c r="F2284" s="6" t="s">
        <v>12937</v>
      </c>
      <c r="G2284" s="6" t="s">
        <v>23682</v>
      </c>
      <c r="H2284" s="16">
        <v>1082</v>
      </c>
      <c r="I2284" s="16">
        <v>1002.39</v>
      </c>
      <c r="J2284" s="26">
        <f t="shared" si="246"/>
        <v>521.24279999999999</v>
      </c>
      <c r="K2284" s="28">
        <v>410.73932639999998</v>
      </c>
      <c r="L2284" s="29">
        <f t="shared" si="247"/>
        <v>513.42415799999992</v>
      </c>
      <c r="M2284" s="29">
        <f t="shared" si="248"/>
        <v>340.91364091199995</v>
      </c>
      <c r="N2284" s="29">
        <f t="shared" si="249"/>
        <v>378.7</v>
      </c>
      <c r="Q2284" s="6" t="s">
        <v>31972</v>
      </c>
      <c r="R2284" s="6" t="s">
        <v>31979</v>
      </c>
      <c r="S2284" s="6" t="s">
        <v>31986</v>
      </c>
      <c r="T2284" s="6" t="s">
        <v>31999</v>
      </c>
      <c r="U2284" s="6" t="s">
        <v>13</v>
      </c>
      <c r="V2284" s="6" t="s">
        <v>31918</v>
      </c>
    </row>
    <row r="2285" spans="1:22">
      <c r="A2285" s="6" t="s">
        <v>15</v>
      </c>
      <c r="B2285" s="6" t="s">
        <v>1816</v>
      </c>
      <c r="C2285" s="24" t="s">
        <v>36794</v>
      </c>
      <c r="D2285" s="24" t="s">
        <v>36795</v>
      </c>
      <c r="E2285" s="6" t="s">
        <v>2350</v>
      </c>
      <c r="F2285" s="6" t="s">
        <v>12938</v>
      </c>
      <c r="G2285" s="6" t="s">
        <v>23683</v>
      </c>
      <c r="H2285" s="16">
        <v>1172.24</v>
      </c>
      <c r="I2285" s="16">
        <v>1017.73</v>
      </c>
      <c r="J2285" s="26">
        <f t="shared" si="246"/>
        <v>529.21960000000001</v>
      </c>
      <c r="K2285" s="28">
        <v>417.02504480000005</v>
      </c>
      <c r="L2285" s="29">
        <f t="shared" si="247"/>
        <v>521.28130599999997</v>
      </c>
      <c r="M2285" s="29">
        <f t="shared" si="248"/>
        <v>346.13078718400004</v>
      </c>
      <c r="N2285" s="29">
        <f t="shared" si="249"/>
        <v>410.28399999999999</v>
      </c>
      <c r="Q2285" s="6" t="s">
        <v>31972</v>
      </c>
      <c r="R2285" s="6" t="s">
        <v>31979</v>
      </c>
      <c r="S2285" s="6" t="s">
        <v>31986</v>
      </c>
      <c r="T2285" s="6" t="s">
        <v>31999</v>
      </c>
      <c r="U2285" s="6" t="s">
        <v>13</v>
      </c>
      <c r="V2285" s="6" t="s">
        <v>31918</v>
      </c>
    </row>
    <row r="2286" spans="1:22">
      <c r="A2286" s="6" t="s">
        <v>15</v>
      </c>
      <c r="B2286" s="6" t="s">
        <v>1816</v>
      </c>
      <c r="C2286" s="24" t="s">
        <v>36796</v>
      </c>
      <c r="D2286" s="24" t="s">
        <v>36797</v>
      </c>
      <c r="E2286" s="6" t="s">
        <v>2351</v>
      </c>
      <c r="F2286" s="6" t="s">
        <v>12939</v>
      </c>
      <c r="G2286" s="6" t="s">
        <v>23684</v>
      </c>
      <c r="H2286" s="16">
        <v>1292.8</v>
      </c>
      <c r="I2286" s="16">
        <v>1183.3699999999999</v>
      </c>
      <c r="J2286" s="26">
        <f t="shared" si="246"/>
        <v>615.35239999999999</v>
      </c>
      <c r="K2286" s="28">
        <v>484.8976912</v>
      </c>
      <c r="L2286" s="29">
        <f t="shared" si="247"/>
        <v>606.12211400000001</v>
      </c>
      <c r="M2286" s="29">
        <f t="shared" si="248"/>
        <v>402.46508369599997</v>
      </c>
      <c r="N2286" s="29">
        <f t="shared" si="249"/>
        <v>452.47999999999996</v>
      </c>
      <c r="Q2286" s="6" t="s">
        <v>31972</v>
      </c>
      <c r="R2286" s="6" t="s">
        <v>31979</v>
      </c>
      <c r="S2286" s="6" t="s">
        <v>31986</v>
      </c>
      <c r="T2286" s="6" t="s">
        <v>31999</v>
      </c>
      <c r="U2286" s="6" t="s">
        <v>13</v>
      </c>
      <c r="V2286" s="6" t="s">
        <v>31918</v>
      </c>
    </row>
    <row r="2287" spans="1:22">
      <c r="A2287" s="6" t="s">
        <v>15</v>
      </c>
      <c r="B2287" s="6" t="s">
        <v>1816</v>
      </c>
      <c r="C2287" s="24" t="s">
        <v>36798</v>
      </c>
      <c r="D2287" s="24" t="s">
        <v>36799</v>
      </c>
      <c r="E2287" s="6" t="s">
        <v>2352</v>
      </c>
      <c r="F2287" s="6" t="s">
        <v>12940</v>
      </c>
      <c r="G2287" s="6" t="s">
        <v>23685</v>
      </c>
      <c r="H2287" s="16">
        <v>1372.67</v>
      </c>
      <c r="I2287" s="16">
        <v>1243.0899999999999</v>
      </c>
      <c r="J2287" s="26">
        <f t="shared" si="246"/>
        <v>646.40679999999998</v>
      </c>
      <c r="K2287" s="28">
        <v>509.36855839999998</v>
      </c>
      <c r="L2287" s="29">
        <f t="shared" si="247"/>
        <v>636.71069799999998</v>
      </c>
      <c r="M2287" s="29">
        <f t="shared" si="248"/>
        <v>422.77590347199998</v>
      </c>
      <c r="N2287" s="29">
        <f t="shared" si="249"/>
        <v>480.43450000000001</v>
      </c>
      <c r="Q2287" s="6" t="s">
        <v>31972</v>
      </c>
      <c r="R2287" s="6" t="s">
        <v>31979</v>
      </c>
      <c r="S2287" s="6" t="s">
        <v>31986</v>
      </c>
      <c r="T2287" s="6" t="s">
        <v>31999</v>
      </c>
      <c r="U2287" s="6" t="s">
        <v>13</v>
      </c>
      <c r="V2287" s="6" t="s">
        <v>31918</v>
      </c>
    </row>
    <row r="2288" spans="1:22">
      <c r="A2288" s="6" t="s">
        <v>15</v>
      </c>
      <c r="B2288" s="6" t="s">
        <v>1816</v>
      </c>
      <c r="C2288" s="24" t="s">
        <v>36800</v>
      </c>
      <c r="D2288" s="24" t="s">
        <v>36801</v>
      </c>
      <c r="E2288" s="6" t="s">
        <v>2353</v>
      </c>
      <c r="F2288" s="6" t="s">
        <v>12941</v>
      </c>
      <c r="G2288" s="6" t="s">
        <v>23686</v>
      </c>
      <c r="H2288" s="16">
        <v>1493.85</v>
      </c>
      <c r="I2288" s="16">
        <v>1366.81</v>
      </c>
      <c r="J2288" s="26">
        <f t="shared" si="246"/>
        <v>710.74120000000005</v>
      </c>
      <c r="K2288" s="28">
        <v>560.06406560000005</v>
      </c>
      <c r="L2288" s="29">
        <f t="shared" si="247"/>
        <v>700.08008200000006</v>
      </c>
      <c r="M2288" s="29">
        <f t="shared" si="248"/>
        <v>464.853174448</v>
      </c>
      <c r="N2288" s="29">
        <f t="shared" si="249"/>
        <v>522.84749999999997</v>
      </c>
      <c r="Q2288" s="6" t="s">
        <v>31972</v>
      </c>
      <c r="R2288" s="6" t="s">
        <v>31979</v>
      </c>
      <c r="S2288" s="6" t="s">
        <v>31986</v>
      </c>
      <c r="T2288" s="6" t="s">
        <v>31999</v>
      </c>
      <c r="U2288" s="6" t="s">
        <v>13</v>
      </c>
      <c r="V2288" s="6" t="s">
        <v>31918</v>
      </c>
    </row>
    <row r="2289" spans="1:22">
      <c r="A2289" s="6" t="s">
        <v>15</v>
      </c>
      <c r="B2289" s="6" t="s">
        <v>1816</v>
      </c>
      <c r="C2289" s="24" t="s">
        <v>36802</v>
      </c>
      <c r="D2289" s="24" t="s">
        <v>36803</v>
      </c>
      <c r="E2289" s="6" t="s">
        <v>2354</v>
      </c>
      <c r="F2289" s="6" t="s">
        <v>12942</v>
      </c>
      <c r="G2289" s="6" t="s">
        <v>23687</v>
      </c>
      <c r="H2289" s="16">
        <v>1612.83</v>
      </c>
      <c r="I2289" s="16">
        <v>1491.14</v>
      </c>
      <c r="J2289" s="26">
        <f t="shared" si="246"/>
        <v>775.39280000000008</v>
      </c>
      <c r="K2289" s="28">
        <v>611.00952640000014</v>
      </c>
      <c r="L2289" s="29">
        <f t="shared" si="247"/>
        <v>763.76190800000018</v>
      </c>
      <c r="M2289" s="29">
        <f t="shared" si="248"/>
        <v>507.13790691200012</v>
      </c>
      <c r="N2289" s="29">
        <f t="shared" si="249"/>
        <v>564.49049999999988</v>
      </c>
      <c r="Q2289" s="6" t="s">
        <v>31972</v>
      </c>
      <c r="R2289" s="6" t="s">
        <v>31979</v>
      </c>
      <c r="S2289" s="6" t="s">
        <v>31986</v>
      </c>
      <c r="T2289" s="6" t="s">
        <v>31999</v>
      </c>
      <c r="U2289" s="6" t="s">
        <v>13</v>
      </c>
      <c r="V2289" s="6" t="s">
        <v>31918</v>
      </c>
    </row>
    <row r="2290" spans="1:22">
      <c r="A2290" s="6" t="s">
        <v>15</v>
      </c>
      <c r="B2290" s="6" t="s">
        <v>1816</v>
      </c>
      <c r="C2290" s="24" t="s">
        <v>36804</v>
      </c>
      <c r="D2290" s="24" t="s">
        <v>36805</v>
      </c>
      <c r="E2290" s="6" t="s">
        <v>2355</v>
      </c>
      <c r="F2290" s="6" t="s">
        <v>12943</v>
      </c>
      <c r="G2290" s="6" t="s">
        <v>23688</v>
      </c>
      <c r="H2290" s="16">
        <v>796.68</v>
      </c>
      <c r="I2290" s="16">
        <v>745.76</v>
      </c>
      <c r="J2290" s="26">
        <f t="shared" si="246"/>
        <v>387.79520000000002</v>
      </c>
      <c r="K2290" s="28">
        <v>305.58261759999999</v>
      </c>
      <c r="L2290" s="29">
        <f t="shared" si="247"/>
        <v>381.97827199999995</v>
      </c>
      <c r="M2290" s="29">
        <f t="shared" si="248"/>
        <v>253.63357260799998</v>
      </c>
      <c r="N2290" s="29">
        <f t="shared" si="249"/>
        <v>278.83799999999997</v>
      </c>
      <c r="Q2290" s="6" t="s">
        <v>31972</v>
      </c>
      <c r="R2290" s="6" t="s">
        <v>31979</v>
      </c>
      <c r="S2290" s="6" t="s">
        <v>31986</v>
      </c>
      <c r="T2290" s="6" t="s">
        <v>31999</v>
      </c>
      <c r="U2290" s="6" t="s">
        <v>13</v>
      </c>
      <c r="V2290" s="6" t="s">
        <v>31918</v>
      </c>
    </row>
    <row r="2291" spans="1:22">
      <c r="A2291" s="6" t="s">
        <v>15</v>
      </c>
      <c r="B2291" s="6" t="s">
        <v>1816</v>
      </c>
      <c r="C2291" s="24" t="s">
        <v>36806</v>
      </c>
      <c r="D2291" s="24" t="s">
        <v>36807</v>
      </c>
      <c r="E2291" s="6" t="s">
        <v>2356</v>
      </c>
      <c r="F2291" s="6" t="s">
        <v>12944</v>
      </c>
      <c r="G2291" s="6" t="s">
        <v>23689</v>
      </c>
      <c r="H2291" s="16">
        <v>944.11</v>
      </c>
      <c r="I2291" s="16">
        <v>883.81999999999994</v>
      </c>
      <c r="J2291" s="26">
        <f t="shared" si="246"/>
        <v>459.58639999999997</v>
      </c>
      <c r="K2291" s="28">
        <v>362.15408319999995</v>
      </c>
      <c r="L2291" s="29">
        <f t="shared" si="247"/>
        <v>452.6926039999999</v>
      </c>
      <c r="M2291" s="29">
        <f t="shared" si="248"/>
        <v>300.58788905599994</v>
      </c>
      <c r="N2291" s="29">
        <f t="shared" si="249"/>
        <v>330.43849999999998</v>
      </c>
      <c r="Q2291" s="6" t="s">
        <v>31972</v>
      </c>
      <c r="R2291" s="6" t="s">
        <v>31979</v>
      </c>
      <c r="S2291" s="6" t="s">
        <v>31986</v>
      </c>
      <c r="T2291" s="6" t="s">
        <v>31999</v>
      </c>
      <c r="U2291" s="6" t="s">
        <v>13</v>
      </c>
      <c r="V2291" s="6" t="s">
        <v>31918</v>
      </c>
    </row>
    <row r="2292" spans="1:22">
      <c r="A2292" s="6" t="s">
        <v>15</v>
      </c>
      <c r="B2292" s="6" t="s">
        <v>1816</v>
      </c>
      <c r="C2292" s="24" t="s">
        <v>36808</v>
      </c>
      <c r="D2292" s="24" t="s">
        <v>36809</v>
      </c>
      <c r="E2292" s="6" t="s">
        <v>2357</v>
      </c>
      <c r="F2292" s="6" t="s">
        <v>12945</v>
      </c>
      <c r="G2292" s="6" t="s">
        <v>23690</v>
      </c>
      <c r="H2292" s="16">
        <v>1116.53</v>
      </c>
      <c r="I2292" s="16">
        <v>1045.23</v>
      </c>
      <c r="J2292" s="26">
        <f t="shared" si="246"/>
        <v>543.51960000000008</v>
      </c>
      <c r="K2292" s="28">
        <v>428.29344480000009</v>
      </c>
      <c r="L2292" s="29">
        <f t="shared" si="247"/>
        <v>535.36680600000011</v>
      </c>
      <c r="M2292" s="29">
        <f t="shared" si="248"/>
        <v>355.48355918400006</v>
      </c>
      <c r="N2292" s="29">
        <f t="shared" si="249"/>
        <v>390.78549999999996</v>
      </c>
      <c r="Q2292" s="6" t="s">
        <v>31972</v>
      </c>
      <c r="R2292" s="6" t="s">
        <v>31979</v>
      </c>
      <c r="S2292" s="6" t="s">
        <v>31986</v>
      </c>
      <c r="T2292" s="6" t="s">
        <v>31999</v>
      </c>
      <c r="U2292" s="6" t="s">
        <v>13</v>
      </c>
      <c r="V2292" s="6" t="s">
        <v>31918</v>
      </c>
    </row>
    <row r="2293" spans="1:22">
      <c r="A2293" s="6" t="s">
        <v>15</v>
      </c>
      <c r="B2293" s="6" t="s">
        <v>1816</v>
      </c>
      <c r="C2293" s="24" t="s">
        <v>36810</v>
      </c>
      <c r="D2293" s="24" t="s">
        <v>36811</v>
      </c>
      <c r="E2293" s="6" t="s">
        <v>2358</v>
      </c>
      <c r="F2293" s="6" t="s">
        <v>12946</v>
      </c>
      <c r="G2293" s="6" t="s">
        <v>23691</v>
      </c>
      <c r="H2293" s="16">
        <v>1348.96</v>
      </c>
      <c r="I2293" s="16">
        <v>1262.81</v>
      </c>
      <c r="J2293" s="26">
        <f t="shared" si="246"/>
        <v>656.66120000000001</v>
      </c>
      <c r="K2293" s="28">
        <v>517.44902560000003</v>
      </c>
      <c r="L2293" s="29">
        <f t="shared" si="247"/>
        <v>646.81128200000001</v>
      </c>
      <c r="M2293" s="29">
        <f t="shared" si="248"/>
        <v>429.48269124799998</v>
      </c>
      <c r="N2293" s="29">
        <f t="shared" si="249"/>
        <v>472.13599999999997</v>
      </c>
      <c r="Q2293" s="6" t="s">
        <v>31972</v>
      </c>
      <c r="R2293" s="6" t="s">
        <v>31979</v>
      </c>
      <c r="S2293" s="6" t="s">
        <v>31986</v>
      </c>
      <c r="T2293" s="6" t="s">
        <v>31999</v>
      </c>
      <c r="U2293" s="6" t="s">
        <v>13</v>
      </c>
      <c r="V2293" s="6" t="s">
        <v>31918</v>
      </c>
    </row>
    <row r="2294" spans="1:22">
      <c r="A2294" s="6" t="s">
        <v>15</v>
      </c>
      <c r="B2294" s="6" t="s">
        <v>1816</v>
      </c>
      <c r="C2294" s="24" t="s">
        <v>36812</v>
      </c>
      <c r="D2294" s="24" t="s">
        <v>36813</v>
      </c>
      <c r="E2294" s="6" t="s">
        <v>2359</v>
      </c>
      <c r="F2294" s="6" t="s">
        <v>12947</v>
      </c>
      <c r="G2294" s="6" t="s">
        <v>23692</v>
      </c>
      <c r="H2294" s="16">
        <v>1611.04</v>
      </c>
      <c r="I2294" s="16">
        <v>1505.17</v>
      </c>
      <c r="J2294" s="26">
        <f t="shared" si="246"/>
        <v>782.68840000000012</v>
      </c>
      <c r="K2294" s="28">
        <v>616.75845920000006</v>
      </c>
      <c r="L2294" s="29">
        <f t="shared" si="247"/>
        <v>770.94807400000002</v>
      </c>
      <c r="M2294" s="29">
        <f t="shared" si="248"/>
        <v>511.90952113600002</v>
      </c>
      <c r="N2294" s="29">
        <f t="shared" si="249"/>
        <v>563.86399999999992</v>
      </c>
      <c r="Q2294" s="6" t="s">
        <v>31972</v>
      </c>
      <c r="R2294" s="6" t="s">
        <v>31979</v>
      </c>
      <c r="S2294" s="6" t="s">
        <v>31986</v>
      </c>
      <c r="T2294" s="6" t="s">
        <v>31999</v>
      </c>
      <c r="U2294" s="6" t="s">
        <v>13</v>
      </c>
      <c r="V2294" s="6" t="s">
        <v>31918</v>
      </c>
    </row>
    <row r="2295" spans="1:22">
      <c r="A2295" s="6" t="s">
        <v>15</v>
      </c>
      <c r="B2295" s="6" t="s">
        <v>1816</v>
      </c>
      <c r="C2295" s="24" t="s">
        <v>36814</v>
      </c>
      <c r="D2295" s="24" t="s">
        <v>36815</v>
      </c>
      <c r="E2295" s="6" t="s">
        <v>2360</v>
      </c>
      <c r="F2295" s="6" t="s">
        <v>12948</v>
      </c>
      <c r="G2295" s="6" t="s">
        <v>23693</v>
      </c>
      <c r="H2295" s="16">
        <v>1842.6</v>
      </c>
      <c r="I2295" s="16">
        <v>1738.31</v>
      </c>
      <c r="J2295" s="26">
        <f t="shared" si="246"/>
        <v>903.9212</v>
      </c>
      <c r="K2295" s="28">
        <v>712.2899056</v>
      </c>
      <c r="L2295" s="29">
        <f t="shared" si="247"/>
        <v>890.36238199999991</v>
      </c>
      <c r="M2295" s="29">
        <f t="shared" si="248"/>
        <v>591.20062164799992</v>
      </c>
      <c r="N2295" s="29">
        <f t="shared" si="249"/>
        <v>644.91</v>
      </c>
      <c r="Q2295" s="6" t="s">
        <v>31972</v>
      </c>
      <c r="R2295" s="6" t="s">
        <v>31979</v>
      </c>
      <c r="S2295" s="6" t="s">
        <v>31986</v>
      </c>
      <c r="T2295" s="6" t="s">
        <v>31999</v>
      </c>
      <c r="U2295" s="6" t="s">
        <v>13</v>
      </c>
      <c r="V2295" s="6" t="s">
        <v>31918</v>
      </c>
    </row>
    <row r="2296" spans="1:22">
      <c r="A2296" s="4" t="s">
        <v>15</v>
      </c>
      <c r="B2296" s="4" t="s">
        <v>970</v>
      </c>
      <c r="C2296" s="24" t="s">
        <v>36816</v>
      </c>
      <c r="D2296" s="24" t="s">
        <v>36817</v>
      </c>
      <c r="E2296" s="4" t="s">
        <v>2361</v>
      </c>
      <c r="F2296" s="4" t="s">
        <v>12949</v>
      </c>
      <c r="G2296" s="4" t="s">
        <v>23694</v>
      </c>
      <c r="H2296" s="15" t="s">
        <v>31367</v>
      </c>
      <c r="I2296" s="15" t="s">
        <v>31627</v>
      </c>
      <c r="J2296" s="26">
        <f t="shared" si="246"/>
        <v>191.08960000000002</v>
      </c>
      <c r="K2296" s="28">
        <v>168.15884800000001</v>
      </c>
      <c r="L2296" s="29">
        <f t="shared" si="247"/>
        <v>210.19855999999999</v>
      </c>
      <c r="M2296" s="28">
        <f t="shared" ref="M2296:M2305" si="250">+K2296</f>
        <v>168.15884800000001</v>
      </c>
      <c r="N2296" s="29">
        <f t="shared" ref="N2296:N2305" si="251">+L2296</f>
        <v>210.19855999999999</v>
      </c>
      <c r="Q2296" s="4" t="s">
        <v>31974</v>
      </c>
      <c r="R2296" s="4" t="s">
        <v>31981</v>
      </c>
      <c r="S2296" s="4" t="s">
        <v>13</v>
      </c>
      <c r="T2296" s="4" t="s">
        <v>32006</v>
      </c>
      <c r="U2296" s="4" t="s">
        <v>31988</v>
      </c>
      <c r="V2296" s="4" t="s">
        <v>31920</v>
      </c>
    </row>
    <row r="2297" spans="1:22">
      <c r="A2297" s="4" t="s">
        <v>15</v>
      </c>
      <c r="B2297" s="4" t="s">
        <v>970</v>
      </c>
      <c r="C2297" s="24" t="s">
        <v>36818</v>
      </c>
      <c r="D2297" s="24" t="s">
        <v>36819</v>
      </c>
      <c r="E2297" s="4" t="s">
        <v>2362</v>
      </c>
      <c r="F2297" s="4" t="s">
        <v>12950</v>
      </c>
      <c r="G2297" s="4" t="s">
        <v>23695</v>
      </c>
      <c r="H2297" s="15" t="s">
        <v>31368</v>
      </c>
      <c r="I2297" s="15" t="s">
        <v>31628</v>
      </c>
      <c r="J2297" s="26">
        <f t="shared" si="246"/>
        <v>204.3964</v>
      </c>
      <c r="K2297" s="28">
        <v>179.868832</v>
      </c>
      <c r="L2297" s="29">
        <f t="shared" si="247"/>
        <v>224.83604</v>
      </c>
      <c r="M2297" s="28">
        <f t="shared" si="250"/>
        <v>179.868832</v>
      </c>
      <c r="N2297" s="29">
        <f t="shared" si="251"/>
        <v>224.83604</v>
      </c>
      <c r="Q2297" s="4" t="s">
        <v>31974</v>
      </c>
      <c r="R2297" s="4" t="s">
        <v>31981</v>
      </c>
      <c r="S2297" s="4" t="s">
        <v>13</v>
      </c>
      <c r="T2297" s="4" t="s">
        <v>32006</v>
      </c>
      <c r="U2297" s="4" t="s">
        <v>31988</v>
      </c>
      <c r="V2297" s="4" t="s">
        <v>31920</v>
      </c>
    </row>
    <row r="2298" spans="1:22">
      <c r="A2298" s="4" t="s">
        <v>15</v>
      </c>
      <c r="B2298" s="4" t="s">
        <v>970</v>
      </c>
      <c r="C2298" s="24" t="s">
        <v>36820</v>
      </c>
      <c r="D2298" s="24" t="s">
        <v>36821</v>
      </c>
      <c r="E2298" s="4" t="s">
        <v>2363</v>
      </c>
      <c r="F2298" s="4" t="s">
        <v>12951</v>
      </c>
      <c r="G2298" s="4" t="s">
        <v>23696</v>
      </c>
      <c r="H2298" s="15" t="s">
        <v>31369</v>
      </c>
      <c r="I2298" s="15" t="s">
        <v>31629</v>
      </c>
      <c r="J2298" s="26">
        <f t="shared" si="246"/>
        <v>262.52200000000005</v>
      </c>
      <c r="K2298" s="28">
        <v>231.01936000000003</v>
      </c>
      <c r="L2298" s="29">
        <f t="shared" si="247"/>
        <v>288.77420000000001</v>
      </c>
      <c r="M2298" s="28">
        <f t="shared" si="250"/>
        <v>231.01936000000003</v>
      </c>
      <c r="N2298" s="29">
        <f t="shared" si="251"/>
        <v>288.77420000000001</v>
      </c>
      <c r="Q2298" s="4" t="s">
        <v>31974</v>
      </c>
      <c r="R2298" s="4" t="s">
        <v>31981</v>
      </c>
      <c r="S2298" s="4" t="s">
        <v>13</v>
      </c>
      <c r="T2298" s="4" t="s">
        <v>32006</v>
      </c>
      <c r="U2298" s="4" t="s">
        <v>31988</v>
      </c>
      <c r="V2298" s="4" t="s">
        <v>31920</v>
      </c>
    </row>
    <row r="2299" spans="1:22">
      <c r="A2299" s="4" t="s">
        <v>15</v>
      </c>
      <c r="B2299" s="4" t="s">
        <v>970</v>
      </c>
      <c r="C2299" s="24" t="s">
        <v>36822</v>
      </c>
      <c r="D2299" s="24" t="s">
        <v>36823</v>
      </c>
      <c r="E2299" s="4" t="s">
        <v>2364</v>
      </c>
      <c r="F2299" s="4" t="s">
        <v>12952</v>
      </c>
      <c r="G2299" s="4" t="s">
        <v>23697</v>
      </c>
      <c r="H2299" s="15" t="s">
        <v>31370</v>
      </c>
      <c r="I2299" s="15" t="s">
        <v>31630</v>
      </c>
      <c r="J2299" s="26">
        <f t="shared" si="246"/>
        <v>185.01600000000002</v>
      </c>
      <c r="K2299" s="28">
        <v>162.81408000000002</v>
      </c>
      <c r="L2299" s="29">
        <f t="shared" si="247"/>
        <v>203.51760000000002</v>
      </c>
      <c r="M2299" s="28">
        <f t="shared" si="250"/>
        <v>162.81408000000002</v>
      </c>
      <c r="N2299" s="29">
        <f t="shared" si="251"/>
        <v>203.51760000000002</v>
      </c>
      <c r="Q2299" s="4" t="s">
        <v>31974</v>
      </c>
      <c r="R2299" s="4" t="s">
        <v>31981</v>
      </c>
      <c r="S2299" s="4" t="s">
        <v>13</v>
      </c>
      <c r="T2299" s="4" t="s">
        <v>32006</v>
      </c>
      <c r="U2299" s="4" t="s">
        <v>31988</v>
      </c>
      <c r="V2299" s="4" t="s">
        <v>31920</v>
      </c>
    </row>
    <row r="2300" spans="1:22">
      <c r="A2300" s="4" t="s">
        <v>15</v>
      </c>
      <c r="B2300" s="4" t="s">
        <v>970</v>
      </c>
      <c r="C2300" s="24" t="s">
        <v>36824</v>
      </c>
      <c r="D2300" s="24" t="s">
        <v>36825</v>
      </c>
      <c r="E2300" s="4" t="s">
        <v>2365</v>
      </c>
      <c r="F2300" s="4" t="s">
        <v>12953</v>
      </c>
      <c r="G2300" s="4" t="s">
        <v>23698</v>
      </c>
      <c r="H2300" s="15" t="s">
        <v>31371</v>
      </c>
      <c r="I2300" s="15" t="s">
        <v>31631</v>
      </c>
      <c r="J2300" s="26">
        <f t="shared" si="246"/>
        <v>203.53320000000002</v>
      </c>
      <c r="K2300" s="28">
        <v>179.10921600000003</v>
      </c>
      <c r="L2300" s="29">
        <f t="shared" si="247"/>
        <v>223.88652000000002</v>
      </c>
      <c r="M2300" s="28">
        <f t="shared" si="250"/>
        <v>179.10921600000003</v>
      </c>
      <c r="N2300" s="29">
        <f t="shared" si="251"/>
        <v>223.88652000000002</v>
      </c>
      <c r="Q2300" s="4" t="s">
        <v>31974</v>
      </c>
      <c r="R2300" s="4" t="s">
        <v>31981</v>
      </c>
      <c r="S2300" s="4" t="s">
        <v>13</v>
      </c>
      <c r="T2300" s="4" t="s">
        <v>32006</v>
      </c>
      <c r="U2300" s="4" t="s">
        <v>31988</v>
      </c>
      <c r="V2300" s="4" t="s">
        <v>31920</v>
      </c>
    </row>
    <row r="2301" spans="1:22">
      <c r="A2301" s="4" t="s">
        <v>15</v>
      </c>
      <c r="B2301" s="4" t="s">
        <v>970</v>
      </c>
      <c r="C2301" s="24" t="s">
        <v>36826</v>
      </c>
      <c r="D2301" s="24" t="s">
        <v>36827</v>
      </c>
      <c r="E2301" s="4" t="s">
        <v>2366</v>
      </c>
      <c r="F2301" s="4" t="s">
        <v>12954</v>
      </c>
      <c r="G2301" s="4" t="s">
        <v>23699</v>
      </c>
      <c r="H2301" s="15" t="s">
        <v>31372</v>
      </c>
      <c r="I2301" s="15" t="s">
        <v>31632</v>
      </c>
      <c r="J2301" s="26">
        <f t="shared" si="246"/>
        <v>210.46480000000003</v>
      </c>
      <c r="K2301" s="28">
        <v>185.20902400000003</v>
      </c>
      <c r="L2301" s="29">
        <f t="shared" si="247"/>
        <v>231.51128000000003</v>
      </c>
      <c r="M2301" s="28">
        <f t="shared" si="250"/>
        <v>185.20902400000003</v>
      </c>
      <c r="N2301" s="29">
        <f t="shared" si="251"/>
        <v>231.51128000000003</v>
      </c>
      <c r="Q2301" s="4" t="s">
        <v>31974</v>
      </c>
      <c r="R2301" s="4" t="s">
        <v>31981</v>
      </c>
      <c r="S2301" s="4" t="s">
        <v>13</v>
      </c>
      <c r="T2301" s="4" t="s">
        <v>32006</v>
      </c>
      <c r="U2301" s="4" t="s">
        <v>31988</v>
      </c>
      <c r="V2301" s="4" t="s">
        <v>31920</v>
      </c>
    </row>
    <row r="2302" spans="1:22">
      <c r="A2302" s="4" t="s">
        <v>15</v>
      </c>
      <c r="B2302" s="4" t="s">
        <v>970</v>
      </c>
      <c r="C2302" s="24" t="s">
        <v>36828</v>
      </c>
      <c r="D2302" s="24" t="s">
        <v>36829</v>
      </c>
      <c r="E2302" s="4" t="s">
        <v>2367</v>
      </c>
      <c r="F2302" s="4" t="s">
        <v>12955</v>
      </c>
      <c r="G2302" s="4" t="s">
        <v>23700</v>
      </c>
      <c r="H2302" s="15" t="s">
        <v>31373</v>
      </c>
      <c r="I2302" s="15" t="s">
        <v>31633</v>
      </c>
      <c r="J2302" s="26">
        <f t="shared" si="246"/>
        <v>214.42200000000003</v>
      </c>
      <c r="K2302" s="28">
        <v>188.69136000000003</v>
      </c>
      <c r="L2302" s="29">
        <f t="shared" si="247"/>
        <v>235.86420000000004</v>
      </c>
      <c r="M2302" s="28">
        <f t="shared" si="250"/>
        <v>188.69136000000003</v>
      </c>
      <c r="N2302" s="29">
        <f t="shared" si="251"/>
        <v>235.86420000000004</v>
      </c>
      <c r="Q2302" s="4" t="s">
        <v>31974</v>
      </c>
      <c r="R2302" s="4" t="s">
        <v>31981</v>
      </c>
      <c r="S2302" s="4" t="s">
        <v>13</v>
      </c>
      <c r="T2302" s="4" t="s">
        <v>32006</v>
      </c>
      <c r="U2302" s="4" t="s">
        <v>31988</v>
      </c>
      <c r="V2302" s="4" t="s">
        <v>31920</v>
      </c>
    </row>
    <row r="2303" spans="1:22">
      <c r="A2303" s="4" t="s">
        <v>15</v>
      </c>
      <c r="B2303" s="4" t="s">
        <v>970</v>
      </c>
      <c r="C2303" s="24" t="s">
        <v>36830</v>
      </c>
      <c r="D2303" s="24" t="s">
        <v>36831</v>
      </c>
      <c r="E2303" s="4" t="s">
        <v>2368</v>
      </c>
      <c r="F2303" s="4" t="s">
        <v>12956</v>
      </c>
      <c r="G2303" s="4" t="s">
        <v>23701</v>
      </c>
      <c r="H2303" s="15" t="s">
        <v>31374</v>
      </c>
      <c r="I2303" s="15" t="s">
        <v>31634</v>
      </c>
      <c r="J2303" s="26">
        <f t="shared" si="246"/>
        <v>238.1652</v>
      </c>
      <c r="K2303" s="28">
        <v>209.585376</v>
      </c>
      <c r="L2303" s="29">
        <f t="shared" si="247"/>
        <v>261.98172</v>
      </c>
      <c r="M2303" s="28">
        <f t="shared" si="250"/>
        <v>209.585376</v>
      </c>
      <c r="N2303" s="29">
        <f t="shared" si="251"/>
        <v>261.98172</v>
      </c>
      <c r="Q2303" s="4" t="s">
        <v>31974</v>
      </c>
      <c r="R2303" s="4" t="s">
        <v>31981</v>
      </c>
      <c r="S2303" s="4" t="s">
        <v>13</v>
      </c>
      <c r="T2303" s="4" t="s">
        <v>32006</v>
      </c>
      <c r="U2303" s="4" t="s">
        <v>31988</v>
      </c>
      <c r="V2303" s="4" t="s">
        <v>31920</v>
      </c>
    </row>
    <row r="2304" spans="1:22">
      <c r="A2304" s="4" t="s">
        <v>15</v>
      </c>
      <c r="B2304" s="4" t="s">
        <v>970</v>
      </c>
      <c r="C2304" s="24" t="s">
        <v>36832</v>
      </c>
      <c r="D2304" s="24" t="s">
        <v>36833</v>
      </c>
      <c r="E2304" s="4" t="s">
        <v>2369</v>
      </c>
      <c r="F2304" s="4" t="s">
        <v>12957</v>
      </c>
      <c r="G2304" s="4" t="s">
        <v>23702</v>
      </c>
      <c r="H2304" s="15" t="s">
        <v>31375</v>
      </c>
      <c r="I2304" s="15" t="s">
        <v>31635</v>
      </c>
      <c r="J2304" s="26">
        <f t="shared" si="246"/>
        <v>193.38800000000001</v>
      </c>
      <c r="K2304" s="28">
        <v>170.18144000000001</v>
      </c>
      <c r="L2304" s="29">
        <f t="shared" si="247"/>
        <v>212.7268</v>
      </c>
      <c r="M2304" s="28">
        <f t="shared" si="250"/>
        <v>170.18144000000001</v>
      </c>
      <c r="N2304" s="29">
        <f t="shared" si="251"/>
        <v>212.7268</v>
      </c>
      <c r="Q2304" s="4" t="s">
        <v>31974</v>
      </c>
      <c r="R2304" s="4" t="s">
        <v>31981</v>
      </c>
      <c r="S2304" s="4" t="s">
        <v>13</v>
      </c>
      <c r="T2304" s="4" t="s">
        <v>32006</v>
      </c>
      <c r="U2304" s="4" t="s">
        <v>31988</v>
      </c>
      <c r="V2304" s="4" t="s">
        <v>31920</v>
      </c>
    </row>
    <row r="2305" spans="1:22">
      <c r="A2305" s="4" t="s">
        <v>15</v>
      </c>
      <c r="B2305" s="4" t="s">
        <v>970</v>
      </c>
      <c r="C2305" s="24" t="s">
        <v>36834</v>
      </c>
      <c r="D2305" s="24" t="s">
        <v>36835</v>
      </c>
      <c r="E2305" s="4" t="s">
        <v>2370</v>
      </c>
      <c r="F2305" s="4" t="s">
        <v>12958</v>
      </c>
      <c r="G2305" s="4" t="s">
        <v>23703</v>
      </c>
      <c r="H2305" s="15" t="s">
        <v>31376</v>
      </c>
      <c r="I2305" s="15" t="s">
        <v>31636</v>
      </c>
      <c r="J2305" s="26">
        <f t="shared" si="246"/>
        <v>218.45720000000003</v>
      </c>
      <c r="K2305" s="28">
        <v>192.24233600000002</v>
      </c>
      <c r="L2305" s="29">
        <f t="shared" si="247"/>
        <v>240.30292000000003</v>
      </c>
      <c r="M2305" s="28">
        <f t="shared" si="250"/>
        <v>192.24233600000002</v>
      </c>
      <c r="N2305" s="29">
        <f t="shared" si="251"/>
        <v>240.30292000000003</v>
      </c>
      <c r="Q2305" s="4" t="s">
        <v>31974</v>
      </c>
      <c r="R2305" s="4" t="s">
        <v>31981</v>
      </c>
      <c r="S2305" s="4" t="s">
        <v>13</v>
      </c>
      <c r="T2305" s="4" t="s">
        <v>32006</v>
      </c>
      <c r="U2305" s="4" t="s">
        <v>31988</v>
      </c>
      <c r="V2305" s="4" t="s">
        <v>31920</v>
      </c>
    </row>
    <row r="2306" spans="1:22">
      <c r="A2306" s="6" t="s">
        <v>15</v>
      </c>
      <c r="B2306" s="6" t="s">
        <v>1697</v>
      </c>
      <c r="C2306" s="24" t="s">
        <v>36836</v>
      </c>
      <c r="D2306" s="24" t="s">
        <v>36837</v>
      </c>
      <c r="E2306" s="6" t="s">
        <v>2371</v>
      </c>
      <c r="F2306" s="6" t="s">
        <v>12959</v>
      </c>
      <c r="G2306" s="6" t="s">
        <v>23704</v>
      </c>
      <c r="H2306" s="16">
        <v>159.95999999999998</v>
      </c>
      <c r="I2306" s="16">
        <v>141.44</v>
      </c>
      <c r="J2306" s="26">
        <f t="shared" si="246"/>
        <v>73.5488</v>
      </c>
      <c r="K2306" s="28">
        <v>57.956454399999998</v>
      </c>
      <c r="L2306" s="29">
        <f t="shared" si="247"/>
        <v>72.445567999999994</v>
      </c>
      <c r="M2306" s="29">
        <f t="shared" ref="M2306:M2312" si="252">+K2306*0.83</f>
        <v>48.103857151999996</v>
      </c>
      <c r="N2306" s="29">
        <f t="shared" ref="N2306:N2312" si="253">+H2306*0.35</f>
        <v>55.98599999999999</v>
      </c>
      <c r="Q2306" s="6" t="s">
        <v>31972</v>
      </c>
      <c r="R2306" s="6" t="s">
        <v>31979</v>
      </c>
      <c r="S2306" s="6" t="s">
        <v>31986</v>
      </c>
      <c r="T2306" s="6" t="s">
        <v>31999</v>
      </c>
      <c r="U2306" s="6" t="s">
        <v>32020</v>
      </c>
      <c r="V2306" s="6" t="s">
        <v>32079</v>
      </c>
    </row>
    <row r="2307" spans="1:22">
      <c r="A2307" s="6" t="s">
        <v>15</v>
      </c>
      <c r="B2307" s="6" t="s">
        <v>1697</v>
      </c>
      <c r="C2307" s="24" t="s">
        <v>36838</v>
      </c>
      <c r="D2307" s="24" t="s">
        <v>36839</v>
      </c>
      <c r="E2307" s="6" t="s">
        <v>2372</v>
      </c>
      <c r="F2307" s="6" t="s">
        <v>12960</v>
      </c>
      <c r="G2307" s="6" t="s">
        <v>23705</v>
      </c>
      <c r="H2307" s="16">
        <v>185.06</v>
      </c>
      <c r="I2307" s="16">
        <v>163.91</v>
      </c>
      <c r="J2307" s="26">
        <f t="shared" ref="J2307:J2370" si="254">+I2307*0.52</f>
        <v>85.233199999999997</v>
      </c>
      <c r="K2307" s="28">
        <v>67.163761600000001</v>
      </c>
      <c r="L2307" s="29">
        <f t="shared" ref="L2307:L2370" si="255">+K2307/0.8</f>
        <v>83.954701999999997</v>
      </c>
      <c r="M2307" s="29">
        <f t="shared" si="252"/>
        <v>55.745922127999997</v>
      </c>
      <c r="N2307" s="29">
        <f t="shared" si="253"/>
        <v>64.771000000000001</v>
      </c>
      <c r="Q2307" s="6" t="s">
        <v>31972</v>
      </c>
      <c r="R2307" s="6" t="s">
        <v>31979</v>
      </c>
      <c r="S2307" s="6" t="s">
        <v>31986</v>
      </c>
      <c r="T2307" s="6" t="s">
        <v>31999</v>
      </c>
      <c r="U2307" s="6" t="s">
        <v>32020</v>
      </c>
      <c r="V2307" s="6" t="s">
        <v>32079</v>
      </c>
    </row>
    <row r="2308" spans="1:22">
      <c r="A2308" s="6" t="s">
        <v>15</v>
      </c>
      <c r="B2308" s="6" t="s">
        <v>1697</v>
      </c>
      <c r="C2308" s="24" t="s">
        <v>36840</v>
      </c>
      <c r="D2308" s="24" t="s">
        <v>36841</v>
      </c>
      <c r="E2308" s="6" t="s">
        <v>2373</v>
      </c>
      <c r="F2308" s="6" t="s">
        <v>12961</v>
      </c>
      <c r="G2308" s="6" t="s">
        <v>23706</v>
      </c>
      <c r="H2308" s="16">
        <v>210.17999999999998</v>
      </c>
      <c r="I2308" s="16">
        <v>186.39</v>
      </c>
      <c r="J2308" s="26">
        <f t="shared" si="254"/>
        <v>96.922799999999995</v>
      </c>
      <c r="K2308" s="28">
        <v>76.375166399999998</v>
      </c>
      <c r="L2308" s="29">
        <f t="shared" si="255"/>
        <v>95.468957999999986</v>
      </c>
      <c r="M2308" s="29">
        <f t="shared" si="252"/>
        <v>63.391388111999994</v>
      </c>
      <c r="N2308" s="29">
        <f t="shared" si="253"/>
        <v>73.562999999999988</v>
      </c>
      <c r="Q2308" s="6" t="s">
        <v>31972</v>
      </c>
      <c r="R2308" s="6" t="s">
        <v>31979</v>
      </c>
      <c r="S2308" s="6" t="s">
        <v>31986</v>
      </c>
      <c r="T2308" s="6" t="s">
        <v>31999</v>
      </c>
      <c r="U2308" s="6" t="s">
        <v>32020</v>
      </c>
      <c r="V2308" s="6" t="s">
        <v>32079</v>
      </c>
    </row>
    <row r="2309" spans="1:22">
      <c r="A2309" s="6" t="s">
        <v>15</v>
      </c>
      <c r="B2309" s="6" t="s">
        <v>1697</v>
      </c>
      <c r="C2309" s="24" t="s">
        <v>36842</v>
      </c>
      <c r="D2309" s="24" t="s">
        <v>36843</v>
      </c>
      <c r="E2309" s="6" t="s">
        <v>2374</v>
      </c>
      <c r="F2309" s="6" t="s">
        <v>12962</v>
      </c>
      <c r="G2309" s="6" t="s">
        <v>23707</v>
      </c>
      <c r="H2309" s="16">
        <v>360.86</v>
      </c>
      <c r="I2309" s="16">
        <v>319.89</v>
      </c>
      <c r="J2309" s="26">
        <f t="shared" si="254"/>
        <v>166.34280000000001</v>
      </c>
      <c r="K2309" s="28">
        <v>131.0781264</v>
      </c>
      <c r="L2309" s="29">
        <f t="shared" si="255"/>
        <v>163.847658</v>
      </c>
      <c r="M2309" s="29">
        <f t="shared" si="252"/>
        <v>108.794844912</v>
      </c>
      <c r="N2309" s="29">
        <f t="shared" si="253"/>
        <v>126.301</v>
      </c>
      <c r="Q2309" s="6" t="s">
        <v>31972</v>
      </c>
      <c r="R2309" s="6" t="s">
        <v>31979</v>
      </c>
      <c r="S2309" s="6" t="s">
        <v>31986</v>
      </c>
      <c r="T2309" s="6" t="s">
        <v>31999</v>
      </c>
      <c r="U2309" s="6" t="s">
        <v>32020</v>
      </c>
      <c r="V2309" s="6" t="s">
        <v>32079</v>
      </c>
    </row>
    <row r="2310" spans="1:22">
      <c r="A2310" s="6" t="s">
        <v>15</v>
      </c>
      <c r="B2310" s="6" t="s">
        <v>1697</v>
      </c>
      <c r="C2310" s="24" t="s">
        <v>36844</v>
      </c>
      <c r="D2310" s="24" t="s">
        <v>36845</v>
      </c>
      <c r="E2310" s="6" t="s">
        <v>2375</v>
      </c>
      <c r="F2310" s="6" t="s">
        <v>12963</v>
      </c>
      <c r="G2310" s="6" t="s">
        <v>23708</v>
      </c>
      <c r="H2310" s="16">
        <v>405.8</v>
      </c>
      <c r="I2310" s="16">
        <v>359.53</v>
      </c>
      <c r="J2310" s="26">
        <f t="shared" si="254"/>
        <v>186.9556</v>
      </c>
      <c r="K2310" s="28">
        <v>147.32101280000001</v>
      </c>
      <c r="L2310" s="29">
        <f t="shared" si="255"/>
        <v>184.15126599999999</v>
      </c>
      <c r="M2310" s="29">
        <f t="shared" si="252"/>
        <v>122.276440624</v>
      </c>
      <c r="N2310" s="29">
        <f t="shared" si="253"/>
        <v>142.03</v>
      </c>
      <c r="Q2310" s="6" t="s">
        <v>31972</v>
      </c>
      <c r="R2310" s="6" t="s">
        <v>31979</v>
      </c>
      <c r="S2310" s="6" t="s">
        <v>31986</v>
      </c>
      <c r="T2310" s="6" t="s">
        <v>31999</v>
      </c>
      <c r="U2310" s="6" t="s">
        <v>32020</v>
      </c>
      <c r="V2310" s="6" t="s">
        <v>32079</v>
      </c>
    </row>
    <row r="2311" spans="1:22">
      <c r="A2311" s="6" t="s">
        <v>15</v>
      </c>
      <c r="B2311" s="6" t="s">
        <v>1697</v>
      </c>
      <c r="C2311" s="24" t="s">
        <v>36846</v>
      </c>
      <c r="D2311" s="24" t="s">
        <v>36847</v>
      </c>
      <c r="E2311" s="6" t="s">
        <v>2376</v>
      </c>
      <c r="F2311" s="6" t="s">
        <v>12964</v>
      </c>
      <c r="G2311" s="6" t="s">
        <v>23709</v>
      </c>
      <c r="H2311" s="16">
        <v>450.74</v>
      </c>
      <c r="I2311" s="16">
        <v>399.2</v>
      </c>
      <c r="J2311" s="26">
        <f t="shared" si="254"/>
        <v>207.584</v>
      </c>
      <c r="K2311" s="28">
        <v>163.57619199999999</v>
      </c>
      <c r="L2311" s="29">
        <f t="shared" si="255"/>
        <v>204.47023999999999</v>
      </c>
      <c r="M2311" s="29">
        <f t="shared" si="252"/>
        <v>135.76823936</v>
      </c>
      <c r="N2311" s="29">
        <f t="shared" si="253"/>
        <v>157.75899999999999</v>
      </c>
      <c r="Q2311" s="6" t="s">
        <v>31972</v>
      </c>
      <c r="R2311" s="6" t="s">
        <v>31979</v>
      </c>
      <c r="S2311" s="6" t="s">
        <v>31986</v>
      </c>
      <c r="T2311" s="6" t="s">
        <v>31999</v>
      </c>
      <c r="U2311" s="6" t="s">
        <v>32020</v>
      </c>
      <c r="V2311" s="6" t="s">
        <v>32079</v>
      </c>
    </row>
    <row r="2312" spans="1:22">
      <c r="A2312" s="6" t="s">
        <v>15</v>
      </c>
      <c r="B2312" s="6" t="s">
        <v>1644</v>
      </c>
      <c r="C2312" s="24" t="s">
        <v>36848</v>
      </c>
      <c r="D2312" s="24" t="s">
        <v>36849</v>
      </c>
      <c r="E2312" s="6" t="s">
        <v>2377</v>
      </c>
      <c r="F2312" s="6" t="s">
        <v>12965</v>
      </c>
      <c r="G2312" s="6" t="s">
        <v>23710</v>
      </c>
      <c r="H2312" s="16">
        <v>485.32</v>
      </c>
      <c r="I2312" s="16">
        <v>455.34999999999997</v>
      </c>
      <c r="J2312" s="26">
        <f t="shared" si="254"/>
        <v>236.78199999999998</v>
      </c>
      <c r="K2312" s="28">
        <v>186.584216</v>
      </c>
      <c r="L2312" s="29">
        <f t="shared" si="255"/>
        <v>233.23026999999999</v>
      </c>
      <c r="M2312" s="29">
        <f t="shared" si="252"/>
        <v>154.86489928</v>
      </c>
      <c r="N2312" s="29">
        <f t="shared" si="253"/>
        <v>169.86199999999999</v>
      </c>
      <c r="Q2312" s="6" t="s">
        <v>31972</v>
      </c>
      <c r="R2312" s="6" t="s">
        <v>31979</v>
      </c>
      <c r="S2312" s="6" t="s">
        <v>31986</v>
      </c>
      <c r="T2312" s="6" t="s">
        <v>31999</v>
      </c>
      <c r="U2312" s="6" t="s">
        <v>31994</v>
      </c>
      <c r="V2312" s="6" t="s">
        <v>32039</v>
      </c>
    </row>
    <row r="2313" spans="1:22">
      <c r="A2313" s="4" t="s">
        <v>15</v>
      </c>
      <c r="B2313" s="4" t="s">
        <v>2378</v>
      </c>
      <c r="C2313" s="24" t="s">
        <v>36850</v>
      </c>
      <c r="D2313" s="24" t="s">
        <v>36851</v>
      </c>
      <c r="E2313" s="4" t="s">
        <v>2379</v>
      </c>
      <c r="F2313" s="4" t="s">
        <v>12966</v>
      </c>
      <c r="G2313" s="4" t="s">
        <v>23711</v>
      </c>
      <c r="H2313" s="15">
        <v>28.12</v>
      </c>
      <c r="I2313" s="15">
        <v>26.63</v>
      </c>
      <c r="J2313" s="26">
        <f t="shared" si="254"/>
        <v>13.8476</v>
      </c>
      <c r="K2313" s="28">
        <v>12.8644204</v>
      </c>
      <c r="L2313" s="29">
        <f t="shared" si="255"/>
        <v>16.0805255</v>
      </c>
      <c r="M2313" s="28">
        <f>+K2313</f>
        <v>12.8644204</v>
      </c>
      <c r="N2313" s="29">
        <f>+L2313</f>
        <v>16.0805255</v>
      </c>
      <c r="Q2313" s="4" t="s">
        <v>13</v>
      </c>
      <c r="R2313" s="4" t="s">
        <v>31975</v>
      </c>
      <c r="S2313" s="4" t="s">
        <v>31992</v>
      </c>
      <c r="T2313" s="4" t="s">
        <v>2378</v>
      </c>
      <c r="U2313" s="4" t="s">
        <v>31876</v>
      </c>
      <c r="V2313" s="4" t="s">
        <v>31921</v>
      </c>
    </row>
    <row r="2314" spans="1:22">
      <c r="A2314" s="6" t="s">
        <v>15</v>
      </c>
      <c r="B2314" s="6" t="s">
        <v>1644</v>
      </c>
      <c r="C2314" s="24" t="s">
        <v>36852</v>
      </c>
      <c r="D2314" s="24" t="s">
        <v>36853</v>
      </c>
      <c r="E2314" s="6" t="s">
        <v>2380</v>
      </c>
      <c r="F2314" s="6" t="s">
        <v>12967</v>
      </c>
      <c r="G2314" s="6" t="s">
        <v>23712</v>
      </c>
      <c r="H2314" s="16">
        <v>396.78999999999996</v>
      </c>
      <c r="I2314" s="16">
        <v>371.95</v>
      </c>
      <c r="J2314" s="26">
        <f t="shared" si="254"/>
        <v>193.41399999999999</v>
      </c>
      <c r="K2314" s="28">
        <v>152.41023199999998</v>
      </c>
      <c r="L2314" s="29">
        <f t="shared" si="255"/>
        <v>190.51278999999997</v>
      </c>
      <c r="M2314" s="29">
        <f t="shared" ref="M2314:M2377" si="256">+K2314*0.83</f>
        <v>126.50049255999998</v>
      </c>
      <c r="N2314" s="29">
        <f t="shared" ref="N2314:N2377" si="257">+H2314*0.35</f>
        <v>138.87649999999996</v>
      </c>
      <c r="Q2314" s="6" t="s">
        <v>31972</v>
      </c>
      <c r="R2314" s="6" t="s">
        <v>31979</v>
      </c>
      <c r="S2314" s="6" t="s">
        <v>31986</v>
      </c>
      <c r="T2314" s="6" t="s">
        <v>31999</v>
      </c>
      <c r="U2314" s="6" t="s">
        <v>31994</v>
      </c>
      <c r="V2314" s="6" t="s">
        <v>32039</v>
      </c>
    </row>
    <row r="2315" spans="1:22">
      <c r="A2315" s="6" t="s">
        <v>15</v>
      </c>
      <c r="B2315" s="6" t="s">
        <v>1644</v>
      </c>
      <c r="C2315" s="24" t="s">
        <v>36854</v>
      </c>
      <c r="D2315" s="24" t="s">
        <v>36855</v>
      </c>
      <c r="E2315" s="6" t="s">
        <v>2381</v>
      </c>
      <c r="F2315" s="6" t="s">
        <v>12968</v>
      </c>
      <c r="G2315" s="6" t="s">
        <v>23713</v>
      </c>
      <c r="H2315" s="16">
        <v>403.7</v>
      </c>
      <c r="I2315" s="16">
        <v>378.64</v>
      </c>
      <c r="J2315" s="26">
        <f t="shared" si="254"/>
        <v>196.89279999999999</v>
      </c>
      <c r="K2315" s="28">
        <v>155.15152639999999</v>
      </c>
      <c r="L2315" s="29">
        <f t="shared" si="255"/>
        <v>193.93940799999999</v>
      </c>
      <c r="M2315" s="29">
        <f t="shared" si="256"/>
        <v>128.77576691199999</v>
      </c>
      <c r="N2315" s="29">
        <f t="shared" si="257"/>
        <v>141.29499999999999</v>
      </c>
      <c r="Q2315" s="6" t="s">
        <v>31972</v>
      </c>
      <c r="R2315" s="6" t="s">
        <v>31979</v>
      </c>
      <c r="S2315" s="6" t="s">
        <v>31986</v>
      </c>
      <c r="T2315" s="6" t="s">
        <v>31999</v>
      </c>
      <c r="U2315" s="6" t="s">
        <v>31994</v>
      </c>
      <c r="V2315" s="6" t="s">
        <v>32039</v>
      </c>
    </row>
    <row r="2316" spans="1:22">
      <c r="A2316" s="4" t="s">
        <v>15</v>
      </c>
      <c r="B2316" s="4" t="s">
        <v>1644</v>
      </c>
      <c r="C2316" s="24" t="s">
        <v>36856</v>
      </c>
      <c r="D2316" s="24" t="s">
        <v>36857</v>
      </c>
      <c r="E2316" s="4" t="s">
        <v>2382</v>
      </c>
      <c r="F2316" s="4" t="s">
        <v>12969</v>
      </c>
      <c r="G2316" s="4" t="s">
        <v>23714</v>
      </c>
      <c r="H2316" s="15">
        <v>320.37</v>
      </c>
      <c r="I2316" s="15">
        <v>302.78999999999996</v>
      </c>
      <c r="J2316" s="26">
        <f t="shared" si="254"/>
        <v>157.45079999999999</v>
      </c>
      <c r="K2316" s="28">
        <v>124.07123039999999</v>
      </c>
      <c r="L2316" s="29">
        <f t="shared" si="255"/>
        <v>155.08903799999999</v>
      </c>
      <c r="M2316" s="29">
        <f t="shared" si="256"/>
        <v>102.97912123199998</v>
      </c>
      <c r="N2316" s="29">
        <f t="shared" si="257"/>
        <v>112.12949999999999</v>
      </c>
      <c r="Q2316" s="4" t="s">
        <v>31972</v>
      </c>
      <c r="R2316" s="4" t="s">
        <v>31979</v>
      </c>
      <c r="S2316" s="4" t="s">
        <v>31986</v>
      </c>
      <c r="T2316" s="4" t="s">
        <v>31999</v>
      </c>
      <c r="U2316" s="4" t="s">
        <v>31994</v>
      </c>
      <c r="V2316" s="4" t="s">
        <v>32039</v>
      </c>
    </row>
    <row r="2317" spans="1:22">
      <c r="A2317" s="6" t="s">
        <v>15</v>
      </c>
      <c r="B2317" s="6" t="s">
        <v>1644</v>
      </c>
      <c r="C2317" s="24" t="s">
        <v>36858</v>
      </c>
      <c r="D2317" s="24" t="s">
        <v>36859</v>
      </c>
      <c r="E2317" s="6" t="s">
        <v>2383</v>
      </c>
      <c r="F2317" s="6" t="s">
        <v>12970</v>
      </c>
      <c r="G2317" s="6" t="s">
        <v>23715</v>
      </c>
      <c r="H2317" s="16">
        <v>888.02</v>
      </c>
      <c r="I2317" s="16">
        <v>832.87</v>
      </c>
      <c r="J2317" s="26">
        <f t="shared" si="254"/>
        <v>433.0924</v>
      </c>
      <c r="K2317" s="28">
        <v>341.2768112</v>
      </c>
      <c r="L2317" s="29">
        <f t="shared" si="255"/>
        <v>426.59601399999997</v>
      </c>
      <c r="M2317" s="29">
        <f t="shared" si="256"/>
        <v>283.25975329599999</v>
      </c>
      <c r="N2317" s="29">
        <f t="shared" si="257"/>
        <v>310.80699999999996</v>
      </c>
      <c r="Q2317" s="6" t="s">
        <v>31972</v>
      </c>
      <c r="R2317" s="6" t="s">
        <v>31979</v>
      </c>
      <c r="S2317" s="6" t="s">
        <v>31986</v>
      </c>
      <c r="T2317" s="6" t="s">
        <v>31999</v>
      </c>
      <c r="U2317" s="6" t="s">
        <v>31994</v>
      </c>
      <c r="V2317" s="6" t="s">
        <v>32039</v>
      </c>
    </row>
    <row r="2318" spans="1:22">
      <c r="A2318" s="6" t="s">
        <v>15</v>
      </c>
      <c r="B2318" s="6" t="s">
        <v>1644</v>
      </c>
      <c r="C2318" s="24" t="s">
        <v>36860</v>
      </c>
      <c r="D2318" s="24" t="s">
        <v>36861</v>
      </c>
      <c r="E2318" s="6" t="s">
        <v>2384</v>
      </c>
      <c r="F2318" s="6" t="s">
        <v>12971</v>
      </c>
      <c r="G2318" s="6" t="s">
        <v>23716</v>
      </c>
      <c r="H2318" s="16">
        <v>595.36</v>
      </c>
      <c r="I2318" s="16">
        <v>558.25</v>
      </c>
      <c r="J2318" s="26">
        <f t="shared" si="254"/>
        <v>290.29000000000002</v>
      </c>
      <c r="K2318" s="28">
        <v>228.74852000000001</v>
      </c>
      <c r="L2318" s="29">
        <f t="shared" si="255"/>
        <v>285.93565000000001</v>
      </c>
      <c r="M2318" s="29">
        <f t="shared" si="256"/>
        <v>189.86127160000001</v>
      </c>
      <c r="N2318" s="29">
        <f t="shared" si="257"/>
        <v>208.376</v>
      </c>
      <c r="Q2318" s="6" t="s">
        <v>31972</v>
      </c>
      <c r="R2318" s="6" t="s">
        <v>31979</v>
      </c>
      <c r="S2318" s="6" t="s">
        <v>31986</v>
      </c>
      <c r="T2318" s="6" t="s">
        <v>31999</v>
      </c>
      <c r="U2318" s="6" t="s">
        <v>31994</v>
      </c>
      <c r="V2318" s="6" t="s">
        <v>32039</v>
      </c>
    </row>
    <row r="2319" spans="1:22">
      <c r="A2319" s="6" t="s">
        <v>15</v>
      </c>
      <c r="B2319" s="6" t="s">
        <v>1644</v>
      </c>
      <c r="C2319" s="24" t="s">
        <v>36862</v>
      </c>
      <c r="D2319" s="24" t="s">
        <v>36863</v>
      </c>
      <c r="E2319" s="6" t="s">
        <v>2385</v>
      </c>
      <c r="F2319" s="6" t="s">
        <v>12972</v>
      </c>
      <c r="G2319" s="6" t="s">
        <v>23717</v>
      </c>
      <c r="H2319" s="16">
        <v>687.41</v>
      </c>
      <c r="I2319" s="16">
        <v>644.47</v>
      </c>
      <c r="J2319" s="26">
        <f t="shared" si="254"/>
        <v>335.12440000000004</v>
      </c>
      <c r="K2319" s="28">
        <v>264.07802720000001</v>
      </c>
      <c r="L2319" s="29">
        <f t="shared" si="255"/>
        <v>330.097534</v>
      </c>
      <c r="M2319" s="29">
        <f t="shared" si="256"/>
        <v>219.184762576</v>
      </c>
      <c r="N2319" s="29">
        <f t="shared" si="257"/>
        <v>240.59349999999998</v>
      </c>
      <c r="Q2319" s="6" t="s">
        <v>31972</v>
      </c>
      <c r="R2319" s="6" t="s">
        <v>31979</v>
      </c>
      <c r="S2319" s="6" t="s">
        <v>31986</v>
      </c>
      <c r="T2319" s="6" t="s">
        <v>31999</v>
      </c>
      <c r="U2319" s="6" t="s">
        <v>31994</v>
      </c>
      <c r="V2319" s="6" t="s">
        <v>32039</v>
      </c>
    </row>
    <row r="2320" spans="1:22">
      <c r="A2320" s="4" t="s">
        <v>15</v>
      </c>
      <c r="B2320" s="4" t="s">
        <v>1644</v>
      </c>
      <c r="C2320" s="24" t="s">
        <v>36864</v>
      </c>
      <c r="D2320" s="24" t="s">
        <v>36865</v>
      </c>
      <c r="E2320" s="4" t="s">
        <v>2386</v>
      </c>
      <c r="F2320" s="4" t="s">
        <v>12973</v>
      </c>
      <c r="G2320" s="4" t="s">
        <v>23718</v>
      </c>
      <c r="H2320" s="15">
        <v>639.66</v>
      </c>
      <c r="I2320" s="15">
        <v>599.85</v>
      </c>
      <c r="J2320" s="26">
        <f t="shared" si="254"/>
        <v>311.92200000000003</v>
      </c>
      <c r="K2320" s="28">
        <v>245.79453600000002</v>
      </c>
      <c r="L2320" s="29">
        <f t="shared" si="255"/>
        <v>307.24317000000002</v>
      </c>
      <c r="M2320" s="29">
        <f t="shared" si="256"/>
        <v>204.00946488</v>
      </c>
      <c r="N2320" s="29">
        <f t="shared" si="257"/>
        <v>223.88099999999997</v>
      </c>
      <c r="Q2320" s="4" t="s">
        <v>31972</v>
      </c>
      <c r="R2320" s="4" t="s">
        <v>31979</v>
      </c>
      <c r="S2320" s="4" t="s">
        <v>31986</v>
      </c>
      <c r="T2320" s="4" t="s">
        <v>31999</v>
      </c>
      <c r="U2320" s="4" t="s">
        <v>31994</v>
      </c>
      <c r="V2320" s="4" t="s">
        <v>32039</v>
      </c>
    </row>
    <row r="2321" spans="1:22">
      <c r="A2321" s="4" t="s">
        <v>15</v>
      </c>
      <c r="B2321" s="4" t="s">
        <v>1644</v>
      </c>
      <c r="C2321" s="24" t="s">
        <v>36866</v>
      </c>
      <c r="D2321" s="24" t="s">
        <v>36867</v>
      </c>
      <c r="E2321" s="4" t="s">
        <v>2387</v>
      </c>
      <c r="F2321" s="4" t="s">
        <v>12974</v>
      </c>
      <c r="G2321" s="4" t="s">
        <v>23719</v>
      </c>
      <c r="H2321" s="15">
        <v>824.38</v>
      </c>
      <c r="I2321" s="15">
        <v>773.23</v>
      </c>
      <c r="J2321" s="26">
        <f t="shared" si="254"/>
        <v>402.07960000000003</v>
      </c>
      <c r="K2321" s="28">
        <v>316.83872480000002</v>
      </c>
      <c r="L2321" s="29">
        <f t="shared" si="255"/>
        <v>396.048406</v>
      </c>
      <c r="M2321" s="29">
        <f t="shared" si="256"/>
        <v>262.976141584</v>
      </c>
      <c r="N2321" s="29">
        <f t="shared" si="257"/>
        <v>288.53299999999996</v>
      </c>
      <c r="Q2321" s="4" t="s">
        <v>31972</v>
      </c>
      <c r="R2321" s="4" t="s">
        <v>31979</v>
      </c>
      <c r="S2321" s="4" t="s">
        <v>31986</v>
      </c>
      <c r="T2321" s="4" t="s">
        <v>31999</v>
      </c>
      <c r="U2321" s="4" t="s">
        <v>31994</v>
      </c>
      <c r="V2321" s="4" t="s">
        <v>32039</v>
      </c>
    </row>
    <row r="2322" spans="1:22">
      <c r="A2322" s="4" t="s">
        <v>15</v>
      </c>
      <c r="B2322" s="4" t="s">
        <v>1644</v>
      </c>
      <c r="C2322" s="24" t="s">
        <v>36868</v>
      </c>
      <c r="D2322" s="24" t="s">
        <v>36869</v>
      </c>
      <c r="E2322" s="4" t="s">
        <v>2388</v>
      </c>
      <c r="F2322" s="4" t="s">
        <v>12975</v>
      </c>
      <c r="G2322" s="4" t="s">
        <v>23720</v>
      </c>
      <c r="H2322" s="15">
        <v>1045.69</v>
      </c>
      <c r="I2322" s="15">
        <v>980.68</v>
      </c>
      <c r="J2322" s="26">
        <f t="shared" si="254"/>
        <v>509.95359999999999</v>
      </c>
      <c r="K2322" s="28">
        <v>401.84343680000001</v>
      </c>
      <c r="L2322" s="29">
        <f t="shared" si="255"/>
        <v>502.30429599999997</v>
      </c>
      <c r="M2322" s="29">
        <f t="shared" si="256"/>
        <v>333.530052544</v>
      </c>
      <c r="N2322" s="29">
        <f t="shared" si="257"/>
        <v>365.99149999999997</v>
      </c>
      <c r="Q2322" s="4" t="s">
        <v>31972</v>
      </c>
      <c r="R2322" s="4" t="s">
        <v>31979</v>
      </c>
      <c r="S2322" s="4" t="s">
        <v>31986</v>
      </c>
      <c r="T2322" s="4" t="s">
        <v>31999</v>
      </c>
      <c r="U2322" s="4" t="s">
        <v>31994</v>
      </c>
      <c r="V2322" s="4" t="s">
        <v>32039</v>
      </c>
    </row>
    <row r="2323" spans="1:22">
      <c r="A2323" s="4" t="s">
        <v>15</v>
      </c>
      <c r="B2323" s="4" t="s">
        <v>1644</v>
      </c>
      <c r="C2323" s="24" t="s">
        <v>36870</v>
      </c>
      <c r="D2323" s="24" t="s">
        <v>36871</v>
      </c>
      <c r="E2323" s="4" t="s">
        <v>2389</v>
      </c>
      <c r="F2323" s="4" t="s">
        <v>12976</v>
      </c>
      <c r="G2323" s="4" t="s">
        <v>23721</v>
      </c>
      <c r="H2323" s="15">
        <v>1592.62</v>
      </c>
      <c r="I2323" s="15">
        <v>1493.73</v>
      </c>
      <c r="J2323" s="26">
        <f t="shared" si="254"/>
        <v>776.7396</v>
      </c>
      <c r="K2323" s="28">
        <v>612.07080480000002</v>
      </c>
      <c r="L2323" s="29">
        <f t="shared" si="255"/>
        <v>765.08850599999994</v>
      </c>
      <c r="M2323" s="29">
        <f t="shared" si="256"/>
        <v>508.01876798399996</v>
      </c>
      <c r="N2323" s="29">
        <f t="shared" si="257"/>
        <v>557.41699999999992</v>
      </c>
      <c r="Q2323" s="4" t="s">
        <v>31972</v>
      </c>
      <c r="R2323" s="4" t="s">
        <v>31979</v>
      </c>
      <c r="S2323" s="4" t="s">
        <v>31986</v>
      </c>
      <c r="T2323" s="4" t="s">
        <v>31999</v>
      </c>
      <c r="U2323" s="4" t="s">
        <v>31994</v>
      </c>
      <c r="V2323" s="4" t="s">
        <v>32039</v>
      </c>
    </row>
    <row r="2324" spans="1:22">
      <c r="A2324" s="4" t="s">
        <v>15</v>
      </c>
      <c r="B2324" s="4" t="s">
        <v>1644</v>
      </c>
      <c r="C2324" s="24" t="s">
        <v>36872</v>
      </c>
      <c r="D2324" s="24" t="s">
        <v>36873</v>
      </c>
      <c r="E2324" s="4" t="s">
        <v>2390</v>
      </c>
      <c r="F2324" s="4" t="s">
        <v>12977</v>
      </c>
      <c r="G2324" s="4" t="s">
        <v>23722</v>
      </c>
      <c r="H2324" s="15">
        <v>2055.9899999999998</v>
      </c>
      <c r="I2324" s="15">
        <v>1928.27</v>
      </c>
      <c r="J2324" s="26">
        <f t="shared" si="254"/>
        <v>1002.7004000000001</v>
      </c>
      <c r="K2324" s="28">
        <v>790.12791520000007</v>
      </c>
      <c r="L2324" s="29">
        <f t="shared" si="255"/>
        <v>987.65989400000001</v>
      </c>
      <c r="M2324" s="29">
        <f t="shared" si="256"/>
        <v>655.80616961600003</v>
      </c>
      <c r="N2324" s="29">
        <f t="shared" si="257"/>
        <v>719.59649999999988</v>
      </c>
      <c r="Q2324" s="4" t="s">
        <v>31972</v>
      </c>
      <c r="R2324" s="4" t="s">
        <v>31979</v>
      </c>
      <c r="S2324" s="4" t="s">
        <v>31986</v>
      </c>
      <c r="T2324" s="4" t="s">
        <v>31999</v>
      </c>
      <c r="U2324" s="4" t="s">
        <v>31994</v>
      </c>
      <c r="V2324" s="4" t="s">
        <v>32039</v>
      </c>
    </row>
    <row r="2325" spans="1:22">
      <c r="A2325" s="6" t="s">
        <v>15</v>
      </c>
      <c r="B2325" s="6" t="s">
        <v>1644</v>
      </c>
      <c r="C2325" s="24" t="s">
        <v>36874</v>
      </c>
      <c r="D2325" s="24" t="s">
        <v>36875</v>
      </c>
      <c r="E2325" s="6" t="s">
        <v>2391</v>
      </c>
      <c r="F2325" s="6" t="s">
        <v>12978</v>
      </c>
      <c r="G2325" s="6" t="s">
        <v>21392</v>
      </c>
      <c r="H2325" s="16">
        <v>397.39</v>
      </c>
      <c r="I2325" s="16">
        <v>374.82</v>
      </c>
      <c r="J2325" s="26">
        <f t="shared" si="254"/>
        <v>194.90639999999999</v>
      </c>
      <c r="K2325" s="28">
        <v>153.58624320000001</v>
      </c>
      <c r="L2325" s="29">
        <f t="shared" si="255"/>
        <v>191.98280400000002</v>
      </c>
      <c r="M2325" s="29">
        <f t="shared" si="256"/>
        <v>127.47658185600001</v>
      </c>
      <c r="N2325" s="29">
        <f t="shared" si="257"/>
        <v>139.08649999999997</v>
      </c>
      <c r="Q2325" s="6" t="s">
        <v>31972</v>
      </c>
      <c r="R2325" s="6" t="s">
        <v>31979</v>
      </c>
      <c r="S2325" s="6" t="s">
        <v>31986</v>
      </c>
      <c r="T2325" s="6" t="s">
        <v>31999</v>
      </c>
      <c r="U2325" s="6" t="s">
        <v>31994</v>
      </c>
      <c r="V2325" s="6" t="s">
        <v>32039</v>
      </c>
    </row>
    <row r="2326" spans="1:22">
      <c r="A2326" s="6" t="s">
        <v>15</v>
      </c>
      <c r="B2326" s="6" t="s">
        <v>1644</v>
      </c>
      <c r="C2326" s="24" t="s">
        <v>36876</v>
      </c>
      <c r="D2326" s="24" t="s">
        <v>36877</v>
      </c>
      <c r="E2326" s="6" t="s">
        <v>2392</v>
      </c>
      <c r="F2326" s="6" t="s">
        <v>12979</v>
      </c>
      <c r="G2326" s="6" t="s">
        <v>23723</v>
      </c>
      <c r="H2326" s="16">
        <v>415.32</v>
      </c>
      <c r="I2326" s="16">
        <v>390.03</v>
      </c>
      <c r="J2326" s="26">
        <f t="shared" si="254"/>
        <v>202.81559999999999</v>
      </c>
      <c r="K2326" s="28">
        <v>159.81869280000001</v>
      </c>
      <c r="L2326" s="29">
        <f t="shared" si="255"/>
        <v>199.77336600000001</v>
      </c>
      <c r="M2326" s="29">
        <f t="shared" si="256"/>
        <v>132.64951502400001</v>
      </c>
      <c r="N2326" s="29">
        <f t="shared" si="257"/>
        <v>145.36199999999999</v>
      </c>
      <c r="Q2326" s="6" t="s">
        <v>31972</v>
      </c>
      <c r="R2326" s="6" t="s">
        <v>31979</v>
      </c>
      <c r="S2326" s="6" t="s">
        <v>31986</v>
      </c>
      <c r="T2326" s="6" t="s">
        <v>31999</v>
      </c>
      <c r="U2326" s="6" t="s">
        <v>31994</v>
      </c>
      <c r="V2326" s="6" t="s">
        <v>32039</v>
      </c>
    </row>
    <row r="2327" spans="1:22">
      <c r="A2327" s="6" t="s">
        <v>15</v>
      </c>
      <c r="B2327" s="6" t="s">
        <v>1644</v>
      </c>
      <c r="C2327" s="24" t="s">
        <v>36878</v>
      </c>
      <c r="D2327" s="24" t="s">
        <v>36879</v>
      </c>
      <c r="E2327" s="6" t="s">
        <v>2393</v>
      </c>
      <c r="F2327" s="6" t="s">
        <v>12980</v>
      </c>
      <c r="G2327" s="6" t="s">
        <v>23724</v>
      </c>
      <c r="H2327" s="16">
        <v>441.32</v>
      </c>
      <c r="I2327" s="16">
        <v>413.64</v>
      </c>
      <c r="J2327" s="26">
        <f t="shared" si="254"/>
        <v>215.09280000000001</v>
      </c>
      <c r="K2327" s="28">
        <v>169.49312640000002</v>
      </c>
      <c r="L2327" s="29">
        <f t="shared" si="255"/>
        <v>211.86640800000001</v>
      </c>
      <c r="M2327" s="29">
        <f t="shared" si="256"/>
        <v>140.67929491200002</v>
      </c>
      <c r="N2327" s="29">
        <f t="shared" si="257"/>
        <v>154.46199999999999</v>
      </c>
      <c r="Q2327" s="6" t="s">
        <v>31972</v>
      </c>
      <c r="R2327" s="6" t="s">
        <v>31979</v>
      </c>
      <c r="S2327" s="6" t="s">
        <v>31986</v>
      </c>
      <c r="T2327" s="6" t="s">
        <v>31999</v>
      </c>
      <c r="U2327" s="6" t="s">
        <v>31994</v>
      </c>
      <c r="V2327" s="6" t="s">
        <v>32039</v>
      </c>
    </row>
    <row r="2328" spans="1:22">
      <c r="A2328" s="6" t="s">
        <v>15</v>
      </c>
      <c r="B2328" s="6" t="s">
        <v>1644</v>
      </c>
      <c r="C2328" s="24" t="s">
        <v>36880</v>
      </c>
      <c r="D2328" s="24" t="s">
        <v>36881</v>
      </c>
      <c r="E2328" s="6" t="s">
        <v>2394</v>
      </c>
      <c r="F2328" s="6" t="s">
        <v>12981</v>
      </c>
      <c r="G2328" s="6" t="s">
        <v>23725</v>
      </c>
      <c r="H2328" s="16">
        <v>1793.31</v>
      </c>
      <c r="I2328" s="16">
        <v>1682.09</v>
      </c>
      <c r="J2328" s="26">
        <f t="shared" si="254"/>
        <v>874.68679999999995</v>
      </c>
      <c r="K2328" s="28">
        <v>689.25319839999997</v>
      </c>
      <c r="L2328" s="29">
        <f t="shared" si="255"/>
        <v>861.56649799999991</v>
      </c>
      <c r="M2328" s="29">
        <f t="shared" si="256"/>
        <v>572.08015467199994</v>
      </c>
      <c r="N2328" s="29">
        <f t="shared" si="257"/>
        <v>627.65849999999989</v>
      </c>
      <c r="Q2328" s="6" t="s">
        <v>31972</v>
      </c>
      <c r="R2328" s="6" t="s">
        <v>31979</v>
      </c>
      <c r="S2328" s="6" t="s">
        <v>31986</v>
      </c>
      <c r="T2328" s="6" t="s">
        <v>31999</v>
      </c>
      <c r="U2328" s="6" t="s">
        <v>31994</v>
      </c>
      <c r="V2328" s="6" t="s">
        <v>32039</v>
      </c>
    </row>
    <row r="2329" spans="1:22">
      <c r="A2329" s="4" t="s">
        <v>15</v>
      </c>
      <c r="B2329" s="4" t="s">
        <v>1644</v>
      </c>
      <c r="C2329" s="24" t="s">
        <v>36882</v>
      </c>
      <c r="D2329" s="24" t="s">
        <v>36883</v>
      </c>
      <c r="E2329" s="4" t="s">
        <v>2395</v>
      </c>
      <c r="F2329" s="4" t="s">
        <v>12982</v>
      </c>
      <c r="G2329" s="4" t="s">
        <v>23726</v>
      </c>
      <c r="H2329" s="15">
        <v>1074.82</v>
      </c>
      <c r="I2329" s="15">
        <v>1007.93</v>
      </c>
      <c r="J2329" s="26">
        <f t="shared" si="254"/>
        <v>524.12360000000001</v>
      </c>
      <c r="K2329" s="28">
        <v>413.00939679999999</v>
      </c>
      <c r="L2329" s="29">
        <f t="shared" si="255"/>
        <v>516.2617459999999</v>
      </c>
      <c r="M2329" s="29">
        <f t="shared" si="256"/>
        <v>342.797799344</v>
      </c>
      <c r="N2329" s="29">
        <f t="shared" si="257"/>
        <v>376.18699999999995</v>
      </c>
      <c r="Q2329" s="4" t="s">
        <v>31972</v>
      </c>
      <c r="R2329" s="4" t="s">
        <v>31979</v>
      </c>
      <c r="S2329" s="4" t="s">
        <v>31986</v>
      </c>
      <c r="T2329" s="4" t="s">
        <v>31999</v>
      </c>
      <c r="U2329" s="4" t="s">
        <v>31994</v>
      </c>
      <c r="V2329" s="4" t="s">
        <v>32039</v>
      </c>
    </row>
    <row r="2330" spans="1:22">
      <c r="A2330" s="4" t="s">
        <v>15</v>
      </c>
      <c r="B2330" s="4" t="s">
        <v>1644</v>
      </c>
      <c r="C2330" s="24" t="s">
        <v>36884</v>
      </c>
      <c r="D2330" s="24" t="s">
        <v>36885</v>
      </c>
      <c r="E2330" s="4" t="s">
        <v>2396</v>
      </c>
      <c r="F2330" s="4" t="s">
        <v>12983</v>
      </c>
      <c r="G2330" s="4" t="s">
        <v>23727</v>
      </c>
      <c r="H2330" s="15">
        <v>810.99</v>
      </c>
      <c r="I2330" s="15">
        <v>760.62</v>
      </c>
      <c r="J2330" s="26">
        <f t="shared" si="254"/>
        <v>395.5224</v>
      </c>
      <c r="K2330" s="28">
        <v>311.67165119999999</v>
      </c>
      <c r="L2330" s="29">
        <f t="shared" si="255"/>
        <v>389.58956399999994</v>
      </c>
      <c r="M2330" s="29">
        <f t="shared" si="256"/>
        <v>258.687470496</v>
      </c>
      <c r="N2330" s="29">
        <f t="shared" si="257"/>
        <v>283.84649999999999</v>
      </c>
      <c r="Q2330" s="4" t="s">
        <v>31972</v>
      </c>
      <c r="R2330" s="4" t="s">
        <v>31979</v>
      </c>
      <c r="S2330" s="4" t="s">
        <v>31986</v>
      </c>
      <c r="T2330" s="4" t="s">
        <v>31999</v>
      </c>
      <c r="U2330" s="4" t="s">
        <v>31994</v>
      </c>
      <c r="V2330" s="4" t="s">
        <v>32039</v>
      </c>
    </row>
    <row r="2331" spans="1:22">
      <c r="A2331" s="4" t="s">
        <v>15</v>
      </c>
      <c r="B2331" s="4" t="s">
        <v>1644</v>
      </c>
      <c r="C2331" s="24" t="s">
        <v>36886</v>
      </c>
      <c r="D2331" s="24" t="s">
        <v>36887</v>
      </c>
      <c r="E2331" s="4" t="s">
        <v>2397</v>
      </c>
      <c r="F2331" s="4" t="s">
        <v>12984</v>
      </c>
      <c r="G2331" s="4" t="s">
        <v>23728</v>
      </c>
      <c r="H2331" s="15">
        <v>1632.46</v>
      </c>
      <c r="I2331" s="15">
        <v>1530.73</v>
      </c>
      <c r="J2331" s="26">
        <f t="shared" si="254"/>
        <v>795.9796</v>
      </c>
      <c r="K2331" s="28">
        <v>627.2319248</v>
      </c>
      <c r="L2331" s="29">
        <f t="shared" si="255"/>
        <v>784.03990599999997</v>
      </c>
      <c r="M2331" s="29">
        <f t="shared" si="256"/>
        <v>520.60249758399993</v>
      </c>
      <c r="N2331" s="29">
        <f t="shared" si="257"/>
        <v>571.36099999999999</v>
      </c>
      <c r="Q2331" s="4" t="s">
        <v>31972</v>
      </c>
      <c r="R2331" s="4" t="s">
        <v>31979</v>
      </c>
      <c r="S2331" s="4" t="s">
        <v>31986</v>
      </c>
      <c r="T2331" s="4" t="s">
        <v>31999</v>
      </c>
      <c r="U2331" s="4" t="s">
        <v>31994</v>
      </c>
      <c r="V2331" s="4" t="s">
        <v>32039</v>
      </c>
    </row>
    <row r="2332" spans="1:22">
      <c r="A2332" s="4" t="s">
        <v>15</v>
      </c>
      <c r="B2332" s="4" t="s">
        <v>1644</v>
      </c>
      <c r="C2332" s="24" t="s">
        <v>36888</v>
      </c>
      <c r="D2332" s="24" t="s">
        <v>36889</v>
      </c>
      <c r="E2332" s="4" t="s">
        <v>2398</v>
      </c>
      <c r="F2332" s="4" t="s">
        <v>12985</v>
      </c>
      <c r="G2332" s="4" t="s">
        <v>23729</v>
      </c>
      <c r="H2332" s="15">
        <v>488.75</v>
      </c>
      <c r="I2332" s="15">
        <v>458.2</v>
      </c>
      <c r="J2332" s="26">
        <f t="shared" si="254"/>
        <v>238.26400000000001</v>
      </c>
      <c r="K2332" s="28">
        <v>187.75203200000001</v>
      </c>
      <c r="L2332" s="29">
        <f t="shared" si="255"/>
        <v>234.69004000000001</v>
      </c>
      <c r="M2332" s="29">
        <f t="shared" si="256"/>
        <v>155.83418656000001</v>
      </c>
      <c r="N2332" s="29">
        <f t="shared" si="257"/>
        <v>171.0625</v>
      </c>
      <c r="Q2332" s="4" t="s">
        <v>31972</v>
      </c>
      <c r="R2332" s="4" t="s">
        <v>31979</v>
      </c>
      <c r="S2332" s="4" t="s">
        <v>31986</v>
      </c>
      <c r="T2332" s="4" t="s">
        <v>31999</v>
      </c>
      <c r="U2332" s="4" t="s">
        <v>31994</v>
      </c>
      <c r="V2332" s="4" t="s">
        <v>32039</v>
      </c>
    </row>
    <row r="2333" spans="1:22">
      <c r="A2333" s="4" t="s">
        <v>15</v>
      </c>
      <c r="B2333" s="4" t="s">
        <v>1644</v>
      </c>
      <c r="C2333" s="24" t="s">
        <v>36890</v>
      </c>
      <c r="D2333" s="24" t="s">
        <v>36891</v>
      </c>
      <c r="E2333" s="4" t="s">
        <v>2399</v>
      </c>
      <c r="F2333" s="4" t="s">
        <v>12986</v>
      </c>
      <c r="G2333" s="4" t="s">
        <v>23730</v>
      </c>
      <c r="H2333" s="15">
        <v>350.39</v>
      </c>
      <c r="I2333" s="15">
        <v>333.09999999999997</v>
      </c>
      <c r="J2333" s="26">
        <f t="shared" si="254"/>
        <v>173.21199999999999</v>
      </c>
      <c r="K2333" s="28">
        <v>136.49105599999999</v>
      </c>
      <c r="L2333" s="29">
        <f t="shared" si="255"/>
        <v>170.61381999999998</v>
      </c>
      <c r="M2333" s="29">
        <f t="shared" si="256"/>
        <v>113.28757647999998</v>
      </c>
      <c r="N2333" s="29">
        <f t="shared" si="257"/>
        <v>122.63649999999998</v>
      </c>
      <c r="Q2333" s="4" t="s">
        <v>31972</v>
      </c>
      <c r="R2333" s="4" t="s">
        <v>31979</v>
      </c>
      <c r="S2333" s="4" t="s">
        <v>31986</v>
      </c>
      <c r="T2333" s="4" t="s">
        <v>31999</v>
      </c>
      <c r="U2333" s="4" t="s">
        <v>31994</v>
      </c>
      <c r="V2333" s="4" t="s">
        <v>32039</v>
      </c>
    </row>
    <row r="2334" spans="1:22">
      <c r="A2334" s="4" t="s">
        <v>15</v>
      </c>
      <c r="B2334" s="4" t="s">
        <v>1644</v>
      </c>
      <c r="C2334" s="24" t="s">
        <v>36892</v>
      </c>
      <c r="D2334" s="24" t="s">
        <v>36893</v>
      </c>
      <c r="E2334" s="4" t="s">
        <v>2400</v>
      </c>
      <c r="F2334" s="4" t="s">
        <v>12987</v>
      </c>
      <c r="G2334" s="4" t="s">
        <v>23731</v>
      </c>
      <c r="H2334" s="15">
        <v>349.51</v>
      </c>
      <c r="I2334" s="15">
        <v>332.31</v>
      </c>
      <c r="J2334" s="26">
        <f t="shared" si="254"/>
        <v>172.80119999999999</v>
      </c>
      <c r="K2334" s="28">
        <v>136.1673456</v>
      </c>
      <c r="L2334" s="29">
        <f t="shared" si="255"/>
        <v>170.209182</v>
      </c>
      <c r="M2334" s="29">
        <f t="shared" si="256"/>
        <v>113.018896848</v>
      </c>
      <c r="N2334" s="29">
        <f t="shared" si="257"/>
        <v>122.32849999999999</v>
      </c>
      <c r="Q2334" s="4" t="s">
        <v>31972</v>
      </c>
      <c r="R2334" s="4" t="s">
        <v>31979</v>
      </c>
      <c r="S2334" s="4" t="s">
        <v>31986</v>
      </c>
      <c r="T2334" s="4" t="s">
        <v>31999</v>
      </c>
      <c r="U2334" s="4" t="s">
        <v>31994</v>
      </c>
      <c r="V2334" s="4" t="s">
        <v>32039</v>
      </c>
    </row>
    <row r="2335" spans="1:22">
      <c r="A2335" s="6" t="s">
        <v>15</v>
      </c>
      <c r="B2335" s="6" t="s">
        <v>1644</v>
      </c>
      <c r="C2335" s="24" t="s">
        <v>36894</v>
      </c>
      <c r="D2335" s="24" t="s">
        <v>36895</v>
      </c>
      <c r="E2335" s="6" t="s">
        <v>2401</v>
      </c>
      <c r="F2335" s="6" t="s">
        <v>12988</v>
      </c>
      <c r="G2335" s="6" t="s">
        <v>23732</v>
      </c>
      <c r="H2335" s="16">
        <v>67.320000000000007</v>
      </c>
      <c r="I2335" s="16">
        <v>62.839999999999996</v>
      </c>
      <c r="J2335" s="26">
        <f t="shared" si="254"/>
        <v>32.6768</v>
      </c>
      <c r="K2335" s="28">
        <v>25.7493184</v>
      </c>
      <c r="L2335" s="29">
        <f t="shared" si="255"/>
        <v>32.186647999999998</v>
      </c>
      <c r="M2335" s="29">
        <f t="shared" si="256"/>
        <v>21.371934271999997</v>
      </c>
      <c r="N2335" s="29">
        <f t="shared" si="257"/>
        <v>23.562000000000001</v>
      </c>
      <c r="Q2335" s="6" t="s">
        <v>31972</v>
      </c>
      <c r="R2335" s="6" t="s">
        <v>31979</v>
      </c>
      <c r="S2335" s="6" t="s">
        <v>31986</v>
      </c>
      <c r="T2335" s="6" t="s">
        <v>31999</v>
      </c>
      <c r="U2335" s="6" t="s">
        <v>31994</v>
      </c>
      <c r="V2335" s="6" t="s">
        <v>32039</v>
      </c>
    </row>
    <row r="2336" spans="1:22">
      <c r="A2336" s="6" t="s">
        <v>15</v>
      </c>
      <c r="B2336" s="6" t="s">
        <v>1644</v>
      </c>
      <c r="C2336" s="24" t="s">
        <v>36896</v>
      </c>
      <c r="D2336" s="24" t="s">
        <v>36897</v>
      </c>
      <c r="E2336" s="6" t="s">
        <v>2402</v>
      </c>
      <c r="F2336" s="6" t="s">
        <v>12989</v>
      </c>
      <c r="G2336" s="6" t="s">
        <v>23733</v>
      </c>
      <c r="H2336" s="16">
        <v>74.78</v>
      </c>
      <c r="I2336" s="16">
        <v>70.320000000000007</v>
      </c>
      <c r="J2336" s="26">
        <f t="shared" si="254"/>
        <v>36.566400000000002</v>
      </c>
      <c r="K2336" s="28">
        <v>28.8143232</v>
      </c>
      <c r="L2336" s="29">
        <f t="shared" si="255"/>
        <v>36.017904000000001</v>
      </c>
      <c r="M2336" s="29">
        <f t="shared" si="256"/>
        <v>23.915888255999999</v>
      </c>
      <c r="N2336" s="29">
        <f t="shared" si="257"/>
        <v>26.172999999999998</v>
      </c>
      <c r="Q2336" s="6" t="s">
        <v>31972</v>
      </c>
      <c r="R2336" s="6" t="s">
        <v>31979</v>
      </c>
      <c r="S2336" s="6" t="s">
        <v>31986</v>
      </c>
      <c r="T2336" s="6" t="s">
        <v>31999</v>
      </c>
      <c r="U2336" s="6" t="s">
        <v>31994</v>
      </c>
      <c r="V2336" s="6" t="s">
        <v>32039</v>
      </c>
    </row>
    <row r="2337" spans="1:22">
      <c r="A2337" s="4" t="s">
        <v>15</v>
      </c>
      <c r="B2337" s="4" t="s">
        <v>1644</v>
      </c>
      <c r="C2337" s="24" t="s">
        <v>36898</v>
      </c>
      <c r="D2337" s="24" t="s">
        <v>36899</v>
      </c>
      <c r="E2337" s="4" t="s">
        <v>2403</v>
      </c>
      <c r="F2337" s="4" t="s">
        <v>12990</v>
      </c>
      <c r="G2337" s="4" t="s">
        <v>23734</v>
      </c>
      <c r="H2337" s="15">
        <v>358.4</v>
      </c>
      <c r="I2337" s="15">
        <v>338.27</v>
      </c>
      <c r="J2337" s="26">
        <f t="shared" si="254"/>
        <v>175.90039999999999</v>
      </c>
      <c r="K2337" s="28">
        <v>138.60951519999998</v>
      </c>
      <c r="L2337" s="29">
        <f t="shared" si="255"/>
        <v>173.26189399999996</v>
      </c>
      <c r="M2337" s="29">
        <f t="shared" si="256"/>
        <v>115.04589761599998</v>
      </c>
      <c r="N2337" s="29">
        <f t="shared" si="257"/>
        <v>125.43999999999998</v>
      </c>
      <c r="Q2337" s="4" t="s">
        <v>31972</v>
      </c>
      <c r="R2337" s="4" t="s">
        <v>31979</v>
      </c>
      <c r="S2337" s="4" t="s">
        <v>31986</v>
      </c>
      <c r="T2337" s="4" t="s">
        <v>31999</v>
      </c>
      <c r="U2337" s="4" t="s">
        <v>31994</v>
      </c>
      <c r="V2337" s="4" t="s">
        <v>32039</v>
      </c>
    </row>
    <row r="2338" spans="1:22">
      <c r="A2338" s="4" t="s">
        <v>15</v>
      </c>
      <c r="B2338" s="5" t="s">
        <v>15</v>
      </c>
      <c r="C2338" s="24" t="s">
        <v>36900</v>
      </c>
      <c r="D2338" s="24" t="s">
        <v>36901</v>
      </c>
      <c r="E2338" s="4" t="s">
        <v>2404</v>
      </c>
      <c r="F2338" s="4" t="s">
        <v>12991</v>
      </c>
      <c r="G2338" s="4" t="s">
        <v>23735</v>
      </c>
      <c r="H2338" s="15">
        <v>24.53</v>
      </c>
      <c r="I2338" s="15">
        <v>23.41</v>
      </c>
      <c r="J2338" s="26">
        <f t="shared" si="254"/>
        <v>12.173200000000001</v>
      </c>
      <c r="K2338" s="28">
        <v>9.5924816000000011</v>
      </c>
      <c r="L2338" s="29">
        <f t="shared" si="255"/>
        <v>11.990602000000001</v>
      </c>
      <c r="M2338" s="29">
        <f t="shared" si="256"/>
        <v>7.9617597280000005</v>
      </c>
      <c r="N2338" s="29">
        <f t="shared" si="257"/>
        <v>8.5854999999999997</v>
      </c>
      <c r="Q2338" s="4" t="s">
        <v>31972</v>
      </c>
      <c r="R2338" s="4" t="s">
        <v>31979</v>
      </c>
      <c r="S2338" s="4" t="s">
        <v>31986</v>
      </c>
      <c r="T2338" s="4" t="s">
        <v>31999</v>
      </c>
      <c r="U2338" s="4" t="s">
        <v>31994</v>
      </c>
      <c r="V2338" s="4" t="s">
        <v>32039</v>
      </c>
    </row>
    <row r="2339" spans="1:22">
      <c r="A2339" s="4" t="s">
        <v>15</v>
      </c>
      <c r="B2339" s="4" t="s">
        <v>1644</v>
      </c>
      <c r="C2339" s="24" t="s">
        <v>36902</v>
      </c>
      <c r="D2339" s="24" t="s">
        <v>36903</v>
      </c>
      <c r="E2339" s="4" t="s">
        <v>2405</v>
      </c>
      <c r="F2339" s="4" t="s">
        <v>12992</v>
      </c>
      <c r="G2339" s="4" t="s">
        <v>23736</v>
      </c>
      <c r="H2339" s="15">
        <v>282.93</v>
      </c>
      <c r="I2339" s="15">
        <v>265.22000000000003</v>
      </c>
      <c r="J2339" s="26">
        <f t="shared" si="254"/>
        <v>137.91440000000003</v>
      </c>
      <c r="K2339" s="28">
        <v>108.67654720000002</v>
      </c>
      <c r="L2339" s="29">
        <f t="shared" si="255"/>
        <v>135.84568400000001</v>
      </c>
      <c r="M2339" s="29">
        <f t="shared" si="256"/>
        <v>90.20153417600001</v>
      </c>
      <c r="N2339" s="29">
        <f t="shared" si="257"/>
        <v>99.025499999999994</v>
      </c>
      <c r="Q2339" s="4" t="s">
        <v>31972</v>
      </c>
      <c r="R2339" s="4" t="s">
        <v>31979</v>
      </c>
      <c r="S2339" s="4" t="s">
        <v>31986</v>
      </c>
      <c r="T2339" s="4" t="s">
        <v>31999</v>
      </c>
      <c r="U2339" s="4" t="s">
        <v>31994</v>
      </c>
      <c r="V2339" s="4" t="s">
        <v>32039</v>
      </c>
    </row>
    <row r="2340" spans="1:22">
      <c r="A2340" s="4" t="s">
        <v>15</v>
      </c>
      <c r="B2340" s="4" t="s">
        <v>1644</v>
      </c>
      <c r="C2340" s="24" t="s">
        <v>36904</v>
      </c>
      <c r="D2340" s="24" t="s">
        <v>36905</v>
      </c>
      <c r="E2340" s="4" t="s">
        <v>2406</v>
      </c>
      <c r="F2340" s="4" t="s">
        <v>12993</v>
      </c>
      <c r="G2340" s="4" t="s">
        <v>23737</v>
      </c>
      <c r="H2340" s="15">
        <v>291.04000000000002</v>
      </c>
      <c r="I2340" s="15">
        <v>275.05</v>
      </c>
      <c r="J2340" s="26">
        <f t="shared" si="254"/>
        <v>143.02600000000001</v>
      </c>
      <c r="K2340" s="28">
        <v>112.70448800000001</v>
      </c>
      <c r="L2340" s="29">
        <f t="shared" si="255"/>
        <v>140.88061000000002</v>
      </c>
      <c r="M2340" s="29">
        <f t="shared" si="256"/>
        <v>93.544725040000003</v>
      </c>
      <c r="N2340" s="29">
        <f t="shared" si="257"/>
        <v>101.864</v>
      </c>
      <c r="Q2340" s="4" t="s">
        <v>31972</v>
      </c>
      <c r="R2340" s="4" t="s">
        <v>31979</v>
      </c>
      <c r="S2340" s="4" t="s">
        <v>31986</v>
      </c>
      <c r="T2340" s="4" t="s">
        <v>31999</v>
      </c>
      <c r="U2340" s="4" t="s">
        <v>31994</v>
      </c>
      <c r="V2340" s="4" t="s">
        <v>32039</v>
      </c>
    </row>
    <row r="2341" spans="1:22">
      <c r="A2341" s="4" t="s">
        <v>15</v>
      </c>
      <c r="B2341" s="4" t="s">
        <v>1644</v>
      </c>
      <c r="C2341" s="24" t="s">
        <v>36906</v>
      </c>
      <c r="D2341" s="24" t="s">
        <v>36907</v>
      </c>
      <c r="E2341" s="4" t="s">
        <v>2407</v>
      </c>
      <c r="F2341" s="4" t="s">
        <v>12994</v>
      </c>
      <c r="G2341" s="4" t="s">
        <v>23738</v>
      </c>
      <c r="H2341" s="15">
        <v>290.26</v>
      </c>
      <c r="I2341" s="15">
        <v>273.77</v>
      </c>
      <c r="J2341" s="26">
        <f t="shared" si="254"/>
        <v>142.3604</v>
      </c>
      <c r="K2341" s="28">
        <v>112.17999520000001</v>
      </c>
      <c r="L2341" s="29">
        <f t="shared" si="255"/>
        <v>140.22499400000001</v>
      </c>
      <c r="M2341" s="29">
        <f t="shared" si="256"/>
        <v>93.109396016000005</v>
      </c>
      <c r="N2341" s="29">
        <f t="shared" si="257"/>
        <v>101.59099999999999</v>
      </c>
      <c r="Q2341" s="4" t="s">
        <v>31972</v>
      </c>
      <c r="R2341" s="4" t="s">
        <v>31979</v>
      </c>
      <c r="S2341" s="4" t="s">
        <v>31986</v>
      </c>
      <c r="T2341" s="4" t="s">
        <v>31999</v>
      </c>
      <c r="U2341" s="4" t="s">
        <v>31994</v>
      </c>
      <c r="V2341" s="4" t="s">
        <v>32039</v>
      </c>
    </row>
    <row r="2342" spans="1:22">
      <c r="A2342" s="4" t="s">
        <v>15</v>
      </c>
      <c r="B2342" s="4" t="s">
        <v>1644</v>
      </c>
      <c r="C2342" s="24" t="s">
        <v>36908</v>
      </c>
      <c r="D2342" s="24" t="s">
        <v>36909</v>
      </c>
      <c r="E2342" s="4" t="s">
        <v>2408</v>
      </c>
      <c r="F2342" s="4" t="s">
        <v>12995</v>
      </c>
      <c r="G2342" s="4" t="s">
        <v>23730</v>
      </c>
      <c r="H2342" s="15">
        <v>318.32</v>
      </c>
      <c r="I2342" s="15">
        <v>302.58999999999997</v>
      </c>
      <c r="J2342" s="26">
        <f t="shared" si="254"/>
        <v>157.3468</v>
      </c>
      <c r="K2342" s="28">
        <v>123.9892784</v>
      </c>
      <c r="L2342" s="29">
        <f t="shared" si="255"/>
        <v>154.98659799999999</v>
      </c>
      <c r="M2342" s="29">
        <f t="shared" si="256"/>
        <v>102.91110107199999</v>
      </c>
      <c r="N2342" s="29">
        <f t="shared" si="257"/>
        <v>111.41199999999999</v>
      </c>
      <c r="Q2342" s="4" t="s">
        <v>31972</v>
      </c>
      <c r="R2342" s="4" t="s">
        <v>31979</v>
      </c>
      <c r="S2342" s="4" t="s">
        <v>31986</v>
      </c>
      <c r="T2342" s="4" t="s">
        <v>31999</v>
      </c>
      <c r="U2342" s="4" t="s">
        <v>31994</v>
      </c>
      <c r="V2342" s="4" t="s">
        <v>32039</v>
      </c>
    </row>
    <row r="2343" spans="1:22">
      <c r="A2343" s="4" t="s">
        <v>15</v>
      </c>
      <c r="B2343" s="4" t="s">
        <v>1644</v>
      </c>
      <c r="C2343" s="24" t="s">
        <v>36910</v>
      </c>
      <c r="D2343" s="24" t="s">
        <v>36911</v>
      </c>
      <c r="E2343" s="4" t="s">
        <v>2409</v>
      </c>
      <c r="F2343" s="4" t="s">
        <v>12996</v>
      </c>
      <c r="G2343" s="4" t="s">
        <v>23731</v>
      </c>
      <c r="H2343" s="15">
        <v>310.77999999999997</v>
      </c>
      <c r="I2343" s="15">
        <v>295.49</v>
      </c>
      <c r="J2343" s="26">
        <f t="shared" si="254"/>
        <v>153.65480000000002</v>
      </c>
      <c r="K2343" s="28">
        <v>121.07998240000002</v>
      </c>
      <c r="L2343" s="29">
        <f t="shared" si="255"/>
        <v>151.34997800000002</v>
      </c>
      <c r="M2343" s="29">
        <f t="shared" si="256"/>
        <v>100.49638539200001</v>
      </c>
      <c r="N2343" s="29">
        <f t="shared" si="257"/>
        <v>108.77299999999998</v>
      </c>
      <c r="Q2343" s="4" t="s">
        <v>31972</v>
      </c>
      <c r="R2343" s="4" t="s">
        <v>31979</v>
      </c>
      <c r="S2343" s="4" t="s">
        <v>31986</v>
      </c>
      <c r="T2343" s="4" t="s">
        <v>31999</v>
      </c>
      <c r="U2343" s="4" t="s">
        <v>31994</v>
      </c>
      <c r="V2343" s="4" t="s">
        <v>32039</v>
      </c>
    </row>
    <row r="2344" spans="1:22">
      <c r="A2344" s="4" t="s">
        <v>15</v>
      </c>
      <c r="B2344" s="4" t="s">
        <v>1644</v>
      </c>
      <c r="C2344" s="24" t="s">
        <v>36912</v>
      </c>
      <c r="D2344" s="24" t="s">
        <v>36913</v>
      </c>
      <c r="E2344" s="4" t="s">
        <v>2410</v>
      </c>
      <c r="F2344" s="4" t="s">
        <v>12997</v>
      </c>
      <c r="G2344" s="4" t="s">
        <v>23734</v>
      </c>
      <c r="H2344" s="15">
        <v>328.05</v>
      </c>
      <c r="I2344" s="15">
        <v>309.62</v>
      </c>
      <c r="J2344" s="26">
        <f t="shared" si="254"/>
        <v>161.00239999999999</v>
      </c>
      <c r="K2344" s="28">
        <v>126.8698912</v>
      </c>
      <c r="L2344" s="29">
        <f t="shared" si="255"/>
        <v>158.58736399999998</v>
      </c>
      <c r="M2344" s="29">
        <f t="shared" si="256"/>
        <v>105.302009696</v>
      </c>
      <c r="N2344" s="29">
        <f t="shared" si="257"/>
        <v>114.8175</v>
      </c>
      <c r="Q2344" s="4" t="s">
        <v>31972</v>
      </c>
      <c r="R2344" s="4" t="s">
        <v>31979</v>
      </c>
      <c r="S2344" s="4" t="s">
        <v>31986</v>
      </c>
      <c r="T2344" s="4" t="s">
        <v>31999</v>
      </c>
      <c r="U2344" s="4" t="s">
        <v>31994</v>
      </c>
      <c r="V2344" s="4" t="s">
        <v>32039</v>
      </c>
    </row>
    <row r="2345" spans="1:22">
      <c r="A2345" s="6" t="s">
        <v>15</v>
      </c>
      <c r="B2345" s="6" t="s">
        <v>1644</v>
      </c>
      <c r="C2345" s="24" t="s">
        <v>36914</v>
      </c>
      <c r="D2345" s="24" t="s">
        <v>36915</v>
      </c>
      <c r="E2345" s="6" t="s">
        <v>2411</v>
      </c>
      <c r="F2345" s="6" t="s">
        <v>12998</v>
      </c>
      <c r="G2345" s="6" t="s">
        <v>23739</v>
      </c>
      <c r="H2345" s="16">
        <v>511.53999999999996</v>
      </c>
      <c r="I2345" s="16">
        <v>479.59</v>
      </c>
      <c r="J2345" s="26">
        <f t="shared" si="254"/>
        <v>249.38679999999999</v>
      </c>
      <c r="K2345" s="28">
        <v>196.5167984</v>
      </c>
      <c r="L2345" s="29">
        <f t="shared" si="255"/>
        <v>245.64599799999999</v>
      </c>
      <c r="M2345" s="29">
        <f t="shared" si="256"/>
        <v>163.10894267199998</v>
      </c>
      <c r="N2345" s="29">
        <f t="shared" si="257"/>
        <v>179.03899999999999</v>
      </c>
      <c r="Q2345" s="6" t="s">
        <v>31972</v>
      </c>
      <c r="R2345" s="6" t="s">
        <v>31979</v>
      </c>
      <c r="S2345" s="6" t="s">
        <v>31986</v>
      </c>
      <c r="T2345" s="6" t="s">
        <v>31999</v>
      </c>
      <c r="U2345" s="6" t="s">
        <v>31994</v>
      </c>
      <c r="V2345" s="6" t="s">
        <v>32039</v>
      </c>
    </row>
    <row r="2346" spans="1:22">
      <c r="A2346" s="6" t="s">
        <v>15</v>
      </c>
      <c r="B2346" s="6" t="s">
        <v>1644</v>
      </c>
      <c r="C2346" s="24" t="s">
        <v>36916</v>
      </c>
      <c r="D2346" s="24" t="s">
        <v>36917</v>
      </c>
      <c r="E2346" s="6" t="s">
        <v>2412</v>
      </c>
      <c r="F2346" s="6" t="s">
        <v>12999</v>
      </c>
      <c r="G2346" s="6" t="s">
        <v>23740</v>
      </c>
      <c r="H2346" s="16">
        <v>466.48</v>
      </c>
      <c r="I2346" s="16">
        <v>437.32</v>
      </c>
      <c r="J2346" s="26">
        <f t="shared" si="254"/>
        <v>227.40639999999999</v>
      </c>
      <c r="K2346" s="28">
        <v>179.1962432</v>
      </c>
      <c r="L2346" s="29">
        <f t="shared" si="255"/>
        <v>223.99530399999998</v>
      </c>
      <c r="M2346" s="29">
        <f t="shared" si="256"/>
        <v>148.73288185599998</v>
      </c>
      <c r="N2346" s="29">
        <f t="shared" si="257"/>
        <v>163.268</v>
      </c>
      <c r="Q2346" s="6" t="s">
        <v>31972</v>
      </c>
      <c r="R2346" s="6" t="s">
        <v>31979</v>
      </c>
      <c r="S2346" s="6" t="s">
        <v>31986</v>
      </c>
      <c r="T2346" s="6" t="s">
        <v>31999</v>
      </c>
      <c r="U2346" s="6" t="s">
        <v>31994</v>
      </c>
      <c r="V2346" s="6" t="s">
        <v>32039</v>
      </c>
    </row>
    <row r="2347" spans="1:22">
      <c r="A2347" s="6" t="s">
        <v>15</v>
      </c>
      <c r="B2347" s="6" t="s">
        <v>1644</v>
      </c>
      <c r="C2347" s="24" t="s">
        <v>36918</v>
      </c>
      <c r="D2347" s="24" t="s">
        <v>36919</v>
      </c>
      <c r="E2347" s="6" t="s">
        <v>2413</v>
      </c>
      <c r="F2347" s="6" t="s">
        <v>13000</v>
      </c>
      <c r="G2347" s="6" t="s">
        <v>23741</v>
      </c>
      <c r="H2347" s="16">
        <v>31.16</v>
      </c>
      <c r="I2347" s="16">
        <v>29.470000000000002</v>
      </c>
      <c r="J2347" s="26">
        <f t="shared" si="254"/>
        <v>15.324400000000002</v>
      </c>
      <c r="K2347" s="28">
        <v>12.075627200000003</v>
      </c>
      <c r="L2347" s="29">
        <f t="shared" si="255"/>
        <v>15.094534000000003</v>
      </c>
      <c r="M2347" s="29">
        <f t="shared" si="256"/>
        <v>10.022770576000003</v>
      </c>
      <c r="N2347" s="29">
        <f t="shared" si="257"/>
        <v>10.905999999999999</v>
      </c>
      <c r="Q2347" s="6" t="s">
        <v>31972</v>
      </c>
      <c r="R2347" s="6" t="s">
        <v>31979</v>
      </c>
      <c r="S2347" s="6" t="s">
        <v>31986</v>
      </c>
      <c r="T2347" s="6" t="s">
        <v>31999</v>
      </c>
      <c r="U2347" s="6" t="s">
        <v>31994</v>
      </c>
      <c r="V2347" s="6" t="s">
        <v>32039</v>
      </c>
    </row>
    <row r="2348" spans="1:22">
      <c r="A2348" s="6" t="s">
        <v>15</v>
      </c>
      <c r="B2348" s="9" t="s">
        <v>15</v>
      </c>
      <c r="C2348" s="24" t="s">
        <v>36920</v>
      </c>
      <c r="D2348" s="24" t="s">
        <v>36921</v>
      </c>
      <c r="E2348" s="6" t="s">
        <v>2414</v>
      </c>
      <c r="F2348" s="6" t="s">
        <v>13001</v>
      </c>
      <c r="G2348" s="6" t="s">
        <v>23742</v>
      </c>
      <c r="H2348" s="16">
        <v>149.14999999999998</v>
      </c>
      <c r="I2348" s="16">
        <v>141.1</v>
      </c>
      <c r="J2348" s="26">
        <f t="shared" si="254"/>
        <v>73.372</v>
      </c>
      <c r="K2348" s="28">
        <v>57.817135999999998</v>
      </c>
      <c r="L2348" s="29">
        <f t="shared" si="255"/>
        <v>72.271419999999992</v>
      </c>
      <c r="M2348" s="29">
        <f t="shared" si="256"/>
        <v>47.988222879999995</v>
      </c>
      <c r="N2348" s="29">
        <f t="shared" si="257"/>
        <v>52.202499999999986</v>
      </c>
      <c r="Q2348" s="6" t="s">
        <v>31972</v>
      </c>
      <c r="R2348" s="6" t="s">
        <v>31979</v>
      </c>
      <c r="S2348" s="6" t="s">
        <v>31986</v>
      </c>
      <c r="T2348" s="6" t="s">
        <v>31999</v>
      </c>
      <c r="U2348" s="6" t="s">
        <v>31994</v>
      </c>
      <c r="V2348" s="6" t="s">
        <v>32039</v>
      </c>
    </row>
    <row r="2349" spans="1:22">
      <c r="A2349" s="6" t="s">
        <v>15</v>
      </c>
      <c r="B2349" s="9" t="s">
        <v>15</v>
      </c>
      <c r="C2349" s="24" t="s">
        <v>36922</v>
      </c>
      <c r="D2349" s="24" t="s">
        <v>36923</v>
      </c>
      <c r="E2349" s="6" t="s">
        <v>2415</v>
      </c>
      <c r="F2349" s="6" t="s">
        <v>13002</v>
      </c>
      <c r="G2349" s="6" t="s">
        <v>23743</v>
      </c>
      <c r="H2349" s="16">
        <v>60.809999999999995</v>
      </c>
      <c r="I2349" s="16">
        <v>54.21</v>
      </c>
      <c r="J2349" s="26">
        <f t="shared" si="254"/>
        <v>28.189200000000003</v>
      </c>
      <c r="K2349" s="28">
        <v>22.213089600000004</v>
      </c>
      <c r="L2349" s="29">
        <f t="shared" si="255"/>
        <v>27.766362000000004</v>
      </c>
      <c r="M2349" s="29">
        <f t="shared" si="256"/>
        <v>18.436864368000002</v>
      </c>
      <c r="N2349" s="29">
        <f t="shared" si="257"/>
        <v>21.283499999999997</v>
      </c>
      <c r="Q2349" s="6" t="s">
        <v>31972</v>
      </c>
      <c r="R2349" s="6" t="s">
        <v>31979</v>
      </c>
      <c r="S2349" s="6" t="s">
        <v>31986</v>
      </c>
      <c r="T2349" s="6" t="s">
        <v>31999</v>
      </c>
      <c r="U2349" s="6" t="s">
        <v>31994</v>
      </c>
      <c r="V2349" s="6" t="s">
        <v>32039</v>
      </c>
    </row>
    <row r="2350" spans="1:22">
      <c r="A2350" s="6" t="s">
        <v>15</v>
      </c>
      <c r="B2350" s="9" t="s">
        <v>15</v>
      </c>
      <c r="C2350" s="24" t="s">
        <v>36924</v>
      </c>
      <c r="D2350" s="24" t="s">
        <v>36925</v>
      </c>
      <c r="E2350" s="6" t="s">
        <v>2416</v>
      </c>
      <c r="F2350" s="6" t="s">
        <v>13003</v>
      </c>
      <c r="G2350" s="6" t="s">
        <v>23744</v>
      </c>
      <c r="H2350" s="16">
        <v>75.350000000000009</v>
      </c>
      <c r="I2350" s="16">
        <v>66.100000000000009</v>
      </c>
      <c r="J2350" s="26">
        <f t="shared" si="254"/>
        <v>34.372000000000007</v>
      </c>
      <c r="K2350" s="28">
        <v>27.085136000000006</v>
      </c>
      <c r="L2350" s="29">
        <f t="shared" si="255"/>
        <v>33.856420000000007</v>
      </c>
      <c r="M2350" s="29">
        <f t="shared" si="256"/>
        <v>22.480662880000004</v>
      </c>
      <c r="N2350" s="29">
        <f t="shared" si="257"/>
        <v>26.372500000000002</v>
      </c>
      <c r="Q2350" s="6" t="s">
        <v>31972</v>
      </c>
      <c r="R2350" s="6" t="s">
        <v>31979</v>
      </c>
      <c r="S2350" s="6" t="s">
        <v>31986</v>
      </c>
      <c r="T2350" s="6" t="s">
        <v>31999</v>
      </c>
      <c r="U2350" s="6" t="s">
        <v>31994</v>
      </c>
      <c r="V2350" s="6" t="s">
        <v>32039</v>
      </c>
    </row>
    <row r="2351" spans="1:22">
      <c r="A2351" s="6" t="s">
        <v>15</v>
      </c>
      <c r="B2351" s="9" t="s">
        <v>15</v>
      </c>
      <c r="C2351" s="24" t="s">
        <v>36926</v>
      </c>
      <c r="D2351" s="24" t="s">
        <v>36927</v>
      </c>
      <c r="E2351" s="6" t="s">
        <v>2417</v>
      </c>
      <c r="F2351" s="6" t="s">
        <v>13004</v>
      </c>
      <c r="G2351" s="6" t="s">
        <v>23745</v>
      </c>
      <c r="H2351" s="16">
        <v>56.57</v>
      </c>
      <c r="I2351" s="16">
        <v>54.3</v>
      </c>
      <c r="J2351" s="26">
        <f t="shared" si="254"/>
        <v>28.236000000000001</v>
      </c>
      <c r="K2351" s="28">
        <v>22.249968000000003</v>
      </c>
      <c r="L2351" s="29">
        <f t="shared" si="255"/>
        <v>27.812460000000002</v>
      </c>
      <c r="M2351" s="29">
        <f t="shared" si="256"/>
        <v>18.467473440000003</v>
      </c>
      <c r="N2351" s="29">
        <f t="shared" si="257"/>
        <v>19.799499999999998</v>
      </c>
      <c r="Q2351" s="6" t="s">
        <v>31972</v>
      </c>
      <c r="R2351" s="6" t="s">
        <v>31979</v>
      </c>
      <c r="S2351" s="6" t="s">
        <v>31986</v>
      </c>
      <c r="T2351" s="6" t="s">
        <v>31999</v>
      </c>
      <c r="U2351" s="6" t="s">
        <v>31994</v>
      </c>
      <c r="V2351" s="6" t="s">
        <v>32039</v>
      </c>
    </row>
    <row r="2352" spans="1:22">
      <c r="A2352" s="6" t="s">
        <v>15</v>
      </c>
      <c r="B2352" s="9" t="s">
        <v>15</v>
      </c>
      <c r="C2352" s="24" t="s">
        <v>36928</v>
      </c>
      <c r="D2352" s="24" t="s">
        <v>36929</v>
      </c>
      <c r="E2352" s="6" t="s">
        <v>2418</v>
      </c>
      <c r="F2352" s="6" t="s">
        <v>13005</v>
      </c>
      <c r="G2352" s="6" t="s">
        <v>23746</v>
      </c>
      <c r="H2352" s="16">
        <v>53.66</v>
      </c>
      <c r="I2352" s="16">
        <v>51.28</v>
      </c>
      <c r="J2352" s="26">
        <f t="shared" si="254"/>
        <v>26.665600000000001</v>
      </c>
      <c r="K2352" s="28">
        <v>21.0124928</v>
      </c>
      <c r="L2352" s="29">
        <f t="shared" si="255"/>
        <v>26.265615999999998</v>
      </c>
      <c r="M2352" s="29">
        <f t="shared" si="256"/>
        <v>17.440369023999999</v>
      </c>
      <c r="N2352" s="29">
        <f t="shared" si="257"/>
        <v>18.780999999999999</v>
      </c>
      <c r="Q2352" s="6" t="s">
        <v>31972</v>
      </c>
      <c r="R2352" s="6" t="s">
        <v>31979</v>
      </c>
      <c r="S2352" s="6" t="s">
        <v>31986</v>
      </c>
      <c r="T2352" s="6" t="s">
        <v>31999</v>
      </c>
      <c r="U2352" s="6" t="s">
        <v>31994</v>
      </c>
      <c r="V2352" s="6" t="s">
        <v>32039</v>
      </c>
    </row>
    <row r="2353" spans="1:22">
      <c r="A2353" s="6" t="s">
        <v>15</v>
      </c>
      <c r="B2353" s="9" t="s">
        <v>15</v>
      </c>
      <c r="C2353" s="24" t="s">
        <v>36930</v>
      </c>
      <c r="D2353" s="24" t="s">
        <v>36931</v>
      </c>
      <c r="E2353" s="6" t="s">
        <v>2419</v>
      </c>
      <c r="F2353" s="6" t="s">
        <v>13006</v>
      </c>
      <c r="G2353" s="6" t="s">
        <v>23747</v>
      </c>
      <c r="H2353" s="16">
        <v>54.21</v>
      </c>
      <c r="I2353" s="16">
        <v>47.6</v>
      </c>
      <c r="J2353" s="26">
        <f t="shared" si="254"/>
        <v>24.752000000000002</v>
      </c>
      <c r="K2353" s="28">
        <v>19.504576</v>
      </c>
      <c r="L2353" s="29">
        <f t="shared" si="255"/>
        <v>24.38072</v>
      </c>
      <c r="M2353" s="29">
        <f t="shared" si="256"/>
        <v>16.188798079999998</v>
      </c>
      <c r="N2353" s="29">
        <f t="shared" si="257"/>
        <v>18.973499999999998</v>
      </c>
      <c r="Q2353" s="6" t="s">
        <v>31972</v>
      </c>
      <c r="R2353" s="6" t="s">
        <v>31979</v>
      </c>
      <c r="S2353" s="6" t="s">
        <v>31986</v>
      </c>
      <c r="T2353" s="6" t="s">
        <v>31999</v>
      </c>
      <c r="U2353" s="6" t="s">
        <v>31994</v>
      </c>
      <c r="V2353" s="6" t="s">
        <v>32039</v>
      </c>
    </row>
    <row r="2354" spans="1:22">
      <c r="A2354" s="6" t="s">
        <v>15</v>
      </c>
      <c r="B2354" s="9" t="s">
        <v>15</v>
      </c>
      <c r="C2354" s="24" t="s">
        <v>36932</v>
      </c>
      <c r="D2354" s="24" t="s">
        <v>36933</v>
      </c>
      <c r="E2354" s="6" t="s">
        <v>2420</v>
      </c>
      <c r="F2354" s="6" t="s">
        <v>13007</v>
      </c>
      <c r="G2354" s="6" t="s">
        <v>23747</v>
      </c>
      <c r="H2354" s="16">
        <v>54.21</v>
      </c>
      <c r="I2354" s="16">
        <v>47.6</v>
      </c>
      <c r="J2354" s="26">
        <f t="shared" si="254"/>
        <v>24.752000000000002</v>
      </c>
      <c r="K2354" s="28">
        <v>19.504576</v>
      </c>
      <c r="L2354" s="29">
        <f t="shared" si="255"/>
        <v>24.38072</v>
      </c>
      <c r="M2354" s="29">
        <f t="shared" si="256"/>
        <v>16.188798079999998</v>
      </c>
      <c r="N2354" s="29">
        <f t="shared" si="257"/>
        <v>18.973499999999998</v>
      </c>
      <c r="Q2354" s="6" t="s">
        <v>31972</v>
      </c>
      <c r="R2354" s="6" t="s">
        <v>31979</v>
      </c>
      <c r="S2354" s="6" t="s">
        <v>31986</v>
      </c>
      <c r="T2354" s="6" t="s">
        <v>31999</v>
      </c>
      <c r="U2354" s="6" t="s">
        <v>31994</v>
      </c>
      <c r="V2354" s="6" t="s">
        <v>32039</v>
      </c>
    </row>
    <row r="2355" spans="1:22">
      <c r="A2355" s="6" t="s">
        <v>15</v>
      </c>
      <c r="B2355" s="9" t="s">
        <v>15</v>
      </c>
      <c r="C2355" s="24" t="s">
        <v>36934</v>
      </c>
      <c r="D2355" s="24" t="s">
        <v>36935</v>
      </c>
      <c r="E2355" s="6" t="s">
        <v>2421</v>
      </c>
      <c r="F2355" s="6" t="s">
        <v>13008</v>
      </c>
      <c r="G2355" s="6" t="s">
        <v>23748</v>
      </c>
      <c r="H2355" s="16">
        <v>204.88</v>
      </c>
      <c r="I2355" s="16">
        <v>181.09</v>
      </c>
      <c r="J2355" s="26">
        <f t="shared" si="254"/>
        <v>94.166800000000009</v>
      </c>
      <c r="K2355" s="28">
        <v>74.20343840000001</v>
      </c>
      <c r="L2355" s="29">
        <f t="shared" si="255"/>
        <v>92.754298000000006</v>
      </c>
      <c r="M2355" s="29">
        <f t="shared" si="256"/>
        <v>61.588853872000008</v>
      </c>
      <c r="N2355" s="29">
        <f t="shared" si="257"/>
        <v>71.707999999999998</v>
      </c>
      <c r="Q2355" s="6" t="s">
        <v>31972</v>
      </c>
      <c r="R2355" s="6" t="s">
        <v>31979</v>
      </c>
      <c r="S2355" s="6" t="s">
        <v>31986</v>
      </c>
      <c r="T2355" s="6" t="s">
        <v>31999</v>
      </c>
      <c r="U2355" s="6" t="s">
        <v>31994</v>
      </c>
      <c r="V2355" s="6" t="s">
        <v>32039</v>
      </c>
    </row>
    <row r="2356" spans="1:22">
      <c r="A2356" s="6" t="s">
        <v>15</v>
      </c>
      <c r="B2356" s="9" t="s">
        <v>15</v>
      </c>
      <c r="C2356" s="24" t="s">
        <v>36936</v>
      </c>
      <c r="D2356" s="24" t="s">
        <v>36937</v>
      </c>
      <c r="E2356" s="6" t="s">
        <v>2422</v>
      </c>
      <c r="F2356" s="6" t="s">
        <v>13009</v>
      </c>
      <c r="G2356" s="6" t="s">
        <v>23749</v>
      </c>
      <c r="H2356" s="16">
        <v>204.88</v>
      </c>
      <c r="I2356" s="16">
        <v>181.09</v>
      </c>
      <c r="J2356" s="26">
        <f t="shared" si="254"/>
        <v>94.166800000000009</v>
      </c>
      <c r="K2356" s="28">
        <v>74.20343840000001</v>
      </c>
      <c r="L2356" s="29">
        <f t="shared" si="255"/>
        <v>92.754298000000006</v>
      </c>
      <c r="M2356" s="29">
        <f t="shared" si="256"/>
        <v>61.588853872000008</v>
      </c>
      <c r="N2356" s="29">
        <f t="shared" si="257"/>
        <v>71.707999999999998</v>
      </c>
      <c r="Q2356" s="6" t="s">
        <v>31972</v>
      </c>
      <c r="R2356" s="6" t="s">
        <v>31979</v>
      </c>
      <c r="S2356" s="6" t="s">
        <v>31986</v>
      </c>
      <c r="T2356" s="6" t="s">
        <v>31999</v>
      </c>
      <c r="U2356" s="6" t="s">
        <v>31994</v>
      </c>
      <c r="V2356" s="6" t="s">
        <v>32039</v>
      </c>
    </row>
    <row r="2357" spans="1:22">
      <c r="A2357" s="6" t="s">
        <v>15</v>
      </c>
      <c r="B2357" s="6" t="s">
        <v>1644</v>
      </c>
      <c r="C2357" s="24" t="s">
        <v>36938</v>
      </c>
      <c r="D2357" s="24" t="s">
        <v>36939</v>
      </c>
      <c r="E2357" s="6" t="s">
        <v>2423</v>
      </c>
      <c r="F2357" s="6" t="s">
        <v>13010</v>
      </c>
      <c r="G2357" s="6" t="s">
        <v>23750</v>
      </c>
      <c r="H2357" s="16">
        <v>96.36</v>
      </c>
      <c r="I2357" s="16">
        <v>91.52</v>
      </c>
      <c r="J2357" s="26">
        <f t="shared" si="254"/>
        <v>47.590400000000002</v>
      </c>
      <c r="K2357" s="28">
        <v>37.501235200000004</v>
      </c>
      <c r="L2357" s="29">
        <f t="shared" si="255"/>
        <v>46.876544000000003</v>
      </c>
      <c r="M2357" s="29">
        <f t="shared" si="256"/>
        <v>31.126025216000002</v>
      </c>
      <c r="N2357" s="29">
        <f t="shared" si="257"/>
        <v>33.725999999999999</v>
      </c>
      <c r="Q2357" s="6" t="s">
        <v>31972</v>
      </c>
      <c r="R2357" s="6" t="s">
        <v>31979</v>
      </c>
      <c r="S2357" s="6" t="s">
        <v>31986</v>
      </c>
      <c r="T2357" s="6" t="s">
        <v>31999</v>
      </c>
      <c r="U2357" s="6" t="s">
        <v>31994</v>
      </c>
      <c r="V2357" s="6" t="s">
        <v>32039</v>
      </c>
    </row>
    <row r="2358" spans="1:22">
      <c r="A2358" s="6" t="s">
        <v>15</v>
      </c>
      <c r="B2358" s="9" t="s">
        <v>15</v>
      </c>
      <c r="C2358" s="24" t="s">
        <v>36940</v>
      </c>
      <c r="D2358" s="24" t="s">
        <v>36941</v>
      </c>
      <c r="E2358" s="6" t="s">
        <v>2424</v>
      </c>
      <c r="F2358" s="6" t="s">
        <v>13011</v>
      </c>
      <c r="G2358" s="6" t="s">
        <v>21393</v>
      </c>
      <c r="H2358" s="16">
        <v>233.29999999999998</v>
      </c>
      <c r="I2358" s="16">
        <v>219.82</v>
      </c>
      <c r="J2358" s="26">
        <f t="shared" si="254"/>
        <v>114.3064</v>
      </c>
      <c r="K2358" s="28">
        <v>90.0734432</v>
      </c>
      <c r="L2358" s="29">
        <f t="shared" si="255"/>
        <v>112.591804</v>
      </c>
      <c r="M2358" s="29">
        <f t="shared" si="256"/>
        <v>74.76095785599999</v>
      </c>
      <c r="N2358" s="29">
        <f t="shared" si="257"/>
        <v>81.654999999999987</v>
      </c>
      <c r="Q2358" s="6" t="s">
        <v>31972</v>
      </c>
      <c r="R2358" s="6" t="s">
        <v>31979</v>
      </c>
      <c r="S2358" s="6" t="s">
        <v>31986</v>
      </c>
      <c r="T2358" s="6" t="s">
        <v>31999</v>
      </c>
      <c r="U2358" s="6" t="s">
        <v>31994</v>
      </c>
      <c r="V2358" s="6" t="s">
        <v>32039</v>
      </c>
    </row>
    <row r="2359" spans="1:22">
      <c r="A2359" s="6" t="s">
        <v>15</v>
      </c>
      <c r="B2359" s="9" t="s">
        <v>15</v>
      </c>
      <c r="C2359" s="24" t="s">
        <v>36942</v>
      </c>
      <c r="D2359" s="24" t="s">
        <v>36943</v>
      </c>
      <c r="E2359" s="6" t="s">
        <v>2425</v>
      </c>
      <c r="F2359" s="6" t="s">
        <v>13012</v>
      </c>
      <c r="G2359" s="6" t="s">
        <v>23751</v>
      </c>
      <c r="H2359" s="16">
        <v>57.919999999999995</v>
      </c>
      <c r="I2359" s="16">
        <v>55.47</v>
      </c>
      <c r="J2359" s="26">
        <f t="shared" si="254"/>
        <v>28.8444</v>
      </c>
      <c r="K2359" s="28">
        <v>22.729387200000001</v>
      </c>
      <c r="L2359" s="29">
        <f t="shared" si="255"/>
        <v>28.411733999999999</v>
      </c>
      <c r="M2359" s="29">
        <f t="shared" si="256"/>
        <v>18.865391376000002</v>
      </c>
      <c r="N2359" s="29">
        <f t="shared" si="257"/>
        <v>20.271999999999998</v>
      </c>
      <c r="Q2359" s="6" t="s">
        <v>31972</v>
      </c>
      <c r="R2359" s="6" t="s">
        <v>31979</v>
      </c>
      <c r="S2359" s="6" t="s">
        <v>31986</v>
      </c>
      <c r="T2359" s="6" t="s">
        <v>31999</v>
      </c>
      <c r="U2359" s="6" t="s">
        <v>31994</v>
      </c>
      <c r="V2359" s="6" t="s">
        <v>32039</v>
      </c>
    </row>
    <row r="2360" spans="1:22">
      <c r="A2360" s="6" t="s">
        <v>15</v>
      </c>
      <c r="B2360" s="9" t="s">
        <v>15</v>
      </c>
      <c r="C2360" s="24" t="s">
        <v>36944</v>
      </c>
      <c r="D2360" s="24" t="s">
        <v>36945</v>
      </c>
      <c r="E2360" s="6" t="s">
        <v>2426</v>
      </c>
      <c r="F2360" s="6" t="s">
        <v>13013</v>
      </c>
      <c r="G2360" s="6" t="s">
        <v>23752</v>
      </c>
      <c r="H2360" s="16">
        <v>24.330000000000002</v>
      </c>
      <c r="I2360" s="16">
        <v>23.09</v>
      </c>
      <c r="J2360" s="26">
        <f t="shared" si="254"/>
        <v>12.0068</v>
      </c>
      <c r="K2360" s="28">
        <v>9.4613583999999999</v>
      </c>
      <c r="L2360" s="29">
        <f t="shared" si="255"/>
        <v>11.826697999999999</v>
      </c>
      <c r="M2360" s="29">
        <f t="shared" si="256"/>
        <v>7.8529274719999993</v>
      </c>
      <c r="N2360" s="29">
        <f t="shared" si="257"/>
        <v>8.5154999999999994</v>
      </c>
      <c r="Q2360" s="6" t="s">
        <v>31972</v>
      </c>
      <c r="R2360" s="6" t="s">
        <v>31979</v>
      </c>
      <c r="S2360" s="6" t="s">
        <v>31986</v>
      </c>
      <c r="T2360" s="6" t="s">
        <v>31999</v>
      </c>
      <c r="U2360" s="6" t="s">
        <v>31994</v>
      </c>
      <c r="V2360" s="6" t="s">
        <v>32039</v>
      </c>
    </row>
    <row r="2361" spans="1:22">
      <c r="A2361" s="6" t="s">
        <v>15</v>
      </c>
      <c r="B2361" s="9" t="s">
        <v>15</v>
      </c>
      <c r="C2361" s="24" t="s">
        <v>36946</v>
      </c>
      <c r="D2361" s="24" t="s">
        <v>36947</v>
      </c>
      <c r="E2361" s="6" t="s">
        <v>2427</v>
      </c>
      <c r="F2361" s="6" t="s">
        <v>13014</v>
      </c>
      <c r="G2361" s="6" t="s">
        <v>21394</v>
      </c>
      <c r="H2361" s="16">
        <v>74.78</v>
      </c>
      <c r="I2361" s="16">
        <v>70.320000000000007</v>
      </c>
      <c r="J2361" s="26">
        <f t="shared" si="254"/>
        <v>36.566400000000002</v>
      </c>
      <c r="K2361" s="28">
        <v>28.8143232</v>
      </c>
      <c r="L2361" s="29">
        <f t="shared" si="255"/>
        <v>36.017904000000001</v>
      </c>
      <c r="M2361" s="29">
        <f t="shared" si="256"/>
        <v>23.915888255999999</v>
      </c>
      <c r="N2361" s="29">
        <f t="shared" si="257"/>
        <v>26.172999999999998</v>
      </c>
      <c r="Q2361" s="6" t="s">
        <v>31972</v>
      </c>
      <c r="R2361" s="6" t="s">
        <v>31979</v>
      </c>
      <c r="S2361" s="6" t="s">
        <v>31986</v>
      </c>
      <c r="T2361" s="6" t="s">
        <v>31999</v>
      </c>
      <c r="U2361" s="6" t="s">
        <v>31994</v>
      </c>
      <c r="V2361" s="6" t="s">
        <v>32039</v>
      </c>
    </row>
    <row r="2362" spans="1:22">
      <c r="A2362" s="6" t="s">
        <v>15</v>
      </c>
      <c r="B2362" s="9" t="s">
        <v>15</v>
      </c>
      <c r="C2362" s="24" t="s">
        <v>36948</v>
      </c>
      <c r="D2362" s="24" t="s">
        <v>36949</v>
      </c>
      <c r="E2362" s="6" t="s">
        <v>2428</v>
      </c>
      <c r="F2362" s="6" t="s">
        <v>13015</v>
      </c>
      <c r="G2362" s="6" t="s">
        <v>23753</v>
      </c>
      <c r="H2362" s="16">
        <v>208.06</v>
      </c>
      <c r="I2362" s="16">
        <v>195.85</v>
      </c>
      <c r="J2362" s="26">
        <f t="shared" si="254"/>
        <v>101.842</v>
      </c>
      <c r="K2362" s="28">
        <v>80.251496000000003</v>
      </c>
      <c r="L2362" s="29">
        <f t="shared" si="255"/>
        <v>100.31437</v>
      </c>
      <c r="M2362" s="29">
        <f t="shared" si="256"/>
        <v>66.608741679999994</v>
      </c>
      <c r="N2362" s="29">
        <f t="shared" si="257"/>
        <v>72.820999999999998</v>
      </c>
      <c r="Q2362" s="6" t="s">
        <v>31972</v>
      </c>
      <c r="R2362" s="6" t="s">
        <v>31979</v>
      </c>
      <c r="S2362" s="6" t="s">
        <v>31986</v>
      </c>
      <c r="T2362" s="6" t="s">
        <v>31999</v>
      </c>
      <c r="U2362" s="6" t="s">
        <v>31994</v>
      </c>
      <c r="V2362" s="6" t="s">
        <v>32039</v>
      </c>
    </row>
    <row r="2363" spans="1:22">
      <c r="A2363" s="6" t="s">
        <v>15</v>
      </c>
      <c r="B2363" s="9" t="s">
        <v>15</v>
      </c>
      <c r="C2363" s="24" t="s">
        <v>36950</v>
      </c>
      <c r="D2363" s="24" t="s">
        <v>36951</v>
      </c>
      <c r="E2363" s="6" t="s">
        <v>2429</v>
      </c>
      <c r="F2363" s="6" t="s">
        <v>13016</v>
      </c>
      <c r="G2363" s="6" t="s">
        <v>23754</v>
      </c>
      <c r="H2363" s="16">
        <v>75.190000000000012</v>
      </c>
      <c r="I2363" s="16">
        <v>71.210000000000008</v>
      </c>
      <c r="J2363" s="26">
        <f t="shared" si="254"/>
        <v>37.029200000000003</v>
      </c>
      <c r="K2363" s="28">
        <v>29.179009600000004</v>
      </c>
      <c r="L2363" s="29">
        <f t="shared" si="255"/>
        <v>36.473762000000001</v>
      </c>
      <c r="M2363" s="29">
        <f t="shared" si="256"/>
        <v>24.218577968000002</v>
      </c>
      <c r="N2363" s="29">
        <f t="shared" si="257"/>
        <v>26.316500000000001</v>
      </c>
      <c r="Q2363" s="6" t="s">
        <v>31972</v>
      </c>
      <c r="R2363" s="6" t="s">
        <v>31979</v>
      </c>
      <c r="S2363" s="6" t="s">
        <v>31986</v>
      </c>
      <c r="T2363" s="6" t="s">
        <v>31999</v>
      </c>
      <c r="U2363" s="6" t="s">
        <v>31994</v>
      </c>
      <c r="V2363" s="6" t="s">
        <v>32039</v>
      </c>
    </row>
    <row r="2364" spans="1:22">
      <c r="A2364" s="4" t="s">
        <v>15</v>
      </c>
      <c r="B2364" s="5" t="s">
        <v>15</v>
      </c>
      <c r="C2364" s="24" t="s">
        <v>36952</v>
      </c>
      <c r="D2364" s="24" t="s">
        <v>36953</v>
      </c>
      <c r="E2364" s="4" t="s">
        <v>2430</v>
      </c>
      <c r="F2364" s="4" t="s">
        <v>13017</v>
      </c>
      <c r="G2364" s="4" t="s">
        <v>23755</v>
      </c>
      <c r="H2364" s="15">
        <v>280.49</v>
      </c>
      <c r="I2364" s="15">
        <v>266.77999999999997</v>
      </c>
      <c r="J2364" s="26">
        <f t="shared" si="254"/>
        <v>138.72559999999999</v>
      </c>
      <c r="K2364" s="28">
        <v>109.31577279999999</v>
      </c>
      <c r="L2364" s="29">
        <f t="shared" si="255"/>
        <v>136.64471599999999</v>
      </c>
      <c r="M2364" s="29">
        <f t="shared" si="256"/>
        <v>90.732091423999989</v>
      </c>
      <c r="N2364" s="29">
        <f t="shared" si="257"/>
        <v>98.171499999999995</v>
      </c>
      <c r="Q2364" s="4" t="s">
        <v>31972</v>
      </c>
      <c r="R2364" s="4" t="s">
        <v>31979</v>
      </c>
      <c r="S2364" s="4" t="s">
        <v>31986</v>
      </c>
      <c r="T2364" s="4" t="s">
        <v>31999</v>
      </c>
      <c r="U2364" s="4" t="s">
        <v>31994</v>
      </c>
      <c r="V2364" s="4" t="s">
        <v>32039</v>
      </c>
    </row>
    <row r="2365" spans="1:22">
      <c r="A2365" s="6" t="s">
        <v>15</v>
      </c>
      <c r="B2365" s="9" t="s">
        <v>15</v>
      </c>
      <c r="C2365" s="24" t="s">
        <v>36954</v>
      </c>
      <c r="D2365" s="24" t="s">
        <v>36955</v>
      </c>
      <c r="E2365" s="6" t="s">
        <v>2431</v>
      </c>
      <c r="F2365" s="6" t="s">
        <v>13018</v>
      </c>
      <c r="G2365" s="6" t="s">
        <v>23756</v>
      </c>
      <c r="H2365" s="16">
        <v>393.34999999999997</v>
      </c>
      <c r="I2365" s="16">
        <v>374.14</v>
      </c>
      <c r="J2365" s="26">
        <f t="shared" si="254"/>
        <v>194.55279999999999</v>
      </c>
      <c r="K2365" s="28">
        <v>153.3076064</v>
      </c>
      <c r="L2365" s="29">
        <f t="shared" si="255"/>
        <v>191.63450799999998</v>
      </c>
      <c r="M2365" s="29">
        <f t="shared" si="256"/>
        <v>127.24531331199999</v>
      </c>
      <c r="N2365" s="29">
        <f t="shared" si="257"/>
        <v>137.67249999999999</v>
      </c>
      <c r="Q2365" s="6" t="s">
        <v>31972</v>
      </c>
      <c r="R2365" s="6" t="s">
        <v>31979</v>
      </c>
      <c r="S2365" s="6" t="s">
        <v>31986</v>
      </c>
      <c r="T2365" s="6" t="s">
        <v>31999</v>
      </c>
      <c r="U2365" s="6" t="s">
        <v>31994</v>
      </c>
      <c r="V2365" s="6" t="s">
        <v>32039</v>
      </c>
    </row>
    <row r="2366" spans="1:22">
      <c r="A2366" s="6" t="s">
        <v>15</v>
      </c>
      <c r="B2366" s="9" t="s">
        <v>15</v>
      </c>
      <c r="C2366" s="24" t="s">
        <v>36956</v>
      </c>
      <c r="D2366" s="24" t="s">
        <v>36957</v>
      </c>
      <c r="E2366" s="6" t="s">
        <v>2432</v>
      </c>
      <c r="F2366" s="6" t="s">
        <v>13019</v>
      </c>
      <c r="G2366" s="6" t="s">
        <v>23757</v>
      </c>
      <c r="H2366" s="16">
        <v>75.190000000000012</v>
      </c>
      <c r="I2366" s="16">
        <v>71.210000000000008</v>
      </c>
      <c r="J2366" s="26">
        <f t="shared" si="254"/>
        <v>37.029200000000003</v>
      </c>
      <c r="K2366" s="28">
        <v>29.179009600000004</v>
      </c>
      <c r="L2366" s="29">
        <f t="shared" si="255"/>
        <v>36.473762000000001</v>
      </c>
      <c r="M2366" s="29">
        <f t="shared" si="256"/>
        <v>24.218577968000002</v>
      </c>
      <c r="N2366" s="29">
        <f t="shared" si="257"/>
        <v>26.316500000000001</v>
      </c>
      <c r="Q2366" s="6" t="s">
        <v>31972</v>
      </c>
      <c r="R2366" s="6" t="s">
        <v>31979</v>
      </c>
      <c r="S2366" s="6" t="s">
        <v>31986</v>
      </c>
      <c r="T2366" s="6" t="s">
        <v>31999</v>
      </c>
      <c r="U2366" s="6" t="s">
        <v>31994</v>
      </c>
      <c r="V2366" s="6" t="s">
        <v>32039</v>
      </c>
    </row>
    <row r="2367" spans="1:22">
      <c r="A2367" s="4" t="s">
        <v>15</v>
      </c>
      <c r="B2367" s="5" t="s">
        <v>15</v>
      </c>
      <c r="C2367" s="24" t="s">
        <v>36958</v>
      </c>
      <c r="D2367" s="24" t="s">
        <v>36959</v>
      </c>
      <c r="E2367" s="4" t="s">
        <v>2433</v>
      </c>
      <c r="F2367" s="4" t="s">
        <v>13020</v>
      </c>
      <c r="G2367" s="4" t="s">
        <v>23758</v>
      </c>
      <c r="H2367" s="15">
        <v>304.47000000000003</v>
      </c>
      <c r="I2367" s="15">
        <v>289.83</v>
      </c>
      <c r="J2367" s="26">
        <f t="shared" si="254"/>
        <v>150.7116</v>
      </c>
      <c r="K2367" s="28">
        <v>118.76074080000001</v>
      </c>
      <c r="L2367" s="29">
        <f t="shared" si="255"/>
        <v>148.45092600000001</v>
      </c>
      <c r="M2367" s="29">
        <f t="shared" si="256"/>
        <v>98.571414864000005</v>
      </c>
      <c r="N2367" s="29">
        <f t="shared" si="257"/>
        <v>106.56450000000001</v>
      </c>
      <c r="Q2367" s="4" t="s">
        <v>31972</v>
      </c>
      <c r="R2367" s="4" t="s">
        <v>31979</v>
      </c>
      <c r="S2367" s="4" t="s">
        <v>31986</v>
      </c>
      <c r="T2367" s="4" t="s">
        <v>31999</v>
      </c>
      <c r="U2367" s="4" t="s">
        <v>31994</v>
      </c>
      <c r="V2367" s="4" t="s">
        <v>32039</v>
      </c>
    </row>
    <row r="2368" spans="1:22">
      <c r="A2368" s="6" t="s">
        <v>15</v>
      </c>
      <c r="B2368" s="9" t="s">
        <v>15</v>
      </c>
      <c r="C2368" s="24" t="s">
        <v>36960</v>
      </c>
      <c r="D2368" s="24" t="s">
        <v>36961</v>
      </c>
      <c r="E2368" s="6" t="s">
        <v>2434</v>
      </c>
      <c r="F2368" s="6" t="s">
        <v>13021</v>
      </c>
      <c r="G2368" s="6" t="s">
        <v>23759</v>
      </c>
      <c r="H2368" s="16">
        <v>426.99</v>
      </c>
      <c r="I2368" s="16">
        <v>406.45</v>
      </c>
      <c r="J2368" s="26">
        <f t="shared" si="254"/>
        <v>211.35400000000001</v>
      </c>
      <c r="K2368" s="28">
        <v>166.546952</v>
      </c>
      <c r="L2368" s="29">
        <f t="shared" si="255"/>
        <v>208.18368999999998</v>
      </c>
      <c r="M2368" s="29">
        <f t="shared" si="256"/>
        <v>138.23397015999998</v>
      </c>
      <c r="N2368" s="29">
        <f t="shared" si="257"/>
        <v>149.44649999999999</v>
      </c>
      <c r="Q2368" s="6" t="s">
        <v>31972</v>
      </c>
      <c r="R2368" s="6" t="s">
        <v>31979</v>
      </c>
      <c r="S2368" s="6" t="s">
        <v>31986</v>
      </c>
      <c r="T2368" s="6" t="s">
        <v>31999</v>
      </c>
      <c r="U2368" s="6" t="s">
        <v>31994</v>
      </c>
      <c r="V2368" s="6" t="s">
        <v>32039</v>
      </c>
    </row>
    <row r="2369" spans="1:22">
      <c r="A2369" s="6" t="s">
        <v>15</v>
      </c>
      <c r="B2369" s="9" t="s">
        <v>15</v>
      </c>
      <c r="C2369" s="24" t="s">
        <v>36962</v>
      </c>
      <c r="D2369" s="24" t="s">
        <v>36963</v>
      </c>
      <c r="E2369" s="6" t="s">
        <v>2435</v>
      </c>
      <c r="F2369" s="6" t="s">
        <v>13022</v>
      </c>
      <c r="G2369" s="6" t="s">
        <v>23760</v>
      </c>
      <c r="H2369" s="16">
        <v>75.190000000000012</v>
      </c>
      <c r="I2369" s="16">
        <v>71.210000000000008</v>
      </c>
      <c r="J2369" s="26">
        <f t="shared" si="254"/>
        <v>37.029200000000003</v>
      </c>
      <c r="K2369" s="28">
        <v>29.179009600000004</v>
      </c>
      <c r="L2369" s="29">
        <f t="shared" si="255"/>
        <v>36.473762000000001</v>
      </c>
      <c r="M2369" s="29">
        <f t="shared" si="256"/>
        <v>24.218577968000002</v>
      </c>
      <c r="N2369" s="29">
        <f t="shared" si="257"/>
        <v>26.316500000000001</v>
      </c>
      <c r="Q2369" s="6" t="s">
        <v>31972</v>
      </c>
      <c r="R2369" s="6" t="s">
        <v>31979</v>
      </c>
      <c r="S2369" s="6" t="s">
        <v>31986</v>
      </c>
      <c r="T2369" s="6" t="s">
        <v>31999</v>
      </c>
      <c r="U2369" s="6" t="s">
        <v>31994</v>
      </c>
      <c r="V2369" s="6" t="s">
        <v>32039</v>
      </c>
    </row>
    <row r="2370" spans="1:22">
      <c r="A2370" s="4" t="s">
        <v>15</v>
      </c>
      <c r="B2370" s="5" t="s">
        <v>15</v>
      </c>
      <c r="C2370" s="24" t="s">
        <v>36964</v>
      </c>
      <c r="D2370" s="24" t="s">
        <v>36965</v>
      </c>
      <c r="E2370" s="4" t="s">
        <v>2436</v>
      </c>
      <c r="F2370" s="4" t="s">
        <v>13023</v>
      </c>
      <c r="G2370" s="4" t="s">
        <v>23761</v>
      </c>
      <c r="H2370" s="15">
        <v>322.60000000000002</v>
      </c>
      <c r="I2370" s="15">
        <v>307.10000000000002</v>
      </c>
      <c r="J2370" s="26">
        <f t="shared" si="254"/>
        <v>159.69200000000001</v>
      </c>
      <c r="K2370" s="28">
        <v>125.83729600000001</v>
      </c>
      <c r="L2370" s="29">
        <f t="shared" si="255"/>
        <v>157.29661999999999</v>
      </c>
      <c r="M2370" s="29">
        <f t="shared" si="256"/>
        <v>104.44495568000001</v>
      </c>
      <c r="N2370" s="29">
        <f t="shared" si="257"/>
        <v>112.91</v>
      </c>
      <c r="Q2370" s="4" t="s">
        <v>31972</v>
      </c>
      <c r="R2370" s="4" t="s">
        <v>31979</v>
      </c>
      <c r="S2370" s="4" t="s">
        <v>31986</v>
      </c>
      <c r="T2370" s="4" t="s">
        <v>31999</v>
      </c>
      <c r="U2370" s="4" t="s">
        <v>31994</v>
      </c>
      <c r="V2370" s="4" t="s">
        <v>32039</v>
      </c>
    </row>
    <row r="2371" spans="1:22">
      <c r="A2371" s="6" t="s">
        <v>15</v>
      </c>
      <c r="B2371" s="9" t="s">
        <v>15</v>
      </c>
      <c r="C2371" s="24" t="s">
        <v>36966</v>
      </c>
      <c r="D2371" s="24" t="s">
        <v>36967</v>
      </c>
      <c r="E2371" s="6" t="s">
        <v>2437</v>
      </c>
      <c r="F2371" s="6" t="s">
        <v>13024</v>
      </c>
      <c r="G2371" s="6" t="s">
        <v>23762</v>
      </c>
      <c r="H2371" s="16">
        <v>452.4</v>
      </c>
      <c r="I2371" s="16">
        <v>430.67</v>
      </c>
      <c r="J2371" s="26">
        <f t="shared" ref="J2371:J2434" si="258">+I2371*0.52</f>
        <v>223.94840000000002</v>
      </c>
      <c r="K2371" s="28">
        <v>176.47133920000002</v>
      </c>
      <c r="L2371" s="29">
        <f t="shared" ref="L2371:L2434" si="259">+K2371/0.8</f>
        <v>220.58917400000001</v>
      </c>
      <c r="M2371" s="29">
        <f t="shared" si="256"/>
        <v>146.471211536</v>
      </c>
      <c r="N2371" s="29">
        <f t="shared" si="257"/>
        <v>158.33999999999997</v>
      </c>
      <c r="Q2371" s="6" t="s">
        <v>31972</v>
      </c>
      <c r="R2371" s="6" t="s">
        <v>31979</v>
      </c>
      <c r="S2371" s="6" t="s">
        <v>31986</v>
      </c>
      <c r="T2371" s="6" t="s">
        <v>31999</v>
      </c>
      <c r="U2371" s="6" t="s">
        <v>31994</v>
      </c>
      <c r="V2371" s="6" t="s">
        <v>32039</v>
      </c>
    </row>
    <row r="2372" spans="1:22">
      <c r="A2372" s="6" t="s">
        <v>15</v>
      </c>
      <c r="B2372" s="9" t="s">
        <v>15</v>
      </c>
      <c r="C2372" s="24" t="s">
        <v>36968</v>
      </c>
      <c r="D2372" s="24" t="s">
        <v>36969</v>
      </c>
      <c r="E2372" s="6" t="s">
        <v>2438</v>
      </c>
      <c r="F2372" s="6" t="s">
        <v>13025</v>
      </c>
      <c r="G2372" s="6" t="s">
        <v>23763</v>
      </c>
      <c r="H2372" s="16">
        <v>76.72</v>
      </c>
      <c r="I2372" s="16">
        <v>72.680000000000007</v>
      </c>
      <c r="J2372" s="26">
        <f t="shared" si="258"/>
        <v>37.793600000000005</v>
      </c>
      <c r="K2372" s="28">
        <v>29.781356800000005</v>
      </c>
      <c r="L2372" s="29">
        <f t="shared" si="259"/>
        <v>37.226696000000004</v>
      </c>
      <c r="M2372" s="29">
        <f t="shared" si="256"/>
        <v>24.718526144000002</v>
      </c>
      <c r="N2372" s="29">
        <f t="shared" si="257"/>
        <v>26.851999999999997</v>
      </c>
      <c r="Q2372" s="6" t="s">
        <v>31972</v>
      </c>
      <c r="R2372" s="6" t="s">
        <v>31979</v>
      </c>
      <c r="S2372" s="6" t="s">
        <v>31986</v>
      </c>
      <c r="T2372" s="6" t="s">
        <v>31999</v>
      </c>
      <c r="U2372" s="6" t="s">
        <v>31994</v>
      </c>
      <c r="V2372" s="6" t="s">
        <v>32039</v>
      </c>
    </row>
    <row r="2373" spans="1:22">
      <c r="A2373" s="4" t="s">
        <v>15</v>
      </c>
      <c r="B2373" s="5" t="s">
        <v>15</v>
      </c>
      <c r="C2373" s="24" t="s">
        <v>36970</v>
      </c>
      <c r="D2373" s="24" t="s">
        <v>36971</v>
      </c>
      <c r="E2373" s="4" t="s">
        <v>2439</v>
      </c>
      <c r="F2373" s="4" t="s">
        <v>13026</v>
      </c>
      <c r="G2373" s="4" t="s">
        <v>23764</v>
      </c>
      <c r="H2373" s="15">
        <v>61.51</v>
      </c>
      <c r="I2373" s="15">
        <v>58.269999999999996</v>
      </c>
      <c r="J2373" s="26">
        <f t="shared" si="258"/>
        <v>30.3004</v>
      </c>
      <c r="K2373" s="28">
        <v>23.8767152</v>
      </c>
      <c r="L2373" s="29">
        <f t="shared" si="259"/>
        <v>29.845893999999998</v>
      </c>
      <c r="M2373" s="29">
        <f t="shared" si="256"/>
        <v>19.817673616</v>
      </c>
      <c r="N2373" s="29">
        <f t="shared" si="257"/>
        <v>21.528499999999998</v>
      </c>
      <c r="Q2373" s="4" t="s">
        <v>31972</v>
      </c>
      <c r="R2373" s="4" t="s">
        <v>31979</v>
      </c>
      <c r="S2373" s="4" t="s">
        <v>31986</v>
      </c>
      <c r="T2373" s="4" t="s">
        <v>31999</v>
      </c>
      <c r="U2373" s="4" t="s">
        <v>31994</v>
      </c>
      <c r="V2373" s="4" t="s">
        <v>32039</v>
      </c>
    </row>
    <row r="2374" spans="1:22">
      <c r="A2374" s="6" t="s">
        <v>15</v>
      </c>
      <c r="B2374" s="9" t="s">
        <v>15</v>
      </c>
      <c r="C2374" s="24" t="s">
        <v>36972</v>
      </c>
      <c r="D2374" s="24" t="s">
        <v>36973</v>
      </c>
      <c r="E2374" s="6" t="s">
        <v>2440</v>
      </c>
      <c r="F2374" s="6" t="s">
        <v>13027</v>
      </c>
      <c r="G2374" s="6" t="s">
        <v>23765</v>
      </c>
      <c r="H2374" s="16">
        <v>74.540000000000006</v>
      </c>
      <c r="I2374" s="16">
        <v>70.910000000000011</v>
      </c>
      <c r="J2374" s="26">
        <f t="shared" si="258"/>
        <v>36.873200000000004</v>
      </c>
      <c r="K2374" s="28">
        <v>29.056081600000002</v>
      </c>
      <c r="L2374" s="29">
        <f t="shared" si="259"/>
        <v>36.320101999999999</v>
      </c>
      <c r="M2374" s="29">
        <f t="shared" si="256"/>
        <v>24.116547728</v>
      </c>
      <c r="N2374" s="29">
        <f t="shared" si="257"/>
        <v>26.089000000000002</v>
      </c>
      <c r="Q2374" s="6" t="s">
        <v>31972</v>
      </c>
      <c r="R2374" s="6" t="s">
        <v>31979</v>
      </c>
      <c r="S2374" s="6" t="s">
        <v>31986</v>
      </c>
      <c r="T2374" s="6" t="s">
        <v>31999</v>
      </c>
      <c r="U2374" s="6" t="s">
        <v>31994</v>
      </c>
      <c r="V2374" s="6" t="s">
        <v>32039</v>
      </c>
    </row>
    <row r="2375" spans="1:22">
      <c r="A2375" s="6" t="s">
        <v>15</v>
      </c>
      <c r="B2375" s="9" t="s">
        <v>15</v>
      </c>
      <c r="C2375" s="24" t="s">
        <v>36974</v>
      </c>
      <c r="D2375" s="24" t="s">
        <v>36975</v>
      </c>
      <c r="E2375" s="6" t="s">
        <v>2441</v>
      </c>
      <c r="F2375" s="6" t="s">
        <v>13028</v>
      </c>
      <c r="G2375" s="6" t="s">
        <v>23765</v>
      </c>
      <c r="H2375" s="16">
        <v>74.540000000000006</v>
      </c>
      <c r="I2375" s="16">
        <v>70.910000000000011</v>
      </c>
      <c r="J2375" s="26">
        <f t="shared" si="258"/>
        <v>36.873200000000004</v>
      </c>
      <c r="K2375" s="28">
        <v>29.056081600000002</v>
      </c>
      <c r="L2375" s="29">
        <f t="shared" si="259"/>
        <v>36.320101999999999</v>
      </c>
      <c r="M2375" s="29">
        <f t="shared" si="256"/>
        <v>24.116547728</v>
      </c>
      <c r="N2375" s="29">
        <f t="shared" si="257"/>
        <v>26.089000000000002</v>
      </c>
      <c r="Q2375" s="6" t="s">
        <v>31972</v>
      </c>
      <c r="R2375" s="6" t="s">
        <v>31979</v>
      </c>
      <c r="S2375" s="6" t="s">
        <v>31986</v>
      </c>
      <c r="T2375" s="6" t="s">
        <v>31999</v>
      </c>
      <c r="U2375" s="6" t="s">
        <v>31994</v>
      </c>
      <c r="V2375" s="6" t="s">
        <v>32039</v>
      </c>
    </row>
    <row r="2376" spans="1:22">
      <c r="A2376" s="6" t="s">
        <v>15</v>
      </c>
      <c r="B2376" s="9" t="s">
        <v>15</v>
      </c>
      <c r="C2376" s="24" t="s">
        <v>36976</v>
      </c>
      <c r="D2376" s="24" t="s">
        <v>36977</v>
      </c>
      <c r="E2376" s="6" t="s">
        <v>2442</v>
      </c>
      <c r="F2376" s="6" t="s">
        <v>13029</v>
      </c>
      <c r="G2376" s="6" t="s">
        <v>23766</v>
      </c>
      <c r="H2376" s="16">
        <v>82.960000000000008</v>
      </c>
      <c r="I2376" s="16">
        <v>78.95</v>
      </c>
      <c r="J2376" s="26">
        <f t="shared" si="258"/>
        <v>41.054000000000002</v>
      </c>
      <c r="K2376" s="28">
        <v>32.350552</v>
      </c>
      <c r="L2376" s="29">
        <f t="shared" si="259"/>
        <v>40.438189999999999</v>
      </c>
      <c r="M2376" s="29">
        <f t="shared" si="256"/>
        <v>26.850958159999998</v>
      </c>
      <c r="N2376" s="29">
        <f t="shared" si="257"/>
        <v>29.036000000000001</v>
      </c>
      <c r="Q2376" s="6" t="s">
        <v>31972</v>
      </c>
      <c r="R2376" s="6" t="s">
        <v>31979</v>
      </c>
      <c r="S2376" s="6" t="s">
        <v>31986</v>
      </c>
      <c r="T2376" s="6" t="s">
        <v>31999</v>
      </c>
      <c r="U2376" s="6" t="s">
        <v>31994</v>
      </c>
      <c r="V2376" s="6" t="s">
        <v>32039</v>
      </c>
    </row>
    <row r="2377" spans="1:22">
      <c r="A2377" s="6" t="s">
        <v>15</v>
      </c>
      <c r="B2377" s="9" t="s">
        <v>15</v>
      </c>
      <c r="C2377" s="24" t="s">
        <v>36978</v>
      </c>
      <c r="D2377" s="24" t="s">
        <v>36979</v>
      </c>
      <c r="E2377" s="6" t="s">
        <v>2443</v>
      </c>
      <c r="F2377" s="6" t="s">
        <v>13030</v>
      </c>
      <c r="G2377" s="6" t="s">
        <v>23767</v>
      </c>
      <c r="H2377" s="16">
        <v>82.960000000000008</v>
      </c>
      <c r="I2377" s="16">
        <v>78.95</v>
      </c>
      <c r="J2377" s="26">
        <f t="shared" si="258"/>
        <v>41.054000000000002</v>
      </c>
      <c r="K2377" s="28">
        <v>32.350552</v>
      </c>
      <c r="L2377" s="29">
        <f t="shared" si="259"/>
        <v>40.438189999999999</v>
      </c>
      <c r="M2377" s="29">
        <f t="shared" si="256"/>
        <v>26.850958159999998</v>
      </c>
      <c r="N2377" s="29">
        <f t="shared" si="257"/>
        <v>29.036000000000001</v>
      </c>
      <c r="Q2377" s="6" t="s">
        <v>31972</v>
      </c>
      <c r="R2377" s="6" t="s">
        <v>31979</v>
      </c>
      <c r="S2377" s="6" t="s">
        <v>31986</v>
      </c>
      <c r="T2377" s="6" t="s">
        <v>31999</v>
      </c>
      <c r="U2377" s="6" t="s">
        <v>31994</v>
      </c>
      <c r="V2377" s="6" t="s">
        <v>32039</v>
      </c>
    </row>
    <row r="2378" spans="1:22">
      <c r="A2378" s="6" t="s">
        <v>15</v>
      </c>
      <c r="B2378" s="9" t="s">
        <v>15</v>
      </c>
      <c r="C2378" s="24" t="s">
        <v>36980</v>
      </c>
      <c r="D2378" s="24" t="s">
        <v>36981</v>
      </c>
      <c r="E2378" s="6" t="s">
        <v>2444</v>
      </c>
      <c r="F2378" s="6" t="s">
        <v>13031</v>
      </c>
      <c r="G2378" s="6" t="s">
        <v>23768</v>
      </c>
      <c r="H2378" s="16">
        <v>83.92</v>
      </c>
      <c r="I2378" s="16">
        <v>79.97</v>
      </c>
      <c r="J2378" s="26">
        <f t="shared" si="258"/>
        <v>41.584400000000002</v>
      </c>
      <c r="K2378" s="28">
        <v>32.768507200000002</v>
      </c>
      <c r="L2378" s="29">
        <f t="shared" si="259"/>
        <v>40.960633999999999</v>
      </c>
      <c r="M2378" s="29">
        <f t="shared" ref="M2378:M2441" si="260">+K2378*0.83</f>
        <v>27.197860976000001</v>
      </c>
      <c r="N2378" s="29">
        <f t="shared" ref="N2378:N2441" si="261">+H2378*0.35</f>
        <v>29.372</v>
      </c>
      <c r="Q2378" s="6" t="s">
        <v>31972</v>
      </c>
      <c r="R2378" s="6" t="s">
        <v>31979</v>
      </c>
      <c r="S2378" s="6" t="s">
        <v>31986</v>
      </c>
      <c r="T2378" s="6" t="s">
        <v>31999</v>
      </c>
      <c r="U2378" s="6" t="s">
        <v>31994</v>
      </c>
      <c r="V2378" s="6" t="s">
        <v>32039</v>
      </c>
    </row>
    <row r="2379" spans="1:22">
      <c r="A2379" s="6" t="s">
        <v>15</v>
      </c>
      <c r="B2379" s="9" t="s">
        <v>15</v>
      </c>
      <c r="C2379" s="24" t="s">
        <v>36982</v>
      </c>
      <c r="D2379" s="24" t="s">
        <v>36983</v>
      </c>
      <c r="E2379" s="6" t="s">
        <v>2445</v>
      </c>
      <c r="F2379" s="6" t="s">
        <v>13032</v>
      </c>
      <c r="G2379" s="6" t="s">
        <v>23769</v>
      </c>
      <c r="H2379" s="16">
        <v>83.92</v>
      </c>
      <c r="I2379" s="16">
        <v>79.97</v>
      </c>
      <c r="J2379" s="26">
        <f t="shared" si="258"/>
        <v>41.584400000000002</v>
      </c>
      <c r="K2379" s="28">
        <v>32.768507200000002</v>
      </c>
      <c r="L2379" s="29">
        <f t="shared" si="259"/>
        <v>40.960633999999999</v>
      </c>
      <c r="M2379" s="29">
        <f t="shared" si="260"/>
        <v>27.197860976000001</v>
      </c>
      <c r="N2379" s="29">
        <f t="shared" si="261"/>
        <v>29.372</v>
      </c>
      <c r="Q2379" s="6" t="s">
        <v>31972</v>
      </c>
      <c r="R2379" s="6" t="s">
        <v>31979</v>
      </c>
      <c r="S2379" s="6" t="s">
        <v>31986</v>
      </c>
      <c r="T2379" s="6" t="s">
        <v>31999</v>
      </c>
      <c r="U2379" s="6" t="s">
        <v>31994</v>
      </c>
      <c r="V2379" s="6" t="s">
        <v>32039</v>
      </c>
    </row>
    <row r="2380" spans="1:22">
      <c r="A2380" s="6" t="s">
        <v>15</v>
      </c>
      <c r="B2380" s="9" t="s">
        <v>15</v>
      </c>
      <c r="C2380" s="24" t="s">
        <v>36984</v>
      </c>
      <c r="D2380" s="24" t="s">
        <v>36985</v>
      </c>
      <c r="E2380" s="6" t="s">
        <v>2446</v>
      </c>
      <c r="F2380" s="6" t="s">
        <v>13033</v>
      </c>
      <c r="G2380" s="6" t="s">
        <v>23770</v>
      </c>
      <c r="H2380" s="16">
        <v>83.92</v>
      </c>
      <c r="I2380" s="16">
        <v>79.97</v>
      </c>
      <c r="J2380" s="26">
        <f t="shared" si="258"/>
        <v>41.584400000000002</v>
      </c>
      <c r="K2380" s="28">
        <v>32.768507200000002</v>
      </c>
      <c r="L2380" s="29">
        <f t="shared" si="259"/>
        <v>40.960633999999999</v>
      </c>
      <c r="M2380" s="29">
        <f t="shared" si="260"/>
        <v>27.197860976000001</v>
      </c>
      <c r="N2380" s="29">
        <f t="shared" si="261"/>
        <v>29.372</v>
      </c>
      <c r="Q2380" s="6" t="s">
        <v>31972</v>
      </c>
      <c r="R2380" s="6" t="s">
        <v>31979</v>
      </c>
      <c r="S2380" s="6" t="s">
        <v>31986</v>
      </c>
      <c r="T2380" s="6" t="s">
        <v>31999</v>
      </c>
      <c r="U2380" s="6" t="s">
        <v>31994</v>
      </c>
      <c r="V2380" s="6" t="s">
        <v>32039</v>
      </c>
    </row>
    <row r="2381" spans="1:22">
      <c r="A2381" s="6" t="s">
        <v>15</v>
      </c>
      <c r="B2381" s="9" t="s">
        <v>15</v>
      </c>
      <c r="C2381" s="24" t="s">
        <v>36986</v>
      </c>
      <c r="D2381" s="24" t="s">
        <v>36987</v>
      </c>
      <c r="E2381" s="6" t="s">
        <v>2447</v>
      </c>
      <c r="F2381" s="6" t="s">
        <v>13034</v>
      </c>
      <c r="G2381" s="6" t="s">
        <v>23771</v>
      </c>
      <c r="H2381" s="16">
        <v>83.92</v>
      </c>
      <c r="I2381" s="16">
        <v>79.97</v>
      </c>
      <c r="J2381" s="26">
        <f t="shared" si="258"/>
        <v>41.584400000000002</v>
      </c>
      <c r="K2381" s="28">
        <v>32.768507200000002</v>
      </c>
      <c r="L2381" s="29">
        <f t="shared" si="259"/>
        <v>40.960633999999999</v>
      </c>
      <c r="M2381" s="29">
        <f t="shared" si="260"/>
        <v>27.197860976000001</v>
      </c>
      <c r="N2381" s="29">
        <f t="shared" si="261"/>
        <v>29.372</v>
      </c>
      <c r="Q2381" s="6" t="s">
        <v>31972</v>
      </c>
      <c r="R2381" s="6" t="s">
        <v>31979</v>
      </c>
      <c r="S2381" s="6" t="s">
        <v>31986</v>
      </c>
      <c r="T2381" s="6" t="s">
        <v>31999</v>
      </c>
      <c r="U2381" s="6" t="s">
        <v>31994</v>
      </c>
      <c r="V2381" s="6" t="s">
        <v>32039</v>
      </c>
    </row>
    <row r="2382" spans="1:22">
      <c r="A2382" s="6" t="s">
        <v>15</v>
      </c>
      <c r="B2382" s="9" t="s">
        <v>15</v>
      </c>
      <c r="C2382" s="24" t="s">
        <v>36988</v>
      </c>
      <c r="D2382" s="24" t="s">
        <v>36989</v>
      </c>
      <c r="E2382" s="6" t="s">
        <v>2448</v>
      </c>
      <c r="F2382" s="6" t="s">
        <v>13035</v>
      </c>
      <c r="G2382" s="6" t="s">
        <v>23772</v>
      </c>
      <c r="H2382" s="16">
        <v>135.91999999999999</v>
      </c>
      <c r="I2382" s="16">
        <v>129.35</v>
      </c>
      <c r="J2382" s="26">
        <f t="shared" si="258"/>
        <v>67.262</v>
      </c>
      <c r="K2382" s="28">
        <v>53.002456000000002</v>
      </c>
      <c r="L2382" s="29">
        <f t="shared" si="259"/>
        <v>66.253069999999994</v>
      </c>
      <c r="M2382" s="29">
        <f t="shared" si="260"/>
        <v>43.992038479999998</v>
      </c>
      <c r="N2382" s="29">
        <f t="shared" si="261"/>
        <v>47.571999999999996</v>
      </c>
      <c r="Q2382" s="6" t="s">
        <v>31972</v>
      </c>
      <c r="R2382" s="6" t="s">
        <v>31979</v>
      </c>
      <c r="S2382" s="6" t="s">
        <v>31986</v>
      </c>
      <c r="T2382" s="6" t="s">
        <v>31999</v>
      </c>
      <c r="U2382" s="6" t="s">
        <v>31994</v>
      </c>
      <c r="V2382" s="6" t="s">
        <v>32039</v>
      </c>
    </row>
    <row r="2383" spans="1:22">
      <c r="A2383" s="6" t="s">
        <v>15</v>
      </c>
      <c r="B2383" s="9" t="s">
        <v>15</v>
      </c>
      <c r="C2383" s="24" t="s">
        <v>36990</v>
      </c>
      <c r="D2383" s="24" t="s">
        <v>36991</v>
      </c>
      <c r="E2383" s="6" t="s">
        <v>2449</v>
      </c>
      <c r="F2383" s="6" t="s">
        <v>13036</v>
      </c>
      <c r="G2383" s="6" t="s">
        <v>23773</v>
      </c>
      <c r="H2383" s="16">
        <v>135.91999999999999</v>
      </c>
      <c r="I2383" s="16">
        <v>129.35</v>
      </c>
      <c r="J2383" s="26">
        <f t="shared" si="258"/>
        <v>67.262</v>
      </c>
      <c r="K2383" s="28">
        <v>53.002456000000002</v>
      </c>
      <c r="L2383" s="29">
        <f t="shared" si="259"/>
        <v>66.253069999999994</v>
      </c>
      <c r="M2383" s="29">
        <f t="shared" si="260"/>
        <v>43.992038479999998</v>
      </c>
      <c r="N2383" s="29">
        <f t="shared" si="261"/>
        <v>47.571999999999996</v>
      </c>
      <c r="Q2383" s="6" t="s">
        <v>31972</v>
      </c>
      <c r="R2383" s="6" t="s">
        <v>31979</v>
      </c>
      <c r="S2383" s="6" t="s">
        <v>31986</v>
      </c>
      <c r="T2383" s="6" t="s">
        <v>31999</v>
      </c>
      <c r="U2383" s="6" t="s">
        <v>31994</v>
      </c>
      <c r="V2383" s="6" t="s">
        <v>32039</v>
      </c>
    </row>
    <row r="2384" spans="1:22">
      <c r="A2384" s="6" t="s">
        <v>15</v>
      </c>
      <c r="B2384" s="9" t="s">
        <v>15</v>
      </c>
      <c r="C2384" s="24" t="s">
        <v>36992</v>
      </c>
      <c r="D2384" s="24" t="s">
        <v>36993</v>
      </c>
      <c r="E2384" s="6" t="s">
        <v>2450</v>
      </c>
      <c r="F2384" s="6" t="s">
        <v>13037</v>
      </c>
      <c r="G2384" s="6" t="s">
        <v>23774</v>
      </c>
      <c r="H2384" s="16">
        <v>144.17999999999998</v>
      </c>
      <c r="I2384" s="16">
        <v>137.07</v>
      </c>
      <c r="J2384" s="26">
        <f t="shared" si="258"/>
        <v>71.276399999999995</v>
      </c>
      <c r="K2384" s="28">
        <v>56.165803199999999</v>
      </c>
      <c r="L2384" s="29">
        <f t="shared" si="259"/>
        <v>70.207253999999992</v>
      </c>
      <c r="M2384" s="29">
        <f t="shared" si="260"/>
        <v>46.617616655999996</v>
      </c>
      <c r="N2384" s="29">
        <f t="shared" si="261"/>
        <v>50.462999999999987</v>
      </c>
      <c r="Q2384" s="6" t="s">
        <v>31972</v>
      </c>
      <c r="R2384" s="6" t="s">
        <v>31979</v>
      </c>
      <c r="S2384" s="6" t="s">
        <v>31986</v>
      </c>
      <c r="T2384" s="6" t="s">
        <v>31999</v>
      </c>
      <c r="U2384" s="6" t="s">
        <v>31994</v>
      </c>
      <c r="V2384" s="6" t="s">
        <v>32039</v>
      </c>
    </row>
    <row r="2385" spans="1:22">
      <c r="A2385" s="6" t="s">
        <v>15</v>
      </c>
      <c r="B2385" s="9" t="s">
        <v>15</v>
      </c>
      <c r="C2385" s="24" t="s">
        <v>36994</v>
      </c>
      <c r="D2385" s="24" t="s">
        <v>36995</v>
      </c>
      <c r="E2385" s="6" t="s">
        <v>2451</v>
      </c>
      <c r="F2385" s="6" t="s">
        <v>13038</v>
      </c>
      <c r="G2385" s="6" t="s">
        <v>23775</v>
      </c>
      <c r="H2385" s="16">
        <v>144.17999999999998</v>
      </c>
      <c r="I2385" s="16">
        <v>137.07</v>
      </c>
      <c r="J2385" s="26">
        <f t="shared" si="258"/>
        <v>71.276399999999995</v>
      </c>
      <c r="K2385" s="28">
        <v>56.165803199999999</v>
      </c>
      <c r="L2385" s="29">
        <f t="shared" si="259"/>
        <v>70.207253999999992</v>
      </c>
      <c r="M2385" s="29">
        <f t="shared" si="260"/>
        <v>46.617616655999996</v>
      </c>
      <c r="N2385" s="29">
        <f t="shared" si="261"/>
        <v>50.462999999999987</v>
      </c>
      <c r="Q2385" s="6" t="s">
        <v>31972</v>
      </c>
      <c r="R2385" s="6" t="s">
        <v>31979</v>
      </c>
      <c r="S2385" s="6" t="s">
        <v>31986</v>
      </c>
      <c r="T2385" s="6" t="s">
        <v>31999</v>
      </c>
      <c r="U2385" s="6" t="s">
        <v>31994</v>
      </c>
      <c r="V2385" s="6" t="s">
        <v>32039</v>
      </c>
    </row>
    <row r="2386" spans="1:22">
      <c r="A2386" s="6" t="s">
        <v>15</v>
      </c>
      <c r="B2386" s="9" t="s">
        <v>15</v>
      </c>
      <c r="C2386" s="24" t="s">
        <v>36996</v>
      </c>
      <c r="D2386" s="24" t="s">
        <v>36997</v>
      </c>
      <c r="E2386" s="6" t="s">
        <v>2452</v>
      </c>
      <c r="F2386" s="6" t="s">
        <v>13039</v>
      </c>
      <c r="G2386" s="6" t="s">
        <v>23776</v>
      </c>
      <c r="H2386" s="16">
        <v>48.33</v>
      </c>
      <c r="I2386" s="16">
        <v>46.14</v>
      </c>
      <c r="J2386" s="26">
        <f t="shared" si="258"/>
        <v>23.992800000000003</v>
      </c>
      <c r="K2386" s="28">
        <v>18.906326400000001</v>
      </c>
      <c r="L2386" s="29">
        <f t="shared" si="259"/>
        <v>23.632908</v>
      </c>
      <c r="M2386" s="29">
        <f t="shared" si="260"/>
        <v>15.692250912</v>
      </c>
      <c r="N2386" s="29">
        <f t="shared" si="261"/>
        <v>16.915499999999998</v>
      </c>
      <c r="Q2386" s="6" t="s">
        <v>31972</v>
      </c>
      <c r="R2386" s="6" t="s">
        <v>31979</v>
      </c>
      <c r="S2386" s="6" t="s">
        <v>31986</v>
      </c>
      <c r="T2386" s="6" t="s">
        <v>31999</v>
      </c>
      <c r="U2386" s="6" t="s">
        <v>31994</v>
      </c>
      <c r="V2386" s="6" t="s">
        <v>32039</v>
      </c>
    </row>
    <row r="2387" spans="1:22">
      <c r="A2387" s="6" t="s">
        <v>15</v>
      </c>
      <c r="B2387" s="9" t="s">
        <v>15</v>
      </c>
      <c r="C2387" s="24" t="s">
        <v>36998</v>
      </c>
      <c r="D2387" s="24" t="s">
        <v>36999</v>
      </c>
      <c r="E2387" s="6" t="s">
        <v>2453</v>
      </c>
      <c r="F2387" s="6" t="s">
        <v>13040</v>
      </c>
      <c r="G2387" s="6" t="s">
        <v>23777</v>
      </c>
      <c r="H2387" s="16">
        <v>51.41</v>
      </c>
      <c r="I2387" s="16">
        <v>48.989999999999995</v>
      </c>
      <c r="J2387" s="26">
        <f t="shared" si="258"/>
        <v>25.474799999999998</v>
      </c>
      <c r="K2387" s="28">
        <v>20.074142399999999</v>
      </c>
      <c r="L2387" s="29">
        <f t="shared" si="259"/>
        <v>25.092677999999999</v>
      </c>
      <c r="M2387" s="29">
        <f t="shared" si="260"/>
        <v>16.661538191999998</v>
      </c>
      <c r="N2387" s="29">
        <f t="shared" si="261"/>
        <v>17.993499999999997</v>
      </c>
      <c r="Q2387" s="6" t="s">
        <v>31972</v>
      </c>
      <c r="R2387" s="6" t="s">
        <v>31979</v>
      </c>
      <c r="S2387" s="6" t="s">
        <v>31986</v>
      </c>
      <c r="T2387" s="6" t="s">
        <v>31999</v>
      </c>
      <c r="U2387" s="6" t="s">
        <v>31994</v>
      </c>
      <c r="V2387" s="6" t="s">
        <v>32039</v>
      </c>
    </row>
    <row r="2388" spans="1:22">
      <c r="A2388" s="6" t="s">
        <v>15</v>
      </c>
      <c r="B2388" s="9" t="s">
        <v>15</v>
      </c>
      <c r="C2388" s="24" t="s">
        <v>37000</v>
      </c>
      <c r="D2388" s="24" t="s">
        <v>37001</v>
      </c>
      <c r="E2388" s="6" t="s">
        <v>2454</v>
      </c>
      <c r="F2388" s="6" t="s">
        <v>13041</v>
      </c>
      <c r="G2388" s="6" t="s">
        <v>23778</v>
      </c>
      <c r="H2388" s="16">
        <v>51.41</v>
      </c>
      <c r="I2388" s="16">
        <v>48.989999999999995</v>
      </c>
      <c r="J2388" s="26">
        <f t="shared" si="258"/>
        <v>25.474799999999998</v>
      </c>
      <c r="K2388" s="28">
        <v>20.074142399999999</v>
      </c>
      <c r="L2388" s="29">
        <f t="shared" si="259"/>
        <v>25.092677999999999</v>
      </c>
      <c r="M2388" s="29">
        <f t="shared" si="260"/>
        <v>16.661538191999998</v>
      </c>
      <c r="N2388" s="29">
        <f t="shared" si="261"/>
        <v>17.993499999999997</v>
      </c>
      <c r="Q2388" s="6" t="s">
        <v>31972</v>
      </c>
      <c r="R2388" s="6" t="s">
        <v>31979</v>
      </c>
      <c r="S2388" s="6" t="s">
        <v>31986</v>
      </c>
      <c r="T2388" s="6" t="s">
        <v>31999</v>
      </c>
      <c r="U2388" s="6" t="s">
        <v>31994</v>
      </c>
      <c r="V2388" s="6" t="s">
        <v>32039</v>
      </c>
    </row>
    <row r="2389" spans="1:22">
      <c r="A2389" s="6" t="s">
        <v>15</v>
      </c>
      <c r="B2389" s="9" t="s">
        <v>15</v>
      </c>
      <c r="C2389" s="24" t="s">
        <v>37002</v>
      </c>
      <c r="D2389" s="24" t="s">
        <v>37003</v>
      </c>
      <c r="E2389" s="6" t="s">
        <v>2455</v>
      </c>
      <c r="F2389" s="6" t="s">
        <v>13042</v>
      </c>
      <c r="G2389" s="6" t="s">
        <v>21395</v>
      </c>
      <c r="H2389" s="16">
        <v>82.97</v>
      </c>
      <c r="I2389" s="16">
        <v>77.050000000000011</v>
      </c>
      <c r="J2389" s="26">
        <f t="shared" si="258"/>
        <v>40.06600000000001</v>
      </c>
      <c r="K2389" s="28">
        <v>31.572008000000007</v>
      </c>
      <c r="L2389" s="29">
        <f t="shared" si="259"/>
        <v>39.465010000000007</v>
      </c>
      <c r="M2389" s="29">
        <f t="shared" si="260"/>
        <v>26.204766640000006</v>
      </c>
      <c r="N2389" s="29">
        <f t="shared" si="261"/>
        <v>29.039499999999997</v>
      </c>
      <c r="Q2389" s="6" t="s">
        <v>31972</v>
      </c>
      <c r="R2389" s="6" t="s">
        <v>31979</v>
      </c>
      <c r="S2389" s="6" t="s">
        <v>31986</v>
      </c>
      <c r="T2389" s="6" t="s">
        <v>31999</v>
      </c>
      <c r="U2389" s="6" t="s">
        <v>31994</v>
      </c>
      <c r="V2389" s="6" t="s">
        <v>32039</v>
      </c>
    </row>
    <row r="2390" spans="1:22">
      <c r="A2390" s="6" t="s">
        <v>15</v>
      </c>
      <c r="B2390" s="9" t="s">
        <v>15</v>
      </c>
      <c r="C2390" s="24" t="s">
        <v>37004</v>
      </c>
      <c r="D2390" s="24" t="s">
        <v>37005</v>
      </c>
      <c r="E2390" s="6" t="s">
        <v>2456</v>
      </c>
      <c r="F2390" s="6" t="s">
        <v>13043</v>
      </c>
      <c r="G2390" s="6" t="s">
        <v>23779</v>
      </c>
      <c r="H2390" s="16">
        <v>144.28</v>
      </c>
      <c r="I2390" s="16">
        <v>138.72</v>
      </c>
      <c r="J2390" s="26">
        <f t="shared" si="258"/>
        <v>72.134399999999999</v>
      </c>
      <c r="K2390" s="28">
        <v>56.841907200000001</v>
      </c>
      <c r="L2390" s="29">
        <f t="shared" si="259"/>
        <v>71.052384000000004</v>
      </c>
      <c r="M2390" s="29">
        <f t="shared" si="260"/>
        <v>47.178782976000001</v>
      </c>
      <c r="N2390" s="29">
        <f t="shared" si="261"/>
        <v>50.497999999999998</v>
      </c>
      <c r="Q2390" s="6" t="s">
        <v>31972</v>
      </c>
      <c r="R2390" s="6" t="s">
        <v>31979</v>
      </c>
      <c r="S2390" s="6" t="s">
        <v>31986</v>
      </c>
      <c r="T2390" s="6" t="s">
        <v>31999</v>
      </c>
      <c r="U2390" s="6" t="s">
        <v>31994</v>
      </c>
      <c r="V2390" s="6" t="s">
        <v>32039</v>
      </c>
    </row>
    <row r="2391" spans="1:22">
      <c r="A2391" s="6" t="s">
        <v>15</v>
      </c>
      <c r="B2391" s="9" t="s">
        <v>15</v>
      </c>
      <c r="C2391" s="24" t="s">
        <v>37006</v>
      </c>
      <c r="D2391" s="24" t="s">
        <v>37007</v>
      </c>
      <c r="E2391" s="6" t="s">
        <v>2457</v>
      </c>
      <c r="F2391" s="6" t="s">
        <v>13044</v>
      </c>
      <c r="G2391" s="6" t="s">
        <v>23780</v>
      </c>
      <c r="H2391" s="16">
        <v>268.61</v>
      </c>
      <c r="I2391" s="16">
        <v>258.33</v>
      </c>
      <c r="J2391" s="26">
        <f t="shared" si="258"/>
        <v>134.33160000000001</v>
      </c>
      <c r="K2391" s="28">
        <v>105.8533008</v>
      </c>
      <c r="L2391" s="29">
        <f t="shared" si="259"/>
        <v>132.31662599999999</v>
      </c>
      <c r="M2391" s="29">
        <f t="shared" si="260"/>
        <v>87.858239663999996</v>
      </c>
      <c r="N2391" s="29">
        <f t="shared" si="261"/>
        <v>94.013499999999993</v>
      </c>
      <c r="Q2391" s="6" t="s">
        <v>31972</v>
      </c>
      <c r="R2391" s="6" t="s">
        <v>31979</v>
      </c>
      <c r="S2391" s="6" t="s">
        <v>31986</v>
      </c>
      <c r="T2391" s="6" t="s">
        <v>31999</v>
      </c>
      <c r="U2391" s="6" t="s">
        <v>31994</v>
      </c>
      <c r="V2391" s="6" t="s">
        <v>32039</v>
      </c>
    </row>
    <row r="2392" spans="1:22">
      <c r="A2392" s="6" t="s">
        <v>15</v>
      </c>
      <c r="B2392" s="9" t="s">
        <v>15</v>
      </c>
      <c r="C2392" s="24" t="s">
        <v>37008</v>
      </c>
      <c r="D2392" s="24" t="s">
        <v>37009</v>
      </c>
      <c r="E2392" s="6" t="s">
        <v>2458</v>
      </c>
      <c r="F2392" s="6" t="s">
        <v>13045</v>
      </c>
      <c r="G2392" s="6" t="s">
        <v>23781</v>
      </c>
      <c r="H2392" s="16">
        <v>84.43</v>
      </c>
      <c r="I2392" s="16">
        <v>81.300000000000011</v>
      </c>
      <c r="J2392" s="26">
        <f t="shared" si="258"/>
        <v>42.27600000000001</v>
      </c>
      <c r="K2392" s="28">
        <v>33.313488000000007</v>
      </c>
      <c r="L2392" s="29">
        <f t="shared" si="259"/>
        <v>41.641860000000008</v>
      </c>
      <c r="M2392" s="29">
        <f t="shared" si="260"/>
        <v>27.650195040000003</v>
      </c>
      <c r="N2392" s="29">
        <f t="shared" si="261"/>
        <v>29.5505</v>
      </c>
      <c r="Q2392" s="6" t="s">
        <v>31972</v>
      </c>
      <c r="R2392" s="6" t="s">
        <v>31979</v>
      </c>
      <c r="S2392" s="6" t="s">
        <v>31986</v>
      </c>
      <c r="T2392" s="6" t="s">
        <v>31999</v>
      </c>
      <c r="U2392" s="6" t="s">
        <v>31994</v>
      </c>
      <c r="V2392" s="6" t="s">
        <v>32039</v>
      </c>
    </row>
    <row r="2393" spans="1:22">
      <c r="A2393" s="6" t="s">
        <v>15</v>
      </c>
      <c r="B2393" s="9" t="s">
        <v>15</v>
      </c>
      <c r="C2393" s="24" t="s">
        <v>37010</v>
      </c>
      <c r="D2393" s="24" t="s">
        <v>37011</v>
      </c>
      <c r="E2393" s="6" t="s">
        <v>2459</v>
      </c>
      <c r="F2393" s="6" t="s">
        <v>13046</v>
      </c>
      <c r="G2393" s="6" t="s">
        <v>23782</v>
      </c>
      <c r="H2393" s="16">
        <v>84.43</v>
      </c>
      <c r="I2393" s="16">
        <v>81.300000000000011</v>
      </c>
      <c r="J2393" s="26">
        <f t="shared" si="258"/>
        <v>42.27600000000001</v>
      </c>
      <c r="K2393" s="28">
        <v>33.313488000000007</v>
      </c>
      <c r="L2393" s="29">
        <f t="shared" si="259"/>
        <v>41.641860000000008</v>
      </c>
      <c r="M2393" s="29">
        <f t="shared" si="260"/>
        <v>27.650195040000003</v>
      </c>
      <c r="N2393" s="29">
        <f t="shared" si="261"/>
        <v>29.5505</v>
      </c>
      <c r="Q2393" s="6" t="s">
        <v>31972</v>
      </c>
      <c r="R2393" s="6" t="s">
        <v>31979</v>
      </c>
      <c r="S2393" s="6" t="s">
        <v>31986</v>
      </c>
      <c r="T2393" s="6" t="s">
        <v>31999</v>
      </c>
      <c r="U2393" s="6" t="s">
        <v>31994</v>
      </c>
      <c r="V2393" s="6" t="s">
        <v>32039</v>
      </c>
    </row>
    <row r="2394" spans="1:22">
      <c r="A2394" s="6" t="s">
        <v>15</v>
      </c>
      <c r="B2394" s="9" t="s">
        <v>15</v>
      </c>
      <c r="C2394" s="24" t="s">
        <v>37012</v>
      </c>
      <c r="D2394" s="24" t="s">
        <v>37013</v>
      </c>
      <c r="E2394" s="6" t="s">
        <v>2460</v>
      </c>
      <c r="F2394" s="6" t="s">
        <v>13047</v>
      </c>
      <c r="G2394" s="6" t="s">
        <v>23783</v>
      </c>
      <c r="H2394" s="16">
        <v>84.43</v>
      </c>
      <c r="I2394" s="16">
        <v>81.300000000000011</v>
      </c>
      <c r="J2394" s="26">
        <f t="shared" si="258"/>
        <v>42.27600000000001</v>
      </c>
      <c r="K2394" s="28">
        <v>33.313488000000007</v>
      </c>
      <c r="L2394" s="29">
        <f t="shared" si="259"/>
        <v>41.641860000000008</v>
      </c>
      <c r="M2394" s="29">
        <f t="shared" si="260"/>
        <v>27.650195040000003</v>
      </c>
      <c r="N2394" s="29">
        <f t="shared" si="261"/>
        <v>29.5505</v>
      </c>
      <c r="Q2394" s="6" t="s">
        <v>31972</v>
      </c>
      <c r="R2394" s="6" t="s">
        <v>31979</v>
      </c>
      <c r="S2394" s="6" t="s">
        <v>31986</v>
      </c>
      <c r="T2394" s="6" t="s">
        <v>31999</v>
      </c>
      <c r="U2394" s="6" t="s">
        <v>31994</v>
      </c>
      <c r="V2394" s="6" t="s">
        <v>32039</v>
      </c>
    </row>
    <row r="2395" spans="1:22">
      <c r="A2395" s="6" t="s">
        <v>15</v>
      </c>
      <c r="B2395" s="9" t="s">
        <v>15</v>
      </c>
      <c r="C2395" s="24" t="s">
        <v>37014</v>
      </c>
      <c r="D2395" s="24" t="s">
        <v>37015</v>
      </c>
      <c r="E2395" s="6" t="s">
        <v>2461</v>
      </c>
      <c r="F2395" s="6" t="s">
        <v>13048</v>
      </c>
      <c r="G2395" s="6" t="s">
        <v>21396</v>
      </c>
      <c r="H2395" s="16">
        <v>82.97</v>
      </c>
      <c r="I2395" s="16">
        <v>77.050000000000011</v>
      </c>
      <c r="J2395" s="26">
        <f t="shared" si="258"/>
        <v>40.06600000000001</v>
      </c>
      <c r="K2395" s="28">
        <v>31.572008000000007</v>
      </c>
      <c r="L2395" s="29">
        <f t="shared" si="259"/>
        <v>39.465010000000007</v>
      </c>
      <c r="M2395" s="29">
        <f t="shared" si="260"/>
        <v>26.204766640000006</v>
      </c>
      <c r="N2395" s="29">
        <f t="shared" si="261"/>
        <v>29.039499999999997</v>
      </c>
      <c r="Q2395" s="6" t="s">
        <v>31972</v>
      </c>
      <c r="R2395" s="6" t="s">
        <v>31979</v>
      </c>
      <c r="S2395" s="6" t="s">
        <v>31986</v>
      </c>
      <c r="T2395" s="6" t="s">
        <v>31999</v>
      </c>
      <c r="U2395" s="6" t="s">
        <v>31994</v>
      </c>
      <c r="V2395" s="6" t="s">
        <v>32039</v>
      </c>
    </row>
    <row r="2396" spans="1:22">
      <c r="A2396" s="6" t="s">
        <v>15</v>
      </c>
      <c r="B2396" s="9" t="s">
        <v>15</v>
      </c>
      <c r="C2396" s="24" t="s">
        <v>37016</v>
      </c>
      <c r="D2396" s="24" t="s">
        <v>37017</v>
      </c>
      <c r="E2396" s="6" t="s">
        <v>2462</v>
      </c>
      <c r="F2396" s="6" t="s">
        <v>13049</v>
      </c>
      <c r="G2396" s="6" t="s">
        <v>21397</v>
      </c>
      <c r="H2396" s="16">
        <v>82.97</v>
      </c>
      <c r="I2396" s="16">
        <v>77.050000000000011</v>
      </c>
      <c r="J2396" s="26">
        <f t="shared" si="258"/>
        <v>40.06600000000001</v>
      </c>
      <c r="K2396" s="28">
        <v>31.572008000000007</v>
      </c>
      <c r="L2396" s="29">
        <f t="shared" si="259"/>
        <v>39.465010000000007</v>
      </c>
      <c r="M2396" s="29">
        <f t="shared" si="260"/>
        <v>26.204766640000006</v>
      </c>
      <c r="N2396" s="29">
        <f t="shared" si="261"/>
        <v>29.039499999999997</v>
      </c>
      <c r="Q2396" s="6" t="s">
        <v>31972</v>
      </c>
      <c r="R2396" s="6" t="s">
        <v>31979</v>
      </c>
      <c r="S2396" s="6" t="s">
        <v>31986</v>
      </c>
      <c r="T2396" s="6" t="s">
        <v>31999</v>
      </c>
      <c r="U2396" s="6" t="s">
        <v>31994</v>
      </c>
      <c r="V2396" s="6" t="s">
        <v>32039</v>
      </c>
    </row>
    <row r="2397" spans="1:22">
      <c r="A2397" s="6" t="s">
        <v>15</v>
      </c>
      <c r="B2397" s="9" t="s">
        <v>15</v>
      </c>
      <c r="C2397" s="24" t="s">
        <v>37018</v>
      </c>
      <c r="D2397" s="24" t="s">
        <v>37019</v>
      </c>
      <c r="E2397" s="6" t="s">
        <v>2463</v>
      </c>
      <c r="F2397" s="6" t="s">
        <v>13050</v>
      </c>
      <c r="G2397" s="6" t="s">
        <v>23784</v>
      </c>
      <c r="H2397" s="16">
        <v>140.94999999999999</v>
      </c>
      <c r="I2397" s="16">
        <v>134.35999999999999</v>
      </c>
      <c r="J2397" s="26">
        <f t="shared" si="258"/>
        <v>69.867199999999997</v>
      </c>
      <c r="K2397" s="28">
        <v>55.055353599999997</v>
      </c>
      <c r="L2397" s="29">
        <f t="shared" si="259"/>
        <v>68.819191999999987</v>
      </c>
      <c r="M2397" s="29">
        <f t="shared" si="260"/>
        <v>45.695943487999998</v>
      </c>
      <c r="N2397" s="29">
        <f t="shared" si="261"/>
        <v>49.332499999999996</v>
      </c>
      <c r="Q2397" s="6" t="s">
        <v>31972</v>
      </c>
      <c r="R2397" s="6" t="s">
        <v>31979</v>
      </c>
      <c r="S2397" s="6" t="s">
        <v>31986</v>
      </c>
      <c r="T2397" s="6" t="s">
        <v>31999</v>
      </c>
      <c r="U2397" s="6" t="s">
        <v>31994</v>
      </c>
      <c r="V2397" s="6" t="s">
        <v>32039</v>
      </c>
    </row>
    <row r="2398" spans="1:22">
      <c r="A2398" s="6" t="s">
        <v>15</v>
      </c>
      <c r="B2398" s="9" t="s">
        <v>15</v>
      </c>
      <c r="C2398" s="24" t="s">
        <v>37020</v>
      </c>
      <c r="D2398" s="24" t="s">
        <v>37021</v>
      </c>
      <c r="E2398" s="6" t="s">
        <v>2464</v>
      </c>
      <c r="F2398" s="6" t="s">
        <v>13051</v>
      </c>
      <c r="G2398" s="6" t="s">
        <v>23785</v>
      </c>
      <c r="H2398" s="16">
        <v>154.63999999999999</v>
      </c>
      <c r="I2398" s="16">
        <v>147.06</v>
      </c>
      <c r="J2398" s="26">
        <f t="shared" si="258"/>
        <v>76.47120000000001</v>
      </c>
      <c r="K2398" s="28">
        <v>60.259305600000005</v>
      </c>
      <c r="L2398" s="29">
        <f t="shared" si="259"/>
        <v>75.324132000000006</v>
      </c>
      <c r="M2398" s="29">
        <f t="shared" si="260"/>
        <v>50.015223648000003</v>
      </c>
      <c r="N2398" s="29">
        <f t="shared" si="261"/>
        <v>54.123999999999995</v>
      </c>
      <c r="Q2398" s="6" t="s">
        <v>31972</v>
      </c>
      <c r="R2398" s="6" t="s">
        <v>31979</v>
      </c>
      <c r="S2398" s="6" t="s">
        <v>31986</v>
      </c>
      <c r="T2398" s="6" t="s">
        <v>31999</v>
      </c>
      <c r="U2398" s="6" t="s">
        <v>31994</v>
      </c>
      <c r="V2398" s="6" t="s">
        <v>32039</v>
      </c>
    </row>
    <row r="2399" spans="1:22">
      <c r="A2399" s="6" t="s">
        <v>15</v>
      </c>
      <c r="B2399" s="6" t="s">
        <v>1644</v>
      </c>
      <c r="C2399" s="24" t="s">
        <v>37022</v>
      </c>
      <c r="D2399" s="24" t="s">
        <v>37023</v>
      </c>
      <c r="E2399" s="6" t="s">
        <v>2465</v>
      </c>
      <c r="F2399" s="6" t="s">
        <v>13052</v>
      </c>
      <c r="G2399" s="6" t="s">
        <v>23786</v>
      </c>
      <c r="H2399" s="16">
        <v>92.03</v>
      </c>
      <c r="I2399" s="16">
        <v>87.18</v>
      </c>
      <c r="J2399" s="26">
        <f t="shared" si="258"/>
        <v>45.333600000000004</v>
      </c>
      <c r="K2399" s="28">
        <v>35.722876800000002</v>
      </c>
      <c r="L2399" s="29">
        <f t="shared" si="259"/>
        <v>44.653596</v>
      </c>
      <c r="M2399" s="29">
        <f t="shared" si="260"/>
        <v>29.649987744000001</v>
      </c>
      <c r="N2399" s="29">
        <f t="shared" si="261"/>
        <v>32.210499999999996</v>
      </c>
      <c r="Q2399" s="6" t="s">
        <v>31972</v>
      </c>
      <c r="R2399" s="6" t="s">
        <v>31979</v>
      </c>
      <c r="S2399" s="6" t="s">
        <v>31986</v>
      </c>
      <c r="T2399" s="6" t="s">
        <v>31999</v>
      </c>
      <c r="U2399" s="6" t="s">
        <v>31994</v>
      </c>
      <c r="V2399" s="6" t="s">
        <v>32039</v>
      </c>
    </row>
    <row r="2400" spans="1:22">
      <c r="A2400" s="6" t="s">
        <v>15</v>
      </c>
      <c r="B2400" s="6" t="s">
        <v>1644</v>
      </c>
      <c r="C2400" s="24" t="s">
        <v>37024</v>
      </c>
      <c r="D2400" s="24" t="s">
        <v>37025</v>
      </c>
      <c r="E2400" s="6" t="s">
        <v>2466</v>
      </c>
      <c r="F2400" s="6" t="s">
        <v>13053</v>
      </c>
      <c r="G2400" s="6" t="s">
        <v>23787</v>
      </c>
      <c r="H2400" s="16">
        <v>124.43</v>
      </c>
      <c r="I2400" s="16">
        <v>117.01</v>
      </c>
      <c r="J2400" s="26">
        <f t="shared" si="258"/>
        <v>60.845200000000006</v>
      </c>
      <c r="K2400" s="28">
        <v>47.946017600000005</v>
      </c>
      <c r="L2400" s="29">
        <f t="shared" si="259"/>
        <v>59.932522000000006</v>
      </c>
      <c r="M2400" s="29">
        <f t="shared" si="260"/>
        <v>39.795194608000003</v>
      </c>
      <c r="N2400" s="29">
        <f t="shared" si="261"/>
        <v>43.5505</v>
      </c>
      <c r="Q2400" s="6" t="s">
        <v>31972</v>
      </c>
      <c r="R2400" s="6" t="s">
        <v>31979</v>
      </c>
      <c r="S2400" s="6" t="s">
        <v>31986</v>
      </c>
      <c r="T2400" s="6" t="s">
        <v>31999</v>
      </c>
      <c r="U2400" s="6" t="s">
        <v>31994</v>
      </c>
      <c r="V2400" s="6" t="s">
        <v>32039</v>
      </c>
    </row>
    <row r="2401" spans="1:22">
      <c r="A2401" s="6" t="s">
        <v>15</v>
      </c>
      <c r="B2401" s="6" t="s">
        <v>1644</v>
      </c>
      <c r="C2401" s="24" t="s">
        <v>37026</v>
      </c>
      <c r="D2401" s="24" t="s">
        <v>37027</v>
      </c>
      <c r="E2401" s="6" t="s">
        <v>2467</v>
      </c>
      <c r="F2401" s="6" t="s">
        <v>13054</v>
      </c>
      <c r="G2401" s="6" t="s">
        <v>23788</v>
      </c>
      <c r="H2401" s="16">
        <v>92.03</v>
      </c>
      <c r="I2401" s="16">
        <v>87.18</v>
      </c>
      <c r="J2401" s="26">
        <f t="shared" si="258"/>
        <v>45.333600000000004</v>
      </c>
      <c r="K2401" s="28">
        <v>35.722876800000002</v>
      </c>
      <c r="L2401" s="29">
        <f t="shared" si="259"/>
        <v>44.653596</v>
      </c>
      <c r="M2401" s="29">
        <f t="shared" si="260"/>
        <v>29.649987744000001</v>
      </c>
      <c r="N2401" s="29">
        <f t="shared" si="261"/>
        <v>32.210499999999996</v>
      </c>
      <c r="Q2401" s="6" t="s">
        <v>31972</v>
      </c>
      <c r="R2401" s="6" t="s">
        <v>31979</v>
      </c>
      <c r="S2401" s="6" t="s">
        <v>31986</v>
      </c>
      <c r="T2401" s="6" t="s">
        <v>31999</v>
      </c>
      <c r="U2401" s="6" t="s">
        <v>31994</v>
      </c>
      <c r="V2401" s="6" t="s">
        <v>32039</v>
      </c>
    </row>
    <row r="2402" spans="1:22">
      <c r="A2402" s="6" t="s">
        <v>15</v>
      </c>
      <c r="B2402" s="9" t="s">
        <v>15</v>
      </c>
      <c r="C2402" s="24" t="s">
        <v>37028</v>
      </c>
      <c r="D2402" s="24" t="s">
        <v>37029</v>
      </c>
      <c r="E2402" s="6" t="s">
        <v>2468</v>
      </c>
      <c r="F2402" s="6" t="s">
        <v>13055</v>
      </c>
      <c r="G2402" s="6" t="s">
        <v>23789</v>
      </c>
      <c r="H2402" s="16">
        <v>137.39999999999998</v>
      </c>
      <c r="I2402" s="16">
        <v>130.62</v>
      </c>
      <c r="J2402" s="26">
        <f t="shared" si="258"/>
        <v>67.92240000000001</v>
      </c>
      <c r="K2402" s="28">
        <v>53.522851200000005</v>
      </c>
      <c r="L2402" s="29">
        <f t="shared" si="259"/>
        <v>66.903564000000003</v>
      </c>
      <c r="M2402" s="29">
        <f t="shared" si="260"/>
        <v>44.423966496000006</v>
      </c>
      <c r="N2402" s="29">
        <f t="shared" si="261"/>
        <v>48.089999999999989</v>
      </c>
      <c r="Q2402" s="6" t="s">
        <v>31972</v>
      </c>
      <c r="R2402" s="6" t="s">
        <v>31979</v>
      </c>
      <c r="S2402" s="6" t="s">
        <v>31986</v>
      </c>
      <c r="T2402" s="6" t="s">
        <v>31999</v>
      </c>
      <c r="U2402" s="6" t="s">
        <v>31994</v>
      </c>
      <c r="V2402" s="6" t="s">
        <v>32039</v>
      </c>
    </row>
    <row r="2403" spans="1:22">
      <c r="A2403" s="6" t="s">
        <v>15</v>
      </c>
      <c r="B2403" s="9" t="s">
        <v>15</v>
      </c>
      <c r="C2403" s="24" t="s">
        <v>37030</v>
      </c>
      <c r="D2403" s="24" t="s">
        <v>37031</v>
      </c>
      <c r="E2403" s="6" t="s">
        <v>2469</v>
      </c>
      <c r="F2403" s="6" t="s">
        <v>13056</v>
      </c>
      <c r="G2403" s="6" t="s">
        <v>23790</v>
      </c>
      <c r="H2403" s="16">
        <v>137.39999999999998</v>
      </c>
      <c r="I2403" s="16">
        <v>130.62</v>
      </c>
      <c r="J2403" s="26">
        <f t="shared" si="258"/>
        <v>67.92240000000001</v>
      </c>
      <c r="K2403" s="28">
        <v>53.522851200000005</v>
      </c>
      <c r="L2403" s="29">
        <f t="shared" si="259"/>
        <v>66.903564000000003</v>
      </c>
      <c r="M2403" s="29">
        <f t="shared" si="260"/>
        <v>44.423966496000006</v>
      </c>
      <c r="N2403" s="29">
        <f t="shared" si="261"/>
        <v>48.089999999999989</v>
      </c>
      <c r="Q2403" s="6" t="s">
        <v>31972</v>
      </c>
      <c r="R2403" s="6" t="s">
        <v>31979</v>
      </c>
      <c r="S2403" s="6" t="s">
        <v>31986</v>
      </c>
      <c r="T2403" s="6" t="s">
        <v>31999</v>
      </c>
      <c r="U2403" s="6" t="s">
        <v>31994</v>
      </c>
      <c r="V2403" s="6" t="s">
        <v>32039</v>
      </c>
    </row>
    <row r="2404" spans="1:22">
      <c r="A2404" s="6" t="s">
        <v>15</v>
      </c>
      <c r="B2404" s="6" t="s">
        <v>1644</v>
      </c>
      <c r="C2404" s="24" t="s">
        <v>37032</v>
      </c>
      <c r="D2404" s="24" t="s">
        <v>37033</v>
      </c>
      <c r="E2404" s="6" t="s">
        <v>2470</v>
      </c>
      <c r="F2404" s="6" t="s">
        <v>13057</v>
      </c>
      <c r="G2404" s="6" t="s">
        <v>23791</v>
      </c>
      <c r="H2404" s="16">
        <v>21.330000000000002</v>
      </c>
      <c r="I2404" s="16">
        <v>21.330000000000002</v>
      </c>
      <c r="J2404" s="26">
        <f t="shared" si="258"/>
        <v>11.091600000000001</v>
      </c>
      <c r="K2404" s="28">
        <v>8.740180800000001</v>
      </c>
      <c r="L2404" s="29">
        <f t="shared" si="259"/>
        <v>10.925226</v>
      </c>
      <c r="M2404" s="29">
        <f t="shared" si="260"/>
        <v>7.2543500640000005</v>
      </c>
      <c r="N2404" s="29">
        <f t="shared" si="261"/>
        <v>7.4655000000000005</v>
      </c>
      <c r="Q2404" s="6" t="s">
        <v>31972</v>
      </c>
      <c r="R2404" s="6" t="s">
        <v>31979</v>
      </c>
      <c r="S2404" s="6" t="s">
        <v>31986</v>
      </c>
      <c r="T2404" s="6" t="s">
        <v>31999</v>
      </c>
      <c r="U2404" s="6" t="s">
        <v>31994</v>
      </c>
      <c r="V2404" s="6" t="s">
        <v>32039</v>
      </c>
    </row>
    <row r="2405" spans="1:22">
      <c r="A2405" s="6" t="s">
        <v>15</v>
      </c>
      <c r="B2405" s="6" t="s">
        <v>1644</v>
      </c>
      <c r="C2405" s="24" t="s">
        <v>37034</v>
      </c>
      <c r="D2405" s="24" t="s">
        <v>37035</v>
      </c>
      <c r="E2405" s="6" t="s">
        <v>2471</v>
      </c>
      <c r="F2405" s="6" t="s">
        <v>13058</v>
      </c>
      <c r="G2405" s="6" t="s">
        <v>23792</v>
      </c>
      <c r="H2405" s="16">
        <v>23.03</v>
      </c>
      <c r="I2405" s="16">
        <v>21.900000000000002</v>
      </c>
      <c r="J2405" s="26">
        <f t="shared" si="258"/>
        <v>11.388000000000002</v>
      </c>
      <c r="K2405" s="28">
        <v>8.9737440000000017</v>
      </c>
      <c r="L2405" s="29">
        <f t="shared" si="259"/>
        <v>11.217180000000001</v>
      </c>
      <c r="M2405" s="29">
        <f t="shared" si="260"/>
        <v>7.4482075200000013</v>
      </c>
      <c r="N2405" s="29">
        <f t="shared" si="261"/>
        <v>8.0604999999999993</v>
      </c>
      <c r="Q2405" s="6" t="s">
        <v>31972</v>
      </c>
      <c r="R2405" s="6" t="s">
        <v>31979</v>
      </c>
      <c r="S2405" s="6" t="s">
        <v>31986</v>
      </c>
      <c r="T2405" s="6" t="s">
        <v>31999</v>
      </c>
      <c r="U2405" s="6" t="s">
        <v>31994</v>
      </c>
      <c r="V2405" s="6" t="s">
        <v>32039</v>
      </c>
    </row>
    <row r="2406" spans="1:22">
      <c r="A2406" s="6" t="s">
        <v>15</v>
      </c>
      <c r="B2406" s="6" t="s">
        <v>1644</v>
      </c>
      <c r="C2406" s="24" t="s">
        <v>37036</v>
      </c>
      <c r="D2406" s="24" t="s">
        <v>37037</v>
      </c>
      <c r="E2406" s="6" t="s">
        <v>2472</v>
      </c>
      <c r="F2406" s="6" t="s">
        <v>13059</v>
      </c>
      <c r="G2406" s="6" t="s">
        <v>23793</v>
      </c>
      <c r="H2406" s="16">
        <v>447.18</v>
      </c>
      <c r="I2406" s="16">
        <v>426.12</v>
      </c>
      <c r="J2406" s="26">
        <f t="shared" si="258"/>
        <v>221.58240000000001</v>
      </c>
      <c r="K2406" s="28">
        <v>174.60693120000002</v>
      </c>
      <c r="L2406" s="29">
        <f t="shared" si="259"/>
        <v>218.25866400000001</v>
      </c>
      <c r="M2406" s="29">
        <f t="shared" si="260"/>
        <v>144.923752896</v>
      </c>
      <c r="N2406" s="29">
        <f t="shared" si="261"/>
        <v>156.51300000000001</v>
      </c>
      <c r="Q2406" s="6" t="s">
        <v>31972</v>
      </c>
      <c r="R2406" s="6" t="s">
        <v>31979</v>
      </c>
      <c r="S2406" s="6" t="s">
        <v>31986</v>
      </c>
      <c r="T2406" s="6" t="s">
        <v>31999</v>
      </c>
      <c r="U2406" s="6" t="s">
        <v>31994</v>
      </c>
      <c r="V2406" s="6" t="s">
        <v>32039</v>
      </c>
    </row>
    <row r="2407" spans="1:22">
      <c r="A2407" s="6" t="s">
        <v>15</v>
      </c>
      <c r="B2407" s="6" t="s">
        <v>1644</v>
      </c>
      <c r="C2407" s="24" t="s">
        <v>37038</v>
      </c>
      <c r="D2407" s="24" t="s">
        <v>37039</v>
      </c>
      <c r="E2407" s="6" t="s">
        <v>2473</v>
      </c>
      <c r="F2407" s="6" t="s">
        <v>13060</v>
      </c>
      <c r="G2407" s="6" t="s">
        <v>23794</v>
      </c>
      <c r="H2407" s="16">
        <v>464.18</v>
      </c>
      <c r="I2407" s="16">
        <v>442.21</v>
      </c>
      <c r="J2407" s="26">
        <f t="shared" si="258"/>
        <v>229.94919999999999</v>
      </c>
      <c r="K2407" s="28">
        <v>181.1999696</v>
      </c>
      <c r="L2407" s="29">
        <f t="shared" si="259"/>
        <v>226.49996199999998</v>
      </c>
      <c r="M2407" s="29">
        <f t="shared" si="260"/>
        <v>150.395974768</v>
      </c>
      <c r="N2407" s="29">
        <f t="shared" si="261"/>
        <v>162.46299999999999</v>
      </c>
      <c r="Q2407" s="6" t="s">
        <v>31972</v>
      </c>
      <c r="R2407" s="6" t="s">
        <v>31979</v>
      </c>
      <c r="S2407" s="6" t="s">
        <v>31986</v>
      </c>
      <c r="T2407" s="6" t="s">
        <v>31999</v>
      </c>
      <c r="U2407" s="6" t="s">
        <v>31994</v>
      </c>
      <c r="V2407" s="6" t="s">
        <v>32039</v>
      </c>
    </row>
    <row r="2408" spans="1:22">
      <c r="A2408" s="6" t="s">
        <v>15</v>
      </c>
      <c r="B2408" s="6" t="s">
        <v>1644</v>
      </c>
      <c r="C2408" s="24" t="s">
        <v>37040</v>
      </c>
      <c r="D2408" s="24" t="s">
        <v>37041</v>
      </c>
      <c r="E2408" s="6" t="s">
        <v>2474</v>
      </c>
      <c r="F2408" s="6" t="s">
        <v>13061</v>
      </c>
      <c r="G2408" s="6" t="s">
        <v>23795</v>
      </c>
      <c r="H2408" s="16">
        <v>430.32</v>
      </c>
      <c r="I2408" s="16">
        <v>411.09</v>
      </c>
      <c r="J2408" s="26">
        <f t="shared" si="258"/>
        <v>213.76679999999999</v>
      </c>
      <c r="K2408" s="28">
        <v>168.44823839999998</v>
      </c>
      <c r="L2408" s="29">
        <f t="shared" si="259"/>
        <v>210.56029799999996</v>
      </c>
      <c r="M2408" s="29">
        <f t="shared" si="260"/>
        <v>139.81203787199999</v>
      </c>
      <c r="N2408" s="29">
        <f t="shared" si="261"/>
        <v>150.61199999999999</v>
      </c>
      <c r="Q2408" s="6" t="s">
        <v>31972</v>
      </c>
      <c r="R2408" s="6" t="s">
        <v>31979</v>
      </c>
      <c r="S2408" s="6" t="s">
        <v>31986</v>
      </c>
      <c r="T2408" s="6" t="s">
        <v>31999</v>
      </c>
      <c r="U2408" s="6" t="s">
        <v>31994</v>
      </c>
      <c r="V2408" s="6" t="s">
        <v>32039</v>
      </c>
    </row>
    <row r="2409" spans="1:22">
      <c r="A2409" s="6" t="s">
        <v>15</v>
      </c>
      <c r="B2409" s="6" t="s">
        <v>1644</v>
      </c>
      <c r="C2409" s="24" t="s">
        <v>37042</v>
      </c>
      <c r="D2409" s="24" t="s">
        <v>37043</v>
      </c>
      <c r="E2409" s="6" t="s">
        <v>2475</v>
      </c>
      <c r="F2409" s="6" t="s">
        <v>13062</v>
      </c>
      <c r="G2409" s="6" t="s">
        <v>23796</v>
      </c>
      <c r="H2409" s="16">
        <v>614.01</v>
      </c>
      <c r="I2409" s="16">
        <v>585.1</v>
      </c>
      <c r="J2409" s="26">
        <f t="shared" si="258"/>
        <v>304.25200000000001</v>
      </c>
      <c r="K2409" s="28">
        <v>239.75057600000002</v>
      </c>
      <c r="L2409" s="29">
        <f t="shared" si="259"/>
        <v>299.68822</v>
      </c>
      <c r="M2409" s="29">
        <f t="shared" si="260"/>
        <v>198.99297808</v>
      </c>
      <c r="N2409" s="29">
        <f t="shared" si="261"/>
        <v>214.90349999999998</v>
      </c>
      <c r="Q2409" s="6" t="s">
        <v>31972</v>
      </c>
      <c r="R2409" s="6" t="s">
        <v>31979</v>
      </c>
      <c r="S2409" s="6" t="s">
        <v>31986</v>
      </c>
      <c r="T2409" s="6" t="s">
        <v>31999</v>
      </c>
      <c r="U2409" s="6" t="s">
        <v>31994</v>
      </c>
      <c r="V2409" s="6" t="s">
        <v>32039</v>
      </c>
    </row>
    <row r="2410" spans="1:22">
      <c r="A2410" s="6" t="s">
        <v>15</v>
      </c>
      <c r="B2410" s="6" t="s">
        <v>1644</v>
      </c>
      <c r="C2410" s="24" t="s">
        <v>37044</v>
      </c>
      <c r="D2410" s="24" t="s">
        <v>37045</v>
      </c>
      <c r="E2410" s="6" t="s">
        <v>2476</v>
      </c>
      <c r="F2410" s="6" t="s">
        <v>13063</v>
      </c>
      <c r="G2410" s="6" t="s">
        <v>23797</v>
      </c>
      <c r="H2410" s="16">
        <v>657.28</v>
      </c>
      <c r="I2410" s="16">
        <v>626.38</v>
      </c>
      <c r="J2410" s="26">
        <f t="shared" si="258"/>
        <v>325.7176</v>
      </c>
      <c r="K2410" s="28">
        <v>256.66546879999999</v>
      </c>
      <c r="L2410" s="29">
        <f t="shared" si="259"/>
        <v>320.83183599999995</v>
      </c>
      <c r="M2410" s="29">
        <f t="shared" si="260"/>
        <v>213.03233910399999</v>
      </c>
      <c r="N2410" s="29">
        <f t="shared" si="261"/>
        <v>230.04799999999997</v>
      </c>
      <c r="Q2410" s="6" t="s">
        <v>31972</v>
      </c>
      <c r="R2410" s="6" t="s">
        <v>31979</v>
      </c>
      <c r="S2410" s="6" t="s">
        <v>31986</v>
      </c>
      <c r="T2410" s="6" t="s">
        <v>31999</v>
      </c>
      <c r="U2410" s="6" t="s">
        <v>31994</v>
      </c>
      <c r="V2410" s="6" t="s">
        <v>32039</v>
      </c>
    </row>
    <row r="2411" spans="1:22">
      <c r="A2411" s="6" t="s">
        <v>15</v>
      </c>
      <c r="B2411" s="6" t="s">
        <v>1644</v>
      </c>
      <c r="C2411" s="24" t="s">
        <v>37046</v>
      </c>
      <c r="D2411" s="24" t="s">
        <v>37047</v>
      </c>
      <c r="E2411" s="6" t="s">
        <v>2477</v>
      </c>
      <c r="F2411" s="6" t="s">
        <v>13064</v>
      </c>
      <c r="G2411" s="6" t="s">
        <v>23798</v>
      </c>
      <c r="H2411" s="16">
        <v>669.67</v>
      </c>
      <c r="I2411" s="16">
        <v>642.56999999999994</v>
      </c>
      <c r="J2411" s="26">
        <f t="shared" si="258"/>
        <v>334.13639999999998</v>
      </c>
      <c r="K2411" s="28">
        <v>263.2994832</v>
      </c>
      <c r="L2411" s="29">
        <f t="shared" si="259"/>
        <v>329.12435399999998</v>
      </c>
      <c r="M2411" s="29">
        <f t="shared" si="260"/>
        <v>218.53857105599999</v>
      </c>
      <c r="N2411" s="29">
        <f t="shared" si="261"/>
        <v>234.38449999999997</v>
      </c>
      <c r="Q2411" s="6" t="s">
        <v>31972</v>
      </c>
      <c r="R2411" s="6" t="s">
        <v>31979</v>
      </c>
      <c r="S2411" s="6" t="s">
        <v>31986</v>
      </c>
      <c r="T2411" s="6" t="s">
        <v>31999</v>
      </c>
      <c r="U2411" s="6" t="s">
        <v>31994</v>
      </c>
      <c r="V2411" s="6" t="s">
        <v>32039</v>
      </c>
    </row>
    <row r="2412" spans="1:22">
      <c r="A2412" s="6" t="s">
        <v>15</v>
      </c>
      <c r="B2412" s="6" t="s">
        <v>1644</v>
      </c>
      <c r="C2412" s="24" t="s">
        <v>37048</v>
      </c>
      <c r="D2412" s="24" t="s">
        <v>37049</v>
      </c>
      <c r="E2412" s="6" t="s">
        <v>2478</v>
      </c>
      <c r="F2412" s="6" t="s">
        <v>13065</v>
      </c>
      <c r="G2412" s="6" t="s">
        <v>23799</v>
      </c>
      <c r="H2412" s="16">
        <v>514.37</v>
      </c>
      <c r="I2412" s="16">
        <v>488.94</v>
      </c>
      <c r="J2412" s="26">
        <f t="shared" si="258"/>
        <v>254.24880000000002</v>
      </c>
      <c r="K2412" s="28">
        <v>200.34805440000002</v>
      </c>
      <c r="L2412" s="29">
        <f t="shared" si="259"/>
        <v>250.43506800000003</v>
      </c>
      <c r="M2412" s="29">
        <f t="shared" si="260"/>
        <v>166.28888515200001</v>
      </c>
      <c r="N2412" s="29">
        <f t="shared" si="261"/>
        <v>180.02949999999998</v>
      </c>
      <c r="Q2412" s="6" t="s">
        <v>31972</v>
      </c>
      <c r="R2412" s="6" t="s">
        <v>31979</v>
      </c>
      <c r="S2412" s="6" t="s">
        <v>31986</v>
      </c>
      <c r="T2412" s="6" t="s">
        <v>31999</v>
      </c>
      <c r="U2412" s="6" t="s">
        <v>31994</v>
      </c>
      <c r="V2412" s="6" t="s">
        <v>32039</v>
      </c>
    </row>
    <row r="2413" spans="1:22">
      <c r="A2413" s="7" t="s">
        <v>15</v>
      </c>
      <c r="B2413" s="7" t="s">
        <v>1644</v>
      </c>
      <c r="C2413" s="24" t="s">
        <v>37050</v>
      </c>
      <c r="D2413" s="24" t="s">
        <v>37051</v>
      </c>
      <c r="E2413" s="7" t="s">
        <v>2479</v>
      </c>
      <c r="F2413" s="7" t="s">
        <v>13066</v>
      </c>
      <c r="G2413" s="7" t="s">
        <v>23800</v>
      </c>
      <c r="H2413" s="16">
        <v>600.53</v>
      </c>
      <c r="I2413" s="16">
        <v>569.30999999999995</v>
      </c>
      <c r="J2413" s="26">
        <f t="shared" si="258"/>
        <v>296.0412</v>
      </c>
      <c r="K2413" s="28">
        <v>233.28046560000001</v>
      </c>
      <c r="L2413" s="29">
        <f t="shared" si="259"/>
        <v>291.60058199999997</v>
      </c>
      <c r="M2413" s="29">
        <f t="shared" si="260"/>
        <v>193.622786448</v>
      </c>
      <c r="N2413" s="29">
        <f t="shared" si="261"/>
        <v>210.18549999999999</v>
      </c>
      <c r="Q2413" s="7" t="s">
        <v>31972</v>
      </c>
      <c r="R2413" s="7" t="s">
        <v>31979</v>
      </c>
      <c r="S2413" s="7" t="s">
        <v>31986</v>
      </c>
      <c r="T2413" s="7" t="s">
        <v>31999</v>
      </c>
      <c r="U2413" s="7" t="s">
        <v>31994</v>
      </c>
      <c r="V2413" s="7" t="s">
        <v>32039</v>
      </c>
    </row>
    <row r="2414" spans="1:22">
      <c r="A2414" s="6" t="s">
        <v>15</v>
      </c>
      <c r="B2414" s="6" t="s">
        <v>1644</v>
      </c>
      <c r="C2414" s="24" t="s">
        <v>37052</v>
      </c>
      <c r="D2414" s="24" t="s">
        <v>37053</v>
      </c>
      <c r="E2414" s="6" t="s">
        <v>2480</v>
      </c>
      <c r="F2414" s="6" t="s">
        <v>13067</v>
      </c>
      <c r="G2414" s="6" t="s">
        <v>23801</v>
      </c>
      <c r="H2414" s="16">
        <v>599.6</v>
      </c>
      <c r="I2414" s="16">
        <v>569.67999999999995</v>
      </c>
      <c r="J2414" s="26">
        <f t="shared" si="258"/>
        <v>296.23359999999997</v>
      </c>
      <c r="K2414" s="28">
        <v>233.43207679999998</v>
      </c>
      <c r="L2414" s="29">
        <f t="shared" si="259"/>
        <v>291.79009599999995</v>
      </c>
      <c r="M2414" s="29">
        <f t="shared" si="260"/>
        <v>193.74862374399996</v>
      </c>
      <c r="N2414" s="29">
        <f t="shared" si="261"/>
        <v>209.85999999999999</v>
      </c>
      <c r="Q2414" s="6" t="s">
        <v>31972</v>
      </c>
      <c r="R2414" s="6" t="s">
        <v>31979</v>
      </c>
      <c r="S2414" s="6" t="s">
        <v>31986</v>
      </c>
      <c r="T2414" s="6" t="s">
        <v>31999</v>
      </c>
      <c r="U2414" s="6" t="s">
        <v>31994</v>
      </c>
      <c r="V2414" s="6" t="s">
        <v>32039</v>
      </c>
    </row>
    <row r="2415" spans="1:22">
      <c r="A2415" s="7" t="s">
        <v>15</v>
      </c>
      <c r="B2415" s="7" t="s">
        <v>1644</v>
      </c>
      <c r="C2415" s="24" t="s">
        <v>37054</v>
      </c>
      <c r="D2415" s="24" t="s">
        <v>37055</v>
      </c>
      <c r="E2415" s="7" t="s">
        <v>2481</v>
      </c>
      <c r="F2415" s="7" t="s">
        <v>13068</v>
      </c>
      <c r="G2415" s="7" t="s">
        <v>23802</v>
      </c>
      <c r="H2415" s="16">
        <v>699.24</v>
      </c>
      <c r="I2415" s="16">
        <v>662.22</v>
      </c>
      <c r="J2415" s="26">
        <f t="shared" si="258"/>
        <v>344.3544</v>
      </c>
      <c r="K2415" s="28">
        <v>271.3512672</v>
      </c>
      <c r="L2415" s="29">
        <f t="shared" si="259"/>
        <v>339.18908399999998</v>
      </c>
      <c r="M2415" s="29">
        <f t="shared" si="260"/>
        <v>225.22155177599998</v>
      </c>
      <c r="N2415" s="29">
        <f t="shared" si="261"/>
        <v>244.73399999999998</v>
      </c>
      <c r="Q2415" s="7" t="s">
        <v>31972</v>
      </c>
      <c r="R2415" s="7" t="s">
        <v>31979</v>
      </c>
      <c r="S2415" s="7" t="s">
        <v>31986</v>
      </c>
      <c r="T2415" s="7" t="s">
        <v>31999</v>
      </c>
      <c r="U2415" s="7" t="s">
        <v>31994</v>
      </c>
      <c r="V2415" s="7" t="s">
        <v>32039</v>
      </c>
    </row>
    <row r="2416" spans="1:22">
      <c r="A2416" s="6" t="s">
        <v>15</v>
      </c>
      <c r="B2416" s="6" t="s">
        <v>1644</v>
      </c>
      <c r="C2416" s="24" t="s">
        <v>37056</v>
      </c>
      <c r="D2416" s="24" t="s">
        <v>37057</v>
      </c>
      <c r="E2416" s="6" t="s">
        <v>2482</v>
      </c>
      <c r="F2416" s="6" t="s">
        <v>13069</v>
      </c>
      <c r="G2416" s="6" t="s">
        <v>23803</v>
      </c>
      <c r="H2416" s="16">
        <v>698.25</v>
      </c>
      <c r="I2416" s="16">
        <v>662.38</v>
      </c>
      <c r="J2416" s="26">
        <f t="shared" si="258"/>
        <v>344.43760000000003</v>
      </c>
      <c r="K2416" s="28">
        <v>271.41682880000002</v>
      </c>
      <c r="L2416" s="29">
        <f t="shared" si="259"/>
        <v>339.27103599999998</v>
      </c>
      <c r="M2416" s="29">
        <f t="shared" si="260"/>
        <v>225.275967904</v>
      </c>
      <c r="N2416" s="29">
        <f t="shared" si="261"/>
        <v>244.38749999999999</v>
      </c>
      <c r="Q2416" s="6" t="s">
        <v>31972</v>
      </c>
      <c r="R2416" s="6" t="s">
        <v>31979</v>
      </c>
      <c r="S2416" s="6" t="s">
        <v>31986</v>
      </c>
      <c r="T2416" s="6" t="s">
        <v>31999</v>
      </c>
      <c r="U2416" s="6" t="s">
        <v>31994</v>
      </c>
      <c r="V2416" s="6" t="s">
        <v>32039</v>
      </c>
    </row>
    <row r="2417" spans="1:22">
      <c r="A2417" s="7" t="s">
        <v>15</v>
      </c>
      <c r="B2417" s="7" t="s">
        <v>1644</v>
      </c>
      <c r="C2417" s="24" t="s">
        <v>37058</v>
      </c>
      <c r="D2417" s="24" t="s">
        <v>37059</v>
      </c>
      <c r="E2417" s="7" t="s">
        <v>2483</v>
      </c>
      <c r="F2417" s="7" t="s">
        <v>13070</v>
      </c>
      <c r="G2417" s="7" t="s">
        <v>23804</v>
      </c>
      <c r="H2417" s="16">
        <v>743.79</v>
      </c>
      <c r="I2417" s="16">
        <v>704.56999999999994</v>
      </c>
      <c r="J2417" s="26">
        <f t="shared" si="258"/>
        <v>366.37639999999999</v>
      </c>
      <c r="K2417" s="28">
        <v>288.70460320000001</v>
      </c>
      <c r="L2417" s="29">
        <f t="shared" si="259"/>
        <v>360.88075399999997</v>
      </c>
      <c r="M2417" s="29">
        <f t="shared" si="260"/>
        <v>239.624820656</v>
      </c>
      <c r="N2417" s="29">
        <f t="shared" si="261"/>
        <v>260.32649999999995</v>
      </c>
      <c r="Q2417" s="7" t="s">
        <v>31972</v>
      </c>
      <c r="R2417" s="7" t="s">
        <v>31979</v>
      </c>
      <c r="S2417" s="7" t="s">
        <v>31986</v>
      </c>
      <c r="T2417" s="7" t="s">
        <v>31999</v>
      </c>
      <c r="U2417" s="7" t="s">
        <v>31994</v>
      </c>
      <c r="V2417" s="7" t="s">
        <v>32039</v>
      </c>
    </row>
    <row r="2418" spans="1:22">
      <c r="A2418" s="6" t="s">
        <v>15</v>
      </c>
      <c r="B2418" s="6" t="s">
        <v>1644</v>
      </c>
      <c r="C2418" s="24" t="s">
        <v>37060</v>
      </c>
      <c r="D2418" s="24" t="s">
        <v>37061</v>
      </c>
      <c r="E2418" s="6" t="s">
        <v>2484</v>
      </c>
      <c r="F2418" s="6" t="s">
        <v>13071</v>
      </c>
      <c r="G2418" s="6" t="s">
        <v>23805</v>
      </c>
      <c r="H2418" s="16">
        <v>743.12</v>
      </c>
      <c r="I2418" s="16">
        <v>705.73</v>
      </c>
      <c r="J2418" s="26">
        <f t="shared" si="258"/>
        <v>366.9796</v>
      </c>
      <c r="K2418" s="28">
        <v>289.17992479999998</v>
      </c>
      <c r="L2418" s="29">
        <f t="shared" si="259"/>
        <v>361.47490599999998</v>
      </c>
      <c r="M2418" s="29">
        <f t="shared" si="260"/>
        <v>240.01933758399997</v>
      </c>
      <c r="N2418" s="29">
        <f t="shared" si="261"/>
        <v>260.09199999999998</v>
      </c>
      <c r="Q2418" s="6" t="s">
        <v>31972</v>
      </c>
      <c r="R2418" s="6" t="s">
        <v>31979</v>
      </c>
      <c r="S2418" s="6" t="s">
        <v>31986</v>
      </c>
      <c r="T2418" s="6" t="s">
        <v>31999</v>
      </c>
      <c r="U2418" s="6" t="s">
        <v>31994</v>
      </c>
      <c r="V2418" s="6" t="s">
        <v>32039</v>
      </c>
    </row>
    <row r="2419" spans="1:22">
      <c r="A2419" s="6" t="s">
        <v>15</v>
      </c>
      <c r="B2419" s="6" t="s">
        <v>1644</v>
      </c>
      <c r="C2419" s="24" t="s">
        <v>37062</v>
      </c>
      <c r="D2419" s="24" t="s">
        <v>37063</v>
      </c>
      <c r="E2419" s="6" t="s">
        <v>2485</v>
      </c>
      <c r="F2419" s="6" t="s">
        <v>13072</v>
      </c>
      <c r="G2419" s="6" t="s">
        <v>23806</v>
      </c>
      <c r="H2419" s="16">
        <v>789.45</v>
      </c>
      <c r="I2419" s="16">
        <v>750.6</v>
      </c>
      <c r="J2419" s="26">
        <f t="shared" si="258"/>
        <v>390.31200000000001</v>
      </c>
      <c r="K2419" s="28">
        <v>307.565856</v>
      </c>
      <c r="L2419" s="29">
        <f t="shared" si="259"/>
        <v>384.45731999999998</v>
      </c>
      <c r="M2419" s="29">
        <f t="shared" si="260"/>
        <v>255.27966047999999</v>
      </c>
      <c r="N2419" s="29">
        <f t="shared" si="261"/>
        <v>276.3075</v>
      </c>
      <c r="Q2419" s="6" t="s">
        <v>31972</v>
      </c>
      <c r="R2419" s="6" t="s">
        <v>31979</v>
      </c>
      <c r="S2419" s="6" t="s">
        <v>31986</v>
      </c>
      <c r="T2419" s="6" t="s">
        <v>31999</v>
      </c>
      <c r="U2419" s="6" t="s">
        <v>31994</v>
      </c>
      <c r="V2419" s="6" t="s">
        <v>32039</v>
      </c>
    </row>
    <row r="2420" spans="1:22">
      <c r="A2420" s="6" t="s">
        <v>15</v>
      </c>
      <c r="B2420" s="6" t="s">
        <v>1644</v>
      </c>
      <c r="C2420" s="24" t="s">
        <v>37064</v>
      </c>
      <c r="D2420" s="24" t="s">
        <v>37065</v>
      </c>
      <c r="E2420" s="6" t="s">
        <v>2486</v>
      </c>
      <c r="F2420" s="6" t="s">
        <v>13073</v>
      </c>
      <c r="G2420" s="6" t="s">
        <v>23807</v>
      </c>
      <c r="H2420" s="16">
        <v>837.3</v>
      </c>
      <c r="I2420" s="16">
        <v>799.93999999999994</v>
      </c>
      <c r="J2420" s="26">
        <f t="shared" si="258"/>
        <v>415.96879999999999</v>
      </c>
      <c r="K2420" s="28">
        <v>327.78341439999997</v>
      </c>
      <c r="L2420" s="29">
        <f t="shared" si="259"/>
        <v>409.72926799999993</v>
      </c>
      <c r="M2420" s="29">
        <f t="shared" si="260"/>
        <v>272.06023395199998</v>
      </c>
      <c r="N2420" s="29">
        <f t="shared" si="261"/>
        <v>293.05499999999995</v>
      </c>
      <c r="Q2420" s="6" t="s">
        <v>31972</v>
      </c>
      <c r="R2420" s="6" t="s">
        <v>31979</v>
      </c>
      <c r="S2420" s="6" t="s">
        <v>31986</v>
      </c>
      <c r="T2420" s="6" t="s">
        <v>31999</v>
      </c>
      <c r="U2420" s="6" t="s">
        <v>31994</v>
      </c>
      <c r="V2420" s="6" t="s">
        <v>32039</v>
      </c>
    </row>
    <row r="2421" spans="1:22">
      <c r="A2421" s="4" t="s">
        <v>15</v>
      </c>
      <c r="B2421" s="4" t="s">
        <v>1644</v>
      </c>
      <c r="C2421" s="24" t="s">
        <v>37066</v>
      </c>
      <c r="D2421" s="24" t="s">
        <v>37067</v>
      </c>
      <c r="E2421" s="4" t="s">
        <v>2487</v>
      </c>
      <c r="F2421" s="4" t="s">
        <v>13074</v>
      </c>
      <c r="G2421" s="4" t="s">
        <v>23808</v>
      </c>
      <c r="H2421" s="15">
        <v>594.95000000000005</v>
      </c>
      <c r="I2421" s="15">
        <v>558.03</v>
      </c>
      <c r="J2421" s="26">
        <f t="shared" si="258"/>
        <v>290.17559999999997</v>
      </c>
      <c r="K2421" s="28">
        <v>228.6583728</v>
      </c>
      <c r="L2421" s="29">
        <f t="shared" si="259"/>
        <v>285.82296599999995</v>
      </c>
      <c r="M2421" s="29">
        <f t="shared" si="260"/>
        <v>189.78644942399998</v>
      </c>
      <c r="N2421" s="29">
        <f t="shared" si="261"/>
        <v>208.23250000000002</v>
      </c>
      <c r="Q2421" s="4" t="s">
        <v>31972</v>
      </c>
      <c r="R2421" s="4" t="s">
        <v>31979</v>
      </c>
      <c r="S2421" s="4" t="s">
        <v>31986</v>
      </c>
      <c r="T2421" s="4" t="s">
        <v>31999</v>
      </c>
      <c r="U2421" s="4" t="s">
        <v>31994</v>
      </c>
      <c r="V2421" s="4" t="s">
        <v>32039</v>
      </c>
    </row>
    <row r="2422" spans="1:22">
      <c r="A2422" s="4" t="s">
        <v>15</v>
      </c>
      <c r="B2422" s="4" t="s">
        <v>1644</v>
      </c>
      <c r="C2422" s="24" t="s">
        <v>37068</v>
      </c>
      <c r="D2422" s="24" t="s">
        <v>37069</v>
      </c>
      <c r="E2422" s="4" t="s">
        <v>2488</v>
      </c>
      <c r="F2422" s="4" t="s">
        <v>13075</v>
      </c>
      <c r="G2422" s="4" t="s">
        <v>23809</v>
      </c>
      <c r="H2422" s="15">
        <v>640.33000000000004</v>
      </c>
      <c r="I2422" s="15">
        <v>606.37</v>
      </c>
      <c r="J2422" s="26">
        <f t="shared" si="258"/>
        <v>315.31240000000003</v>
      </c>
      <c r="K2422" s="28">
        <v>248.46617120000002</v>
      </c>
      <c r="L2422" s="29">
        <f t="shared" si="259"/>
        <v>310.58271400000001</v>
      </c>
      <c r="M2422" s="29">
        <f t="shared" si="260"/>
        <v>206.22692209600001</v>
      </c>
      <c r="N2422" s="29">
        <f t="shared" si="261"/>
        <v>224.1155</v>
      </c>
      <c r="Q2422" s="4" t="s">
        <v>31972</v>
      </c>
      <c r="R2422" s="4" t="s">
        <v>31979</v>
      </c>
      <c r="S2422" s="4" t="s">
        <v>31986</v>
      </c>
      <c r="T2422" s="4" t="s">
        <v>31999</v>
      </c>
      <c r="U2422" s="4" t="s">
        <v>31994</v>
      </c>
      <c r="V2422" s="4" t="s">
        <v>32039</v>
      </c>
    </row>
    <row r="2423" spans="1:22">
      <c r="A2423" s="4" t="s">
        <v>15</v>
      </c>
      <c r="B2423" s="4" t="s">
        <v>1644</v>
      </c>
      <c r="C2423" s="24" t="s">
        <v>37070</v>
      </c>
      <c r="D2423" s="24" t="s">
        <v>37071</v>
      </c>
      <c r="E2423" s="4" t="s">
        <v>2489</v>
      </c>
      <c r="F2423" s="4" t="s">
        <v>13076</v>
      </c>
      <c r="G2423" s="4" t="s">
        <v>23810</v>
      </c>
      <c r="H2423" s="15">
        <v>712.27</v>
      </c>
      <c r="I2423" s="15">
        <v>675.48</v>
      </c>
      <c r="J2423" s="26">
        <f t="shared" si="258"/>
        <v>351.24960000000004</v>
      </c>
      <c r="K2423" s="28">
        <v>276.78468480000004</v>
      </c>
      <c r="L2423" s="29">
        <f t="shared" si="259"/>
        <v>345.98085600000002</v>
      </c>
      <c r="M2423" s="29">
        <f t="shared" si="260"/>
        <v>229.73128838400001</v>
      </c>
      <c r="N2423" s="29">
        <f t="shared" si="261"/>
        <v>249.29449999999997</v>
      </c>
      <c r="Q2423" s="4" t="s">
        <v>31972</v>
      </c>
      <c r="R2423" s="4" t="s">
        <v>31979</v>
      </c>
      <c r="S2423" s="4" t="s">
        <v>31986</v>
      </c>
      <c r="T2423" s="4" t="s">
        <v>31999</v>
      </c>
      <c r="U2423" s="4" t="s">
        <v>31994</v>
      </c>
      <c r="V2423" s="4" t="s">
        <v>32039</v>
      </c>
    </row>
    <row r="2424" spans="1:22">
      <c r="A2424" s="6" t="s">
        <v>15</v>
      </c>
      <c r="B2424" s="6" t="s">
        <v>1644</v>
      </c>
      <c r="C2424" s="24" t="s">
        <v>37072</v>
      </c>
      <c r="D2424" s="24" t="s">
        <v>37073</v>
      </c>
      <c r="E2424" s="6" t="s">
        <v>2490</v>
      </c>
      <c r="F2424" s="6" t="s">
        <v>13077</v>
      </c>
      <c r="G2424" s="6" t="s">
        <v>23811</v>
      </c>
      <c r="H2424" s="16">
        <v>539.79</v>
      </c>
      <c r="I2424" s="16">
        <v>512.86</v>
      </c>
      <c r="J2424" s="26">
        <f t="shared" si="258"/>
        <v>266.68720000000002</v>
      </c>
      <c r="K2424" s="28">
        <v>210.14951360000001</v>
      </c>
      <c r="L2424" s="29">
        <f t="shared" si="259"/>
        <v>262.686892</v>
      </c>
      <c r="M2424" s="29">
        <f t="shared" si="260"/>
        <v>174.42409628799999</v>
      </c>
      <c r="N2424" s="29">
        <f t="shared" si="261"/>
        <v>188.92649999999998</v>
      </c>
      <c r="Q2424" s="6" t="s">
        <v>31972</v>
      </c>
      <c r="R2424" s="6" t="s">
        <v>31979</v>
      </c>
      <c r="S2424" s="6" t="s">
        <v>31986</v>
      </c>
      <c r="T2424" s="6" t="s">
        <v>31999</v>
      </c>
      <c r="U2424" s="6" t="s">
        <v>31994</v>
      </c>
      <c r="V2424" s="6" t="s">
        <v>32039</v>
      </c>
    </row>
    <row r="2425" spans="1:22">
      <c r="A2425" s="7" t="s">
        <v>15</v>
      </c>
      <c r="B2425" s="7" t="s">
        <v>1644</v>
      </c>
      <c r="C2425" s="24" t="s">
        <v>37074</v>
      </c>
      <c r="D2425" s="24" t="s">
        <v>37075</v>
      </c>
      <c r="E2425" s="7" t="s">
        <v>2491</v>
      </c>
      <c r="F2425" s="7" t="s">
        <v>13078</v>
      </c>
      <c r="G2425" s="7" t="s">
        <v>23812</v>
      </c>
      <c r="H2425" s="16">
        <v>606.89</v>
      </c>
      <c r="I2425" s="16">
        <v>575.17999999999995</v>
      </c>
      <c r="J2425" s="26">
        <f t="shared" si="258"/>
        <v>299.09359999999998</v>
      </c>
      <c r="K2425" s="28">
        <v>235.68575679999998</v>
      </c>
      <c r="L2425" s="29">
        <f t="shared" si="259"/>
        <v>294.60719599999993</v>
      </c>
      <c r="M2425" s="29">
        <f t="shared" si="260"/>
        <v>195.61917814399996</v>
      </c>
      <c r="N2425" s="29">
        <f t="shared" si="261"/>
        <v>212.41149999999999</v>
      </c>
      <c r="Q2425" s="7" t="s">
        <v>31972</v>
      </c>
      <c r="R2425" s="7" t="s">
        <v>31979</v>
      </c>
      <c r="S2425" s="7" t="s">
        <v>31986</v>
      </c>
      <c r="T2425" s="7" t="s">
        <v>31999</v>
      </c>
      <c r="U2425" s="7" t="s">
        <v>31994</v>
      </c>
      <c r="V2425" s="7" t="s">
        <v>32039</v>
      </c>
    </row>
    <row r="2426" spans="1:22">
      <c r="A2426" s="6" t="s">
        <v>15</v>
      </c>
      <c r="B2426" s="6" t="s">
        <v>1644</v>
      </c>
      <c r="C2426" s="24" t="s">
        <v>37076</v>
      </c>
      <c r="D2426" s="24" t="s">
        <v>37077</v>
      </c>
      <c r="E2426" s="6" t="s">
        <v>2492</v>
      </c>
      <c r="F2426" s="6" t="s">
        <v>13079</v>
      </c>
      <c r="G2426" s="6" t="s">
        <v>23813</v>
      </c>
      <c r="H2426" s="16">
        <v>629.49</v>
      </c>
      <c r="I2426" s="16">
        <v>598.06999999999994</v>
      </c>
      <c r="J2426" s="26">
        <f t="shared" si="258"/>
        <v>310.99639999999999</v>
      </c>
      <c r="K2426" s="28">
        <v>245.0651632</v>
      </c>
      <c r="L2426" s="29">
        <f t="shared" si="259"/>
        <v>306.33145400000001</v>
      </c>
      <c r="M2426" s="29">
        <f t="shared" si="260"/>
        <v>203.40408545599999</v>
      </c>
      <c r="N2426" s="29">
        <f t="shared" si="261"/>
        <v>220.32149999999999</v>
      </c>
      <c r="Q2426" s="6" t="s">
        <v>31972</v>
      </c>
      <c r="R2426" s="6" t="s">
        <v>31979</v>
      </c>
      <c r="S2426" s="6" t="s">
        <v>31986</v>
      </c>
      <c r="T2426" s="6" t="s">
        <v>31999</v>
      </c>
      <c r="U2426" s="6" t="s">
        <v>31994</v>
      </c>
      <c r="V2426" s="6" t="s">
        <v>32039</v>
      </c>
    </row>
    <row r="2427" spans="1:22">
      <c r="A2427" s="7" t="s">
        <v>15</v>
      </c>
      <c r="B2427" s="7" t="s">
        <v>1644</v>
      </c>
      <c r="C2427" s="24" t="s">
        <v>37078</v>
      </c>
      <c r="D2427" s="24" t="s">
        <v>37079</v>
      </c>
      <c r="E2427" s="7" t="s">
        <v>2493</v>
      </c>
      <c r="F2427" s="7" t="s">
        <v>13080</v>
      </c>
      <c r="G2427" s="7" t="s">
        <v>23814</v>
      </c>
      <c r="H2427" s="16">
        <v>638.49</v>
      </c>
      <c r="I2427" s="16">
        <v>605.24</v>
      </c>
      <c r="J2427" s="26">
        <f t="shared" si="258"/>
        <v>314.72480000000002</v>
      </c>
      <c r="K2427" s="28">
        <v>248.0031424</v>
      </c>
      <c r="L2427" s="29">
        <f t="shared" si="259"/>
        <v>310.00392799999997</v>
      </c>
      <c r="M2427" s="29">
        <f t="shared" si="260"/>
        <v>205.842608192</v>
      </c>
      <c r="N2427" s="29">
        <f t="shared" si="261"/>
        <v>223.47149999999999</v>
      </c>
      <c r="Q2427" s="7" t="s">
        <v>31972</v>
      </c>
      <c r="R2427" s="7" t="s">
        <v>31979</v>
      </c>
      <c r="S2427" s="7" t="s">
        <v>31986</v>
      </c>
      <c r="T2427" s="7" t="s">
        <v>31999</v>
      </c>
      <c r="U2427" s="7" t="s">
        <v>31994</v>
      </c>
      <c r="V2427" s="7" t="s">
        <v>32039</v>
      </c>
    </row>
    <row r="2428" spans="1:22">
      <c r="A2428" s="6" t="s">
        <v>15</v>
      </c>
      <c r="B2428" s="6" t="s">
        <v>1644</v>
      </c>
      <c r="C2428" s="24" t="s">
        <v>37080</v>
      </c>
      <c r="D2428" s="24" t="s">
        <v>37081</v>
      </c>
      <c r="E2428" s="6" t="s">
        <v>2494</v>
      </c>
      <c r="F2428" s="6" t="s">
        <v>13081</v>
      </c>
      <c r="G2428" s="6" t="s">
        <v>23815</v>
      </c>
      <c r="H2428" s="16">
        <v>732.64</v>
      </c>
      <c r="I2428" s="16">
        <v>695.28</v>
      </c>
      <c r="J2428" s="26">
        <f t="shared" si="258"/>
        <v>361.54559999999998</v>
      </c>
      <c r="K2428" s="28">
        <v>284.89793279999998</v>
      </c>
      <c r="L2428" s="29">
        <f t="shared" si="259"/>
        <v>356.12241599999993</v>
      </c>
      <c r="M2428" s="29">
        <f t="shared" si="260"/>
        <v>236.46528422399996</v>
      </c>
      <c r="N2428" s="29">
        <f t="shared" si="261"/>
        <v>256.42399999999998</v>
      </c>
      <c r="Q2428" s="6" t="s">
        <v>31972</v>
      </c>
      <c r="R2428" s="6" t="s">
        <v>31979</v>
      </c>
      <c r="S2428" s="6" t="s">
        <v>31986</v>
      </c>
      <c r="T2428" s="6" t="s">
        <v>31999</v>
      </c>
      <c r="U2428" s="6" t="s">
        <v>31994</v>
      </c>
      <c r="V2428" s="6" t="s">
        <v>32039</v>
      </c>
    </row>
    <row r="2429" spans="1:22">
      <c r="A2429" s="7" t="s">
        <v>15</v>
      </c>
      <c r="B2429" s="7" t="s">
        <v>1644</v>
      </c>
      <c r="C2429" s="24" t="s">
        <v>37082</v>
      </c>
      <c r="D2429" s="24" t="s">
        <v>37083</v>
      </c>
      <c r="E2429" s="7" t="s">
        <v>2495</v>
      </c>
      <c r="F2429" s="7" t="s">
        <v>13082</v>
      </c>
      <c r="G2429" s="7" t="s">
        <v>23816</v>
      </c>
      <c r="H2429" s="16">
        <v>700.79</v>
      </c>
      <c r="I2429" s="16">
        <v>672.61</v>
      </c>
      <c r="J2429" s="26">
        <f t="shared" si="258"/>
        <v>349.75720000000001</v>
      </c>
      <c r="K2429" s="28">
        <v>275.60867360000003</v>
      </c>
      <c r="L2429" s="29">
        <f t="shared" si="259"/>
        <v>344.51084200000003</v>
      </c>
      <c r="M2429" s="29">
        <f t="shared" si="260"/>
        <v>228.75519908800001</v>
      </c>
      <c r="N2429" s="29">
        <f t="shared" si="261"/>
        <v>245.27649999999997</v>
      </c>
      <c r="Q2429" s="7" t="s">
        <v>31972</v>
      </c>
      <c r="R2429" s="7" t="s">
        <v>31979</v>
      </c>
      <c r="S2429" s="7" t="s">
        <v>31986</v>
      </c>
      <c r="T2429" s="7" t="s">
        <v>31999</v>
      </c>
      <c r="U2429" s="7" t="s">
        <v>31994</v>
      </c>
      <c r="V2429" s="7" t="s">
        <v>32039</v>
      </c>
    </row>
    <row r="2430" spans="1:22">
      <c r="A2430" s="6" t="s">
        <v>15</v>
      </c>
      <c r="B2430" s="6" t="s">
        <v>1644</v>
      </c>
      <c r="C2430" s="24" t="s">
        <v>37084</v>
      </c>
      <c r="D2430" s="24" t="s">
        <v>37085</v>
      </c>
      <c r="E2430" s="6" t="s">
        <v>2496</v>
      </c>
      <c r="F2430" s="6" t="s">
        <v>13083</v>
      </c>
      <c r="G2430" s="6" t="s">
        <v>23817</v>
      </c>
      <c r="H2430" s="16">
        <v>779.01</v>
      </c>
      <c r="I2430" s="16">
        <v>740.12</v>
      </c>
      <c r="J2430" s="26">
        <f t="shared" si="258"/>
        <v>384.86240000000004</v>
      </c>
      <c r="K2430" s="28">
        <v>303.27157120000004</v>
      </c>
      <c r="L2430" s="29">
        <f t="shared" si="259"/>
        <v>379.08946400000002</v>
      </c>
      <c r="M2430" s="29">
        <f t="shared" si="260"/>
        <v>251.71540409600001</v>
      </c>
      <c r="N2430" s="29">
        <f t="shared" si="261"/>
        <v>272.65349999999995</v>
      </c>
      <c r="Q2430" s="6" t="s">
        <v>31972</v>
      </c>
      <c r="R2430" s="6" t="s">
        <v>31979</v>
      </c>
      <c r="S2430" s="6" t="s">
        <v>31986</v>
      </c>
      <c r="T2430" s="6" t="s">
        <v>31999</v>
      </c>
      <c r="U2430" s="6" t="s">
        <v>31994</v>
      </c>
      <c r="V2430" s="6" t="s">
        <v>32039</v>
      </c>
    </row>
    <row r="2431" spans="1:22">
      <c r="A2431" s="7" t="s">
        <v>15</v>
      </c>
      <c r="B2431" s="7" t="s">
        <v>1644</v>
      </c>
      <c r="C2431" s="24" t="s">
        <v>37086</v>
      </c>
      <c r="D2431" s="24" t="s">
        <v>37087</v>
      </c>
      <c r="E2431" s="7" t="s">
        <v>2497</v>
      </c>
      <c r="F2431" s="7" t="s">
        <v>13084</v>
      </c>
      <c r="G2431" s="7" t="s">
        <v>23818</v>
      </c>
      <c r="H2431" s="16">
        <v>716.93999999999994</v>
      </c>
      <c r="I2431" s="16">
        <v>688.26</v>
      </c>
      <c r="J2431" s="26">
        <f t="shared" si="258"/>
        <v>357.89519999999999</v>
      </c>
      <c r="K2431" s="28">
        <v>282.02141760000001</v>
      </c>
      <c r="L2431" s="29">
        <f t="shared" si="259"/>
        <v>352.52677199999999</v>
      </c>
      <c r="M2431" s="29">
        <f t="shared" si="260"/>
        <v>234.07777660799999</v>
      </c>
      <c r="N2431" s="29">
        <f t="shared" si="261"/>
        <v>250.92899999999997</v>
      </c>
      <c r="Q2431" s="7" t="s">
        <v>31972</v>
      </c>
      <c r="R2431" s="7" t="s">
        <v>31979</v>
      </c>
      <c r="S2431" s="7" t="s">
        <v>31986</v>
      </c>
      <c r="T2431" s="7" t="s">
        <v>31999</v>
      </c>
      <c r="U2431" s="7" t="s">
        <v>31994</v>
      </c>
      <c r="V2431" s="7" t="s">
        <v>32039</v>
      </c>
    </row>
    <row r="2432" spans="1:22">
      <c r="A2432" s="6" t="s">
        <v>15</v>
      </c>
      <c r="B2432" s="6" t="s">
        <v>1644</v>
      </c>
      <c r="C2432" s="24" t="s">
        <v>37088</v>
      </c>
      <c r="D2432" s="24" t="s">
        <v>37089</v>
      </c>
      <c r="E2432" s="6" t="s">
        <v>2498</v>
      </c>
      <c r="F2432" s="6" t="s">
        <v>13085</v>
      </c>
      <c r="G2432" s="6" t="s">
        <v>23819</v>
      </c>
      <c r="H2432" s="16">
        <v>828.35</v>
      </c>
      <c r="I2432" s="16">
        <v>787.97</v>
      </c>
      <c r="J2432" s="26">
        <f t="shared" si="258"/>
        <v>409.74440000000004</v>
      </c>
      <c r="K2432" s="28">
        <v>322.87858720000003</v>
      </c>
      <c r="L2432" s="29">
        <f t="shared" si="259"/>
        <v>403.59823399999999</v>
      </c>
      <c r="M2432" s="29">
        <f t="shared" si="260"/>
        <v>267.98922737600003</v>
      </c>
      <c r="N2432" s="29">
        <f t="shared" si="261"/>
        <v>289.92250000000001</v>
      </c>
      <c r="Q2432" s="6" t="s">
        <v>31972</v>
      </c>
      <c r="R2432" s="6" t="s">
        <v>31979</v>
      </c>
      <c r="S2432" s="6" t="s">
        <v>31986</v>
      </c>
      <c r="T2432" s="6" t="s">
        <v>31999</v>
      </c>
      <c r="U2432" s="6" t="s">
        <v>31994</v>
      </c>
      <c r="V2432" s="6" t="s">
        <v>32039</v>
      </c>
    </row>
    <row r="2433" spans="1:22">
      <c r="A2433" s="6" t="s">
        <v>15</v>
      </c>
      <c r="B2433" s="6" t="s">
        <v>1644</v>
      </c>
      <c r="C2433" s="24" t="s">
        <v>37090</v>
      </c>
      <c r="D2433" s="24" t="s">
        <v>37091</v>
      </c>
      <c r="E2433" s="6" t="s">
        <v>2499</v>
      </c>
      <c r="F2433" s="6" t="s">
        <v>13086</v>
      </c>
      <c r="G2433" s="6" t="s">
        <v>23820</v>
      </c>
      <c r="H2433" s="16">
        <v>879.17</v>
      </c>
      <c r="I2433" s="16">
        <v>838.81999999999994</v>
      </c>
      <c r="J2433" s="26">
        <f t="shared" si="258"/>
        <v>436.18639999999999</v>
      </c>
      <c r="K2433" s="28">
        <v>343.71488320000003</v>
      </c>
      <c r="L2433" s="29">
        <f t="shared" si="259"/>
        <v>429.64360400000004</v>
      </c>
      <c r="M2433" s="29">
        <f t="shared" si="260"/>
        <v>285.28335305600001</v>
      </c>
      <c r="N2433" s="29">
        <f t="shared" si="261"/>
        <v>307.70949999999999</v>
      </c>
      <c r="Q2433" s="6" t="s">
        <v>31972</v>
      </c>
      <c r="R2433" s="6" t="s">
        <v>31979</v>
      </c>
      <c r="S2433" s="6" t="s">
        <v>31986</v>
      </c>
      <c r="T2433" s="6" t="s">
        <v>31999</v>
      </c>
      <c r="U2433" s="6" t="s">
        <v>31994</v>
      </c>
      <c r="V2433" s="6" t="s">
        <v>32039</v>
      </c>
    </row>
    <row r="2434" spans="1:22">
      <c r="A2434" s="4" t="s">
        <v>15</v>
      </c>
      <c r="B2434" s="4" t="s">
        <v>1644</v>
      </c>
      <c r="C2434" s="24" t="s">
        <v>37092</v>
      </c>
      <c r="D2434" s="24" t="s">
        <v>37093</v>
      </c>
      <c r="E2434" s="4" t="s">
        <v>2500</v>
      </c>
      <c r="F2434" s="4" t="s">
        <v>13087</v>
      </c>
      <c r="G2434" s="4" t="s">
        <v>23821</v>
      </c>
      <c r="H2434" s="15">
        <v>538.49</v>
      </c>
      <c r="I2434" s="15">
        <v>515.89</v>
      </c>
      <c r="J2434" s="26">
        <f t="shared" si="258"/>
        <v>268.26280000000003</v>
      </c>
      <c r="K2434" s="28">
        <v>211.39108640000003</v>
      </c>
      <c r="L2434" s="29">
        <f t="shared" si="259"/>
        <v>264.23885800000005</v>
      </c>
      <c r="M2434" s="29">
        <f t="shared" si="260"/>
        <v>175.45460171200003</v>
      </c>
      <c r="N2434" s="29">
        <f t="shared" si="261"/>
        <v>188.47149999999999</v>
      </c>
      <c r="Q2434" s="4" t="s">
        <v>31972</v>
      </c>
      <c r="R2434" s="4" t="s">
        <v>31979</v>
      </c>
      <c r="S2434" s="4" t="s">
        <v>31986</v>
      </c>
      <c r="T2434" s="4" t="s">
        <v>31999</v>
      </c>
      <c r="U2434" s="4" t="s">
        <v>31994</v>
      </c>
      <c r="V2434" s="4" t="s">
        <v>32039</v>
      </c>
    </row>
    <row r="2435" spans="1:22">
      <c r="A2435" s="4" t="s">
        <v>15</v>
      </c>
      <c r="B2435" s="4" t="s">
        <v>1644</v>
      </c>
      <c r="C2435" s="24" t="s">
        <v>37094</v>
      </c>
      <c r="D2435" s="24" t="s">
        <v>37095</v>
      </c>
      <c r="E2435" s="4" t="s">
        <v>2501</v>
      </c>
      <c r="F2435" s="4" t="s">
        <v>13088</v>
      </c>
      <c r="G2435" s="4" t="s">
        <v>23822</v>
      </c>
      <c r="H2435" s="15">
        <v>584.67999999999995</v>
      </c>
      <c r="I2435" s="15">
        <v>560.1</v>
      </c>
      <c r="J2435" s="26">
        <f t="shared" ref="J2435:J2498" si="262">+I2435*0.52</f>
        <v>291.25200000000001</v>
      </c>
      <c r="K2435" s="28">
        <v>229.506576</v>
      </c>
      <c r="L2435" s="29">
        <f t="shared" ref="L2435:L2498" si="263">+K2435/0.8</f>
        <v>286.88321999999999</v>
      </c>
      <c r="M2435" s="29">
        <f t="shared" si="260"/>
        <v>190.49045808</v>
      </c>
      <c r="N2435" s="29">
        <f t="shared" si="261"/>
        <v>204.63799999999998</v>
      </c>
      <c r="Q2435" s="4" t="s">
        <v>31972</v>
      </c>
      <c r="R2435" s="4" t="s">
        <v>31979</v>
      </c>
      <c r="S2435" s="4" t="s">
        <v>31986</v>
      </c>
      <c r="T2435" s="4" t="s">
        <v>31999</v>
      </c>
      <c r="U2435" s="4" t="s">
        <v>31994</v>
      </c>
      <c r="V2435" s="4" t="s">
        <v>32039</v>
      </c>
    </row>
    <row r="2436" spans="1:22">
      <c r="A2436" s="4" t="s">
        <v>15</v>
      </c>
      <c r="B2436" s="4" t="s">
        <v>1644</v>
      </c>
      <c r="C2436" s="24" t="s">
        <v>37096</v>
      </c>
      <c r="D2436" s="24" t="s">
        <v>37097</v>
      </c>
      <c r="E2436" s="4" t="s">
        <v>2502</v>
      </c>
      <c r="F2436" s="4" t="s">
        <v>13089</v>
      </c>
      <c r="G2436" s="4" t="s">
        <v>23823</v>
      </c>
      <c r="H2436" s="15">
        <v>648.39</v>
      </c>
      <c r="I2436" s="15">
        <v>621.34</v>
      </c>
      <c r="J2436" s="26">
        <f t="shared" si="262"/>
        <v>323.09680000000003</v>
      </c>
      <c r="K2436" s="28">
        <v>254.60027840000004</v>
      </c>
      <c r="L2436" s="29">
        <f t="shared" si="263"/>
        <v>318.25034800000003</v>
      </c>
      <c r="M2436" s="29">
        <f t="shared" si="260"/>
        <v>211.31823107200003</v>
      </c>
      <c r="N2436" s="29">
        <f t="shared" si="261"/>
        <v>226.93649999999997</v>
      </c>
      <c r="Q2436" s="4" t="s">
        <v>31972</v>
      </c>
      <c r="R2436" s="4" t="s">
        <v>31979</v>
      </c>
      <c r="S2436" s="4" t="s">
        <v>31986</v>
      </c>
      <c r="T2436" s="4" t="s">
        <v>31999</v>
      </c>
      <c r="U2436" s="4" t="s">
        <v>31994</v>
      </c>
      <c r="V2436" s="4" t="s">
        <v>32039</v>
      </c>
    </row>
    <row r="2437" spans="1:22">
      <c r="A2437" s="4" t="s">
        <v>15</v>
      </c>
      <c r="B2437" s="4" t="s">
        <v>1644</v>
      </c>
      <c r="C2437" s="24" t="s">
        <v>37098</v>
      </c>
      <c r="D2437" s="24" t="s">
        <v>37099</v>
      </c>
      <c r="E2437" s="4" t="s">
        <v>2503</v>
      </c>
      <c r="F2437" s="4" t="s">
        <v>13090</v>
      </c>
      <c r="G2437" s="4" t="s">
        <v>23824</v>
      </c>
      <c r="H2437" s="15">
        <v>759.55</v>
      </c>
      <c r="I2437" s="15">
        <v>729.08</v>
      </c>
      <c r="J2437" s="26">
        <f t="shared" si="262"/>
        <v>379.12160000000006</v>
      </c>
      <c r="K2437" s="28">
        <v>298.74782080000006</v>
      </c>
      <c r="L2437" s="29">
        <f t="shared" si="263"/>
        <v>373.43477600000006</v>
      </c>
      <c r="M2437" s="29">
        <f t="shared" si="260"/>
        <v>247.96069126400005</v>
      </c>
      <c r="N2437" s="29">
        <f t="shared" si="261"/>
        <v>265.84249999999997</v>
      </c>
      <c r="Q2437" s="4" t="s">
        <v>31972</v>
      </c>
      <c r="R2437" s="4" t="s">
        <v>31979</v>
      </c>
      <c r="S2437" s="4" t="s">
        <v>31986</v>
      </c>
      <c r="T2437" s="4" t="s">
        <v>31999</v>
      </c>
      <c r="U2437" s="4" t="s">
        <v>31994</v>
      </c>
      <c r="V2437" s="4" t="s">
        <v>32039</v>
      </c>
    </row>
    <row r="2438" spans="1:22">
      <c r="A2438" s="6" t="s">
        <v>15</v>
      </c>
      <c r="B2438" s="9" t="s">
        <v>15</v>
      </c>
      <c r="C2438" s="24" t="s">
        <v>37100</v>
      </c>
      <c r="D2438" s="24" t="s">
        <v>37101</v>
      </c>
      <c r="E2438" s="6" t="s">
        <v>2504</v>
      </c>
      <c r="F2438" s="6" t="s">
        <v>13091</v>
      </c>
      <c r="G2438" s="6" t="s">
        <v>23825</v>
      </c>
      <c r="H2438" s="16">
        <v>76.92</v>
      </c>
      <c r="I2438" s="16">
        <v>72.960000000000008</v>
      </c>
      <c r="J2438" s="26">
        <f t="shared" si="262"/>
        <v>37.939200000000007</v>
      </c>
      <c r="K2438" s="28">
        <v>29.896089600000003</v>
      </c>
      <c r="L2438" s="29">
        <f t="shared" si="263"/>
        <v>37.370111999999999</v>
      </c>
      <c r="M2438" s="29">
        <f t="shared" si="260"/>
        <v>24.813754368000001</v>
      </c>
      <c r="N2438" s="29">
        <f t="shared" si="261"/>
        <v>26.922000000000001</v>
      </c>
      <c r="Q2438" s="6" t="s">
        <v>31972</v>
      </c>
      <c r="R2438" s="6" t="s">
        <v>31979</v>
      </c>
      <c r="S2438" s="6" t="s">
        <v>31986</v>
      </c>
      <c r="T2438" s="6" t="s">
        <v>31999</v>
      </c>
      <c r="U2438" s="6" t="s">
        <v>31994</v>
      </c>
      <c r="V2438" s="6" t="s">
        <v>32039</v>
      </c>
    </row>
    <row r="2439" spans="1:22">
      <c r="A2439" s="6" t="s">
        <v>15</v>
      </c>
      <c r="B2439" s="9" t="s">
        <v>15</v>
      </c>
      <c r="C2439" s="24" t="s">
        <v>37102</v>
      </c>
      <c r="D2439" s="24" t="s">
        <v>37103</v>
      </c>
      <c r="E2439" s="6" t="s">
        <v>2505</v>
      </c>
      <c r="F2439" s="6" t="s">
        <v>13092</v>
      </c>
      <c r="G2439" s="6" t="s">
        <v>23826</v>
      </c>
      <c r="H2439" s="16">
        <v>109.21000000000001</v>
      </c>
      <c r="I2439" s="16">
        <v>103.49000000000001</v>
      </c>
      <c r="J2439" s="26">
        <f t="shared" si="262"/>
        <v>53.814800000000005</v>
      </c>
      <c r="K2439" s="28">
        <v>42.406062400000003</v>
      </c>
      <c r="L2439" s="29">
        <f t="shared" si="263"/>
        <v>53.007578000000002</v>
      </c>
      <c r="M2439" s="29">
        <f t="shared" si="260"/>
        <v>35.197031792000004</v>
      </c>
      <c r="N2439" s="29">
        <f t="shared" si="261"/>
        <v>38.223500000000001</v>
      </c>
      <c r="Q2439" s="6" t="s">
        <v>31972</v>
      </c>
      <c r="R2439" s="6" t="s">
        <v>31979</v>
      </c>
      <c r="S2439" s="6" t="s">
        <v>31986</v>
      </c>
      <c r="T2439" s="6" t="s">
        <v>31999</v>
      </c>
      <c r="U2439" s="6" t="s">
        <v>31994</v>
      </c>
      <c r="V2439" s="6" t="s">
        <v>32039</v>
      </c>
    </row>
    <row r="2440" spans="1:22">
      <c r="A2440" s="6" t="s">
        <v>15</v>
      </c>
      <c r="B2440" s="6" t="s">
        <v>1644</v>
      </c>
      <c r="C2440" s="24" t="s">
        <v>37104</v>
      </c>
      <c r="D2440" s="24" t="s">
        <v>37105</v>
      </c>
      <c r="E2440" s="6" t="s">
        <v>2506</v>
      </c>
      <c r="F2440" s="6" t="s">
        <v>13093</v>
      </c>
      <c r="G2440" s="6" t="s">
        <v>23827</v>
      </c>
      <c r="H2440" s="16">
        <v>24.53</v>
      </c>
      <c r="I2440" s="16">
        <v>23.42</v>
      </c>
      <c r="J2440" s="26">
        <f t="shared" si="262"/>
        <v>12.178400000000002</v>
      </c>
      <c r="K2440" s="28">
        <v>9.5965792000000008</v>
      </c>
      <c r="L2440" s="29">
        <f t="shared" si="263"/>
        <v>11.995724000000001</v>
      </c>
      <c r="M2440" s="29">
        <f t="shared" si="260"/>
        <v>7.9651607360000005</v>
      </c>
      <c r="N2440" s="29">
        <f t="shared" si="261"/>
        <v>8.5854999999999997</v>
      </c>
      <c r="Q2440" s="6" t="s">
        <v>31972</v>
      </c>
      <c r="R2440" s="6" t="s">
        <v>31979</v>
      </c>
      <c r="S2440" s="6" t="s">
        <v>31986</v>
      </c>
      <c r="T2440" s="6" t="s">
        <v>31999</v>
      </c>
      <c r="U2440" s="6" t="s">
        <v>31994</v>
      </c>
      <c r="V2440" s="6" t="s">
        <v>32039</v>
      </c>
    </row>
    <row r="2441" spans="1:22">
      <c r="A2441" s="4" t="s">
        <v>15</v>
      </c>
      <c r="B2441" s="4" t="s">
        <v>1644</v>
      </c>
      <c r="C2441" s="24" t="s">
        <v>37106</v>
      </c>
      <c r="D2441" s="24" t="s">
        <v>37107</v>
      </c>
      <c r="E2441" s="4" t="s">
        <v>2507</v>
      </c>
      <c r="F2441" s="4" t="s">
        <v>13094</v>
      </c>
      <c r="G2441" s="4" t="s">
        <v>23828</v>
      </c>
      <c r="H2441" s="15">
        <v>122.52</v>
      </c>
      <c r="I2441" s="15">
        <v>114.35</v>
      </c>
      <c r="J2441" s="26">
        <f t="shared" si="262"/>
        <v>59.461999999999996</v>
      </c>
      <c r="K2441" s="28">
        <v>46.856055999999995</v>
      </c>
      <c r="L2441" s="29">
        <f t="shared" si="263"/>
        <v>58.570069999999994</v>
      </c>
      <c r="M2441" s="29">
        <f t="shared" si="260"/>
        <v>38.890526479999991</v>
      </c>
      <c r="N2441" s="29">
        <f t="shared" si="261"/>
        <v>42.881999999999998</v>
      </c>
      <c r="Q2441" s="4" t="s">
        <v>31972</v>
      </c>
      <c r="R2441" s="4" t="s">
        <v>31979</v>
      </c>
      <c r="S2441" s="4" t="s">
        <v>31986</v>
      </c>
      <c r="T2441" s="4" t="s">
        <v>31999</v>
      </c>
      <c r="U2441" s="4" t="s">
        <v>31994</v>
      </c>
      <c r="V2441" s="4" t="s">
        <v>32039</v>
      </c>
    </row>
    <row r="2442" spans="1:22">
      <c r="A2442" s="4" t="s">
        <v>15</v>
      </c>
      <c r="B2442" s="4" t="s">
        <v>1644</v>
      </c>
      <c r="C2442" s="24" t="s">
        <v>37108</v>
      </c>
      <c r="D2442" s="24" t="s">
        <v>37109</v>
      </c>
      <c r="E2442" s="4" t="s">
        <v>2508</v>
      </c>
      <c r="F2442" s="4" t="s">
        <v>13095</v>
      </c>
      <c r="G2442" s="4" t="s">
        <v>23829</v>
      </c>
      <c r="H2442" s="15">
        <v>147.41</v>
      </c>
      <c r="I2442" s="15">
        <v>137.69</v>
      </c>
      <c r="J2442" s="26">
        <f t="shared" si="262"/>
        <v>71.598799999999997</v>
      </c>
      <c r="K2442" s="28">
        <v>56.419854399999998</v>
      </c>
      <c r="L2442" s="29">
        <f t="shared" si="263"/>
        <v>70.524817999999996</v>
      </c>
      <c r="M2442" s="29">
        <f t="shared" ref="M2442:M2480" si="264">+K2442*0.83</f>
        <v>46.828479152</v>
      </c>
      <c r="N2442" s="29">
        <f t="shared" ref="N2442:N2480" si="265">+H2442*0.35</f>
        <v>51.593499999999999</v>
      </c>
      <c r="Q2442" s="4" t="s">
        <v>31972</v>
      </c>
      <c r="R2442" s="4" t="s">
        <v>31979</v>
      </c>
      <c r="S2442" s="4" t="s">
        <v>31986</v>
      </c>
      <c r="T2442" s="4" t="s">
        <v>31999</v>
      </c>
      <c r="U2442" s="4" t="s">
        <v>31994</v>
      </c>
      <c r="V2442" s="4" t="s">
        <v>32039</v>
      </c>
    </row>
    <row r="2443" spans="1:22">
      <c r="A2443" s="4" t="s">
        <v>15</v>
      </c>
      <c r="B2443" s="4" t="s">
        <v>1644</v>
      </c>
      <c r="C2443" s="24" t="s">
        <v>37110</v>
      </c>
      <c r="D2443" s="24" t="s">
        <v>37111</v>
      </c>
      <c r="E2443" s="4" t="s">
        <v>2509</v>
      </c>
      <c r="F2443" s="4" t="s">
        <v>13096</v>
      </c>
      <c r="G2443" s="4" t="s">
        <v>23830</v>
      </c>
      <c r="H2443" s="15">
        <v>108.13</v>
      </c>
      <c r="I2443" s="15">
        <v>102.51</v>
      </c>
      <c r="J2443" s="26">
        <f t="shared" si="262"/>
        <v>53.305200000000006</v>
      </c>
      <c r="K2443" s="28">
        <v>42.004497600000008</v>
      </c>
      <c r="L2443" s="29">
        <f t="shared" si="263"/>
        <v>52.50562200000001</v>
      </c>
      <c r="M2443" s="29">
        <f t="shared" si="264"/>
        <v>34.863733008000004</v>
      </c>
      <c r="N2443" s="29">
        <f t="shared" si="265"/>
        <v>37.845499999999994</v>
      </c>
      <c r="Q2443" s="4" t="s">
        <v>31972</v>
      </c>
      <c r="R2443" s="4" t="s">
        <v>31979</v>
      </c>
      <c r="S2443" s="4" t="s">
        <v>31986</v>
      </c>
      <c r="T2443" s="4" t="s">
        <v>31999</v>
      </c>
      <c r="U2443" s="4" t="s">
        <v>31994</v>
      </c>
      <c r="V2443" s="4" t="s">
        <v>32039</v>
      </c>
    </row>
    <row r="2444" spans="1:22">
      <c r="A2444" s="4" t="s">
        <v>15</v>
      </c>
      <c r="B2444" s="4" t="s">
        <v>1644</v>
      </c>
      <c r="C2444" s="24" t="s">
        <v>37112</v>
      </c>
      <c r="D2444" s="24" t="s">
        <v>37113</v>
      </c>
      <c r="E2444" s="4" t="s">
        <v>2510</v>
      </c>
      <c r="F2444" s="4" t="s">
        <v>13097</v>
      </c>
      <c r="G2444" s="4" t="s">
        <v>23831</v>
      </c>
      <c r="H2444" s="15">
        <v>130.19</v>
      </c>
      <c r="I2444" s="15">
        <v>123.45</v>
      </c>
      <c r="J2444" s="26">
        <f t="shared" si="262"/>
        <v>64.194000000000003</v>
      </c>
      <c r="K2444" s="28">
        <v>50.584872000000004</v>
      </c>
      <c r="L2444" s="29">
        <f t="shared" si="263"/>
        <v>63.231090000000002</v>
      </c>
      <c r="M2444" s="29">
        <f t="shared" si="264"/>
        <v>41.985443760000003</v>
      </c>
      <c r="N2444" s="29">
        <f t="shared" si="265"/>
        <v>45.566499999999998</v>
      </c>
      <c r="Q2444" s="4" t="s">
        <v>31972</v>
      </c>
      <c r="R2444" s="4" t="s">
        <v>31979</v>
      </c>
      <c r="S2444" s="4" t="s">
        <v>31986</v>
      </c>
      <c r="T2444" s="4" t="s">
        <v>31999</v>
      </c>
      <c r="U2444" s="4" t="s">
        <v>31994</v>
      </c>
      <c r="V2444" s="4" t="s">
        <v>32039</v>
      </c>
    </row>
    <row r="2445" spans="1:22">
      <c r="A2445" s="6" t="s">
        <v>15</v>
      </c>
      <c r="B2445" s="6" t="s">
        <v>1644</v>
      </c>
      <c r="C2445" s="24" t="s">
        <v>37114</v>
      </c>
      <c r="D2445" s="24" t="s">
        <v>37115</v>
      </c>
      <c r="E2445" s="6" t="s">
        <v>2511</v>
      </c>
      <c r="F2445" s="6" t="s">
        <v>13098</v>
      </c>
      <c r="G2445" s="6" t="s">
        <v>23832</v>
      </c>
      <c r="H2445" s="16">
        <v>174.97</v>
      </c>
      <c r="I2445" s="16">
        <v>165.98999999999998</v>
      </c>
      <c r="J2445" s="26">
        <f t="shared" si="262"/>
        <v>86.314799999999991</v>
      </c>
      <c r="K2445" s="28">
        <v>68.016062399999996</v>
      </c>
      <c r="L2445" s="29">
        <f t="shared" si="263"/>
        <v>85.020077999999984</v>
      </c>
      <c r="M2445" s="29">
        <f t="shared" si="264"/>
        <v>56.453331791999993</v>
      </c>
      <c r="N2445" s="29">
        <f t="shared" si="265"/>
        <v>61.239499999999992</v>
      </c>
      <c r="Q2445" s="6" t="s">
        <v>31972</v>
      </c>
      <c r="R2445" s="6" t="s">
        <v>31979</v>
      </c>
      <c r="S2445" s="6" t="s">
        <v>31986</v>
      </c>
      <c r="T2445" s="6" t="s">
        <v>31999</v>
      </c>
      <c r="U2445" s="6" t="s">
        <v>31994</v>
      </c>
      <c r="V2445" s="6" t="s">
        <v>32039</v>
      </c>
    </row>
    <row r="2446" spans="1:22">
      <c r="A2446" s="6" t="s">
        <v>15</v>
      </c>
      <c r="B2446" s="6" t="s">
        <v>1644</v>
      </c>
      <c r="C2446" s="24" t="s">
        <v>37116</v>
      </c>
      <c r="D2446" s="24" t="s">
        <v>37117</v>
      </c>
      <c r="E2446" s="6" t="s">
        <v>2512</v>
      </c>
      <c r="F2446" s="6" t="s">
        <v>13099</v>
      </c>
      <c r="G2446" s="6" t="s">
        <v>23833</v>
      </c>
      <c r="H2446" s="16">
        <v>183.94</v>
      </c>
      <c r="I2446" s="16">
        <v>173.48</v>
      </c>
      <c r="J2446" s="26">
        <f t="shared" si="262"/>
        <v>90.209599999999995</v>
      </c>
      <c r="K2446" s="28">
        <v>71.085164800000001</v>
      </c>
      <c r="L2446" s="29">
        <f t="shared" si="263"/>
        <v>88.856455999999994</v>
      </c>
      <c r="M2446" s="29">
        <f t="shared" si="264"/>
        <v>59.000686783999996</v>
      </c>
      <c r="N2446" s="29">
        <f t="shared" si="265"/>
        <v>64.378999999999991</v>
      </c>
      <c r="Q2446" s="6" t="s">
        <v>31972</v>
      </c>
      <c r="R2446" s="6" t="s">
        <v>31979</v>
      </c>
      <c r="S2446" s="6" t="s">
        <v>31986</v>
      </c>
      <c r="T2446" s="6" t="s">
        <v>31999</v>
      </c>
      <c r="U2446" s="6" t="s">
        <v>31994</v>
      </c>
      <c r="V2446" s="6" t="s">
        <v>32039</v>
      </c>
    </row>
    <row r="2447" spans="1:22">
      <c r="A2447" s="6" t="s">
        <v>15</v>
      </c>
      <c r="B2447" s="6" t="s">
        <v>1644</v>
      </c>
      <c r="C2447" s="24" t="s">
        <v>37118</v>
      </c>
      <c r="D2447" s="24" t="s">
        <v>37119</v>
      </c>
      <c r="E2447" s="6" t="s">
        <v>2513</v>
      </c>
      <c r="F2447" s="6" t="s">
        <v>13100</v>
      </c>
      <c r="G2447" s="6" t="s">
        <v>23834</v>
      </c>
      <c r="H2447" s="16">
        <v>123.87</v>
      </c>
      <c r="I2447" s="16">
        <v>117.11</v>
      </c>
      <c r="J2447" s="26">
        <f t="shared" si="262"/>
        <v>60.897200000000005</v>
      </c>
      <c r="K2447" s="28">
        <v>47.986993600000005</v>
      </c>
      <c r="L2447" s="29">
        <f t="shared" si="263"/>
        <v>59.983742000000007</v>
      </c>
      <c r="M2447" s="29">
        <f t="shared" si="264"/>
        <v>39.829204688000004</v>
      </c>
      <c r="N2447" s="29">
        <f t="shared" si="265"/>
        <v>43.354500000000002</v>
      </c>
      <c r="Q2447" s="6" t="s">
        <v>31972</v>
      </c>
      <c r="R2447" s="6" t="s">
        <v>31979</v>
      </c>
      <c r="S2447" s="6" t="s">
        <v>31986</v>
      </c>
      <c r="T2447" s="6" t="s">
        <v>31999</v>
      </c>
      <c r="U2447" s="6" t="s">
        <v>31994</v>
      </c>
      <c r="V2447" s="6" t="s">
        <v>32039</v>
      </c>
    </row>
    <row r="2448" spans="1:22">
      <c r="A2448" s="6" t="s">
        <v>15</v>
      </c>
      <c r="B2448" s="6" t="s">
        <v>1644</v>
      </c>
      <c r="C2448" s="24" t="s">
        <v>37120</v>
      </c>
      <c r="D2448" s="24" t="s">
        <v>37121</v>
      </c>
      <c r="E2448" s="6" t="s">
        <v>2514</v>
      </c>
      <c r="F2448" s="6" t="s">
        <v>13101</v>
      </c>
      <c r="G2448" s="6" t="s">
        <v>21398</v>
      </c>
      <c r="H2448" s="16">
        <v>82.28</v>
      </c>
      <c r="I2448" s="16">
        <v>76.31</v>
      </c>
      <c r="J2448" s="26">
        <f t="shared" si="262"/>
        <v>39.681200000000004</v>
      </c>
      <c r="K2448" s="28">
        <v>31.268785600000005</v>
      </c>
      <c r="L2448" s="29">
        <f t="shared" si="263"/>
        <v>39.085982000000001</v>
      </c>
      <c r="M2448" s="29">
        <f t="shared" si="264"/>
        <v>25.953092048000002</v>
      </c>
      <c r="N2448" s="29">
        <f t="shared" si="265"/>
        <v>28.797999999999998</v>
      </c>
      <c r="Q2448" s="6" t="s">
        <v>31972</v>
      </c>
      <c r="R2448" s="6" t="s">
        <v>31979</v>
      </c>
      <c r="S2448" s="6" t="s">
        <v>31986</v>
      </c>
      <c r="T2448" s="6" t="s">
        <v>31999</v>
      </c>
      <c r="U2448" s="6" t="s">
        <v>31994</v>
      </c>
      <c r="V2448" s="6" t="s">
        <v>32039</v>
      </c>
    </row>
    <row r="2449" spans="1:22">
      <c r="A2449" s="6" t="s">
        <v>15</v>
      </c>
      <c r="B2449" s="6" t="s">
        <v>1644</v>
      </c>
      <c r="C2449" s="24" t="s">
        <v>37122</v>
      </c>
      <c r="D2449" s="24" t="s">
        <v>37123</v>
      </c>
      <c r="E2449" s="6" t="s">
        <v>2515</v>
      </c>
      <c r="F2449" s="6" t="s">
        <v>13102</v>
      </c>
      <c r="G2449" s="6" t="s">
        <v>21399</v>
      </c>
      <c r="H2449" s="16">
        <v>85.26</v>
      </c>
      <c r="I2449" s="16">
        <v>79.28</v>
      </c>
      <c r="J2449" s="26">
        <f t="shared" si="262"/>
        <v>41.2256</v>
      </c>
      <c r="K2449" s="28">
        <v>32.485772799999999</v>
      </c>
      <c r="L2449" s="29">
        <f t="shared" si="263"/>
        <v>40.607215999999994</v>
      </c>
      <c r="M2449" s="29">
        <f t="shared" si="264"/>
        <v>26.963191423999998</v>
      </c>
      <c r="N2449" s="29">
        <f t="shared" si="265"/>
        <v>29.841000000000001</v>
      </c>
      <c r="Q2449" s="6" t="s">
        <v>31972</v>
      </c>
      <c r="R2449" s="6" t="s">
        <v>31979</v>
      </c>
      <c r="S2449" s="6" t="s">
        <v>31986</v>
      </c>
      <c r="T2449" s="6" t="s">
        <v>31999</v>
      </c>
      <c r="U2449" s="6" t="s">
        <v>31994</v>
      </c>
      <c r="V2449" s="6" t="s">
        <v>32039</v>
      </c>
    </row>
    <row r="2450" spans="1:22">
      <c r="A2450" s="6" t="s">
        <v>15</v>
      </c>
      <c r="B2450" s="6" t="s">
        <v>1644</v>
      </c>
      <c r="C2450" s="24" t="s">
        <v>37124</v>
      </c>
      <c r="D2450" s="24" t="s">
        <v>37125</v>
      </c>
      <c r="E2450" s="6" t="s">
        <v>2516</v>
      </c>
      <c r="F2450" s="6" t="s">
        <v>13103</v>
      </c>
      <c r="G2450" s="6" t="s">
        <v>21400</v>
      </c>
      <c r="H2450" s="16">
        <v>88.25</v>
      </c>
      <c r="I2450" s="16">
        <v>83.78</v>
      </c>
      <c r="J2450" s="26">
        <f t="shared" si="262"/>
        <v>43.565600000000003</v>
      </c>
      <c r="K2450" s="28">
        <v>34.329692800000004</v>
      </c>
      <c r="L2450" s="29">
        <f t="shared" si="263"/>
        <v>42.912116000000005</v>
      </c>
      <c r="M2450" s="29">
        <f t="shared" si="264"/>
        <v>28.493645024000003</v>
      </c>
      <c r="N2450" s="29">
        <f t="shared" si="265"/>
        <v>30.887499999999999</v>
      </c>
      <c r="Q2450" s="6" t="s">
        <v>31972</v>
      </c>
      <c r="R2450" s="6" t="s">
        <v>31979</v>
      </c>
      <c r="S2450" s="6" t="s">
        <v>31986</v>
      </c>
      <c r="T2450" s="6" t="s">
        <v>31999</v>
      </c>
      <c r="U2450" s="6" t="s">
        <v>31994</v>
      </c>
      <c r="V2450" s="6" t="s">
        <v>32039</v>
      </c>
    </row>
    <row r="2451" spans="1:22">
      <c r="A2451" s="4" t="s">
        <v>15</v>
      </c>
      <c r="B2451" s="5" t="s">
        <v>15</v>
      </c>
      <c r="C2451" s="24" t="s">
        <v>37126</v>
      </c>
      <c r="D2451" s="24" t="s">
        <v>37127</v>
      </c>
      <c r="E2451" s="4" t="s">
        <v>2517</v>
      </c>
      <c r="F2451" s="4" t="s">
        <v>13104</v>
      </c>
      <c r="G2451" s="4" t="s">
        <v>21401</v>
      </c>
      <c r="H2451" s="15">
        <v>122.53</v>
      </c>
      <c r="I2451" s="15">
        <v>120.36</v>
      </c>
      <c r="J2451" s="26">
        <f t="shared" si="262"/>
        <v>62.587200000000003</v>
      </c>
      <c r="K2451" s="28">
        <v>49.318713600000002</v>
      </c>
      <c r="L2451" s="29">
        <f t="shared" si="263"/>
        <v>61.648392000000001</v>
      </c>
      <c r="M2451" s="29">
        <f t="shared" si="264"/>
        <v>40.934532288</v>
      </c>
      <c r="N2451" s="29">
        <f t="shared" si="265"/>
        <v>42.8855</v>
      </c>
      <c r="Q2451" s="4" t="s">
        <v>31972</v>
      </c>
      <c r="R2451" s="4" t="s">
        <v>31979</v>
      </c>
      <c r="S2451" s="4" t="s">
        <v>31986</v>
      </c>
      <c r="T2451" s="4" t="s">
        <v>31999</v>
      </c>
      <c r="U2451" s="4" t="s">
        <v>31994</v>
      </c>
      <c r="V2451" s="4" t="s">
        <v>32039</v>
      </c>
    </row>
    <row r="2452" spans="1:22">
      <c r="A2452" s="6" t="s">
        <v>15</v>
      </c>
      <c r="B2452" s="9" t="s">
        <v>15</v>
      </c>
      <c r="C2452" s="24" t="s">
        <v>37128</v>
      </c>
      <c r="D2452" s="24" t="s">
        <v>37129</v>
      </c>
      <c r="E2452" s="6" t="s">
        <v>2518</v>
      </c>
      <c r="F2452" s="6" t="s">
        <v>13105</v>
      </c>
      <c r="G2452" s="6" t="s">
        <v>23835</v>
      </c>
      <c r="H2452" s="16">
        <v>173.51</v>
      </c>
      <c r="I2452" s="16">
        <v>167.37</v>
      </c>
      <c r="J2452" s="26">
        <f t="shared" si="262"/>
        <v>87.03240000000001</v>
      </c>
      <c r="K2452" s="28">
        <v>68.581531200000001</v>
      </c>
      <c r="L2452" s="29">
        <f t="shared" si="263"/>
        <v>85.726913999999994</v>
      </c>
      <c r="M2452" s="29">
        <f t="shared" si="264"/>
        <v>56.922670896</v>
      </c>
      <c r="N2452" s="29">
        <f t="shared" si="265"/>
        <v>60.72849999999999</v>
      </c>
      <c r="Q2452" s="6" t="s">
        <v>31972</v>
      </c>
      <c r="R2452" s="6" t="s">
        <v>31979</v>
      </c>
      <c r="S2452" s="6" t="s">
        <v>31986</v>
      </c>
      <c r="T2452" s="6" t="s">
        <v>31999</v>
      </c>
      <c r="U2452" s="6" t="s">
        <v>31994</v>
      </c>
      <c r="V2452" s="6" t="s">
        <v>32039</v>
      </c>
    </row>
    <row r="2453" spans="1:22">
      <c r="A2453" s="6" t="s">
        <v>15</v>
      </c>
      <c r="B2453" s="9" t="s">
        <v>15</v>
      </c>
      <c r="C2453" s="24" t="s">
        <v>37130</v>
      </c>
      <c r="D2453" s="24" t="s">
        <v>37131</v>
      </c>
      <c r="E2453" s="6" t="s">
        <v>2519</v>
      </c>
      <c r="F2453" s="6" t="s">
        <v>13106</v>
      </c>
      <c r="G2453" s="6" t="s">
        <v>23836</v>
      </c>
      <c r="H2453" s="16">
        <v>169.37</v>
      </c>
      <c r="I2453" s="16">
        <v>166.29</v>
      </c>
      <c r="J2453" s="26">
        <f t="shared" si="262"/>
        <v>86.470799999999997</v>
      </c>
      <c r="K2453" s="28">
        <v>68.138990399999997</v>
      </c>
      <c r="L2453" s="29">
        <f t="shared" si="263"/>
        <v>85.173737999999986</v>
      </c>
      <c r="M2453" s="29">
        <f t="shared" si="264"/>
        <v>56.555362031999998</v>
      </c>
      <c r="N2453" s="29">
        <f t="shared" si="265"/>
        <v>59.279499999999999</v>
      </c>
      <c r="Q2453" s="6" t="s">
        <v>31972</v>
      </c>
      <c r="R2453" s="6" t="s">
        <v>31979</v>
      </c>
      <c r="S2453" s="6" t="s">
        <v>31986</v>
      </c>
      <c r="T2453" s="6" t="s">
        <v>31999</v>
      </c>
      <c r="U2453" s="6" t="s">
        <v>31994</v>
      </c>
      <c r="V2453" s="6" t="s">
        <v>32039</v>
      </c>
    </row>
    <row r="2454" spans="1:22">
      <c r="A2454" s="6" t="s">
        <v>15</v>
      </c>
      <c r="B2454" s="6" t="s">
        <v>1644</v>
      </c>
      <c r="C2454" s="24" t="s">
        <v>37132</v>
      </c>
      <c r="D2454" s="24" t="s">
        <v>37133</v>
      </c>
      <c r="E2454" s="6" t="s">
        <v>2520</v>
      </c>
      <c r="F2454" s="6" t="s">
        <v>13107</v>
      </c>
      <c r="G2454" s="6" t="s">
        <v>23837</v>
      </c>
      <c r="H2454" s="16">
        <v>133.10999999999999</v>
      </c>
      <c r="I2454" s="16">
        <v>130.13</v>
      </c>
      <c r="J2454" s="26">
        <f t="shared" si="262"/>
        <v>67.667599999999993</v>
      </c>
      <c r="K2454" s="28">
        <v>53.322068799999997</v>
      </c>
      <c r="L2454" s="29">
        <f t="shared" si="263"/>
        <v>66.652585999999985</v>
      </c>
      <c r="M2454" s="29">
        <f t="shared" si="264"/>
        <v>44.257317103999995</v>
      </c>
      <c r="N2454" s="29">
        <f t="shared" si="265"/>
        <v>46.588499999999989</v>
      </c>
      <c r="Q2454" s="6" t="s">
        <v>31972</v>
      </c>
      <c r="R2454" s="6" t="s">
        <v>31979</v>
      </c>
      <c r="S2454" s="6" t="s">
        <v>31986</v>
      </c>
      <c r="T2454" s="6" t="s">
        <v>31999</v>
      </c>
      <c r="U2454" s="6" t="s">
        <v>31994</v>
      </c>
      <c r="V2454" s="6" t="s">
        <v>32039</v>
      </c>
    </row>
    <row r="2455" spans="1:22">
      <c r="A2455" s="6" t="s">
        <v>15</v>
      </c>
      <c r="B2455" s="6" t="s">
        <v>1644</v>
      </c>
      <c r="C2455" s="24" t="s">
        <v>37134</v>
      </c>
      <c r="D2455" s="24" t="s">
        <v>37135</v>
      </c>
      <c r="E2455" s="6" t="s">
        <v>2521</v>
      </c>
      <c r="F2455" s="6" t="s">
        <v>13108</v>
      </c>
      <c r="G2455" s="6" t="s">
        <v>23838</v>
      </c>
      <c r="H2455" s="16">
        <v>152.57</v>
      </c>
      <c r="I2455" s="16">
        <v>145.04999999999998</v>
      </c>
      <c r="J2455" s="26">
        <f t="shared" si="262"/>
        <v>75.425999999999988</v>
      </c>
      <c r="K2455" s="28">
        <v>59.435687999999992</v>
      </c>
      <c r="L2455" s="29">
        <f t="shared" si="263"/>
        <v>74.294609999999992</v>
      </c>
      <c r="M2455" s="29">
        <f t="shared" si="264"/>
        <v>49.331621039999987</v>
      </c>
      <c r="N2455" s="29">
        <f t="shared" si="265"/>
        <v>53.399499999999996</v>
      </c>
      <c r="Q2455" s="6" t="s">
        <v>31972</v>
      </c>
      <c r="R2455" s="6" t="s">
        <v>31979</v>
      </c>
      <c r="S2455" s="6" t="s">
        <v>31986</v>
      </c>
      <c r="T2455" s="6" t="s">
        <v>31999</v>
      </c>
      <c r="U2455" s="6" t="s">
        <v>31994</v>
      </c>
      <c r="V2455" s="6" t="s">
        <v>32039</v>
      </c>
    </row>
    <row r="2456" spans="1:22">
      <c r="A2456" s="6" t="s">
        <v>15</v>
      </c>
      <c r="B2456" s="6" t="s">
        <v>1644</v>
      </c>
      <c r="C2456" s="24" t="s">
        <v>37136</v>
      </c>
      <c r="D2456" s="24" t="s">
        <v>37137</v>
      </c>
      <c r="E2456" s="6" t="s">
        <v>2522</v>
      </c>
      <c r="F2456" s="6" t="s">
        <v>13109</v>
      </c>
      <c r="G2456" s="6" t="s">
        <v>23839</v>
      </c>
      <c r="H2456" s="16">
        <v>173.48</v>
      </c>
      <c r="I2456" s="16">
        <v>161.51999999999998</v>
      </c>
      <c r="J2456" s="26">
        <f t="shared" si="262"/>
        <v>83.990399999999994</v>
      </c>
      <c r="K2456" s="28">
        <v>66.184435199999996</v>
      </c>
      <c r="L2456" s="29">
        <f t="shared" si="263"/>
        <v>82.730543999999995</v>
      </c>
      <c r="M2456" s="29">
        <f t="shared" si="264"/>
        <v>54.933081215999991</v>
      </c>
      <c r="N2456" s="29">
        <f t="shared" si="265"/>
        <v>60.717999999999989</v>
      </c>
      <c r="Q2456" s="6" t="s">
        <v>31972</v>
      </c>
      <c r="R2456" s="6" t="s">
        <v>31979</v>
      </c>
      <c r="S2456" s="6" t="s">
        <v>31986</v>
      </c>
      <c r="T2456" s="6" t="s">
        <v>31999</v>
      </c>
      <c r="U2456" s="6" t="s">
        <v>31994</v>
      </c>
      <c r="V2456" s="6" t="s">
        <v>32039</v>
      </c>
    </row>
    <row r="2457" spans="1:22">
      <c r="A2457" s="6" t="s">
        <v>15</v>
      </c>
      <c r="B2457" s="6" t="s">
        <v>1644</v>
      </c>
      <c r="C2457" s="24" t="s">
        <v>37138</v>
      </c>
      <c r="D2457" s="24" t="s">
        <v>37139</v>
      </c>
      <c r="E2457" s="6" t="s">
        <v>2523</v>
      </c>
      <c r="F2457" s="6" t="s">
        <v>13110</v>
      </c>
      <c r="G2457" s="6" t="s">
        <v>23840</v>
      </c>
      <c r="H2457" s="16">
        <v>207.85999999999999</v>
      </c>
      <c r="I2457" s="16">
        <v>194.41</v>
      </c>
      <c r="J2457" s="26">
        <f t="shared" si="262"/>
        <v>101.0932</v>
      </c>
      <c r="K2457" s="28">
        <v>79.661441599999989</v>
      </c>
      <c r="L2457" s="29">
        <f t="shared" si="263"/>
        <v>99.576801999999986</v>
      </c>
      <c r="M2457" s="29">
        <f t="shared" si="264"/>
        <v>66.118996527999983</v>
      </c>
      <c r="N2457" s="29">
        <f t="shared" si="265"/>
        <v>72.750999999999991</v>
      </c>
      <c r="Q2457" s="6" t="s">
        <v>31972</v>
      </c>
      <c r="R2457" s="6" t="s">
        <v>31979</v>
      </c>
      <c r="S2457" s="6" t="s">
        <v>31986</v>
      </c>
      <c r="T2457" s="6" t="s">
        <v>31999</v>
      </c>
      <c r="U2457" s="6" t="s">
        <v>31994</v>
      </c>
      <c r="V2457" s="6" t="s">
        <v>32039</v>
      </c>
    </row>
    <row r="2458" spans="1:22">
      <c r="A2458" s="6" t="s">
        <v>15</v>
      </c>
      <c r="B2458" s="6" t="s">
        <v>1644</v>
      </c>
      <c r="C2458" s="24" t="s">
        <v>37140</v>
      </c>
      <c r="D2458" s="24" t="s">
        <v>37141</v>
      </c>
      <c r="E2458" s="6" t="s">
        <v>2524</v>
      </c>
      <c r="F2458" s="6" t="s">
        <v>13111</v>
      </c>
      <c r="G2458" s="6" t="s">
        <v>23841</v>
      </c>
      <c r="H2458" s="16">
        <v>248.20999999999998</v>
      </c>
      <c r="I2458" s="16">
        <v>233.29999999999998</v>
      </c>
      <c r="J2458" s="26">
        <f t="shared" si="262"/>
        <v>121.31599999999999</v>
      </c>
      <c r="K2458" s="28">
        <v>95.597007999999988</v>
      </c>
      <c r="L2458" s="29">
        <f t="shared" si="263"/>
        <v>119.49625999999998</v>
      </c>
      <c r="M2458" s="29">
        <f t="shared" si="264"/>
        <v>79.345516639999985</v>
      </c>
      <c r="N2458" s="29">
        <f t="shared" si="265"/>
        <v>86.873499999999993</v>
      </c>
      <c r="Q2458" s="6" t="s">
        <v>31972</v>
      </c>
      <c r="R2458" s="6" t="s">
        <v>31979</v>
      </c>
      <c r="S2458" s="6" t="s">
        <v>31986</v>
      </c>
      <c r="T2458" s="6" t="s">
        <v>31999</v>
      </c>
      <c r="U2458" s="6" t="s">
        <v>31994</v>
      </c>
      <c r="V2458" s="6" t="s">
        <v>32039</v>
      </c>
    </row>
    <row r="2459" spans="1:22">
      <c r="A2459" s="6" t="s">
        <v>15</v>
      </c>
      <c r="B2459" s="6" t="s">
        <v>1644</v>
      </c>
      <c r="C2459" s="24" t="s">
        <v>37142</v>
      </c>
      <c r="D2459" s="24" t="s">
        <v>37143</v>
      </c>
      <c r="E2459" s="6" t="s">
        <v>2525</v>
      </c>
      <c r="F2459" s="6" t="s">
        <v>13112</v>
      </c>
      <c r="G2459" s="6" t="s">
        <v>23842</v>
      </c>
      <c r="H2459" s="16">
        <v>297.56</v>
      </c>
      <c r="I2459" s="16">
        <v>279.64</v>
      </c>
      <c r="J2459" s="26">
        <f t="shared" si="262"/>
        <v>145.4128</v>
      </c>
      <c r="K2459" s="28">
        <v>114.5852864</v>
      </c>
      <c r="L2459" s="29">
        <f t="shared" si="263"/>
        <v>143.23160799999999</v>
      </c>
      <c r="M2459" s="29">
        <f t="shared" si="264"/>
        <v>95.105787711999994</v>
      </c>
      <c r="N2459" s="29">
        <f t="shared" si="265"/>
        <v>104.146</v>
      </c>
      <c r="Q2459" s="6" t="s">
        <v>31972</v>
      </c>
      <c r="R2459" s="6" t="s">
        <v>31979</v>
      </c>
      <c r="S2459" s="6" t="s">
        <v>31986</v>
      </c>
      <c r="T2459" s="6" t="s">
        <v>31999</v>
      </c>
      <c r="U2459" s="6" t="s">
        <v>31994</v>
      </c>
      <c r="V2459" s="6" t="s">
        <v>32039</v>
      </c>
    </row>
    <row r="2460" spans="1:22">
      <c r="A2460" s="6" t="s">
        <v>15</v>
      </c>
      <c r="B2460" s="6" t="s">
        <v>1644</v>
      </c>
      <c r="C2460" s="24" t="s">
        <v>37144</v>
      </c>
      <c r="D2460" s="24" t="s">
        <v>37145</v>
      </c>
      <c r="E2460" s="6" t="s">
        <v>2526</v>
      </c>
      <c r="F2460" s="6" t="s">
        <v>13113</v>
      </c>
      <c r="G2460" s="6" t="s">
        <v>23843</v>
      </c>
      <c r="H2460" s="16">
        <v>82.28</v>
      </c>
      <c r="I2460" s="16">
        <v>76.31</v>
      </c>
      <c r="J2460" s="26">
        <f t="shared" si="262"/>
        <v>39.681200000000004</v>
      </c>
      <c r="K2460" s="28">
        <v>31.268785600000005</v>
      </c>
      <c r="L2460" s="29">
        <f t="shared" si="263"/>
        <v>39.085982000000001</v>
      </c>
      <c r="M2460" s="29">
        <f t="shared" si="264"/>
        <v>25.953092048000002</v>
      </c>
      <c r="N2460" s="29">
        <f t="shared" si="265"/>
        <v>28.797999999999998</v>
      </c>
      <c r="Q2460" s="6" t="s">
        <v>31972</v>
      </c>
      <c r="R2460" s="6" t="s">
        <v>31979</v>
      </c>
      <c r="S2460" s="6" t="s">
        <v>31986</v>
      </c>
      <c r="T2460" s="6" t="s">
        <v>31999</v>
      </c>
      <c r="U2460" s="6" t="s">
        <v>31994</v>
      </c>
      <c r="V2460" s="6" t="s">
        <v>32039</v>
      </c>
    </row>
    <row r="2461" spans="1:22">
      <c r="A2461" s="6" t="s">
        <v>15</v>
      </c>
      <c r="B2461" s="6" t="s">
        <v>1644</v>
      </c>
      <c r="C2461" s="24" t="s">
        <v>37146</v>
      </c>
      <c r="D2461" s="24" t="s">
        <v>37147</v>
      </c>
      <c r="E2461" s="6" t="s">
        <v>2527</v>
      </c>
      <c r="F2461" s="6" t="s">
        <v>13114</v>
      </c>
      <c r="G2461" s="6" t="s">
        <v>23844</v>
      </c>
      <c r="H2461" s="16">
        <v>85.26</v>
      </c>
      <c r="I2461" s="16">
        <v>79.28</v>
      </c>
      <c r="J2461" s="26">
        <f t="shared" si="262"/>
        <v>41.2256</v>
      </c>
      <c r="K2461" s="28">
        <v>32.485772799999999</v>
      </c>
      <c r="L2461" s="29">
        <f t="shared" si="263"/>
        <v>40.607215999999994</v>
      </c>
      <c r="M2461" s="29">
        <f t="shared" si="264"/>
        <v>26.963191423999998</v>
      </c>
      <c r="N2461" s="29">
        <f t="shared" si="265"/>
        <v>29.841000000000001</v>
      </c>
      <c r="Q2461" s="6" t="s">
        <v>31972</v>
      </c>
      <c r="R2461" s="6" t="s">
        <v>31979</v>
      </c>
      <c r="S2461" s="6" t="s">
        <v>31986</v>
      </c>
      <c r="T2461" s="6" t="s">
        <v>31999</v>
      </c>
      <c r="U2461" s="6" t="s">
        <v>31994</v>
      </c>
      <c r="V2461" s="6" t="s">
        <v>32039</v>
      </c>
    </row>
    <row r="2462" spans="1:22">
      <c r="A2462" s="6" t="s">
        <v>15</v>
      </c>
      <c r="B2462" s="6" t="s">
        <v>1644</v>
      </c>
      <c r="C2462" s="24" t="s">
        <v>37148</v>
      </c>
      <c r="D2462" s="24" t="s">
        <v>37149</v>
      </c>
      <c r="E2462" s="6" t="s">
        <v>2528</v>
      </c>
      <c r="F2462" s="6" t="s">
        <v>13115</v>
      </c>
      <c r="G2462" s="6" t="s">
        <v>23845</v>
      </c>
      <c r="H2462" s="16">
        <v>88.25</v>
      </c>
      <c r="I2462" s="16">
        <v>83.78</v>
      </c>
      <c r="J2462" s="26">
        <f t="shared" si="262"/>
        <v>43.565600000000003</v>
      </c>
      <c r="K2462" s="28">
        <v>34.329692800000004</v>
      </c>
      <c r="L2462" s="29">
        <f t="shared" si="263"/>
        <v>42.912116000000005</v>
      </c>
      <c r="M2462" s="29">
        <f t="shared" si="264"/>
        <v>28.493645024000003</v>
      </c>
      <c r="N2462" s="29">
        <f t="shared" si="265"/>
        <v>30.887499999999999</v>
      </c>
      <c r="Q2462" s="6" t="s">
        <v>31972</v>
      </c>
      <c r="R2462" s="6" t="s">
        <v>31979</v>
      </c>
      <c r="S2462" s="6" t="s">
        <v>31986</v>
      </c>
      <c r="T2462" s="6" t="s">
        <v>31999</v>
      </c>
      <c r="U2462" s="6" t="s">
        <v>31994</v>
      </c>
      <c r="V2462" s="6" t="s">
        <v>32039</v>
      </c>
    </row>
    <row r="2463" spans="1:22">
      <c r="A2463" s="6" t="s">
        <v>15</v>
      </c>
      <c r="B2463" s="9" t="s">
        <v>15</v>
      </c>
      <c r="C2463" s="24" t="s">
        <v>37150</v>
      </c>
      <c r="D2463" s="24" t="s">
        <v>37151</v>
      </c>
      <c r="E2463" s="6" t="s">
        <v>2529</v>
      </c>
      <c r="F2463" s="6" t="s">
        <v>13116</v>
      </c>
      <c r="G2463" s="6" t="s">
        <v>23846</v>
      </c>
      <c r="H2463" s="16">
        <v>24.290000000000003</v>
      </c>
      <c r="I2463" s="16">
        <v>23.64</v>
      </c>
      <c r="J2463" s="26">
        <f t="shared" si="262"/>
        <v>12.292800000000002</v>
      </c>
      <c r="K2463" s="28">
        <v>9.6867264000000013</v>
      </c>
      <c r="L2463" s="29">
        <f t="shared" si="263"/>
        <v>12.108408000000001</v>
      </c>
      <c r="M2463" s="29">
        <f t="shared" si="264"/>
        <v>8.039982912000001</v>
      </c>
      <c r="N2463" s="29">
        <f t="shared" si="265"/>
        <v>8.5015000000000001</v>
      </c>
      <c r="Q2463" s="6" t="s">
        <v>31972</v>
      </c>
      <c r="R2463" s="6" t="s">
        <v>31979</v>
      </c>
      <c r="S2463" s="6" t="s">
        <v>31986</v>
      </c>
      <c r="T2463" s="6" t="s">
        <v>31999</v>
      </c>
      <c r="U2463" s="6" t="s">
        <v>31994</v>
      </c>
      <c r="V2463" s="6" t="s">
        <v>32039</v>
      </c>
    </row>
    <row r="2464" spans="1:22">
      <c r="A2464" s="6" t="s">
        <v>15</v>
      </c>
      <c r="B2464" s="9" t="s">
        <v>15</v>
      </c>
      <c r="C2464" s="24" t="s">
        <v>37152</v>
      </c>
      <c r="D2464" s="24" t="s">
        <v>37153</v>
      </c>
      <c r="E2464" s="6" t="s">
        <v>2530</v>
      </c>
      <c r="F2464" s="6" t="s">
        <v>13117</v>
      </c>
      <c r="G2464" s="6" t="s">
        <v>23847</v>
      </c>
      <c r="H2464" s="16">
        <v>180.81</v>
      </c>
      <c r="I2464" s="16">
        <v>171.10999999999999</v>
      </c>
      <c r="J2464" s="26">
        <f t="shared" si="262"/>
        <v>88.977199999999996</v>
      </c>
      <c r="K2464" s="28">
        <v>70.114033599999999</v>
      </c>
      <c r="L2464" s="29">
        <f t="shared" si="263"/>
        <v>87.642541999999992</v>
      </c>
      <c r="M2464" s="29">
        <f t="shared" si="264"/>
        <v>58.194647887999999</v>
      </c>
      <c r="N2464" s="29">
        <f t="shared" si="265"/>
        <v>63.283499999999997</v>
      </c>
      <c r="Q2464" s="6" t="s">
        <v>31972</v>
      </c>
      <c r="R2464" s="6" t="s">
        <v>31979</v>
      </c>
      <c r="S2464" s="6" t="s">
        <v>31986</v>
      </c>
      <c r="T2464" s="6" t="s">
        <v>31999</v>
      </c>
      <c r="U2464" s="6" t="s">
        <v>31994</v>
      </c>
      <c r="V2464" s="6" t="s">
        <v>32039</v>
      </c>
    </row>
    <row r="2465" spans="1:22">
      <c r="A2465" s="4" t="s">
        <v>15</v>
      </c>
      <c r="B2465" s="5" t="s">
        <v>15</v>
      </c>
      <c r="C2465" s="24" t="s">
        <v>37154</v>
      </c>
      <c r="D2465" s="24" t="s">
        <v>37155</v>
      </c>
      <c r="E2465" s="4" t="s">
        <v>2531</v>
      </c>
      <c r="F2465" s="4" t="s">
        <v>13118</v>
      </c>
      <c r="G2465" s="4" t="s">
        <v>21402</v>
      </c>
      <c r="H2465" s="15" t="s">
        <v>31377</v>
      </c>
      <c r="I2465" s="15" t="s">
        <v>31637</v>
      </c>
      <c r="J2465" s="26">
        <f t="shared" si="262"/>
        <v>63.159199999999998</v>
      </c>
      <c r="K2465" s="28">
        <v>49.769449600000002</v>
      </c>
      <c r="L2465" s="29">
        <f t="shared" si="263"/>
        <v>62.211812000000002</v>
      </c>
      <c r="M2465" s="29">
        <f t="shared" si="264"/>
        <v>41.308643167999996</v>
      </c>
      <c r="N2465" s="29">
        <f t="shared" si="265"/>
        <v>44.926000000000002</v>
      </c>
      <c r="Q2465" s="4" t="s">
        <v>31972</v>
      </c>
      <c r="R2465" s="4" t="s">
        <v>31979</v>
      </c>
      <c r="S2465" s="4" t="s">
        <v>31986</v>
      </c>
      <c r="T2465" s="4" t="s">
        <v>31999</v>
      </c>
      <c r="U2465" s="4" t="s">
        <v>31994</v>
      </c>
      <c r="V2465" s="4" t="s">
        <v>32039</v>
      </c>
    </row>
    <row r="2466" spans="1:22">
      <c r="A2466" s="6" t="s">
        <v>15</v>
      </c>
      <c r="B2466" s="9" t="s">
        <v>15</v>
      </c>
      <c r="C2466" s="24" t="s">
        <v>37156</v>
      </c>
      <c r="D2466" s="24" t="s">
        <v>37157</v>
      </c>
      <c r="E2466" s="6" t="s">
        <v>2532</v>
      </c>
      <c r="F2466" s="6" t="s">
        <v>13119</v>
      </c>
      <c r="G2466" s="6" t="s">
        <v>23848</v>
      </c>
      <c r="H2466" s="16">
        <v>21.94</v>
      </c>
      <c r="I2466" s="16">
        <v>20.78</v>
      </c>
      <c r="J2466" s="26">
        <f t="shared" si="262"/>
        <v>10.8056</v>
      </c>
      <c r="K2466" s="28">
        <v>8.5148127999999996</v>
      </c>
      <c r="L2466" s="29">
        <f t="shared" si="263"/>
        <v>10.643515999999998</v>
      </c>
      <c r="M2466" s="29">
        <f t="shared" si="264"/>
        <v>7.0672946239999996</v>
      </c>
      <c r="N2466" s="29">
        <f t="shared" si="265"/>
        <v>7.6790000000000003</v>
      </c>
      <c r="Q2466" s="6" t="s">
        <v>31972</v>
      </c>
      <c r="R2466" s="6" t="s">
        <v>31979</v>
      </c>
      <c r="S2466" s="6" t="s">
        <v>31986</v>
      </c>
      <c r="T2466" s="6" t="s">
        <v>31999</v>
      </c>
      <c r="U2466" s="6" t="s">
        <v>31994</v>
      </c>
      <c r="V2466" s="6" t="s">
        <v>32039</v>
      </c>
    </row>
    <row r="2467" spans="1:22">
      <c r="A2467" s="6" t="s">
        <v>15</v>
      </c>
      <c r="B2467" s="9" t="s">
        <v>15</v>
      </c>
      <c r="C2467" s="24" t="s">
        <v>37158</v>
      </c>
      <c r="D2467" s="24" t="s">
        <v>37159</v>
      </c>
      <c r="E2467" s="6" t="s">
        <v>2533</v>
      </c>
      <c r="F2467" s="6" t="s">
        <v>13120</v>
      </c>
      <c r="G2467" s="6" t="s">
        <v>23849</v>
      </c>
      <c r="H2467" s="16">
        <v>86.910000000000011</v>
      </c>
      <c r="I2467" s="16">
        <v>85.43</v>
      </c>
      <c r="J2467" s="26">
        <f t="shared" si="262"/>
        <v>44.423600000000008</v>
      </c>
      <c r="K2467" s="28">
        <v>35.005796800000006</v>
      </c>
      <c r="L2467" s="29">
        <f t="shared" si="263"/>
        <v>43.757246000000002</v>
      </c>
      <c r="M2467" s="29">
        <f t="shared" si="264"/>
        <v>29.054811344000004</v>
      </c>
      <c r="N2467" s="29">
        <f t="shared" si="265"/>
        <v>30.418500000000002</v>
      </c>
      <c r="Q2467" s="6" t="s">
        <v>31972</v>
      </c>
      <c r="R2467" s="6" t="s">
        <v>31979</v>
      </c>
      <c r="S2467" s="6" t="s">
        <v>31986</v>
      </c>
      <c r="T2467" s="6" t="s">
        <v>31999</v>
      </c>
      <c r="U2467" s="6" t="s">
        <v>31994</v>
      </c>
      <c r="V2467" s="6" t="s">
        <v>32039</v>
      </c>
    </row>
    <row r="2468" spans="1:22">
      <c r="A2468" s="6" t="s">
        <v>15</v>
      </c>
      <c r="B2468" s="6" t="s">
        <v>1644</v>
      </c>
      <c r="C2468" s="24" t="s">
        <v>37160</v>
      </c>
      <c r="D2468" s="24" t="s">
        <v>37161</v>
      </c>
      <c r="E2468" s="6" t="s">
        <v>2534</v>
      </c>
      <c r="F2468" s="6" t="s">
        <v>13121</v>
      </c>
      <c r="G2468" s="6" t="s">
        <v>23850</v>
      </c>
      <c r="H2468" s="16">
        <v>67.320000000000007</v>
      </c>
      <c r="I2468" s="16">
        <v>62.839999999999996</v>
      </c>
      <c r="J2468" s="26">
        <f t="shared" si="262"/>
        <v>32.6768</v>
      </c>
      <c r="K2468" s="28">
        <v>25.7493184</v>
      </c>
      <c r="L2468" s="29">
        <f t="shared" si="263"/>
        <v>32.186647999999998</v>
      </c>
      <c r="M2468" s="29">
        <f t="shared" si="264"/>
        <v>21.371934271999997</v>
      </c>
      <c r="N2468" s="29">
        <f t="shared" si="265"/>
        <v>23.562000000000001</v>
      </c>
      <c r="Q2468" s="6" t="s">
        <v>31972</v>
      </c>
      <c r="R2468" s="6" t="s">
        <v>31979</v>
      </c>
      <c r="S2468" s="6" t="s">
        <v>31986</v>
      </c>
      <c r="T2468" s="6" t="s">
        <v>31999</v>
      </c>
      <c r="U2468" s="6" t="s">
        <v>31994</v>
      </c>
      <c r="V2468" s="6" t="s">
        <v>32039</v>
      </c>
    </row>
    <row r="2469" spans="1:22">
      <c r="A2469" s="6" t="s">
        <v>15</v>
      </c>
      <c r="B2469" s="6" t="s">
        <v>1644</v>
      </c>
      <c r="C2469" s="24" t="s">
        <v>37162</v>
      </c>
      <c r="D2469" s="24" t="s">
        <v>37163</v>
      </c>
      <c r="E2469" s="6" t="s">
        <v>2535</v>
      </c>
      <c r="F2469" s="6" t="s">
        <v>13122</v>
      </c>
      <c r="G2469" s="6" t="s">
        <v>21403</v>
      </c>
      <c r="H2469" s="16">
        <v>17.990000000000002</v>
      </c>
      <c r="I2469" s="16">
        <v>16.5</v>
      </c>
      <c r="J2469" s="26">
        <f t="shared" si="262"/>
        <v>8.58</v>
      </c>
      <c r="K2469" s="28">
        <v>6.7610400000000004</v>
      </c>
      <c r="L2469" s="29">
        <f t="shared" si="263"/>
        <v>8.4512999999999998</v>
      </c>
      <c r="M2469" s="29">
        <f t="shared" si="264"/>
        <v>5.6116631999999997</v>
      </c>
      <c r="N2469" s="29">
        <f t="shared" si="265"/>
        <v>6.2965</v>
      </c>
      <c r="Q2469" s="6" t="s">
        <v>31972</v>
      </c>
      <c r="R2469" s="6" t="s">
        <v>31979</v>
      </c>
      <c r="S2469" s="6" t="s">
        <v>31986</v>
      </c>
      <c r="T2469" s="6" t="s">
        <v>31999</v>
      </c>
      <c r="U2469" s="6" t="s">
        <v>31994</v>
      </c>
      <c r="V2469" s="6" t="s">
        <v>32039</v>
      </c>
    </row>
    <row r="2470" spans="1:22">
      <c r="A2470" s="6" t="s">
        <v>15</v>
      </c>
      <c r="B2470" s="6" t="s">
        <v>1644</v>
      </c>
      <c r="C2470" s="24" t="s">
        <v>37164</v>
      </c>
      <c r="D2470" s="24" t="s">
        <v>37165</v>
      </c>
      <c r="E2470" s="6" t="s">
        <v>2536</v>
      </c>
      <c r="F2470" s="6" t="s">
        <v>13123</v>
      </c>
      <c r="G2470" s="6" t="s">
        <v>21404</v>
      </c>
      <c r="H2470" s="16">
        <v>20.98</v>
      </c>
      <c r="I2470" s="16">
        <v>19.48</v>
      </c>
      <c r="J2470" s="26">
        <f t="shared" si="262"/>
        <v>10.1296</v>
      </c>
      <c r="K2470" s="28">
        <v>7.9821248000000002</v>
      </c>
      <c r="L2470" s="29">
        <f t="shared" si="263"/>
        <v>9.9776559999999996</v>
      </c>
      <c r="M2470" s="29">
        <f t="shared" si="264"/>
        <v>6.625163584</v>
      </c>
      <c r="N2470" s="29">
        <f t="shared" si="265"/>
        <v>7.343</v>
      </c>
      <c r="Q2470" s="6" t="s">
        <v>31972</v>
      </c>
      <c r="R2470" s="6" t="s">
        <v>31979</v>
      </c>
      <c r="S2470" s="6" t="s">
        <v>31986</v>
      </c>
      <c r="T2470" s="6" t="s">
        <v>31999</v>
      </c>
      <c r="U2470" s="6" t="s">
        <v>31994</v>
      </c>
      <c r="V2470" s="6" t="s">
        <v>32039</v>
      </c>
    </row>
    <row r="2471" spans="1:22">
      <c r="A2471" s="6" t="s">
        <v>15</v>
      </c>
      <c r="B2471" s="6" t="s">
        <v>1644</v>
      </c>
      <c r="C2471" s="24" t="s">
        <v>37166</v>
      </c>
      <c r="D2471" s="24" t="s">
        <v>37167</v>
      </c>
      <c r="E2471" s="6" t="s">
        <v>2537</v>
      </c>
      <c r="F2471" s="6" t="s">
        <v>13124</v>
      </c>
      <c r="G2471" s="6" t="s">
        <v>23851</v>
      </c>
      <c r="H2471" s="16">
        <v>196.07999999999998</v>
      </c>
      <c r="I2471" s="16">
        <v>185.73</v>
      </c>
      <c r="J2471" s="26">
        <f t="shared" si="262"/>
        <v>96.579599999999999</v>
      </c>
      <c r="K2471" s="28">
        <v>76.1047248</v>
      </c>
      <c r="L2471" s="29">
        <f t="shared" si="263"/>
        <v>95.130905999999996</v>
      </c>
      <c r="M2471" s="29">
        <f t="shared" si="264"/>
        <v>63.166921583999994</v>
      </c>
      <c r="N2471" s="29">
        <f t="shared" si="265"/>
        <v>68.627999999999986</v>
      </c>
      <c r="Q2471" s="6" t="s">
        <v>31972</v>
      </c>
      <c r="R2471" s="6" t="s">
        <v>31979</v>
      </c>
      <c r="S2471" s="6" t="s">
        <v>31986</v>
      </c>
      <c r="T2471" s="6" t="s">
        <v>31999</v>
      </c>
      <c r="U2471" s="6" t="s">
        <v>31994</v>
      </c>
      <c r="V2471" s="6" t="s">
        <v>32039</v>
      </c>
    </row>
    <row r="2472" spans="1:22">
      <c r="A2472" s="6" t="s">
        <v>15</v>
      </c>
      <c r="B2472" s="6" t="s">
        <v>1644</v>
      </c>
      <c r="C2472" s="24" t="s">
        <v>37168</v>
      </c>
      <c r="D2472" s="24" t="s">
        <v>37169</v>
      </c>
      <c r="E2472" s="6" t="s">
        <v>2538</v>
      </c>
      <c r="F2472" s="6" t="s">
        <v>13125</v>
      </c>
      <c r="G2472" s="6" t="s">
        <v>23852</v>
      </c>
      <c r="H2472" s="16">
        <v>37.39</v>
      </c>
      <c r="I2472" s="16">
        <v>34.419999999999995</v>
      </c>
      <c r="J2472" s="26">
        <f t="shared" si="262"/>
        <v>17.898399999999999</v>
      </c>
      <c r="K2472" s="28">
        <v>14.103939199999999</v>
      </c>
      <c r="L2472" s="29">
        <f t="shared" si="263"/>
        <v>17.629923999999999</v>
      </c>
      <c r="M2472" s="29">
        <f t="shared" si="264"/>
        <v>11.706269535999999</v>
      </c>
      <c r="N2472" s="29">
        <f t="shared" si="265"/>
        <v>13.086499999999999</v>
      </c>
      <c r="Q2472" s="6" t="s">
        <v>31972</v>
      </c>
      <c r="R2472" s="6" t="s">
        <v>31979</v>
      </c>
      <c r="S2472" s="6" t="s">
        <v>31986</v>
      </c>
      <c r="T2472" s="6" t="s">
        <v>31999</v>
      </c>
      <c r="U2472" s="6" t="s">
        <v>31994</v>
      </c>
      <c r="V2472" s="6" t="s">
        <v>32039</v>
      </c>
    </row>
    <row r="2473" spans="1:22">
      <c r="A2473" s="6" t="s">
        <v>15</v>
      </c>
      <c r="B2473" s="6" t="s">
        <v>1644</v>
      </c>
      <c r="C2473" s="24" t="s">
        <v>37170</v>
      </c>
      <c r="D2473" s="24" t="s">
        <v>37171</v>
      </c>
      <c r="E2473" s="6" t="s">
        <v>2539</v>
      </c>
      <c r="F2473" s="6" t="s">
        <v>13126</v>
      </c>
      <c r="G2473" s="6" t="s">
        <v>23853</v>
      </c>
      <c r="H2473" s="16">
        <v>52.36</v>
      </c>
      <c r="I2473" s="16">
        <v>49.379999999999995</v>
      </c>
      <c r="J2473" s="26">
        <f t="shared" si="262"/>
        <v>25.677599999999998</v>
      </c>
      <c r="K2473" s="28">
        <v>20.2339488</v>
      </c>
      <c r="L2473" s="29">
        <f t="shared" si="263"/>
        <v>25.292435999999999</v>
      </c>
      <c r="M2473" s="29">
        <f t="shared" si="264"/>
        <v>16.794177504</v>
      </c>
      <c r="N2473" s="29">
        <f t="shared" si="265"/>
        <v>18.325999999999997</v>
      </c>
      <c r="Q2473" s="6" t="s">
        <v>31972</v>
      </c>
      <c r="R2473" s="6" t="s">
        <v>31979</v>
      </c>
      <c r="S2473" s="6" t="s">
        <v>31986</v>
      </c>
      <c r="T2473" s="6" t="s">
        <v>31999</v>
      </c>
      <c r="U2473" s="6" t="s">
        <v>31994</v>
      </c>
      <c r="V2473" s="6" t="s">
        <v>32039</v>
      </c>
    </row>
    <row r="2474" spans="1:22">
      <c r="A2474" s="6" t="s">
        <v>15</v>
      </c>
      <c r="B2474" s="6" t="s">
        <v>1644</v>
      </c>
      <c r="C2474" s="24" t="s">
        <v>37172</v>
      </c>
      <c r="D2474" s="24" t="s">
        <v>37173</v>
      </c>
      <c r="E2474" s="6" t="s">
        <v>2540</v>
      </c>
      <c r="F2474" s="6" t="s">
        <v>13127</v>
      </c>
      <c r="G2474" s="6" t="s">
        <v>23854</v>
      </c>
      <c r="H2474" s="16">
        <v>41.82</v>
      </c>
      <c r="I2474" s="16">
        <v>36.86</v>
      </c>
      <c r="J2474" s="26">
        <f t="shared" si="262"/>
        <v>19.167200000000001</v>
      </c>
      <c r="K2474" s="28">
        <v>15.103753600000001</v>
      </c>
      <c r="L2474" s="29">
        <f t="shared" si="263"/>
        <v>18.879691999999999</v>
      </c>
      <c r="M2474" s="29">
        <f t="shared" si="264"/>
        <v>12.536115488</v>
      </c>
      <c r="N2474" s="29">
        <f t="shared" si="265"/>
        <v>14.636999999999999</v>
      </c>
      <c r="Q2474" s="6" t="s">
        <v>31972</v>
      </c>
      <c r="R2474" s="6" t="s">
        <v>31979</v>
      </c>
      <c r="S2474" s="6" t="s">
        <v>31986</v>
      </c>
      <c r="T2474" s="6" t="s">
        <v>31999</v>
      </c>
      <c r="U2474" s="6" t="s">
        <v>31994</v>
      </c>
      <c r="V2474" s="6" t="s">
        <v>32039</v>
      </c>
    </row>
    <row r="2475" spans="1:22">
      <c r="A2475" s="6" t="s">
        <v>15</v>
      </c>
      <c r="B2475" s="6" t="s">
        <v>1644</v>
      </c>
      <c r="C2475" s="24" t="s">
        <v>37174</v>
      </c>
      <c r="D2475" s="24" t="s">
        <v>37175</v>
      </c>
      <c r="E2475" s="6" t="s">
        <v>2541</v>
      </c>
      <c r="F2475" s="6" t="s">
        <v>13128</v>
      </c>
      <c r="G2475" s="6" t="s">
        <v>21405</v>
      </c>
      <c r="H2475" s="16">
        <v>168.97</v>
      </c>
      <c r="I2475" s="16">
        <v>158.54</v>
      </c>
      <c r="J2475" s="26">
        <f t="shared" si="262"/>
        <v>82.440799999999996</v>
      </c>
      <c r="K2475" s="28">
        <v>64.963350399999996</v>
      </c>
      <c r="L2475" s="29">
        <f t="shared" si="263"/>
        <v>81.204187999999988</v>
      </c>
      <c r="M2475" s="29">
        <f t="shared" si="264"/>
        <v>53.919580831999994</v>
      </c>
      <c r="N2475" s="29">
        <f t="shared" si="265"/>
        <v>59.139499999999998</v>
      </c>
      <c r="Q2475" s="6" t="s">
        <v>31972</v>
      </c>
      <c r="R2475" s="6" t="s">
        <v>31979</v>
      </c>
      <c r="S2475" s="6" t="s">
        <v>31986</v>
      </c>
      <c r="T2475" s="6" t="s">
        <v>31999</v>
      </c>
      <c r="U2475" s="6" t="s">
        <v>31994</v>
      </c>
      <c r="V2475" s="6" t="s">
        <v>32039</v>
      </c>
    </row>
    <row r="2476" spans="1:22">
      <c r="A2476" s="6" t="s">
        <v>15</v>
      </c>
      <c r="B2476" s="6" t="s">
        <v>1644</v>
      </c>
      <c r="C2476" s="24" t="s">
        <v>37176</v>
      </c>
      <c r="D2476" s="24" t="s">
        <v>37177</v>
      </c>
      <c r="E2476" s="6" t="s">
        <v>2542</v>
      </c>
      <c r="F2476" s="6" t="s">
        <v>13129</v>
      </c>
      <c r="G2476" s="6" t="s">
        <v>23855</v>
      </c>
      <c r="H2476" s="16">
        <v>91.240000000000009</v>
      </c>
      <c r="I2476" s="16">
        <v>88.25</v>
      </c>
      <c r="J2476" s="26">
        <f t="shared" si="262"/>
        <v>45.89</v>
      </c>
      <c r="K2476" s="28">
        <v>36.161320000000003</v>
      </c>
      <c r="L2476" s="29">
        <f t="shared" si="263"/>
        <v>45.201650000000001</v>
      </c>
      <c r="M2476" s="29">
        <f t="shared" si="264"/>
        <v>30.013895600000001</v>
      </c>
      <c r="N2476" s="29">
        <f t="shared" si="265"/>
        <v>31.934000000000001</v>
      </c>
      <c r="Q2476" s="6" t="s">
        <v>31972</v>
      </c>
      <c r="R2476" s="6" t="s">
        <v>31979</v>
      </c>
      <c r="S2476" s="6" t="s">
        <v>31986</v>
      </c>
      <c r="T2476" s="6" t="s">
        <v>31999</v>
      </c>
      <c r="U2476" s="6" t="s">
        <v>31994</v>
      </c>
      <c r="V2476" s="6" t="s">
        <v>32039</v>
      </c>
    </row>
    <row r="2477" spans="1:22">
      <c r="A2477" s="6" t="s">
        <v>15</v>
      </c>
      <c r="B2477" s="6" t="s">
        <v>1644</v>
      </c>
      <c r="C2477" s="24" t="s">
        <v>37178</v>
      </c>
      <c r="D2477" s="24" t="s">
        <v>37179</v>
      </c>
      <c r="E2477" s="6" t="s">
        <v>2543</v>
      </c>
      <c r="F2477" s="6" t="s">
        <v>13130</v>
      </c>
      <c r="G2477" s="6" t="s">
        <v>23856</v>
      </c>
      <c r="H2477" s="16">
        <v>94.240000000000009</v>
      </c>
      <c r="I2477" s="16">
        <v>92.740000000000009</v>
      </c>
      <c r="J2477" s="26">
        <f t="shared" si="262"/>
        <v>48.224800000000009</v>
      </c>
      <c r="K2477" s="28">
        <v>38.001142400000006</v>
      </c>
      <c r="L2477" s="29">
        <f t="shared" si="263"/>
        <v>47.501428000000004</v>
      </c>
      <c r="M2477" s="29">
        <f t="shared" si="264"/>
        <v>31.540948192000002</v>
      </c>
      <c r="N2477" s="29">
        <f t="shared" si="265"/>
        <v>32.984000000000002</v>
      </c>
      <c r="Q2477" s="6" t="s">
        <v>31972</v>
      </c>
      <c r="R2477" s="6" t="s">
        <v>31979</v>
      </c>
      <c r="S2477" s="6" t="s">
        <v>31986</v>
      </c>
      <c r="T2477" s="6" t="s">
        <v>31999</v>
      </c>
      <c r="U2477" s="6" t="s">
        <v>31994</v>
      </c>
      <c r="V2477" s="6" t="s">
        <v>32039</v>
      </c>
    </row>
    <row r="2478" spans="1:22">
      <c r="A2478" s="6" t="s">
        <v>15</v>
      </c>
      <c r="B2478" s="6" t="s">
        <v>1644</v>
      </c>
      <c r="C2478" s="24" t="s">
        <v>37180</v>
      </c>
      <c r="D2478" s="24" t="s">
        <v>37181</v>
      </c>
      <c r="E2478" s="6" t="s">
        <v>2544</v>
      </c>
      <c r="F2478" s="6" t="s">
        <v>13131</v>
      </c>
      <c r="G2478" s="6" t="s">
        <v>23857</v>
      </c>
      <c r="H2478" s="16">
        <v>137.59</v>
      </c>
      <c r="I2478" s="16">
        <v>131.60999999999999</v>
      </c>
      <c r="J2478" s="26">
        <f t="shared" si="262"/>
        <v>68.43719999999999</v>
      </c>
      <c r="K2478" s="28">
        <v>53.928513599999995</v>
      </c>
      <c r="L2478" s="29">
        <f t="shared" si="263"/>
        <v>67.410641999999996</v>
      </c>
      <c r="M2478" s="29">
        <f t="shared" si="264"/>
        <v>44.760666287999996</v>
      </c>
      <c r="N2478" s="29">
        <f t="shared" si="265"/>
        <v>48.156500000000001</v>
      </c>
      <c r="Q2478" s="6" t="s">
        <v>31972</v>
      </c>
      <c r="R2478" s="6" t="s">
        <v>31979</v>
      </c>
      <c r="S2478" s="6" t="s">
        <v>31986</v>
      </c>
      <c r="T2478" s="6" t="s">
        <v>31999</v>
      </c>
      <c r="U2478" s="6" t="s">
        <v>31994</v>
      </c>
      <c r="V2478" s="6" t="s">
        <v>32039</v>
      </c>
    </row>
    <row r="2479" spans="1:22">
      <c r="A2479" s="6" t="s">
        <v>15</v>
      </c>
      <c r="B2479" s="9" t="s">
        <v>15</v>
      </c>
      <c r="C2479" s="24" t="s">
        <v>37182</v>
      </c>
      <c r="D2479" s="24" t="s">
        <v>37183</v>
      </c>
      <c r="E2479" s="6" t="s">
        <v>2545</v>
      </c>
      <c r="F2479" s="6" t="s">
        <v>13132</v>
      </c>
      <c r="G2479" s="6" t="s">
        <v>23858</v>
      </c>
      <c r="H2479" s="16">
        <v>70.09</v>
      </c>
      <c r="I2479" s="16">
        <v>67.48</v>
      </c>
      <c r="J2479" s="26">
        <f t="shared" si="262"/>
        <v>35.089600000000004</v>
      </c>
      <c r="K2479" s="28">
        <v>27.650604800000004</v>
      </c>
      <c r="L2479" s="29">
        <f t="shared" si="263"/>
        <v>34.563256000000003</v>
      </c>
      <c r="M2479" s="29">
        <f t="shared" si="264"/>
        <v>22.950001984000004</v>
      </c>
      <c r="N2479" s="29">
        <f t="shared" si="265"/>
        <v>24.531500000000001</v>
      </c>
      <c r="Q2479" s="6" t="s">
        <v>31972</v>
      </c>
      <c r="R2479" s="6" t="s">
        <v>31979</v>
      </c>
      <c r="S2479" s="6" t="s">
        <v>31986</v>
      </c>
      <c r="T2479" s="6" t="s">
        <v>31999</v>
      </c>
      <c r="U2479" s="6" t="s">
        <v>31994</v>
      </c>
      <c r="V2479" s="6" t="s">
        <v>32039</v>
      </c>
    </row>
    <row r="2480" spans="1:22">
      <c r="A2480" s="4" t="s">
        <v>15</v>
      </c>
      <c r="B2480" s="4" t="s">
        <v>1644</v>
      </c>
      <c r="C2480" s="24" t="s">
        <v>37184</v>
      </c>
      <c r="D2480" s="24" t="s">
        <v>37185</v>
      </c>
      <c r="E2480" s="4" t="s">
        <v>2546</v>
      </c>
      <c r="F2480" s="4" t="s">
        <v>13133</v>
      </c>
      <c r="G2480" s="4" t="s">
        <v>23859</v>
      </c>
      <c r="H2480" s="15">
        <v>107.92</v>
      </c>
      <c r="I2480" s="15">
        <v>100.74000000000001</v>
      </c>
      <c r="J2480" s="26">
        <f t="shared" si="262"/>
        <v>52.384800000000006</v>
      </c>
      <c r="K2480" s="28">
        <v>41.279222400000002</v>
      </c>
      <c r="L2480" s="29">
        <f t="shared" si="263"/>
        <v>51.599027999999997</v>
      </c>
      <c r="M2480" s="29">
        <f t="shared" si="264"/>
        <v>34.261754592000003</v>
      </c>
      <c r="N2480" s="29">
        <f t="shared" si="265"/>
        <v>37.771999999999998</v>
      </c>
      <c r="Q2480" s="4" t="s">
        <v>31972</v>
      </c>
      <c r="R2480" s="4" t="s">
        <v>31979</v>
      </c>
      <c r="S2480" s="4" t="s">
        <v>31986</v>
      </c>
      <c r="T2480" s="4" t="s">
        <v>31999</v>
      </c>
      <c r="U2480" s="4" t="s">
        <v>31994</v>
      </c>
      <c r="V2480" s="4" t="s">
        <v>32039</v>
      </c>
    </row>
    <row r="2481" spans="1:22">
      <c r="A2481" s="6" t="s">
        <v>15</v>
      </c>
      <c r="B2481" s="6" t="s">
        <v>745</v>
      </c>
      <c r="C2481" s="24" t="s">
        <v>37186</v>
      </c>
      <c r="D2481" s="24" t="s">
        <v>37187</v>
      </c>
      <c r="E2481" s="6" t="s">
        <v>2547</v>
      </c>
      <c r="F2481" s="6" t="s">
        <v>13134</v>
      </c>
      <c r="G2481" s="6" t="s">
        <v>23860</v>
      </c>
      <c r="H2481" s="16">
        <v>9.0299999999999994</v>
      </c>
      <c r="I2481" s="16">
        <v>8.5299999999999994</v>
      </c>
      <c r="J2481" s="26">
        <f t="shared" si="262"/>
        <v>4.4356</v>
      </c>
      <c r="K2481" s="28">
        <v>4.4356</v>
      </c>
      <c r="L2481" s="29">
        <f t="shared" si="263"/>
        <v>5.5444999999999993</v>
      </c>
      <c r="M2481" s="28">
        <f t="shared" ref="M2481:M2488" si="266">+K2481</f>
        <v>4.4356</v>
      </c>
      <c r="N2481" s="29">
        <f t="shared" ref="N2481:N2488" si="267">+L2481</f>
        <v>5.5444999999999993</v>
      </c>
      <c r="Q2481" s="6" t="s">
        <v>31974</v>
      </c>
      <c r="R2481" s="6" t="s">
        <v>31981</v>
      </c>
      <c r="S2481" s="6" t="s">
        <v>31989</v>
      </c>
      <c r="T2481" s="6" t="s">
        <v>31900</v>
      </c>
      <c r="U2481" s="6" t="s">
        <v>31876</v>
      </c>
      <c r="V2481" s="6" t="s">
        <v>31900</v>
      </c>
    </row>
    <row r="2482" spans="1:22">
      <c r="A2482" s="6" t="s">
        <v>15</v>
      </c>
      <c r="B2482" s="6" t="s">
        <v>745</v>
      </c>
      <c r="C2482" s="24" t="s">
        <v>37188</v>
      </c>
      <c r="D2482" s="24" t="s">
        <v>37189</v>
      </c>
      <c r="E2482" s="6" t="s">
        <v>2548</v>
      </c>
      <c r="F2482" s="6" t="s">
        <v>13135</v>
      </c>
      <c r="G2482" s="6" t="s">
        <v>23861</v>
      </c>
      <c r="H2482" s="16">
        <v>9.83</v>
      </c>
      <c r="I2482" s="16">
        <v>9.31</v>
      </c>
      <c r="J2482" s="26">
        <f t="shared" si="262"/>
        <v>4.8412000000000006</v>
      </c>
      <c r="K2482" s="28">
        <v>4.8412000000000006</v>
      </c>
      <c r="L2482" s="29">
        <f t="shared" si="263"/>
        <v>6.0515000000000008</v>
      </c>
      <c r="M2482" s="28">
        <f t="shared" si="266"/>
        <v>4.8412000000000006</v>
      </c>
      <c r="N2482" s="29">
        <f t="shared" si="267"/>
        <v>6.0515000000000008</v>
      </c>
      <c r="Q2482" s="6" t="s">
        <v>31974</v>
      </c>
      <c r="R2482" s="6" t="s">
        <v>31981</v>
      </c>
      <c r="S2482" s="6" t="s">
        <v>31989</v>
      </c>
      <c r="T2482" s="6" t="s">
        <v>31900</v>
      </c>
      <c r="U2482" s="6" t="s">
        <v>31876</v>
      </c>
      <c r="V2482" s="6" t="s">
        <v>31900</v>
      </c>
    </row>
    <row r="2483" spans="1:22">
      <c r="A2483" s="6" t="s">
        <v>15</v>
      </c>
      <c r="B2483" s="6" t="s">
        <v>745</v>
      </c>
      <c r="C2483" s="24" t="s">
        <v>37190</v>
      </c>
      <c r="D2483" s="24" t="s">
        <v>37191</v>
      </c>
      <c r="E2483" s="6" t="s">
        <v>2549</v>
      </c>
      <c r="F2483" s="6" t="s">
        <v>13136</v>
      </c>
      <c r="G2483" s="6" t="s">
        <v>23862</v>
      </c>
      <c r="H2483" s="16">
        <v>12.53</v>
      </c>
      <c r="I2483" s="16">
        <v>11.91</v>
      </c>
      <c r="J2483" s="26">
        <f t="shared" si="262"/>
        <v>6.1932</v>
      </c>
      <c r="K2483" s="28">
        <v>6.1932</v>
      </c>
      <c r="L2483" s="29">
        <f t="shared" si="263"/>
        <v>7.7414999999999994</v>
      </c>
      <c r="M2483" s="28">
        <f t="shared" si="266"/>
        <v>6.1932</v>
      </c>
      <c r="N2483" s="29">
        <f t="shared" si="267"/>
        <v>7.7414999999999994</v>
      </c>
      <c r="Q2483" s="6" t="s">
        <v>31974</v>
      </c>
      <c r="R2483" s="6" t="s">
        <v>31981</v>
      </c>
      <c r="S2483" s="6" t="s">
        <v>31989</v>
      </c>
      <c r="T2483" s="6" t="s">
        <v>31900</v>
      </c>
      <c r="U2483" s="6" t="s">
        <v>31876</v>
      </c>
      <c r="V2483" s="6" t="s">
        <v>31900</v>
      </c>
    </row>
    <row r="2484" spans="1:22">
      <c r="A2484" s="7" t="s">
        <v>15</v>
      </c>
      <c r="B2484" s="7" t="s">
        <v>250</v>
      </c>
      <c r="C2484" s="24" t="s">
        <v>37192</v>
      </c>
      <c r="D2484" s="24" t="s">
        <v>37193</v>
      </c>
      <c r="E2484" s="7" t="s">
        <v>2550</v>
      </c>
      <c r="F2484" s="7" t="s">
        <v>13137</v>
      </c>
      <c r="G2484" s="7" t="s">
        <v>23863</v>
      </c>
      <c r="H2484" s="16">
        <v>180.1</v>
      </c>
      <c r="I2484" s="16">
        <v>170.62</v>
      </c>
      <c r="J2484" s="26">
        <f t="shared" si="262"/>
        <v>88.722400000000007</v>
      </c>
      <c r="K2484" s="28">
        <v>66.541799999999995</v>
      </c>
      <c r="L2484" s="29">
        <f t="shared" si="263"/>
        <v>83.177249999999987</v>
      </c>
      <c r="M2484" s="28">
        <f t="shared" si="266"/>
        <v>66.541799999999995</v>
      </c>
      <c r="N2484" s="29">
        <f t="shared" si="267"/>
        <v>83.177249999999987</v>
      </c>
      <c r="Q2484" s="7" t="s">
        <v>31974</v>
      </c>
      <c r="R2484" s="7" t="s">
        <v>31981</v>
      </c>
      <c r="S2484" s="7" t="s">
        <v>31988</v>
      </c>
      <c r="T2484" s="7" t="s">
        <v>32004</v>
      </c>
      <c r="U2484" s="7" t="s">
        <v>31985</v>
      </c>
      <c r="V2484" s="7" t="s">
        <v>32081</v>
      </c>
    </row>
    <row r="2485" spans="1:22">
      <c r="A2485" s="7" t="s">
        <v>15</v>
      </c>
      <c r="B2485" s="7" t="s">
        <v>745</v>
      </c>
      <c r="C2485" s="24" t="s">
        <v>37194</v>
      </c>
      <c r="D2485" s="24" t="s">
        <v>37195</v>
      </c>
      <c r="E2485" s="7" t="s">
        <v>2551</v>
      </c>
      <c r="F2485" s="7" t="s">
        <v>13138</v>
      </c>
      <c r="G2485" s="7" t="s">
        <v>23864</v>
      </c>
      <c r="H2485" s="16">
        <v>4.6099999999999994</v>
      </c>
      <c r="I2485" s="16">
        <v>4.3199999999999994</v>
      </c>
      <c r="J2485" s="26">
        <f t="shared" si="262"/>
        <v>2.2464</v>
      </c>
      <c r="K2485" s="28">
        <v>2.2464</v>
      </c>
      <c r="L2485" s="29">
        <f t="shared" si="263"/>
        <v>2.8079999999999998</v>
      </c>
      <c r="M2485" s="28">
        <f t="shared" si="266"/>
        <v>2.2464</v>
      </c>
      <c r="N2485" s="29">
        <f t="shared" si="267"/>
        <v>2.8079999999999998</v>
      </c>
      <c r="Q2485" s="7" t="s">
        <v>31974</v>
      </c>
      <c r="R2485" s="7" t="s">
        <v>31981</v>
      </c>
      <c r="S2485" s="7" t="s">
        <v>31989</v>
      </c>
      <c r="T2485" s="7" t="s">
        <v>31900</v>
      </c>
      <c r="U2485" s="7" t="s">
        <v>31876</v>
      </c>
      <c r="V2485" s="7" t="s">
        <v>31900</v>
      </c>
    </row>
    <row r="2486" spans="1:22">
      <c r="A2486" s="7" t="s">
        <v>15</v>
      </c>
      <c r="B2486" s="7" t="s">
        <v>745</v>
      </c>
      <c r="C2486" s="24" t="s">
        <v>37196</v>
      </c>
      <c r="D2486" s="24" t="s">
        <v>37197</v>
      </c>
      <c r="E2486" s="7" t="s">
        <v>2552</v>
      </c>
      <c r="F2486" s="7" t="s">
        <v>13139</v>
      </c>
      <c r="G2486" s="7" t="s">
        <v>23865</v>
      </c>
      <c r="H2486" s="16">
        <v>7.79</v>
      </c>
      <c r="I2486" s="16">
        <v>7.42</v>
      </c>
      <c r="J2486" s="26">
        <f t="shared" si="262"/>
        <v>3.8584000000000001</v>
      </c>
      <c r="K2486" s="28">
        <v>3.8584000000000001</v>
      </c>
      <c r="L2486" s="29">
        <f t="shared" si="263"/>
        <v>4.8229999999999995</v>
      </c>
      <c r="M2486" s="28">
        <f t="shared" si="266"/>
        <v>3.8584000000000001</v>
      </c>
      <c r="N2486" s="29">
        <f t="shared" si="267"/>
        <v>4.8229999999999995</v>
      </c>
      <c r="Q2486" s="7" t="s">
        <v>31974</v>
      </c>
      <c r="R2486" s="7" t="s">
        <v>31981</v>
      </c>
      <c r="S2486" s="7" t="s">
        <v>31989</v>
      </c>
      <c r="T2486" s="7" t="s">
        <v>31900</v>
      </c>
      <c r="U2486" s="7" t="s">
        <v>31876</v>
      </c>
      <c r="V2486" s="7" t="s">
        <v>31900</v>
      </c>
    </row>
    <row r="2487" spans="1:22">
      <c r="A2487" s="7" t="s">
        <v>15</v>
      </c>
      <c r="B2487" s="10" t="s">
        <v>15</v>
      </c>
      <c r="C2487" s="24" t="s">
        <v>37198</v>
      </c>
      <c r="D2487" s="24" t="s">
        <v>37199</v>
      </c>
      <c r="E2487" s="7" t="s">
        <v>2553</v>
      </c>
      <c r="F2487" s="7" t="s">
        <v>13140</v>
      </c>
      <c r="G2487" s="7" t="s">
        <v>23866</v>
      </c>
      <c r="H2487" s="16">
        <v>770.77</v>
      </c>
      <c r="I2487" s="16">
        <v>740.85</v>
      </c>
      <c r="J2487" s="26">
        <f t="shared" si="262"/>
        <v>385.24200000000002</v>
      </c>
      <c r="K2487" s="28">
        <v>363.28320600000001</v>
      </c>
      <c r="L2487" s="29">
        <f t="shared" ref="L2487:L2488" si="268">+K2487/0.75</f>
        <v>484.37760800000001</v>
      </c>
      <c r="M2487" s="28">
        <f t="shared" si="266"/>
        <v>363.28320600000001</v>
      </c>
      <c r="N2487" s="29">
        <f t="shared" si="267"/>
        <v>484.37760800000001</v>
      </c>
      <c r="Q2487" s="7" t="s">
        <v>31875</v>
      </c>
      <c r="R2487" s="7" t="s">
        <v>31978</v>
      </c>
      <c r="S2487" s="7" t="s">
        <v>31876</v>
      </c>
      <c r="T2487" s="7" t="s">
        <v>31881</v>
      </c>
      <c r="U2487" s="7" t="s">
        <v>31995</v>
      </c>
      <c r="V2487" s="7" t="s">
        <v>32038</v>
      </c>
    </row>
    <row r="2488" spans="1:22">
      <c r="A2488" s="7" t="s">
        <v>15</v>
      </c>
      <c r="B2488" s="7" t="s">
        <v>250</v>
      </c>
      <c r="C2488" s="24" t="s">
        <v>37200</v>
      </c>
      <c r="D2488" s="24" t="s">
        <v>37201</v>
      </c>
      <c r="E2488" s="7" t="s">
        <v>2554</v>
      </c>
      <c r="F2488" s="7" t="s">
        <v>13141</v>
      </c>
      <c r="G2488" s="7" t="s">
        <v>23867</v>
      </c>
      <c r="H2488" s="16">
        <v>182.60999999999999</v>
      </c>
      <c r="I2488" s="16">
        <v>174.76999999999998</v>
      </c>
      <c r="J2488" s="26">
        <f t="shared" si="262"/>
        <v>90.880399999999995</v>
      </c>
      <c r="K2488" s="28">
        <v>68.160299999999992</v>
      </c>
      <c r="L2488" s="29">
        <f t="shared" si="268"/>
        <v>90.880399999999995</v>
      </c>
      <c r="M2488" s="28">
        <f t="shared" si="266"/>
        <v>68.160299999999992</v>
      </c>
      <c r="N2488" s="29">
        <f t="shared" si="267"/>
        <v>90.880399999999995</v>
      </c>
      <c r="Q2488" s="7" t="s">
        <v>31974</v>
      </c>
      <c r="R2488" s="7" t="s">
        <v>31981</v>
      </c>
      <c r="S2488" s="7" t="s">
        <v>31988</v>
      </c>
      <c r="T2488" s="7" t="s">
        <v>32004</v>
      </c>
      <c r="U2488" s="7" t="s">
        <v>31972</v>
      </c>
      <c r="V2488" s="7" t="s">
        <v>31886</v>
      </c>
    </row>
    <row r="2489" spans="1:22">
      <c r="A2489" s="6" t="s">
        <v>15</v>
      </c>
      <c r="B2489" s="6" t="s">
        <v>2555</v>
      </c>
      <c r="C2489" s="24" t="s">
        <v>37202</v>
      </c>
      <c r="D2489" s="24" t="s">
        <v>37203</v>
      </c>
      <c r="E2489" s="6" t="s">
        <v>2556</v>
      </c>
      <c r="F2489" s="6" t="s">
        <v>13142</v>
      </c>
      <c r="G2489" s="6" t="s">
        <v>23868</v>
      </c>
      <c r="H2489" s="16">
        <v>38.22</v>
      </c>
      <c r="I2489" s="16">
        <v>35.659999999999997</v>
      </c>
      <c r="J2489" s="26">
        <f t="shared" si="262"/>
        <v>18.543199999999999</v>
      </c>
      <c r="K2489" s="28">
        <v>17.245176000000001</v>
      </c>
      <c r="L2489" s="29">
        <f t="shared" si="263"/>
        <v>21.556470000000001</v>
      </c>
      <c r="M2489" s="29">
        <f>+K2489*0.63</f>
        <v>10.864460880000001</v>
      </c>
      <c r="N2489" s="29">
        <f>+H2489*0.31</f>
        <v>11.8482</v>
      </c>
      <c r="Q2489" s="6" t="s">
        <v>31973</v>
      </c>
      <c r="R2489" s="6" t="s">
        <v>31980</v>
      </c>
      <c r="S2489" s="6" t="s">
        <v>31986</v>
      </c>
      <c r="T2489" s="6" t="s">
        <v>32013</v>
      </c>
      <c r="U2489" s="6" t="s">
        <v>31974</v>
      </c>
      <c r="V2489" s="6" t="s">
        <v>31937</v>
      </c>
    </row>
    <row r="2490" spans="1:22">
      <c r="A2490" s="6" t="s">
        <v>15</v>
      </c>
      <c r="B2490" s="6" t="s">
        <v>2555</v>
      </c>
      <c r="C2490" s="24" t="s">
        <v>37204</v>
      </c>
      <c r="D2490" s="24" t="s">
        <v>37205</v>
      </c>
      <c r="E2490" s="6" t="s">
        <v>2557</v>
      </c>
      <c r="F2490" s="6" t="s">
        <v>13143</v>
      </c>
      <c r="G2490" s="6" t="s">
        <v>23869</v>
      </c>
      <c r="H2490" s="16">
        <v>154.91999999999999</v>
      </c>
      <c r="I2490" s="16">
        <v>140.5</v>
      </c>
      <c r="J2490" s="26">
        <f t="shared" si="262"/>
        <v>73.06</v>
      </c>
      <c r="K2490" s="28">
        <v>67.945800000000006</v>
      </c>
      <c r="L2490" s="29">
        <f t="shared" si="263"/>
        <v>84.932249999999996</v>
      </c>
      <c r="M2490" s="29">
        <f t="shared" ref="M2490:M2493" si="269">+K2490*0.63</f>
        <v>42.805854000000004</v>
      </c>
      <c r="N2490" s="29">
        <f t="shared" ref="N2490:N2493" si="270">+H2490*0.31</f>
        <v>48.025199999999998</v>
      </c>
      <c r="Q2490" s="6" t="s">
        <v>31973</v>
      </c>
      <c r="R2490" s="6" t="s">
        <v>31980</v>
      </c>
      <c r="S2490" s="6" t="s">
        <v>31986</v>
      </c>
      <c r="T2490" s="6" t="s">
        <v>32013</v>
      </c>
      <c r="U2490" s="6" t="s">
        <v>31974</v>
      </c>
      <c r="V2490" s="6" t="s">
        <v>31937</v>
      </c>
    </row>
    <row r="2491" spans="1:22">
      <c r="A2491" s="6" t="s">
        <v>15</v>
      </c>
      <c r="B2491" s="6" t="s">
        <v>2555</v>
      </c>
      <c r="C2491" s="24" t="s">
        <v>37206</v>
      </c>
      <c r="D2491" s="24" t="s">
        <v>37207</v>
      </c>
      <c r="E2491" s="6" t="s">
        <v>2558</v>
      </c>
      <c r="F2491" s="6" t="s">
        <v>13144</v>
      </c>
      <c r="G2491" s="6" t="s">
        <v>21406</v>
      </c>
      <c r="H2491" s="16">
        <v>220.25</v>
      </c>
      <c r="I2491" s="16">
        <v>209.01999999999998</v>
      </c>
      <c r="J2491" s="26">
        <f t="shared" si="262"/>
        <v>108.6904</v>
      </c>
      <c r="K2491" s="28">
        <v>101.082072</v>
      </c>
      <c r="L2491" s="29">
        <f t="shared" si="263"/>
        <v>126.35258999999999</v>
      </c>
      <c r="M2491" s="29">
        <f t="shared" si="269"/>
        <v>63.681705359999995</v>
      </c>
      <c r="N2491" s="29">
        <f t="shared" si="270"/>
        <v>68.277500000000003</v>
      </c>
      <c r="Q2491" s="6" t="s">
        <v>31973</v>
      </c>
      <c r="R2491" s="6" t="s">
        <v>31980</v>
      </c>
      <c r="S2491" s="6" t="s">
        <v>31986</v>
      </c>
      <c r="T2491" s="6" t="s">
        <v>32013</v>
      </c>
      <c r="U2491" s="6" t="s">
        <v>31974</v>
      </c>
      <c r="V2491" s="6" t="s">
        <v>31937</v>
      </c>
    </row>
    <row r="2492" spans="1:22">
      <c r="A2492" s="4" t="s">
        <v>15</v>
      </c>
      <c r="B2492" s="4" t="s">
        <v>2555</v>
      </c>
      <c r="C2492" s="24" t="s">
        <v>37208</v>
      </c>
      <c r="D2492" s="24" t="s">
        <v>37209</v>
      </c>
      <c r="E2492" s="4" t="s">
        <v>2559</v>
      </c>
      <c r="F2492" s="4" t="s">
        <v>13145</v>
      </c>
      <c r="G2492" s="4" t="s">
        <v>23870</v>
      </c>
      <c r="H2492" s="15">
        <v>30.24</v>
      </c>
      <c r="I2492" s="15">
        <v>28.19</v>
      </c>
      <c r="J2492" s="26">
        <f t="shared" si="262"/>
        <v>14.658800000000001</v>
      </c>
      <c r="K2492" s="28">
        <v>13.632684000000001</v>
      </c>
      <c r="L2492" s="29">
        <f t="shared" si="263"/>
        <v>17.040855000000001</v>
      </c>
      <c r="M2492" s="29">
        <f t="shared" si="269"/>
        <v>8.5885909200000015</v>
      </c>
      <c r="N2492" s="29">
        <f t="shared" si="270"/>
        <v>9.3743999999999996</v>
      </c>
      <c r="Q2492" s="4" t="s">
        <v>31973</v>
      </c>
      <c r="R2492" s="4" t="s">
        <v>31980</v>
      </c>
      <c r="S2492" s="4" t="s">
        <v>31986</v>
      </c>
      <c r="T2492" s="4" t="s">
        <v>32013</v>
      </c>
      <c r="U2492" s="4" t="s">
        <v>31974</v>
      </c>
      <c r="V2492" s="4" t="s">
        <v>31937</v>
      </c>
    </row>
    <row r="2493" spans="1:22">
      <c r="A2493" s="6" t="s">
        <v>15</v>
      </c>
      <c r="B2493" s="6" t="s">
        <v>2555</v>
      </c>
      <c r="C2493" s="24" t="s">
        <v>37210</v>
      </c>
      <c r="D2493" s="24" t="s">
        <v>37211</v>
      </c>
      <c r="E2493" s="6" t="s">
        <v>2560</v>
      </c>
      <c r="F2493" s="6" t="s">
        <v>13146</v>
      </c>
      <c r="G2493" s="6" t="s">
        <v>23871</v>
      </c>
      <c r="H2493" s="16">
        <v>40.22</v>
      </c>
      <c r="I2493" s="16">
        <v>37.69</v>
      </c>
      <c r="J2493" s="26">
        <f t="shared" si="262"/>
        <v>19.598800000000001</v>
      </c>
      <c r="K2493" s="28">
        <v>18.226884000000002</v>
      </c>
      <c r="L2493" s="29">
        <f t="shared" si="263"/>
        <v>22.783605000000001</v>
      </c>
      <c r="M2493" s="29">
        <f t="shared" si="269"/>
        <v>11.482936920000002</v>
      </c>
      <c r="N2493" s="29">
        <f t="shared" si="270"/>
        <v>12.4682</v>
      </c>
      <c r="Q2493" s="6" t="s">
        <v>31973</v>
      </c>
      <c r="R2493" s="6" t="s">
        <v>31980</v>
      </c>
      <c r="S2493" s="6" t="s">
        <v>31986</v>
      </c>
      <c r="T2493" s="6" t="s">
        <v>32013</v>
      </c>
      <c r="U2493" s="6" t="s">
        <v>31974</v>
      </c>
      <c r="V2493" s="6" t="s">
        <v>31937</v>
      </c>
    </row>
    <row r="2494" spans="1:22">
      <c r="A2494" s="7" t="s">
        <v>15</v>
      </c>
      <c r="B2494" s="7" t="s">
        <v>2561</v>
      </c>
      <c r="C2494" s="24" t="s">
        <v>37212</v>
      </c>
      <c r="D2494" s="24" t="s">
        <v>37213</v>
      </c>
      <c r="E2494" s="7" t="s">
        <v>2562</v>
      </c>
      <c r="F2494" s="7" t="s">
        <v>13147</v>
      </c>
      <c r="G2494" s="7" t="s">
        <v>23872</v>
      </c>
      <c r="H2494" s="16">
        <v>25.130000000000003</v>
      </c>
      <c r="I2494" s="16">
        <v>24.17</v>
      </c>
      <c r="J2494" s="26">
        <f t="shared" si="262"/>
        <v>12.5684</v>
      </c>
      <c r="K2494" s="28">
        <v>9.4262999999999995</v>
      </c>
      <c r="L2494" s="29">
        <f t="shared" si="263"/>
        <v>11.782874999999999</v>
      </c>
      <c r="M2494" s="28">
        <f t="shared" ref="M2494:M2557" si="271">+K2494</f>
        <v>9.4262999999999995</v>
      </c>
      <c r="N2494" s="29">
        <f t="shared" ref="N2494:N2557" si="272">+L2494</f>
        <v>11.782874999999999</v>
      </c>
      <c r="Q2494" s="7" t="s">
        <v>31974</v>
      </c>
      <c r="R2494" s="7" t="s">
        <v>31981</v>
      </c>
      <c r="S2494" s="7" t="s">
        <v>31988</v>
      </c>
      <c r="T2494" s="7" t="s">
        <v>32004</v>
      </c>
      <c r="U2494" s="7" t="s">
        <v>31993</v>
      </c>
      <c r="V2494" s="7" t="s">
        <v>32082</v>
      </c>
    </row>
    <row r="2495" spans="1:22">
      <c r="A2495" s="6" t="s">
        <v>15</v>
      </c>
      <c r="B2495" s="6" t="s">
        <v>2561</v>
      </c>
      <c r="C2495" s="24" t="s">
        <v>37214</v>
      </c>
      <c r="D2495" s="24" t="s">
        <v>37215</v>
      </c>
      <c r="E2495" s="6" t="s">
        <v>2563</v>
      </c>
      <c r="F2495" s="6" t="s">
        <v>13148</v>
      </c>
      <c r="G2495" s="6" t="s">
        <v>23873</v>
      </c>
      <c r="H2495" s="16">
        <v>25.130000000000003</v>
      </c>
      <c r="I2495" s="16">
        <v>24.17</v>
      </c>
      <c r="J2495" s="26">
        <f t="shared" si="262"/>
        <v>12.5684</v>
      </c>
      <c r="K2495" s="28">
        <v>9.4262999999999995</v>
      </c>
      <c r="L2495" s="29">
        <f t="shared" si="263"/>
        <v>11.782874999999999</v>
      </c>
      <c r="M2495" s="28">
        <f t="shared" si="271"/>
        <v>9.4262999999999995</v>
      </c>
      <c r="N2495" s="29">
        <f t="shared" si="272"/>
        <v>11.782874999999999</v>
      </c>
      <c r="Q2495" s="6" t="s">
        <v>31974</v>
      </c>
      <c r="R2495" s="6" t="s">
        <v>31981</v>
      </c>
      <c r="S2495" s="6" t="s">
        <v>31988</v>
      </c>
      <c r="T2495" s="6" t="s">
        <v>32004</v>
      </c>
      <c r="U2495" s="6" t="s">
        <v>31993</v>
      </c>
      <c r="V2495" s="6" t="s">
        <v>32082</v>
      </c>
    </row>
    <row r="2496" spans="1:22">
      <c r="A2496" s="6" t="s">
        <v>15</v>
      </c>
      <c r="B2496" s="6" t="s">
        <v>2561</v>
      </c>
      <c r="C2496" s="24" t="s">
        <v>37216</v>
      </c>
      <c r="D2496" s="24" t="s">
        <v>37217</v>
      </c>
      <c r="E2496" s="6" t="s">
        <v>2564</v>
      </c>
      <c r="F2496" s="6" t="s">
        <v>13149</v>
      </c>
      <c r="G2496" s="6" t="s">
        <v>23874</v>
      </c>
      <c r="H2496" s="16">
        <v>23.55</v>
      </c>
      <c r="I2496" s="16">
        <v>22.69</v>
      </c>
      <c r="J2496" s="26">
        <f t="shared" si="262"/>
        <v>11.798800000000002</v>
      </c>
      <c r="K2496" s="28">
        <v>8.8491000000000017</v>
      </c>
      <c r="L2496" s="29">
        <f t="shared" si="263"/>
        <v>11.061375000000002</v>
      </c>
      <c r="M2496" s="28">
        <f t="shared" si="271"/>
        <v>8.8491000000000017</v>
      </c>
      <c r="N2496" s="29">
        <f t="shared" si="272"/>
        <v>11.061375000000002</v>
      </c>
      <c r="Q2496" s="6" t="s">
        <v>31974</v>
      </c>
      <c r="R2496" s="6" t="s">
        <v>31981</v>
      </c>
      <c r="S2496" s="6" t="s">
        <v>31988</v>
      </c>
      <c r="T2496" s="6" t="s">
        <v>32004</v>
      </c>
      <c r="U2496" s="6" t="s">
        <v>31993</v>
      </c>
      <c r="V2496" s="6" t="s">
        <v>32082</v>
      </c>
    </row>
    <row r="2497" spans="1:22">
      <c r="A2497" s="7" t="s">
        <v>15</v>
      </c>
      <c r="B2497" s="7" t="s">
        <v>2561</v>
      </c>
      <c r="C2497" s="24" t="s">
        <v>37218</v>
      </c>
      <c r="D2497" s="24" t="s">
        <v>37219</v>
      </c>
      <c r="E2497" s="7" t="s">
        <v>2565</v>
      </c>
      <c r="F2497" s="7" t="s">
        <v>13150</v>
      </c>
      <c r="G2497" s="7" t="s">
        <v>23875</v>
      </c>
      <c r="H2497" s="16">
        <v>96.88000000000001</v>
      </c>
      <c r="I2497" s="16">
        <v>93.01</v>
      </c>
      <c r="J2497" s="26">
        <f t="shared" si="262"/>
        <v>48.365200000000002</v>
      </c>
      <c r="K2497" s="28">
        <v>36.273899999999998</v>
      </c>
      <c r="L2497" s="29">
        <f t="shared" si="263"/>
        <v>45.342374999999997</v>
      </c>
      <c r="M2497" s="28">
        <f t="shared" si="271"/>
        <v>36.273899999999998</v>
      </c>
      <c r="N2497" s="29">
        <f t="shared" si="272"/>
        <v>45.342374999999997</v>
      </c>
      <c r="Q2497" s="7" t="s">
        <v>31974</v>
      </c>
      <c r="R2497" s="7" t="s">
        <v>31981</v>
      </c>
      <c r="S2497" s="7" t="s">
        <v>31988</v>
      </c>
      <c r="T2497" s="7" t="s">
        <v>32004</v>
      </c>
      <c r="U2497" s="7" t="s">
        <v>31993</v>
      </c>
      <c r="V2497" s="7" t="s">
        <v>32082</v>
      </c>
    </row>
    <row r="2498" spans="1:22">
      <c r="A2498" s="6" t="s">
        <v>15</v>
      </c>
      <c r="B2498" s="6" t="s">
        <v>2561</v>
      </c>
      <c r="C2498" s="24" t="s">
        <v>37220</v>
      </c>
      <c r="D2498" s="24" t="s">
        <v>37221</v>
      </c>
      <c r="E2498" s="6" t="s">
        <v>2566</v>
      </c>
      <c r="F2498" s="6" t="s">
        <v>13151</v>
      </c>
      <c r="G2498" s="6" t="s">
        <v>23876</v>
      </c>
      <c r="H2498" s="16">
        <v>96.88000000000001</v>
      </c>
      <c r="I2498" s="16">
        <v>93.01</v>
      </c>
      <c r="J2498" s="26">
        <f t="shared" si="262"/>
        <v>48.365200000000002</v>
      </c>
      <c r="K2498" s="28">
        <v>36.273899999999998</v>
      </c>
      <c r="L2498" s="29">
        <f t="shared" si="263"/>
        <v>45.342374999999997</v>
      </c>
      <c r="M2498" s="28">
        <f t="shared" si="271"/>
        <v>36.273899999999998</v>
      </c>
      <c r="N2498" s="29">
        <f t="shared" si="272"/>
        <v>45.342374999999997</v>
      </c>
      <c r="Q2498" s="6" t="s">
        <v>31974</v>
      </c>
      <c r="R2498" s="6" t="s">
        <v>31981</v>
      </c>
      <c r="S2498" s="6" t="s">
        <v>31988</v>
      </c>
      <c r="T2498" s="6" t="s">
        <v>32004</v>
      </c>
      <c r="U2498" s="6" t="s">
        <v>31993</v>
      </c>
      <c r="V2498" s="6" t="s">
        <v>32082</v>
      </c>
    </row>
    <row r="2499" spans="1:22">
      <c r="A2499" s="6" t="s">
        <v>15</v>
      </c>
      <c r="B2499" s="6" t="s">
        <v>2561</v>
      </c>
      <c r="C2499" s="24" t="s">
        <v>37222</v>
      </c>
      <c r="D2499" s="24" t="s">
        <v>37223</v>
      </c>
      <c r="E2499" s="6" t="s">
        <v>2567</v>
      </c>
      <c r="F2499" s="6" t="s">
        <v>13152</v>
      </c>
      <c r="G2499" s="6" t="s">
        <v>23877</v>
      </c>
      <c r="H2499" s="16">
        <v>85.64</v>
      </c>
      <c r="I2499" s="16">
        <v>82.36</v>
      </c>
      <c r="J2499" s="26">
        <f t="shared" ref="J2499:J2562" si="273">+I2499*0.52</f>
        <v>42.827199999999998</v>
      </c>
      <c r="K2499" s="28">
        <v>32.120400000000004</v>
      </c>
      <c r="L2499" s="29">
        <f t="shared" ref="L2499:L2562" si="274">+K2499/0.8</f>
        <v>40.150500000000001</v>
      </c>
      <c r="M2499" s="28">
        <f t="shared" si="271"/>
        <v>32.120400000000004</v>
      </c>
      <c r="N2499" s="29">
        <f t="shared" si="272"/>
        <v>40.150500000000001</v>
      </c>
      <c r="Q2499" s="6" t="s">
        <v>31974</v>
      </c>
      <c r="R2499" s="6" t="s">
        <v>31981</v>
      </c>
      <c r="S2499" s="6" t="s">
        <v>31988</v>
      </c>
      <c r="T2499" s="6" t="s">
        <v>32004</v>
      </c>
      <c r="U2499" s="6" t="s">
        <v>31993</v>
      </c>
      <c r="V2499" s="6" t="s">
        <v>32082</v>
      </c>
    </row>
    <row r="2500" spans="1:22">
      <c r="A2500" s="7" t="s">
        <v>15</v>
      </c>
      <c r="B2500" s="7" t="s">
        <v>2561</v>
      </c>
      <c r="C2500" s="24" t="s">
        <v>37224</v>
      </c>
      <c r="D2500" s="24" t="s">
        <v>37225</v>
      </c>
      <c r="E2500" s="7" t="s">
        <v>2568</v>
      </c>
      <c r="F2500" s="7" t="s">
        <v>13153</v>
      </c>
      <c r="G2500" s="7" t="s">
        <v>23878</v>
      </c>
      <c r="H2500" s="16">
        <v>182.98</v>
      </c>
      <c r="I2500" s="16">
        <v>175.66</v>
      </c>
      <c r="J2500" s="26">
        <f t="shared" si="273"/>
        <v>91.343199999999996</v>
      </c>
      <c r="K2500" s="28">
        <v>68.50739999999999</v>
      </c>
      <c r="L2500" s="29">
        <f t="shared" si="274"/>
        <v>85.63424999999998</v>
      </c>
      <c r="M2500" s="28">
        <f t="shared" si="271"/>
        <v>68.50739999999999</v>
      </c>
      <c r="N2500" s="29">
        <f t="shared" si="272"/>
        <v>85.63424999999998</v>
      </c>
      <c r="Q2500" s="7" t="s">
        <v>31974</v>
      </c>
      <c r="R2500" s="7" t="s">
        <v>31981</v>
      </c>
      <c r="S2500" s="7" t="s">
        <v>31988</v>
      </c>
      <c r="T2500" s="7" t="s">
        <v>32004</v>
      </c>
      <c r="U2500" s="7" t="s">
        <v>31993</v>
      </c>
      <c r="V2500" s="7" t="s">
        <v>32082</v>
      </c>
    </row>
    <row r="2501" spans="1:22">
      <c r="A2501" s="6" t="s">
        <v>15</v>
      </c>
      <c r="B2501" s="6" t="s">
        <v>2561</v>
      </c>
      <c r="C2501" s="24" t="s">
        <v>37226</v>
      </c>
      <c r="D2501" s="24" t="s">
        <v>37227</v>
      </c>
      <c r="E2501" s="6" t="s">
        <v>2569</v>
      </c>
      <c r="F2501" s="6" t="s">
        <v>13154</v>
      </c>
      <c r="G2501" s="6" t="s">
        <v>23879</v>
      </c>
      <c r="H2501" s="16">
        <v>182.98</v>
      </c>
      <c r="I2501" s="16">
        <v>175.66</v>
      </c>
      <c r="J2501" s="26">
        <f t="shared" si="273"/>
        <v>91.343199999999996</v>
      </c>
      <c r="K2501" s="28">
        <v>68.50739999999999</v>
      </c>
      <c r="L2501" s="29">
        <f t="shared" si="274"/>
        <v>85.63424999999998</v>
      </c>
      <c r="M2501" s="28">
        <f t="shared" si="271"/>
        <v>68.50739999999999</v>
      </c>
      <c r="N2501" s="29">
        <f t="shared" si="272"/>
        <v>85.63424999999998</v>
      </c>
      <c r="Q2501" s="6" t="s">
        <v>31974</v>
      </c>
      <c r="R2501" s="6" t="s">
        <v>31981</v>
      </c>
      <c r="S2501" s="6" t="s">
        <v>31988</v>
      </c>
      <c r="T2501" s="6" t="s">
        <v>32004</v>
      </c>
      <c r="U2501" s="6" t="s">
        <v>31993</v>
      </c>
      <c r="V2501" s="6" t="s">
        <v>32082</v>
      </c>
    </row>
    <row r="2502" spans="1:22">
      <c r="A2502" s="6" t="s">
        <v>15</v>
      </c>
      <c r="B2502" s="6" t="s">
        <v>2561</v>
      </c>
      <c r="C2502" s="24" t="s">
        <v>37228</v>
      </c>
      <c r="D2502" s="24" t="s">
        <v>37229</v>
      </c>
      <c r="E2502" s="6" t="s">
        <v>2570</v>
      </c>
      <c r="F2502" s="6" t="s">
        <v>13155</v>
      </c>
      <c r="G2502" s="6" t="s">
        <v>23880</v>
      </c>
      <c r="H2502" s="16">
        <v>140.94</v>
      </c>
      <c r="I2502" s="16">
        <v>135.32999999999998</v>
      </c>
      <c r="J2502" s="26">
        <f t="shared" si="273"/>
        <v>70.371600000000001</v>
      </c>
      <c r="K2502" s="28">
        <v>52.778700000000001</v>
      </c>
      <c r="L2502" s="29">
        <f t="shared" si="274"/>
        <v>65.97337499999999</v>
      </c>
      <c r="M2502" s="28">
        <f t="shared" si="271"/>
        <v>52.778700000000001</v>
      </c>
      <c r="N2502" s="29">
        <f t="shared" si="272"/>
        <v>65.97337499999999</v>
      </c>
      <c r="Q2502" s="6" t="s">
        <v>31974</v>
      </c>
      <c r="R2502" s="6" t="s">
        <v>31981</v>
      </c>
      <c r="S2502" s="6" t="s">
        <v>31988</v>
      </c>
      <c r="T2502" s="6" t="s">
        <v>32004</v>
      </c>
      <c r="U2502" s="6" t="s">
        <v>31993</v>
      </c>
      <c r="V2502" s="6" t="s">
        <v>32082</v>
      </c>
    </row>
    <row r="2503" spans="1:22">
      <c r="A2503" s="7" t="s">
        <v>15</v>
      </c>
      <c r="B2503" s="7" t="s">
        <v>2561</v>
      </c>
      <c r="C2503" s="24" t="s">
        <v>37230</v>
      </c>
      <c r="D2503" s="24" t="s">
        <v>37231</v>
      </c>
      <c r="E2503" s="7" t="s">
        <v>2571</v>
      </c>
      <c r="F2503" s="7" t="s">
        <v>13156</v>
      </c>
      <c r="G2503" s="7" t="s">
        <v>23881</v>
      </c>
      <c r="H2503" s="16">
        <v>182.35</v>
      </c>
      <c r="I2503" s="16">
        <v>176.51</v>
      </c>
      <c r="J2503" s="26">
        <f t="shared" si="273"/>
        <v>91.785200000000003</v>
      </c>
      <c r="K2503" s="28">
        <v>68.838899999999995</v>
      </c>
      <c r="L2503" s="29">
        <f t="shared" si="274"/>
        <v>86.048624999999987</v>
      </c>
      <c r="M2503" s="28">
        <f t="shared" si="271"/>
        <v>68.838899999999995</v>
      </c>
      <c r="N2503" s="29">
        <f t="shared" si="272"/>
        <v>86.048624999999987</v>
      </c>
      <c r="Q2503" s="7" t="s">
        <v>31974</v>
      </c>
      <c r="R2503" s="7" t="s">
        <v>31981</v>
      </c>
      <c r="S2503" s="7" t="s">
        <v>31988</v>
      </c>
      <c r="T2503" s="7" t="s">
        <v>32004</v>
      </c>
      <c r="U2503" s="7" t="s">
        <v>31993</v>
      </c>
      <c r="V2503" s="7" t="s">
        <v>32082</v>
      </c>
    </row>
    <row r="2504" spans="1:22">
      <c r="A2504" s="6" t="s">
        <v>15</v>
      </c>
      <c r="B2504" s="6" t="s">
        <v>2561</v>
      </c>
      <c r="C2504" s="24" t="s">
        <v>37232</v>
      </c>
      <c r="D2504" s="24" t="s">
        <v>37233</v>
      </c>
      <c r="E2504" s="6" t="s">
        <v>2572</v>
      </c>
      <c r="F2504" s="6" t="s">
        <v>13157</v>
      </c>
      <c r="G2504" s="6" t="s">
        <v>23882</v>
      </c>
      <c r="H2504" s="16">
        <v>182.35</v>
      </c>
      <c r="I2504" s="16">
        <v>176.51</v>
      </c>
      <c r="J2504" s="26">
        <f t="shared" si="273"/>
        <v>91.785200000000003</v>
      </c>
      <c r="K2504" s="28">
        <v>68.838899999999995</v>
      </c>
      <c r="L2504" s="29">
        <f t="shared" si="274"/>
        <v>86.048624999999987</v>
      </c>
      <c r="M2504" s="28">
        <f t="shared" si="271"/>
        <v>68.838899999999995</v>
      </c>
      <c r="N2504" s="29">
        <f t="shared" si="272"/>
        <v>86.048624999999987</v>
      </c>
      <c r="Q2504" s="6" t="s">
        <v>31974</v>
      </c>
      <c r="R2504" s="6" t="s">
        <v>31981</v>
      </c>
      <c r="S2504" s="6" t="s">
        <v>31988</v>
      </c>
      <c r="T2504" s="6" t="s">
        <v>32004</v>
      </c>
      <c r="U2504" s="6" t="s">
        <v>31993</v>
      </c>
      <c r="V2504" s="6" t="s">
        <v>32082</v>
      </c>
    </row>
    <row r="2505" spans="1:22">
      <c r="A2505" s="6" t="s">
        <v>15</v>
      </c>
      <c r="B2505" s="6" t="s">
        <v>2561</v>
      </c>
      <c r="C2505" s="24" t="s">
        <v>37234</v>
      </c>
      <c r="D2505" s="24" t="s">
        <v>37235</v>
      </c>
      <c r="E2505" s="6" t="s">
        <v>2573</v>
      </c>
      <c r="F2505" s="6" t="s">
        <v>13158</v>
      </c>
      <c r="G2505" s="6" t="s">
        <v>23883</v>
      </c>
      <c r="H2505" s="16">
        <v>170.07999999999998</v>
      </c>
      <c r="I2505" s="16">
        <v>163.19999999999999</v>
      </c>
      <c r="J2505" s="26">
        <f t="shared" si="273"/>
        <v>84.86399999999999</v>
      </c>
      <c r="K2505" s="28">
        <v>63.647999999999996</v>
      </c>
      <c r="L2505" s="29">
        <f t="shared" si="274"/>
        <v>79.559999999999988</v>
      </c>
      <c r="M2505" s="28">
        <f t="shared" si="271"/>
        <v>63.647999999999996</v>
      </c>
      <c r="N2505" s="29">
        <f t="shared" si="272"/>
        <v>79.559999999999988</v>
      </c>
      <c r="Q2505" s="6" t="s">
        <v>31974</v>
      </c>
      <c r="R2505" s="6" t="s">
        <v>31981</v>
      </c>
      <c r="S2505" s="6" t="s">
        <v>31988</v>
      </c>
      <c r="T2505" s="6" t="s">
        <v>32004</v>
      </c>
      <c r="U2505" s="6" t="s">
        <v>31993</v>
      </c>
      <c r="V2505" s="6" t="s">
        <v>32082</v>
      </c>
    </row>
    <row r="2506" spans="1:22">
      <c r="A2506" s="7" t="s">
        <v>15</v>
      </c>
      <c r="B2506" s="7" t="s">
        <v>2561</v>
      </c>
      <c r="C2506" s="24" t="s">
        <v>37236</v>
      </c>
      <c r="D2506" s="24" t="s">
        <v>37237</v>
      </c>
      <c r="E2506" s="7" t="s">
        <v>2574</v>
      </c>
      <c r="F2506" s="7" t="s">
        <v>13159</v>
      </c>
      <c r="G2506" s="7" t="s">
        <v>23884</v>
      </c>
      <c r="H2506" s="16">
        <v>202.31</v>
      </c>
      <c r="I2506" s="16">
        <v>194.14999999999998</v>
      </c>
      <c r="J2506" s="26">
        <f t="shared" si="273"/>
        <v>100.958</v>
      </c>
      <c r="K2506" s="28">
        <v>75.718500000000006</v>
      </c>
      <c r="L2506" s="29">
        <f t="shared" si="274"/>
        <v>94.648125000000007</v>
      </c>
      <c r="M2506" s="28">
        <f t="shared" si="271"/>
        <v>75.718500000000006</v>
      </c>
      <c r="N2506" s="29">
        <f t="shared" si="272"/>
        <v>94.648125000000007</v>
      </c>
      <c r="Q2506" s="7" t="s">
        <v>31974</v>
      </c>
      <c r="R2506" s="7" t="s">
        <v>31981</v>
      </c>
      <c r="S2506" s="7" t="s">
        <v>31988</v>
      </c>
      <c r="T2506" s="7" t="s">
        <v>32004</v>
      </c>
      <c r="U2506" s="7" t="s">
        <v>31993</v>
      </c>
      <c r="V2506" s="7" t="s">
        <v>32082</v>
      </c>
    </row>
    <row r="2507" spans="1:22">
      <c r="A2507" s="6" t="s">
        <v>15</v>
      </c>
      <c r="B2507" s="6" t="s">
        <v>2561</v>
      </c>
      <c r="C2507" s="24" t="s">
        <v>37238</v>
      </c>
      <c r="D2507" s="24" t="s">
        <v>37239</v>
      </c>
      <c r="E2507" s="6" t="s">
        <v>2575</v>
      </c>
      <c r="F2507" s="6" t="s">
        <v>13160</v>
      </c>
      <c r="G2507" s="6" t="s">
        <v>23885</v>
      </c>
      <c r="H2507" s="16">
        <v>202.31</v>
      </c>
      <c r="I2507" s="16">
        <v>194.14999999999998</v>
      </c>
      <c r="J2507" s="26">
        <f t="shared" si="273"/>
        <v>100.958</v>
      </c>
      <c r="K2507" s="28">
        <v>75.718500000000006</v>
      </c>
      <c r="L2507" s="29">
        <f t="shared" si="274"/>
        <v>94.648125000000007</v>
      </c>
      <c r="M2507" s="28">
        <f t="shared" si="271"/>
        <v>75.718500000000006</v>
      </c>
      <c r="N2507" s="29">
        <f t="shared" si="272"/>
        <v>94.648125000000007</v>
      </c>
      <c r="Q2507" s="6" t="s">
        <v>31974</v>
      </c>
      <c r="R2507" s="6" t="s">
        <v>31981</v>
      </c>
      <c r="S2507" s="6" t="s">
        <v>31988</v>
      </c>
      <c r="T2507" s="6" t="s">
        <v>32004</v>
      </c>
      <c r="U2507" s="6" t="s">
        <v>31993</v>
      </c>
      <c r="V2507" s="6" t="s">
        <v>32082</v>
      </c>
    </row>
    <row r="2508" spans="1:22">
      <c r="A2508" s="6" t="s">
        <v>15</v>
      </c>
      <c r="B2508" s="6" t="s">
        <v>2561</v>
      </c>
      <c r="C2508" s="24" t="s">
        <v>37240</v>
      </c>
      <c r="D2508" s="24" t="s">
        <v>37241</v>
      </c>
      <c r="E2508" s="6" t="s">
        <v>2576</v>
      </c>
      <c r="F2508" s="6" t="s">
        <v>13161</v>
      </c>
      <c r="G2508" s="6" t="s">
        <v>23886</v>
      </c>
      <c r="H2508" s="16">
        <v>197.89999999999998</v>
      </c>
      <c r="I2508" s="16">
        <v>190.07</v>
      </c>
      <c r="J2508" s="26">
        <f t="shared" si="273"/>
        <v>98.836399999999998</v>
      </c>
      <c r="K2508" s="28">
        <v>74.127299999999991</v>
      </c>
      <c r="L2508" s="29">
        <f t="shared" si="274"/>
        <v>92.659124999999989</v>
      </c>
      <c r="M2508" s="28">
        <f t="shared" si="271"/>
        <v>74.127299999999991</v>
      </c>
      <c r="N2508" s="29">
        <f t="shared" si="272"/>
        <v>92.659124999999989</v>
      </c>
      <c r="Q2508" s="6" t="s">
        <v>31974</v>
      </c>
      <c r="R2508" s="6" t="s">
        <v>31981</v>
      </c>
      <c r="S2508" s="6" t="s">
        <v>31988</v>
      </c>
      <c r="T2508" s="6" t="s">
        <v>32004</v>
      </c>
      <c r="U2508" s="6" t="s">
        <v>31993</v>
      </c>
      <c r="V2508" s="6" t="s">
        <v>32082</v>
      </c>
    </row>
    <row r="2509" spans="1:22">
      <c r="A2509" s="6" t="s">
        <v>15</v>
      </c>
      <c r="B2509" s="6" t="s">
        <v>2561</v>
      </c>
      <c r="C2509" s="24" t="s">
        <v>37242</v>
      </c>
      <c r="D2509" s="24" t="s">
        <v>37243</v>
      </c>
      <c r="E2509" s="6" t="s">
        <v>2577</v>
      </c>
      <c r="F2509" s="6" t="s">
        <v>13162</v>
      </c>
      <c r="G2509" s="6" t="s">
        <v>23887</v>
      </c>
      <c r="H2509" s="16">
        <v>12.799999999999999</v>
      </c>
      <c r="I2509" s="16">
        <v>11.97</v>
      </c>
      <c r="J2509" s="26">
        <f t="shared" si="273"/>
        <v>6.2244000000000002</v>
      </c>
      <c r="K2509" s="28">
        <v>4.6683000000000003</v>
      </c>
      <c r="L2509" s="29">
        <f t="shared" si="274"/>
        <v>5.835375</v>
      </c>
      <c r="M2509" s="28">
        <f t="shared" si="271"/>
        <v>4.6683000000000003</v>
      </c>
      <c r="N2509" s="29">
        <f t="shared" si="272"/>
        <v>5.835375</v>
      </c>
      <c r="Q2509" s="6" t="s">
        <v>31974</v>
      </c>
      <c r="R2509" s="6" t="s">
        <v>31981</v>
      </c>
      <c r="S2509" s="6" t="s">
        <v>31988</v>
      </c>
      <c r="T2509" s="6" t="s">
        <v>32004</v>
      </c>
      <c r="U2509" s="6" t="s">
        <v>13</v>
      </c>
      <c r="V2509" s="6" t="s">
        <v>31922</v>
      </c>
    </row>
    <row r="2510" spans="1:22">
      <c r="A2510" s="7" t="s">
        <v>15</v>
      </c>
      <c r="B2510" s="7" t="s">
        <v>2561</v>
      </c>
      <c r="C2510" s="24" t="s">
        <v>37244</v>
      </c>
      <c r="D2510" s="24" t="s">
        <v>37245</v>
      </c>
      <c r="E2510" s="7" t="s">
        <v>2578</v>
      </c>
      <c r="F2510" s="7" t="s">
        <v>13163</v>
      </c>
      <c r="G2510" s="7" t="s">
        <v>23888</v>
      </c>
      <c r="H2510" s="16">
        <v>30.85</v>
      </c>
      <c r="I2510" s="16">
        <v>29.09</v>
      </c>
      <c r="J2510" s="26">
        <f t="shared" si="273"/>
        <v>15.126800000000001</v>
      </c>
      <c r="K2510" s="28">
        <v>11.3451</v>
      </c>
      <c r="L2510" s="29">
        <f t="shared" si="274"/>
        <v>14.181374999999999</v>
      </c>
      <c r="M2510" s="28">
        <f t="shared" si="271"/>
        <v>11.3451</v>
      </c>
      <c r="N2510" s="29">
        <f t="shared" si="272"/>
        <v>14.181374999999999</v>
      </c>
      <c r="Q2510" s="7" t="s">
        <v>31974</v>
      </c>
      <c r="R2510" s="7" t="s">
        <v>31981</v>
      </c>
      <c r="S2510" s="7" t="s">
        <v>31988</v>
      </c>
      <c r="T2510" s="7" t="s">
        <v>32004</v>
      </c>
      <c r="U2510" s="7" t="s">
        <v>13</v>
      </c>
      <c r="V2510" s="7" t="s">
        <v>31922</v>
      </c>
    </row>
    <row r="2511" spans="1:22">
      <c r="A2511" s="6" t="s">
        <v>15</v>
      </c>
      <c r="B2511" s="6" t="s">
        <v>2561</v>
      </c>
      <c r="C2511" s="24" t="s">
        <v>37246</v>
      </c>
      <c r="D2511" s="24" t="s">
        <v>37247</v>
      </c>
      <c r="E2511" s="6" t="s">
        <v>2579</v>
      </c>
      <c r="F2511" s="6" t="s">
        <v>13164</v>
      </c>
      <c r="G2511" s="6" t="s">
        <v>23889</v>
      </c>
      <c r="H2511" s="16">
        <v>31.09</v>
      </c>
      <c r="I2511" s="16">
        <v>29.290000000000003</v>
      </c>
      <c r="J2511" s="26">
        <f t="shared" si="273"/>
        <v>15.230800000000002</v>
      </c>
      <c r="K2511" s="28">
        <v>11.423100000000002</v>
      </c>
      <c r="L2511" s="29">
        <f t="shared" si="274"/>
        <v>14.278875000000001</v>
      </c>
      <c r="M2511" s="28">
        <f t="shared" si="271"/>
        <v>11.423100000000002</v>
      </c>
      <c r="N2511" s="29">
        <f t="shared" si="272"/>
        <v>14.278875000000001</v>
      </c>
      <c r="Q2511" s="6" t="s">
        <v>31974</v>
      </c>
      <c r="R2511" s="6" t="s">
        <v>31981</v>
      </c>
      <c r="S2511" s="6" t="s">
        <v>31988</v>
      </c>
      <c r="T2511" s="6" t="s">
        <v>32004</v>
      </c>
      <c r="U2511" s="6" t="s">
        <v>13</v>
      </c>
      <c r="V2511" s="6" t="s">
        <v>31922</v>
      </c>
    </row>
    <row r="2512" spans="1:22">
      <c r="A2512" s="6" t="s">
        <v>15</v>
      </c>
      <c r="B2512" s="6" t="s">
        <v>2561</v>
      </c>
      <c r="C2512" s="24" t="s">
        <v>37248</v>
      </c>
      <c r="D2512" s="24" t="s">
        <v>37249</v>
      </c>
      <c r="E2512" s="6" t="s">
        <v>2580</v>
      </c>
      <c r="F2512" s="6" t="s">
        <v>13165</v>
      </c>
      <c r="G2512" s="6" t="s">
        <v>23890</v>
      </c>
      <c r="H2512" s="16">
        <v>30.85</v>
      </c>
      <c r="I2512" s="16">
        <v>29.09</v>
      </c>
      <c r="J2512" s="26">
        <f t="shared" si="273"/>
        <v>15.126800000000001</v>
      </c>
      <c r="K2512" s="28">
        <v>11.3451</v>
      </c>
      <c r="L2512" s="29">
        <f t="shared" si="274"/>
        <v>14.181374999999999</v>
      </c>
      <c r="M2512" s="28">
        <f t="shared" si="271"/>
        <v>11.3451</v>
      </c>
      <c r="N2512" s="29">
        <f t="shared" si="272"/>
        <v>14.181374999999999</v>
      </c>
      <c r="Q2512" s="6" t="s">
        <v>31974</v>
      </c>
      <c r="R2512" s="6" t="s">
        <v>31981</v>
      </c>
      <c r="S2512" s="6" t="s">
        <v>31988</v>
      </c>
      <c r="T2512" s="6" t="s">
        <v>32004</v>
      </c>
      <c r="U2512" s="6" t="s">
        <v>13</v>
      </c>
      <c r="V2512" s="6" t="s">
        <v>31922</v>
      </c>
    </row>
    <row r="2513" spans="1:22">
      <c r="A2513" s="6" t="s">
        <v>15</v>
      </c>
      <c r="B2513" s="6" t="s">
        <v>2561</v>
      </c>
      <c r="C2513" s="24" t="s">
        <v>37250</v>
      </c>
      <c r="D2513" s="24" t="s">
        <v>37251</v>
      </c>
      <c r="E2513" s="6" t="s">
        <v>2581</v>
      </c>
      <c r="F2513" s="6" t="s">
        <v>13166</v>
      </c>
      <c r="G2513" s="6" t="s">
        <v>23891</v>
      </c>
      <c r="H2513" s="16">
        <v>7.84</v>
      </c>
      <c r="I2513" s="16">
        <v>7.4799999999999995</v>
      </c>
      <c r="J2513" s="26">
        <f t="shared" si="273"/>
        <v>3.8895999999999997</v>
      </c>
      <c r="K2513" s="28">
        <v>2.9171999999999998</v>
      </c>
      <c r="L2513" s="29">
        <f t="shared" si="274"/>
        <v>3.6464999999999996</v>
      </c>
      <c r="M2513" s="28">
        <f t="shared" si="271"/>
        <v>2.9171999999999998</v>
      </c>
      <c r="N2513" s="29">
        <f t="shared" si="272"/>
        <v>3.6464999999999996</v>
      </c>
      <c r="Q2513" s="6" t="s">
        <v>31974</v>
      </c>
      <c r="R2513" s="6" t="s">
        <v>31981</v>
      </c>
      <c r="S2513" s="6" t="s">
        <v>31988</v>
      </c>
      <c r="T2513" s="6" t="s">
        <v>32004</v>
      </c>
      <c r="U2513" s="6" t="s">
        <v>31986</v>
      </c>
      <c r="V2513" s="6" t="s">
        <v>32083</v>
      </c>
    </row>
    <row r="2514" spans="1:22">
      <c r="A2514" s="6" t="s">
        <v>15</v>
      </c>
      <c r="B2514" s="6" t="s">
        <v>2561</v>
      </c>
      <c r="C2514" s="24" t="s">
        <v>37252</v>
      </c>
      <c r="D2514" s="24" t="s">
        <v>37253</v>
      </c>
      <c r="E2514" s="6" t="s">
        <v>2582</v>
      </c>
      <c r="F2514" s="6" t="s">
        <v>13167</v>
      </c>
      <c r="G2514" s="6" t="s">
        <v>23892</v>
      </c>
      <c r="H2514" s="16">
        <v>7.67</v>
      </c>
      <c r="I2514" s="16">
        <v>7.17</v>
      </c>
      <c r="J2514" s="26">
        <f t="shared" si="273"/>
        <v>3.7284000000000002</v>
      </c>
      <c r="K2514" s="28">
        <v>2.7963</v>
      </c>
      <c r="L2514" s="29">
        <f t="shared" si="274"/>
        <v>3.4953749999999997</v>
      </c>
      <c r="M2514" s="28">
        <f t="shared" si="271"/>
        <v>2.7963</v>
      </c>
      <c r="N2514" s="29">
        <f t="shared" si="272"/>
        <v>3.4953749999999997</v>
      </c>
      <c r="Q2514" s="6" t="s">
        <v>31974</v>
      </c>
      <c r="R2514" s="6" t="s">
        <v>31981</v>
      </c>
      <c r="S2514" s="6" t="s">
        <v>31988</v>
      </c>
      <c r="T2514" s="6" t="s">
        <v>32004</v>
      </c>
      <c r="U2514" s="6" t="s">
        <v>31986</v>
      </c>
      <c r="V2514" s="6" t="s">
        <v>32083</v>
      </c>
    </row>
    <row r="2515" spans="1:22">
      <c r="A2515" s="6" t="s">
        <v>15</v>
      </c>
      <c r="B2515" s="6" t="s">
        <v>2561</v>
      </c>
      <c r="C2515" s="24" t="s">
        <v>37254</v>
      </c>
      <c r="D2515" s="24" t="s">
        <v>37255</v>
      </c>
      <c r="E2515" s="6" t="s">
        <v>2583</v>
      </c>
      <c r="F2515" s="6" t="s">
        <v>13168</v>
      </c>
      <c r="G2515" s="6" t="s">
        <v>23893</v>
      </c>
      <c r="H2515" s="16">
        <v>7.88</v>
      </c>
      <c r="I2515" s="16">
        <v>7.3599999999999994</v>
      </c>
      <c r="J2515" s="26">
        <f t="shared" si="273"/>
        <v>3.8271999999999999</v>
      </c>
      <c r="K2515" s="28">
        <v>2.8704000000000001</v>
      </c>
      <c r="L2515" s="29">
        <f t="shared" si="274"/>
        <v>3.5880000000000001</v>
      </c>
      <c r="M2515" s="28">
        <f t="shared" si="271"/>
        <v>2.8704000000000001</v>
      </c>
      <c r="N2515" s="29">
        <f t="shared" si="272"/>
        <v>3.5880000000000001</v>
      </c>
      <c r="Q2515" s="6" t="s">
        <v>31974</v>
      </c>
      <c r="R2515" s="6" t="s">
        <v>31981</v>
      </c>
      <c r="S2515" s="6" t="s">
        <v>31988</v>
      </c>
      <c r="T2515" s="6" t="s">
        <v>32004</v>
      </c>
      <c r="U2515" s="6" t="s">
        <v>31986</v>
      </c>
      <c r="V2515" s="6" t="s">
        <v>32083</v>
      </c>
    </row>
    <row r="2516" spans="1:22">
      <c r="A2516" s="7" t="s">
        <v>15</v>
      </c>
      <c r="B2516" s="7" t="s">
        <v>2561</v>
      </c>
      <c r="C2516" s="24" t="s">
        <v>37256</v>
      </c>
      <c r="D2516" s="24" t="s">
        <v>37257</v>
      </c>
      <c r="E2516" s="7" t="s">
        <v>2584</v>
      </c>
      <c r="F2516" s="7" t="s">
        <v>13169</v>
      </c>
      <c r="G2516" s="7" t="s">
        <v>23894</v>
      </c>
      <c r="H2516" s="16">
        <v>42.239999999999995</v>
      </c>
      <c r="I2516" s="16">
        <v>41.339999999999996</v>
      </c>
      <c r="J2516" s="26">
        <f t="shared" si="273"/>
        <v>21.4968</v>
      </c>
      <c r="K2516" s="28">
        <v>16.122600000000002</v>
      </c>
      <c r="L2516" s="29">
        <f t="shared" si="274"/>
        <v>20.15325</v>
      </c>
      <c r="M2516" s="28">
        <f t="shared" si="271"/>
        <v>16.122600000000002</v>
      </c>
      <c r="N2516" s="29">
        <f t="shared" si="272"/>
        <v>20.15325</v>
      </c>
      <c r="Q2516" s="7" t="s">
        <v>31974</v>
      </c>
      <c r="R2516" s="7" t="s">
        <v>31981</v>
      </c>
      <c r="S2516" s="7" t="s">
        <v>31988</v>
      </c>
      <c r="T2516" s="7" t="s">
        <v>32004</v>
      </c>
      <c r="U2516" s="7" t="s">
        <v>13</v>
      </c>
      <c r="V2516" s="7" t="s">
        <v>31922</v>
      </c>
    </row>
    <row r="2517" spans="1:22">
      <c r="A2517" s="6" t="s">
        <v>15</v>
      </c>
      <c r="B2517" s="6" t="s">
        <v>2561</v>
      </c>
      <c r="C2517" s="24" t="s">
        <v>37258</v>
      </c>
      <c r="D2517" s="24" t="s">
        <v>37259</v>
      </c>
      <c r="E2517" s="6" t="s">
        <v>2585</v>
      </c>
      <c r="F2517" s="6" t="s">
        <v>13170</v>
      </c>
      <c r="G2517" s="6" t="s">
        <v>23895</v>
      </c>
      <c r="H2517" s="16">
        <v>42.41</v>
      </c>
      <c r="I2517" s="16">
        <v>41.519999999999996</v>
      </c>
      <c r="J2517" s="26">
        <f t="shared" si="273"/>
        <v>21.590399999999999</v>
      </c>
      <c r="K2517" s="28">
        <v>16.192799999999998</v>
      </c>
      <c r="L2517" s="29">
        <f t="shared" si="274"/>
        <v>20.240999999999996</v>
      </c>
      <c r="M2517" s="28">
        <f t="shared" si="271"/>
        <v>16.192799999999998</v>
      </c>
      <c r="N2517" s="29">
        <f t="shared" si="272"/>
        <v>20.240999999999996</v>
      </c>
      <c r="Q2517" s="6" t="s">
        <v>31974</v>
      </c>
      <c r="R2517" s="6" t="s">
        <v>31981</v>
      </c>
      <c r="S2517" s="6" t="s">
        <v>31988</v>
      </c>
      <c r="T2517" s="6" t="s">
        <v>32004</v>
      </c>
      <c r="U2517" s="6" t="s">
        <v>13</v>
      </c>
      <c r="V2517" s="6" t="s">
        <v>31922</v>
      </c>
    </row>
    <row r="2518" spans="1:22">
      <c r="A2518" s="6" t="s">
        <v>15</v>
      </c>
      <c r="B2518" s="6" t="s">
        <v>2561</v>
      </c>
      <c r="C2518" s="24" t="s">
        <v>37260</v>
      </c>
      <c r="D2518" s="24" t="s">
        <v>37261</v>
      </c>
      <c r="E2518" s="6" t="s">
        <v>2586</v>
      </c>
      <c r="F2518" s="6" t="s">
        <v>13171</v>
      </c>
      <c r="G2518" s="6" t="s">
        <v>23896</v>
      </c>
      <c r="H2518" s="16">
        <v>42.239999999999995</v>
      </c>
      <c r="I2518" s="16">
        <v>41.339999999999996</v>
      </c>
      <c r="J2518" s="26">
        <f t="shared" si="273"/>
        <v>21.4968</v>
      </c>
      <c r="K2518" s="28">
        <v>16.122600000000002</v>
      </c>
      <c r="L2518" s="29">
        <f t="shared" si="274"/>
        <v>20.15325</v>
      </c>
      <c r="M2518" s="28">
        <f t="shared" si="271"/>
        <v>16.122600000000002</v>
      </c>
      <c r="N2518" s="29">
        <f t="shared" si="272"/>
        <v>20.15325</v>
      </c>
      <c r="Q2518" s="6" t="s">
        <v>31974</v>
      </c>
      <c r="R2518" s="6" t="s">
        <v>31981</v>
      </c>
      <c r="S2518" s="6" t="s">
        <v>31988</v>
      </c>
      <c r="T2518" s="6" t="s">
        <v>32004</v>
      </c>
      <c r="U2518" s="6" t="s">
        <v>13</v>
      </c>
      <c r="V2518" s="6" t="s">
        <v>31922</v>
      </c>
    </row>
    <row r="2519" spans="1:22">
      <c r="A2519" s="6" t="s">
        <v>15</v>
      </c>
      <c r="B2519" s="6" t="s">
        <v>2561</v>
      </c>
      <c r="C2519" s="24" t="s">
        <v>37262</v>
      </c>
      <c r="D2519" s="24" t="s">
        <v>37263</v>
      </c>
      <c r="E2519" s="6" t="s">
        <v>2587</v>
      </c>
      <c r="F2519" s="6" t="s">
        <v>13172</v>
      </c>
      <c r="G2519" s="6" t="s">
        <v>23897</v>
      </c>
      <c r="H2519" s="16">
        <v>37.089999999999996</v>
      </c>
      <c r="I2519" s="16">
        <v>34.869999999999997</v>
      </c>
      <c r="J2519" s="26">
        <f t="shared" si="273"/>
        <v>18.132400000000001</v>
      </c>
      <c r="K2519" s="28">
        <v>13.599299999999999</v>
      </c>
      <c r="L2519" s="29">
        <f t="shared" si="274"/>
        <v>16.999124999999999</v>
      </c>
      <c r="M2519" s="28">
        <f t="shared" si="271"/>
        <v>13.599299999999999</v>
      </c>
      <c r="N2519" s="29">
        <f t="shared" si="272"/>
        <v>16.999124999999999</v>
      </c>
      <c r="Q2519" s="6" t="s">
        <v>31974</v>
      </c>
      <c r="R2519" s="6" t="s">
        <v>31981</v>
      </c>
      <c r="S2519" s="6" t="s">
        <v>31988</v>
      </c>
      <c r="T2519" s="6" t="s">
        <v>32004</v>
      </c>
      <c r="U2519" s="6" t="s">
        <v>31986</v>
      </c>
      <c r="V2519" s="6" t="s">
        <v>32083</v>
      </c>
    </row>
    <row r="2520" spans="1:22">
      <c r="A2520" s="6" t="s">
        <v>15</v>
      </c>
      <c r="B2520" s="6" t="s">
        <v>2561</v>
      </c>
      <c r="C2520" s="24" t="s">
        <v>37264</v>
      </c>
      <c r="D2520" s="24" t="s">
        <v>37265</v>
      </c>
      <c r="E2520" s="6" t="s">
        <v>2588</v>
      </c>
      <c r="F2520" s="6" t="s">
        <v>13173</v>
      </c>
      <c r="G2520" s="6" t="s">
        <v>23898</v>
      </c>
      <c r="H2520" s="16">
        <v>36.15</v>
      </c>
      <c r="I2520" s="16">
        <v>33.869999999999997</v>
      </c>
      <c r="J2520" s="26">
        <f t="shared" si="273"/>
        <v>17.612400000000001</v>
      </c>
      <c r="K2520" s="28">
        <v>13.209300000000001</v>
      </c>
      <c r="L2520" s="29">
        <f t="shared" si="274"/>
        <v>16.511624999999999</v>
      </c>
      <c r="M2520" s="28">
        <f t="shared" si="271"/>
        <v>13.209300000000001</v>
      </c>
      <c r="N2520" s="29">
        <f t="shared" si="272"/>
        <v>16.511624999999999</v>
      </c>
      <c r="Q2520" s="6" t="s">
        <v>31974</v>
      </c>
      <c r="R2520" s="6" t="s">
        <v>31981</v>
      </c>
      <c r="S2520" s="6" t="s">
        <v>31988</v>
      </c>
      <c r="T2520" s="6" t="s">
        <v>32004</v>
      </c>
      <c r="U2520" s="6" t="s">
        <v>31986</v>
      </c>
      <c r="V2520" s="6" t="s">
        <v>32083</v>
      </c>
    </row>
    <row r="2521" spans="1:22">
      <c r="A2521" s="6" t="s">
        <v>15</v>
      </c>
      <c r="B2521" s="6" t="s">
        <v>2561</v>
      </c>
      <c r="C2521" s="24" t="s">
        <v>37266</v>
      </c>
      <c r="D2521" s="24" t="s">
        <v>37267</v>
      </c>
      <c r="E2521" s="6" t="s">
        <v>2589</v>
      </c>
      <c r="F2521" s="6" t="s">
        <v>13174</v>
      </c>
      <c r="G2521" s="6" t="s">
        <v>23899</v>
      </c>
      <c r="H2521" s="16">
        <v>37.08</v>
      </c>
      <c r="I2521" s="16">
        <v>34.869999999999997</v>
      </c>
      <c r="J2521" s="26">
        <f t="shared" si="273"/>
        <v>18.132400000000001</v>
      </c>
      <c r="K2521" s="28">
        <v>13.599299999999999</v>
      </c>
      <c r="L2521" s="29">
        <f t="shared" si="274"/>
        <v>16.999124999999999</v>
      </c>
      <c r="M2521" s="28">
        <f t="shared" si="271"/>
        <v>13.599299999999999</v>
      </c>
      <c r="N2521" s="29">
        <f t="shared" si="272"/>
        <v>16.999124999999999</v>
      </c>
      <c r="Q2521" s="6" t="s">
        <v>31974</v>
      </c>
      <c r="R2521" s="6" t="s">
        <v>31981</v>
      </c>
      <c r="S2521" s="6" t="s">
        <v>31988</v>
      </c>
      <c r="T2521" s="6" t="s">
        <v>32004</v>
      </c>
      <c r="U2521" s="6" t="s">
        <v>31986</v>
      </c>
      <c r="V2521" s="6" t="s">
        <v>32083</v>
      </c>
    </row>
    <row r="2522" spans="1:22">
      <c r="A2522" s="6" t="s">
        <v>15</v>
      </c>
      <c r="B2522" s="6" t="s">
        <v>2561</v>
      </c>
      <c r="C2522" s="24" t="s">
        <v>37268</v>
      </c>
      <c r="D2522" s="24" t="s">
        <v>37269</v>
      </c>
      <c r="E2522" s="6" t="s">
        <v>2590</v>
      </c>
      <c r="F2522" s="6" t="s">
        <v>13175</v>
      </c>
      <c r="G2522" s="6" t="s">
        <v>23900</v>
      </c>
      <c r="H2522" s="16">
        <v>37.089999999999996</v>
      </c>
      <c r="I2522" s="16">
        <v>34.869999999999997</v>
      </c>
      <c r="J2522" s="26">
        <f t="shared" si="273"/>
        <v>18.132400000000001</v>
      </c>
      <c r="K2522" s="28">
        <v>13.599299999999999</v>
      </c>
      <c r="L2522" s="29">
        <f t="shared" si="274"/>
        <v>16.999124999999999</v>
      </c>
      <c r="M2522" s="28">
        <f t="shared" si="271"/>
        <v>13.599299999999999</v>
      </c>
      <c r="N2522" s="29">
        <f t="shared" si="272"/>
        <v>16.999124999999999</v>
      </c>
      <c r="Q2522" s="6" t="s">
        <v>31974</v>
      </c>
      <c r="R2522" s="6" t="s">
        <v>31981</v>
      </c>
      <c r="S2522" s="6" t="s">
        <v>31988</v>
      </c>
      <c r="T2522" s="6" t="s">
        <v>32004</v>
      </c>
      <c r="U2522" s="6" t="s">
        <v>31986</v>
      </c>
      <c r="V2522" s="6" t="s">
        <v>32083</v>
      </c>
    </row>
    <row r="2523" spans="1:22">
      <c r="A2523" s="6" t="s">
        <v>15</v>
      </c>
      <c r="B2523" s="6" t="s">
        <v>2561</v>
      </c>
      <c r="C2523" s="24" t="s">
        <v>37270</v>
      </c>
      <c r="D2523" s="24" t="s">
        <v>37271</v>
      </c>
      <c r="E2523" s="6" t="s">
        <v>2591</v>
      </c>
      <c r="F2523" s="6" t="s">
        <v>13176</v>
      </c>
      <c r="G2523" s="6" t="s">
        <v>23901</v>
      </c>
      <c r="H2523" s="16">
        <v>36.15</v>
      </c>
      <c r="I2523" s="16">
        <v>33.869999999999997</v>
      </c>
      <c r="J2523" s="26">
        <f t="shared" si="273"/>
        <v>17.612400000000001</v>
      </c>
      <c r="K2523" s="28">
        <v>13.209300000000001</v>
      </c>
      <c r="L2523" s="29">
        <f t="shared" si="274"/>
        <v>16.511624999999999</v>
      </c>
      <c r="M2523" s="28">
        <f t="shared" si="271"/>
        <v>13.209300000000001</v>
      </c>
      <c r="N2523" s="29">
        <f t="shared" si="272"/>
        <v>16.511624999999999</v>
      </c>
      <c r="Q2523" s="6" t="s">
        <v>31974</v>
      </c>
      <c r="R2523" s="6" t="s">
        <v>31981</v>
      </c>
      <c r="S2523" s="6" t="s">
        <v>31988</v>
      </c>
      <c r="T2523" s="6" t="s">
        <v>32004</v>
      </c>
      <c r="U2523" s="6" t="s">
        <v>31986</v>
      </c>
      <c r="V2523" s="6" t="s">
        <v>32083</v>
      </c>
    </row>
    <row r="2524" spans="1:22">
      <c r="A2524" s="6" t="s">
        <v>15</v>
      </c>
      <c r="B2524" s="6" t="s">
        <v>2561</v>
      </c>
      <c r="C2524" s="24" t="s">
        <v>37272</v>
      </c>
      <c r="D2524" s="24" t="s">
        <v>37273</v>
      </c>
      <c r="E2524" s="6" t="s">
        <v>2592</v>
      </c>
      <c r="F2524" s="6" t="s">
        <v>13177</v>
      </c>
      <c r="G2524" s="6" t="s">
        <v>23902</v>
      </c>
      <c r="H2524" s="16">
        <v>37.08</v>
      </c>
      <c r="I2524" s="16">
        <v>34.869999999999997</v>
      </c>
      <c r="J2524" s="26">
        <f t="shared" si="273"/>
        <v>18.132400000000001</v>
      </c>
      <c r="K2524" s="28">
        <v>13.599299999999999</v>
      </c>
      <c r="L2524" s="29">
        <f t="shared" si="274"/>
        <v>16.999124999999999</v>
      </c>
      <c r="M2524" s="28">
        <f t="shared" si="271"/>
        <v>13.599299999999999</v>
      </c>
      <c r="N2524" s="29">
        <f t="shared" si="272"/>
        <v>16.999124999999999</v>
      </c>
      <c r="Q2524" s="6" t="s">
        <v>31974</v>
      </c>
      <c r="R2524" s="6" t="s">
        <v>31981</v>
      </c>
      <c r="S2524" s="6" t="s">
        <v>31988</v>
      </c>
      <c r="T2524" s="6" t="s">
        <v>32004</v>
      </c>
      <c r="U2524" s="6" t="s">
        <v>31986</v>
      </c>
      <c r="V2524" s="6" t="s">
        <v>32083</v>
      </c>
    </row>
    <row r="2525" spans="1:22">
      <c r="A2525" s="6" t="s">
        <v>15</v>
      </c>
      <c r="B2525" s="6" t="s">
        <v>2561</v>
      </c>
      <c r="C2525" s="24" t="s">
        <v>37274</v>
      </c>
      <c r="D2525" s="24" t="s">
        <v>37275</v>
      </c>
      <c r="E2525" s="6" t="s">
        <v>2593</v>
      </c>
      <c r="F2525" s="6" t="s">
        <v>13178</v>
      </c>
      <c r="G2525" s="6" t="s">
        <v>23903</v>
      </c>
      <c r="H2525" s="16">
        <v>43.23</v>
      </c>
      <c r="I2525" s="16">
        <v>41.43</v>
      </c>
      <c r="J2525" s="26">
        <f t="shared" si="273"/>
        <v>21.543600000000001</v>
      </c>
      <c r="K2525" s="28">
        <v>16.157700000000002</v>
      </c>
      <c r="L2525" s="29">
        <f t="shared" si="274"/>
        <v>20.197125</v>
      </c>
      <c r="M2525" s="28">
        <f t="shared" si="271"/>
        <v>16.157700000000002</v>
      </c>
      <c r="N2525" s="29">
        <f t="shared" si="272"/>
        <v>20.197125</v>
      </c>
      <c r="Q2525" s="6" t="s">
        <v>31974</v>
      </c>
      <c r="R2525" s="6" t="s">
        <v>31981</v>
      </c>
      <c r="S2525" s="6" t="s">
        <v>31988</v>
      </c>
      <c r="T2525" s="6" t="s">
        <v>32004</v>
      </c>
      <c r="U2525" s="6" t="s">
        <v>31986</v>
      </c>
      <c r="V2525" s="6" t="s">
        <v>32083</v>
      </c>
    </row>
    <row r="2526" spans="1:22">
      <c r="A2526" s="6" t="s">
        <v>15</v>
      </c>
      <c r="B2526" s="6" t="s">
        <v>2561</v>
      </c>
      <c r="C2526" s="24" t="s">
        <v>37276</v>
      </c>
      <c r="D2526" s="24" t="s">
        <v>37277</v>
      </c>
      <c r="E2526" s="6" t="s">
        <v>2594</v>
      </c>
      <c r="F2526" s="6" t="s">
        <v>13179</v>
      </c>
      <c r="G2526" s="6" t="s">
        <v>23904</v>
      </c>
      <c r="H2526" s="16">
        <v>42.059999999999995</v>
      </c>
      <c r="I2526" s="16">
        <v>39.53</v>
      </c>
      <c r="J2526" s="26">
        <f t="shared" si="273"/>
        <v>20.555600000000002</v>
      </c>
      <c r="K2526" s="28">
        <v>15.416700000000001</v>
      </c>
      <c r="L2526" s="29">
        <f t="shared" si="274"/>
        <v>19.270875</v>
      </c>
      <c r="M2526" s="28">
        <f t="shared" si="271"/>
        <v>15.416700000000001</v>
      </c>
      <c r="N2526" s="29">
        <f t="shared" si="272"/>
        <v>19.270875</v>
      </c>
      <c r="Q2526" s="6" t="s">
        <v>31974</v>
      </c>
      <c r="R2526" s="6" t="s">
        <v>31981</v>
      </c>
      <c r="S2526" s="6" t="s">
        <v>31988</v>
      </c>
      <c r="T2526" s="6" t="s">
        <v>32004</v>
      </c>
      <c r="U2526" s="6" t="s">
        <v>31986</v>
      </c>
      <c r="V2526" s="6" t="s">
        <v>32083</v>
      </c>
    </row>
    <row r="2527" spans="1:22">
      <c r="A2527" s="6" t="s">
        <v>15</v>
      </c>
      <c r="B2527" s="6" t="s">
        <v>2561</v>
      </c>
      <c r="C2527" s="24" t="s">
        <v>37278</v>
      </c>
      <c r="D2527" s="24" t="s">
        <v>37279</v>
      </c>
      <c r="E2527" s="6" t="s">
        <v>2595</v>
      </c>
      <c r="F2527" s="6" t="s">
        <v>13180</v>
      </c>
      <c r="G2527" s="6" t="s">
        <v>23905</v>
      </c>
      <c r="H2527" s="16">
        <v>43.199999999999996</v>
      </c>
      <c r="I2527" s="16">
        <v>40.69</v>
      </c>
      <c r="J2527" s="26">
        <f t="shared" si="273"/>
        <v>21.158799999999999</v>
      </c>
      <c r="K2527" s="28">
        <v>15.8691</v>
      </c>
      <c r="L2527" s="29">
        <f t="shared" si="274"/>
        <v>19.836374999999997</v>
      </c>
      <c r="M2527" s="28">
        <f t="shared" si="271"/>
        <v>15.8691</v>
      </c>
      <c r="N2527" s="29">
        <f t="shared" si="272"/>
        <v>19.836374999999997</v>
      </c>
      <c r="Q2527" s="6" t="s">
        <v>31974</v>
      </c>
      <c r="R2527" s="6" t="s">
        <v>31981</v>
      </c>
      <c r="S2527" s="6" t="s">
        <v>31988</v>
      </c>
      <c r="T2527" s="6" t="s">
        <v>32004</v>
      </c>
      <c r="U2527" s="6" t="s">
        <v>31986</v>
      </c>
      <c r="V2527" s="6" t="s">
        <v>32083</v>
      </c>
    </row>
    <row r="2528" spans="1:22">
      <c r="A2528" s="6" t="s">
        <v>15</v>
      </c>
      <c r="B2528" s="6" t="s">
        <v>2561</v>
      </c>
      <c r="C2528" s="24" t="s">
        <v>37280</v>
      </c>
      <c r="D2528" s="24" t="s">
        <v>37281</v>
      </c>
      <c r="E2528" s="6" t="s">
        <v>2596</v>
      </c>
      <c r="F2528" s="6" t="s">
        <v>13181</v>
      </c>
      <c r="G2528" s="6" t="s">
        <v>23906</v>
      </c>
      <c r="H2528" s="16">
        <v>8.07</v>
      </c>
      <c r="I2528" s="16">
        <v>7.59</v>
      </c>
      <c r="J2528" s="26">
        <f t="shared" si="273"/>
        <v>3.9468000000000001</v>
      </c>
      <c r="K2528" s="28">
        <v>2.9601000000000002</v>
      </c>
      <c r="L2528" s="29">
        <f t="shared" si="274"/>
        <v>3.7001249999999999</v>
      </c>
      <c r="M2528" s="28">
        <f t="shared" si="271"/>
        <v>2.9601000000000002</v>
      </c>
      <c r="N2528" s="29">
        <f t="shared" si="272"/>
        <v>3.7001249999999999</v>
      </c>
      <c r="Q2528" s="6" t="s">
        <v>31974</v>
      </c>
      <c r="R2528" s="6" t="s">
        <v>31981</v>
      </c>
      <c r="S2528" s="6" t="s">
        <v>31988</v>
      </c>
      <c r="T2528" s="6" t="s">
        <v>32004</v>
      </c>
      <c r="U2528" s="6" t="s">
        <v>31986</v>
      </c>
      <c r="V2528" s="6" t="s">
        <v>32083</v>
      </c>
    </row>
    <row r="2529" spans="1:22">
      <c r="A2529" s="6" t="s">
        <v>15</v>
      </c>
      <c r="B2529" s="6" t="s">
        <v>2561</v>
      </c>
      <c r="C2529" s="24" t="s">
        <v>37282</v>
      </c>
      <c r="D2529" s="24" t="s">
        <v>37283</v>
      </c>
      <c r="E2529" s="6" t="s">
        <v>2597</v>
      </c>
      <c r="F2529" s="6" t="s">
        <v>13182</v>
      </c>
      <c r="G2529" s="6" t="s">
        <v>23907</v>
      </c>
      <c r="H2529" s="16">
        <v>7.89</v>
      </c>
      <c r="I2529" s="16">
        <v>7.3999999999999995</v>
      </c>
      <c r="J2529" s="26">
        <f t="shared" si="273"/>
        <v>3.8479999999999999</v>
      </c>
      <c r="K2529" s="28">
        <v>2.8859999999999997</v>
      </c>
      <c r="L2529" s="29">
        <f t="shared" si="274"/>
        <v>3.6074999999999995</v>
      </c>
      <c r="M2529" s="28">
        <f t="shared" si="271"/>
        <v>2.8859999999999997</v>
      </c>
      <c r="N2529" s="29">
        <f t="shared" si="272"/>
        <v>3.6074999999999995</v>
      </c>
      <c r="Q2529" s="6" t="s">
        <v>31974</v>
      </c>
      <c r="R2529" s="6" t="s">
        <v>31981</v>
      </c>
      <c r="S2529" s="6" t="s">
        <v>31988</v>
      </c>
      <c r="T2529" s="6" t="s">
        <v>32004</v>
      </c>
      <c r="U2529" s="6" t="s">
        <v>31986</v>
      </c>
      <c r="V2529" s="6" t="s">
        <v>32083</v>
      </c>
    </row>
    <row r="2530" spans="1:22">
      <c r="A2530" s="6" t="s">
        <v>15</v>
      </c>
      <c r="B2530" s="6" t="s">
        <v>2561</v>
      </c>
      <c r="C2530" s="24" t="s">
        <v>37284</v>
      </c>
      <c r="D2530" s="24" t="s">
        <v>37285</v>
      </c>
      <c r="E2530" s="6" t="s">
        <v>2598</v>
      </c>
      <c r="F2530" s="6" t="s">
        <v>13183</v>
      </c>
      <c r="G2530" s="6" t="s">
        <v>23908</v>
      </c>
      <c r="H2530" s="16">
        <v>8.1199999999999992</v>
      </c>
      <c r="I2530" s="16">
        <v>7.59</v>
      </c>
      <c r="J2530" s="26">
        <f t="shared" si="273"/>
        <v>3.9468000000000001</v>
      </c>
      <c r="K2530" s="28">
        <v>2.9601000000000002</v>
      </c>
      <c r="L2530" s="29">
        <f t="shared" si="274"/>
        <v>3.7001249999999999</v>
      </c>
      <c r="M2530" s="28">
        <f t="shared" si="271"/>
        <v>2.9601000000000002</v>
      </c>
      <c r="N2530" s="29">
        <f t="shared" si="272"/>
        <v>3.7001249999999999</v>
      </c>
      <c r="Q2530" s="6" t="s">
        <v>31974</v>
      </c>
      <c r="R2530" s="6" t="s">
        <v>31981</v>
      </c>
      <c r="S2530" s="6" t="s">
        <v>31988</v>
      </c>
      <c r="T2530" s="6" t="s">
        <v>32004</v>
      </c>
      <c r="U2530" s="6" t="s">
        <v>31986</v>
      </c>
      <c r="V2530" s="6" t="s">
        <v>32083</v>
      </c>
    </row>
    <row r="2531" spans="1:22">
      <c r="A2531" s="6" t="s">
        <v>15</v>
      </c>
      <c r="B2531" s="6" t="s">
        <v>2561</v>
      </c>
      <c r="C2531" s="24" t="s">
        <v>37286</v>
      </c>
      <c r="D2531" s="24" t="s">
        <v>37287</v>
      </c>
      <c r="E2531" s="6" t="s">
        <v>2599</v>
      </c>
      <c r="F2531" s="6" t="s">
        <v>13184</v>
      </c>
      <c r="G2531" s="6" t="s">
        <v>23909</v>
      </c>
      <c r="H2531" s="16">
        <v>42.58</v>
      </c>
      <c r="I2531" s="16">
        <v>40.04</v>
      </c>
      <c r="J2531" s="26">
        <f t="shared" si="273"/>
        <v>20.820800000000002</v>
      </c>
      <c r="K2531" s="28">
        <v>15.615600000000001</v>
      </c>
      <c r="L2531" s="29">
        <f t="shared" si="274"/>
        <v>19.519500000000001</v>
      </c>
      <c r="M2531" s="28">
        <f t="shared" si="271"/>
        <v>15.615600000000001</v>
      </c>
      <c r="N2531" s="29">
        <f t="shared" si="272"/>
        <v>19.519500000000001</v>
      </c>
      <c r="Q2531" s="6" t="s">
        <v>31974</v>
      </c>
      <c r="R2531" s="6" t="s">
        <v>31981</v>
      </c>
      <c r="S2531" s="6" t="s">
        <v>31988</v>
      </c>
      <c r="T2531" s="6" t="s">
        <v>32004</v>
      </c>
      <c r="U2531" s="6" t="s">
        <v>31986</v>
      </c>
      <c r="V2531" s="6" t="s">
        <v>32083</v>
      </c>
    </row>
    <row r="2532" spans="1:22">
      <c r="A2532" s="6" t="s">
        <v>15</v>
      </c>
      <c r="B2532" s="6" t="s">
        <v>2561</v>
      </c>
      <c r="C2532" s="24" t="s">
        <v>37288</v>
      </c>
      <c r="D2532" s="24" t="s">
        <v>37289</v>
      </c>
      <c r="E2532" s="6" t="s">
        <v>2600</v>
      </c>
      <c r="F2532" s="6" t="s">
        <v>13185</v>
      </c>
      <c r="G2532" s="6" t="s">
        <v>23910</v>
      </c>
      <c r="H2532" s="16">
        <v>42.46</v>
      </c>
      <c r="I2532" s="16">
        <v>40.019999999999996</v>
      </c>
      <c r="J2532" s="26">
        <f t="shared" si="273"/>
        <v>20.810399999999998</v>
      </c>
      <c r="K2532" s="28">
        <v>15.607799999999997</v>
      </c>
      <c r="L2532" s="29">
        <f t="shared" si="274"/>
        <v>19.509749999999997</v>
      </c>
      <c r="M2532" s="28">
        <f t="shared" si="271"/>
        <v>15.607799999999997</v>
      </c>
      <c r="N2532" s="29">
        <f t="shared" si="272"/>
        <v>19.509749999999997</v>
      </c>
      <c r="Q2532" s="6" t="s">
        <v>31974</v>
      </c>
      <c r="R2532" s="6" t="s">
        <v>31981</v>
      </c>
      <c r="S2532" s="6" t="s">
        <v>31988</v>
      </c>
      <c r="T2532" s="6" t="s">
        <v>32004</v>
      </c>
      <c r="U2532" s="6" t="s">
        <v>31986</v>
      </c>
      <c r="V2532" s="6" t="s">
        <v>32083</v>
      </c>
    </row>
    <row r="2533" spans="1:22">
      <c r="A2533" s="6" t="s">
        <v>15</v>
      </c>
      <c r="B2533" s="6" t="s">
        <v>2561</v>
      </c>
      <c r="C2533" s="24" t="s">
        <v>37290</v>
      </c>
      <c r="D2533" s="24" t="s">
        <v>37291</v>
      </c>
      <c r="E2533" s="6" t="s">
        <v>2601</v>
      </c>
      <c r="F2533" s="6" t="s">
        <v>13186</v>
      </c>
      <c r="G2533" s="6" t="s">
        <v>23911</v>
      </c>
      <c r="H2533" s="16">
        <v>6.38</v>
      </c>
      <c r="I2533" s="16">
        <v>5.9399999999999995</v>
      </c>
      <c r="J2533" s="26">
        <f t="shared" si="273"/>
        <v>3.0888</v>
      </c>
      <c r="K2533" s="28">
        <v>2.3166000000000002</v>
      </c>
      <c r="L2533" s="29">
        <f t="shared" si="274"/>
        <v>2.89575</v>
      </c>
      <c r="M2533" s="28">
        <f t="shared" si="271"/>
        <v>2.3166000000000002</v>
      </c>
      <c r="N2533" s="29">
        <f t="shared" si="272"/>
        <v>2.89575</v>
      </c>
      <c r="Q2533" s="6" t="s">
        <v>31974</v>
      </c>
      <c r="R2533" s="6" t="s">
        <v>31981</v>
      </c>
      <c r="S2533" s="6" t="s">
        <v>31988</v>
      </c>
      <c r="T2533" s="6" t="s">
        <v>32004</v>
      </c>
      <c r="U2533" s="6" t="s">
        <v>31986</v>
      </c>
      <c r="V2533" s="6" t="s">
        <v>32083</v>
      </c>
    </row>
    <row r="2534" spans="1:22">
      <c r="A2534" s="7" t="s">
        <v>15</v>
      </c>
      <c r="B2534" s="7" t="s">
        <v>2561</v>
      </c>
      <c r="C2534" s="24" t="s">
        <v>37292</v>
      </c>
      <c r="D2534" s="24" t="s">
        <v>37293</v>
      </c>
      <c r="E2534" s="7" t="s">
        <v>2602</v>
      </c>
      <c r="F2534" s="7" t="s">
        <v>13187</v>
      </c>
      <c r="G2534" s="7" t="s">
        <v>23912</v>
      </c>
      <c r="H2534" s="16">
        <v>51.71</v>
      </c>
      <c r="I2534" s="16">
        <v>48.75</v>
      </c>
      <c r="J2534" s="26">
        <f t="shared" si="273"/>
        <v>25.35</v>
      </c>
      <c r="K2534" s="28">
        <v>19.012500000000003</v>
      </c>
      <c r="L2534" s="29">
        <f t="shared" si="274"/>
        <v>23.765625000000004</v>
      </c>
      <c r="M2534" s="28">
        <f t="shared" si="271"/>
        <v>19.012500000000003</v>
      </c>
      <c r="N2534" s="29">
        <f t="shared" si="272"/>
        <v>23.765625000000004</v>
      </c>
      <c r="Q2534" s="7" t="s">
        <v>31974</v>
      </c>
      <c r="R2534" s="7" t="s">
        <v>31981</v>
      </c>
      <c r="S2534" s="7" t="s">
        <v>31988</v>
      </c>
      <c r="T2534" s="7" t="s">
        <v>32004</v>
      </c>
      <c r="U2534" s="7" t="s">
        <v>13</v>
      </c>
      <c r="V2534" s="7" t="s">
        <v>31922</v>
      </c>
    </row>
    <row r="2535" spans="1:22">
      <c r="A2535" s="6" t="s">
        <v>15</v>
      </c>
      <c r="B2535" s="6" t="s">
        <v>2561</v>
      </c>
      <c r="C2535" s="24" t="s">
        <v>37294</v>
      </c>
      <c r="D2535" s="24" t="s">
        <v>37295</v>
      </c>
      <c r="E2535" s="6" t="s">
        <v>2603</v>
      </c>
      <c r="F2535" s="6" t="s">
        <v>13188</v>
      </c>
      <c r="G2535" s="6" t="s">
        <v>23913</v>
      </c>
      <c r="H2535" s="16">
        <v>51.71</v>
      </c>
      <c r="I2535" s="16">
        <v>48.75</v>
      </c>
      <c r="J2535" s="26">
        <f t="shared" si="273"/>
        <v>25.35</v>
      </c>
      <c r="K2535" s="28">
        <v>19.012500000000003</v>
      </c>
      <c r="L2535" s="29">
        <f t="shared" si="274"/>
        <v>23.765625000000004</v>
      </c>
      <c r="M2535" s="28">
        <f t="shared" si="271"/>
        <v>19.012500000000003</v>
      </c>
      <c r="N2535" s="29">
        <f t="shared" si="272"/>
        <v>23.765625000000004</v>
      </c>
      <c r="Q2535" s="6" t="s">
        <v>31974</v>
      </c>
      <c r="R2535" s="6" t="s">
        <v>31981</v>
      </c>
      <c r="S2535" s="6" t="s">
        <v>31988</v>
      </c>
      <c r="T2535" s="6" t="s">
        <v>32004</v>
      </c>
      <c r="U2535" s="6" t="s">
        <v>13</v>
      </c>
      <c r="V2535" s="6" t="s">
        <v>31922</v>
      </c>
    </row>
    <row r="2536" spans="1:22">
      <c r="A2536" s="6" t="s">
        <v>15</v>
      </c>
      <c r="B2536" s="6" t="s">
        <v>2561</v>
      </c>
      <c r="C2536" s="24" t="s">
        <v>37296</v>
      </c>
      <c r="D2536" s="24" t="s">
        <v>37297</v>
      </c>
      <c r="E2536" s="6" t="s">
        <v>2604</v>
      </c>
      <c r="F2536" s="6" t="s">
        <v>13189</v>
      </c>
      <c r="G2536" s="6" t="s">
        <v>23914</v>
      </c>
      <c r="H2536" s="16">
        <v>39.419999999999995</v>
      </c>
      <c r="I2536" s="16">
        <v>36.589999999999996</v>
      </c>
      <c r="J2536" s="26">
        <f t="shared" si="273"/>
        <v>19.026799999999998</v>
      </c>
      <c r="K2536" s="28">
        <v>14.270099999999999</v>
      </c>
      <c r="L2536" s="29">
        <f t="shared" si="274"/>
        <v>17.837624999999999</v>
      </c>
      <c r="M2536" s="28">
        <f t="shared" si="271"/>
        <v>14.270099999999999</v>
      </c>
      <c r="N2536" s="29">
        <f t="shared" si="272"/>
        <v>17.837624999999999</v>
      </c>
      <c r="Q2536" s="6" t="s">
        <v>31974</v>
      </c>
      <c r="R2536" s="6" t="s">
        <v>31981</v>
      </c>
      <c r="S2536" s="6" t="s">
        <v>31988</v>
      </c>
      <c r="T2536" s="6" t="s">
        <v>32004</v>
      </c>
      <c r="U2536" s="6" t="s">
        <v>31986</v>
      </c>
      <c r="V2536" s="6" t="s">
        <v>32083</v>
      </c>
    </row>
    <row r="2537" spans="1:22">
      <c r="A2537" s="6" t="s">
        <v>15</v>
      </c>
      <c r="B2537" s="6" t="s">
        <v>2561</v>
      </c>
      <c r="C2537" s="24" t="s">
        <v>37298</v>
      </c>
      <c r="D2537" s="24" t="s">
        <v>37299</v>
      </c>
      <c r="E2537" s="6" t="s">
        <v>2605</v>
      </c>
      <c r="F2537" s="6" t="s">
        <v>13190</v>
      </c>
      <c r="G2537" s="6" t="s">
        <v>23915</v>
      </c>
      <c r="H2537" s="16">
        <v>39.419999999999995</v>
      </c>
      <c r="I2537" s="16">
        <v>36.589999999999996</v>
      </c>
      <c r="J2537" s="26">
        <f t="shared" si="273"/>
        <v>19.026799999999998</v>
      </c>
      <c r="K2537" s="28">
        <v>14.270099999999999</v>
      </c>
      <c r="L2537" s="29">
        <f t="shared" si="274"/>
        <v>17.837624999999999</v>
      </c>
      <c r="M2537" s="28">
        <f t="shared" si="271"/>
        <v>14.270099999999999</v>
      </c>
      <c r="N2537" s="29">
        <f t="shared" si="272"/>
        <v>17.837624999999999</v>
      </c>
      <c r="Q2537" s="6" t="s">
        <v>31974</v>
      </c>
      <c r="R2537" s="6" t="s">
        <v>31981</v>
      </c>
      <c r="S2537" s="6" t="s">
        <v>31988</v>
      </c>
      <c r="T2537" s="6" t="s">
        <v>32004</v>
      </c>
      <c r="U2537" s="6" t="s">
        <v>31986</v>
      </c>
      <c r="V2537" s="6" t="s">
        <v>32083</v>
      </c>
    </row>
    <row r="2538" spans="1:22">
      <c r="A2538" s="6" t="s">
        <v>15</v>
      </c>
      <c r="B2538" s="6" t="s">
        <v>2561</v>
      </c>
      <c r="C2538" s="24" t="s">
        <v>37300</v>
      </c>
      <c r="D2538" s="24" t="s">
        <v>37301</v>
      </c>
      <c r="E2538" s="6" t="s">
        <v>2606</v>
      </c>
      <c r="F2538" s="6" t="s">
        <v>13191</v>
      </c>
      <c r="G2538" s="6" t="s">
        <v>23916</v>
      </c>
      <c r="H2538" s="16">
        <v>25.110000000000003</v>
      </c>
      <c r="I2538" s="16">
        <v>23.28</v>
      </c>
      <c r="J2538" s="26">
        <f t="shared" si="273"/>
        <v>12.105600000000001</v>
      </c>
      <c r="K2538" s="28">
        <v>9.0792000000000002</v>
      </c>
      <c r="L2538" s="29">
        <f t="shared" si="274"/>
        <v>11.349</v>
      </c>
      <c r="M2538" s="28">
        <f t="shared" si="271"/>
        <v>9.0792000000000002</v>
      </c>
      <c r="N2538" s="29">
        <f t="shared" si="272"/>
        <v>11.349</v>
      </c>
      <c r="Q2538" s="6" t="s">
        <v>31974</v>
      </c>
      <c r="R2538" s="6" t="s">
        <v>31981</v>
      </c>
      <c r="S2538" s="6" t="s">
        <v>31988</v>
      </c>
      <c r="T2538" s="6" t="s">
        <v>32004</v>
      </c>
      <c r="U2538" s="6" t="s">
        <v>31986</v>
      </c>
      <c r="V2538" s="6" t="s">
        <v>32083</v>
      </c>
    </row>
    <row r="2539" spans="1:22">
      <c r="A2539" s="6" t="s">
        <v>15</v>
      </c>
      <c r="B2539" s="6" t="s">
        <v>2561</v>
      </c>
      <c r="C2539" s="24" t="s">
        <v>37302</v>
      </c>
      <c r="D2539" s="24" t="s">
        <v>37303</v>
      </c>
      <c r="E2539" s="6" t="s">
        <v>2607</v>
      </c>
      <c r="F2539" s="6" t="s">
        <v>13192</v>
      </c>
      <c r="G2539" s="6" t="s">
        <v>23917</v>
      </c>
      <c r="H2539" s="16">
        <v>50.53</v>
      </c>
      <c r="I2539" s="16">
        <v>46.4</v>
      </c>
      <c r="J2539" s="26">
        <f t="shared" si="273"/>
        <v>24.128</v>
      </c>
      <c r="K2539" s="28">
        <v>18.096</v>
      </c>
      <c r="L2539" s="29">
        <f t="shared" si="274"/>
        <v>22.619999999999997</v>
      </c>
      <c r="M2539" s="28">
        <f t="shared" si="271"/>
        <v>18.096</v>
      </c>
      <c r="N2539" s="29">
        <f t="shared" si="272"/>
        <v>22.619999999999997</v>
      </c>
      <c r="Q2539" s="6" t="s">
        <v>31974</v>
      </c>
      <c r="R2539" s="6" t="s">
        <v>31981</v>
      </c>
      <c r="S2539" s="6" t="s">
        <v>31988</v>
      </c>
      <c r="T2539" s="6" t="s">
        <v>32004</v>
      </c>
      <c r="U2539" s="6" t="s">
        <v>31986</v>
      </c>
      <c r="V2539" s="6" t="s">
        <v>32083</v>
      </c>
    </row>
    <row r="2540" spans="1:22">
      <c r="A2540" s="6" t="s">
        <v>15</v>
      </c>
      <c r="B2540" s="6" t="s">
        <v>2561</v>
      </c>
      <c r="C2540" s="24" t="s">
        <v>37304</v>
      </c>
      <c r="D2540" s="24" t="s">
        <v>37305</v>
      </c>
      <c r="E2540" s="6" t="s">
        <v>2608</v>
      </c>
      <c r="F2540" s="6" t="s">
        <v>13193</v>
      </c>
      <c r="G2540" s="6" t="s">
        <v>23918</v>
      </c>
      <c r="H2540" s="16">
        <v>45.07</v>
      </c>
      <c r="I2540" s="16">
        <v>41.97</v>
      </c>
      <c r="J2540" s="26">
        <f t="shared" si="273"/>
        <v>21.824400000000001</v>
      </c>
      <c r="K2540" s="28">
        <v>16.368300000000001</v>
      </c>
      <c r="L2540" s="29">
        <f t="shared" si="274"/>
        <v>20.460374999999999</v>
      </c>
      <c r="M2540" s="28">
        <f t="shared" si="271"/>
        <v>16.368300000000001</v>
      </c>
      <c r="N2540" s="29">
        <f t="shared" si="272"/>
        <v>20.460374999999999</v>
      </c>
      <c r="Q2540" s="6" t="s">
        <v>31974</v>
      </c>
      <c r="R2540" s="6" t="s">
        <v>31981</v>
      </c>
      <c r="S2540" s="6" t="s">
        <v>31988</v>
      </c>
      <c r="T2540" s="6" t="s">
        <v>32004</v>
      </c>
      <c r="U2540" s="6" t="s">
        <v>31986</v>
      </c>
      <c r="V2540" s="6" t="s">
        <v>32083</v>
      </c>
    </row>
    <row r="2541" spans="1:22">
      <c r="A2541" s="6" t="s">
        <v>15</v>
      </c>
      <c r="B2541" s="6" t="s">
        <v>2561</v>
      </c>
      <c r="C2541" s="24" t="s">
        <v>37306</v>
      </c>
      <c r="D2541" s="24" t="s">
        <v>37307</v>
      </c>
      <c r="E2541" s="6" t="s">
        <v>2609</v>
      </c>
      <c r="F2541" s="6" t="s">
        <v>13194</v>
      </c>
      <c r="G2541" s="6" t="s">
        <v>23919</v>
      </c>
      <c r="H2541" s="16">
        <v>9.65</v>
      </c>
      <c r="I2541" s="16">
        <v>8.8699999999999992</v>
      </c>
      <c r="J2541" s="26">
        <f t="shared" si="273"/>
        <v>4.6124000000000001</v>
      </c>
      <c r="K2541" s="28">
        <v>3.4592999999999998</v>
      </c>
      <c r="L2541" s="29">
        <f t="shared" si="274"/>
        <v>4.3241249999999996</v>
      </c>
      <c r="M2541" s="28">
        <f t="shared" si="271"/>
        <v>3.4592999999999998</v>
      </c>
      <c r="N2541" s="29">
        <f t="shared" si="272"/>
        <v>4.3241249999999996</v>
      </c>
      <c r="Q2541" s="6" t="s">
        <v>31974</v>
      </c>
      <c r="R2541" s="6" t="s">
        <v>31981</v>
      </c>
      <c r="S2541" s="6" t="s">
        <v>31988</v>
      </c>
      <c r="T2541" s="6" t="s">
        <v>32004</v>
      </c>
      <c r="U2541" s="6" t="s">
        <v>31986</v>
      </c>
      <c r="V2541" s="6" t="s">
        <v>32083</v>
      </c>
    </row>
    <row r="2542" spans="1:22">
      <c r="A2542" s="6" t="s">
        <v>15</v>
      </c>
      <c r="B2542" s="6" t="s">
        <v>2561</v>
      </c>
      <c r="C2542" s="24" t="s">
        <v>37308</v>
      </c>
      <c r="D2542" s="24" t="s">
        <v>37309</v>
      </c>
      <c r="E2542" s="6" t="s">
        <v>2610</v>
      </c>
      <c r="F2542" s="6" t="s">
        <v>13195</v>
      </c>
      <c r="G2542" s="6" t="s">
        <v>23920</v>
      </c>
      <c r="H2542" s="16">
        <v>46.339999999999996</v>
      </c>
      <c r="I2542" s="16">
        <v>42.54</v>
      </c>
      <c r="J2542" s="26">
        <f t="shared" si="273"/>
        <v>22.120799999999999</v>
      </c>
      <c r="K2542" s="28">
        <v>16.590599999999998</v>
      </c>
      <c r="L2542" s="29">
        <f t="shared" si="274"/>
        <v>20.738249999999997</v>
      </c>
      <c r="M2542" s="28">
        <f t="shared" si="271"/>
        <v>16.590599999999998</v>
      </c>
      <c r="N2542" s="29">
        <f t="shared" si="272"/>
        <v>20.738249999999997</v>
      </c>
      <c r="Q2542" s="6" t="s">
        <v>31974</v>
      </c>
      <c r="R2542" s="6" t="s">
        <v>31981</v>
      </c>
      <c r="S2542" s="6" t="s">
        <v>31988</v>
      </c>
      <c r="T2542" s="6" t="s">
        <v>32004</v>
      </c>
      <c r="U2542" s="6" t="s">
        <v>31986</v>
      </c>
      <c r="V2542" s="6" t="s">
        <v>32083</v>
      </c>
    </row>
    <row r="2543" spans="1:22">
      <c r="A2543" s="6" t="s">
        <v>15</v>
      </c>
      <c r="B2543" s="6" t="s">
        <v>2561</v>
      </c>
      <c r="C2543" s="24" t="s">
        <v>37310</v>
      </c>
      <c r="D2543" s="24" t="s">
        <v>37311</v>
      </c>
      <c r="E2543" s="6" t="s">
        <v>2611</v>
      </c>
      <c r="F2543" s="6" t="s">
        <v>13196</v>
      </c>
      <c r="G2543" s="6" t="s">
        <v>23921</v>
      </c>
      <c r="H2543" s="16">
        <v>8.2899999999999991</v>
      </c>
      <c r="I2543" s="16">
        <v>7.55</v>
      </c>
      <c r="J2543" s="26">
        <f t="shared" si="273"/>
        <v>3.9260000000000002</v>
      </c>
      <c r="K2543" s="28">
        <v>2.9445000000000001</v>
      </c>
      <c r="L2543" s="29">
        <f t="shared" si="274"/>
        <v>3.680625</v>
      </c>
      <c r="M2543" s="28">
        <f t="shared" si="271"/>
        <v>2.9445000000000001</v>
      </c>
      <c r="N2543" s="29">
        <f t="shared" si="272"/>
        <v>3.680625</v>
      </c>
      <c r="Q2543" s="6" t="s">
        <v>31974</v>
      </c>
      <c r="R2543" s="6" t="s">
        <v>31981</v>
      </c>
      <c r="S2543" s="6" t="s">
        <v>31988</v>
      </c>
      <c r="T2543" s="6" t="s">
        <v>32004</v>
      </c>
      <c r="U2543" s="6" t="s">
        <v>31986</v>
      </c>
      <c r="V2543" s="6" t="s">
        <v>32083</v>
      </c>
    </row>
    <row r="2544" spans="1:22">
      <c r="A2544" s="7" t="s">
        <v>15</v>
      </c>
      <c r="B2544" s="7" t="s">
        <v>2561</v>
      </c>
      <c r="C2544" s="24" t="s">
        <v>37312</v>
      </c>
      <c r="D2544" s="24" t="s">
        <v>37313</v>
      </c>
      <c r="E2544" s="7" t="s">
        <v>2612</v>
      </c>
      <c r="F2544" s="7" t="s">
        <v>13197</v>
      </c>
      <c r="G2544" s="7" t="s">
        <v>23922</v>
      </c>
      <c r="H2544" s="16">
        <v>73.5</v>
      </c>
      <c r="I2544" s="16">
        <v>63.949999999999996</v>
      </c>
      <c r="J2544" s="26">
        <f t="shared" si="273"/>
        <v>33.253999999999998</v>
      </c>
      <c r="K2544" s="28">
        <v>24.9405</v>
      </c>
      <c r="L2544" s="29">
        <f t="shared" si="274"/>
        <v>31.175625</v>
      </c>
      <c r="M2544" s="28">
        <f t="shared" si="271"/>
        <v>24.9405</v>
      </c>
      <c r="N2544" s="29">
        <f t="shared" si="272"/>
        <v>31.175625</v>
      </c>
      <c r="Q2544" s="7" t="s">
        <v>31974</v>
      </c>
      <c r="R2544" s="7" t="s">
        <v>31981</v>
      </c>
      <c r="S2544" s="7" t="s">
        <v>31988</v>
      </c>
      <c r="T2544" s="7" t="s">
        <v>32004</v>
      </c>
      <c r="U2544" s="7" t="s">
        <v>13</v>
      </c>
      <c r="V2544" s="7" t="s">
        <v>31922</v>
      </c>
    </row>
    <row r="2545" spans="1:22">
      <c r="A2545" s="6" t="s">
        <v>15</v>
      </c>
      <c r="B2545" s="6" t="s">
        <v>2561</v>
      </c>
      <c r="C2545" s="24" t="s">
        <v>37314</v>
      </c>
      <c r="D2545" s="24" t="s">
        <v>37315</v>
      </c>
      <c r="E2545" s="6" t="s">
        <v>2613</v>
      </c>
      <c r="F2545" s="6" t="s">
        <v>13198</v>
      </c>
      <c r="G2545" s="6" t="s">
        <v>23923</v>
      </c>
      <c r="H2545" s="16">
        <v>74.42</v>
      </c>
      <c r="I2545" s="16">
        <v>70.010000000000005</v>
      </c>
      <c r="J2545" s="26">
        <f t="shared" si="273"/>
        <v>36.405200000000001</v>
      </c>
      <c r="K2545" s="28">
        <v>27.303899999999999</v>
      </c>
      <c r="L2545" s="29">
        <f t="shared" si="274"/>
        <v>34.129874999999998</v>
      </c>
      <c r="M2545" s="28">
        <f t="shared" si="271"/>
        <v>27.303899999999999</v>
      </c>
      <c r="N2545" s="29">
        <f t="shared" si="272"/>
        <v>34.129874999999998</v>
      </c>
      <c r="Q2545" s="6" t="s">
        <v>31974</v>
      </c>
      <c r="R2545" s="6" t="s">
        <v>31981</v>
      </c>
      <c r="S2545" s="6" t="s">
        <v>31988</v>
      </c>
      <c r="T2545" s="6" t="s">
        <v>32004</v>
      </c>
      <c r="U2545" s="6" t="s">
        <v>13</v>
      </c>
      <c r="V2545" s="6" t="s">
        <v>31922</v>
      </c>
    </row>
    <row r="2546" spans="1:22">
      <c r="A2546" s="6" t="s">
        <v>15</v>
      </c>
      <c r="B2546" s="6" t="s">
        <v>2561</v>
      </c>
      <c r="C2546" s="24" t="s">
        <v>37316</v>
      </c>
      <c r="D2546" s="24" t="s">
        <v>37317</v>
      </c>
      <c r="E2546" s="6" t="s">
        <v>2614</v>
      </c>
      <c r="F2546" s="6" t="s">
        <v>13199</v>
      </c>
      <c r="G2546" s="6" t="s">
        <v>23924</v>
      </c>
      <c r="H2546" s="16">
        <v>73.5</v>
      </c>
      <c r="I2546" s="16">
        <v>63.949999999999996</v>
      </c>
      <c r="J2546" s="26">
        <f t="shared" si="273"/>
        <v>33.253999999999998</v>
      </c>
      <c r="K2546" s="28">
        <v>24.9405</v>
      </c>
      <c r="L2546" s="29">
        <f t="shared" si="274"/>
        <v>31.175625</v>
      </c>
      <c r="M2546" s="28">
        <f t="shared" si="271"/>
        <v>24.9405</v>
      </c>
      <c r="N2546" s="29">
        <f t="shared" si="272"/>
        <v>31.175625</v>
      </c>
      <c r="Q2546" s="6" t="s">
        <v>31974</v>
      </c>
      <c r="R2546" s="6" t="s">
        <v>31981</v>
      </c>
      <c r="S2546" s="6" t="s">
        <v>31988</v>
      </c>
      <c r="T2546" s="6" t="s">
        <v>32004</v>
      </c>
      <c r="U2546" s="6" t="s">
        <v>13</v>
      </c>
      <c r="V2546" s="6" t="s">
        <v>31922</v>
      </c>
    </row>
    <row r="2547" spans="1:22">
      <c r="A2547" s="6" t="s">
        <v>15</v>
      </c>
      <c r="B2547" s="6" t="s">
        <v>2561</v>
      </c>
      <c r="C2547" s="24" t="s">
        <v>37318</v>
      </c>
      <c r="D2547" s="24" t="s">
        <v>37319</v>
      </c>
      <c r="E2547" s="6" t="s">
        <v>2615</v>
      </c>
      <c r="F2547" s="6" t="s">
        <v>13200</v>
      </c>
      <c r="G2547" s="6" t="s">
        <v>23925</v>
      </c>
      <c r="H2547" s="16">
        <v>46.98</v>
      </c>
      <c r="I2547" s="16">
        <v>41.66</v>
      </c>
      <c r="J2547" s="26">
        <f t="shared" si="273"/>
        <v>21.6632</v>
      </c>
      <c r="K2547" s="28">
        <v>16.247399999999999</v>
      </c>
      <c r="L2547" s="29">
        <f t="shared" si="274"/>
        <v>20.309249999999999</v>
      </c>
      <c r="M2547" s="28">
        <f t="shared" si="271"/>
        <v>16.247399999999999</v>
      </c>
      <c r="N2547" s="29">
        <f t="shared" si="272"/>
        <v>20.309249999999999</v>
      </c>
      <c r="Q2547" s="6" t="s">
        <v>31974</v>
      </c>
      <c r="R2547" s="6" t="s">
        <v>31981</v>
      </c>
      <c r="S2547" s="6" t="s">
        <v>31988</v>
      </c>
      <c r="T2547" s="6" t="s">
        <v>32004</v>
      </c>
      <c r="U2547" s="6" t="s">
        <v>31986</v>
      </c>
      <c r="V2547" s="6" t="s">
        <v>32083</v>
      </c>
    </row>
    <row r="2548" spans="1:22">
      <c r="A2548" s="6" t="s">
        <v>15</v>
      </c>
      <c r="B2548" s="6" t="s">
        <v>2561</v>
      </c>
      <c r="C2548" s="24" t="s">
        <v>37320</v>
      </c>
      <c r="D2548" s="24" t="s">
        <v>37321</v>
      </c>
      <c r="E2548" s="6" t="s">
        <v>2616</v>
      </c>
      <c r="F2548" s="6" t="s">
        <v>13201</v>
      </c>
      <c r="G2548" s="6" t="s">
        <v>23926</v>
      </c>
      <c r="H2548" s="16">
        <v>46.839999999999996</v>
      </c>
      <c r="I2548" s="16">
        <v>41.65</v>
      </c>
      <c r="J2548" s="26">
        <f t="shared" si="273"/>
        <v>21.658000000000001</v>
      </c>
      <c r="K2548" s="28">
        <v>16.243500000000001</v>
      </c>
      <c r="L2548" s="29">
        <f t="shared" si="274"/>
        <v>20.304375</v>
      </c>
      <c r="M2548" s="28">
        <f t="shared" si="271"/>
        <v>16.243500000000001</v>
      </c>
      <c r="N2548" s="29">
        <f t="shared" si="272"/>
        <v>20.304375</v>
      </c>
      <c r="Q2548" s="6" t="s">
        <v>31974</v>
      </c>
      <c r="R2548" s="6" t="s">
        <v>31981</v>
      </c>
      <c r="S2548" s="6" t="s">
        <v>31988</v>
      </c>
      <c r="T2548" s="6" t="s">
        <v>32004</v>
      </c>
      <c r="U2548" s="6" t="s">
        <v>31986</v>
      </c>
      <c r="V2548" s="6" t="s">
        <v>32083</v>
      </c>
    </row>
    <row r="2549" spans="1:22">
      <c r="A2549" s="6" t="s">
        <v>15</v>
      </c>
      <c r="B2549" s="6" t="s">
        <v>2561</v>
      </c>
      <c r="C2549" s="24" t="s">
        <v>37322</v>
      </c>
      <c r="D2549" s="24" t="s">
        <v>37323</v>
      </c>
      <c r="E2549" s="6" t="s">
        <v>2617</v>
      </c>
      <c r="F2549" s="6" t="s">
        <v>13202</v>
      </c>
      <c r="G2549" s="6" t="s">
        <v>23927</v>
      </c>
      <c r="H2549" s="16">
        <v>48.16</v>
      </c>
      <c r="I2549" s="16">
        <v>46.16</v>
      </c>
      <c r="J2549" s="26">
        <f t="shared" si="273"/>
        <v>24.0032</v>
      </c>
      <c r="K2549" s="28">
        <v>18.002399999999998</v>
      </c>
      <c r="L2549" s="29">
        <f t="shared" si="274"/>
        <v>22.502999999999997</v>
      </c>
      <c r="M2549" s="28">
        <f t="shared" si="271"/>
        <v>18.002399999999998</v>
      </c>
      <c r="N2549" s="29">
        <f t="shared" si="272"/>
        <v>22.502999999999997</v>
      </c>
      <c r="Q2549" s="6" t="s">
        <v>31974</v>
      </c>
      <c r="R2549" s="6" t="s">
        <v>31981</v>
      </c>
      <c r="S2549" s="6" t="s">
        <v>31988</v>
      </c>
      <c r="T2549" s="6" t="s">
        <v>32004</v>
      </c>
      <c r="U2549" s="6" t="s">
        <v>31986</v>
      </c>
      <c r="V2549" s="6" t="s">
        <v>32083</v>
      </c>
    </row>
    <row r="2550" spans="1:22">
      <c r="A2550" s="6" t="s">
        <v>15</v>
      </c>
      <c r="B2550" s="6" t="s">
        <v>2561</v>
      </c>
      <c r="C2550" s="24" t="s">
        <v>37324</v>
      </c>
      <c r="D2550" s="24" t="s">
        <v>37325</v>
      </c>
      <c r="E2550" s="6" t="s">
        <v>2618</v>
      </c>
      <c r="F2550" s="6" t="s">
        <v>13203</v>
      </c>
      <c r="G2550" s="6" t="s">
        <v>23928</v>
      </c>
      <c r="H2550" s="16">
        <v>46.089999999999996</v>
      </c>
      <c r="I2550" s="16">
        <v>43.82</v>
      </c>
      <c r="J2550" s="26">
        <f t="shared" si="273"/>
        <v>22.7864</v>
      </c>
      <c r="K2550" s="28">
        <v>17.0898</v>
      </c>
      <c r="L2550" s="29">
        <f t="shared" si="274"/>
        <v>21.36225</v>
      </c>
      <c r="M2550" s="28">
        <f t="shared" si="271"/>
        <v>17.0898</v>
      </c>
      <c r="N2550" s="29">
        <f t="shared" si="272"/>
        <v>21.36225</v>
      </c>
      <c r="Q2550" s="6" t="s">
        <v>31974</v>
      </c>
      <c r="R2550" s="6" t="s">
        <v>31981</v>
      </c>
      <c r="S2550" s="6" t="s">
        <v>31988</v>
      </c>
      <c r="T2550" s="6" t="s">
        <v>32004</v>
      </c>
      <c r="U2550" s="6" t="s">
        <v>31986</v>
      </c>
      <c r="V2550" s="6" t="s">
        <v>32083</v>
      </c>
    </row>
    <row r="2551" spans="1:22">
      <c r="A2551" s="6" t="s">
        <v>15</v>
      </c>
      <c r="B2551" s="6" t="s">
        <v>2561</v>
      </c>
      <c r="C2551" s="24" t="s">
        <v>37326</v>
      </c>
      <c r="D2551" s="24" t="s">
        <v>37327</v>
      </c>
      <c r="E2551" s="6" t="s">
        <v>2619</v>
      </c>
      <c r="F2551" s="6" t="s">
        <v>13204</v>
      </c>
      <c r="G2551" s="6" t="s">
        <v>23929</v>
      </c>
      <c r="H2551" s="16">
        <v>46.87</v>
      </c>
      <c r="I2551" s="16">
        <v>43.82</v>
      </c>
      <c r="J2551" s="26">
        <f t="shared" si="273"/>
        <v>22.7864</v>
      </c>
      <c r="K2551" s="28">
        <v>17.0898</v>
      </c>
      <c r="L2551" s="29">
        <f t="shared" si="274"/>
        <v>21.36225</v>
      </c>
      <c r="M2551" s="28">
        <f t="shared" si="271"/>
        <v>17.0898</v>
      </c>
      <c r="N2551" s="29">
        <f t="shared" si="272"/>
        <v>21.36225</v>
      </c>
      <c r="Q2551" s="6" t="s">
        <v>31974</v>
      </c>
      <c r="R2551" s="6" t="s">
        <v>31981</v>
      </c>
      <c r="S2551" s="6" t="s">
        <v>31988</v>
      </c>
      <c r="T2551" s="6" t="s">
        <v>32004</v>
      </c>
      <c r="U2551" s="6" t="s">
        <v>31986</v>
      </c>
      <c r="V2551" s="6" t="s">
        <v>32083</v>
      </c>
    </row>
    <row r="2552" spans="1:22">
      <c r="A2552" s="6" t="s">
        <v>15</v>
      </c>
      <c r="B2552" s="6" t="s">
        <v>2561</v>
      </c>
      <c r="C2552" s="24" t="s">
        <v>37328</v>
      </c>
      <c r="D2552" s="24" t="s">
        <v>37329</v>
      </c>
      <c r="E2552" s="6" t="s">
        <v>2620</v>
      </c>
      <c r="F2552" s="6" t="s">
        <v>13205</v>
      </c>
      <c r="G2552" s="6" t="s">
        <v>23930</v>
      </c>
      <c r="H2552" s="16">
        <v>48.19</v>
      </c>
      <c r="I2552" s="16">
        <v>44.18</v>
      </c>
      <c r="J2552" s="26">
        <f t="shared" si="273"/>
        <v>22.973600000000001</v>
      </c>
      <c r="K2552" s="28">
        <v>17.2302</v>
      </c>
      <c r="L2552" s="29">
        <f t="shared" si="274"/>
        <v>21.537749999999999</v>
      </c>
      <c r="M2552" s="28">
        <f t="shared" si="271"/>
        <v>17.2302</v>
      </c>
      <c r="N2552" s="29">
        <f t="shared" si="272"/>
        <v>21.537749999999999</v>
      </c>
      <c r="Q2552" s="6" t="s">
        <v>31974</v>
      </c>
      <c r="R2552" s="6" t="s">
        <v>31981</v>
      </c>
      <c r="S2552" s="6" t="s">
        <v>31988</v>
      </c>
      <c r="T2552" s="6" t="s">
        <v>32004</v>
      </c>
      <c r="U2552" s="6" t="s">
        <v>31986</v>
      </c>
      <c r="V2552" s="6" t="s">
        <v>32083</v>
      </c>
    </row>
    <row r="2553" spans="1:22">
      <c r="A2553" s="6" t="s">
        <v>15</v>
      </c>
      <c r="B2553" s="6" t="s">
        <v>2561</v>
      </c>
      <c r="C2553" s="24" t="s">
        <v>37330</v>
      </c>
      <c r="D2553" s="24" t="s">
        <v>37331</v>
      </c>
      <c r="E2553" s="6" t="s">
        <v>2621</v>
      </c>
      <c r="F2553" s="6" t="s">
        <v>13206</v>
      </c>
      <c r="G2553" s="6" t="s">
        <v>23931</v>
      </c>
      <c r="H2553" s="16">
        <v>30.85</v>
      </c>
      <c r="I2553" s="16">
        <v>28.89</v>
      </c>
      <c r="J2553" s="26">
        <f t="shared" si="273"/>
        <v>15.0228</v>
      </c>
      <c r="K2553" s="28">
        <v>11.267099999999999</v>
      </c>
      <c r="L2553" s="29">
        <f t="shared" si="274"/>
        <v>14.083874999999999</v>
      </c>
      <c r="M2553" s="28">
        <f t="shared" si="271"/>
        <v>11.267099999999999</v>
      </c>
      <c r="N2553" s="29">
        <f t="shared" si="272"/>
        <v>14.083874999999999</v>
      </c>
      <c r="Q2553" s="6" t="s">
        <v>31974</v>
      </c>
      <c r="R2553" s="6" t="s">
        <v>31981</v>
      </c>
      <c r="S2553" s="6" t="s">
        <v>31988</v>
      </c>
      <c r="T2553" s="6" t="s">
        <v>32004</v>
      </c>
      <c r="U2553" s="6" t="s">
        <v>31986</v>
      </c>
      <c r="V2553" s="6" t="s">
        <v>32083</v>
      </c>
    </row>
    <row r="2554" spans="1:22">
      <c r="A2554" s="6" t="s">
        <v>15</v>
      </c>
      <c r="B2554" s="6" t="s">
        <v>2561</v>
      </c>
      <c r="C2554" s="24" t="s">
        <v>37332</v>
      </c>
      <c r="D2554" s="24" t="s">
        <v>37333</v>
      </c>
      <c r="E2554" s="6" t="s">
        <v>2622</v>
      </c>
      <c r="F2554" s="6" t="s">
        <v>13207</v>
      </c>
      <c r="G2554" s="6" t="s">
        <v>23932</v>
      </c>
      <c r="H2554" s="16">
        <v>59.07</v>
      </c>
      <c r="I2554" s="16">
        <v>54.93</v>
      </c>
      <c r="J2554" s="26">
        <f t="shared" si="273"/>
        <v>28.563600000000001</v>
      </c>
      <c r="K2554" s="28">
        <v>21.422699999999999</v>
      </c>
      <c r="L2554" s="29">
        <f t="shared" si="274"/>
        <v>26.778374999999997</v>
      </c>
      <c r="M2554" s="28">
        <f t="shared" si="271"/>
        <v>21.422699999999999</v>
      </c>
      <c r="N2554" s="29">
        <f t="shared" si="272"/>
        <v>26.778374999999997</v>
      </c>
      <c r="Q2554" s="6" t="s">
        <v>31974</v>
      </c>
      <c r="R2554" s="6" t="s">
        <v>31981</v>
      </c>
      <c r="S2554" s="6" t="s">
        <v>31988</v>
      </c>
      <c r="T2554" s="6" t="s">
        <v>32004</v>
      </c>
      <c r="U2554" s="6" t="s">
        <v>31986</v>
      </c>
      <c r="V2554" s="6" t="s">
        <v>32083</v>
      </c>
    </row>
    <row r="2555" spans="1:22">
      <c r="A2555" s="6" t="s">
        <v>15</v>
      </c>
      <c r="B2555" s="6" t="s">
        <v>2561</v>
      </c>
      <c r="C2555" s="24" t="s">
        <v>37334</v>
      </c>
      <c r="D2555" s="24" t="s">
        <v>37335</v>
      </c>
      <c r="E2555" s="6" t="s">
        <v>2623</v>
      </c>
      <c r="F2555" s="6" t="s">
        <v>13208</v>
      </c>
      <c r="G2555" s="6" t="s">
        <v>23933</v>
      </c>
      <c r="H2555" s="16">
        <v>54.76</v>
      </c>
      <c r="I2555" s="16">
        <v>51.5</v>
      </c>
      <c r="J2555" s="26">
        <f t="shared" si="273"/>
        <v>26.78</v>
      </c>
      <c r="K2555" s="28">
        <v>20.085000000000001</v>
      </c>
      <c r="L2555" s="29">
        <f t="shared" si="274"/>
        <v>25.106249999999999</v>
      </c>
      <c r="M2555" s="28">
        <f t="shared" si="271"/>
        <v>20.085000000000001</v>
      </c>
      <c r="N2555" s="29">
        <f t="shared" si="272"/>
        <v>25.106249999999999</v>
      </c>
      <c r="Q2555" s="6" t="s">
        <v>31974</v>
      </c>
      <c r="R2555" s="6" t="s">
        <v>31981</v>
      </c>
      <c r="S2555" s="6" t="s">
        <v>31988</v>
      </c>
      <c r="T2555" s="6" t="s">
        <v>32004</v>
      </c>
      <c r="U2555" s="6" t="s">
        <v>31986</v>
      </c>
      <c r="V2555" s="6" t="s">
        <v>32083</v>
      </c>
    </row>
    <row r="2556" spans="1:22">
      <c r="A2556" s="6" t="s">
        <v>15</v>
      </c>
      <c r="B2556" s="6" t="s">
        <v>2561</v>
      </c>
      <c r="C2556" s="24" t="s">
        <v>37336</v>
      </c>
      <c r="D2556" s="24" t="s">
        <v>37337</v>
      </c>
      <c r="E2556" s="6" t="s">
        <v>2624</v>
      </c>
      <c r="F2556" s="6" t="s">
        <v>13209</v>
      </c>
      <c r="G2556" s="6" t="s">
        <v>23934</v>
      </c>
      <c r="H2556" s="16">
        <v>54.4</v>
      </c>
      <c r="I2556" s="16">
        <v>50.35</v>
      </c>
      <c r="J2556" s="26">
        <f t="shared" si="273"/>
        <v>26.182000000000002</v>
      </c>
      <c r="K2556" s="28">
        <v>19.636500000000002</v>
      </c>
      <c r="L2556" s="29">
        <f t="shared" si="274"/>
        <v>24.545625000000001</v>
      </c>
      <c r="M2556" s="28">
        <f t="shared" si="271"/>
        <v>19.636500000000002</v>
      </c>
      <c r="N2556" s="29">
        <f t="shared" si="272"/>
        <v>24.545625000000001</v>
      </c>
      <c r="Q2556" s="6" t="s">
        <v>31974</v>
      </c>
      <c r="R2556" s="6" t="s">
        <v>31981</v>
      </c>
      <c r="S2556" s="6" t="s">
        <v>31988</v>
      </c>
      <c r="T2556" s="6" t="s">
        <v>32004</v>
      </c>
      <c r="U2556" s="6" t="s">
        <v>31986</v>
      </c>
      <c r="V2556" s="6" t="s">
        <v>32083</v>
      </c>
    </row>
    <row r="2557" spans="1:22">
      <c r="A2557" s="6" t="s">
        <v>15</v>
      </c>
      <c r="B2557" s="6" t="s">
        <v>2561</v>
      </c>
      <c r="C2557" s="24" t="s">
        <v>37338</v>
      </c>
      <c r="D2557" s="24" t="s">
        <v>37339</v>
      </c>
      <c r="E2557" s="6" t="s">
        <v>2625</v>
      </c>
      <c r="F2557" s="6" t="s">
        <v>13210</v>
      </c>
      <c r="G2557" s="6" t="s">
        <v>23935</v>
      </c>
      <c r="H2557" s="16">
        <v>54.47</v>
      </c>
      <c r="I2557" s="16">
        <v>52.58</v>
      </c>
      <c r="J2557" s="26">
        <f t="shared" si="273"/>
        <v>27.3416</v>
      </c>
      <c r="K2557" s="28">
        <v>20.5062</v>
      </c>
      <c r="L2557" s="29">
        <f t="shared" si="274"/>
        <v>25.632749999999998</v>
      </c>
      <c r="M2557" s="28">
        <f t="shared" si="271"/>
        <v>20.5062</v>
      </c>
      <c r="N2557" s="29">
        <f t="shared" si="272"/>
        <v>25.632749999999998</v>
      </c>
      <c r="Q2557" s="6" t="s">
        <v>31974</v>
      </c>
      <c r="R2557" s="6" t="s">
        <v>31981</v>
      </c>
      <c r="S2557" s="6" t="s">
        <v>31988</v>
      </c>
      <c r="T2557" s="6" t="s">
        <v>32004</v>
      </c>
      <c r="U2557" s="6" t="s">
        <v>31986</v>
      </c>
      <c r="V2557" s="6" t="s">
        <v>32083</v>
      </c>
    </row>
    <row r="2558" spans="1:22">
      <c r="A2558" s="6" t="s">
        <v>15</v>
      </c>
      <c r="B2558" s="6" t="s">
        <v>2561</v>
      </c>
      <c r="C2558" s="24" t="s">
        <v>37340</v>
      </c>
      <c r="D2558" s="24" t="s">
        <v>37341</v>
      </c>
      <c r="E2558" s="6" t="s">
        <v>2626</v>
      </c>
      <c r="F2558" s="6" t="s">
        <v>13211</v>
      </c>
      <c r="G2558" s="6" t="s">
        <v>23936</v>
      </c>
      <c r="H2558" s="16">
        <v>12.35</v>
      </c>
      <c r="I2558" s="16">
        <v>11.6</v>
      </c>
      <c r="J2558" s="26">
        <f t="shared" si="273"/>
        <v>6.032</v>
      </c>
      <c r="K2558" s="28">
        <v>4.524</v>
      </c>
      <c r="L2558" s="29">
        <f t="shared" si="274"/>
        <v>5.6549999999999994</v>
      </c>
      <c r="M2558" s="28">
        <f t="shared" ref="M2558:M2602" si="275">+K2558</f>
        <v>4.524</v>
      </c>
      <c r="N2558" s="29">
        <f t="shared" ref="N2558:N2602" si="276">+L2558</f>
        <v>5.6549999999999994</v>
      </c>
      <c r="Q2558" s="6" t="s">
        <v>31974</v>
      </c>
      <c r="R2558" s="6" t="s">
        <v>31981</v>
      </c>
      <c r="S2558" s="6" t="s">
        <v>31988</v>
      </c>
      <c r="T2558" s="6" t="s">
        <v>32004</v>
      </c>
      <c r="U2558" s="6" t="s">
        <v>31986</v>
      </c>
      <c r="V2558" s="6" t="s">
        <v>32083</v>
      </c>
    </row>
    <row r="2559" spans="1:22">
      <c r="A2559" s="6" t="s">
        <v>15</v>
      </c>
      <c r="B2559" s="6" t="s">
        <v>2561</v>
      </c>
      <c r="C2559" s="24" t="s">
        <v>37342</v>
      </c>
      <c r="D2559" s="24" t="s">
        <v>37343</v>
      </c>
      <c r="E2559" s="6" t="s">
        <v>2627</v>
      </c>
      <c r="F2559" s="6" t="s">
        <v>13212</v>
      </c>
      <c r="G2559" s="6" t="s">
        <v>23937</v>
      </c>
      <c r="H2559" s="16">
        <v>12.18</v>
      </c>
      <c r="I2559" s="16">
        <v>11.39</v>
      </c>
      <c r="J2559" s="26">
        <f t="shared" si="273"/>
        <v>5.9228000000000005</v>
      </c>
      <c r="K2559" s="28">
        <v>4.4420999999999999</v>
      </c>
      <c r="L2559" s="29">
        <f t="shared" si="274"/>
        <v>5.5526249999999999</v>
      </c>
      <c r="M2559" s="28">
        <f t="shared" si="275"/>
        <v>4.4420999999999999</v>
      </c>
      <c r="N2559" s="29">
        <f t="shared" si="276"/>
        <v>5.5526249999999999</v>
      </c>
      <c r="Q2559" s="6" t="s">
        <v>31974</v>
      </c>
      <c r="R2559" s="6" t="s">
        <v>31981</v>
      </c>
      <c r="S2559" s="6" t="s">
        <v>31988</v>
      </c>
      <c r="T2559" s="6" t="s">
        <v>32004</v>
      </c>
      <c r="U2559" s="6" t="s">
        <v>31986</v>
      </c>
      <c r="V2559" s="6" t="s">
        <v>32083</v>
      </c>
    </row>
    <row r="2560" spans="1:22">
      <c r="A2560" s="6" t="s">
        <v>15</v>
      </c>
      <c r="B2560" s="6" t="s">
        <v>2561</v>
      </c>
      <c r="C2560" s="24" t="s">
        <v>37344</v>
      </c>
      <c r="D2560" s="24" t="s">
        <v>37345</v>
      </c>
      <c r="E2560" s="6" t="s">
        <v>2628</v>
      </c>
      <c r="F2560" s="6" t="s">
        <v>13213</v>
      </c>
      <c r="G2560" s="6" t="s">
        <v>23938</v>
      </c>
      <c r="H2560" s="16">
        <v>12.4</v>
      </c>
      <c r="I2560" s="16">
        <v>11.72</v>
      </c>
      <c r="J2560" s="26">
        <f t="shared" si="273"/>
        <v>6.0944000000000003</v>
      </c>
      <c r="K2560" s="28">
        <v>4.5708000000000002</v>
      </c>
      <c r="L2560" s="29">
        <f t="shared" si="274"/>
        <v>5.7134999999999998</v>
      </c>
      <c r="M2560" s="28">
        <f t="shared" si="275"/>
        <v>4.5708000000000002</v>
      </c>
      <c r="N2560" s="29">
        <f t="shared" si="276"/>
        <v>5.7134999999999998</v>
      </c>
      <c r="Q2560" s="6" t="s">
        <v>31974</v>
      </c>
      <c r="R2560" s="6" t="s">
        <v>31981</v>
      </c>
      <c r="S2560" s="6" t="s">
        <v>31988</v>
      </c>
      <c r="T2560" s="6" t="s">
        <v>32004</v>
      </c>
      <c r="U2560" s="6" t="s">
        <v>31986</v>
      </c>
      <c r="V2560" s="6" t="s">
        <v>32083</v>
      </c>
    </row>
    <row r="2561" spans="1:22">
      <c r="A2561" s="6" t="s">
        <v>15</v>
      </c>
      <c r="B2561" s="6" t="s">
        <v>2561</v>
      </c>
      <c r="C2561" s="24" t="s">
        <v>37346</v>
      </c>
      <c r="D2561" s="24" t="s">
        <v>37347</v>
      </c>
      <c r="E2561" s="6" t="s">
        <v>2629</v>
      </c>
      <c r="F2561" s="6" t="s">
        <v>13214</v>
      </c>
      <c r="G2561" s="6" t="s">
        <v>23939</v>
      </c>
      <c r="H2561" s="16">
        <v>55.66</v>
      </c>
      <c r="I2561" s="16">
        <v>52.35</v>
      </c>
      <c r="J2561" s="26">
        <f t="shared" si="273"/>
        <v>27.222000000000001</v>
      </c>
      <c r="K2561" s="28">
        <v>20.416499999999999</v>
      </c>
      <c r="L2561" s="29">
        <f t="shared" si="274"/>
        <v>25.520624999999999</v>
      </c>
      <c r="M2561" s="28">
        <f t="shared" si="275"/>
        <v>20.416499999999999</v>
      </c>
      <c r="N2561" s="29">
        <f t="shared" si="276"/>
        <v>25.520624999999999</v>
      </c>
      <c r="Q2561" s="6" t="s">
        <v>31974</v>
      </c>
      <c r="R2561" s="6" t="s">
        <v>31981</v>
      </c>
      <c r="S2561" s="6" t="s">
        <v>31988</v>
      </c>
      <c r="T2561" s="6" t="s">
        <v>32004</v>
      </c>
      <c r="U2561" s="6" t="s">
        <v>31986</v>
      </c>
      <c r="V2561" s="6" t="s">
        <v>32083</v>
      </c>
    </row>
    <row r="2562" spans="1:22">
      <c r="A2562" s="6" t="s">
        <v>15</v>
      </c>
      <c r="B2562" s="6" t="s">
        <v>2561</v>
      </c>
      <c r="C2562" s="24" t="s">
        <v>37348</v>
      </c>
      <c r="D2562" s="24" t="s">
        <v>37349</v>
      </c>
      <c r="E2562" s="6" t="s">
        <v>2630</v>
      </c>
      <c r="F2562" s="6" t="s">
        <v>13215</v>
      </c>
      <c r="G2562" s="6" t="s">
        <v>23940</v>
      </c>
      <c r="H2562" s="16">
        <v>55.129999999999995</v>
      </c>
      <c r="I2562" s="16">
        <v>45.269999999999996</v>
      </c>
      <c r="J2562" s="26">
        <f t="shared" si="273"/>
        <v>23.540399999999998</v>
      </c>
      <c r="K2562" s="28">
        <v>17.655299999999997</v>
      </c>
      <c r="L2562" s="29">
        <f t="shared" si="274"/>
        <v>22.069124999999996</v>
      </c>
      <c r="M2562" s="28">
        <f t="shared" si="275"/>
        <v>17.655299999999997</v>
      </c>
      <c r="N2562" s="29">
        <f t="shared" si="276"/>
        <v>22.069124999999996</v>
      </c>
      <c r="Q2562" s="6" t="s">
        <v>31974</v>
      </c>
      <c r="R2562" s="6" t="s">
        <v>31981</v>
      </c>
      <c r="S2562" s="6" t="s">
        <v>31988</v>
      </c>
      <c r="T2562" s="6" t="s">
        <v>32004</v>
      </c>
      <c r="U2562" s="6" t="s">
        <v>31986</v>
      </c>
      <c r="V2562" s="6" t="s">
        <v>32083</v>
      </c>
    </row>
    <row r="2563" spans="1:22">
      <c r="A2563" s="6" t="s">
        <v>15</v>
      </c>
      <c r="B2563" s="6" t="s">
        <v>2561</v>
      </c>
      <c r="C2563" s="24" t="s">
        <v>37350</v>
      </c>
      <c r="D2563" s="24" t="s">
        <v>37351</v>
      </c>
      <c r="E2563" s="6" t="s">
        <v>2631</v>
      </c>
      <c r="F2563" s="6" t="s">
        <v>13216</v>
      </c>
      <c r="G2563" s="6" t="s">
        <v>23941</v>
      </c>
      <c r="H2563" s="16">
        <v>9.92</v>
      </c>
      <c r="I2563" s="16">
        <v>9.25</v>
      </c>
      <c r="J2563" s="26">
        <f t="shared" ref="J2563:J2626" si="277">+I2563*0.52</f>
        <v>4.8100000000000005</v>
      </c>
      <c r="K2563" s="28">
        <v>3.6075000000000004</v>
      </c>
      <c r="L2563" s="29">
        <f t="shared" ref="L2563:L2626" si="278">+K2563/0.8</f>
        <v>4.5093750000000004</v>
      </c>
      <c r="M2563" s="28">
        <f t="shared" si="275"/>
        <v>3.6075000000000004</v>
      </c>
      <c r="N2563" s="29">
        <f t="shared" si="276"/>
        <v>4.5093750000000004</v>
      </c>
      <c r="Q2563" s="6" t="s">
        <v>31974</v>
      </c>
      <c r="R2563" s="6" t="s">
        <v>31981</v>
      </c>
      <c r="S2563" s="6" t="s">
        <v>31988</v>
      </c>
      <c r="T2563" s="6" t="s">
        <v>32004</v>
      </c>
      <c r="U2563" s="6" t="s">
        <v>31986</v>
      </c>
      <c r="V2563" s="6" t="s">
        <v>32083</v>
      </c>
    </row>
    <row r="2564" spans="1:22">
      <c r="A2564" s="7" t="s">
        <v>15</v>
      </c>
      <c r="B2564" s="7" t="s">
        <v>2561</v>
      </c>
      <c r="C2564" s="24" t="s">
        <v>37352</v>
      </c>
      <c r="D2564" s="24" t="s">
        <v>37353</v>
      </c>
      <c r="E2564" s="7" t="s">
        <v>2632</v>
      </c>
      <c r="F2564" s="7" t="s">
        <v>13217</v>
      </c>
      <c r="G2564" s="7" t="s">
        <v>23942</v>
      </c>
      <c r="H2564" s="16">
        <v>93.240000000000009</v>
      </c>
      <c r="I2564" s="16">
        <v>87.820000000000007</v>
      </c>
      <c r="J2564" s="26">
        <f t="shared" si="277"/>
        <v>45.666400000000003</v>
      </c>
      <c r="K2564" s="28">
        <v>34.2498</v>
      </c>
      <c r="L2564" s="29">
        <f t="shared" si="278"/>
        <v>42.812249999999999</v>
      </c>
      <c r="M2564" s="28">
        <f t="shared" si="275"/>
        <v>34.2498</v>
      </c>
      <c r="N2564" s="29">
        <f t="shared" si="276"/>
        <v>42.812249999999999</v>
      </c>
      <c r="Q2564" s="7" t="s">
        <v>31974</v>
      </c>
      <c r="R2564" s="7" t="s">
        <v>31981</v>
      </c>
      <c r="S2564" s="7" t="s">
        <v>31988</v>
      </c>
      <c r="T2564" s="7" t="s">
        <v>32004</v>
      </c>
      <c r="U2564" s="7" t="s">
        <v>13</v>
      </c>
      <c r="V2564" s="7" t="s">
        <v>31922</v>
      </c>
    </row>
    <row r="2565" spans="1:22">
      <c r="A2565" s="7" t="s">
        <v>15</v>
      </c>
      <c r="B2565" s="7" t="s">
        <v>2561</v>
      </c>
      <c r="C2565" s="24" t="s">
        <v>37354</v>
      </c>
      <c r="D2565" s="24" t="s">
        <v>37355</v>
      </c>
      <c r="E2565" s="7" t="s">
        <v>2633</v>
      </c>
      <c r="F2565" s="7" t="s">
        <v>13218</v>
      </c>
      <c r="G2565" s="7" t="s">
        <v>23943</v>
      </c>
      <c r="H2565" s="16">
        <v>122.58</v>
      </c>
      <c r="I2565" s="16">
        <v>110.87</v>
      </c>
      <c r="J2565" s="26">
        <f t="shared" si="277"/>
        <v>57.652400000000007</v>
      </c>
      <c r="K2565" s="28">
        <v>43.239300000000007</v>
      </c>
      <c r="L2565" s="29">
        <f t="shared" si="278"/>
        <v>54.049125000000004</v>
      </c>
      <c r="M2565" s="28">
        <f t="shared" si="275"/>
        <v>43.239300000000007</v>
      </c>
      <c r="N2565" s="29">
        <f t="shared" si="276"/>
        <v>54.049125000000004</v>
      </c>
      <c r="Q2565" s="7" t="s">
        <v>31974</v>
      </c>
      <c r="R2565" s="7" t="s">
        <v>31981</v>
      </c>
      <c r="S2565" s="7" t="s">
        <v>31988</v>
      </c>
      <c r="T2565" s="7" t="s">
        <v>32004</v>
      </c>
      <c r="U2565" s="7" t="s">
        <v>13</v>
      </c>
      <c r="V2565" s="7" t="s">
        <v>31922</v>
      </c>
    </row>
    <row r="2566" spans="1:22">
      <c r="A2566" s="6" t="s">
        <v>15</v>
      </c>
      <c r="B2566" s="6" t="s">
        <v>2561</v>
      </c>
      <c r="C2566" s="24" t="s">
        <v>37356</v>
      </c>
      <c r="D2566" s="24" t="s">
        <v>37357</v>
      </c>
      <c r="E2566" s="6" t="s">
        <v>2634</v>
      </c>
      <c r="F2566" s="6" t="s">
        <v>13219</v>
      </c>
      <c r="G2566" s="6" t="s">
        <v>23944</v>
      </c>
      <c r="H2566" s="16">
        <v>122.66000000000001</v>
      </c>
      <c r="I2566" s="16">
        <v>112.41000000000001</v>
      </c>
      <c r="J2566" s="26">
        <f t="shared" si="277"/>
        <v>58.45320000000001</v>
      </c>
      <c r="K2566" s="28">
        <v>43.839900000000007</v>
      </c>
      <c r="L2566" s="29">
        <f t="shared" si="278"/>
        <v>54.799875000000007</v>
      </c>
      <c r="M2566" s="28">
        <f t="shared" si="275"/>
        <v>43.839900000000007</v>
      </c>
      <c r="N2566" s="29">
        <f t="shared" si="276"/>
        <v>54.799875000000007</v>
      </c>
      <c r="Q2566" s="6" t="s">
        <v>31974</v>
      </c>
      <c r="R2566" s="6" t="s">
        <v>31981</v>
      </c>
      <c r="S2566" s="6" t="s">
        <v>31988</v>
      </c>
      <c r="T2566" s="6" t="s">
        <v>32004</v>
      </c>
      <c r="U2566" s="6" t="s">
        <v>13</v>
      </c>
      <c r="V2566" s="6" t="s">
        <v>31922</v>
      </c>
    </row>
    <row r="2567" spans="1:22">
      <c r="A2567" s="6" t="s">
        <v>15</v>
      </c>
      <c r="B2567" s="6" t="s">
        <v>2561</v>
      </c>
      <c r="C2567" s="24" t="s">
        <v>37358</v>
      </c>
      <c r="D2567" s="24" t="s">
        <v>37359</v>
      </c>
      <c r="E2567" s="6" t="s">
        <v>2635</v>
      </c>
      <c r="F2567" s="6" t="s">
        <v>13220</v>
      </c>
      <c r="G2567" s="6" t="s">
        <v>23945</v>
      </c>
      <c r="H2567" s="16">
        <v>122.58</v>
      </c>
      <c r="I2567" s="16">
        <v>110.87</v>
      </c>
      <c r="J2567" s="26">
        <f t="shared" si="277"/>
        <v>57.652400000000007</v>
      </c>
      <c r="K2567" s="28">
        <v>43.239300000000007</v>
      </c>
      <c r="L2567" s="29">
        <f t="shared" si="278"/>
        <v>54.049125000000004</v>
      </c>
      <c r="M2567" s="28">
        <f t="shared" si="275"/>
        <v>43.239300000000007</v>
      </c>
      <c r="N2567" s="29">
        <f t="shared" si="276"/>
        <v>54.049125000000004</v>
      </c>
      <c r="Q2567" s="6" t="s">
        <v>31974</v>
      </c>
      <c r="R2567" s="6" t="s">
        <v>31981</v>
      </c>
      <c r="S2567" s="6" t="s">
        <v>31988</v>
      </c>
      <c r="T2567" s="6" t="s">
        <v>32004</v>
      </c>
      <c r="U2567" s="6" t="s">
        <v>13</v>
      </c>
      <c r="V2567" s="6" t="s">
        <v>31922</v>
      </c>
    </row>
    <row r="2568" spans="1:22">
      <c r="A2568" s="6" t="s">
        <v>15</v>
      </c>
      <c r="B2568" s="6" t="s">
        <v>2561</v>
      </c>
      <c r="C2568" s="24" t="s">
        <v>37360</v>
      </c>
      <c r="D2568" s="24" t="s">
        <v>37361</v>
      </c>
      <c r="E2568" s="6" t="s">
        <v>2636</v>
      </c>
      <c r="F2568" s="6" t="s">
        <v>13221</v>
      </c>
      <c r="G2568" s="6" t="s">
        <v>23946</v>
      </c>
      <c r="H2568" s="16">
        <v>49.82</v>
      </c>
      <c r="I2568" s="16">
        <v>46.87</v>
      </c>
      <c r="J2568" s="26">
        <f t="shared" si="277"/>
        <v>24.372399999999999</v>
      </c>
      <c r="K2568" s="28">
        <v>18.279299999999999</v>
      </c>
      <c r="L2568" s="29">
        <f t="shared" si="278"/>
        <v>22.849124999999997</v>
      </c>
      <c r="M2568" s="28">
        <f t="shared" si="275"/>
        <v>18.279299999999999</v>
      </c>
      <c r="N2568" s="29">
        <f t="shared" si="276"/>
        <v>22.849124999999997</v>
      </c>
      <c r="Q2568" s="6" t="s">
        <v>31974</v>
      </c>
      <c r="R2568" s="6" t="s">
        <v>31981</v>
      </c>
      <c r="S2568" s="6" t="s">
        <v>31988</v>
      </c>
      <c r="T2568" s="6" t="s">
        <v>32004</v>
      </c>
      <c r="U2568" s="6" t="s">
        <v>31986</v>
      </c>
      <c r="V2568" s="6" t="s">
        <v>32083</v>
      </c>
    </row>
    <row r="2569" spans="1:22">
      <c r="A2569" s="6" t="s">
        <v>15</v>
      </c>
      <c r="B2569" s="6" t="s">
        <v>2561</v>
      </c>
      <c r="C2569" s="24" t="s">
        <v>37362</v>
      </c>
      <c r="D2569" s="24" t="s">
        <v>37363</v>
      </c>
      <c r="E2569" s="6" t="s">
        <v>2637</v>
      </c>
      <c r="F2569" s="6" t="s">
        <v>13222</v>
      </c>
      <c r="G2569" s="6" t="s">
        <v>23947</v>
      </c>
      <c r="H2569" s="16">
        <v>49.44</v>
      </c>
      <c r="I2569" s="16">
        <v>46.58</v>
      </c>
      <c r="J2569" s="26">
        <f t="shared" si="277"/>
        <v>24.221599999999999</v>
      </c>
      <c r="K2569" s="28">
        <v>18.1662</v>
      </c>
      <c r="L2569" s="29">
        <f t="shared" si="278"/>
        <v>22.707749999999997</v>
      </c>
      <c r="M2569" s="28">
        <f t="shared" si="275"/>
        <v>18.1662</v>
      </c>
      <c r="N2569" s="29">
        <f t="shared" si="276"/>
        <v>22.707749999999997</v>
      </c>
      <c r="Q2569" s="6" t="s">
        <v>31974</v>
      </c>
      <c r="R2569" s="6" t="s">
        <v>31981</v>
      </c>
      <c r="S2569" s="6" t="s">
        <v>31988</v>
      </c>
      <c r="T2569" s="6" t="s">
        <v>32004</v>
      </c>
      <c r="U2569" s="6" t="s">
        <v>31986</v>
      </c>
      <c r="V2569" s="6" t="s">
        <v>32083</v>
      </c>
    </row>
    <row r="2570" spans="1:22">
      <c r="A2570" s="6" t="s">
        <v>15</v>
      </c>
      <c r="B2570" s="6" t="s">
        <v>2561</v>
      </c>
      <c r="C2570" s="24" t="s">
        <v>37364</v>
      </c>
      <c r="D2570" s="24" t="s">
        <v>37365</v>
      </c>
      <c r="E2570" s="6" t="s">
        <v>2638</v>
      </c>
      <c r="F2570" s="6" t="s">
        <v>13223</v>
      </c>
      <c r="G2570" s="6" t="s">
        <v>23948</v>
      </c>
      <c r="H2570" s="16">
        <v>50.8</v>
      </c>
      <c r="I2570" s="16">
        <v>45.86</v>
      </c>
      <c r="J2570" s="26">
        <f t="shared" si="277"/>
        <v>23.847200000000001</v>
      </c>
      <c r="K2570" s="28">
        <v>17.885400000000001</v>
      </c>
      <c r="L2570" s="29">
        <f t="shared" si="278"/>
        <v>22.356749999999998</v>
      </c>
      <c r="M2570" s="28">
        <f t="shared" si="275"/>
        <v>17.885400000000001</v>
      </c>
      <c r="N2570" s="29">
        <f t="shared" si="276"/>
        <v>22.356749999999998</v>
      </c>
      <c r="Q2570" s="6" t="s">
        <v>31974</v>
      </c>
      <c r="R2570" s="6" t="s">
        <v>31981</v>
      </c>
      <c r="S2570" s="6" t="s">
        <v>31988</v>
      </c>
      <c r="T2570" s="6" t="s">
        <v>32004</v>
      </c>
      <c r="U2570" s="6" t="s">
        <v>31986</v>
      </c>
      <c r="V2570" s="6" t="s">
        <v>32083</v>
      </c>
    </row>
    <row r="2571" spans="1:22">
      <c r="A2571" s="6" t="s">
        <v>15</v>
      </c>
      <c r="B2571" s="6" t="s">
        <v>2561</v>
      </c>
      <c r="C2571" s="24" t="s">
        <v>37366</v>
      </c>
      <c r="D2571" s="24" t="s">
        <v>37367</v>
      </c>
      <c r="E2571" s="6" t="s">
        <v>2639</v>
      </c>
      <c r="F2571" s="6" t="s">
        <v>13224</v>
      </c>
      <c r="G2571" s="6" t="s">
        <v>23949</v>
      </c>
      <c r="H2571" s="16">
        <v>49.82</v>
      </c>
      <c r="I2571" s="16">
        <v>46.87</v>
      </c>
      <c r="J2571" s="26">
        <f t="shared" si="277"/>
        <v>24.372399999999999</v>
      </c>
      <c r="K2571" s="28">
        <v>18.279299999999999</v>
      </c>
      <c r="L2571" s="29">
        <f t="shared" si="278"/>
        <v>22.849124999999997</v>
      </c>
      <c r="M2571" s="28">
        <f t="shared" si="275"/>
        <v>18.279299999999999</v>
      </c>
      <c r="N2571" s="29">
        <f t="shared" si="276"/>
        <v>22.849124999999997</v>
      </c>
      <c r="Q2571" s="6" t="s">
        <v>31974</v>
      </c>
      <c r="R2571" s="6" t="s">
        <v>31981</v>
      </c>
      <c r="S2571" s="6" t="s">
        <v>31988</v>
      </c>
      <c r="T2571" s="6" t="s">
        <v>32004</v>
      </c>
      <c r="U2571" s="6" t="s">
        <v>31986</v>
      </c>
      <c r="V2571" s="6" t="s">
        <v>32083</v>
      </c>
    </row>
    <row r="2572" spans="1:22">
      <c r="A2572" s="6" t="s">
        <v>15</v>
      </c>
      <c r="B2572" s="6" t="s">
        <v>2561</v>
      </c>
      <c r="C2572" s="24" t="s">
        <v>37368</v>
      </c>
      <c r="D2572" s="24" t="s">
        <v>37369</v>
      </c>
      <c r="E2572" s="6" t="s">
        <v>2640</v>
      </c>
      <c r="F2572" s="6" t="s">
        <v>13225</v>
      </c>
      <c r="G2572" s="6" t="s">
        <v>23950</v>
      </c>
      <c r="H2572" s="16">
        <v>49.44</v>
      </c>
      <c r="I2572" s="16">
        <v>46.58</v>
      </c>
      <c r="J2572" s="26">
        <f t="shared" si="277"/>
        <v>24.221599999999999</v>
      </c>
      <c r="K2572" s="28">
        <v>18.1662</v>
      </c>
      <c r="L2572" s="29">
        <f t="shared" si="278"/>
        <v>22.707749999999997</v>
      </c>
      <c r="M2572" s="28">
        <f t="shared" si="275"/>
        <v>18.1662</v>
      </c>
      <c r="N2572" s="29">
        <f t="shared" si="276"/>
        <v>22.707749999999997</v>
      </c>
      <c r="Q2572" s="6" t="s">
        <v>31974</v>
      </c>
      <c r="R2572" s="6" t="s">
        <v>31981</v>
      </c>
      <c r="S2572" s="6" t="s">
        <v>31988</v>
      </c>
      <c r="T2572" s="6" t="s">
        <v>32004</v>
      </c>
      <c r="U2572" s="6" t="s">
        <v>31986</v>
      </c>
      <c r="V2572" s="6" t="s">
        <v>32083</v>
      </c>
    </row>
    <row r="2573" spans="1:22">
      <c r="A2573" s="6" t="s">
        <v>15</v>
      </c>
      <c r="B2573" s="6" t="s">
        <v>2561</v>
      </c>
      <c r="C2573" s="24" t="s">
        <v>37370</v>
      </c>
      <c r="D2573" s="24" t="s">
        <v>37371</v>
      </c>
      <c r="E2573" s="6" t="s">
        <v>2641</v>
      </c>
      <c r="F2573" s="6" t="s">
        <v>13226</v>
      </c>
      <c r="G2573" s="6" t="s">
        <v>23951</v>
      </c>
      <c r="H2573" s="16">
        <v>50.8</v>
      </c>
      <c r="I2573" s="16">
        <v>45.86</v>
      </c>
      <c r="J2573" s="26">
        <f t="shared" si="277"/>
        <v>23.847200000000001</v>
      </c>
      <c r="K2573" s="28">
        <v>17.885400000000001</v>
      </c>
      <c r="L2573" s="29">
        <f t="shared" si="278"/>
        <v>22.356749999999998</v>
      </c>
      <c r="M2573" s="28">
        <f t="shared" si="275"/>
        <v>17.885400000000001</v>
      </c>
      <c r="N2573" s="29">
        <f t="shared" si="276"/>
        <v>22.356749999999998</v>
      </c>
      <c r="Q2573" s="6" t="s">
        <v>31974</v>
      </c>
      <c r="R2573" s="6" t="s">
        <v>31981</v>
      </c>
      <c r="S2573" s="6" t="s">
        <v>31988</v>
      </c>
      <c r="T2573" s="6" t="s">
        <v>32004</v>
      </c>
      <c r="U2573" s="6" t="s">
        <v>31986</v>
      </c>
      <c r="V2573" s="6" t="s">
        <v>32083</v>
      </c>
    </row>
    <row r="2574" spans="1:22">
      <c r="A2574" s="6" t="s">
        <v>15</v>
      </c>
      <c r="B2574" s="6" t="s">
        <v>2561</v>
      </c>
      <c r="C2574" s="24" t="s">
        <v>37372</v>
      </c>
      <c r="D2574" s="24" t="s">
        <v>37373</v>
      </c>
      <c r="E2574" s="6" t="s">
        <v>2642</v>
      </c>
      <c r="F2574" s="6" t="s">
        <v>13227</v>
      </c>
      <c r="G2574" s="6" t="s">
        <v>23952</v>
      </c>
      <c r="H2574" s="16">
        <v>34.15</v>
      </c>
      <c r="I2574" s="16">
        <v>30.810000000000002</v>
      </c>
      <c r="J2574" s="26">
        <f t="shared" si="277"/>
        <v>16.0212</v>
      </c>
      <c r="K2574" s="28">
        <v>12.0159</v>
      </c>
      <c r="L2574" s="29">
        <f t="shared" si="278"/>
        <v>15.019874999999999</v>
      </c>
      <c r="M2574" s="28">
        <f t="shared" si="275"/>
        <v>12.0159</v>
      </c>
      <c r="N2574" s="29">
        <f t="shared" si="276"/>
        <v>15.019874999999999</v>
      </c>
      <c r="Q2574" s="6" t="s">
        <v>31974</v>
      </c>
      <c r="R2574" s="6" t="s">
        <v>31981</v>
      </c>
      <c r="S2574" s="6" t="s">
        <v>31988</v>
      </c>
      <c r="T2574" s="6" t="s">
        <v>32004</v>
      </c>
      <c r="U2574" s="6" t="s">
        <v>31986</v>
      </c>
      <c r="V2574" s="6" t="s">
        <v>32083</v>
      </c>
    </row>
    <row r="2575" spans="1:22">
      <c r="A2575" s="6" t="s">
        <v>15</v>
      </c>
      <c r="B2575" s="6" t="s">
        <v>2561</v>
      </c>
      <c r="C2575" s="24" t="s">
        <v>37374</v>
      </c>
      <c r="D2575" s="24" t="s">
        <v>37375</v>
      </c>
      <c r="E2575" s="6" t="s">
        <v>2643</v>
      </c>
      <c r="F2575" s="6" t="s">
        <v>13228</v>
      </c>
      <c r="G2575" s="6" t="s">
        <v>23953</v>
      </c>
      <c r="H2575" s="16">
        <v>63.809999999999995</v>
      </c>
      <c r="I2575" s="16">
        <v>59.22</v>
      </c>
      <c r="J2575" s="26">
        <f t="shared" si="277"/>
        <v>30.7944</v>
      </c>
      <c r="K2575" s="28">
        <v>23.095800000000001</v>
      </c>
      <c r="L2575" s="29">
        <f t="shared" si="278"/>
        <v>28.86975</v>
      </c>
      <c r="M2575" s="28">
        <f t="shared" si="275"/>
        <v>23.095800000000001</v>
      </c>
      <c r="N2575" s="29">
        <f t="shared" si="276"/>
        <v>28.86975</v>
      </c>
      <c r="Q2575" s="6" t="s">
        <v>31974</v>
      </c>
      <c r="R2575" s="6" t="s">
        <v>31981</v>
      </c>
      <c r="S2575" s="6" t="s">
        <v>31988</v>
      </c>
      <c r="T2575" s="6" t="s">
        <v>32004</v>
      </c>
      <c r="U2575" s="6" t="s">
        <v>31986</v>
      </c>
      <c r="V2575" s="6" t="s">
        <v>32083</v>
      </c>
    </row>
    <row r="2576" spans="1:22">
      <c r="A2576" s="6" t="s">
        <v>15</v>
      </c>
      <c r="B2576" s="6" t="s">
        <v>2561</v>
      </c>
      <c r="C2576" s="24" t="s">
        <v>37376</v>
      </c>
      <c r="D2576" s="24" t="s">
        <v>37377</v>
      </c>
      <c r="E2576" s="6" t="s">
        <v>2644</v>
      </c>
      <c r="F2576" s="6" t="s">
        <v>13229</v>
      </c>
      <c r="G2576" s="6" t="s">
        <v>23954</v>
      </c>
      <c r="H2576" s="16">
        <v>57.699999999999996</v>
      </c>
      <c r="I2576" s="16">
        <v>54.23</v>
      </c>
      <c r="J2576" s="26">
        <f t="shared" si="277"/>
        <v>28.1996</v>
      </c>
      <c r="K2576" s="28">
        <v>21.149699999999999</v>
      </c>
      <c r="L2576" s="29">
        <f t="shared" si="278"/>
        <v>26.437124999999998</v>
      </c>
      <c r="M2576" s="28">
        <f t="shared" si="275"/>
        <v>21.149699999999999</v>
      </c>
      <c r="N2576" s="29">
        <f t="shared" si="276"/>
        <v>26.437124999999998</v>
      </c>
      <c r="Q2576" s="6" t="s">
        <v>31974</v>
      </c>
      <c r="R2576" s="6" t="s">
        <v>31981</v>
      </c>
      <c r="S2576" s="6" t="s">
        <v>31988</v>
      </c>
      <c r="T2576" s="6" t="s">
        <v>32004</v>
      </c>
      <c r="U2576" s="6" t="s">
        <v>31986</v>
      </c>
      <c r="V2576" s="6" t="s">
        <v>32083</v>
      </c>
    </row>
    <row r="2577" spans="1:22">
      <c r="A2577" s="6" t="s">
        <v>15</v>
      </c>
      <c r="B2577" s="6" t="s">
        <v>2561</v>
      </c>
      <c r="C2577" s="24" t="s">
        <v>37378</v>
      </c>
      <c r="D2577" s="24" t="s">
        <v>37379</v>
      </c>
      <c r="E2577" s="6" t="s">
        <v>2645</v>
      </c>
      <c r="F2577" s="6" t="s">
        <v>13230</v>
      </c>
      <c r="G2577" s="6" t="s">
        <v>23955</v>
      </c>
      <c r="H2577" s="16">
        <v>57.44</v>
      </c>
      <c r="I2577" s="16">
        <v>54.06</v>
      </c>
      <c r="J2577" s="26">
        <f t="shared" si="277"/>
        <v>28.111200000000004</v>
      </c>
      <c r="K2577" s="28">
        <v>21.083400000000005</v>
      </c>
      <c r="L2577" s="29">
        <f t="shared" si="278"/>
        <v>26.354250000000004</v>
      </c>
      <c r="M2577" s="28">
        <f t="shared" si="275"/>
        <v>21.083400000000005</v>
      </c>
      <c r="N2577" s="29">
        <f t="shared" si="276"/>
        <v>26.354250000000004</v>
      </c>
      <c r="Q2577" s="6" t="s">
        <v>31974</v>
      </c>
      <c r="R2577" s="6" t="s">
        <v>31981</v>
      </c>
      <c r="S2577" s="6" t="s">
        <v>31988</v>
      </c>
      <c r="T2577" s="6" t="s">
        <v>32004</v>
      </c>
      <c r="U2577" s="6" t="s">
        <v>31986</v>
      </c>
      <c r="V2577" s="6" t="s">
        <v>32083</v>
      </c>
    </row>
    <row r="2578" spans="1:22">
      <c r="A2578" s="6" t="s">
        <v>15</v>
      </c>
      <c r="B2578" s="6" t="s">
        <v>2561</v>
      </c>
      <c r="C2578" s="24" t="s">
        <v>37380</v>
      </c>
      <c r="D2578" s="24" t="s">
        <v>37381</v>
      </c>
      <c r="E2578" s="6" t="s">
        <v>2646</v>
      </c>
      <c r="F2578" s="6" t="s">
        <v>13231</v>
      </c>
      <c r="G2578" s="6" t="s">
        <v>23956</v>
      </c>
      <c r="H2578" s="16">
        <v>59</v>
      </c>
      <c r="I2578" s="16">
        <v>53.16</v>
      </c>
      <c r="J2578" s="26">
        <f t="shared" si="277"/>
        <v>27.6432</v>
      </c>
      <c r="K2578" s="28">
        <v>20.732399999999998</v>
      </c>
      <c r="L2578" s="29">
        <f t="shared" si="278"/>
        <v>25.915499999999998</v>
      </c>
      <c r="M2578" s="28">
        <f t="shared" si="275"/>
        <v>20.732399999999998</v>
      </c>
      <c r="N2578" s="29">
        <f t="shared" si="276"/>
        <v>25.915499999999998</v>
      </c>
      <c r="Q2578" s="6" t="s">
        <v>31974</v>
      </c>
      <c r="R2578" s="6" t="s">
        <v>31981</v>
      </c>
      <c r="S2578" s="6" t="s">
        <v>31988</v>
      </c>
      <c r="T2578" s="6" t="s">
        <v>32004</v>
      </c>
      <c r="U2578" s="6" t="s">
        <v>31986</v>
      </c>
      <c r="V2578" s="6" t="s">
        <v>32083</v>
      </c>
    </row>
    <row r="2579" spans="1:22">
      <c r="A2579" s="6" t="s">
        <v>15</v>
      </c>
      <c r="B2579" s="6" t="s">
        <v>2561</v>
      </c>
      <c r="C2579" s="24" t="s">
        <v>37382</v>
      </c>
      <c r="D2579" s="24" t="s">
        <v>37383</v>
      </c>
      <c r="E2579" s="6" t="s">
        <v>2647</v>
      </c>
      <c r="F2579" s="6" t="s">
        <v>13232</v>
      </c>
      <c r="G2579" s="6" t="s">
        <v>23957</v>
      </c>
      <c r="H2579" s="16">
        <v>11.049999999999999</v>
      </c>
      <c r="I2579" s="16">
        <v>10.45</v>
      </c>
      <c r="J2579" s="26">
        <f t="shared" si="277"/>
        <v>5.4340000000000002</v>
      </c>
      <c r="K2579" s="28">
        <v>4.0754999999999999</v>
      </c>
      <c r="L2579" s="29">
        <f t="shared" si="278"/>
        <v>5.0943749999999994</v>
      </c>
      <c r="M2579" s="28">
        <f t="shared" si="275"/>
        <v>4.0754999999999999</v>
      </c>
      <c r="N2579" s="29">
        <f t="shared" si="276"/>
        <v>5.0943749999999994</v>
      </c>
      <c r="Q2579" s="6" t="s">
        <v>31974</v>
      </c>
      <c r="R2579" s="6" t="s">
        <v>31981</v>
      </c>
      <c r="S2579" s="6" t="s">
        <v>31988</v>
      </c>
      <c r="T2579" s="6" t="s">
        <v>32004</v>
      </c>
      <c r="U2579" s="6" t="s">
        <v>31986</v>
      </c>
      <c r="V2579" s="6" t="s">
        <v>32083</v>
      </c>
    </row>
    <row r="2580" spans="1:22">
      <c r="A2580" s="6" t="s">
        <v>15</v>
      </c>
      <c r="B2580" s="6" t="s">
        <v>2561</v>
      </c>
      <c r="C2580" s="24" t="s">
        <v>37384</v>
      </c>
      <c r="D2580" s="24" t="s">
        <v>37385</v>
      </c>
      <c r="E2580" s="6" t="s">
        <v>2648</v>
      </c>
      <c r="F2580" s="6" t="s">
        <v>13233</v>
      </c>
      <c r="G2580" s="6" t="s">
        <v>23958</v>
      </c>
      <c r="H2580" s="16">
        <v>10.799999999999999</v>
      </c>
      <c r="I2580" s="16">
        <v>10.119999999999999</v>
      </c>
      <c r="J2580" s="26">
        <f t="shared" si="277"/>
        <v>5.2623999999999995</v>
      </c>
      <c r="K2580" s="28">
        <v>3.9467999999999996</v>
      </c>
      <c r="L2580" s="29">
        <f t="shared" si="278"/>
        <v>4.9334999999999996</v>
      </c>
      <c r="M2580" s="28">
        <f t="shared" si="275"/>
        <v>3.9467999999999996</v>
      </c>
      <c r="N2580" s="29">
        <f t="shared" si="276"/>
        <v>4.9334999999999996</v>
      </c>
      <c r="Q2580" s="6" t="s">
        <v>31974</v>
      </c>
      <c r="R2580" s="6" t="s">
        <v>31981</v>
      </c>
      <c r="S2580" s="6" t="s">
        <v>31988</v>
      </c>
      <c r="T2580" s="6" t="s">
        <v>32004</v>
      </c>
      <c r="U2580" s="6" t="s">
        <v>31986</v>
      </c>
      <c r="V2580" s="6" t="s">
        <v>32083</v>
      </c>
    </row>
    <row r="2581" spans="1:22">
      <c r="A2581" s="6" t="s">
        <v>15</v>
      </c>
      <c r="B2581" s="6" t="s">
        <v>2561</v>
      </c>
      <c r="C2581" s="24" t="s">
        <v>37386</v>
      </c>
      <c r="D2581" s="24" t="s">
        <v>37387</v>
      </c>
      <c r="E2581" s="6" t="s">
        <v>2649</v>
      </c>
      <c r="F2581" s="6" t="s">
        <v>13234</v>
      </c>
      <c r="G2581" s="6" t="s">
        <v>23959</v>
      </c>
      <c r="H2581" s="16">
        <v>11.52</v>
      </c>
      <c r="I2581" s="16">
        <v>10.43</v>
      </c>
      <c r="J2581" s="26">
        <f t="shared" si="277"/>
        <v>5.4236000000000004</v>
      </c>
      <c r="K2581" s="28">
        <v>4.0677000000000003</v>
      </c>
      <c r="L2581" s="29">
        <f t="shared" si="278"/>
        <v>5.084625</v>
      </c>
      <c r="M2581" s="28">
        <f t="shared" si="275"/>
        <v>4.0677000000000003</v>
      </c>
      <c r="N2581" s="29">
        <f t="shared" si="276"/>
        <v>5.084625</v>
      </c>
      <c r="Q2581" s="6" t="s">
        <v>31974</v>
      </c>
      <c r="R2581" s="6" t="s">
        <v>31981</v>
      </c>
      <c r="S2581" s="6" t="s">
        <v>31988</v>
      </c>
      <c r="T2581" s="6" t="s">
        <v>32004</v>
      </c>
      <c r="U2581" s="6" t="s">
        <v>31986</v>
      </c>
      <c r="V2581" s="6" t="s">
        <v>32083</v>
      </c>
    </row>
    <row r="2582" spans="1:22">
      <c r="A2582" s="6" t="s">
        <v>15</v>
      </c>
      <c r="B2582" s="6" t="s">
        <v>2561</v>
      </c>
      <c r="C2582" s="24" t="s">
        <v>37388</v>
      </c>
      <c r="D2582" s="24" t="s">
        <v>37389</v>
      </c>
      <c r="E2582" s="6" t="s">
        <v>2650</v>
      </c>
      <c r="F2582" s="6" t="s">
        <v>13235</v>
      </c>
      <c r="G2582" s="6" t="s">
        <v>23960</v>
      </c>
      <c r="H2582" s="16">
        <v>58.82</v>
      </c>
      <c r="I2582" s="16">
        <v>55.32</v>
      </c>
      <c r="J2582" s="26">
        <f t="shared" si="277"/>
        <v>28.766400000000001</v>
      </c>
      <c r="K2582" s="28">
        <v>21.574800000000003</v>
      </c>
      <c r="L2582" s="29">
        <f t="shared" si="278"/>
        <v>26.968500000000002</v>
      </c>
      <c r="M2582" s="28">
        <f t="shared" si="275"/>
        <v>21.574800000000003</v>
      </c>
      <c r="N2582" s="29">
        <f t="shared" si="276"/>
        <v>26.968500000000002</v>
      </c>
      <c r="Q2582" s="6" t="s">
        <v>31974</v>
      </c>
      <c r="R2582" s="6" t="s">
        <v>31981</v>
      </c>
      <c r="S2582" s="6" t="s">
        <v>31988</v>
      </c>
      <c r="T2582" s="6" t="s">
        <v>32004</v>
      </c>
      <c r="U2582" s="6" t="s">
        <v>31986</v>
      </c>
      <c r="V2582" s="6" t="s">
        <v>32083</v>
      </c>
    </row>
    <row r="2583" spans="1:22">
      <c r="A2583" s="6" t="s">
        <v>15</v>
      </c>
      <c r="B2583" s="6" t="s">
        <v>2561</v>
      </c>
      <c r="C2583" s="24" t="s">
        <v>37390</v>
      </c>
      <c r="D2583" s="24" t="s">
        <v>37391</v>
      </c>
      <c r="E2583" s="6" t="s">
        <v>2651</v>
      </c>
      <c r="F2583" s="6" t="s">
        <v>13236</v>
      </c>
      <c r="G2583" s="6" t="s">
        <v>23961</v>
      </c>
      <c r="H2583" s="16">
        <v>58.28</v>
      </c>
      <c r="I2583" s="16">
        <v>54.87</v>
      </c>
      <c r="J2583" s="26">
        <f t="shared" si="277"/>
        <v>28.532399999999999</v>
      </c>
      <c r="K2583" s="28">
        <v>21.3993</v>
      </c>
      <c r="L2583" s="29">
        <f t="shared" si="278"/>
        <v>26.749124999999999</v>
      </c>
      <c r="M2583" s="28">
        <f t="shared" si="275"/>
        <v>21.3993</v>
      </c>
      <c r="N2583" s="29">
        <f t="shared" si="276"/>
        <v>26.749124999999999</v>
      </c>
      <c r="Q2583" s="6" t="s">
        <v>31974</v>
      </c>
      <c r="R2583" s="6" t="s">
        <v>31981</v>
      </c>
      <c r="S2583" s="6" t="s">
        <v>31988</v>
      </c>
      <c r="T2583" s="6" t="s">
        <v>32004</v>
      </c>
      <c r="U2583" s="6" t="s">
        <v>31986</v>
      </c>
      <c r="V2583" s="6" t="s">
        <v>32083</v>
      </c>
    </row>
    <row r="2584" spans="1:22">
      <c r="A2584" s="6" t="s">
        <v>15</v>
      </c>
      <c r="B2584" s="6" t="s">
        <v>2561</v>
      </c>
      <c r="C2584" s="24" t="s">
        <v>37392</v>
      </c>
      <c r="D2584" s="24" t="s">
        <v>37393</v>
      </c>
      <c r="E2584" s="6" t="s">
        <v>2652</v>
      </c>
      <c r="F2584" s="6" t="s">
        <v>13237</v>
      </c>
      <c r="G2584" s="6" t="s">
        <v>23962</v>
      </c>
      <c r="H2584" s="16">
        <v>9.86</v>
      </c>
      <c r="I2584" s="16">
        <v>8.91</v>
      </c>
      <c r="J2584" s="26">
        <f t="shared" si="277"/>
        <v>4.6332000000000004</v>
      </c>
      <c r="K2584" s="28">
        <v>3.4749000000000003</v>
      </c>
      <c r="L2584" s="29">
        <f t="shared" si="278"/>
        <v>4.3436250000000003</v>
      </c>
      <c r="M2584" s="28">
        <f t="shared" si="275"/>
        <v>3.4749000000000003</v>
      </c>
      <c r="N2584" s="29">
        <f t="shared" si="276"/>
        <v>4.3436250000000003</v>
      </c>
      <c r="Q2584" s="6" t="s">
        <v>31974</v>
      </c>
      <c r="R2584" s="6" t="s">
        <v>31981</v>
      </c>
      <c r="S2584" s="6" t="s">
        <v>31988</v>
      </c>
      <c r="T2584" s="6" t="s">
        <v>32004</v>
      </c>
      <c r="U2584" s="6" t="s">
        <v>31986</v>
      </c>
      <c r="V2584" s="6" t="s">
        <v>32083</v>
      </c>
    </row>
    <row r="2585" spans="1:22">
      <c r="A2585" s="7" t="s">
        <v>15</v>
      </c>
      <c r="B2585" s="7" t="s">
        <v>2561</v>
      </c>
      <c r="C2585" s="24" t="s">
        <v>37394</v>
      </c>
      <c r="D2585" s="24" t="s">
        <v>37395</v>
      </c>
      <c r="E2585" s="7" t="s">
        <v>2653</v>
      </c>
      <c r="F2585" s="7" t="s">
        <v>13238</v>
      </c>
      <c r="G2585" s="7" t="s">
        <v>23963</v>
      </c>
      <c r="H2585" s="16">
        <v>127.59</v>
      </c>
      <c r="I2585" s="16">
        <v>120.17</v>
      </c>
      <c r="J2585" s="26">
        <f t="shared" si="277"/>
        <v>62.488400000000006</v>
      </c>
      <c r="K2585" s="28">
        <v>46.86630000000001</v>
      </c>
      <c r="L2585" s="29">
        <f t="shared" si="278"/>
        <v>58.582875000000008</v>
      </c>
      <c r="M2585" s="28">
        <f t="shared" si="275"/>
        <v>46.86630000000001</v>
      </c>
      <c r="N2585" s="29">
        <f t="shared" si="276"/>
        <v>58.582875000000008</v>
      </c>
      <c r="Q2585" s="7" t="s">
        <v>31974</v>
      </c>
      <c r="R2585" s="7" t="s">
        <v>31981</v>
      </c>
      <c r="S2585" s="7" t="s">
        <v>31988</v>
      </c>
      <c r="T2585" s="7" t="s">
        <v>32004</v>
      </c>
      <c r="U2585" s="7" t="s">
        <v>13</v>
      </c>
      <c r="V2585" s="7" t="s">
        <v>31922</v>
      </c>
    </row>
    <row r="2586" spans="1:22">
      <c r="A2586" s="6" t="s">
        <v>15</v>
      </c>
      <c r="B2586" s="6" t="s">
        <v>2561</v>
      </c>
      <c r="C2586" s="24" t="s">
        <v>37396</v>
      </c>
      <c r="D2586" s="24" t="s">
        <v>37397</v>
      </c>
      <c r="E2586" s="6" t="s">
        <v>2654</v>
      </c>
      <c r="F2586" s="6" t="s">
        <v>13239</v>
      </c>
      <c r="G2586" s="6" t="s">
        <v>23964</v>
      </c>
      <c r="H2586" s="16">
        <v>127.59</v>
      </c>
      <c r="I2586" s="16">
        <v>120.17</v>
      </c>
      <c r="J2586" s="26">
        <f t="shared" si="277"/>
        <v>62.488400000000006</v>
      </c>
      <c r="K2586" s="28">
        <v>46.86630000000001</v>
      </c>
      <c r="L2586" s="29">
        <f t="shared" si="278"/>
        <v>58.582875000000008</v>
      </c>
      <c r="M2586" s="28">
        <f t="shared" si="275"/>
        <v>46.86630000000001</v>
      </c>
      <c r="N2586" s="29">
        <f t="shared" si="276"/>
        <v>58.582875000000008</v>
      </c>
      <c r="Q2586" s="6" t="s">
        <v>31974</v>
      </c>
      <c r="R2586" s="6" t="s">
        <v>31981</v>
      </c>
      <c r="S2586" s="6" t="s">
        <v>31988</v>
      </c>
      <c r="T2586" s="6" t="s">
        <v>32004</v>
      </c>
      <c r="U2586" s="6" t="s">
        <v>13</v>
      </c>
      <c r="V2586" s="6" t="s">
        <v>31922</v>
      </c>
    </row>
    <row r="2587" spans="1:22">
      <c r="A2587" s="6" t="s">
        <v>15</v>
      </c>
      <c r="B2587" s="6" t="s">
        <v>2561</v>
      </c>
      <c r="C2587" s="24" t="s">
        <v>37398</v>
      </c>
      <c r="D2587" s="24" t="s">
        <v>37399</v>
      </c>
      <c r="E2587" s="6" t="s">
        <v>2655</v>
      </c>
      <c r="F2587" s="6" t="s">
        <v>13240</v>
      </c>
      <c r="G2587" s="6" t="s">
        <v>23965</v>
      </c>
      <c r="H2587" s="16">
        <v>57.68</v>
      </c>
      <c r="I2587" s="16">
        <v>54.089999999999996</v>
      </c>
      <c r="J2587" s="26">
        <f t="shared" si="277"/>
        <v>28.126799999999999</v>
      </c>
      <c r="K2587" s="28">
        <v>21.095099999999999</v>
      </c>
      <c r="L2587" s="29">
        <f t="shared" si="278"/>
        <v>26.368874999999996</v>
      </c>
      <c r="M2587" s="28">
        <f t="shared" si="275"/>
        <v>21.095099999999999</v>
      </c>
      <c r="N2587" s="29">
        <f t="shared" si="276"/>
        <v>26.368874999999996</v>
      </c>
      <c r="Q2587" s="6" t="s">
        <v>31974</v>
      </c>
      <c r="R2587" s="6" t="s">
        <v>31981</v>
      </c>
      <c r="S2587" s="6" t="s">
        <v>31988</v>
      </c>
      <c r="T2587" s="6" t="s">
        <v>32004</v>
      </c>
      <c r="U2587" s="6" t="s">
        <v>31986</v>
      </c>
      <c r="V2587" s="6" t="s">
        <v>32083</v>
      </c>
    </row>
    <row r="2588" spans="1:22">
      <c r="A2588" s="6" t="s">
        <v>15</v>
      </c>
      <c r="B2588" s="6" t="s">
        <v>2561</v>
      </c>
      <c r="C2588" s="24" t="s">
        <v>37400</v>
      </c>
      <c r="D2588" s="24" t="s">
        <v>37401</v>
      </c>
      <c r="E2588" s="6" t="s">
        <v>2656</v>
      </c>
      <c r="F2588" s="6" t="s">
        <v>13241</v>
      </c>
      <c r="G2588" s="6" t="s">
        <v>23966</v>
      </c>
      <c r="H2588" s="16">
        <v>57.68</v>
      </c>
      <c r="I2588" s="16">
        <v>54.089999999999996</v>
      </c>
      <c r="J2588" s="26">
        <f t="shared" si="277"/>
        <v>28.126799999999999</v>
      </c>
      <c r="K2588" s="28">
        <v>21.095099999999999</v>
      </c>
      <c r="L2588" s="29">
        <f t="shared" si="278"/>
        <v>26.368874999999996</v>
      </c>
      <c r="M2588" s="28">
        <f t="shared" si="275"/>
        <v>21.095099999999999</v>
      </c>
      <c r="N2588" s="29">
        <f t="shared" si="276"/>
        <v>26.368874999999996</v>
      </c>
      <c r="Q2588" s="6" t="s">
        <v>31974</v>
      </c>
      <c r="R2588" s="6" t="s">
        <v>31981</v>
      </c>
      <c r="S2588" s="6" t="s">
        <v>31988</v>
      </c>
      <c r="T2588" s="6" t="s">
        <v>32004</v>
      </c>
      <c r="U2588" s="6" t="s">
        <v>31986</v>
      </c>
      <c r="V2588" s="6" t="s">
        <v>32083</v>
      </c>
    </row>
    <row r="2589" spans="1:22">
      <c r="A2589" s="6" t="s">
        <v>15</v>
      </c>
      <c r="B2589" s="6" t="s">
        <v>2561</v>
      </c>
      <c r="C2589" s="24" t="s">
        <v>37402</v>
      </c>
      <c r="D2589" s="24" t="s">
        <v>37403</v>
      </c>
      <c r="E2589" s="6" t="s">
        <v>2657</v>
      </c>
      <c r="F2589" s="6" t="s">
        <v>13242</v>
      </c>
      <c r="G2589" s="6" t="s">
        <v>23967</v>
      </c>
      <c r="H2589" s="16">
        <v>38.809999999999995</v>
      </c>
      <c r="I2589" s="16">
        <v>36.379999999999995</v>
      </c>
      <c r="J2589" s="26">
        <f t="shared" si="277"/>
        <v>18.917599999999997</v>
      </c>
      <c r="K2589" s="28">
        <v>14.188199999999998</v>
      </c>
      <c r="L2589" s="29">
        <f t="shared" si="278"/>
        <v>17.735249999999997</v>
      </c>
      <c r="M2589" s="28">
        <f t="shared" si="275"/>
        <v>14.188199999999998</v>
      </c>
      <c r="N2589" s="29">
        <f t="shared" si="276"/>
        <v>17.735249999999997</v>
      </c>
      <c r="Q2589" s="6" t="s">
        <v>31974</v>
      </c>
      <c r="R2589" s="6" t="s">
        <v>31981</v>
      </c>
      <c r="S2589" s="6" t="s">
        <v>31988</v>
      </c>
      <c r="T2589" s="6" t="s">
        <v>32004</v>
      </c>
      <c r="U2589" s="6" t="s">
        <v>31986</v>
      </c>
      <c r="V2589" s="6" t="s">
        <v>32083</v>
      </c>
    </row>
    <row r="2590" spans="1:22">
      <c r="A2590" s="6" t="s">
        <v>15</v>
      </c>
      <c r="B2590" s="6" t="s">
        <v>2561</v>
      </c>
      <c r="C2590" s="24" t="s">
        <v>37404</v>
      </c>
      <c r="D2590" s="24" t="s">
        <v>37405</v>
      </c>
      <c r="E2590" s="6" t="s">
        <v>2658</v>
      </c>
      <c r="F2590" s="6" t="s">
        <v>13243</v>
      </c>
      <c r="G2590" s="6" t="s">
        <v>23968</v>
      </c>
      <c r="H2590" s="16">
        <v>66.940000000000012</v>
      </c>
      <c r="I2590" s="16">
        <v>59.9</v>
      </c>
      <c r="J2590" s="26">
        <f t="shared" si="277"/>
        <v>31.148</v>
      </c>
      <c r="K2590" s="28">
        <v>23.360999999999997</v>
      </c>
      <c r="L2590" s="29">
        <f t="shared" si="278"/>
        <v>29.201249999999995</v>
      </c>
      <c r="M2590" s="28">
        <f t="shared" si="275"/>
        <v>23.360999999999997</v>
      </c>
      <c r="N2590" s="29">
        <f t="shared" si="276"/>
        <v>29.201249999999995</v>
      </c>
      <c r="Q2590" s="6" t="s">
        <v>31974</v>
      </c>
      <c r="R2590" s="6" t="s">
        <v>31981</v>
      </c>
      <c r="S2590" s="6" t="s">
        <v>31988</v>
      </c>
      <c r="T2590" s="6" t="s">
        <v>32004</v>
      </c>
      <c r="U2590" s="6" t="s">
        <v>31986</v>
      </c>
      <c r="V2590" s="6" t="s">
        <v>32083</v>
      </c>
    </row>
    <row r="2591" spans="1:22">
      <c r="A2591" s="6" t="s">
        <v>15</v>
      </c>
      <c r="B2591" s="6" t="s">
        <v>2561</v>
      </c>
      <c r="C2591" s="24" t="s">
        <v>37406</v>
      </c>
      <c r="D2591" s="24" t="s">
        <v>37407</v>
      </c>
      <c r="E2591" s="6" t="s">
        <v>2659</v>
      </c>
      <c r="F2591" s="6" t="s">
        <v>13244</v>
      </c>
      <c r="G2591" s="6" t="s">
        <v>23969</v>
      </c>
      <c r="H2591" s="16">
        <v>14.58</v>
      </c>
      <c r="I2591" s="16">
        <v>11.49</v>
      </c>
      <c r="J2591" s="26">
        <f t="shared" si="277"/>
        <v>5.9748000000000001</v>
      </c>
      <c r="K2591" s="28">
        <v>4.4810999999999996</v>
      </c>
      <c r="L2591" s="29">
        <f t="shared" si="278"/>
        <v>5.6013749999999991</v>
      </c>
      <c r="M2591" s="28">
        <f t="shared" si="275"/>
        <v>4.4810999999999996</v>
      </c>
      <c r="N2591" s="29">
        <f t="shared" si="276"/>
        <v>5.6013749999999991</v>
      </c>
      <c r="Q2591" s="6" t="s">
        <v>31974</v>
      </c>
      <c r="R2591" s="6" t="s">
        <v>31981</v>
      </c>
      <c r="S2591" s="6" t="s">
        <v>31988</v>
      </c>
      <c r="T2591" s="6" t="s">
        <v>32004</v>
      </c>
      <c r="U2591" s="6" t="s">
        <v>31986</v>
      </c>
      <c r="V2591" s="6" t="s">
        <v>32083</v>
      </c>
    </row>
    <row r="2592" spans="1:22">
      <c r="A2592" s="6" t="s">
        <v>15</v>
      </c>
      <c r="B2592" s="6" t="s">
        <v>2561</v>
      </c>
      <c r="C2592" s="24" t="s">
        <v>37408</v>
      </c>
      <c r="D2592" s="24" t="s">
        <v>37409</v>
      </c>
      <c r="E2592" s="6" t="s">
        <v>2660</v>
      </c>
      <c r="F2592" s="6" t="s">
        <v>13245</v>
      </c>
      <c r="G2592" s="6" t="s">
        <v>23970</v>
      </c>
      <c r="H2592" s="16">
        <v>67.92</v>
      </c>
      <c r="I2592" s="16">
        <v>63.62</v>
      </c>
      <c r="J2592" s="26">
        <f t="shared" si="277"/>
        <v>33.0824</v>
      </c>
      <c r="K2592" s="28">
        <v>24.811799999999998</v>
      </c>
      <c r="L2592" s="29">
        <f t="shared" si="278"/>
        <v>31.014749999999996</v>
      </c>
      <c r="M2592" s="28">
        <f t="shared" si="275"/>
        <v>24.811799999999998</v>
      </c>
      <c r="N2592" s="29">
        <f t="shared" si="276"/>
        <v>31.014749999999996</v>
      </c>
      <c r="Q2592" s="6" t="s">
        <v>31974</v>
      </c>
      <c r="R2592" s="6" t="s">
        <v>31981</v>
      </c>
      <c r="S2592" s="6" t="s">
        <v>31988</v>
      </c>
      <c r="T2592" s="6" t="s">
        <v>32004</v>
      </c>
      <c r="U2592" s="6" t="s">
        <v>31986</v>
      </c>
      <c r="V2592" s="6" t="s">
        <v>32083</v>
      </c>
    </row>
    <row r="2593" spans="1:22">
      <c r="A2593" s="6" t="s">
        <v>15</v>
      </c>
      <c r="B2593" s="6" t="s">
        <v>2561</v>
      </c>
      <c r="C2593" s="24" t="s">
        <v>37410</v>
      </c>
      <c r="D2593" s="24" t="s">
        <v>37411</v>
      </c>
      <c r="E2593" s="6" t="s">
        <v>2661</v>
      </c>
      <c r="F2593" s="6" t="s">
        <v>13246</v>
      </c>
      <c r="G2593" s="6" t="s">
        <v>23971</v>
      </c>
      <c r="H2593" s="16">
        <v>13.14</v>
      </c>
      <c r="I2593" s="16">
        <v>12.22</v>
      </c>
      <c r="J2593" s="26">
        <f t="shared" si="277"/>
        <v>6.3544000000000009</v>
      </c>
      <c r="K2593" s="28">
        <v>4.7658000000000005</v>
      </c>
      <c r="L2593" s="29">
        <f t="shared" si="278"/>
        <v>5.9572500000000002</v>
      </c>
      <c r="M2593" s="28">
        <f t="shared" si="275"/>
        <v>4.7658000000000005</v>
      </c>
      <c r="N2593" s="29">
        <f t="shared" si="276"/>
        <v>5.9572500000000002</v>
      </c>
      <c r="Q2593" s="6" t="s">
        <v>31974</v>
      </c>
      <c r="R2593" s="6" t="s">
        <v>31981</v>
      </c>
      <c r="S2593" s="6" t="s">
        <v>31988</v>
      </c>
      <c r="T2593" s="6" t="s">
        <v>32004</v>
      </c>
      <c r="U2593" s="6" t="s">
        <v>31986</v>
      </c>
      <c r="V2593" s="6" t="s">
        <v>32083</v>
      </c>
    </row>
    <row r="2594" spans="1:22">
      <c r="A2594" s="6" t="s">
        <v>15</v>
      </c>
      <c r="B2594" s="6" t="s">
        <v>2561</v>
      </c>
      <c r="C2594" s="24" t="s">
        <v>37412</v>
      </c>
      <c r="D2594" s="24" t="s">
        <v>37413</v>
      </c>
      <c r="E2594" s="6" t="s">
        <v>2662</v>
      </c>
      <c r="F2594" s="6" t="s">
        <v>13247</v>
      </c>
      <c r="G2594" s="6" t="s">
        <v>23972</v>
      </c>
      <c r="H2594" s="16">
        <v>10.01</v>
      </c>
      <c r="I2594" s="16">
        <v>9.34</v>
      </c>
      <c r="J2594" s="26">
        <f t="shared" si="277"/>
        <v>4.8567999999999998</v>
      </c>
      <c r="K2594" s="28">
        <v>3.6425999999999998</v>
      </c>
      <c r="L2594" s="29">
        <f t="shared" si="278"/>
        <v>4.5532499999999994</v>
      </c>
      <c r="M2594" s="28">
        <f t="shared" si="275"/>
        <v>3.6425999999999998</v>
      </c>
      <c r="N2594" s="29">
        <f t="shared" si="276"/>
        <v>4.5532499999999994</v>
      </c>
      <c r="Q2594" s="6" t="s">
        <v>31974</v>
      </c>
      <c r="R2594" s="6" t="s">
        <v>31981</v>
      </c>
      <c r="S2594" s="6" t="s">
        <v>31988</v>
      </c>
      <c r="T2594" s="6" t="s">
        <v>32004</v>
      </c>
      <c r="U2594" s="6" t="s">
        <v>31986</v>
      </c>
      <c r="V2594" s="6" t="s">
        <v>32083</v>
      </c>
    </row>
    <row r="2595" spans="1:22">
      <c r="A2595" s="6" t="s">
        <v>15</v>
      </c>
      <c r="B2595" s="6" t="s">
        <v>2561</v>
      </c>
      <c r="C2595" s="24" t="s">
        <v>37414</v>
      </c>
      <c r="D2595" s="24" t="s">
        <v>37415</v>
      </c>
      <c r="E2595" s="6" t="s">
        <v>2663</v>
      </c>
      <c r="F2595" s="6" t="s">
        <v>13248</v>
      </c>
      <c r="G2595" s="6" t="s">
        <v>23973</v>
      </c>
      <c r="H2595" s="16">
        <v>3.3099999999999996</v>
      </c>
      <c r="I2595" s="16">
        <v>2.5299999999999998</v>
      </c>
      <c r="J2595" s="26">
        <f t="shared" si="277"/>
        <v>1.3155999999999999</v>
      </c>
      <c r="K2595" s="28">
        <v>0.98669999999999991</v>
      </c>
      <c r="L2595" s="29">
        <f t="shared" si="278"/>
        <v>1.2333749999999999</v>
      </c>
      <c r="M2595" s="28">
        <f t="shared" si="275"/>
        <v>0.98669999999999991</v>
      </c>
      <c r="N2595" s="29">
        <f t="shared" si="276"/>
        <v>1.2333749999999999</v>
      </c>
      <c r="Q2595" s="6" t="s">
        <v>31974</v>
      </c>
      <c r="R2595" s="6" t="s">
        <v>31981</v>
      </c>
      <c r="S2595" s="6" t="s">
        <v>31988</v>
      </c>
      <c r="T2595" s="6" t="s">
        <v>32004</v>
      </c>
      <c r="U2595" s="6" t="s">
        <v>31986</v>
      </c>
      <c r="V2595" s="6" t="s">
        <v>32083</v>
      </c>
    </row>
    <row r="2596" spans="1:22">
      <c r="A2596" s="6" t="s">
        <v>15</v>
      </c>
      <c r="B2596" s="6" t="s">
        <v>2561</v>
      </c>
      <c r="C2596" s="24" t="s">
        <v>37416</v>
      </c>
      <c r="D2596" s="24" t="s">
        <v>37417</v>
      </c>
      <c r="E2596" s="6" t="s">
        <v>2664</v>
      </c>
      <c r="F2596" s="6" t="s">
        <v>13249</v>
      </c>
      <c r="G2596" s="6" t="s">
        <v>23974</v>
      </c>
      <c r="H2596" s="16">
        <v>3.3</v>
      </c>
      <c r="I2596" s="16">
        <v>2.5</v>
      </c>
      <c r="J2596" s="26">
        <f t="shared" si="277"/>
        <v>1.3</v>
      </c>
      <c r="K2596" s="28">
        <v>0.97500000000000009</v>
      </c>
      <c r="L2596" s="29">
        <f t="shared" si="278"/>
        <v>1.21875</v>
      </c>
      <c r="M2596" s="28">
        <f t="shared" si="275"/>
        <v>0.97500000000000009</v>
      </c>
      <c r="N2596" s="29">
        <f t="shared" si="276"/>
        <v>1.21875</v>
      </c>
      <c r="Q2596" s="6" t="s">
        <v>31974</v>
      </c>
      <c r="R2596" s="6" t="s">
        <v>31981</v>
      </c>
      <c r="S2596" s="6" t="s">
        <v>31988</v>
      </c>
      <c r="T2596" s="6" t="s">
        <v>32004</v>
      </c>
      <c r="U2596" s="6" t="s">
        <v>31986</v>
      </c>
      <c r="V2596" s="6" t="s">
        <v>32083</v>
      </c>
    </row>
    <row r="2597" spans="1:22">
      <c r="A2597" s="6" t="s">
        <v>15</v>
      </c>
      <c r="B2597" s="6" t="s">
        <v>2561</v>
      </c>
      <c r="C2597" s="24" t="s">
        <v>37418</v>
      </c>
      <c r="D2597" s="24" t="s">
        <v>37419</v>
      </c>
      <c r="E2597" s="6" t="s">
        <v>2665</v>
      </c>
      <c r="F2597" s="6" t="s">
        <v>13250</v>
      </c>
      <c r="G2597" s="6" t="s">
        <v>23975</v>
      </c>
      <c r="H2597" s="16">
        <v>3.3</v>
      </c>
      <c r="I2597" s="16">
        <v>2.5299999999999998</v>
      </c>
      <c r="J2597" s="26">
        <f t="shared" si="277"/>
        <v>1.3155999999999999</v>
      </c>
      <c r="K2597" s="28">
        <v>0.98669999999999991</v>
      </c>
      <c r="L2597" s="29">
        <f t="shared" si="278"/>
        <v>1.2333749999999999</v>
      </c>
      <c r="M2597" s="28">
        <f t="shared" si="275"/>
        <v>0.98669999999999991</v>
      </c>
      <c r="N2597" s="29">
        <f t="shared" si="276"/>
        <v>1.2333749999999999</v>
      </c>
      <c r="Q2597" s="6" t="s">
        <v>31974</v>
      </c>
      <c r="R2597" s="6" t="s">
        <v>31981</v>
      </c>
      <c r="S2597" s="6" t="s">
        <v>31988</v>
      </c>
      <c r="T2597" s="6" t="s">
        <v>32004</v>
      </c>
      <c r="U2597" s="6" t="s">
        <v>31986</v>
      </c>
      <c r="V2597" s="6" t="s">
        <v>32083</v>
      </c>
    </row>
    <row r="2598" spans="1:22">
      <c r="A2598" s="4" t="s">
        <v>15</v>
      </c>
      <c r="B2598" s="5" t="s">
        <v>15</v>
      </c>
      <c r="C2598" s="24" t="s">
        <v>37420</v>
      </c>
      <c r="D2598" s="24" t="s">
        <v>37421</v>
      </c>
      <c r="E2598" s="4" t="s">
        <v>2666</v>
      </c>
      <c r="F2598" s="4" t="s">
        <v>13251</v>
      </c>
      <c r="G2598" s="4" t="s">
        <v>23976</v>
      </c>
      <c r="H2598" s="15">
        <v>102.2</v>
      </c>
      <c r="I2598" s="15">
        <v>91.98</v>
      </c>
      <c r="J2598" s="26">
        <f t="shared" si="277"/>
        <v>47.829600000000006</v>
      </c>
      <c r="K2598" s="28">
        <v>44.481528000000004</v>
      </c>
      <c r="L2598" s="29">
        <f t="shared" si="278"/>
        <v>55.601910000000004</v>
      </c>
      <c r="M2598" s="28">
        <f t="shared" si="275"/>
        <v>44.481528000000004</v>
      </c>
      <c r="N2598" s="29">
        <f t="shared" si="276"/>
        <v>55.601910000000004</v>
      </c>
      <c r="Q2598" s="4" t="s">
        <v>31973</v>
      </c>
      <c r="R2598" s="4" t="s">
        <v>31980</v>
      </c>
      <c r="S2598" s="4" t="s">
        <v>31986</v>
      </c>
      <c r="T2598" s="4" t="s">
        <v>32013</v>
      </c>
      <c r="U2598" s="4" t="s">
        <v>31971</v>
      </c>
      <c r="V2598" s="4" t="s">
        <v>32084</v>
      </c>
    </row>
    <row r="2599" spans="1:22">
      <c r="A2599" s="4" t="s">
        <v>15</v>
      </c>
      <c r="B2599" s="5" t="s">
        <v>15</v>
      </c>
      <c r="C2599" s="24" t="s">
        <v>37422</v>
      </c>
      <c r="D2599" s="24" t="s">
        <v>37423</v>
      </c>
      <c r="E2599" s="4" t="s">
        <v>2667</v>
      </c>
      <c r="F2599" s="4" t="s">
        <v>13252</v>
      </c>
      <c r="G2599" s="4" t="s">
        <v>23977</v>
      </c>
      <c r="H2599" s="15">
        <v>178.14</v>
      </c>
      <c r="I2599" s="15">
        <v>160.33000000000001</v>
      </c>
      <c r="J2599" s="26">
        <f t="shared" si="277"/>
        <v>83.371600000000015</v>
      </c>
      <c r="K2599" s="28">
        <v>77.535588000000018</v>
      </c>
      <c r="L2599" s="29">
        <f t="shared" si="278"/>
        <v>96.919485000000023</v>
      </c>
      <c r="M2599" s="28">
        <f t="shared" si="275"/>
        <v>77.535588000000018</v>
      </c>
      <c r="N2599" s="29">
        <f t="shared" si="276"/>
        <v>96.919485000000023</v>
      </c>
      <c r="Q2599" s="4" t="s">
        <v>31973</v>
      </c>
      <c r="R2599" s="4" t="s">
        <v>31980</v>
      </c>
      <c r="S2599" s="4" t="s">
        <v>31986</v>
      </c>
      <c r="T2599" s="4" t="s">
        <v>32013</v>
      </c>
      <c r="U2599" s="4" t="s">
        <v>31971</v>
      </c>
      <c r="V2599" s="4" t="s">
        <v>32084</v>
      </c>
    </row>
    <row r="2600" spans="1:22">
      <c r="A2600" s="4" t="s">
        <v>15</v>
      </c>
      <c r="B2600" s="5" t="s">
        <v>15</v>
      </c>
      <c r="C2600" s="24" t="s">
        <v>37424</v>
      </c>
      <c r="D2600" s="24" t="s">
        <v>37425</v>
      </c>
      <c r="E2600" s="4" t="s">
        <v>2668</v>
      </c>
      <c r="F2600" s="4" t="s">
        <v>13253</v>
      </c>
      <c r="G2600" s="4" t="s">
        <v>23978</v>
      </c>
      <c r="H2600" s="15">
        <v>305.33999999999997</v>
      </c>
      <c r="I2600" s="15">
        <v>274.81</v>
      </c>
      <c r="J2600" s="26">
        <f t="shared" si="277"/>
        <v>142.90120000000002</v>
      </c>
      <c r="K2600" s="28">
        <v>132.89811600000002</v>
      </c>
      <c r="L2600" s="29">
        <f t="shared" si="278"/>
        <v>166.12264500000001</v>
      </c>
      <c r="M2600" s="28">
        <f t="shared" si="275"/>
        <v>132.89811600000002</v>
      </c>
      <c r="N2600" s="29">
        <f t="shared" si="276"/>
        <v>166.12264500000001</v>
      </c>
      <c r="Q2600" s="4" t="s">
        <v>31973</v>
      </c>
      <c r="R2600" s="4" t="s">
        <v>31980</v>
      </c>
      <c r="S2600" s="4" t="s">
        <v>31986</v>
      </c>
      <c r="T2600" s="4" t="s">
        <v>32013</v>
      </c>
      <c r="U2600" s="4" t="s">
        <v>31971</v>
      </c>
      <c r="V2600" s="4" t="s">
        <v>32084</v>
      </c>
    </row>
    <row r="2601" spans="1:22">
      <c r="A2601" s="4" t="s">
        <v>15</v>
      </c>
      <c r="B2601" s="5" t="s">
        <v>15</v>
      </c>
      <c r="C2601" s="24" t="s">
        <v>37426</v>
      </c>
      <c r="D2601" s="24" t="s">
        <v>37427</v>
      </c>
      <c r="E2601" s="4" t="s">
        <v>2669</v>
      </c>
      <c r="F2601" s="4" t="s">
        <v>13254</v>
      </c>
      <c r="G2601" s="4" t="s">
        <v>23979</v>
      </c>
      <c r="H2601" s="15">
        <v>432.54</v>
      </c>
      <c r="I2601" s="15">
        <v>389.29</v>
      </c>
      <c r="J2601" s="26">
        <f t="shared" si="277"/>
        <v>202.4308</v>
      </c>
      <c r="K2601" s="28">
        <v>188.26064400000001</v>
      </c>
      <c r="L2601" s="29">
        <f t="shared" si="278"/>
        <v>235.325805</v>
      </c>
      <c r="M2601" s="28">
        <f t="shared" si="275"/>
        <v>188.26064400000001</v>
      </c>
      <c r="N2601" s="29">
        <f t="shared" si="276"/>
        <v>235.325805</v>
      </c>
      <c r="Q2601" s="4" t="s">
        <v>31973</v>
      </c>
      <c r="R2601" s="4" t="s">
        <v>31980</v>
      </c>
      <c r="S2601" s="4" t="s">
        <v>31986</v>
      </c>
      <c r="T2601" s="4" t="s">
        <v>32013</v>
      </c>
      <c r="U2601" s="4" t="s">
        <v>31971</v>
      </c>
      <c r="V2601" s="4" t="s">
        <v>32084</v>
      </c>
    </row>
    <row r="2602" spans="1:22">
      <c r="A2602" s="4" t="s">
        <v>15</v>
      </c>
      <c r="B2602" s="5" t="s">
        <v>15</v>
      </c>
      <c r="C2602" s="24" t="s">
        <v>37428</v>
      </c>
      <c r="D2602" s="24" t="s">
        <v>37429</v>
      </c>
      <c r="E2602" s="4" t="s">
        <v>2670</v>
      </c>
      <c r="F2602" s="4" t="s">
        <v>13255</v>
      </c>
      <c r="G2602" s="4" t="s">
        <v>23980</v>
      </c>
      <c r="H2602" s="15">
        <v>559.73</v>
      </c>
      <c r="I2602" s="15">
        <v>503.76</v>
      </c>
      <c r="J2602" s="26">
        <f t="shared" si="277"/>
        <v>261.95519999999999</v>
      </c>
      <c r="K2602" s="28">
        <v>243.618336</v>
      </c>
      <c r="L2602" s="29">
        <f t="shared" si="278"/>
        <v>304.52292</v>
      </c>
      <c r="M2602" s="28">
        <f t="shared" si="275"/>
        <v>243.618336</v>
      </c>
      <c r="N2602" s="29">
        <f t="shared" si="276"/>
        <v>304.52292</v>
      </c>
      <c r="Q2602" s="4" t="s">
        <v>31973</v>
      </c>
      <c r="R2602" s="4" t="s">
        <v>31980</v>
      </c>
      <c r="S2602" s="4" t="s">
        <v>31986</v>
      </c>
      <c r="T2602" s="4" t="s">
        <v>32013</v>
      </c>
      <c r="U2602" s="4" t="s">
        <v>31971</v>
      </c>
      <c r="V2602" s="4" t="s">
        <v>32084</v>
      </c>
    </row>
    <row r="2603" spans="1:22">
      <c r="A2603" s="6" t="s">
        <v>15</v>
      </c>
      <c r="B2603" s="6" t="s">
        <v>2555</v>
      </c>
      <c r="C2603" s="24" t="s">
        <v>37430</v>
      </c>
      <c r="D2603" s="24" t="s">
        <v>37431</v>
      </c>
      <c r="E2603" s="6" t="s">
        <v>2671</v>
      </c>
      <c r="F2603" s="6" t="s">
        <v>13256</v>
      </c>
      <c r="G2603" s="6" t="s">
        <v>23981</v>
      </c>
      <c r="H2603" s="16">
        <v>253.44</v>
      </c>
      <c r="I2603" s="16">
        <v>234.59</v>
      </c>
      <c r="J2603" s="26">
        <f t="shared" si="277"/>
        <v>121.9868</v>
      </c>
      <c r="K2603" s="28">
        <v>113.44772400000001</v>
      </c>
      <c r="L2603" s="29">
        <f t="shared" si="278"/>
        <v>141.80965499999999</v>
      </c>
      <c r="M2603" s="29">
        <f t="shared" ref="M2603:M2604" si="279">+K2603*0.63</f>
        <v>71.472066120000008</v>
      </c>
      <c r="N2603" s="29">
        <f t="shared" ref="N2603:N2604" si="280">+H2603*0.31</f>
        <v>78.566400000000002</v>
      </c>
      <c r="Q2603" s="6" t="s">
        <v>31973</v>
      </c>
      <c r="R2603" s="6" t="s">
        <v>31980</v>
      </c>
      <c r="S2603" s="6" t="s">
        <v>31986</v>
      </c>
      <c r="T2603" s="6" t="s">
        <v>32013</v>
      </c>
      <c r="U2603" s="6" t="s">
        <v>31974</v>
      </c>
      <c r="V2603" s="6" t="s">
        <v>31937</v>
      </c>
    </row>
    <row r="2604" spans="1:22">
      <c r="A2604" s="6" t="s">
        <v>15</v>
      </c>
      <c r="B2604" s="6" t="s">
        <v>2555</v>
      </c>
      <c r="C2604" s="24" t="s">
        <v>37432</v>
      </c>
      <c r="D2604" s="24" t="s">
        <v>37433</v>
      </c>
      <c r="E2604" s="6" t="s">
        <v>2672</v>
      </c>
      <c r="F2604" s="6" t="s">
        <v>13257</v>
      </c>
      <c r="G2604" s="6" t="s">
        <v>23982</v>
      </c>
      <c r="H2604" s="16">
        <v>120.85000000000001</v>
      </c>
      <c r="I2604" s="16">
        <v>111.79</v>
      </c>
      <c r="J2604" s="26">
        <f t="shared" si="277"/>
        <v>58.130800000000008</v>
      </c>
      <c r="K2604" s="28">
        <v>54.061644000000008</v>
      </c>
      <c r="L2604" s="29">
        <f t="shared" si="278"/>
        <v>67.577055000000001</v>
      </c>
      <c r="M2604" s="29">
        <f t="shared" si="279"/>
        <v>34.058835720000005</v>
      </c>
      <c r="N2604" s="29">
        <f t="shared" si="280"/>
        <v>37.463500000000003</v>
      </c>
      <c r="Q2604" s="6" t="s">
        <v>31973</v>
      </c>
      <c r="R2604" s="6" t="s">
        <v>31980</v>
      </c>
      <c r="S2604" s="6" t="s">
        <v>31986</v>
      </c>
      <c r="T2604" s="6" t="s">
        <v>32013</v>
      </c>
      <c r="U2604" s="6" t="s">
        <v>31974</v>
      </c>
      <c r="V2604" s="6" t="s">
        <v>31937</v>
      </c>
    </row>
    <row r="2605" spans="1:22">
      <c r="A2605" s="6" t="s">
        <v>15</v>
      </c>
      <c r="B2605" s="6" t="s">
        <v>2555</v>
      </c>
      <c r="C2605" s="24" t="s">
        <v>37434</v>
      </c>
      <c r="D2605" s="24" t="s">
        <v>37435</v>
      </c>
      <c r="E2605" s="6" t="s">
        <v>2673</v>
      </c>
      <c r="F2605" s="6" t="s">
        <v>13258</v>
      </c>
      <c r="G2605" s="6" t="s">
        <v>23983</v>
      </c>
      <c r="H2605" s="16">
        <v>14.92</v>
      </c>
      <c r="I2605" s="16">
        <v>13.44</v>
      </c>
      <c r="J2605" s="26">
        <f t="shared" si="277"/>
        <v>6.9888000000000003</v>
      </c>
      <c r="K2605" s="28">
        <v>6.4995840000000005</v>
      </c>
      <c r="L2605" s="29">
        <f t="shared" si="278"/>
        <v>8.1244800000000001</v>
      </c>
      <c r="M2605" s="28">
        <f t="shared" ref="M2605:M2609" si="281">+K2605</f>
        <v>6.4995840000000005</v>
      </c>
      <c r="N2605" s="29">
        <f t="shared" ref="N2605:N2609" si="282">+L2605</f>
        <v>8.1244800000000001</v>
      </c>
      <c r="Q2605" s="6" t="s">
        <v>31973</v>
      </c>
      <c r="R2605" s="6" t="s">
        <v>31980</v>
      </c>
      <c r="S2605" s="6" t="s">
        <v>31986</v>
      </c>
      <c r="T2605" s="6" t="s">
        <v>32013</v>
      </c>
      <c r="U2605" s="6" t="s">
        <v>31986</v>
      </c>
      <c r="V2605" s="6" t="s">
        <v>32085</v>
      </c>
    </row>
    <row r="2606" spans="1:22">
      <c r="A2606" s="6" t="s">
        <v>15</v>
      </c>
      <c r="B2606" s="6" t="s">
        <v>2555</v>
      </c>
      <c r="C2606" s="24" t="s">
        <v>37436</v>
      </c>
      <c r="D2606" s="24" t="s">
        <v>37437</v>
      </c>
      <c r="E2606" s="6" t="s">
        <v>2674</v>
      </c>
      <c r="F2606" s="6" t="s">
        <v>13259</v>
      </c>
      <c r="G2606" s="6" t="s">
        <v>23984</v>
      </c>
      <c r="H2606" s="16">
        <v>19.100000000000001</v>
      </c>
      <c r="I2606" s="16">
        <v>17.16</v>
      </c>
      <c r="J2606" s="26">
        <f t="shared" si="277"/>
        <v>8.9231999999999996</v>
      </c>
      <c r="K2606" s="28">
        <v>8.2985759999999988</v>
      </c>
      <c r="L2606" s="29">
        <f t="shared" si="278"/>
        <v>10.373219999999998</v>
      </c>
      <c r="M2606" s="28">
        <f t="shared" si="281"/>
        <v>8.2985759999999988</v>
      </c>
      <c r="N2606" s="29">
        <f t="shared" si="282"/>
        <v>10.373219999999998</v>
      </c>
      <c r="Q2606" s="6" t="s">
        <v>31973</v>
      </c>
      <c r="R2606" s="6" t="s">
        <v>31980</v>
      </c>
      <c r="S2606" s="6" t="s">
        <v>31986</v>
      </c>
      <c r="T2606" s="6" t="s">
        <v>32013</v>
      </c>
      <c r="U2606" s="6" t="s">
        <v>31986</v>
      </c>
      <c r="V2606" s="6" t="s">
        <v>32085</v>
      </c>
    </row>
    <row r="2607" spans="1:22">
      <c r="A2607" s="6" t="s">
        <v>15</v>
      </c>
      <c r="B2607" s="6" t="s">
        <v>2555</v>
      </c>
      <c r="C2607" s="24" t="s">
        <v>37438</v>
      </c>
      <c r="D2607" s="24" t="s">
        <v>37439</v>
      </c>
      <c r="E2607" s="6" t="s">
        <v>2675</v>
      </c>
      <c r="F2607" s="6" t="s">
        <v>13260</v>
      </c>
      <c r="G2607" s="6" t="s">
        <v>23985</v>
      </c>
      <c r="H2607" s="16">
        <v>36.29</v>
      </c>
      <c r="I2607" s="16">
        <v>32.479999999999997</v>
      </c>
      <c r="J2607" s="26">
        <f t="shared" si="277"/>
        <v>16.889599999999998</v>
      </c>
      <c r="K2607" s="28">
        <v>15.707327999999999</v>
      </c>
      <c r="L2607" s="29">
        <f t="shared" si="278"/>
        <v>19.634159999999998</v>
      </c>
      <c r="M2607" s="28">
        <f t="shared" si="281"/>
        <v>15.707327999999999</v>
      </c>
      <c r="N2607" s="29">
        <f t="shared" si="282"/>
        <v>19.634159999999998</v>
      </c>
      <c r="Q2607" s="6" t="s">
        <v>31973</v>
      </c>
      <c r="R2607" s="6" t="s">
        <v>31980</v>
      </c>
      <c r="S2607" s="6" t="s">
        <v>31986</v>
      </c>
      <c r="T2607" s="6" t="s">
        <v>32013</v>
      </c>
      <c r="U2607" s="6" t="s">
        <v>31986</v>
      </c>
      <c r="V2607" s="6" t="s">
        <v>32085</v>
      </c>
    </row>
    <row r="2608" spans="1:22">
      <c r="A2608" s="6" t="s">
        <v>15</v>
      </c>
      <c r="B2608" s="6" t="s">
        <v>2555</v>
      </c>
      <c r="C2608" s="24" t="s">
        <v>37440</v>
      </c>
      <c r="D2608" s="24" t="s">
        <v>37441</v>
      </c>
      <c r="E2608" s="6" t="s">
        <v>2676</v>
      </c>
      <c r="F2608" s="6" t="s">
        <v>13261</v>
      </c>
      <c r="G2608" s="6" t="s">
        <v>23986</v>
      </c>
      <c r="H2608" s="16">
        <v>49.29</v>
      </c>
      <c r="I2608" s="16">
        <v>44.86</v>
      </c>
      <c r="J2608" s="26">
        <f t="shared" si="277"/>
        <v>23.327200000000001</v>
      </c>
      <c r="K2608" s="28">
        <v>21.694296000000001</v>
      </c>
      <c r="L2608" s="29">
        <f t="shared" si="278"/>
        <v>27.11787</v>
      </c>
      <c r="M2608" s="28">
        <f t="shared" si="281"/>
        <v>21.694296000000001</v>
      </c>
      <c r="N2608" s="29">
        <f t="shared" si="282"/>
        <v>27.11787</v>
      </c>
      <c r="Q2608" s="6" t="s">
        <v>31973</v>
      </c>
      <c r="R2608" s="6" t="s">
        <v>31980</v>
      </c>
      <c r="S2608" s="6" t="s">
        <v>31986</v>
      </c>
      <c r="T2608" s="6" t="s">
        <v>32013</v>
      </c>
      <c r="U2608" s="6" t="s">
        <v>31986</v>
      </c>
      <c r="V2608" s="6" t="s">
        <v>32085</v>
      </c>
    </row>
    <row r="2609" spans="1:22">
      <c r="A2609" s="6" t="s">
        <v>15</v>
      </c>
      <c r="B2609" s="6" t="s">
        <v>2555</v>
      </c>
      <c r="C2609" s="24" t="s">
        <v>37442</v>
      </c>
      <c r="D2609" s="24" t="s">
        <v>37443</v>
      </c>
      <c r="E2609" s="6" t="s">
        <v>2677</v>
      </c>
      <c r="F2609" s="6" t="s">
        <v>13262</v>
      </c>
      <c r="G2609" s="6" t="s">
        <v>23987</v>
      </c>
      <c r="H2609" s="16">
        <v>52.989999999999995</v>
      </c>
      <c r="I2609" s="16">
        <v>49.28</v>
      </c>
      <c r="J2609" s="26">
        <f t="shared" si="277"/>
        <v>25.625600000000002</v>
      </c>
      <c r="K2609" s="28">
        <v>23.831808000000002</v>
      </c>
      <c r="L2609" s="29">
        <f t="shared" si="278"/>
        <v>29.789760000000001</v>
      </c>
      <c r="M2609" s="28">
        <f t="shared" si="281"/>
        <v>23.831808000000002</v>
      </c>
      <c r="N2609" s="29">
        <f t="shared" si="282"/>
        <v>29.789760000000001</v>
      </c>
      <c r="Q2609" s="6" t="s">
        <v>31973</v>
      </c>
      <c r="R2609" s="6" t="s">
        <v>31980</v>
      </c>
      <c r="S2609" s="6" t="s">
        <v>31986</v>
      </c>
      <c r="T2609" s="6" t="s">
        <v>32013</v>
      </c>
      <c r="U2609" s="6" t="s">
        <v>31986</v>
      </c>
      <c r="V2609" s="6" t="s">
        <v>32085</v>
      </c>
    </row>
    <row r="2610" spans="1:22">
      <c r="A2610" s="6" t="s">
        <v>15</v>
      </c>
      <c r="B2610" s="6" t="s">
        <v>2555</v>
      </c>
      <c r="C2610" s="24" t="s">
        <v>37444</v>
      </c>
      <c r="D2610" s="24" t="s">
        <v>37445</v>
      </c>
      <c r="E2610" s="6" t="s">
        <v>2678</v>
      </c>
      <c r="F2610" s="6" t="s">
        <v>13263</v>
      </c>
      <c r="G2610" s="6" t="s">
        <v>23988</v>
      </c>
      <c r="H2610" s="16">
        <v>50.589999999999996</v>
      </c>
      <c r="I2610" s="16">
        <v>46.589999999999996</v>
      </c>
      <c r="J2610" s="26">
        <f t="shared" si="277"/>
        <v>24.226799999999997</v>
      </c>
      <c r="K2610" s="28">
        <v>16.764945599999997</v>
      </c>
      <c r="L2610" s="29">
        <f t="shared" si="278"/>
        <v>20.956181999999995</v>
      </c>
      <c r="M2610" s="29">
        <f>+K2610*0.83</f>
        <v>13.914904847999997</v>
      </c>
      <c r="N2610" s="29">
        <f>+H2610*0.325</f>
        <v>16.441749999999999</v>
      </c>
      <c r="Q2610" s="6" t="s">
        <v>31973</v>
      </c>
      <c r="R2610" s="6" t="s">
        <v>31980</v>
      </c>
      <c r="S2610" s="6" t="s">
        <v>31986</v>
      </c>
      <c r="T2610" s="6" t="s">
        <v>32013</v>
      </c>
      <c r="U2610" s="6" t="s">
        <v>31876</v>
      </c>
      <c r="V2610" s="6" t="s">
        <v>32086</v>
      </c>
    </row>
    <row r="2611" spans="1:22">
      <c r="A2611" s="6" t="s">
        <v>15</v>
      </c>
      <c r="B2611" s="9" t="s">
        <v>15</v>
      </c>
      <c r="C2611" s="24" t="s">
        <v>37446</v>
      </c>
      <c r="D2611" s="24" t="s">
        <v>37447</v>
      </c>
      <c r="E2611" s="6" t="s">
        <v>2679</v>
      </c>
      <c r="F2611" s="6" t="s">
        <v>13264</v>
      </c>
      <c r="G2611" s="6" t="s">
        <v>23989</v>
      </c>
      <c r="H2611" s="16">
        <v>609.22</v>
      </c>
      <c r="I2611" s="16">
        <v>545.66</v>
      </c>
      <c r="J2611" s="26">
        <f t="shared" si="277"/>
        <v>283.7432</v>
      </c>
      <c r="K2611" s="28">
        <v>263.88117599999998</v>
      </c>
      <c r="L2611" s="29">
        <f t="shared" si="278"/>
        <v>329.85146999999995</v>
      </c>
      <c r="M2611" s="28">
        <f t="shared" ref="M2611:M2612" si="283">+K2611</f>
        <v>263.88117599999998</v>
      </c>
      <c r="N2611" s="29">
        <f t="shared" ref="N2611:N2612" si="284">+L2611</f>
        <v>329.85146999999995</v>
      </c>
      <c r="Q2611" s="6" t="s">
        <v>31973</v>
      </c>
      <c r="R2611" s="6" t="s">
        <v>31980</v>
      </c>
      <c r="S2611" s="6" t="s">
        <v>31986</v>
      </c>
      <c r="T2611" s="6" t="s">
        <v>32013</v>
      </c>
      <c r="U2611" s="6" t="s">
        <v>31989</v>
      </c>
      <c r="V2611" s="6" t="s">
        <v>32087</v>
      </c>
    </row>
    <row r="2612" spans="1:22">
      <c r="A2612" s="6" t="s">
        <v>15</v>
      </c>
      <c r="B2612" s="9" t="s">
        <v>15</v>
      </c>
      <c r="C2612" s="24" t="s">
        <v>37448</v>
      </c>
      <c r="D2612" s="24" t="s">
        <v>37449</v>
      </c>
      <c r="E2612" s="6" t="s">
        <v>2680</v>
      </c>
      <c r="F2612" s="6" t="s">
        <v>13265</v>
      </c>
      <c r="G2612" s="6" t="s">
        <v>23990</v>
      </c>
      <c r="H2612" s="16">
        <v>455.62</v>
      </c>
      <c r="I2612" s="16">
        <v>408.08</v>
      </c>
      <c r="J2612" s="26">
        <f t="shared" si="277"/>
        <v>212.20159999999998</v>
      </c>
      <c r="K2612" s="28">
        <v>197.347488</v>
      </c>
      <c r="L2612" s="29">
        <f t="shared" si="278"/>
        <v>246.68436</v>
      </c>
      <c r="M2612" s="28">
        <f t="shared" si="283"/>
        <v>197.347488</v>
      </c>
      <c r="N2612" s="29">
        <f t="shared" si="284"/>
        <v>246.68436</v>
      </c>
      <c r="Q2612" s="6" t="s">
        <v>31973</v>
      </c>
      <c r="R2612" s="6" t="s">
        <v>31980</v>
      </c>
      <c r="S2612" s="6" t="s">
        <v>31986</v>
      </c>
      <c r="T2612" s="6" t="s">
        <v>32013</v>
      </c>
      <c r="U2612" s="6" t="s">
        <v>31989</v>
      </c>
      <c r="V2612" s="6" t="s">
        <v>32087</v>
      </c>
    </row>
    <row r="2613" spans="1:22">
      <c r="A2613" s="6" t="s">
        <v>15</v>
      </c>
      <c r="B2613" s="6" t="s">
        <v>2555</v>
      </c>
      <c r="C2613" s="24" t="s">
        <v>37450</v>
      </c>
      <c r="D2613" s="24" t="s">
        <v>37451</v>
      </c>
      <c r="E2613" s="6" t="s">
        <v>2681</v>
      </c>
      <c r="F2613" s="6" t="s">
        <v>13266</v>
      </c>
      <c r="G2613" s="6" t="s">
        <v>23991</v>
      </c>
      <c r="H2613" s="16">
        <v>72.260000000000005</v>
      </c>
      <c r="I2613" s="16">
        <v>66.540000000000006</v>
      </c>
      <c r="J2613" s="26">
        <f t="shared" si="277"/>
        <v>34.600800000000007</v>
      </c>
      <c r="K2613" s="28">
        <v>32.178744000000009</v>
      </c>
      <c r="L2613" s="29">
        <f t="shared" si="278"/>
        <v>40.223430000000008</v>
      </c>
      <c r="M2613" s="29">
        <f>+K2613*0.62</f>
        <v>19.950821280000007</v>
      </c>
      <c r="N2613" s="29">
        <f t="shared" ref="N2613:N2619" si="285">+H2613*0.325</f>
        <v>23.484500000000004</v>
      </c>
      <c r="Q2613" s="6" t="s">
        <v>31973</v>
      </c>
      <c r="R2613" s="6" t="s">
        <v>31980</v>
      </c>
      <c r="S2613" s="6" t="s">
        <v>31986</v>
      </c>
      <c r="T2613" s="6" t="s">
        <v>32013</v>
      </c>
      <c r="U2613" s="6" t="s">
        <v>31988</v>
      </c>
      <c r="V2613" s="6" t="s">
        <v>32088</v>
      </c>
    </row>
    <row r="2614" spans="1:22">
      <c r="A2614" s="6" t="s">
        <v>15</v>
      </c>
      <c r="B2614" s="6" t="s">
        <v>2555</v>
      </c>
      <c r="C2614" s="24" t="s">
        <v>37452</v>
      </c>
      <c r="D2614" s="24" t="s">
        <v>37453</v>
      </c>
      <c r="E2614" s="6" t="s">
        <v>2682</v>
      </c>
      <c r="F2614" s="6" t="s">
        <v>13267</v>
      </c>
      <c r="G2614" s="6" t="s">
        <v>23992</v>
      </c>
      <c r="H2614" s="16">
        <v>80.050000000000011</v>
      </c>
      <c r="I2614" s="16">
        <v>74.440000000000012</v>
      </c>
      <c r="J2614" s="26">
        <f t="shared" si="277"/>
        <v>38.708800000000011</v>
      </c>
      <c r="K2614" s="28">
        <v>26.786489600000007</v>
      </c>
      <c r="L2614" s="29">
        <f t="shared" si="278"/>
        <v>33.483112000000006</v>
      </c>
      <c r="M2614" s="29">
        <f>+K2614*0.83</f>
        <v>22.232786368000003</v>
      </c>
      <c r="N2614" s="29">
        <f t="shared" si="285"/>
        <v>26.016250000000003</v>
      </c>
      <c r="Q2614" s="6" t="s">
        <v>31973</v>
      </c>
      <c r="R2614" s="6" t="s">
        <v>31980</v>
      </c>
      <c r="S2614" s="6" t="s">
        <v>31986</v>
      </c>
      <c r="T2614" s="6" t="s">
        <v>32013</v>
      </c>
      <c r="U2614" s="6" t="s">
        <v>31876</v>
      </c>
      <c r="V2614" s="6" t="s">
        <v>32086</v>
      </c>
    </row>
    <row r="2615" spans="1:22">
      <c r="A2615" s="6" t="s">
        <v>15</v>
      </c>
      <c r="B2615" s="6" t="s">
        <v>2555</v>
      </c>
      <c r="C2615" s="24" t="s">
        <v>37454</v>
      </c>
      <c r="D2615" s="24" t="s">
        <v>37455</v>
      </c>
      <c r="E2615" s="6" t="s">
        <v>2683</v>
      </c>
      <c r="F2615" s="6" t="s">
        <v>13268</v>
      </c>
      <c r="G2615" s="6" t="s">
        <v>23993</v>
      </c>
      <c r="H2615" s="16">
        <v>114.34</v>
      </c>
      <c r="I2615" s="16">
        <v>106.31</v>
      </c>
      <c r="J2615" s="26">
        <f t="shared" si="277"/>
        <v>55.281200000000005</v>
      </c>
      <c r="K2615" s="28">
        <v>51.411516000000006</v>
      </c>
      <c r="L2615" s="29">
        <f t="shared" si="278"/>
        <v>64.264395000000007</v>
      </c>
      <c r="M2615" s="29">
        <f>+K2615*0.62</f>
        <v>31.875139920000002</v>
      </c>
      <c r="N2615" s="29">
        <f t="shared" si="285"/>
        <v>37.160499999999999</v>
      </c>
      <c r="Q2615" s="6" t="s">
        <v>31973</v>
      </c>
      <c r="R2615" s="6" t="s">
        <v>31980</v>
      </c>
      <c r="S2615" s="6" t="s">
        <v>31986</v>
      </c>
      <c r="T2615" s="6" t="s">
        <v>32013</v>
      </c>
      <c r="U2615" s="6" t="s">
        <v>31988</v>
      </c>
      <c r="V2615" s="6" t="s">
        <v>32088</v>
      </c>
    </row>
    <row r="2616" spans="1:22">
      <c r="A2616" s="6" t="s">
        <v>15</v>
      </c>
      <c r="B2616" s="6" t="s">
        <v>2555</v>
      </c>
      <c r="C2616" s="24" t="s">
        <v>37456</v>
      </c>
      <c r="D2616" s="24" t="s">
        <v>37457</v>
      </c>
      <c r="E2616" s="6" t="s">
        <v>2684</v>
      </c>
      <c r="F2616" s="6" t="s">
        <v>13269</v>
      </c>
      <c r="G2616" s="6" t="s">
        <v>23994</v>
      </c>
      <c r="H2616" s="16">
        <v>116.32000000000001</v>
      </c>
      <c r="I2616" s="16">
        <v>108.29</v>
      </c>
      <c r="J2616" s="26">
        <f t="shared" si="277"/>
        <v>56.310800000000008</v>
      </c>
      <c r="K2616" s="28">
        <v>38.967073600000006</v>
      </c>
      <c r="L2616" s="29">
        <f t="shared" si="278"/>
        <v>48.708842000000004</v>
      </c>
      <c r="M2616" s="29">
        <f>+K2616*0.83</f>
        <v>32.342671088000003</v>
      </c>
      <c r="N2616" s="29">
        <f t="shared" si="285"/>
        <v>37.804000000000002</v>
      </c>
      <c r="Q2616" s="6" t="s">
        <v>31973</v>
      </c>
      <c r="R2616" s="6" t="s">
        <v>31980</v>
      </c>
      <c r="S2616" s="6" t="s">
        <v>31986</v>
      </c>
      <c r="T2616" s="6" t="s">
        <v>32013</v>
      </c>
      <c r="U2616" s="6" t="s">
        <v>31876</v>
      </c>
      <c r="V2616" s="6" t="s">
        <v>32086</v>
      </c>
    </row>
    <row r="2617" spans="1:22">
      <c r="A2617" s="6" t="s">
        <v>15</v>
      </c>
      <c r="B2617" s="6" t="s">
        <v>2555</v>
      </c>
      <c r="C2617" s="24" t="s">
        <v>37458</v>
      </c>
      <c r="D2617" s="24" t="s">
        <v>37459</v>
      </c>
      <c r="E2617" s="6" t="s">
        <v>2685</v>
      </c>
      <c r="F2617" s="6" t="s">
        <v>13270</v>
      </c>
      <c r="G2617" s="6" t="s">
        <v>23995</v>
      </c>
      <c r="H2617" s="16">
        <v>167.01</v>
      </c>
      <c r="I2617" s="16">
        <v>155.54</v>
      </c>
      <c r="J2617" s="26">
        <f t="shared" si="277"/>
        <v>80.880799999999994</v>
      </c>
      <c r="K2617" s="28">
        <v>75.219144</v>
      </c>
      <c r="L2617" s="29">
        <f t="shared" si="278"/>
        <v>94.023929999999993</v>
      </c>
      <c r="M2617" s="29">
        <f>+K2617*0.62</f>
        <v>46.635869280000001</v>
      </c>
      <c r="N2617" s="29">
        <f t="shared" si="285"/>
        <v>54.27825</v>
      </c>
      <c r="Q2617" s="6" t="s">
        <v>31973</v>
      </c>
      <c r="R2617" s="6" t="s">
        <v>31980</v>
      </c>
      <c r="S2617" s="6" t="s">
        <v>31986</v>
      </c>
      <c r="T2617" s="6" t="s">
        <v>32013</v>
      </c>
      <c r="U2617" s="6" t="s">
        <v>31988</v>
      </c>
      <c r="V2617" s="6" t="s">
        <v>32088</v>
      </c>
    </row>
    <row r="2618" spans="1:22">
      <c r="A2618" s="6" t="s">
        <v>15</v>
      </c>
      <c r="B2618" s="6" t="s">
        <v>2555</v>
      </c>
      <c r="C2618" s="24" t="s">
        <v>37460</v>
      </c>
      <c r="D2618" s="24" t="s">
        <v>37461</v>
      </c>
      <c r="E2618" s="6" t="s">
        <v>2686</v>
      </c>
      <c r="F2618" s="6" t="s">
        <v>13271</v>
      </c>
      <c r="G2618" s="6" t="s">
        <v>23996</v>
      </c>
      <c r="H2618" s="16">
        <v>161.64999999999998</v>
      </c>
      <c r="I2618" s="16">
        <v>147.07</v>
      </c>
      <c r="J2618" s="26">
        <f t="shared" si="277"/>
        <v>76.476399999999998</v>
      </c>
      <c r="K2618" s="28">
        <v>52.921668799999992</v>
      </c>
      <c r="L2618" s="29">
        <f t="shared" si="278"/>
        <v>66.152085999999983</v>
      </c>
      <c r="M2618" s="29">
        <f>+K2618*0.83</f>
        <v>43.924985103999994</v>
      </c>
      <c r="N2618" s="29">
        <f t="shared" si="285"/>
        <v>52.536249999999995</v>
      </c>
      <c r="Q2618" s="6" t="s">
        <v>31973</v>
      </c>
      <c r="R2618" s="6" t="s">
        <v>31980</v>
      </c>
      <c r="S2618" s="6" t="s">
        <v>31986</v>
      </c>
      <c r="T2618" s="6" t="s">
        <v>32013</v>
      </c>
      <c r="U2618" s="6" t="s">
        <v>31876</v>
      </c>
      <c r="V2618" s="6" t="s">
        <v>32086</v>
      </c>
    </row>
    <row r="2619" spans="1:22">
      <c r="A2619" s="6" t="s">
        <v>15</v>
      </c>
      <c r="B2619" s="6" t="s">
        <v>2555</v>
      </c>
      <c r="C2619" s="24" t="s">
        <v>37462</v>
      </c>
      <c r="D2619" s="24" t="s">
        <v>37463</v>
      </c>
      <c r="E2619" s="6" t="s">
        <v>2687</v>
      </c>
      <c r="F2619" s="6" t="s">
        <v>13272</v>
      </c>
      <c r="G2619" s="6" t="s">
        <v>23997</v>
      </c>
      <c r="H2619" s="16">
        <v>266.03999999999996</v>
      </c>
      <c r="I2619" s="16">
        <v>244.45</v>
      </c>
      <c r="J2619" s="26">
        <f t="shared" si="277"/>
        <v>127.114</v>
      </c>
      <c r="K2619" s="28">
        <v>118.21602</v>
      </c>
      <c r="L2619" s="29">
        <f t="shared" si="278"/>
        <v>147.770025</v>
      </c>
      <c r="M2619" s="29">
        <f>+K2619*0.62</f>
        <v>73.293932400000003</v>
      </c>
      <c r="N2619" s="29">
        <f t="shared" si="285"/>
        <v>86.462999999999994</v>
      </c>
      <c r="Q2619" s="6" t="s">
        <v>31973</v>
      </c>
      <c r="R2619" s="6" t="s">
        <v>31980</v>
      </c>
      <c r="S2619" s="6" t="s">
        <v>31986</v>
      </c>
      <c r="T2619" s="6" t="s">
        <v>32013</v>
      </c>
      <c r="U2619" s="6" t="s">
        <v>31988</v>
      </c>
      <c r="V2619" s="6" t="s">
        <v>32088</v>
      </c>
    </row>
    <row r="2620" spans="1:22">
      <c r="A2620" s="6" t="s">
        <v>15</v>
      </c>
      <c r="B2620" s="6" t="s">
        <v>2555</v>
      </c>
      <c r="C2620" s="24" t="s">
        <v>37464</v>
      </c>
      <c r="D2620" s="24" t="s">
        <v>37465</v>
      </c>
      <c r="E2620" s="6" t="s">
        <v>2688</v>
      </c>
      <c r="F2620" s="6" t="s">
        <v>13273</v>
      </c>
      <c r="G2620" s="6" t="s">
        <v>23998</v>
      </c>
      <c r="H2620" s="16">
        <v>104.72</v>
      </c>
      <c r="I2620" s="16">
        <v>99.33</v>
      </c>
      <c r="J2620" s="26">
        <f t="shared" si="277"/>
        <v>51.651600000000002</v>
      </c>
      <c r="K2620" s="28">
        <v>48.035988000000003</v>
      </c>
      <c r="L2620" s="29">
        <f t="shared" si="278"/>
        <v>60.044985000000004</v>
      </c>
      <c r="M2620" s="29">
        <f t="shared" ref="M2620:M2672" si="286">+K2620*0.63</f>
        <v>30.262672440000003</v>
      </c>
      <c r="N2620" s="29">
        <f t="shared" ref="N2620:N2672" si="287">+H2620*0.31</f>
        <v>32.463200000000001</v>
      </c>
      <c r="Q2620" s="6" t="s">
        <v>31973</v>
      </c>
      <c r="R2620" s="6" t="s">
        <v>31980</v>
      </c>
      <c r="S2620" s="6" t="s">
        <v>31986</v>
      </c>
      <c r="T2620" s="6" t="s">
        <v>32013</v>
      </c>
      <c r="U2620" s="6" t="s">
        <v>31974</v>
      </c>
      <c r="V2620" s="6" t="s">
        <v>31937</v>
      </c>
    </row>
    <row r="2621" spans="1:22">
      <c r="A2621" s="4" t="s">
        <v>15</v>
      </c>
      <c r="B2621" s="4" t="s">
        <v>2555</v>
      </c>
      <c r="C2621" s="24" t="s">
        <v>37466</v>
      </c>
      <c r="D2621" s="24" t="s">
        <v>37467</v>
      </c>
      <c r="E2621" s="4" t="s">
        <v>2689</v>
      </c>
      <c r="F2621" s="4" t="s">
        <v>13274</v>
      </c>
      <c r="G2621" s="4" t="s">
        <v>23998</v>
      </c>
      <c r="H2621" s="15">
        <v>77.91</v>
      </c>
      <c r="I2621" s="15">
        <v>73.900000000000006</v>
      </c>
      <c r="J2621" s="26">
        <f t="shared" si="277"/>
        <v>38.428000000000004</v>
      </c>
      <c r="K2621" s="28">
        <v>35.738040000000005</v>
      </c>
      <c r="L2621" s="29">
        <f t="shared" si="278"/>
        <v>44.672550000000001</v>
      </c>
      <c r="M2621" s="29">
        <f t="shared" si="286"/>
        <v>22.514965200000002</v>
      </c>
      <c r="N2621" s="29">
        <f t="shared" si="287"/>
        <v>24.152099999999997</v>
      </c>
      <c r="Q2621" s="4" t="s">
        <v>31973</v>
      </c>
      <c r="R2621" s="4" t="s">
        <v>31980</v>
      </c>
      <c r="S2621" s="4" t="s">
        <v>31986</v>
      </c>
      <c r="T2621" s="4" t="s">
        <v>32013</v>
      </c>
      <c r="U2621" s="4" t="s">
        <v>31974</v>
      </c>
      <c r="V2621" s="4" t="s">
        <v>31937</v>
      </c>
    </row>
    <row r="2622" spans="1:22">
      <c r="A2622" s="6" t="s">
        <v>15</v>
      </c>
      <c r="B2622" s="6" t="s">
        <v>2555</v>
      </c>
      <c r="C2622" s="24" t="s">
        <v>37468</v>
      </c>
      <c r="D2622" s="24" t="s">
        <v>37469</v>
      </c>
      <c r="E2622" s="6" t="s">
        <v>2690</v>
      </c>
      <c r="F2622" s="6" t="s">
        <v>13275</v>
      </c>
      <c r="G2622" s="6" t="s">
        <v>23999</v>
      </c>
      <c r="H2622" s="16">
        <v>130.51999999999998</v>
      </c>
      <c r="I2622" s="16">
        <v>122.85000000000001</v>
      </c>
      <c r="J2622" s="26">
        <f t="shared" si="277"/>
        <v>63.882000000000005</v>
      </c>
      <c r="K2622" s="28">
        <v>59.410260000000008</v>
      </c>
      <c r="L2622" s="29">
        <f t="shared" si="278"/>
        <v>74.262825000000007</v>
      </c>
      <c r="M2622" s="29">
        <f t="shared" si="286"/>
        <v>37.428463800000003</v>
      </c>
      <c r="N2622" s="29">
        <f t="shared" si="287"/>
        <v>40.461199999999991</v>
      </c>
      <c r="Q2622" s="6" t="s">
        <v>31973</v>
      </c>
      <c r="R2622" s="6" t="s">
        <v>31980</v>
      </c>
      <c r="S2622" s="6" t="s">
        <v>31986</v>
      </c>
      <c r="T2622" s="6" t="s">
        <v>32013</v>
      </c>
      <c r="U2622" s="6" t="s">
        <v>31974</v>
      </c>
      <c r="V2622" s="6" t="s">
        <v>31937</v>
      </c>
    </row>
    <row r="2623" spans="1:22">
      <c r="A2623" s="6" t="s">
        <v>15</v>
      </c>
      <c r="B2623" s="6" t="s">
        <v>2555</v>
      </c>
      <c r="C2623" s="24" t="s">
        <v>37470</v>
      </c>
      <c r="D2623" s="24" t="s">
        <v>37471</v>
      </c>
      <c r="E2623" s="6" t="s">
        <v>2691</v>
      </c>
      <c r="F2623" s="6" t="s">
        <v>13276</v>
      </c>
      <c r="G2623" s="6" t="s">
        <v>24000</v>
      </c>
      <c r="H2623" s="16">
        <v>134.81</v>
      </c>
      <c r="I2623" s="16">
        <v>126.16000000000001</v>
      </c>
      <c r="J2623" s="26">
        <f t="shared" si="277"/>
        <v>65.603200000000001</v>
      </c>
      <c r="K2623" s="28">
        <v>61.010975999999999</v>
      </c>
      <c r="L2623" s="29">
        <f t="shared" si="278"/>
        <v>76.263719999999992</v>
      </c>
      <c r="M2623" s="29">
        <f t="shared" si="286"/>
        <v>38.436914880000003</v>
      </c>
      <c r="N2623" s="29">
        <f t="shared" si="287"/>
        <v>41.7911</v>
      </c>
      <c r="Q2623" s="6" t="s">
        <v>31973</v>
      </c>
      <c r="R2623" s="6" t="s">
        <v>31980</v>
      </c>
      <c r="S2623" s="6" t="s">
        <v>31986</v>
      </c>
      <c r="T2623" s="6" t="s">
        <v>32013</v>
      </c>
      <c r="U2623" s="6" t="s">
        <v>31974</v>
      </c>
      <c r="V2623" s="6" t="s">
        <v>31937</v>
      </c>
    </row>
    <row r="2624" spans="1:22">
      <c r="A2624" s="6" t="s">
        <v>15</v>
      </c>
      <c r="B2624" s="6" t="s">
        <v>2555</v>
      </c>
      <c r="C2624" s="24" t="s">
        <v>37472</v>
      </c>
      <c r="D2624" s="24" t="s">
        <v>37473</v>
      </c>
      <c r="E2624" s="6" t="s">
        <v>2692</v>
      </c>
      <c r="F2624" s="6" t="s">
        <v>13277</v>
      </c>
      <c r="G2624" s="6" t="s">
        <v>24001</v>
      </c>
      <c r="H2624" s="16">
        <v>104.72</v>
      </c>
      <c r="I2624" s="16">
        <v>99.33</v>
      </c>
      <c r="J2624" s="26">
        <f t="shared" si="277"/>
        <v>51.651600000000002</v>
      </c>
      <c r="K2624" s="28">
        <v>48.035988000000003</v>
      </c>
      <c r="L2624" s="29">
        <f t="shared" si="278"/>
        <v>60.044985000000004</v>
      </c>
      <c r="M2624" s="29">
        <f t="shared" si="286"/>
        <v>30.262672440000003</v>
      </c>
      <c r="N2624" s="29">
        <f t="shared" si="287"/>
        <v>32.463200000000001</v>
      </c>
      <c r="Q2624" s="6" t="s">
        <v>31973</v>
      </c>
      <c r="R2624" s="6" t="s">
        <v>31980</v>
      </c>
      <c r="S2624" s="6" t="s">
        <v>31986</v>
      </c>
      <c r="T2624" s="6" t="s">
        <v>32013</v>
      </c>
      <c r="U2624" s="6" t="s">
        <v>31974</v>
      </c>
      <c r="V2624" s="6" t="s">
        <v>31937</v>
      </c>
    </row>
    <row r="2625" spans="1:22">
      <c r="A2625" s="4" t="s">
        <v>15</v>
      </c>
      <c r="B2625" s="4" t="s">
        <v>2555</v>
      </c>
      <c r="C2625" s="24" t="s">
        <v>37474</v>
      </c>
      <c r="D2625" s="24" t="s">
        <v>37475</v>
      </c>
      <c r="E2625" s="4" t="s">
        <v>2693</v>
      </c>
      <c r="F2625" s="4" t="s">
        <v>13278</v>
      </c>
      <c r="G2625" s="4" t="s">
        <v>24001</v>
      </c>
      <c r="H2625" s="15">
        <v>77.91</v>
      </c>
      <c r="I2625" s="15">
        <v>73.900000000000006</v>
      </c>
      <c r="J2625" s="26">
        <f t="shared" si="277"/>
        <v>38.428000000000004</v>
      </c>
      <c r="K2625" s="28">
        <v>35.738040000000005</v>
      </c>
      <c r="L2625" s="29">
        <f t="shared" si="278"/>
        <v>44.672550000000001</v>
      </c>
      <c r="M2625" s="29">
        <f t="shared" si="286"/>
        <v>22.514965200000002</v>
      </c>
      <c r="N2625" s="29">
        <f t="shared" si="287"/>
        <v>24.152099999999997</v>
      </c>
      <c r="Q2625" s="4" t="s">
        <v>31973</v>
      </c>
      <c r="R2625" s="4" t="s">
        <v>31980</v>
      </c>
      <c r="S2625" s="4" t="s">
        <v>31986</v>
      </c>
      <c r="T2625" s="4" t="s">
        <v>32013</v>
      </c>
      <c r="U2625" s="4" t="s">
        <v>31974</v>
      </c>
      <c r="V2625" s="4" t="s">
        <v>31937</v>
      </c>
    </row>
    <row r="2626" spans="1:22">
      <c r="A2626" s="6" t="s">
        <v>15</v>
      </c>
      <c r="B2626" s="6" t="s">
        <v>2555</v>
      </c>
      <c r="C2626" s="24" t="s">
        <v>37476</v>
      </c>
      <c r="D2626" s="24" t="s">
        <v>37477</v>
      </c>
      <c r="E2626" s="6" t="s">
        <v>2694</v>
      </c>
      <c r="F2626" s="6" t="s">
        <v>13279</v>
      </c>
      <c r="G2626" s="6" t="s">
        <v>24002</v>
      </c>
      <c r="H2626" s="16">
        <v>144.85999999999999</v>
      </c>
      <c r="I2626" s="16">
        <v>137.53</v>
      </c>
      <c r="J2626" s="26">
        <f t="shared" si="277"/>
        <v>71.515600000000006</v>
      </c>
      <c r="K2626" s="28">
        <v>66.509508000000011</v>
      </c>
      <c r="L2626" s="29">
        <f t="shared" si="278"/>
        <v>83.136885000000007</v>
      </c>
      <c r="M2626" s="29">
        <f t="shared" si="286"/>
        <v>41.900990040000011</v>
      </c>
      <c r="N2626" s="29">
        <f t="shared" si="287"/>
        <v>44.906599999999997</v>
      </c>
      <c r="Q2626" s="6" t="s">
        <v>31973</v>
      </c>
      <c r="R2626" s="6" t="s">
        <v>31980</v>
      </c>
      <c r="S2626" s="6" t="s">
        <v>31986</v>
      </c>
      <c r="T2626" s="6" t="s">
        <v>32013</v>
      </c>
      <c r="U2626" s="6" t="s">
        <v>31974</v>
      </c>
      <c r="V2626" s="6" t="s">
        <v>31937</v>
      </c>
    </row>
    <row r="2627" spans="1:22">
      <c r="A2627" s="6" t="s">
        <v>15</v>
      </c>
      <c r="B2627" s="6" t="s">
        <v>2555</v>
      </c>
      <c r="C2627" s="24" t="s">
        <v>37478</v>
      </c>
      <c r="D2627" s="24" t="s">
        <v>37479</v>
      </c>
      <c r="E2627" s="6" t="s">
        <v>2695</v>
      </c>
      <c r="F2627" s="6" t="s">
        <v>13280</v>
      </c>
      <c r="G2627" s="6" t="s">
        <v>24003</v>
      </c>
      <c r="H2627" s="16">
        <v>106.68</v>
      </c>
      <c r="I2627" s="16">
        <v>101.25</v>
      </c>
      <c r="J2627" s="26">
        <f t="shared" ref="J2627:J2690" si="288">+I2627*0.52</f>
        <v>52.65</v>
      </c>
      <c r="K2627" s="28">
        <v>48.964500000000001</v>
      </c>
      <c r="L2627" s="29">
        <f t="shared" ref="L2627:L2690" si="289">+K2627/0.8</f>
        <v>61.205624999999998</v>
      </c>
      <c r="M2627" s="29">
        <f t="shared" si="286"/>
        <v>30.847635</v>
      </c>
      <c r="N2627" s="29">
        <f t="shared" si="287"/>
        <v>33.070799999999998</v>
      </c>
      <c r="Q2627" s="6" t="s">
        <v>31973</v>
      </c>
      <c r="R2627" s="6" t="s">
        <v>31980</v>
      </c>
      <c r="S2627" s="6" t="s">
        <v>31986</v>
      </c>
      <c r="T2627" s="6" t="s">
        <v>32013</v>
      </c>
      <c r="U2627" s="6" t="s">
        <v>31974</v>
      </c>
      <c r="V2627" s="6" t="s">
        <v>31937</v>
      </c>
    </row>
    <row r="2628" spans="1:22">
      <c r="A2628" s="4" t="s">
        <v>15</v>
      </c>
      <c r="B2628" s="4" t="s">
        <v>2555</v>
      </c>
      <c r="C2628" s="24" t="s">
        <v>37480</v>
      </c>
      <c r="D2628" s="24" t="s">
        <v>37481</v>
      </c>
      <c r="E2628" s="4" t="s">
        <v>2696</v>
      </c>
      <c r="F2628" s="4" t="s">
        <v>13281</v>
      </c>
      <c r="G2628" s="4" t="s">
        <v>24003</v>
      </c>
      <c r="H2628" s="15">
        <v>79.38</v>
      </c>
      <c r="I2628" s="15">
        <v>75.33</v>
      </c>
      <c r="J2628" s="26">
        <f t="shared" si="288"/>
        <v>39.171599999999998</v>
      </c>
      <c r="K2628" s="28">
        <v>36.429587999999995</v>
      </c>
      <c r="L2628" s="29">
        <f t="shared" si="289"/>
        <v>45.536984999999994</v>
      </c>
      <c r="M2628" s="29">
        <f t="shared" si="286"/>
        <v>22.950640439999997</v>
      </c>
      <c r="N2628" s="29">
        <f t="shared" si="287"/>
        <v>24.607799999999997</v>
      </c>
      <c r="Q2628" s="4" t="s">
        <v>31973</v>
      </c>
      <c r="R2628" s="4" t="s">
        <v>31980</v>
      </c>
      <c r="S2628" s="4" t="s">
        <v>31986</v>
      </c>
      <c r="T2628" s="4" t="s">
        <v>32013</v>
      </c>
      <c r="U2628" s="4" t="s">
        <v>31974</v>
      </c>
      <c r="V2628" s="4" t="s">
        <v>31937</v>
      </c>
    </row>
    <row r="2629" spans="1:22">
      <c r="A2629" s="6" t="s">
        <v>15</v>
      </c>
      <c r="B2629" s="6" t="s">
        <v>2555</v>
      </c>
      <c r="C2629" s="24" t="s">
        <v>37482</v>
      </c>
      <c r="D2629" s="24" t="s">
        <v>37483</v>
      </c>
      <c r="E2629" s="6" t="s">
        <v>2697</v>
      </c>
      <c r="F2629" s="6" t="s">
        <v>13282</v>
      </c>
      <c r="G2629" s="6" t="s">
        <v>24004</v>
      </c>
      <c r="H2629" s="16">
        <v>156.19</v>
      </c>
      <c r="I2629" s="16">
        <v>148.88</v>
      </c>
      <c r="J2629" s="26">
        <f t="shared" si="288"/>
        <v>77.417600000000007</v>
      </c>
      <c r="K2629" s="28">
        <v>71.998367999999999</v>
      </c>
      <c r="L2629" s="29">
        <f t="shared" si="289"/>
        <v>89.997959999999992</v>
      </c>
      <c r="M2629" s="29">
        <f t="shared" si="286"/>
        <v>45.358971840000002</v>
      </c>
      <c r="N2629" s="29">
        <f t="shared" si="287"/>
        <v>48.418900000000001</v>
      </c>
      <c r="Q2629" s="6" t="s">
        <v>31973</v>
      </c>
      <c r="R2629" s="6" t="s">
        <v>31980</v>
      </c>
      <c r="S2629" s="6" t="s">
        <v>31986</v>
      </c>
      <c r="T2629" s="6" t="s">
        <v>32013</v>
      </c>
      <c r="U2629" s="6" t="s">
        <v>31974</v>
      </c>
      <c r="V2629" s="6" t="s">
        <v>31937</v>
      </c>
    </row>
    <row r="2630" spans="1:22">
      <c r="A2630" s="4" t="s">
        <v>15</v>
      </c>
      <c r="B2630" s="4" t="s">
        <v>2555</v>
      </c>
      <c r="C2630" s="24" t="s">
        <v>37484</v>
      </c>
      <c r="D2630" s="24" t="s">
        <v>37485</v>
      </c>
      <c r="E2630" s="4" t="s">
        <v>2698</v>
      </c>
      <c r="F2630" s="4" t="s">
        <v>13283</v>
      </c>
      <c r="G2630" s="4" t="s">
        <v>24004</v>
      </c>
      <c r="H2630" s="15">
        <v>116.21</v>
      </c>
      <c r="I2630" s="15">
        <v>110.78</v>
      </c>
      <c r="J2630" s="26">
        <f t="shared" si="288"/>
        <v>57.605600000000003</v>
      </c>
      <c r="K2630" s="28">
        <v>53.573208000000001</v>
      </c>
      <c r="L2630" s="29">
        <f t="shared" si="289"/>
        <v>66.96651</v>
      </c>
      <c r="M2630" s="29">
        <f t="shared" si="286"/>
        <v>33.751121040000001</v>
      </c>
      <c r="N2630" s="29">
        <f t="shared" si="287"/>
        <v>36.025099999999995</v>
      </c>
      <c r="Q2630" s="4" t="s">
        <v>31973</v>
      </c>
      <c r="R2630" s="4" t="s">
        <v>31980</v>
      </c>
      <c r="S2630" s="4" t="s">
        <v>31986</v>
      </c>
      <c r="T2630" s="4" t="s">
        <v>32013</v>
      </c>
      <c r="U2630" s="4" t="s">
        <v>31974</v>
      </c>
      <c r="V2630" s="4" t="s">
        <v>31937</v>
      </c>
    </row>
    <row r="2631" spans="1:22">
      <c r="A2631" s="6" t="s">
        <v>15</v>
      </c>
      <c r="B2631" s="6" t="s">
        <v>2555</v>
      </c>
      <c r="C2631" s="24" t="s">
        <v>37486</v>
      </c>
      <c r="D2631" s="24" t="s">
        <v>37487</v>
      </c>
      <c r="E2631" s="6" t="s">
        <v>2699</v>
      </c>
      <c r="F2631" s="6" t="s">
        <v>13284</v>
      </c>
      <c r="G2631" s="6" t="s">
        <v>24005</v>
      </c>
      <c r="H2631" s="16">
        <v>157.91</v>
      </c>
      <c r="I2631" s="16">
        <v>146.34</v>
      </c>
      <c r="J2631" s="26">
        <f t="shared" si="288"/>
        <v>76.096800000000002</v>
      </c>
      <c r="K2631" s="28">
        <v>70.770024000000006</v>
      </c>
      <c r="L2631" s="29">
        <f t="shared" si="289"/>
        <v>88.462530000000001</v>
      </c>
      <c r="M2631" s="29">
        <f t="shared" si="286"/>
        <v>44.585115120000005</v>
      </c>
      <c r="N2631" s="29">
        <f t="shared" si="287"/>
        <v>48.952100000000002</v>
      </c>
      <c r="Q2631" s="6" t="s">
        <v>31973</v>
      </c>
      <c r="R2631" s="6" t="s">
        <v>31980</v>
      </c>
      <c r="S2631" s="6" t="s">
        <v>31986</v>
      </c>
      <c r="T2631" s="6" t="s">
        <v>32013</v>
      </c>
      <c r="U2631" s="6" t="s">
        <v>31974</v>
      </c>
      <c r="V2631" s="6" t="s">
        <v>31937</v>
      </c>
    </row>
    <row r="2632" spans="1:22">
      <c r="A2632" s="6" t="s">
        <v>15</v>
      </c>
      <c r="B2632" s="6" t="s">
        <v>2555</v>
      </c>
      <c r="C2632" s="24" t="s">
        <v>37488</v>
      </c>
      <c r="D2632" s="24" t="s">
        <v>37489</v>
      </c>
      <c r="E2632" s="6" t="s">
        <v>2700</v>
      </c>
      <c r="F2632" s="6" t="s">
        <v>13285</v>
      </c>
      <c r="G2632" s="6" t="s">
        <v>24006</v>
      </c>
      <c r="H2632" s="16">
        <v>123.31</v>
      </c>
      <c r="I2632" s="16">
        <v>116.94000000000001</v>
      </c>
      <c r="J2632" s="26">
        <f t="shared" si="288"/>
        <v>60.808800000000005</v>
      </c>
      <c r="K2632" s="28">
        <v>56.552184000000004</v>
      </c>
      <c r="L2632" s="29">
        <f t="shared" si="289"/>
        <v>70.69023</v>
      </c>
      <c r="M2632" s="29">
        <f t="shared" si="286"/>
        <v>35.627875920000001</v>
      </c>
      <c r="N2632" s="29">
        <f t="shared" si="287"/>
        <v>38.226100000000002</v>
      </c>
      <c r="Q2632" s="6" t="s">
        <v>31973</v>
      </c>
      <c r="R2632" s="6" t="s">
        <v>31980</v>
      </c>
      <c r="S2632" s="6" t="s">
        <v>31986</v>
      </c>
      <c r="T2632" s="6" t="s">
        <v>32013</v>
      </c>
      <c r="U2632" s="6" t="s">
        <v>31974</v>
      </c>
      <c r="V2632" s="6" t="s">
        <v>31937</v>
      </c>
    </row>
    <row r="2633" spans="1:22">
      <c r="A2633" s="4" t="s">
        <v>15</v>
      </c>
      <c r="B2633" s="4" t="s">
        <v>2555</v>
      </c>
      <c r="C2633" s="24" t="s">
        <v>37490</v>
      </c>
      <c r="D2633" s="24" t="s">
        <v>37491</v>
      </c>
      <c r="E2633" s="4" t="s">
        <v>2701</v>
      </c>
      <c r="F2633" s="4" t="s">
        <v>13286</v>
      </c>
      <c r="G2633" s="4" t="s">
        <v>24007</v>
      </c>
      <c r="H2633" s="15">
        <v>91.77</v>
      </c>
      <c r="I2633" s="15">
        <v>87.01</v>
      </c>
      <c r="J2633" s="26">
        <f t="shared" si="288"/>
        <v>45.245200000000004</v>
      </c>
      <c r="K2633" s="28">
        <v>42.078036000000004</v>
      </c>
      <c r="L2633" s="29">
        <f t="shared" si="289"/>
        <v>52.597545000000004</v>
      </c>
      <c r="M2633" s="29">
        <f t="shared" si="286"/>
        <v>26.509162680000003</v>
      </c>
      <c r="N2633" s="29">
        <f t="shared" si="287"/>
        <v>28.448699999999999</v>
      </c>
      <c r="Q2633" s="4" t="s">
        <v>31973</v>
      </c>
      <c r="R2633" s="4" t="s">
        <v>31980</v>
      </c>
      <c r="S2633" s="4" t="s">
        <v>31986</v>
      </c>
      <c r="T2633" s="4" t="s">
        <v>32013</v>
      </c>
      <c r="U2633" s="4" t="s">
        <v>31974</v>
      </c>
      <c r="V2633" s="4" t="s">
        <v>31937</v>
      </c>
    </row>
    <row r="2634" spans="1:22">
      <c r="A2634" s="6" t="s">
        <v>15</v>
      </c>
      <c r="B2634" s="6" t="s">
        <v>2555</v>
      </c>
      <c r="C2634" s="24" t="s">
        <v>37492</v>
      </c>
      <c r="D2634" s="24" t="s">
        <v>37493</v>
      </c>
      <c r="E2634" s="6" t="s">
        <v>2702</v>
      </c>
      <c r="F2634" s="6" t="s">
        <v>13287</v>
      </c>
      <c r="G2634" s="6" t="s">
        <v>24008</v>
      </c>
      <c r="H2634" s="16">
        <v>185.19</v>
      </c>
      <c r="I2634" s="16">
        <v>176.48</v>
      </c>
      <c r="J2634" s="26">
        <f t="shared" si="288"/>
        <v>91.769599999999997</v>
      </c>
      <c r="K2634" s="28">
        <v>85.345727999999994</v>
      </c>
      <c r="L2634" s="29">
        <f t="shared" si="289"/>
        <v>106.68215999999998</v>
      </c>
      <c r="M2634" s="29">
        <f t="shared" si="286"/>
        <v>53.767808639999998</v>
      </c>
      <c r="N2634" s="29">
        <f t="shared" si="287"/>
        <v>57.408899999999996</v>
      </c>
      <c r="Q2634" s="6" t="s">
        <v>31973</v>
      </c>
      <c r="R2634" s="6" t="s">
        <v>31980</v>
      </c>
      <c r="S2634" s="6" t="s">
        <v>31986</v>
      </c>
      <c r="T2634" s="6" t="s">
        <v>32013</v>
      </c>
      <c r="U2634" s="6" t="s">
        <v>31974</v>
      </c>
      <c r="V2634" s="6" t="s">
        <v>31937</v>
      </c>
    </row>
    <row r="2635" spans="1:22">
      <c r="A2635" s="4" t="s">
        <v>15</v>
      </c>
      <c r="B2635" s="4" t="s">
        <v>2555</v>
      </c>
      <c r="C2635" s="24" t="s">
        <v>37494</v>
      </c>
      <c r="D2635" s="24" t="s">
        <v>37495</v>
      </c>
      <c r="E2635" s="4" t="s">
        <v>2703</v>
      </c>
      <c r="F2635" s="4" t="s">
        <v>13288</v>
      </c>
      <c r="G2635" s="4" t="s">
        <v>24008</v>
      </c>
      <c r="H2635" s="15">
        <v>137.81</v>
      </c>
      <c r="I2635" s="15">
        <v>131.32</v>
      </c>
      <c r="J2635" s="26">
        <f t="shared" si="288"/>
        <v>68.2864</v>
      </c>
      <c r="K2635" s="28">
        <v>63.506352</v>
      </c>
      <c r="L2635" s="29">
        <f t="shared" si="289"/>
        <v>79.382939999999991</v>
      </c>
      <c r="M2635" s="29">
        <f t="shared" si="286"/>
        <v>40.009001759999997</v>
      </c>
      <c r="N2635" s="29">
        <f t="shared" si="287"/>
        <v>42.7211</v>
      </c>
      <c r="Q2635" s="4" t="s">
        <v>31973</v>
      </c>
      <c r="R2635" s="4" t="s">
        <v>31980</v>
      </c>
      <c r="S2635" s="4" t="s">
        <v>31986</v>
      </c>
      <c r="T2635" s="4" t="s">
        <v>32013</v>
      </c>
      <c r="U2635" s="4" t="s">
        <v>31974</v>
      </c>
      <c r="V2635" s="4" t="s">
        <v>31937</v>
      </c>
    </row>
    <row r="2636" spans="1:22">
      <c r="A2636" s="6" t="s">
        <v>15</v>
      </c>
      <c r="B2636" s="6" t="s">
        <v>2555</v>
      </c>
      <c r="C2636" s="24" t="s">
        <v>37496</v>
      </c>
      <c r="D2636" s="24" t="s">
        <v>37497</v>
      </c>
      <c r="E2636" s="6" t="s">
        <v>2704</v>
      </c>
      <c r="F2636" s="6" t="s">
        <v>13289</v>
      </c>
      <c r="G2636" s="6" t="s">
        <v>24009</v>
      </c>
      <c r="H2636" s="16">
        <v>181.92</v>
      </c>
      <c r="I2636" s="16">
        <v>174.06</v>
      </c>
      <c r="J2636" s="26">
        <f t="shared" si="288"/>
        <v>90.511200000000002</v>
      </c>
      <c r="K2636" s="28">
        <v>84.175415999999998</v>
      </c>
      <c r="L2636" s="29">
        <f t="shared" si="289"/>
        <v>105.21926999999999</v>
      </c>
      <c r="M2636" s="29">
        <f t="shared" si="286"/>
        <v>53.030512080000001</v>
      </c>
      <c r="N2636" s="29">
        <f t="shared" si="287"/>
        <v>56.395199999999996</v>
      </c>
      <c r="Q2636" s="6" t="s">
        <v>31973</v>
      </c>
      <c r="R2636" s="6" t="s">
        <v>31980</v>
      </c>
      <c r="S2636" s="6" t="s">
        <v>31986</v>
      </c>
      <c r="T2636" s="6" t="s">
        <v>32013</v>
      </c>
      <c r="U2636" s="6" t="s">
        <v>31974</v>
      </c>
      <c r="V2636" s="6" t="s">
        <v>31937</v>
      </c>
    </row>
    <row r="2637" spans="1:22">
      <c r="A2637" s="4" t="s">
        <v>15</v>
      </c>
      <c r="B2637" s="4" t="s">
        <v>2555</v>
      </c>
      <c r="C2637" s="24" t="s">
        <v>37498</v>
      </c>
      <c r="D2637" s="24" t="s">
        <v>37499</v>
      </c>
      <c r="E2637" s="4" t="s">
        <v>2705</v>
      </c>
      <c r="F2637" s="4" t="s">
        <v>13290</v>
      </c>
      <c r="G2637" s="4" t="s">
        <v>24009</v>
      </c>
      <c r="H2637" s="15">
        <v>135.37</v>
      </c>
      <c r="I2637" s="15">
        <v>129.51</v>
      </c>
      <c r="J2637" s="26">
        <f t="shared" si="288"/>
        <v>67.345199999999991</v>
      </c>
      <c r="K2637" s="28">
        <v>62.631035999999995</v>
      </c>
      <c r="L2637" s="29">
        <f t="shared" si="289"/>
        <v>78.288794999999993</v>
      </c>
      <c r="M2637" s="29">
        <f t="shared" si="286"/>
        <v>39.457552679999999</v>
      </c>
      <c r="N2637" s="29">
        <f t="shared" si="287"/>
        <v>41.964700000000001</v>
      </c>
      <c r="Q2637" s="4" t="s">
        <v>31973</v>
      </c>
      <c r="R2637" s="4" t="s">
        <v>31980</v>
      </c>
      <c r="S2637" s="4" t="s">
        <v>31986</v>
      </c>
      <c r="T2637" s="4" t="s">
        <v>32013</v>
      </c>
      <c r="U2637" s="4" t="s">
        <v>31974</v>
      </c>
      <c r="V2637" s="4" t="s">
        <v>31937</v>
      </c>
    </row>
    <row r="2638" spans="1:22">
      <c r="A2638" s="6" t="s">
        <v>15</v>
      </c>
      <c r="B2638" s="6" t="s">
        <v>2555</v>
      </c>
      <c r="C2638" s="24" t="s">
        <v>37500</v>
      </c>
      <c r="D2638" s="24" t="s">
        <v>37501</v>
      </c>
      <c r="E2638" s="6" t="s">
        <v>2706</v>
      </c>
      <c r="F2638" s="6" t="s">
        <v>13291</v>
      </c>
      <c r="G2638" s="6" t="s">
        <v>24010</v>
      </c>
      <c r="H2638" s="16">
        <v>202.29</v>
      </c>
      <c r="I2638" s="16">
        <v>189.25</v>
      </c>
      <c r="J2638" s="26">
        <f t="shared" si="288"/>
        <v>98.41</v>
      </c>
      <c r="K2638" s="28">
        <v>91.521299999999997</v>
      </c>
      <c r="L2638" s="29">
        <f t="shared" si="289"/>
        <v>114.401625</v>
      </c>
      <c r="M2638" s="29">
        <f t="shared" si="286"/>
        <v>57.658418999999995</v>
      </c>
      <c r="N2638" s="29">
        <f t="shared" si="287"/>
        <v>62.709899999999998</v>
      </c>
      <c r="Q2638" s="6" t="s">
        <v>31973</v>
      </c>
      <c r="R2638" s="6" t="s">
        <v>31980</v>
      </c>
      <c r="S2638" s="6" t="s">
        <v>31986</v>
      </c>
      <c r="T2638" s="6" t="s">
        <v>32013</v>
      </c>
      <c r="U2638" s="6" t="s">
        <v>31974</v>
      </c>
      <c r="V2638" s="6" t="s">
        <v>31937</v>
      </c>
    </row>
    <row r="2639" spans="1:22">
      <c r="A2639" s="6" t="s">
        <v>15</v>
      </c>
      <c r="B2639" s="6" t="s">
        <v>2555</v>
      </c>
      <c r="C2639" s="24" t="s">
        <v>37502</v>
      </c>
      <c r="D2639" s="24" t="s">
        <v>37503</v>
      </c>
      <c r="E2639" s="6" t="s">
        <v>2707</v>
      </c>
      <c r="F2639" s="6" t="s">
        <v>13292</v>
      </c>
      <c r="G2639" s="6" t="s">
        <v>24011</v>
      </c>
      <c r="H2639" s="16">
        <v>157.54</v>
      </c>
      <c r="I2639" s="16">
        <v>150.72</v>
      </c>
      <c r="J2639" s="26">
        <f t="shared" si="288"/>
        <v>78.374400000000009</v>
      </c>
      <c r="K2639" s="28">
        <v>72.888192000000004</v>
      </c>
      <c r="L2639" s="29">
        <f t="shared" si="289"/>
        <v>91.110240000000005</v>
      </c>
      <c r="M2639" s="29">
        <f t="shared" si="286"/>
        <v>45.919560960000005</v>
      </c>
      <c r="N2639" s="29">
        <f t="shared" si="287"/>
        <v>48.837399999999995</v>
      </c>
      <c r="Q2639" s="6" t="s">
        <v>31973</v>
      </c>
      <c r="R2639" s="6" t="s">
        <v>31980</v>
      </c>
      <c r="S2639" s="6" t="s">
        <v>31986</v>
      </c>
      <c r="T2639" s="6" t="s">
        <v>32013</v>
      </c>
      <c r="U2639" s="6" t="s">
        <v>31974</v>
      </c>
      <c r="V2639" s="6" t="s">
        <v>31937</v>
      </c>
    </row>
    <row r="2640" spans="1:22">
      <c r="A2640" s="4" t="s">
        <v>15</v>
      </c>
      <c r="B2640" s="4" t="s">
        <v>2555</v>
      </c>
      <c r="C2640" s="24" t="s">
        <v>37504</v>
      </c>
      <c r="D2640" s="24" t="s">
        <v>37505</v>
      </c>
      <c r="E2640" s="4" t="s">
        <v>2708</v>
      </c>
      <c r="F2640" s="4" t="s">
        <v>13293</v>
      </c>
      <c r="G2640" s="4" t="s">
        <v>24011</v>
      </c>
      <c r="H2640" s="15">
        <v>117.23</v>
      </c>
      <c r="I2640" s="15">
        <v>112.17</v>
      </c>
      <c r="J2640" s="26">
        <f t="shared" si="288"/>
        <v>58.328400000000002</v>
      </c>
      <c r="K2640" s="28">
        <v>54.245412000000002</v>
      </c>
      <c r="L2640" s="29">
        <f t="shared" si="289"/>
        <v>67.806764999999999</v>
      </c>
      <c r="M2640" s="29">
        <f t="shared" si="286"/>
        <v>34.17460956</v>
      </c>
      <c r="N2640" s="29">
        <f t="shared" si="287"/>
        <v>36.341300000000004</v>
      </c>
      <c r="Q2640" s="4" t="s">
        <v>31973</v>
      </c>
      <c r="R2640" s="4" t="s">
        <v>31980</v>
      </c>
      <c r="S2640" s="4" t="s">
        <v>31986</v>
      </c>
      <c r="T2640" s="4" t="s">
        <v>32013</v>
      </c>
      <c r="U2640" s="4" t="s">
        <v>31974</v>
      </c>
      <c r="V2640" s="4" t="s">
        <v>31937</v>
      </c>
    </row>
    <row r="2641" spans="1:22">
      <c r="A2641" s="6" t="s">
        <v>15</v>
      </c>
      <c r="B2641" s="6" t="s">
        <v>2555</v>
      </c>
      <c r="C2641" s="24" t="s">
        <v>37506</v>
      </c>
      <c r="D2641" s="24" t="s">
        <v>37507</v>
      </c>
      <c r="E2641" s="6" t="s">
        <v>2709</v>
      </c>
      <c r="F2641" s="6" t="s">
        <v>13294</v>
      </c>
      <c r="G2641" s="6" t="s">
        <v>24012</v>
      </c>
      <c r="H2641" s="16">
        <v>198.45</v>
      </c>
      <c r="I2641" s="16">
        <v>189.89999999999998</v>
      </c>
      <c r="J2641" s="26">
        <f t="shared" si="288"/>
        <v>98.74799999999999</v>
      </c>
      <c r="K2641" s="28">
        <v>91.835639999999998</v>
      </c>
      <c r="L2641" s="29">
        <f t="shared" si="289"/>
        <v>114.79454999999999</v>
      </c>
      <c r="M2641" s="29">
        <f t="shared" si="286"/>
        <v>57.856453199999997</v>
      </c>
      <c r="N2641" s="29">
        <f t="shared" si="287"/>
        <v>61.519499999999994</v>
      </c>
      <c r="Q2641" s="6" t="s">
        <v>31973</v>
      </c>
      <c r="R2641" s="6" t="s">
        <v>31980</v>
      </c>
      <c r="S2641" s="6" t="s">
        <v>31986</v>
      </c>
      <c r="T2641" s="6" t="s">
        <v>32013</v>
      </c>
      <c r="U2641" s="6" t="s">
        <v>31974</v>
      </c>
      <c r="V2641" s="6" t="s">
        <v>31937</v>
      </c>
    </row>
    <row r="2642" spans="1:22">
      <c r="A2642" s="4" t="s">
        <v>15</v>
      </c>
      <c r="B2642" s="4" t="s">
        <v>2555</v>
      </c>
      <c r="C2642" s="24" t="s">
        <v>37508</v>
      </c>
      <c r="D2642" s="24" t="s">
        <v>37509</v>
      </c>
      <c r="E2642" s="4" t="s">
        <v>2710</v>
      </c>
      <c r="F2642" s="4" t="s">
        <v>13295</v>
      </c>
      <c r="G2642" s="4" t="s">
        <v>24012</v>
      </c>
      <c r="H2642" s="15">
        <v>147.68</v>
      </c>
      <c r="I2642" s="15">
        <v>141.30000000000001</v>
      </c>
      <c r="J2642" s="26">
        <f t="shared" si="288"/>
        <v>73.476000000000013</v>
      </c>
      <c r="K2642" s="28">
        <v>68.332680000000011</v>
      </c>
      <c r="L2642" s="29">
        <f t="shared" si="289"/>
        <v>85.415850000000006</v>
      </c>
      <c r="M2642" s="29">
        <f t="shared" si="286"/>
        <v>43.049588400000005</v>
      </c>
      <c r="N2642" s="29">
        <f t="shared" si="287"/>
        <v>45.780799999999999</v>
      </c>
      <c r="Q2642" s="4" t="s">
        <v>31973</v>
      </c>
      <c r="R2642" s="4" t="s">
        <v>31980</v>
      </c>
      <c r="S2642" s="4" t="s">
        <v>31986</v>
      </c>
      <c r="T2642" s="4" t="s">
        <v>32013</v>
      </c>
      <c r="U2642" s="4" t="s">
        <v>31974</v>
      </c>
      <c r="V2642" s="4" t="s">
        <v>31937</v>
      </c>
    </row>
    <row r="2643" spans="1:22">
      <c r="A2643" s="6" t="s">
        <v>15</v>
      </c>
      <c r="B2643" s="6" t="s">
        <v>2555</v>
      </c>
      <c r="C2643" s="24" t="s">
        <v>37510</v>
      </c>
      <c r="D2643" s="24" t="s">
        <v>37511</v>
      </c>
      <c r="E2643" s="6" t="s">
        <v>2711</v>
      </c>
      <c r="F2643" s="6" t="s">
        <v>13296</v>
      </c>
      <c r="G2643" s="6" t="s">
        <v>24013</v>
      </c>
      <c r="H2643" s="16">
        <v>264.57</v>
      </c>
      <c r="I2643" s="16">
        <v>253.10999999999999</v>
      </c>
      <c r="J2643" s="26">
        <f t="shared" si="288"/>
        <v>131.6172</v>
      </c>
      <c r="K2643" s="28">
        <v>122.40399599999999</v>
      </c>
      <c r="L2643" s="29">
        <f t="shared" si="289"/>
        <v>153.00499499999998</v>
      </c>
      <c r="M2643" s="29">
        <f t="shared" si="286"/>
        <v>77.114517479999989</v>
      </c>
      <c r="N2643" s="29">
        <f t="shared" si="287"/>
        <v>82.0167</v>
      </c>
      <c r="Q2643" s="6" t="s">
        <v>31973</v>
      </c>
      <c r="R2643" s="6" t="s">
        <v>31980</v>
      </c>
      <c r="S2643" s="6" t="s">
        <v>31986</v>
      </c>
      <c r="T2643" s="6" t="s">
        <v>32013</v>
      </c>
      <c r="U2643" s="6" t="s">
        <v>31974</v>
      </c>
      <c r="V2643" s="6" t="s">
        <v>31937</v>
      </c>
    </row>
    <row r="2644" spans="1:22">
      <c r="A2644" s="4" t="s">
        <v>15</v>
      </c>
      <c r="B2644" s="4" t="s">
        <v>2555</v>
      </c>
      <c r="C2644" s="24" t="s">
        <v>37512</v>
      </c>
      <c r="D2644" s="24" t="s">
        <v>37513</v>
      </c>
      <c r="E2644" s="4" t="s">
        <v>2712</v>
      </c>
      <c r="F2644" s="4" t="s">
        <v>13297</v>
      </c>
      <c r="G2644" s="4" t="s">
        <v>24013</v>
      </c>
      <c r="H2644" s="15">
        <v>196.89</v>
      </c>
      <c r="I2644" s="15">
        <v>188.35</v>
      </c>
      <c r="J2644" s="26">
        <f t="shared" si="288"/>
        <v>97.942000000000007</v>
      </c>
      <c r="K2644" s="28">
        <v>91.086060000000003</v>
      </c>
      <c r="L2644" s="29">
        <f t="shared" si="289"/>
        <v>113.857575</v>
      </c>
      <c r="M2644" s="29">
        <f t="shared" si="286"/>
        <v>57.384217800000002</v>
      </c>
      <c r="N2644" s="29">
        <f t="shared" si="287"/>
        <v>61.035899999999998</v>
      </c>
      <c r="Q2644" s="4" t="s">
        <v>31973</v>
      </c>
      <c r="R2644" s="4" t="s">
        <v>31980</v>
      </c>
      <c r="S2644" s="4" t="s">
        <v>31986</v>
      </c>
      <c r="T2644" s="4" t="s">
        <v>32013</v>
      </c>
      <c r="U2644" s="4" t="s">
        <v>31974</v>
      </c>
      <c r="V2644" s="4" t="s">
        <v>31937</v>
      </c>
    </row>
    <row r="2645" spans="1:22">
      <c r="A2645" s="6" t="s">
        <v>15</v>
      </c>
      <c r="B2645" s="6" t="s">
        <v>2555</v>
      </c>
      <c r="C2645" s="24" t="s">
        <v>37514</v>
      </c>
      <c r="D2645" s="24" t="s">
        <v>37515</v>
      </c>
      <c r="E2645" s="6" t="s">
        <v>2713</v>
      </c>
      <c r="F2645" s="6" t="s">
        <v>13298</v>
      </c>
      <c r="G2645" s="6" t="s">
        <v>24014</v>
      </c>
      <c r="H2645" s="16">
        <v>61.89</v>
      </c>
      <c r="I2645" s="16">
        <v>58.72</v>
      </c>
      <c r="J2645" s="26">
        <f t="shared" si="288"/>
        <v>30.534400000000002</v>
      </c>
      <c r="K2645" s="28">
        <v>28.396992000000001</v>
      </c>
      <c r="L2645" s="29">
        <f t="shared" si="289"/>
        <v>35.49624</v>
      </c>
      <c r="M2645" s="29">
        <f t="shared" si="286"/>
        <v>17.890104960000002</v>
      </c>
      <c r="N2645" s="29">
        <f t="shared" si="287"/>
        <v>19.1859</v>
      </c>
      <c r="Q2645" s="6" t="s">
        <v>31973</v>
      </c>
      <c r="R2645" s="6" t="s">
        <v>31980</v>
      </c>
      <c r="S2645" s="6" t="s">
        <v>31986</v>
      </c>
      <c r="T2645" s="6" t="s">
        <v>32013</v>
      </c>
      <c r="U2645" s="6" t="s">
        <v>31974</v>
      </c>
      <c r="V2645" s="6" t="s">
        <v>31937</v>
      </c>
    </row>
    <row r="2646" spans="1:22">
      <c r="A2646" s="6" t="s">
        <v>15</v>
      </c>
      <c r="B2646" s="6" t="s">
        <v>2555</v>
      </c>
      <c r="C2646" s="24" t="s">
        <v>37516</v>
      </c>
      <c r="D2646" s="24" t="s">
        <v>37517</v>
      </c>
      <c r="E2646" s="6" t="s">
        <v>2714</v>
      </c>
      <c r="F2646" s="6" t="s">
        <v>13299</v>
      </c>
      <c r="G2646" s="6" t="s">
        <v>24015</v>
      </c>
      <c r="H2646" s="16">
        <v>84.550000000000011</v>
      </c>
      <c r="I2646" s="16">
        <v>80.17</v>
      </c>
      <c r="J2646" s="26">
        <f t="shared" si="288"/>
        <v>41.688400000000001</v>
      </c>
      <c r="K2646" s="28">
        <v>38.770212000000001</v>
      </c>
      <c r="L2646" s="29">
        <f t="shared" si="289"/>
        <v>48.462764999999997</v>
      </c>
      <c r="M2646" s="29">
        <f t="shared" si="286"/>
        <v>24.425233560000002</v>
      </c>
      <c r="N2646" s="29">
        <f t="shared" si="287"/>
        <v>26.210500000000003</v>
      </c>
      <c r="Q2646" s="6" t="s">
        <v>31973</v>
      </c>
      <c r="R2646" s="6" t="s">
        <v>31980</v>
      </c>
      <c r="S2646" s="6" t="s">
        <v>31986</v>
      </c>
      <c r="T2646" s="6" t="s">
        <v>32013</v>
      </c>
      <c r="U2646" s="6" t="s">
        <v>31974</v>
      </c>
      <c r="V2646" s="6" t="s">
        <v>31937</v>
      </c>
    </row>
    <row r="2647" spans="1:22">
      <c r="A2647" s="6" t="s">
        <v>15</v>
      </c>
      <c r="B2647" s="6" t="s">
        <v>2555</v>
      </c>
      <c r="C2647" s="24" t="s">
        <v>37518</v>
      </c>
      <c r="D2647" s="24" t="s">
        <v>37519</v>
      </c>
      <c r="E2647" s="6" t="s">
        <v>2715</v>
      </c>
      <c r="F2647" s="6" t="s">
        <v>13300</v>
      </c>
      <c r="G2647" s="6" t="s">
        <v>24016</v>
      </c>
      <c r="H2647" s="16">
        <v>111.27000000000001</v>
      </c>
      <c r="I2647" s="16">
        <v>106.16000000000001</v>
      </c>
      <c r="J2647" s="26">
        <f t="shared" si="288"/>
        <v>55.20320000000001</v>
      </c>
      <c r="K2647" s="28">
        <v>51.338976000000009</v>
      </c>
      <c r="L2647" s="29">
        <f t="shared" si="289"/>
        <v>64.173720000000003</v>
      </c>
      <c r="M2647" s="29">
        <f t="shared" si="286"/>
        <v>32.343554880000006</v>
      </c>
      <c r="N2647" s="29">
        <f t="shared" si="287"/>
        <v>34.493700000000004</v>
      </c>
      <c r="Q2647" s="6" t="s">
        <v>31973</v>
      </c>
      <c r="R2647" s="6" t="s">
        <v>31980</v>
      </c>
      <c r="S2647" s="6" t="s">
        <v>31986</v>
      </c>
      <c r="T2647" s="6" t="s">
        <v>32013</v>
      </c>
      <c r="U2647" s="6" t="s">
        <v>31974</v>
      </c>
      <c r="V2647" s="6" t="s">
        <v>31937</v>
      </c>
    </row>
    <row r="2648" spans="1:22">
      <c r="A2648" s="6" t="s">
        <v>15</v>
      </c>
      <c r="B2648" s="6" t="s">
        <v>2555</v>
      </c>
      <c r="C2648" s="24" t="s">
        <v>37520</v>
      </c>
      <c r="D2648" s="24" t="s">
        <v>37521</v>
      </c>
      <c r="E2648" s="6" t="s">
        <v>2716</v>
      </c>
      <c r="F2648" s="6" t="s">
        <v>13301</v>
      </c>
      <c r="G2648" s="6" t="s">
        <v>24017</v>
      </c>
      <c r="H2648" s="16">
        <v>116.71000000000001</v>
      </c>
      <c r="I2648" s="16">
        <v>110.72</v>
      </c>
      <c r="J2648" s="26">
        <f t="shared" si="288"/>
        <v>57.574400000000004</v>
      </c>
      <c r="K2648" s="28">
        <v>53.544192000000002</v>
      </c>
      <c r="L2648" s="29">
        <f t="shared" si="289"/>
        <v>66.930239999999998</v>
      </c>
      <c r="M2648" s="29">
        <f t="shared" si="286"/>
        <v>33.732840960000004</v>
      </c>
      <c r="N2648" s="29">
        <f t="shared" si="287"/>
        <v>36.180100000000003</v>
      </c>
      <c r="Q2648" s="6" t="s">
        <v>31973</v>
      </c>
      <c r="R2648" s="6" t="s">
        <v>31980</v>
      </c>
      <c r="S2648" s="6" t="s">
        <v>31986</v>
      </c>
      <c r="T2648" s="6" t="s">
        <v>32013</v>
      </c>
      <c r="U2648" s="6" t="s">
        <v>31974</v>
      </c>
      <c r="V2648" s="6" t="s">
        <v>31937</v>
      </c>
    </row>
    <row r="2649" spans="1:22">
      <c r="A2649" s="6" t="s">
        <v>15</v>
      </c>
      <c r="B2649" s="6" t="s">
        <v>2555</v>
      </c>
      <c r="C2649" s="24" t="s">
        <v>37522</v>
      </c>
      <c r="D2649" s="24" t="s">
        <v>37523</v>
      </c>
      <c r="E2649" s="6" t="s">
        <v>2717</v>
      </c>
      <c r="F2649" s="6" t="s">
        <v>13302</v>
      </c>
      <c r="G2649" s="6" t="s">
        <v>24018</v>
      </c>
      <c r="H2649" s="16">
        <v>162.04999999999998</v>
      </c>
      <c r="I2649" s="16">
        <v>153.89999999999998</v>
      </c>
      <c r="J2649" s="26">
        <f t="shared" si="288"/>
        <v>80.027999999999992</v>
      </c>
      <c r="K2649" s="28">
        <v>74.426039999999986</v>
      </c>
      <c r="L2649" s="29">
        <f t="shared" si="289"/>
        <v>93.032549999999972</v>
      </c>
      <c r="M2649" s="29">
        <f t="shared" si="286"/>
        <v>46.888405199999994</v>
      </c>
      <c r="N2649" s="29">
        <f t="shared" si="287"/>
        <v>50.235499999999995</v>
      </c>
      <c r="Q2649" s="6" t="s">
        <v>31973</v>
      </c>
      <c r="R2649" s="6" t="s">
        <v>31980</v>
      </c>
      <c r="S2649" s="6" t="s">
        <v>31986</v>
      </c>
      <c r="T2649" s="6" t="s">
        <v>32013</v>
      </c>
      <c r="U2649" s="6" t="s">
        <v>31974</v>
      </c>
      <c r="V2649" s="6" t="s">
        <v>31937</v>
      </c>
    </row>
    <row r="2650" spans="1:22">
      <c r="A2650" s="6" t="s">
        <v>15</v>
      </c>
      <c r="B2650" s="6" t="s">
        <v>2555</v>
      </c>
      <c r="C2650" s="24" t="s">
        <v>37524</v>
      </c>
      <c r="D2650" s="24" t="s">
        <v>37525</v>
      </c>
      <c r="E2650" s="6" t="s">
        <v>2718</v>
      </c>
      <c r="F2650" s="6" t="s">
        <v>13303</v>
      </c>
      <c r="G2650" s="6" t="s">
        <v>24019</v>
      </c>
      <c r="H2650" s="16">
        <v>189.54999999999998</v>
      </c>
      <c r="I2650" s="16">
        <v>180.03</v>
      </c>
      <c r="J2650" s="26">
        <f t="shared" si="288"/>
        <v>93.615600000000001</v>
      </c>
      <c r="K2650" s="28">
        <v>87.062507999999994</v>
      </c>
      <c r="L2650" s="29">
        <f t="shared" si="289"/>
        <v>108.82813499999999</v>
      </c>
      <c r="M2650" s="29">
        <f t="shared" si="286"/>
        <v>54.84938004</v>
      </c>
      <c r="N2650" s="29">
        <f t="shared" si="287"/>
        <v>58.760499999999993</v>
      </c>
      <c r="Q2650" s="6" t="s">
        <v>31973</v>
      </c>
      <c r="R2650" s="6" t="s">
        <v>31980</v>
      </c>
      <c r="S2650" s="6" t="s">
        <v>31986</v>
      </c>
      <c r="T2650" s="6" t="s">
        <v>32013</v>
      </c>
      <c r="U2650" s="6" t="s">
        <v>31974</v>
      </c>
      <c r="V2650" s="6" t="s">
        <v>31937</v>
      </c>
    </row>
    <row r="2651" spans="1:22">
      <c r="A2651" s="6" t="s">
        <v>15</v>
      </c>
      <c r="B2651" s="6" t="s">
        <v>2555</v>
      </c>
      <c r="C2651" s="24" t="s">
        <v>37526</v>
      </c>
      <c r="D2651" s="24" t="s">
        <v>37527</v>
      </c>
      <c r="E2651" s="6" t="s">
        <v>2719</v>
      </c>
      <c r="F2651" s="6" t="s">
        <v>13304</v>
      </c>
      <c r="G2651" s="6" t="s">
        <v>24020</v>
      </c>
      <c r="H2651" s="16">
        <v>185.12</v>
      </c>
      <c r="I2651" s="16">
        <v>174.26999999999998</v>
      </c>
      <c r="J2651" s="26">
        <f t="shared" si="288"/>
        <v>90.620399999999989</v>
      </c>
      <c r="K2651" s="28">
        <v>84.276971999999986</v>
      </c>
      <c r="L2651" s="29">
        <f t="shared" si="289"/>
        <v>105.34621499999997</v>
      </c>
      <c r="M2651" s="29">
        <f t="shared" si="286"/>
        <v>53.09449235999999</v>
      </c>
      <c r="N2651" s="29">
        <f t="shared" si="287"/>
        <v>57.3872</v>
      </c>
      <c r="Q2651" s="6" t="s">
        <v>31973</v>
      </c>
      <c r="R2651" s="6" t="s">
        <v>31980</v>
      </c>
      <c r="S2651" s="6" t="s">
        <v>31986</v>
      </c>
      <c r="T2651" s="6" t="s">
        <v>32013</v>
      </c>
      <c r="U2651" s="6" t="s">
        <v>31974</v>
      </c>
      <c r="V2651" s="6" t="s">
        <v>31937</v>
      </c>
    </row>
    <row r="2652" spans="1:22">
      <c r="A2652" s="6" t="s">
        <v>15</v>
      </c>
      <c r="B2652" s="6" t="s">
        <v>2555</v>
      </c>
      <c r="C2652" s="24" t="s">
        <v>37528</v>
      </c>
      <c r="D2652" s="24" t="s">
        <v>37529</v>
      </c>
      <c r="E2652" s="6" t="s">
        <v>2720</v>
      </c>
      <c r="F2652" s="6" t="s">
        <v>13305</v>
      </c>
      <c r="G2652" s="6" t="s">
        <v>24021</v>
      </c>
      <c r="H2652" s="16">
        <v>244.62</v>
      </c>
      <c r="I2652" s="16">
        <v>231.87</v>
      </c>
      <c r="J2652" s="26">
        <f t="shared" si="288"/>
        <v>120.5724</v>
      </c>
      <c r="K2652" s="28">
        <v>112.13233200000001</v>
      </c>
      <c r="L2652" s="29">
        <f t="shared" si="289"/>
        <v>140.165415</v>
      </c>
      <c r="M2652" s="29">
        <f t="shared" si="286"/>
        <v>70.643369160000006</v>
      </c>
      <c r="N2652" s="29">
        <f t="shared" si="287"/>
        <v>75.8322</v>
      </c>
      <c r="Q2652" s="6" t="s">
        <v>31973</v>
      </c>
      <c r="R2652" s="6" t="s">
        <v>31980</v>
      </c>
      <c r="S2652" s="6" t="s">
        <v>31986</v>
      </c>
      <c r="T2652" s="6" t="s">
        <v>32013</v>
      </c>
      <c r="U2652" s="6" t="s">
        <v>31974</v>
      </c>
      <c r="V2652" s="6" t="s">
        <v>31937</v>
      </c>
    </row>
    <row r="2653" spans="1:22">
      <c r="A2653" s="6" t="s">
        <v>15</v>
      </c>
      <c r="B2653" s="6" t="s">
        <v>2555</v>
      </c>
      <c r="C2653" s="24" t="s">
        <v>37530</v>
      </c>
      <c r="D2653" s="24" t="s">
        <v>37531</v>
      </c>
      <c r="E2653" s="6" t="s">
        <v>2721</v>
      </c>
      <c r="F2653" s="6" t="s">
        <v>13306</v>
      </c>
      <c r="G2653" s="6" t="s">
        <v>24022</v>
      </c>
      <c r="H2653" s="16">
        <v>138.22999999999999</v>
      </c>
      <c r="I2653" s="16">
        <v>131.12</v>
      </c>
      <c r="J2653" s="26">
        <f t="shared" si="288"/>
        <v>68.182400000000001</v>
      </c>
      <c r="K2653" s="28">
        <v>63.409632000000002</v>
      </c>
      <c r="L2653" s="29">
        <f t="shared" si="289"/>
        <v>79.262039999999999</v>
      </c>
      <c r="M2653" s="29">
        <f t="shared" si="286"/>
        <v>39.948068159999998</v>
      </c>
      <c r="N2653" s="29">
        <f t="shared" si="287"/>
        <v>42.851299999999995</v>
      </c>
      <c r="Q2653" s="6" t="s">
        <v>31973</v>
      </c>
      <c r="R2653" s="6" t="s">
        <v>31980</v>
      </c>
      <c r="S2653" s="6" t="s">
        <v>31986</v>
      </c>
      <c r="T2653" s="6" t="s">
        <v>32013</v>
      </c>
      <c r="U2653" s="6" t="s">
        <v>31974</v>
      </c>
      <c r="V2653" s="6" t="s">
        <v>31937</v>
      </c>
    </row>
    <row r="2654" spans="1:22">
      <c r="A2654" s="6" t="s">
        <v>15</v>
      </c>
      <c r="B2654" s="6" t="s">
        <v>2555</v>
      </c>
      <c r="C2654" s="24" t="s">
        <v>37532</v>
      </c>
      <c r="D2654" s="24" t="s">
        <v>37533</v>
      </c>
      <c r="E2654" s="6" t="s">
        <v>2722</v>
      </c>
      <c r="F2654" s="6" t="s">
        <v>13307</v>
      </c>
      <c r="G2654" s="6" t="s">
        <v>24023</v>
      </c>
      <c r="H2654" s="16">
        <v>201.07999999999998</v>
      </c>
      <c r="I2654" s="16">
        <v>192.92</v>
      </c>
      <c r="J2654" s="26">
        <f t="shared" si="288"/>
        <v>100.3184</v>
      </c>
      <c r="K2654" s="28">
        <v>93.296111999999994</v>
      </c>
      <c r="L2654" s="29">
        <f t="shared" si="289"/>
        <v>116.62013999999999</v>
      </c>
      <c r="M2654" s="29">
        <f t="shared" si="286"/>
        <v>58.776550559999997</v>
      </c>
      <c r="N2654" s="29">
        <f t="shared" si="287"/>
        <v>62.334799999999994</v>
      </c>
      <c r="Q2654" s="6" t="s">
        <v>31973</v>
      </c>
      <c r="R2654" s="6" t="s">
        <v>31980</v>
      </c>
      <c r="S2654" s="6" t="s">
        <v>31986</v>
      </c>
      <c r="T2654" s="6" t="s">
        <v>32013</v>
      </c>
      <c r="U2654" s="6" t="s">
        <v>31974</v>
      </c>
      <c r="V2654" s="6" t="s">
        <v>31937</v>
      </c>
    </row>
    <row r="2655" spans="1:22">
      <c r="A2655" s="6" t="s">
        <v>15</v>
      </c>
      <c r="B2655" s="6" t="s">
        <v>2555</v>
      </c>
      <c r="C2655" s="24" t="s">
        <v>37534</v>
      </c>
      <c r="D2655" s="24" t="s">
        <v>37535</v>
      </c>
      <c r="E2655" s="6" t="s">
        <v>2723</v>
      </c>
      <c r="F2655" s="6" t="s">
        <v>13308</v>
      </c>
      <c r="G2655" s="6" t="s">
        <v>24024</v>
      </c>
      <c r="H2655" s="16">
        <v>197.01999999999998</v>
      </c>
      <c r="I2655" s="16">
        <v>187.10999999999999</v>
      </c>
      <c r="J2655" s="26">
        <f t="shared" si="288"/>
        <v>97.297199999999989</v>
      </c>
      <c r="K2655" s="28">
        <v>90.486395999999985</v>
      </c>
      <c r="L2655" s="29">
        <f t="shared" si="289"/>
        <v>113.10799499999997</v>
      </c>
      <c r="M2655" s="29">
        <f t="shared" si="286"/>
        <v>57.006429479999994</v>
      </c>
      <c r="N2655" s="29">
        <f t="shared" si="287"/>
        <v>61.076199999999993</v>
      </c>
      <c r="Q2655" s="6" t="s">
        <v>31973</v>
      </c>
      <c r="R2655" s="6" t="s">
        <v>31980</v>
      </c>
      <c r="S2655" s="6" t="s">
        <v>31986</v>
      </c>
      <c r="T2655" s="6" t="s">
        <v>32013</v>
      </c>
      <c r="U2655" s="6" t="s">
        <v>31974</v>
      </c>
      <c r="V2655" s="6" t="s">
        <v>31937</v>
      </c>
    </row>
    <row r="2656" spans="1:22">
      <c r="A2656" s="6" t="s">
        <v>15</v>
      </c>
      <c r="B2656" s="6" t="s">
        <v>2555</v>
      </c>
      <c r="C2656" s="24" t="s">
        <v>37536</v>
      </c>
      <c r="D2656" s="24" t="s">
        <v>37537</v>
      </c>
      <c r="E2656" s="6" t="s">
        <v>2724</v>
      </c>
      <c r="F2656" s="6" t="s">
        <v>13309</v>
      </c>
      <c r="G2656" s="6" t="s">
        <v>24025</v>
      </c>
      <c r="H2656" s="16">
        <v>259.33999999999997</v>
      </c>
      <c r="I2656" s="16">
        <v>248.57</v>
      </c>
      <c r="J2656" s="26">
        <f t="shared" si="288"/>
        <v>129.25640000000001</v>
      </c>
      <c r="K2656" s="28">
        <v>120.20845200000001</v>
      </c>
      <c r="L2656" s="29">
        <f t="shared" si="289"/>
        <v>150.26056500000001</v>
      </c>
      <c r="M2656" s="29">
        <f t="shared" si="286"/>
        <v>75.731324760000007</v>
      </c>
      <c r="N2656" s="29">
        <f t="shared" si="287"/>
        <v>80.395399999999995</v>
      </c>
      <c r="Q2656" s="6" t="s">
        <v>31973</v>
      </c>
      <c r="R2656" s="6" t="s">
        <v>31980</v>
      </c>
      <c r="S2656" s="6" t="s">
        <v>31986</v>
      </c>
      <c r="T2656" s="6" t="s">
        <v>32013</v>
      </c>
      <c r="U2656" s="6" t="s">
        <v>31974</v>
      </c>
      <c r="V2656" s="6" t="s">
        <v>31937</v>
      </c>
    </row>
    <row r="2657" spans="1:22">
      <c r="A2657" s="6" t="s">
        <v>15</v>
      </c>
      <c r="B2657" s="6" t="s">
        <v>2555</v>
      </c>
      <c r="C2657" s="24" t="s">
        <v>37538</v>
      </c>
      <c r="D2657" s="24" t="s">
        <v>37539</v>
      </c>
      <c r="E2657" s="6" t="s">
        <v>2725</v>
      </c>
      <c r="F2657" s="6" t="s">
        <v>13310</v>
      </c>
      <c r="G2657" s="6" t="s">
        <v>24026</v>
      </c>
      <c r="H2657" s="16">
        <v>150.56</v>
      </c>
      <c r="I2657" s="16">
        <v>142.76999999999998</v>
      </c>
      <c r="J2657" s="26">
        <f t="shared" si="288"/>
        <v>74.240399999999994</v>
      </c>
      <c r="K2657" s="28">
        <v>69.043571999999998</v>
      </c>
      <c r="L2657" s="29">
        <f t="shared" si="289"/>
        <v>86.304464999999993</v>
      </c>
      <c r="M2657" s="29">
        <f t="shared" si="286"/>
        <v>43.497450360000002</v>
      </c>
      <c r="N2657" s="29">
        <f t="shared" si="287"/>
        <v>46.6736</v>
      </c>
      <c r="Q2657" s="6" t="s">
        <v>31973</v>
      </c>
      <c r="R2657" s="6" t="s">
        <v>31980</v>
      </c>
      <c r="S2657" s="6" t="s">
        <v>31986</v>
      </c>
      <c r="T2657" s="6" t="s">
        <v>32013</v>
      </c>
      <c r="U2657" s="6" t="s">
        <v>31974</v>
      </c>
      <c r="V2657" s="6" t="s">
        <v>31937</v>
      </c>
    </row>
    <row r="2658" spans="1:22">
      <c r="A2658" s="6" t="s">
        <v>15</v>
      </c>
      <c r="B2658" s="6" t="s">
        <v>2555</v>
      </c>
      <c r="C2658" s="24" t="s">
        <v>37540</v>
      </c>
      <c r="D2658" s="24" t="s">
        <v>37541</v>
      </c>
      <c r="E2658" s="6" t="s">
        <v>2726</v>
      </c>
      <c r="F2658" s="6" t="s">
        <v>13311</v>
      </c>
      <c r="G2658" s="6" t="s">
        <v>24027</v>
      </c>
      <c r="H2658" s="16">
        <v>241.07999999999998</v>
      </c>
      <c r="I2658" s="16">
        <v>229.73999999999998</v>
      </c>
      <c r="J2658" s="26">
        <f t="shared" si="288"/>
        <v>119.4648</v>
      </c>
      <c r="K2658" s="28">
        <v>111.10226399999999</v>
      </c>
      <c r="L2658" s="29">
        <f t="shared" si="289"/>
        <v>138.87782999999999</v>
      </c>
      <c r="M2658" s="29">
        <f t="shared" si="286"/>
        <v>69.994426319999988</v>
      </c>
      <c r="N2658" s="29">
        <f t="shared" si="287"/>
        <v>74.734799999999993</v>
      </c>
      <c r="Q2658" s="6" t="s">
        <v>31973</v>
      </c>
      <c r="R2658" s="6" t="s">
        <v>31980</v>
      </c>
      <c r="S2658" s="6" t="s">
        <v>31986</v>
      </c>
      <c r="T2658" s="6" t="s">
        <v>32013</v>
      </c>
      <c r="U2658" s="6" t="s">
        <v>31974</v>
      </c>
      <c r="V2658" s="6" t="s">
        <v>31937</v>
      </c>
    </row>
    <row r="2659" spans="1:22">
      <c r="A2659" s="6" t="s">
        <v>15</v>
      </c>
      <c r="B2659" s="6" t="s">
        <v>2555</v>
      </c>
      <c r="C2659" s="24" t="s">
        <v>37542</v>
      </c>
      <c r="D2659" s="24" t="s">
        <v>37543</v>
      </c>
      <c r="E2659" s="6" t="s">
        <v>2727</v>
      </c>
      <c r="F2659" s="6" t="s">
        <v>13312</v>
      </c>
      <c r="G2659" s="6" t="s">
        <v>24028</v>
      </c>
      <c r="H2659" s="16">
        <v>237.01</v>
      </c>
      <c r="I2659" s="16">
        <v>227.17999999999998</v>
      </c>
      <c r="J2659" s="26">
        <f t="shared" si="288"/>
        <v>118.13359999999999</v>
      </c>
      <c r="K2659" s="28">
        <v>109.86424799999999</v>
      </c>
      <c r="L2659" s="29">
        <f t="shared" si="289"/>
        <v>137.33030999999997</v>
      </c>
      <c r="M2659" s="29">
        <f t="shared" si="286"/>
        <v>69.214476239999996</v>
      </c>
      <c r="N2659" s="29">
        <f t="shared" si="287"/>
        <v>73.473100000000002</v>
      </c>
      <c r="Q2659" s="6" t="s">
        <v>31973</v>
      </c>
      <c r="R2659" s="6" t="s">
        <v>31980</v>
      </c>
      <c r="S2659" s="6" t="s">
        <v>31986</v>
      </c>
      <c r="T2659" s="6" t="s">
        <v>32013</v>
      </c>
      <c r="U2659" s="6" t="s">
        <v>31974</v>
      </c>
      <c r="V2659" s="6" t="s">
        <v>31937</v>
      </c>
    </row>
    <row r="2660" spans="1:22">
      <c r="A2660" s="6" t="s">
        <v>15</v>
      </c>
      <c r="B2660" s="6" t="s">
        <v>2555</v>
      </c>
      <c r="C2660" s="24" t="s">
        <v>37544</v>
      </c>
      <c r="D2660" s="24" t="s">
        <v>37545</v>
      </c>
      <c r="E2660" s="6" t="s">
        <v>2728</v>
      </c>
      <c r="F2660" s="6" t="s">
        <v>13313</v>
      </c>
      <c r="G2660" s="6" t="s">
        <v>24029</v>
      </c>
      <c r="H2660" s="16">
        <v>231.57999999999998</v>
      </c>
      <c r="I2660" s="16">
        <v>222.03</v>
      </c>
      <c r="J2660" s="26">
        <f t="shared" si="288"/>
        <v>115.4556</v>
      </c>
      <c r="K2660" s="28">
        <v>107.37370800000001</v>
      </c>
      <c r="L2660" s="29">
        <f t="shared" si="289"/>
        <v>134.21713500000001</v>
      </c>
      <c r="M2660" s="29">
        <f t="shared" si="286"/>
        <v>67.645436040000007</v>
      </c>
      <c r="N2660" s="29">
        <f t="shared" si="287"/>
        <v>71.7898</v>
      </c>
      <c r="Q2660" s="6" t="s">
        <v>31973</v>
      </c>
      <c r="R2660" s="6" t="s">
        <v>31980</v>
      </c>
      <c r="S2660" s="6" t="s">
        <v>31986</v>
      </c>
      <c r="T2660" s="6" t="s">
        <v>32013</v>
      </c>
      <c r="U2660" s="6" t="s">
        <v>31974</v>
      </c>
      <c r="V2660" s="6" t="s">
        <v>31937</v>
      </c>
    </row>
    <row r="2661" spans="1:22">
      <c r="A2661" s="6" t="s">
        <v>15</v>
      </c>
      <c r="B2661" s="6" t="s">
        <v>2555</v>
      </c>
      <c r="C2661" s="24" t="s">
        <v>37546</v>
      </c>
      <c r="D2661" s="24" t="s">
        <v>37547</v>
      </c>
      <c r="E2661" s="6" t="s">
        <v>2729</v>
      </c>
      <c r="F2661" s="6" t="s">
        <v>13314</v>
      </c>
      <c r="G2661" s="6" t="s">
        <v>24030</v>
      </c>
      <c r="H2661" s="16">
        <v>305.49</v>
      </c>
      <c r="I2661" s="16">
        <v>292.73</v>
      </c>
      <c r="J2661" s="26">
        <f t="shared" si="288"/>
        <v>152.21960000000001</v>
      </c>
      <c r="K2661" s="28">
        <v>141.56422800000001</v>
      </c>
      <c r="L2661" s="29">
        <f t="shared" si="289"/>
        <v>176.955285</v>
      </c>
      <c r="M2661" s="29">
        <f t="shared" si="286"/>
        <v>89.185463640000009</v>
      </c>
      <c r="N2661" s="29">
        <f t="shared" si="287"/>
        <v>94.701900000000009</v>
      </c>
      <c r="Q2661" s="6" t="s">
        <v>31973</v>
      </c>
      <c r="R2661" s="6" t="s">
        <v>31980</v>
      </c>
      <c r="S2661" s="6" t="s">
        <v>31986</v>
      </c>
      <c r="T2661" s="6" t="s">
        <v>32013</v>
      </c>
      <c r="U2661" s="6" t="s">
        <v>31974</v>
      </c>
      <c r="V2661" s="6" t="s">
        <v>31937</v>
      </c>
    </row>
    <row r="2662" spans="1:22">
      <c r="A2662" s="6" t="s">
        <v>15</v>
      </c>
      <c r="B2662" s="6" t="s">
        <v>2555</v>
      </c>
      <c r="C2662" s="24" t="s">
        <v>37548</v>
      </c>
      <c r="D2662" s="24" t="s">
        <v>37549</v>
      </c>
      <c r="E2662" s="6" t="s">
        <v>2730</v>
      </c>
      <c r="F2662" s="6" t="s">
        <v>13315</v>
      </c>
      <c r="G2662" s="6" t="s">
        <v>24031</v>
      </c>
      <c r="H2662" s="16">
        <v>159.75</v>
      </c>
      <c r="I2662" s="16">
        <v>151.54999999999998</v>
      </c>
      <c r="J2662" s="26">
        <f t="shared" si="288"/>
        <v>78.805999999999997</v>
      </c>
      <c r="K2662" s="28">
        <v>73.289580000000001</v>
      </c>
      <c r="L2662" s="29">
        <f t="shared" si="289"/>
        <v>91.611975000000001</v>
      </c>
      <c r="M2662" s="29">
        <f t="shared" si="286"/>
        <v>46.172435399999998</v>
      </c>
      <c r="N2662" s="29">
        <f t="shared" si="287"/>
        <v>49.522500000000001</v>
      </c>
      <c r="Q2662" s="6" t="s">
        <v>31973</v>
      </c>
      <c r="R2662" s="6" t="s">
        <v>31980</v>
      </c>
      <c r="S2662" s="6" t="s">
        <v>31986</v>
      </c>
      <c r="T2662" s="6" t="s">
        <v>32013</v>
      </c>
      <c r="U2662" s="6" t="s">
        <v>31974</v>
      </c>
      <c r="V2662" s="6" t="s">
        <v>31937</v>
      </c>
    </row>
    <row r="2663" spans="1:22">
      <c r="A2663" s="6" t="s">
        <v>15</v>
      </c>
      <c r="B2663" s="6" t="s">
        <v>2555</v>
      </c>
      <c r="C2663" s="24" t="s">
        <v>37550</v>
      </c>
      <c r="D2663" s="24" t="s">
        <v>37551</v>
      </c>
      <c r="E2663" s="6" t="s">
        <v>2731</v>
      </c>
      <c r="F2663" s="6" t="s">
        <v>13316</v>
      </c>
      <c r="G2663" s="6" t="s">
        <v>24032</v>
      </c>
      <c r="H2663" s="16">
        <v>257.89</v>
      </c>
      <c r="I2663" s="16">
        <v>248.47</v>
      </c>
      <c r="J2663" s="26">
        <f t="shared" si="288"/>
        <v>129.20439999999999</v>
      </c>
      <c r="K2663" s="28">
        <v>120.16009199999999</v>
      </c>
      <c r="L2663" s="29">
        <f t="shared" si="289"/>
        <v>150.20011499999998</v>
      </c>
      <c r="M2663" s="29">
        <f t="shared" si="286"/>
        <v>75.700857959999993</v>
      </c>
      <c r="N2663" s="29">
        <f t="shared" si="287"/>
        <v>79.945899999999995</v>
      </c>
      <c r="Q2663" s="6" t="s">
        <v>31973</v>
      </c>
      <c r="R2663" s="6" t="s">
        <v>31980</v>
      </c>
      <c r="S2663" s="6" t="s">
        <v>31986</v>
      </c>
      <c r="T2663" s="6" t="s">
        <v>32013</v>
      </c>
      <c r="U2663" s="6" t="s">
        <v>31974</v>
      </c>
      <c r="V2663" s="6" t="s">
        <v>31937</v>
      </c>
    </row>
    <row r="2664" spans="1:22">
      <c r="A2664" s="6" t="s">
        <v>15</v>
      </c>
      <c r="B2664" s="6" t="s">
        <v>2555</v>
      </c>
      <c r="C2664" s="24" t="s">
        <v>37552</v>
      </c>
      <c r="D2664" s="24" t="s">
        <v>37553</v>
      </c>
      <c r="E2664" s="6" t="s">
        <v>2732</v>
      </c>
      <c r="F2664" s="6" t="s">
        <v>13317</v>
      </c>
      <c r="G2664" s="6" t="s">
        <v>24033</v>
      </c>
      <c r="H2664" s="16">
        <v>136.91</v>
      </c>
      <c r="I2664" s="16">
        <v>131</v>
      </c>
      <c r="J2664" s="26">
        <f t="shared" si="288"/>
        <v>68.12</v>
      </c>
      <c r="K2664" s="28">
        <v>63.351600000000005</v>
      </c>
      <c r="L2664" s="29">
        <f t="shared" si="289"/>
        <v>79.189499999999995</v>
      </c>
      <c r="M2664" s="29">
        <f t="shared" si="286"/>
        <v>39.911508000000005</v>
      </c>
      <c r="N2664" s="29">
        <f t="shared" si="287"/>
        <v>42.442099999999996</v>
      </c>
      <c r="Q2664" s="6" t="s">
        <v>31973</v>
      </c>
      <c r="R2664" s="6" t="s">
        <v>31980</v>
      </c>
      <c r="S2664" s="6" t="s">
        <v>31986</v>
      </c>
      <c r="T2664" s="6" t="s">
        <v>32013</v>
      </c>
      <c r="U2664" s="6" t="s">
        <v>31974</v>
      </c>
      <c r="V2664" s="6" t="s">
        <v>31937</v>
      </c>
    </row>
    <row r="2665" spans="1:22">
      <c r="A2665" s="6" t="s">
        <v>15</v>
      </c>
      <c r="B2665" s="6" t="s">
        <v>2555</v>
      </c>
      <c r="C2665" s="24" t="s">
        <v>37554</v>
      </c>
      <c r="D2665" s="24" t="s">
        <v>37555</v>
      </c>
      <c r="E2665" s="6" t="s">
        <v>2733</v>
      </c>
      <c r="F2665" s="6" t="s">
        <v>13318</v>
      </c>
      <c r="G2665" s="6" t="s">
        <v>24034</v>
      </c>
      <c r="H2665" s="16">
        <v>299.37</v>
      </c>
      <c r="I2665" s="16">
        <v>286.87</v>
      </c>
      <c r="J2665" s="26">
        <f t="shared" si="288"/>
        <v>149.17240000000001</v>
      </c>
      <c r="K2665" s="28">
        <v>138.730332</v>
      </c>
      <c r="L2665" s="29">
        <f t="shared" si="289"/>
        <v>173.412915</v>
      </c>
      <c r="M2665" s="29">
        <f t="shared" si="286"/>
        <v>87.40010916</v>
      </c>
      <c r="N2665" s="29">
        <f t="shared" si="287"/>
        <v>92.804699999999997</v>
      </c>
      <c r="Q2665" s="6" t="s">
        <v>31973</v>
      </c>
      <c r="R2665" s="6" t="s">
        <v>31980</v>
      </c>
      <c r="S2665" s="6" t="s">
        <v>31986</v>
      </c>
      <c r="T2665" s="6" t="s">
        <v>32013</v>
      </c>
      <c r="U2665" s="6" t="s">
        <v>31974</v>
      </c>
      <c r="V2665" s="6" t="s">
        <v>31937</v>
      </c>
    </row>
    <row r="2666" spans="1:22">
      <c r="A2666" s="6" t="s">
        <v>15</v>
      </c>
      <c r="B2666" s="6" t="s">
        <v>2555</v>
      </c>
      <c r="C2666" s="24" t="s">
        <v>37556</v>
      </c>
      <c r="D2666" s="24" t="s">
        <v>37557</v>
      </c>
      <c r="E2666" s="6" t="s">
        <v>2734</v>
      </c>
      <c r="F2666" s="6" t="s">
        <v>13319</v>
      </c>
      <c r="G2666" s="6" t="s">
        <v>24035</v>
      </c>
      <c r="H2666" s="16">
        <v>293.27999999999997</v>
      </c>
      <c r="I2666" s="16">
        <v>280.90999999999997</v>
      </c>
      <c r="J2666" s="26">
        <f t="shared" si="288"/>
        <v>146.07319999999999</v>
      </c>
      <c r="K2666" s="28">
        <v>135.84807599999999</v>
      </c>
      <c r="L2666" s="29">
        <f t="shared" si="289"/>
        <v>169.81009499999999</v>
      </c>
      <c r="M2666" s="29">
        <f t="shared" si="286"/>
        <v>85.584287879999991</v>
      </c>
      <c r="N2666" s="29">
        <f t="shared" si="287"/>
        <v>90.916799999999995</v>
      </c>
      <c r="Q2666" s="6" t="s">
        <v>31973</v>
      </c>
      <c r="R2666" s="6" t="s">
        <v>31980</v>
      </c>
      <c r="S2666" s="6" t="s">
        <v>31986</v>
      </c>
      <c r="T2666" s="6" t="s">
        <v>32013</v>
      </c>
      <c r="U2666" s="6" t="s">
        <v>31974</v>
      </c>
      <c r="V2666" s="6" t="s">
        <v>31937</v>
      </c>
    </row>
    <row r="2667" spans="1:22">
      <c r="A2667" s="6" t="s">
        <v>15</v>
      </c>
      <c r="B2667" s="6" t="s">
        <v>2555</v>
      </c>
      <c r="C2667" s="24" t="s">
        <v>37558</v>
      </c>
      <c r="D2667" s="24" t="s">
        <v>37559</v>
      </c>
      <c r="E2667" s="6" t="s">
        <v>2735</v>
      </c>
      <c r="F2667" s="6" t="s">
        <v>13320</v>
      </c>
      <c r="G2667" s="6" t="s">
        <v>24036</v>
      </c>
      <c r="H2667" s="16">
        <v>386.15999999999997</v>
      </c>
      <c r="I2667" s="16">
        <v>369.9</v>
      </c>
      <c r="J2667" s="26">
        <f t="shared" si="288"/>
        <v>192.34799999999998</v>
      </c>
      <c r="K2667" s="28">
        <v>178.88363999999999</v>
      </c>
      <c r="L2667" s="29">
        <f t="shared" si="289"/>
        <v>223.60454999999996</v>
      </c>
      <c r="M2667" s="29">
        <f t="shared" si="286"/>
        <v>112.6966932</v>
      </c>
      <c r="N2667" s="29">
        <f t="shared" si="287"/>
        <v>119.70959999999999</v>
      </c>
      <c r="Q2667" s="6" t="s">
        <v>31973</v>
      </c>
      <c r="R2667" s="6" t="s">
        <v>31980</v>
      </c>
      <c r="S2667" s="6" t="s">
        <v>31986</v>
      </c>
      <c r="T2667" s="6" t="s">
        <v>32013</v>
      </c>
      <c r="U2667" s="6" t="s">
        <v>31974</v>
      </c>
      <c r="V2667" s="6" t="s">
        <v>31937</v>
      </c>
    </row>
    <row r="2668" spans="1:22">
      <c r="A2668" s="6" t="s">
        <v>15</v>
      </c>
      <c r="B2668" s="6" t="s">
        <v>2555</v>
      </c>
      <c r="C2668" s="24" t="s">
        <v>37560</v>
      </c>
      <c r="D2668" s="24" t="s">
        <v>37561</v>
      </c>
      <c r="E2668" s="6" t="s">
        <v>2736</v>
      </c>
      <c r="F2668" s="6" t="s">
        <v>13321</v>
      </c>
      <c r="G2668" s="6" t="s">
        <v>24037</v>
      </c>
      <c r="H2668" s="16">
        <v>223.95</v>
      </c>
      <c r="I2668" s="16">
        <v>214.26999999999998</v>
      </c>
      <c r="J2668" s="26">
        <f t="shared" si="288"/>
        <v>111.4204</v>
      </c>
      <c r="K2668" s="28">
        <v>103.62097199999999</v>
      </c>
      <c r="L2668" s="29">
        <f t="shared" si="289"/>
        <v>129.52621499999998</v>
      </c>
      <c r="M2668" s="29">
        <f t="shared" si="286"/>
        <v>65.281212359999998</v>
      </c>
      <c r="N2668" s="29">
        <f t="shared" si="287"/>
        <v>69.424499999999995</v>
      </c>
      <c r="Q2668" s="6" t="s">
        <v>31973</v>
      </c>
      <c r="R2668" s="6" t="s">
        <v>31980</v>
      </c>
      <c r="S2668" s="6" t="s">
        <v>31986</v>
      </c>
      <c r="T2668" s="6" t="s">
        <v>32013</v>
      </c>
      <c r="U2668" s="6" t="s">
        <v>31974</v>
      </c>
      <c r="V2668" s="6" t="s">
        <v>31937</v>
      </c>
    </row>
    <row r="2669" spans="1:22">
      <c r="A2669" s="6" t="s">
        <v>15</v>
      </c>
      <c r="B2669" s="6" t="s">
        <v>2555</v>
      </c>
      <c r="C2669" s="24" t="s">
        <v>37562</v>
      </c>
      <c r="D2669" s="24" t="s">
        <v>37563</v>
      </c>
      <c r="E2669" s="6" t="s">
        <v>2737</v>
      </c>
      <c r="F2669" s="6" t="s">
        <v>13322</v>
      </c>
      <c r="G2669" s="6" t="s">
        <v>24038</v>
      </c>
      <c r="H2669" s="16">
        <v>152.16</v>
      </c>
      <c r="I2669" s="16">
        <v>145.6</v>
      </c>
      <c r="J2669" s="26">
        <f t="shared" si="288"/>
        <v>75.712000000000003</v>
      </c>
      <c r="K2669" s="28">
        <v>70.41216</v>
      </c>
      <c r="L2669" s="29">
        <f t="shared" si="289"/>
        <v>88.015199999999993</v>
      </c>
      <c r="M2669" s="29">
        <f t="shared" si="286"/>
        <v>44.3596608</v>
      </c>
      <c r="N2669" s="29">
        <f t="shared" si="287"/>
        <v>47.169599999999996</v>
      </c>
      <c r="Q2669" s="6" t="s">
        <v>31973</v>
      </c>
      <c r="R2669" s="6" t="s">
        <v>31980</v>
      </c>
      <c r="S2669" s="6" t="s">
        <v>31986</v>
      </c>
      <c r="T2669" s="6" t="s">
        <v>32013</v>
      </c>
      <c r="U2669" s="6" t="s">
        <v>31974</v>
      </c>
      <c r="V2669" s="6" t="s">
        <v>31937</v>
      </c>
    </row>
    <row r="2670" spans="1:22">
      <c r="A2670" s="6" t="s">
        <v>15</v>
      </c>
      <c r="B2670" s="6" t="s">
        <v>2555</v>
      </c>
      <c r="C2670" s="24" t="s">
        <v>37564</v>
      </c>
      <c r="D2670" s="24" t="s">
        <v>37565</v>
      </c>
      <c r="E2670" s="6" t="s">
        <v>2738</v>
      </c>
      <c r="F2670" s="6" t="s">
        <v>13323</v>
      </c>
      <c r="G2670" s="6" t="s">
        <v>24039</v>
      </c>
      <c r="H2670" s="16">
        <v>197.76999999999998</v>
      </c>
      <c r="I2670" s="16">
        <v>189.21</v>
      </c>
      <c r="J2670" s="26">
        <f t="shared" si="288"/>
        <v>98.389200000000002</v>
      </c>
      <c r="K2670" s="28">
        <v>91.501956000000007</v>
      </c>
      <c r="L2670" s="29">
        <f t="shared" si="289"/>
        <v>114.37744500000001</v>
      </c>
      <c r="M2670" s="29">
        <f t="shared" si="286"/>
        <v>57.646232280000007</v>
      </c>
      <c r="N2670" s="29">
        <f t="shared" si="287"/>
        <v>61.308699999999995</v>
      </c>
      <c r="Q2670" s="6" t="s">
        <v>31973</v>
      </c>
      <c r="R2670" s="6" t="s">
        <v>31980</v>
      </c>
      <c r="S2670" s="6" t="s">
        <v>31986</v>
      </c>
      <c r="T2670" s="6" t="s">
        <v>32013</v>
      </c>
      <c r="U2670" s="6" t="s">
        <v>31974</v>
      </c>
      <c r="V2670" s="6" t="s">
        <v>31937</v>
      </c>
    </row>
    <row r="2671" spans="1:22">
      <c r="A2671" s="4" t="s">
        <v>15</v>
      </c>
      <c r="B2671" s="4" t="s">
        <v>2555</v>
      </c>
      <c r="C2671" s="24" t="s">
        <v>37566</v>
      </c>
      <c r="D2671" s="24" t="s">
        <v>37567</v>
      </c>
      <c r="E2671" s="4" t="s">
        <v>2739</v>
      </c>
      <c r="F2671" s="4" t="s">
        <v>13324</v>
      </c>
      <c r="G2671" s="4" t="s">
        <v>24040</v>
      </c>
      <c r="H2671" s="15">
        <v>142.47999999999999</v>
      </c>
      <c r="I2671" s="15">
        <v>135.39999999999998</v>
      </c>
      <c r="J2671" s="26">
        <f t="shared" si="288"/>
        <v>70.407999999999987</v>
      </c>
      <c r="K2671" s="28">
        <v>65.479439999999983</v>
      </c>
      <c r="L2671" s="29">
        <f t="shared" si="289"/>
        <v>81.849299999999971</v>
      </c>
      <c r="M2671" s="29">
        <f t="shared" si="286"/>
        <v>41.252047199999993</v>
      </c>
      <c r="N2671" s="29">
        <f t="shared" si="287"/>
        <v>44.168799999999997</v>
      </c>
      <c r="Q2671" s="4" t="s">
        <v>31973</v>
      </c>
      <c r="R2671" s="4" t="s">
        <v>31980</v>
      </c>
      <c r="S2671" s="4" t="s">
        <v>31986</v>
      </c>
      <c r="T2671" s="4" t="s">
        <v>32013</v>
      </c>
      <c r="U2671" s="4" t="s">
        <v>31974</v>
      </c>
      <c r="V2671" s="4" t="s">
        <v>31937</v>
      </c>
    </row>
    <row r="2672" spans="1:22">
      <c r="A2672" s="6" t="s">
        <v>15</v>
      </c>
      <c r="B2672" s="6" t="s">
        <v>2555</v>
      </c>
      <c r="C2672" s="24" t="s">
        <v>37568</v>
      </c>
      <c r="D2672" s="24" t="s">
        <v>37569</v>
      </c>
      <c r="E2672" s="6" t="s">
        <v>2740</v>
      </c>
      <c r="F2672" s="6" t="s">
        <v>13325</v>
      </c>
      <c r="G2672" s="6" t="s">
        <v>24041</v>
      </c>
      <c r="H2672" s="16">
        <v>97.190000000000012</v>
      </c>
      <c r="I2672" s="16">
        <v>90.58</v>
      </c>
      <c r="J2672" s="26">
        <f t="shared" si="288"/>
        <v>47.101599999999998</v>
      </c>
      <c r="K2672" s="28">
        <v>43.804487999999999</v>
      </c>
      <c r="L2672" s="29">
        <f t="shared" si="289"/>
        <v>54.755609999999997</v>
      </c>
      <c r="M2672" s="29">
        <f t="shared" si="286"/>
        <v>27.596827439999998</v>
      </c>
      <c r="N2672" s="29">
        <f t="shared" si="287"/>
        <v>30.128900000000005</v>
      </c>
      <c r="Q2672" s="6" t="s">
        <v>31973</v>
      </c>
      <c r="R2672" s="6" t="s">
        <v>31980</v>
      </c>
      <c r="S2672" s="6" t="s">
        <v>31986</v>
      </c>
      <c r="T2672" s="6" t="s">
        <v>32013</v>
      </c>
      <c r="U2672" s="6" t="s">
        <v>31974</v>
      </c>
      <c r="V2672" s="6" t="s">
        <v>31937</v>
      </c>
    </row>
    <row r="2673" spans="1:22">
      <c r="A2673" s="6" t="s">
        <v>15</v>
      </c>
      <c r="B2673" s="9" t="s">
        <v>15</v>
      </c>
      <c r="C2673" s="24" t="s">
        <v>37570</v>
      </c>
      <c r="D2673" s="24" t="s">
        <v>37571</v>
      </c>
      <c r="E2673" s="6" t="s">
        <v>2741</v>
      </c>
      <c r="F2673" s="6" t="s">
        <v>13326</v>
      </c>
      <c r="G2673" s="6" t="s">
        <v>24042</v>
      </c>
      <c r="H2673" s="16">
        <v>380.71</v>
      </c>
      <c r="I2673" s="16">
        <v>320.58999999999997</v>
      </c>
      <c r="J2673" s="26">
        <f t="shared" si="288"/>
        <v>166.70679999999999</v>
      </c>
      <c r="K2673" s="28">
        <v>166.70679999999999</v>
      </c>
      <c r="L2673" s="29">
        <f t="shared" si="289"/>
        <v>208.38349999999997</v>
      </c>
      <c r="M2673" s="28">
        <f t="shared" ref="M2673:M2676" si="290">+K2673</f>
        <v>166.70679999999999</v>
      </c>
      <c r="N2673" s="29">
        <f t="shared" ref="N2673:N2676" si="291">+L2673</f>
        <v>208.38349999999997</v>
      </c>
      <c r="Q2673" s="6" t="s">
        <v>31973</v>
      </c>
      <c r="R2673" s="6" t="s">
        <v>31980</v>
      </c>
      <c r="S2673" s="6" t="s">
        <v>31993</v>
      </c>
      <c r="T2673" s="6" t="s">
        <v>32014</v>
      </c>
      <c r="U2673" s="6" t="s">
        <v>31986</v>
      </c>
      <c r="V2673" s="6" t="s">
        <v>32089</v>
      </c>
    </row>
    <row r="2674" spans="1:22">
      <c r="A2674" s="6" t="s">
        <v>15</v>
      </c>
      <c r="B2674" s="9" t="s">
        <v>15</v>
      </c>
      <c r="C2674" s="24" t="s">
        <v>37572</v>
      </c>
      <c r="D2674" s="24" t="s">
        <v>37573</v>
      </c>
      <c r="E2674" s="6" t="s">
        <v>2742</v>
      </c>
      <c r="F2674" s="6" t="s">
        <v>13327</v>
      </c>
      <c r="G2674" s="6" t="s">
        <v>24043</v>
      </c>
      <c r="H2674" s="16">
        <v>400.74</v>
      </c>
      <c r="I2674" s="16">
        <v>337.96</v>
      </c>
      <c r="J2674" s="26">
        <f t="shared" si="288"/>
        <v>175.73919999999998</v>
      </c>
      <c r="K2674" s="28">
        <v>175.73919999999998</v>
      </c>
      <c r="L2674" s="29">
        <f t="shared" si="289"/>
        <v>219.67399999999998</v>
      </c>
      <c r="M2674" s="28">
        <f t="shared" si="290"/>
        <v>175.73919999999998</v>
      </c>
      <c r="N2674" s="29">
        <f t="shared" si="291"/>
        <v>219.67399999999998</v>
      </c>
      <c r="Q2674" s="6" t="s">
        <v>31973</v>
      </c>
      <c r="R2674" s="6" t="s">
        <v>31980</v>
      </c>
      <c r="S2674" s="6" t="s">
        <v>31993</v>
      </c>
      <c r="T2674" s="6" t="s">
        <v>32014</v>
      </c>
      <c r="U2674" s="6" t="s">
        <v>31986</v>
      </c>
      <c r="V2674" s="6" t="s">
        <v>32089</v>
      </c>
    </row>
    <row r="2675" spans="1:22">
      <c r="A2675" s="6" t="s">
        <v>15</v>
      </c>
      <c r="B2675" s="9" t="s">
        <v>15</v>
      </c>
      <c r="C2675" s="24" t="s">
        <v>37574</v>
      </c>
      <c r="D2675" s="24" t="s">
        <v>37575</v>
      </c>
      <c r="E2675" s="6" t="s">
        <v>2743</v>
      </c>
      <c r="F2675" s="6" t="s">
        <v>13328</v>
      </c>
      <c r="G2675" s="6" t="s">
        <v>24044</v>
      </c>
      <c r="H2675" s="16">
        <v>748.04</v>
      </c>
      <c r="I2675" s="16">
        <v>625.14</v>
      </c>
      <c r="J2675" s="26">
        <f t="shared" si="288"/>
        <v>325.07280000000003</v>
      </c>
      <c r="K2675" s="28">
        <v>325.07280000000003</v>
      </c>
      <c r="L2675" s="29">
        <f t="shared" si="289"/>
        <v>406.34100000000001</v>
      </c>
      <c r="M2675" s="28">
        <f t="shared" si="290"/>
        <v>325.07280000000003</v>
      </c>
      <c r="N2675" s="29">
        <f t="shared" si="291"/>
        <v>406.34100000000001</v>
      </c>
      <c r="Q2675" s="6" t="s">
        <v>31973</v>
      </c>
      <c r="R2675" s="6" t="s">
        <v>31980</v>
      </c>
      <c r="S2675" s="6" t="s">
        <v>31993</v>
      </c>
      <c r="T2675" s="6" t="s">
        <v>32014</v>
      </c>
      <c r="U2675" s="6" t="s">
        <v>31986</v>
      </c>
      <c r="V2675" s="6" t="s">
        <v>32089</v>
      </c>
    </row>
    <row r="2676" spans="1:22">
      <c r="A2676" s="6" t="s">
        <v>15</v>
      </c>
      <c r="B2676" s="9" t="s">
        <v>15</v>
      </c>
      <c r="C2676" s="24" t="s">
        <v>37576</v>
      </c>
      <c r="D2676" s="24" t="s">
        <v>37577</v>
      </c>
      <c r="E2676" s="6" t="s">
        <v>2744</v>
      </c>
      <c r="F2676" s="6" t="s">
        <v>13329</v>
      </c>
      <c r="G2676" s="6" t="s">
        <v>24045</v>
      </c>
      <c r="H2676" s="16">
        <v>900.28</v>
      </c>
      <c r="I2676" s="16">
        <v>752.03</v>
      </c>
      <c r="J2676" s="26">
        <f t="shared" si="288"/>
        <v>391.05560000000003</v>
      </c>
      <c r="K2676" s="28">
        <v>391.05560000000003</v>
      </c>
      <c r="L2676" s="29">
        <f t="shared" si="289"/>
        <v>488.81950000000001</v>
      </c>
      <c r="M2676" s="28">
        <f t="shared" si="290"/>
        <v>391.05560000000003</v>
      </c>
      <c r="N2676" s="29">
        <f t="shared" si="291"/>
        <v>488.81950000000001</v>
      </c>
      <c r="Q2676" s="6" t="s">
        <v>31973</v>
      </c>
      <c r="R2676" s="6" t="s">
        <v>31980</v>
      </c>
      <c r="S2676" s="6" t="s">
        <v>31993</v>
      </c>
      <c r="T2676" s="6" t="s">
        <v>32014</v>
      </c>
      <c r="U2676" s="6" t="s">
        <v>31986</v>
      </c>
      <c r="V2676" s="6" t="s">
        <v>32089</v>
      </c>
    </row>
    <row r="2677" spans="1:22">
      <c r="A2677" s="6" t="s">
        <v>15</v>
      </c>
      <c r="B2677" s="6" t="s">
        <v>2555</v>
      </c>
      <c r="C2677" s="24" t="s">
        <v>37578</v>
      </c>
      <c r="D2677" s="24" t="s">
        <v>37579</v>
      </c>
      <c r="E2677" s="6" t="s">
        <v>2745</v>
      </c>
      <c r="F2677" s="6" t="s">
        <v>13330</v>
      </c>
      <c r="G2677" s="6" t="s">
        <v>24046</v>
      </c>
      <c r="H2677" s="16">
        <v>7.64</v>
      </c>
      <c r="I2677" s="16">
        <v>7.16</v>
      </c>
      <c r="J2677" s="26">
        <f t="shared" si="288"/>
        <v>3.7232000000000003</v>
      </c>
      <c r="K2677" s="28">
        <v>3.4625760000000003</v>
      </c>
      <c r="L2677" s="29">
        <f t="shared" si="289"/>
        <v>4.32822</v>
      </c>
      <c r="M2677" s="29">
        <f t="shared" ref="M2677:M2740" si="292">+K2677*0.63</f>
        <v>2.1814228800000004</v>
      </c>
      <c r="N2677" s="29">
        <f t="shared" ref="N2677:N2740" si="293">+H2677*0.31</f>
        <v>2.3683999999999998</v>
      </c>
      <c r="Q2677" s="6" t="s">
        <v>31973</v>
      </c>
      <c r="R2677" s="6" t="s">
        <v>31980</v>
      </c>
      <c r="S2677" s="6" t="s">
        <v>31986</v>
      </c>
      <c r="T2677" s="6" t="s">
        <v>32013</v>
      </c>
      <c r="U2677" s="6" t="s">
        <v>31974</v>
      </c>
      <c r="V2677" s="6" t="s">
        <v>31937</v>
      </c>
    </row>
    <row r="2678" spans="1:22">
      <c r="A2678" s="6" t="s">
        <v>15</v>
      </c>
      <c r="B2678" s="6" t="s">
        <v>2555</v>
      </c>
      <c r="C2678" s="24" t="s">
        <v>37580</v>
      </c>
      <c r="D2678" s="24" t="s">
        <v>37581</v>
      </c>
      <c r="E2678" s="6" t="s">
        <v>2746</v>
      </c>
      <c r="F2678" s="6" t="s">
        <v>13331</v>
      </c>
      <c r="G2678" s="6" t="s">
        <v>24047</v>
      </c>
      <c r="H2678" s="16">
        <v>8.6</v>
      </c>
      <c r="I2678" s="16">
        <v>8.1999999999999993</v>
      </c>
      <c r="J2678" s="26">
        <f t="shared" si="288"/>
        <v>4.2639999999999993</v>
      </c>
      <c r="K2678" s="28">
        <v>3.9655199999999993</v>
      </c>
      <c r="L2678" s="29">
        <f t="shared" si="289"/>
        <v>4.9568999999999992</v>
      </c>
      <c r="M2678" s="29">
        <f t="shared" si="292"/>
        <v>2.4982775999999998</v>
      </c>
      <c r="N2678" s="29">
        <f t="shared" si="293"/>
        <v>2.6659999999999999</v>
      </c>
      <c r="Q2678" s="6" t="s">
        <v>31973</v>
      </c>
      <c r="R2678" s="6" t="s">
        <v>31980</v>
      </c>
      <c r="S2678" s="6" t="s">
        <v>31986</v>
      </c>
      <c r="T2678" s="6" t="s">
        <v>32013</v>
      </c>
      <c r="U2678" s="6" t="s">
        <v>31974</v>
      </c>
      <c r="V2678" s="6" t="s">
        <v>31937</v>
      </c>
    </row>
    <row r="2679" spans="1:22">
      <c r="A2679" s="6" t="s">
        <v>15</v>
      </c>
      <c r="B2679" s="6" t="s">
        <v>2555</v>
      </c>
      <c r="C2679" s="24" t="s">
        <v>37582</v>
      </c>
      <c r="D2679" s="24" t="s">
        <v>37583</v>
      </c>
      <c r="E2679" s="6" t="s">
        <v>2747</v>
      </c>
      <c r="F2679" s="6" t="s">
        <v>13332</v>
      </c>
      <c r="G2679" s="6" t="s">
        <v>24048</v>
      </c>
      <c r="H2679" s="16">
        <v>8.73</v>
      </c>
      <c r="I2679" s="16">
        <v>8.26</v>
      </c>
      <c r="J2679" s="26">
        <f t="shared" si="288"/>
        <v>4.2952000000000004</v>
      </c>
      <c r="K2679" s="28">
        <v>3.9945360000000001</v>
      </c>
      <c r="L2679" s="29">
        <f t="shared" si="289"/>
        <v>4.9931700000000001</v>
      </c>
      <c r="M2679" s="29">
        <f t="shared" si="292"/>
        <v>2.51655768</v>
      </c>
      <c r="N2679" s="29">
        <f t="shared" si="293"/>
        <v>2.7063000000000001</v>
      </c>
      <c r="Q2679" s="6" t="s">
        <v>31973</v>
      </c>
      <c r="R2679" s="6" t="s">
        <v>31980</v>
      </c>
      <c r="S2679" s="6" t="s">
        <v>31986</v>
      </c>
      <c r="T2679" s="6" t="s">
        <v>32013</v>
      </c>
      <c r="U2679" s="6" t="s">
        <v>31974</v>
      </c>
      <c r="V2679" s="6" t="s">
        <v>31937</v>
      </c>
    </row>
    <row r="2680" spans="1:22">
      <c r="A2680" s="6" t="s">
        <v>15</v>
      </c>
      <c r="B2680" s="6" t="s">
        <v>2555</v>
      </c>
      <c r="C2680" s="24" t="s">
        <v>37584</v>
      </c>
      <c r="D2680" s="24" t="s">
        <v>37585</v>
      </c>
      <c r="E2680" s="6" t="s">
        <v>2748</v>
      </c>
      <c r="F2680" s="6" t="s">
        <v>13333</v>
      </c>
      <c r="G2680" s="6" t="s">
        <v>24049</v>
      </c>
      <c r="H2680" s="16">
        <v>9.82</v>
      </c>
      <c r="I2680" s="16">
        <v>9.23</v>
      </c>
      <c r="J2680" s="26">
        <f t="shared" si="288"/>
        <v>4.7996000000000008</v>
      </c>
      <c r="K2680" s="28">
        <v>4.4636280000000008</v>
      </c>
      <c r="L2680" s="29">
        <f t="shared" si="289"/>
        <v>5.5795350000000008</v>
      </c>
      <c r="M2680" s="29">
        <f t="shared" si="292"/>
        <v>2.8120856400000007</v>
      </c>
      <c r="N2680" s="29">
        <f t="shared" si="293"/>
        <v>3.0442</v>
      </c>
      <c r="Q2680" s="6" t="s">
        <v>31973</v>
      </c>
      <c r="R2680" s="6" t="s">
        <v>31980</v>
      </c>
      <c r="S2680" s="6" t="s">
        <v>31986</v>
      </c>
      <c r="T2680" s="6" t="s">
        <v>32013</v>
      </c>
      <c r="U2680" s="6" t="s">
        <v>31974</v>
      </c>
      <c r="V2680" s="6" t="s">
        <v>31937</v>
      </c>
    </row>
    <row r="2681" spans="1:22">
      <c r="A2681" s="6" t="s">
        <v>15</v>
      </c>
      <c r="B2681" s="6" t="s">
        <v>2555</v>
      </c>
      <c r="C2681" s="24" t="s">
        <v>37586</v>
      </c>
      <c r="D2681" s="24" t="s">
        <v>37587</v>
      </c>
      <c r="E2681" s="6" t="s">
        <v>2749</v>
      </c>
      <c r="F2681" s="6" t="s">
        <v>13334</v>
      </c>
      <c r="G2681" s="6" t="s">
        <v>24050</v>
      </c>
      <c r="H2681" s="16">
        <v>18.560000000000002</v>
      </c>
      <c r="I2681" s="16">
        <v>17.46</v>
      </c>
      <c r="J2681" s="26">
        <f t="shared" si="288"/>
        <v>9.0792000000000002</v>
      </c>
      <c r="K2681" s="28">
        <v>8.4436560000000007</v>
      </c>
      <c r="L2681" s="29">
        <f t="shared" si="289"/>
        <v>10.55457</v>
      </c>
      <c r="M2681" s="29">
        <f t="shared" si="292"/>
        <v>5.3195032800000002</v>
      </c>
      <c r="N2681" s="29">
        <f t="shared" si="293"/>
        <v>5.7536000000000005</v>
      </c>
      <c r="Q2681" s="6" t="s">
        <v>31973</v>
      </c>
      <c r="R2681" s="6" t="s">
        <v>31980</v>
      </c>
      <c r="S2681" s="6" t="s">
        <v>31986</v>
      </c>
      <c r="T2681" s="6" t="s">
        <v>32013</v>
      </c>
      <c r="U2681" s="6" t="s">
        <v>31974</v>
      </c>
      <c r="V2681" s="6" t="s">
        <v>31937</v>
      </c>
    </row>
    <row r="2682" spans="1:22">
      <c r="A2682" s="6" t="s">
        <v>15</v>
      </c>
      <c r="B2682" s="6" t="s">
        <v>2555</v>
      </c>
      <c r="C2682" s="24" t="s">
        <v>37588</v>
      </c>
      <c r="D2682" s="24" t="s">
        <v>37589</v>
      </c>
      <c r="E2682" s="6" t="s">
        <v>2750</v>
      </c>
      <c r="F2682" s="6" t="s">
        <v>13335</v>
      </c>
      <c r="G2682" s="6" t="s">
        <v>24051</v>
      </c>
      <c r="H2682" s="16">
        <v>20.98</v>
      </c>
      <c r="I2682" s="16">
        <v>19.73</v>
      </c>
      <c r="J2682" s="26">
        <f t="shared" si="288"/>
        <v>10.259600000000001</v>
      </c>
      <c r="K2682" s="28">
        <v>9.5414279999999998</v>
      </c>
      <c r="L2682" s="29">
        <f t="shared" si="289"/>
        <v>11.926784999999999</v>
      </c>
      <c r="M2682" s="29">
        <f t="shared" si="292"/>
        <v>6.0110996400000003</v>
      </c>
      <c r="N2682" s="29">
        <f t="shared" si="293"/>
        <v>6.5038</v>
      </c>
      <c r="Q2682" s="6" t="s">
        <v>31973</v>
      </c>
      <c r="R2682" s="6" t="s">
        <v>31980</v>
      </c>
      <c r="S2682" s="6" t="s">
        <v>31986</v>
      </c>
      <c r="T2682" s="6" t="s">
        <v>32013</v>
      </c>
      <c r="U2682" s="6" t="s">
        <v>31974</v>
      </c>
      <c r="V2682" s="6" t="s">
        <v>31937</v>
      </c>
    </row>
    <row r="2683" spans="1:22">
      <c r="A2683" s="6" t="s">
        <v>15</v>
      </c>
      <c r="B2683" s="6" t="s">
        <v>2555</v>
      </c>
      <c r="C2683" s="24" t="s">
        <v>37590</v>
      </c>
      <c r="D2683" s="24" t="s">
        <v>37591</v>
      </c>
      <c r="E2683" s="6" t="s">
        <v>2751</v>
      </c>
      <c r="F2683" s="6" t="s">
        <v>13336</v>
      </c>
      <c r="G2683" s="6" t="s">
        <v>24052</v>
      </c>
      <c r="H2683" s="16">
        <v>22.860000000000003</v>
      </c>
      <c r="I2683" s="16">
        <v>21.48</v>
      </c>
      <c r="J2683" s="26">
        <f t="shared" si="288"/>
        <v>11.169600000000001</v>
      </c>
      <c r="K2683" s="28">
        <v>10.387728000000001</v>
      </c>
      <c r="L2683" s="29">
        <f t="shared" si="289"/>
        <v>12.98466</v>
      </c>
      <c r="M2683" s="29">
        <f t="shared" si="292"/>
        <v>6.5442686400000003</v>
      </c>
      <c r="N2683" s="29">
        <f t="shared" si="293"/>
        <v>7.0866000000000007</v>
      </c>
      <c r="Q2683" s="6" t="s">
        <v>31973</v>
      </c>
      <c r="R2683" s="6" t="s">
        <v>31980</v>
      </c>
      <c r="S2683" s="6" t="s">
        <v>31986</v>
      </c>
      <c r="T2683" s="6" t="s">
        <v>32013</v>
      </c>
      <c r="U2683" s="6" t="s">
        <v>31974</v>
      </c>
      <c r="V2683" s="6" t="s">
        <v>31937</v>
      </c>
    </row>
    <row r="2684" spans="1:22">
      <c r="A2684" s="6" t="s">
        <v>15</v>
      </c>
      <c r="B2684" s="6" t="s">
        <v>2555</v>
      </c>
      <c r="C2684" s="24" t="s">
        <v>37592</v>
      </c>
      <c r="D2684" s="24" t="s">
        <v>37593</v>
      </c>
      <c r="E2684" s="6" t="s">
        <v>2752</v>
      </c>
      <c r="F2684" s="6" t="s">
        <v>13337</v>
      </c>
      <c r="G2684" s="6" t="s">
        <v>24053</v>
      </c>
      <c r="H2684" s="16">
        <v>25.87</v>
      </c>
      <c r="I2684" s="16">
        <v>24.200000000000003</v>
      </c>
      <c r="J2684" s="26">
        <f t="shared" si="288"/>
        <v>12.584000000000001</v>
      </c>
      <c r="K2684" s="28">
        <v>11.703120000000002</v>
      </c>
      <c r="L2684" s="29">
        <f t="shared" si="289"/>
        <v>14.628900000000002</v>
      </c>
      <c r="M2684" s="29">
        <f t="shared" si="292"/>
        <v>7.3729656000000015</v>
      </c>
      <c r="N2684" s="29">
        <f t="shared" si="293"/>
        <v>8.0197000000000003</v>
      </c>
      <c r="Q2684" s="6" t="s">
        <v>31973</v>
      </c>
      <c r="R2684" s="6" t="s">
        <v>31980</v>
      </c>
      <c r="S2684" s="6" t="s">
        <v>31986</v>
      </c>
      <c r="T2684" s="6" t="s">
        <v>32013</v>
      </c>
      <c r="U2684" s="6" t="s">
        <v>31974</v>
      </c>
      <c r="V2684" s="6" t="s">
        <v>31937</v>
      </c>
    </row>
    <row r="2685" spans="1:22">
      <c r="A2685" s="6" t="s">
        <v>15</v>
      </c>
      <c r="B2685" s="6" t="s">
        <v>2555</v>
      </c>
      <c r="C2685" s="24" t="s">
        <v>37594</v>
      </c>
      <c r="D2685" s="24" t="s">
        <v>37595</v>
      </c>
      <c r="E2685" s="6" t="s">
        <v>2753</v>
      </c>
      <c r="F2685" s="6" t="s">
        <v>13338</v>
      </c>
      <c r="G2685" s="6" t="s">
        <v>24054</v>
      </c>
      <c r="H2685" s="16">
        <v>25.94</v>
      </c>
      <c r="I2685" s="16">
        <v>24.450000000000003</v>
      </c>
      <c r="J2685" s="26">
        <f t="shared" si="288"/>
        <v>12.714000000000002</v>
      </c>
      <c r="K2685" s="28">
        <v>11.824020000000003</v>
      </c>
      <c r="L2685" s="29">
        <f t="shared" si="289"/>
        <v>14.780025000000002</v>
      </c>
      <c r="M2685" s="29">
        <f t="shared" si="292"/>
        <v>7.4491326000000013</v>
      </c>
      <c r="N2685" s="29">
        <f t="shared" si="293"/>
        <v>8.0414000000000012</v>
      </c>
      <c r="Q2685" s="6" t="s">
        <v>31973</v>
      </c>
      <c r="R2685" s="6" t="s">
        <v>31980</v>
      </c>
      <c r="S2685" s="6" t="s">
        <v>31986</v>
      </c>
      <c r="T2685" s="6" t="s">
        <v>32013</v>
      </c>
      <c r="U2685" s="6" t="s">
        <v>31974</v>
      </c>
      <c r="V2685" s="6" t="s">
        <v>31937</v>
      </c>
    </row>
    <row r="2686" spans="1:22">
      <c r="A2686" s="6" t="s">
        <v>15</v>
      </c>
      <c r="B2686" s="6" t="s">
        <v>2555</v>
      </c>
      <c r="C2686" s="24" t="s">
        <v>37596</v>
      </c>
      <c r="D2686" s="24" t="s">
        <v>37597</v>
      </c>
      <c r="E2686" s="6" t="s">
        <v>2754</v>
      </c>
      <c r="F2686" s="6" t="s">
        <v>13339</v>
      </c>
      <c r="G2686" s="6" t="s">
        <v>24055</v>
      </c>
      <c r="H2686" s="16">
        <v>29.28</v>
      </c>
      <c r="I2686" s="16">
        <v>27.51</v>
      </c>
      <c r="J2686" s="26">
        <f t="shared" si="288"/>
        <v>14.305200000000001</v>
      </c>
      <c r="K2686" s="28">
        <v>13.303836</v>
      </c>
      <c r="L2686" s="29">
        <f t="shared" si="289"/>
        <v>16.629794999999998</v>
      </c>
      <c r="M2686" s="29">
        <f t="shared" si="292"/>
        <v>8.381416680000001</v>
      </c>
      <c r="N2686" s="29">
        <f t="shared" si="293"/>
        <v>9.0768000000000004</v>
      </c>
      <c r="Q2686" s="6" t="s">
        <v>31973</v>
      </c>
      <c r="R2686" s="6" t="s">
        <v>31980</v>
      </c>
      <c r="S2686" s="6" t="s">
        <v>31986</v>
      </c>
      <c r="T2686" s="6" t="s">
        <v>32013</v>
      </c>
      <c r="U2686" s="6" t="s">
        <v>31974</v>
      </c>
      <c r="V2686" s="6" t="s">
        <v>31937</v>
      </c>
    </row>
    <row r="2687" spans="1:22">
      <c r="A2687" s="6" t="s">
        <v>15</v>
      </c>
      <c r="B2687" s="6" t="s">
        <v>2555</v>
      </c>
      <c r="C2687" s="24" t="s">
        <v>37598</v>
      </c>
      <c r="D2687" s="24" t="s">
        <v>37599</v>
      </c>
      <c r="E2687" s="6" t="s">
        <v>2755</v>
      </c>
      <c r="F2687" s="6" t="s">
        <v>13340</v>
      </c>
      <c r="G2687" s="6" t="s">
        <v>24056</v>
      </c>
      <c r="H2687" s="16">
        <v>49.019999999999996</v>
      </c>
      <c r="I2687" s="16">
        <v>44.1</v>
      </c>
      <c r="J2687" s="26">
        <f t="shared" si="288"/>
        <v>22.932000000000002</v>
      </c>
      <c r="K2687" s="28">
        <v>21.326760000000004</v>
      </c>
      <c r="L2687" s="29">
        <f t="shared" si="289"/>
        <v>26.658450000000002</v>
      </c>
      <c r="M2687" s="29">
        <f t="shared" si="292"/>
        <v>13.435858800000002</v>
      </c>
      <c r="N2687" s="29">
        <f t="shared" si="293"/>
        <v>15.196199999999999</v>
      </c>
      <c r="Q2687" s="6" t="s">
        <v>31973</v>
      </c>
      <c r="R2687" s="6" t="s">
        <v>31980</v>
      </c>
      <c r="S2687" s="6" t="s">
        <v>31986</v>
      </c>
      <c r="T2687" s="6" t="s">
        <v>32013</v>
      </c>
      <c r="U2687" s="6" t="s">
        <v>31974</v>
      </c>
      <c r="V2687" s="6" t="s">
        <v>31937</v>
      </c>
    </row>
    <row r="2688" spans="1:22">
      <c r="A2688" s="6" t="s">
        <v>15</v>
      </c>
      <c r="B2688" s="6" t="s">
        <v>2555</v>
      </c>
      <c r="C2688" s="24" t="s">
        <v>37600</v>
      </c>
      <c r="D2688" s="24" t="s">
        <v>37601</v>
      </c>
      <c r="E2688" s="6" t="s">
        <v>2756</v>
      </c>
      <c r="F2688" s="6" t="s">
        <v>13341</v>
      </c>
      <c r="G2688" s="6" t="s">
        <v>24057</v>
      </c>
      <c r="H2688" s="16">
        <v>52.01</v>
      </c>
      <c r="I2688" s="16">
        <v>48.15</v>
      </c>
      <c r="J2688" s="26">
        <f t="shared" si="288"/>
        <v>25.038</v>
      </c>
      <c r="K2688" s="28">
        <v>23.285340000000001</v>
      </c>
      <c r="L2688" s="29">
        <f t="shared" si="289"/>
        <v>29.106674999999999</v>
      </c>
      <c r="M2688" s="29">
        <f t="shared" si="292"/>
        <v>14.669764200000001</v>
      </c>
      <c r="N2688" s="29">
        <f t="shared" si="293"/>
        <v>16.123100000000001</v>
      </c>
      <c r="Q2688" s="6" t="s">
        <v>31973</v>
      </c>
      <c r="R2688" s="6" t="s">
        <v>31980</v>
      </c>
      <c r="S2688" s="6" t="s">
        <v>31986</v>
      </c>
      <c r="T2688" s="6" t="s">
        <v>32013</v>
      </c>
      <c r="U2688" s="6" t="s">
        <v>31974</v>
      </c>
      <c r="V2688" s="6" t="s">
        <v>31937</v>
      </c>
    </row>
    <row r="2689" spans="1:22">
      <c r="A2689" s="4" t="s">
        <v>15</v>
      </c>
      <c r="B2689" s="4" t="s">
        <v>2555</v>
      </c>
      <c r="C2689" s="24" t="s">
        <v>37602</v>
      </c>
      <c r="D2689" s="24" t="s">
        <v>37603</v>
      </c>
      <c r="E2689" s="4" t="s">
        <v>2757</v>
      </c>
      <c r="F2689" s="4" t="s">
        <v>13342</v>
      </c>
      <c r="G2689" s="4" t="s">
        <v>24058</v>
      </c>
      <c r="H2689" s="15">
        <v>38.26</v>
      </c>
      <c r="I2689" s="15">
        <v>36.119999999999997</v>
      </c>
      <c r="J2689" s="26">
        <f t="shared" si="288"/>
        <v>18.782399999999999</v>
      </c>
      <c r="K2689" s="28">
        <v>17.467631999999998</v>
      </c>
      <c r="L2689" s="29">
        <f t="shared" si="289"/>
        <v>21.834539999999997</v>
      </c>
      <c r="M2689" s="29">
        <f t="shared" si="292"/>
        <v>11.004608159999998</v>
      </c>
      <c r="N2689" s="29">
        <f t="shared" si="293"/>
        <v>11.8606</v>
      </c>
      <c r="Q2689" s="4" t="s">
        <v>31973</v>
      </c>
      <c r="R2689" s="4" t="s">
        <v>31980</v>
      </c>
      <c r="S2689" s="4" t="s">
        <v>31986</v>
      </c>
      <c r="T2689" s="4" t="s">
        <v>32013</v>
      </c>
      <c r="U2689" s="4" t="s">
        <v>31974</v>
      </c>
      <c r="V2689" s="4" t="s">
        <v>31937</v>
      </c>
    </row>
    <row r="2690" spans="1:22">
      <c r="A2690" s="6" t="s">
        <v>15</v>
      </c>
      <c r="B2690" s="6" t="s">
        <v>2555</v>
      </c>
      <c r="C2690" s="24" t="s">
        <v>37604</v>
      </c>
      <c r="D2690" s="24" t="s">
        <v>37605</v>
      </c>
      <c r="E2690" s="6" t="s">
        <v>2758</v>
      </c>
      <c r="F2690" s="6" t="s">
        <v>13343</v>
      </c>
      <c r="G2690" s="6" t="s">
        <v>24059</v>
      </c>
      <c r="H2690" s="16">
        <v>53.82</v>
      </c>
      <c r="I2690" s="16">
        <v>50.809999999999995</v>
      </c>
      <c r="J2690" s="26">
        <f t="shared" si="288"/>
        <v>26.421199999999999</v>
      </c>
      <c r="K2690" s="28">
        <v>24.571715999999999</v>
      </c>
      <c r="L2690" s="29">
        <f t="shared" si="289"/>
        <v>30.714644999999997</v>
      </c>
      <c r="M2690" s="29">
        <f t="shared" si="292"/>
        <v>15.480181079999999</v>
      </c>
      <c r="N2690" s="29">
        <f t="shared" si="293"/>
        <v>16.684200000000001</v>
      </c>
      <c r="Q2690" s="6" t="s">
        <v>31973</v>
      </c>
      <c r="R2690" s="6" t="s">
        <v>31980</v>
      </c>
      <c r="S2690" s="6" t="s">
        <v>31986</v>
      </c>
      <c r="T2690" s="6" t="s">
        <v>32013</v>
      </c>
      <c r="U2690" s="6" t="s">
        <v>31974</v>
      </c>
      <c r="V2690" s="6" t="s">
        <v>31937</v>
      </c>
    </row>
    <row r="2691" spans="1:22">
      <c r="A2691" s="4" t="s">
        <v>15</v>
      </c>
      <c r="B2691" s="4" t="s">
        <v>2555</v>
      </c>
      <c r="C2691" s="24" t="s">
        <v>37606</v>
      </c>
      <c r="D2691" s="24" t="s">
        <v>37607</v>
      </c>
      <c r="E2691" s="4" t="s">
        <v>2759</v>
      </c>
      <c r="F2691" s="4" t="s">
        <v>13344</v>
      </c>
      <c r="G2691" s="4" t="s">
        <v>24060</v>
      </c>
      <c r="H2691" s="15">
        <v>40.909999999999997</v>
      </c>
      <c r="I2691" s="15">
        <v>37.659999999999997</v>
      </c>
      <c r="J2691" s="26">
        <f t="shared" ref="J2691:J2754" si="294">+I2691*0.52</f>
        <v>19.583199999999998</v>
      </c>
      <c r="K2691" s="28">
        <v>18.212375999999999</v>
      </c>
      <c r="L2691" s="29">
        <f t="shared" ref="L2691:L2754" si="295">+K2691/0.8</f>
        <v>22.765469999999997</v>
      </c>
      <c r="M2691" s="29">
        <f t="shared" si="292"/>
        <v>11.47379688</v>
      </c>
      <c r="N2691" s="29">
        <f t="shared" si="293"/>
        <v>12.682099999999998</v>
      </c>
      <c r="Q2691" s="4" t="s">
        <v>31973</v>
      </c>
      <c r="R2691" s="4" t="s">
        <v>31980</v>
      </c>
      <c r="S2691" s="4" t="s">
        <v>31986</v>
      </c>
      <c r="T2691" s="4" t="s">
        <v>32013</v>
      </c>
      <c r="U2691" s="4" t="s">
        <v>31974</v>
      </c>
      <c r="V2691" s="4" t="s">
        <v>31937</v>
      </c>
    </row>
    <row r="2692" spans="1:22">
      <c r="A2692" s="6" t="s">
        <v>15</v>
      </c>
      <c r="B2692" s="6" t="s">
        <v>2555</v>
      </c>
      <c r="C2692" s="24" t="s">
        <v>37608</v>
      </c>
      <c r="D2692" s="24" t="s">
        <v>37609</v>
      </c>
      <c r="E2692" s="6" t="s">
        <v>2760</v>
      </c>
      <c r="F2692" s="6" t="s">
        <v>13345</v>
      </c>
      <c r="G2692" s="6" t="s">
        <v>24061</v>
      </c>
      <c r="H2692" s="16">
        <v>57.54</v>
      </c>
      <c r="I2692" s="16">
        <v>52.98</v>
      </c>
      <c r="J2692" s="26">
        <f t="shared" si="294"/>
        <v>27.549599999999998</v>
      </c>
      <c r="K2692" s="28">
        <v>25.621127999999999</v>
      </c>
      <c r="L2692" s="29">
        <f t="shared" si="295"/>
        <v>32.026409999999998</v>
      </c>
      <c r="M2692" s="29">
        <f t="shared" si="292"/>
        <v>16.14131064</v>
      </c>
      <c r="N2692" s="29">
        <f t="shared" si="293"/>
        <v>17.837399999999999</v>
      </c>
      <c r="Q2692" s="6" t="s">
        <v>31973</v>
      </c>
      <c r="R2692" s="6" t="s">
        <v>31980</v>
      </c>
      <c r="S2692" s="6" t="s">
        <v>31986</v>
      </c>
      <c r="T2692" s="6" t="s">
        <v>32013</v>
      </c>
      <c r="U2692" s="6" t="s">
        <v>31974</v>
      </c>
      <c r="V2692" s="6" t="s">
        <v>31937</v>
      </c>
    </row>
    <row r="2693" spans="1:22">
      <c r="A2693" s="6" t="s">
        <v>15</v>
      </c>
      <c r="B2693" s="6" t="s">
        <v>2555</v>
      </c>
      <c r="C2693" s="24" t="s">
        <v>37610</v>
      </c>
      <c r="D2693" s="24" t="s">
        <v>37611</v>
      </c>
      <c r="E2693" s="6" t="s">
        <v>2761</v>
      </c>
      <c r="F2693" s="6" t="s">
        <v>13346</v>
      </c>
      <c r="G2693" s="6" t="s">
        <v>24062</v>
      </c>
      <c r="H2693" s="16">
        <v>35.409999999999997</v>
      </c>
      <c r="I2693" s="16">
        <v>31.42</v>
      </c>
      <c r="J2693" s="26">
        <f t="shared" si="294"/>
        <v>16.3384</v>
      </c>
      <c r="K2693" s="28">
        <v>15.194711999999999</v>
      </c>
      <c r="L2693" s="29">
        <f t="shared" si="295"/>
        <v>18.993389999999998</v>
      </c>
      <c r="M2693" s="29">
        <f t="shared" si="292"/>
        <v>9.5726685600000003</v>
      </c>
      <c r="N2693" s="29">
        <f t="shared" si="293"/>
        <v>10.977099999999998</v>
      </c>
      <c r="Q2693" s="6" t="s">
        <v>31973</v>
      </c>
      <c r="R2693" s="6" t="s">
        <v>31980</v>
      </c>
      <c r="S2693" s="6" t="s">
        <v>31986</v>
      </c>
      <c r="T2693" s="6" t="s">
        <v>32013</v>
      </c>
      <c r="U2693" s="6" t="s">
        <v>31974</v>
      </c>
      <c r="V2693" s="6" t="s">
        <v>31937</v>
      </c>
    </row>
    <row r="2694" spans="1:22">
      <c r="A2694" s="6" t="s">
        <v>15</v>
      </c>
      <c r="B2694" s="6" t="s">
        <v>2555</v>
      </c>
      <c r="C2694" s="24" t="s">
        <v>37612</v>
      </c>
      <c r="D2694" s="24" t="s">
        <v>37613</v>
      </c>
      <c r="E2694" s="6" t="s">
        <v>2762</v>
      </c>
      <c r="F2694" s="6" t="s">
        <v>13347</v>
      </c>
      <c r="G2694" s="6" t="s">
        <v>24063</v>
      </c>
      <c r="H2694" s="16">
        <v>39.979999999999997</v>
      </c>
      <c r="I2694" s="16">
        <v>36.739999999999995</v>
      </c>
      <c r="J2694" s="26">
        <f t="shared" si="294"/>
        <v>19.104799999999997</v>
      </c>
      <c r="K2694" s="28">
        <v>17.767463999999997</v>
      </c>
      <c r="L2694" s="29">
        <f t="shared" si="295"/>
        <v>22.209329999999994</v>
      </c>
      <c r="M2694" s="29">
        <f t="shared" si="292"/>
        <v>11.193502319999999</v>
      </c>
      <c r="N2694" s="29">
        <f t="shared" si="293"/>
        <v>12.393799999999999</v>
      </c>
      <c r="Q2694" s="6" t="s">
        <v>31973</v>
      </c>
      <c r="R2694" s="6" t="s">
        <v>31980</v>
      </c>
      <c r="S2694" s="6" t="s">
        <v>31986</v>
      </c>
      <c r="T2694" s="6" t="s">
        <v>32013</v>
      </c>
      <c r="U2694" s="6" t="s">
        <v>31974</v>
      </c>
      <c r="V2694" s="6" t="s">
        <v>31937</v>
      </c>
    </row>
    <row r="2695" spans="1:22">
      <c r="A2695" s="6" t="s">
        <v>15</v>
      </c>
      <c r="B2695" s="6" t="s">
        <v>2555</v>
      </c>
      <c r="C2695" s="24" t="s">
        <v>37614</v>
      </c>
      <c r="D2695" s="24" t="s">
        <v>37615</v>
      </c>
      <c r="E2695" s="6" t="s">
        <v>2763</v>
      </c>
      <c r="F2695" s="6" t="s">
        <v>13348</v>
      </c>
      <c r="G2695" s="6" t="s">
        <v>24064</v>
      </c>
      <c r="H2695" s="16">
        <v>47.91</v>
      </c>
      <c r="I2695" s="16">
        <v>42.51</v>
      </c>
      <c r="J2695" s="26">
        <f t="shared" si="294"/>
        <v>22.1052</v>
      </c>
      <c r="K2695" s="28">
        <v>20.557836000000002</v>
      </c>
      <c r="L2695" s="29">
        <f t="shared" si="295"/>
        <v>25.697295</v>
      </c>
      <c r="M2695" s="29">
        <f t="shared" si="292"/>
        <v>12.95143668</v>
      </c>
      <c r="N2695" s="29">
        <f t="shared" si="293"/>
        <v>14.852099999999998</v>
      </c>
      <c r="Q2695" s="6" t="s">
        <v>31973</v>
      </c>
      <c r="R2695" s="6" t="s">
        <v>31980</v>
      </c>
      <c r="S2695" s="6" t="s">
        <v>31986</v>
      </c>
      <c r="T2695" s="6" t="s">
        <v>32013</v>
      </c>
      <c r="U2695" s="6" t="s">
        <v>31974</v>
      </c>
      <c r="V2695" s="6" t="s">
        <v>31937</v>
      </c>
    </row>
    <row r="2696" spans="1:22">
      <c r="A2696" s="6" t="s">
        <v>15</v>
      </c>
      <c r="B2696" s="6" t="s">
        <v>2555</v>
      </c>
      <c r="C2696" s="24" t="s">
        <v>37616</v>
      </c>
      <c r="D2696" s="24" t="s">
        <v>37617</v>
      </c>
      <c r="E2696" s="6" t="s">
        <v>2764</v>
      </c>
      <c r="F2696" s="6" t="s">
        <v>13349</v>
      </c>
      <c r="G2696" s="6" t="s">
        <v>24065</v>
      </c>
      <c r="H2696" s="16">
        <v>54.1</v>
      </c>
      <c r="I2696" s="16">
        <v>49.69</v>
      </c>
      <c r="J2696" s="26">
        <f t="shared" si="294"/>
        <v>25.838799999999999</v>
      </c>
      <c r="K2696" s="28">
        <v>24.030083999999999</v>
      </c>
      <c r="L2696" s="29">
        <f t="shared" si="295"/>
        <v>30.037604999999996</v>
      </c>
      <c r="M2696" s="29">
        <f t="shared" si="292"/>
        <v>15.138952919999999</v>
      </c>
      <c r="N2696" s="29">
        <f t="shared" si="293"/>
        <v>16.771000000000001</v>
      </c>
      <c r="Q2696" s="6" t="s">
        <v>31973</v>
      </c>
      <c r="R2696" s="6" t="s">
        <v>31980</v>
      </c>
      <c r="S2696" s="6" t="s">
        <v>31986</v>
      </c>
      <c r="T2696" s="6" t="s">
        <v>32013</v>
      </c>
      <c r="U2696" s="6" t="s">
        <v>31974</v>
      </c>
      <c r="V2696" s="6" t="s">
        <v>31937</v>
      </c>
    </row>
    <row r="2697" spans="1:22">
      <c r="A2697" s="6" t="s">
        <v>15</v>
      </c>
      <c r="B2697" s="6" t="s">
        <v>2555</v>
      </c>
      <c r="C2697" s="24" t="s">
        <v>37618</v>
      </c>
      <c r="D2697" s="24" t="s">
        <v>37619</v>
      </c>
      <c r="E2697" s="6" t="s">
        <v>2765</v>
      </c>
      <c r="F2697" s="6" t="s">
        <v>13350</v>
      </c>
      <c r="G2697" s="6" t="s">
        <v>24066</v>
      </c>
      <c r="H2697" s="16">
        <v>49.019999999999996</v>
      </c>
      <c r="I2697" s="16">
        <v>43.66</v>
      </c>
      <c r="J2697" s="26">
        <f t="shared" si="294"/>
        <v>22.703199999999999</v>
      </c>
      <c r="K2697" s="28">
        <v>21.113976000000001</v>
      </c>
      <c r="L2697" s="29">
        <f t="shared" si="295"/>
        <v>26.392469999999999</v>
      </c>
      <c r="M2697" s="29">
        <f t="shared" si="292"/>
        <v>13.301804880000001</v>
      </c>
      <c r="N2697" s="29">
        <f t="shared" si="293"/>
        <v>15.196199999999999</v>
      </c>
      <c r="Q2697" s="6" t="s">
        <v>31973</v>
      </c>
      <c r="R2697" s="6" t="s">
        <v>31980</v>
      </c>
      <c r="S2697" s="6" t="s">
        <v>31986</v>
      </c>
      <c r="T2697" s="6" t="s">
        <v>32013</v>
      </c>
      <c r="U2697" s="6" t="s">
        <v>31974</v>
      </c>
      <c r="V2697" s="6" t="s">
        <v>31937</v>
      </c>
    </row>
    <row r="2698" spans="1:22">
      <c r="A2698" s="6" t="s">
        <v>15</v>
      </c>
      <c r="B2698" s="6" t="s">
        <v>2555</v>
      </c>
      <c r="C2698" s="24" t="s">
        <v>37620</v>
      </c>
      <c r="D2698" s="24" t="s">
        <v>37621</v>
      </c>
      <c r="E2698" s="6" t="s">
        <v>2766</v>
      </c>
      <c r="F2698" s="6" t="s">
        <v>13351</v>
      </c>
      <c r="G2698" s="6" t="s">
        <v>24067</v>
      </c>
      <c r="H2698" s="16">
        <v>55.309999999999995</v>
      </c>
      <c r="I2698" s="16">
        <v>51.85</v>
      </c>
      <c r="J2698" s="26">
        <f t="shared" si="294"/>
        <v>26.962000000000003</v>
      </c>
      <c r="K2698" s="28">
        <v>25.074660000000002</v>
      </c>
      <c r="L2698" s="29">
        <f t="shared" si="295"/>
        <v>31.343325</v>
      </c>
      <c r="M2698" s="29">
        <f t="shared" si="292"/>
        <v>15.797035800000002</v>
      </c>
      <c r="N2698" s="29">
        <f t="shared" si="293"/>
        <v>17.146099999999997</v>
      </c>
      <c r="Q2698" s="6" t="s">
        <v>31973</v>
      </c>
      <c r="R2698" s="6" t="s">
        <v>31980</v>
      </c>
      <c r="S2698" s="6" t="s">
        <v>31986</v>
      </c>
      <c r="T2698" s="6" t="s">
        <v>32013</v>
      </c>
      <c r="U2698" s="6" t="s">
        <v>31974</v>
      </c>
      <c r="V2698" s="6" t="s">
        <v>31937</v>
      </c>
    </row>
    <row r="2699" spans="1:22">
      <c r="A2699" s="6" t="s">
        <v>15</v>
      </c>
      <c r="B2699" s="6" t="s">
        <v>2555</v>
      </c>
      <c r="C2699" s="24" t="s">
        <v>37622</v>
      </c>
      <c r="D2699" s="24" t="s">
        <v>37623</v>
      </c>
      <c r="E2699" s="6" t="s">
        <v>2767</v>
      </c>
      <c r="F2699" s="6" t="s">
        <v>13352</v>
      </c>
      <c r="G2699" s="6" t="s">
        <v>24068</v>
      </c>
      <c r="H2699" s="16">
        <v>66.36</v>
      </c>
      <c r="I2699" s="16">
        <v>59.059999999999995</v>
      </c>
      <c r="J2699" s="26">
        <f t="shared" si="294"/>
        <v>30.711199999999998</v>
      </c>
      <c r="K2699" s="28">
        <v>28.561415999999998</v>
      </c>
      <c r="L2699" s="29">
        <f t="shared" si="295"/>
        <v>35.701769999999996</v>
      </c>
      <c r="M2699" s="29">
        <f t="shared" si="292"/>
        <v>17.993692079999999</v>
      </c>
      <c r="N2699" s="29">
        <f t="shared" si="293"/>
        <v>20.5716</v>
      </c>
      <c r="Q2699" s="6" t="s">
        <v>31973</v>
      </c>
      <c r="R2699" s="6" t="s">
        <v>31980</v>
      </c>
      <c r="S2699" s="6" t="s">
        <v>31986</v>
      </c>
      <c r="T2699" s="6" t="s">
        <v>32013</v>
      </c>
      <c r="U2699" s="6" t="s">
        <v>31974</v>
      </c>
      <c r="V2699" s="6" t="s">
        <v>31937</v>
      </c>
    </row>
    <row r="2700" spans="1:22">
      <c r="A2700" s="6" t="s">
        <v>15</v>
      </c>
      <c r="B2700" s="6" t="s">
        <v>2555</v>
      </c>
      <c r="C2700" s="24" t="s">
        <v>37624</v>
      </c>
      <c r="D2700" s="24" t="s">
        <v>37625</v>
      </c>
      <c r="E2700" s="6" t="s">
        <v>2768</v>
      </c>
      <c r="F2700" s="6" t="s">
        <v>13353</v>
      </c>
      <c r="G2700" s="6" t="s">
        <v>24069</v>
      </c>
      <c r="H2700" s="16">
        <v>74.88000000000001</v>
      </c>
      <c r="I2700" s="16">
        <v>70.150000000000006</v>
      </c>
      <c r="J2700" s="26">
        <f t="shared" si="294"/>
        <v>36.478000000000002</v>
      </c>
      <c r="K2700" s="28">
        <v>33.92454</v>
      </c>
      <c r="L2700" s="29">
        <f t="shared" si="295"/>
        <v>42.405674999999995</v>
      </c>
      <c r="M2700" s="29">
        <f t="shared" si="292"/>
        <v>21.372460199999999</v>
      </c>
      <c r="N2700" s="29">
        <f t="shared" si="293"/>
        <v>23.212800000000001</v>
      </c>
      <c r="Q2700" s="6" t="s">
        <v>31973</v>
      </c>
      <c r="R2700" s="6" t="s">
        <v>31980</v>
      </c>
      <c r="S2700" s="6" t="s">
        <v>31986</v>
      </c>
      <c r="T2700" s="6" t="s">
        <v>32013</v>
      </c>
      <c r="U2700" s="6" t="s">
        <v>31974</v>
      </c>
      <c r="V2700" s="6" t="s">
        <v>31937</v>
      </c>
    </row>
    <row r="2701" spans="1:22">
      <c r="A2701" s="6" t="s">
        <v>15</v>
      </c>
      <c r="B2701" s="6" t="s">
        <v>2555</v>
      </c>
      <c r="C2701" s="24" t="s">
        <v>37626</v>
      </c>
      <c r="D2701" s="24" t="s">
        <v>37627</v>
      </c>
      <c r="E2701" s="6" t="s">
        <v>2769</v>
      </c>
      <c r="F2701" s="6" t="s">
        <v>13354</v>
      </c>
      <c r="G2701" s="6" t="s">
        <v>24070</v>
      </c>
      <c r="H2701" s="16">
        <v>57.98</v>
      </c>
      <c r="I2701" s="16">
        <v>51.879999999999995</v>
      </c>
      <c r="J2701" s="26">
        <f t="shared" si="294"/>
        <v>26.977599999999999</v>
      </c>
      <c r="K2701" s="28">
        <v>25.089168000000001</v>
      </c>
      <c r="L2701" s="29">
        <f t="shared" si="295"/>
        <v>31.361460000000001</v>
      </c>
      <c r="M2701" s="29">
        <f t="shared" si="292"/>
        <v>15.80617584</v>
      </c>
      <c r="N2701" s="29">
        <f t="shared" si="293"/>
        <v>17.973800000000001</v>
      </c>
      <c r="Q2701" s="6" t="s">
        <v>31973</v>
      </c>
      <c r="R2701" s="6" t="s">
        <v>31980</v>
      </c>
      <c r="S2701" s="6" t="s">
        <v>31986</v>
      </c>
      <c r="T2701" s="6" t="s">
        <v>32013</v>
      </c>
      <c r="U2701" s="6" t="s">
        <v>31974</v>
      </c>
      <c r="V2701" s="6" t="s">
        <v>31937</v>
      </c>
    </row>
    <row r="2702" spans="1:22">
      <c r="A2702" s="6" t="s">
        <v>15</v>
      </c>
      <c r="B2702" s="6" t="s">
        <v>2555</v>
      </c>
      <c r="C2702" s="24" t="s">
        <v>37628</v>
      </c>
      <c r="D2702" s="24" t="s">
        <v>37629</v>
      </c>
      <c r="E2702" s="6" t="s">
        <v>2770</v>
      </c>
      <c r="F2702" s="6" t="s">
        <v>13355</v>
      </c>
      <c r="G2702" s="6" t="s">
        <v>24071</v>
      </c>
      <c r="H2702" s="16">
        <v>65.650000000000006</v>
      </c>
      <c r="I2702" s="16">
        <v>61.47</v>
      </c>
      <c r="J2702" s="26">
        <f t="shared" si="294"/>
        <v>31.964400000000001</v>
      </c>
      <c r="K2702" s="28">
        <v>29.726891999999999</v>
      </c>
      <c r="L2702" s="29">
        <f t="shared" si="295"/>
        <v>37.158614999999998</v>
      </c>
      <c r="M2702" s="29">
        <f t="shared" si="292"/>
        <v>18.727941959999999</v>
      </c>
      <c r="N2702" s="29">
        <f t="shared" si="293"/>
        <v>20.351500000000001</v>
      </c>
      <c r="Q2702" s="6" t="s">
        <v>31973</v>
      </c>
      <c r="R2702" s="6" t="s">
        <v>31980</v>
      </c>
      <c r="S2702" s="6" t="s">
        <v>31986</v>
      </c>
      <c r="T2702" s="6" t="s">
        <v>32013</v>
      </c>
      <c r="U2702" s="6" t="s">
        <v>31974</v>
      </c>
      <c r="V2702" s="6" t="s">
        <v>31937</v>
      </c>
    </row>
    <row r="2703" spans="1:22">
      <c r="A2703" s="6" t="s">
        <v>15</v>
      </c>
      <c r="B2703" s="6" t="s">
        <v>2555</v>
      </c>
      <c r="C2703" s="24" t="s">
        <v>37630</v>
      </c>
      <c r="D2703" s="24" t="s">
        <v>37631</v>
      </c>
      <c r="E2703" s="6" t="s">
        <v>2771</v>
      </c>
      <c r="F2703" s="6" t="s">
        <v>13356</v>
      </c>
      <c r="G2703" s="6" t="s">
        <v>24072</v>
      </c>
      <c r="H2703" s="16">
        <v>78.47</v>
      </c>
      <c r="I2703" s="16">
        <v>70.160000000000011</v>
      </c>
      <c r="J2703" s="26">
        <f t="shared" si="294"/>
        <v>36.483200000000004</v>
      </c>
      <c r="K2703" s="28">
        <v>33.929376000000005</v>
      </c>
      <c r="L2703" s="29">
        <f t="shared" si="295"/>
        <v>42.411720000000003</v>
      </c>
      <c r="M2703" s="29">
        <f t="shared" si="292"/>
        <v>21.375506880000003</v>
      </c>
      <c r="N2703" s="29">
        <f t="shared" si="293"/>
        <v>24.325700000000001</v>
      </c>
      <c r="Q2703" s="6" t="s">
        <v>31973</v>
      </c>
      <c r="R2703" s="6" t="s">
        <v>31980</v>
      </c>
      <c r="S2703" s="6" t="s">
        <v>31986</v>
      </c>
      <c r="T2703" s="6" t="s">
        <v>32013</v>
      </c>
      <c r="U2703" s="6" t="s">
        <v>31974</v>
      </c>
      <c r="V2703" s="6" t="s">
        <v>31937</v>
      </c>
    </row>
    <row r="2704" spans="1:22">
      <c r="A2704" s="6" t="s">
        <v>15</v>
      </c>
      <c r="B2704" s="6" t="s">
        <v>2555</v>
      </c>
      <c r="C2704" s="24" t="s">
        <v>37632</v>
      </c>
      <c r="D2704" s="24" t="s">
        <v>37633</v>
      </c>
      <c r="E2704" s="6" t="s">
        <v>2772</v>
      </c>
      <c r="F2704" s="6" t="s">
        <v>13357</v>
      </c>
      <c r="G2704" s="6" t="s">
        <v>24073</v>
      </c>
      <c r="H2704" s="16">
        <v>88.850000000000009</v>
      </c>
      <c r="I2704" s="16">
        <v>83.18</v>
      </c>
      <c r="J2704" s="26">
        <f t="shared" si="294"/>
        <v>43.253600000000006</v>
      </c>
      <c r="K2704" s="28">
        <v>40.225848000000006</v>
      </c>
      <c r="L2704" s="29">
        <f t="shared" si="295"/>
        <v>50.282310000000003</v>
      </c>
      <c r="M2704" s="29">
        <f t="shared" si="292"/>
        <v>25.342284240000005</v>
      </c>
      <c r="N2704" s="29">
        <f t="shared" si="293"/>
        <v>27.543500000000002</v>
      </c>
      <c r="Q2704" s="6" t="s">
        <v>31973</v>
      </c>
      <c r="R2704" s="6" t="s">
        <v>31980</v>
      </c>
      <c r="S2704" s="6" t="s">
        <v>31986</v>
      </c>
      <c r="T2704" s="6" t="s">
        <v>32013</v>
      </c>
      <c r="U2704" s="6" t="s">
        <v>31974</v>
      </c>
      <c r="V2704" s="6" t="s">
        <v>31937</v>
      </c>
    </row>
    <row r="2705" spans="1:22">
      <c r="A2705" s="6" t="s">
        <v>15</v>
      </c>
      <c r="B2705" s="6" t="s">
        <v>2555</v>
      </c>
      <c r="C2705" s="24" t="s">
        <v>37634</v>
      </c>
      <c r="D2705" s="24" t="s">
        <v>37635</v>
      </c>
      <c r="E2705" s="6" t="s">
        <v>2773</v>
      </c>
      <c r="F2705" s="6" t="s">
        <v>13358</v>
      </c>
      <c r="G2705" s="6" t="s">
        <v>24074</v>
      </c>
      <c r="H2705" s="16">
        <v>77.160000000000011</v>
      </c>
      <c r="I2705" s="16">
        <v>68.34</v>
      </c>
      <c r="J2705" s="26">
        <f t="shared" si="294"/>
        <v>35.536799999999999</v>
      </c>
      <c r="K2705" s="28">
        <v>33.049224000000002</v>
      </c>
      <c r="L2705" s="29">
        <f t="shared" si="295"/>
        <v>41.311529999999998</v>
      </c>
      <c r="M2705" s="29">
        <f t="shared" si="292"/>
        <v>20.821011120000001</v>
      </c>
      <c r="N2705" s="29">
        <f t="shared" si="293"/>
        <v>23.919600000000003</v>
      </c>
      <c r="Q2705" s="6" t="s">
        <v>31973</v>
      </c>
      <c r="R2705" s="6" t="s">
        <v>31980</v>
      </c>
      <c r="S2705" s="6" t="s">
        <v>31986</v>
      </c>
      <c r="T2705" s="6" t="s">
        <v>32013</v>
      </c>
      <c r="U2705" s="6" t="s">
        <v>31974</v>
      </c>
      <c r="V2705" s="6" t="s">
        <v>31937</v>
      </c>
    </row>
    <row r="2706" spans="1:22">
      <c r="A2706" s="6" t="s">
        <v>15</v>
      </c>
      <c r="B2706" s="6" t="s">
        <v>2555</v>
      </c>
      <c r="C2706" s="24" t="s">
        <v>37636</v>
      </c>
      <c r="D2706" s="24" t="s">
        <v>37637</v>
      </c>
      <c r="E2706" s="6" t="s">
        <v>2774</v>
      </c>
      <c r="F2706" s="6" t="s">
        <v>13359</v>
      </c>
      <c r="G2706" s="6" t="s">
        <v>24075</v>
      </c>
      <c r="H2706" s="16">
        <v>87.050000000000011</v>
      </c>
      <c r="I2706" s="16">
        <v>77.490000000000009</v>
      </c>
      <c r="J2706" s="26">
        <f t="shared" si="294"/>
        <v>40.294800000000009</v>
      </c>
      <c r="K2706" s="28">
        <v>37.474164000000009</v>
      </c>
      <c r="L2706" s="29">
        <f t="shared" si="295"/>
        <v>46.842705000000009</v>
      </c>
      <c r="M2706" s="29">
        <f t="shared" si="292"/>
        <v>23.608723320000006</v>
      </c>
      <c r="N2706" s="29">
        <f t="shared" si="293"/>
        <v>26.985500000000002</v>
      </c>
      <c r="Q2706" s="6" t="s">
        <v>31973</v>
      </c>
      <c r="R2706" s="6" t="s">
        <v>31980</v>
      </c>
      <c r="S2706" s="6" t="s">
        <v>31986</v>
      </c>
      <c r="T2706" s="6" t="s">
        <v>32013</v>
      </c>
      <c r="U2706" s="6" t="s">
        <v>31974</v>
      </c>
      <c r="V2706" s="6" t="s">
        <v>31937</v>
      </c>
    </row>
    <row r="2707" spans="1:22">
      <c r="A2707" s="6" t="s">
        <v>15</v>
      </c>
      <c r="B2707" s="6" t="s">
        <v>2555</v>
      </c>
      <c r="C2707" s="24" t="s">
        <v>37638</v>
      </c>
      <c r="D2707" s="24" t="s">
        <v>37639</v>
      </c>
      <c r="E2707" s="6" t="s">
        <v>2775</v>
      </c>
      <c r="F2707" s="6" t="s">
        <v>13360</v>
      </c>
      <c r="G2707" s="6" t="s">
        <v>24076</v>
      </c>
      <c r="H2707" s="16">
        <v>104.51</v>
      </c>
      <c r="I2707" s="16">
        <v>93.4</v>
      </c>
      <c r="J2707" s="26">
        <f t="shared" si="294"/>
        <v>48.568000000000005</v>
      </c>
      <c r="K2707" s="28">
        <v>45.168240000000004</v>
      </c>
      <c r="L2707" s="29">
        <f t="shared" si="295"/>
        <v>56.460300000000004</v>
      </c>
      <c r="M2707" s="29">
        <f t="shared" si="292"/>
        <v>28.455991200000003</v>
      </c>
      <c r="N2707" s="29">
        <f t="shared" si="293"/>
        <v>32.398099999999999</v>
      </c>
      <c r="Q2707" s="6" t="s">
        <v>31973</v>
      </c>
      <c r="R2707" s="6" t="s">
        <v>31980</v>
      </c>
      <c r="S2707" s="6" t="s">
        <v>31986</v>
      </c>
      <c r="T2707" s="6" t="s">
        <v>32013</v>
      </c>
      <c r="U2707" s="6" t="s">
        <v>31974</v>
      </c>
      <c r="V2707" s="6" t="s">
        <v>31937</v>
      </c>
    </row>
    <row r="2708" spans="1:22">
      <c r="A2708" s="6" t="s">
        <v>15</v>
      </c>
      <c r="B2708" s="6" t="s">
        <v>2555</v>
      </c>
      <c r="C2708" s="24" t="s">
        <v>37640</v>
      </c>
      <c r="D2708" s="24" t="s">
        <v>37641</v>
      </c>
      <c r="E2708" s="6" t="s">
        <v>2776</v>
      </c>
      <c r="F2708" s="6" t="s">
        <v>13361</v>
      </c>
      <c r="G2708" s="6" t="s">
        <v>24077</v>
      </c>
      <c r="H2708" s="16">
        <v>117.89</v>
      </c>
      <c r="I2708" s="16">
        <v>106</v>
      </c>
      <c r="J2708" s="26">
        <f t="shared" si="294"/>
        <v>55.120000000000005</v>
      </c>
      <c r="K2708" s="28">
        <v>51.261600000000001</v>
      </c>
      <c r="L2708" s="29">
        <f t="shared" si="295"/>
        <v>64.076999999999998</v>
      </c>
      <c r="M2708" s="29">
        <f t="shared" si="292"/>
        <v>32.294808000000003</v>
      </c>
      <c r="N2708" s="29">
        <f t="shared" si="293"/>
        <v>36.545900000000003</v>
      </c>
      <c r="Q2708" s="6" t="s">
        <v>31973</v>
      </c>
      <c r="R2708" s="6" t="s">
        <v>31980</v>
      </c>
      <c r="S2708" s="6" t="s">
        <v>31986</v>
      </c>
      <c r="T2708" s="6" t="s">
        <v>32013</v>
      </c>
      <c r="U2708" s="6" t="s">
        <v>31974</v>
      </c>
      <c r="V2708" s="6" t="s">
        <v>31937</v>
      </c>
    </row>
    <row r="2709" spans="1:22">
      <c r="A2709" s="6" t="s">
        <v>15</v>
      </c>
      <c r="B2709" s="6" t="s">
        <v>2555</v>
      </c>
      <c r="C2709" s="24" t="s">
        <v>37642</v>
      </c>
      <c r="D2709" s="24" t="s">
        <v>37643</v>
      </c>
      <c r="E2709" s="6" t="s">
        <v>2777</v>
      </c>
      <c r="F2709" s="6" t="s">
        <v>13362</v>
      </c>
      <c r="G2709" s="6" t="s">
        <v>24078</v>
      </c>
      <c r="H2709" s="16">
        <v>51.16</v>
      </c>
      <c r="I2709" s="16">
        <v>44.73</v>
      </c>
      <c r="J2709" s="26">
        <f t="shared" si="294"/>
        <v>23.259599999999999</v>
      </c>
      <c r="K2709" s="28">
        <v>21.631428</v>
      </c>
      <c r="L2709" s="29">
        <f t="shared" si="295"/>
        <v>27.039285</v>
      </c>
      <c r="M2709" s="29">
        <f t="shared" si="292"/>
        <v>13.627799639999999</v>
      </c>
      <c r="N2709" s="29">
        <f t="shared" si="293"/>
        <v>15.859599999999999</v>
      </c>
      <c r="Q2709" s="6" t="s">
        <v>31973</v>
      </c>
      <c r="R2709" s="6" t="s">
        <v>31980</v>
      </c>
      <c r="S2709" s="6" t="s">
        <v>31986</v>
      </c>
      <c r="T2709" s="6" t="s">
        <v>32013</v>
      </c>
      <c r="U2709" s="6" t="s">
        <v>31974</v>
      </c>
      <c r="V2709" s="6" t="s">
        <v>31937</v>
      </c>
    </row>
    <row r="2710" spans="1:22">
      <c r="A2710" s="6" t="s">
        <v>15</v>
      </c>
      <c r="B2710" s="6" t="s">
        <v>2555</v>
      </c>
      <c r="C2710" s="24" t="s">
        <v>37644</v>
      </c>
      <c r="D2710" s="24" t="s">
        <v>37645</v>
      </c>
      <c r="E2710" s="6" t="s">
        <v>2778</v>
      </c>
      <c r="F2710" s="6" t="s">
        <v>13363</v>
      </c>
      <c r="G2710" s="6" t="s">
        <v>24079</v>
      </c>
      <c r="H2710" s="16">
        <v>49.82</v>
      </c>
      <c r="I2710" s="16">
        <v>46.68</v>
      </c>
      <c r="J2710" s="26">
        <f t="shared" si="294"/>
        <v>24.273600000000002</v>
      </c>
      <c r="K2710" s="28">
        <v>22.574448</v>
      </c>
      <c r="L2710" s="29">
        <f t="shared" si="295"/>
        <v>28.218059999999998</v>
      </c>
      <c r="M2710" s="29">
        <f t="shared" si="292"/>
        <v>14.22190224</v>
      </c>
      <c r="N2710" s="29">
        <f t="shared" si="293"/>
        <v>15.4442</v>
      </c>
      <c r="Q2710" s="6" t="s">
        <v>31973</v>
      </c>
      <c r="R2710" s="6" t="s">
        <v>31980</v>
      </c>
      <c r="S2710" s="6" t="s">
        <v>31986</v>
      </c>
      <c r="T2710" s="6" t="s">
        <v>32013</v>
      </c>
      <c r="U2710" s="6" t="s">
        <v>31974</v>
      </c>
      <c r="V2710" s="6" t="s">
        <v>31937</v>
      </c>
    </row>
    <row r="2711" spans="1:22">
      <c r="A2711" s="6" t="s">
        <v>15</v>
      </c>
      <c r="B2711" s="6" t="s">
        <v>2555</v>
      </c>
      <c r="C2711" s="24" t="s">
        <v>37646</v>
      </c>
      <c r="D2711" s="24" t="s">
        <v>37647</v>
      </c>
      <c r="E2711" s="6" t="s">
        <v>2779</v>
      </c>
      <c r="F2711" s="6" t="s">
        <v>13364</v>
      </c>
      <c r="G2711" s="6" t="s">
        <v>24080</v>
      </c>
      <c r="H2711" s="16">
        <v>70.95</v>
      </c>
      <c r="I2711" s="16">
        <v>65.02000000000001</v>
      </c>
      <c r="J2711" s="26">
        <f t="shared" si="294"/>
        <v>33.810400000000008</v>
      </c>
      <c r="K2711" s="28">
        <v>31.443672000000007</v>
      </c>
      <c r="L2711" s="29">
        <f t="shared" si="295"/>
        <v>39.304590000000005</v>
      </c>
      <c r="M2711" s="29">
        <f t="shared" si="292"/>
        <v>19.809513360000004</v>
      </c>
      <c r="N2711" s="29">
        <f t="shared" si="293"/>
        <v>21.994500000000002</v>
      </c>
      <c r="Q2711" s="6" t="s">
        <v>31973</v>
      </c>
      <c r="R2711" s="6" t="s">
        <v>31980</v>
      </c>
      <c r="S2711" s="6" t="s">
        <v>31986</v>
      </c>
      <c r="T2711" s="6" t="s">
        <v>32013</v>
      </c>
      <c r="U2711" s="6" t="s">
        <v>31974</v>
      </c>
      <c r="V2711" s="6" t="s">
        <v>31937</v>
      </c>
    </row>
    <row r="2712" spans="1:22">
      <c r="A2712" s="6" t="s">
        <v>15</v>
      </c>
      <c r="B2712" s="6" t="s">
        <v>2555</v>
      </c>
      <c r="C2712" s="24" t="s">
        <v>37648</v>
      </c>
      <c r="D2712" s="24" t="s">
        <v>37649</v>
      </c>
      <c r="E2712" s="6" t="s">
        <v>2780</v>
      </c>
      <c r="F2712" s="6" t="s">
        <v>13365</v>
      </c>
      <c r="G2712" s="6" t="s">
        <v>24081</v>
      </c>
      <c r="H2712" s="16">
        <v>65.84</v>
      </c>
      <c r="I2712" s="16">
        <v>61.68</v>
      </c>
      <c r="J2712" s="26">
        <f t="shared" si="294"/>
        <v>32.073599999999999</v>
      </c>
      <c r="K2712" s="28">
        <v>29.828447999999998</v>
      </c>
      <c r="L2712" s="29">
        <f t="shared" si="295"/>
        <v>37.285559999999997</v>
      </c>
      <c r="M2712" s="29">
        <f t="shared" si="292"/>
        <v>18.791922239999998</v>
      </c>
      <c r="N2712" s="29">
        <f t="shared" si="293"/>
        <v>20.410399999999999</v>
      </c>
      <c r="Q2712" s="6" t="s">
        <v>31973</v>
      </c>
      <c r="R2712" s="6" t="s">
        <v>31980</v>
      </c>
      <c r="S2712" s="6" t="s">
        <v>31986</v>
      </c>
      <c r="T2712" s="6" t="s">
        <v>32013</v>
      </c>
      <c r="U2712" s="6" t="s">
        <v>31974</v>
      </c>
      <c r="V2712" s="6" t="s">
        <v>31937</v>
      </c>
    </row>
    <row r="2713" spans="1:22">
      <c r="A2713" s="6" t="s">
        <v>15</v>
      </c>
      <c r="B2713" s="6" t="s">
        <v>2555</v>
      </c>
      <c r="C2713" s="24" t="s">
        <v>37650</v>
      </c>
      <c r="D2713" s="24" t="s">
        <v>37651</v>
      </c>
      <c r="E2713" s="6" t="s">
        <v>2781</v>
      </c>
      <c r="F2713" s="6" t="s">
        <v>13366</v>
      </c>
      <c r="G2713" s="6" t="s">
        <v>24082</v>
      </c>
      <c r="H2713" s="16">
        <v>57.22</v>
      </c>
      <c r="I2713" s="16">
        <v>52.69</v>
      </c>
      <c r="J2713" s="26">
        <f t="shared" si="294"/>
        <v>27.398800000000001</v>
      </c>
      <c r="K2713" s="28">
        <v>25.480884</v>
      </c>
      <c r="L2713" s="29">
        <f t="shared" si="295"/>
        <v>31.851104999999997</v>
      </c>
      <c r="M2713" s="29">
        <f t="shared" si="292"/>
        <v>16.05295692</v>
      </c>
      <c r="N2713" s="29">
        <f t="shared" si="293"/>
        <v>17.738199999999999</v>
      </c>
      <c r="Q2713" s="6" t="s">
        <v>31973</v>
      </c>
      <c r="R2713" s="6" t="s">
        <v>31980</v>
      </c>
      <c r="S2713" s="6" t="s">
        <v>31986</v>
      </c>
      <c r="T2713" s="6" t="s">
        <v>32013</v>
      </c>
      <c r="U2713" s="6" t="s">
        <v>31974</v>
      </c>
      <c r="V2713" s="6" t="s">
        <v>31937</v>
      </c>
    </row>
    <row r="2714" spans="1:22">
      <c r="A2714" s="6" t="s">
        <v>15</v>
      </c>
      <c r="B2714" s="6" t="s">
        <v>2555</v>
      </c>
      <c r="C2714" s="24" t="s">
        <v>37652</v>
      </c>
      <c r="D2714" s="24" t="s">
        <v>37653</v>
      </c>
      <c r="E2714" s="6" t="s">
        <v>2782</v>
      </c>
      <c r="F2714" s="6" t="s">
        <v>13367</v>
      </c>
      <c r="G2714" s="6" t="s">
        <v>24083</v>
      </c>
      <c r="H2714" s="16">
        <v>78.63000000000001</v>
      </c>
      <c r="I2714" s="16">
        <v>70.34</v>
      </c>
      <c r="J2714" s="26">
        <f t="shared" si="294"/>
        <v>36.576800000000006</v>
      </c>
      <c r="K2714" s="28">
        <v>34.016424000000008</v>
      </c>
      <c r="L2714" s="29">
        <f t="shared" si="295"/>
        <v>42.520530000000008</v>
      </c>
      <c r="M2714" s="29">
        <f t="shared" si="292"/>
        <v>21.430347120000004</v>
      </c>
      <c r="N2714" s="29">
        <f t="shared" si="293"/>
        <v>24.375300000000003</v>
      </c>
      <c r="Q2714" s="6" t="s">
        <v>31973</v>
      </c>
      <c r="R2714" s="6" t="s">
        <v>31980</v>
      </c>
      <c r="S2714" s="6" t="s">
        <v>31986</v>
      </c>
      <c r="T2714" s="6" t="s">
        <v>32013</v>
      </c>
      <c r="U2714" s="6" t="s">
        <v>31974</v>
      </c>
      <c r="V2714" s="6" t="s">
        <v>31937</v>
      </c>
    </row>
    <row r="2715" spans="1:22">
      <c r="A2715" s="6" t="s">
        <v>15</v>
      </c>
      <c r="B2715" s="6" t="s">
        <v>2555</v>
      </c>
      <c r="C2715" s="24" t="s">
        <v>37654</v>
      </c>
      <c r="D2715" s="24" t="s">
        <v>37655</v>
      </c>
      <c r="E2715" s="6" t="s">
        <v>2783</v>
      </c>
      <c r="F2715" s="6" t="s">
        <v>13368</v>
      </c>
      <c r="G2715" s="6" t="s">
        <v>24084</v>
      </c>
      <c r="H2715" s="16">
        <v>75.53</v>
      </c>
      <c r="I2715" s="16">
        <v>69.58</v>
      </c>
      <c r="J2715" s="26">
        <f t="shared" si="294"/>
        <v>36.181600000000003</v>
      </c>
      <c r="K2715" s="28">
        <v>33.648887999999999</v>
      </c>
      <c r="L2715" s="29">
        <f t="shared" si="295"/>
        <v>42.061109999999999</v>
      </c>
      <c r="M2715" s="29">
        <f t="shared" si="292"/>
        <v>21.198799439999998</v>
      </c>
      <c r="N2715" s="29">
        <f t="shared" si="293"/>
        <v>23.414300000000001</v>
      </c>
      <c r="Q2715" s="6" t="s">
        <v>31973</v>
      </c>
      <c r="R2715" s="6" t="s">
        <v>31980</v>
      </c>
      <c r="S2715" s="6" t="s">
        <v>31986</v>
      </c>
      <c r="T2715" s="6" t="s">
        <v>32013</v>
      </c>
      <c r="U2715" s="6" t="s">
        <v>31974</v>
      </c>
      <c r="V2715" s="6" t="s">
        <v>31937</v>
      </c>
    </row>
    <row r="2716" spans="1:22">
      <c r="A2716" s="6" t="s">
        <v>15</v>
      </c>
      <c r="B2716" s="6" t="s">
        <v>2555</v>
      </c>
      <c r="C2716" s="24" t="s">
        <v>37656</v>
      </c>
      <c r="D2716" s="24" t="s">
        <v>37657</v>
      </c>
      <c r="E2716" s="6" t="s">
        <v>2784</v>
      </c>
      <c r="F2716" s="6" t="s">
        <v>13369</v>
      </c>
      <c r="G2716" s="6" t="s">
        <v>24085</v>
      </c>
      <c r="H2716" s="16">
        <v>64.22</v>
      </c>
      <c r="I2716" s="16">
        <v>60.18</v>
      </c>
      <c r="J2716" s="26">
        <f t="shared" si="294"/>
        <v>31.293600000000001</v>
      </c>
      <c r="K2716" s="28">
        <v>29.103048000000001</v>
      </c>
      <c r="L2716" s="29">
        <f t="shared" si="295"/>
        <v>36.378810000000001</v>
      </c>
      <c r="M2716" s="29">
        <f t="shared" si="292"/>
        <v>18.334920240000002</v>
      </c>
      <c r="N2716" s="29">
        <f t="shared" si="293"/>
        <v>19.908200000000001</v>
      </c>
      <c r="Q2716" s="6" t="s">
        <v>31973</v>
      </c>
      <c r="R2716" s="6" t="s">
        <v>31980</v>
      </c>
      <c r="S2716" s="6" t="s">
        <v>31986</v>
      </c>
      <c r="T2716" s="6" t="s">
        <v>32013</v>
      </c>
      <c r="U2716" s="6" t="s">
        <v>31974</v>
      </c>
      <c r="V2716" s="6" t="s">
        <v>31937</v>
      </c>
    </row>
    <row r="2717" spans="1:22">
      <c r="A2717" s="6" t="s">
        <v>15</v>
      </c>
      <c r="B2717" s="6" t="s">
        <v>2555</v>
      </c>
      <c r="C2717" s="24" t="s">
        <v>37658</v>
      </c>
      <c r="D2717" s="24" t="s">
        <v>37659</v>
      </c>
      <c r="E2717" s="6" t="s">
        <v>2785</v>
      </c>
      <c r="F2717" s="6" t="s">
        <v>13370</v>
      </c>
      <c r="G2717" s="6" t="s">
        <v>24086</v>
      </c>
      <c r="H2717" s="16">
        <v>85.570000000000007</v>
      </c>
      <c r="I2717" s="16">
        <v>79.190000000000012</v>
      </c>
      <c r="J2717" s="26">
        <f t="shared" si="294"/>
        <v>41.17880000000001</v>
      </c>
      <c r="K2717" s="28">
        <v>38.296284000000007</v>
      </c>
      <c r="L2717" s="29">
        <f t="shared" si="295"/>
        <v>47.870355000000004</v>
      </c>
      <c r="M2717" s="29">
        <f t="shared" si="292"/>
        <v>24.126658920000004</v>
      </c>
      <c r="N2717" s="29">
        <f t="shared" si="293"/>
        <v>26.526700000000002</v>
      </c>
      <c r="Q2717" s="6" t="s">
        <v>31973</v>
      </c>
      <c r="R2717" s="6" t="s">
        <v>31980</v>
      </c>
      <c r="S2717" s="6" t="s">
        <v>31986</v>
      </c>
      <c r="T2717" s="6" t="s">
        <v>32013</v>
      </c>
      <c r="U2717" s="6" t="s">
        <v>31974</v>
      </c>
      <c r="V2717" s="6" t="s">
        <v>31937</v>
      </c>
    </row>
    <row r="2718" spans="1:22">
      <c r="A2718" s="6" t="s">
        <v>15</v>
      </c>
      <c r="B2718" s="6" t="s">
        <v>2555</v>
      </c>
      <c r="C2718" s="24" t="s">
        <v>37660</v>
      </c>
      <c r="D2718" s="24" t="s">
        <v>37661</v>
      </c>
      <c r="E2718" s="6" t="s">
        <v>2786</v>
      </c>
      <c r="F2718" s="6" t="s">
        <v>13371</v>
      </c>
      <c r="G2718" s="6" t="s">
        <v>24087</v>
      </c>
      <c r="H2718" s="16">
        <v>84.89</v>
      </c>
      <c r="I2718" s="16">
        <v>77.61</v>
      </c>
      <c r="J2718" s="26">
        <f t="shared" si="294"/>
        <v>40.357199999999999</v>
      </c>
      <c r="K2718" s="28">
        <v>37.532195999999999</v>
      </c>
      <c r="L2718" s="29">
        <f t="shared" si="295"/>
        <v>46.915244999999999</v>
      </c>
      <c r="M2718" s="29">
        <f t="shared" si="292"/>
        <v>23.64528348</v>
      </c>
      <c r="N2718" s="29">
        <f t="shared" si="293"/>
        <v>26.315899999999999</v>
      </c>
      <c r="Q2718" s="6" t="s">
        <v>31973</v>
      </c>
      <c r="R2718" s="6" t="s">
        <v>31980</v>
      </c>
      <c r="S2718" s="6" t="s">
        <v>31986</v>
      </c>
      <c r="T2718" s="6" t="s">
        <v>32013</v>
      </c>
      <c r="U2718" s="6" t="s">
        <v>31974</v>
      </c>
      <c r="V2718" s="6" t="s">
        <v>31937</v>
      </c>
    </row>
    <row r="2719" spans="1:22">
      <c r="A2719" s="6" t="s">
        <v>15</v>
      </c>
      <c r="B2719" s="6" t="s">
        <v>2555</v>
      </c>
      <c r="C2719" s="24" t="s">
        <v>37662</v>
      </c>
      <c r="D2719" s="24" t="s">
        <v>37663</v>
      </c>
      <c r="E2719" s="6" t="s">
        <v>2787</v>
      </c>
      <c r="F2719" s="6" t="s">
        <v>13372</v>
      </c>
      <c r="G2719" s="6" t="s">
        <v>24088</v>
      </c>
      <c r="H2719" s="16">
        <v>84.88000000000001</v>
      </c>
      <c r="I2719" s="16">
        <v>79.59</v>
      </c>
      <c r="J2719" s="26">
        <f t="shared" si="294"/>
        <v>41.386800000000001</v>
      </c>
      <c r="K2719" s="28">
        <v>38.489724000000002</v>
      </c>
      <c r="L2719" s="29">
        <f t="shared" si="295"/>
        <v>48.112155000000001</v>
      </c>
      <c r="M2719" s="29">
        <f t="shared" si="292"/>
        <v>24.248526120000001</v>
      </c>
      <c r="N2719" s="29">
        <f t="shared" si="293"/>
        <v>26.312800000000003</v>
      </c>
      <c r="Q2719" s="6" t="s">
        <v>31973</v>
      </c>
      <c r="R2719" s="6" t="s">
        <v>31980</v>
      </c>
      <c r="S2719" s="6" t="s">
        <v>31986</v>
      </c>
      <c r="T2719" s="6" t="s">
        <v>32013</v>
      </c>
      <c r="U2719" s="6" t="s">
        <v>31974</v>
      </c>
      <c r="V2719" s="6" t="s">
        <v>31937</v>
      </c>
    </row>
    <row r="2720" spans="1:22">
      <c r="A2720" s="6" t="s">
        <v>15</v>
      </c>
      <c r="B2720" s="6" t="s">
        <v>2555</v>
      </c>
      <c r="C2720" s="24" t="s">
        <v>37664</v>
      </c>
      <c r="D2720" s="24" t="s">
        <v>37665</v>
      </c>
      <c r="E2720" s="6" t="s">
        <v>2788</v>
      </c>
      <c r="F2720" s="6" t="s">
        <v>13373</v>
      </c>
      <c r="G2720" s="6" t="s">
        <v>24089</v>
      </c>
      <c r="H2720" s="16">
        <v>118.05000000000001</v>
      </c>
      <c r="I2720" s="16">
        <v>109.24000000000001</v>
      </c>
      <c r="J2720" s="26">
        <f t="shared" si="294"/>
        <v>56.804800000000007</v>
      </c>
      <c r="K2720" s="28">
        <v>52.828464000000004</v>
      </c>
      <c r="L2720" s="29">
        <f t="shared" si="295"/>
        <v>66.035579999999996</v>
      </c>
      <c r="M2720" s="29">
        <f t="shared" si="292"/>
        <v>33.281932320000003</v>
      </c>
      <c r="N2720" s="29">
        <f t="shared" si="293"/>
        <v>36.595500000000001</v>
      </c>
      <c r="Q2720" s="6" t="s">
        <v>31973</v>
      </c>
      <c r="R2720" s="6" t="s">
        <v>31980</v>
      </c>
      <c r="S2720" s="6" t="s">
        <v>31986</v>
      </c>
      <c r="T2720" s="6" t="s">
        <v>32013</v>
      </c>
      <c r="U2720" s="6" t="s">
        <v>31974</v>
      </c>
      <c r="V2720" s="6" t="s">
        <v>31937</v>
      </c>
    </row>
    <row r="2721" spans="1:22">
      <c r="A2721" s="6" t="s">
        <v>15</v>
      </c>
      <c r="B2721" s="6" t="s">
        <v>2555</v>
      </c>
      <c r="C2721" s="24" t="s">
        <v>37666</v>
      </c>
      <c r="D2721" s="24" t="s">
        <v>37667</v>
      </c>
      <c r="E2721" s="6" t="s">
        <v>2789</v>
      </c>
      <c r="F2721" s="6" t="s">
        <v>13374</v>
      </c>
      <c r="G2721" s="6" t="s">
        <v>24090</v>
      </c>
      <c r="H2721" s="16">
        <v>73.36</v>
      </c>
      <c r="I2721" s="16">
        <v>65.410000000000011</v>
      </c>
      <c r="J2721" s="26">
        <f t="shared" si="294"/>
        <v>34.013200000000005</v>
      </c>
      <c r="K2721" s="28">
        <v>31.632276000000005</v>
      </c>
      <c r="L2721" s="29">
        <f t="shared" si="295"/>
        <v>39.540345000000002</v>
      </c>
      <c r="M2721" s="29">
        <f t="shared" si="292"/>
        <v>19.928333880000004</v>
      </c>
      <c r="N2721" s="29">
        <f t="shared" si="293"/>
        <v>22.741599999999998</v>
      </c>
      <c r="Q2721" s="6" t="s">
        <v>31973</v>
      </c>
      <c r="R2721" s="6" t="s">
        <v>31980</v>
      </c>
      <c r="S2721" s="6" t="s">
        <v>31986</v>
      </c>
      <c r="T2721" s="6" t="s">
        <v>32013</v>
      </c>
      <c r="U2721" s="6" t="s">
        <v>31974</v>
      </c>
      <c r="V2721" s="6" t="s">
        <v>31937</v>
      </c>
    </row>
    <row r="2722" spans="1:22">
      <c r="A2722" s="6" t="s">
        <v>15</v>
      </c>
      <c r="B2722" s="6" t="s">
        <v>2555</v>
      </c>
      <c r="C2722" s="24" t="s">
        <v>37668</v>
      </c>
      <c r="D2722" s="24" t="s">
        <v>37669</v>
      </c>
      <c r="E2722" s="6" t="s">
        <v>2790</v>
      </c>
      <c r="F2722" s="6" t="s">
        <v>13375</v>
      </c>
      <c r="G2722" s="6" t="s">
        <v>24091</v>
      </c>
      <c r="H2722" s="16">
        <v>101.59</v>
      </c>
      <c r="I2722" s="16">
        <v>90.89</v>
      </c>
      <c r="J2722" s="26">
        <f t="shared" si="294"/>
        <v>47.262799999999999</v>
      </c>
      <c r="K2722" s="28">
        <v>43.954403999999997</v>
      </c>
      <c r="L2722" s="29">
        <f t="shared" si="295"/>
        <v>54.943004999999992</v>
      </c>
      <c r="M2722" s="29">
        <f t="shared" si="292"/>
        <v>27.691274519999997</v>
      </c>
      <c r="N2722" s="29">
        <f t="shared" si="293"/>
        <v>31.492900000000002</v>
      </c>
      <c r="Q2722" s="6" t="s">
        <v>31973</v>
      </c>
      <c r="R2722" s="6" t="s">
        <v>31980</v>
      </c>
      <c r="S2722" s="6" t="s">
        <v>31986</v>
      </c>
      <c r="T2722" s="6" t="s">
        <v>32013</v>
      </c>
      <c r="U2722" s="6" t="s">
        <v>31974</v>
      </c>
      <c r="V2722" s="6" t="s">
        <v>31937</v>
      </c>
    </row>
    <row r="2723" spans="1:22">
      <c r="A2723" s="6" t="s">
        <v>15</v>
      </c>
      <c r="B2723" s="6" t="s">
        <v>2555</v>
      </c>
      <c r="C2723" s="24" t="s">
        <v>37670</v>
      </c>
      <c r="D2723" s="24" t="s">
        <v>37671</v>
      </c>
      <c r="E2723" s="6" t="s">
        <v>2791</v>
      </c>
      <c r="F2723" s="6" t="s">
        <v>13376</v>
      </c>
      <c r="G2723" s="6" t="s">
        <v>24092</v>
      </c>
      <c r="H2723" s="16">
        <v>101.03</v>
      </c>
      <c r="I2723" s="16">
        <v>90.9</v>
      </c>
      <c r="J2723" s="26">
        <f t="shared" si="294"/>
        <v>47.268000000000008</v>
      </c>
      <c r="K2723" s="28">
        <v>43.959240000000008</v>
      </c>
      <c r="L2723" s="29">
        <f t="shared" si="295"/>
        <v>54.949050000000007</v>
      </c>
      <c r="M2723" s="29">
        <f t="shared" si="292"/>
        <v>27.694321200000005</v>
      </c>
      <c r="N2723" s="29">
        <f t="shared" si="293"/>
        <v>31.319299999999998</v>
      </c>
      <c r="Q2723" s="6" t="s">
        <v>31973</v>
      </c>
      <c r="R2723" s="6" t="s">
        <v>31980</v>
      </c>
      <c r="S2723" s="6" t="s">
        <v>31986</v>
      </c>
      <c r="T2723" s="6" t="s">
        <v>32013</v>
      </c>
      <c r="U2723" s="6" t="s">
        <v>31974</v>
      </c>
      <c r="V2723" s="6" t="s">
        <v>31937</v>
      </c>
    </row>
    <row r="2724" spans="1:22">
      <c r="A2724" s="6" t="s">
        <v>15</v>
      </c>
      <c r="B2724" s="6" t="s">
        <v>2555</v>
      </c>
      <c r="C2724" s="24" t="s">
        <v>37672</v>
      </c>
      <c r="D2724" s="24" t="s">
        <v>37673</v>
      </c>
      <c r="E2724" s="6" t="s">
        <v>2792</v>
      </c>
      <c r="F2724" s="6" t="s">
        <v>13377</v>
      </c>
      <c r="G2724" s="6" t="s">
        <v>24093</v>
      </c>
      <c r="H2724" s="16">
        <v>99.27000000000001</v>
      </c>
      <c r="I2724" s="16">
        <v>89.4</v>
      </c>
      <c r="J2724" s="26">
        <f t="shared" si="294"/>
        <v>46.488000000000007</v>
      </c>
      <c r="K2724" s="28">
        <v>43.233840000000008</v>
      </c>
      <c r="L2724" s="29">
        <f t="shared" si="295"/>
        <v>54.042300000000004</v>
      </c>
      <c r="M2724" s="29">
        <f t="shared" si="292"/>
        <v>27.237319200000005</v>
      </c>
      <c r="N2724" s="29">
        <f t="shared" si="293"/>
        <v>30.773700000000002</v>
      </c>
      <c r="Q2724" s="6" t="s">
        <v>31973</v>
      </c>
      <c r="R2724" s="6" t="s">
        <v>31980</v>
      </c>
      <c r="S2724" s="6" t="s">
        <v>31986</v>
      </c>
      <c r="T2724" s="6" t="s">
        <v>32013</v>
      </c>
      <c r="U2724" s="6" t="s">
        <v>31974</v>
      </c>
      <c r="V2724" s="6" t="s">
        <v>31937</v>
      </c>
    </row>
    <row r="2725" spans="1:22">
      <c r="A2725" s="6" t="s">
        <v>15</v>
      </c>
      <c r="B2725" s="6" t="s">
        <v>2555</v>
      </c>
      <c r="C2725" s="24" t="s">
        <v>37674</v>
      </c>
      <c r="D2725" s="24" t="s">
        <v>37675</v>
      </c>
      <c r="E2725" s="6" t="s">
        <v>2793</v>
      </c>
      <c r="F2725" s="6" t="s">
        <v>13378</v>
      </c>
      <c r="G2725" s="6" t="s">
        <v>24094</v>
      </c>
      <c r="H2725" s="16">
        <v>134.26</v>
      </c>
      <c r="I2725" s="16">
        <v>121.21000000000001</v>
      </c>
      <c r="J2725" s="26">
        <f t="shared" si="294"/>
        <v>63.029200000000003</v>
      </c>
      <c r="K2725" s="28">
        <v>58.617156000000001</v>
      </c>
      <c r="L2725" s="29">
        <f t="shared" si="295"/>
        <v>73.271445</v>
      </c>
      <c r="M2725" s="29">
        <f t="shared" si="292"/>
        <v>36.928808279999998</v>
      </c>
      <c r="N2725" s="29">
        <f t="shared" si="293"/>
        <v>41.620599999999996</v>
      </c>
      <c r="Q2725" s="6" t="s">
        <v>31973</v>
      </c>
      <c r="R2725" s="6" t="s">
        <v>31980</v>
      </c>
      <c r="S2725" s="6" t="s">
        <v>31986</v>
      </c>
      <c r="T2725" s="6" t="s">
        <v>32013</v>
      </c>
      <c r="U2725" s="6" t="s">
        <v>31974</v>
      </c>
      <c r="V2725" s="6" t="s">
        <v>31937</v>
      </c>
    </row>
    <row r="2726" spans="1:22">
      <c r="A2726" s="6" t="s">
        <v>15</v>
      </c>
      <c r="B2726" s="6" t="s">
        <v>2555</v>
      </c>
      <c r="C2726" s="24" t="s">
        <v>37676</v>
      </c>
      <c r="D2726" s="24" t="s">
        <v>37677</v>
      </c>
      <c r="E2726" s="6" t="s">
        <v>2794</v>
      </c>
      <c r="F2726" s="6" t="s">
        <v>13379</v>
      </c>
      <c r="G2726" s="6" t="s">
        <v>24095</v>
      </c>
      <c r="H2726" s="16">
        <v>9.5499999999999989</v>
      </c>
      <c r="I2726" s="16">
        <v>8.85</v>
      </c>
      <c r="J2726" s="26">
        <f t="shared" si="294"/>
        <v>4.6020000000000003</v>
      </c>
      <c r="K2726" s="28">
        <v>4.2798600000000002</v>
      </c>
      <c r="L2726" s="29">
        <f t="shared" si="295"/>
        <v>5.3498250000000001</v>
      </c>
      <c r="M2726" s="29">
        <f t="shared" si="292"/>
        <v>2.6963118000000001</v>
      </c>
      <c r="N2726" s="29">
        <f t="shared" si="293"/>
        <v>2.9604999999999997</v>
      </c>
      <c r="Q2726" s="6" t="s">
        <v>31973</v>
      </c>
      <c r="R2726" s="6" t="s">
        <v>31980</v>
      </c>
      <c r="S2726" s="6" t="s">
        <v>31986</v>
      </c>
      <c r="T2726" s="6" t="s">
        <v>32013</v>
      </c>
      <c r="U2726" s="6" t="s">
        <v>31974</v>
      </c>
      <c r="V2726" s="6" t="s">
        <v>31937</v>
      </c>
    </row>
    <row r="2727" spans="1:22">
      <c r="A2727" s="6" t="s">
        <v>15</v>
      </c>
      <c r="B2727" s="6" t="s">
        <v>2555</v>
      </c>
      <c r="C2727" s="24" t="s">
        <v>37678</v>
      </c>
      <c r="D2727" s="24" t="s">
        <v>37679</v>
      </c>
      <c r="E2727" s="6" t="s">
        <v>2795</v>
      </c>
      <c r="F2727" s="6" t="s">
        <v>13380</v>
      </c>
      <c r="G2727" s="6" t="s">
        <v>24096</v>
      </c>
      <c r="H2727" s="16">
        <v>16.73</v>
      </c>
      <c r="I2727" s="16">
        <v>15.72</v>
      </c>
      <c r="J2727" s="26">
        <f t="shared" si="294"/>
        <v>8.1744000000000003</v>
      </c>
      <c r="K2727" s="28">
        <v>7.6021920000000005</v>
      </c>
      <c r="L2727" s="29">
        <f t="shared" si="295"/>
        <v>9.5027399999999993</v>
      </c>
      <c r="M2727" s="29">
        <f t="shared" si="292"/>
        <v>4.7893809599999999</v>
      </c>
      <c r="N2727" s="29">
        <f t="shared" si="293"/>
        <v>5.1863000000000001</v>
      </c>
      <c r="Q2727" s="6" t="s">
        <v>31973</v>
      </c>
      <c r="R2727" s="6" t="s">
        <v>31980</v>
      </c>
      <c r="S2727" s="6" t="s">
        <v>31986</v>
      </c>
      <c r="T2727" s="6" t="s">
        <v>32013</v>
      </c>
      <c r="U2727" s="6" t="s">
        <v>31974</v>
      </c>
      <c r="V2727" s="6" t="s">
        <v>31937</v>
      </c>
    </row>
    <row r="2728" spans="1:22">
      <c r="A2728" s="6" t="s">
        <v>15</v>
      </c>
      <c r="B2728" s="6" t="s">
        <v>2555</v>
      </c>
      <c r="C2728" s="24" t="s">
        <v>37680</v>
      </c>
      <c r="D2728" s="24" t="s">
        <v>37681</v>
      </c>
      <c r="E2728" s="6" t="s">
        <v>2796</v>
      </c>
      <c r="F2728" s="6" t="s">
        <v>13381</v>
      </c>
      <c r="G2728" s="6" t="s">
        <v>21407</v>
      </c>
      <c r="H2728" s="16">
        <v>89.93</v>
      </c>
      <c r="I2728" s="16">
        <v>84.460000000000008</v>
      </c>
      <c r="J2728" s="26">
        <f t="shared" si="294"/>
        <v>43.919200000000004</v>
      </c>
      <c r="K2728" s="28">
        <v>40.844856</v>
      </c>
      <c r="L2728" s="29">
        <f t="shared" si="295"/>
        <v>51.056069999999998</v>
      </c>
      <c r="M2728" s="29">
        <f t="shared" si="292"/>
        <v>25.732259280000001</v>
      </c>
      <c r="N2728" s="29">
        <f t="shared" si="293"/>
        <v>27.878300000000003</v>
      </c>
      <c r="Q2728" s="6" t="s">
        <v>31973</v>
      </c>
      <c r="R2728" s="6" t="s">
        <v>31980</v>
      </c>
      <c r="S2728" s="6" t="s">
        <v>31986</v>
      </c>
      <c r="T2728" s="6" t="s">
        <v>32013</v>
      </c>
      <c r="U2728" s="6" t="s">
        <v>31974</v>
      </c>
      <c r="V2728" s="6" t="s">
        <v>31937</v>
      </c>
    </row>
    <row r="2729" spans="1:22">
      <c r="A2729" s="6" t="s">
        <v>15</v>
      </c>
      <c r="B2729" s="6" t="s">
        <v>2555</v>
      </c>
      <c r="C2729" s="24" t="s">
        <v>37682</v>
      </c>
      <c r="D2729" s="24" t="s">
        <v>37683</v>
      </c>
      <c r="E2729" s="6" t="s">
        <v>2797</v>
      </c>
      <c r="F2729" s="6" t="s">
        <v>13382</v>
      </c>
      <c r="G2729" s="6" t="s">
        <v>24097</v>
      </c>
      <c r="H2729" s="16">
        <v>22.64</v>
      </c>
      <c r="I2729" s="16">
        <v>21.240000000000002</v>
      </c>
      <c r="J2729" s="26">
        <f t="shared" si="294"/>
        <v>11.044800000000002</v>
      </c>
      <c r="K2729" s="28">
        <v>10.271664000000001</v>
      </c>
      <c r="L2729" s="29">
        <f t="shared" si="295"/>
        <v>12.839580000000002</v>
      </c>
      <c r="M2729" s="29">
        <f t="shared" si="292"/>
        <v>6.4711483200000011</v>
      </c>
      <c r="N2729" s="29">
        <f t="shared" si="293"/>
        <v>7.0183999999999997</v>
      </c>
      <c r="Q2729" s="6" t="s">
        <v>31973</v>
      </c>
      <c r="R2729" s="6" t="s">
        <v>31980</v>
      </c>
      <c r="S2729" s="6" t="s">
        <v>31986</v>
      </c>
      <c r="T2729" s="6" t="s">
        <v>32013</v>
      </c>
      <c r="U2729" s="6" t="s">
        <v>31974</v>
      </c>
      <c r="V2729" s="6" t="s">
        <v>31937</v>
      </c>
    </row>
    <row r="2730" spans="1:22">
      <c r="A2730" s="6" t="s">
        <v>15</v>
      </c>
      <c r="B2730" s="6" t="s">
        <v>2555</v>
      </c>
      <c r="C2730" s="24" t="s">
        <v>37684</v>
      </c>
      <c r="D2730" s="24" t="s">
        <v>37685</v>
      </c>
      <c r="E2730" s="6" t="s">
        <v>2798</v>
      </c>
      <c r="F2730" s="6" t="s">
        <v>13383</v>
      </c>
      <c r="G2730" s="6" t="s">
        <v>24098</v>
      </c>
      <c r="H2730" s="16">
        <v>28.19</v>
      </c>
      <c r="I2730" s="16">
        <v>26.14</v>
      </c>
      <c r="J2730" s="26">
        <f t="shared" si="294"/>
        <v>13.5928</v>
      </c>
      <c r="K2730" s="28">
        <v>12.641304</v>
      </c>
      <c r="L2730" s="29">
        <f t="shared" si="295"/>
        <v>15.801629999999999</v>
      </c>
      <c r="M2730" s="29">
        <f t="shared" si="292"/>
        <v>7.9640215200000002</v>
      </c>
      <c r="N2730" s="29">
        <f t="shared" si="293"/>
        <v>8.738900000000001</v>
      </c>
      <c r="Q2730" s="6" t="s">
        <v>31973</v>
      </c>
      <c r="R2730" s="6" t="s">
        <v>31980</v>
      </c>
      <c r="S2730" s="6" t="s">
        <v>31986</v>
      </c>
      <c r="T2730" s="6" t="s">
        <v>32013</v>
      </c>
      <c r="U2730" s="6" t="s">
        <v>31974</v>
      </c>
      <c r="V2730" s="6" t="s">
        <v>31937</v>
      </c>
    </row>
    <row r="2731" spans="1:22">
      <c r="A2731" s="6" t="s">
        <v>15</v>
      </c>
      <c r="B2731" s="6" t="s">
        <v>2555</v>
      </c>
      <c r="C2731" s="24" t="s">
        <v>37686</v>
      </c>
      <c r="D2731" s="24" t="s">
        <v>37687</v>
      </c>
      <c r="E2731" s="6" t="s">
        <v>2799</v>
      </c>
      <c r="F2731" s="6" t="s">
        <v>13384</v>
      </c>
      <c r="G2731" s="6" t="s">
        <v>24099</v>
      </c>
      <c r="H2731" s="16">
        <v>26.59</v>
      </c>
      <c r="I2731" s="16">
        <v>24.880000000000003</v>
      </c>
      <c r="J2731" s="26">
        <f t="shared" si="294"/>
        <v>12.937600000000002</v>
      </c>
      <c r="K2731" s="28">
        <v>12.031968000000001</v>
      </c>
      <c r="L2731" s="29">
        <f t="shared" si="295"/>
        <v>15.039960000000001</v>
      </c>
      <c r="M2731" s="29">
        <f t="shared" si="292"/>
        <v>7.5801398400000002</v>
      </c>
      <c r="N2731" s="29">
        <f t="shared" si="293"/>
        <v>8.2429000000000006</v>
      </c>
      <c r="Q2731" s="6" t="s">
        <v>31973</v>
      </c>
      <c r="R2731" s="6" t="s">
        <v>31980</v>
      </c>
      <c r="S2731" s="6" t="s">
        <v>31986</v>
      </c>
      <c r="T2731" s="6" t="s">
        <v>32013</v>
      </c>
      <c r="U2731" s="6" t="s">
        <v>31974</v>
      </c>
      <c r="V2731" s="6" t="s">
        <v>31937</v>
      </c>
    </row>
    <row r="2732" spans="1:22">
      <c r="A2732" s="6" t="s">
        <v>15</v>
      </c>
      <c r="B2732" s="6" t="s">
        <v>2555</v>
      </c>
      <c r="C2732" s="24" t="s">
        <v>37688</v>
      </c>
      <c r="D2732" s="24" t="s">
        <v>37689</v>
      </c>
      <c r="E2732" s="6" t="s">
        <v>2800</v>
      </c>
      <c r="F2732" s="6" t="s">
        <v>13385</v>
      </c>
      <c r="G2732" s="6" t="s">
        <v>24100</v>
      </c>
      <c r="H2732" s="16">
        <v>54.57</v>
      </c>
      <c r="I2732" s="16">
        <v>49.94</v>
      </c>
      <c r="J2732" s="26">
        <f t="shared" si="294"/>
        <v>25.968799999999998</v>
      </c>
      <c r="K2732" s="28">
        <v>24.150983999999998</v>
      </c>
      <c r="L2732" s="29">
        <f t="shared" si="295"/>
        <v>30.188729999999996</v>
      </c>
      <c r="M2732" s="29">
        <f t="shared" si="292"/>
        <v>15.215119919999999</v>
      </c>
      <c r="N2732" s="29">
        <f t="shared" si="293"/>
        <v>16.916699999999999</v>
      </c>
      <c r="Q2732" s="6" t="s">
        <v>31973</v>
      </c>
      <c r="R2732" s="6" t="s">
        <v>31980</v>
      </c>
      <c r="S2732" s="6" t="s">
        <v>31986</v>
      </c>
      <c r="T2732" s="6" t="s">
        <v>32013</v>
      </c>
      <c r="U2732" s="6" t="s">
        <v>31974</v>
      </c>
      <c r="V2732" s="6" t="s">
        <v>31937</v>
      </c>
    </row>
    <row r="2733" spans="1:22">
      <c r="A2733" s="6" t="s">
        <v>15</v>
      </c>
      <c r="B2733" s="6" t="s">
        <v>2555</v>
      </c>
      <c r="C2733" s="24" t="s">
        <v>37690</v>
      </c>
      <c r="D2733" s="24" t="s">
        <v>37691</v>
      </c>
      <c r="E2733" s="6" t="s">
        <v>2801</v>
      </c>
      <c r="F2733" s="6" t="s">
        <v>13386</v>
      </c>
      <c r="G2733" s="6" t="s">
        <v>24101</v>
      </c>
      <c r="H2733" s="16">
        <v>36.6</v>
      </c>
      <c r="I2733" s="16">
        <v>34.25</v>
      </c>
      <c r="J2733" s="26">
        <f t="shared" si="294"/>
        <v>17.810000000000002</v>
      </c>
      <c r="K2733" s="28">
        <v>16.563300000000002</v>
      </c>
      <c r="L2733" s="29">
        <f t="shared" si="295"/>
        <v>20.704125000000001</v>
      </c>
      <c r="M2733" s="29">
        <f t="shared" si="292"/>
        <v>10.434879</v>
      </c>
      <c r="N2733" s="29">
        <f t="shared" si="293"/>
        <v>11.346</v>
      </c>
      <c r="Q2733" s="6" t="s">
        <v>31973</v>
      </c>
      <c r="R2733" s="6" t="s">
        <v>31980</v>
      </c>
      <c r="S2733" s="6" t="s">
        <v>31986</v>
      </c>
      <c r="T2733" s="6" t="s">
        <v>32013</v>
      </c>
      <c r="U2733" s="6" t="s">
        <v>31974</v>
      </c>
      <c r="V2733" s="6" t="s">
        <v>31937</v>
      </c>
    </row>
    <row r="2734" spans="1:22">
      <c r="A2734" s="6" t="s">
        <v>15</v>
      </c>
      <c r="B2734" s="6" t="s">
        <v>2555</v>
      </c>
      <c r="C2734" s="24" t="s">
        <v>37692</v>
      </c>
      <c r="D2734" s="24" t="s">
        <v>37693</v>
      </c>
      <c r="E2734" s="6" t="s">
        <v>2802</v>
      </c>
      <c r="F2734" s="6" t="s">
        <v>13387</v>
      </c>
      <c r="G2734" s="6" t="s">
        <v>24102</v>
      </c>
      <c r="H2734" s="16">
        <v>267.08999999999997</v>
      </c>
      <c r="I2734" s="16">
        <v>249.13</v>
      </c>
      <c r="J2734" s="26">
        <f t="shared" si="294"/>
        <v>129.54759999999999</v>
      </c>
      <c r="K2734" s="28">
        <v>120.47926799999999</v>
      </c>
      <c r="L2734" s="29">
        <f t="shared" si="295"/>
        <v>150.59908499999997</v>
      </c>
      <c r="M2734" s="29">
        <f t="shared" si="292"/>
        <v>75.90193884</v>
      </c>
      <c r="N2734" s="29">
        <f t="shared" si="293"/>
        <v>82.797899999999998</v>
      </c>
      <c r="Q2734" s="6" t="s">
        <v>31973</v>
      </c>
      <c r="R2734" s="6" t="s">
        <v>31980</v>
      </c>
      <c r="S2734" s="6" t="s">
        <v>31986</v>
      </c>
      <c r="T2734" s="6" t="s">
        <v>32013</v>
      </c>
      <c r="U2734" s="6" t="s">
        <v>31974</v>
      </c>
      <c r="V2734" s="6" t="s">
        <v>31937</v>
      </c>
    </row>
    <row r="2735" spans="1:22">
      <c r="A2735" s="6" t="s">
        <v>15</v>
      </c>
      <c r="B2735" s="6" t="s">
        <v>2555</v>
      </c>
      <c r="C2735" s="24" t="s">
        <v>37694</v>
      </c>
      <c r="D2735" s="24" t="s">
        <v>37695</v>
      </c>
      <c r="E2735" s="6" t="s">
        <v>2803</v>
      </c>
      <c r="F2735" s="6" t="s">
        <v>13388</v>
      </c>
      <c r="G2735" s="6" t="s">
        <v>24103</v>
      </c>
      <c r="H2735" s="16">
        <v>326.52</v>
      </c>
      <c r="I2735" s="16">
        <v>303.65999999999997</v>
      </c>
      <c r="J2735" s="26">
        <f t="shared" si="294"/>
        <v>157.9032</v>
      </c>
      <c r="K2735" s="28">
        <v>146.849976</v>
      </c>
      <c r="L2735" s="29">
        <f t="shared" si="295"/>
        <v>183.56246999999999</v>
      </c>
      <c r="M2735" s="29">
        <f t="shared" si="292"/>
        <v>92.515484880000002</v>
      </c>
      <c r="N2735" s="29">
        <f t="shared" si="293"/>
        <v>101.2212</v>
      </c>
      <c r="Q2735" s="6" t="s">
        <v>31973</v>
      </c>
      <c r="R2735" s="6" t="s">
        <v>31980</v>
      </c>
      <c r="S2735" s="6" t="s">
        <v>31986</v>
      </c>
      <c r="T2735" s="6" t="s">
        <v>32013</v>
      </c>
      <c r="U2735" s="6" t="s">
        <v>31974</v>
      </c>
      <c r="V2735" s="6" t="s">
        <v>31937</v>
      </c>
    </row>
    <row r="2736" spans="1:22">
      <c r="A2736" s="6" t="s">
        <v>15</v>
      </c>
      <c r="B2736" s="6" t="s">
        <v>2555</v>
      </c>
      <c r="C2736" s="24" t="s">
        <v>37696</v>
      </c>
      <c r="D2736" s="24" t="s">
        <v>37697</v>
      </c>
      <c r="E2736" s="6" t="s">
        <v>2804</v>
      </c>
      <c r="F2736" s="6" t="s">
        <v>13389</v>
      </c>
      <c r="G2736" s="6" t="s">
        <v>24104</v>
      </c>
      <c r="H2736" s="16">
        <v>36.449999999999996</v>
      </c>
      <c r="I2736" s="16">
        <v>33.589999999999996</v>
      </c>
      <c r="J2736" s="26">
        <f t="shared" si="294"/>
        <v>17.466799999999999</v>
      </c>
      <c r="K2736" s="28">
        <v>16.244123999999999</v>
      </c>
      <c r="L2736" s="29">
        <f t="shared" si="295"/>
        <v>20.305154999999999</v>
      </c>
      <c r="M2736" s="29">
        <f t="shared" si="292"/>
        <v>10.233798119999999</v>
      </c>
      <c r="N2736" s="29">
        <f t="shared" si="293"/>
        <v>11.299499999999998</v>
      </c>
      <c r="Q2736" s="6" t="s">
        <v>31973</v>
      </c>
      <c r="R2736" s="6" t="s">
        <v>31980</v>
      </c>
      <c r="S2736" s="6" t="s">
        <v>31986</v>
      </c>
      <c r="T2736" s="6" t="s">
        <v>32013</v>
      </c>
      <c r="U2736" s="6" t="s">
        <v>31974</v>
      </c>
      <c r="V2736" s="6" t="s">
        <v>31937</v>
      </c>
    </row>
    <row r="2737" spans="1:22">
      <c r="A2737" s="6" t="s">
        <v>15</v>
      </c>
      <c r="B2737" s="6" t="s">
        <v>2555</v>
      </c>
      <c r="C2737" s="24" t="s">
        <v>37698</v>
      </c>
      <c r="D2737" s="24" t="s">
        <v>37699</v>
      </c>
      <c r="E2737" s="6" t="s">
        <v>2805</v>
      </c>
      <c r="F2737" s="6" t="s">
        <v>13390</v>
      </c>
      <c r="G2737" s="6" t="s">
        <v>24105</v>
      </c>
      <c r="H2737" s="16">
        <v>34.75</v>
      </c>
      <c r="I2737" s="16">
        <v>32.04</v>
      </c>
      <c r="J2737" s="26">
        <f t="shared" si="294"/>
        <v>16.660800000000002</v>
      </c>
      <c r="K2737" s="28">
        <v>15.494544000000001</v>
      </c>
      <c r="L2737" s="29">
        <f t="shared" si="295"/>
        <v>19.368179999999999</v>
      </c>
      <c r="M2737" s="29">
        <f t="shared" si="292"/>
        <v>9.7615627200000006</v>
      </c>
      <c r="N2737" s="29">
        <f t="shared" si="293"/>
        <v>10.772499999999999</v>
      </c>
      <c r="Q2737" s="6" t="s">
        <v>31973</v>
      </c>
      <c r="R2737" s="6" t="s">
        <v>31980</v>
      </c>
      <c r="S2737" s="6" t="s">
        <v>31986</v>
      </c>
      <c r="T2737" s="6" t="s">
        <v>32013</v>
      </c>
      <c r="U2737" s="6" t="s">
        <v>31974</v>
      </c>
      <c r="V2737" s="6" t="s">
        <v>31937</v>
      </c>
    </row>
    <row r="2738" spans="1:22">
      <c r="A2738" s="6" t="s">
        <v>15</v>
      </c>
      <c r="B2738" s="6" t="s">
        <v>2555</v>
      </c>
      <c r="C2738" s="24" t="s">
        <v>37700</v>
      </c>
      <c r="D2738" s="24" t="s">
        <v>37701</v>
      </c>
      <c r="E2738" s="6" t="s">
        <v>2806</v>
      </c>
      <c r="F2738" s="6" t="s">
        <v>13391</v>
      </c>
      <c r="G2738" s="6" t="s">
        <v>24106</v>
      </c>
      <c r="H2738" s="16">
        <v>69.03</v>
      </c>
      <c r="I2738" s="16">
        <v>63.79</v>
      </c>
      <c r="J2738" s="26">
        <f t="shared" si="294"/>
        <v>33.1708</v>
      </c>
      <c r="K2738" s="28">
        <v>30.848844</v>
      </c>
      <c r="L2738" s="29">
        <f t="shared" si="295"/>
        <v>38.561054999999996</v>
      </c>
      <c r="M2738" s="29">
        <f t="shared" si="292"/>
        <v>19.434771720000001</v>
      </c>
      <c r="N2738" s="29">
        <f t="shared" si="293"/>
        <v>21.3993</v>
      </c>
      <c r="Q2738" s="6" t="s">
        <v>31973</v>
      </c>
      <c r="R2738" s="6" t="s">
        <v>31980</v>
      </c>
      <c r="S2738" s="6" t="s">
        <v>31986</v>
      </c>
      <c r="T2738" s="6" t="s">
        <v>32013</v>
      </c>
      <c r="U2738" s="6" t="s">
        <v>31974</v>
      </c>
      <c r="V2738" s="6" t="s">
        <v>31937</v>
      </c>
    </row>
    <row r="2739" spans="1:22">
      <c r="A2739" s="6" t="s">
        <v>15</v>
      </c>
      <c r="B2739" s="6" t="s">
        <v>2555</v>
      </c>
      <c r="C2739" s="24" t="s">
        <v>37702</v>
      </c>
      <c r="D2739" s="24" t="s">
        <v>37703</v>
      </c>
      <c r="E2739" s="6" t="s">
        <v>2807</v>
      </c>
      <c r="F2739" s="6" t="s">
        <v>13392</v>
      </c>
      <c r="G2739" s="6" t="s">
        <v>24107</v>
      </c>
      <c r="H2739" s="16">
        <v>48</v>
      </c>
      <c r="I2739" s="16">
        <v>44.16</v>
      </c>
      <c r="J2739" s="26">
        <f t="shared" si="294"/>
        <v>22.963200000000001</v>
      </c>
      <c r="K2739" s="28">
        <v>21.355775999999999</v>
      </c>
      <c r="L2739" s="29">
        <f t="shared" si="295"/>
        <v>26.694719999999997</v>
      </c>
      <c r="M2739" s="29">
        <f t="shared" si="292"/>
        <v>13.454138879999999</v>
      </c>
      <c r="N2739" s="29">
        <f t="shared" si="293"/>
        <v>14.879999999999999</v>
      </c>
      <c r="Q2739" s="6" t="s">
        <v>31973</v>
      </c>
      <c r="R2739" s="6" t="s">
        <v>31980</v>
      </c>
      <c r="S2739" s="6" t="s">
        <v>31986</v>
      </c>
      <c r="T2739" s="6" t="s">
        <v>32013</v>
      </c>
      <c r="U2739" s="6" t="s">
        <v>31974</v>
      </c>
      <c r="V2739" s="6" t="s">
        <v>31937</v>
      </c>
    </row>
    <row r="2740" spans="1:22">
      <c r="A2740" s="6" t="s">
        <v>15</v>
      </c>
      <c r="B2740" s="6" t="s">
        <v>2555</v>
      </c>
      <c r="C2740" s="24" t="s">
        <v>37704</v>
      </c>
      <c r="D2740" s="24" t="s">
        <v>37705</v>
      </c>
      <c r="E2740" s="6" t="s">
        <v>2808</v>
      </c>
      <c r="F2740" s="6" t="s">
        <v>13393</v>
      </c>
      <c r="G2740" s="6" t="s">
        <v>24108</v>
      </c>
      <c r="H2740" s="16">
        <v>39.57</v>
      </c>
      <c r="I2740" s="16">
        <v>36.239999999999995</v>
      </c>
      <c r="J2740" s="26">
        <f t="shared" si="294"/>
        <v>18.844799999999999</v>
      </c>
      <c r="K2740" s="28">
        <v>17.525663999999999</v>
      </c>
      <c r="L2740" s="29">
        <f t="shared" si="295"/>
        <v>21.907079999999997</v>
      </c>
      <c r="M2740" s="29">
        <f t="shared" si="292"/>
        <v>11.041168319999999</v>
      </c>
      <c r="N2740" s="29">
        <f t="shared" si="293"/>
        <v>12.2667</v>
      </c>
      <c r="Q2740" s="6" t="s">
        <v>31973</v>
      </c>
      <c r="R2740" s="6" t="s">
        <v>31980</v>
      </c>
      <c r="S2740" s="6" t="s">
        <v>31986</v>
      </c>
      <c r="T2740" s="6" t="s">
        <v>32013</v>
      </c>
      <c r="U2740" s="6" t="s">
        <v>31974</v>
      </c>
      <c r="V2740" s="6" t="s">
        <v>31937</v>
      </c>
    </row>
    <row r="2741" spans="1:22">
      <c r="A2741" s="6" t="s">
        <v>15</v>
      </c>
      <c r="B2741" s="6" t="s">
        <v>2555</v>
      </c>
      <c r="C2741" s="24" t="s">
        <v>37706</v>
      </c>
      <c r="D2741" s="24" t="s">
        <v>37707</v>
      </c>
      <c r="E2741" s="6" t="s">
        <v>2809</v>
      </c>
      <c r="F2741" s="6" t="s">
        <v>13394</v>
      </c>
      <c r="G2741" s="6" t="s">
        <v>24109</v>
      </c>
      <c r="H2741" s="16">
        <v>51.449999999999996</v>
      </c>
      <c r="I2741" s="16">
        <v>47.53</v>
      </c>
      <c r="J2741" s="26">
        <f t="shared" si="294"/>
        <v>24.715600000000002</v>
      </c>
      <c r="K2741" s="28">
        <v>22.985508000000003</v>
      </c>
      <c r="L2741" s="29">
        <f t="shared" si="295"/>
        <v>28.731885000000002</v>
      </c>
      <c r="M2741" s="29">
        <f t="shared" ref="M2741:M2753" si="296">+K2741*0.63</f>
        <v>14.480870040000003</v>
      </c>
      <c r="N2741" s="29">
        <f t="shared" ref="N2741:N2753" si="297">+H2741*0.31</f>
        <v>15.949499999999999</v>
      </c>
      <c r="Q2741" s="6" t="s">
        <v>31973</v>
      </c>
      <c r="R2741" s="6" t="s">
        <v>31980</v>
      </c>
      <c r="S2741" s="6" t="s">
        <v>31986</v>
      </c>
      <c r="T2741" s="6" t="s">
        <v>32013</v>
      </c>
      <c r="U2741" s="6" t="s">
        <v>31974</v>
      </c>
      <c r="V2741" s="6" t="s">
        <v>31937</v>
      </c>
    </row>
    <row r="2742" spans="1:22">
      <c r="A2742" s="6" t="s">
        <v>15</v>
      </c>
      <c r="B2742" s="6" t="s">
        <v>2555</v>
      </c>
      <c r="C2742" s="24" t="s">
        <v>37708</v>
      </c>
      <c r="D2742" s="24" t="s">
        <v>37709</v>
      </c>
      <c r="E2742" s="6" t="s">
        <v>2810</v>
      </c>
      <c r="F2742" s="6" t="s">
        <v>13395</v>
      </c>
      <c r="G2742" s="6" t="s">
        <v>24110</v>
      </c>
      <c r="H2742" s="16">
        <v>43.96</v>
      </c>
      <c r="I2742" s="16">
        <v>41.449999999999996</v>
      </c>
      <c r="J2742" s="26">
        <f t="shared" si="294"/>
        <v>21.553999999999998</v>
      </c>
      <c r="K2742" s="28">
        <v>20.04522</v>
      </c>
      <c r="L2742" s="29">
        <f t="shared" si="295"/>
        <v>25.056525000000001</v>
      </c>
      <c r="M2742" s="29">
        <f t="shared" si="296"/>
        <v>12.628488600000001</v>
      </c>
      <c r="N2742" s="29">
        <f t="shared" si="297"/>
        <v>13.627600000000001</v>
      </c>
      <c r="Q2742" s="6" t="s">
        <v>31973</v>
      </c>
      <c r="R2742" s="6" t="s">
        <v>31980</v>
      </c>
      <c r="S2742" s="6" t="s">
        <v>31986</v>
      </c>
      <c r="T2742" s="6" t="s">
        <v>32013</v>
      </c>
      <c r="U2742" s="6" t="s">
        <v>31974</v>
      </c>
      <c r="V2742" s="6" t="s">
        <v>31937</v>
      </c>
    </row>
    <row r="2743" spans="1:22">
      <c r="A2743" s="6" t="s">
        <v>15</v>
      </c>
      <c r="B2743" s="6" t="s">
        <v>2555</v>
      </c>
      <c r="C2743" s="24" t="s">
        <v>37710</v>
      </c>
      <c r="D2743" s="24" t="s">
        <v>37711</v>
      </c>
      <c r="E2743" s="6" t="s">
        <v>2811</v>
      </c>
      <c r="F2743" s="6" t="s">
        <v>13396</v>
      </c>
      <c r="G2743" s="6" t="s">
        <v>24111</v>
      </c>
      <c r="H2743" s="16">
        <v>71.010000000000005</v>
      </c>
      <c r="I2743" s="16">
        <v>65.540000000000006</v>
      </c>
      <c r="J2743" s="26">
        <f t="shared" si="294"/>
        <v>34.080800000000004</v>
      </c>
      <c r="K2743" s="28">
        <v>31.695144000000003</v>
      </c>
      <c r="L2743" s="29">
        <f t="shared" si="295"/>
        <v>39.618929999999999</v>
      </c>
      <c r="M2743" s="29">
        <f t="shared" si="296"/>
        <v>19.967940720000001</v>
      </c>
      <c r="N2743" s="29">
        <f t="shared" si="297"/>
        <v>22.013100000000001</v>
      </c>
      <c r="Q2743" s="6" t="s">
        <v>31973</v>
      </c>
      <c r="R2743" s="6" t="s">
        <v>31980</v>
      </c>
      <c r="S2743" s="6" t="s">
        <v>31986</v>
      </c>
      <c r="T2743" s="6" t="s">
        <v>32013</v>
      </c>
      <c r="U2743" s="6" t="s">
        <v>31974</v>
      </c>
      <c r="V2743" s="6" t="s">
        <v>31937</v>
      </c>
    </row>
    <row r="2744" spans="1:22">
      <c r="A2744" s="6" t="s">
        <v>15</v>
      </c>
      <c r="B2744" s="6" t="s">
        <v>2555</v>
      </c>
      <c r="C2744" s="24" t="s">
        <v>37712</v>
      </c>
      <c r="D2744" s="24" t="s">
        <v>37713</v>
      </c>
      <c r="E2744" s="6" t="s">
        <v>2812</v>
      </c>
      <c r="F2744" s="6" t="s">
        <v>13397</v>
      </c>
      <c r="G2744" s="6" t="s">
        <v>24112</v>
      </c>
      <c r="H2744" s="16">
        <v>60.57</v>
      </c>
      <c r="I2744" s="16">
        <v>57.23</v>
      </c>
      <c r="J2744" s="26">
        <f t="shared" si="294"/>
        <v>29.759599999999999</v>
      </c>
      <c r="K2744" s="28">
        <v>27.676427999999998</v>
      </c>
      <c r="L2744" s="29">
        <f t="shared" si="295"/>
        <v>34.595534999999998</v>
      </c>
      <c r="M2744" s="29">
        <f t="shared" si="296"/>
        <v>17.43614964</v>
      </c>
      <c r="N2744" s="29">
        <f t="shared" si="297"/>
        <v>18.776700000000002</v>
      </c>
      <c r="Q2744" s="6" t="s">
        <v>31973</v>
      </c>
      <c r="R2744" s="6" t="s">
        <v>31980</v>
      </c>
      <c r="S2744" s="6" t="s">
        <v>31986</v>
      </c>
      <c r="T2744" s="6" t="s">
        <v>32013</v>
      </c>
      <c r="U2744" s="6" t="s">
        <v>31974</v>
      </c>
      <c r="V2744" s="6" t="s">
        <v>31937</v>
      </c>
    </row>
    <row r="2745" spans="1:22">
      <c r="A2745" s="6" t="s">
        <v>15</v>
      </c>
      <c r="B2745" s="6" t="s">
        <v>2555</v>
      </c>
      <c r="C2745" s="24" t="s">
        <v>37714</v>
      </c>
      <c r="D2745" s="24" t="s">
        <v>37715</v>
      </c>
      <c r="E2745" s="6" t="s">
        <v>2813</v>
      </c>
      <c r="F2745" s="6" t="s">
        <v>13398</v>
      </c>
      <c r="G2745" s="6" t="s">
        <v>24113</v>
      </c>
      <c r="H2745" s="16">
        <v>50.059999999999995</v>
      </c>
      <c r="I2745" s="16">
        <v>45.809999999999995</v>
      </c>
      <c r="J2745" s="26">
        <f t="shared" si="294"/>
        <v>23.821199999999997</v>
      </c>
      <c r="K2745" s="28">
        <v>22.153715999999999</v>
      </c>
      <c r="L2745" s="29">
        <f t="shared" si="295"/>
        <v>27.692144999999996</v>
      </c>
      <c r="M2745" s="29">
        <f t="shared" si="296"/>
        <v>13.95684108</v>
      </c>
      <c r="N2745" s="29">
        <f t="shared" si="297"/>
        <v>15.518599999999998</v>
      </c>
      <c r="Q2745" s="6" t="s">
        <v>31973</v>
      </c>
      <c r="R2745" s="6" t="s">
        <v>31980</v>
      </c>
      <c r="S2745" s="6" t="s">
        <v>31986</v>
      </c>
      <c r="T2745" s="6" t="s">
        <v>32013</v>
      </c>
      <c r="U2745" s="6" t="s">
        <v>31974</v>
      </c>
      <c r="V2745" s="6" t="s">
        <v>31937</v>
      </c>
    </row>
    <row r="2746" spans="1:22">
      <c r="A2746" s="6" t="s">
        <v>15</v>
      </c>
      <c r="B2746" s="6" t="s">
        <v>2555</v>
      </c>
      <c r="C2746" s="24" t="s">
        <v>37716</v>
      </c>
      <c r="D2746" s="24" t="s">
        <v>37717</v>
      </c>
      <c r="E2746" s="6" t="s">
        <v>2814</v>
      </c>
      <c r="F2746" s="6" t="s">
        <v>13399</v>
      </c>
      <c r="G2746" s="6" t="s">
        <v>24114</v>
      </c>
      <c r="H2746" s="16">
        <v>66.050000000000011</v>
      </c>
      <c r="I2746" s="16">
        <v>60.28</v>
      </c>
      <c r="J2746" s="26">
        <f t="shared" si="294"/>
        <v>31.345600000000001</v>
      </c>
      <c r="K2746" s="28">
        <v>29.151408</v>
      </c>
      <c r="L2746" s="29">
        <f t="shared" si="295"/>
        <v>36.439259999999997</v>
      </c>
      <c r="M2746" s="29">
        <f t="shared" si="296"/>
        <v>18.365387040000002</v>
      </c>
      <c r="N2746" s="29">
        <f t="shared" si="297"/>
        <v>20.475500000000004</v>
      </c>
      <c r="Q2746" s="6" t="s">
        <v>31973</v>
      </c>
      <c r="R2746" s="6" t="s">
        <v>31980</v>
      </c>
      <c r="S2746" s="6" t="s">
        <v>31986</v>
      </c>
      <c r="T2746" s="6" t="s">
        <v>32013</v>
      </c>
      <c r="U2746" s="6" t="s">
        <v>31974</v>
      </c>
      <c r="V2746" s="6" t="s">
        <v>31937</v>
      </c>
    </row>
    <row r="2747" spans="1:22">
      <c r="A2747" s="6" t="s">
        <v>15</v>
      </c>
      <c r="B2747" s="6" t="s">
        <v>2555</v>
      </c>
      <c r="C2747" s="24" t="s">
        <v>37718</v>
      </c>
      <c r="D2747" s="24" t="s">
        <v>37719</v>
      </c>
      <c r="E2747" s="6" t="s">
        <v>2815</v>
      </c>
      <c r="F2747" s="6" t="s">
        <v>13400</v>
      </c>
      <c r="G2747" s="6" t="s">
        <v>24115</v>
      </c>
      <c r="H2747" s="16">
        <v>50.919999999999995</v>
      </c>
      <c r="I2747" s="16">
        <v>46.53</v>
      </c>
      <c r="J2747" s="26">
        <f t="shared" si="294"/>
        <v>24.195600000000002</v>
      </c>
      <c r="K2747" s="28">
        <v>22.501908000000004</v>
      </c>
      <c r="L2747" s="29">
        <f t="shared" si="295"/>
        <v>28.127385000000004</v>
      </c>
      <c r="M2747" s="29">
        <f t="shared" si="296"/>
        <v>14.176202040000003</v>
      </c>
      <c r="N2747" s="29">
        <f t="shared" si="297"/>
        <v>15.785199999999998</v>
      </c>
      <c r="Q2747" s="6" t="s">
        <v>31973</v>
      </c>
      <c r="R2747" s="6" t="s">
        <v>31980</v>
      </c>
      <c r="S2747" s="6" t="s">
        <v>31986</v>
      </c>
      <c r="T2747" s="6" t="s">
        <v>32013</v>
      </c>
      <c r="U2747" s="6" t="s">
        <v>31974</v>
      </c>
      <c r="V2747" s="6" t="s">
        <v>31937</v>
      </c>
    </row>
    <row r="2748" spans="1:22">
      <c r="A2748" s="6" t="s">
        <v>15</v>
      </c>
      <c r="B2748" s="6" t="s">
        <v>2555</v>
      </c>
      <c r="C2748" s="24" t="s">
        <v>37720</v>
      </c>
      <c r="D2748" s="24" t="s">
        <v>37721</v>
      </c>
      <c r="E2748" s="6" t="s">
        <v>2816</v>
      </c>
      <c r="F2748" s="6" t="s">
        <v>13401</v>
      </c>
      <c r="G2748" s="6" t="s">
        <v>24116</v>
      </c>
      <c r="H2748" s="16">
        <v>91.12</v>
      </c>
      <c r="I2748" s="16">
        <v>83.990000000000009</v>
      </c>
      <c r="J2748" s="26">
        <f t="shared" si="294"/>
        <v>43.674800000000005</v>
      </c>
      <c r="K2748" s="28">
        <v>40.617564000000002</v>
      </c>
      <c r="L2748" s="29">
        <f t="shared" si="295"/>
        <v>50.771954999999998</v>
      </c>
      <c r="M2748" s="29">
        <f t="shared" si="296"/>
        <v>25.58906532</v>
      </c>
      <c r="N2748" s="29">
        <f t="shared" si="297"/>
        <v>28.247200000000003</v>
      </c>
      <c r="Q2748" s="6" t="s">
        <v>31973</v>
      </c>
      <c r="R2748" s="6" t="s">
        <v>31980</v>
      </c>
      <c r="S2748" s="6" t="s">
        <v>31986</v>
      </c>
      <c r="T2748" s="6" t="s">
        <v>32013</v>
      </c>
      <c r="U2748" s="6" t="s">
        <v>31974</v>
      </c>
      <c r="V2748" s="6" t="s">
        <v>31937</v>
      </c>
    </row>
    <row r="2749" spans="1:22">
      <c r="A2749" s="6" t="s">
        <v>15</v>
      </c>
      <c r="B2749" s="6" t="s">
        <v>2555</v>
      </c>
      <c r="C2749" s="24" t="s">
        <v>37722</v>
      </c>
      <c r="D2749" s="24" t="s">
        <v>37723</v>
      </c>
      <c r="E2749" s="6" t="s">
        <v>2817</v>
      </c>
      <c r="F2749" s="6" t="s">
        <v>13402</v>
      </c>
      <c r="G2749" s="6" t="s">
        <v>24117</v>
      </c>
      <c r="H2749" s="16">
        <v>70.2</v>
      </c>
      <c r="I2749" s="16">
        <v>64.81</v>
      </c>
      <c r="J2749" s="26">
        <f t="shared" si="294"/>
        <v>33.7012</v>
      </c>
      <c r="K2749" s="28">
        <v>31.342116000000001</v>
      </c>
      <c r="L2749" s="29">
        <f t="shared" si="295"/>
        <v>39.177644999999998</v>
      </c>
      <c r="M2749" s="29">
        <f t="shared" si="296"/>
        <v>19.745533080000001</v>
      </c>
      <c r="N2749" s="29">
        <f t="shared" si="297"/>
        <v>21.762</v>
      </c>
      <c r="Q2749" s="6" t="s">
        <v>31973</v>
      </c>
      <c r="R2749" s="6" t="s">
        <v>31980</v>
      </c>
      <c r="S2749" s="6" t="s">
        <v>31986</v>
      </c>
      <c r="T2749" s="6" t="s">
        <v>32013</v>
      </c>
      <c r="U2749" s="6" t="s">
        <v>31974</v>
      </c>
      <c r="V2749" s="6" t="s">
        <v>31937</v>
      </c>
    </row>
    <row r="2750" spans="1:22">
      <c r="A2750" s="6" t="s">
        <v>15</v>
      </c>
      <c r="B2750" s="6" t="s">
        <v>2555</v>
      </c>
      <c r="C2750" s="24" t="s">
        <v>37724</v>
      </c>
      <c r="D2750" s="24" t="s">
        <v>37725</v>
      </c>
      <c r="E2750" s="6" t="s">
        <v>2818</v>
      </c>
      <c r="F2750" s="6" t="s">
        <v>13403</v>
      </c>
      <c r="G2750" s="6" t="s">
        <v>24118</v>
      </c>
      <c r="H2750" s="16">
        <v>223.35999999999999</v>
      </c>
      <c r="I2750" s="16">
        <v>210.04999999999998</v>
      </c>
      <c r="J2750" s="26">
        <f t="shared" si="294"/>
        <v>109.226</v>
      </c>
      <c r="K2750" s="28">
        <v>101.58018</v>
      </c>
      <c r="L2750" s="29">
        <f t="shared" si="295"/>
        <v>126.97522499999999</v>
      </c>
      <c r="M2750" s="29">
        <f t="shared" si="296"/>
        <v>63.9955134</v>
      </c>
      <c r="N2750" s="29">
        <f t="shared" si="297"/>
        <v>69.241599999999991</v>
      </c>
      <c r="Q2750" s="6" t="s">
        <v>31973</v>
      </c>
      <c r="R2750" s="6" t="s">
        <v>31980</v>
      </c>
      <c r="S2750" s="6" t="s">
        <v>31986</v>
      </c>
      <c r="T2750" s="6" t="s">
        <v>32013</v>
      </c>
      <c r="U2750" s="6" t="s">
        <v>31974</v>
      </c>
      <c r="V2750" s="6" t="s">
        <v>31937</v>
      </c>
    </row>
    <row r="2751" spans="1:22">
      <c r="A2751" s="6" t="s">
        <v>15</v>
      </c>
      <c r="B2751" s="6" t="s">
        <v>2555</v>
      </c>
      <c r="C2751" s="24" t="s">
        <v>37726</v>
      </c>
      <c r="D2751" s="24" t="s">
        <v>37727</v>
      </c>
      <c r="E2751" s="6" t="s">
        <v>2819</v>
      </c>
      <c r="F2751" s="6" t="s">
        <v>13404</v>
      </c>
      <c r="G2751" s="6" t="s">
        <v>24119</v>
      </c>
      <c r="H2751" s="16">
        <v>247.37</v>
      </c>
      <c r="I2751" s="16">
        <v>228.17</v>
      </c>
      <c r="J2751" s="26">
        <f t="shared" si="294"/>
        <v>118.6484</v>
      </c>
      <c r="K2751" s="28">
        <v>110.343012</v>
      </c>
      <c r="L2751" s="29">
        <f t="shared" si="295"/>
        <v>137.928765</v>
      </c>
      <c r="M2751" s="29">
        <f t="shared" si="296"/>
        <v>69.516097560000006</v>
      </c>
      <c r="N2751" s="29">
        <f t="shared" si="297"/>
        <v>76.684700000000007</v>
      </c>
      <c r="Q2751" s="6" t="s">
        <v>31973</v>
      </c>
      <c r="R2751" s="6" t="s">
        <v>31980</v>
      </c>
      <c r="S2751" s="6" t="s">
        <v>31986</v>
      </c>
      <c r="T2751" s="6" t="s">
        <v>32013</v>
      </c>
      <c r="U2751" s="6" t="s">
        <v>31974</v>
      </c>
      <c r="V2751" s="6" t="s">
        <v>31937</v>
      </c>
    </row>
    <row r="2752" spans="1:22">
      <c r="A2752" s="6" t="s">
        <v>15</v>
      </c>
      <c r="B2752" s="6" t="s">
        <v>2555</v>
      </c>
      <c r="C2752" s="24" t="s">
        <v>37728</v>
      </c>
      <c r="D2752" s="24" t="s">
        <v>37729</v>
      </c>
      <c r="E2752" s="6" t="s">
        <v>2820</v>
      </c>
      <c r="F2752" s="6" t="s">
        <v>13405</v>
      </c>
      <c r="G2752" s="6" t="s">
        <v>24120</v>
      </c>
      <c r="H2752" s="16">
        <v>315.65999999999997</v>
      </c>
      <c r="I2752" s="16">
        <v>287.83</v>
      </c>
      <c r="J2752" s="26">
        <f t="shared" si="294"/>
        <v>149.67159999999998</v>
      </c>
      <c r="K2752" s="28">
        <v>139.19458799999998</v>
      </c>
      <c r="L2752" s="29">
        <f t="shared" si="295"/>
        <v>173.99323499999997</v>
      </c>
      <c r="M2752" s="29">
        <f t="shared" si="296"/>
        <v>87.692590439999989</v>
      </c>
      <c r="N2752" s="29">
        <f t="shared" si="297"/>
        <v>97.854599999999991</v>
      </c>
      <c r="Q2752" s="6" t="s">
        <v>31973</v>
      </c>
      <c r="R2752" s="6" t="s">
        <v>31980</v>
      </c>
      <c r="S2752" s="6" t="s">
        <v>31986</v>
      </c>
      <c r="T2752" s="6" t="s">
        <v>32013</v>
      </c>
      <c r="U2752" s="6" t="s">
        <v>31974</v>
      </c>
      <c r="V2752" s="6" t="s">
        <v>31937</v>
      </c>
    </row>
    <row r="2753" spans="1:22">
      <c r="A2753" s="6" t="s">
        <v>15</v>
      </c>
      <c r="B2753" s="6" t="s">
        <v>2555</v>
      </c>
      <c r="C2753" s="24" t="s">
        <v>37730</v>
      </c>
      <c r="D2753" s="24" t="s">
        <v>37731</v>
      </c>
      <c r="E2753" s="6" t="s">
        <v>2821</v>
      </c>
      <c r="F2753" s="6" t="s">
        <v>13406</v>
      </c>
      <c r="G2753" s="6" t="s">
        <v>24121</v>
      </c>
      <c r="H2753" s="16">
        <v>424.86</v>
      </c>
      <c r="I2753" s="16">
        <v>395.32</v>
      </c>
      <c r="J2753" s="26">
        <f t="shared" si="294"/>
        <v>205.56640000000002</v>
      </c>
      <c r="K2753" s="28">
        <v>191.17675200000002</v>
      </c>
      <c r="L2753" s="29">
        <f t="shared" si="295"/>
        <v>238.97094000000001</v>
      </c>
      <c r="M2753" s="29">
        <f t="shared" si="296"/>
        <v>120.44135376000001</v>
      </c>
      <c r="N2753" s="29">
        <f t="shared" si="297"/>
        <v>131.70660000000001</v>
      </c>
      <c r="Q2753" s="6" t="s">
        <v>31973</v>
      </c>
      <c r="R2753" s="6" t="s">
        <v>31980</v>
      </c>
      <c r="S2753" s="6" t="s">
        <v>31986</v>
      </c>
      <c r="T2753" s="6" t="s">
        <v>32013</v>
      </c>
      <c r="U2753" s="6" t="s">
        <v>31974</v>
      </c>
      <c r="V2753" s="6" t="s">
        <v>31937</v>
      </c>
    </row>
    <row r="2754" spans="1:22">
      <c r="A2754" s="7" t="s">
        <v>15</v>
      </c>
      <c r="B2754" s="7" t="s">
        <v>745</v>
      </c>
      <c r="C2754" s="24" t="s">
        <v>37732</v>
      </c>
      <c r="D2754" s="24" t="s">
        <v>37733</v>
      </c>
      <c r="E2754" s="7" t="s">
        <v>2822</v>
      </c>
      <c r="F2754" s="7" t="s">
        <v>13407</v>
      </c>
      <c r="G2754" s="7" t="s">
        <v>24122</v>
      </c>
      <c r="H2754" s="16">
        <v>9.01</v>
      </c>
      <c r="I2754" s="16">
        <v>8.5299999999999994</v>
      </c>
      <c r="J2754" s="26">
        <f t="shared" si="294"/>
        <v>4.4356</v>
      </c>
      <c r="K2754" s="28">
        <v>4.4356</v>
      </c>
      <c r="L2754" s="29">
        <f t="shared" si="295"/>
        <v>5.5444999999999993</v>
      </c>
      <c r="M2754" s="28">
        <f t="shared" ref="M2754:M2767" si="298">+K2754</f>
        <v>4.4356</v>
      </c>
      <c r="N2754" s="29">
        <f t="shared" ref="N2754:N2767" si="299">+L2754</f>
        <v>5.5444999999999993</v>
      </c>
      <c r="Q2754" s="7" t="s">
        <v>31974</v>
      </c>
      <c r="R2754" s="7" t="s">
        <v>31981</v>
      </c>
      <c r="S2754" s="7" t="s">
        <v>31989</v>
      </c>
      <c r="T2754" s="7" t="s">
        <v>31900</v>
      </c>
      <c r="U2754" s="7" t="s">
        <v>31876</v>
      </c>
      <c r="V2754" s="7" t="s">
        <v>31900</v>
      </c>
    </row>
    <row r="2755" spans="1:22">
      <c r="A2755" s="6" t="s">
        <v>15</v>
      </c>
      <c r="B2755" s="6" t="s">
        <v>745</v>
      </c>
      <c r="C2755" s="24" t="s">
        <v>37734</v>
      </c>
      <c r="D2755" s="24" t="s">
        <v>37735</v>
      </c>
      <c r="E2755" s="6" t="s">
        <v>2823</v>
      </c>
      <c r="F2755" s="6" t="s">
        <v>13408</v>
      </c>
      <c r="G2755" s="6" t="s">
        <v>24123</v>
      </c>
      <c r="H2755" s="16">
        <v>9.9599999999999991</v>
      </c>
      <c r="I2755" s="16">
        <v>9.4599999999999991</v>
      </c>
      <c r="J2755" s="26">
        <f t="shared" ref="J2755:J2818" si="300">+I2755*0.52</f>
        <v>4.9192</v>
      </c>
      <c r="K2755" s="28">
        <v>4.9192</v>
      </c>
      <c r="L2755" s="29">
        <f t="shared" ref="L2755:L2818" si="301">+K2755/0.8</f>
        <v>6.149</v>
      </c>
      <c r="M2755" s="28">
        <f t="shared" si="298"/>
        <v>4.9192</v>
      </c>
      <c r="N2755" s="29">
        <f t="shared" si="299"/>
        <v>6.149</v>
      </c>
      <c r="Q2755" s="6" t="s">
        <v>31974</v>
      </c>
      <c r="R2755" s="6" t="s">
        <v>31981</v>
      </c>
      <c r="S2755" s="6" t="s">
        <v>31989</v>
      </c>
      <c r="T2755" s="6" t="s">
        <v>31900</v>
      </c>
      <c r="U2755" s="6" t="s">
        <v>31876</v>
      </c>
      <c r="V2755" s="6" t="s">
        <v>31900</v>
      </c>
    </row>
    <row r="2756" spans="1:22">
      <c r="A2756" s="6" t="s">
        <v>15</v>
      </c>
      <c r="B2756" s="6" t="s">
        <v>745</v>
      </c>
      <c r="C2756" s="24" t="s">
        <v>37736</v>
      </c>
      <c r="D2756" s="24" t="s">
        <v>37737</v>
      </c>
      <c r="E2756" s="6" t="s">
        <v>2824</v>
      </c>
      <c r="F2756" s="6" t="s">
        <v>13409</v>
      </c>
      <c r="G2756" s="6" t="s">
        <v>24124</v>
      </c>
      <c r="H2756" s="16">
        <v>9.01</v>
      </c>
      <c r="I2756" s="16">
        <v>8.5299999999999994</v>
      </c>
      <c r="J2756" s="26">
        <f t="shared" si="300"/>
        <v>4.4356</v>
      </c>
      <c r="K2756" s="28">
        <v>4.4356</v>
      </c>
      <c r="L2756" s="29">
        <f t="shared" si="301"/>
        <v>5.5444999999999993</v>
      </c>
      <c r="M2756" s="28">
        <f t="shared" si="298"/>
        <v>4.4356</v>
      </c>
      <c r="N2756" s="29">
        <f t="shared" si="299"/>
        <v>5.5444999999999993</v>
      </c>
      <c r="Q2756" s="6" t="s">
        <v>31974</v>
      </c>
      <c r="R2756" s="6" t="s">
        <v>31981</v>
      </c>
      <c r="S2756" s="6" t="s">
        <v>31989</v>
      </c>
      <c r="T2756" s="6" t="s">
        <v>31900</v>
      </c>
      <c r="U2756" s="6" t="s">
        <v>31876</v>
      </c>
      <c r="V2756" s="6" t="s">
        <v>31900</v>
      </c>
    </row>
    <row r="2757" spans="1:22">
      <c r="A2757" s="6" t="s">
        <v>15</v>
      </c>
      <c r="B2757" s="6" t="s">
        <v>745</v>
      </c>
      <c r="C2757" s="24" t="s">
        <v>37738</v>
      </c>
      <c r="D2757" s="24" t="s">
        <v>37739</v>
      </c>
      <c r="E2757" s="6" t="s">
        <v>2825</v>
      </c>
      <c r="F2757" s="6" t="s">
        <v>13410</v>
      </c>
      <c r="G2757" s="6" t="s">
        <v>24125</v>
      </c>
      <c r="H2757" s="16">
        <v>15.629999999999999</v>
      </c>
      <c r="I2757" s="16">
        <v>14.86</v>
      </c>
      <c r="J2757" s="26">
        <f t="shared" si="300"/>
        <v>7.7271999999999998</v>
      </c>
      <c r="K2757" s="28">
        <v>7.7271999999999998</v>
      </c>
      <c r="L2757" s="29">
        <f t="shared" si="301"/>
        <v>9.6589999999999989</v>
      </c>
      <c r="M2757" s="28">
        <f t="shared" si="298"/>
        <v>7.7271999999999998</v>
      </c>
      <c r="N2757" s="29">
        <f t="shared" si="299"/>
        <v>9.6589999999999989</v>
      </c>
      <c r="Q2757" s="6" t="s">
        <v>31974</v>
      </c>
      <c r="R2757" s="6" t="s">
        <v>31981</v>
      </c>
      <c r="S2757" s="6" t="s">
        <v>31989</v>
      </c>
      <c r="T2757" s="6" t="s">
        <v>31900</v>
      </c>
      <c r="U2757" s="6" t="s">
        <v>31876</v>
      </c>
      <c r="V2757" s="6" t="s">
        <v>31900</v>
      </c>
    </row>
    <row r="2758" spans="1:22">
      <c r="A2758" s="7" t="s">
        <v>15</v>
      </c>
      <c r="B2758" s="7" t="s">
        <v>745</v>
      </c>
      <c r="C2758" s="24" t="s">
        <v>37740</v>
      </c>
      <c r="D2758" s="24" t="s">
        <v>37741</v>
      </c>
      <c r="E2758" s="7" t="s">
        <v>2826</v>
      </c>
      <c r="F2758" s="7" t="s">
        <v>13411</v>
      </c>
      <c r="G2758" s="7" t="s">
        <v>24126</v>
      </c>
      <c r="H2758" s="16">
        <v>15.06</v>
      </c>
      <c r="I2758" s="16">
        <v>14.37</v>
      </c>
      <c r="J2758" s="26">
        <f t="shared" si="300"/>
        <v>7.4723999999999995</v>
      </c>
      <c r="K2758" s="28">
        <v>7.4723999999999995</v>
      </c>
      <c r="L2758" s="29">
        <f t="shared" si="301"/>
        <v>9.3404999999999987</v>
      </c>
      <c r="M2758" s="28">
        <f t="shared" si="298"/>
        <v>7.4723999999999995</v>
      </c>
      <c r="N2758" s="29">
        <f t="shared" si="299"/>
        <v>9.3404999999999987</v>
      </c>
      <c r="Q2758" s="7" t="s">
        <v>31974</v>
      </c>
      <c r="R2758" s="7" t="s">
        <v>31981</v>
      </c>
      <c r="S2758" s="7" t="s">
        <v>31989</v>
      </c>
      <c r="T2758" s="7" t="s">
        <v>31900</v>
      </c>
      <c r="U2758" s="7" t="s">
        <v>31876</v>
      </c>
      <c r="V2758" s="7" t="s">
        <v>31900</v>
      </c>
    </row>
    <row r="2759" spans="1:22">
      <c r="A2759" s="6" t="s">
        <v>15</v>
      </c>
      <c r="B2759" s="6" t="s">
        <v>745</v>
      </c>
      <c r="C2759" s="24" t="s">
        <v>37742</v>
      </c>
      <c r="D2759" s="24" t="s">
        <v>37743</v>
      </c>
      <c r="E2759" s="6" t="s">
        <v>2827</v>
      </c>
      <c r="F2759" s="6" t="s">
        <v>13412</v>
      </c>
      <c r="G2759" s="6" t="s">
        <v>24127</v>
      </c>
      <c r="H2759" s="16">
        <v>16.720000000000002</v>
      </c>
      <c r="I2759" s="16">
        <v>15.87</v>
      </c>
      <c r="J2759" s="26">
        <f t="shared" si="300"/>
        <v>8.2523999999999997</v>
      </c>
      <c r="K2759" s="28">
        <v>8.2523999999999997</v>
      </c>
      <c r="L2759" s="29">
        <f t="shared" si="301"/>
        <v>10.315499999999998</v>
      </c>
      <c r="M2759" s="28">
        <f t="shared" si="298"/>
        <v>8.2523999999999997</v>
      </c>
      <c r="N2759" s="29">
        <f t="shared" si="299"/>
        <v>10.315499999999998</v>
      </c>
      <c r="Q2759" s="6" t="s">
        <v>31974</v>
      </c>
      <c r="R2759" s="6" t="s">
        <v>31981</v>
      </c>
      <c r="S2759" s="6" t="s">
        <v>31989</v>
      </c>
      <c r="T2759" s="6" t="s">
        <v>31900</v>
      </c>
      <c r="U2759" s="6" t="s">
        <v>31876</v>
      </c>
      <c r="V2759" s="6" t="s">
        <v>31900</v>
      </c>
    </row>
    <row r="2760" spans="1:22">
      <c r="A2760" s="6" t="s">
        <v>15</v>
      </c>
      <c r="B2760" s="6" t="s">
        <v>745</v>
      </c>
      <c r="C2760" s="24" t="s">
        <v>37744</v>
      </c>
      <c r="D2760" s="24" t="s">
        <v>37745</v>
      </c>
      <c r="E2760" s="6" t="s">
        <v>2828</v>
      </c>
      <c r="F2760" s="6" t="s">
        <v>13413</v>
      </c>
      <c r="G2760" s="6" t="s">
        <v>24128</v>
      </c>
      <c r="H2760" s="16">
        <v>15.06</v>
      </c>
      <c r="I2760" s="16">
        <v>14.37</v>
      </c>
      <c r="J2760" s="26">
        <f t="shared" si="300"/>
        <v>7.4723999999999995</v>
      </c>
      <c r="K2760" s="28">
        <v>7.4723999999999995</v>
      </c>
      <c r="L2760" s="29">
        <f t="shared" si="301"/>
        <v>9.3404999999999987</v>
      </c>
      <c r="M2760" s="28">
        <f t="shared" si="298"/>
        <v>7.4723999999999995</v>
      </c>
      <c r="N2760" s="29">
        <f t="shared" si="299"/>
        <v>9.3404999999999987</v>
      </c>
      <c r="Q2760" s="6" t="s">
        <v>31974</v>
      </c>
      <c r="R2760" s="6" t="s">
        <v>31981</v>
      </c>
      <c r="S2760" s="6" t="s">
        <v>31989</v>
      </c>
      <c r="T2760" s="6" t="s">
        <v>31900</v>
      </c>
      <c r="U2760" s="6" t="s">
        <v>31876</v>
      </c>
      <c r="V2760" s="6" t="s">
        <v>31900</v>
      </c>
    </row>
    <row r="2761" spans="1:22">
      <c r="A2761" s="6" t="s">
        <v>15</v>
      </c>
      <c r="B2761" s="6" t="s">
        <v>745</v>
      </c>
      <c r="C2761" s="24" t="s">
        <v>37746</v>
      </c>
      <c r="D2761" s="24" t="s">
        <v>37747</v>
      </c>
      <c r="E2761" s="6" t="s">
        <v>2829</v>
      </c>
      <c r="F2761" s="6" t="s">
        <v>13414</v>
      </c>
      <c r="G2761" s="6" t="s">
        <v>24129</v>
      </c>
      <c r="H2761" s="16">
        <v>23.46</v>
      </c>
      <c r="I2761" s="16">
        <v>22.32</v>
      </c>
      <c r="J2761" s="26">
        <f t="shared" si="300"/>
        <v>11.606400000000001</v>
      </c>
      <c r="K2761" s="28">
        <v>11.606400000000001</v>
      </c>
      <c r="L2761" s="29">
        <f t="shared" si="301"/>
        <v>14.508000000000001</v>
      </c>
      <c r="M2761" s="28">
        <f t="shared" si="298"/>
        <v>11.606400000000001</v>
      </c>
      <c r="N2761" s="29">
        <f t="shared" si="299"/>
        <v>14.508000000000001</v>
      </c>
      <c r="Q2761" s="6" t="s">
        <v>31974</v>
      </c>
      <c r="R2761" s="6" t="s">
        <v>31981</v>
      </c>
      <c r="S2761" s="6" t="s">
        <v>31989</v>
      </c>
      <c r="T2761" s="6" t="s">
        <v>31900</v>
      </c>
      <c r="U2761" s="6" t="s">
        <v>31876</v>
      </c>
      <c r="V2761" s="6" t="s">
        <v>31900</v>
      </c>
    </row>
    <row r="2762" spans="1:22">
      <c r="A2762" s="7" t="s">
        <v>15</v>
      </c>
      <c r="B2762" s="7" t="s">
        <v>745</v>
      </c>
      <c r="C2762" s="24" t="s">
        <v>37748</v>
      </c>
      <c r="D2762" s="24" t="s">
        <v>37749</v>
      </c>
      <c r="E2762" s="7" t="s">
        <v>2830</v>
      </c>
      <c r="F2762" s="7" t="s">
        <v>13415</v>
      </c>
      <c r="G2762" s="7" t="s">
        <v>24130</v>
      </c>
      <c r="H2762" s="16">
        <v>21.12</v>
      </c>
      <c r="I2762" s="16">
        <v>20.12</v>
      </c>
      <c r="J2762" s="26">
        <f t="shared" si="300"/>
        <v>10.462400000000001</v>
      </c>
      <c r="K2762" s="28">
        <v>10.462400000000001</v>
      </c>
      <c r="L2762" s="29">
        <f t="shared" si="301"/>
        <v>13.077999999999999</v>
      </c>
      <c r="M2762" s="28">
        <f t="shared" si="298"/>
        <v>10.462400000000001</v>
      </c>
      <c r="N2762" s="29">
        <f t="shared" si="299"/>
        <v>13.077999999999999</v>
      </c>
      <c r="Q2762" s="7" t="s">
        <v>31974</v>
      </c>
      <c r="R2762" s="7" t="s">
        <v>31981</v>
      </c>
      <c r="S2762" s="7" t="s">
        <v>31989</v>
      </c>
      <c r="T2762" s="7" t="s">
        <v>31900</v>
      </c>
      <c r="U2762" s="7" t="s">
        <v>31876</v>
      </c>
      <c r="V2762" s="7" t="s">
        <v>31900</v>
      </c>
    </row>
    <row r="2763" spans="1:22">
      <c r="A2763" s="6" t="s">
        <v>15</v>
      </c>
      <c r="B2763" s="6" t="s">
        <v>745</v>
      </c>
      <c r="C2763" s="24" t="s">
        <v>37750</v>
      </c>
      <c r="D2763" s="24" t="s">
        <v>37751</v>
      </c>
      <c r="E2763" s="6" t="s">
        <v>2831</v>
      </c>
      <c r="F2763" s="6" t="s">
        <v>13416</v>
      </c>
      <c r="G2763" s="6" t="s">
        <v>24131</v>
      </c>
      <c r="H2763" s="16">
        <v>23.46</v>
      </c>
      <c r="I2763" s="16">
        <v>22.32</v>
      </c>
      <c r="J2763" s="26">
        <f t="shared" si="300"/>
        <v>11.606400000000001</v>
      </c>
      <c r="K2763" s="28">
        <v>11.606400000000001</v>
      </c>
      <c r="L2763" s="29">
        <f t="shared" si="301"/>
        <v>14.508000000000001</v>
      </c>
      <c r="M2763" s="28">
        <f t="shared" si="298"/>
        <v>11.606400000000001</v>
      </c>
      <c r="N2763" s="29">
        <f t="shared" si="299"/>
        <v>14.508000000000001</v>
      </c>
      <c r="Q2763" s="6" t="s">
        <v>31974</v>
      </c>
      <c r="R2763" s="6" t="s">
        <v>31981</v>
      </c>
      <c r="S2763" s="6" t="s">
        <v>31989</v>
      </c>
      <c r="T2763" s="6" t="s">
        <v>31900</v>
      </c>
      <c r="U2763" s="6" t="s">
        <v>31876</v>
      </c>
      <c r="V2763" s="6" t="s">
        <v>31900</v>
      </c>
    </row>
    <row r="2764" spans="1:22">
      <c r="A2764" s="6" t="s">
        <v>15</v>
      </c>
      <c r="B2764" s="6" t="s">
        <v>745</v>
      </c>
      <c r="C2764" s="24" t="s">
        <v>37752</v>
      </c>
      <c r="D2764" s="24" t="s">
        <v>37753</v>
      </c>
      <c r="E2764" s="6" t="s">
        <v>2832</v>
      </c>
      <c r="F2764" s="6" t="s">
        <v>13417</v>
      </c>
      <c r="G2764" s="6" t="s">
        <v>24132</v>
      </c>
      <c r="H2764" s="16">
        <v>21.12</v>
      </c>
      <c r="I2764" s="16">
        <v>20.12</v>
      </c>
      <c r="J2764" s="26">
        <f t="shared" si="300"/>
        <v>10.462400000000001</v>
      </c>
      <c r="K2764" s="28">
        <v>10.462400000000001</v>
      </c>
      <c r="L2764" s="29">
        <f t="shared" si="301"/>
        <v>13.077999999999999</v>
      </c>
      <c r="M2764" s="28">
        <f t="shared" si="298"/>
        <v>10.462400000000001</v>
      </c>
      <c r="N2764" s="29">
        <f t="shared" si="299"/>
        <v>13.077999999999999</v>
      </c>
      <c r="Q2764" s="6" t="s">
        <v>31974</v>
      </c>
      <c r="R2764" s="6" t="s">
        <v>31981</v>
      </c>
      <c r="S2764" s="6" t="s">
        <v>31989</v>
      </c>
      <c r="T2764" s="6" t="s">
        <v>31900</v>
      </c>
      <c r="U2764" s="6" t="s">
        <v>31876</v>
      </c>
      <c r="V2764" s="6" t="s">
        <v>31900</v>
      </c>
    </row>
    <row r="2765" spans="1:22">
      <c r="A2765" s="6" t="s">
        <v>15</v>
      </c>
      <c r="B2765" s="6" t="s">
        <v>745</v>
      </c>
      <c r="C2765" s="24" t="s">
        <v>37754</v>
      </c>
      <c r="D2765" s="24" t="s">
        <v>37755</v>
      </c>
      <c r="E2765" s="6" t="s">
        <v>2833</v>
      </c>
      <c r="F2765" s="6" t="s">
        <v>13418</v>
      </c>
      <c r="G2765" s="6" t="s">
        <v>24133</v>
      </c>
      <c r="H2765" s="16">
        <v>33.949999999999996</v>
      </c>
      <c r="I2765" s="16">
        <v>32.28</v>
      </c>
      <c r="J2765" s="26">
        <f t="shared" si="300"/>
        <v>16.785600000000002</v>
      </c>
      <c r="K2765" s="28">
        <v>16.785600000000002</v>
      </c>
      <c r="L2765" s="29">
        <f t="shared" si="301"/>
        <v>20.982000000000003</v>
      </c>
      <c r="M2765" s="28">
        <f t="shared" si="298"/>
        <v>16.785600000000002</v>
      </c>
      <c r="N2765" s="29">
        <f t="shared" si="299"/>
        <v>20.982000000000003</v>
      </c>
      <c r="Q2765" s="6" t="s">
        <v>31974</v>
      </c>
      <c r="R2765" s="6" t="s">
        <v>31981</v>
      </c>
      <c r="S2765" s="6" t="s">
        <v>31989</v>
      </c>
      <c r="T2765" s="6" t="s">
        <v>31900</v>
      </c>
      <c r="U2765" s="6" t="s">
        <v>31876</v>
      </c>
      <c r="V2765" s="6" t="s">
        <v>31900</v>
      </c>
    </row>
    <row r="2766" spans="1:22">
      <c r="A2766" s="6" t="s">
        <v>15</v>
      </c>
      <c r="B2766" s="6" t="s">
        <v>250</v>
      </c>
      <c r="C2766" s="24" t="s">
        <v>37756</v>
      </c>
      <c r="D2766" s="24" t="s">
        <v>37757</v>
      </c>
      <c r="E2766" s="6" t="s">
        <v>2834</v>
      </c>
      <c r="F2766" s="6" t="s">
        <v>13419</v>
      </c>
      <c r="G2766" s="6" t="s">
        <v>24134</v>
      </c>
      <c r="H2766" s="16">
        <v>11.82</v>
      </c>
      <c r="I2766" s="16">
        <v>11.39</v>
      </c>
      <c r="J2766" s="26">
        <f t="shared" si="300"/>
        <v>5.9228000000000005</v>
      </c>
      <c r="K2766" s="28">
        <v>4.4420999999999999</v>
      </c>
      <c r="L2766" s="29">
        <f t="shared" ref="L2766:L2767" si="302">+K2766/0.75</f>
        <v>5.9227999999999996</v>
      </c>
      <c r="M2766" s="28">
        <f t="shared" si="298"/>
        <v>4.4420999999999999</v>
      </c>
      <c r="N2766" s="29">
        <f t="shared" si="299"/>
        <v>5.9227999999999996</v>
      </c>
      <c r="Q2766" s="6" t="s">
        <v>31974</v>
      </c>
      <c r="R2766" s="6" t="s">
        <v>31981</v>
      </c>
      <c r="S2766" s="6" t="s">
        <v>31988</v>
      </c>
      <c r="T2766" s="6" t="s">
        <v>32004</v>
      </c>
      <c r="U2766" s="6" t="s">
        <v>31995</v>
      </c>
      <c r="V2766" s="6" t="s">
        <v>31899</v>
      </c>
    </row>
    <row r="2767" spans="1:22">
      <c r="A2767" s="6" t="s">
        <v>15</v>
      </c>
      <c r="B2767" s="6" t="s">
        <v>250</v>
      </c>
      <c r="C2767" s="24" t="s">
        <v>37758</v>
      </c>
      <c r="D2767" s="24" t="s">
        <v>37759</v>
      </c>
      <c r="E2767" s="6" t="s">
        <v>2835</v>
      </c>
      <c r="F2767" s="6" t="s">
        <v>13420</v>
      </c>
      <c r="G2767" s="6" t="s">
        <v>24135</v>
      </c>
      <c r="H2767" s="16">
        <v>15.66</v>
      </c>
      <c r="I2767" s="16">
        <v>15.07</v>
      </c>
      <c r="J2767" s="26">
        <f t="shared" si="300"/>
        <v>7.8364000000000003</v>
      </c>
      <c r="K2767" s="28">
        <v>5.8773</v>
      </c>
      <c r="L2767" s="29">
        <f t="shared" si="302"/>
        <v>7.8364000000000003</v>
      </c>
      <c r="M2767" s="28">
        <f t="shared" si="298"/>
        <v>5.8773</v>
      </c>
      <c r="N2767" s="29">
        <f t="shared" si="299"/>
        <v>7.8364000000000003</v>
      </c>
      <c r="Q2767" s="6" t="s">
        <v>31974</v>
      </c>
      <c r="R2767" s="6" t="s">
        <v>31981</v>
      </c>
      <c r="S2767" s="6" t="s">
        <v>31988</v>
      </c>
      <c r="T2767" s="6" t="s">
        <v>32004</v>
      </c>
      <c r="U2767" s="6" t="s">
        <v>31995</v>
      </c>
      <c r="V2767" s="6" t="s">
        <v>31899</v>
      </c>
    </row>
    <row r="2768" spans="1:22">
      <c r="A2768" s="6" t="s">
        <v>15</v>
      </c>
      <c r="B2768" s="6" t="s">
        <v>2555</v>
      </c>
      <c r="C2768" s="24" t="s">
        <v>37760</v>
      </c>
      <c r="D2768" s="24" t="s">
        <v>37761</v>
      </c>
      <c r="E2768" s="6" t="s">
        <v>2836</v>
      </c>
      <c r="F2768" s="6" t="s">
        <v>13421</v>
      </c>
      <c r="G2768" s="6" t="s">
        <v>24136</v>
      </c>
      <c r="H2768" s="16">
        <v>7.13</v>
      </c>
      <c r="I2768" s="16">
        <v>6.56</v>
      </c>
      <c r="J2768" s="26">
        <f t="shared" si="300"/>
        <v>3.4112</v>
      </c>
      <c r="K2768" s="28">
        <v>3.1724160000000001</v>
      </c>
      <c r="L2768" s="29">
        <f t="shared" si="301"/>
        <v>3.9655200000000002</v>
      </c>
      <c r="M2768" s="29">
        <f t="shared" ref="M2768:M2788" si="303">+K2768*0.63</f>
        <v>1.9986220800000001</v>
      </c>
      <c r="N2768" s="29">
        <f t="shared" ref="N2768:N2788" si="304">+H2768*0.31</f>
        <v>2.2103000000000002</v>
      </c>
      <c r="Q2768" s="6" t="s">
        <v>31973</v>
      </c>
      <c r="R2768" s="6" t="s">
        <v>31980</v>
      </c>
      <c r="S2768" s="6" t="s">
        <v>31986</v>
      </c>
      <c r="T2768" s="6" t="s">
        <v>32013</v>
      </c>
      <c r="U2768" s="6" t="s">
        <v>31974</v>
      </c>
      <c r="V2768" s="6" t="s">
        <v>31937</v>
      </c>
    </row>
    <row r="2769" spans="1:22">
      <c r="A2769" s="6" t="s">
        <v>15</v>
      </c>
      <c r="B2769" s="6" t="s">
        <v>2555</v>
      </c>
      <c r="C2769" s="24" t="s">
        <v>37762</v>
      </c>
      <c r="D2769" s="24" t="s">
        <v>37763</v>
      </c>
      <c r="E2769" s="6" t="s">
        <v>2837</v>
      </c>
      <c r="F2769" s="6" t="s">
        <v>13422</v>
      </c>
      <c r="G2769" s="6" t="s">
        <v>24137</v>
      </c>
      <c r="H2769" s="16">
        <v>9.16</v>
      </c>
      <c r="I2769" s="16">
        <v>8.59</v>
      </c>
      <c r="J2769" s="26">
        <f t="shared" si="300"/>
        <v>4.4668000000000001</v>
      </c>
      <c r="K2769" s="28">
        <v>4.1541240000000004</v>
      </c>
      <c r="L2769" s="29">
        <f t="shared" si="301"/>
        <v>5.1926550000000002</v>
      </c>
      <c r="M2769" s="29">
        <f t="shared" si="303"/>
        <v>2.6170981200000001</v>
      </c>
      <c r="N2769" s="29">
        <f t="shared" si="304"/>
        <v>2.8395999999999999</v>
      </c>
      <c r="Q2769" s="6" t="s">
        <v>31973</v>
      </c>
      <c r="R2769" s="6" t="s">
        <v>31980</v>
      </c>
      <c r="S2769" s="6" t="s">
        <v>31986</v>
      </c>
      <c r="T2769" s="6" t="s">
        <v>32013</v>
      </c>
      <c r="U2769" s="6" t="s">
        <v>31974</v>
      </c>
      <c r="V2769" s="6" t="s">
        <v>31937</v>
      </c>
    </row>
    <row r="2770" spans="1:22">
      <c r="A2770" s="6" t="s">
        <v>15</v>
      </c>
      <c r="B2770" s="6" t="s">
        <v>2555</v>
      </c>
      <c r="C2770" s="24" t="s">
        <v>37764</v>
      </c>
      <c r="D2770" s="24" t="s">
        <v>37765</v>
      </c>
      <c r="E2770" s="6" t="s">
        <v>2838</v>
      </c>
      <c r="F2770" s="6" t="s">
        <v>13423</v>
      </c>
      <c r="G2770" s="6" t="s">
        <v>24138</v>
      </c>
      <c r="H2770" s="16">
        <v>9.16</v>
      </c>
      <c r="I2770" s="16">
        <v>8.59</v>
      </c>
      <c r="J2770" s="26">
        <f t="shared" si="300"/>
        <v>4.4668000000000001</v>
      </c>
      <c r="K2770" s="28">
        <v>4.1541240000000004</v>
      </c>
      <c r="L2770" s="29">
        <f t="shared" si="301"/>
        <v>5.1926550000000002</v>
      </c>
      <c r="M2770" s="29">
        <f t="shared" si="303"/>
        <v>2.6170981200000001</v>
      </c>
      <c r="N2770" s="29">
        <f t="shared" si="304"/>
        <v>2.8395999999999999</v>
      </c>
      <c r="Q2770" s="6" t="s">
        <v>31973</v>
      </c>
      <c r="R2770" s="6" t="s">
        <v>31980</v>
      </c>
      <c r="S2770" s="6" t="s">
        <v>31986</v>
      </c>
      <c r="T2770" s="6" t="s">
        <v>32013</v>
      </c>
      <c r="U2770" s="6" t="s">
        <v>31974</v>
      </c>
      <c r="V2770" s="6" t="s">
        <v>31937</v>
      </c>
    </row>
    <row r="2771" spans="1:22">
      <c r="A2771" s="6" t="s">
        <v>15</v>
      </c>
      <c r="B2771" s="6" t="s">
        <v>2555</v>
      </c>
      <c r="C2771" s="24" t="s">
        <v>37766</v>
      </c>
      <c r="D2771" s="24" t="s">
        <v>37767</v>
      </c>
      <c r="E2771" s="6" t="s">
        <v>2839</v>
      </c>
      <c r="F2771" s="6" t="s">
        <v>13424</v>
      </c>
      <c r="G2771" s="6" t="s">
        <v>24139</v>
      </c>
      <c r="H2771" s="16">
        <v>82.990000000000009</v>
      </c>
      <c r="I2771" s="16">
        <v>75.86</v>
      </c>
      <c r="J2771" s="26">
        <f t="shared" si="300"/>
        <v>39.447200000000002</v>
      </c>
      <c r="K2771" s="28">
        <v>36.685896</v>
      </c>
      <c r="L2771" s="29">
        <f t="shared" si="301"/>
        <v>45.857369999999996</v>
      </c>
      <c r="M2771" s="29">
        <f t="shared" si="303"/>
        <v>23.112114479999999</v>
      </c>
      <c r="N2771" s="29">
        <f t="shared" si="304"/>
        <v>25.726900000000004</v>
      </c>
      <c r="Q2771" s="6" t="s">
        <v>31973</v>
      </c>
      <c r="R2771" s="6" t="s">
        <v>31980</v>
      </c>
      <c r="S2771" s="6" t="s">
        <v>31986</v>
      </c>
      <c r="T2771" s="6" t="s">
        <v>32013</v>
      </c>
      <c r="U2771" s="6" t="s">
        <v>31974</v>
      </c>
      <c r="V2771" s="6" t="s">
        <v>31937</v>
      </c>
    </row>
    <row r="2772" spans="1:22">
      <c r="A2772" s="6" t="s">
        <v>15</v>
      </c>
      <c r="B2772" s="6" t="s">
        <v>2555</v>
      </c>
      <c r="C2772" s="24" t="s">
        <v>37768</v>
      </c>
      <c r="D2772" s="24" t="s">
        <v>37769</v>
      </c>
      <c r="E2772" s="6" t="s">
        <v>2840</v>
      </c>
      <c r="F2772" s="6" t="s">
        <v>13425</v>
      </c>
      <c r="G2772" s="6" t="s">
        <v>24140</v>
      </c>
      <c r="H2772" s="16">
        <v>10.15</v>
      </c>
      <c r="I2772" s="16">
        <v>9.6</v>
      </c>
      <c r="J2772" s="26">
        <f t="shared" si="300"/>
        <v>4.992</v>
      </c>
      <c r="K2772" s="28">
        <v>4.6425599999999996</v>
      </c>
      <c r="L2772" s="29">
        <f t="shared" si="301"/>
        <v>5.8031999999999995</v>
      </c>
      <c r="M2772" s="29">
        <f t="shared" si="303"/>
        <v>2.9248127999999998</v>
      </c>
      <c r="N2772" s="29">
        <f t="shared" si="304"/>
        <v>3.1465000000000001</v>
      </c>
      <c r="Q2772" s="6" t="s">
        <v>31973</v>
      </c>
      <c r="R2772" s="6" t="s">
        <v>31980</v>
      </c>
      <c r="S2772" s="6" t="s">
        <v>31986</v>
      </c>
      <c r="T2772" s="6" t="s">
        <v>32013</v>
      </c>
      <c r="U2772" s="6" t="s">
        <v>31974</v>
      </c>
      <c r="V2772" s="6" t="s">
        <v>31937</v>
      </c>
    </row>
    <row r="2773" spans="1:22">
      <c r="A2773" s="6" t="s">
        <v>15</v>
      </c>
      <c r="B2773" s="6" t="s">
        <v>2555</v>
      </c>
      <c r="C2773" s="24" t="s">
        <v>37770</v>
      </c>
      <c r="D2773" s="24" t="s">
        <v>37771</v>
      </c>
      <c r="E2773" s="6" t="s">
        <v>2841</v>
      </c>
      <c r="F2773" s="6" t="s">
        <v>13426</v>
      </c>
      <c r="G2773" s="6" t="s">
        <v>24141</v>
      </c>
      <c r="H2773" s="16">
        <v>10.31</v>
      </c>
      <c r="I2773" s="16">
        <v>9.629999999999999</v>
      </c>
      <c r="J2773" s="26">
        <f t="shared" si="300"/>
        <v>5.0076000000000001</v>
      </c>
      <c r="K2773" s="28">
        <v>4.6570679999999998</v>
      </c>
      <c r="L2773" s="29">
        <f t="shared" si="301"/>
        <v>5.8213349999999995</v>
      </c>
      <c r="M2773" s="29">
        <f t="shared" si="303"/>
        <v>2.9339528399999999</v>
      </c>
      <c r="N2773" s="29">
        <f t="shared" si="304"/>
        <v>3.1960999999999999</v>
      </c>
      <c r="Q2773" s="6" t="s">
        <v>31973</v>
      </c>
      <c r="R2773" s="6" t="s">
        <v>31980</v>
      </c>
      <c r="S2773" s="6" t="s">
        <v>31986</v>
      </c>
      <c r="T2773" s="6" t="s">
        <v>32013</v>
      </c>
      <c r="U2773" s="6" t="s">
        <v>31974</v>
      </c>
      <c r="V2773" s="6" t="s">
        <v>31937</v>
      </c>
    </row>
    <row r="2774" spans="1:22">
      <c r="A2774" s="6" t="s">
        <v>15</v>
      </c>
      <c r="B2774" s="6" t="s">
        <v>2555</v>
      </c>
      <c r="C2774" s="24" t="s">
        <v>37772</v>
      </c>
      <c r="D2774" s="24" t="s">
        <v>37773</v>
      </c>
      <c r="E2774" s="6" t="s">
        <v>2842</v>
      </c>
      <c r="F2774" s="6" t="s">
        <v>13427</v>
      </c>
      <c r="G2774" s="6" t="s">
        <v>24142</v>
      </c>
      <c r="H2774" s="16">
        <v>10.31</v>
      </c>
      <c r="I2774" s="16">
        <v>9.629999999999999</v>
      </c>
      <c r="J2774" s="26">
        <f t="shared" si="300"/>
        <v>5.0076000000000001</v>
      </c>
      <c r="K2774" s="28">
        <v>4.6570679999999998</v>
      </c>
      <c r="L2774" s="29">
        <f t="shared" si="301"/>
        <v>5.8213349999999995</v>
      </c>
      <c r="M2774" s="29">
        <f t="shared" si="303"/>
        <v>2.9339528399999999</v>
      </c>
      <c r="N2774" s="29">
        <f t="shared" si="304"/>
        <v>3.1960999999999999</v>
      </c>
      <c r="Q2774" s="6" t="s">
        <v>31973</v>
      </c>
      <c r="R2774" s="6" t="s">
        <v>31980</v>
      </c>
      <c r="S2774" s="6" t="s">
        <v>31986</v>
      </c>
      <c r="T2774" s="6" t="s">
        <v>32013</v>
      </c>
      <c r="U2774" s="6" t="s">
        <v>31974</v>
      </c>
      <c r="V2774" s="6" t="s">
        <v>31937</v>
      </c>
    </row>
    <row r="2775" spans="1:22">
      <c r="A2775" s="6" t="s">
        <v>15</v>
      </c>
      <c r="B2775" s="6" t="s">
        <v>2555</v>
      </c>
      <c r="C2775" s="24" t="s">
        <v>37774</v>
      </c>
      <c r="D2775" s="24" t="s">
        <v>37775</v>
      </c>
      <c r="E2775" s="6" t="s">
        <v>2843</v>
      </c>
      <c r="F2775" s="6" t="s">
        <v>13428</v>
      </c>
      <c r="G2775" s="6" t="s">
        <v>24143</v>
      </c>
      <c r="H2775" s="16">
        <v>2.4099999999999997</v>
      </c>
      <c r="I2775" s="16">
        <v>2.3099999999999996</v>
      </c>
      <c r="J2775" s="26">
        <f t="shared" si="300"/>
        <v>1.2011999999999998</v>
      </c>
      <c r="K2775" s="28">
        <v>1.1171159999999998</v>
      </c>
      <c r="L2775" s="29">
        <f t="shared" si="301"/>
        <v>1.3963949999999996</v>
      </c>
      <c r="M2775" s="29">
        <f t="shared" si="303"/>
        <v>0.70378307999999989</v>
      </c>
      <c r="N2775" s="29">
        <f t="shared" si="304"/>
        <v>0.74709999999999988</v>
      </c>
      <c r="Q2775" s="6" t="s">
        <v>31973</v>
      </c>
      <c r="R2775" s="6" t="s">
        <v>31980</v>
      </c>
      <c r="S2775" s="6" t="s">
        <v>31986</v>
      </c>
      <c r="T2775" s="6" t="s">
        <v>32013</v>
      </c>
      <c r="U2775" s="6" t="s">
        <v>31974</v>
      </c>
      <c r="V2775" s="6" t="s">
        <v>31937</v>
      </c>
    </row>
    <row r="2776" spans="1:22">
      <c r="A2776" s="6" t="s">
        <v>15</v>
      </c>
      <c r="B2776" s="6" t="s">
        <v>2555</v>
      </c>
      <c r="C2776" s="24" t="s">
        <v>37776</v>
      </c>
      <c r="D2776" s="24" t="s">
        <v>37777</v>
      </c>
      <c r="E2776" s="6" t="s">
        <v>2844</v>
      </c>
      <c r="F2776" s="6" t="s">
        <v>13429</v>
      </c>
      <c r="G2776" s="6" t="s">
        <v>24144</v>
      </c>
      <c r="H2776" s="16">
        <v>2.86</v>
      </c>
      <c r="I2776" s="16">
        <v>2.6599999999999997</v>
      </c>
      <c r="J2776" s="26">
        <f t="shared" si="300"/>
        <v>1.3832</v>
      </c>
      <c r="K2776" s="28">
        <v>1.286376</v>
      </c>
      <c r="L2776" s="29">
        <f t="shared" si="301"/>
        <v>1.6079699999999999</v>
      </c>
      <c r="M2776" s="29">
        <f t="shared" si="303"/>
        <v>0.81041688000000001</v>
      </c>
      <c r="N2776" s="29">
        <f t="shared" si="304"/>
        <v>0.88659999999999994</v>
      </c>
      <c r="Q2776" s="6" t="s">
        <v>31973</v>
      </c>
      <c r="R2776" s="6" t="s">
        <v>31980</v>
      </c>
      <c r="S2776" s="6" t="s">
        <v>31986</v>
      </c>
      <c r="T2776" s="6" t="s">
        <v>32013</v>
      </c>
      <c r="U2776" s="6" t="s">
        <v>31974</v>
      </c>
      <c r="V2776" s="6" t="s">
        <v>31937</v>
      </c>
    </row>
    <row r="2777" spans="1:22">
      <c r="A2777" s="6" t="s">
        <v>15</v>
      </c>
      <c r="B2777" s="6" t="s">
        <v>2555</v>
      </c>
      <c r="C2777" s="24" t="s">
        <v>37778</v>
      </c>
      <c r="D2777" s="24" t="s">
        <v>37779</v>
      </c>
      <c r="E2777" s="6" t="s">
        <v>2845</v>
      </c>
      <c r="F2777" s="6" t="s">
        <v>13430</v>
      </c>
      <c r="G2777" s="6" t="s">
        <v>24145</v>
      </c>
      <c r="H2777" s="16">
        <v>3.8099999999999996</v>
      </c>
      <c r="I2777" s="16">
        <v>3.6399999999999997</v>
      </c>
      <c r="J2777" s="26">
        <f t="shared" si="300"/>
        <v>1.8927999999999998</v>
      </c>
      <c r="K2777" s="28">
        <v>1.7603039999999999</v>
      </c>
      <c r="L2777" s="29">
        <f t="shared" si="301"/>
        <v>2.2003799999999996</v>
      </c>
      <c r="M2777" s="29">
        <f t="shared" si="303"/>
        <v>1.10899152</v>
      </c>
      <c r="N2777" s="29">
        <f t="shared" si="304"/>
        <v>1.1810999999999998</v>
      </c>
      <c r="Q2777" s="6" t="s">
        <v>31973</v>
      </c>
      <c r="R2777" s="6" t="s">
        <v>31980</v>
      </c>
      <c r="S2777" s="6" t="s">
        <v>31986</v>
      </c>
      <c r="T2777" s="6" t="s">
        <v>32013</v>
      </c>
      <c r="U2777" s="6" t="s">
        <v>31974</v>
      </c>
      <c r="V2777" s="6" t="s">
        <v>31937</v>
      </c>
    </row>
    <row r="2778" spans="1:22">
      <c r="A2778" s="6" t="s">
        <v>15</v>
      </c>
      <c r="B2778" s="6" t="s">
        <v>2555</v>
      </c>
      <c r="C2778" s="24" t="s">
        <v>37780</v>
      </c>
      <c r="D2778" s="24" t="s">
        <v>37781</v>
      </c>
      <c r="E2778" s="6" t="s">
        <v>2846</v>
      </c>
      <c r="F2778" s="6" t="s">
        <v>13431</v>
      </c>
      <c r="G2778" s="6" t="s">
        <v>24146</v>
      </c>
      <c r="H2778" s="16">
        <v>4.7</v>
      </c>
      <c r="I2778" s="16">
        <v>4.3599999999999994</v>
      </c>
      <c r="J2778" s="26">
        <f t="shared" si="300"/>
        <v>2.2671999999999999</v>
      </c>
      <c r="K2778" s="28">
        <v>2.1084959999999997</v>
      </c>
      <c r="L2778" s="29">
        <f t="shared" si="301"/>
        <v>2.6356199999999994</v>
      </c>
      <c r="M2778" s="29">
        <f t="shared" si="303"/>
        <v>1.3283524799999997</v>
      </c>
      <c r="N2778" s="29">
        <f t="shared" si="304"/>
        <v>1.4570000000000001</v>
      </c>
      <c r="Q2778" s="6" t="s">
        <v>31973</v>
      </c>
      <c r="R2778" s="6" t="s">
        <v>31980</v>
      </c>
      <c r="S2778" s="6" t="s">
        <v>31986</v>
      </c>
      <c r="T2778" s="6" t="s">
        <v>32013</v>
      </c>
      <c r="U2778" s="6" t="s">
        <v>31974</v>
      </c>
      <c r="V2778" s="6" t="s">
        <v>31937</v>
      </c>
    </row>
    <row r="2779" spans="1:22">
      <c r="A2779" s="6" t="s">
        <v>15</v>
      </c>
      <c r="B2779" s="6" t="s">
        <v>2555</v>
      </c>
      <c r="C2779" s="24" t="s">
        <v>37782</v>
      </c>
      <c r="D2779" s="24" t="s">
        <v>37783</v>
      </c>
      <c r="E2779" s="6" t="s">
        <v>2847</v>
      </c>
      <c r="F2779" s="6" t="s">
        <v>13432</v>
      </c>
      <c r="G2779" s="6" t="s">
        <v>24147</v>
      </c>
      <c r="H2779" s="16">
        <v>5.6</v>
      </c>
      <c r="I2779" s="16">
        <v>5.22</v>
      </c>
      <c r="J2779" s="26">
        <f t="shared" si="300"/>
        <v>2.7143999999999999</v>
      </c>
      <c r="K2779" s="28">
        <v>2.5243919999999997</v>
      </c>
      <c r="L2779" s="29">
        <f t="shared" si="301"/>
        <v>3.1554899999999995</v>
      </c>
      <c r="M2779" s="29">
        <f t="shared" si="303"/>
        <v>1.5903669599999999</v>
      </c>
      <c r="N2779" s="29">
        <f t="shared" si="304"/>
        <v>1.736</v>
      </c>
      <c r="Q2779" s="6" t="s">
        <v>31973</v>
      </c>
      <c r="R2779" s="6" t="s">
        <v>31980</v>
      </c>
      <c r="S2779" s="6" t="s">
        <v>31986</v>
      </c>
      <c r="T2779" s="6" t="s">
        <v>32013</v>
      </c>
      <c r="U2779" s="6" t="s">
        <v>31974</v>
      </c>
      <c r="V2779" s="6" t="s">
        <v>31937</v>
      </c>
    </row>
    <row r="2780" spans="1:22">
      <c r="A2780" s="6" t="s">
        <v>15</v>
      </c>
      <c r="B2780" s="6" t="s">
        <v>2555</v>
      </c>
      <c r="C2780" s="24" t="s">
        <v>37784</v>
      </c>
      <c r="D2780" s="24" t="s">
        <v>37785</v>
      </c>
      <c r="E2780" s="6" t="s">
        <v>2848</v>
      </c>
      <c r="F2780" s="6" t="s">
        <v>13433</v>
      </c>
      <c r="G2780" s="6" t="s">
        <v>24148</v>
      </c>
      <c r="H2780" s="16">
        <v>34.58</v>
      </c>
      <c r="I2780" s="16">
        <v>30.84</v>
      </c>
      <c r="J2780" s="26">
        <f t="shared" si="300"/>
        <v>16.036799999999999</v>
      </c>
      <c r="K2780" s="28">
        <v>14.914223999999999</v>
      </c>
      <c r="L2780" s="29">
        <f t="shared" si="301"/>
        <v>18.642779999999998</v>
      </c>
      <c r="M2780" s="29">
        <f t="shared" si="303"/>
        <v>9.3959611199999991</v>
      </c>
      <c r="N2780" s="29">
        <f t="shared" si="304"/>
        <v>10.719799999999999</v>
      </c>
      <c r="Q2780" s="6" t="s">
        <v>31973</v>
      </c>
      <c r="R2780" s="6" t="s">
        <v>31980</v>
      </c>
      <c r="S2780" s="6" t="s">
        <v>31986</v>
      </c>
      <c r="T2780" s="6" t="s">
        <v>32013</v>
      </c>
      <c r="U2780" s="6" t="s">
        <v>31974</v>
      </c>
      <c r="V2780" s="6" t="s">
        <v>31937</v>
      </c>
    </row>
    <row r="2781" spans="1:22">
      <c r="A2781" s="6" t="s">
        <v>15</v>
      </c>
      <c r="B2781" s="6" t="s">
        <v>2555</v>
      </c>
      <c r="C2781" s="24" t="s">
        <v>37786</v>
      </c>
      <c r="D2781" s="24" t="s">
        <v>37787</v>
      </c>
      <c r="E2781" s="6" t="s">
        <v>2849</v>
      </c>
      <c r="F2781" s="6" t="s">
        <v>13434</v>
      </c>
      <c r="G2781" s="6" t="s">
        <v>24149</v>
      </c>
      <c r="H2781" s="16">
        <v>16.080000000000002</v>
      </c>
      <c r="I2781" s="16">
        <v>15.06</v>
      </c>
      <c r="J2781" s="26">
        <f t="shared" si="300"/>
        <v>7.8312000000000008</v>
      </c>
      <c r="K2781" s="28">
        <v>7.2830160000000008</v>
      </c>
      <c r="L2781" s="29">
        <f t="shared" si="301"/>
        <v>9.1037700000000008</v>
      </c>
      <c r="M2781" s="29">
        <f t="shared" si="303"/>
        <v>4.5883000800000007</v>
      </c>
      <c r="N2781" s="29">
        <f t="shared" si="304"/>
        <v>4.9848000000000008</v>
      </c>
      <c r="Q2781" s="6" t="s">
        <v>31973</v>
      </c>
      <c r="R2781" s="6" t="s">
        <v>31980</v>
      </c>
      <c r="S2781" s="6" t="s">
        <v>31986</v>
      </c>
      <c r="T2781" s="6" t="s">
        <v>32013</v>
      </c>
      <c r="U2781" s="6" t="s">
        <v>31974</v>
      </c>
      <c r="V2781" s="6" t="s">
        <v>31937</v>
      </c>
    </row>
    <row r="2782" spans="1:22">
      <c r="A2782" s="6" t="s">
        <v>15</v>
      </c>
      <c r="B2782" s="6" t="s">
        <v>2555</v>
      </c>
      <c r="C2782" s="24" t="s">
        <v>37788</v>
      </c>
      <c r="D2782" s="24" t="s">
        <v>37789</v>
      </c>
      <c r="E2782" s="6" t="s">
        <v>2850</v>
      </c>
      <c r="F2782" s="6" t="s">
        <v>13435</v>
      </c>
      <c r="G2782" s="6" t="s">
        <v>24150</v>
      </c>
      <c r="H2782" s="16">
        <v>9.879999999999999</v>
      </c>
      <c r="I2782" s="16">
        <v>9.1199999999999992</v>
      </c>
      <c r="J2782" s="26">
        <f t="shared" si="300"/>
        <v>4.7423999999999999</v>
      </c>
      <c r="K2782" s="28">
        <v>4.4104320000000001</v>
      </c>
      <c r="L2782" s="29">
        <f t="shared" si="301"/>
        <v>5.5130400000000002</v>
      </c>
      <c r="M2782" s="29">
        <f t="shared" si="303"/>
        <v>2.77857216</v>
      </c>
      <c r="N2782" s="29">
        <f t="shared" si="304"/>
        <v>3.0627999999999997</v>
      </c>
      <c r="Q2782" s="6" t="s">
        <v>31973</v>
      </c>
      <c r="R2782" s="6" t="s">
        <v>31980</v>
      </c>
      <c r="S2782" s="6" t="s">
        <v>31986</v>
      </c>
      <c r="T2782" s="6" t="s">
        <v>32013</v>
      </c>
      <c r="U2782" s="6" t="s">
        <v>31974</v>
      </c>
      <c r="V2782" s="6" t="s">
        <v>31937</v>
      </c>
    </row>
    <row r="2783" spans="1:22">
      <c r="A2783" s="6" t="s">
        <v>15</v>
      </c>
      <c r="B2783" s="6" t="s">
        <v>2555</v>
      </c>
      <c r="C2783" s="24" t="s">
        <v>37790</v>
      </c>
      <c r="D2783" s="24" t="s">
        <v>37791</v>
      </c>
      <c r="E2783" s="6" t="s">
        <v>2851</v>
      </c>
      <c r="F2783" s="6" t="s">
        <v>13436</v>
      </c>
      <c r="G2783" s="6" t="s">
        <v>24151</v>
      </c>
      <c r="H2783" s="16">
        <v>32.18</v>
      </c>
      <c r="I2783" s="16">
        <v>29.75</v>
      </c>
      <c r="J2783" s="26">
        <f t="shared" si="300"/>
        <v>15.47</v>
      </c>
      <c r="K2783" s="28">
        <v>14.3871</v>
      </c>
      <c r="L2783" s="29">
        <f t="shared" si="301"/>
        <v>17.983874999999998</v>
      </c>
      <c r="M2783" s="29">
        <f t="shared" si="303"/>
        <v>9.063873000000001</v>
      </c>
      <c r="N2783" s="29">
        <f t="shared" si="304"/>
        <v>9.9757999999999996</v>
      </c>
      <c r="Q2783" s="6" t="s">
        <v>31973</v>
      </c>
      <c r="R2783" s="6" t="s">
        <v>31980</v>
      </c>
      <c r="S2783" s="6" t="s">
        <v>31986</v>
      </c>
      <c r="T2783" s="6" t="s">
        <v>32013</v>
      </c>
      <c r="U2783" s="6" t="s">
        <v>31974</v>
      </c>
      <c r="V2783" s="6" t="s">
        <v>31937</v>
      </c>
    </row>
    <row r="2784" spans="1:22">
      <c r="A2784" s="6" t="s">
        <v>15</v>
      </c>
      <c r="B2784" s="6" t="s">
        <v>2555</v>
      </c>
      <c r="C2784" s="24" t="s">
        <v>37792</v>
      </c>
      <c r="D2784" s="24" t="s">
        <v>37793</v>
      </c>
      <c r="E2784" s="6" t="s">
        <v>2852</v>
      </c>
      <c r="F2784" s="6" t="s">
        <v>13437</v>
      </c>
      <c r="G2784" s="6" t="s">
        <v>24152</v>
      </c>
      <c r="H2784" s="16">
        <v>7.71</v>
      </c>
      <c r="I2784" s="16">
        <v>7.2299999999999995</v>
      </c>
      <c r="J2784" s="26">
        <f t="shared" si="300"/>
        <v>3.7595999999999998</v>
      </c>
      <c r="K2784" s="28">
        <v>3.4964279999999999</v>
      </c>
      <c r="L2784" s="29">
        <f t="shared" si="301"/>
        <v>4.3705349999999994</v>
      </c>
      <c r="M2784" s="29">
        <f t="shared" si="303"/>
        <v>2.20274964</v>
      </c>
      <c r="N2784" s="29">
        <f t="shared" si="304"/>
        <v>2.3900999999999999</v>
      </c>
      <c r="Q2784" s="6" t="s">
        <v>31973</v>
      </c>
      <c r="R2784" s="6" t="s">
        <v>31980</v>
      </c>
      <c r="S2784" s="6" t="s">
        <v>31986</v>
      </c>
      <c r="T2784" s="6" t="s">
        <v>32013</v>
      </c>
      <c r="U2784" s="6" t="s">
        <v>31974</v>
      </c>
      <c r="V2784" s="6" t="s">
        <v>31937</v>
      </c>
    </row>
    <row r="2785" spans="1:22">
      <c r="A2785" s="6" t="s">
        <v>15</v>
      </c>
      <c r="B2785" s="6" t="s">
        <v>2555</v>
      </c>
      <c r="C2785" s="24" t="s">
        <v>37794</v>
      </c>
      <c r="D2785" s="24" t="s">
        <v>37795</v>
      </c>
      <c r="E2785" s="6" t="s">
        <v>2853</v>
      </c>
      <c r="F2785" s="6" t="s">
        <v>13438</v>
      </c>
      <c r="G2785" s="6" t="s">
        <v>24153</v>
      </c>
      <c r="H2785" s="16">
        <v>13.299999999999999</v>
      </c>
      <c r="I2785" s="16">
        <v>12.35</v>
      </c>
      <c r="J2785" s="26">
        <f t="shared" si="300"/>
        <v>6.4219999999999997</v>
      </c>
      <c r="K2785" s="28">
        <v>5.9724599999999999</v>
      </c>
      <c r="L2785" s="29">
        <f t="shared" si="301"/>
        <v>7.4655749999999994</v>
      </c>
      <c r="M2785" s="29">
        <f t="shared" si="303"/>
        <v>3.7626498000000002</v>
      </c>
      <c r="N2785" s="29">
        <f t="shared" si="304"/>
        <v>4.1229999999999993</v>
      </c>
      <c r="Q2785" s="6" t="s">
        <v>31973</v>
      </c>
      <c r="R2785" s="6" t="s">
        <v>31980</v>
      </c>
      <c r="S2785" s="6" t="s">
        <v>31986</v>
      </c>
      <c r="T2785" s="6" t="s">
        <v>32013</v>
      </c>
      <c r="U2785" s="6" t="s">
        <v>31974</v>
      </c>
      <c r="V2785" s="6" t="s">
        <v>31937</v>
      </c>
    </row>
    <row r="2786" spans="1:22">
      <c r="A2786" s="6" t="s">
        <v>15</v>
      </c>
      <c r="B2786" s="6" t="s">
        <v>2555</v>
      </c>
      <c r="C2786" s="24" t="s">
        <v>37796</v>
      </c>
      <c r="D2786" s="24" t="s">
        <v>37797</v>
      </c>
      <c r="E2786" s="6" t="s">
        <v>2854</v>
      </c>
      <c r="F2786" s="6" t="s">
        <v>13439</v>
      </c>
      <c r="G2786" s="6" t="s">
        <v>24154</v>
      </c>
      <c r="H2786" s="16">
        <v>28.62</v>
      </c>
      <c r="I2786" s="16">
        <v>27.17</v>
      </c>
      <c r="J2786" s="26">
        <f t="shared" si="300"/>
        <v>14.128400000000001</v>
      </c>
      <c r="K2786" s="28">
        <v>13.139412</v>
      </c>
      <c r="L2786" s="29">
        <f t="shared" si="301"/>
        <v>16.424264999999998</v>
      </c>
      <c r="M2786" s="29">
        <f t="shared" si="303"/>
        <v>8.2778295600000007</v>
      </c>
      <c r="N2786" s="29">
        <f t="shared" si="304"/>
        <v>8.8721999999999994</v>
      </c>
      <c r="Q2786" s="6" t="s">
        <v>31973</v>
      </c>
      <c r="R2786" s="6" t="s">
        <v>31980</v>
      </c>
      <c r="S2786" s="6" t="s">
        <v>31986</v>
      </c>
      <c r="T2786" s="6" t="s">
        <v>32013</v>
      </c>
      <c r="U2786" s="6" t="s">
        <v>31974</v>
      </c>
      <c r="V2786" s="6" t="s">
        <v>31937</v>
      </c>
    </row>
    <row r="2787" spans="1:22">
      <c r="A2787" s="6" t="s">
        <v>15</v>
      </c>
      <c r="B2787" s="6" t="s">
        <v>2555</v>
      </c>
      <c r="C2787" s="24" t="s">
        <v>37798</v>
      </c>
      <c r="D2787" s="24" t="s">
        <v>37799</v>
      </c>
      <c r="E2787" s="6" t="s">
        <v>2855</v>
      </c>
      <c r="F2787" s="6" t="s">
        <v>13440</v>
      </c>
      <c r="G2787" s="6" t="s">
        <v>21408</v>
      </c>
      <c r="H2787" s="16">
        <v>60.08</v>
      </c>
      <c r="I2787" s="16">
        <v>60.08</v>
      </c>
      <c r="J2787" s="26">
        <f t="shared" si="300"/>
        <v>31.241600000000002</v>
      </c>
      <c r="K2787" s="28">
        <v>29.054688000000002</v>
      </c>
      <c r="L2787" s="29">
        <f t="shared" si="301"/>
        <v>36.318359999999998</v>
      </c>
      <c r="M2787" s="29">
        <f t="shared" si="303"/>
        <v>18.304453440000003</v>
      </c>
      <c r="N2787" s="29">
        <f t="shared" si="304"/>
        <v>18.6248</v>
      </c>
      <c r="Q2787" s="6" t="s">
        <v>31973</v>
      </c>
      <c r="R2787" s="6" t="s">
        <v>31980</v>
      </c>
      <c r="S2787" s="6" t="s">
        <v>31986</v>
      </c>
      <c r="T2787" s="6" t="s">
        <v>32013</v>
      </c>
      <c r="U2787" s="6" t="s">
        <v>31974</v>
      </c>
      <c r="V2787" s="6" t="s">
        <v>31937</v>
      </c>
    </row>
    <row r="2788" spans="1:22">
      <c r="A2788" s="6" t="s">
        <v>15</v>
      </c>
      <c r="B2788" s="6" t="s">
        <v>2555</v>
      </c>
      <c r="C2788" s="24" t="s">
        <v>37800</v>
      </c>
      <c r="D2788" s="24" t="s">
        <v>37801</v>
      </c>
      <c r="E2788" s="6" t="s">
        <v>2856</v>
      </c>
      <c r="F2788" s="6" t="s">
        <v>13441</v>
      </c>
      <c r="G2788" s="6" t="s">
        <v>21409</v>
      </c>
      <c r="H2788" s="16">
        <v>50.71</v>
      </c>
      <c r="I2788" s="16">
        <v>50.71</v>
      </c>
      <c r="J2788" s="26">
        <f t="shared" si="300"/>
        <v>26.369200000000003</v>
      </c>
      <c r="K2788" s="28">
        <v>24.523356000000003</v>
      </c>
      <c r="L2788" s="29">
        <f t="shared" si="301"/>
        <v>30.654195000000001</v>
      </c>
      <c r="M2788" s="29">
        <f t="shared" si="303"/>
        <v>15.449714280000002</v>
      </c>
      <c r="N2788" s="29">
        <f t="shared" si="304"/>
        <v>15.7201</v>
      </c>
      <c r="Q2788" s="6" t="s">
        <v>31973</v>
      </c>
      <c r="R2788" s="6" t="s">
        <v>31980</v>
      </c>
      <c r="S2788" s="6" t="s">
        <v>31986</v>
      </c>
      <c r="T2788" s="6" t="s">
        <v>32013</v>
      </c>
      <c r="U2788" s="6" t="s">
        <v>31974</v>
      </c>
      <c r="V2788" s="6" t="s">
        <v>31937</v>
      </c>
    </row>
    <row r="2789" spans="1:22">
      <c r="A2789" s="4" t="s">
        <v>15</v>
      </c>
      <c r="B2789" s="4" t="s">
        <v>2857</v>
      </c>
      <c r="C2789" s="24" t="s">
        <v>37802</v>
      </c>
      <c r="D2789" s="24" t="s">
        <v>37803</v>
      </c>
      <c r="E2789" s="4" t="s">
        <v>2858</v>
      </c>
      <c r="F2789" s="4" t="s">
        <v>13442</v>
      </c>
      <c r="G2789" s="4" t="s">
        <v>24155</v>
      </c>
      <c r="H2789" s="15">
        <v>294.14</v>
      </c>
      <c r="I2789" s="15">
        <v>258.26</v>
      </c>
      <c r="J2789" s="26">
        <f t="shared" si="300"/>
        <v>134.29519999999999</v>
      </c>
      <c r="K2789" s="28">
        <v>105.8246176</v>
      </c>
      <c r="L2789" s="29">
        <f t="shared" ref="L2789:L2809" si="305">+K2789/0.85</f>
        <v>124.49955011764706</v>
      </c>
      <c r="M2789" s="29">
        <f t="shared" ref="M2789:M2809" si="306">+K2789*0.83</f>
        <v>87.834432607999986</v>
      </c>
      <c r="N2789" s="29">
        <f t="shared" ref="N2789:N2809" si="307">+H2789*0.35</f>
        <v>102.94899999999998</v>
      </c>
      <c r="Q2789" s="4" t="s">
        <v>31972</v>
      </c>
      <c r="R2789" s="4" t="s">
        <v>31979</v>
      </c>
      <c r="S2789" s="4" t="s">
        <v>31990</v>
      </c>
      <c r="T2789" s="4" t="s">
        <v>32012</v>
      </c>
      <c r="U2789" s="4" t="s">
        <v>31972</v>
      </c>
      <c r="V2789" s="4" t="s">
        <v>31885</v>
      </c>
    </row>
    <row r="2790" spans="1:22">
      <c r="A2790" s="6" t="s">
        <v>15</v>
      </c>
      <c r="B2790" s="6" t="s">
        <v>2857</v>
      </c>
      <c r="C2790" s="24" t="s">
        <v>37804</v>
      </c>
      <c r="D2790" s="24" t="s">
        <v>37805</v>
      </c>
      <c r="E2790" s="6" t="s">
        <v>2859</v>
      </c>
      <c r="F2790" s="6" t="s">
        <v>13443</v>
      </c>
      <c r="G2790" s="6" t="s">
        <v>24156</v>
      </c>
      <c r="H2790" s="16">
        <v>293.62</v>
      </c>
      <c r="I2790" s="16">
        <v>257.89999999999998</v>
      </c>
      <c r="J2790" s="26">
        <f t="shared" si="300"/>
        <v>134.108</v>
      </c>
      <c r="K2790" s="28">
        <v>105.67710400000001</v>
      </c>
      <c r="L2790" s="29">
        <f t="shared" si="305"/>
        <v>124.32600470588237</v>
      </c>
      <c r="M2790" s="29">
        <f t="shared" si="306"/>
        <v>87.711996320000011</v>
      </c>
      <c r="N2790" s="29">
        <f t="shared" si="307"/>
        <v>102.767</v>
      </c>
      <c r="Q2790" s="6" t="s">
        <v>31972</v>
      </c>
      <c r="R2790" s="6" t="s">
        <v>31979</v>
      </c>
      <c r="S2790" s="6" t="s">
        <v>31990</v>
      </c>
      <c r="T2790" s="6" t="s">
        <v>32012</v>
      </c>
      <c r="U2790" s="6" t="s">
        <v>31972</v>
      </c>
      <c r="V2790" s="6" t="s">
        <v>31885</v>
      </c>
    </row>
    <row r="2791" spans="1:22">
      <c r="A2791" s="6" t="s">
        <v>15</v>
      </c>
      <c r="B2791" s="6" t="s">
        <v>2857</v>
      </c>
      <c r="C2791" s="24" t="s">
        <v>37806</v>
      </c>
      <c r="D2791" s="24" t="s">
        <v>37807</v>
      </c>
      <c r="E2791" s="6" t="s">
        <v>2860</v>
      </c>
      <c r="F2791" s="6" t="s">
        <v>13444</v>
      </c>
      <c r="G2791" s="6" t="s">
        <v>24155</v>
      </c>
      <c r="H2791" s="16">
        <v>400.71</v>
      </c>
      <c r="I2791" s="16">
        <v>351.96999999999997</v>
      </c>
      <c r="J2791" s="26">
        <f t="shared" si="300"/>
        <v>183.02439999999999</v>
      </c>
      <c r="K2791" s="28">
        <v>144.2232272</v>
      </c>
      <c r="L2791" s="29">
        <f t="shared" si="305"/>
        <v>169.67438494117647</v>
      </c>
      <c r="M2791" s="29">
        <f t="shared" si="306"/>
        <v>119.705278576</v>
      </c>
      <c r="N2791" s="29">
        <f t="shared" si="307"/>
        <v>140.24849999999998</v>
      </c>
      <c r="Q2791" s="6" t="s">
        <v>31972</v>
      </c>
      <c r="R2791" s="6" t="s">
        <v>31979</v>
      </c>
      <c r="S2791" s="6" t="s">
        <v>31990</v>
      </c>
      <c r="T2791" s="6" t="s">
        <v>32012</v>
      </c>
      <c r="U2791" s="6" t="s">
        <v>31972</v>
      </c>
      <c r="V2791" s="6" t="s">
        <v>31885</v>
      </c>
    </row>
    <row r="2792" spans="1:22">
      <c r="A2792" s="6" t="s">
        <v>15</v>
      </c>
      <c r="B2792" s="6" t="s">
        <v>2857</v>
      </c>
      <c r="C2792" s="24" t="s">
        <v>37808</v>
      </c>
      <c r="D2792" s="24" t="s">
        <v>37809</v>
      </c>
      <c r="E2792" s="6" t="s">
        <v>2861</v>
      </c>
      <c r="F2792" s="6" t="s">
        <v>13445</v>
      </c>
      <c r="G2792" s="6" t="s">
        <v>24157</v>
      </c>
      <c r="H2792" s="16">
        <v>624.66999999999996</v>
      </c>
      <c r="I2792" s="16">
        <v>548.6</v>
      </c>
      <c r="J2792" s="26">
        <f t="shared" si="300"/>
        <v>285.27200000000005</v>
      </c>
      <c r="K2792" s="28">
        <v>224.79433600000004</v>
      </c>
      <c r="L2792" s="29">
        <f t="shared" si="305"/>
        <v>264.46392470588239</v>
      </c>
      <c r="M2792" s="29">
        <f t="shared" si="306"/>
        <v>186.57929888000004</v>
      </c>
      <c r="N2792" s="29">
        <f t="shared" si="307"/>
        <v>218.63449999999997</v>
      </c>
      <c r="Q2792" s="6" t="s">
        <v>31972</v>
      </c>
      <c r="R2792" s="6" t="s">
        <v>31979</v>
      </c>
      <c r="S2792" s="6" t="s">
        <v>31990</v>
      </c>
      <c r="T2792" s="6" t="s">
        <v>32012</v>
      </c>
      <c r="U2792" s="6" t="s">
        <v>31972</v>
      </c>
      <c r="V2792" s="6" t="s">
        <v>31885</v>
      </c>
    </row>
    <row r="2793" spans="1:22">
      <c r="A2793" s="4" t="s">
        <v>15</v>
      </c>
      <c r="B2793" s="4" t="s">
        <v>2857</v>
      </c>
      <c r="C2793" s="24" t="s">
        <v>37810</v>
      </c>
      <c r="D2793" s="24" t="s">
        <v>37811</v>
      </c>
      <c r="E2793" s="4" t="s">
        <v>2862</v>
      </c>
      <c r="F2793" s="4" t="s">
        <v>13446</v>
      </c>
      <c r="G2793" s="4" t="s">
        <v>24158</v>
      </c>
      <c r="H2793" s="15">
        <v>962.91</v>
      </c>
      <c r="I2793" s="15">
        <v>845.66</v>
      </c>
      <c r="J2793" s="26">
        <f t="shared" si="300"/>
        <v>439.7432</v>
      </c>
      <c r="K2793" s="28">
        <v>346.51764159999999</v>
      </c>
      <c r="L2793" s="29">
        <f t="shared" si="305"/>
        <v>407.66781364705884</v>
      </c>
      <c r="M2793" s="29">
        <f t="shared" si="306"/>
        <v>287.60964252799999</v>
      </c>
      <c r="N2793" s="29">
        <f t="shared" si="307"/>
        <v>337.01849999999996</v>
      </c>
      <c r="Q2793" s="4" t="s">
        <v>31972</v>
      </c>
      <c r="R2793" s="4" t="s">
        <v>31979</v>
      </c>
      <c r="S2793" s="4" t="s">
        <v>31990</v>
      </c>
      <c r="T2793" s="4" t="s">
        <v>32012</v>
      </c>
      <c r="U2793" s="4" t="s">
        <v>31972</v>
      </c>
      <c r="V2793" s="4" t="s">
        <v>31885</v>
      </c>
    </row>
    <row r="2794" spans="1:22">
      <c r="A2794" s="6" t="s">
        <v>15</v>
      </c>
      <c r="B2794" s="6" t="s">
        <v>2857</v>
      </c>
      <c r="C2794" s="24" t="s">
        <v>37812</v>
      </c>
      <c r="D2794" s="24" t="s">
        <v>37813</v>
      </c>
      <c r="E2794" s="6" t="s">
        <v>2863</v>
      </c>
      <c r="F2794" s="6" t="s">
        <v>13447</v>
      </c>
      <c r="G2794" s="6" t="s">
        <v>24158</v>
      </c>
      <c r="H2794" s="16">
        <v>818.31</v>
      </c>
      <c r="I2794" s="16">
        <v>777.73</v>
      </c>
      <c r="J2794" s="26">
        <f t="shared" si="300"/>
        <v>404.4196</v>
      </c>
      <c r="K2794" s="28">
        <v>318.68264479999999</v>
      </c>
      <c r="L2794" s="29">
        <f t="shared" si="305"/>
        <v>374.92075858823529</v>
      </c>
      <c r="M2794" s="29">
        <f t="shared" si="306"/>
        <v>264.50659518399999</v>
      </c>
      <c r="N2794" s="29">
        <f t="shared" si="307"/>
        <v>286.40849999999995</v>
      </c>
      <c r="Q2794" s="6" t="s">
        <v>31972</v>
      </c>
      <c r="R2794" s="6" t="s">
        <v>31979</v>
      </c>
      <c r="S2794" s="6" t="s">
        <v>31990</v>
      </c>
      <c r="T2794" s="6" t="s">
        <v>32012</v>
      </c>
      <c r="U2794" s="6" t="s">
        <v>31972</v>
      </c>
      <c r="V2794" s="6" t="s">
        <v>31885</v>
      </c>
    </row>
    <row r="2795" spans="1:22">
      <c r="A2795" s="6" t="s">
        <v>15</v>
      </c>
      <c r="B2795" s="6" t="s">
        <v>2857</v>
      </c>
      <c r="C2795" s="24" t="s">
        <v>37814</v>
      </c>
      <c r="D2795" s="24" t="s">
        <v>37815</v>
      </c>
      <c r="E2795" s="6" t="s">
        <v>2864</v>
      </c>
      <c r="F2795" s="6" t="s">
        <v>13448</v>
      </c>
      <c r="G2795" s="6" t="s">
        <v>24159</v>
      </c>
      <c r="H2795" s="16">
        <v>1966.92</v>
      </c>
      <c r="I2795" s="16">
        <v>1727.22</v>
      </c>
      <c r="J2795" s="26">
        <f t="shared" si="300"/>
        <v>898.15440000000001</v>
      </c>
      <c r="K2795" s="28">
        <v>707.74566720000007</v>
      </c>
      <c r="L2795" s="29">
        <f t="shared" si="305"/>
        <v>832.64196141176478</v>
      </c>
      <c r="M2795" s="29">
        <f t="shared" si="306"/>
        <v>587.42890377600008</v>
      </c>
      <c r="N2795" s="29">
        <f t="shared" si="307"/>
        <v>688.42200000000003</v>
      </c>
      <c r="Q2795" s="6" t="s">
        <v>31972</v>
      </c>
      <c r="R2795" s="6" t="s">
        <v>31979</v>
      </c>
      <c r="S2795" s="6" t="s">
        <v>31990</v>
      </c>
      <c r="T2795" s="6" t="s">
        <v>32012</v>
      </c>
      <c r="U2795" s="6" t="s">
        <v>31972</v>
      </c>
      <c r="V2795" s="6" t="s">
        <v>31885</v>
      </c>
    </row>
    <row r="2796" spans="1:22">
      <c r="A2796" s="6" t="s">
        <v>15</v>
      </c>
      <c r="B2796" s="6" t="s">
        <v>2857</v>
      </c>
      <c r="C2796" s="24" t="s">
        <v>37816</v>
      </c>
      <c r="D2796" s="24" t="s">
        <v>37817</v>
      </c>
      <c r="E2796" s="6" t="s">
        <v>2865</v>
      </c>
      <c r="F2796" s="6" t="s">
        <v>13449</v>
      </c>
      <c r="G2796" s="6" t="s">
        <v>24160</v>
      </c>
      <c r="H2796" s="16">
        <v>3538.6000000000004</v>
      </c>
      <c r="I2796" s="16">
        <v>3107.3900000000003</v>
      </c>
      <c r="J2796" s="26">
        <f t="shared" si="300"/>
        <v>1615.8428000000001</v>
      </c>
      <c r="K2796" s="28">
        <v>1273.2841264000001</v>
      </c>
      <c r="L2796" s="29">
        <f t="shared" si="305"/>
        <v>1497.9813251764708</v>
      </c>
      <c r="M2796" s="29">
        <f t="shared" si="306"/>
        <v>1056.8258249120001</v>
      </c>
      <c r="N2796" s="29">
        <f t="shared" si="307"/>
        <v>1238.51</v>
      </c>
      <c r="Q2796" s="6" t="s">
        <v>31972</v>
      </c>
      <c r="R2796" s="6" t="s">
        <v>31979</v>
      </c>
      <c r="S2796" s="6" t="s">
        <v>31990</v>
      </c>
      <c r="T2796" s="6" t="s">
        <v>32012</v>
      </c>
      <c r="U2796" s="6" t="s">
        <v>31972</v>
      </c>
      <c r="V2796" s="6" t="s">
        <v>31885</v>
      </c>
    </row>
    <row r="2797" spans="1:22">
      <c r="A2797" s="6" t="s">
        <v>15</v>
      </c>
      <c r="B2797" s="6" t="s">
        <v>2857</v>
      </c>
      <c r="C2797" s="24" t="s">
        <v>37818</v>
      </c>
      <c r="D2797" s="24" t="s">
        <v>37819</v>
      </c>
      <c r="E2797" s="6" t="s">
        <v>2866</v>
      </c>
      <c r="F2797" s="6" t="s">
        <v>13450</v>
      </c>
      <c r="G2797" s="6" t="s">
        <v>24161</v>
      </c>
      <c r="H2797" s="16">
        <v>5975.4400000000005</v>
      </c>
      <c r="I2797" s="16">
        <v>5247.2800000000007</v>
      </c>
      <c r="J2797" s="26">
        <f t="shared" si="300"/>
        <v>2728.5856000000003</v>
      </c>
      <c r="K2797" s="28">
        <v>2150.1254528000004</v>
      </c>
      <c r="L2797" s="29">
        <f t="shared" si="305"/>
        <v>2529.5593562352947</v>
      </c>
      <c r="M2797" s="29">
        <f t="shared" si="306"/>
        <v>1784.6041258240002</v>
      </c>
      <c r="N2797" s="29">
        <f t="shared" si="307"/>
        <v>2091.404</v>
      </c>
      <c r="Q2797" s="6" t="s">
        <v>31972</v>
      </c>
      <c r="R2797" s="6" t="s">
        <v>31979</v>
      </c>
      <c r="S2797" s="6" t="s">
        <v>31990</v>
      </c>
      <c r="T2797" s="6" t="s">
        <v>32012</v>
      </c>
      <c r="U2797" s="6" t="s">
        <v>31972</v>
      </c>
      <c r="V2797" s="6" t="s">
        <v>31885</v>
      </c>
    </row>
    <row r="2798" spans="1:22">
      <c r="A2798" s="6" t="s">
        <v>15</v>
      </c>
      <c r="B2798" s="6" t="s">
        <v>2857</v>
      </c>
      <c r="C2798" s="24" t="s">
        <v>37820</v>
      </c>
      <c r="D2798" s="24" t="s">
        <v>37821</v>
      </c>
      <c r="E2798" s="6" t="s">
        <v>2867</v>
      </c>
      <c r="F2798" s="6" t="s">
        <v>13451</v>
      </c>
      <c r="G2798" s="6" t="s">
        <v>24162</v>
      </c>
      <c r="H2798" s="16">
        <v>6647.64</v>
      </c>
      <c r="I2798" s="16">
        <v>5837.56</v>
      </c>
      <c r="J2798" s="26">
        <f t="shared" si="300"/>
        <v>3035.5312000000004</v>
      </c>
      <c r="K2798" s="28">
        <v>2391.9985856000003</v>
      </c>
      <c r="L2798" s="29">
        <f t="shared" si="305"/>
        <v>2814.115983058824</v>
      </c>
      <c r="M2798" s="29">
        <f t="shared" si="306"/>
        <v>1985.3588260480001</v>
      </c>
      <c r="N2798" s="29">
        <f t="shared" si="307"/>
        <v>2326.674</v>
      </c>
      <c r="Q2798" s="6" t="s">
        <v>31972</v>
      </c>
      <c r="R2798" s="6" t="s">
        <v>31979</v>
      </c>
      <c r="S2798" s="6" t="s">
        <v>31990</v>
      </c>
      <c r="T2798" s="6" t="s">
        <v>32012</v>
      </c>
      <c r="U2798" s="6" t="s">
        <v>31972</v>
      </c>
      <c r="V2798" s="6" t="s">
        <v>31885</v>
      </c>
    </row>
    <row r="2799" spans="1:22">
      <c r="A2799" s="6" t="s">
        <v>15</v>
      </c>
      <c r="B2799" s="6" t="s">
        <v>2857</v>
      </c>
      <c r="C2799" s="24" t="s">
        <v>37822</v>
      </c>
      <c r="D2799" s="24" t="s">
        <v>37823</v>
      </c>
      <c r="E2799" s="6" t="s">
        <v>2868</v>
      </c>
      <c r="F2799" s="6" t="s">
        <v>13452</v>
      </c>
      <c r="G2799" s="6" t="s">
        <v>24163</v>
      </c>
      <c r="H2799" s="16">
        <v>277.18</v>
      </c>
      <c r="I2799" s="16">
        <v>260.67</v>
      </c>
      <c r="J2799" s="26">
        <f t="shared" si="300"/>
        <v>135.54840000000002</v>
      </c>
      <c r="K2799" s="28">
        <v>106.81213920000002</v>
      </c>
      <c r="L2799" s="29">
        <f t="shared" si="305"/>
        <v>125.66134023529415</v>
      </c>
      <c r="M2799" s="29">
        <f t="shared" si="306"/>
        <v>88.654075536000008</v>
      </c>
      <c r="N2799" s="29">
        <f t="shared" si="307"/>
        <v>97.012999999999991</v>
      </c>
      <c r="Q2799" s="6" t="s">
        <v>31972</v>
      </c>
      <c r="R2799" s="6" t="s">
        <v>31979</v>
      </c>
      <c r="S2799" s="6" t="s">
        <v>31990</v>
      </c>
      <c r="T2799" s="6" t="s">
        <v>32012</v>
      </c>
      <c r="U2799" s="6" t="s">
        <v>31972</v>
      </c>
      <c r="V2799" s="6" t="s">
        <v>31885</v>
      </c>
    </row>
    <row r="2800" spans="1:22">
      <c r="A2800" s="6" t="s">
        <v>15</v>
      </c>
      <c r="B2800" s="6" t="s">
        <v>2857</v>
      </c>
      <c r="C2800" s="24" t="s">
        <v>37824</v>
      </c>
      <c r="D2800" s="24" t="s">
        <v>37825</v>
      </c>
      <c r="E2800" s="6" t="s">
        <v>2869</v>
      </c>
      <c r="F2800" s="6" t="s">
        <v>13453</v>
      </c>
      <c r="G2800" s="6" t="s">
        <v>24164</v>
      </c>
      <c r="H2800" s="16">
        <v>394.55</v>
      </c>
      <c r="I2800" s="16">
        <v>373.12</v>
      </c>
      <c r="J2800" s="26">
        <f t="shared" si="300"/>
        <v>194.0224</v>
      </c>
      <c r="K2800" s="28">
        <v>152.8896512</v>
      </c>
      <c r="L2800" s="29">
        <f t="shared" si="305"/>
        <v>179.87017788235295</v>
      </c>
      <c r="M2800" s="29">
        <f t="shared" si="306"/>
        <v>126.898410496</v>
      </c>
      <c r="N2800" s="29">
        <f t="shared" si="307"/>
        <v>138.0925</v>
      </c>
      <c r="Q2800" s="6" t="s">
        <v>31972</v>
      </c>
      <c r="R2800" s="6" t="s">
        <v>31979</v>
      </c>
      <c r="S2800" s="6" t="s">
        <v>31990</v>
      </c>
      <c r="T2800" s="6" t="s">
        <v>32012</v>
      </c>
      <c r="U2800" s="6" t="s">
        <v>31972</v>
      </c>
      <c r="V2800" s="6" t="s">
        <v>31885</v>
      </c>
    </row>
    <row r="2801" spans="1:22">
      <c r="A2801" s="6" t="s">
        <v>15</v>
      </c>
      <c r="B2801" s="6" t="s">
        <v>2857</v>
      </c>
      <c r="C2801" s="24" t="s">
        <v>37826</v>
      </c>
      <c r="D2801" s="24" t="s">
        <v>37827</v>
      </c>
      <c r="E2801" s="6" t="s">
        <v>2870</v>
      </c>
      <c r="F2801" s="6" t="s">
        <v>13454</v>
      </c>
      <c r="G2801" s="6" t="s">
        <v>24165</v>
      </c>
      <c r="H2801" s="16">
        <v>431.84</v>
      </c>
      <c r="I2801" s="16">
        <v>408.43</v>
      </c>
      <c r="J2801" s="26">
        <f t="shared" si="300"/>
        <v>212.3836</v>
      </c>
      <c r="K2801" s="28">
        <v>167.3582768</v>
      </c>
      <c r="L2801" s="29">
        <f t="shared" si="305"/>
        <v>196.89209035294118</v>
      </c>
      <c r="M2801" s="29">
        <f t="shared" si="306"/>
        <v>138.90736974399999</v>
      </c>
      <c r="N2801" s="29">
        <f t="shared" si="307"/>
        <v>151.14399999999998</v>
      </c>
      <c r="Q2801" s="6" t="s">
        <v>31972</v>
      </c>
      <c r="R2801" s="6" t="s">
        <v>31979</v>
      </c>
      <c r="S2801" s="6" t="s">
        <v>31990</v>
      </c>
      <c r="T2801" s="6" t="s">
        <v>32012</v>
      </c>
      <c r="U2801" s="6" t="s">
        <v>31972</v>
      </c>
      <c r="V2801" s="6" t="s">
        <v>31885</v>
      </c>
    </row>
    <row r="2802" spans="1:22">
      <c r="A2802" s="6" t="s">
        <v>15</v>
      </c>
      <c r="B2802" s="6" t="s">
        <v>2857</v>
      </c>
      <c r="C2802" s="24" t="s">
        <v>37828</v>
      </c>
      <c r="D2802" s="24" t="s">
        <v>37829</v>
      </c>
      <c r="E2802" s="6" t="s">
        <v>2871</v>
      </c>
      <c r="F2802" s="6" t="s">
        <v>13455</v>
      </c>
      <c r="G2802" s="6" t="s">
        <v>24166</v>
      </c>
      <c r="H2802" s="16">
        <v>271.77</v>
      </c>
      <c r="I2802" s="16">
        <v>238.67</v>
      </c>
      <c r="J2802" s="26">
        <f t="shared" si="300"/>
        <v>124.1084</v>
      </c>
      <c r="K2802" s="28">
        <v>97.797419200000007</v>
      </c>
      <c r="L2802" s="29">
        <f t="shared" si="305"/>
        <v>115.05578729411766</v>
      </c>
      <c r="M2802" s="29">
        <f t="shared" si="306"/>
        <v>81.171857936000009</v>
      </c>
      <c r="N2802" s="29">
        <f t="shared" si="307"/>
        <v>95.119499999999988</v>
      </c>
      <c r="Q2802" s="6" t="s">
        <v>31972</v>
      </c>
      <c r="R2802" s="6" t="s">
        <v>31979</v>
      </c>
      <c r="S2802" s="6" t="s">
        <v>31990</v>
      </c>
      <c r="T2802" s="6" t="s">
        <v>32012</v>
      </c>
      <c r="U2802" s="6" t="s">
        <v>31972</v>
      </c>
      <c r="V2802" s="6" t="s">
        <v>31885</v>
      </c>
    </row>
    <row r="2803" spans="1:22">
      <c r="A2803" s="6" t="s">
        <v>15</v>
      </c>
      <c r="B2803" s="6" t="s">
        <v>2857</v>
      </c>
      <c r="C2803" s="24" t="s">
        <v>37830</v>
      </c>
      <c r="D2803" s="24" t="s">
        <v>37831</v>
      </c>
      <c r="E2803" s="6" t="s">
        <v>2872</v>
      </c>
      <c r="F2803" s="6" t="s">
        <v>13456</v>
      </c>
      <c r="G2803" s="6" t="s">
        <v>24167</v>
      </c>
      <c r="H2803" s="16">
        <v>450.75</v>
      </c>
      <c r="I2803" s="16">
        <v>425.83</v>
      </c>
      <c r="J2803" s="26">
        <f t="shared" si="300"/>
        <v>221.4316</v>
      </c>
      <c r="K2803" s="28">
        <v>174.48810080000001</v>
      </c>
      <c r="L2803" s="29">
        <f t="shared" si="305"/>
        <v>205.28011858823533</v>
      </c>
      <c r="M2803" s="29">
        <f t="shared" si="306"/>
        <v>144.82512366400002</v>
      </c>
      <c r="N2803" s="29">
        <f t="shared" si="307"/>
        <v>157.76249999999999</v>
      </c>
      <c r="Q2803" s="6" t="s">
        <v>31972</v>
      </c>
      <c r="R2803" s="6" t="s">
        <v>31979</v>
      </c>
      <c r="S2803" s="6" t="s">
        <v>31990</v>
      </c>
      <c r="T2803" s="6" t="s">
        <v>32012</v>
      </c>
      <c r="U2803" s="6" t="s">
        <v>31972</v>
      </c>
      <c r="V2803" s="6" t="s">
        <v>31885</v>
      </c>
    </row>
    <row r="2804" spans="1:22">
      <c r="A2804" s="6" t="s">
        <v>15</v>
      </c>
      <c r="B2804" s="6" t="s">
        <v>2857</v>
      </c>
      <c r="C2804" s="24" t="s">
        <v>37832</v>
      </c>
      <c r="D2804" s="24" t="s">
        <v>37833</v>
      </c>
      <c r="E2804" s="6" t="s">
        <v>2873</v>
      </c>
      <c r="F2804" s="6" t="s">
        <v>13457</v>
      </c>
      <c r="G2804" s="6" t="s">
        <v>24168</v>
      </c>
      <c r="H2804" s="16">
        <v>653.25</v>
      </c>
      <c r="I2804" s="16">
        <v>616.95000000000005</v>
      </c>
      <c r="J2804" s="26">
        <f t="shared" si="300"/>
        <v>320.81400000000002</v>
      </c>
      <c r="K2804" s="28">
        <v>252.80143200000003</v>
      </c>
      <c r="L2804" s="29">
        <f t="shared" si="305"/>
        <v>297.41344941176476</v>
      </c>
      <c r="M2804" s="29">
        <f t="shared" si="306"/>
        <v>209.82518856000002</v>
      </c>
      <c r="N2804" s="29">
        <f t="shared" si="307"/>
        <v>228.63749999999999</v>
      </c>
      <c r="Q2804" s="6" t="s">
        <v>31972</v>
      </c>
      <c r="R2804" s="6" t="s">
        <v>31979</v>
      </c>
      <c r="S2804" s="6" t="s">
        <v>31990</v>
      </c>
      <c r="T2804" s="6" t="s">
        <v>32012</v>
      </c>
      <c r="U2804" s="6" t="s">
        <v>31972</v>
      </c>
      <c r="V2804" s="6" t="s">
        <v>31885</v>
      </c>
    </row>
    <row r="2805" spans="1:22">
      <c r="A2805" s="6" t="s">
        <v>15</v>
      </c>
      <c r="B2805" s="6" t="s">
        <v>2857</v>
      </c>
      <c r="C2805" s="24" t="s">
        <v>37834</v>
      </c>
      <c r="D2805" s="24" t="s">
        <v>37835</v>
      </c>
      <c r="E2805" s="6" t="s">
        <v>2874</v>
      </c>
      <c r="F2805" s="6" t="s">
        <v>13458</v>
      </c>
      <c r="G2805" s="6" t="s">
        <v>24169</v>
      </c>
      <c r="H2805" s="16">
        <v>1279.23</v>
      </c>
      <c r="I2805" s="16">
        <v>1230.0899999999999</v>
      </c>
      <c r="J2805" s="26">
        <f t="shared" si="300"/>
        <v>639.64679999999998</v>
      </c>
      <c r="K2805" s="28">
        <v>504.04167840000002</v>
      </c>
      <c r="L2805" s="29">
        <f t="shared" si="305"/>
        <v>592.99020988235293</v>
      </c>
      <c r="M2805" s="29">
        <f t="shared" si="306"/>
        <v>418.354593072</v>
      </c>
      <c r="N2805" s="29">
        <f t="shared" si="307"/>
        <v>447.73050000000001</v>
      </c>
      <c r="Q2805" s="6" t="s">
        <v>31972</v>
      </c>
      <c r="R2805" s="6" t="s">
        <v>31979</v>
      </c>
      <c r="S2805" s="6" t="s">
        <v>31990</v>
      </c>
      <c r="T2805" s="6" t="s">
        <v>32012</v>
      </c>
      <c r="U2805" s="6" t="s">
        <v>31972</v>
      </c>
      <c r="V2805" s="6" t="s">
        <v>31885</v>
      </c>
    </row>
    <row r="2806" spans="1:22">
      <c r="A2806" s="6" t="s">
        <v>15</v>
      </c>
      <c r="B2806" s="6" t="s">
        <v>2857</v>
      </c>
      <c r="C2806" s="24" t="s">
        <v>37836</v>
      </c>
      <c r="D2806" s="24" t="s">
        <v>37837</v>
      </c>
      <c r="E2806" s="6" t="s">
        <v>2875</v>
      </c>
      <c r="F2806" s="6" t="s">
        <v>13459</v>
      </c>
      <c r="G2806" s="6" t="s">
        <v>24170</v>
      </c>
      <c r="H2806" s="16">
        <v>2066.5600000000004</v>
      </c>
      <c r="I2806" s="16">
        <v>1989.07</v>
      </c>
      <c r="J2806" s="26">
        <f t="shared" si="300"/>
        <v>1034.3163999999999</v>
      </c>
      <c r="K2806" s="28">
        <v>815.04132319999997</v>
      </c>
      <c r="L2806" s="29">
        <f t="shared" si="305"/>
        <v>958.87214494117643</v>
      </c>
      <c r="M2806" s="29">
        <f t="shared" si="306"/>
        <v>676.48429825599999</v>
      </c>
      <c r="N2806" s="29">
        <f t="shared" si="307"/>
        <v>723.29600000000005</v>
      </c>
      <c r="Q2806" s="6" t="s">
        <v>31972</v>
      </c>
      <c r="R2806" s="6" t="s">
        <v>31979</v>
      </c>
      <c r="S2806" s="6" t="s">
        <v>31990</v>
      </c>
      <c r="T2806" s="6" t="s">
        <v>32012</v>
      </c>
      <c r="U2806" s="6" t="s">
        <v>31972</v>
      </c>
      <c r="V2806" s="6" t="s">
        <v>31885</v>
      </c>
    </row>
    <row r="2807" spans="1:22">
      <c r="A2807" s="6" t="s">
        <v>15</v>
      </c>
      <c r="B2807" s="6" t="s">
        <v>2857</v>
      </c>
      <c r="C2807" s="24" t="s">
        <v>37838</v>
      </c>
      <c r="D2807" s="24" t="s">
        <v>37839</v>
      </c>
      <c r="E2807" s="6" t="s">
        <v>2876</v>
      </c>
      <c r="F2807" s="6" t="s">
        <v>13460</v>
      </c>
      <c r="G2807" s="6" t="s">
        <v>24171</v>
      </c>
      <c r="H2807" s="16">
        <v>3695.84</v>
      </c>
      <c r="I2807" s="16">
        <v>3277.4500000000003</v>
      </c>
      <c r="J2807" s="26">
        <f t="shared" si="300"/>
        <v>1704.2740000000001</v>
      </c>
      <c r="K2807" s="28">
        <v>1342.9679120000001</v>
      </c>
      <c r="L2807" s="29">
        <f t="shared" si="305"/>
        <v>1579.9622494117648</v>
      </c>
      <c r="M2807" s="29">
        <f t="shared" si="306"/>
        <v>1114.6633669600001</v>
      </c>
      <c r="N2807" s="29">
        <f t="shared" si="307"/>
        <v>1293.5439999999999</v>
      </c>
      <c r="Q2807" s="6" t="s">
        <v>31972</v>
      </c>
      <c r="R2807" s="6" t="s">
        <v>31979</v>
      </c>
      <c r="S2807" s="6" t="s">
        <v>31990</v>
      </c>
      <c r="T2807" s="6" t="s">
        <v>32012</v>
      </c>
      <c r="U2807" s="6" t="s">
        <v>31972</v>
      </c>
      <c r="V2807" s="6" t="s">
        <v>31885</v>
      </c>
    </row>
    <row r="2808" spans="1:22">
      <c r="A2808" s="6" t="s">
        <v>15</v>
      </c>
      <c r="B2808" s="6" t="s">
        <v>2857</v>
      </c>
      <c r="C2808" s="24" t="s">
        <v>37840</v>
      </c>
      <c r="D2808" s="24" t="s">
        <v>37841</v>
      </c>
      <c r="E2808" s="6" t="s">
        <v>2877</v>
      </c>
      <c r="F2808" s="6" t="s">
        <v>13461</v>
      </c>
      <c r="G2808" s="6" t="s">
        <v>24172</v>
      </c>
      <c r="H2808" s="16">
        <v>6237.27</v>
      </c>
      <c r="I2808" s="16">
        <v>5531.22</v>
      </c>
      <c r="J2808" s="26">
        <f t="shared" si="300"/>
        <v>2876.2344000000003</v>
      </c>
      <c r="K2808" s="28">
        <v>2266.4727072000005</v>
      </c>
      <c r="L2808" s="29">
        <f t="shared" si="305"/>
        <v>2666.4384790588242</v>
      </c>
      <c r="M2808" s="29">
        <f t="shared" si="306"/>
        <v>1881.1723469760004</v>
      </c>
      <c r="N2808" s="29">
        <f t="shared" si="307"/>
        <v>2183.0445</v>
      </c>
      <c r="Q2808" s="6" t="s">
        <v>31972</v>
      </c>
      <c r="R2808" s="6" t="s">
        <v>31979</v>
      </c>
      <c r="S2808" s="6" t="s">
        <v>31990</v>
      </c>
      <c r="T2808" s="6" t="s">
        <v>32012</v>
      </c>
      <c r="U2808" s="6" t="s">
        <v>31972</v>
      </c>
      <c r="V2808" s="6" t="s">
        <v>31885</v>
      </c>
    </row>
    <row r="2809" spans="1:22">
      <c r="A2809" s="6" t="s">
        <v>15</v>
      </c>
      <c r="B2809" s="6" t="s">
        <v>2857</v>
      </c>
      <c r="C2809" s="24" t="s">
        <v>37842</v>
      </c>
      <c r="D2809" s="24" t="s">
        <v>37843</v>
      </c>
      <c r="E2809" s="6" t="s">
        <v>2878</v>
      </c>
      <c r="F2809" s="6" t="s">
        <v>13462</v>
      </c>
      <c r="G2809" s="6" t="s">
        <v>24173</v>
      </c>
      <c r="H2809" s="16">
        <v>6954.87</v>
      </c>
      <c r="I2809" s="16">
        <v>6167.5700000000006</v>
      </c>
      <c r="J2809" s="26">
        <f t="shared" si="300"/>
        <v>3207.1364000000003</v>
      </c>
      <c r="K2809" s="28">
        <v>2527.2234832000004</v>
      </c>
      <c r="L2809" s="29">
        <f t="shared" si="305"/>
        <v>2973.2040978823534</v>
      </c>
      <c r="M2809" s="29">
        <f t="shared" si="306"/>
        <v>2097.5954910560004</v>
      </c>
      <c r="N2809" s="29">
        <f t="shared" si="307"/>
        <v>2434.2044999999998</v>
      </c>
      <c r="Q2809" s="6" t="s">
        <v>31972</v>
      </c>
      <c r="R2809" s="6" t="s">
        <v>31979</v>
      </c>
      <c r="S2809" s="6" t="s">
        <v>31990</v>
      </c>
      <c r="T2809" s="6" t="s">
        <v>32012</v>
      </c>
      <c r="U2809" s="6" t="s">
        <v>31972</v>
      </c>
      <c r="V2809" s="6" t="s">
        <v>31885</v>
      </c>
    </row>
    <row r="2810" spans="1:22">
      <c r="A2810" s="6" t="s">
        <v>15</v>
      </c>
      <c r="B2810" s="6" t="s">
        <v>483</v>
      </c>
      <c r="C2810" s="24" t="s">
        <v>37844</v>
      </c>
      <c r="D2810" s="24" t="s">
        <v>37845</v>
      </c>
      <c r="E2810" s="6" t="s">
        <v>2879</v>
      </c>
      <c r="F2810" s="6" t="s">
        <v>13463</v>
      </c>
      <c r="G2810" s="6" t="s">
        <v>24174</v>
      </c>
      <c r="H2810" s="16">
        <v>7.39</v>
      </c>
      <c r="I2810" s="16">
        <v>7.2299999999999995</v>
      </c>
      <c r="J2810" s="26">
        <f t="shared" si="300"/>
        <v>3.7595999999999998</v>
      </c>
      <c r="K2810" s="28">
        <v>3.7595999999999998</v>
      </c>
      <c r="L2810" s="29">
        <f t="shared" si="301"/>
        <v>4.6994999999999996</v>
      </c>
      <c r="M2810" s="28">
        <f t="shared" ref="M2810:M2835" si="308">+K2810</f>
        <v>3.7595999999999998</v>
      </c>
      <c r="N2810" s="29">
        <f t="shared" ref="N2810:N2835" si="309">+L2810</f>
        <v>4.6994999999999996</v>
      </c>
      <c r="Q2810" s="6" t="s">
        <v>31974</v>
      </c>
      <c r="R2810" s="6" t="s">
        <v>31981</v>
      </c>
      <c r="S2810" s="6" t="s">
        <v>31986</v>
      </c>
      <c r="T2810" s="6" t="s">
        <v>32005</v>
      </c>
      <c r="U2810" s="6" t="s">
        <v>13</v>
      </c>
      <c r="V2810" s="6" t="s">
        <v>32090</v>
      </c>
    </row>
    <row r="2811" spans="1:22">
      <c r="A2811" s="6" t="s">
        <v>15</v>
      </c>
      <c r="B2811" s="6" t="s">
        <v>483</v>
      </c>
      <c r="C2811" s="24" t="s">
        <v>37846</v>
      </c>
      <c r="D2811" s="24" t="s">
        <v>37847</v>
      </c>
      <c r="E2811" s="6" t="s">
        <v>2880</v>
      </c>
      <c r="F2811" s="6" t="s">
        <v>13464</v>
      </c>
      <c r="G2811" s="6" t="s">
        <v>24175</v>
      </c>
      <c r="H2811" s="16">
        <v>6.5699999999999994</v>
      </c>
      <c r="I2811" s="16">
        <v>6.4399999999999995</v>
      </c>
      <c r="J2811" s="26">
        <f t="shared" si="300"/>
        <v>3.3487999999999998</v>
      </c>
      <c r="K2811" s="28">
        <v>3.3487999999999998</v>
      </c>
      <c r="L2811" s="29">
        <f t="shared" si="301"/>
        <v>4.1859999999999991</v>
      </c>
      <c r="M2811" s="28">
        <f t="shared" si="308"/>
        <v>3.3487999999999998</v>
      </c>
      <c r="N2811" s="29">
        <f t="shared" si="309"/>
        <v>4.1859999999999991</v>
      </c>
      <c r="Q2811" s="6" t="s">
        <v>31974</v>
      </c>
      <c r="R2811" s="6" t="s">
        <v>31981</v>
      </c>
      <c r="S2811" s="6" t="s">
        <v>31986</v>
      </c>
      <c r="T2811" s="6" t="s">
        <v>32005</v>
      </c>
      <c r="U2811" s="6" t="s">
        <v>13</v>
      </c>
      <c r="V2811" s="6" t="s">
        <v>32090</v>
      </c>
    </row>
    <row r="2812" spans="1:22">
      <c r="A2812" s="6" t="s">
        <v>15</v>
      </c>
      <c r="B2812" s="6" t="s">
        <v>483</v>
      </c>
      <c r="C2812" s="24" t="s">
        <v>37848</v>
      </c>
      <c r="D2812" s="24" t="s">
        <v>37849</v>
      </c>
      <c r="E2812" s="6" t="s">
        <v>2881</v>
      </c>
      <c r="F2812" s="6" t="s">
        <v>13465</v>
      </c>
      <c r="G2812" s="6" t="s">
        <v>24176</v>
      </c>
      <c r="H2812" s="16">
        <v>9.35</v>
      </c>
      <c r="I2812" s="16">
        <v>8.94</v>
      </c>
      <c r="J2812" s="26">
        <f t="shared" si="300"/>
        <v>4.6487999999999996</v>
      </c>
      <c r="K2812" s="28">
        <v>4.6487999999999996</v>
      </c>
      <c r="L2812" s="29">
        <f t="shared" si="301"/>
        <v>5.8109999999999991</v>
      </c>
      <c r="M2812" s="28">
        <f t="shared" si="308"/>
        <v>4.6487999999999996</v>
      </c>
      <c r="N2812" s="29">
        <f t="shared" si="309"/>
        <v>5.8109999999999991</v>
      </c>
      <c r="Q2812" s="6" t="s">
        <v>31974</v>
      </c>
      <c r="R2812" s="6" t="s">
        <v>31981</v>
      </c>
      <c r="S2812" s="6" t="s">
        <v>31986</v>
      </c>
      <c r="T2812" s="6" t="s">
        <v>32005</v>
      </c>
      <c r="U2812" s="6" t="s">
        <v>13</v>
      </c>
      <c r="V2812" s="6" t="s">
        <v>32090</v>
      </c>
    </row>
    <row r="2813" spans="1:22">
      <c r="A2813" s="6" t="s">
        <v>15</v>
      </c>
      <c r="B2813" s="6" t="s">
        <v>483</v>
      </c>
      <c r="C2813" s="24" t="s">
        <v>37850</v>
      </c>
      <c r="D2813" s="24" t="s">
        <v>37851</v>
      </c>
      <c r="E2813" s="6" t="s">
        <v>2882</v>
      </c>
      <c r="F2813" s="6" t="s">
        <v>13466</v>
      </c>
      <c r="G2813" s="6" t="s">
        <v>24177</v>
      </c>
      <c r="H2813" s="16">
        <v>12.07</v>
      </c>
      <c r="I2813" s="16">
        <v>11.61</v>
      </c>
      <c r="J2813" s="26">
        <f t="shared" si="300"/>
        <v>6.0372000000000003</v>
      </c>
      <c r="K2813" s="28">
        <v>6.0372000000000003</v>
      </c>
      <c r="L2813" s="29">
        <f t="shared" si="301"/>
        <v>7.5465</v>
      </c>
      <c r="M2813" s="28">
        <f t="shared" si="308"/>
        <v>6.0372000000000003</v>
      </c>
      <c r="N2813" s="29">
        <f t="shared" si="309"/>
        <v>7.5465</v>
      </c>
      <c r="Q2813" s="6" t="s">
        <v>31974</v>
      </c>
      <c r="R2813" s="6" t="s">
        <v>31981</v>
      </c>
      <c r="S2813" s="6" t="s">
        <v>31986</v>
      </c>
      <c r="T2813" s="6" t="s">
        <v>32005</v>
      </c>
      <c r="U2813" s="6" t="s">
        <v>13</v>
      </c>
      <c r="V2813" s="6" t="s">
        <v>32090</v>
      </c>
    </row>
    <row r="2814" spans="1:22">
      <c r="A2814" s="6" t="s">
        <v>15</v>
      </c>
      <c r="B2814" s="6" t="s">
        <v>483</v>
      </c>
      <c r="C2814" s="24" t="s">
        <v>37852</v>
      </c>
      <c r="D2814" s="24" t="s">
        <v>37853</v>
      </c>
      <c r="E2814" s="6" t="s">
        <v>2883</v>
      </c>
      <c r="F2814" s="6" t="s">
        <v>13467</v>
      </c>
      <c r="G2814" s="6" t="s">
        <v>24178</v>
      </c>
      <c r="H2814" s="16">
        <v>13</v>
      </c>
      <c r="I2814" s="16">
        <v>12.69</v>
      </c>
      <c r="J2814" s="26">
        <f t="shared" si="300"/>
        <v>6.5987999999999998</v>
      </c>
      <c r="K2814" s="28">
        <v>6.5987999999999998</v>
      </c>
      <c r="L2814" s="29">
        <f t="shared" si="301"/>
        <v>8.2484999999999999</v>
      </c>
      <c r="M2814" s="28">
        <f t="shared" si="308"/>
        <v>6.5987999999999998</v>
      </c>
      <c r="N2814" s="29">
        <f t="shared" si="309"/>
        <v>8.2484999999999999</v>
      </c>
      <c r="Q2814" s="6" t="s">
        <v>31974</v>
      </c>
      <c r="R2814" s="6" t="s">
        <v>31981</v>
      </c>
      <c r="S2814" s="6" t="s">
        <v>31986</v>
      </c>
      <c r="T2814" s="6" t="s">
        <v>32005</v>
      </c>
      <c r="U2814" s="6" t="s">
        <v>13</v>
      </c>
      <c r="V2814" s="6" t="s">
        <v>32090</v>
      </c>
    </row>
    <row r="2815" spans="1:22">
      <c r="A2815" s="7" t="s">
        <v>15</v>
      </c>
      <c r="B2815" s="7" t="s">
        <v>483</v>
      </c>
      <c r="C2815" s="24" t="s">
        <v>37854</v>
      </c>
      <c r="D2815" s="24" t="s">
        <v>37855</v>
      </c>
      <c r="E2815" s="7" t="s">
        <v>2884</v>
      </c>
      <c r="F2815" s="7" t="s">
        <v>13468</v>
      </c>
      <c r="G2815" s="7" t="s">
        <v>24179</v>
      </c>
      <c r="H2815" s="16">
        <v>121.38</v>
      </c>
      <c r="I2815" s="16">
        <v>116.53</v>
      </c>
      <c r="J2815" s="26">
        <f t="shared" si="300"/>
        <v>60.595600000000005</v>
      </c>
      <c r="K2815" s="28">
        <v>60.595600000000005</v>
      </c>
      <c r="L2815" s="29">
        <f t="shared" si="301"/>
        <v>75.744500000000002</v>
      </c>
      <c r="M2815" s="28">
        <f t="shared" si="308"/>
        <v>60.595600000000005</v>
      </c>
      <c r="N2815" s="29">
        <f t="shared" si="309"/>
        <v>75.744500000000002</v>
      </c>
      <c r="Q2815" s="7" t="s">
        <v>31974</v>
      </c>
      <c r="R2815" s="7" t="s">
        <v>31981</v>
      </c>
      <c r="S2815" s="7" t="s">
        <v>31986</v>
      </c>
      <c r="T2815" s="7" t="s">
        <v>32005</v>
      </c>
      <c r="U2815" s="7" t="s">
        <v>31876</v>
      </c>
      <c r="V2815" s="7" t="s">
        <v>31923</v>
      </c>
    </row>
    <row r="2816" spans="1:22">
      <c r="A2816" s="6" t="s">
        <v>15</v>
      </c>
      <c r="B2816" s="6" t="s">
        <v>483</v>
      </c>
      <c r="C2816" s="24" t="s">
        <v>37856</v>
      </c>
      <c r="D2816" s="24" t="s">
        <v>37857</v>
      </c>
      <c r="E2816" s="6" t="s">
        <v>2885</v>
      </c>
      <c r="F2816" s="6" t="s">
        <v>13469</v>
      </c>
      <c r="G2816" s="6" t="s">
        <v>24180</v>
      </c>
      <c r="H2816" s="16">
        <v>14.18</v>
      </c>
      <c r="I2816" s="16">
        <v>13.79</v>
      </c>
      <c r="J2816" s="26">
        <f t="shared" si="300"/>
        <v>7.1707999999999998</v>
      </c>
      <c r="K2816" s="28">
        <v>7.1707999999999998</v>
      </c>
      <c r="L2816" s="29">
        <f t="shared" si="301"/>
        <v>8.9634999999999998</v>
      </c>
      <c r="M2816" s="28">
        <f t="shared" si="308"/>
        <v>7.1707999999999998</v>
      </c>
      <c r="N2816" s="29">
        <f t="shared" si="309"/>
        <v>8.9634999999999998</v>
      </c>
      <c r="Q2816" s="6" t="s">
        <v>31974</v>
      </c>
      <c r="R2816" s="6" t="s">
        <v>31981</v>
      </c>
      <c r="S2816" s="6" t="s">
        <v>31986</v>
      </c>
      <c r="T2816" s="6" t="s">
        <v>32005</v>
      </c>
      <c r="U2816" s="6" t="s">
        <v>13</v>
      </c>
      <c r="V2816" s="6" t="s">
        <v>32090</v>
      </c>
    </row>
    <row r="2817" spans="1:22">
      <c r="A2817" s="6" t="s">
        <v>15</v>
      </c>
      <c r="B2817" s="6" t="s">
        <v>483</v>
      </c>
      <c r="C2817" s="24" t="s">
        <v>37858</v>
      </c>
      <c r="D2817" s="24" t="s">
        <v>37859</v>
      </c>
      <c r="E2817" s="6" t="s">
        <v>2886</v>
      </c>
      <c r="F2817" s="6" t="s">
        <v>13470</v>
      </c>
      <c r="G2817" s="6" t="s">
        <v>24181</v>
      </c>
      <c r="H2817" s="16">
        <v>16.16</v>
      </c>
      <c r="I2817" s="16">
        <v>15.68</v>
      </c>
      <c r="J2817" s="26">
        <f t="shared" si="300"/>
        <v>8.1536000000000008</v>
      </c>
      <c r="K2817" s="28">
        <v>8.1536000000000008</v>
      </c>
      <c r="L2817" s="29">
        <f t="shared" si="301"/>
        <v>10.192</v>
      </c>
      <c r="M2817" s="28">
        <f t="shared" si="308"/>
        <v>8.1536000000000008</v>
      </c>
      <c r="N2817" s="29">
        <f t="shared" si="309"/>
        <v>10.192</v>
      </c>
      <c r="Q2817" s="6" t="s">
        <v>31974</v>
      </c>
      <c r="R2817" s="6" t="s">
        <v>31981</v>
      </c>
      <c r="S2817" s="6" t="s">
        <v>31986</v>
      </c>
      <c r="T2817" s="6" t="s">
        <v>32005</v>
      </c>
      <c r="U2817" s="6" t="s">
        <v>13</v>
      </c>
      <c r="V2817" s="6" t="s">
        <v>32090</v>
      </c>
    </row>
    <row r="2818" spans="1:22">
      <c r="A2818" s="6" t="s">
        <v>15</v>
      </c>
      <c r="B2818" s="6" t="s">
        <v>483</v>
      </c>
      <c r="C2818" s="24" t="s">
        <v>37860</v>
      </c>
      <c r="D2818" s="24" t="s">
        <v>37861</v>
      </c>
      <c r="E2818" s="6" t="s">
        <v>2887</v>
      </c>
      <c r="F2818" s="6" t="s">
        <v>13471</v>
      </c>
      <c r="G2818" s="6" t="s">
        <v>24182</v>
      </c>
      <c r="H2818" s="16">
        <v>28.34</v>
      </c>
      <c r="I2818" s="16">
        <v>27.14</v>
      </c>
      <c r="J2818" s="26">
        <f t="shared" si="300"/>
        <v>14.1128</v>
      </c>
      <c r="K2818" s="28">
        <v>14.1128</v>
      </c>
      <c r="L2818" s="29">
        <f t="shared" si="301"/>
        <v>17.640999999999998</v>
      </c>
      <c r="M2818" s="28">
        <f t="shared" si="308"/>
        <v>14.1128</v>
      </c>
      <c r="N2818" s="29">
        <f t="shared" si="309"/>
        <v>17.640999999999998</v>
      </c>
      <c r="Q2818" s="6" t="s">
        <v>31974</v>
      </c>
      <c r="R2818" s="6" t="s">
        <v>31981</v>
      </c>
      <c r="S2818" s="6" t="s">
        <v>31986</v>
      </c>
      <c r="T2818" s="6" t="s">
        <v>32005</v>
      </c>
      <c r="U2818" s="6" t="s">
        <v>31876</v>
      </c>
      <c r="V2818" s="6" t="s">
        <v>31923</v>
      </c>
    </row>
    <row r="2819" spans="1:22">
      <c r="A2819" s="7" t="s">
        <v>15</v>
      </c>
      <c r="B2819" s="7" t="s">
        <v>483</v>
      </c>
      <c r="C2819" s="24" t="s">
        <v>37862</v>
      </c>
      <c r="D2819" s="24" t="s">
        <v>37863</v>
      </c>
      <c r="E2819" s="7" t="s">
        <v>2888</v>
      </c>
      <c r="F2819" s="7" t="s">
        <v>13472</v>
      </c>
      <c r="G2819" s="7" t="s">
        <v>24183</v>
      </c>
      <c r="H2819" s="16">
        <v>38.129999999999995</v>
      </c>
      <c r="I2819" s="16">
        <v>36.6</v>
      </c>
      <c r="J2819" s="26">
        <f t="shared" ref="J2819:J2882" si="310">+I2819*0.52</f>
        <v>19.032</v>
      </c>
      <c r="K2819" s="28">
        <v>19.032</v>
      </c>
      <c r="L2819" s="29">
        <f t="shared" ref="L2819:L2846" si="311">+K2819/0.8</f>
        <v>23.79</v>
      </c>
      <c r="M2819" s="28">
        <f t="shared" si="308"/>
        <v>19.032</v>
      </c>
      <c r="N2819" s="29">
        <f t="shared" si="309"/>
        <v>23.79</v>
      </c>
      <c r="Q2819" s="7" t="s">
        <v>31974</v>
      </c>
      <c r="R2819" s="7" t="s">
        <v>31981</v>
      </c>
      <c r="S2819" s="7" t="s">
        <v>31986</v>
      </c>
      <c r="T2819" s="7" t="s">
        <v>32005</v>
      </c>
      <c r="U2819" s="7" t="s">
        <v>31876</v>
      </c>
      <c r="V2819" s="7" t="s">
        <v>31923</v>
      </c>
    </row>
    <row r="2820" spans="1:22">
      <c r="A2820" s="6" t="s">
        <v>15</v>
      </c>
      <c r="B2820" s="6" t="s">
        <v>483</v>
      </c>
      <c r="C2820" s="24" t="s">
        <v>37864</v>
      </c>
      <c r="D2820" s="24" t="s">
        <v>37865</v>
      </c>
      <c r="E2820" s="6" t="s">
        <v>2889</v>
      </c>
      <c r="F2820" s="6" t="s">
        <v>13473</v>
      </c>
      <c r="G2820" s="6" t="s">
        <v>24184</v>
      </c>
      <c r="H2820" s="16">
        <v>30.84</v>
      </c>
      <c r="I2820" s="16">
        <v>29.57</v>
      </c>
      <c r="J2820" s="26">
        <f t="shared" si="310"/>
        <v>15.3764</v>
      </c>
      <c r="K2820" s="28">
        <v>15.3764</v>
      </c>
      <c r="L2820" s="29">
        <f t="shared" si="311"/>
        <v>19.220499999999998</v>
      </c>
      <c r="M2820" s="28">
        <f t="shared" si="308"/>
        <v>15.3764</v>
      </c>
      <c r="N2820" s="29">
        <f t="shared" si="309"/>
        <v>19.220499999999998</v>
      </c>
      <c r="Q2820" s="6" t="s">
        <v>31974</v>
      </c>
      <c r="R2820" s="6" t="s">
        <v>31981</v>
      </c>
      <c r="S2820" s="6" t="s">
        <v>31986</v>
      </c>
      <c r="T2820" s="6" t="s">
        <v>32005</v>
      </c>
      <c r="U2820" s="6" t="s">
        <v>31876</v>
      </c>
      <c r="V2820" s="6" t="s">
        <v>31923</v>
      </c>
    </row>
    <row r="2821" spans="1:22">
      <c r="A2821" s="6" t="s">
        <v>15</v>
      </c>
      <c r="B2821" s="6" t="s">
        <v>483</v>
      </c>
      <c r="C2821" s="24" t="s">
        <v>37866</v>
      </c>
      <c r="D2821" s="24" t="s">
        <v>37867</v>
      </c>
      <c r="E2821" s="6" t="s">
        <v>2890</v>
      </c>
      <c r="F2821" s="6" t="s">
        <v>13474</v>
      </c>
      <c r="G2821" s="6" t="s">
        <v>24185</v>
      </c>
      <c r="H2821" s="16">
        <v>41.29</v>
      </c>
      <c r="I2821" s="16">
        <v>39.729999999999997</v>
      </c>
      <c r="J2821" s="26">
        <f t="shared" si="310"/>
        <v>20.659599999999998</v>
      </c>
      <c r="K2821" s="28">
        <v>20.659599999999998</v>
      </c>
      <c r="L2821" s="29">
        <f t="shared" si="311"/>
        <v>25.824499999999997</v>
      </c>
      <c r="M2821" s="28">
        <f t="shared" si="308"/>
        <v>20.659599999999998</v>
      </c>
      <c r="N2821" s="29">
        <f t="shared" si="309"/>
        <v>25.824499999999997</v>
      </c>
      <c r="Q2821" s="6" t="s">
        <v>31974</v>
      </c>
      <c r="R2821" s="6" t="s">
        <v>31981</v>
      </c>
      <c r="S2821" s="6" t="s">
        <v>31986</v>
      </c>
      <c r="T2821" s="6" t="s">
        <v>32005</v>
      </c>
      <c r="U2821" s="6" t="s">
        <v>31876</v>
      </c>
      <c r="V2821" s="6" t="s">
        <v>31923</v>
      </c>
    </row>
    <row r="2822" spans="1:22">
      <c r="A2822" s="6" t="s">
        <v>15</v>
      </c>
      <c r="B2822" s="6" t="s">
        <v>483</v>
      </c>
      <c r="C2822" s="24" t="s">
        <v>37868</v>
      </c>
      <c r="D2822" s="24" t="s">
        <v>37869</v>
      </c>
      <c r="E2822" s="6" t="s">
        <v>2891</v>
      </c>
      <c r="F2822" s="6" t="s">
        <v>13475</v>
      </c>
      <c r="G2822" s="6" t="s">
        <v>24186</v>
      </c>
      <c r="H2822" s="16">
        <v>38.82</v>
      </c>
      <c r="I2822" s="16">
        <v>37.35</v>
      </c>
      <c r="J2822" s="26">
        <f t="shared" si="310"/>
        <v>19.422000000000001</v>
      </c>
      <c r="K2822" s="28">
        <v>19.422000000000001</v>
      </c>
      <c r="L2822" s="29">
        <f t="shared" si="311"/>
        <v>24.2775</v>
      </c>
      <c r="M2822" s="28">
        <f t="shared" si="308"/>
        <v>19.422000000000001</v>
      </c>
      <c r="N2822" s="29">
        <f t="shared" si="309"/>
        <v>24.2775</v>
      </c>
      <c r="Q2822" s="6" t="s">
        <v>31974</v>
      </c>
      <c r="R2822" s="6" t="s">
        <v>31981</v>
      </c>
      <c r="S2822" s="6" t="s">
        <v>31986</v>
      </c>
      <c r="T2822" s="6" t="s">
        <v>32005</v>
      </c>
      <c r="U2822" s="6" t="s">
        <v>31876</v>
      </c>
      <c r="V2822" s="6" t="s">
        <v>31923</v>
      </c>
    </row>
    <row r="2823" spans="1:22">
      <c r="A2823" s="7" t="s">
        <v>15</v>
      </c>
      <c r="B2823" s="7" t="s">
        <v>483</v>
      </c>
      <c r="C2823" s="24" t="s">
        <v>37870</v>
      </c>
      <c r="D2823" s="24" t="s">
        <v>37871</v>
      </c>
      <c r="E2823" s="7" t="s">
        <v>2892</v>
      </c>
      <c r="F2823" s="7" t="s">
        <v>13476</v>
      </c>
      <c r="G2823" s="7" t="s">
        <v>24187</v>
      </c>
      <c r="H2823" s="16">
        <v>57.19</v>
      </c>
      <c r="I2823" s="16">
        <v>54.879999999999995</v>
      </c>
      <c r="J2823" s="26">
        <f t="shared" si="310"/>
        <v>28.537599999999998</v>
      </c>
      <c r="K2823" s="28">
        <v>28.537599999999998</v>
      </c>
      <c r="L2823" s="29">
        <f t="shared" si="311"/>
        <v>35.671999999999997</v>
      </c>
      <c r="M2823" s="28">
        <f t="shared" si="308"/>
        <v>28.537599999999998</v>
      </c>
      <c r="N2823" s="29">
        <f t="shared" si="309"/>
        <v>35.671999999999997</v>
      </c>
      <c r="Q2823" s="7" t="s">
        <v>31974</v>
      </c>
      <c r="R2823" s="7" t="s">
        <v>31981</v>
      </c>
      <c r="S2823" s="7" t="s">
        <v>31986</v>
      </c>
      <c r="T2823" s="7" t="s">
        <v>32005</v>
      </c>
      <c r="U2823" s="7" t="s">
        <v>31876</v>
      </c>
      <c r="V2823" s="7" t="s">
        <v>31923</v>
      </c>
    </row>
    <row r="2824" spans="1:22">
      <c r="A2824" s="7" t="s">
        <v>15</v>
      </c>
      <c r="B2824" s="7" t="s">
        <v>483</v>
      </c>
      <c r="C2824" s="24" t="s">
        <v>37872</v>
      </c>
      <c r="D2824" s="24" t="s">
        <v>37873</v>
      </c>
      <c r="E2824" s="7" t="s">
        <v>2893</v>
      </c>
      <c r="F2824" s="7" t="s">
        <v>13477</v>
      </c>
      <c r="G2824" s="7" t="s">
        <v>24188</v>
      </c>
      <c r="H2824" s="16">
        <v>65.040000000000006</v>
      </c>
      <c r="I2824" s="16">
        <v>62.43</v>
      </c>
      <c r="J2824" s="26">
        <f t="shared" si="310"/>
        <v>32.4636</v>
      </c>
      <c r="K2824" s="28">
        <v>32.4636</v>
      </c>
      <c r="L2824" s="29">
        <f t="shared" si="311"/>
        <v>40.579499999999996</v>
      </c>
      <c r="M2824" s="28">
        <f t="shared" si="308"/>
        <v>32.4636</v>
      </c>
      <c r="N2824" s="29">
        <f t="shared" si="309"/>
        <v>40.579499999999996</v>
      </c>
      <c r="Q2824" s="7" t="s">
        <v>31974</v>
      </c>
      <c r="R2824" s="7" t="s">
        <v>31981</v>
      </c>
      <c r="S2824" s="7" t="s">
        <v>31986</v>
      </c>
      <c r="T2824" s="7" t="s">
        <v>32005</v>
      </c>
      <c r="U2824" s="7" t="s">
        <v>31876</v>
      </c>
      <c r="V2824" s="7" t="s">
        <v>31923</v>
      </c>
    </row>
    <row r="2825" spans="1:22">
      <c r="A2825" s="6" t="s">
        <v>15</v>
      </c>
      <c r="B2825" s="6" t="s">
        <v>483</v>
      </c>
      <c r="C2825" s="24" t="s">
        <v>37874</v>
      </c>
      <c r="D2825" s="24" t="s">
        <v>37875</v>
      </c>
      <c r="E2825" s="6" t="s">
        <v>2894</v>
      </c>
      <c r="F2825" s="6" t="s">
        <v>13478</v>
      </c>
      <c r="G2825" s="6" t="s">
        <v>24189</v>
      </c>
      <c r="H2825" s="16">
        <v>41.29</v>
      </c>
      <c r="I2825" s="16">
        <v>39.769999999999996</v>
      </c>
      <c r="J2825" s="26">
        <f t="shared" si="310"/>
        <v>20.680399999999999</v>
      </c>
      <c r="K2825" s="28">
        <v>20.680399999999999</v>
      </c>
      <c r="L2825" s="29">
        <f t="shared" si="311"/>
        <v>25.850499999999997</v>
      </c>
      <c r="M2825" s="28">
        <f t="shared" si="308"/>
        <v>20.680399999999999</v>
      </c>
      <c r="N2825" s="29">
        <f t="shared" si="309"/>
        <v>25.850499999999997</v>
      </c>
      <c r="Q2825" s="6" t="s">
        <v>31974</v>
      </c>
      <c r="R2825" s="6" t="s">
        <v>31981</v>
      </c>
      <c r="S2825" s="6" t="s">
        <v>31986</v>
      </c>
      <c r="T2825" s="6" t="s">
        <v>32005</v>
      </c>
      <c r="U2825" s="6" t="s">
        <v>31876</v>
      </c>
      <c r="V2825" s="6" t="s">
        <v>31923</v>
      </c>
    </row>
    <row r="2826" spans="1:22">
      <c r="A2826" s="6" t="s">
        <v>15</v>
      </c>
      <c r="B2826" s="6" t="s">
        <v>483</v>
      </c>
      <c r="C2826" s="24" t="s">
        <v>37876</v>
      </c>
      <c r="D2826" s="24" t="s">
        <v>37877</v>
      </c>
      <c r="E2826" s="6" t="s">
        <v>2895</v>
      </c>
      <c r="F2826" s="6" t="s">
        <v>13479</v>
      </c>
      <c r="G2826" s="6" t="s">
        <v>24190</v>
      </c>
      <c r="H2826" s="16">
        <v>44.059999999999995</v>
      </c>
      <c r="I2826" s="16">
        <v>42.39</v>
      </c>
      <c r="J2826" s="26">
        <f t="shared" si="310"/>
        <v>22.0428</v>
      </c>
      <c r="K2826" s="28">
        <v>22.0428</v>
      </c>
      <c r="L2826" s="29">
        <f t="shared" si="311"/>
        <v>27.5535</v>
      </c>
      <c r="M2826" s="28">
        <f t="shared" si="308"/>
        <v>22.0428</v>
      </c>
      <c r="N2826" s="29">
        <f t="shared" si="309"/>
        <v>27.5535</v>
      </c>
      <c r="Q2826" s="6" t="s">
        <v>31974</v>
      </c>
      <c r="R2826" s="6" t="s">
        <v>31981</v>
      </c>
      <c r="S2826" s="6" t="s">
        <v>31986</v>
      </c>
      <c r="T2826" s="6" t="s">
        <v>32005</v>
      </c>
      <c r="U2826" s="6" t="s">
        <v>31876</v>
      </c>
      <c r="V2826" s="6" t="s">
        <v>31923</v>
      </c>
    </row>
    <row r="2827" spans="1:22">
      <c r="A2827" s="6" t="s">
        <v>15</v>
      </c>
      <c r="B2827" s="6" t="s">
        <v>483</v>
      </c>
      <c r="C2827" s="24" t="s">
        <v>37878</v>
      </c>
      <c r="D2827" s="24" t="s">
        <v>37879</v>
      </c>
      <c r="E2827" s="6" t="s">
        <v>2896</v>
      </c>
      <c r="F2827" s="6" t="s">
        <v>13480</v>
      </c>
      <c r="G2827" s="6" t="s">
        <v>24191</v>
      </c>
      <c r="H2827" s="16">
        <v>50.58</v>
      </c>
      <c r="I2827" s="16">
        <v>48.55</v>
      </c>
      <c r="J2827" s="26">
        <f t="shared" si="310"/>
        <v>25.245999999999999</v>
      </c>
      <c r="K2827" s="28">
        <v>25.245999999999999</v>
      </c>
      <c r="L2827" s="29">
        <f t="shared" si="311"/>
        <v>31.557499999999997</v>
      </c>
      <c r="M2827" s="28">
        <f t="shared" si="308"/>
        <v>25.245999999999999</v>
      </c>
      <c r="N2827" s="29">
        <f t="shared" si="309"/>
        <v>31.557499999999997</v>
      </c>
      <c r="Q2827" s="6" t="s">
        <v>31974</v>
      </c>
      <c r="R2827" s="6" t="s">
        <v>31981</v>
      </c>
      <c r="S2827" s="6" t="s">
        <v>31986</v>
      </c>
      <c r="T2827" s="6" t="s">
        <v>32005</v>
      </c>
      <c r="U2827" s="6" t="s">
        <v>31876</v>
      </c>
      <c r="V2827" s="6" t="s">
        <v>31923</v>
      </c>
    </row>
    <row r="2828" spans="1:22">
      <c r="A2828" s="6" t="s">
        <v>15</v>
      </c>
      <c r="B2828" s="6" t="s">
        <v>483</v>
      </c>
      <c r="C2828" s="24" t="s">
        <v>37880</v>
      </c>
      <c r="D2828" s="24" t="s">
        <v>37881</v>
      </c>
      <c r="E2828" s="6" t="s">
        <v>2897</v>
      </c>
      <c r="F2828" s="6" t="s">
        <v>13481</v>
      </c>
      <c r="G2828" s="6" t="s">
        <v>24192</v>
      </c>
      <c r="H2828" s="16">
        <v>66.3</v>
      </c>
      <c r="I2828" s="16">
        <v>63.69</v>
      </c>
      <c r="J2828" s="26">
        <f t="shared" si="310"/>
        <v>33.1188</v>
      </c>
      <c r="K2828" s="28">
        <v>33.1188</v>
      </c>
      <c r="L2828" s="29">
        <f t="shared" si="311"/>
        <v>41.398499999999999</v>
      </c>
      <c r="M2828" s="28">
        <f t="shared" si="308"/>
        <v>33.1188</v>
      </c>
      <c r="N2828" s="29">
        <f t="shared" si="309"/>
        <v>41.398499999999999</v>
      </c>
      <c r="Q2828" s="6" t="s">
        <v>31974</v>
      </c>
      <c r="R2828" s="6" t="s">
        <v>31981</v>
      </c>
      <c r="S2828" s="6" t="s">
        <v>31986</v>
      </c>
      <c r="T2828" s="6" t="s">
        <v>32005</v>
      </c>
      <c r="U2828" s="6" t="s">
        <v>31876</v>
      </c>
      <c r="V2828" s="6" t="s">
        <v>31923</v>
      </c>
    </row>
    <row r="2829" spans="1:22">
      <c r="A2829" s="6" t="s">
        <v>15</v>
      </c>
      <c r="B2829" s="6" t="s">
        <v>483</v>
      </c>
      <c r="C2829" s="24" t="s">
        <v>37882</v>
      </c>
      <c r="D2829" s="24" t="s">
        <v>37883</v>
      </c>
      <c r="E2829" s="6" t="s">
        <v>2898</v>
      </c>
      <c r="F2829" s="6" t="s">
        <v>13482</v>
      </c>
      <c r="G2829" s="6" t="s">
        <v>24193</v>
      </c>
      <c r="H2829" s="16">
        <v>88.79</v>
      </c>
      <c r="I2829" s="16">
        <v>85.28</v>
      </c>
      <c r="J2829" s="26">
        <f t="shared" si="310"/>
        <v>44.345600000000005</v>
      </c>
      <c r="K2829" s="28">
        <v>44.345600000000005</v>
      </c>
      <c r="L2829" s="29">
        <f t="shared" si="311"/>
        <v>55.432000000000002</v>
      </c>
      <c r="M2829" s="28">
        <f t="shared" si="308"/>
        <v>44.345600000000005</v>
      </c>
      <c r="N2829" s="29">
        <f t="shared" si="309"/>
        <v>55.432000000000002</v>
      </c>
      <c r="Q2829" s="6" t="s">
        <v>31974</v>
      </c>
      <c r="R2829" s="6" t="s">
        <v>31981</v>
      </c>
      <c r="S2829" s="6" t="s">
        <v>31986</v>
      </c>
      <c r="T2829" s="6" t="s">
        <v>32005</v>
      </c>
      <c r="U2829" s="6" t="s">
        <v>31876</v>
      </c>
      <c r="V2829" s="6" t="s">
        <v>31923</v>
      </c>
    </row>
    <row r="2830" spans="1:22">
      <c r="A2830" s="6" t="s">
        <v>15</v>
      </c>
      <c r="B2830" s="6" t="s">
        <v>483</v>
      </c>
      <c r="C2830" s="24" t="s">
        <v>37884</v>
      </c>
      <c r="D2830" s="24" t="s">
        <v>37885</v>
      </c>
      <c r="E2830" s="6" t="s">
        <v>2899</v>
      </c>
      <c r="F2830" s="6" t="s">
        <v>13483</v>
      </c>
      <c r="G2830" s="6" t="s">
        <v>24194</v>
      </c>
      <c r="H2830" s="16">
        <v>113.17</v>
      </c>
      <c r="I2830" s="16">
        <v>108.80000000000001</v>
      </c>
      <c r="J2830" s="26">
        <f t="shared" si="310"/>
        <v>56.576000000000008</v>
      </c>
      <c r="K2830" s="28">
        <v>56.576000000000008</v>
      </c>
      <c r="L2830" s="29">
        <f t="shared" si="311"/>
        <v>70.72</v>
      </c>
      <c r="M2830" s="28">
        <f t="shared" si="308"/>
        <v>56.576000000000008</v>
      </c>
      <c r="N2830" s="29">
        <f t="shared" si="309"/>
        <v>70.72</v>
      </c>
      <c r="Q2830" s="6" t="s">
        <v>31974</v>
      </c>
      <c r="R2830" s="6" t="s">
        <v>31981</v>
      </c>
      <c r="S2830" s="6" t="s">
        <v>31986</v>
      </c>
      <c r="T2830" s="6" t="s">
        <v>32005</v>
      </c>
      <c r="U2830" s="6" t="s">
        <v>31876</v>
      </c>
      <c r="V2830" s="6" t="s">
        <v>31923</v>
      </c>
    </row>
    <row r="2831" spans="1:22">
      <c r="A2831" s="6" t="s">
        <v>15</v>
      </c>
      <c r="B2831" s="6" t="s">
        <v>483</v>
      </c>
      <c r="C2831" s="24" t="s">
        <v>37886</v>
      </c>
      <c r="D2831" s="24" t="s">
        <v>37887</v>
      </c>
      <c r="E2831" s="6" t="s">
        <v>2900</v>
      </c>
      <c r="F2831" s="6" t="s">
        <v>13484</v>
      </c>
      <c r="G2831" s="6" t="s">
        <v>24195</v>
      </c>
      <c r="H2831" s="16">
        <v>57.22</v>
      </c>
      <c r="I2831" s="16">
        <v>55.059999999999995</v>
      </c>
      <c r="J2831" s="26">
        <f t="shared" si="310"/>
        <v>28.6312</v>
      </c>
      <c r="K2831" s="28">
        <v>28.6312</v>
      </c>
      <c r="L2831" s="29">
        <f t="shared" si="311"/>
        <v>35.788999999999994</v>
      </c>
      <c r="M2831" s="28">
        <f t="shared" si="308"/>
        <v>28.6312</v>
      </c>
      <c r="N2831" s="29">
        <f t="shared" si="309"/>
        <v>35.788999999999994</v>
      </c>
      <c r="Q2831" s="6" t="s">
        <v>31974</v>
      </c>
      <c r="R2831" s="6" t="s">
        <v>31981</v>
      </c>
      <c r="S2831" s="6" t="s">
        <v>31986</v>
      </c>
      <c r="T2831" s="6" t="s">
        <v>32005</v>
      </c>
      <c r="U2831" s="6" t="s">
        <v>31876</v>
      </c>
      <c r="V2831" s="6" t="s">
        <v>31923</v>
      </c>
    </row>
    <row r="2832" spans="1:22">
      <c r="A2832" s="6" t="s">
        <v>15</v>
      </c>
      <c r="B2832" s="6" t="s">
        <v>483</v>
      </c>
      <c r="C2832" s="24" t="s">
        <v>37888</v>
      </c>
      <c r="D2832" s="24" t="s">
        <v>37889</v>
      </c>
      <c r="E2832" s="6" t="s">
        <v>2901</v>
      </c>
      <c r="F2832" s="6" t="s">
        <v>13485</v>
      </c>
      <c r="G2832" s="6" t="s">
        <v>24196</v>
      </c>
      <c r="H2832" s="16">
        <v>75.06</v>
      </c>
      <c r="I2832" s="16">
        <v>72.070000000000007</v>
      </c>
      <c r="J2832" s="26">
        <f t="shared" si="310"/>
        <v>37.476400000000005</v>
      </c>
      <c r="K2832" s="28">
        <v>37.476400000000005</v>
      </c>
      <c r="L2832" s="29">
        <f t="shared" si="311"/>
        <v>46.845500000000001</v>
      </c>
      <c r="M2832" s="28">
        <f t="shared" si="308"/>
        <v>37.476400000000005</v>
      </c>
      <c r="N2832" s="29">
        <f t="shared" si="309"/>
        <v>46.845500000000001</v>
      </c>
      <c r="Q2832" s="6" t="s">
        <v>31974</v>
      </c>
      <c r="R2832" s="6" t="s">
        <v>31981</v>
      </c>
      <c r="S2832" s="6" t="s">
        <v>31986</v>
      </c>
      <c r="T2832" s="6" t="s">
        <v>32005</v>
      </c>
      <c r="U2832" s="6" t="s">
        <v>31876</v>
      </c>
      <c r="V2832" s="6" t="s">
        <v>31923</v>
      </c>
    </row>
    <row r="2833" spans="1:22">
      <c r="A2833" s="6" t="s">
        <v>15</v>
      </c>
      <c r="B2833" s="6" t="s">
        <v>483</v>
      </c>
      <c r="C2833" s="24" t="s">
        <v>37890</v>
      </c>
      <c r="D2833" s="24" t="s">
        <v>37891</v>
      </c>
      <c r="E2833" s="6" t="s">
        <v>2902</v>
      </c>
      <c r="F2833" s="6" t="s">
        <v>13486</v>
      </c>
      <c r="G2833" s="6" t="s">
        <v>24197</v>
      </c>
      <c r="H2833" s="16">
        <v>104.19000000000001</v>
      </c>
      <c r="I2833" s="16">
        <v>100.12</v>
      </c>
      <c r="J2833" s="26">
        <f t="shared" si="310"/>
        <v>52.062400000000004</v>
      </c>
      <c r="K2833" s="28">
        <v>52.062400000000004</v>
      </c>
      <c r="L2833" s="29">
        <f t="shared" si="311"/>
        <v>65.078000000000003</v>
      </c>
      <c r="M2833" s="28">
        <f t="shared" si="308"/>
        <v>52.062400000000004</v>
      </c>
      <c r="N2833" s="29">
        <f t="shared" si="309"/>
        <v>65.078000000000003</v>
      </c>
      <c r="Q2833" s="6" t="s">
        <v>31974</v>
      </c>
      <c r="R2833" s="6" t="s">
        <v>31981</v>
      </c>
      <c r="S2833" s="6" t="s">
        <v>31986</v>
      </c>
      <c r="T2833" s="6" t="s">
        <v>32005</v>
      </c>
      <c r="U2833" s="6" t="s">
        <v>31876</v>
      </c>
      <c r="V2833" s="6" t="s">
        <v>31923</v>
      </c>
    </row>
    <row r="2834" spans="1:22">
      <c r="A2834" s="6" t="s">
        <v>15</v>
      </c>
      <c r="B2834" s="6" t="s">
        <v>483</v>
      </c>
      <c r="C2834" s="24" t="s">
        <v>37892</v>
      </c>
      <c r="D2834" s="24" t="s">
        <v>37893</v>
      </c>
      <c r="E2834" s="6" t="s">
        <v>2903</v>
      </c>
      <c r="F2834" s="6" t="s">
        <v>13487</v>
      </c>
      <c r="G2834" s="6" t="s">
        <v>24198</v>
      </c>
      <c r="H2834" s="16">
        <v>116.60000000000001</v>
      </c>
      <c r="I2834" s="16">
        <v>112.02000000000001</v>
      </c>
      <c r="J2834" s="26">
        <f t="shared" si="310"/>
        <v>58.250400000000006</v>
      </c>
      <c r="K2834" s="28">
        <v>58.250400000000006</v>
      </c>
      <c r="L2834" s="29">
        <f t="shared" si="311"/>
        <v>72.813000000000002</v>
      </c>
      <c r="M2834" s="28">
        <f t="shared" si="308"/>
        <v>58.250400000000006</v>
      </c>
      <c r="N2834" s="29">
        <f t="shared" si="309"/>
        <v>72.813000000000002</v>
      </c>
      <c r="Q2834" s="6" t="s">
        <v>31974</v>
      </c>
      <c r="R2834" s="6" t="s">
        <v>31981</v>
      </c>
      <c r="S2834" s="6" t="s">
        <v>31986</v>
      </c>
      <c r="T2834" s="6" t="s">
        <v>32005</v>
      </c>
      <c r="U2834" s="6" t="s">
        <v>31876</v>
      </c>
      <c r="V2834" s="6" t="s">
        <v>31923</v>
      </c>
    </row>
    <row r="2835" spans="1:22">
      <c r="A2835" s="6" t="s">
        <v>15</v>
      </c>
      <c r="B2835" s="6" t="s">
        <v>483</v>
      </c>
      <c r="C2835" s="24" t="s">
        <v>37894</v>
      </c>
      <c r="D2835" s="24" t="s">
        <v>37895</v>
      </c>
      <c r="E2835" s="6" t="s">
        <v>2904</v>
      </c>
      <c r="F2835" s="6" t="s">
        <v>13488</v>
      </c>
      <c r="G2835" s="6" t="s">
        <v>24199</v>
      </c>
      <c r="H2835" s="16">
        <v>160.63999999999999</v>
      </c>
      <c r="I2835" s="16">
        <v>154.41</v>
      </c>
      <c r="J2835" s="26">
        <f t="shared" si="310"/>
        <v>80.293199999999999</v>
      </c>
      <c r="K2835" s="28">
        <v>80.293199999999999</v>
      </c>
      <c r="L2835" s="29">
        <f t="shared" si="311"/>
        <v>100.36649999999999</v>
      </c>
      <c r="M2835" s="28">
        <f t="shared" si="308"/>
        <v>80.293199999999999</v>
      </c>
      <c r="N2835" s="29">
        <f t="shared" si="309"/>
        <v>100.36649999999999</v>
      </c>
      <c r="Q2835" s="6" t="s">
        <v>31974</v>
      </c>
      <c r="R2835" s="6" t="s">
        <v>31981</v>
      </c>
      <c r="S2835" s="6" t="s">
        <v>31986</v>
      </c>
      <c r="T2835" s="6" t="s">
        <v>32005</v>
      </c>
      <c r="U2835" s="6" t="s">
        <v>31876</v>
      </c>
      <c r="V2835" s="6" t="s">
        <v>31923</v>
      </c>
    </row>
    <row r="2836" spans="1:22">
      <c r="A2836" s="6" t="s">
        <v>15</v>
      </c>
      <c r="B2836" s="6" t="s">
        <v>2857</v>
      </c>
      <c r="C2836" s="24" t="s">
        <v>37896</v>
      </c>
      <c r="D2836" s="24" t="s">
        <v>37897</v>
      </c>
      <c r="E2836" s="6" t="s">
        <v>2905</v>
      </c>
      <c r="F2836" s="6" t="s">
        <v>13489</v>
      </c>
      <c r="G2836" s="6" t="s">
        <v>24200</v>
      </c>
      <c r="H2836" s="16">
        <v>584.09</v>
      </c>
      <c r="I2836" s="16">
        <v>557.5</v>
      </c>
      <c r="J2836" s="26">
        <f t="shared" si="310"/>
        <v>289.90000000000003</v>
      </c>
      <c r="K2836" s="28">
        <v>228.44120000000004</v>
      </c>
      <c r="L2836" s="29">
        <f t="shared" ref="L2836:L2845" si="312">+K2836/0.85</f>
        <v>268.75435294117653</v>
      </c>
      <c r="M2836" s="29">
        <f t="shared" ref="M2836:M2845" si="313">+K2836*0.83</f>
        <v>189.60619600000001</v>
      </c>
      <c r="N2836" s="29">
        <f t="shared" ref="N2836:N2845" si="314">+H2836*0.35</f>
        <v>204.4315</v>
      </c>
      <c r="Q2836" s="6" t="s">
        <v>31972</v>
      </c>
      <c r="R2836" s="6" t="s">
        <v>31979</v>
      </c>
      <c r="S2836" s="6" t="s">
        <v>31990</v>
      </c>
      <c r="T2836" s="6" t="s">
        <v>32012</v>
      </c>
      <c r="U2836" s="6" t="s">
        <v>31972</v>
      </c>
      <c r="V2836" s="6" t="s">
        <v>31885</v>
      </c>
    </row>
    <row r="2837" spans="1:22">
      <c r="A2837" s="6" t="s">
        <v>15</v>
      </c>
      <c r="B2837" s="6" t="s">
        <v>2857</v>
      </c>
      <c r="C2837" s="24" t="s">
        <v>37898</v>
      </c>
      <c r="D2837" s="24" t="s">
        <v>37899</v>
      </c>
      <c r="E2837" s="6" t="s">
        <v>2906</v>
      </c>
      <c r="F2837" s="6" t="s">
        <v>13490</v>
      </c>
      <c r="G2837" s="6" t="s">
        <v>24201</v>
      </c>
      <c r="H2837" s="16">
        <v>1143.3599999999999</v>
      </c>
      <c r="I2837" s="16">
        <v>1096.05</v>
      </c>
      <c r="J2837" s="26">
        <f t="shared" si="310"/>
        <v>569.94600000000003</v>
      </c>
      <c r="K2837" s="28">
        <v>449.11744800000002</v>
      </c>
      <c r="L2837" s="29">
        <f t="shared" si="312"/>
        <v>528.37346823529413</v>
      </c>
      <c r="M2837" s="29">
        <f t="shared" si="313"/>
        <v>372.76748184000002</v>
      </c>
      <c r="N2837" s="29">
        <f t="shared" si="314"/>
        <v>400.17599999999993</v>
      </c>
      <c r="Q2837" s="6" t="s">
        <v>31972</v>
      </c>
      <c r="R2837" s="6" t="s">
        <v>31979</v>
      </c>
      <c r="S2837" s="6" t="s">
        <v>31990</v>
      </c>
      <c r="T2837" s="6" t="s">
        <v>32012</v>
      </c>
      <c r="U2837" s="6" t="s">
        <v>31972</v>
      </c>
      <c r="V2837" s="6" t="s">
        <v>31885</v>
      </c>
    </row>
    <row r="2838" spans="1:22">
      <c r="A2838" s="6" t="s">
        <v>15</v>
      </c>
      <c r="B2838" s="6" t="s">
        <v>2857</v>
      </c>
      <c r="C2838" s="24" t="s">
        <v>37900</v>
      </c>
      <c r="D2838" s="24" t="s">
        <v>37901</v>
      </c>
      <c r="E2838" s="6" t="s">
        <v>2907</v>
      </c>
      <c r="F2838" s="6" t="s">
        <v>13491</v>
      </c>
      <c r="G2838" s="6" t="s">
        <v>24202</v>
      </c>
      <c r="H2838" s="16">
        <v>166.07</v>
      </c>
      <c r="I2838" s="16">
        <v>158.57999999999998</v>
      </c>
      <c r="J2838" s="26">
        <f t="shared" si="310"/>
        <v>82.46159999999999</v>
      </c>
      <c r="K2838" s="28">
        <v>64.979740800000002</v>
      </c>
      <c r="L2838" s="29">
        <f t="shared" si="312"/>
        <v>76.446753882352951</v>
      </c>
      <c r="M2838" s="29">
        <f t="shared" si="313"/>
        <v>53.933184863999998</v>
      </c>
      <c r="N2838" s="29">
        <f t="shared" si="314"/>
        <v>58.124499999999991</v>
      </c>
      <c r="Q2838" s="6" t="s">
        <v>31972</v>
      </c>
      <c r="R2838" s="6" t="s">
        <v>31979</v>
      </c>
      <c r="S2838" s="6" t="s">
        <v>31990</v>
      </c>
      <c r="T2838" s="6" t="s">
        <v>32012</v>
      </c>
      <c r="U2838" s="6" t="s">
        <v>31972</v>
      </c>
      <c r="V2838" s="6" t="s">
        <v>31885</v>
      </c>
    </row>
    <row r="2839" spans="1:22">
      <c r="A2839" s="6" t="s">
        <v>15</v>
      </c>
      <c r="B2839" s="6" t="s">
        <v>2857</v>
      </c>
      <c r="C2839" s="24" t="s">
        <v>37902</v>
      </c>
      <c r="D2839" s="24" t="s">
        <v>37903</v>
      </c>
      <c r="E2839" s="6" t="s">
        <v>2908</v>
      </c>
      <c r="F2839" s="6" t="s">
        <v>13492</v>
      </c>
      <c r="G2839" s="6" t="s">
        <v>24203</v>
      </c>
      <c r="H2839" s="16">
        <v>166.07999999999998</v>
      </c>
      <c r="I2839" s="16">
        <v>158.6</v>
      </c>
      <c r="J2839" s="26">
        <f t="shared" si="310"/>
        <v>82.471999999999994</v>
      </c>
      <c r="K2839" s="28">
        <v>64.987935999999991</v>
      </c>
      <c r="L2839" s="29">
        <f t="shared" si="312"/>
        <v>76.456395294117641</v>
      </c>
      <c r="M2839" s="29">
        <f t="shared" si="313"/>
        <v>53.939986879999992</v>
      </c>
      <c r="N2839" s="29">
        <f t="shared" si="314"/>
        <v>58.127999999999993</v>
      </c>
      <c r="Q2839" s="6" t="s">
        <v>31972</v>
      </c>
      <c r="R2839" s="6" t="s">
        <v>31979</v>
      </c>
      <c r="S2839" s="6" t="s">
        <v>31990</v>
      </c>
      <c r="T2839" s="6" t="s">
        <v>32012</v>
      </c>
      <c r="U2839" s="6" t="s">
        <v>31972</v>
      </c>
      <c r="V2839" s="6" t="s">
        <v>31885</v>
      </c>
    </row>
    <row r="2840" spans="1:22">
      <c r="A2840" s="6" t="s">
        <v>15</v>
      </c>
      <c r="B2840" s="6" t="s">
        <v>2857</v>
      </c>
      <c r="C2840" s="24" t="s">
        <v>37904</v>
      </c>
      <c r="D2840" s="24" t="s">
        <v>37905</v>
      </c>
      <c r="E2840" s="6" t="s">
        <v>2909</v>
      </c>
      <c r="F2840" s="6" t="s">
        <v>13493</v>
      </c>
      <c r="G2840" s="6" t="s">
        <v>24204</v>
      </c>
      <c r="H2840" s="16">
        <v>193.45</v>
      </c>
      <c r="I2840" s="16">
        <v>186.28</v>
      </c>
      <c r="J2840" s="26">
        <f t="shared" si="310"/>
        <v>96.865600000000001</v>
      </c>
      <c r="K2840" s="28">
        <v>76.330092800000003</v>
      </c>
      <c r="L2840" s="29">
        <f t="shared" si="312"/>
        <v>89.800109176470599</v>
      </c>
      <c r="M2840" s="29">
        <f t="shared" si="313"/>
        <v>63.353977024000002</v>
      </c>
      <c r="N2840" s="29">
        <f t="shared" si="314"/>
        <v>67.707499999999996</v>
      </c>
      <c r="Q2840" s="6" t="s">
        <v>31972</v>
      </c>
      <c r="R2840" s="6" t="s">
        <v>31979</v>
      </c>
      <c r="S2840" s="6" t="s">
        <v>31990</v>
      </c>
      <c r="T2840" s="6" t="s">
        <v>32012</v>
      </c>
      <c r="U2840" s="6" t="s">
        <v>31972</v>
      </c>
      <c r="V2840" s="6" t="s">
        <v>31885</v>
      </c>
    </row>
    <row r="2841" spans="1:22">
      <c r="A2841" s="6" t="s">
        <v>15</v>
      </c>
      <c r="B2841" s="6" t="s">
        <v>2857</v>
      </c>
      <c r="C2841" s="24" t="s">
        <v>37906</v>
      </c>
      <c r="D2841" s="24" t="s">
        <v>37907</v>
      </c>
      <c r="E2841" s="6" t="s">
        <v>2910</v>
      </c>
      <c r="F2841" s="6" t="s">
        <v>13494</v>
      </c>
      <c r="G2841" s="6" t="s">
        <v>24205</v>
      </c>
      <c r="H2841" s="16">
        <v>258.39</v>
      </c>
      <c r="I2841" s="16">
        <v>248.81</v>
      </c>
      <c r="J2841" s="26">
        <f t="shared" si="310"/>
        <v>129.38120000000001</v>
      </c>
      <c r="K2841" s="28">
        <v>101.95238560000001</v>
      </c>
      <c r="L2841" s="29">
        <f t="shared" si="312"/>
        <v>119.94398305882355</v>
      </c>
      <c r="M2841" s="29">
        <f t="shared" si="313"/>
        <v>84.620480048000005</v>
      </c>
      <c r="N2841" s="29">
        <f t="shared" si="314"/>
        <v>90.436499999999995</v>
      </c>
      <c r="Q2841" s="6" t="s">
        <v>31972</v>
      </c>
      <c r="R2841" s="6" t="s">
        <v>31979</v>
      </c>
      <c r="S2841" s="6" t="s">
        <v>31990</v>
      </c>
      <c r="T2841" s="6" t="s">
        <v>32012</v>
      </c>
      <c r="U2841" s="6" t="s">
        <v>31972</v>
      </c>
      <c r="V2841" s="6" t="s">
        <v>31885</v>
      </c>
    </row>
    <row r="2842" spans="1:22">
      <c r="A2842" s="6" t="s">
        <v>15</v>
      </c>
      <c r="B2842" s="6" t="s">
        <v>2857</v>
      </c>
      <c r="C2842" s="24" t="s">
        <v>37908</v>
      </c>
      <c r="D2842" s="24" t="s">
        <v>37909</v>
      </c>
      <c r="E2842" s="6" t="s">
        <v>2911</v>
      </c>
      <c r="F2842" s="6" t="s">
        <v>13495</v>
      </c>
      <c r="G2842" s="6" t="s">
        <v>24206</v>
      </c>
      <c r="H2842" s="16">
        <v>282.38</v>
      </c>
      <c r="I2842" s="16">
        <v>269.73</v>
      </c>
      <c r="J2842" s="26">
        <f t="shared" si="310"/>
        <v>140.25960000000001</v>
      </c>
      <c r="K2842" s="28">
        <v>110.52456480000001</v>
      </c>
      <c r="L2842" s="29">
        <f t="shared" si="312"/>
        <v>130.0288997647059</v>
      </c>
      <c r="M2842" s="29">
        <f t="shared" si="313"/>
        <v>91.735388784000008</v>
      </c>
      <c r="N2842" s="29">
        <f t="shared" si="314"/>
        <v>98.832999999999998</v>
      </c>
      <c r="Q2842" s="6" t="s">
        <v>31972</v>
      </c>
      <c r="R2842" s="6" t="s">
        <v>31979</v>
      </c>
      <c r="S2842" s="6" t="s">
        <v>31990</v>
      </c>
      <c r="T2842" s="6" t="s">
        <v>32012</v>
      </c>
      <c r="U2842" s="6" t="s">
        <v>31972</v>
      </c>
      <c r="V2842" s="6" t="s">
        <v>31885</v>
      </c>
    </row>
    <row r="2843" spans="1:22">
      <c r="A2843" s="6" t="s">
        <v>15</v>
      </c>
      <c r="B2843" s="6" t="s">
        <v>2857</v>
      </c>
      <c r="C2843" s="24" t="s">
        <v>37910</v>
      </c>
      <c r="D2843" s="24" t="s">
        <v>37911</v>
      </c>
      <c r="E2843" s="6" t="s">
        <v>2912</v>
      </c>
      <c r="F2843" s="6" t="s">
        <v>13496</v>
      </c>
      <c r="G2843" s="6" t="s">
        <v>24207</v>
      </c>
      <c r="H2843" s="16">
        <v>251.45</v>
      </c>
      <c r="I2843" s="16">
        <v>240.17999999999998</v>
      </c>
      <c r="J2843" s="26">
        <f t="shared" si="310"/>
        <v>124.89359999999999</v>
      </c>
      <c r="K2843" s="28">
        <v>98.416156799999996</v>
      </c>
      <c r="L2843" s="29">
        <f t="shared" si="312"/>
        <v>115.78371388235294</v>
      </c>
      <c r="M2843" s="29">
        <f t="shared" si="313"/>
        <v>81.685410143999988</v>
      </c>
      <c r="N2843" s="29">
        <f t="shared" si="314"/>
        <v>88.007499999999993</v>
      </c>
      <c r="Q2843" s="6" t="s">
        <v>31972</v>
      </c>
      <c r="R2843" s="6" t="s">
        <v>31979</v>
      </c>
      <c r="S2843" s="6" t="s">
        <v>31990</v>
      </c>
      <c r="T2843" s="6" t="s">
        <v>32012</v>
      </c>
      <c r="U2843" s="6" t="s">
        <v>31972</v>
      </c>
      <c r="V2843" s="6" t="s">
        <v>31885</v>
      </c>
    </row>
    <row r="2844" spans="1:22">
      <c r="A2844" s="6" t="s">
        <v>15</v>
      </c>
      <c r="B2844" s="6" t="s">
        <v>2857</v>
      </c>
      <c r="C2844" s="24" t="s">
        <v>37912</v>
      </c>
      <c r="D2844" s="24" t="s">
        <v>37913</v>
      </c>
      <c r="E2844" s="6" t="s">
        <v>2913</v>
      </c>
      <c r="F2844" s="6" t="s">
        <v>13497</v>
      </c>
      <c r="G2844" s="6" t="s">
        <v>24163</v>
      </c>
      <c r="H2844" s="16">
        <v>271.09999999999997</v>
      </c>
      <c r="I2844" s="16">
        <v>258.90999999999997</v>
      </c>
      <c r="J2844" s="26">
        <f t="shared" si="310"/>
        <v>134.63319999999999</v>
      </c>
      <c r="K2844" s="28">
        <v>106.09096159999999</v>
      </c>
      <c r="L2844" s="29">
        <f t="shared" si="312"/>
        <v>124.81289599999998</v>
      </c>
      <c r="M2844" s="29">
        <f t="shared" si="313"/>
        <v>88.055498127999982</v>
      </c>
      <c r="N2844" s="29">
        <f t="shared" si="314"/>
        <v>94.884999999999977</v>
      </c>
      <c r="Q2844" s="6" t="s">
        <v>31972</v>
      </c>
      <c r="R2844" s="6" t="s">
        <v>31979</v>
      </c>
      <c r="S2844" s="6" t="s">
        <v>31990</v>
      </c>
      <c r="T2844" s="6" t="s">
        <v>32012</v>
      </c>
      <c r="U2844" s="6" t="s">
        <v>31972</v>
      </c>
      <c r="V2844" s="6" t="s">
        <v>31885</v>
      </c>
    </row>
    <row r="2845" spans="1:22">
      <c r="A2845" s="6" t="s">
        <v>15</v>
      </c>
      <c r="B2845" s="6" t="s">
        <v>2857</v>
      </c>
      <c r="C2845" s="24" t="s">
        <v>37914</v>
      </c>
      <c r="D2845" s="24" t="s">
        <v>37915</v>
      </c>
      <c r="E2845" s="6" t="s">
        <v>2914</v>
      </c>
      <c r="F2845" s="6" t="s">
        <v>13498</v>
      </c>
      <c r="G2845" s="6" t="s">
        <v>24164</v>
      </c>
      <c r="H2845" s="16">
        <v>392.31</v>
      </c>
      <c r="I2845" s="16">
        <v>374.68</v>
      </c>
      <c r="J2845" s="26">
        <f t="shared" si="310"/>
        <v>194.83360000000002</v>
      </c>
      <c r="K2845" s="28">
        <v>153.52887680000003</v>
      </c>
      <c r="L2845" s="29">
        <f t="shared" si="312"/>
        <v>180.62220800000006</v>
      </c>
      <c r="M2845" s="29">
        <f t="shared" si="313"/>
        <v>127.42896774400002</v>
      </c>
      <c r="N2845" s="29">
        <f t="shared" si="314"/>
        <v>137.30849999999998</v>
      </c>
      <c r="Q2845" s="6" t="s">
        <v>31972</v>
      </c>
      <c r="R2845" s="6" t="s">
        <v>31979</v>
      </c>
      <c r="S2845" s="6" t="s">
        <v>31990</v>
      </c>
      <c r="T2845" s="6" t="s">
        <v>32012</v>
      </c>
      <c r="U2845" s="6" t="s">
        <v>31972</v>
      </c>
      <c r="V2845" s="6" t="s">
        <v>31885</v>
      </c>
    </row>
    <row r="2846" spans="1:22">
      <c r="A2846" s="4" t="s">
        <v>15</v>
      </c>
      <c r="B2846" s="5" t="s">
        <v>15</v>
      </c>
      <c r="C2846" s="24" t="s">
        <v>37916</v>
      </c>
      <c r="D2846" s="24" t="s">
        <v>37917</v>
      </c>
      <c r="E2846" s="4" t="s">
        <v>2915</v>
      </c>
      <c r="F2846" s="4" t="s">
        <v>13499</v>
      </c>
      <c r="G2846" s="4" t="s">
        <v>21410</v>
      </c>
      <c r="H2846" s="15">
        <v>299.29000000000002</v>
      </c>
      <c r="I2846" s="15">
        <v>251.33</v>
      </c>
      <c r="J2846" s="26">
        <f t="shared" si="310"/>
        <v>130.69160000000002</v>
      </c>
      <c r="K2846" s="28">
        <v>130.69160000000002</v>
      </c>
      <c r="L2846" s="29">
        <f t="shared" si="311"/>
        <v>163.36450000000002</v>
      </c>
      <c r="M2846" s="28">
        <f>+K2846</f>
        <v>130.69160000000002</v>
      </c>
      <c r="N2846" s="29">
        <f>+L2846</f>
        <v>163.36450000000002</v>
      </c>
      <c r="Q2846" s="4" t="s">
        <v>31970</v>
      </c>
      <c r="R2846" s="4" t="s">
        <v>31976</v>
      </c>
      <c r="S2846" s="4" t="s">
        <v>31990</v>
      </c>
      <c r="T2846" s="4" t="s">
        <v>32007</v>
      </c>
      <c r="U2846" s="4" t="s">
        <v>31876</v>
      </c>
      <c r="V2846" s="4" t="s">
        <v>32091</v>
      </c>
    </row>
    <row r="2847" spans="1:22">
      <c r="A2847" s="6" t="s">
        <v>15</v>
      </c>
      <c r="B2847" s="6" t="s">
        <v>2916</v>
      </c>
      <c r="C2847" s="24" t="s">
        <v>37918</v>
      </c>
      <c r="D2847" s="24" t="s">
        <v>37919</v>
      </c>
      <c r="E2847" s="6" t="s">
        <v>2917</v>
      </c>
      <c r="F2847" s="6" t="s">
        <v>13500</v>
      </c>
      <c r="G2847" s="6" t="s">
        <v>24208</v>
      </c>
      <c r="H2847" s="16">
        <v>1420.5</v>
      </c>
      <c r="I2847" s="16">
        <v>1247.53</v>
      </c>
      <c r="J2847" s="26">
        <f t="shared" si="310"/>
        <v>648.71559999999999</v>
      </c>
      <c r="K2847" s="28">
        <v>511.18789279999999</v>
      </c>
      <c r="L2847" s="29">
        <f t="shared" ref="L2847:L2890" si="315">+K2847/0.85</f>
        <v>601.39752094117648</v>
      </c>
      <c r="M2847" s="29">
        <f t="shared" ref="M2847:M2890" si="316">+K2847*0.83</f>
        <v>424.28595102399998</v>
      </c>
      <c r="N2847" s="29">
        <f t="shared" ref="N2847:N2890" si="317">+H2847*0.35</f>
        <v>497.17499999999995</v>
      </c>
      <c r="Q2847" s="6" t="s">
        <v>31972</v>
      </c>
      <c r="R2847" s="6" t="s">
        <v>31979</v>
      </c>
      <c r="S2847" s="6" t="s">
        <v>31990</v>
      </c>
      <c r="T2847" s="6" t="s">
        <v>32012</v>
      </c>
      <c r="U2847" s="6" t="s">
        <v>31972</v>
      </c>
      <c r="V2847" s="6" t="s">
        <v>31885</v>
      </c>
    </row>
    <row r="2848" spans="1:22">
      <c r="A2848" s="6" t="s">
        <v>15</v>
      </c>
      <c r="B2848" s="6" t="s">
        <v>2916</v>
      </c>
      <c r="C2848" s="24" t="s">
        <v>37920</v>
      </c>
      <c r="D2848" s="24" t="s">
        <v>37921</v>
      </c>
      <c r="E2848" s="6" t="s">
        <v>2918</v>
      </c>
      <c r="F2848" s="6" t="s">
        <v>13501</v>
      </c>
      <c r="G2848" s="6" t="s">
        <v>24209</v>
      </c>
      <c r="H2848" s="16">
        <v>1443.06</v>
      </c>
      <c r="I2848" s="16">
        <v>1267.3599999999999</v>
      </c>
      <c r="J2848" s="26">
        <f t="shared" si="310"/>
        <v>659.02719999999999</v>
      </c>
      <c r="K2848" s="28">
        <v>519.31343360000005</v>
      </c>
      <c r="L2848" s="29">
        <f t="shared" si="315"/>
        <v>610.95698070588242</v>
      </c>
      <c r="M2848" s="29">
        <f t="shared" si="316"/>
        <v>431.03014988800004</v>
      </c>
      <c r="N2848" s="29">
        <f t="shared" si="317"/>
        <v>505.07099999999997</v>
      </c>
      <c r="Q2848" s="6" t="s">
        <v>31972</v>
      </c>
      <c r="R2848" s="6" t="s">
        <v>31979</v>
      </c>
      <c r="S2848" s="6" t="s">
        <v>31990</v>
      </c>
      <c r="T2848" s="6" t="s">
        <v>32012</v>
      </c>
      <c r="U2848" s="6" t="s">
        <v>31972</v>
      </c>
      <c r="V2848" s="6" t="s">
        <v>31885</v>
      </c>
    </row>
    <row r="2849" spans="1:22">
      <c r="A2849" s="6" t="s">
        <v>15</v>
      </c>
      <c r="B2849" s="6" t="s">
        <v>2916</v>
      </c>
      <c r="C2849" s="24" t="s">
        <v>37922</v>
      </c>
      <c r="D2849" s="24" t="s">
        <v>37923</v>
      </c>
      <c r="E2849" s="6" t="s">
        <v>2919</v>
      </c>
      <c r="F2849" s="6" t="s">
        <v>13502</v>
      </c>
      <c r="G2849" s="6" t="s">
        <v>24210</v>
      </c>
      <c r="H2849" s="16">
        <v>1154.8399999999999</v>
      </c>
      <c r="I2849" s="16">
        <v>1014.28</v>
      </c>
      <c r="J2849" s="26">
        <f t="shared" si="310"/>
        <v>527.42560000000003</v>
      </c>
      <c r="K2849" s="28">
        <v>415.61137280000003</v>
      </c>
      <c r="L2849" s="29">
        <f t="shared" si="315"/>
        <v>488.95455623529415</v>
      </c>
      <c r="M2849" s="29">
        <f t="shared" si="316"/>
        <v>344.95743942400003</v>
      </c>
      <c r="N2849" s="29">
        <f t="shared" si="317"/>
        <v>404.19399999999996</v>
      </c>
      <c r="Q2849" s="6" t="s">
        <v>31972</v>
      </c>
      <c r="R2849" s="6" t="s">
        <v>31979</v>
      </c>
      <c r="S2849" s="6" t="s">
        <v>31990</v>
      </c>
      <c r="T2849" s="6" t="s">
        <v>32012</v>
      </c>
      <c r="U2849" s="6" t="s">
        <v>31972</v>
      </c>
      <c r="V2849" s="6" t="s">
        <v>31885</v>
      </c>
    </row>
    <row r="2850" spans="1:22">
      <c r="A2850" s="6" t="s">
        <v>15</v>
      </c>
      <c r="B2850" s="6" t="s">
        <v>2916</v>
      </c>
      <c r="C2850" s="24" t="s">
        <v>37924</v>
      </c>
      <c r="D2850" s="24" t="s">
        <v>37925</v>
      </c>
      <c r="E2850" s="6" t="s">
        <v>2920</v>
      </c>
      <c r="F2850" s="6" t="s">
        <v>13503</v>
      </c>
      <c r="G2850" s="6" t="s">
        <v>24211</v>
      </c>
      <c r="H2850" s="16">
        <v>1156.33</v>
      </c>
      <c r="I2850" s="16">
        <v>1015.54</v>
      </c>
      <c r="J2850" s="26">
        <f t="shared" si="310"/>
        <v>528.08079999999995</v>
      </c>
      <c r="K2850" s="28">
        <v>416.12767039999994</v>
      </c>
      <c r="L2850" s="29">
        <f t="shared" si="315"/>
        <v>489.56196517647055</v>
      </c>
      <c r="M2850" s="29">
        <f t="shared" si="316"/>
        <v>345.38596643199992</v>
      </c>
      <c r="N2850" s="29">
        <f t="shared" si="317"/>
        <v>404.71549999999996</v>
      </c>
      <c r="Q2850" s="6" t="s">
        <v>31972</v>
      </c>
      <c r="R2850" s="6" t="s">
        <v>31979</v>
      </c>
      <c r="S2850" s="6" t="s">
        <v>31990</v>
      </c>
      <c r="T2850" s="6" t="s">
        <v>32012</v>
      </c>
      <c r="U2850" s="6" t="s">
        <v>31972</v>
      </c>
      <c r="V2850" s="6" t="s">
        <v>31885</v>
      </c>
    </row>
    <row r="2851" spans="1:22">
      <c r="A2851" s="6" t="s">
        <v>15</v>
      </c>
      <c r="B2851" s="6" t="s">
        <v>2916</v>
      </c>
      <c r="C2851" s="24" t="s">
        <v>37926</v>
      </c>
      <c r="D2851" s="24" t="s">
        <v>37927</v>
      </c>
      <c r="E2851" s="6" t="s">
        <v>2921</v>
      </c>
      <c r="F2851" s="6" t="s">
        <v>13504</v>
      </c>
      <c r="G2851" s="6" t="s">
        <v>24212</v>
      </c>
      <c r="H2851" s="16">
        <v>1623.1299999999999</v>
      </c>
      <c r="I2851" s="16">
        <v>1425.49</v>
      </c>
      <c r="J2851" s="26">
        <f t="shared" si="310"/>
        <v>741.25480000000005</v>
      </c>
      <c r="K2851" s="28">
        <v>584.10878240000011</v>
      </c>
      <c r="L2851" s="29">
        <f t="shared" si="315"/>
        <v>687.18680282352955</v>
      </c>
      <c r="M2851" s="29">
        <f t="shared" si="316"/>
        <v>484.81028939200007</v>
      </c>
      <c r="N2851" s="29">
        <f t="shared" si="317"/>
        <v>568.0954999999999</v>
      </c>
      <c r="Q2851" s="6" t="s">
        <v>31972</v>
      </c>
      <c r="R2851" s="6" t="s">
        <v>31979</v>
      </c>
      <c r="S2851" s="6" t="s">
        <v>31990</v>
      </c>
      <c r="T2851" s="6" t="s">
        <v>32012</v>
      </c>
      <c r="U2851" s="6" t="s">
        <v>31972</v>
      </c>
      <c r="V2851" s="6" t="s">
        <v>31885</v>
      </c>
    </row>
    <row r="2852" spans="1:22">
      <c r="A2852" s="6" t="s">
        <v>15</v>
      </c>
      <c r="B2852" s="6" t="s">
        <v>2916</v>
      </c>
      <c r="C2852" s="24" t="s">
        <v>37928</v>
      </c>
      <c r="D2852" s="24" t="s">
        <v>37929</v>
      </c>
      <c r="E2852" s="6" t="s">
        <v>2922</v>
      </c>
      <c r="F2852" s="6" t="s">
        <v>13505</v>
      </c>
      <c r="G2852" s="6" t="s">
        <v>24213</v>
      </c>
      <c r="H2852" s="16">
        <v>1648.9</v>
      </c>
      <c r="I2852" s="16">
        <v>1448.1299999999999</v>
      </c>
      <c r="J2852" s="26">
        <f t="shared" si="310"/>
        <v>753.02760000000001</v>
      </c>
      <c r="K2852" s="28">
        <v>593.38574879999999</v>
      </c>
      <c r="L2852" s="29">
        <f t="shared" si="315"/>
        <v>698.10088094117646</v>
      </c>
      <c r="M2852" s="29">
        <f t="shared" si="316"/>
        <v>492.51017150399997</v>
      </c>
      <c r="N2852" s="29">
        <f t="shared" si="317"/>
        <v>577.11500000000001</v>
      </c>
      <c r="Q2852" s="6" t="s">
        <v>31972</v>
      </c>
      <c r="R2852" s="6" t="s">
        <v>31979</v>
      </c>
      <c r="S2852" s="6" t="s">
        <v>31990</v>
      </c>
      <c r="T2852" s="6" t="s">
        <v>32012</v>
      </c>
      <c r="U2852" s="6" t="s">
        <v>31972</v>
      </c>
      <c r="V2852" s="6" t="s">
        <v>31885</v>
      </c>
    </row>
    <row r="2853" spans="1:22">
      <c r="A2853" s="4" t="s">
        <v>15</v>
      </c>
      <c r="B2853" s="4" t="s">
        <v>2916</v>
      </c>
      <c r="C2853" s="24" t="s">
        <v>37930</v>
      </c>
      <c r="D2853" s="24" t="s">
        <v>37931</v>
      </c>
      <c r="E2853" s="4" t="s">
        <v>2923</v>
      </c>
      <c r="F2853" s="4" t="s">
        <v>13506</v>
      </c>
      <c r="G2853" s="4" t="s">
        <v>24214</v>
      </c>
      <c r="H2853" s="15" t="s">
        <v>31378</v>
      </c>
      <c r="I2853" s="15" t="s">
        <v>31638</v>
      </c>
      <c r="J2853" s="26">
        <f t="shared" si="310"/>
        <v>711.37040000000002</v>
      </c>
      <c r="K2853" s="28">
        <v>560.55987520000008</v>
      </c>
      <c r="L2853" s="29">
        <f t="shared" si="315"/>
        <v>659.48220611764714</v>
      </c>
      <c r="M2853" s="29">
        <f t="shared" si="316"/>
        <v>465.26469641600005</v>
      </c>
      <c r="N2853" s="29">
        <f t="shared" si="317"/>
        <v>545.27549999999997</v>
      </c>
      <c r="Q2853" s="4" t="s">
        <v>31972</v>
      </c>
      <c r="R2853" s="4" t="s">
        <v>31979</v>
      </c>
      <c r="S2853" s="4" t="s">
        <v>31990</v>
      </c>
      <c r="T2853" s="4" t="s">
        <v>32012</v>
      </c>
      <c r="U2853" s="4" t="s">
        <v>31972</v>
      </c>
      <c r="V2853" s="4" t="s">
        <v>31885</v>
      </c>
    </row>
    <row r="2854" spans="1:22">
      <c r="A2854" s="4" t="s">
        <v>15</v>
      </c>
      <c r="B2854" s="4" t="s">
        <v>2916</v>
      </c>
      <c r="C2854" s="24" t="s">
        <v>37932</v>
      </c>
      <c r="D2854" s="24" t="s">
        <v>37933</v>
      </c>
      <c r="E2854" s="4" t="s">
        <v>2924</v>
      </c>
      <c r="F2854" s="4" t="s">
        <v>13507</v>
      </c>
      <c r="G2854" s="4" t="s">
        <v>24215</v>
      </c>
      <c r="H2854" s="15" t="s">
        <v>31379</v>
      </c>
      <c r="I2854" s="15" t="s">
        <v>31639</v>
      </c>
      <c r="J2854" s="26">
        <f t="shared" si="310"/>
        <v>847.16840000000002</v>
      </c>
      <c r="K2854" s="28">
        <v>667.56869920000008</v>
      </c>
      <c r="L2854" s="29">
        <f t="shared" si="315"/>
        <v>785.37494023529428</v>
      </c>
      <c r="M2854" s="29">
        <f t="shared" si="316"/>
        <v>554.08202033600003</v>
      </c>
      <c r="N2854" s="29">
        <f t="shared" si="317"/>
        <v>649.3549999999999</v>
      </c>
      <c r="Q2854" s="4" t="s">
        <v>31972</v>
      </c>
      <c r="R2854" s="4" t="s">
        <v>31979</v>
      </c>
      <c r="S2854" s="4" t="s">
        <v>31990</v>
      </c>
      <c r="T2854" s="4" t="s">
        <v>32012</v>
      </c>
      <c r="U2854" s="4" t="s">
        <v>31972</v>
      </c>
      <c r="V2854" s="4" t="s">
        <v>31885</v>
      </c>
    </row>
    <row r="2855" spans="1:22">
      <c r="A2855" s="4" t="s">
        <v>15</v>
      </c>
      <c r="B2855" s="4" t="s">
        <v>2916</v>
      </c>
      <c r="C2855" s="24" t="s">
        <v>37934</v>
      </c>
      <c r="D2855" s="24" t="s">
        <v>37935</v>
      </c>
      <c r="E2855" s="4" t="s">
        <v>2925</v>
      </c>
      <c r="F2855" s="4" t="s">
        <v>13508</v>
      </c>
      <c r="G2855" s="4" t="s">
        <v>24216</v>
      </c>
      <c r="H2855" s="15" t="s">
        <v>31380</v>
      </c>
      <c r="I2855" s="15" t="s">
        <v>31640</v>
      </c>
      <c r="J2855" s="26">
        <f t="shared" si="310"/>
        <v>1210.3572000000001</v>
      </c>
      <c r="K2855" s="28">
        <v>953.76147360000004</v>
      </c>
      <c r="L2855" s="29">
        <f t="shared" si="315"/>
        <v>1122.072321882353</v>
      </c>
      <c r="M2855" s="29">
        <f t="shared" si="316"/>
        <v>791.62202308799999</v>
      </c>
      <c r="N2855" s="29">
        <f t="shared" si="317"/>
        <v>918.62049999999999</v>
      </c>
      <c r="Q2855" s="4" t="s">
        <v>31972</v>
      </c>
      <c r="R2855" s="4" t="s">
        <v>31979</v>
      </c>
      <c r="S2855" s="4" t="s">
        <v>31990</v>
      </c>
      <c r="T2855" s="4" t="s">
        <v>32012</v>
      </c>
      <c r="U2855" s="4" t="s">
        <v>31972</v>
      </c>
      <c r="V2855" s="4" t="s">
        <v>31885</v>
      </c>
    </row>
    <row r="2856" spans="1:22">
      <c r="A2856" s="4" t="s">
        <v>15</v>
      </c>
      <c r="B2856" s="4" t="s">
        <v>2916</v>
      </c>
      <c r="C2856" s="24" t="s">
        <v>37936</v>
      </c>
      <c r="D2856" s="24" t="s">
        <v>37937</v>
      </c>
      <c r="E2856" s="4" t="s">
        <v>2926</v>
      </c>
      <c r="F2856" s="4" t="s">
        <v>13509</v>
      </c>
      <c r="G2856" s="4" t="s">
        <v>24217</v>
      </c>
      <c r="H2856" s="15" t="s">
        <v>31381</v>
      </c>
      <c r="I2856" s="15" t="s">
        <v>31641</v>
      </c>
      <c r="J2856" s="26">
        <f t="shared" si="310"/>
        <v>1210.1752000000001</v>
      </c>
      <c r="K2856" s="28">
        <v>953.61805760000016</v>
      </c>
      <c r="L2856" s="29">
        <f t="shared" si="315"/>
        <v>1121.9035971764708</v>
      </c>
      <c r="M2856" s="29">
        <f t="shared" si="316"/>
        <v>791.50298780800006</v>
      </c>
      <c r="N2856" s="29">
        <f t="shared" si="317"/>
        <v>918.49800000000005</v>
      </c>
      <c r="Q2856" s="4" t="s">
        <v>31972</v>
      </c>
      <c r="R2856" s="4" t="s">
        <v>31979</v>
      </c>
      <c r="S2856" s="4" t="s">
        <v>31990</v>
      </c>
      <c r="T2856" s="4" t="s">
        <v>32012</v>
      </c>
      <c r="U2856" s="4" t="s">
        <v>31972</v>
      </c>
      <c r="V2856" s="4" t="s">
        <v>31885</v>
      </c>
    </row>
    <row r="2857" spans="1:22">
      <c r="A2857" s="6" t="s">
        <v>15</v>
      </c>
      <c r="B2857" s="6" t="s">
        <v>2927</v>
      </c>
      <c r="C2857" s="24" t="s">
        <v>37938</v>
      </c>
      <c r="D2857" s="24" t="s">
        <v>37939</v>
      </c>
      <c r="E2857" s="6" t="s">
        <v>2928</v>
      </c>
      <c r="F2857" s="6" t="s">
        <v>13510</v>
      </c>
      <c r="G2857" s="6" t="s">
        <v>24218</v>
      </c>
      <c r="H2857" s="16">
        <v>1724.17</v>
      </c>
      <c r="I2857" s="16">
        <v>1525.82</v>
      </c>
      <c r="J2857" s="26">
        <f t="shared" si="310"/>
        <v>793.42639999999994</v>
      </c>
      <c r="K2857" s="28">
        <v>625.22000319999995</v>
      </c>
      <c r="L2857" s="29">
        <f t="shared" si="315"/>
        <v>735.55294494117641</v>
      </c>
      <c r="M2857" s="29">
        <f t="shared" si="316"/>
        <v>518.93260265599997</v>
      </c>
      <c r="N2857" s="29">
        <f t="shared" si="317"/>
        <v>603.45949999999993</v>
      </c>
      <c r="Q2857" s="6" t="s">
        <v>31972</v>
      </c>
      <c r="R2857" s="6" t="s">
        <v>31979</v>
      </c>
      <c r="S2857" s="6" t="s">
        <v>31990</v>
      </c>
      <c r="T2857" s="6" t="s">
        <v>32012</v>
      </c>
      <c r="U2857" s="6" t="s">
        <v>32021</v>
      </c>
      <c r="V2857" s="6" t="s">
        <v>32092</v>
      </c>
    </row>
    <row r="2858" spans="1:22">
      <c r="A2858" s="6" t="s">
        <v>15</v>
      </c>
      <c r="B2858" s="6" t="s">
        <v>2927</v>
      </c>
      <c r="C2858" s="24" t="s">
        <v>37940</v>
      </c>
      <c r="D2858" s="24" t="s">
        <v>37941</v>
      </c>
      <c r="E2858" s="6" t="s">
        <v>2929</v>
      </c>
      <c r="F2858" s="6" t="s">
        <v>13511</v>
      </c>
      <c r="G2858" s="6" t="s">
        <v>24219</v>
      </c>
      <c r="H2858" s="16">
        <v>2604.7600000000002</v>
      </c>
      <c r="I2858" s="16">
        <v>2305.1200000000003</v>
      </c>
      <c r="J2858" s="26">
        <f t="shared" si="310"/>
        <v>1198.6624000000002</v>
      </c>
      <c r="K2858" s="28">
        <v>944.54597120000017</v>
      </c>
      <c r="L2858" s="29">
        <f t="shared" si="315"/>
        <v>1111.2305543529415</v>
      </c>
      <c r="M2858" s="29">
        <f t="shared" si="316"/>
        <v>783.97315609600014</v>
      </c>
      <c r="N2858" s="29">
        <f t="shared" si="317"/>
        <v>911.66600000000005</v>
      </c>
      <c r="Q2858" s="6" t="s">
        <v>31972</v>
      </c>
      <c r="R2858" s="6" t="s">
        <v>31979</v>
      </c>
      <c r="S2858" s="6" t="s">
        <v>31990</v>
      </c>
      <c r="T2858" s="6" t="s">
        <v>32012</v>
      </c>
      <c r="U2858" s="6" t="s">
        <v>32021</v>
      </c>
      <c r="V2858" s="6" t="s">
        <v>32092</v>
      </c>
    </row>
    <row r="2859" spans="1:22">
      <c r="A2859" s="6" t="s">
        <v>15</v>
      </c>
      <c r="B2859" s="6" t="s">
        <v>2927</v>
      </c>
      <c r="C2859" s="24" t="s">
        <v>37942</v>
      </c>
      <c r="D2859" s="24" t="s">
        <v>37943</v>
      </c>
      <c r="E2859" s="6" t="s">
        <v>2930</v>
      </c>
      <c r="F2859" s="6" t="s">
        <v>13512</v>
      </c>
      <c r="G2859" s="6" t="s">
        <v>24220</v>
      </c>
      <c r="H2859" s="16">
        <v>3255.05</v>
      </c>
      <c r="I2859" s="16">
        <v>2880.0600000000004</v>
      </c>
      <c r="J2859" s="26">
        <f t="shared" si="310"/>
        <v>1497.6312000000003</v>
      </c>
      <c r="K2859" s="28">
        <v>1180.1333856000001</v>
      </c>
      <c r="L2859" s="29">
        <f t="shared" si="315"/>
        <v>1388.3922183529414</v>
      </c>
      <c r="M2859" s="29">
        <f t="shared" si="316"/>
        <v>979.51071004800008</v>
      </c>
      <c r="N2859" s="29">
        <f t="shared" si="317"/>
        <v>1139.2674999999999</v>
      </c>
      <c r="Q2859" s="6" t="s">
        <v>31972</v>
      </c>
      <c r="R2859" s="6" t="s">
        <v>31979</v>
      </c>
      <c r="S2859" s="6" t="s">
        <v>31990</v>
      </c>
      <c r="T2859" s="6" t="s">
        <v>32012</v>
      </c>
      <c r="U2859" s="6" t="s">
        <v>31972</v>
      </c>
      <c r="V2859" s="6" t="s">
        <v>31885</v>
      </c>
    </row>
    <row r="2860" spans="1:22">
      <c r="A2860" s="6" t="s">
        <v>15</v>
      </c>
      <c r="B2860" s="6" t="s">
        <v>2927</v>
      </c>
      <c r="C2860" s="24" t="s">
        <v>37944</v>
      </c>
      <c r="D2860" s="24" t="s">
        <v>37945</v>
      </c>
      <c r="E2860" s="6" t="s">
        <v>2931</v>
      </c>
      <c r="F2860" s="6" t="s">
        <v>13513</v>
      </c>
      <c r="G2860" s="6" t="s">
        <v>24221</v>
      </c>
      <c r="H2860" s="16">
        <v>3255.05</v>
      </c>
      <c r="I2860" s="16">
        <v>2880.0600000000004</v>
      </c>
      <c r="J2860" s="26">
        <f t="shared" si="310"/>
        <v>1497.6312000000003</v>
      </c>
      <c r="K2860" s="28">
        <v>1180.1333856000001</v>
      </c>
      <c r="L2860" s="29">
        <f t="shared" si="315"/>
        <v>1388.3922183529414</v>
      </c>
      <c r="M2860" s="29">
        <f t="shared" si="316"/>
        <v>979.51071004800008</v>
      </c>
      <c r="N2860" s="29">
        <f t="shared" si="317"/>
        <v>1139.2674999999999</v>
      </c>
      <c r="Q2860" s="6" t="s">
        <v>31972</v>
      </c>
      <c r="R2860" s="6" t="s">
        <v>31979</v>
      </c>
      <c r="S2860" s="6" t="s">
        <v>31990</v>
      </c>
      <c r="T2860" s="6" t="s">
        <v>32012</v>
      </c>
      <c r="U2860" s="6" t="s">
        <v>31972</v>
      </c>
      <c r="V2860" s="6" t="s">
        <v>31885</v>
      </c>
    </row>
    <row r="2861" spans="1:22">
      <c r="A2861" s="6" t="s">
        <v>15</v>
      </c>
      <c r="B2861" s="6" t="s">
        <v>2916</v>
      </c>
      <c r="C2861" s="24" t="s">
        <v>37946</v>
      </c>
      <c r="D2861" s="24" t="s">
        <v>37947</v>
      </c>
      <c r="E2861" s="6" t="s">
        <v>2932</v>
      </c>
      <c r="F2861" s="6" t="s">
        <v>13514</v>
      </c>
      <c r="G2861" s="6" t="s">
        <v>24222</v>
      </c>
      <c r="H2861" s="16">
        <v>484.83</v>
      </c>
      <c r="I2861" s="16">
        <v>426.05</v>
      </c>
      <c r="J2861" s="26">
        <f t="shared" si="310"/>
        <v>221.54600000000002</v>
      </c>
      <c r="K2861" s="28">
        <v>174.57824800000003</v>
      </c>
      <c r="L2861" s="29">
        <f t="shared" si="315"/>
        <v>205.3861741176471</v>
      </c>
      <c r="M2861" s="29">
        <f t="shared" si="316"/>
        <v>144.89994584000002</v>
      </c>
      <c r="N2861" s="29">
        <f t="shared" si="317"/>
        <v>169.69049999999999</v>
      </c>
      <c r="Q2861" s="6" t="s">
        <v>31972</v>
      </c>
      <c r="R2861" s="6" t="s">
        <v>31979</v>
      </c>
      <c r="S2861" s="6" t="s">
        <v>31990</v>
      </c>
      <c r="T2861" s="6" t="s">
        <v>32012</v>
      </c>
      <c r="U2861" s="6" t="s">
        <v>31972</v>
      </c>
      <c r="V2861" s="6" t="s">
        <v>31885</v>
      </c>
    </row>
    <row r="2862" spans="1:22">
      <c r="A2862" s="6" t="s">
        <v>15</v>
      </c>
      <c r="B2862" s="6" t="s">
        <v>2916</v>
      </c>
      <c r="C2862" s="24" t="s">
        <v>37948</v>
      </c>
      <c r="D2862" s="24" t="s">
        <v>37949</v>
      </c>
      <c r="E2862" s="6" t="s">
        <v>2933</v>
      </c>
      <c r="F2862" s="6" t="s">
        <v>13515</v>
      </c>
      <c r="G2862" s="6" t="s">
        <v>24223</v>
      </c>
      <c r="H2862" s="16">
        <v>594.77</v>
      </c>
      <c r="I2862" s="16">
        <v>522.42999999999995</v>
      </c>
      <c r="J2862" s="26">
        <f t="shared" si="310"/>
        <v>271.66359999999997</v>
      </c>
      <c r="K2862" s="28">
        <v>214.07091679999999</v>
      </c>
      <c r="L2862" s="29">
        <f t="shared" si="315"/>
        <v>251.8481374117647</v>
      </c>
      <c r="M2862" s="29">
        <f t="shared" si="316"/>
        <v>177.67886094399998</v>
      </c>
      <c r="N2862" s="29">
        <f t="shared" si="317"/>
        <v>208.16949999999997</v>
      </c>
      <c r="Q2862" s="6" t="s">
        <v>31972</v>
      </c>
      <c r="R2862" s="6" t="s">
        <v>31979</v>
      </c>
      <c r="S2862" s="6" t="s">
        <v>31990</v>
      </c>
      <c r="T2862" s="6" t="s">
        <v>32012</v>
      </c>
      <c r="U2862" s="6" t="s">
        <v>31972</v>
      </c>
      <c r="V2862" s="6" t="s">
        <v>31885</v>
      </c>
    </row>
    <row r="2863" spans="1:22">
      <c r="A2863" s="6" t="s">
        <v>15</v>
      </c>
      <c r="B2863" s="6" t="s">
        <v>2916</v>
      </c>
      <c r="C2863" s="24" t="s">
        <v>37950</v>
      </c>
      <c r="D2863" s="24" t="s">
        <v>37951</v>
      </c>
      <c r="E2863" s="6" t="s">
        <v>2934</v>
      </c>
      <c r="F2863" s="6" t="s">
        <v>13516</v>
      </c>
      <c r="G2863" s="6" t="s">
        <v>24224</v>
      </c>
      <c r="H2863" s="16">
        <v>837.47</v>
      </c>
      <c r="I2863" s="16">
        <v>735.54</v>
      </c>
      <c r="J2863" s="26">
        <f t="shared" si="310"/>
        <v>382.48079999999999</v>
      </c>
      <c r="K2863" s="28">
        <v>301.3948704</v>
      </c>
      <c r="L2863" s="29">
        <f t="shared" si="315"/>
        <v>354.58220047058825</v>
      </c>
      <c r="M2863" s="29">
        <f t="shared" si="316"/>
        <v>250.15774243199999</v>
      </c>
      <c r="N2863" s="29">
        <f t="shared" si="317"/>
        <v>293.11449999999996</v>
      </c>
      <c r="Q2863" s="6" t="s">
        <v>31972</v>
      </c>
      <c r="R2863" s="6" t="s">
        <v>31979</v>
      </c>
      <c r="S2863" s="6" t="s">
        <v>31990</v>
      </c>
      <c r="T2863" s="6" t="s">
        <v>32012</v>
      </c>
      <c r="U2863" s="6" t="s">
        <v>31972</v>
      </c>
      <c r="V2863" s="6" t="s">
        <v>31885</v>
      </c>
    </row>
    <row r="2864" spans="1:22">
      <c r="A2864" s="6" t="s">
        <v>15</v>
      </c>
      <c r="B2864" s="6" t="s">
        <v>2916</v>
      </c>
      <c r="C2864" s="24" t="s">
        <v>37952</v>
      </c>
      <c r="D2864" s="24" t="s">
        <v>37953</v>
      </c>
      <c r="E2864" s="6" t="s">
        <v>2935</v>
      </c>
      <c r="F2864" s="6" t="s">
        <v>13517</v>
      </c>
      <c r="G2864" s="6" t="s">
        <v>24225</v>
      </c>
      <c r="H2864" s="16">
        <v>1026.25</v>
      </c>
      <c r="I2864" s="16">
        <v>901.48</v>
      </c>
      <c r="J2864" s="26">
        <f t="shared" si="310"/>
        <v>468.76960000000003</v>
      </c>
      <c r="K2864" s="28">
        <v>369.39044480000001</v>
      </c>
      <c r="L2864" s="29">
        <f t="shared" si="315"/>
        <v>434.57699388235295</v>
      </c>
      <c r="M2864" s="29">
        <f t="shared" si="316"/>
        <v>306.59406918399998</v>
      </c>
      <c r="N2864" s="29">
        <f t="shared" si="317"/>
        <v>359.1875</v>
      </c>
      <c r="Q2864" s="6" t="s">
        <v>31972</v>
      </c>
      <c r="R2864" s="6" t="s">
        <v>31979</v>
      </c>
      <c r="S2864" s="6" t="s">
        <v>31990</v>
      </c>
      <c r="T2864" s="6" t="s">
        <v>32012</v>
      </c>
      <c r="U2864" s="6" t="s">
        <v>31972</v>
      </c>
      <c r="V2864" s="6" t="s">
        <v>31885</v>
      </c>
    </row>
    <row r="2865" spans="1:22">
      <c r="A2865" s="4" t="s">
        <v>15</v>
      </c>
      <c r="B2865" s="4" t="s">
        <v>2916</v>
      </c>
      <c r="C2865" s="24" t="s">
        <v>37954</v>
      </c>
      <c r="D2865" s="24" t="s">
        <v>37955</v>
      </c>
      <c r="E2865" s="4" t="s">
        <v>2936</v>
      </c>
      <c r="F2865" s="4" t="s">
        <v>13518</v>
      </c>
      <c r="G2865" s="4" t="s">
        <v>24226</v>
      </c>
      <c r="H2865" s="15" t="s">
        <v>31382</v>
      </c>
      <c r="I2865" s="15" t="s">
        <v>31642</v>
      </c>
      <c r="J2865" s="26">
        <f t="shared" si="310"/>
        <v>426.55079999999998</v>
      </c>
      <c r="K2865" s="28">
        <v>336.12203039999997</v>
      </c>
      <c r="L2865" s="29">
        <f t="shared" si="315"/>
        <v>395.43768282352937</v>
      </c>
      <c r="M2865" s="29">
        <f t="shared" si="316"/>
        <v>278.98128523199995</v>
      </c>
      <c r="N2865" s="29">
        <f t="shared" si="317"/>
        <v>326.935</v>
      </c>
      <c r="Q2865" s="4" t="s">
        <v>31972</v>
      </c>
      <c r="R2865" s="4" t="s">
        <v>31979</v>
      </c>
      <c r="S2865" s="4" t="s">
        <v>31990</v>
      </c>
      <c r="T2865" s="4" t="s">
        <v>32012</v>
      </c>
      <c r="U2865" s="4" t="s">
        <v>31972</v>
      </c>
      <c r="V2865" s="4" t="s">
        <v>31885</v>
      </c>
    </row>
    <row r="2866" spans="1:22">
      <c r="A2866" s="4" t="s">
        <v>15</v>
      </c>
      <c r="B2866" s="4" t="s">
        <v>2916</v>
      </c>
      <c r="C2866" s="24" t="s">
        <v>37956</v>
      </c>
      <c r="D2866" s="24" t="s">
        <v>37957</v>
      </c>
      <c r="E2866" s="4" t="s">
        <v>2937</v>
      </c>
      <c r="F2866" s="4" t="s">
        <v>13519</v>
      </c>
      <c r="G2866" s="4" t="s">
        <v>24227</v>
      </c>
      <c r="H2866" s="15" t="s">
        <v>31383</v>
      </c>
      <c r="I2866" s="15" t="s">
        <v>31643</v>
      </c>
      <c r="J2866" s="26">
        <f t="shared" si="310"/>
        <v>531.02920000000006</v>
      </c>
      <c r="K2866" s="28">
        <v>418.45100960000008</v>
      </c>
      <c r="L2866" s="29">
        <f t="shared" si="315"/>
        <v>492.29530541176479</v>
      </c>
      <c r="M2866" s="29">
        <f t="shared" si="316"/>
        <v>347.31433796800007</v>
      </c>
      <c r="N2866" s="29">
        <f t="shared" si="317"/>
        <v>401.065</v>
      </c>
      <c r="Q2866" s="4" t="s">
        <v>31972</v>
      </c>
      <c r="R2866" s="4" t="s">
        <v>31979</v>
      </c>
      <c r="S2866" s="4" t="s">
        <v>31990</v>
      </c>
      <c r="T2866" s="4" t="s">
        <v>32012</v>
      </c>
      <c r="U2866" s="4" t="s">
        <v>31972</v>
      </c>
      <c r="V2866" s="4" t="s">
        <v>31885</v>
      </c>
    </row>
    <row r="2867" spans="1:22">
      <c r="A2867" s="4" t="s">
        <v>15</v>
      </c>
      <c r="B2867" s="4" t="s">
        <v>2916</v>
      </c>
      <c r="C2867" s="24" t="s">
        <v>37958</v>
      </c>
      <c r="D2867" s="24" t="s">
        <v>37959</v>
      </c>
      <c r="E2867" s="4" t="s">
        <v>2938</v>
      </c>
      <c r="F2867" s="4" t="s">
        <v>13520</v>
      </c>
      <c r="G2867" s="4" t="s">
        <v>24228</v>
      </c>
      <c r="H2867" s="15" t="s">
        <v>31384</v>
      </c>
      <c r="I2867" s="15" t="s">
        <v>31644</v>
      </c>
      <c r="J2867" s="26">
        <f t="shared" si="310"/>
        <v>715.10400000000004</v>
      </c>
      <c r="K2867" s="28">
        <v>563.50195200000007</v>
      </c>
      <c r="L2867" s="29">
        <f t="shared" si="315"/>
        <v>662.94347294117654</v>
      </c>
      <c r="M2867" s="29">
        <f t="shared" si="316"/>
        <v>467.70662016000006</v>
      </c>
      <c r="N2867" s="29">
        <f t="shared" si="317"/>
        <v>542.4615</v>
      </c>
      <c r="Q2867" s="4" t="s">
        <v>31972</v>
      </c>
      <c r="R2867" s="4" t="s">
        <v>31979</v>
      </c>
      <c r="S2867" s="4" t="s">
        <v>31990</v>
      </c>
      <c r="T2867" s="4" t="s">
        <v>32012</v>
      </c>
      <c r="U2867" s="4" t="s">
        <v>31972</v>
      </c>
      <c r="V2867" s="4" t="s">
        <v>31885</v>
      </c>
    </row>
    <row r="2868" spans="1:22">
      <c r="A2868" s="4" t="s">
        <v>15</v>
      </c>
      <c r="B2868" s="4" t="s">
        <v>2916</v>
      </c>
      <c r="C2868" s="24" t="s">
        <v>37960</v>
      </c>
      <c r="D2868" s="24" t="s">
        <v>37961</v>
      </c>
      <c r="E2868" s="4" t="s">
        <v>2939</v>
      </c>
      <c r="F2868" s="4" t="s">
        <v>13521</v>
      </c>
      <c r="G2868" s="4" t="s">
        <v>24229</v>
      </c>
      <c r="H2868" s="15" t="s">
        <v>31385</v>
      </c>
      <c r="I2868" s="15" t="s">
        <v>31645</v>
      </c>
      <c r="J2868" s="26">
        <f t="shared" si="310"/>
        <v>876.63679999999999</v>
      </c>
      <c r="K2868" s="28">
        <v>690.7897984</v>
      </c>
      <c r="L2868" s="29">
        <f t="shared" si="315"/>
        <v>812.69388047058828</v>
      </c>
      <c r="M2868" s="29">
        <f t="shared" si="316"/>
        <v>573.35553267199998</v>
      </c>
      <c r="N2868" s="29">
        <f t="shared" si="317"/>
        <v>665.2974999999999</v>
      </c>
      <c r="Q2868" s="4" t="s">
        <v>31972</v>
      </c>
      <c r="R2868" s="4" t="s">
        <v>31979</v>
      </c>
      <c r="S2868" s="4" t="s">
        <v>31990</v>
      </c>
      <c r="T2868" s="4" t="s">
        <v>32012</v>
      </c>
      <c r="U2868" s="4" t="s">
        <v>31972</v>
      </c>
      <c r="V2868" s="4" t="s">
        <v>31885</v>
      </c>
    </row>
    <row r="2869" spans="1:22">
      <c r="A2869" s="4" t="s">
        <v>15</v>
      </c>
      <c r="B2869" s="4" t="s">
        <v>2916</v>
      </c>
      <c r="C2869" s="24" t="s">
        <v>37962</v>
      </c>
      <c r="D2869" s="24" t="s">
        <v>37963</v>
      </c>
      <c r="E2869" s="4" t="s">
        <v>2940</v>
      </c>
      <c r="F2869" s="4" t="s">
        <v>13522</v>
      </c>
      <c r="G2869" s="4" t="s">
        <v>24230</v>
      </c>
      <c r="H2869" s="15" t="s">
        <v>31386</v>
      </c>
      <c r="I2869" s="15" t="s">
        <v>31646</v>
      </c>
      <c r="J2869" s="26">
        <f t="shared" si="310"/>
        <v>1065.5632000000001</v>
      </c>
      <c r="K2869" s="28">
        <v>839.66380160000006</v>
      </c>
      <c r="L2869" s="29">
        <f t="shared" si="315"/>
        <v>987.83976658823542</v>
      </c>
      <c r="M2869" s="29">
        <f t="shared" si="316"/>
        <v>696.92095532799999</v>
      </c>
      <c r="N2869" s="29">
        <f t="shared" si="317"/>
        <v>808.73450000000003</v>
      </c>
      <c r="Q2869" s="4" t="s">
        <v>31972</v>
      </c>
      <c r="R2869" s="4" t="s">
        <v>31979</v>
      </c>
      <c r="S2869" s="4" t="s">
        <v>31990</v>
      </c>
      <c r="T2869" s="4" t="s">
        <v>32012</v>
      </c>
      <c r="U2869" s="4" t="s">
        <v>31972</v>
      </c>
      <c r="V2869" s="4" t="s">
        <v>31885</v>
      </c>
    </row>
    <row r="2870" spans="1:22">
      <c r="A2870" s="4" t="s">
        <v>15</v>
      </c>
      <c r="B2870" s="4" t="s">
        <v>2916</v>
      </c>
      <c r="C2870" s="24" t="s">
        <v>37964</v>
      </c>
      <c r="D2870" s="24" t="s">
        <v>37965</v>
      </c>
      <c r="E2870" s="4" t="s">
        <v>2941</v>
      </c>
      <c r="F2870" s="4" t="s">
        <v>13523</v>
      </c>
      <c r="G2870" s="4" t="s">
        <v>24231</v>
      </c>
      <c r="H2870" s="15" t="s">
        <v>31387</v>
      </c>
      <c r="I2870" s="15" t="s">
        <v>31647</v>
      </c>
      <c r="J2870" s="26">
        <f t="shared" si="310"/>
        <v>1307.5088000000001</v>
      </c>
      <c r="K2870" s="28">
        <v>1030.3169344</v>
      </c>
      <c r="L2870" s="29">
        <f t="shared" si="315"/>
        <v>1212.1375698823531</v>
      </c>
      <c r="M2870" s="29">
        <f t="shared" si="316"/>
        <v>855.16305555199995</v>
      </c>
      <c r="N2870" s="29">
        <f t="shared" si="317"/>
        <v>992.37599999999998</v>
      </c>
      <c r="Q2870" s="4" t="s">
        <v>31972</v>
      </c>
      <c r="R2870" s="4" t="s">
        <v>31979</v>
      </c>
      <c r="S2870" s="4" t="s">
        <v>31990</v>
      </c>
      <c r="T2870" s="4" t="s">
        <v>32012</v>
      </c>
      <c r="U2870" s="4" t="s">
        <v>31972</v>
      </c>
      <c r="V2870" s="4" t="s">
        <v>31885</v>
      </c>
    </row>
    <row r="2871" spans="1:22">
      <c r="A2871" s="6" t="s">
        <v>15</v>
      </c>
      <c r="B2871" s="6" t="s">
        <v>2916</v>
      </c>
      <c r="C2871" s="24" t="s">
        <v>37966</v>
      </c>
      <c r="D2871" s="24" t="s">
        <v>37967</v>
      </c>
      <c r="E2871" s="6" t="s">
        <v>2942</v>
      </c>
      <c r="F2871" s="6" t="s">
        <v>13524</v>
      </c>
      <c r="G2871" s="6" t="s">
        <v>24232</v>
      </c>
      <c r="H2871" s="16">
        <v>3688.0400000000004</v>
      </c>
      <c r="I2871" s="16">
        <v>3270.8300000000004</v>
      </c>
      <c r="J2871" s="26">
        <f t="shared" si="310"/>
        <v>1700.8316000000002</v>
      </c>
      <c r="K2871" s="28">
        <v>1340.2553008000002</v>
      </c>
      <c r="L2871" s="29">
        <f t="shared" si="315"/>
        <v>1576.7709421176473</v>
      </c>
      <c r="M2871" s="29">
        <f t="shared" si="316"/>
        <v>1112.4118996640002</v>
      </c>
      <c r="N2871" s="29">
        <f t="shared" si="317"/>
        <v>1290.8140000000001</v>
      </c>
      <c r="Q2871" s="6" t="s">
        <v>31972</v>
      </c>
      <c r="R2871" s="6" t="s">
        <v>31979</v>
      </c>
      <c r="S2871" s="6" t="s">
        <v>31990</v>
      </c>
      <c r="T2871" s="6" t="s">
        <v>32012</v>
      </c>
      <c r="U2871" s="6" t="s">
        <v>31972</v>
      </c>
      <c r="V2871" s="6" t="s">
        <v>31885</v>
      </c>
    </row>
    <row r="2872" spans="1:22">
      <c r="A2872" s="6" t="s">
        <v>15</v>
      </c>
      <c r="B2872" s="6" t="s">
        <v>2916</v>
      </c>
      <c r="C2872" s="24" t="s">
        <v>37968</v>
      </c>
      <c r="D2872" s="24" t="s">
        <v>37969</v>
      </c>
      <c r="E2872" s="6" t="s">
        <v>2943</v>
      </c>
      <c r="F2872" s="6" t="s">
        <v>13525</v>
      </c>
      <c r="G2872" s="6" t="s">
        <v>24233</v>
      </c>
      <c r="H2872" s="16">
        <v>4529.0700000000006</v>
      </c>
      <c r="I2872" s="16">
        <v>4016.2200000000003</v>
      </c>
      <c r="J2872" s="26">
        <f t="shared" si="310"/>
        <v>2088.4344000000001</v>
      </c>
      <c r="K2872" s="28">
        <v>1645.6863072000001</v>
      </c>
      <c r="L2872" s="29">
        <f t="shared" si="315"/>
        <v>1936.1015378823531</v>
      </c>
      <c r="M2872" s="29">
        <f t="shared" si="316"/>
        <v>1365.919634976</v>
      </c>
      <c r="N2872" s="29">
        <f t="shared" si="317"/>
        <v>1585.1745000000001</v>
      </c>
      <c r="Q2872" s="6" t="s">
        <v>31972</v>
      </c>
      <c r="R2872" s="6" t="s">
        <v>31979</v>
      </c>
      <c r="S2872" s="6" t="s">
        <v>31990</v>
      </c>
      <c r="T2872" s="6" t="s">
        <v>32012</v>
      </c>
      <c r="U2872" s="6" t="s">
        <v>31972</v>
      </c>
      <c r="V2872" s="6" t="s">
        <v>31885</v>
      </c>
    </row>
    <row r="2873" spans="1:22">
      <c r="A2873" s="6" t="s">
        <v>15</v>
      </c>
      <c r="B2873" s="6" t="s">
        <v>2916</v>
      </c>
      <c r="C2873" s="24" t="s">
        <v>37970</v>
      </c>
      <c r="D2873" s="24" t="s">
        <v>37971</v>
      </c>
      <c r="E2873" s="6" t="s">
        <v>2944</v>
      </c>
      <c r="F2873" s="6" t="s">
        <v>13526</v>
      </c>
      <c r="G2873" s="6" t="s">
        <v>24234</v>
      </c>
      <c r="H2873" s="16">
        <v>3876.8900000000003</v>
      </c>
      <c r="I2873" s="16">
        <v>3438.07</v>
      </c>
      <c r="J2873" s="26">
        <f t="shared" si="310"/>
        <v>1787.7964000000002</v>
      </c>
      <c r="K2873" s="28">
        <v>1408.7835632000001</v>
      </c>
      <c r="L2873" s="29">
        <f t="shared" si="315"/>
        <v>1657.3924272941179</v>
      </c>
      <c r="M2873" s="29">
        <f t="shared" si="316"/>
        <v>1169.290357456</v>
      </c>
      <c r="N2873" s="29">
        <f t="shared" si="317"/>
        <v>1356.9114999999999</v>
      </c>
      <c r="Q2873" s="6" t="s">
        <v>31972</v>
      </c>
      <c r="R2873" s="6" t="s">
        <v>31979</v>
      </c>
      <c r="S2873" s="6" t="s">
        <v>31990</v>
      </c>
      <c r="T2873" s="6" t="s">
        <v>32012</v>
      </c>
      <c r="U2873" s="6" t="s">
        <v>31972</v>
      </c>
      <c r="V2873" s="6" t="s">
        <v>31885</v>
      </c>
    </row>
    <row r="2874" spans="1:22">
      <c r="A2874" s="6" t="s">
        <v>15</v>
      </c>
      <c r="B2874" s="6" t="s">
        <v>2916</v>
      </c>
      <c r="C2874" s="24" t="s">
        <v>37972</v>
      </c>
      <c r="D2874" s="24" t="s">
        <v>37973</v>
      </c>
      <c r="E2874" s="6" t="s">
        <v>2945</v>
      </c>
      <c r="F2874" s="6" t="s">
        <v>13527</v>
      </c>
      <c r="G2874" s="6" t="s">
        <v>24235</v>
      </c>
      <c r="H2874" s="16">
        <v>4777.8500000000004</v>
      </c>
      <c r="I2874" s="16">
        <v>4239.18</v>
      </c>
      <c r="J2874" s="26">
        <f t="shared" si="310"/>
        <v>2204.3736000000004</v>
      </c>
      <c r="K2874" s="28">
        <v>1737.0463968000004</v>
      </c>
      <c r="L2874" s="29">
        <f t="shared" si="315"/>
        <v>2043.5839962352945</v>
      </c>
      <c r="M2874" s="29">
        <f t="shared" si="316"/>
        <v>1441.7485093440002</v>
      </c>
      <c r="N2874" s="29">
        <f t="shared" si="317"/>
        <v>1672.2474999999999</v>
      </c>
      <c r="Q2874" s="6" t="s">
        <v>31972</v>
      </c>
      <c r="R2874" s="6" t="s">
        <v>31979</v>
      </c>
      <c r="S2874" s="6" t="s">
        <v>31990</v>
      </c>
      <c r="T2874" s="6" t="s">
        <v>32012</v>
      </c>
      <c r="U2874" s="6" t="s">
        <v>31972</v>
      </c>
      <c r="V2874" s="6" t="s">
        <v>31885</v>
      </c>
    </row>
    <row r="2875" spans="1:22">
      <c r="A2875" s="6" t="s">
        <v>15</v>
      </c>
      <c r="B2875" s="6" t="s">
        <v>2916</v>
      </c>
      <c r="C2875" s="24" t="s">
        <v>37974</v>
      </c>
      <c r="D2875" s="24" t="s">
        <v>37975</v>
      </c>
      <c r="E2875" s="6" t="s">
        <v>2946</v>
      </c>
      <c r="F2875" s="6" t="s">
        <v>13528</v>
      </c>
      <c r="G2875" s="6" t="s">
        <v>24236</v>
      </c>
      <c r="H2875" s="16">
        <v>4198.3</v>
      </c>
      <c r="I2875" s="16">
        <v>3724.2400000000002</v>
      </c>
      <c r="J2875" s="26">
        <f t="shared" si="310"/>
        <v>1936.6048000000003</v>
      </c>
      <c r="K2875" s="28">
        <v>1526.0445824000003</v>
      </c>
      <c r="L2875" s="29">
        <f t="shared" si="315"/>
        <v>1795.3465675294121</v>
      </c>
      <c r="M2875" s="29">
        <f t="shared" si="316"/>
        <v>1266.6170033920002</v>
      </c>
      <c r="N2875" s="29">
        <f t="shared" si="317"/>
        <v>1469.405</v>
      </c>
      <c r="Q2875" s="6" t="s">
        <v>31972</v>
      </c>
      <c r="R2875" s="6" t="s">
        <v>31979</v>
      </c>
      <c r="S2875" s="6" t="s">
        <v>31990</v>
      </c>
      <c r="T2875" s="6" t="s">
        <v>32012</v>
      </c>
      <c r="U2875" s="6" t="s">
        <v>31972</v>
      </c>
      <c r="V2875" s="6" t="s">
        <v>31885</v>
      </c>
    </row>
    <row r="2876" spans="1:22">
      <c r="A2876" s="6" t="s">
        <v>15</v>
      </c>
      <c r="B2876" s="6" t="s">
        <v>2916</v>
      </c>
      <c r="C2876" s="24" t="s">
        <v>37976</v>
      </c>
      <c r="D2876" s="24" t="s">
        <v>37977</v>
      </c>
      <c r="E2876" s="6" t="s">
        <v>2947</v>
      </c>
      <c r="F2876" s="6" t="s">
        <v>13529</v>
      </c>
      <c r="G2876" s="6" t="s">
        <v>24237</v>
      </c>
      <c r="H2876" s="16">
        <v>5161.63</v>
      </c>
      <c r="I2876" s="16">
        <v>4581.34</v>
      </c>
      <c r="J2876" s="26">
        <f t="shared" si="310"/>
        <v>2382.2968000000001</v>
      </c>
      <c r="K2876" s="28">
        <v>1877.2498784000002</v>
      </c>
      <c r="L2876" s="29">
        <f t="shared" si="315"/>
        <v>2208.5292687058827</v>
      </c>
      <c r="M2876" s="29">
        <f t="shared" si="316"/>
        <v>1558.1173990720001</v>
      </c>
      <c r="N2876" s="29">
        <f t="shared" si="317"/>
        <v>1806.5704999999998</v>
      </c>
      <c r="Q2876" s="6" t="s">
        <v>31972</v>
      </c>
      <c r="R2876" s="6" t="s">
        <v>31979</v>
      </c>
      <c r="S2876" s="6" t="s">
        <v>31990</v>
      </c>
      <c r="T2876" s="6" t="s">
        <v>32012</v>
      </c>
      <c r="U2876" s="6" t="s">
        <v>31972</v>
      </c>
      <c r="V2876" s="6" t="s">
        <v>31885</v>
      </c>
    </row>
    <row r="2877" spans="1:22">
      <c r="A2877" s="6" t="s">
        <v>15</v>
      </c>
      <c r="B2877" s="6" t="s">
        <v>2916</v>
      </c>
      <c r="C2877" s="24" t="s">
        <v>37978</v>
      </c>
      <c r="D2877" s="24" t="s">
        <v>37979</v>
      </c>
      <c r="E2877" s="6" t="s">
        <v>2948</v>
      </c>
      <c r="F2877" s="6" t="s">
        <v>13530</v>
      </c>
      <c r="G2877" s="6" t="s">
        <v>24238</v>
      </c>
      <c r="H2877" s="16">
        <v>4822.41</v>
      </c>
      <c r="I2877" s="16">
        <v>4277.26</v>
      </c>
      <c r="J2877" s="26">
        <f t="shared" si="310"/>
        <v>2224.1752000000001</v>
      </c>
      <c r="K2877" s="28">
        <v>1752.6500576000001</v>
      </c>
      <c r="L2877" s="29">
        <f t="shared" si="315"/>
        <v>2061.9412442352941</v>
      </c>
      <c r="M2877" s="29">
        <f t="shared" si="316"/>
        <v>1454.699547808</v>
      </c>
      <c r="N2877" s="29">
        <f t="shared" si="317"/>
        <v>1687.8434999999999</v>
      </c>
      <c r="Q2877" s="6" t="s">
        <v>31972</v>
      </c>
      <c r="R2877" s="6" t="s">
        <v>31979</v>
      </c>
      <c r="S2877" s="6" t="s">
        <v>31990</v>
      </c>
      <c r="T2877" s="6" t="s">
        <v>32012</v>
      </c>
      <c r="U2877" s="6" t="s">
        <v>31972</v>
      </c>
      <c r="V2877" s="6" t="s">
        <v>31885</v>
      </c>
    </row>
    <row r="2878" spans="1:22">
      <c r="A2878" s="6" t="s">
        <v>15</v>
      </c>
      <c r="B2878" s="6" t="s">
        <v>2916</v>
      </c>
      <c r="C2878" s="24" t="s">
        <v>37980</v>
      </c>
      <c r="D2878" s="24" t="s">
        <v>37981</v>
      </c>
      <c r="E2878" s="6" t="s">
        <v>2949</v>
      </c>
      <c r="F2878" s="6" t="s">
        <v>13531</v>
      </c>
      <c r="G2878" s="6" t="s">
        <v>24239</v>
      </c>
      <c r="H2878" s="16">
        <v>5896.6</v>
      </c>
      <c r="I2878" s="16">
        <v>5230.26</v>
      </c>
      <c r="J2878" s="26">
        <f t="shared" si="310"/>
        <v>2719.7352000000001</v>
      </c>
      <c r="K2878" s="28">
        <v>2143.1513376000003</v>
      </c>
      <c r="L2878" s="29">
        <f t="shared" si="315"/>
        <v>2521.3545148235298</v>
      </c>
      <c r="M2878" s="29">
        <f t="shared" si="316"/>
        <v>1778.8156102080002</v>
      </c>
      <c r="N2878" s="29">
        <f t="shared" si="317"/>
        <v>2063.81</v>
      </c>
      <c r="Q2878" s="6" t="s">
        <v>31972</v>
      </c>
      <c r="R2878" s="6" t="s">
        <v>31979</v>
      </c>
      <c r="S2878" s="6" t="s">
        <v>31990</v>
      </c>
      <c r="T2878" s="6" t="s">
        <v>32012</v>
      </c>
      <c r="U2878" s="6" t="s">
        <v>31972</v>
      </c>
      <c r="V2878" s="6" t="s">
        <v>31885</v>
      </c>
    </row>
    <row r="2879" spans="1:22">
      <c r="A2879" s="6" t="s">
        <v>15</v>
      </c>
      <c r="B2879" s="6" t="s">
        <v>2927</v>
      </c>
      <c r="C2879" s="24" t="s">
        <v>37982</v>
      </c>
      <c r="D2879" s="24" t="s">
        <v>37983</v>
      </c>
      <c r="E2879" s="6" t="s">
        <v>2950</v>
      </c>
      <c r="F2879" s="6" t="s">
        <v>13532</v>
      </c>
      <c r="G2879" s="6" t="s">
        <v>24240</v>
      </c>
      <c r="H2879" s="16">
        <v>483.37</v>
      </c>
      <c r="I2879" s="16">
        <v>427.76</v>
      </c>
      <c r="J2879" s="26">
        <f t="shared" si="310"/>
        <v>222.43520000000001</v>
      </c>
      <c r="K2879" s="28">
        <v>175.27893760000001</v>
      </c>
      <c r="L2879" s="29">
        <f t="shared" si="315"/>
        <v>206.21051482352942</v>
      </c>
      <c r="M2879" s="29">
        <f t="shared" si="316"/>
        <v>145.48151820800001</v>
      </c>
      <c r="N2879" s="29">
        <f t="shared" si="317"/>
        <v>169.17949999999999</v>
      </c>
      <c r="Q2879" s="6" t="s">
        <v>31972</v>
      </c>
      <c r="R2879" s="6" t="s">
        <v>31979</v>
      </c>
      <c r="S2879" s="6" t="s">
        <v>31990</v>
      </c>
      <c r="T2879" s="6" t="s">
        <v>32012</v>
      </c>
      <c r="U2879" s="6" t="s">
        <v>31972</v>
      </c>
      <c r="V2879" s="6" t="s">
        <v>31885</v>
      </c>
    </row>
    <row r="2880" spans="1:22">
      <c r="A2880" s="6" t="s">
        <v>15</v>
      </c>
      <c r="B2880" s="6" t="s">
        <v>2927</v>
      </c>
      <c r="C2880" s="24" t="s">
        <v>37984</v>
      </c>
      <c r="D2880" s="24" t="s">
        <v>37985</v>
      </c>
      <c r="E2880" s="6" t="s">
        <v>2951</v>
      </c>
      <c r="F2880" s="6" t="s">
        <v>13533</v>
      </c>
      <c r="G2880" s="6" t="s">
        <v>24241</v>
      </c>
      <c r="H2880" s="16">
        <v>594.6</v>
      </c>
      <c r="I2880" s="16">
        <v>526.20000000000005</v>
      </c>
      <c r="J2880" s="26">
        <f t="shared" si="310"/>
        <v>273.62400000000002</v>
      </c>
      <c r="K2880" s="28">
        <v>215.61571200000003</v>
      </c>
      <c r="L2880" s="29">
        <f t="shared" si="315"/>
        <v>253.66554352941182</v>
      </c>
      <c r="M2880" s="29">
        <f t="shared" si="316"/>
        <v>178.96104096000002</v>
      </c>
      <c r="N2880" s="29">
        <f t="shared" si="317"/>
        <v>208.10999999999999</v>
      </c>
      <c r="Q2880" s="6" t="s">
        <v>31972</v>
      </c>
      <c r="R2880" s="6" t="s">
        <v>31979</v>
      </c>
      <c r="S2880" s="6" t="s">
        <v>31990</v>
      </c>
      <c r="T2880" s="6" t="s">
        <v>32012</v>
      </c>
      <c r="U2880" s="6" t="s">
        <v>31972</v>
      </c>
      <c r="V2880" s="6" t="s">
        <v>31885</v>
      </c>
    </row>
    <row r="2881" spans="1:22">
      <c r="A2881" s="6" t="s">
        <v>15</v>
      </c>
      <c r="B2881" s="6" t="s">
        <v>2927</v>
      </c>
      <c r="C2881" s="24" t="s">
        <v>37986</v>
      </c>
      <c r="D2881" s="24" t="s">
        <v>37987</v>
      </c>
      <c r="E2881" s="6" t="s">
        <v>2952</v>
      </c>
      <c r="F2881" s="6" t="s">
        <v>13534</v>
      </c>
      <c r="G2881" s="6" t="s">
        <v>24242</v>
      </c>
      <c r="H2881" s="16">
        <v>1150.79</v>
      </c>
      <c r="I2881" s="16">
        <v>1018.4</v>
      </c>
      <c r="J2881" s="26">
        <f t="shared" si="310"/>
        <v>529.56799999999998</v>
      </c>
      <c r="K2881" s="28">
        <v>417.29958399999998</v>
      </c>
      <c r="L2881" s="29">
        <f t="shared" si="315"/>
        <v>490.94068705882353</v>
      </c>
      <c r="M2881" s="29">
        <f t="shared" si="316"/>
        <v>346.35865471999995</v>
      </c>
      <c r="N2881" s="29">
        <f t="shared" si="317"/>
        <v>402.77649999999994</v>
      </c>
      <c r="Q2881" s="6" t="s">
        <v>31972</v>
      </c>
      <c r="R2881" s="6" t="s">
        <v>31979</v>
      </c>
      <c r="S2881" s="6" t="s">
        <v>31990</v>
      </c>
      <c r="T2881" s="6" t="s">
        <v>32012</v>
      </c>
      <c r="U2881" s="6" t="s">
        <v>31972</v>
      </c>
      <c r="V2881" s="6" t="s">
        <v>31885</v>
      </c>
    </row>
    <row r="2882" spans="1:22">
      <c r="A2882" s="6" t="s">
        <v>15</v>
      </c>
      <c r="B2882" s="6" t="s">
        <v>2927</v>
      </c>
      <c r="C2882" s="24" t="s">
        <v>37988</v>
      </c>
      <c r="D2882" s="24" t="s">
        <v>37989</v>
      </c>
      <c r="E2882" s="6" t="s">
        <v>2953</v>
      </c>
      <c r="F2882" s="6" t="s">
        <v>13535</v>
      </c>
      <c r="G2882" s="6" t="s">
        <v>24243</v>
      </c>
      <c r="H2882" s="16">
        <v>1411.6299999999999</v>
      </c>
      <c r="I2882" s="16">
        <v>1249.26</v>
      </c>
      <c r="J2882" s="26">
        <f t="shared" si="310"/>
        <v>649.61520000000007</v>
      </c>
      <c r="K2882" s="28">
        <v>511.89677760000006</v>
      </c>
      <c r="L2882" s="29">
        <f t="shared" si="315"/>
        <v>602.23150305882359</v>
      </c>
      <c r="M2882" s="29">
        <f t="shared" si="316"/>
        <v>424.874325408</v>
      </c>
      <c r="N2882" s="29">
        <f t="shared" si="317"/>
        <v>494.07049999999992</v>
      </c>
      <c r="Q2882" s="6" t="s">
        <v>31972</v>
      </c>
      <c r="R2882" s="6" t="s">
        <v>31979</v>
      </c>
      <c r="S2882" s="6" t="s">
        <v>31990</v>
      </c>
      <c r="T2882" s="6" t="s">
        <v>32012</v>
      </c>
      <c r="U2882" s="6" t="s">
        <v>31972</v>
      </c>
      <c r="V2882" s="6" t="s">
        <v>31885</v>
      </c>
    </row>
    <row r="2883" spans="1:22">
      <c r="A2883" s="6" t="s">
        <v>15</v>
      </c>
      <c r="B2883" s="6" t="s">
        <v>2927</v>
      </c>
      <c r="C2883" s="24" t="s">
        <v>37990</v>
      </c>
      <c r="D2883" s="24" t="s">
        <v>37991</v>
      </c>
      <c r="E2883" s="6" t="s">
        <v>2954</v>
      </c>
      <c r="F2883" s="6" t="s">
        <v>13536</v>
      </c>
      <c r="G2883" s="6" t="s">
        <v>21411</v>
      </c>
      <c r="H2883" s="16">
        <v>1887.94</v>
      </c>
      <c r="I2883" s="16">
        <v>1670.52</v>
      </c>
      <c r="J2883" s="26">
        <f t="shared" ref="J2883:J2946" si="318">+I2883*0.52</f>
        <v>868.67039999999997</v>
      </c>
      <c r="K2883" s="28">
        <v>684.51227519999998</v>
      </c>
      <c r="L2883" s="29">
        <f t="shared" si="315"/>
        <v>805.30855905882356</v>
      </c>
      <c r="M2883" s="29">
        <f t="shared" si="316"/>
        <v>568.145188416</v>
      </c>
      <c r="N2883" s="29">
        <f t="shared" si="317"/>
        <v>660.779</v>
      </c>
      <c r="Q2883" s="6" t="s">
        <v>31972</v>
      </c>
      <c r="R2883" s="6" t="s">
        <v>31979</v>
      </c>
      <c r="S2883" s="6" t="s">
        <v>31990</v>
      </c>
      <c r="T2883" s="6" t="s">
        <v>32012</v>
      </c>
      <c r="U2883" s="6" t="s">
        <v>31972</v>
      </c>
      <c r="V2883" s="6" t="s">
        <v>31885</v>
      </c>
    </row>
    <row r="2884" spans="1:22">
      <c r="A2884" s="6" t="s">
        <v>15</v>
      </c>
      <c r="B2884" s="6" t="s">
        <v>2927</v>
      </c>
      <c r="C2884" s="24" t="s">
        <v>37992</v>
      </c>
      <c r="D2884" s="24" t="s">
        <v>37993</v>
      </c>
      <c r="E2884" s="6" t="s">
        <v>2955</v>
      </c>
      <c r="F2884" s="6" t="s">
        <v>13537</v>
      </c>
      <c r="G2884" s="6" t="s">
        <v>21412</v>
      </c>
      <c r="H2884" s="16">
        <v>2343.65</v>
      </c>
      <c r="I2884" s="16">
        <v>2074.13</v>
      </c>
      <c r="J2884" s="26">
        <f t="shared" si="318"/>
        <v>1078.5476000000001</v>
      </c>
      <c r="K2884" s="28">
        <v>849.89550880000002</v>
      </c>
      <c r="L2884" s="29">
        <f t="shared" si="315"/>
        <v>999.87706917647063</v>
      </c>
      <c r="M2884" s="29">
        <f t="shared" si="316"/>
        <v>705.41327230399997</v>
      </c>
      <c r="N2884" s="29">
        <f t="shared" si="317"/>
        <v>820.27750000000003</v>
      </c>
      <c r="Q2884" s="6" t="s">
        <v>31972</v>
      </c>
      <c r="R2884" s="6" t="s">
        <v>31979</v>
      </c>
      <c r="S2884" s="6" t="s">
        <v>31990</v>
      </c>
      <c r="T2884" s="6" t="s">
        <v>32012</v>
      </c>
      <c r="U2884" s="6" t="s">
        <v>31972</v>
      </c>
      <c r="V2884" s="6" t="s">
        <v>31885</v>
      </c>
    </row>
    <row r="2885" spans="1:22">
      <c r="A2885" s="6" t="s">
        <v>15</v>
      </c>
      <c r="B2885" s="6" t="s">
        <v>2927</v>
      </c>
      <c r="C2885" s="24" t="s">
        <v>37994</v>
      </c>
      <c r="D2885" s="24" t="s">
        <v>37995</v>
      </c>
      <c r="E2885" s="6" t="s">
        <v>2956</v>
      </c>
      <c r="F2885" s="6" t="s">
        <v>13538</v>
      </c>
      <c r="G2885" s="6" t="s">
        <v>21413</v>
      </c>
      <c r="H2885" s="16">
        <v>2864.42</v>
      </c>
      <c r="I2885" s="16">
        <v>2535.0400000000004</v>
      </c>
      <c r="J2885" s="26">
        <f t="shared" si="318"/>
        <v>1318.2208000000003</v>
      </c>
      <c r="K2885" s="28">
        <v>1038.7579904000004</v>
      </c>
      <c r="L2885" s="29">
        <f t="shared" si="315"/>
        <v>1222.0682240000006</v>
      </c>
      <c r="M2885" s="29">
        <f t="shared" si="316"/>
        <v>862.16913203200022</v>
      </c>
      <c r="N2885" s="29">
        <f t="shared" si="317"/>
        <v>1002.5469999999999</v>
      </c>
      <c r="Q2885" s="6" t="s">
        <v>31972</v>
      </c>
      <c r="R2885" s="6" t="s">
        <v>31979</v>
      </c>
      <c r="S2885" s="6" t="s">
        <v>31990</v>
      </c>
      <c r="T2885" s="6" t="s">
        <v>32012</v>
      </c>
      <c r="U2885" s="6" t="s">
        <v>31972</v>
      </c>
      <c r="V2885" s="6" t="s">
        <v>31885</v>
      </c>
    </row>
    <row r="2886" spans="1:22">
      <c r="A2886" s="6" t="s">
        <v>15</v>
      </c>
      <c r="B2886" s="6" t="s">
        <v>2927</v>
      </c>
      <c r="C2886" s="24" t="s">
        <v>37996</v>
      </c>
      <c r="D2886" s="24" t="s">
        <v>37997</v>
      </c>
      <c r="E2886" s="6" t="s">
        <v>2957</v>
      </c>
      <c r="F2886" s="6" t="s">
        <v>13539</v>
      </c>
      <c r="G2886" s="6" t="s">
        <v>21414</v>
      </c>
      <c r="H2886" s="16">
        <v>3515.46</v>
      </c>
      <c r="I2886" s="16">
        <v>3110.53</v>
      </c>
      <c r="J2886" s="26">
        <f t="shared" si="318"/>
        <v>1617.4756000000002</v>
      </c>
      <c r="K2886" s="28">
        <v>1274.5707728000002</v>
      </c>
      <c r="L2886" s="29">
        <f t="shared" si="315"/>
        <v>1499.4950268235298</v>
      </c>
      <c r="M2886" s="29">
        <f t="shared" si="316"/>
        <v>1057.8937414240002</v>
      </c>
      <c r="N2886" s="29">
        <f t="shared" si="317"/>
        <v>1230.4109999999998</v>
      </c>
      <c r="Q2886" s="6" t="s">
        <v>31972</v>
      </c>
      <c r="R2886" s="6" t="s">
        <v>31979</v>
      </c>
      <c r="S2886" s="6" t="s">
        <v>31990</v>
      </c>
      <c r="T2886" s="6" t="s">
        <v>32012</v>
      </c>
      <c r="U2886" s="6" t="s">
        <v>31972</v>
      </c>
      <c r="V2886" s="6" t="s">
        <v>31885</v>
      </c>
    </row>
    <row r="2887" spans="1:22">
      <c r="A2887" s="6" t="s">
        <v>15</v>
      </c>
      <c r="B2887" s="6" t="s">
        <v>2916</v>
      </c>
      <c r="C2887" s="24" t="s">
        <v>37998</v>
      </c>
      <c r="D2887" s="24" t="s">
        <v>37999</v>
      </c>
      <c r="E2887" s="6" t="s">
        <v>2958</v>
      </c>
      <c r="F2887" s="6" t="s">
        <v>13540</v>
      </c>
      <c r="G2887" s="6" t="s">
        <v>24244</v>
      </c>
      <c r="H2887" s="16">
        <v>581.59</v>
      </c>
      <c r="I2887" s="16">
        <v>510.96999999999997</v>
      </c>
      <c r="J2887" s="26">
        <f t="shared" si="318"/>
        <v>265.70440000000002</v>
      </c>
      <c r="K2887" s="28">
        <v>209.37506720000002</v>
      </c>
      <c r="L2887" s="29">
        <f t="shared" si="315"/>
        <v>246.32360847058825</v>
      </c>
      <c r="M2887" s="29">
        <f t="shared" si="316"/>
        <v>173.78130577600001</v>
      </c>
      <c r="N2887" s="29">
        <f t="shared" si="317"/>
        <v>203.5565</v>
      </c>
      <c r="Q2887" s="6" t="s">
        <v>31972</v>
      </c>
      <c r="R2887" s="6" t="s">
        <v>31979</v>
      </c>
      <c r="S2887" s="6" t="s">
        <v>31990</v>
      </c>
      <c r="T2887" s="6" t="s">
        <v>32012</v>
      </c>
      <c r="U2887" s="6" t="s">
        <v>31972</v>
      </c>
      <c r="V2887" s="6" t="s">
        <v>31885</v>
      </c>
    </row>
    <row r="2888" spans="1:22">
      <c r="A2888" s="6" t="s">
        <v>15</v>
      </c>
      <c r="B2888" s="6" t="s">
        <v>2916</v>
      </c>
      <c r="C2888" s="24" t="s">
        <v>38000</v>
      </c>
      <c r="D2888" s="24" t="s">
        <v>38001</v>
      </c>
      <c r="E2888" s="6" t="s">
        <v>2959</v>
      </c>
      <c r="F2888" s="6" t="s">
        <v>13541</v>
      </c>
      <c r="G2888" s="6" t="s">
        <v>24245</v>
      </c>
      <c r="H2888" s="16">
        <v>715.26</v>
      </c>
      <c r="I2888" s="16">
        <v>628.51</v>
      </c>
      <c r="J2888" s="26">
        <f t="shared" si="318"/>
        <v>326.8252</v>
      </c>
      <c r="K2888" s="28">
        <v>257.53825760000001</v>
      </c>
      <c r="L2888" s="29">
        <f t="shared" si="315"/>
        <v>302.98618541176472</v>
      </c>
      <c r="M2888" s="29">
        <f t="shared" si="316"/>
        <v>213.75675380799998</v>
      </c>
      <c r="N2888" s="29">
        <f t="shared" si="317"/>
        <v>250.34099999999998</v>
      </c>
      <c r="Q2888" s="6" t="s">
        <v>31972</v>
      </c>
      <c r="R2888" s="6" t="s">
        <v>31979</v>
      </c>
      <c r="S2888" s="6" t="s">
        <v>31990</v>
      </c>
      <c r="T2888" s="6" t="s">
        <v>32012</v>
      </c>
      <c r="U2888" s="6" t="s">
        <v>31972</v>
      </c>
      <c r="V2888" s="6" t="s">
        <v>31885</v>
      </c>
    </row>
    <row r="2889" spans="1:22">
      <c r="A2889" s="6" t="s">
        <v>15</v>
      </c>
      <c r="B2889" s="6" t="s">
        <v>2916</v>
      </c>
      <c r="C2889" s="24" t="s">
        <v>38002</v>
      </c>
      <c r="D2889" s="24" t="s">
        <v>38003</v>
      </c>
      <c r="E2889" s="6" t="s">
        <v>2960</v>
      </c>
      <c r="F2889" s="6" t="s">
        <v>13542</v>
      </c>
      <c r="G2889" s="6" t="s">
        <v>24246</v>
      </c>
      <c r="H2889" s="16">
        <v>783.87</v>
      </c>
      <c r="I2889" s="16">
        <v>688.43</v>
      </c>
      <c r="J2889" s="26">
        <f t="shared" si="318"/>
        <v>357.98359999999997</v>
      </c>
      <c r="K2889" s="28">
        <v>282.0910768</v>
      </c>
      <c r="L2889" s="29">
        <f t="shared" si="315"/>
        <v>331.87185505882354</v>
      </c>
      <c r="M2889" s="29">
        <f t="shared" si="316"/>
        <v>234.13559374399998</v>
      </c>
      <c r="N2889" s="29">
        <f t="shared" si="317"/>
        <v>274.35449999999997</v>
      </c>
      <c r="Q2889" s="6" t="s">
        <v>31972</v>
      </c>
      <c r="R2889" s="6" t="s">
        <v>31979</v>
      </c>
      <c r="S2889" s="6" t="s">
        <v>31990</v>
      </c>
      <c r="T2889" s="6" t="s">
        <v>32012</v>
      </c>
      <c r="U2889" s="6" t="s">
        <v>31972</v>
      </c>
      <c r="V2889" s="6" t="s">
        <v>31885</v>
      </c>
    </row>
    <row r="2890" spans="1:22">
      <c r="A2890" s="6" t="s">
        <v>15</v>
      </c>
      <c r="B2890" s="6" t="s">
        <v>2916</v>
      </c>
      <c r="C2890" s="24" t="s">
        <v>38004</v>
      </c>
      <c r="D2890" s="24" t="s">
        <v>38005</v>
      </c>
      <c r="E2890" s="6" t="s">
        <v>2961</v>
      </c>
      <c r="F2890" s="6" t="s">
        <v>13543</v>
      </c>
      <c r="G2890" s="6" t="s">
        <v>24247</v>
      </c>
      <c r="H2890" s="16">
        <v>1008.56</v>
      </c>
      <c r="I2890" s="16">
        <v>885.88</v>
      </c>
      <c r="J2890" s="26">
        <f t="shared" si="318"/>
        <v>460.6576</v>
      </c>
      <c r="K2890" s="28">
        <v>362.99818879999998</v>
      </c>
      <c r="L2890" s="29">
        <f t="shared" si="315"/>
        <v>427.05669270588231</v>
      </c>
      <c r="M2890" s="29">
        <f t="shared" si="316"/>
        <v>301.28849670399995</v>
      </c>
      <c r="N2890" s="29">
        <f t="shared" si="317"/>
        <v>352.99599999999998</v>
      </c>
      <c r="Q2890" s="6" t="s">
        <v>31972</v>
      </c>
      <c r="R2890" s="6" t="s">
        <v>31979</v>
      </c>
      <c r="S2890" s="6" t="s">
        <v>31990</v>
      </c>
      <c r="T2890" s="6" t="s">
        <v>32012</v>
      </c>
      <c r="U2890" s="6" t="s">
        <v>31972</v>
      </c>
      <c r="V2890" s="6" t="s">
        <v>31885</v>
      </c>
    </row>
    <row r="2891" spans="1:22">
      <c r="A2891" s="6" t="s">
        <v>15</v>
      </c>
      <c r="B2891" s="6" t="s">
        <v>2962</v>
      </c>
      <c r="C2891" s="24" t="s">
        <v>38006</v>
      </c>
      <c r="D2891" s="24" t="s">
        <v>38007</v>
      </c>
      <c r="E2891" s="6" t="s">
        <v>2963</v>
      </c>
      <c r="F2891" s="6" t="s">
        <v>13544</v>
      </c>
      <c r="G2891" s="6" t="s">
        <v>24248</v>
      </c>
      <c r="H2891" s="16">
        <v>175.76</v>
      </c>
      <c r="I2891" s="16">
        <v>133.56</v>
      </c>
      <c r="J2891" s="26">
        <f t="shared" si="318"/>
        <v>69.4512</v>
      </c>
      <c r="K2891" s="28">
        <v>47.365718400000006</v>
      </c>
      <c r="L2891" s="29">
        <f t="shared" ref="L2891:L2899" si="319">+K2891/0.83</f>
        <v>57.067130602409648</v>
      </c>
      <c r="M2891" s="28">
        <f t="shared" ref="M2891:M2918" si="320">+K2891</f>
        <v>47.365718400000006</v>
      </c>
      <c r="N2891" s="29">
        <f t="shared" ref="N2891:N2918" si="321">+L2891</f>
        <v>57.067130602409648</v>
      </c>
      <c r="Q2891" s="6" t="s">
        <v>31973</v>
      </c>
      <c r="R2891" s="6" t="s">
        <v>31980</v>
      </c>
      <c r="S2891" s="6" t="s">
        <v>13</v>
      </c>
      <c r="T2891" s="6" t="s">
        <v>32002</v>
      </c>
      <c r="U2891" s="6" t="s">
        <v>31993</v>
      </c>
      <c r="V2891" s="6" t="s">
        <v>32093</v>
      </c>
    </row>
    <row r="2892" spans="1:22">
      <c r="A2892" s="6" t="s">
        <v>15</v>
      </c>
      <c r="B2892" s="6" t="s">
        <v>2962</v>
      </c>
      <c r="C2892" s="24" t="s">
        <v>38008</v>
      </c>
      <c r="D2892" s="24" t="s">
        <v>38009</v>
      </c>
      <c r="E2892" s="6" t="s">
        <v>2964</v>
      </c>
      <c r="F2892" s="6" t="s">
        <v>13545</v>
      </c>
      <c r="G2892" s="6" t="s">
        <v>24249</v>
      </c>
      <c r="H2892" s="16">
        <v>270.89</v>
      </c>
      <c r="I2892" s="16">
        <v>208.38</v>
      </c>
      <c r="J2892" s="26">
        <f t="shared" si="318"/>
        <v>108.35760000000001</v>
      </c>
      <c r="K2892" s="28">
        <v>73.899883200000005</v>
      </c>
      <c r="L2892" s="29">
        <f t="shared" si="319"/>
        <v>89.036003855421697</v>
      </c>
      <c r="M2892" s="28">
        <f t="shared" si="320"/>
        <v>73.899883200000005</v>
      </c>
      <c r="N2892" s="29">
        <f t="shared" si="321"/>
        <v>89.036003855421697</v>
      </c>
      <c r="Q2892" s="6" t="s">
        <v>31973</v>
      </c>
      <c r="R2892" s="6" t="s">
        <v>31980</v>
      </c>
      <c r="S2892" s="6" t="s">
        <v>13</v>
      </c>
      <c r="T2892" s="6" t="s">
        <v>32002</v>
      </c>
      <c r="U2892" s="6" t="s">
        <v>31993</v>
      </c>
      <c r="V2892" s="6" t="s">
        <v>32093</v>
      </c>
    </row>
    <row r="2893" spans="1:22">
      <c r="A2893" s="4" t="s">
        <v>15</v>
      </c>
      <c r="B2893" s="4" t="s">
        <v>2962</v>
      </c>
      <c r="C2893" s="24" t="s">
        <v>38010</v>
      </c>
      <c r="D2893" s="24" t="s">
        <v>38011</v>
      </c>
      <c r="E2893" s="4" t="s">
        <v>2965</v>
      </c>
      <c r="F2893" s="4" t="s">
        <v>13546</v>
      </c>
      <c r="G2893" s="4" t="s">
        <v>24250</v>
      </c>
      <c r="H2893" s="15">
        <v>205.93</v>
      </c>
      <c r="I2893" s="15">
        <v>157.4</v>
      </c>
      <c r="J2893" s="26">
        <f t="shared" si="318"/>
        <v>81.847999999999999</v>
      </c>
      <c r="K2893" s="28">
        <v>55.820335999999998</v>
      </c>
      <c r="L2893" s="29">
        <f t="shared" si="319"/>
        <v>67.25341686746988</v>
      </c>
      <c r="M2893" s="28">
        <f t="shared" si="320"/>
        <v>55.820335999999998</v>
      </c>
      <c r="N2893" s="29">
        <f t="shared" si="321"/>
        <v>67.25341686746988</v>
      </c>
      <c r="Q2893" s="4" t="s">
        <v>31973</v>
      </c>
      <c r="R2893" s="4" t="s">
        <v>31980</v>
      </c>
      <c r="S2893" s="4" t="s">
        <v>13</v>
      </c>
      <c r="T2893" s="4" t="s">
        <v>32002</v>
      </c>
      <c r="U2893" s="4" t="s">
        <v>31993</v>
      </c>
      <c r="V2893" s="4" t="s">
        <v>32093</v>
      </c>
    </row>
    <row r="2894" spans="1:22">
      <c r="A2894" s="6" t="s">
        <v>15</v>
      </c>
      <c r="B2894" s="6" t="s">
        <v>2962</v>
      </c>
      <c r="C2894" s="24" t="s">
        <v>38012</v>
      </c>
      <c r="D2894" s="24" t="s">
        <v>38013</v>
      </c>
      <c r="E2894" s="6" t="s">
        <v>2966</v>
      </c>
      <c r="F2894" s="6" t="s">
        <v>13547</v>
      </c>
      <c r="G2894" s="6" t="s">
        <v>24251</v>
      </c>
      <c r="H2894" s="16">
        <v>279.98</v>
      </c>
      <c r="I2894" s="16">
        <v>214</v>
      </c>
      <c r="J2894" s="26">
        <f t="shared" si="318"/>
        <v>111.28</v>
      </c>
      <c r="K2894" s="28">
        <v>75.892960000000002</v>
      </c>
      <c r="L2894" s="29">
        <f t="shared" si="319"/>
        <v>91.437301204819278</v>
      </c>
      <c r="M2894" s="28">
        <f t="shared" si="320"/>
        <v>75.892960000000002</v>
      </c>
      <c r="N2894" s="29">
        <f t="shared" si="321"/>
        <v>91.437301204819278</v>
      </c>
      <c r="Q2894" s="6" t="s">
        <v>31973</v>
      </c>
      <c r="R2894" s="6" t="s">
        <v>31980</v>
      </c>
      <c r="S2894" s="6" t="s">
        <v>13</v>
      </c>
      <c r="T2894" s="6" t="s">
        <v>32002</v>
      </c>
      <c r="U2894" s="6" t="s">
        <v>31993</v>
      </c>
      <c r="V2894" s="6" t="s">
        <v>32093</v>
      </c>
    </row>
    <row r="2895" spans="1:22">
      <c r="A2895" s="4" t="s">
        <v>15</v>
      </c>
      <c r="B2895" s="4" t="s">
        <v>2962</v>
      </c>
      <c r="C2895" s="24" t="s">
        <v>38014</v>
      </c>
      <c r="D2895" s="24" t="s">
        <v>38015</v>
      </c>
      <c r="E2895" s="4" t="s">
        <v>2967</v>
      </c>
      <c r="F2895" s="4" t="s">
        <v>13548</v>
      </c>
      <c r="G2895" s="4" t="s">
        <v>24252</v>
      </c>
      <c r="H2895" s="15">
        <v>316.91000000000003</v>
      </c>
      <c r="I2895" s="15">
        <v>242.49</v>
      </c>
      <c r="J2895" s="26">
        <f t="shared" si="318"/>
        <v>126.09480000000001</v>
      </c>
      <c r="K2895" s="28">
        <v>85.996653600000002</v>
      </c>
      <c r="L2895" s="29">
        <f t="shared" si="319"/>
        <v>103.6104260240964</v>
      </c>
      <c r="M2895" s="28">
        <f t="shared" si="320"/>
        <v>85.996653600000002</v>
      </c>
      <c r="N2895" s="29">
        <f t="shared" si="321"/>
        <v>103.6104260240964</v>
      </c>
      <c r="Q2895" s="4" t="s">
        <v>31973</v>
      </c>
      <c r="R2895" s="4" t="s">
        <v>31980</v>
      </c>
      <c r="S2895" s="4" t="s">
        <v>13</v>
      </c>
      <c r="T2895" s="4" t="s">
        <v>32002</v>
      </c>
      <c r="U2895" s="4" t="s">
        <v>31993</v>
      </c>
      <c r="V2895" s="4" t="s">
        <v>32093</v>
      </c>
    </row>
    <row r="2896" spans="1:22">
      <c r="A2896" s="6" t="s">
        <v>15</v>
      </c>
      <c r="B2896" s="6" t="s">
        <v>2962</v>
      </c>
      <c r="C2896" s="24" t="s">
        <v>38016</v>
      </c>
      <c r="D2896" s="24" t="s">
        <v>38017</v>
      </c>
      <c r="E2896" s="6" t="s">
        <v>2968</v>
      </c>
      <c r="F2896" s="6" t="s">
        <v>13549</v>
      </c>
      <c r="G2896" s="6" t="s">
        <v>24253</v>
      </c>
      <c r="H2896" s="16">
        <v>430.83</v>
      </c>
      <c r="I2896" s="16">
        <v>329.67</v>
      </c>
      <c r="J2896" s="26">
        <f t="shared" si="318"/>
        <v>171.42840000000001</v>
      </c>
      <c r="K2896" s="28">
        <v>116.9141688</v>
      </c>
      <c r="L2896" s="29">
        <f t="shared" si="319"/>
        <v>140.86044433734941</v>
      </c>
      <c r="M2896" s="28">
        <f t="shared" si="320"/>
        <v>116.9141688</v>
      </c>
      <c r="N2896" s="29">
        <f t="shared" si="321"/>
        <v>140.86044433734941</v>
      </c>
      <c r="Q2896" s="6" t="s">
        <v>31973</v>
      </c>
      <c r="R2896" s="6" t="s">
        <v>31980</v>
      </c>
      <c r="S2896" s="6" t="s">
        <v>13</v>
      </c>
      <c r="T2896" s="6" t="s">
        <v>32002</v>
      </c>
      <c r="U2896" s="6" t="s">
        <v>31993</v>
      </c>
      <c r="V2896" s="6" t="s">
        <v>32093</v>
      </c>
    </row>
    <row r="2897" spans="1:22">
      <c r="A2897" s="6" t="s">
        <v>15</v>
      </c>
      <c r="B2897" s="6" t="s">
        <v>2969</v>
      </c>
      <c r="C2897" s="24" t="s">
        <v>38018</v>
      </c>
      <c r="D2897" s="24" t="s">
        <v>38019</v>
      </c>
      <c r="E2897" s="6" t="s">
        <v>2970</v>
      </c>
      <c r="F2897" s="6" t="s">
        <v>13550</v>
      </c>
      <c r="G2897" s="6" t="s">
        <v>24254</v>
      </c>
      <c r="H2897" s="16">
        <v>364.59999999999997</v>
      </c>
      <c r="I2897" s="16">
        <v>277.46999999999997</v>
      </c>
      <c r="J2897" s="26">
        <f t="shared" si="318"/>
        <v>144.28439999999998</v>
      </c>
      <c r="K2897" s="28">
        <v>98.401960799999983</v>
      </c>
      <c r="L2897" s="29">
        <f t="shared" si="319"/>
        <v>118.55657927710843</v>
      </c>
      <c r="M2897" s="28">
        <f t="shared" si="320"/>
        <v>98.401960799999983</v>
      </c>
      <c r="N2897" s="29">
        <f t="shared" si="321"/>
        <v>118.55657927710843</v>
      </c>
      <c r="Q2897" s="6" t="s">
        <v>31973</v>
      </c>
      <c r="R2897" s="6" t="s">
        <v>31980</v>
      </c>
      <c r="S2897" s="6" t="s">
        <v>13</v>
      </c>
      <c r="T2897" s="6" t="s">
        <v>32002</v>
      </c>
      <c r="U2897" s="6" t="s">
        <v>31993</v>
      </c>
      <c r="V2897" s="6" t="s">
        <v>32093</v>
      </c>
    </row>
    <row r="2898" spans="1:22">
      <c r="A2898" s="6" t="s">
        <v>15</v>
      </c>
      <c r="B2898" s="6" t="s">
        <v>2969</v>
      </c>
      <c r="C2898" s="24" t="s">
        <v>38020</v>
      </c>
      <c r="D2898" s="24" t="s">
        <v>38021</v>
      </c>
      <c r="E2898" s="6" t="s">
        <v>2971</v>
      </c>
      <c r="F2898" s="6" t="s">
        <v>13551</v>
      </c>
      <c r="G2898" s="6" t="s">
        <v>24255</v>
      </c>
      <c r="H2898" s="16">
        <v>541.66</v>
      </c>
      <c r="I2898" s="16">
        <v>413.48</v>
      </c>
      <c r="J2898" s="26">
        <f t="shared" si="318"/>
        <v>215.00960000000001</v>
      </c>
      <c r="K2898" s="28">
        <v>146.6365472</v>
      </c>
      <c r="L2898" s="29">
        <f t="shared" si="319"/>
        <v>176.67053879518073</v>
      </c>
      <c r="M2898" s="28">
        <f t="shared" si="320"/>
        <v>146.6365472</v>
      </c>
      <c r="N2898" s="29">
        <f t="shared" si="321"/>
        <v>176.67053879518073</v>
      </c>
      <c r="Q2898" s="6" t="s">
        <v>31973</v>
      </c>
      <c r="R2898" s="6" t="s">
        <v>31980</v>
      </c>
      <c r="S2898" s="6" t="s">
        <v>13</v>
      </c>
      <c r="T2898" s="6" t="s">
        <v>32002</v>
      </c>
      <c r="U2898" s="6" t="s">
        <v>31993</v>
      </c>
      <c r="V2898" s="6" t="s">
        <v>32093</v>
      </c>
    </row>
    <row r="2899" spans="1:22">
      <c r="A2899" s="6" t="s">
        <v>15</v>
      </c>
      <c r="B2899" s="6" t="s">
        <v>2969</v>
      </c>
      <c r="C2899" s="24" t="s">
        <v>38022</v>
      </c>
      <c r="D2899" s="24" t="s">
        <v>38023</v>
      </c>
      <c r="E2899" s="6" t="s">
        <v>2972</v>
      </c>
      <c r="F2899" s="6" t="s">
        <v>13552</v>
      </c>
      <c r="G2899" s="6" t="s">
        <v>24256</v>
      </c>
      <c r="H2899" s="16">
        <v>490.71999999999997</v>
      </c>
      <c r="I2899" s="16">
        <v>371.59</v>
      </c>
      <c r="J2899" s="26">
        <f t="shared" si="318"/>
        <v>193.2268</v>
      </c>
      <c r="K2899" s="28">
        <v>131.78067759999999</v>
      </c>
      <c r="L2899" s="29">
        <f t="shared" si="319"/>
        <v>158.77190072289156</v>
      </c>
      <c r="M2899" s="28">
        <f t="shared" si="320"/>
        <v>131.78067759999999</v>
      </c>
      <c r="N2899" s="29">
        <f t="shared" si="321"/>
        <v>158.77190072289156</v>
      </c>
      <c r="Q2899" s="6" t="s">
        <v>31973</v>
      </c>
      <c r="R2899" s="6" t="s">
        <v>31980</v>
      </c>
      <c r="S2899" s="6" t="s">
        <v>13</v>
      </c>
      <c r="T2899" s="6" t="s">
        <v>32002</v>
      </c>
      <c r="U2899" s="6" t="s">
        <v>31993</v>
      </c>
      <c r="V2899" s="6" t="s">
        <v>32093</v>
      </c>
    </row>
    <row r="2900" spans="1:22">
      <c r="A2900" s="6" t="s">
        <v>15</v>
      </c>
      <c r="B2900" s="6" t="s">
        <v>2969</v>
      </c>
      <c r="C2900" s="24" t="s">
        <v>38024</v>
      </c>
      <c r="D2900" s="24" t="s">
        <v>38025</v>
      </c>
      <c r="E2900" s="6" t="s">
        <v>2973</v>
      </c>
      <c r="F2900" s="6" t="s">
        <v>13553</v>
      </c>
      <c r="G2900" s="6" t="s">
        <v>24257</v>
      </c>
      <c r="H2900" s="16">
        <v>754.1</v>
      </c>
      <c r="I2900" s="16">
        <v>577.30999999999995</v>
      </c>
      <c r="J2900" s="26">
        <f t="shared" si="318"/>
        <v>300.20119999999997</v>
      </c>
      <c r="K2900" s="28">
        <v>204.73721839999999</v>
      </c>
      <c r="L2900" s="29">
        <f>+K2900/0.83</f>
        <v>246.67134746987952</v>
      </c>
      <c r="M2900" s="28">
        <f t="shared" si="320"/>
        <v>204.73721839999999</v>
      </c>
      <c r="N2900" s="29">
        <f t="shared" si="321"/>
        <v>246.67134746987952</v>
      </c>
      <c r="Q2900" s="6" t="s">
        <v>31973</v>
      </c>
      <c r="R2900" s="6" t="s">
        <v>31980</v>
      </c>
      <c r="S2900" s="6" t="s">
        <v>13</v>
      </c>
      <c r="T2900" s="6" t="s">
        <v>32002</v>
      </c>
      <c r="U2900" s="6" t="s">
        <v>31993</v>
      </c>
      <c r="V2900" s="6" t="s">
        <v>32093</v>
      </c>
    </row>
    <row r="2901" spans="1:22">
      <c r="A2901" s="4" t="s">
        <v>15</v>
      </c>
      <c r="B2901" s="4" t="s">
        <v>2974</v>
      </c>
      <c r="C2901" s="24" t="s">
        <v>38026</v>
      </c>
      <c r="D2901" s="24" t="s">
        <v>38027</v>
      </c>
      <c r="E2901" s="4" t="s">
        <v>2975</v>
      </c>
      <c r="F2901" s="4" t="s">
        <v>13554</v>
      </c>
      <c r="G2901" s="4" t="s">
        <v>24258</v>
      </c>
      <c r="H2901" s="15">
        <v>108.77</v>
      </c>
      <c r="I2901" s="15">
        <v>83.79</v>
      </c>
      <c r="J2901" s="26">
        <f t="shared" si="318"/>
        <v>43.570800000000006</v>
      </c>
      <c r="K2901" s="28">
        <v>29.715285600000001</v>
      </c>
      <c r="L2901" s="29">
        <f>+K2901/0.83</f>
        <v>35.801548915662657</v>
      </c>
      <c r="M2901" s="28">
        <f t="shared" si="320"/>
        <v>29.715285600000001</v>
      </c>
      <c r="N2901" s="29">
        <f t="shared" si="321"/>
        <v>35.801548915662657</v>
      </c>
      <c r="Q2901" s="4" t="s">
        <v>31973</v>
      </c>
      <c r="R2901" s="4" t="s">
        <v>31980</v>
      </c>
      <c r="S2901" s="4" t="s">
        <v>13</v>
      </c>
      <c r="T2901" s="4" t="s">
        <v>32002</v>
      </c>
      <c r="U2901" s="4" t="s">
        <v>31993</v>
      </c>
      <c r="V2901" s="4" t="s">
        <v>32093</v>
      </c>
    </row>
    <row r="2902" spans="1:22">
      <c r="A2902" s="4" t="s">
        <v>15</v>
      </c>
      <c r="B2902" s="4" t="s">
        <v>2974</v>
      </c>
      <c r="C2902" s="24" t="s">
        <v>38028</v>
      </c>
      <c r="D2902" s="24" t="s">
        <v>38029</v>
      </c>
      <c r="E2902" s="4" t="s">
        <v>2976</v>
      </c>
      <c r="F2902" s="4" t="s">
        <v>13555</v>
      </c>
      <c r="G2902" s="4" t="s">
        <v>24259</v>
      </c>
      <c r="H2902" s="15">
        <v>167.67</v>
      </c>
      <c r="I2902" s="15">
        <v>130.77000000000001</v>
      </c>
      <c r="J2902" s="26">
        <f t="shared" si="318"/>
        <v>68.000400000000013</v>
      </c>
      <c r="K2902" s="28">
        <v>46.37627280000001</v>
      </c>
      <c r="L2902" s="29">
        <f t="shared" ref="L2902:L2918" si="322">+K2902/0.83</f>
        <v>55.875027469879534</v>
      </c>
      <c r="M2902" s="28">
        <f t="shared" si="320"/>
        <v>46.37627280000001</v>
      </c>
      <c r="N2902" s="29">
        <f t="shared" si="321"/>
        <v>55.875027469879534</v>
      </c>
      <c r="Q2902" s="4" t="s">
        <v>31973</v>
      </c>
      <c r="R2902" s="4" t="s">
        <v>31980</v>
      </c>
      <c r="S2902" s="4" t="s">
        <v>13</v>
      </c>
      <c r="T2902" s="4" t="s">
        <v>32002</v>
      </c>
      <c r="U2902" s="4" t="s">
        <v>31993</v>
      </c>
      <c r="V2902" s="4" t="s">
        <v>32093</v>
      </c>
    </row>
    <row r="2903" spans="1:22">
      <c r="A2903" s="4" t="s">
        <v>15</v>
      </c>
      <c r="B2903" s="4" t="s">
        <v>2974</v>
      </c>
      <c r="C2903" s="24" t="s">
        <v>38030</v>
      </c>
      <c r="D2903" s="24" t="s">
        <v>38031</v>
      </c>
      <c r="E2903" s="4" t="s">
        <v>2977</v>
      </c>
      <c r="F2903" s="4" t="s">
        <v>13556</v>
      </c>
      <c r="G2903" s="4" t="s">
        <v>24260</v>
      </c>
      <c r="H2903" s="15">
        <v>184.36</v>
      </c>
      <c r="I2903" s="15">
        <v>142.87</v>
      </c>
      <c r="J2903" s="26">
        <f t="shared" si="318"/>
        <v>74.292400000000001</v>
      </c>
      <c r="K2903" s="28">
        <v>50.667416799999998</v>
      </c>
      <c r="L2903" s="29">
        <f t="shared" si="322"/>
        <v>61.045080481927712</v>
      </c>
      <c r="M2903" s="28">
        <f t="shared" si="320"/>
        <v>50.667416799999998</v>
      </c>
      <c r="N2903" s="29">
        <f t="shared" si="321"/>
        <v>61.045080481927712</v>
      </c>
      <c r="Q2903" s="4" t="s">
        <v>31973</v>
      </c>
      <c r="R2903" s="4" t="s">
        <v>31980</v>
      </c>
      <c r="S2903" s="4" t="s">
        <v>13</v>
      </c>
      <c r="T2903" s="4" t="s">
        <v>32002</v>
      </c>
      <c r="U2903" s="4" t="s">
        <v>31993</v>
      </c>
      <c r="V2903" s="4" t="s">
        <v>32093</v>
      </c>
    </row>
    <row r="2904" spans="1:22">
      <c r="A2904" s="4" t="s">
        <v>15</v>
      </c>
      <c r="B2904" s="4" t="s">
        <v>2974</v>
      </c>
      <c r="C2904" s="24" t="s">
        <v>38032</v>
      </c>
      <c r="D2904" s="24" t="s">
        <v>38033</v>
      </c>
      <c r="E2904" s="4" t="s">
        <v>2978</v>
      </c>
      <c r="F2904" s="4" t="s">
        <v>13557</v>
      </c>
      <c r="G2904" s="4" t="s">
        <v>24261</v>
      </c>
      <c r="H2904" s="15">
        <v>283.73</v>
      </c>
      <c r="I2904" s="15">
        <v>220.11</v>
      </c>
      <c r="J2904" s="26">
        <f t="shared" si="318"/>
        <v>114.45720000000001</v>
      </c>
      <c r="K2904" s="28">
        <v>78.059810400000003</v>
      </c>
      <c r="L2904" s="29">
        <f t="shared" si="322"/>
        <v>94.047964337349413</v>
      </c>
      <c r="M2904" s="28">
        <f t="shared" si="320"/>
        <v>78.059810400000003</v>
      </c>
      <c r="N2904" s="29">
        <f t="shared" si="321"/>
        <v>94.047964337349413</v>
      </c>
      <c r="Q2904" s="4" t="s">
        <v>31973</v>
      </c>
      <c r="R2904" s="4" t="s">
        <v>31980</v>
      </c>
      <c r="S2904" s="4" t="s">
        <v>13</v>
      </c>
      <c r="T2904" s="4" t="s">
        <v>32002</v>
      </c>
      <c r="U2904" s="4" t="s">
        <v>31993</v>
      </c>
      <c r="V2904" s="4" t="s">
        <v>32093</v>
      </c>
    </row>
    <row r="2905" spans="1:22">
      <c r="A2905" s="4" t="s">
        <v>15</v>
      </c>
      <c r="B2905" s="4" t="s">
        <v>2974</v>
      </c>
      <c r="C2905" s="24" t="s">
        <v>38034</v>
      </c>
      <c r="D2905" s="24" t="s">
        <v>38035</v>
      </c>
      <c r="E2905" s="4" t="s">
        <v>2979</v>
      </c>
      <c r="F2905" s="4" t="s">
        <v>13558</v>
      </c>
      <c r="G2905" s="4" t="s">
        <v>24262</v>
      </c>
      <c r="H2905" s="15">
        <v>377.56</v>
      </c>
      <c r="I2905" s="15">
        <v>290.74</v>
      </c>
      <c r="J2905" s="26">
        <f t="shared" si="318"/>
        <v>151.18480000000002</v>
      </c>
      <c r="K2905" s="28">
        <v>103.10803360000003</v>
      </c>
      <c r="L2905" s="29">
        <f t="shared" si="322"/>
        <v>124.22654650602414</v>
      </c>
      <c r="M2905" s="28">
        <f t="shared" si="320"/>
        <v>103.10803360000003</v>
      </c>
      <c r="N2905" s="29">
        <f t="shared" si="321"/>
        <v>124.22654650602414</v>
      </c>
      <c r="Q2905" s="4" t="s">
        <v>31973</v>
      </c>
      <c r="R2905" s="4" t="s">
        <v>31980</v>
      </c>
      <c r="S2905" s="4" t="s">
        <v>13</v>
      </c>
      <c r="T2905" s="4" t="s">
        <v>32002</v>
      </c>
      <c r="U2905" s="4" t="s">
        <v>31993</v>
      </c>
      <c r="V2905" s="4" t="s">
        <v>32093</v>
      </c>
    </row>
    <row r="2906" spans="1:22">
      <c r="A2906" s="4" t="s">
        <v>15</v>
      </c>
      <c r="B2906" s="4" t="s">
        <v>2974</v>
      </c>
      <c r="C2906" s="24" t="s">
        <v>38036</v>
      </c>
      <c r="D2906" s="24" t="s">
        <v>38037</v>
      </c>
      <c r="E2906" s="4" t="s">
        <v>2980</v>
      </c>
      <c r="F2906" s="4" t="s">
        <v>13559</v>
      </c>
      <c r="G2906" s="4" t="s">
        <v>24263</v>
      </c>
      <c r="H2906" s="15">
        <v>579.86</v>
      </c>
      <c r="I2906" s="15">
        <v>451.09</v>
      </c>
      <c r="J2906" s="26">
        <f t="shared" si="318"/>
        <v>234.5668</v>
      </c>
      <c r="K2906" s="28">
        <v>159.9745576</v>
      </c>
      <c r="L2906" s="29">
        <f t="shared" si="322"/>
        <v>192.7404308433735</v>
      </c>
      <c r="M2906" s="28">
        <f t="shared" si="320"/>
        <v>159.9745576</v>
      </c>
      <c r="N2906" s="29">
        <f t="shared" si="321"/>
        <v>192.7404308433735</v>
      </c>
      <c r="Q2906" s="4" t="s">
        <v>31973</v>
      </c>
      <c r="R2906" s="4" t="s">
        <v>31980</v>
      </c>
      <c r="S2906" s="4" t="s">
        <v>13</v>
      </c>
      <c r="T2906" s="4" t="s">
        <v>32002</v>
      </c>
      <c r="U2906" s="4" t="s">
        <v>31993</v>
      </c>
      <c r="V2906" s="4" t="s">
        <v>32093</v>
      </c>
    </row>
    <row r="2907" spans="1:22">
      <c r="A2907" s="4" t="s">
        <v>15</v>
      </c>
      <c r="B2907" s="4" t="s">
        <v>2981</v>
      </c>
      <c r="C2907" s="24" t="s">
        <v>38038</v>
      </c>
      <c r="D2907" s="24" t="s">
        <v>38039</v>
      </c>
      <c r="E2907" s="4" t="s">
        <v>2982</v>
      </c>
      <c r="F2907" s="4" t="s">
        <v>13560</v>
      </c>
      <c r="G2907" s="4" t="s">
        <v>24264</v>
      </c>
      <c r="H2907" s="15">
        <v>225.7</v>
      </c>
      <c r="I2907" s="15">
        <v>174.13</v>
      </c>
      <c r="J2907" s="26">
        <f t="shared" si="318"/>
        <v>90.547600000000003</v>
      </c>
      <c r="K2907" s="28">
        <v>61.753463199999999</v>
      </c>
      <c r="L2907" s="29">
        <f t="shared" si="322"/>
        <v>74.401762891566264</v>
      </c>
      <c r="M2907" s="28">
        <f t="shared" si="320"/>
        <v>61.753463199999999</v>
      </c>
      <c r="N2907" s="29">
        <f t="shared" si="321"/>
        <v>74.401762891566264</v>
      </c>
      <c r="Q2907" s="4" t="s">
        <v>31973</v>
      </c>
      <c r="R2907" s="4" t="s">
        <v>31980</v>
      </c>
      <c r="S2907" s="4" t="s">
        <v>13</v>
      </c>
      <c r="T2907" s="4" t="s">
        <v>32002</v>
      </c>
      <c r="U2907" s="4" t="s">
        <v>31993</v>
      </c>
      <c r="V2907" s="4" t="s">
        <v>32093</v>
      </c>
    </row>
    <row r="2908" spans="1:22">
      <c r="A2908" s="4" t="s">
        <v>15</v>
      </c>
      <c r="B2908" s="4" t="s">
        <v>2981</v>
      </c>
      <c r="C2908" s="24" t="s">
        <v>38040</v>
      </c>
      <c r="D2908" s="24" t="s">
        <v>38041</v>
      </c>
      <c r="E2908" s="4" t="s">
        <v>2983</v>
      </c>
      <c r="F2908" s="4" t="s">
        <v>13561</v>
      </c>
      <c r="G2908" s="4" t="s">
        <v>24265</v>
      </c>
      <c r="H2908" s="15">
        <v>335.31</v>
      </c>
      <c r="I2908" s="15">
        <v>259.52999999999997</v>
      </c>
      <c r="J2908" s="26">
        <f t="shared" si="318"/>
        <v>134.9556</v>
      </c>
      <c r="K2908" s="28">
        <v>92.039719200000008</v>
      </c>
      <c r="L2908" s="29">
        <f t="shared" si="322"/>
        <v>110.89122795180724</v>
      </c>
      <c r="M2908" s="28">
        <f t="shared" si="320"/>
        <v>92.039719200000008</v>
      </c>
      <c r="N2908" s="29">
        <f t="shared" si="321"/>
        <v>110.89122795180724</v>
      </c>
      <c r="Q2908" s="4" t="s">
        <v>31973</v>
      </c>
      <c r="R2908" s="4" t="s">
        <v>31980</v>
      </c>
      <c r="S2908" s="4" t="s">
        <v>13</v>
      </c>
      <c r="T2908" s="4" t="s">
        <v>32002</v>
      </c>
      <c r="U2908" s="4" t="s">
        <v>31993</v>
      </c>
      <c r="V2908" s="4" t="s">
        <v>32093</v>
      </c>
    </row>
    <row r="2909" spans="1:22">
      <c r="A2909" s="4" t="s">
        <v>15</v>
      </c>
      <c r="B2909" s="4" t="s">
        <v>2981</v>
      </c>
      <c r="C2909" s="24" t="s">
        <v>38042</v>
      </c>
      <c r="D2909" s="24" t="s">
        <v>38043</v>
      </c>
      <c r="E2909" s="4" t="s">
        <v>2984</v>
      </c>
      <c r="F2909" s="4" t="s">
        <v>13562</v>
      </c>
      <c r="G2909" s="4" t="s">
        <v>24266</v>
      </c>
      <c r="H2909" s="15">
        <v>303.79000000000002</v>
      </c>
      <c r="I2909" s="15">
        <v>233.23</v>
      </c>
      <c r="J2909" s="26">
        <f t="shared" si="318"/>
        <v>121.2796</v>
      </c>
      <c r="K2909" s="28">
        <v>82.712687200000005</v>
      </c>
      <c r="L2909" s="29">
        <f t="shared" si="322"/>
        <v>99.653840000000017</v>
      </c>
      <c r="M2909" s="28">
        <f t="shared" si="320"/>
        <v>82.712687200000005</v>
      </c>
      <c r="N2909" s="29">
        <f t="shared" si="321"/>
        <v>99.653840000000017</v>
      </c>
      <c r="Q2909" s="4" t="s">
        <v>31973</v>
      </c>
      <c r="R2909" s="4" t="s">
        <v>31980</v>
      </c>
      <c r="S2909" s="4" t="s">
        <v>13</v>
      </c>
      <c r="T2909" s="4" t="s">
        <v>32002</v>
      </c>
      <c r="U2909" s="4" t="s">
        <v>31993</v>
      </c>
      <c r="V2909" s="4" t="s">
        <v>32093</v>
      </c>
    </row>
    <row r="2910" spans="1:22">
      <c r="A2910" s="4" t="s">
        <v>15</v>
      </c>
      <c r="B2910" s="4" t="s">
        <v>2981</v>
      </c>
      <c r="C2910" s="24" t="s">
        <v>38044</v>
      </c>
      <c r="D2910" s="24" t="s">
        <v>38045</v>
      </c>
      <c r="E2910" s="4" t="s">
        <v>2985</v>
      </c>
      <c r="F2910" s="4" t="s">
        <v>13563</v>
      </c>
      <c r="G2910" s="4" t="s">
        <v>24267</v>
      </c>
      <c r="H2910" s="15">
        <v>466.86</v>
      </c>
      <c r="I2910" s="15">
        <v>362.38</v>
      </c>
      <c r="J2910" s="26">
        <f t="shared" si="318"/>
        <v>188.4376</v>
      </c>
      <c r="K2910" s="28">
        <v>128.51444319999999</v>
      </c>
      <c r="L2910" s="29">
        <f t="shared" si="322"/>
        <v>154.83667855421686</v>
      </c>
      <c r="M2910" s="28">
        <f t="shared" si="320"/>
        <v>128.51444319999999</v>
      </c>
      <c r="N2910" s="29">
        <f t="shared" si="321"/>
        <v>154.83667855421686</v>
      </c>
      <c r="Q2910" s="4" t="s">
        <v>31973</v>
      </c>
      <c r="R2910" s="4" t="s">
        <v>31980</v>
      </c>
      <c r="S2910" s="4" t="s">
        <v>13</v>
      </c>
      <c r="T2910" s="4" t="s">
        <v>32002</v>
      </c>
      <c r="U2910" s="4" t="s">
        <v>31993</v>
      </c>
      <c r="V2910" s="4" t="s">
        <v>32093</v>
      </c>
    </row>
    <row r="2911" spans="1:22">
      <c r="A2911" s="4" t="s">
        <v>15</v>
      </c>
      <c r="B2911" s="4" t="s">
        <v>2986</v>
      </c>
      <c r="C2911" s="24" t="s">
        <v>38046</v>
      </c>
      <c r="D2911" s="24" t="s">
        <v>38047</v>
      </c>
      <c r="E2911" s="4" t="s">
        <v>2987</v>
      </c>
      <c r="F2911" s="4" t="s">
        <v>13564</v>
      </c>
      <c r="G2911" s="4" t="s">
        <v>24248</v>
      </c>
      <c r="H2911" s="15">
        <v>121.52</v>
      </c>
      <c r="I2911" s="15">
        <v>92.34</v>
      </c>
      <c r="J2911" s="26">
        <f t="shared" si="318"/>
        <v>48.016800000000003</v>
      </c>
      <c r="K2911" s="28">
        <v>32.747457600000004</v>
      </c>
      <c r="L2911" s="29">
        <f t="shared" si="322"/>
        <v>39.454768192771091</v>
      </c>
      <c r="M2911" s="28">
        <f t="shared" si="320"/>
        <v>32.747457600000004</v>
      </c>
      <c r="N2911" s="29">
        <f t="shared" si="321"/>
        <v>39.454768192771091</v>
      </c>
      <c r="Q2911" s="4" t="s">
        <v>31973</v>
      </c>
      <c r="R2911" s="4" t="s">
        <v>31980</v>
      </c>
      <c r="S2911" s="4" t="s">
        <v>13</v>
      </c>
      <c r="T2911" s="4" t="s">
        <v>32002</v>
      </c>
      <c r="U2911" s="4" t="s">
        <v>31993</v>
      </c>
      <c r="V2911" s="4" t="s">
        <v>32093</v>
      </c>
    </row>
    <row r="2912" spans="1:22">
      <c r="A2912" s="4" t="s">
        <v>15</v>
      </c>
      <c r="B2912" s="4" t="s">
        <v>2986</v>
      </c>
      <c r="C2912" s="24" t="s">
        <v>38048</v>
      </c>
      <c r="D2912" s="24" t="s">
        <v>38049</v>
      </c>
      <c r="E2912" s="4" t="s">
        <v>2988</v>
      </c>
      <c r="F2912" s="4" t="s">
        <v>13565</v>
      </c>
      <c r="G2912" s="4" t="s">
        <v>24249</v>
      </c>
      <c r="H2912" s="15">
        <v>187.3</v>
      </c>
      <c r="I2912" s="15">
        <v>144.08000000000001</v>
      </c>
      <c r="J2912" s="26">
        <f t="shared" si="318"/>
        <v>74.921600000000012</v>
      </c>
      <c r="K2912" s="28">
        <v>51.096531200000008</v>
      </c>
      <c r="L2912" s="29">
        <f t="shared" si="322"/>
        <v>61.562085783132545</v>
      </c>
      <c r="M2912" s="28">
        <f t="shared" si="320"/>
        <v>51.096531200000008</v>
      </c>
      <c r="N2912" s="29">
        <f t="shared" si="321"/>
        <v>61.562085783132545</v>
      </c>
      <c r="Q2912" s="4" t="s">
        <v>31973</v>
      </c>
      <c r="R2912" s="4" t="s">
        <v>31980</v>
      </c>
      <c r="S2912" s="4" t="s">
        <v>13</v>
      </c>
      <c r="T2912" s="4" t="s">
        <v>32002</v>
      </c>
      <c r="U2912" s="4" t="s">
        <v>31993</v>
      </c>
      <c r="V2912" s="4" t="s">
        <v>32093</v>
      </c>
    </row>
    <row r="2913" spans="1:22">
      <c r="A2913" s="4" t="s">
        <v>15</v>
      </c>
      <c r="B2913" s="4" t="s">
        <v>2986</v>
      </c>
      <c r="C2913" s="24" t="s">
        <v>38050</v>
      </c>
      <c r="D2913" s="24" t="s">
        <v>38051</v>
      </c>
      <c r="E2913" s="4" t="s">
        <v>2989</v>
      </c>
      <c r="F2913" s="4" t="s">
        <v>13566</v>
      </c>
      <c r="G2913" s="4" t="s">
        <v>24250</v>
      </c>
      <c r="H2913" s="15">
        <v>205.93</v>
      </c>
      <c r="I2913" s="15">
        <v>157.4</v>
      </c>
      <c r="J2913" s="26">
        <f t="shared" si="318"/>
        <v>81.847999999999999</v>
      </c>
      <c r="K2913" s="28">
        <v>55.820335999999998</v>
      </c>
      <c r="L2913" s="29">
        <f t="shared" si="322"/>
        <v>67.25341686746988</v>
      </c>
      <c r="M2913" s="28">
        <f t="shared" si="320"/>
        <v>55.820335999999998</v>
      </c>
      <c r="N2913" s="29">
        <f t="shared" si="321"/>
        <v>67.25341686746988</v>
      </c>
      <c r="Q2913" s="4" t="s">
        <v>31973</v>
      </c>
      <c r="R2913" s="4" t="s">
        <v>31980</v>
      </c>
      <c r="S2913" s="4" t="s">
        <v>13</v>
      </c>
      <c r="T2913" s="4" t="s">
        <v>32002</v>
      </c>
      <c r="U2913" s="4" t="s">
        <v>31993</v>
      </c>
      <c r="V2913" s="4" t="s">
        <v>32093</v>
      </c>
    </row>
    <row r="2914" spans="1:22">
      <c r="A2914" s="4" t="s">
        <v>15</v>
      </c>
      <c r="B2914" s="4" t="s">
        <v>2986</v>
      </c>
      <c r="C2914" s="24" t="s">
        <v>38052</v>
      </c>
      <c r="D2914" s="24" t="s">
        <v>38053</v>
      </c>
      <c r="E2914" s="4" t="s">
        <v>2990</v>
      </c>
      <c r="F2914" s="4" t="s">
        <v>13567</v>
      </c>
      <c r="G2914" s="4" t="s">
        <v>24252</v>
      </c>
      <c r="H2914" s="15">
        <v>316.91000000000003</v>
      </c>
      <c r="I2914" s="15">
        <v>242.49</v>
      </c>
      <c r="J2914" s="26">
        <f t="shared" si="318"/>
        <v>126.09480000000001</v>
      </c>
      <c r="K2914" s="28">
        <v>85.996653600000002</v>
      </c>
      <c r="L2914" s="29">
        <f t="shared" si="322"/>
        <v>103.6104260240964</v>
      </c>
      <c r="M2914" s="28">
        <f t="shared" si="320"/>
        <v>85.996653600000002</v>
      </c>
      <c r="N2914" s="29">
        <f t="shared" si="321"/>
        <v>103.6104260240964</v>
      </c>
      <c r="Q2914" s="4" t="s">
        <v>31973</v>
      </c>
      <c r="R2914" s="4" t="s">
        <v>31980</v>
      </c>
      <c r="S2914" s="4" t="s">
        <v>13</v>
      </c>
      <c r="T2914" s="4" t="s">
        <v>32002</v>
      </c>
      <c r="U2914" s="4" t="s">
        <v>31993</v>
      </c>
      <c r="V2914" s="4" t="s">
        <v>32093</v>
      </c>
    </row>
    <row r="2915" spans="1:22">
      <c r="A2915" s="4" t="s">
        <v>15</v>
      </c>
      <c r="B2915" s="4" t="s">
        <v>2991</v>
      </c>
      <c r="C2915" s="24" t="s">
        <v>38054</v>
      </c>
      <c r="D2915" s="24" t="s">
        <v>38055</v>
      </c>
      <c r="E2915" s="4" t="s">
        <v>2992</v>
      </c>
      <c r="F2915" s="4" t="s">
        <v>13568</v>
      </c>
      <c r="G2915" s="4" t="s">
        <v>24254</v>
      </c>
      <c r="H2915" s="15">
        <v>252.11</v>
      </c>
      <c r="I2915" s="15">
        <v>191.85</v>
      </c>
      <c r="J2915" s="26">
        <f t="shared" si="318"/>
        <v>99.762</v>
      </c>
      <c r="K2915" s="28">
        <v>68.037683999999999</v>
      </c>
      <c r="L2915" s="29">
        <f t="shared" si="322"/>
        <v>81.973113253012045</v>
      </c>
      <c r="M2915" s="28">
        <f t="shared" si="320"/>
        <v>68.037683999999999</v>
      </c>
      <c r="N2915" s="29">
        <f t="shared" si="321"/>
        <v>81.973113253012045</v>
      </c>
      <c r="Q2915" s="4" t="s">
        <v>31973</v>
      </c>
      <c r="R2915" s="4" t="s">
        <v>31980</v>
      </c>
      <c r="S2915" s="4" t="s">
        <v>13</v>
      </c>
      <c r="T2915" s="4" t="s">
        <v>32002</v>
      </c>
      <c r="U2915" s="4" t="s">
        <v>31993</v>
      </c>
      <c r="V2915" s="4" t="s">
        <v>32093</v>
      </c>
    </row>
    <row r="2916" spans="1:22">
      <c r="A2916" s="4" t="s">
        <v>15</v>
      </c>
      <c r="B2916" s="4" t="s">
        <v>2991</v>
      </c>
      <c r="C2916" s="24" t="s">
        <v>38056</v>
      </c>
      <c r="D2916" s="24" t="s">
        <v>38057</v>
      </c>
      <c r="E2916" s="4" t="s">
        <v>2993</v>
      </c>
      <c r="F2916" s="4" t="s">
        <v>13569</v>
      </c>
      <c r="G2916" s="4" t="s">
        <v>24255</v>
      </c>
      <c r="H2916" s="15">
        <v>374.53</v>
      </c>
      <c r="I2916" s="15">
        <v>285.91000000000003</v>
      </c>
      <c r="J2916" s="26">
        <f t="shared" si="318"/>
        <v>148.67320000000001</v>
      </c>
      <c r="K2916" s="28">
        <v>101.39512240000001</v>
      </c>
      <c r="L2916" s="29">
        <f t="shared" si="322"/>
        <v>122.16279807228916</v>
      </c>
      <c r="M2916" s="28">
        <f t="shared" si="320"/>
        <v>101.39512240000001</v>
      </c>
      <c r="N2916" s="29">
        <f t="shared" si="321"/>
        <v>122.16279807228916</v>
      </c>
      <c r="Q2916" s="4" t="s">
        <v>31973</v>
      </c>
      <c r="R2916" s="4" t="s">
        <v>31980</v>
      </c>
      <c r="S2916" s="4" t="s">
        <v>13</v>
      </c>
      <c r="T2916" s="4" t="s">
        <v>32002</v>
      </c>
      <c r="U2916" s="4" t="s">
        <v>31993</v>
      </c>
      <c r="V2916" s="4" t="s">
        <v>32093</v>
      </c>
    </row>
    <row r="2917" spans="1:22">
      <c r="A2917" s="4" t="s">
        <v>15</v>
      </c>
      <c r="B2917" s="4" t="s">
        <v>2991</v>
      </c>
      <c r="C2917" s="24" t="s">
        <v>38058</v>
      </c>
      <c r="D2917" s="24" t="s">
        <v>38059</v>
      </c>
      <c r="E2917" s="4" t="s">
        <v>2994</v>
      </c>
      <c r="F2917" s="4" t="s">
        <v>13570</v>
      </c>
      <c r="G2917" s="4" t="s">
        <v>24256</v>
      </c>
      <c r="H2917" s="15">
        <v>339.32</v>
      </c>
      <c r="I2917" s="15">
        <v>256.94</v>
      </c>
      <c r="J2917" s="26">
        <f t="shared" si="318"/>
        <v>133.6088</v>
      </c>
      <c r="K2917" s="28">
        <v>91.121201600000006</v>
      </c>
      <c r="L2917" s="29">
        <f t="shared" si="322"/>
        <v>109.78458024096386</v>
      </c>
      <c r="M2917" s="28">
        <f t="shared" si="320"/>
        <v>91.121201600000006</v>
      </c>
      <c r="N2917" s="29">
        <f t="shared" si="321"/>
        <v>109.78458024096386</v>
      </c>
      <c r="Q2917" s="4" t="s">
        <v>31973</v>
      </c>
      <c r="R2917" s="4" t="s">
        <v>31980</v>
      </c>
      <c r="S2917" s="4" t="s">
        <v>13</v>
      </c>
      <c r="T2917" s="4" t="s">
        <v>32002</v>
      </c>
      <c r="U2917" s="4" t="s">
        <v>31993</v>
      </c>
      <c r="V2917" s="4" t="s">
        <v>32093</v>
      </c>
    </row>
    <row r="2918" spans="1:22">
      <c r="A2918" s="4" t="s">
        <v>15</v>
      </c>
      <c r="B2918" s="4" t="s">
        <v>2991</v>
      </c>
      <c r="C2918" s="24" t="s">
        <v>38060</v>
      </c>
      <c r="D2918" s="24" t="s">
        <v>38061</v>
      </c>
      <c r="E2918" s="4" t="s">
        <v>2995</v>
      </c>
      <c r="F2918" s="4" t="s">
        <v>13571</v>
      </c>
      <c r="G2918" s="4" t="s">
        <v>24257</v>
      </c>
      <c r="H2918" s="15">
        <v>521.45000000000005</v>
      </c>
      <c r="I2918" s="15">
        <v>399.2</v>
      </c>
      <c r="J2918" s="26">
        <f t="shared" si="318"/>
        <v>207.584</v>
      </c>
      <c r="K2918" s="28">
        <v>141.57228800000001</v>
      </c>
      <c r="L2918" s="29">
        <f t="shared" si="322"/>
        <v>170.56902168674702</v>
      </c>
      <c r="M2918" s="28">
        <f t="shared" si="320"/>
        <v>141.57228800000001</v>
      </c>
      <c r="N2918" s="29">
        <f t="shared" si="321"/>
        <v>170.56902168674702</v>
      </c>
      <c r="Q2918" s="4" t="s">
        <v>31973</v>
      </c>
      <c r="R2918" s="4" t="s">
        <v>31980</v>
      </c>
      <c r="S2918" s="4" t="s">
        <v>13</v>
      </c>
      <c r="T2918" s="4" t="s">
        <v>32002</v>
      </c>
      <c r="U2918" s="4" t="s">
        <v>31993</v>
      </c>
      <c r="V2918" s="4" t="s">
        <v>32093</v>
      </c>
    </row>
    <row r="2919" spans="1:22">
      <c r="A2919" s="4" t="s">
        <v>15</v>
      </c>
      <c r="B2919" s="4" t="s">
        <v>2916</v>
      </c>
      <c r="C2919" s="24" t="s">
        <v>38062</v>
      </c>
      <c r="D2919" s="24" t="s">
        <v>38063</v>
      </c>
      <c r="E2919" s="4" t="s">
        <v>2996</v>
      </c>
      <c r="F2919" s="4" t="s">
        <v>13572</v>
      </c>
      <c r="G2919" s="4" t="s">
        <v>24268</v>
      </c>
      <c r="H2919" s="15">
        <v>1781.5</v>
      </c>
      <c r="I2919" s="15">
        <v>1567.72</v>
      </c>
      <c r="J2919" s="26">
        <f t="shared" si="318"/>
        <v>815.21440000000007</v>
      </c>
      <c r="K2919" s="28">
        <v>642.38894720000008</v>
      </c>
      <c r="L2919" s="29">
        <f t="shared" ref="L2919:L2982" si="323">+K2919/0.85</f>
        <v>755.75170258823539</v>
      </c>
      <c r="M2919" s="29">
        <f t="shared" ref="M2919:M2982" si="324">+K2919*0.83</f>
        <v>533.18282617600005</v>
      </c>
      <c r="N2919" s="29">
        <f t="shared" ref="N2919:N2982" si="325">+H2919*0.35</f>
        <v>623.52499999999998</v>
      </c>
      <c r="Q2919" s="4" t="s">
        <v>31972</v>
      </c>
      <c r="R2919" s="4" t="s">
        <v>31979</v>
      </c>
      <c r="S2919" s="4" t="s">
        <v>31990</v>
      </c>
      <c r="T2919" s="4" t="s">
        <v>32012</v>
      </c>
      <c r="U2919" s="4" t="s">
        <v>31972</v>
      </c>
      <c r="V2919" s="4" t="s">
        <v>31885</v>
      </c>
    </row>
    <row r="2920" spans="1:22">
      <c r="A2920" s="4" t="s">
        <v>15</v>
      </c>
      <c r="B2920" s="4" t="s">
        <v>2916</v>
      </c>
      <c r="C2920" s="24" t="s">
        <v>38064</v>
      </c>
      <c r="D2920" s="24" t="s">
        <v>38065</v>
      </c>
      <c r="E2920" s="4" t="s">
        <v>2997</v>
      </c>
      <c r="F2920" s="4" t="s">
        <v>13573</v>
      </c>
      <c r="G2920" s="4" t="s">
        <v>24269</v>
      </c>
      <c r="H2920" s="15">
        <v>1301.23</v>
      </c>
      <c r="I2920" s="15">
        <v>1142.5899999999999</v>
      </c>
      <c r="J2920" s="26">
        <f t="shared" si="318"/>
        <v>594.14679999999998</v>
      </c>
      <c r="K2920" s="28">
        <v>468.18767839999998</v>
      </c>
      <c r="L2920" s="29">
        <f t="shared" si="323"/>
        <v>550.80903341176474</v>
      </c>
      <c r="M2920" s="29">
        <f t="shared" si="324"/>
        <v>388.59577307199999</v>
      </c>
      <c r="N2920" s="29">
        <f t="shared" si="325"/>
        <v>455.43049999999999</v>
      </c>
      <c r="Q2920" s="4" t="s">
        <v>31972</v>
      </c>
      <c r="R2920" s="4" t="s">
        <v>31979</v>
      </c>
      <c r="S2920" s="4" t="s">
        <v>31990</v>
      </c>
      <c r="T2920" s="4" t="s">
        <v>32012</v>
      </c>
      <c r="U2920" s="4" t="s">
        <v>31972</v>
      </c>
      <c r="V2920" s="4" t="s">
        <v>31885</v>
      </c>
    </row>
    <row r="2921" spans="1:22">
      <c r="A2921" s="4" t="s">
        <v>15</v>
      </c>
      <c r="B2921" s="4" t="s">
        <v>2916</v>
      </c>
      <c r="C2921" s="24" t="s">
        <v>38066</v>
      </c>
      <c r="D2921" s="24" t="s">
        <v>38067</v>
      </c>
      <c r="E2921" s="4" t="s">
        <v>2998</v>
      </c>
      <c r="F2921" s="4" t="s">
        <v>13574</v>
      </c>
      <c r="G2921" s="4" t="s">
        <v>24270</v>
      </c>
      <c r="H2921" s="15" t="s">
        <v>31388</v>
      </c>
      <c r="I2921" s="15" t="s">
        <v>31648</v>
      </c>
      <c r="J2921" s="26">
        <f t="shared" si="318"/>
        <v>601.57760000000007</v>
      </c>
      <c r="K2921" s="28">
        <v>474.04314880000004</v>
      </c>
      <c r="L2921" s="29">
        <f t="shared" si="323"/>
        <v>557.69782211764709</v>
      </c>
      <c r="M2921" s="29">
        <f t="shared" si="324"/>
        <v>393.45581350399999</v>
      </c>
      <c r="N2921" s="29">
        <f t="shared" si="325"/>
        <v>461.13549999999998</v>
      </c>
      <c r="Q2921" s="4" t="s">
        <v>31972</v>
      </c>
      <c r="R2921" s="4" t="s">
        <v>31979</v>
      </c>
      <c r="S2921" s="4" t="s">
        <v>31990</v>
      </c>
      <c r="T2921" s="4" t="s">
        <v>32012</v>
      </c>
      <c r="U2921" s="4" t="s">
        <v>31972</v>
      </c>
      <c r="V2921" s="4" t="s">
        <v>31885</v>
      </c>
    </row>
    <row r="2922" spans="1:22">
      <c r="A2922" s="4" t="s">
        <v>15</v>
      </c>
      <c r="B2922" s="4" t="s">
        <v>2916</v>
      </c>
      <c r="C2922" s="24" t="s">
        <v>38068</v>
      </c>
      <c r="D2922" s="24" t="s">
        <v>38069</v>
      </c>
      <c r="E2922" s="4" t="s">
        <v>2999</v>
      </c>
      <c r="F2922" s="4" t="s">
        <v>13575</v>
      </c>
      <c r="G2922" s="4" t="s">
        <v>24271</v>
      </c>
      <c r="H2922" s="15">
        <v>2084.16</v>
      </c>
      <c r="I2922" s="15">
        <v>1834.05</v>
      </c>
      <c r="J2922" s="26">
        <f t="shared" si="318"/>
        <v>953.70600000000002</v>
      </c>
      <c r="K2922" s="28">
        <v>751.52032800000006</v>
      </c>
      <c r="L2922" s="29">
        <f t="shared" si="323"/>
        <v>884.14156235294126</v>
      </c>
      <c r="M2922" s="29">
        <f t="shared" si="324"/>
        <v>623.76187224</v>
      </c>
      <c r="N2922" s="29">
        <f t="shared" si="325"/>
        <v>729.4559999999999</v>
      </c>
      <c r="Q2922" s="4" t="s">
        <v>31972</v>
      </c>
      <c r="R2922" s="4" t="s">
        <v>31979</v>
      </c>
      <c r="S2922" s="4" t="s">
        <v>31990</v>
      </c>
      <c r="T2922" s="4" t="s">
        <v>32012</v>
      </c>
      <c r="U2922" s="4" t="s">
        <v>31972</v>
      </c>
      <c r="V2922" s="4" t="s">
        <v>31885</v>
      </c>
    </row>
    <row r="2923" spans="1:22">
      <c r="A2923" s="4" t="s">
        <v>15</v>
      </c>
      <c r="B2923" s="4" t="s">
        <v>2916</v>
      </c>
      <c r="C2923" s="24" t="s">
        <v>38070</v>
      </c>
      <c r="D2923" s="24" t="s">
        <v>38071</v>
      </c>
      <c r="E2923" s="4" t="s">
        <v>3000</v>
      </c>
      <c r="F2923" s="4" t="s">
        <v>13576</v>
      </c>
      <c r="G2923" s="4" t="s">
        <v>24272</v>
      </c>
      <c r="H2923" s="15">
        <v>1550.12</v>
      </c>
      <c r="I2923" s="15">
        <v>1361.49</v>
      </c>
      <c r="J2923" s="26">
        <f t="shared" si="318"/>
        <v>707.97480000000007</v>
      </c>
      <c r="K2923" s="28">
        <v>557.88414240000009</v>
      </c>
      <c r="L2923" s="29">
        <f t="shared" si="323"/>
        <v>656.33428517647076</v>
      </c>
      <c r="M2923" s="29">
        <f t="shared" si="324"/>
        <v>463.04383819200007</v>
      </c>
      <c r="N2923" s="29">
        <f t="shared" si="325"/>
        <v>542.54199999999992</v>
      </c>
      <c r="Q2923" s="4" t="s">
        <v>31972</v>
      </c>
      <c r="R2923" s="4" t="s">
        <v>31979</v>
      </c>
      <c r="S2923" s="4" t="s">
        <v>31990</v>
      </c>
      <c r="T2923" s="4" t="s">
        <v>32012</v>
      </c>
      <c r="U2923" s="4" t="s">
        <v>31972</v>
      </c>
      <c r="V2923" s="4" t="s">
        <v>31885</v>
      </c>
    </row>
    <row r="2924" spans="1:22">
      <c r="A2924" s="4" t="s">
        <v>15</v>
      </c>
      <c r="B2924" s="4" t="s">
        <v>2916</v>
      </c>
      <c r="C2924" s="24" t="s">
        <v>38072</v>
      </c>
      <c r="D2924" s="24" t="s">
        <v>38073</v>
      </c>
      <c r="E2924" s="4" t="s">
        <v>3001</v>
      </c>
      <c r="F2924" s="4" t="s">
        <v>13577</v>
      </c>
      <c r="G2924" s="4" t="s">
        <v>24273</v>
      </c>
      <c r="H2924" s="15">
        <v>1523.85</v>
      </c>
      <c r="I2924" s="15">
        <v>1338.39</v>
      </c>
      <c r="J2924" s="26">
        <f t="shared" si="318"/>
        <v>695.96280000000013</v>
      </c>
      <c r="K2924" s="28">
        <v>548.41868640000007</v>
      </c>
      <c r="L2924" s="29">
        <f t="shared" si="323"/>
        <v>645.19845458823545</v>
      </c>
      <c r="M2924" s="29">
        <f t="shared" si="324"/>
        <v>455.18750971200001</v>
      </c>
      <c r="N2924" s="29">
        <f t="shared" si="325"/>
        <v>533.34749999999997</v>
      </c>
      <c r="Q2924" s="4" t="s">
        <v>31972</v>
      </c>
      <c r="R2924" s="4" t="s">
        <v>31979</v>
      </c>
      <c r="S2924" s="4" t="s">
        <v>31990</v>
      </c>
      <c r="T2924" s="4" t="s">
        <v>32012</v>
      </c>
      <c r="U2924" s="4" t="s">
        <v>31972</v>
      </c>
      <c r="V2924" s="4" t="s">
        <v>31885</v>
      </c>
    </row>
    <row r="2925" spans="1:22">
      <c r="A2925" s="4" t="s">
        <v>15</v>
      </c>
      <c r="B2925" s="4" t="s">
        <v>2916</v>
      </c>
      <c r="C2925" s="24" t="s">
        <v>38074</v>
      </c>
      <c r="D2925" s="24" t="s">
        <v>38075</v>
      </c>
      <c r="E2925" s="4" t="s">
        <v>3002</v>
      </c>
      <c r="F2925" s="4" t="s">
        <v>13578</v>
      </c>
      <c r="G2925" s="4" t="s">
        <v>24274</v>
      </c>
      <c r="H2925" s="15">
        <v>2229.2199999999998</v>
      </c>
      <c r="I2925" s="15">
        <v>1961.71</v>
      </c>
      <c r="J2925" s="26">
        <f t="shared" si="318"/>
        <v>1020.0892</v>
      </c>
      <c r="K2925" s="28">
        <v>803.83028960000001</v>
      </c>
      <c r="L2925" s="29">
        <f t="shared" si="323"/>
        <v>945.68269364705884</v>
      </c>
      <c r="M2925" s="29">
        <f t="shared" si="324"/>
        <v>667.17914036799993</v>
      </c>
      <c r="N2925" s="29">
        <f t="shared" si="325"/>
        <v>780.22699999999986</v>
      </c>
      <c r="Q2925" s="4" t="s">
        <v>31972</v>
      </c>
      <c r="R2925" s="4" t="s">
        <v>31979</v>
      </c>
      <c r="S2925" s="4" t="s">
        <v>31990</v>
      </c>
      <c r="T2925" s="4" t="s">
        <v>32012</v>
      </c>
      <c r="U2925" s="4" t="s">
        <v>31972</v>
      </c>
      <c r="V2925" s="4" t="s">
        <v>31885</v>
      </c>
    </row>
    <row r="2926" spans="1:22">
      <c r="A2926" s="4" t="s">
        <v>15</v>
      </c>
      <c r="B2926" s="4" t="s">
        <v>2916</v>
      </c>
      <c r="C2926" s="24" t="s">
        <v>38076</v>
      </c>
      <c r="D2926" s="24" t="s">
        <v>38077</v>
      </c>
      <c r="E2926" s="4" t="s">
        <v>3003</v>
      </c>
      <c r="F2926" s="4" t="s">
        <v>13579</v>
      </c>
      <c r="G2926" s="4" t="s">
        <v>24275</v>
      </c>
      <c r="H2926" s="15">
        <v>1759.52</v>
      </c>
      <c r="I2926" s="15">
        <v>1545.18</v>
      </c>
      <c r="J2926" s="26">
        <f t="shared" si="318"/>
        <v>803.49360000000001</v>
      </c>
      <c r="K2926" s="28">
        <v>633.15295679999997</v>
      </c>
      <c r="L2926" s="29">
        <f t="shared" si="323"/>
        <v>744.8858315294118</v>
      </c>
      <c r="M2926" s="29">
        <f t="shared" si="324"/>
        <v>525.5169541439999</v>
      </c>
      <c r="N2926" s="29">
        <f t="shared" si="325"/>
        <v>615.83199999999999</v>
      </c>
      <c r="Q2926" s="4" t="s">
        <v>31972</v>
      </c>
      <c r="R2926" s="4" t="s">
        <v>31979</v>
      </c>
      <c r="S2926" s="4" t="s">
        <v>31990</v>
      </c>
      <c r="T2926" s="4" t="s">
        <v>32012</v>
      </c>
      <c r="U2926" s="4" t="s">
        <v>31972</v>
      </c>
      <c r="V2926" s="4" t="s">
        <v>31885</v>
      </c>
    </row>
    <row r="2927" spans="1:22">
      <c r="A2927" s="4" t="s">
        <v>15</v>
      </c>
      <c r="B2927" s="4" t="s">
        <v>2916</v>
      </c>
      <c r="C2927" s="24" t="s">
        <v>38078</v>
      </c>
      <c r="D2927" s="24" t="s">
        <v>38079</v>
      </c>
      <c r="E2927" s="4" t="s">
        <v>3004</v>
      </c>
      <c r="F2927" s="4" t="s">
        <v>13580</v>
      </c>
      <c r="G2927" s="4" t="s">
        <v>24276</v>
      </c>
      <c r="H2927" s="15" t="s">
        <v>31389</v>
      </c>
      <c r="I2927" s="15" t="s">
        <v>31649</v>
      </c>
      <c r="J2927" s="26">
        <f t="shared" si="318"/>
        <v>813.54520000000002</v>
      </c>
      <c r="K2927" s="28">
        <v>641.07361760000003</v>
      </c>
      <c r="L2927" s="29">
        <f t="shared" si="323"/>
        <v>754.2042560000001</v>
      </c>
      <c r="M2927" s="29">
        <f t="shared" si="324"/>
        <v>532.09110260800003</v>
      </c>
      <c r="N2927" s="29">
        <f t="shared" si="325"/>
        <v>623.55299999999988</v>
      </c>
      <c r="Q2927" s="4" t="s">
        <v>31972</v>
      </c>
      <c r="R2927" s="4" t="s">
        <v>31979</v>
      </c>
      <c r="S2927" s="4" t="s">
        <v>31990</v>
      </c>
      <c r="T2927" s="4" t="s">
        <v>32012</v>
      </c>
      <c r="U2927" s="4" t="s">
        <v>31972</v>
      </c>
      <c r="V2927" s="4" t="s">
        <v>31885</v>
      </c>
    </row>
    <row r="2928" spans="1:22">
      <c r="A2928" s="4" t="s">
        <v>15</v>
      </c>
      <c r="B2928" s="4" t="s">
        <v>2916</v>
      </c>
      <c r="C2928" s="24" t="s">
        <v>38080</v>
      </c>
      <c r="D2928" s="24" t="s">
        <v>38081</v>
      </c>
      <c r="E2928" s="4" t="s">
        <v>3005</v>
      </c>
      <c r="F2928" s="4" t="s">
        <v>13581</v>
      </c>
      <c r="G2928" s="4" t="s">
        <v>24277</v>
      </c>
      <c r="H2928" s="15">
        <v>2621.62</v>
      </c>
      <c r="I2928" s="15">
        <v>2307.04</v>
      </c>
      <c r="J2928" s="26">
        <f t="shared" si="318"/>
        <v>1199.6608000000001</v>
      </c>
      <c r="K2928" s="28">
        <v>945.33271040000011</v>
      </c>
      <c r="L2928" s="29">
        <f t="shared" si="323"/>
        <v>1112.1561298823531</v>
      </c>
      <c r="M2928" s="29">
        <f t="shared" si="324"/>
        <v>784.62614963200008</v>
      </c>
      <c r="N2928" s="29">
        <f t="shared" si="325"/>
        <v>917.56699999999989</v>
      </c>
      <c r="Q2928" s="4" t="s">
        <v>31972</v>
      </c>
      <c r="R2928" s="4" t="s">
        <v>31979</v>
      </c>
      <c r="S2928" s="4" t="s">
        <v>31990</v>
      </c>
      <c r="T2928" s="4" t="s">
        <v>32012</v>
      </c>
      <c r="U2928" s="4" t="s">
        <v>31972</v>
      </c>
      <c r="V2928" s="4" t="s">
        <v>31885</v>
      </c>
    </row>
    <row r="2929" spans="1:22">
      <c r="A2929" s="4" t="s">
        <v>15</v>
      </c>
      <c r="B2929" s="4" t="s">
        <v>2916</v>
      </c>
      <c r="C2929" s="24" t="s">
        <v>38082</v>
      </c>
      <c r="D2929" s="24" t="s">
        <v>38083</v>
      </c>
      <c r="E2929" s="4" t="s">
        <v>3006</v>
      </c>
      <c r="F2929" s="4" t="s">
        <v>13582</v>
      </c>
      <c r="G2929" s="4" t="s">
        <v>24278</v>
      </c>
      <c r="H2929" s="15">
        <v>2101.91</v>
      </c>
      <c r="I2929" s="15">
        <v>1845.65</v>
      </c>
      <c r="J2929" s="26">
        <f t="shared" si="318"/>
        <v>959.73800000000006</v>
      </c>
      <c r="K2929" s="28">
        <v>756.27354400000013</v>
      </c>
      <c r="L2929" s="29">
        <f t="shared" si="323"/>
        <v>889.73358117647081</v>
      </c>
      <c r="M2929" s="29">
        <f t="shared" si="324"/>
        <v>627.70704152000008</v>
      </c>
      <c r="N2929" s="29">
        <f t="shared" si="325"/>
        <v>735.66849999999988</v>
      </c>
      <c r="Q2929" s="4" t="s">
        <v>31972</v>
      </c>
      <c r="R2929" s="4" t="s">
        <v>31979</v>
      </c>
      <c r="S2929" s="4" t="s">
        <v>31990</v>
      </c>
      <c r="T2929" s="4" t="s">
        <v>32012</v>
      </c>
      <c r="U2929" s="4" t="s">
        <v>31972</v>
      </c>
      <c r="V2929" s="4" t="s">
        <v>31885</v>
      </c>
    </row>
    <row r="2930" spans="1:22">
      <c r="A2930" s="4" t="s">
        <v>15</v>
      </c>
      <c r="B2930" s="4" t="s">
        <v>2916</v>
      </c>
      <c r="C2930" s="24" t="s">
        <v>38084</v>
      </c>
      <c r="D2930" s="24" t="s">
        <v>38085</v>
      </c>
      <c r="E2930" s="4" t="s">
        <v>3007</v>
      </c>
      <c r="F2930" s="4" t="s">
        <v>13583</v>
      </c>
      <c r="G2930" s="4" t="s">
        <v>24279</v>
      </c>
      <c r="H2930" s="15">
        <v>2078.35</v>
      </c>
      <c r="I2930" s="15">
        <v>1826.44</v>
      </c>
      <c r="J2930" s="26">
        <f t="shared" si="318"/>
        <v>949.74880000000007</v>
      </c>
      <c r="K2930" s="28">
        <v>748.40205440000011</v>
      </c>
      <c r="L2930" s="29">
        <f t="shared" si="323"/>
        <v>880.47300517647079</v>
      </c>
      <c r="M2930" s="29">
        <f t="shared" si="324"/>
        <v>621.17370515200003</v>
      </c>
      <c r="N2930" s="29">
        <f t="shared" si="325"/>
        <v>727.4224999999999</v>
      </c>
      <c r="Q2930" s="4" t="s">
        <v>31972</v>
      </c>
      <c r="R2930" s="4" t="s">
        <v>31979</v>
      </c>
      <c r="S2930" s="4" t="s">
        <v>31990</v>
      </c>
      <c r="T2930" s="4" t="s">
        <v>32012</v>
      </c>
      <c r="U2930" s="4" t="s">
        <v>31972</v>
      </c>
      <c r="V2930" s="4" t="s">
        <v>31885</v>
      </c>
    </row>
    <row r="2931" spans="1:22">
      <c r="A2931" s="4" t="s">
        <v>15</v>
      </c>
      <c r="B2931" s="4" t="s">
        <v>2916</v>
      </c>
      <c r="C2931" s="24" t="s">
        <v>38086</v>
      </c>
      <c r="D2931" s="24" t="s">
        <v>38087</v>
      </c>
      <c r="E2931" s="4" t="s">
        <v>3008</v>
      </c>
      <c r="F2931" s="4" t="s">
        <v>13584</v>
      </c>
      <c r="G2931" s="4" t="s">
        <v>24280</v>
      </c>
      <c r="H2931" s="15">
        <v>2542.3200000000002</v>
      </c>
      <c r="I2931" s="15">
        <v>2237.23</v>
      </c>
      <c r="J2931" s="26">
        <f t="shared" si="318"/>
        <v>1163.3596</v>
      </c>
      <c r="K2931" s="28">
        <v>916.72736480000003</v>
      </c>
      <c r="L2931" s="29">
        <f t="shared" si="323"/>
        <v>1078.502782117647</v>
      </c>
      <c r="M2931" s="29">
        <f t="shared" si="324"/>
        <v>760.88371278399995</v>
      </c>
      <c r="N2931" s="29">
        <f t="shared" si="325"/>
        <v>889.81200000000001</v>
      </c>
      <c r="Q2931" s="4" t="s">
        <v>31972</v>
      </c>
      <c r="R2931" s="4" t="s">
        <v>31979</v>
      </c>
      <c r="S2931" s="4" t="s">
        <v>31990</v>
      </c>
      <c r="T2931" s="4" t="s">
        <v>32012</v>
      </c>
      <c r="U2931" s="4" t="s">
        <v>31972</v>
      </c>
      <c r="V2931" s="4" t="s">
        <v>31885</v>
      </c>
    </row>
    <row r="2932" spans="1:22">
      <c r="A2932" s="4" t="s">
        <v>15</v>
      </c>
      <c r="B2932" s="4" t="s">
        <v>2916</v>
      </c>
      <c r="C2932" s="24" t="s">
        <v>38088</v>
      </c>
      <c r="D2932" s="24" t="s">
        <v>38089</v>
      </c>
      <c r="E2932" s="4" t="s">
        <v>3009</v>
      </c>
      <c r="F2932" s="4" t="s">
        <v>13585</v>
      </c>
      <c r="G2932" s="4" t="s">
        <v>24281</v>
      </c>
      <c r="H2932" s="15">
        <v>2081.29</v>
      </c>
      <c r="I2932" s="15">
        <v>1827.66</v>
      </c>
      <c r="J2932" s="26">
        <f t="shared" si="318"/>
        <v>950.3832000000001</v>
      </c>
      <c r="K2932" s="28">
        <v>748.90196160000005</v>
      </c>
      <c r="L2932" s="29">
        <f t="shared" si="323"/>
        <v>881.06113129411767</v>
      </c>
      <c r="M2932" s="29">
        <f t="shared" si="324"/>
        <v>621.58862812799998</v>
      </c>
      <c r="N2932" s="29">
        <f t="shared" si="325"/>
        <v>728.4514999999999</v>
      </c>
      <c r="Q2932" s="4" t="s">
        <v>31972</v>
      </c>
      <c r="R2932" s="4" t="s">
        <v>31979</v>
      </c>
      <c r="S2932" s="4" t="s">
        <v>31990</v>
      </c>
      <c r="T2932" s="4" t="s">
        <v>32012</v>
      </c>
      <c r="U2932" s="4" t="s">
        <v>31972</v>
      </c>
      <c r="V2932" s="4" t="s">
        <v>31885</v>
      </c>
    </row>
    <row r="2933" spans="1:22">
      <c r="A2933" s="4" t="s">
        <v>15</v>
      </c>
      <c r="B2933" s="4" t="s">
        <v>2916</v>
      </c>
      <c r="C2933" s="24" t="s">
        <v>38090</v>
      </c>
      <c r="D2933" s="24" t="s">
        <v>38091</v>
      </c>
      <c r="E2933" s="4" t="s">
        <v>3010</v>
      </c>
      <c r="F2933" s="4" t="s">
        <v>13586</v>
      </c>
      <c r="G2933" s="4" t="s">
        <v>24282</v>
      </c>
      <c r="H2933" s="15" t="s">
        <v>31390</v>
      </c>
      <c r="I2933" s="15" t="s">
        <v>31650</v>
      </c>
      <c r="J2933" s="26">
        <f t="shared" si="318"/>
        <v>962.28600000000006</v>
      </c>
      <c r="K2933" s="28">
        <v>758.28136800000004</v>
      </c>
      <c r="L2933" s="29">
        <f t="shared" si="323"/>
        <v>892.09572705882363</v>
      </c>
      <c r="M2933" s="29">
        <f t="shared" si="324"/>
        <v>629.37353543999996</v>
      </c>
      <c r="N2933" s="29">
        <f t="shared" si="325"/>
        <v>737.57249999999988</v>
      </c>
      <c r="Q2933" s="4" t="s">
        <v>31972</v>
      </c>
      <c r="R2933" s="4" t="s">
        <v>31979</v>
      </c>
      <c r="S2933" s="4" t="s">
        <v>31990</v>
      </c>
      <c r="T2933" s="4" t="s">
        <v>32012</v>
      </c>
      <c r="U2933" s="4" t="s">
        <v>31972</v>
      </c>
      <c r="V2933" s="4" t="s">
        <v>31885</v>
      </c>
    </row>
    <row r="2934" spans="1:22">
      <c r="A2934" s="4" t="s">
        <v>15</v>
      </c>
      <c r="B2934" s="4" t="s">
        <v>2916</v>
      </c>
      <c r="C2934" s="24" t="s">
        <v>38092</v>
      </c>
      <c r="D2934" s="24" t="s">
        <v>38093</v>
      </c>
      <c r="E2934" s="4" t="s">
        <v>3011</v>
      </c>
      <c r="F2934" s="4" t="s">
        <v>13587</v>
      </c>
      <c r="G2934" s="4" t="s">
        <v>24283</v>
      </c>
      <c r="H2934" s="15">
        <v>2996.29</v>
      </c>
      <c r="I2934" s="15">
        <v>2636.74</v>
      </c>
      <c r="J2934" s="26">
        <f t="shared" si="318"/>
        <v>1371.1047999999998</v>
      </c>
      <c r="K2934" s="28">
        <v>1080.4305823999998</v>
      </c>
      <c r="L2934" s="29">
        <f t="shared" si="323"/>
        <v>1271.0948028235293</v>
      </c>
      <c r="M2934" s="29">
        <f t="shared" si="324"/>
        <v>896.75738339199984</v>
      </c>
      <c r="N2934" s="29">
        <f t="shared" si="325"/>
        <v>1048.7014999999999</v>
      </c>
      <c r="Q2934" s="4" t="s">
        <v>31972</v>
      </c>
      <c r="R2934" s="4" t="s">
        <v>31979</v>
      </c>
      <c r="S2934" s="4" t="s">
        <v>31990</v>
      </c>
      <c r="T2934" s="4" t="s">
        <v>32012</v>
      </c>
      <c r="U2934" s="4" t="s">
        <v>31972</v>
      </c>
      <c r="V2934" s="4" t="s">
        <v>31885</v>
      </c>
    </row>
    <row r="2935" spans="1:22">
      <c r="A2935" s="4" t="s">
        <v>15</v>
      </c>
      <c r="B2935" s="4" t="s">
        <v>2916</v>
      </c>
      <c r="C2935" s="24" t="s">
        <v>38094</v>
      </c>
      <c r="D2935" s="24" t="s">
        <v>38095</v>
      </c>
      <c r="E2935" s="4" t="s">
        <v>3012</v>
      </c>
      <c r="F2935" s="4" t="s">
        <v>13588</v>
      </c>
      <c r="G2935" s="4" t="s">
        <v>24284</v>
      </c>
      <c r="H2935" s="15">
        <v>2485.61</v>
      </c>
      <c r="I2935" s="15">
        <v>2182.5700000000002</v>
      </c>
      <c r="J2935" s="26">
        <f t="shared" si="318"/>
        <v>1134.9364</v>
      </c>
      <c r="K2935" s="28">
        <v>894.32988320000004</v>
      </c>
      <c r="L2935" s="29">
        <f t="shared" si="323"/>
        <v>1052.1528037647061</v>
      </c>
      <c r="M2935" s="29">
        <f t="shared" si="324"/>
        <v>742.293803056</v>
      </c>
      <c r="N2935" s="29">
        <f t="shared" si="325"/>
        <v>869.96349999999995</v>
      </c>
      <c r="Q2935" s="4" t="s">
        <v>31972</v>
      </c>
      <c r="R2935" s="4" t="s">
        <v>31979</v>
      </c>
      <c r="S2935" s="4" t="s">
        <v>31990</v>
      </c>
      <c r="T2935" s="4" t="s">
        <v>32012</v>
      </c>
      <c r="U2935" s="4" t="s">
        <v>31972</v>
      </c>
      <c r="V2935" s="4" t="s">
        <v>31885</v>
      </c>
    </row>
    <row r="2936" spans="1:22">
      <c r="A2936" s="4" t="s">
        <v>15</v>
      </c>
      <c r="B2936" s="4" t="s">
        <v>2916</v>
      </c>
      <c r="C2936" s="24" t="s">
        <v>38096</v>
      </c>
      <c r="D2936" s="24" t="s">
        <v>38097</v>
      </c>
      <c r="E2936" s="4" t="s">
        <v>3013</v>
      </c>
      <c r="F2936" s="4" t="s">
        <v>13589</v>
      </c>
      <c r="G2936" s="4" t="s">
        <v>24285</v>
      </c>
      <c r="H2936" s="15">
        <v>2443.42</v>
      </c>
      <c r="I2936" s="15">
        <v>2145.52</v>
      </c>
      <c r="J2936" s="26">
        <f t="shared" si="318"/>
        <v>1115.6704</v>
      </c>
      <c r="K2936" s="28">
        <v>879.14827519999994</v>
      </c>
      <c r="L2936" s="29">
        <f t="shared" si="323"/>
        <v>1034.2920884705882</v>
      </c>
      <c r="M2936" s="29">
        <f t="shared" si="324"/>
        <v>729.69306841599996</v>
      </c>
      <c r="N2936" s="29">
        <f t="shared" si="325"/>
        <v>855.197</v>
      </c>
      <c r="Q2936" s="4" t="s">
        <v>31972</v>
      </c>
      <c r="R2936" s="4" t="s">
        <v>31979</v>
      </c>
      <c r="S2936" s="4" t="s">
        <v>31990</v>
      </c>
      <c r="T2936" s="4" t="s">
        <v>32012</v>
      </c>
      <c r="U2936" s="4" t="s">
        <v>31972</v>
      </c>
      <c r="V2936" s="4" t="s">
        <v>31885</v>
      </c>
    </row>
    <row r="2937" spans="1:22">
      <c r="A2937" s="4" t="s">
        <v>15</v>
      </c>
      <c r="B2937" s="4" t="s">
        <v>2916</v>
      </c>
      <c r="C2937" s="24" t="s">
        <v>38098</v>
      </c>
      <c r="D2937" s="24" t="s">
        <v>38099</v>
      </c>
      <c r="E2937" s="4" t="s">
        <v>3014</v>
      </c>
      <c r="F2937" s="4" t="s">
        <v>13590</v>
      </c>
      <c r="G2937" s="4" t="s">
        <v>24286</v>
      </c>
      <c r="H2937" s="15" t="s">
        <v>31391</v>
      </c>
      <c r="I2937" s="15" t="s">
        <v>31651</v>
      </c>
      <c r="J2937" s="26">
        <f t="shared" si="318"/>
        <v>2463.0632000000001</v>
      </c>
      <c r="K2937" s="28">
        <v>1940.8938016000002</v>
      </c>
      <c r="L2937" s="29">
        <f t="shared" si="323"/>
        <v>2283.4044724705886</v>
      </c>
      <c r="M2937" s="29">
        <f t="shared" si="324"/>
        <v>1610.941855328</v>
      </c>
      <c r="N2937" s="29">
        <f t="shared" si="325"/>
        <v>1862.8785</v>
      </c>
      <c r="Q2937" s="4" t="s">
        <v>31972</v>
      </c>
      <c r="R2937" s="4" t="s">
        <v>31979</v>
      </c>
      <c r="S2937" s="4" t="s">
        <v>31990</v>
      </c>
      <c r="T2937" s="4" t="s">
        <v>32012</v>
      </c>
      <c r="U2937" s="4" t="s">
        <v>31972</v>
      </c>
      <c r="V2937" s="4" t="s">
        <v>31885</v>
      </c>
    </row>
    <row r="2938" spans="1:22">
      <c r="A2938" s="4" t="s">
        <v>15</v>
      </c>
      <c r="B2938" s="4" t="s">
        <v>2916</v>
      </c>
      <c r="C2938" s="24" t="s">
        <v>38100</v>
      </c>
      <c r="D2938" s="24" t="s">
        <v>38101</v>
      </c>
      <c r="E2938" s="4" t="s">
        <v>3015</v>
      </c>
      <c r="F2938" s="4" t="s">
        <v>13591</v>
      </c>
      <c r="G2938" s="4" t="s">
        <v>24287</v>
      </c>
      <c r="H2938" s="15" t="s">
        <v>31392</v>
      </c>
      <c r="I2938" s="15" t="s">
        <v>31652</v>
      </c>
      <c r="J2938" s="26">
        <f t="shared" si="318"/>
        <v>2057.5931999999998</v>
      </c>
      <c r="K2938" s="28">
        <v>1621.3834416</v>
      </c>
      <c r="L2938" s="29">
        <f t="shared" si="323"/>
        <v>1907.5099312941177</v>
      </c>
      <c r="M2938" s="29">
        <f t="shared" si="324"/>
        <v>1345.748256528</v>
      </c>
      <c r="N2938" s="29">
        <f t="shared" si="325"/>
        <v>1561.0630000000001</v>
      </c>
      <c r="Q2938" s="4" t="s">
        <v>31972</v>
      </c>
      <c r="R2938" s="4" t="s">
        <v>31979</v>
      </c>
      <c r="S2938" s="4" t="s">
        <v>31990</v>
      </c>
      <c r="T2938" s="4" t="s">
        <v>32012</v>
      </c>
      <c r="U2938" s="4" t="s">
        <v>31972</v>
      </c>
      <c r="V2938" s="4" t="s">
        <v>31885</v>
      </c>
    </row>
    <row r="2939" spans="1:22">
      <c r="A2939" s="4" t="s">
        <v>15</v>
      </c>
      <c r="B2939" s="4" t="s">
        <v>2916</v>
      </c>
      <c r="C2939" s="24" t="s">
        <v>38102</v>
      </c>
      <c r="D2939" s="24" t="s">
        <v>38103</v>
      </c>
      <c r="E2939" s="4" t="s">
        <v>3016</v>
      </c>
      <c r="F2939" s="4" t="s">
        <v>13592</v>
      </c>
      <c r="G2939" s="4" t="s">
        <v>24288</v>
      </c>
      <c r="H2939" s="15" t="s">
        <v>31393</v>
      </c>
      <c r="I2939" s="15" t="s">
        <v>31653</v>
      </c>
      <c r="J2939" s="26">
        <f t="shared" si="318"/>
        <v>1700.4884000000002</v>
      </c>
      <c r="K2939" s="28">
        <v>1339.9848592000001</v>
      </c>
      <c r="L2939" s="29">
        <f t="shared" si="323"/>
        <v>1576.4527755294118</v>
      </c>
      <c r="M2939" s="29">
        <f t="shared" si="324"/>
        <v>1112.187433136</v>
      </c>
      <c r="N2939" s="29">
        <f t="shared" si="325"/>
        <v>1290.1385</v>
      </c>
      <c r="Q2939" s="4" t="s">
        <v>31972</v>
      </c>
      <c r="R2939" s="4" t="s">
        <v>31979</v>
      </c>
      <c r="S2939" s="4" t="s">
        <v>31990</v>
      </c>
      <c r="T2939" s="4" t="s">
        <v>32012</v>
      </c>
      <c r="U2939" s="4" t="s">
        <v>31972</v>
      </c>
      <c r="V2939" s="4" t="s">
        <v>31885</v>
      </c>
    </row>
    <row r="2940" spans="1:22">
      <c r="A2940" s="4" t="s">
        <v>15</v>
      </c>
      <c r="B2940" s="4" t="s">
        <v>2916</v>
      </c>
      <c r="C2940" s="24" t="s">
        <v>38104</v>
      </c>
      <c r="D2940" s="24" t="s">
        <v>38105</v>
      </c>
      <c r="E2940" s="4" t="s">
        <v>3017</v>
      </c>
      <c r="F2940" s="4" t="s">
        <v>13593</v>
      </c>
      <c r="G2940" s="4" t="s">
        <v>24289</v>
      </c>
      <c r="H2940" s="15" t="s">
        <v>31394</v>
      </c>
      <c r="I2940" s="15" t="s">
        <v>31654</v>
      </c>
      <c r="J2940" s="26">
        <f t="shared" si="318"/>
        <v>3055.4004000000004</v>
      </c>
      <c r="K2940" s="28">
        <v>2407.6555152000005</v>
      </c>
      <c r="L2940" s="29">
        <f t="shared" si="323"/>
        <v>2832.5359002352948</v>
      </c>
      <c r="M2940" s="29">
        <f t="shared" si="324"/>
        <v>1998.3540776160003</v>
      </c>
      <c r="N2940" s="29">
        <f t="shared" si="325"/>
        <v>2310.7874999999999</v>
      </c>
      <c r="Q2940" s="4" t="s">
        <v>31972</v>
      </c>
      <c r="R2940" s="4" t="s">
        <v>31979</v>
      </c>
      <c r="S2940" s="4" t="s">
        <v>31990</v>
      </c>
      <c r="T2940" s="4" t="s">
        <v>32012</v>
      </c>
      <c r="U2940" s="4" t="s">
        <v>31972</v>
      </c>
      <c r="V2940" s="4" t="s">
        <v>31885</v>
      </c>
    </row>
    <row r="2941" spans="1:22">
      <c r="A2941" s="4" t="s">
        <v>15</v>
      </c>
      <c r="B2941" s="4" t="s">
        <v>2916</v>
      </c>
      <c r="C2941" s="24" t="s">
        <v>38106</v>
      </c>
      <c r="D2941" s="24" t="s">
        <v>38107</v>
      </c>
      <c r="E2941" s="4" t="s">
        <v>3018</v>
      </c>
      <c r="F2941" s="4" t="s">
        <v>13594</v>
      </c>
      <c r="G2941" s="4" t="s">
        <v>24290</v>
      </c>
      <c r="H2941" s="15" t="s">
        <v>31395</v>
      </c>
      <c r="I2941" s="15" t="s">
        <v>31655</v>
      </c>
      <c r="J2941" s="26">
        <f t="shared" si="318"/>
        <v>2456.636</v>
      </c>
      <c r="K2941" s="28">
        <v>1935.829168</v>
      </c>
      <c r="L2941" s="29">
        <f t="shared" si="323"/>
        <v>2277.4460800000002</v>
      </c>
      <c r="M2941" s="29">
        <f t="shared" si="324"/>
        <v>1606.73820944</v>
      </c>
      <c r="N2941" s="29">
        <f t="shared" si="325"/>
        <v>1863.96</v>
      </c>
      <c r="Q2941" s="4" t="s">
        <v>31972</v>
      </c>
      <c r="R2941" s="4" t="s">
        <v>31979</v>
      </c>
      <c r="S2941" s="4" t="s">
        <v>31990</v>
      </c>
      <c r="T2941" s="4" t="s">
        <v>32012</v>
      </c>
      <c r="U2941" s="4" t="s">
        <v>31972</v>
      </c>
      <c r="V2941" s="4" t="s">
        <v>31885</v>
      </c>
    </row>
    <row r="2942" spans="1:22">
      <c r="A2942" s="4" t="s">
        <v>15</v>
      </c>
      <c r="B2942" s="4" t="s">
        <v>2916</v>
      </c>
      <c r="C2942" s="24" t="s">
        <v>38108</v>
      </c>
      <c r="D2942" s="24" t="s">
        <v>38109</v>
      </c>
      <c r="E2942" s="4" t="s">
        <v>3019</v>
      </c>
      <c r="F2942" s="4" t="s">
        <v>13595</v>
      </c>
      <c r="G2942" s="4" t="s">
        <v>24291</v>
      </c>
      <c r="H2942" s="15" t="s">
        <v>31396</v>
      </c>
      <c r="I2942" s="15" t="s">
        <v>31656</v>
      </c>
      <c r="J2942" s="26">
        <f t="shared" si="318"/>
        <v>2030.9380000000001</v>
      </c>
      <c r="K2942" s="28">
        <v>1600.379144</v>
      </c>
      <c r="L2942" s="29">
        <f t="shared" si="323"/>
        <v>1882.7989929411765</v>
      </c>
      <c r="M2942" s="29">
        <f t="shared" si="324"/>
        <v>1328.31468952</v>
      </c>
      <c r="N2942" s="29">
        <f t="shared" si="325"/>
        <v>1540.8924999999999</v>
      </c>
      <c r="Q2942" s="4" t="s">
        <v>31972</v>
      </c>
      <c r="R2942" s="4" t="s">
        <v>31979</v>
      </c>
      <c r="S2942" s="4" t="s">
        <v>31990</v>
      </c>
      <c r="T2942" s="4" t="s">
        <v>32012</v>
      </c>
      <c r="U2942" s="4" t="s">
        <v>31972</v>
      </c>
      <c r="V2942" s="4" t="s">
        <v>31885</v>
      </c>
    </row>
    <row r="2943" spans="1:22">
      <c r="A2943" s="4" t="s">
        <v>15</v>
      </c>
      <c r="B2943" s="4" t="s">
        <v>2916</v>
      </c>
      <c r="C2943" s="24" t="s">
        <v>38110</v>
      </c>
      <c r="D2943" s="24" t="s">
        <v>38111</v>
      </c>
      <c r="E2943" s="4" t="s">
        <v>3020</v>
      </c>
      <c r="F2943" s="4" t="s">
        <v>13596</v>
      </c>
      <c r="G2943" s="4" t="s">
        <v>24292</v>
      </c>
      <c r="H2943" s="15" t="s">
        <v>31397</v>
      </c>
      <c r="I2943" s="15" t="s">
        <v>31657</v>
      </c>
      <c r="J2943" s="26">
        <f t="shared" si="318"/>
        <v>2674.6252000000004</v>
      </c>
      <c r="K2943" s="28">
        <v>2107.6046576000003</v>
      </c>
      <c r="L2943" s="29">
        <f t="shared" si="323"/>
        <v>2479.5348912941181</v>
      </c>
      <c r="M2943" s="29">
        <f t="shared" si="324"/>
        <v>1749.3118658080002</v>
      </c>
      <c r="N2943" s="29">
        <f t="shared" si="325"/>
        <v>2023.1609999999998</v>
      </c>
      <c r="Q2943" s="4" t="s">
        <v>31972</v>
      </c>
      <c r="R2943" s="4" t="s">
        <v>31979</v>
      </c>
      <c r="S2943" s="4" t="s">
        <v>31990</v>
      </c>
      <c r="T2943" s="4" t="s">
        <v>32012</v>
      </c>
      <c r="U2943" s="4" t="s">
        <v>31972</v>
      </c>
      <c r="V2943" s="4" t="s">
        <v>31885</v>
      </c>
    </row>
    <row r="2944" spans="1:22">
      <c r="A2944" s="4" t="s">
        <v>15</v>
      </c>
      <c r="B2944" s="4" t="s">
        <v>2916</v>
      </c>
      <c r="C2944" s="24" t="s">
        <v>38112</v>
      </c>
      <c r="D2944" s="24" t="s">
        <v>38113</v>
      </c>
      <c r="E2944" s="4" t="s">
        <v>3021</v>
      </c>
      <c r="F2944" s="4" t="s">
        <v>13597</v>
      </c>
      <c r="G2944" s="4" t="s">
        <v>24293</v>
      </c>
      <c r="H2944" s="15" t="s">
        <v>31398</v>
      </c>
      <c r="I2944" s="15" t="s">
        <v>31658</v>
      </c>
      <c r="J2944" s="26">
        <f t="shared" si="318"/>
        <v>2273.6220000000003</v>
      </c>
      <c r="K2944" s="28">
        <v>1791.6141360000001</v>
      </c>
      <c r="L2944" s="29">
        <f t="shared" si="323"/>
        <v>2107.7813364705885</v>
      </c>
      <c r="M2944" s="29">
        <f t="shared" si="324"/>
        <v>1487.03973288</v>
      </c>
      <c r="N2944" s="29">
        <f t="shared" si="325"/>
        <v>1725.4054999999998</v>
      </c>
      <c r="Q2944" s="4" t="s">
        <v>31972</v>
      </c>
      <c r="R2944" s="4" t="s">
        <v>31979</v>
      </c>
      <c r="S2944" s="4" t="s">
        <v>31990</v>
      </c>
      <c r="T2944" s="4" t="s">
        <v>32012</v>
      </c>
      <c r="U2944" s="4" t="s">
        <v>31972</v>
      </c>
      <c r="V2944" s="4" t="s">
        <v>31885</v>
      </c>
    </row>
    <row r="2945" spans="1:22">
      <c r="A2945" s="4" t="s">
        <v>15</v>
      </c>
      <c r="B2945" s="4" t="s">
        <v>2916</v>
      </c>
      <c r="C2945" s="24" t="s">
        <v>38114</v>
      </c>
      <c r="D2945" s="24" t="s">
        <v>38115</v>
      </c>
      <c r="E2945" s="4" t="s">
        <v>3022</v>
      </c>
      <c r="F2945" s="4" t="s">
        <v>13598</v>
      </c>
      <c r="G2945" s="4" t="s">
        <v>24294</v>
      </c>
      <c r="H2945" s="15" t="s">
        <v>31399</v>
      </c>
      <c r="I2945" s="15" t="s">
        <v>31659</v>
      </c>
      <c r="J2945" s="26">
        <f t="shared" si="318"/>
        <v>1879.0356000000002</v>
      </c>
      <c r="K2945" s="28">
        <v>1480.6800528000001</v>
      </c>
      <c r="L2945" s="29">
        <f t="shared" si="323"/>
        <v>1741.9765327058826</v>
      </c>
      <c r="M2945" s="29">
        <f t="shared" si="324"/>
        <v>1228.964443824</v>
      </c>
      <c r="N2945" s="29">
        <f t="shared" si="325"/>
        <v>1425.9455</v>
      </c>
      <c r="Q2945" s="4" t="s">
        <v>31972</v>
      </c>
      <c r="R2945" s="4" t="s">
        <v>31979</v>
      </c>
      <c r="S2945" s="4" t="s">
        <v>31990</v>
      </c>
      <c r="T2945" s="4" t="s">
        <v>32012</v>
      </c>
      <c r="U2945" s="4" t="s">
        <v>31972</v>
      </c>
      <c r="V2945" s="4" t="s">
        <v>31885</v>
      </c>
    </row>
    <row r="2946" spans="1:22">
      <c r="A2946" s="4" t="s">
        <v>15</v>
      </c>
      <c r="B2946" s="4" t="s">
        <v>2916</v>
      </c>
      <c r="C2946" s="24" t="s">
        <v>38116</v>
      </c>
      <c r="D2946" s="24" t="s">
        <v>38117</v>
      </c>
      <c r="E2946" s="4" t="s">
        <v>3023</v>
      </c>
      <c r="F2946" s="4" t="s">
        <v>13599</v>
      </c>
      <c r="G2946" s="4" t="s">
        <v>24295</v>
      </c>
      <c r="H2946" s="15" t="s">
        <v>31400</v>
      </c>
      <c r="I2946" s="15" t="s">
        <v>31660</v>
      </c>
      <c r="J2946" s="26">
        <f t="shared" si="318"/>
        <v>3316.2948000000001</v>
      </c>
      <c r="K2946" s="28">
        <v>2613.2403024</v>
      </c>
      <c r="L2946" s="29">
        <f t="shared" si="323"/>
        <v>3074.4003557647061</v>
      </c>
      <c r="M2946" s="29">
        <f t="shared" si="324"/>
        <v>2168.989450992</v>
      </c>
      <c r="N2946" s="29">
        <f t="shared" si="325"/>
        <v>2507.9425000000001</v>
      </c>
      <c r="Q2946" s="4" t="s">
        <v>31972</v>
      </c>
      <c r="R2946" s="4" t="s">
        <v>31979</v>
      </c>
      <c r="S2946" s="4" t="s">
        <v>31990</v>
      </c>
      <c r="T2946" s="4" t="s">
        <v>32012</v>
      </c>
      <c r="U2946" s="4" t="s">
        <v>31972</v>
      </c>
      <c r="V2946" s="4" t="s">
        <v>31885</v>
      </c>
    </row>
    <row r="2947" spans="1:22">
      <c r="A2947" s="4" t="s">
        <v>15</v>
      </c>
      <c r="B2947" s="4" t="s">
        <v>2916</v>
      </c>
      <c r="C2947" s="24" t="s">
        <v>38118</v>
      </c>
      <c r="D2947" s="24" t="s">
        <v>38119</v>
      </c>
      <c r="E2947" s="4" t="s">
        <v>3024</v>
      </c>
      <c r="F2947" s="4" t="s">
        <v>13600</v>
      </c>
      <c r="G2947" s="4" t="s">
        <v>24296</v>
      </c>
      <c r="H2947" s="15" t="s">
        <v>31401</v>
      </c>
      <c r="I2947" s="15" t="s">
        <v>31661</v>
      </c>
      <c r="J2947" s="26">
        <f t="shared" ref="J2947:J3010" si="326">+I2947*0.52</f>
        <v>3647.9300000000003</v>
      </c>
      <c r="K2947" s="28">
        <v>2874.5688400000004</v>
      </c>
      <c r="L2947" s="29">
        <f t="shared" si="323"/>
        <v>3381.8456941176478</v>
      </c>
      <c r="M2947" s="29">
        <f t="shared" si="324"/>
        <v>2385.8921372</v>
      </c>
      <c r="N2947" s="29">
        <f t="shared" si="325"/>
        <v>2767.9575</v>
      </c>
      <c r="Q2947" s="4" t="s">
        <v>31972</v>
      </c>
      <c r="R2947" s="4" t="s">
        <v>31979</v>
      </c>
      <c r="S2947" s="4" t="s">
        <v>31990</v>
      </c>
      <c r="T2947" s="4" t="s">
        <v>32012</v>
      </c>
      <c r="U2947" s="4" t="s">
        <v>31972</v>
      </c>
      <c r="V2947" s="4" t="s">
        <v>31885</v>
      </c>
    </row>
    <row r="2948" spans="1:22">
      <c r="A2948" s="4" t="s">
        <v>15</v>
      </c>
      <c r="B2948" s="4" t="s">
        <v>2916</v>
      </c>
      <c r="C2948" s="24" t="s">
        <v>38120</v>
      </c>
      <c r="D2948" s="24" t="s">
        <v>38121</v>
      </c>
      <c r="E2948" s="4" t="s">
        <v>3025</v>
      </c>
      <c r="F2948" s="4" t="s">
        <v>13601</v>
      </c>
      <c r="G2948" s="4" t="s">
        <v>24297</v>
      </c>
      <c r="H2948" s="15" t="s">
        <v>31402</v>
      </c>
      <c r="I2948" s="15" t="s">
        <v>31662</v>
      </c>
      <c r="J2948" s="26">
        <f t="shared" si="326"/>
        <v>2250.04</v>
      </c>
      <c r="K2948" s="28">
        <v>1773.03152</v>
      </c>
      <c r="L2948" s="29">
        <f t="shared" si="323"/>
        <v>2085.9194352941176</v>
      </c>
      <c r="M2948" s="29">
        <f t="shared" si="324"/>
        <v>1471.6161615999999</v>
      </c>
      <c r="N2948" s="29">
        <f t="shared" si="325"/>
        <v>1707.6990000000001</v>
      </c>
      <c r="Q2948" s="4" t="s">
        <v>31972</v>
      </c>
      <c r="R2948" s="4" t="s">
        <v>31979</v>
      </c>
      <c r="S2948" s="4" t="s">
        <v>31990</v>
      </c>
      <c r="T2948" s="4" t="s">
        <v>32012</v>
      </c>
      <c r="U2948" s="4" t="s">
        <v>31972</v>
      </c>
      <c r="V2948" s="4" t="s">
        <v>31885</v>
      </c>
    </row>
    <row r="2949" spans="1:22">
      <c r="A2949" s="4" t="s">
        <v>15</v>
      </c>
      <c r="B2949" s="4" t="s">
        <v>2916</v>
      </c>
      <c r="C2949" s="24" t="s">
        <v>38122</v>
      </c>
      <c r="D2949" s="24" t="s">
        <v>38123</v>
      </c>
      <c r="E2949" s="4" t="s">
        <v>3026</v>
      </c>
      <c r="F2949" s="4" t="s">
        <v>13602</v>
      </c>
      <c r="G2949" s="4" t="s">
        <v>24298</v>
      </c>
      <c r="H2949" s="15" t="s">
        <v>31403</v>
      </c>
      <c r="I2949" s="15" t="s">
        <v>31663</v>
      </c>
      <c r="J2949" s="26">
        <f t="shared" si="326"/>
        <v>2533.0032000000001</v>
      </c>
      <c r="K2949" s="28">
        <v>1996.0065216</v>
      </c>
      <c r="L2949" s="29">
        <f t="shared" si="323"/>
        <v>2348.2429665882355</v>
      </c>
      <c r="M2949" s="29">
        <f t="shared" si="324"/>
        <v>1656.685412928</v>
      </c>
      <c r="N2949" s="29">
        <f t="shared" si="325"/>
        <v>1922.6094999999998</v>
      </c>
      <c r="Q2949" s="4" t="s">
        <v>31972</v>
      </c>
      <c r="R2949" s="4" t="s">
        <v>31979</v>
      </c>
      <c r="S2949" s="4" t="s">
        <v>31990</v>
      </c>
      <c r="T2949" s="4" t="s">
        <v>32012</v>
      </c>
      <c r="U2949" s="4" t="s">
        <v>31972</v>
      </c>
      <c r="V2949" s="4" t="s">
        <v>31885</v>
      </c>
    </row>
    <row r="2950" spans="1:22">
      <c r="A2950" s="4" t="s">
        <v>15</v>
      </c>
      <c r="B2950" s="4" t="s">
        <v>2916</v>
      </c>
      <c r="C2950" s="24" t="s">
        <v>38124</v>
      </c>
      <c r="D2950" s="24" t="s">
        <v>38125</v>
      </c>
      <c r="E2950" s="4" t="s">
        <v>3027</v>
      </c>
      <c r="F2950" s="4" t="s">
        <v>13603</v>
      </c>
      <c r="G2950" s="4" t="s">
        <v>24299</v>
      </c>
      <c r="H2950" s="15" t="s">
        <v>31404</v>
      </c>
      <c r="I2950" s="15" t="s">
        <v>31664</v>
      </c>
      <c r="J2950" s="26">
        <f t="shared" si="326"/>
        <v>3013.5664000000002</v>
      </c>
      <c r="K2950" s="28">
        <v>2374.6903232000004</v>
      </c>
      <c r="L2950" s="29">
        <f t="shared" si="323"/>
        <v>2793.7533214117652</v>
      </c>
      <c r="M2950" s="29">
        <f t="shared" si="324"/>
        <v>1970.9929682560003</v>
      </c>
      <c r="N2950" s="29">
        <f t="shared" si="325"/>
        <v>2286.7249999999999</v>
      </c>
      <c r="Q2950" s="4" t="s">
        <v>31972</v>
      </c>
      <c r="R2950" s="4" t="s">
        <v>31979</v>
      </c>
      <c r="S2950" s="4" t="s">
        <v>31990</v>
      </c>
      <c r="T2950" s="4" t="s">
        <v>32012</v>
      </c>
      <c r="U2950" s="4" t="s">
        <v>31972</v>
      </c>
      <c r="V2950" s="4" t="s">
        <v>31885</v>
      </c>
    </row>
    <row r="2951" spans="1:22">
      <c r="A2951" s="6" t="s">
        <v>15</v>
      </c>
      <c r="B2951" s="6" t="s">
        <v>2916</v>
      </c>
      <c r="C2951" s="24" t="s">
        <v>38126</v>
      </c>
      <c r="D2951" s="24" t="s">
        <v>38127</v>
      </c>
      <c r="E2951" s="6" t="s">
        <v>3028</v>
      </c>
      <c r="F2951" s="6" t="s">
        <v>13604</v>
      </c>
      <c r="G2951" s="6" t="s">
        <v>24300</v>
      </c>
      <c r="H2951" s="16">
        <v>9094.57</v>
      </c>
      <c r="I2951" s="16">
        <v>8065.18</v>
      </c>
      <c r="J2951" s="26">
        <f t="shared" si="326"/>
        <v>4193.8936000000003</v>
      </c>
      <c r="K2951" s="28">
        <v>3304.7881568000003</v>
      </c>
      <c r="L2951" s="29">
        <f t="shared" si="323"/>
        <v>3887.9860668235297</v>
      </c>
      <c r="M2951" s="29">
        <f t="shared" si="324"/>
        <v>2742.9741701440003</v>
      </c>
      <c r="N2951" s="29">
        <f t="shared" si="325"/>
        <v>3183.0994999999998</v>
      </c>
      <c r="Q2951" s="6" t="s">
        <v>31972</v>
      </c>
      <c r="R2951" s="6" t="s">
        <v>31979</v>
      </c>
      <c r="S2951" s="6" t="s">
        <v>31990</v>
      </c>
      <c r="T2951" s="6" t="s">
        <v>32012</v>
      </c>
      <c r="U2951" s="6" t="s">
        <v>31972</v>
      </c>
      <c r="V2951" s="6" t="s">
        <v>31885</v>
      </c>
    </row>
    <row r="2952" spans="1:22">
      <c r="A2952" s="6" t="s">
        <v>15</v>
      </c>
      <c r="B2952" s="6" t="s">
        <v>2916</v>
      </c>
      <c r="C2952" s="24" t="s">
        <v>38128</v>
      </c>
      <c r="D2952" s="24" t="s">
        <v>38129</v>
      </c>
      <c r="E2952" s="6" t="s">
        <v>3029</v>
      </c>
      <c r="F2952" s="6" t="s">
        <v>13605</v>
      </c>
      <c r="G2952" s="6" t="s">
        <v>24301</v>
      </c>
      <c r="H2952" s="16">
        <v>10886.82</v>
      </c>
      <c r="I2952" s="16">
        <v>9654.2900000000009</v>
      </c>
      <c r="J2952" s="26">
        <f t="shared" si="326"/>
        <v>5020.2308000000003</v>
      </c>
      <c r="K2952" s="28">
        <v>3955.9418704</v>
      </c>
      <c r="L2952" s="29">
        <f t="shared" si="323"/>
        <v>4654.0492592941173</v>
      </c>
      <c r="M2952" s="29">
        <f t="shared" si="324"/>
        <v>3283.4317524319999</v>
      </c>
      <c r="N2952" s="29">
        <f t="shared" si="325"/>
        <v>3810.3869999999997</v>
      </c>
      <c r="Q2952" s="6" t="s">
        <v>31972</v>
      </c>
      <c r="R2952" s="6" t="s">
        <v>31979</v>
      </c>
      <c r="S2952" s="6" t="s">
        <v>31990</v>
      </c>
      <c r="T2952" s="6" t="s">
        <v>32012</v>
      </c>
      <c r="U2952" s="6" t="s">
        <v>31972</v>
      </c>
      <c r="V2952" s="6" t="s">
        <v>31885</v>
      </c>
    </row>
    <row r="2953" spans="1:22">
      <c r="A2953" s="6" t="s">
        <v>15</v>
      </c>
      <c r="B2953" s="6" t="s">
        <v>2916</v>
      </c>
      <c r="C2953" s="24" t="s">
        <v>38130</v>
      </c>
      <c r="D2953" s="24" t="s">
        <v>38131</v>
      </c>
      <c r="E2953" s="6" t="s">
        <v>3030</v>
      </c>
      <c r="F2953" s="6" t="s">
        <v>13606</v>
      </c>
      <c r="G2953" s="6" t="s">
        <v>24302</v>
      </c>
      <c r="H2953" s="16">
        <v>10909.7</v>
      </c>
      <c r="I2953" s="16">
        <v>9676.2800000000007</v>
      </c>
      <c r="J2953" s="26">
        <f t="shared" si="326"/>
        <v>5031.6656000000003</v>
      </c>
      <c r="K2953" s="28">
        <v>3964.9524928000001</v>
      </c>
      <c r="L2953" s="29">
        <f t="shared" si="323"/>
        <v>4664.6499915294116</v>
      </c>
      <c r="M2953" s="29">
        <f t="shared" si="324"/>
        <v>3290.9105690239999</v>
      </c>
      <c r="N2953" s="29">
        <f t="shared" si="325"/>
        <v>3818.395</v>
      </c>
      <c r="Q2953" s="6" t="s">
        <v>31972</v>
      </c>
      <c r="R2953" s="6" t="s">
        <v>31979</v>
      </c>
      <c r="S2953" s="6" t="s">
        <v>31990</v>
      </c>
      <c r="T2953" s="6" t="s">
        <v>32012</v>
      </c>
      <c r="U2953" s="6" t="s">
        <v>31972</v>
      </c>
      <c r="V2953" s="6" t="s">
        <v>31885</v>
      </c>
    </row>
    <row r="2954" spans="1:22">
      <c r="A2954" s="6" t="s">
        <v>15</v>
      </c>
      <c r="B2954" s="6" t="s">
        <v>2916</v>
      </c>
      <c r="C2954" s="24" t="s">
        <v>38132</v>
      </c>
      <c r="D2954" s="24" t="s">
        <v>38133</v>
      </c>
      <c r="E2954" s="6" t="s">
        <v>3031</v>
      </c>
      <c r="F2954" s="6" t="s">
        <v>13607</v>
      </c>
      <c r="G2954" s="6" t="s">
        <v>24303</v>
      </c>
      <c r="H2954" s="16">
        <v>8267.7800000000007</v>
      </c>
      <c r="I2954" s="16">
        <v>7332</v>
      </c>
      <c r="J2954" s="26">
        <f t="shared" si="326"/>
        <v>3812.6400000000003</v>
      </c>
      <c r="K2954" s="28">
        <v>3004.3603200000002</v>
      </c>
      <c r="L2954" s="29">
        <f t="shared" si="323"/>
        <v>3534.5415529411766</v>
      </c>
      <c r="M2954" s="29">
        <f t="shared" si="324"/>
        <v>2493.6190655999999</v>
      </c>
      <c r="N2954" s="29">
        <f t="shared" si="325"/>
        <v>2893.723</v>
      </c>
      <c r="Q2954" s="6" t="s">
        <v>31972</v>
      </c>
      <c r="R2954" s="6" t="s">
        <v>31979</v>
      </c>
      <c r="S2954" s="6" t="s">
        <v>31990</v>
      </c>
      <c r="T2954" s="6" t="s">
        <v>32012</v>
      </c>
      <c r="U2954" s="6" t="s">
        <v>31972</v>
      </c>
      <c r="V2954" s="6" t="s">
        <v>31885</v>
      </c>
    </row>
    <row r="2955" spans="1:22">
      <c r="A2955" s="6" t="s">
        <v>15</v>
      </c>
      <c r="B2955" s="6" t="s">
        <v>2916</v>
      </c>
      <c r="C2955" s="24" t="s">
        <v>38134</v>
      </c>
      <c r="D2955" s="24" t="s">
        <v>38135</v>
      </c>
      <c r="E2955" s="6" t="s">
        <v>3032</v>
      </c>
      <c r="F2955" s="6" t="s">
        <v>13608</v>
      </c>
      <c r="G2955" s="6" t="s">
        <v>24304</v>
      </c>
      <c r="H2955" s="16">
        <v>13023.380000000001</v>
      </c>
      <c r="I2955" s="16">
        <v>11550.800000000001</v>
      </c>
      <c r="J2955" s="26">
        <f t="shared" si="326"/>
        <v>6006.4160000000011</v>
      </c>
      <c r="K2955" s="28">
        <v>4733.055808000001</v>
      </c>
      <c r="L2955" s="29">
        <f t="shared" si="323"/>
        <v>5568.3009505882364</v>
      </c>
      <c r="M2955" s="29">
        <f t="shared" si="324"/>
        <v>3928.4363206400008</v>
      </c>
      <c r="N2955" s="29">
        <f t="shared" si="325"/>
        <v>4558.183</v>
      </c>
      <c r="Q2955" s="6" t="s">
        <v>31972</v>
      </c>
      <c r="R2955" s="6" t="s">
        <v>31979</v>
      </c>
      <c r="S2955" s="6" t="s">
        <v>31990</v>
      </c>
      <c r="T2955" s="6" t="s">
        <v>32012</v>
      </c>
      <c r="U2955" s="6" t="s">
        <v>31972</v>
      </c>
      <c r="V2955" s="6" t="s">
        <v>31885</v>
      </c>
    </row>
    <row r="2956" spans="1:22">
      <c r="A2956" s="6" t="s">
        <v>15</v>
      </c>
      <c r="B2956" s="6" t="s">
        <v>2916</v>
      </c>
      <c r="C2956" s="24" t="s">
        <v>38136</v>
      </c>
      <c r="D2956" s="24" t="s">
        <v>38137</v>
      </c>
      <c r="E2956" s="6" t="s">
        <v>3033</v>
      </c>
      <c r="F2956" s="6" t="s">
        <v>13609</v>
      </c>
      <c r="G2956" s="6" t="s">
        <v>24305</v>
      </c>
      <c r="H2956" s="16">
        <v>9895.2800000000007</v>
      </c>
      <c r="I2956" s="16">
        <v>8774.7800000000007</v>
      </c>
      <c r="J2956" s="26">
        <f t="shared" si="326"/>
        <v>4562.8856000000005</v>
      </c>
      <c r="K2956" s="28">
        <v>3595.5538528000006</v>
      </c>
      <c r="L2956" s="29">
        <f t="shared" si="323"/>
        <v>4230.063356235295</v>
      </c>
      <c r="M2956" s="29">
        <f t="shared" si="324"/>
        <v>2984.3096978240005</v>
      </c>
      <c r="N2956" s="29">
        <f t="shared" si="325"/>
        <v>3463.348</v>
      </c>
      <c r="Q2956" s="6" t="s">
        <v>31972</v>
      </c>
      <c r="R2956" s="6" t="s">
        <v>31979</v>
      </c>
      <c r="S2956" s="6" t="s">
        <v>31990</v>
      </c>
      <c r="T2956" s="6" t="s">
        <v>32012</v>
      </c>
      <c r="U2956" s="6" t="s">
        <v>31972</v>
      </c>
      <c r="V2956" s="6" t="s">
        <v>31885</v>
      </c>
    </row>
    <row r="2957" spans="1:22">
      <c r="A2957" s="6" t="s">
        <v>15</v>
      </c>
      <c r="B2957" s="6" t="s">
        <v>2916</v>
      </c>
      <c r="C2957" s="24" t="s">
        <v>38138</v>
      </c>
      <c r="D2957" s="24" t="s">
        <v>38139</v>
      </c>
      <c r="E2957" s="6" t="s">
        <v>3034</v>
      </c>
      <c r="F2957" s="6" t="s">
        <v>13610</v>
      </c>
      <c r="G2957" s="6" t="s">
        <v>24306</v>
      </c>
      <c r="H2957" s="16">
        <v>9917.89</v>
      </c>
      <c r="I2957" s="16">
        <v>8796.6</v>
      </c>
      <c r="J2957" s="26">
        <f t="shared" si="326"/>
        <v>4574.232</v>
      </c>
      <c r="K2957" s="28">
        <v>3604.4948159999999</v>
      </c>
      <c r="L2957" s="29">
        <f t="shared" si="323"/>
        <v>4240.582136470588</v>
      </c>
      <c r="M2957" s="29">
        <f t="shared" si="324"/>
        <v>2991.7306972799997</v>
      </c>
      <c r="N2957" s="29">
        <f t="shared" si="325"/>
        <v>3471.2614999999996</v>
      </c>
      <c r="Q2957" s="6" t="s">
        <v>31972</v>
      </c>
      <c r="R2957" s="6" t="s">
        <v>31979</v>
      </c>
      <c r="S2957" s="6" t="s">
        <v>31990</v>
      </c>
      <c r="T2957" s="6" t="s">
        <v>32012</v>
      </c>
      <c r="U2957" s="6" t="s">
        <v>31972</v>
      </c>
      <c r="V2957" s="6" t="s">
        <v>31885</v>
      </c>
    </row>
    <row r="2958" spans="1:22">
      <c r="A2958" s="6" t="s">
        <v>15</v>
      </c>
      <c r="B2958" s="6" t="s">
        <v>2916</v>
      </c>
      <c r="C2958" s="24" t="s">
        <v>38140</v>
      </c>
      <c r="D2958" s="24" t="s">
        <v>38141</v>
      </c>
      <c r="E2958" s="6" t="s">
        <v>3035</v>
      </c>
      <c r="F2958" s="6" t="s">
        <v>13611</v>
      </c>
      <c r="G2958" s="6" t="s">
        <v>24307</v>
      </c>
      <c r="H2958" s="16">
        <v>11839.460000000001</v>
      </c>
      <c r="I2958" s="16">
        <v>10500.710000000001</v>
      </c>
      <c r="J2958" s="26">
        <f t="shared" si="326"/>
        <v>5460.369200000001</v>
      </c>
      <c r="K2958" s="28">
        <v>4302.7709296000012</v>
      </c>
      <c r="L2958" s="29">
        <f t="shared" si="323"/>
        <v>5062.0834465882372</v>
      </c>
      <c r="M2958" s="29">
        <f t="shared" si="324"/>
        <v>3571.299871568001</v>
      </c>
      <c r="N2958" s="29">
        <f t="shared" si="325"/>
        <v>4143.8109999999997</v>
      </c>
      <c r="Q2958" s="6" t="s">
        <v>31972</v>
      </c>
      <c r="R2958" s="6" t="s">
        <v>31979</v>
      </c>
      <c r="S2958" s="6" t="s">
        <v>31990</v>
      </c>
      <c r="T2958" s="6" t="s">
        <v>32012</v>
      </c>
      <c r="U2958" s="6" t="s">
        <v>31972</v>
      </c>
      <c r="V2958" s="6" t="s">
        <v>31885</v>
      </c>
    </row>
    <row r="2959" spans="1:22">
      <c r="A2959" s="6" t="s">
        <v>15</v>
      </c>
      <c r="B2959" s="6" t="s">
        <v>2916</v>
      </c>
      <c r="C2959" s="24" t="s">
        <v>38142</v>
      </c>
      <c r="D2959" s="24" t="s">
        <v>38143</v>
      </c>
      <c r="E2959" s="6" t="s">
        <v>3036</v>
      </c>
      <c r="F2959" s="6" t="s">
        <v>13612</v>
      </c>
      <c r="G2959" s="6" t="s">
        <v>24308</v>
      </c>
      <c r="H2959" s="16">
        <v>11210.960000000001</v>
      </c>
      <c r="I2959" s="16">
        <v>9945.61</v>
      </c>
      <c r="J2959" s="26">
        <f t="shared" si="326"/>
        <v>5171.7172</v>
      </c>
      <c r="K2959" s="28">
        <v>4075.3131536000001</v>
      </c>
      <c r="L2959" s="29">
        <f t="shared" si="323"/>
        <v>4794.4860630588237</v>
      </c>
      <c r="M2959" s="29">
        <f t="shared" si="324"/>
        <v>3382.5099174879997</v>
      </c>
      <c r="N2959" s="29">
        <f t="shared" si="325"/>
        <v>3923.8360000000002</v>
      </c>
      <c r="Q2959" s="6" t="s">
        <v>31972</v>
      </c>
      <c r="R2959" s="6" t="s">
        <v>31979</v>
      </c>
      <c r="S2959" s="6" t="s">
        <v>31990</v>
      </c>
      <c r="T2959" s="6" t="s">
        <v>32012</v>
      </c>
      <c r="U2959" s="6" t="s">
        <v>31972</v>
      </c>
      <c r="V2959" s="6" t="s">
        <v>31885</v>
      </c>
    </row>
    <row r="2960" spans="1:22">
      <c r="A2960" s="6" t="s">
        <v>15</v>
      </c>
      <c r="B2960" s="6" t="s">
        <v>2916</v>
      </c>
      <c r="C2960" s="24" t="s">
        <v>38144</v>
      </c>
      <c r="D2960" s="24" t="s">
        <v>38145</v>
      </c>
      <c r="E2960" s="6" t="s">
        <v>3037</v>
      </c>
      <c r="F2960" s="6" t="s">
        <v>13613</v>
      </c>
      <c r="G2960" s="6" t="s">
        <v>24309</v>
      </c>
      <c r="H2960" s="16">
        <v>13397.81</v>
      </c>
      <c r="I2960" s="16">
        <v>11882.72</v>
      </c>
      <c r="J2960" s="26">
        <f t="shared" si="326"/>
        <v>6179.0144</v>
      </c>
      <c r="K2960" s="28">
        <v>4869.0633472</v>
      </c>
      <c r="L2960" s="29">
        <f t="shared" si="323"/>
        <v>5728.309820235294</v>
      </c>
      <c r="M2960" s="29">
        <f t="shared" si="324"/>
        <v>4041.3225781759998</v>
      </c>
      <c r="N2960" s="29">
        <f t="shared" si="325"/>
        <v>4689.2334999999994</v>
      </c>
      <c r="Q2960" s="6" t="s">
        <v>31972</v>
      </c>
      <c r="R2960" s="6" t="s">
        <v>31979</v>
      </c>
      <c r="S2960" s="6" t="s">
        <v>31990</v>
      </c>
      <c r="T2960" s="6" t="s">
        <v>32012</v>
      </c>
      <c r="U2960" s="6" t="s">
        <v>31972</v>
      </c>
      <c r="V2960" s="6" t="s">
        <v>31885</v>
      </c>
    </row>
    <row r="2961" spans="1:22">
      <c r="A2961" s="6" t="s">
        <v>15</v>
      </c>
      <c r="B2961" s="6" t="s">
        <v>2916</v>
      </c>
      <c r="C2961" s="24" t="s">
        <v>38146</v>
      </c>
      <c r="D2961" s="24" t="s">
        <v>38147</v>
      </c>
      <c r="E2961" s="6" t="s">
        <v>3038</v>
      </c>
      <c r="F2961" s="6" t="s">
        <v>13614</v>
      </c>
      <c r="G2961" s="6" t="s">
        <v>24310</v>
      </c>
      <c r="H2961" s="16">
        <v>13168.16</v>
      </c>
      <c r="I2961" s="16">
        <v>11679.73</v>
      </c>
      <c r="J2961" s="26">
        <f t="shared" si="326"/>
        <v>6073.4596000000001</v>
      </c>
      <c r="K2961" s="28">
        <v>4785.8861648000002</v>
      </c>
      <c r="L2961" s="29">
        <f t="shared" si="323"/>
        <v>5630.4543115294118</v>
      </c>
      <c r="M2961" s="29">
        <f t="shared" si="324"/>
        <v>3972.2855167839998</v>
      </c>
      <c r="N2961" s="29">
        <f t="shared" si="325"/>
        <v>4608.8559999999998</v>
      </c>
      <c r="Q2961" s="6" t="s">
        <v>31972</v>
      </c>
      <c r="R2961" s="6" t="s">
        <v>31979</v>
      </c>
      <c r="S2961" s="6" t="s">
        <v>31990</v>
      </c>
      <c r="T2961" s="6" t="s">
        <v>32012</v>
      </c>
      <c r="U2961" s="6" t="s">
        <v>31972</v>
      </c>
      <c r="V2961" s="6" t="s">
        <v>31885</v>
      </c>
    </row>
    <row r="2962" spans="1:22">
      <c r="A2962" s="6" t="s">
        <v>15</v>
      </c>
      <c r="B2962" s="6" t="s">
        <v>2916</v>
      </c>
      <c r="C2962" s="24" t="s">
        <v>38148</v>
      </c>
      <c r="D2962" s="24" t="s">
        <v>38149</v>
      </c>
      <c r="E2962" s="6" t="s">
        <v>3039</v>
      </c>
      <c r="F2962" s="6" t="s">
        <v>13615</v>
      </c>
      <c r="G2962" s="6" t="s">
        <v>24311</v>
      </c>
      <c r="H2962" s="16">
        <v>15723.130000000001</v>
      </c>
      <c r="I2962" s="16">
        <v>13944.98</v>
      </c>
      <c r="J2962" s="26">
        <f t="shared" si="326"/>
        <v>7251.3896000000004</v>
      </c>
      <c r="K2962" s="28">
        <v>5714.0950048000004</v>
      </c>
      <c r="L2962" s="29">
        <f t="shared" si="323"/>
        <v>6722.4647115294129</v>
      </c>
      <c r="M2962" s="29">
        <f t="shared" si="324"/>
        <v>4742.6988539840004</v>
      </c>
      <c r="N2962" s="29">
        <f t="shared" si="325"/>
        <v>5503.0955000000004</v>
      </c>
      <c r="Q2962" s="6" t="s">
        <v>31972</v>
      </c>
      <c r="R2962" s="6" t="s">
        <v>31979</v>
      </c>
      <c r="S2962" s="6" t="s">
        <v>31990</v>
      </c>
      <c r="T2962" s="6" t="s">
        <v>32012</v>
      </c>
      <c r="U2962" s="6" t="s">
        <v>31972</v>
      </c>
      <c r="V2962" s="6" t="s">
        <v>31885</v>
      </c>
    </row>
    <row r="2963" spans="1:22">
      <c r="A2963" s="6" t="s">
        <v>15</v>
      </c>
      <c r="B2963" s="6" t="s">
        <v>2916</v>
      </c>
      <c r="C2963" s="24" t="s">
        <v>38150</v>
      </c>
      <c r="D2963" s="24" t="s">
        <v>38151</v>
      </c>
      <c r="E2963" s="6" t="s">
        <v>3040</v>
      </c>
      <c r="F2963" s="6" t="s">
        <v>13616</v>
      </c>
      <c r="G2963" s="6" t="s">
        <v>24312</v>
      </c>
      <c r="H2963" s="16">
        <v>4166.46</v>
      </c>
      <c r="I2963" s="16">
        <v>3687.3</v>
      </c>
      <c r="J2963" s="26">
        <f t="shared" si="326"/>
        <v>1917.3960000000002</v>
      </c>
      <c r="K2963" s="28">
        <v>1510.9080480000002</v>
      </c>
      <c r="L2963" s="29">
        <f t="shared" si="323"/>
        <v>1777.5388800000003</v>
      </c>
      <c r="M2963" s="29">
        <f t="shared" si="324"/>
        <v>1254.0536798400001</v>
      </c>
      <c r="N2963" s="29">
        <f t="shared" si="325"/>
        <v>1458.261</v>
      </c>
      <c r="Q2963" s="6" t="s">
        <v>31972</v>
      </c>
      <c r="R2963" s="6" t="s">
        <v>31979</v>
      </c>
      <c r="S2963" s="6" t="s">
        <v>31990</v>
      </c>
      <c r="T2963" s="6" t="s">
        <v>32012</v>
      </c>
      <c r="U2963" s="6" t="s">
        <v>31972</v>
      </c>
      <c r="V2963" s="6" t="s">
        <v>31885</v>
      </c>
    </row>
    <row r="2964" spans="1:22">
      <c r="A2964" s="6" t="s">
        <v>15</v>
      </c>
      <c r="B2964" s="6" t="s">
        <v>2916</v>
      </c>
      <c r="C2964" s="24" t="s">
        <v>38152</v>
      </c>
      <c r="D2964" s="24" t="s">
        <v>38153</v>
      </c>
      <c r="E2964" s="6" t="s">
        <v>3041</v>
      </c>
      <c r="F2964" s="6" t="s">
        <v>13617</v>
      </c>
      <c r="G2964" s="6" t="s">
        <v>24313</v>
      </c>
      <c r="H2964" s="16">
        <v>5338.26</v>
      </c>
      <c r="I2964" s="16">
        <v>4723.71</v>
      </c>
      <c r="J2964" s="26">
        <f t="shared" si="326"/>
        <v>2456.3292000000001</v>
      </c>
      <c r="K2964" s="28">
        <v>1935.5874096000002</v>
      </c>
      <c r="L2964" s="29">
        <f t="shared" si="323"/>
        <v>2277.1616583529417</v>
      </c>
      <c r="M2964" s="29">
        <f t="shared" si="324"/>
        <v>1606.5375499680001</v>
      </c>
      <c r="N2964" s="29">
        <f t="shared" si="325"/>
        <v>1868.3909999999998</v>
      </c>
      <c r="Q2964" s="6" t="s">
        <v>31972</v>
      </c>
      <c r="R2964" s="6" t="s">
        <v>31979</v>
      </c>
      <c r="S2964" s="6" t="s">
        <v>31990</v>
      </c>
      <c r="T2964" s="6" t="s">
        <v>32012</v>
      </c>
      <c r="U2964" s="6" t="s">
        <v>31972</v>
      </c>
      <c r="V2964" s="6" t="s">
        <v>31885</v>
      </c>
    </row>
    <row r="2965" spans="1:22">
      <c r="A2965" s="6" t="s">
        <v>15</v>
      </c>
      <c r="B2965" s="6" t="s">
        <v>2916</v>
      </c>
      <c r="C2965" s="24" t="s">
        <v>38154</v>
      </c>
      <c r="D2965" s="24" t="s">
        <v>38155</v>
      </c>
      <c r="E2965" s="6" t="s">
        <v>3042</v>
      </c>
      <c r="F2965" s="6" t="s">
        <v>13618</v>
      </c>
      <c r="G2965" s="6" t="s">
        <v>24314</v>
      </c>
      <c r="H2965" s="16">
        <v>3630.71</v>
      </c>
      <c r="I2965" s="16">
        <v>3213.01</v>
      </c>
      <c r="J2965" s="26">
        <f t="shared" si="326"/>
        <v>1670.7652000000003</v>
      </c>
      <c r="K2965" s="28">
        <v>1316.5629776000003</v>
      </c>
      <c r="L2965" s="29">
        <f t="shared" si="323"/>
        <v>1548.8976207058827</v>
      </c>
      <c r="M2965" s="29">
        <f t="shared" si="324"/>
        <v>1092.7472714080002</v>
      </c>
      <c r="N2965" s="29">
        <f t="shared" si="325"/>
        <v>1270.7484999999999</v>
      </c>
      <c r="Q2965" s="6" t="s">
        <v>31972</v>
      </c>
      <c r="R2965" s="6" t="s">
        <v>31979</v>
      </c>
      <c r="S2965" s="6" t="s">
        <v>31990</v>
      </c>
      <c r="T2965" s="6" t="s">
        <v>32012</v>
      </c>
      <c r="U2965" s="6" t="s">
        <v>31972</v>
      </c>
      <c r="V2965" s="6" t="s">
        <v>31885</v>
      </c>
    </row>
    <row r="2966" spans="1:22">
      <c r="A2966" s="6" t="s">
        <v>15</v>
      </c>
      <c r="B2966" s="6" t="s">
        <v>2916</v>
      </c>
      <c r="C2966" s="24" t="s">
        <v>38156</v>
      </c>
      <c r="D2966" s="24" t="s">
        <v>38157</v>
      </c>
      <c r="E2966" s="6" t="s">
        <v>3043</v>
      </c>
      <c r="F2966" s="6" t="s">
        <v>13619</v>
      </c>
      <c r="G2966" s="6" t="s">
        <v>24315</v>
      </c>
      <c r="H2966" s="16">
        <v>4622.16</v>
      </c>
      <c r="I2966" s="16">
        <v>4090.94</v>
      </c>
      <c r="J2966" s="26">
        <f t="shared" si="326"/>
        <v>2127.2888000000003</v>
      </c>
      <c r="K2966" s="28">
        <v>1676.3035744000003</v>
      </c>
      <c r="L2966" s="29">
        <f t="shared" si="323"/>
        <v>1972.1218522352947</v>
      </c>
      <c r="M2966" s="29">
        <f t="shared" si="324"/>
        <v>1391.3319667520002</v>
      </c>
      <c r="N2966" s="29">
        <f t="shared" si="325"/>
        <v>1617.7559999999999</v>
      </c>
      <c r="Q2966" s="6" t="s">
        <v>31972</v>
      </c>
      <c r="R2966" s="6" t="s">
        <v>31979</v>
      </c>
      <c r="S2966" s="6" t="s">
        <v>31990</v>
      </c>
      <c r="T2966" s="6" t="s">
        <v>32012</v>
      </c>
      <c r="U2966" s="6" t="s">
        <v>31972</v>
      </c>
      <c r="V2966" s="6" t="s">
        <v>31885</v>
      </c>
    </row>
    <row r="2967" spans="1:22">
      <c r="A2967" s="6" t="s">
        <v>15</v>
      </c>
      <c r="B2967" s="6" t="s">
        <v>2916</v>
      </c>
      <c r="C2967" s="24" t="s">
        <v>38158</v>
      </c>
      <c r="D2967" s="24" t="s">
        <v>38159</v>
      </c>
      <c r="E2967" s="6" t="s">
        <v>3044</v>
      </c>
      <c r="F2967" s="6" t="s">
        <v>13620</v>
      </c>
      <c r="G2967" s="6" t="s">
        <v>24316</v>
      </c>
      <c r="H2967" s="16">
        <v>5598.6500000000005</v>
      </c>
      <c r="I2967" s="16">
        <v>4954.17</v>
      </c>
      <c r="J2967" s="26">
        <f t="shared" si="326"/>
        <v>2576.1684</v>
      </c>
      <c r="K2967" s="28">
        <v>2030.0206991999999</v>
      </c>
      <c r="L2967" s="29">
        <f t="shared" si="323"/>
        <v>2388.2596461176468</v>
      </c>
      <c r="M2967" s="29">
        <f t="shared" si="324"/>
        <v>1684.9171803359998</v>
      </c>
      <c r="N2967" s="29">
        <f t="shared" si="325"/>
        <v>1959.5275000000001</v>
      </c>
      <c r="Q2967" s="6" t="s">
        <v>31972</v>
      </c>
      <c r="R2967" s="6" t="s">
        <v>31979</v>
      </c>
      <c r="S2967" s="6" t="s">
        <v>31990</v>
      </c>
      <c r="T2967" s="6" t="s">
        <v>32012</v>
      </c>
      <c r="U2967" s="6" t="s">
        <v>31972</v>
      </c>
      <c r="V2967" s="6" t="s">
        <v>31885</v>
      </c>
    </row>
    <row r="2968" spans="1:22">
      <c r="A2968" s="6" t="s">
        <v>15</v>
      </c>
      <c r="B2968" s="6" t="s">
        <v>2916</v>
      </c>
      <c r="C2968" s="24" t="s">
        <v>38160</v>
      </c>
      <c r="D2968" s="24" t="s">
        <v>38161</v>
      </c>
      <c r="E2968" s="6" t="s">
        <v>3045</v>
      </c>
      <c r="F2968" s="6" t="s">
        <v>13621</v>
      </c>
      <c r="G2968" s="6" t="s">
        <v>24317</v>
      </c>
      <c r="H2968" s="16">
        <v>5012.75</v>
      </c>
      <c r="I2968" s="16">
        <v>4435.97</v>
      </c>
      <c r="J2968" s="26">
        <f t="shared" si="326"/>
        <v>2306.7044000000001</v>
      </c>
      <c r="K2968" s="28">
        <v>1817.6830672000001</v>
      </c>
      <c r="L2968" s="29">
        <f t="shared" si="323"/>
        <v>2138.4506672941179</v>
      </c>
      <c r="M2968" s="29">
        <f t="shared" si="324"/>
        <v>1508.6769457759999</v>
      </c>
      <c r="N2968" s="29">
        <f t="shared" si="325"/>
        <v>1754.4624999999999</v>
      </c>
      <c r="Q2968" s="6" t="s">
        <v>31972</v>
      </c>
      <c r="R2968" s="6" t="s">
        <v>31979</v>
      </c>
      <c r="S2968" s="6" t="s">
        <v>31990</v>
      </c>
      <c r="T2968" s="6" t="s">
        <v>32012</v>
      </c>
      <c r="U2968" s="6" t="s">
        <v>31972</v>
      </c>
      <c r="V2968" s="6" t="s">
        <v>31885</v>
      </c>
    </row>
    <row r="2969" spans="1:22">
      <c r="A2969" s="6" t="s">
        <v>15</v>
      </c>
      <c r="B2969" s="6" t="s">
        <v>2916</v>
      </c>
      <c r="C2969" s="24" t="s">
        <v>38162</v>
      </c>
      <c r="D2969" s="24" t="s">
        <v>38163</v>
      </c>
      <c r="E2969" s="6" t="s">
        <v>3046</v>
      </c>
      <c r="F2969" s="6" t="s">
        <v>13622</v>
      </c>
      <c r="G2969" s="6" t="s">
        <v>24318</v>
      </c>
      <c r="H2969" s="16">
        <v>6184.56</v>
      </c>
      <c r="I2969" s="16">
        <v>5473.67</v>
      </c>
      <c r="J2969" s="26">
        <f t="shared" si="326"/>
        <v>2846.3084000000003</v>
      </c>
      <c r="K2969" s="28">
        <v>2242.8910192000003</v>
      </c>
      <c r="L2969" s="29">
        <f t="shared" si="323"/>
        <v>2638.6953167058828</v>
      </c>
      <c r="M2969" s="29">
        <f t="shared" si="324"/>
        <v>1861.5995459360001</v>
      </c>
      <c r="N2969" s="29">
        <f t="shared" si="325"/>
        <v>2164.596</v>
      </c>
      <c r="Q2969" s="6" t="s">
        <v>31972</v>
      </c>
      <c r="R2969" s="6" t="s">
        <v>31979</v>
      </c>
      <c r="S2969" s="6" t="s">
        <v>31990</v>
      </c>
      <c r="T2969" s="6" t="s">
        <v>32012</v>
      </c>
      <c r="U2969" s="6" t="s">
        <v>31972</v>
      </c>
      <c r="V2969" s="6" t="s">
        <v>31885</v>
      </c>
    </row>
    <row r="2970" spans="1:22">
      <c r="A2970" s="6" t="s">
        <v>15</v>
      </c>
      <c r="B2970" s="6" t="s">
        <v>2916</v>
      </c>
      <c r="C2970" s="24" t="s">
        <v>38164</v>
      </c>
      <c r="D2970" s="24" t="s">
        <v>38165</v>
      </c>
      <c r="E2970" s="6" t="s">
        <v>3047</v>
      </c>
      <c r="F2970" s="6" t="s">
        <v>13623</v>
      </c>
      <c r="G2970" s="6" t="s">
        <v>24319</v>
      </c>
      <c r="H2970" s="16">
        <v>4822.0200000000004</v>
      </c>
      <c r="I2970" s="16">
        <v>4267.2800000000007</v>
      </c>
      <c r="J2970" s="26">
        <f t="shared" si="326"/>
        <v>2218.9856000000004</v>
      </c>
      <c r="K2970" s="28">
        <v>1748.5606528000003</v>
      </c>
      <c r="L2970" s="29">
        <f t="shared" si="323"/>
        <v>2057.1301797647061</v>
      </c>
      <c r="M2970" s="29">
        <f t="shared" si="324"/>
        <v>1451.3053418240002</v>
      </c>
      <c r="N2970" s="29">
        <f t="shared" si="325"/>
        <v>1687.7070000000001</v>
      </c>
      <c r="Q2970" s="6" t="s">
        <v>31972</v>
      </c>
      <c r="R2970" s="6" t="s">
        <v>31979</v>
      </c>
      <c r="S2970" s="6" t="s">
        <v>31990</v>
      </c>
      <c r="T2970" s="6" t="s">
        <v>32012</v>
      </c>
      <c r="U2970" s="6" t="s">
        <v>31972</v>
      </c>
      <c r="V2970" s="6" t="s">
        <v>31885</v>
      </c>
    </row>
    <row r="2971" spans="1:22">
      <c r="A2971" s="6" t="s">
        <v>15</v>
      </c>
      <c r="B2971" s="6" t="s">
        <v>2916</v>
      </c>
      <c r="C2971" s="24" t="s">
        <v>38166</v>
      </c>
      <c r="D2971" s="24" t="s">
        <v>38167</v>
      </c>
      <c r="E2971" s="6" t="s">
        <v>3048</v>
      </c>
      <c r="F2971" s="6" t="s">
        <v>13624</v>
      </c>
      <c r="G2971" s="6" t="s">
        <v>24320</v>
      </c>
      <c r="H2971" s="16">
        <v>6770.4400000000005</v>
      </c>
      <c r="I2971" s="16">
        <v>5991.85</v>
      </c>
      <c r="J2971" s="26">
        <f t="shared" si="326"/>
        <v>3115.7620000000002</v>
      </c>
      <c r="K2971" s="28">
        <v>2455.220456</v>
      </c>
      <c r="L2971" s="29">
        <f t="shared" si="323"/>
        <v>2888.4946541176473</v>
      </c>
      <c r="M2971" s="29">
        <f t="shared" si="324"/>
        <v>2037.8329784799998</v>
      </c>
      <c r="N2971" s="29">
        <f t="shared" si="325"/>
        <v>2369.654</v>
      </c>
      <c r="Q2971" s="6" t="s">
        <v>31972</v>
      </c>
      <c r="R2971" s="6" t="s">
        <v>31979</v>
      </c>
      <c r="S2971" s="6" t="s">
        <v>31990</v>
      </c>
      <c r="T2971" s="6" t="s">
        <v>32012</v>
      </c>
      <c r="U2971" s="6" t="s">
        <v>31972</v>
      </c>
      <c r="V2971" s="6" t="s">
        <v>31885</v>
      </c>
    </row>
    <row r="2972" spans="1:22">
      <c r="A2972" s="6" t="s">
        <v>15</v>
      </c>
      <c r="B2972" s="6" t="s">
        <v>2916</v>
      </c>
      <c r="C2972" s="24" t="s">
        <v>38168</v>
      </c>
      <c r="D2972" s="24" t="s">
        <v>38169</v>
      </c>
      <c r="E2972" s="6" t="s">
        <v>3049</v>
      </c>
      <c r="F2972" s="6" t="s">
        <v>13625</v>
      </c>
      <c r="G2972" s="6" t="s">
        <v>24321</v>
      </c>
      <c r="H2972" s="16">
        <v>8072.47</v>
      </c>
      <c r="I2972" s="16">
        <v>7144.1500000000005</v>
      </c>
      <c r="J2972" s="26">
        <f t="shared" si="326"/>
        <v>3714.9580000000005</v>
      </c>
      <c r="K2972" s="28">
        <v>2927.3869040000004</v>
      </c>
      <c r="L2972" s="29">
        <f t="shared" si="323"/>
        <v>3443.9845929411772</v>
      </c>
      <c r="M2972" s="29">
        <f t="shared" si="324"/>
        <v>2429.7311303200004</v>
      </c>
      <c r="N2972" s="29">
        <f t="shared" si="325"/>
        <v>2825.3645000000001</v>
      </c>
      <c r="Q2972" s="6" t="s">
        <v>31972</v>
      </c>
      <c r="R2972" s="6" t="s">
        <v>31979</v>
      </c>
      <c r="S2972" s="6" t="s">
        <v>31990</v>
      </c>
      <c r="T2972" s="6" t="s">
        <v>32012</v>
      </c>
      <c r="U2972" s="6" t="s">
        <v>31972</v>
      </c>
      <c r="V2972" s="6" t="s">
        <v>31885</v>
      </c>
    </row>
    <row r="2973" spans="1:22">
      <c r="A2973" s="6" t="s">
        <v>15</v>
      </c>
      <c r="B2973" s="6" t="s">
        <v>2927</v>
      </c>
      <c r="C2973" s="24" t="s">
        <v>38170</v>
      </c>
      <c r="D2973" s="24" t="s">
        <v>38171</v>
      </c>
      <c r="E2973" s="6" t="s">
        <v>3050</v>
      </c>
      <c r="F2973" s="6" t="s">
        <v>13626</v>
      </c>
      <c r="G2973" s="6" t="s">
        <v>24322</v>
      </c>
      <c r="H2973" s="16">
        <v>956.12</v>
      </c>
      <c r="I2973" s="16">
        <v>846.15</v>
      </c>
      <c r="J2973" s="26">
        <f t="shared" si="326"/>
        <v>439.99799999999999</v>
      </c>
      <c r="K2973" s="28">
        <v>346.71842400000003</v>
      </c>
      <c r="L2973" s="29">
        <f t="shared" si="323"/>
        <v>407.90402823529416</v>
      </c>
      <c r="M2973" s="29">
        <f t="shared" si="324"/>
        <v>287.77629192000001</v>
      </c>
      <c r="N2973" s="29">
        <f t="shared" si="325"/>
        <v>334.642</v>
      </c>
      <c r="Q2973" s="6" t="s">
        <v>31972</v>
      </c>
      <c r="R2973" s="6" t="s">
        <v>31979</v>
      </c>
      <c r="S2973" s="6" t="s">
        <v>31990</v>
      </c>
      <c r="T2973" s="6" t="s">
        <v>32012</v>
      </c>
      <c r="U2973" s="6" t="s">
        <v>31972</v>
      </c>
      <c r="V2973" s="6" t="s">
        <v>31885</v>
      </c>
    </row>
    <row r="2974" spans="1:22">
      <c r="A2974" s="6" t="s">
        <v>15</v>
      </c>
      <c r="B2974" s="6" t="s">
        <v>2927</v>
      </c>
      <c r="C2974" s="24" t="s">
        <v>38172</v>
      </c>
      <c r="D2974" s="24" t="s">
        <v>38173</v>
      </c>
      <c r="E2974" s="6" t="s">
        <v>3051</v>
      </c>
      <c r="F2974" s="6" t="s">
        <v>13627</v>
      </c>
      <c r="G2974" s="6" t="s">
        <v>24323</v>
      </c>
      <c r="H2974" s="16">
        <v>933.63</v>
      </c>
      <c r="I2974" s="16">
        <v>826.21</v>
      </c>
      <c r="J2974" s="26">
        <f t="shared" si="326"/>
        <v>429.62920000000003</v>
      </c>
      <c r="K2974" s="28">
        <v>338.54780960000005</v>
      </c>
      <c r="L2974" s="29">
        <f t="shared" si="323"/>
        <v>398.29154070588243</v>
      </c>
      <c r="M2974" s="29">
        <f t="shared" si="324"/>
        <v>280.99468196800001</v>
      </c>
      <c r="N2974" s="29">
        <f t="shared" si="325"/>
        <v>326.77049999999997</v>
      </c>
      <c r="Q2974" s="6" t="s">
        <v>31972</v>
      </c>
      <c r="R2974" s="6" t="s">
        <v>31979</v>
      </c>
      <c r="S2974" s="6" t="s">
        <v>31990</v>
      </c>
      <c r="T2974" s="6" t="s">
        <v>32012</v>
      </c>
      <c r="U2974" s="6" t="s">
        <v>31972</v>
      </c>
      <c r="V2974" s="6" t="s">
        <v>31885</v>
      </c>
    </row>
    <row r="2975" spans="1:22">
      <c r="A2975" s="6" t="s">
        <v>15</v>
      </c>
      <c r="B2975" s="6" t="s">
        <v>2927</v>
      </c>
      <c r="C2975" s="24" t="s">
        <v>38174</v>
      </c>
      <c r="D2975" s="24" t="s">
        <v>38175</v>
      </c>
      <c r="E2975" s="6" t="s">
        <v>3052</v>
      </c>
      <c r="F2975" s="6" t="s">
        <v>13628</v>
      </c>
      <c r="G2975" s="6" t="s">
        <v>24324</v>
      </c>
      <c r="H2975" s="16">
        <v>1126.96</v>
      </c>
      <c r="I2975" s="16">
        <v>997.3</v>
      </c>
      <c r="J2975" s="26">
        <f t="shared" si="326"/>
        <v>518.596</v>
      </c>
      <c r="K2975" s="28">
        <v>408.65364800000003</v>
      </c>
      <c r="L2975" s="29">
        <f t="shared" si="323"/>
        <v>480.76899764705888</v>
      </c>
      <c r="M2975" s="29">
        <f t="shared" si="324"/>
        <v>339.18252784000003</v>
      </c>
      <c r="N2975" s="29">
        <f t="shared" si="325"/>
        <v>394.43599999999998</v>
      </c>
      <c r="Q2975" s="6" t="s">
        <v>31972</v>
      </c>
      <c r="R2975" s="6" t="s">
        <v>31979</v>
      </c>
      <c r="S2975" s="6" t="s">
        <v>31990</v>
      </c>
      <c r="T2975" s="6" t="s">
        <v>32012</v>
      </c>
      <c r="U2975" s="6" t="s">
        <v>31972</v>
      </c>
      <c r="V2975" s="6" t="s">
        <v>31885</v>
      </c>
    </row>
    <row r="2976" spans="1:22">
      <c r="A2976" s="6" t="s">
        <v>15</v>
      </c>
      <c r="B2976" s="6" t="s">
        <v>2927</v>
      </c>
      <c r="C2976" s="24" t="s">
        <v>38176</v>
      </c>
      <c r="D2976" s="24" t="s">
        <v>38177</v>
      </c>
      <c r="E2976" s="6" t="s">
        <v>3053</v>
      </c>
      <c r="F2976" s="6" t="s">
        <v>13629</v>
      </c>
      <c r="G2976" s="6" t="s">
        <v>24325</v>
      </c>
      <c r="H2976" s="16">
        <v>1108.42</v>
      </c>
      <c r="I2976" s="16">
        <v>980.89</v>
      </c>
      <c r="J2976" s="26">
        <f t="shared" si="326"/>
        <v>510.06280000000004</v>
      </c>
      <c r="K2976" s="28">
        <v>401.92948640000003</v>
      </c>
      <c r="L2976" s="29">
        <f t="shared" si="323"/>
        <v>472.8582192941177</v>
      </c>
      <c r="M2976" s="29">
        <f t="shared" si="324"/>
        <v>333.60147371200003</v>
      </c>
      <c r="N2976" s="29">
        <f t="shared" si="325"/>
        <v>387.947</v>
      </c>
      <c r="Q2976" s="6" t="s">
        <v>31972</v>
      </c>
      <c r="R2976" s="6" t="s">
        <v>31979</v>
      </c>
      <c r="S2976" s="6" t="s">
        <v>31990</v>
      </c>
      <c r="T2976" s="6" t="s">
        <v>32012</v>
      </c>
      <c r="U2976" s="6" t="s">
        <v>31972</v>
      </c>
      <c r="V2976" s="6" t="s">
        <v>31885</v>
      </c>
    </row>
    <row r="2977" spans="1:22">
      <c r="A2977" s="6" t="s">
        <v>15</v>
      </c>
      <c r="B2977" s="6" t="s">
        <v>2927</v>
      </c>
      <c r="C2977" s="24" t="s">
        <v>38178</v>
      </c>
      <c r="D2977" s="24" t="s">
        <v>38179</v>
      </c>
      <c r="E2977" s="6" t="s">
        <v>3054</v>
      </c>
      <c r="F2977" s="6" t="s">
        <v>13630</v>
      </c>
      <c r="G2977" s="6" t="s">
        <v>24326</v>
      </c>
      <c r="H2977" s="16">
        <v>956.12</v>
      </c>
      <c r="I2977" s="16">
        <v>846.15</v>
      </c>
      <c r="J2977" s="26">
        <f t="shared" si="326"/>
        <v>439.99799999999999</v>
      </c>
      <c r="K2977" s="28">
        <v>346.71842400000003</v>
      </c>
      <c r="L2977" s="29">
        <f t="shared" si="323"/>
        <v>407.90402823529416</v>
      </c>
      <c r="M2977" s="29">
        <f t="shared" si="324"/>
        <v>287.77629192000001</v>
      </c>
      <c r="N2977" s="29">
        <f t="shared" si="325"/>
        <v>334.642</v>
      </c>
      <c r="Q2977" s="6" t="s">
        <v>31972</v>
      </c>
      <c r="R2977" s="6" t="s">
        <v>31979</v>
      </c>
      <c r="S2977" s="6" t="s">
        <v>31990</v>
      </c>
      <c r="T2977" s="6" t="s">
        <v>32012</v>
      </c>
      <c r="U2977" s="6" t="s">
        <v>31972</v>
      </c>
      <c r="V2977" s="6" t="s">
        <v>31885</v>
      </c>
    </row>
    <row r="2978" spans="1:22">
      <c r="A2978" s="6" t="s">
        <v>15</v>
      </c>
      <c r="B2978" s="6" t="s">
        <v>2927</v>
      </c>
      <c r="C2978" s="24" t="s">
        <v>38180</v>
      </c>
      <c r="D2978" s="24" t="s">
        <v>38181</v>
      </c>
      <c r="E2978" s="6" t="s">
        <v>3055</v>
      </c>
      <c r="F2978" s="6" t="s">
        <v>13631</v>
      </c>
      <c r="G2978" s="6" t="s">
        <v>24327</v>
      </c>
      <c r="H2978" s="16">
        <v>933.63</v>
      </c>
      <c r="I2978" s="16">
        <v>826.21</v>
      </c>
      <c r="J2978" s="26">
        <f t="shared" si="326"/>
        <v>429.62920000000003</v>
      </c>
      <c r="K2978" s="28">
        <v>338.54780960000005</v>
      </c>
      <c r="L2978" s="29">
        <f t="shared" si="323"/>
        <v>398.29154070588243</v>
      </c>
      <c r="M2978" s="29">
        <f t="shared" si="324"/>
        <v>280.99468196800001</v>
      </c>
      <c r="N2978" s="29">
        <f t="shared" si="325"/>
        <v>326.77049999999997</v>
      </c>
      <c r="Q2978" s="6" t="s">
        <v>31972</v>
      </c>
      <c r="R2978" s="6" t="s">
        <v>31979</v>
      </c>
      <c r="S2978" s="6" t="s">
        <v>31990</v>
      </c>
      <c r="T2978" s="6" t="s">
        <v>32012</v>
      </c>
      <c r="U2978" s="6" t="s">
        <v>31972</v>
      </c>
      <c r="V2978" s="6" t="s">
        <v>31885</v>
      </c>
    </row>
    <row r="2979" spans="1:22">
      <c r="A2979" s="6" t="s">
        <v>15</v>
      </c>
      <c r="B2979" s="6" t="s">
        <v>2927</v>
      </c>
      <c r="C2979" s="24" t="s">
        <v>38182</v>
      </c>
      <c r="D2979" s="24" t="s">
        <v>38183</v>
      </c>
      <c r="E2979" s="6" t="s">
        <v>3056</v>
      </c>
      <c r="F2979" s="6" t="s">
        <v>13632</v>
      </c>
      <c r="G2979" s="6" t="s">
        <v>24328</v>
      </c>
      <c r="H2979" s="16">
        <v>1130.9000000000001</v>
      </c>
      <c r="I2979" s="16">
        <v>1000.81</v>
      </c>
      <c r="J2979" s="26">
        <f t="shared" si="326"/>
        <v>520.4212</v>
      </c>
      <c r="K2979" s="28">
        <v>410.09190560000002</v>
      </c>
      <c r="L2979" s="29">
        <f t="shared" si="323"/>
        <v>482.46106541176476</v>
      </c>
      <c r="M2979" s="29">
        <f t="shared" si="324"/>
        <v>340.37628164799997</v>
      </c>
      <c r="N2979" s="29">
        <f t="shared" si="325"/>
        <v>395.815</v>
      </c>
      <c r="Q2979" s="6" t="s">
        <v>31972</v>
      </c>
      <c r="R2979" s="6" t="s">
        <v>31979</v>
      </c>
      <c r="S2979" s="6" t="s">
        <v>31990</v>
      </c>
      <c r="T2979" s="6" t="s">
        <v>32012</v>
      </c>
      <c r="U2979" s="6" t="s">
        <v>31972</v>
      </c>
      <c r="V2979" s="6" t="s">
        <v>31885</v>
      </c>
    </row>
    <row r="2980" spans="1:22">
      <c r="A2980" s="6" t="s">
        <v>15</v>
      </c>
      <c r="B2980" s="6" t="s">
        <v>2927</v>
      </c>
      <c r="C2980" s="24" t="s">
        <v>38184</v>
      </c>
      <c r="D2980" s="24" t="s">
        <v>38185</v>
      </c>
      <c r="E2980" s="6" t="s">
        <v>3057</v>
      </c>
      <c r="F2980" s="6" t="s">
        <v>13633</v>
      </c>
      <c r="G2980" s="6" t="s">
        <v>24329</v>
      </c>
      <c r="H2980" s="16">
        <v>1238.17</v>
      </c>
      <c r="I2980" s="16">
        <v>1095.73</v>
      </c>
      <c r="J2980" s="26">
        <f t="shared" si="326"/>
        <v>569.77960000000007</v>
      </c>
      <c r="K2980" s="28">
        <v>448.98632480000003</v>
      </c>
      <c r="L2980" s="29">
        <f t="shared" si="323"/>
        <v>528.21920564705886</v>
      </c>
      <c r="M2980" s="29">
        <f t="shared" si="324"/>
        <v>372.65864958399999</v>
      </c>
      <c r="N2980" s="29">
        <f t="shared" si="325"/>
        <v>433.35950000000003</v>
      </c>
      <c r="Q2980" s="6" t="s">
        <v>31972</v>
      </c>
      <c r="R2980" s="6" t="s">
        <v>31979</v>
      </c>
      <c r="S2980" s="6" t="s">
        <v>31990</v>
      </c>
      <c r="T2980" s="6" t="s">
        <v>32012</v>
      </c>
      <c r="U2980" s="6" t="s">
        <v>31972</v>
      </c>
      <c r="V2980" s="6" t="s">
        <v>31885</v>
      </c>
    </row>
    <row r="2981" spans="1:22">
      <c r="A2981" s="6" t="s">
        <v>15</v>
      </c>
      <c r="B2981" s="6" t="s">
        <v>2927</v>
      </c>
      <c r="C2981" s="24" t="s">
        <v>38186</v>
      </c>
      <c r="D2981" s="24" t="s">
        <v>38187</v>
      </c>
      <c r="E2981" s="6" t="s">
        <v>3058</v>
      </c>
      <c r="F2981" s="6" t="s">
        <v>13634</v>
      </c>
      <c r="G2981" s="6" t="s">
        <v>24330</v>
      </c>
      <c r="H2981" s="16">
        <v>1655.31</v>
      </c>
      <c r="I2981" s="16">
        <v>1464.89</v>
      </c>
      <c r="J2981" s="26">
        <f t="shared" si="326"/>
        <v>761.7428000000001</v>
      </c>
      <c r="K2981" s="28">
        <v>600.25332640000011</v>
      </c>
      <c r="L2981" s="29">
        <f t="shared" si="323"/>
        <v>706.18038400000012</v>
      </c>
      <c r="M2981" s="29">
        <f t="shared" si="324"/>
        <v>498.21026091200008</v>
      </c>
      <c r="N2981" s="29">
        <f t="shared" si="325"/>
        <v>579.35849999999994</v>
      </c>
      <c r="Q2981" s="6" t="s">
        <v>31972</v>
      </c>
      <c r="R2981" s="6" t="s">
        <v>31979</v>
      </c>
      <c r="S2981" s="6" t="s">
        <v>31990</v>
      </c>
      <c r="T2981" s="6" t="s">
        <v>32012</v>
      </c>
      <c r="U2981" s="6" t="s">
        <v>31972</v>
      </c>
      <c r="V2981" s="6" t="s">
        <v>31885</v>
      </c>
    </row>
    <row r="2982" spans="1:22">
      <c r="A2982" s="6" t="s">
        <v>15</v>
      </c>
      <c r="B2982" s="6" t="s">
        <v>2927</v>
      </c>
      <c r="C2982" s="24" t="s">
        <v>38188</v>
      </c>
      <c r="D2982" s="24" t="s">
        <v>38189</v>
      </c>
      <c r="E2982" s="6" t="s">
        <v>3059</v>
      </c>
      <c r="F2982" s="6" t="s">
        <v>13635</v>
      </c>
      <c r="G2982" s="6" t="s">
        <v>24331</v>
      </c>
      <c r="H2982" s="16">
        <v>1126.96</v>
      </c>
      <c r="I2982" s="16">
        <v>997.3</v>
      </c>
      <c r="J2982" s="26">
        <f t="shared" si="326"/>
        <v>518.596</v>
      </c>
      <c r="K2982" s="28">
        <v>408.65364800000003</v>
      </c>
      <c r="L2982" s="29">
        <f t="shared" si="323"/>
        <v>480.76899764705888</v>
      </c>
      <c r="M2982" s="29">
        <f t="shared" si="324"/>
        <v>339.18252784000003</v>
      </c>
      <c r="N2982" s="29">
        <f t="shared" si="325"/>
        <v>394.43599999999998</v>
      </c>
      <c r="Q2982" s="6" t="s">
        <v>31972</v>
      </c>
      <c r="R2982" s="6" t="s">
        <v>31979</v>
      </c>
      <c r="S2982" s="6" t="s">
        <v>31990</v>
      </c>
      <c r="T2982" s="6" t="s">
        <v>32012</v>
      </c>
      <c r="U2982" s="6" t="s">
        <v>31972</v>
      </c>
      <c r="V2982" s="6" t="s">
        <v>31885</v>
      </c>
    </row>
    <row r="2983" spans="1:22">
      <c r="A2983" s="6" t="s">
        <v>15</v>
      </c>
      <c r="B2983" s="6" t="s">
        <v>2927</v>
      </c>
      <c r="C2983" s="24" t="s">
        <v>38190</v>
      </c>
      <c r="D2983" s="24" t="s">
        <v>38191</v>
      </c>
      <c r="E2983" s="6" t="s">
        <v>3060</v>
      </c>
      <c r="F2983" s="6" t="s">
        <v>13636</v>
      </c>
      <c r="G2983" s="6" t="s">
        <v>24332</v>
      </c>
      <c r="H2983" s="16">
        <v>1108.42</v>
      </c>
      <c r="I2983" s="16">
        <v>980.89</v>
      </c>
      <c r="J2983" s="26">
        <f t="shared" si="326"/>
        <v>510.06280000000004</v>
      </c>
      <c r="K2983" s="28">
        <v>401.92948640000003</v>
      </c>
      <c r="L2983" s="29">
        <f t="shared" ref="L2983:L3046" si="327">+K2983/0.85</f>
        <v>472.8582192941177</v>
      </c>
      <c r="M2983" s="29">
        <f t="shared" ref="M2983:M3046" si="328">+K2983*0.83</f>
        <v>333.60147371200003</v>
      </c>
      <c r="N2983" s="29">
        <f t="shared" ref="N2983:N3046" si="329">+H2983*0.35</f>
        <v>387.947</v>
      </c>
      <c r="Q2983" s="6" t="s">
        <v>31972</v>
      </c>
      <c r="R2983" s="6" t="s">
        <v>31979</v>
      </c>
      <c r="S2983" s="6" t="s">
        <v>31990</v>
      </c>
      <c r="T2983" s="6" t="s">
        <v>32012</v>
      </c>
      <c r="U2983" s="6" t="s">
        <v>31972</v>
      </c>
      <c r="V2983" s="6" t="s">
        <v>31885</v>
      </c>
    </row>
    <row r="2984" spans="1:22">
      <c r="A2984" s="6" t="s">
        <v>15</v>
      </c>
      <c r="B2984" s="6" t="s">
        <v>2927</v>
      </c>
      <c r="C2984" s="24" t="s">
        <v>38192</v>
      </c>
      <c r="D2984" s="24" t="s">
        <v>38193</v>
      </c>
      <c r="E2984" s="6" t="s">
        <v>3061</v>
      </c>
      <c r="F2984" s="6" t="s">
        <v>13637</v>
      </c>
      <c r="G2984" s="6" t="s">
        <v>24333</v>
      </c>
      <c r="H2984" s="16">
        <v>1361.34</v>
      </c>
      <c r="I2984" s="16">
        <v>1204.71</v>
      </c>
      <c r="J2984" s="26">
        <f t="shared" si="326"/>
        <v>626.44920000000002</v>
      </c>
      <c r="K2984" s="28">
        <v>493.64196960000004</v>
      </c>
      <c r="L2984" s="29">
        <f t="shared" si="327"/>
        <v>580.75525835294127</v>
      </c>
      <c r="M2984" s="29">
        <f t="shared" si="328"/>
        <v>409.72283476799998</v>
      </c>
      <c r="N2984" s="29">
        <f t="shared" si="329"/>
        <v>476.46899999999994</v>
      </c>
      <c r="Q2984" s="6" t="s">
        <v>31972</v>
      </c>
      <c r="R2984" s="6" t="s">
        <v>31979</v>
      </c>
      <c r="S2984" s="6" t="s">
        <v>31990</v>
      </c>
      <c r="T2984" s="6" t="s">
        <v>32012</v>
      </c>
      <c r="U2984" s="6" t="s">
        <v>31972</v>
      </c>
      <c r="V2984" s="6" t="s">
        <v>31885</v>
      </c>
    </row>
    <row r="2985" spans="1:22">
      <c r="A2985" s="6" t="s">
        <v>15</v>
      </c>
      <c r="B2985" s="6" t="s">
        <v>2927</v>
      </c>
      <c r="C2985" s="24" t="s">
        <v>38194</v>
      </c>
      <c r="D2985" s="24" t="s">
        <v>38195</v>
      </c>
      <c r="E2985" s="6" t="s">
        <v>3062</v>
      </c>
      <c r="F2985" s="6" t="s">
        <v>13638</v>
      </c>
      <c r="G2985" s="6" t="s">
        <v>24334</v>
      </c>
      <c r="H2985" s="16">
        <v>1744.03</v>
      </c>
      <c r="I2985" s="16">
        <v>1543.41</v>
      </c>
      <c r="J2985" s="26">
        <f t="shared" si="326"/>
        <v>802.57320000000004</v>
      </c>
      <c r="K2985" s="28">
        <v>632.42768160000003</v>
      </c>
      <c r="L2985" s="29">
        <f t="shared" si="327"/>
        <v>744.03256658823534</v>
      </c>
      <c r="M2985" s="29">
        <f t="shared" si="328"/>
        <v>524.91497572799994</v>
      </c>
      <c r="N2985" s="29">
        <f t="shared" si="329"/>
        <v>610.41049999999996</v>
      </c>
      <c r="Q2985" s="6" t="s">
        <v>31972</v>
      </c>
      <c r="R2985" s="6" t="s">
        <v>31979</v>
      </c>
      <c r="S2985" s="6" t="s">
        <v>31990</v>
      </c>
      <c r="T2985" s="6" t="s">
        <v>32012</v>
      </c>
      <c r="U2985" s="6" t="s">
        <v>31972</v>
      </c>
      <c r="V2985" s="6" t="s">
        <v>31885</v>
      </c>
    </row>
    <row r="2986" spans="1:22">
      <c r="A2986" s="6" t="s">
        <v>15</v>
      </c>
      <c r="B2986" s="6" t="s">
        <v>2927</v>
      </c>
      <c r="C2986" s="24" t="s">
        <v>38196</v>
      </c>
      <c r="D2986" s="24" t="s">
        <v>38197</v>
      </c>
      <c r="E2986" s="6" t="s">
        <v>3063</v>
      </c>
      <c r="F2986" s="6" t="s">
        <v>13639</v>
      </c>
      <c r="G2986" s="6" t="s">
        <v>24335</v>
      </c>
      <c r="H2986" s="16">
        <v>2279.0300000000002</v>
      </c>
      <c r="I2986" s="16">
        <v>2016.86</v>
      </c>
      <c r="J2986" s="26">
        <f t="shared" si="326"/>
        <v>1048.7672</v>
      </c>
      <c r="K2986" s="28">
        <v>826.42855359999999</v>
      </c>
      <c r="L2986" s="29">
        <f t="shared" si="327"/>
        <v>972.26888658823532</v>
      </c>
      <c r="M2986" s="29">
        <f t="shared" si="328"/>
        <v>685.93569948799995</v>
      </c>
      <c r="N2986" s="29">
        <f t="shared" si="329"/>
        <v>797.66050000000007</v>
      </c>
      <c r="Q2986" s="6" t="s">
        <v>31972</v>
      </c>
      <c r="R2986" s="6" t="s">
        <v>31979</v>
      </c>
      <c r="S2986" s="6" t="s">
        <v>31990</v>
      </c>
      <c r="T2986" s="6" t="s">
        <v>32012</v>
      </c>
      <c r="U2986" s="6" t="s">
        <v>31972</v>
      </c>
      <c r="V2986" s="6" t="s">
        <v>31885</v>
      </c>
    </row>
    <row r="2987" spans="1:22">
      <c r="A2987" s="6" t="s">
        <v>15</v>
      </c>
      <c r="B2987" s="6" t="s">
        <v>2927</v>
      </c>
      <c r="C2987" s="24" t="s">
        <v>38198</v>
      </c>
      <c r="D2987" s="24" t="s">
        <v>38199</v>
      </c>
      <c r="E2987" s="6" t="s">
        <v>3064</v>
      </c>
      <c r="F2987" s="6" t="s">
        <v>13640</v>
      </c>
      <c r="G2987" s="6" t="s">
        <v>24336</v>
      </c>
      <c r="H2987" s="16">
        <v>956.12</v>
      </c>
      <c r="I2987" s="16">
        <v>846.15</v>
      </c>
      <c r="J2987" s="26">
        <f t="shared" si="326"/>
        <v>439.99799999999999</v>
      </c>
      <c r="K2987" s="28">
        <v>346.71842400000003</v>
      </c>
      <c r="L2987" s="29">
        <f t="shared" si="327"/>
        <v>407.90402823529416</v>
      </c>
      <c r="M2987" s="29">
        <f t="shared" si="328"/>
        <v>287.77629192000001</v>
      </c>
      <c r="N2987" s="29">
        <f t="shared" si="329"/>
        <v>334.642</v>
      </c>
      <c r="Q2987" s="6" t="s">
        <v>31972</v>
      </c>
      <c r="R2987" s="6" t="s">
        <v>31979</v>
      </c>
      <c r="S2987" s="6" t="s">
        <v>31990</v>
      </c>
      <c r="T2987" s="6" t="s">
        <v>32012</v>
      </c>
      <c r="U2987" s="6" t="s">
        <v>31972</v>
      </c>
      <c r="V2987" s="6" t="s">
        <v>31885</v>
      </c>
    </row>
    <row r="2988" spans="1:22">
      <c r="A2988" s="6" t="s">
        <v>15</v>
      </c>
      <c r="B2988" s="6" t="s">
        <v>2927</v>
      </c>
      <c r="C2988" s="24" t="s">
        <v>38200</v>
      </c>
      <c r="D2988" s="24" t="s">
        <v>38201</v>
      </c>
      <c r="E2988" s="6" t="s">
        <v>3065</v>
      </c>
      <c r="F2988" s="6" t="s">
        <v>13641</v>
      </c>
      <c r="G2988" s="6" t="s">
        <v>24337</v>
      </c>
      <c r="H2988" s="16">
        <v>1126.96</v>
      </c>
      <c r="I2988" s="16">
        <v>997.3</v>
      </c>
      <c r="J2988" s="26">
        <f t="shared" si="326"/>
        <v>518.596</v>
      </c>
      <c r="K2988" s="28">
        <v>408.65364800000003</v>
      </c>
      <c r="L2988" s="29">
        <f t="shared" si="327"/>
        <v>480.76899764705888</v>
      </c>
      <c r="M2988" s="29">
        <f t="shared" si="328"/>
        <v>339.18252784000003</v>
      </c>
      <c r="N2988" s="29">
        <f t="shared" si="329"/>
        <v>394.43599999999998</v>
      </c>
      <c r="Q2988" s="6" t="s">
        <v>31972</v>
      </c>
      <c r="R2988" s="6" t="s">
        <v>31979</v>
      </c>
      <c r="S2988" s="6" t="s">
        <v>31990</v>
      </c>
      <c r="T2988" s="6" t="s">
        <v>32012</v>
      </c>
      <c r="U2988" s="6" t="s">
        <v>31972</v>
      </c>
      <c r="V2988" s="6" t="s">
        <v>31885</v>
      </c>
    </row>
    <row r="2989" spans="1:22">
      <c r="A2989" s="6" t="s">
        <v>15</v>
      </c>
      <c r="B2989" s="6" t="s">
        <v>2927</v>
      </c>
      <c r="C2989" s="24" t="s">
        <v>38202</v>
      </c>
      <c r="D2989" s="24" t="s">
        <v>38203</v>
      </c>
      <c r="E2989" s="6" t="s">
        <v>3066</v>
      </c>
      <c r="F2989" s="6" t="s">
        <v>13642</v>
      </c>
      <c r="G2989" s="6" t="s">
        <v>24338</v>
      </c>
      <c r="H2989" s="16">
        <v>956.12</v>
      </c>
      <c r="I2989" s="16">
        <v>846.15</v>
      </c>
      <c r="J2989" s="26">
        <f t="shared" si="326"/>
        <v>439.99799999999999</v>
      </c>
      <c r="K2989" s="28">
        <v>346.71842400000003</v>
      </c>
      <c r="L2989" s="29">
        <f t="shared" si="327"/>
        <v>407.90402823529416</v>
      </c>
      <c r="M2989" s="29">
        <f t="shared" si="328"/>
        <v>287.77629192000001</v>
      </c>
      <c r="N2989" s="29">
        <f t="shared" si="329"/>
        <v>334.642</v>
      </c>
      <c r="Q2989" s="6" t="s">
        <v>31972</v>
      </c>
      <c r="R2989" s="6" t="s">
        <v>31979</v>
      </c>
      <c r="S2989" s="6" t="s">
        <v>31990</v>
      </c>
      <c r="T2989" s="6" t="s">
        <v>32012</v>
      </c>
      <c r="U2989" s="6" t="s">
        <v>31972</v>
      </c>
      <c r="V2989" s="6" t="s">
        <v>31885</v>
      </c>
    </row>
    <row r="2990" spans="1:22">
      <c r="A2990" s="6" t="s">
        <v>15</v>
      </c>
      <c r="B2990" s="6" t="s">
        <v>2927</v>
      </c>
      <c r="C2990" s="24" t="s">
        <v>38204</v>
      </c>
      <c r="D2990" s="24" t="s">
        <v>38205</v>
      </c>
      <c r="E2990" s="6" t="s">
        <v>3067</v>
      </c>
      <c r="F2990" s="6" t="s">
        <v>13643</v>
      </c>
      <c r="G2990" s="6" t="s">
        <v>24339</v>
      </c>
      <c r="H2990" s="16">
        <v>933.63</v>
      </c>
      <c r="I2990" s="16">
        <v>826.21</v>
      </c>
      <c r="J2990" s="26">
        <f t="shared" si="326"/>
        <v>429.62920000000003</v>
      </c>
      <c r="K2990" s="28">
        <v>338.54780960000005</v>
      </c>
      <c r="L2990" s="29">
        <f t="shared" si="327"/>
        <v>398.29154070588243</v>
      </c>
      <c r="M2990" s="29">
        <f t="shared" si="328"/>
        <v>280.99468196800001</v>
      </c>
      <c r="N2990" s="29">
        <f t="shared" si="329"/>
        <v>326.77049999999997</v>
      </c>
      <c r="Q2990" s="6" t="s">
        <v>31972</v>
      </c>
      <c r="R2990" s="6" t="s">
        <v>31979</v>
      </c>
      <c r="S2990" s="6" t="s">
        <v>31990</v>
      </c>
      <c r="T2990" s="6" t="s">
        <v>32012</v>
      </c>
      <c r="U2990" s="6" t="s">
        <v>31972</v>
      </c>
      <c r="V2990" s="6" t="s">
        <v>31885</v>
      </c>
    </row>
    <row r="2991" spans="1:22">
      <c r="A2991" s="6" t="s">
        <v>15</v>
      </c>
      <c r="B2991" s="6" t="s">
        <v>2927</v>
      </c>
      <c r="C2991" s="24" t="s">
        <v>38206</v>
      </c>
      <c r="D2991" s="24" t="s">
        <v>38207</v>
      </c>
      <c r="E2991" s="6" t="s">
        <v>3068</v>
      </c>
      <c r="F2991" s="6" t="s">
        <v>13644</v>
      </c>
      <c r="G2991" s="6" t="s">
        <v>24340</v>
      </c>
      <c r="H2991" s="16">
        <v>1126.96</v>
      </c>
      <c r="I2991" s="16">
        <v>997.3</v>
      </c>
      <c r="J2991" s="26">
        <f t="shared" si="326"/>
        <v>518.596</v>
      </c>
      <c r="K2991" s="28">
        <v>408.65364800000003</v>
      </c>
      <c r="L2991" s="29">
        <f t="shared" si="327"/>
        <v>480.76899764705888</v>
      </c>
      <c r="M2991" s="29">
        <f t="shared" si="328"/>
        <v>339.18252784000003</v>
      </c>
      <c r="N2991" s="29">
        <f t="shared" si="329"/>
        <v>394.43599999999998</v>
      </c>
      <c r="Q2991" s="6" t="s">
        <v>31972</v>
      </c>
      <c r="R2991" s="6" t="s">
        <v>31979</v>
      </c>
      <c r="S2991" s="6" t="s">
        <v>31990</v>
      </c>
      <c r="T2991" s="6" t="s">
        <v>32012</v>
      </c>
      <c r="U2991" s="6" t="s">
        <v>31972</v>
      </c>
      <c r="V2991" s="6" t="s">
        <v>31885</v>
      </c>
    </row>
    <row r="2992" spans="1:22">
      <c r="A2992" s="6" t="s">
        <v>15</v>
      </c>
      <c r="B2992" s="6" t="s">
        <v>2927</v>
      </c>
      <c r="C2992" s="24" t="s">
        <v>38208</v>
      </c>
      <c r="D2992" s="24" t="s">
        <v>38209</v>
      </c>
      <c r="E2992" s="6" t="s">
        <v>3069</v>
      </c>
      <c r="F2992" s="6" t="s">
        <v>13645</v>
      </c>
      <c r="G2992" s="6" t="s">
        <v>24341</v>
      </c>
      <c r="H2992" s="16">
        <v>1108.42</v>
      </c>
      <c r="I2992" s="16">
        <v>980.89</v>
      </c>
      <c r="J2992" s="26">
        <f t="shared" si="326"/>
        <v>510.06280000000004</v>
      </c>
      <c r="K2992" s="28">
        <v>401.92948640000003</v>
      </c>
      <c r="L2992" s="29">
        <f t="shared" si="327"/>
        <v>472.8582192941177</v>
      </c>
      <c r="M2992" s="29">
        <f t="shared" si="328"/>
        <v>333.60147371200003</v>
      </c>
      <c r="N2992" s="29">
        <f t="shared" si="329"/>
        <v>387.947</v>
      </c>
      <c r="Q2992" s="6" t="s">
        <v>31972</v>
      </c>
      <c r="R2992" s="6" t="s">
        <v>31979</v>
      </c>
      <c r="S2992" s="6" t="s">
        <v>31990</v>
      </c>
      <c r="T2992" s="6" t="s">
        <v>32012</v>
      </c>
      <c r="U2992" s="6" t="s">
        <v>31972</v>
      </c>
      <c r="V2992" s="6" t="s">
        <v>31885</v>
      </c>
    </row>
    <row r="2993" spans="1:22">
      <c r="A2993" s="6" t="s">
        <v>15</v>
      </c>
      <c r="B2993" s="6" t="s">
        <v>2927</v>
      </c>
      <c r="C2993" s="24" t="s">
        <v>38210</v>
      </c>
      <c r="D2993" s="24" t="s">
        <v>38211</v>
      </c>
      <c r="E2993" s="6" t="s">
        <v>3070</v>
      </c>
      <c r="F2993" s="6" t="s">
        <v>13646</v>
      </c>
      <c r="G2993" s="6" t="s">
        <v>24342</v>
      </c>
      <c r="H2993" s="16">
        <v>956.12</v>
      </c>
      <c r="I2993" s="16">
        <v>846.15</v>
      </c>
      <c r="J2993" s="26">
        <f t="shared" si="326"/>
        <v>439.99799999999999</v>
      </c>
      <c r="K2993" s="28">
        <v>346.71842400000003</v>
      </c>
      <c r="L2993" s="29">
        <f t="shared" si="327"/>
        <v>407.90402823529416</v>
      </c>
      <c r="M2993" s="29">
        <f t="shared" si="328"/>
        <v>287.77629192000001</v>
      </c>
      <c r="N2993" s="29">
        <f t="shared" si="329"/>
        <v>334.642</v>
      </c>
      <c r="Q2993" s="6" t="s">
        <v>31972</v>
      </c>
      <c r="R2993" s="6" t="s">
        <v>31979</v>
      </c>
      <c r="S2993" s="6" t="s">
        <v>31990</v>
      </c>
      <c r="T2993" s="6" t="s">
        <v>32012</v>
      </c>
      <c r="U2993" s="6" t="s">
        <v>31972</v>
      </c>
      <c r="V2993" s="6" t="s">
        <v>31885</v>
      </c>
    </row>
    <row r="2994" spans="1:22">
      <c r="A2994" s="6" t="s">
        <v>15</v>
      </c>
      <c r="B2994" s="6" t="s">
        <v>2927</v>
      </c>
      <c r="C2994" s="24" t="s">
        <v>38212</v>
      </c>
      <c r="D2994" s="24" t="s">
        <v>38213</v>
      </c>
      <c r="E2994" s="6" t="s">
        <v>3071</v>
      </c>
      <c r="F2994" s="6" t="s">
        <v>13647</v>
      </c>
      <c r="G2994" s="6" t="s">
        <v>24343</v>
      </c>
      <c r="H2994" s="16">
        <v>1006.4399999999999</v>
      </c>
      <c r="I2994" s="16">
        <v>890.67</v>
      </c>
      <c r="J2994" s="26">
        <f t="shared" si="326"/>
        <v>463.14839999999998</v>
      </c>
      <c r="K2994" s="28">
        <v>364.96093919999998</v>
      </c>
      <c r="L2994" s="29">
        <f t="shared" si="327"/>
        <v>429.36581082352939</v>
      </c>
      <c r="M2994" s="29">
        <f t="shared" si="328"/>
        <v>302.91757953599995</v>
      </c>
      <c r="N2994" s="29">
        <f t="shared" si="329"/>
        <v>352.25399999999996</v>
      </c>
      <c r="Q2994" s="6" t="s">
        <v>31972</v>
      </c>
      <c r="R2994" s="6" t="s">
        <v>31979</v>
      </c>
      <c r="S2994" s="6" t="s">
        <v>31990</v>
      </c>
      <c r="T2994" s="6" t="s">
        <v>32012</v>
      </c>
      <c r="U2994" s="6" t="s">
        <v>31972</v>
      </c>
      <c r="V2994" s="6" t="s">
        <v>31885</v>
      </c>
    </row>
    <row r="2995" spans="1:22">
      <c r="A2995" s="6" t="s">
        <v>15</v>
      </c>
      <c r="B2995" s="6" t="s">
        <v>2927</v>
      </c>
      <c r="C2995" s="24" t="s">
        <v>38214</v>
      </c>
      <c r="D2995" s="24" t="s">
        <v>38215</v>
      </c>
      <c r="E2995" s="6" t="s">
        <v>3072</v>
      </c>
      <c r="F2995" s="6" t="s">
        <v>13648</v>
      </c>
      <c r="G2995" s="6" t="s">
        <v>24344</v>
      </c>
      <c r="H2995" s="16">
        <v>1126.96</v>
      </c>
      <c r="I2995" s="16">
        <v>997.3</v>
      </c>
      <c r="J2995" s="26">
        <f t="shared" si="326"/>
        <v>518.596</v>
      </c>
      <c r="K2995" s="28">
        <v>408.65364800000003</v>
      </c>
      <c r="L2995" s="29">
        <f t="shared" si="327"/>
        <v>480.76899764705888</v>
      </c>
      <c r="M2995" s="29">
        <f t="shared" si="328"/>
        <v>339.18252784000003</v>
      </c>
      <c r="N2995" s="29">
        <f t="shared" si="329"/>
        <v>394.43599999999998</v>
      </c>
      <c r="Q2995" s="6" t="s">
        <v>31972</v>
      </c>
      <c r="R2995" s="6" t="s">
        <v>31979</v>
      </c>
      <c r="S2995" s="6" t="s">
        <v>31990</v>
      </c>
      <c r="T2995" s="6" t="s">
        <v>32012</v>
      </c>
      <c r="U2995" s="6" t="s">
        <v>31972</v>
      </c>
      <c r="V2995" s="6" t="s">
        <v>31885</v>
      </c>
    </row>
    <row r="2996" spans="1:22">
      <c r="A2996" s="6" t="s">
        <v>15</v>
      </c>
      <c r="B2996" s="6" t="s">
        <v>2927</v>
      </c>
      <c r="C2996" s="24" t="s">
        <v>38216</v>
      </c>
      <c r="D2996" s="24" t="s">
        <v>38217</v>
      </c>
      <c r="E2996" s="6" t="s">
        <v>3073</v>
      </c>
      <c r="F2996" s="6" t="s">
        <v>13649</v>
      </c>
      <c r="G2996" s="6" t="s">
        <v>24345</v>
      </c>
      <c r="H2996" s="16">
        <v>1210.3699999999999</v>
      </c>
      <c r="I2996" s="16">
        <v>1071.1299999999999</v>
      </c>
      <c r="J2996" s="26">
        <f t="shared" si="326"/>
        <v>556.98759999999993</v>
      </c>
      <c r="K2996" s="28">
        <v>438.90622879999995</v>
      </c>
      <c r="L2996" s="29">
        <f t="shared" si="327"/>
        <v>516.36026917647052</v>
      </c>
      <c r="M2996" s="29">
        <f t="shared" si="328"/>
        <v>364.29216990399993</v>
      </c>
      <c r="N2996" s="29">
        <f t="shared" si="329"/>
        <v>423.62949999999995</v>
      </c>
      <c r="Q2996" s="6" t="s">
        <v>31972</v>
      </c>
      <c r="R2996" s="6" t="s">
        <v>31979</v>
      </c>
      <c r="S2996" s="6" t="s">
        <v>31990</v>
      </c>
      <c r="T2996" s="6" t="s">
        <v>32012</v>
      </c>
      <c r="U2996" s="6" t="s">
        <v>31972</v>
      </c>
      <c r="V2996" s="6" t="s">
        <v>31885</v>
      </c>
    </row>
    <row r="2997" spans="1:22">
      <c r="A2997" s="6" t="s">
        <v>15</v>
      </c>
      <c r="B2997" s="6" t="s">
        <v>2927</v>
      </c>
      <c r="C2997" s="24" t="s">
        <v>38218</v>
      </c>
      <c r="D2997" s="24" t="s">
        <v>38219</v>
      </c>
      <c r="E2997" s="6" t="s">
        <v>3074</v>
      </c>
      <c r="F2997" s="6" t="s">
        <v>13650</v>
      </c>
      <c r="G2997" s="6" t="s">
        <v>24346</v>
      </c>
      <c r="H2997" s="16">
        <v>1015.7</v>
      </c>
      <c r="I2997" s="16">
        <v>898.86</v>
      </c>
      <c r="J2997" s="26">
        <f t="shared" si="326"/>
        <v>467.40720000000005</v>
      </c>
      <c r="K2997" s="28">
        <v>368.31687360000001</v>
      </c>
      <c r="L2997" s="29">
        <f t="shared" si="327"/>
        <v>433.31396894117648</v>
      </c>
      <c r="M2997" s="29">
        <f t="shared" si="328"/>
        <v>305.703005088</v>
      </c>
      <c r="N2997" s="29">
        <f t="shared" si="329"/>
        <v>355.495</v>
      </c>
      <c r="Q2997" s="6" t="s">
        <v>31972</v>
      </c>
      <c r="R2997" s="6" t="s">
        <v>31979</v>
      </c>
      <c r="S2997" s="6" t="s">
        <v>31990</v>
      </c>
      <c r="T2997" s="6" t="s">
        <v>32012</v>
      </c>
      <c r="U2997" s="6" t="s">
        <v>31972</v>
      </c>
      <c r="V2997" s="6" t="s">
        <v>31885</v>
      </c>
    </row>
    <row r="2998" spans="1:22">
      <c r="A2998" s="6" t="s">
        <v>15</v>
      </c>
      <c r="B2998" s="6" t="s">
        <v>2927</v>
      </c>
      <c r="C2998" s="24" t="s">
        <v>38220</v>
      </c>
      <c r="D2998" s="24" t="s">
        <v>38221</v>
      </c>
      <c r="E2998" s="6" t="s">
        <v>3075</v>
      </c>
      <c r="F2998" s="6" t="s">
        <v>13651</v>
      </c>
      <c r="G2998" s="6" t="s">
        <v>24347</v>
      </c>
      <c r="H2998" s="16">
        <v>997.17</v>
      </c>
      <c r="I2998" s="16">
        <v>882.45</v>
      </c>
      <c r="J2998" s="26">
        <f t="shared" si="326"/>
        <v>458.87400000000002</v>
      </c>
      <c r="K2998" s="28">
        <v>361.59271200000001</v>
      </c>
      <c r="L2998" s="29">
        <f t="shared" si="327"/>
        <v>425.4031905882353</v>
      </c>
      <c r="M2998" s="29">
        <f t="shared" si="328"/>
        <v>300.12195095999999</v>
      </c>
      <c r="N2998" s="29">
        <f t="shared" si="329"/>
        <v>349.00949999999995</v>
      </c>
      <c r="Q2998" s="6" t="s">
        <v>31972</v>
      </c>
      <c r="R2998" s="6" t="s">
        <v>31979</v>
      </c>
      <c r="S2998" s="6" t="s">
        <v>31990</v>
      </c>
      <c r="T2998" s="6" t="s">
        <v>32012</v>
      </c>
      <c r="U2998" s="6" t="s">
        <v>31972</v>
      </c>
      <c r="V2998" s="6" t="s">
        <v>31885</v>
      </c>
    </row>
    <row r="2999" spans="1:22">
      <c r="A2999" s="6" t="s">
        <v>15</v>
      </c>
      <c r="B2999" s="6" t="s">
        <v>2927</v>
      </c>
      <c r="C2999" s="24" t="s">
        <v>38222</v>
      </c>
      <c r="D2999" s="24" t="s">
        <v>38223</v>
      </c>
      <c r="E2999" s="6" t="s">
        <v>3076</v>
      </c>
      <c r="F2999" s="6" t="s">
        <v>13652</v>
      </c>
      <c r="G2999" s="6" t="s">
        <v>24348</v>
      </c>
      <c r="H2999" s="16">
        <v>1130.9000000000001</v>
      </c>
      <c r="I2999" s="16">
        <v>1000.81</v>
      </c>
      <c r="J2999" s="26">
        <f t="shared" si="326"/>
        <v>520.4212</v>
      </c>
      <c r="K2999" s="28">
        <v>410.09190560000002</v>
      </c>
      <c r="L2999" s="29">
        <f t="shared" si="327"/>
        <v>482.46106541176476</v>
      </c>
      <c r="M2999" s="29">
        <f t="shared" si="328"/>
        <v>340.37628164799997</v>
      </c>
      <c r="N2999" s="29">
        <f t="shared" si="329"/>
        <v>395.815</v>
      </c>
      <c r="Q2999" s="6" t="s">
        <v>31972</v>
      </c>
      <c r="R2999" s="6" t="s">
        <v>31979</v>
      </c>
      <c r="S2999" s="6" t="s">
        <v>31990</v>
      </c>
      <c r="T2999" s="6" t="s">
        <v>32012</v>
      </c>
      <c r="U2999" s="6" t="s">
        <v>31972</v>
      </c>
      <c r="V2999" s="6" t="s">
        <v>31885</v>
      </c>
    </row>
    <row r="3000" spans="1:22">
      <c r="A3000" s="6" t="s">
        <v>15</v>
      </c>
      <c r="B3000" s="6" t="s">
        <v>2927</v>
      </c>
      <c r="C3000" s="24" t="s">
        <v>38224</v>
      </c>
      <c r="D3000" s="24" t="s">
        <v>38225</v>
      </c>
      <c r="E3000" s="6" t="s">
        <v>3077</v>
      </c>
      <c r="F3000" s="6" t="s">
        <v>13653</v>
      </c>
      <c r="G3000" s="6" t="s">
        <v>24349</v>
      </c>
      <c r="H3000" s="16">
        <v>1518.9</v>
      </c>
      <c r="I3000" s="16">
        <v>1344.18</v>
      </c>
      <c r="J3000" s="26">
        <f t="shared" si="326"/>
        <v>698.97360000000003</v>
      </c>
      <c r="K3000" s="28">
        <v>550.79119680000008</v>
      </c>
      <c r="L3000" s="29">
        <f t="shared" si="327"/>
        <v>647.98964329411774</v>
      </c>
      <c r="M3000" s="29">
        <f t="shared" si="328"/>
        <v>457.15669334400002</v>
      </c>
      <c r="N3000" s="29">
        <f t="shared" si="329"/>
        <v>531.61500000000001</v>
      </c>
      <c r="Q3000" s="6" t="s">
        <v>31972</v>
      </c>
      <c r="R3000" s="6" t="s">
        <v>31979</v>
      </c>
      <c r="S3000" s="6" t="s">
        <v>31990</v>
      </c>
      <c r="T3000" s="6" t="s">
        <v>32012</v>
      </c>
      <c r="U3000" s="6" t="s">
        <v>31972</v>
      </c>
      <c r="V3000" s="6" t="s">
        <v>31885</v>
      </c>
    </row>
    <row r="3001" spans="1:22">
      <c r="A3001" s="6" t="s">
        <v>15</v>
      </c>
      <c r="B3001" s="6" t="s">
        <v>2927</v>
      </c>
      <c r="C3001" s="24" t="s">
        <v>38226</v>
      </c>
      <c r="D3001" s="24" t="s">
        <v>38227</v>
      </c>
      <c r="E3001" s="6" t="s">
        <v>3078</v>
      </c>
      <c r="F3001" s="6" t="s">
        <v>13654</v>
      </c>
      <c r="G3001" s="6" t="s">
        <v>24350</v>
      </c>
      <c r="H3001" s="16">
        <v>1944</v>
      </c>
      <c r="I3001" s="16">
        <v>1720.34</v>
      </c>
      <c r="J3001" s="26">
        <f t="shared" si="326"/>
        <v>894.57679999999993</v>
      </c>
      <c r="K3001" s="28">
        <v>704.92651839999996</v>
      </c>
      <c r="L3001" s="29">
        <f t="shared" si="327"/>
        <v>829.32531576470581</v>
      </c>
      <c r="M3001" s="29">
        <f t="shared" si="328"/>
        <v>585.089010272</v>
      </c>
      <c r="N3001" s="29">
        <f t="shared" si="329"/>
        <v>680.4</v>
      </c>
      <c r="Q3001" s="6" t="s">
        <v>31972</v>
      </c>
      <c r="R3001" s="6" t="s">
        <v>31979</v>
      </c>
      <c r="S3001" s="6" t="s">
        <v>31990</v>
      </c>
      <c r="T3001" s="6" t="s">
        <v>32012</v>
      </c>
      <c r="U3001" s="6" t="s">
        <v>31972</v>
      </c>
      <c r="V3001" s="6" t="s">
        <v>31885</v>
      </c>
    </row>
    <row r="3002" spans="1:22">
      <c r="A3002" s="6" t="s">
        <v>15</v>
      </c>
      <c r="B3002" s="6" t="s">
        <v>2927</v>
      </c>
      <c r="C3002" s="24" t="s">
        <v>38228</v>
      </c>
      <c r="D3002" s="24" t="s">
        <v>38229</v>
      </c>
      <c r="E3002" s="6" t="s">
        <v>3079</v>
      </c>
      <c r="F3002" s="6" t="s">
        <v>13655</v>
      </c>
      <c r="G3002" s="6" t="s">
        <v>24351</v>
      </c>
      <c r="H3002" s="16">
        <v>1126.96</v>
      </c>
      <c r="I3002" s="16">
        <v>997.3</v>
      </c>
      <c r="J3002" s="26">
        <f t="shared" si="326"/>
        <v>518.596</v>
      </c>
      <c r="K3002" s="28">
        <v>408.65364800000003</v>
      </c>
      <c r="L3002" s="29">
        <f t="shared" si="327"/>
        <v>480.76899764705888</v>
      </c>
      <c r="M3002" s="29">
        <f t="shared" si="328"/>
        <v>339.18252784000003</v>
      </c>
      <c r="N3002" s="29">
        <f t="shared" si="329"/>
        <v>394.43599999999998</v>
      </c>
      <c r="Q3002" s="6" t="s">
        <v>31972</v>
      </c>
      <c r="R3002" s="6" t="s">
        <v>31979</v>
      </c>
      <c r="S3002" s="6" t="s">
        <v>31990</v>
      </c>
      <c r="T3002" s="6" t="s">
        <v>32012</v>
      </c>
      <c r="U3002" s="6" t="s">
        <v>31972</v>
      </c>
      <c r="V3002" s="6" t="s">
        <v>31885</v>
      </c>
    </row>
    <row r="3003" spans="1:22">
      <c r="A3003" s="6" t="s">
        <v>15</v>
      </c>
      <c r="B3003" s="6" t="s">
        <v>2927</v>
      </c>
      <c r="C3003" s="24" t="s">
        <v>38230</v>
      </c>
      <c r="D3003" s="24" t="s">
        <v>38231</v>
      </c>
      <c r="E3003" s="6" t="s">
        <v>3080</v>
      </c>
      <c r="F3003" s="6" t="s">
        <v>13656</v>
      </c>
      <c r="G3003" s="6" t="s">
        <v>24352</v>
      </c>
      <c r="H3003" s="16">
        <v>1217.01</v>
      </c>
      <c r="I3003" s="16">
        <v>1076.98</v>
      </c>
      <c r="J3003" s="26">
        <f t="shared" si="326"/>
        <v>560.02960000000007</v>
      </c>
      <c r="K3003" s="28">
        <v>441.30332480000004</v>
      </c>
      <c r="L3003" s="29">
        <f t="shared" si="327"/>
        <v>519.18038211764713</v>
      </c>
      <c r="M3003" s="29">
        <f t="shared" si="328"/>
        <v>366.28175958400004</v>
      </c>
      <c r="N3003" s="29">
        <f t="shared" si="329"/>
        <v>425.95349999999996</v>
      </c>
      <c r="Q3003" s="6" t="s">
        <v>31972</v>
      </c>
      <c r="R3003" s="6" t="s">
        <v>31979</v>
      </c>
      <c r="S3003" s="6" t="s">
        <v>31990</v>
      </c>
      <c r="T3003" s="6" t="s">
        <v>32012</v>
      </c>
      <c r="U3003" s="6" t="s">
        <v>31972</v>
      </c>
      <c r="V3003" s="6" t="s">
        <v>31885</v>
      </c>
    </row>
    <row r="3004" spans="1:22">
      <c r="A3004" s="6" t="s">
        <v>15</v>
      </c>
      <c r="B3004" s="6" t="s">
        <v>2927</v>
      </c>
      <c r="C3004" s="24" t="s">
        <v>38232</v>
      </c>
      <c r="D3004" s="24" t="s">
        <v>38233</v>
      </c>
      <c r="E3004" s="6" t="s">
        <v>3081</v>
      </c>
      <c r="F3004" s="6" t="s">
        <v>13657</v>
      </c>
      <c r="G3004" s="6" t="s">
        <v>24353</v>
      </c>
      <c r="H3004" s="16">
        <v>1361.34</v>
      </c>
      <c r="I3004" s="16">
        <v>1204.71</v>
      </c>
      <c r="J3004" s="26">
        <f t="shared" si="326"/>
        <v>626.44920000000002</v>
      </c>
      <c r="K3004" s="28">
        <v>493.64196960000004</v>
      </c>
      <c r="L3004" s="29">
        <f t="shared" si="327"/>
        <v>580.75525835294127</v>
      </c>
      <c r="M3004" s="29">
        <f t="shared" si="328"/>
        <v>409.72283476799998</v>
      </c>
      <c r="N3004" s="29">
        <f t="shared" si="329"/>
        <v>476.46899999999994</v>
      </c>
      <c r="Q3004" s="6" t="s">
        <v>31972</v>
      </c>
      <c r="R3004" s="6" t="s">
        <v>31979</v>
      </c>
      <c r="S3004" s="6" t="s">
        <v>31990</v>
      </c>
      <c r="T3004" s="6" t="s">
        <v>32012</v>
      </c>
      <c r="U3004" s="6" t="s">
        <v>31972</v>
      </c>
      <c r="V3004" s="6" t="s">
        <v>31885</v>
      </c>
    </row>
    <row r="3005" spans="1:22">
      <c r="A3005" s="6" t="s">
        <v>15</v>
      </c>
      <c r="B3005" s="6" t="s">
        <v>2927</v>
      </c>
      <c r="C3005" s="24" t="s">
        <v>38234</v>
      </c>
      <c r="D3005" s="24" t="s">
        <v>38235</v>
      </c>
      <c r="E3005" s="6" t="s">
        <v>3082</v>
      </c>
      <c r="F3005" s="6" t="s">
        <v>13658</v>
      </c>
      <c r="G3005" s="6" t="s">
        <v>24354</v>
      </c>
      <c r="H3005" s="16">
        <v>1922.81</v>
      </c>
      <c r="I3005" s="16">
        <v>1701.61</v>
      </c>
      <c r="J3005" s="26">
        <f t="shared" si="326"/>
        <v>884.83719999999994</v>
      </c>
      <c r="K3005" s="28">
        <v>697.2517135999999</v>
      </c>
      <c r="L3005" s="29">
        <f t="shared" si="327"/>
        <v>820.2961336470587</v>
      </c>
      <c r="M3005" s="29">
        <f t="shared" si="328"/>
        <v>578.71892228799993</v>
      </c>
      <c r="N3005" s="29">
        <f t="shared" si="329"/>
        <v>672.98349999999994</v>
      </c>
      <c r="Q3005" s="6" t="s">
        <v>31972</v>
      </c>
      <c r="R3005" s="6" t="s">
        <v>31979</v>
      </c>
      <c r="S3005" s="6" t="s">
        <v>31990</v>
      </c>
      <c r="T3005" s="6" t="s">
        <v>32012</v>
      </c>
      <c r="U3005" s="6" t="s">
        <v>31972</v>
      </c>
      <c r="V3005" s="6" t="s">
        <v>31885</v>
      </c>
    </row>
    <row r="3006" spans="1:22">
      <c r="A3006" s="6" t="s">
        <v>15</v>
      </c>
      <c r="B3006" s="6" t="s">
        <v>2927</v>
      </c>
      <c r="C3006" s="24" t="s">
        <v>38236</v>
      </c>
      <c r="D3006" s="24" t="s">
        <v>38237</v>
      </c>
      <c r="E3006" s="6" t="s">
        <v>3083</v>
      </c>
      <c r="F3006" s="6" t="s">
        <v>13659</v>
      </c>
      <c r="G3006" s="6" t="s">
        <v>24355</v>
      </c>
      <c r="H3006" s="16">
        <v>2456.46</v>
      </c>
      <c r="I3006" s="16">
        <v>2173.8700000000003</v>
      </c>
      <c r="J3006" s="26">
        <f t="shared" si="326"/>
        <v>1130.4124000000002</v>
      </c>
      <c r="K3006" s="28">
        <v>890.7649712000001</v>
      </c>
      <c r="L3006" s="29">
        <f t="shared" si="327"/>
        <v>1047.9587896470589</v>
      </c>
      <c r="M3006" s="29">
        <f t="shared" si="328"/>
        <v>739.334926096</v>
      </c>
      <c r="N3006" s="29">
        <f t="shared" si="329"/>
        <v>859.76099999999997</v>
      </c>
      <c r="Q3006" s="6" t="s">
        <v>31972</v>
      </c>
      <c r="R3006" s="6" t="s">
        <v>31979</v>
      </c>
      <c r="S3006" s="6" t="s">
        <v>31990</v>
      </c>
      <c r="T3006" s="6" t="s">
        <v>32012</v>
      </c>
      <c r="U3006" s="6" t="s">
        <v>31972</v>
      </c>
      <c r="V3006" s="6" t="s">
        <v>31885</v>
      </c>
    </row>
    <row r="3007" spans="1:22">
      <c r="A3007" s="6" t="s">
        <v>15</v>
      </c>
      <c r="B3007" s="6" t="s">
        <v>2927</v>
      </c>
      <c r="C3007" s="24" t="s">
        <v>38238</v>
      </c>
      <c r="D3007" s="24" t="s">
        <v>38239</v>
      </c>
      <c r="E3007" s="6" t="s">
        <v>3084</v>
      </c>
      <c r="F3007" s="6" t="s">
        <v>13660</v>
      </c>
      <c r="G3007" s="6" t="s">
        <v>24356</v>
      </c>
      <c r="H3007" s="16">
        <v>1414.31</v>
      </c>
      <c r="I3007" s="16">
        <v>1251.5899999999999</v>
      </c>
      <c r="J3007" s="26">
        <f t="shared" si="326"/>
        <v>650.82679999999993</v>
      </c>
      <c r="K3007" s="28">
        <v>512.85151839999992</v>
      </c>
      <c r="L3007" s="29">
        <f t="shared" si="327"/>
        <v>603.35472752941166</v>
      </c>
      <c r="M3007" s="29">
        <f t="shared" si="328"/>
        <v>425.66676027199992</v>
      </c>
      <c r="N3007" s="29">
        <f t="shared" si="329"/>
        <v>495.00849999999997</v>
      </c>
      <c r="Q3007" s="6" t="s">
        <v>31972</v>
      </c>
      <c r="R3007" s="6" t="s">
        <v>31979</v>
      </c>
      <c r="S3007" s="6" t="s">
        <v>31990</v>
      </c>
      <c r="T3007" s="6" t="s">
        <v>32012</v>
      </c>
      <c r="U3007" s="6" t="s">
        <v>31972</v>
      </c>
      <c r="V3007" s="6" t="s">
        <v>31885</v>
      </c>
    </row>
    <row r="3008" spans="1:22">
      <c r="A3008" s="6" t="s">
        <v>15</v>
      </c>
      <c r="B3008" s="6" t="s">
        <v>2927</v>
      </c>
      <c r="C3008" s="24" t="s">
        <v>38240</v>
      </c>
      <c r="D3008" s="24" t="s">
        <v>38241</v>
      </c>
      <c r="E3008" s="6" t="s">
        <v>3085</v>
      </c>
      <c r="F3008" s="6" t="s">
        <v>13661</v>
      </c>
      <c r="G3008" s="6" t="s">
        <v>24357</v>
      </c>
      <c r="H3008" s="16">
        <v>1341.49</v>
      </c>
      <c r="I3008" s="16">
        <v>1187.1400000000001</v>
      </c>
      <c r="J3008" s="26">
        <f t="shared" si="326"/>
        <v>617.31280000000004</v>
      </c>
      <c r="K3008" s="28">
        <v>486.44248640000001</v>
      </c>
      <c r="L3008" s="29">
        <f t="shared" si="327"/>
        <v>572.28527811764707</v>
      </c>
      <c r="M3008" s="29">
        <f t="shared" si="328"/>
        <v>403.74726371200001</v>
      </c>
      <c r="N3008" s="29">
        <f t="shared" si="329"/>
        <v>469.52149999999995</v>
      </c>
      <c r="Q3008" s="6" t="s">
        <v>31972</v>
      </c>
      <c r="R3008" s="6" t="s">
        <v>31979</v>
      </c>
      <c r="S3008" s="6" t="s">
        <v>31990</v>
      </c>
      <c r="T3008" s="6" t="s">
        <v>32012</v>
      </c>
      <c r="U3008" s="6" t="s">
        <v>31972</v>
      </c>
      <c r="V3008" s="6" t="s">
        <v>31885</v>
      </c>
    </row>
    <row r="3009" spans="1:22">
      <c r="A3009" s="6" t="s">
        <v>15</v>
      </c>
      <c r="B3009" s="6" t="s">
        <v>2927</v>
      </c>
      <c r="C3009" s="24" t="s">
        <v>38242</v>
      </c>
      <c r="D3009" s="24" t="s">
        <v>38243</v>
      </c>
      <c r="E3009" s="6" t="s">
        <v>3086</v>
      </c>
      <c r="F3009" s="6" t="s">
        <v>13662</v>
      </c>
      <c r="G3009" s="6" t="s">
        <v>24358</v>
      </c>
      <c r="H3009" s="16">
        <v>1816.86</v>
      </c>
      <c r="I3009" s="16">
        <v>1607.86</v>
      </c>
      <c r="J3009" s="26">
        <f t="shared" si="326"/>
        <v>836.08719999999994</v>
      </c>
      <c r="K3009" s="28">
        <v>658.83671359999994</v>
      </c>
      <c r="L3009" s="29">
        <f t="shared" si="327"/>
        <v>775.10201599999994</v>
      </c>
      <c r="M3009" s="29">
        <f t="shared" si="328"/>
        <v>546.83447228799992</v>
      </c>
      <c r="N3009" s="29">
        <f t="shared" si="329"/>
        <v>635.90099999999995</v>
      </c>
      <c r="Q3009" s="6" t="s">
        <v>31972</v>
      </c>
      <c r="R3009" s="6" t="s">
        <v>31979</v>
      </c>
      <c r="S3009" s="6" t="s">
        <v>31990</v>
      </c>
      <c r="T3009" s="6" t="s">
        <v>32012</v>
      </c>
      <c r="U3009" s="6" t="s">
        <v>31972</v>
      </c>
      <c r="V3009" s="6" t="s">
        <v>31885</v>
      </c>
    </row>
    <row r="3010" spans="1:22">
      <c r="A3010" s="6" t="s">
        <v>15</v>
      </c>
      <c r="B3010" s="6" t="s">
        <v>2927</v>
      </c>
      <c r="C3010" s="24" t="s">
        <v>38244</v>
      </c>
      <c r="D3010" s="24" t="s">
        <v>38245</v>
      </c>
      <c r="E3010" s="6" t="s">
        <v>3087</v>
      </c>
      <c r="F3010" s="6" t="s">
        <v>13663</v>
      </c>
      <c r="G3010" s="6" t="s">
        <v>24359</v>
      </c>
      <c r="H3010" s="16">
        <v>1726.82</v>
      </c>
      <c r="I3010" s="16">
        <v>1528.15</v>
      </c>
      <c r="J3010" s="26">
        <f t="shared" si="326"/>
        <v>794.63800000000003</v>
      </c>
      <c r="K3010" s="28">
        <v>626.17474400000003</v>
      </c>
      <c r="L3010" s="29">
        <f t="shared" si="327"/>
        <v>736.67616941176482</v>
      </c>
      <c r="M3010" s="29">
        <f t="shared" si="328"/>
        <v>519.72503752</v>
      </c>
      <c r="N3010" s="29">
        <f t="shared" si="329"/>
        <v>604.38699999999994</v>
      </c>
      <c r="Q3010" s="6" t="s">
        <v>31972</v>
      </c>
      <c r="R3010" s="6" t="s">
        <v>31979</v>
      </c>
      <c r="S3010" s="6" t="s">
        <v>31990</v>
      </c>
      <c r="T3010" s="6" t="s">
        <v>32012</v>
      </c>
      <c r="U3010" s="6" t="s">
        <v>31972</v>
      </c>
      <c r="V3010" s="6" t="s">
        <v>31885</v>
      </c>
    </row>
    <row r="3011" spans="1:22">
      <c r="A3011" s="6" t="s">
        <v>15</v>
      </c>
      <c r="B3011" s="6" t="s">
        <v>2927</v>
      </c>
      <c r="C3011" s="24" t="s">
        <v>38246</v>
      </c>
      <c r="D3011" s="24" t="s">
        <v>38247</v>
      </c>
      <c r="E3011" s="6" t="s">
        <v>3088</v>
      </c>
      <c r="F3011" s="6" t="s">
        <v>13664</v>
      </c>
      <c r="G3011" s="6" t="s">
        <v>24360</v>
      </c>
      <c r="H3011" s="16">
        <v>1414.31</v>
      </c>
      <c r="I3011" s="16">
        <v>1251.5899999999999</v>
      </c>
      <c r="J3011" s="26">
        <f t="shared" ref="J3011:J3074" si="330">+I3011*0.52</f>
        <v>650.82679999999993</v>
      </c>
      <c r="K3011" s="28">
        <v>512.85151839999992</v>
      </c>
      <c r="L3011" s="29">
        <f t="shared" si="327"/>
        <v>603.35472752941166</v>
      </c>
      <c r="M3011" s="29">
        <f t="shared" si="328"/>
        <v>425.66676027199992</v>
      </c>
      <c r="N3011" s="29">
        <f t="shared" si="329"/>
        <v>495.00849999999997</v>
      </c>
      <c r="Q3011" s="6" t="s">
        <v>31972</v>
      </c>
      <c r="R3011" s="6" t="s">
        <v>31979</v>
      </c>
      <c r="S3011" s="6" t="s">
        <v>31990</v>
      </c>
      <c r="T3011" s="6" t="s">
        <v>32012</v>
      </c>
      <c r="U3011" s="6" t="s">
        <v>31972</v>
      </c>
      <c r="V3011" s="6" t="s">
        <v>31885</v>
      </c>
    </row>
    <row r="3012" spans="1:22">
      <c r="A3012" s="6" t="s">
        <v>15</v>
      </c>
      <c r="B3012" s="6" t="s">
        <v>2927</v>
      </c>
      <c r="C3012" s="24" t="s">
        <v>38248</v>
      </c>
      <c r="D3012" s="24" t="s">
        <v>38249</v>
      </c>
      <c r="E3012" s="6" t="s">
        <v>3089</v>
      </c>
      <c r="F3012" s="6" t="s">
        <v>13665</v>
      </c>
      <c r="G3012" s="6" t="s">
        <v>24361</v>
      </c>
      <c r="H3012" s="16">
        <v>1566.59</v>
      </c>
      <c r="I3012" s="16">
        <v>1386.37</v>
      </c>
      <c r="J3012" s="26">
        <f t="shared" si="330"/>
        <v>720.91239999999993</v>
      </c>
      <c r="K3012" s="28">
        <v>568.07897119999996</v>
      </c>
      <c r="L3012" s="29">
        <f t="shared" si="327"/>
        <v>668.32820141176467</v>
      </c>
      <c r="M3012" s="29">
        <f t="shared" si="328"/>
        <v>471.50554609599993</v>
      </c>
      <c r="N3012" s="29">
        <f t="shared" si="329"/>
        <v>548.30649999999991</v>
      </c>
      <c r="Q3012" s="6" t="s">
        <v>31972</v>
      </c>
      <c r="R3012" s="6" t="s">
        <v>31979</v>
      </c>
      <c r="S3012" s="6" t="s">
        <v>31990</v>
      </c>
      <c r="T3012" s="6" t="s">
        <v>32012</v>
      </c>
      <c r="U3012" s="6" t="s">
        <v>31972</v>
      </c>
      <c r="V3012" s="6" t="s">
        <v>31885</v>
      </c>
    </row>
    <row r="3013" spans="1:22">
      <c r="A3013" s="6" t="s">
        <v>15</v>
      </c>
      <c r="B3013" s="6" t="s">
        <v>2927</v>
      </c>
      <c r="C3013" s="24" t="s">
        <v>38250</v>
      </c>
      <c r="D3013" s="24" t="s">
        <v>38251</v>
      </c>
      <c r="E3013" s="6" t="s">
        <v>3090</v>
      </c>
      <c r="F3013" s="6" t="s">
        <v>13666</v>
      </c>
      <c r="G3013" s="6" t="s">
        <v>24362</v>
      </c>
      <c r="H3013" s="16">
        <v>1676.52</v>
      </c>
      <c r="I3013" s="16">
        <v>1483.6299999999999</v>
      </c>
      <c r="J3013" s="26">
        <f t="shared" si="330"/>
        <v>771.48759999999993</v>
      </c>
      <c r="K3013" s="28">
        <v>607.93222879999996</v>
      </c>
      <c r="L3013" s="29">
        <f t="shared" si="327"/>
        <v>715.21438682352937</v>
      </c>
      <c r="M3013" s="29">
        <f t="shared" si="328"/>
        <v>504.58374990399994</v>
      </c>
      <c r="N3013" s="29">
        <f t="shared" si="329"/>
        <v>586.78199999999993</v>
      </c>
      <c r="Q3013" s="6" t="s">
        <v>31972</v>
      </c>
      <c r="R3013" s="6" t="s">
        <v>31979</v>
      </c>
      <c r="S3013" s="6" t="s">
        <v>31990</v>
      </c>
      <c r="T3013" s="6" t="s">
        <v>32012</v>
      </c>
      <c r="U3013" s="6" t="s">
        <v>31972</v>
      </c>
      <c r="V3013" s="6" t="s">
        <v>31885</v>
      </c>
    </row>
    <row r="3014" spans="1:22">
      <c r="A3014" s="6" t="s">
        <v>15</v>
      </c>
      <c r="B3014" s="6" t="s">
        <v>2927</v>
      </c>
      <c r="C3014" s="24" t="s">
        <v>38252</v>
      </c>
      <c r="D3014" s="24" t="s">
        <v>38253</v>
      </c>
      <c r="E3014" s="6" t="s">
        <v>3091</v>
      </c>
      <c r="F3014" s="6" t="s">
        <v>13667</v>
      </c>
      <c r="G3014" s="6" t="s">
        <v>24363</v>
      </c>
      <c r="H3014" s="16">
        <v>1838.05</v>
      </c>
      <c r="I3014" s="16">
        <v>1626.6</v>
      </c>
      <c r="J3014" s="26">
        <f t="shared" si="330"/>
        <v>845.83199999999999</v>
      </c>
      <c r="K3014" s="28">
        <v>666.51561600000002</v>
      </c>
      <c r="L3014" s="29">
        <f t="shared" si="327"/>
        <v>784.13601882352941</v>
      </c>
      <c r="M3014" s="29">
        <f t="shared" si="328"/>
        <v>553.20796127999995</v>
      </c>
      <c r="N3014" s="29">
        <f t="shared" si="329"/>
        <v>643.3175</v>
      </c>
      <c r="Q3014" s="6" t="s">
        <v>31972</v>
      </c>
      <c r="R3014" s="6" t="s">
        <v>31979</v>
      </c>
      <c r="S3014" s="6" t="s">
        <v>31990</v>
      </c>
      <c r="T3014" s="6" t="s">
        <v>32012</v>
      </c>
      <c r="U3014" s="6" t="s">
        <v>31972</v>
      </c>
      <c r="V3014" s="6" t="s">
        <v>31885</v>
      </c>
    </row>
    <row r="3015" spans="1:22">
      <c r="A3015" s="6" t="s">
        <v>15</v>
      </c>
      <c r="B3015" s="6" t="s">
        <v>2927</v>
      </c>
      <c r="C3015" s="24" t="s">
        <v>38254</v>
      </c>
      <c r="D3015" s="24" t="s">
        <v>38255</v>
      </c>
      <c r="E3015" s="6" t="s">
        <v>3092</v>
      </c>
      <c r="F3015" s="6" t="s">
        <v>13668</v>
      </c>
      <c r="G3015" s="6" t="s">
        <v>24364</v>
      </c>
      <c r="H3015" s="16">
        <v>2281.67</v>
      </c>
      <c r="I3015" s="16">
        <v>2019.18</v>
      </c>
      <c r="J3015" s="26">
        <f t="shared" si="330"/>
        <v>1049.9736</v>
      </c>
      <c r="K3015" s="28">
        <v>827.37919680000005</v>
      </c>
      <c r="L3015" s="29">
        <f t="shared" si="327"/>
        <v>973.38729035294125</v>
      </c>
      <c r="M3015" s="29">
        <f t="shared" si="328"/>
        <v>686.72473334400001</v>
      </c>
      <c r="N3015" s="29">
        <f t="shared" si="329"/>
        <v>798.58449999999993</v>
      </c>
      <c r="Q3015" s="6" t="s">
        <v>31972</v>
      </c>
      <c r="R3015" s="6" t="s">
        <v>31979</v>
      </c>
      <c r="S3015" s="6" t="s">
        <v>31990</v>
      </c>
      <c r="T3015" s="6" t="s">
        <v>32012</v>
      </c>
      <c r="U3015" s="6" t="s">
        <v>31972</v>
      </c>
      <c r="V3015" s="6" t="s">
        <v>31885</v>
      </c>
    </row>
    <row r="3016" spans="1:22">
      <c r="A3016" s="6" t="s">
        <v>15</v>
      </c>
      <c r="B3016" s="6" t="s">
        <v>2927</v>
      </c>
      <c r="C3016" s="24" t="s">
        <v>38256</v>
      </c>
      <c r="D3016" s="24" t="s">
        <v>38257</v>
      </c>
      <c r="E3016" s="6" t="s">
        <v>3093</v>
      </c>
      <c r="F3016" s="6" t="s">
        <v>13669</v>
      </c>
      <c r="G3016" s="6" t="s">
        <v>24365</v>
      </c>
      <c r="H3016" s="16">
        <v>1816.86</v>
      </c>
      <c r="I3016" s="16">
        <v>1607.86</v>
      </c>
      <c r="J3016" s="26">
        <f t="shared" si="330"/>
        <v>836.08719999999994</v>
      </c>
      <c r="K3016" s="28">
        <v>658.83671359999994</v>
      </c>
      <c r="L3016" s="29">
        <f t="shared" si="327"/>
        <v>775.10201599999994</v>
      </c>
      <c r="M3016" s="29">
        <f t="shared" si="328"/>
        <v>546.83447228799992</v>
      </c>
      <c r="N3016" s="29">
        <f t="shared" si="329"/>
        <v>635.90099999999995</v>
      </c>
      <c r="Q3016" s="6" t="s">
        <v>31972</v>
      </c>
      <c r="R3016" s="6" t="s">
        <v>31979</v>
      </c>
      <c r="S3016" s="6" t="s">
        <v>31990</v>
      </c>
      <c r="T3016" s="6" t="s">
        <v>32012</v>
      </c>
      <c r="U3016" s="6" t="s">
        <v>31972</v>
      </c>
      <c r="V3016" s="6" t="s">
        <v>31885</v>
      </c>
    </row>
    <row r="3017" spans="1:22">
      <c r="A3017" s="6" t="s">
        <v>15</v>
      </c>
      <c r="B3017" s="6" t="s">
        <v>2927</v>
      </c>
      <c r="C3017" s="24" t="s">
        <v>38258</v>
      </c>
      <c r="D3017" s="24" t="s">
        <v>38259</v>
      </c>
      <c r="E3017" s="6" t="s">
        <v>3094</v>
      </c>
      <c r="F3017" s="6" t="s">
        <v>13670</v>
      </c>
      <c r="G3017" s="6" t="s">
        <v>24366</v>
      </c>
      <c r="H3017" s="16">
        <v>2055.2200000000003</v>
      </c>
      <c r="I3017" s="16">
        <v>1818.79</v>
      </c>
      <c r="J3017" s="26">
        <f t="shared" si="330"/>
        <v>945.77080000000001</v>
      </c>
      <c r="K3017" s="28">
        <v>745.26739040000007</v>
      </c>
      <c r="L3017" s="29">
        <f t="shared" si="327"/>
        <v>876.78516517647074</v>
      </c>
      <c r="M3017" s="29">
        <f t="shared" si="328"/>
        <v>618.57193403200006</v>
      </c>
      <c r="N3017" s="29">
        <f t="shared" si="329"/>
        <v>719.327</v>
      </c>
      <c r="Q3017" s="6" t="s">
        <v>31972</v>
      </c>
      <c r="R3017" s="6" t="s">
        <v>31979</v>
      </c>
      <c r="S3017" s="6" t="s">
        <v>31990</v>
      </c>
      <c r="T3017" s="6" t="s">
        <v>32012</v>
      </c>
      <c r="U3017" s="6" t="s">
        <v>31972</v>
      </c>
      <c r="V3017" s="6" t="s">
        <v>31885</v>
      </c>
    </row>
    <row r="3018" spans="1:22">
      <c r="A3018" s="6" t="s">
        <v>15</v>
      </c>
      <c r="B3018" s="6" t="s">
        <v>2927</v>
      </c>
      <c r="C3018" s="24" t="s">
        <v>38260</v>
      </c>
      <c r="D3018" s="24" t="s">
        <v>38261</v>
      </c>
      <c r="E3018" s="6" t="s">
        <v>3095</v>
      </c>
      <c r="F3018" s="6" t="s">
        <v>13671</v>
      </c>
      <c r="G3018" s="6" t="s">
        <v>24367</v>
      </c>
      <c r="H3018" s="16">
        <v>2137.3300000000004</v>
      </c>
      <c r="I3018" s="16">
        <v>1891.46</v>
      </c>
      <c r="J3018" s="26">
        <f t="shared" si="330"/>
        <v>983.55920000000003</v>
      </c>
      <c r="K3018" s="28">
        <v>775.04464959999996</v>
      </c>
      <c r="L3018" s="29">
        <f t="shared" si="327"/>
        <v>911.81723482352936</v>
      </c>
      <c r="M3018" s="29">
        <f t="shared" si="328"/>
        <v>643.28705916799993</v>
      </c>
      <c r="N3018" s="29">
        <f t="shared" si="329"/>
        <v>748.06550000000004</v>
      </c>
      <c r="Q3018" s="6" t="s">
        <v>31972</v>
      </c>
      <c r="R3018" s="6" t="s">
        <v>31979</v>
      </c>
      <c r="S3018" s="6" t="s">
        <v>31990</v>
      </c>
      <c r="T3018" s="6" t="s">
        <v>32012</v>
      </c>
      <c r="U3018" s="6" t="s">
        <v>31972</v>
      </c>
      <c r="V3018" s="6" t="s">
        <v>31885</v>
      </c>
    </row>
    <row r="3019" spans="1:22">
      <c r="A3019" s="6" t="s">
        <v>15</v>
      </c>
      <c r="B3019" s="6" t="s">
        <v>2927</v>
      </c>
      <c r="C3019" s="24" t="s">
        <v>38262</v>
      </c>
      <c r="D3019" s="24" t="s">
        <v>38263</v>
      </c>
      <c r="E3019" s="6" t="s">
        <v>3096</v>
      </c>
      <c r="F3019" s="6" t="s">
        <v>13672</v>
      </c>
      <c r="G3019" s="6" t="s">
        <v>24368</v>
      </c>
      <c r="H3019" s="16">
        <v>2396.8700000000003</v>
      </c>
      <c r="I3019" s="16">
        <v>2121.15</v>
      </c>
      <c r="J3019" s="26">
        <f t="shared" si="330"/>
        <v>1102.998</v>
      </c>
      <c r="K3019" s="28">
        <v>869.1624240000001</v>
      </c>
      <c r="L3019" s="29">
        <f t="shared" si="327"/>
        <v>1022.5440282352943</v>
      </c>
      <c r="M3019" s="29">
        <f t="shared" si="328"/>
        <v>721.40481192000004</v>
      </c>
      <c r="N3019" s="29">
        <f t="shared" si="329"/>
        <v>838.9045000000001</v>
      </c>
      <c r="Q3019" s="6" t="s">
        <v>31972</v>
      </c>
      <c r="R3019" s="6" t="s">
        <v>31979</v>
      </c>
      <c r="S3019" s="6" t="s">
        <v>31990</v>
      </c>
      <c r="T3019" s="6" t="s">
        <v>32012</v>
      </c>
      <c r="U3019" s="6" t="s">
        <v>31972</v>
      </c>
      <c r="V3019" s="6" t="s">
        <v>31885</v>
      </c>
    </row>
    <row r="3020" spans="1:22">
      <c r="A3020" s="6" t="s">
        <v>15</v>
      </c>
      <c r="B3020" s="6" t="s">
        <v>2927</v>
      </c>
      <c r="C3020" s="24" t="s">
        <v>38264</v>
      </c>
      <c r="D3020" s="24" t="s">
        <v>38265</v>
      </c>
      <c r="E3020" s="6" t="s">
        <v>3097</v>
      </c>
      <c r="F3020" s="6" t="s">
        <v>13673</v>
      </c>
      <c r="G3020" s="6" t="s">
        <v>24369</v>
      </c>
      <c r="H3020" s="16">
        <v>2933.1800000000003</v>
      </c>
      <c r="I3020" s="16">
        <v>2595.75</v>
      </c>
      <c r="J3020" s="26">
        <f t="shared" si="330"/>
        <v>1349.79</v>
      </c>
      <c r="K3020" s="28">
        <v>1063.6345200000001</v>
      </c>
      <c r="L3020" s="29">
        <f t="shared" si="327"/>
        <v>1251.3347294117648</v>
      </c>
      <c r="M3020" s="29">
        <f t="shared" si="328"/>
        <v>882.8166516</v>
      </c>
      <c r="N3020" s="29">
        <f t="shared" si="329"/>
        <v>1026.6130000000001</v>
      </c>
      <c r="Q3020" s="6" t="s">
        <v>31972</v>
      </c>
      <c r="R3020" s="6" t="s">
        <v>31979</v>
      </c>
      <c r="S3020" s="6" t="s">
        <v>31990</v>
      </c>
      <c r="T3020" s="6" t="s">
        <v>32012</v>
      </c>
      <c r="U3020" s="6" t="s">
        <v>31972</v>
      </c>
      <c r="V3020" s="6" t="s">
        <v>31885</v>
      </c>
    </row>
    <row r="3021" spans="1:22">
      <c r="A3021" s="6" t="s">
        <v>15</v>
      </c>
      <c r="B3021" s="6" t="s">
        <v>2927</v>
      </c>
      <c r="C3021" s="24" t="s">
        <v>38266</v>
      </c>
      <c r="D3021" s="24" t="s">
        <v>38267</v>
      </c>
      <c r="E3021" s="6" t="s">
        <v>3098</v>
      </c>
      <c r="F3021" s="6" t="s">
        <v>13674</v>
      </c>
      <c r="G3021" s="6" t="s">
        <v>24370</v>
      </c>
      <c r="H3021" s="16">
        <v>1247.46</v>
      </c>
      <c r="I3021" s="16">
        <v>1103.96</v>
      </c>
      <c r="J3021" s="26">
        <f t="shared" si="330"/>
        <v>574.05920000000003</v>
      </c>
      <c r="K3021" s="28">
        <v>452.35864960000004</v>
      </c>
      <c r="L3021" s="29">
        <f t="shared" si="327"/>
        <v>532.18664658823536</v>
      </c>
      <c r="M3021" s="29">
        <f t="shared" si="328"/>
        <v>375.45767916800003</v>
      </c>
      <c r="N3021" s="29">
        <f t="shared" si="329"/>
        <v>436.61099999999999</v>
      </c>
      <c r="Q3021" s="6" t="s">
        <v>31972</v>
      </c>
      <c r="R3021" s="6" t="s">
        <v>31979</v>
      </c>
      <c r="S3021" s="6" t="s">
        <v>31990</v>
      </c>
      <c r="T3021" s="6" t="s">
        <v>32012</v>
      </c>
      <c r="U3021" s="6" t="s">
        <v>31972</v>
      </c>
      <c r="V3021" s="6" t="s">
        <v>31885</v>
      </c>
    </row>
    <row r="3022" spans="1:22">
      <c r="A3022" s="6" t="s">
        <v>15</v>
      </c>
      <c r="B3022" s="6" t="s">
        <v>2927</v>
      </c>
      <c r="C3022" s="24" t="s">
        <v>38268</v>
      </c>
      <c r="D3022" s="24" t="s">
        <v>38269</v>
      </c>
      <c r="E3022" s="6" t="s">
        <v>3099</v>
      </c>
      <c r="F3022" s="6" t="s">
        <v>13675</v>
      </c>
      <c r="G3022" s="6" t="s">
        <v>24371</v>
      </c>
      <c r="H3022" s="16">
        <v>1587.78</v>
      </c>
      <c r="I3022" s="16">
        <v>1405.12</v>
      </c>
      <c r="J3022" s="26">
        <f t="shared" si="330"/>
        <v>730.66239999999993</v>
      </c>
      <c r="K3022" s="28">
        <v>575.76197119999995</v>
      </c>
      <c r="L3022" s="29">
        <f t="shared" si="327"/>
        <v>677.3670249411764</v>
      </c>
      <c r="M3022" s="29">
        <f t="shared" si="328"/>
        <v>477.88243609599994</v>
      </c>
      <c r="N3022" s="29">
        <f t="shared" si="329"/>
        <v>555.72299999999996</v>
      </c>
      <c r="Q3022" s="6" t="s">
        <v>31972</v>
      </c>
      <c r="R3022" s="6" t="s">
        <v>31979</v>
      </c>
      <c r="S3022" s="6" t="s">
        <v>31990</v>
      </c>
      <c r="T3022" s="6" t="s">
        <v>32012</v>
      </c>
      <c r="U3022" s="6" t="s">
        <v>31972</v>
      </c>
      <c r="V3022" s="6" t="s">
        <v>31885</v>
      </c>
    </row>
    <row r="3023" spans="1:22">
      <c r="A3023" s="6" t="s">
        <v>15</v>
      </c>
      <c r="B3023" s="6" t="s">
        <v>2927</v>
      </c>
      <c r="C3023" s="24" t="s">
        <v>38270</v>
      </c>
      <c r="D3023" s="24" t="s">
        <v>38271</v>
      </c>
      <c r="E3023" s="6" t="s">
        <v>3100</v>
      </c>
      <c r="F3023" s="6" t="s">
        <v>13676</v>
      </c>
      <c r="G3023" s="6" t="s">
        <v>24372</v>
      </c>
      <c r="H3023" s="16">
        <v>2194.2600000000002</v>
      </c>
      <c r="I3023" s="16">
        <v>1941.83</v>
      </c>
      <c r="J3023" s="26">
        <f t="shared" si="330"/>
        <v>1009.7516000000001</v>
      </c>
      <c r="K3023" s="28">
        <v>795.68426080000006</v>
      </c>
      <c r="L3023" s="29">
        <f t="shared" si="327"/>
        <v>936.0991303529413</v>
      </c>
      <c r="M3023" s="29">
        <f t="shared" si="328"/>
        <v>660.41793646400004</v>
      </c>
      <c r="N3023" s="29">
        <f t="shared" si="329"/>
        <v>767.99099999999999</v>
      </c>
      <c r="Q3023" s="6" t="s">
        <v>31972</v>
      </c>
      <c r="R3023" s="6" t="s">
        <v>31979</v>
      </c>
      <c r="S3023" s="6" t="s">
        <v>31990</v>
      </c>
      <c r="T3023" s="6" t="s">
        <v>32012</v>
      </c>
      <c r="U3023" s="6" t="s">
        <v>31972</v>
      </c>
      <c r="V3023" s="6" t="s">
        <v>31885</v>
      </c>
    </row>
    <row r="3024" spans="1:22">
      <c r="A3024" s="6" t="s">
        <v>15</v>
      </c>
      <c r="B3024" s="6" t="s">
        <v>2927</v>
      </c>
      <c r="C3024" s="24" t="s">
        <v>38272</v>
      </c>
      <c r="D3024" s="24" t="s">
        <v>38273</v>
      </c>
      <c r="E3024" s="6" t="s">
        <v>3101</v>
      </c>
      <c r="F3024" s="6" t="s">
        <v>13677</v>
      </c>
      <c r="G3024" s="6" t="s">
        <v>24373</v>
      </c>
      <c r="H3024" s="16">
        <v>1479.2</v>
      </c>
      <c r="I3024" s="16">
        <v>1309.02</v>
      </c>
      <c r="J3024" s="26">
        <f t="shared" si="330"/>
        <v>680.69040000000007</v>
      </c>
      <c r="K3024" s="28">
        <v>536.38403520000008</v>
      </c>
      <c r="L3024" s="29">
        <f t="shared" si="327"/>
        <v>631.04004141176483</v>
      </c>
      <c r="M3024" s="29">
        <f t="shared" si="328"/>
        <v>445.19874921600007</v>
      </c>
      <c r="N3024" s="29">
        <f t="shared" si="329"/>
        <v>517.72</v>
      </c>
      <c r="Q3024" s="6" t="s">
        <v>31972</v>
      </c>
      <c r="R3024" s="6" t="s">
        <v>31979</v>
      </c>
      <c r="S3024" s="6" t="s">
        <v>31990</v>
      </c>
      <c r="T3024" s="6" t="s">
        <v>32012</v>
      </c>
      <c r="U3024" s="6" t="s">
        <v>31972</v>
      </c>
      <c r="V3024" s="6" t="s">
        <v>31885</v>
      </c>
    </row>
    <row r="3025" spans="1:22">
      <c r="A3025" s="6" t="s">
        <v>15</v>
      </c>
      <c r="B3025" s="6" t="s">
        <v>2927</v>
      </c>
      <c r="C3025" s="24" t="s">
        <v>38274</v>
      </c>
      <c r="D3025" s="24" t="s">
        <v>38275</v>
      </c>
      <c r="E3025" s="6" t="s">
        <v>3102</v>
      </c>
      <c r="F3025" s="6" t="s">
        <v>13678</v>
      </c>
      <c r="G3025" s="6" t="s">
        <v>24374</v>
      </c>
      <c r="H3025" s="16">
        <v>2236.65</v>
      </c>
      <c r="I3025" s="16">
        <v>1979.33</v>
      </c>
      <c r="J3025" s="26">
        <f t="shared" si="330"/>
        <v>1029.2516000000001</v>
      </c>
      <c r="K3025" s="28">
        <v>811.05026080000005</v>
      </c>
      <c r="L3025" s="29">
        <f t="shared" si="327"/>
        <v>954.17677741176476</v>
      </c>
      <c r="M3025" s="29">
        <f t="shared" si="328"/>
        <v>673.17171646400004</v>
      </c>
      <c r="N3025" s="29">
        <f t="shared" si="329"/>
        <v>782.82749999999999</v>
      </c>
      <c r="Q3025" s="6" t="s">
        <v>31972</v>
      </c>
      <c r="R3025" s="6" t="s">
        <v>31979</v>
      </c>
      <c r="S3025" s="6" t="s">
        <v>31990</v>
      </c>
      <c r="T3025" s="6" t="s">
        <v>32012</v>
      </c>
      <c r="U3025" s="6" t="s">
        <v>31972</v>
      </c>
      <c r="V3025" s="6" t="s">
        <v>31885</v>
      </c>
    </row>
    <row r="3026" spans="1:22">
      <c r="A3026" s="6" t="s">
        <v>15</v>
      </c>
      <c r="B3026" s="6" t="s">
        <v>2927</v>
      </c>
      <c r="C3026" s="24" t="s">
        <v>38276</v>
      </c>
      <c r="D3026" s="24" t="s">
        <v>38277</v>
      </c>
      <c r="E3026" s="6" t="s">
        <v>3103</v>
      </c>
      <c r="F3026" s="6" t="s">
        <v>13679</v>
      </c>
      <c r="G3026" s="6" t="s">
        <v>24375</v>
      </c>
      <c r="H3026" s="16">
        <v>2771.63</v>
      </c>
      <c r="I3026" s="16">
        <v>2452.7600000000002</v>
      </c>
      <c r="J3026" s="26">
        <f t="shared" si="330"/>
        <v>1275.4352000000001</v>
      </c>
      <c r="K3026" s="28">
        <v>1005.0429376000002</v>
      </c>
      <c r="L3026" s="29">
        <f t="shared" si="327"/>
        <v>1182.4034560000002</v>
      </c>
      <c r="M3026" s="29">
        <f t="shared" si="328"/>
        <v>834.18563820800011</v>
      </c>
      <c r="N3026" s="29">
        <f t="shared" si="329"/>
        <v>970.07049999999992</v>
      </c>
      <c r="Q3026" s="6" t="s">
        <v>31972</v>
      </c>
      <c r="R3026" s="6" t="s">
        <v>31979</v>
      </c>
      <c r="S3026" s="6" t="s">
        <v>31990</v>
      </c>
      <c r="T3026" s="6" t="s">
        <v>32012</v>
      </c>
      <c r="U3026" s="6" t="s">
        <v>31972</v>
      </c>
      <c r="V3026" s="6" t="s">
        <v>31885</v>
      </c>
    </row>
    <row r="3027" spans="1:22">
      <c r="A3027" s="6" t="s">
        <v>15</v>
      </c>
      <c r="B3027" s="6" t="s">
        <v>2927</v>
      </c>
      <c r="C3027" s="24" t="s">
        <v>38278</v>
      </c>
      <c r="D3027" s="24" t="s">
        <v>38279</v>
      </c>
      <c r="E3027" s="6" t="s">
        <v>3104</v>
      </c>
      <c r="F3027" s="6" t="s">
        <v>13680</v>
      </c>
      <c r="G3027" s="6" t="s">
        <v>24376</v>
      </c>
      <c r="H3027" s="16">
        <v>867.39</v>
      </c>
      <c r="I3027" s="16">
        <v>767.62</v>
      </c>
      <c r="J3027" s="26">
        <f t="shared" si="330"/>
        <v>399.16239999999999</v>
      </c>
      <c r="K3027" s="28">
        <v>314.53997119999997</v>
      </c>
      <c r="L3027" s="29">
        <f t="shared" si="327"/>
        <v>370.04702494117646</v>
      </c>
      <c r="M3027" s="29">
        <f t="shared" si="328"/>
        <v>261.06817609599995</v>
      </c>
      <c r="N3027" s="29">
        <f t="shared" si="329"/>
        <v>303.5865</v>
      </c>
      <c r="Q3027" s="6" t="s">
        <v>31972</v>
      </c>
      <c r="R3027" s="6" t="s">
        <v>31979</v>
      </c>
      <c r="S3027" s="6" t="s">
        <v>31990</v>
      </c>
      <c r="T3027" s="6" t="s">
        <v>32012</v>
      </c>
      <c r="U3027" s="6" t="s">
        <v>31972</v>
      </c>
      <c r="V3027" s="6" t="s">
        <v>31885</v>
      </c>
    </row>
    <row r="3028" spans="1:22">
      <c r="A3028" s="6" t="s">
        <v>15</v>
      </c>
      <c r="B3028" s="6" t="s">
        <v>2927</v>
      </c>
      <c r="C3028" s="24" t="s">
        <v>38280</v>
      </c>
      <c r="D3028" s="24" t="s">
        <v>38281</v>
      </c>
      <c r="E3028" s="6" t="s">
        <v>3105</v>
      </c>
      <c r="F3028" s="6" t="s">
        <v>13681</v>
      </c>
      <c r="G3028" s="6" t="s">
        <v>24377</v>
      </c>
      <c r="H3028" s="16">
        <v>1050.1400000000001</v>
      </c>
      <c r="I3028" s="16">
        <v>929.33</v>
      </c>
      <c r="J3028" s="26">
        <f t="shared" si="330"/>
        <v>483.25160000000005</v>
      </c>
      <c r="K3028" s="28">
        <v>380.80226080000006</v>
      </c>
      <c r="L3028" s="29">
        <f t="shared" si="327"/>
        <v>448.00265976470598</v>
      </c>
      <c r="M3028" s="29">
        <f t="shared" si="328"/>
        <v>316.06587646400004</v>
      </c>
      <c r="N3028" s="29">
        <f t="shared" si="329"/>
        <v>367.54900000000004</v>
      </c>
      <c r="Q3028" s="6" t="s">
        <v>31972</v>
      </c>
      <c r="R3028" s="6" t="s">
        <v>31979</v>
      </c>
      <c r="S3028" s="6" t="s">
        <v>31990</v>
      </c>
      <c r="T3028" s="6" t="s">
        <v>32012</v>
      </c>
      <c r="U3028" s="6" t="s">
        <v>31972</v>
      </c>
      <c r="V3028" s="6" t="s">
        <v>31885</v>
      </c>
    </row>
    <row r="3029" spans="1:22">
      <c r="A3029" s="6" t="s">
        <v>15</v>
      </c>
      <c r="B3029" s="6" t="s">
        <v>2927</v>
      </c>
      <c r="C3029" s="24" t="s">
        <v>38282</v>
      </c>
      <c r="D3029" s="24" t="s">
        <v>38283</v>
      </c>
      <c r="E3029" s="6" t="s">
        <v>3106</v>
      </c>
      <c r="F3029" s="6" t="s">
        <v>13682</v>
      </c>
      <c r="G3029" s="6" t="s">
        <v>24378</v>
      </c>
      <c r="H3029" s="16">
        <v>982.61</v>
      </c>
      <c r="I3029" s="16">
        <v>869.56999999999994</v>
      </c>
      <c r="J3029" s="26">
        <f t="shared" si="330"/>
        <v>452.1764</v>
      </c>
      <c r="K3029" s="28">
        <v>356.31500319999998</v>
      </c>
      <c r="L3029" s="29">
        <f t="shared" si="327"/>
        <v>419.19412141176468</v>
      </c>
      <c r="M3029" s="29">
        <f t="shared" si="328"/>
        <v>295.74145265599998</v>
      </c>
      <c r="N3029" s="29">
        <f t="shared" si="329"/>
        <v>343.9135</v>
      </c>
      <c r="Q3029" s="6" t="s">
        <v>31972</v>
      </c>
      <c r="R3029" s="6" t="s">
        <v>31979</v>
      </c>
      <c r="S3029" s="6" t="s">
        <v>31990</v>
      </c>
      <c r="T3029" s="6" t="s">
        <v>32012</v>
      </c>
      <c r="U3029" s="6" t="s">
        <v>31972</v>
      </c>
      <c r="V3029" s="6" t="s">
        <v>31885</v>
      </c>
    </row>
    <row r="3030" spans="1:22">
      <c r="A3030" s="6" t="s">
        <v>15</v>
      </c>
      <c r="B3030" s="6" t="s">
        <v>2927</v>
      </c>
      <c r="C3030" s="24" t="s">
        <v>38284</v>
      </c>
      <c r="D3030" s="24" t="s">
        <v>38285</v>
      </c>
      <c r="E3030" s="6" t="s">
        <v>3107</v>
      </c>
      <c r="F3030" s="6" t="s">
        <v>13683</v>
      </c>
      <c r="G3030" s="6" t="s">
        <v>24379</v>
      </c>
      <c r="H3030" s="16">
        <v>1166.68</v>
      </c>
      <c r="I3030" s="16">
        <v>1032.47</v>
      </c>
      <c r="J3030" s="26">
        <f t="shared" si="330"/>
        <v>536.88440000000003</v>
      </c>
      <c r="K3030" s="28">
        <v>423.06490719999999</v>
      </c>
      <c r="L3030" s="29">
        <f t="shared" si="327"/>
        <v>497.7234202352941</v>
      </c>
      <c r="M3030" s="29">
        <f t="shared" si="328"/>
        <v>351.14387297599995</v>
      </c>
      <c r="N3030" s="29">
        <f t="shared" si="329"/>
        <v>408.33800000000002</v>
      </c>
      <c r="Q3030" s="6" t="s">
        <v>31972</v>
      </c>
      <c r="R3030" s="6" t="s">
        <v>31979</v>
      </c>
      <c r="S3030" s="6" t="s">
        <v>31990</v>
      </c>
      <c r="T3030" s="6" t="s">
        <v>32012</v>
      </c>
      <c r="U3030" s="6" t="s">
        <v>31972</v>
      </c>
      <c r="V3030" s="6" t="s">
        <v>31885</v>
      </c>
    </row>
    <row r="3031" spans="1:22">
      <c r="A3031" s="6" t="s">
        <v>15</v>
      </c>
      <c r="B3031" s="6" t="s">
        <v>2927</v>
      </c>
      <c r="C3031" s="24" t="s">
        <v>38286</v>
      </c>
      <c r="D3031" s="24" t="s">
        <v>38287</v>
      </c>
      <c r="E3031" s="6" t="s">
        <v>3108</v>
      </c>
      <c r="F3031" s="6" t="s">
        <v>13684</v>
      </c>
      <c r="G3031" s="6" t="s">
        <v>24380</v>
      </c>
      <c r="H3031" s="16">
        <v>1048.81</v>
      </c>
      <c r="I3031" s="16">
        <v>928.17</v>
      </c>
      <c r="J3031" s="26">
        <f t="shared" si="330"/>
        <v>482.64839999999998</v>
      </c>
      <c r="K3031" s="28">
        <v>380.32693919999997</v>
      </c>
      <c r="L3031" s="29">
        <f t="shared" si="327"/>
        <v>447.4434578823529</v>
      </c>
      <c r="M3031" s="29">
        <f t="shared" si="328"/>
        <v>315.67135953599995</v>
      </c>
      <c r="N3031" s="29">
        <f t="shared" si="329"/>
        <v>367.08349999999996</v>
      </c>
      <c r="Q3031" s="6" t="s">
        <v>31972</v>
      </c>
      <c r="R3031" s="6" t="s">
        <v>31979</v>
      </c>
      <c r="S3031" s="6" t="s">
        <v>31990</v>
      </c>
      <c r="T3031" s="6" t="s">
        <v>32012</v>
      </c>
      <c r="U3031" s="6" t="s">
        <v>31972</v>
      </c>
      <c r="V3031" s="6" t="s">
        <v>31885</v>
      </c>
    </row>
    <row r="3032" spans="1:22">
      <c r="A3032" s="6" t="s">
        <v>15</v>
      </c>
      <c r="B3032" s="6" t="s">
        <v>2927</v>
      </c>
      <c r="C3032" s="24" t="s">
        <v>38288</v>
      </c>
      <c r="D3032" s="24" t="s">
        <v>38289</v>
      </c>
      <c r="E3032" s="6" t="s">
        <v>3109</v>
      </c>
      <c r="F3032" s="6" t="s">
        <v>13685</v>
      </c>
      <c r="G3032" s="6" t="s">
        <v>24381</v>
      </c>
      <c r="H3032" s="16">
        <v>1271.28</v>
      </c>
      <c r="I3032" s="16">
        <v>1125.03</v>
      </c>
      <c r="J3032" s="26">
        <f t="shared" si="330"/>
        <v>585.01559999999995</v>
      </c>
      <c r="K3032" s="28">
        <v>460.99229279999997</v>
      </c>
      <c r="L3032" s="29">
        <f t="shared" si="327"/>
        <v>542.34387388235291</v>
      </c>
      <c r="M3032" s="29">
        <f t="shared" si="328"/>
        <v>382.62360302399998</v>
      </c>
      <c r="N3032" s="29">
        <f t="shared" si="329"/>
        <v>444.94799999999998</v>
      </c>
      <c r="Q3032" s="6" t="s">
        <v>31972</v>
      </c>
      <c r="R3032" s="6" t="s">
        <v>31979</v>
      </c>
      <c r="S3032" s="6" t="s">
        <v>31990</v>
      </c>
      <c r="T3032" s="6" t="s">
        <v>32012</v>
      </c>
      <c r="U3032" s="6" t="s">
        <v>31972</v>
      </c>
      <c r="V3032" s="6" t="s">
        <v>31885</v>
      </c>
    </row>
    <row r="3033" spans="1:22">
      <c r="A3033" s="6" t="s">
        <v>15</v>
      </c>
      <c r="B3033" s="6" t="s">
        <v>2927</v>
      </c>
      <c r="C3033" s="24" t="s">
        <v>38290</v>
      </c>
      <c r="D3033" s="24" t="s">
        <v>38291</v>
      </c>
      <c r="E3033" s="6" t="s">
        <v>3110</v>
      </c>
      <c r="F3033" s="6" t="s">
        <v>13686</v>
      </c>
      <c r="G3033" s="6" t="s">
        <v>24382</v>
      </c>
      <c r="H3033" s="16">
        <v>1947.95</v>
      </c>
      <c r="I3033" s="16">
        <v>1723.89</v>
      </c>
      <c r="J3033" s="26">
        <f t="shared" si="330"/>
        <v>896.42280000000005</v>
      </c>
      <c r="K3033" s="28">
        <v>706.3811664000001</v>
      </c>
      <c r="L3033" s="29">
        <f t="shared" si="327"/>
        <v>831.03666635294132</v>
      </c>
      <c r="M3033" s="29">
        <f t="shared" si="328"/>
        <v>586.2963681120001</v>
      </c>
      <c r="N3033" s="29">
        <f t="shared" si="329"/>
        <v>681.78250000000003</v>
      </c>
      <c r="Q3033" s="6" t="s">
        <v>31972</v>
      </c>
      <c r="R3033" s="6" t="s">
        <v>31979</v>
      </c>
      <c r="S3033" s="6" t="s">
        <v>31990</v>
      </c>
      <c r="T3033" s="6" t="s">
        <v>32012</v>
      </c>
      <c r="U3033" s="6" t="s">
        <v>31972</v>
      </c>
      <c r="V3033" s="6" t="s">
        <v>31885</v>
      </c>
    </row>
    <row r="3034" spans="1:22">
      <c r="A3034" s="6" t="s">
        <v>15</v>
      </c>
      <c r="B3034" s="6" t="s">
        <v>2927</v>
      </c>
      <c r="C3034" s="24" t="s">
        <v>38292</v>
      </c>
      <c r="D3034" s="24" t="s">
        <v>38293</v>
      </c>
      <c r="E3034" s="6" t="s">
        <v>3111</v>
      </c>
      <c r="F3034" s="6" t="s">
        <v>13687</v>
      </c>
      <c r="G3034" s="6" t="s">
        <v>24383</v>
      </c>
      <c r="H3034" s="16">
        <v>2210.17</v>
      </c>
      <c r="I3034" s="16">
        <v>1955.89</v>
      </c>
      <c r="J3034" s="26">
        <f t="shared" si="330"/>
        <v>1017.0628</v>
      </c>
      <c r="K3034" s="28">
        <v>801.44548640000005</v>
      </c>
      <c r="L3034" s="29">
        <f t="shared" si="327"/>
        <v>942.87704282352945</v>
      </c>
      <c r="M3034" s="29">
        <f t="shared" si="328"/>
        <v>665.19975371199996</v>
      </c>
      <c r="N3034" s="29">
        <f t="shared" si="329"/>
        <v>773.55949999999996</v>
      </c>
      <c r="Q3034" s="6" t="s">
        <v>31972</v>
      </c>
      <c r="R3034" s="6" t="s">
        <v>31979</v>
      </c>
      <c r="S3034" s="6" t="s">
        <v>31990</v>
      </c>
      <c r="T3034" s="6" t="s">
        <v>32012</v>
      </c>
      <c r="U3034" s="6" t="s">
        <v>31972</v>
      </c>
      <c r="V3034" s="6" t="s">
        <v>31885</v>
      </c>
    </row>
    <row r="3035" spans="1:22">
      <c r="A3035" s="6" t="s">
        <v>15</v>
      </c>
      <c r="B3035" s="6" t="s">
        <v>2927</v>
      </c>
      <c r="C3035" s="24" t="s">
        <v>38294</v>
      </c>
      <c r="D3035" s="24" t="s">
        <v>38295</v>
      </c>
      <c r="E3035" s="6" t="s">
        <v>3112</v>
      </c>
      <c r="F3035" s="6" t="s">
        <v>13688</v>
      </c>
      <c r="G3035" s="6" t="s">
        <v>24384</v>
      </c>
      <c r="H3035" s="16">
        <v>1280.56</v>
      </c>
      <c r="I3035" s="16">
        <v>1133.23</v>
      </c>
      <c r="J3035" s="26">
        <f t="shared" si="330"/>
        <v>589.27960000000007</v>
      </c>
      <c r="K3035" s="28">
        <v>464.35232480000008</v>
      </c>
      <c r="L3035" s="29">
        <f t="shared" si="327"/>
        <v>546.29685270588243</v>
      </c>
      <c r="M3035" s="29">
        <f t="shared" si="328"/>
        <v>385.41242958400005</v>
      </c>
      <c r="N3035" s="29">
        <f t="shared" si="329"/>
        <v>448.19599999999997</v>
      </c>
      <c r="Q3035" s="6" t="s">
        <v>31972</v>
      </c>
      <c r="R3035" s="6" t="s">
        <v>31979</v>
      </c>
      <c r="S3035" s="6" t="s">
        <v>31990</v>
      </c>
      <c r="T3035" s="6" t="s">
        <v>32012</v>
      </c>
      <c r="U3035" s="6" t="s">
        <v>31972</v>
      </c>
      <c r="V3035" s="6" t="s">
        <v>31885</v>
      </c>
    </row>
    <row r="3036" spans="1:22">
      <c r="A3036" s="6" t="s">
        <v>15</v>
      </c>
      <c r="B3036" s="6" t="s">
        <v>2927</v>
      </c>
      <c r="C3036" s="24" t="s">
        <v>38296</v>
      </c>
      <c r="D3036" s="24" t="s">
        <v>38297</v>
      </c>
      <c r="E3036" s="6" t="s">
        <v>3113</v>
      </c>
      <c r="F3036" s="6" t="s">
        <v>13689</v>
      </c>
      <c r="G3036" s="6" t="s">
        <v>24385</v>
      </c>
      <c r="H3036" s="16">
        <v>1495.06</v>
      </c>
      <c r="I3036" s="16">
        <v>1323.09</v>
      </c>
      <c r="J3036" s="26">
        <f t="shared" si="330"/>
        <v>688.0068</v>
      </c>
      <c r="K3036" s="28">
        <v>542.14935839999998</v>
      </c>
      <c r="L3036" s="29">
        <f t="shared" si="327"/>
        <v>637.82277458823523</v>
      </c>
      <c r="M3036" s="29">
        <f t="shared" si="328"/>
        <v>449.98396747199996</v>
      </c>
      <c r="N3036" s="29">
        <f t="shared" si="329"/>
        <v>523.27099999999996</v>
      </c>
      <c r="Q3036" s="6" t="s">
        <v>31972</v>
      </c>
      <c r="R3036" s="6" t="s">
        <v>31979</v>
      </c>
      <c r="S3036" s="6" t="s">
        <v>31990</v>
      </c>
      <c r="T3036" s="6" t="s">
        <v>32012</v>
      </c>
      <c r="U3036" s="6" t="s">
        <v>31972</v>
      </c>
      <c r="V3036" s="6" t="s">
        <v>31885</v>
      </c>
    </row>
    <row r="3037" spans="1:22">
      <c r="A3037" s="6" t="s">
        <v>15</v>
      </c>
      <c r="B3037" s="6" t="s">
        <v>2927</v>
      </c>
      <c r="C3037" s="24" t="s">
        <v>38298</v>
      </c>
      <c r="D3037" s="24" t="s">
        <v>38299</v>
      </c>
      <c r="E3037" s="6" t="s">
        <v>3114</v>
      </c>
      <c r="F3037" s="6" t="s">
        <v>13690</v>
      </c>
      <c r="G3037" s="6" t="s">
        <v>24386</v>
      </c>
      <c r="H3037" s="16">
        <v>2465.7400000000002</v>
      </c>
      <c r="I3037" s="16">
        <v>2182.0800000000004</v>
      </c>
      <c r="J3037" s="26">
        <f t="shared" si="330"/>
        <v>1134.6816000000003</v>
      </c>
      <c r="K3037" s="28">
        <v>894.12910080000029</v>
      </c>
      <c r="L3037" s="29">
        <f t="shared" si="327"/>
        <v>1051.916589176471</v>
      </c>
      <c r="M3037" s="29">
        <f t="shared" si="328"/>
        <v>742.12715366400016</v>
      </c>
      <c r="N3037" s="29">
        <f t="shared" si="329"/>
        <v>863.00900000000001</v>
      </c>
      <c r="Q3037" s="6" t="s">
        <v>31972</v>
      </c>
      <c r="R3037" s="6" t="s">
        <v>31979</v>
      </c>
      <c r="S3037" s="6" t="s">
        <v>31990</v>
      </c>
      <c r="T3037" s="6" t="s">
        <v>32012</v>
      </c>
      <c r="U3037" s="6" t="s">
        <v>31972</v>
      </c>
      <c r="V3037" s="6" t="s">
        <v>31885</v>
      </c>
    </row>
    <row r="3038" spans="1:22">
      <c r="A3038" s="6" t="s">
        <v>15</v>
      </c>
      <c r="B3038" s="6" t="s">
        <v>2927</v>
      </c>
      <c r="C3038" s="24" t="s">
        <v>38300</v>
      </c>
      <c r="D3038" s="24" t="s">
        <v>38301</v>
      </c>
      <c r="E3038" s="6" t="s">
        <v>3115</v>
      </c>
      <c r="F3038" s="6" t="s">
        <v>13691</v>
      </c>
      <c r="G3038" s="6" t="s">
        <v>24387</v>
      </c>
      <c r="H3038" s="16">
        <v>2787.5</v>
      </c>
      <c r="I3038" s="16">
        <v>2466.8300000000004</v>
      </c>
      <c r="J3038" s="26">
        <f t="shared" si="330"/>
        <v>1282.7516000000003</v>
      </c>
      <c r="K3038" s="28">
        <v>1010.8082608000002</v>
      </c>
      <c r="L3038" s="29">
        <f t="shared" si="327"/>
        <v>1189.1861891764709</v>
      </c>
      <c r="M3038" s="29">
        <f t="shared" si="328"/>
        <v>838.97085646400012</v>
      </c>
      <c r="N3038" s="29">
        <f t="shared" si="329"/>
        <v>975.62499999999989</v>
      </c>
      <c r="Q3038" s="6" t="s">
        <v>31972</v>
      </c>
      <c r="R3038" s="6" t="s">
        <v>31979</v>
      </c>
      <c r="S3038" s="6" t="s">
        <v>31990</v>
      </c>
      <c r="T3038" s="6" t="s">
        <v>32012</v>
      </c>
      <c r="U3038" s="6" t="s">
        <v>31972</v>
      </c>
      <c r="V3038" s="6" t="s">
        <v>31885</v>
      </c>
    </row>
    <row r="3039" spans="1:22">
      <c r="A3039" s="6" t="s">
        <v>15</v>
      </c>
      <c r="B3039" s="6" t="s">
        <v>2927</v>
      </c>
      <c r="C3039" s="24" t="s">
        <v>38302</v>
      </c>
      <c r="D3039" s="24" t="s">
        <v>38303</v>
      </c>
      <c r="E3039" s="6" t="s">
        <v>3116</v>
      </c>
      <c r="F3039" s="6" t="s">
        <v>13692</v>
      </c>
      <c r="G3039" s="6" t="s">
        <v>24388</v>
      </c>
      <c r="H3039" s="16">
        <v>1413</v>
      </c>
      <c r="I3039" s="16">
        <v>1250.45</v>
      </c>
      <c r="J3039" s="26">
        <f t="shared" si="330"/>
        <v>650.23400000000004</v>
      </c>
      <c r="K3039" s="28">
        <v>512.38439200000005</v>
      </c>
      <c r="L3039" s="29">
        <f t="shared" si="327"/>
        <v>602.8051670588236</v>
      </c>
      <c r="M3039" s="29">
        <f t="shared" si="328"/>
        <v>425.27904536</v>
      </c>
      <c r="N3039" s="29">
        <f t="shared" si="329"/>
        <v>494.54999999999995</v>
      </c>
      <c r="Q3039" s="6" t="s">
        <v>31972</v>
      </c>
      <c r="R3039" s="6" t="s">
        <v>31979</v>
      </c>
      <c r="S3039" s="6" t="s">
        <v>31990</v>
      </c>
      <c r="T3039" s="6" t="s">
        <v>32012</v>
      </c>
      <c r="U3039" s="6" t="s">
        <v>31972</v>
      </c>
      <c r="V3039" s="6" t="s">
        <v>31885</v>
      </c>
    </row>
    <row r="3040" spans="1:22">
      <c r="A3040" s="6" t="s">
        <v>15</v>
      </c>
      <c r="B3040" s="6" t="s">
        <v>2927</v>
      </c>
      <c r="C3040" s="24" t="s">
        <v>38304</v>
      </c>
      <c r="D3040" s="24" t="s">
        <v>38305</v>
      </c>
      <c r="E3040" s="6" t="s">
        <v>3117</v>
      </c>
      <c r="F3040" s="6" t="s">
        <v>13693</v>
      </c>
      <c r="G3040" s="6" t="s">
        <v>24389</v>
      </c>
      <c r="H3040" s="16">
        <v>1816.86</v>
      </c>
      <c r="I3040" s="16">
        <v>1607.86</v>
      </c>
      <c r="J3040" s="26">
        <f t="shared" si="330"/>
        <v>836.08719999999994</v>
      </c>
      <c r="K3040" s="28">
        <v>658.83671359999994</v>
      </c>
      <c r="L3040" s="29">
        <f t="shared" si="327"/>
        <v>775.10201599999994</v>
      </c>
      <c r="M3040" s="29">
        <f t="shared" si="328"/>
        <v>546.83447228799992</v>
      </c>
      <c r="N3040" s="29">
        <f t="shared" si="329"/>
        <v>635.90099999999995</v>
      </c>
      <c r="Q3040" s="6" t="s">
        <v>31972</v>
      </c>
      <c r="R3040" s="6" t="s">
        <v>31979</v>
      </c>
      <c r="S3040" s="6" t="s">
        <v>31990</v>
      </c>
      <c r="T3040" s="6" t="s">
        <v>32012</v>
      </c>
      <c r="U3040" s="6" t="s">
        <v>31972</v>
      </c>
      <c r="V3040" s="6" t="s">
        <v>31885</v>
      </c>
    </row>
    <row r="3041" spans="1:22">
      <c r="A3041" s="6" t="s">
        <v>15</v>
      </c>
      <c r="B3041" s="6" t="s">
        <v>2927</v>
      </c>
      <c r="C3041" s="24" t="s">
        <v>38306</v>
      </c>
      <c r="D3041" s="24" t="s">
        <v>38307</v>
      </c>
      <c r="E3041" s="6" t="s">
        <v>3118</v>
      </c>
      <c r="F3041" s="6" t="s">
        <v>13694</v>
      </c>
      <c r="G3041" s="6" t="s">
        <v>24390</v>
      </c>
      <c r="H3041" s="16">
        <v>1648.68</v>
      </c>
      <c r="I3041" s="16">
        <v>1459.02</v>
      </c>
      <c r="J3041" s="26">
        <f t="shared" si="330"/>
        <v>758.69040000000007</v>
      </c>
      <c r="K3041" s="28">
        <v>597.84803520000003</v>
      </c>
      <c r="L3041" s="29">
        <f t="shared" si="327"/>
        <v>703.35062964705889</v>
      </c>
      <c r="M3041" s="29">
        <f t="shared" si="328"/>
        <v>496.21386921599998</v>
      </c>
      <c r="N3041" s="29">
        <f t="shared" si="329"/>
        <v>577.03800000000001</v>
      </c>
      <c r="Q3041" s="6" t="s">
        <v>31972</v>
      </c>
      <c r="R3041" s="6" t="s">
        <v>31979</v>
      </c>
      <c r="S3041" s="6" t="s">
        <v>31990</v>
      </c>
      <c r="T3041" s="6" t="s">
        <v>32012</v>
      </c>
      <c r="U3041" s="6" t="s">
        <v>31972</v>
      </c>
      <c r="V3041" s="6" t="s">
        <v>31885</v>
      </c>
    </row>
    <row r="3042" spans="1:22">
      <c r="A3042" s="6" t="s">
        <v>15</v>
      </c>
      <c r="B3042" s="6" t="s">
        <v>2927</v>
      </c>
      <c r="C3042" s="24" t="s">
        <v>38308</v>
      </c>
      <c r="D3042" s="24" t="s">
        <v>38309</v>
      </c>
      <c r="E3042" s="6" t="s">
        <v>3119</v>
      </c>
      <c r="F3042" s="6" t="s">
        <v>13695</v>
      </c>
      <c r="G3042" s="6" t="s">
        <v>24391</v>
      </c>
      <c r="H3042" s="16">
        <v>1847.32</v>
      </c>
      <c r="I3042" s="16">
        <v>1634.8</v>
      </c>
      <c r="J3042" s="26">
        <f t="shared" si="330"/>
        <v>850.096</v>
      </c>
      <c r="K3042" s="28">
        <v>669.87564799999996</v>
      </c>
      <c r="L3042" s="29">
        <f t="shared" si="327"/>
        <v>788.08899764705882</v>
      </c>
      <c r="M3042" s="29">
        <f t="shared" si="328"/>
        <v>555.99678783999991</v>
      </c>
      <c r="N3042" s="29">
        <f t="shared" si="329"/>
        <v>646.5619999999999</v>
      </c>
      <c r="Q3042" s="6" t="s">
        <v>31972</v>
      </c>
      <c r="R3042" s="6" t="s">
        <v>31979</v>
      </c>
      <c r="S3042" s="6" t="s">
        <v>31990</v>
      </c>
      <c r="T3042" s="6" t="s">
        <v>32012</v>
      </c>
      <c r="U3042" s="6" t="s">
        <v>31972</v>
      </c>
      <c r="V3042" s="6" t="s">
        <v>31885</v>
      </c>
    </row>
    <row r="3043" spans="1:22">
      <c r="A3043" s="6" t="s">
        <v>15</v>
      </c>
      <c r="B3043" s="6" t="s">
        <v>2927</v>
      </c>
      <c r="C3043" s="24" t="s">
        <v>38310</v>
      </c>
      <c r="D3043" s="24" t="s">
        <v>38311</v>
      </c>
      <c r="E3043" s="6" t="s">
        <v>3120</v>
      </c>
      <c r="F3043" s="6" t="s">
        <v>13696</v>
      </c>
      <c r="G3043" s="6" t="s">
        <v>24392</v>
      </c>
      <c r="H3043" s="16">
        <v>2355.8100000000004</v>
      </c>
      <c r="I3043" s="16">
        <v>2084.8200000000002</v>
      </c>
      <c r="J3043" s="26">
        <f t="shared" si="330"/>
        <v>1084.1064000000001</v>
      </c>
      <c r="K3043" s="28">
        <v>854.27584320000005</v>
      </c>
      <c r="L3043" s="29">
        <f t="shared" si="327"/>
        <v>1005.030403764706</v>
      </c>
      <c r="M3043" s="29">
        <f t="shared" si="328"/>
        <v>709.04894985600004</v>
      </c>
      <c r="N3043" s="29">
        <f t="shared" si="329"/>
        <v>824.53350000000012</v>
      </c>
      <c r="Q3043" s="6" t="s">
        <v>31972</v>
      </c>
      <c r="R3043" s="6" t="s">
        <v>31979</v>
      </c>
      <c r="S3043" s="6" t="s">
        <v>31990</v>
      </c>
      <c r="T3043" s="6" t="s">
        <v>32012</v>
      </c>
      <c r="U3043" s="6" t="s">
        <v>31972</v>
      </c>
      <c r="V3043" s="6" t="s">
        <v>31885</v>
      </c>
    </row>
    <row r="3044" spans="1:22">
      <c r="A3044" s="6" t="s">
        <v>15</v>
      </c>
      <c r="B3044" s="6" t="s">
        <v>2927</v>
      </c>
      <c r="C3044" s="24" t="s">
        <v>38312</v>
      </c>
      <c r="D3044" s="24" t="s">
        <v>38313</v>
      </c>
      <c r="E3044" s="6" t="s">
        <v>3121</v>
      </c>
      <c r="F3044" s="6" t="s">
        <v>13697</v>
      </c>
      <c r="G3044" s="6" t="s">
        <v>24393</v>
      </c>
      <c r="H3044" s="16">
        <v>2608.75</v>
      </c>
      <c r="I3044" s="16">
        <v>2308.63</v>
      </c>
      <c r="J3044" s="26">
        <f t="shared" si="330"/>
        <v>1200.4876000000002</v>
      </c>
      <c r="K3044" s="28">
        <v>945.9842288000001</v>
      </c>
      <c r="L3044" s="29">
        <f t="shared" si="327"/>
        <v>1112.9226221176473</v>
      </c>
      <c r="M3044" s="29">
        <f t="shared" si="328"/>
        <v>785.16690990400002</v>
      </c>
      <c r="N3044" s="29">
        <f t="shared" si="329"/>
        <v>913.06249999999989</v>
      </c>
      <c r="Q3044" s="6" t="s">
        <v>31972</v>
      </c>
      <c r="R3044" s="6" t="s">
        <v>31979</v>
      </c>
      <c r="S3044" s="6" t="s">
        <v>31990</v>
      </c>
      <c r="T3044" s="6" t="s">
        <v>32012</v>
      </c>
      <c r="U3044" s="6" t="s">
        <v>31972</v>
      </c>
      <c r="V3044" s="6" t="s">
        <v>31885</v>
      </c>
    </row>
    <row r="3045" spans="1:22">
      <c r="A3045" s="6" t="s">
        <v>15</v>
      </c>
      <c r="B3045" s="6" t="s">
        <v>2927</v>
      </c>
      <c r="C3045" s="24" t="s">
        <v>38314</v>
      </c>
      <c r="D3045" s="24" t="s">
        <v>38315</v>
      </c>
      <c r="E3045" s="6" t="s">
        <v>3122</v>
      </c>
      <c r="F3045" s="6" t="s">
        <v>13698</v>
      </c>
      <c r="G3045" s="6" t="s">
        <v>24394</v>
      </c>
      <c r="H3045" s="16">
        <v>2163.8200000000002</v>
      </c>
      <c r="I3045" s="16">
        <v>1914.9</v>
      </c>
      <c r="J3045" s="26">
        <f t="shared" si="330"/>
        <v>995.74800000000005</v>
      </c>
      <c r="K3045" s="28">
        <v>784.64942400000007</v>
      </c>
      <c r="L3045" s="29">
        <f t="shared" si="327"/>
        <v>923.11696941176479</v>
      </c>
      <c r="M3045" s="29">
        <f t="shared" si="328"/>
        <v>651.25902192000001</v>
      </c>
      <c r="N3045" s="29">
        <f t="shared" si="329"/>
        <v>757.33699999999999</v>
      </c>
      <c r="Q3045" s="6" t="s">
        <v>31972</v>
      </c>
      <c r="R3045" s="6" t="s">
        <v>31979</v>
      </c>
      <c r="S3045" s="6" t="s">
        <v>31990</v>
      </c>
      <c r="T3045" s="6" t="s">
        <v>32012</v>
      </c>
      <c r="U3045" s="6" t="s">
        <v>31972</v>
      </c>
      <c r="V3045" s="6" t="s">
        <v>31885</v>
      </c>
    </row>
    <row r="3046" spans="1:22">
      <c r="A3046" s="6" t="s">
        <v>15</v>
      </c>
      <c r="B3046" s="6" t="s">
        <v>2927</v>
      </c>
      <c r="C3046" s="24" t="s">
        <v>38316</v>
      </c>
      <c r="D3046" s="24" t="s">
        <v>38317</v>
      </c>
      <c r="E3046" s="6" t="s">
        <v>3123</v>
      </c>
      <c r="F3046" s="6" t="s">
        <v>13699</v>
      </c>
      <c r="G3046" s="6" t="s">
        <v>24395</v>
      </c>
      <c r="H3046" s="16">
        <v>2362.44</v>
      </c>
      <c r="I3046" s="16">
        <v>2090.6600000000003</v>
      </c>
      <c r="J3046" s="26">
        <f t="shared" si="330"/>
        <v>1087.1432000000002</v>
      </c>
      <c r="K3046" s="28">
        <v>856.66884160000018</v>
      </c>
      <c r="L3046" s="29">
        <f t="shared" si="327"/>
        <v>1007.8456960000002</v>
      </c>
      <c r="M3046" s="29">
        <f t="shared" si="328"/>
        <v>711.03513852800006</v>
      </c>
      <c r="N3046" s="29">
        <f t="shared" si="329"/>
        <v>826.85399999999993</v>
      </c>
      <c r="Q3046" s="6" t="s">
        <v>31972</v>
      </c>
      <c r="R3046" s="6" t="s">
        <v>31979</v>
      </c>
      <c r="S3046" s="6" t="s">
        <v>31990</v>
      </c>
      <c r="T3046" s="6" t="s">
        <v>32012</v>
      </c>
      <c r="U3046" s="6" t="s">
        <v>31972</v>
      </c>
      <c r="V3046" s="6" t="s">
        <v>31885</v>
      </c>
    </row>
    <row r="3047" spans="1:22">
      <c r="A3047" s="6" t="s">
        <v>15</v>
      </c>
      <c r="B3047" s="6" t="s">
        <v>2927</v>
      </c>
      <c r="C3047" s="24" t="s">
        <v>38318</v>
      </c>
      <c r="D3047" s="24" t="s">
        <v>38319</v>
      </c>
      <c r="E3047" s="6" t="s">
        <v>3124</v>
      </c>
      <c r="F3047" s="6" t="s">
        <v>13700</v>
      </c>
      <c r="G3047" s="6" t="s">
        <v>24396</v>
      </c>
      <c r="H3047" s="16">
        <v>3072.2200000000003</v>
      </c>
      <c r="I3047" s="16">
        <v>2718.78</v>
      </c>
      <c r="J3047" s="26">
        <f t="shared" si="330"/>
        <v>1413.7656000000002</v>
      </c>
      <c r="K3047" s="28">
        <v>1114.0472928000002</v>
      </c>
      <c r="L3047" s="29">
        <f t="shared" ref="L3047:L3110" si="331">+K3047/0.85</f>
        <v>1310.6438738823531</v>
      </c>
      <c r="M3047" s="29">
        <f t="shared" ref="M3047:M3110" si="332">+K3047*0.83</f>
        <v>924.65925302400012</v>
      </c>
      <c r="N3047" s="29">
        <f t="shared" ref="N3047:N3110" si="333">+H3047*0.35</f>
        <v>1075.277</v>
      </c>
      <c r="Q3047" s="6" t="s">
        <v>31972</v>
      </c>
      <c r="R3047" s="6" t="s">
        <v>31979</v>
      </c>
      <c r="S3047" s="6" t="s">
        <v>31990</v>
      </c>
      <c r="T3047" s="6" t="s">
        <v>32012</v>
      </c>
      <c r="U3047" s="6" t="s">
        <v>31972</v>
      </c>
      <c r="V3047" s="6" t="s">
        <v>31885</v>
      </c>
    </row>
    <row r="3048" spans="1:22">
      <c r="A3048" s="6" t="s">
        <v>15</v>
      </c>
      <c r="B3048" s="6" t="s">
        <v>2927</v>
      </c>
      <c r="C3048" s="24" t="s">
        <v>38320</v>
      </c>
      <c r="D3048" s="24" t="s">
        <v>38321</v>
      </c>
      <c r="E3048" s="6" t="s">
        <v>3125</v>
      </c>
      <c r="F3048" s="6" t="s">
        <v>13701</v>
      </c>
      <c r="G3048" s="6" t="s">
        <v>24397</v>
      </c>
      <c r="H3048" s="16">
        <v>3305.2900000000004</v>
      </c>
      <c r="I3048" s="16">
        <v>2925.03</v>
      </c>
      <c r="J3048" s="26">
        <f t="shared" si="330"/>
        <v>1521.0156000000002</v>
      </c>
      <c r="K3048" s="28">
        <v>1198.5602928000001</v>
      </c>
      <c r="L3048" s="29">
        <f t="shared" si="331"/>
        <v>1410.0709327058826</v>
      </c>
      <c r="M3048" s="29">
        <f t="shared" si="332"/>
        <v>994.80504302400004</v>
      </c>
      <c r="N3048" s="29">
        <f t="shared" si="333"/>
        <v>1156.8515</v>
      </c>
      <c r="Q3048" s="6" t="s">
        <v>31972</v>
      </c>
      <c r="R3048" s="6" t="s">
        <v>31979</v>
      </c>
      <c r="S3048" s="6" t="s">
        <v>31990</v>
      </c>
      <c r="T3048" s="6" t="s">
        <v>32012</v>
      </c>
      <c r="U3048" s="6" t="s">
        <v>31972</v>
      </c>
      <c r="V3048" s="6" t="s">
        <v>31885</v>
      </c>
    </row>
    <row r="3049" spans="1:22">
      <c r="A3049" s="6" t="s">
        <v>15</v>
      </c>
      <c r="B3049" s="6" t="s">
        <v>2927</v>
      </c>
      <c r="C3049" s="24" t="s">
        <v>38322</v>
      </c>
      <c r="D3049" s="24" t="s">
        <v>38323</v>
      </c>
      <c r="E3049" s="6" t="s">
        <v>3126</v>
      </c>
      <c r="F3049" s="6" t="s">
        <v>13702</v>
      </c>
      <c r="G3049" s="6" t="s">
        <v>24398</v>
      </c>
      <c r="H3049" s="16">
        <v>2281.5400000000004</v>
      </c>
      <c r="I3049" s="16">
        <v>2019.05</v>
      </c>
      <c r="J3049" s="26">
        <f t="shared" si="330"/>
        <v>1049.9059999999999</v>
      </c>
      <c r="K3049" s="28">
        <v>827.32592799999998</v>
      </c>
      <c r="L3049" s="29">
        <f t="shared" si="331"/>
        <v>973.3246211764706</v>
      </c>
      <c r="M3049" s="29">
        <f t="shared" si="332"/>
        <v>686.68052023999996</v>
      </c>
      <c r="N3049" s="29">
        <f t="shared" si="333"/>
        <v>798.5390000000001</v>
      </c>
      <c r="Q3049" s="6" t="s">
        <v>31972</v>
      </c>
      <c r="R3049" s="6" t="s">
        <v>31979</v>
      </c>
      <c r="S3049" s="6" t="s">
        <v>31990</v>
      </c>
      <c r="T3049" s="6" t="s">
        <v>32012</v>
      </c>
      <c r="U3049" s="6" t="s">
        <v>31972</v>
      </c>
      <c r="V3049" s="6" t="s">
        <v>31885</v>
      </c>
    </row>
    <row r="3050" spans="1:22">
      <c r="A3050" s="6" t="s">
        <v>15</v>
      </c>
      <c r="B3050" s="6" t="s">
        <v>2927</v>
      </c>
      <c r="C3050" s="24" t="s">
        <v>38324</v>
      </c>
      <c r="D3050" s="24" t="s">
        <v>38325</v>
      </c>
      <c r="E3050" s="6" t="s">
        <v>3127</v>
      </c>
      <c r="F3050" s="6" t="s">
        <v>13703</v>
      </c>
      <c r="G3050" s="6" t="s">
        <v>24399</v>
      </c>
      <c r="H3050" s="16">
        <v>2667.01</v>
      </c>
      <c r="I3050" s="16">
        <v>2360.2000000000003</v>
      </c>
      <c r="J3050" s="26">
        <f t="shared" si="330"/>
        <v>1227.3040000000001</v>
      </c>
      <c r="K3050" s="28">
        <v>967.11555199999998</v>
      </c>
      <c r="L3050" s="29">
        <f t="shared" si="331"/>
        <v>1137.7830023529411</v>
      </c>
      <c r="M3050" s="29">
        <f t="shared" si="332"/>
        <v>802.70590815999992</v>
      </c>
      <c r="N3050" s="29">
        <f t="shared" si="333"/>
        <v>933.45349999999996</v>
      </c>
      <c r="Q3050" s="6" t="s">
        <v>31972</v>
      </c>
      <c r="R3050" s="6" t="s">
        <v>31979</v>
      </c>
      <c r="S3050" s="6" t="s">
        <v>31990</v>
      </c>
      <c r="T3050" s="6" t="s">
        <v>32012</v>
      </c>
      <c r="U3050" s="6" t="s">
        <v>31972</v>
      </c>
      <c r="V3050" s="6" t="s">
        <v>31885</v>
      </c>
    </row>
    <row r="3051" spans="1:22">
      <c r="A3051" s="6" t="s">
        <v>15</v>
      </c>
      <c r="B3051" s="6" t="s">
        <v>2927</v>
      </c>
      <c r="C3051" s="24" t="s">
        <v>38326</v>
      </c>
      <c r="D3051" s="24" t="s">
        <v>38327</v>
      </c>
      <c r="E3051" s="6" t="s">
        <v>3128</v>
      </c>
      <c r="F3051" s="6" t="s">
        <v>13704</v>
      </c>
      <c r="G3051" s="6" t="s">
        <v>24400</v>
      </c>
      <c r="H3051" s="16">
        <v>3370.1800000000003</v>
      </c>
      <c r="I3051" s="16">
        <v>2982.4700000000003</v>
      </c>
      <c r="J3051" s="26">
        <f t="shared" si="330"/>
        <v>1550.8844000000001</v>
      </c>
      <c r="K3051" s="28">
        <v>1222.0969072</v>
      </c>
      <c r="L3051" s="29">
        <f t="shared" si="331"/>
        <v>1437.7610672941178</v>
      </c>
      <c r="M3051" s="29">
        <f t="shared" si="332"/>
        <v>1014.340432976</v>
      </c>
      <c r="N3051" s="29">
        <f t="shared" si="333"/>
        <v>1179.5630000000001</v>
      </c>
      <c r="Q3051" s="6" t="s">
        <v>31972</v>
      </c>
      <c r="R3051" s="6" t="s">
        <v>31979</v>
      </c>
      <c r="S3051" s="6" t="s">
        <v>31990</v>
      </c>
      <c r="T3051" s="6" t="s">
        <v>32012</v>
      </c>
      <c r="U3051" s="6" t="s">
        <v>31972</v>
      </c>
      <c r="V3051" s="6" t="s">
        <v>31885</v>
      </c>
    </row>
    <row r="3052" spans="1:22">
      <c r="A3052" s="6" t="s">
        <v>15</v>
      </c>
      <c r="B3052" s="6" t="s">
        <v>2927</v>
      </c>
      <c r="C3052" s="24" t="s">
        <v>38328</v>
      </c>
      <c r="D3052" s="24" t="s">
        <v>38329</v>
      </c>
      <c r="E3052" s="6" t="s">
        <v>3129</v>
      </c>
      <c r="F3052" s="6" t="s">
        <v>13705</v>
      </c>
      <c r="G3052" s="6" t="s">
        <v>24401</v>
      </c>
      <c r="H3052" s="16">
        <v>2281.5400000000004</v>
      </c>
      <c r="I3052" s="16">
        <v>2019.05</v>
      </c>
      <c r="J3052" s="26">
        <f t="shared" si="330"/>
        <v>1049.9059999999999</v>
      </c>
      <c r="K3052" s="28">
        <v>827.32592799999998</v>
      </c>
      <c r="L3052" s="29">
        <f t="shared" si="331"/>
        <v>973.3246211764706</v>
      </c>
      <c r="M3052" s="29">
        <f t="shared" si="332"/>
        <v>686.68052023999996</v>
      </c>
      <c r="N3052" s="29">
        <f t="shared" si="333"/>
        <v>798.5390000000001</v>
      </c>
      <c r="Q3052" s="6" t="s">
        <v>31972</v>
      </c>
      <c r="R3052" s="6" t="s">
        <v>31979</v>
      </c>
      <c r="S3052" s="6" t="s">
        <v>31990</v>
      </c>
      <c r="T3052" s="6" t="s">
        <v>32012</v>
      </c>
      <c r="U3052" s="6" t="s">
        <v>31972</v>
      </c>
      <c r="V3052" s="6" t="s">
        <v>31885</v>
      </c>
    </row>
    <row r="3053" spans="1:22">
      <c r="A3053" s="6" t="s">
        <v>15</v>
      </c>
      <c r="B3053" s="6" t="s">
        <v>2927</v>
      </c>
      <c r="C3053" s="24" t="s">
        <v>38330</v>
      </c>
      <c r="D3053" s="24" t="s">
        <v>38331</v>
      </c>
      <c r="E3053" s="6" t="s">
        <v>3130</v>
      </c>
      <c r="F3053" s="6" t="s">
        <v>13706</v>
      </c>
      <c r="G3053" s="6" t="s">
        <v>24402</v>
      </c>
      <c r="H3053" s="16">
        <v>2667.01</v>
      </c>
      <c r="I3053" s="16">
        <v>2360.2000000000003</v>
      </c>
      <c r="J3053" s="26">
        <f t="shared" si="330"/>
        <v>1227.3040000000001</v>
      </c>
      <c r="K3053" s="28">
        <v>967.11555199999998</v>
      </c>
      <c r="L3053" s="29">
        <f t="shared" si="331"/>
        <v>1137.7830023529411</v>
      </c>
      <c r="M3053" s="29">
        <f t="shared" si="332"/>
        <v>802.70590815999992</v>
      </c>
      <c r="N3053" s="29">
        <f t="shared" si="333"/>
        <v>933.45349999999996</v>
      </c>
      <c r="Q3053" s="6" t="s">
        <v>31972</v>
      </c>
      <c r="R3053" s="6" t="s">
        <v>31979</v>
      </c>
      <c r="S3053" s="6" t="s">
        <v>31990</v>
      </c>
      <c r="T3053" s="6" t="s">
        <v>32012</v>
      </c>
      <c r="U3053" s="6" t="s">
        <v>31972</v>
      </c>
      <c r="V3053" s="6" t="s">
        <v>31885</v>
      </c>
    </row>
    <row r="3054" spans="1:22">
      <c r="A3054" s="6" t="s">
        <v>15</v>
      </c>
      <c r="B3054" s="6" t="s">
        <v>2927</v>
      </c>
      <c r="C3054" s="24" t="s">
        <v>38332</v>
      </c>
      <c r="D3054" s="24" t="s">
        <v>38333</v>
      </c>
      <c r="E3054" s="6" t="s">
        <v>3131</v>
      </c>
      <c r="F3054" s="6" t="s">
        <v>13707</v>
      </c>
      <c r="G3054" s="6" t="s">
        <v>24403</v>
      </c>
      <c r="H3054" s="16">
        <v>2864.3100000000004</v>
      </c>
      <c r="I3054" s="16">
        <v>2534.8100000000004</v>
      </c>
      <c r="J3054" s="26">
        <f t="shared" si="330"/>
        <v>1318.1012000000003</v>
      </c>
      <c r="K3054" s="28">
        <v>1038.6637456000003</v>
      </c>
      <c r="L3054" s="29">
        <f t="shared" si="331"/>
        <v>1221.9573477647064</v>
      </c>
      <c r="M3054" s="29">
        <f t="shared" si="332"/>
        <v>862.09090884800025</v>
      </c>
      <c r="N3054" s="29">
        <f t="shared" si="333"/>
        <v>1002.5085</v>
      </c>
      <c r="Q3054" s="6" t="s">
        <v>31972</v>
      </c>
      <c r="R3054" s="6" t="s">
        <v>31979</v>
      </c>
      <c r="S3054" s="6" t="s">
        <v>31990</v>
      </c>
      <c r="T3054" s="6" t="s">
        <v>32012</v>
      </c>
      <c r="U3054" s="6" t="s">
        <v>31972</v>
      </c>
      <c r="V3054" s="6" t="s">
        <v>31885</v>
      </c>
    </row>
    <row r="3055" spans="1:22">
      <c r="A3055" s="6" t="s">
        <v>15</v>
      </c>
      <c r="B3055" s="6" t="s">
        <v>2927</v>
      </c>
      <c r="C3055" s="24" t="s">
        <v>38334</v>
      </c>
      <c r="D3055" s="24" t="s">
        <v>38335</v>
      </c>
      <c r="E3055" s="6" t="s">
        <v>3132</v>
      </c>
      <c r="F3055" s="6" t="s">
        <v>13708</v>
      </c>
      <c r="G3055" s="6" t="s">
        <v>24404</v>
      </c>
      <c r="H3055" s="16">
        <v>3315.8900000000003</v>
      </c>
      <c r="I3055" s="16">
        <v>2934.42</v>
      </c>
      <c r="J3055" s="26">
        <f t="shared" si="330"/>
        <v>1525.8984</v>
      </c>
      <c r="K3055" s="28">
        <v>1202.4079392000001</v>
      </c>
      <c r="L3055" s="29">
        <f t="shared" si="331"/>
        <v>1414.5975755294119</v>
      </c>
      <c r="M3055" s="29">
        <f t="shared" si="332"/>
        <v>997.99858953600005</v>
      </c>
      <c r="N3055" s="29">
        <f t="shared" si="333"/>
        <v>1160.5615</v>
      </c>
      <c r="Q3055" s="6" t="s">
        <v>31972</v>
      </c>
      <c r="R3055" s="6" t="s">
        <v>31979</v>
      </c>
      <c r="S3055" s="6" t="s">
        <v>31990</v>
      </c>
      <c r="T3055" s="6" t="s">
        <v>32012</v>
      </c>
      <c r="U3055" s="6" t="s">
        <v>31972</v>
      </c>
      <c r="V3055" s="6" t="s">
        <v>31885</v>
      </c>
    </row>
    <row r="3056" spans="1:22">
      <c r="A3056" s="6" t="s">
        <v>15</v>
      </c>
      <c r="B3056" s="6" t="s">
        <v>2927</v>
      </c>
      <c r="C3056" s="24" t="s">
        <v>38336</v>
      </c>
      <c r="D3056" s="24" t="s">
        <v>38337</v>
      </c>
      <c r="E3056" s="6" t="s">
        <v>3133</v>
      </c>
      <c r="F3056" s="6" t="s">
        <v>13709</v>
      </c>
      <c r="G3056" s="6" t="s">
        <v>24405</v>
      </c>
      <c r="H3056" s="16">
        <v>3819.07</v>
      </c>
      <c r="I3056" s="16">
        <v>3379.7000000000003</v>
      </c>
      <c r="J3056" s="26">
        <f t="shared" si="330"/>
        <v>1757.4440000000002</v>
      </c>
      <c r="K3056" s="28">
        <v>1384.8658720000003</v>
      </c>
      <c r="L3056" s="29">
        <f t="shared" si="331"/>
        <v>1629.2539670588239</v>
      </c>
      <c r="M3056" s="29">
        <f t="shared" si="332"/>
        <v>1149.4386737600003</v>
      </c>
      <c r="N3056" s="29">
        <f t="shared" si="333"/>
        <v>1336.6745000000001</v>
      </c>
      <c r="Q3056" s="6" t="s">
        <v>31972</v>
      </c>
      <c r="R3056" s="6" t="s">
        <v>31979</v>
      </c>
      <c r="S3056" s="6" t="s">
        <v>31990</v>
      </c>
      <c r="T3056" s="6" t="s">
        <v>32012</v>
      </c>
      <c r="U3056" s="6" t="s">
        <v>31972</v>
      </c>
      <c r="V3056" s="6" t="s">
        <v>31885</v>
      </c>
    </row>
    <row r="3057" spans="1:22">
      <c r="A3057" s="6" t="s">
        <v>15</v>
      </c>
      <c r="B3057" s="6" t="s">
        <v>2927</v>
      </c>
      <c r="C3057" s="24" t="s">
        <v>38338</v>
      </c>
      <c r="D3057" s="24" t="s">
        <v>38339</v>
      </c>
      <c r="E3057" s="6" t="s">
        <v>3134</v>
      </c>
      <c r="F3057" s="6" t="s">
        <v>13710</v>
      </c>
      <c r="G3057" s="6" t="s">
        <v>24406</v>
      </c>
      <c r="H3057" s="16">
        <v>3370.1800000000003</v>
      </c>
      <c r="I3057" s="16">
        <v>2982.4700000000003</v>
      </c>
      <c r="J3057" s="26">
        <f t="shared" si="330"/>
        <v>1550.8844000000001</v>
      </c>
      <c r="K3057" s="28">
        <v>1222.0969072</v>
      </c>
      <c r="L3057" s="29">
        <f t="shared" si="331"/>
        <v>1437.7610672941178</v>
      </c>
      <c r="M3057" s="29">
        <f t="shared" si="332"/>
        <v>1014.340432976</v>
      </c>
      <c r="N3057" s="29">
        <f t="shared" si="333"/>
        <v>1179.5630000000001</v>
      </c>
      <c r="Q3057" s="6" t="s">
        <v>31972</v>
      </c>
      <c r="R3057" s="6" t="s">
        <v>31979</v>
      </c>
      <c r="S3057" s="6" t="s">
        <v>31990</v>
      </c>
      <c r="T3057" s="6" t="s">
        <v>32012</v>
      </c>
      <c r="U3057" s="6" t="s">
        <v>31972</v>
      </c>
      <c r="V3057" s="6" t="s">
        <v>31885</v>
      </c>
    </row>
    <row r="3058" spans="1:22">
      <c r="A3058" s="6" t="s">
        <v>15</v>
      </c>
      <c r="B3058" s="6" t="s">
        <v>2927</v>
      </c>
      <c r="C3058" s="24" t="s">
        <v>38340</v>
      </c>
      <c r="D3058" s="24" t="s">
        <v>38341</v>
      </c>
      <c r="E3058" s="6" t="s">
        <v>3135</v>
      </c>
      <c r="F3058" s="6" t="s">
        <v>13711</v>
      </c>
      <c r="G3058" s="6" t="s">
        <v>24407</v>
      </c>
      <c r="H3058" s="16">
        <v>3567.48</v>
      </c>
      <c r="I3058" s="16">
        <v>3157.0600000000004</v>
      </c>
      <c r="J3058" s="26">
        <f t="shared" si="330"/>
        <v>1641.6712000000002</v>
      </c>
      <c r="K3058" s="28">
        <v>1293.6369056000001</v>
      </c>
      <c r="L3058" s="29">
        <f t="shared" si="331"/>
        <v>1521.9257712941178</v>
      </c>
      <c r="M3058" s="29">
        <f t="shared" si="332"/>
        <v>1073.7186316479999</v>
      </c>
      <c r="N3058" s="29">
        <f t="shared" si="333"/>
        <v>1248.6179999999999</v>
      </c>
      <c r="Q3058" s="6" t="s">
        <v>31972</v>
      </c>
      <c r="R3058" s="6" t="s">
        <v>31979</v>
      </c>
      <c r="S3058" s="6" t="s">
        <v>31990</v>
      </c>
      <c r="T3058" s="6" t="s">
        <v>32012</v>
      </c>
      <c r="U3058" s="6" t="s">
        <v>31972</v>
      </c>
      <c r="V3058" s="6" t="s">
        <v>31885</v>
      </c>
    </row>
    <row r="3059" spans="1:22">
      <c r="A3059" s="6" t="s">
        <v>15</v>
      </c>
      <c r="B3059" s="6" t="s">
        <v>2927</v>
      </c>
      <c r="C3059" s="24" t="s">
        <v>38342</v>
      </c>
      <c r="D3059" s="24" t="s">
        <v>38343</v>
      </c>
      <c r="E3059" s="6" t="s">
        <v>3136</v>
      </c>
      <c r="F3059" s="6" t="s">
        <v>13712</v>
      </c>
      <c r="G3059" s="6" t="s">
        <v>24408</v>
      </c>
      <c r="H3059" s="16">
        <v>4283.87</v>
      </c>
      <c r="I3059" s="16">
        <v>3791.05</v>
      </c>
      <c r="J3059" s="26">
        <f t="shared" si="330"/>
        <v>1971.3460000000002</v>
      </c>
      <c r="K3059" s="28">
        <v>1553.4206480000003</v>
      </c>
      <c r="L3059" s="29">
        <f t="shared" si="331"/>
        <v>1827.5537035294121</v>
      </c>
      <c r="M3059" s="29">
        <f t="shared" si="332"/>
        <v>1289.3391378400001</v>
      </c>
      <c r="N3059" s="29">
        <f t="shared" si="333"/>
        <v>1499.3544999999999</v>
      </c>
      <c r="Q3059" s="6" t="s">
        <v>31972</v>
      </c>
      <c r="R3059" s="6" t="s">
        <v>31979</v>
      </c>
      <c r="S3059" s="6" t="s">
        <v>31990</v>
      </c>
      <c r="T3059" s="6" t="s">
        <v>32012</v>
      </c>
      <c r="U3059" s="6" t="s">
        <v>31972</v>
      </c>
      <c r="V3059" s="6" t="s">
        <v>31885</v>
      </c>
    </row>
    <row r="3060" spans="1:22">
      <c r="A3060" s="6" t="s">
        <v>15</v>
      </c>
      <c r="B3060" s="6" t="s">
        <v>2927</v>
      </c>
      <c r="C3060" s="24" t="s">
        <v>38344</v>
      </c>
      <c r="D3060" s="24" t="s">
        <v>38345</v>
      </c>
      <c r="E3060" s="6" t="s">
        <v>3137</v>
      </c>
      <c r="F3060" s="6" t="s">
        <v>13713</v>
      </c>
      <c r="G3060" s="6" t="s">
        <v>24409</v>
      </c>
      <c r="H3060" s="16">
        <v>4425.58</v>
      </c>
      <c r="I3060" s="16">
        <v>3916.4500000000003</v>
      </c>
      <c r="J3060" s="26">
        <f t="shared" si="330"/>
        <v>2036.5540000000003</v>
      </c>
      <c r="K3060" s="28">
        <v>1604.8045520000003</v>
      </c>
      <c r="L3060" s="29">
        <f t="shared" si="331"/>
        <v>1888.0053552941181</v>
      </c>
      <c r="M3060" s="29">
        <f t="shared" si="332"/>
        <v>1331.9877781600001</v>
      </c>
      <c r="N3060" s="29">
        <f t="shared" si="333"/>
        <v>1548.953</v>
      </c>
      <c r="Q3060" s="6" t="s">
        <v>31972</v>
      </c>
      <c r="R3060" s="6" t="s">
        <v>31979</v>
      </c>
      <c r="S3060" s="6" t="s">
        <v>31990</v>
      </c>
      <c r="T3060" s="6" t="s">
        <v>32012</v>
      </c>
      <c r="U3060" s="6" t="s">
        <v>31972</v>
      </c>
      <c r="V3060" s="6" t="s">
        <v>31885</v>
      </c>
    </row>
    <row r="3061" spans="1:22">
      <c r="A3061" s="6" t="s">
        <v>15</v>
      </c>
      <c r="B3061" s="6" t="s">
        <v>2927</v>
      </c>
      <c r="C3061" s="24" t="s">
        <v>38346</v>
      </c>
      <c r="D3061" s="24" t="s">
        <v>38347</v>
      </c>
      <c r="E3061" s="6" t="s">
        <v>3138</v>
      </c>
      <c r="F3061" s="6" t="s">
        <v>13714</v>
      </c>
      <c r="G3061" s="6" t="s">
        <v>24410</v>
      </c>
      <c r="H3061" s="16">
        <v>4166.46</v>
      </c>
      <c r="I3061" s="16">
        <v>3687.3</v>
      </c>
      <c r="J3061" s="26">
        <f t="shared" si="330"/>
        <v>1917.3960000000002</v>
      </c>
      <c r="K3061" s="28">
        <v>1510.9080480000002</v>
      </c>
      <c r="L3061" s="29">
        <f t="shared" si="331"/>
        <v>1777.5388800000003</v>
      </c>
      <c r="M3061" s="29">
        <f t="shared" si="332"/>
        <v>1254.0536798400001</v>
      </c>
      <c r="N3061" s="29">
        <f t="shared" si="333"/>
        <v>1458.261</v>
      </c>
      <c r="Q3061" s="6" t="s">
        <v>31972</v>
      </c>
      <c r="R3061" s="6" t="s">
        <v>31979</v>
      </c>
      <c r="S3061" s="6" t="s">
        <v>31990</v>
      </c>
      <c r="T3061" s="6" t="s">
        <v>32012</v>
      </c>
      <c r="U3061" s="6" t="s">
        <v>31972</v>
      </c>
      <c r="V3061" s="6" t="s">
        <v>31885</v>
      </c>
    </row>
    <row r="3062" spans="1:22">
      <c r="A3062" s="6" t="s">
        <v>15</v>
      </c>
      <c r="B3062" s="6" t="s">
        <v>2927</v>
      </c>
      <c r="C3062" s="24" t="s">
        <v>38348</v>
      </c>
      <c r="D3062" s="24" t="s">
        <v>38349</v>
      </c>
      <c r="E3062" s="6" t="s">
        <v>3139</v>
      </c>
      <c r="F3062" s="6" t="s">
        <v>13715</v>
      </c>
      <c r="G3062" s="6" t="s">
        <v>24411</v>
      </c>
      <c r="H3062" s="16">
        <v>4622.16</v>
      </c>
      <c r="I3062" s="16">
        <v>4090.94</v>
      </c>
      <c r="J3062" s="26">
        <f t="shared" si="330"/>
        <v>2127.2888000000003</v>
      </c>
      <c r="K3062" s="28">
        <v>1676.3035744000003</v>
      </c>
      <c r="L3062" s="29">
        <f t="shared" si="331"/>
        <v>1972.1218522352947</v>
      </c>
      <c r="M3062" s="29">
        <f t="shared" si="332"/>
        <v>1391.3319667520002</v>
      </c>
      <c r="N3062" s="29">
        <f t="shared" si="333"/>
        <v>1617.7559999999999</v>
      </c>
      <c r="Q3062" s="6" t="s">
        <v>31972</v>
      </c>
      <c r="R3062" s="6" t="s">
        <v>31979</v>
      </c>
      <c r="S3062" s="6" t="s">
        <v>31990</v>
      </c>
      <c r="T3062" s="6" t="s">
        <v>32012</v>
      </c>
      <c r="U3062" s="6" t="s">
        <v>31972</v>
      </c>
      <c r="V3062" s="6" t="s">
        <v>31885</v>
      </c>
    </row>
    <row r="3063" spans="1:22">
      <c r="A3063" s="6" t="s">
        <v>15</v>
      </c>
      <c r="B3063" s="6" t="s">
        <v>2927</v>
      </c>
      <c r="C3063" s="24" t="s">
        <v>38350</v>
      </c>
      <c r="D3063" s="24" t="s">
        <v>38351</v>
      </c>
      <c r="E3063" s="6" t="s">
        <v>3140</v>
      </c>
      <c r="F3063" s="6" t="s">
        <v>13716</v>
      </c>
      <c r="G3063" s="6" t="s">
        <v>24412</v>
      </c>
      <c r="H3063" s="16">
        <v>5338.26</v>
      </c>
      <c r="I3063" s="16">
        <v>4723.71</v>
      </c>
      <c r="J3063" s="26">
        <f t="shared" si="330"/>
        <v>2456.3292000000001</v>
      </c>
      <c r="K3063" s="28">
        <v>1935.5874096000002</v>
      </c>
      <c r="L3063" s="29">
        <f t="shared" si="331"/>
        <v>2277.1616583529417</v>
      </c>
      <c r="M3063" s="29">
        <f t="shared" si="332"/>
        <v>1606.5375499680001</v>
      </c>
      <c r="N3063" s="29">
        <f t="shared" si="333"/>
        <v>1868.3909999999998</v>
      </c>
      <c r="Q3063" s="6" t="s">
        <v>31972</v>
      </c>
      <c r="R3063" s="6" t="s">
        <v>31979</v>
      </c>
      <c r="S3063" s="6" t="s">
        <v>31990</v>
      </c>
      <c r="T3063" s="6" t="s">
        <v>32012</v>
      </c>
      <c r="U3063" s="6" t="s">
        <v>31972</v>
      </c>
      <c r="V3063" s="6" t="s">
        <v>31885</v>
      </c>
    </row>
    <row r="3064" spans="1:22">
      <c r="A3064" s="6" t="s">
        <v>15</v>
      </c>
      <c r="B3064" s="6" t="s">
        <v>2927</v>
      </c>
      <c r="C3064" s="24" t="s">
        <v>38352</v>
      </c>
      <c r="D3064" s="24" t="s">
        <v>38353</v>
      </c>
      <c r="E3064" s="6" t="s">
        <v>3141</v>
      </c>
      <c r="F3064" s="6" t="s">
        <v>13717</v>
      </c>
      <c r="G3064" s="6" t="s">
        <v>24413</v>
      </c>
      <c r="H3064" s="16">
        <v>5859.06</v>
      </c>
      <c r="I3064" s="16">
        <v>5184.6100000000006</v>
      </c>
      <c r="J3064" s="26">
        <f t="shared" si="330"/>
        <v>2695.9972000000002</v>
      </c>
      <c r="K3064" s="28">
        <v>2124.4457936000003</v>
      </c>
      <c r="L3064" s="29">
        <f t="shared" si="331"/>
        <v>2499.3479924705889</v>
      </c>
      <c r="M3064" s="29">
        <f t="shared" si="332"/>
        <v>1763.2900086880002</v>
      </c>
      <c r="N3064" s="29">
        <f t="shared" si="333"/>
        <v>2050.6709999999998</v>
      </c>
      <c r="Q3064" s="6" t="s">
        <v>31972</v>
      </c>
      <c r="R3064" s="6" t="s">
        <v>31979</v>
      </c>
      <c r="S3064" s="6" t="s">
        <v>31990</v>
      </c>
      <c r="T3064" s="6" t="s">
        <v>32012</v>
      </c>
      <c r="U3064" s="6" t="s">
        <v>31972</v>
      </c>
      <c r="V3064" s="6" t="s">
        <v>31885</v>
      </c>
    </row>
    <row r="3065" spans="1:22">
      <c r="A3065" s="6" t="s">
        <v>15</v>
      </c>
      <c r="B3065" s="6" t="s">
        <v>2927</v>
      </c>
      <c r="C3065" s="24" t="s">
        <v>38354</v>
      </c>
      <c r="D3065" s="24" t="s">
        <v>38355</v>
      </c>
      <c r="E3065" s="6" t="s">
        <v>3142</v>
      </c>
      <c r="F3065" s="6" t="s">
        <v>13718</v>
      </c>
      <c r="G3065" s="6" t="s">
        <v>24414</v>
      </c>
      <c r="H3065" s="16">
        <v>5012.75</v>
      </c>
      <c r="I3065" s="16">
        <v>4435.97</v>
      </c>
      <c r="J3065" s="26">
        <f t="shared" si="330"/>
        <v>2306.7044000000001</v>
      </c>
      <c r="K3065" s="28">
        <v>1817.6830672000001</v>
      </c>
      <c r="L3065" s="29">
        <f t="shared" si="331"/>
        <v>2138.4506672941179</v>
      </c>
      <c r="M3065" s="29">
        <f t="shared" si="332"/>
        <v>1508.6769457759999</v>
      </c>
      <c r="N3065" s="29">
        <f t="shared" si="333"/>
        <v>1754.4624999999999</v>
      </c>
      <c r="Q3065" s="6" t="s">
        <v>31972</v>
      </c>
      <c r="R3065" s="6" t="s">
        <v>31979</v>
      </c>
      <c r="S3065" s="6" t="s">
        <v>31990</v>
      </c>
      <c r="T3065" s="6" t="s">
        <v>32012</v>
      </c>
      <c r="U3065" s="6" t="s">
        <v>31972</v>
      </c>
      <c r="V3065" s="6" t="s">
        <v>31885</v>
      </c>
    </row>
    <row r="3066" spans="1:22">
      <c r="A3066" s="6" t="s">
        <v>15</v>
      </c>
      <c r="B3066" s="6" t="s">
        <v>2927</v>
      </c>
      <c r="C3066" s="24" t="s">
        <v>38356</v>
      </c>
      <c r="D3066" s="24" t="s">
        <v>38357</v>
      </c>
      <c r="E3066" s="6" t="s">
        <v>3143</v>
      </c>
      <c r="F3066" s="6" t="s">
        <v>13719</v>
      </c>
      <c r="G3066" s="6" t="s">
        <v>24415</v>
      </c>
      <c r="H3066" s="16">
        <v>5859.06</v>
      </c>
      <c r="I3066" s="16">
        <v>5184.6100000000006</v>
      </c>
      <c r="J3066" s="26">
        <f t="shared" si="330"/>
        <v>2695.9972000000002</v>
      </c>
      <c r="K3066" s="28">
        <v>2124.4457936000003</v>
      </c>
      <c r="L3066" s="29">
        <f t="shared" si="331"/>
        <v>2499.3479924705889</v>
      </c>
      <c r="M3066" s="29">
        <f t="shared" si="332"/>
        <v>1763.2900086880002</v>
      </c>
      <c r="N3066" s="29">
        <f t="shared" si="333"/>
        <v>2050.6709999999998</v>
      </c>
      <c r="Q3066" s="6" t="s">
        <v>31972</v>
      </c>
      <c r="R3066" s="6" t="s">
        <v>31979</v>
      </c>
      <c r="S3066" s="6" t="s">
        <v>31990</v>
      </c>
      <c r="T3066" s="6" t="s">
        <v>32012</v>
      </c>
      <c r="U3066" s="6" t="s">
        <v>31972</v>
      </c>
      <c r="V3066" s="6" t="s">
        <v>31885</v>
      </c>
    </row>
    <row r="3067" spans="1:22">
      <c r="A3067" s="6" t="s">
        <v>15</v>
      </c>
      <c r="B3067" s="6" t="s">
        <v>2927</v>
      </c>
      <c r="C3067" s="24" t="s">
        <v>38358</v>
      </c>
      <c r="D3067" s="24" t="s">
        <v>38359</v>
      </c>
      <c r="E3067" s="6" t="s">
        <v>3144</v>
      </c>
      <c r="F3067" s="6" t="s">
        <v>13720</v>
      </c>
      <c r="G3067" s="6" t="s">
        <v>24416</v>
      </c>
      <c r="H3067" s="16">
        <v>6184.56</v>
      </c>
      <c r="I3067" s="16">
        <v>5473.67</v>
      </c>
      <c r="J3067" s="26">
        <f t="shared" si="330"/>
        <v>2846.3084000000003</v>
      </c>
      <c r="K3067" s="28">
        <v>2242.8910192000003</v>
      </c>
      <c r="L3067" s="29">
        <f t="shared" si="331"/>
        <v>2638.6953167058828</v>
      </c>
      <c r="M3067" s="29">
        <f t="shared" si="332"/>
        <v>1861.5995459360001</v>
      </c>
      <c r="N3067" s="29">
        <f t="shared" si="333"/>
        <v>2164.596</v>
      </c>
      <c r="Q3067" s="6" t="s">
        <v>31972</v>
      </c>
      <c r="R3067" s="6" t="s">
        <v>31979</v>
      </c>
      <c r="S3067" s="6" t="s">
        <v>31990</v>
      </c>
      <c r="T3067" s="6" t="s">
        <v>32012</v>
      </c>
      <c r="U3067" s="6" t="s">
        <v>31972</v>
      </c>
      <c r="V3067" s="6" t="s">
        <v>31885</v>
      </c>
    </row>
    <row r="3068" spans="1:22">
      <c r="A3068" s="6" t="s">
        <v>15</v>
      </c>
      <c r="B3068" s="6" t="s">
        <v>2927</v>
      </c>
      <c r="C3068" s="24" t="s">
        <v>38360</v>
      </c>
      <c r="D3068" s="24" t="s">
        <v>38361</v>
      </c>
      <c r="E3068" s="6" t="s">
        <v>3145</v>
      </c>
      <c r="F3068" s="6" t="s">
        <v>13721</v>
      </c>
      <c r="G3068" s="6" t="s">
        <v>24417</v>
      </c>
      <c r="H3068" s="16">
        <v>6900.68</v>
      </c>
      <c r="I3068" s="16">
        <v>6106.4400000000005</v>
      </c>
      <c r="J3068" s="26">
        <f t="shared" si="330"/>
        <v>3175.3488000000002</v>
      </c>
      <c r="K3068" s="28">
        <v>2502.1748544000002</v>
      </c>
      <c r="L3068" s="29">
        <f t="shared" si="331"/>
        <v>2943.7351228235298</v>
      </c>
      <c r="M3068" s="29">
        <f t="shared" si="332"/>
        <v>2076.8051291520001</v>
      </c>
      <c r="N3068" s="29">
        <f t="shared" si="333"/>
        <v>2415.2379999999998</v>
      </c>
      <c r="Q3068" s="6" t="s">
        <v>31972</v>
      </c>
      <c r="R3068" s="6" t="s">
        <v>31979</v>
      </c>
      <c r="S3068" s="6" t="s">
        <v>31990</v>
      </c>
      <c r="T3068" s="6" t="s">
        <v>32012</v>
      </c>
      <c r="U3068" s="6" t="s">
        <v>31972</v>
      </c>
      <c r="V3068" s="6" t="s">
        <v>31885</v>
      </c>
    </row>
    <row r="3069" spans="1:22">
      <c r="A3069" s="6" t="s">
        <v>15</v>
      </c>
      <c r="B3069" s="6" t="s">
        <v>2927</v>
      </c>
      <c r="C3069" s="24" t="s">
        <v>38362</v>
      </c>
      <c r="D3069" s="24" t="s">
        <v>38363</v>
      </c>
      <c r="E3069" s="6" t="s">
        <v>3146</v>
      </c>
      <c r="F3069" s="6" t="s">
        <v>13722</v>
      </c>
      <c r="G3069" s="6" t="s">
        <v>24418</v>
      </c>
      <c r="H3069" s="16">
        <v>6770.4400000000005</v>
      </c>
      <c r="I3069" s="16">
        <v>5991.85</v>
      </c>
      <c r="J3069" s="26">
        <f t="shared" si="330"/>
        <v>3115.7620000000002</v>
      </c>
      <c r="K3069" s="28">
        <v>2455.220456</v>
      </c>
      <c r="L3069" s="29">
        <f t="shared" si="331"/>
        <v>2888.4946541176473</v>
      </c>
      <c r="M3069" s="29">
        <f t="shared" si="332"/>
        <v>2037.8329784799998</v>
      </c>
      <c r="N3069" s="29">
        <f t="shared" si="333"/>
        <v>2369.654</v>
      </c>
      <c r="Q3069" s="6" t="s">
        <v>31972</v>
      </c>
      <c r="R3069" s="6" t="s">
        <v>31979</v>
      </c>
      <c r="S3069" s="6" t="s">
        <v>31990</v>
      </c>
      <c r="T3069" s="6" t="s">
        <v>32012</v>
      </c>
      <c r="U3069" s="6" t="s">
        <v>31972</v>
      </c>
      <c r="V3069" s="6" t="s">
        <v>31885</v>
      </c>
    </row>
    <row r="3070" spans="1:22">
      <c r="A3070" s="6" t="s">
        <v>15</v>
      </c>
      <c r="B3070" s="6" t="s">
        <v>2927</v>
      </c>
      <c r="C3070" s="24" t="s">
        <v>38364</v>
      </c>
      <c r="D3070" s="24" t="s">
        <v>38365</v>
      </c>
      <c r="E3070" s="6" t="s">
        <v>3147</v>
      </c>
      <c r="F3070" s="6" t="s">
        <v>13723</v>
      </c>
      <c r="G3070" s="6" t="s">
        <v>24419</v>
      </c>
      <c r="H3070" s="16">
        <v>7812.06</v>
      </c>
      <c r="I3070" s="16">
        <v>6913.68</v>
      </c>
      <c r="J3070" s="26">
        <f t="shared" si="330"/>
        <v>3595.1136000000001</v>
      </c>
      <c r="K3070" s="28">
        <v>2832.9495168000003</v>
      </c>
      <c r="L3070" s="29">
        <f t="shared" si="331"/>
        <v>3332.8817844705886</v>
      </c>
      <c r="M3070" s="29">
        <f t="shared" si="332"/>
        <v>2351.348098944</v>
      </c>
      <c r="N3070" s="29">
        <f t="shared" si="333"/>
        <v>2734.221</v>
      </c>
      <c r="Q3070" s="6" t="s">
        <v>31972</v>
      </c>
      <c r="R3070" s="6" t="s">
        <v>31979</v>
      </c>
      <c r="S3070" s="6" t="s">
        <v>31990</v>
      </c>
      <c r="T3070" s="6" t="s">
        <v>32012</v>
      </c>
      <c r="U3070" s="6" t="s">
        <v>31972</v>
      </c>
      <c r="V3070" s="6" t="s">
        <v>31885</v>
      </c>
    </row>
    <row r="3071" spans="1:22">
      <c r="A3071" s="6" t="s">
        <v>15</v>
      </c>
      <c r="B3071" s="6" t="s">
        <v>2927</v>
      </c>
      <c r="C3071" s="24" t="s">
        <v>38366</v>
      </c>
      <c r="D3071" s="24" t="s">
        <v>38367</v>
      </c>
      <c r="E3071" s="6" t="s">
        <v>3148</v>
      </c>
      <c r="F3071" s="6" t="s">
        <v>13724</v>
      </c>
      <c r="G3071" s="6" t="s">
        <v>24420</v>
      </c>
      <c r="H3071" s="16">
        <v>8072.47</v>
      </c>
      <c r="I3071" s="16">
        <v>7144.1500000000005</v>
      </c>
      <c r="J3071" s="26">
        <f t="shared" si="330"/>
        <v>3714.9580000000005</v>
      </c>
      <c r="K3071" s="28">
        <v>2927.3869040000004</v>
      </c>
      <c r="L3071" s="29">
        <f t="shared" si="331"/>
        <v>3443.9845929411772</v>
      </c>
      <c r="M3071" s="29">
        <f t="shared" si="332"/>
        <v>2429.7311303200004</v>
      </c>
      <c r="N3071" s="29">
        <f t="shared" si="333"/>
        <v>2825.3645000000001</v>
      </c>
      <c r="Q3071" s="6" t="s">
        <v>31972</v>
      </c>
      <c r="R3071" s="6" t="s">
        <v>31979</v>
      </c>
      <c r="S3071" s="6" t="s">
        <v>31990</v>
      </c>
      <c r="T3071" s="6" t="s">
        <v>32012</v>
      </c>
      <c r="U3071" s="6" t="s">
        <v>31972</v>
      </c>
      <c r="V3071" s="6" t="s">
        <v>31885</v>
      </c>
    </row>
    <row r="3072" spans="1:22">
      <c r="A3072" s="6" t="s">
        <v>15</v>
      </c>
      <c r="B3072" s="6" t="s">
        <v>2927</v>
      </c>
      <c r="C3072" s="24" t="s">
        <v>38368</v>
      </c>
      <c r="D3072" s="24" t="s">
        <v>38369</v>
      </c>
      <c r="E3072" s="6" t="s">
        <v>3149</v>
      </c>
      <c r="F3072" s="6" t="s">
        <v>13725</v>
      </c>
      <c r="G3072" s="6" t="s">
        <v>24421</v>
      </c>
      <c r="H3072" s="16">
        <v>9244.2800000000007</v>
      </c>
      <c r="I3072" s="16">
        <v>8180.54</v>
      </c>
      <c r="J3072" s="26">
        <f t="shared" si="330"/>
        <v>4253.8807999999999</v>
      </c>
      <c r="K3072" s="28">
        <v>3352.0580703999999</v>
      </c>
      <c r="L3072" s="29">
        <f t="shared" si="331"/>
        <v>3943.5977298823527</v>
      </c>
      <c r="M3072" s="29">
        <f t="shared" si="332"/>
        <v>2782.2081984319998</v>
      </c>
      <c r="N3072" s="29">
        <f t="shared" si="333"/>
        <v>3235.498</v>
      </c>
      <c r="Q3072" s="6" t="s">
        <v>31972</v>
      </c>
      <c r="R3072" s="6" t="s">
        <v>31979</v>
      </c>
      <c r="S3072" s="6" t="s">
        <v>31990</v>
      </c>
      <c r="T3072" s="6" t="s">
        <v>32012</v>
      </c>
      <c r="U3072" s="6" t="s">
        <v>31972</v>
      </c>
      <c r="V3072" s="6" t="s">
        <v>31885</v>
      </c>
    </row>
    <row r="3073" spans="1:22">
      <c r="A3073" s="6" t="s">
        <v>15</v>
      </c>
      <c r="B3073" s="6" t="s">
        <v>2857</v>
      </c>
      <c r="C3073" s="24" t="s">
        <v>38370</v>
      </c>
      <c r="D3073" s="24" t="s">
        <v>38371</v>
      </c>
      <c r="E3073" s="6" t="s">
        <v>3150</v>
      </c>
      <c r="F3073" s="6" t="s">
        <v>13726</v>
      </c>
      <c r="G3073" s="6" t="s">
        <v>24422</v>
      </c>
      <c r="H3073" s="16">
        <v>684.3</v>
      </c>
      <c r="I3073" s="16">
        <v>606.89</v>
      </c>
      <c r="J3073" s="26">
        <f t="shared" si="330"/>
        <v>315.58280000000002</v>
      </c>
      <c r="K3073" s="28">
        <v>248.67924640000001</v>
      </c>
      <c r="L3073" s="29">
        <f t="shared" si="331"/>
        <v>292.56381929411765</v>
      </c>
      <c r="M3073" s="29">
        <f t="shared" si="332"/>
        <v>206.40377451200001</v>
      </c>
      <c r="N3073" s="29">
        <f t="shared" si="333"/>
        <v>239.50499999999997</v>
      </c>
      <c r="Q3073" s="6" t="s">
        <v>31972</v>
      </c>
      <c r="R3073" s="6" t="s">
        <v>31979</v>
      </c>
      <c r="S3073" s="6" t="s">
        <v>31990</v>
      </c>
      <c r="T3073" s="6" t="s">
        <v>32012</v>
      </c>
      <c r="U3073" s="6" t="s">
        <v>31972</v>
      </c>
      <c r="V3073" s="6" t="s">
        <v>31885</v>
      </c>
    </row>
    <row r="3074" spans="1:22">
      <c r="A3074" s="6" t="s">
        <v>15</v>
      </c>
      <c r="B3074" s="6" t="s">
        <v>2857</v>
      </c>
      <c r="C3074" s="24" t="s">
        <v>38372</v>
      </c>
      <c r="D3074" s="24" t="s">
        <v>38373</v>
      </c>
      <c r="E3074" s="6" t="s">
        <v>3151</v>
      </c>
      <c r="F3074" s="6" t="s">
        <v>13727</v>
      </c>
      <c r="G3074" s="6" t="s">
        <v>24423</v>
      </c>
      <c r="H3074" s="16">
        <v>736.01</v>
      </c>
      <c r="I3074" s="16">
        <v>652.71</v>
      </c>
      <c r="J3074" s="26">
        <f t="shared" si="330"/>
        <v>339.40920000000006</v>
      </c>
      <c r="K3074" s="28">
        <v>267.45444960000003</v>
      </c>
      <c r="L3074" s="29">
        <f t="shared" si="331"/>
        <v>314.65229364705885</v>
      </c>
      <c r="M3074" s="29">
        <f t="shared" si="332"/>
        <v>221.987193168</v>
      </c>
      <c r="N3074" s="29">
        <f t="shared" si="333"/>
        <v>257.6035</v>
      </c>
      <c r="Q3074" s="6" t="s">
        <v>31972</v>
      </c>
      <c r="R3074" s="6" t="s">
        <v>31979</v>
      </c>
      <c r="S3074" s="6" t="s">
        <v>31990</v>
      </c>
      <c r="T3074" s="6" t="s">
        <v>32012</v>
      </c>
      <c r="U3074" s="6" t="s">
        <v>31972</v>
      </c>
      <c r="V3074" s="6" t="s">
        <v>31885</v>
      </c>
    </row>
    <row r="3075" spans="1:22">
      <c r="A3075" s="6" t="s">
        <v>15</v>
      </c>
      <c r="B3075" s="6" t="s">
        <v>2857</v>
      </c>
      <c r="C3075" s="24" t="s">
        <v>38374</v>
      </c>
      <c r="D3075" s="24" t="s">
        <v>38375</v>
      </c>
      <c r="E3075" s="6" t="s">
        <v>3152</v>
      </c>
      <c r="F3075" s="6" t="s">
        <v>13728</v>
      </c>
      <c r="G3075" s="6" t="s">
        <v>24424</v>
      </c>
      <c r="H3075" s="16">
        <v>1664.24</v>
      </c>
      <c r="I3075" s="16">
        <v>1475.8799999999999</v>
      </c>
      <c r="J3075" s="26">
        <f t="shared" ref="J3075:J3138" si="334">+I3075*0.52</f>
        <v>767.45759999999996</v>
      </c>
      <c r="K3075" s="28">
        <v>604.75658879999992</v>
      </c>
      <c r="L3075" s="29">
        <f t="shared" si="331"/>
        <v>711.47833976470577</v>
      </c>
      <c r="M3075" s="29">
        <f t="shared" si="332"/>
        <v>501.94796870399989</v>
      </c>
      <c r="N3075" s="29">
        <f t="shared" si="333"/>
        <v>582.48399999999992</v>
      </c>
      <c r="Q3075" s="6" t="s">
        <v>31972</v>
      </c>
      <c r="R3075" s="6" t="s">
        <v>31979</v>
      </c>
      <c r="S3075" s="6" t="s">
        <v>31990</v>
      </c>
      <c r="T3075" s="6" t="s">
        <v>32012</v>
      </c>
      <c r="U3075" s="6" t="s">
        <v>31972</v>
      </c>
      <c r="V3075" s="6" t="s">
        <v>31885</v>
      </c>
    </row>
    <row r="3076" spans="1:22">
      <c r="A3076" s="6" t="s">
        <v>15</v>
      </c>
      <c r="B3076" s="6" t="s">
        <v>2857</v>
      </c>
      <c r="C3076" s="24" t="s">
        <v>38376</v>
      </c>
      <c r="D3076" s="24" t="s">
        <v>38377</v>
      </c>
      <c r="E3076" s="6" t="s">
        <v>3153</v>
      </c>
      <c r="F3076" s="6" t="s">
        <v>13729</v>
      </c>
      <c r="G3076" s="6" t="s">
        <v>24425</v>
      </c>
      <c r="H3076" s="16">
        <v>2432.09</v>
      </c>
      <c r="I3076" s="16">
        <v>2156.7800000000002</v>
      </c>
      <c r="J3076" s="26">
        <f t="shared" si="334"/>
        <v>1121.5256000000002</v>
      </c>
      <c r="K3076" s="28">
        <v>883.76217280000014</v>
      </c>
      <c r="L3076" s="29">
        <f t="shared" si="331"/>
        <v>1039.7202032941179</v>
      </c>
      <c r="M3076" s="29">
        <f t="shared" si="332"/>
        <v>733.52260342400007</v>
      </c>
      <c r="N3076" s="29">
        <f t="shared" si="333"/>
        <v>851.23149999999998</v>
      </c>
      <c r="Q3076" s="6" t="s">
        <v>31972</v>
      </c>
      <c r="R3076" s="6" t="s">
        <v>31979</v>
      </c>
      <c r="S3076" s="6" t="s">
        <v>31990</v>
      </c>
      <c r="T3076" s="6" t="s">
        <v>32012</v>
      </c>
      <c r="U3076" s="6" t="s">
        <v>31972</v>
      </c>
      <c r="V3076" s="6" t="s">
        <v>31885</v>
      </c>
    </row>
    <row r="3077" spans="1:22">
      <c r="A3077" s="6" t="s">
        <v>15</v>
      </c>
      <c r="B3077" s="6" t="s">
        <v>2857</v>
      </c>
      <c r="C3077" s="24" t="s">
        <v>38378</v>
      </c>
      <c r="D3077" s="24" t="s">
        <v>38379</v>
      </c>
      <c r="E3077" s="6" t="s">
        <v>3154</v>
      </c>
      <c r="F3077" s="6" t="s">
        <v>13730</v>
      </c>
      <c r="G3077" s="6" t="s">
        <v>24426</v>
      </c>
      <c r="H3077" s="16">
        <v>3430.75</v>
      </c>
      <c r="I3077" s="16">
        <v>3042.4500000000003</v>
      </c>
      <c r="J3077" s="26">
        <f t="shared" si="334"/>
        <v>1582.0740000000003</v>
      </c>
      <c r="K3077" s="28">
        <v>1246.6743120000003</v>
      </c>
      <c r="L3077" s="29">
        <f t="shared" si="331"/>
        <v>1466.6756611764711</v>
      </c>
      <c r="M3077" s="29">
        <f t="shared" si="332"/>
        <v>1034.7396789600002</v>
      </c>
      <c r="N3077" s="29">
        <f t="shared" si="333"/>
        <v>1200.7624999999998</v>
      </c>
      <c r="Q3077" s="6" t="s">
        <v>31972</v>
      </c>
      <c r="R3077" s="6" t="s">
        <v>31979</v>
      </c>
      <c r="S3077" s="6" t="s">
        <v>31990</v>
      </c>
      <c r="T3077" s="6" t="s">
        <v>32012</v>
      </c>
      <c r="U3077" s="6" t="s">
        <v>31972</v>
      </c>
      <c r="V3077" s="6" t="s">
        <v>31885</v>
      </c>
    </row>
    <row r="3078" spans="1:22">
      <c r="A3078" s="6" t="s">
        <v>15</v>
      </c>
      <c r="B3078" s="6" t="s">
        <v>2857</v>
      </c>
      <c r="C3078" s="24" t="s">
        <v>38380</v>
      </c>
      <c r="D3078" s="24" t="s">
        <v>38381</v>
      </c>
      <c r="E3078" s="6" t="s">
        <v>3155</v>
      </c>
      <c r="F3078" s="6" t="s">
        <v>13731</v>
      </c>
      <c r="G3078" s="6" t="s">
        <v>24427</v>
      </c>
      <c r="H3078" s="16">
        <v>802.51</v>
      </c>
      <c r="I3078" s="16">
        <v>711.66</v>
      </c>
      <c r="J3078" s="26">
        <f t="shared" si="334"/>
        <v>370.06319999999999</v>
      </c>
      <c r="K3078" s="28">
        <v>291.60980159999997</v>
      </c>
      <c r="L3078" s="29">
        <f t="shared" si="331"/>
        <v>343.07035482352939</v>
      </c>
      <c r="M3078" s="29">
        <f t="shared" si="332"/>
        <v>242.03613532799997</v>
      </c>
      <c r="N3078" s="29">
        <f t="shared" si="333"/>
        <v>280.87849999999997</v>
      </c>
      <c r="Q3078" s="6" t="s">
        <v>31972</v>
      </c>
      <c r="R3078" s="6" t="s">
        <v>31979</v>
      </c>
      <c r="S3078" s="6" t="s">
        <v>31990</v>
      </c>
      <c r="T3078" s="6" t="s">
        <v>32012</v>
      </c>
      <c r="U3078" s="6" t="s">
        <v>31972</v>
      </c>
      <c r="V3078" s="6" t="s">
        <v>31885</v>
      </c>
    </row>
    <row r="3079" spans="1:22">
      <c r="A3079" s="6" t="s">
        <v>15</v>
      </c>
      <c r="B3079" s="6" t="s">
        <v>2857</v>
      </c>
      <c r="C3079" s="24" t="s">
        <v>38382</v>
      </c>
      <c r="D3079" s="24" t="s">
        <v>38383</v>
      </c>
      <c r="E3079" s="6" t="s">
        <v>3156</v>
      </c>
      <c r="F3079" s="6" t="s">
        <v>13732</v>
      </c>
      <c r="G3079" s="6" t="s">
        <v>24428</v>
      </c>
      <c r="H3079" s="16">
        <v>863.6</v>
      </c>
      <c r="I3079" s="16">
        <v>765.81999999999994</v>
      </c>
      <c r="J3079" s="26">
        <f t="shared" si="334"/>
        <v>398.22639999999996</v>
      </c>
      <c r="K3079" s="28">
        <v>313.80240319999996</v>
      </c>
      <c r="L3079" s="29">
        <f t="shared" si="331"/>
        <v>369.1792978823529</v>
      </c>
      <c r="M3079" s="29">
        <f t="shared" si="332"/>
        <v>260.45599465599997</v>
      </c>
      <c r="N3079" s="29">
        <f t="shared" si="333"/>
        <v>302.26</v>
      </c>
      <c r="Q3079" s="6" t="s">
        <v>31972</v>
      </c>
      <c r="R3079" s="6" t="s">
        <v>31979</v>
      </c>
      <c r="S3079" s="6" t="s">
        <v>31990</v>
      </c>
      <c r="T3079" s="6" t="s">
        <v>32012</v>
      </c>
      <c r="U3079" s="6" t="s">
        <v>31972</v>
      </c>
      <c r="V3079" s="6" t="s">
        <v>31885</v>
      </c>
    </row>
    <row r="3080" spans="1:22">
      <c r="A3080" s="6" t="s">
        <v>15</v>
      </c>
      <c r="B3080" s="6" t="s">
        <v>2857</v>
      </c>
      <c r="C3080" s="24" t="s">
        <v>38384</v>
      </c>
      <c r="D3080" s="24" t="s">
        <v>38385</v>
      </c>
      <c r="E3080" s="6" t="s">
        <v>3157</v>
      </c>
      <c r="F3080" s="6" t="s">
        <v>13733</v>
      </c>
      <c r="G3080" s="6" t="s">
        <v>24429</v>
      </c>
      <c r="H3080" s="16">
        <v>1950.89</v>
      </c>
      <c r="I3080" s="16">
        <v>1730.02</v>
      </c>
      <c r="J3080" s="26">
        <f t="shared" si="334"/>
        <v>899.61040000000003</v>
      </c>
      <c r="K3080" s="28">
        <v>708.89299520000009</v>
      </c>
      <c r="L3080" s="29">
        <f t="shared" si="331"/>
        <v>833.99175905882362</v>
      </c>
      <c r="M3080" s="29">
        <f t="shared" si="332"/>
        <v>588.38118601600002</v>
      </c>
      <c r="N3080" s="29">
        <f t="shared" si="333"/>
        <v>682.81150000000002</v>
      </c>
      <c r="Q3080" s="6" t="s">
        <v>31972</v>
      </c>
      <c r="R3080" s="6" t="s">
        <v>31979</v>
      </c>
      <c r="S3080" s="6" t="s">
        <v>31990</v>
      </c>
      <c r="T3080" s="6" t="s">
        <v>32012</v>
      </c>
      <c r="U3080" s="6" t="s">
        <v>31972</v>
      </c>
      <c r="V3080" s="6" t="s">
        <v>31885</v>
      </c>
    </row>
    <row r="3081" spans="1:22">
      <c r="A3081" s="6" t="s">
        <v>15</v>
      </c>
      <c r="B3081" s="6" t="s">
        <v>2857</v>
      </c>
      <c r="C3081" s="24" t="s">
        <v>38386</v>
      </c>
      <c r="D3081" s="24" t="s">
        <v>38387</v>
      </c>
      <c r="E3081" s="6" t="s">
        <v>3158</v>
      </c>
      <c r="F3081" s="6" t="s">
        <v>13734</v>
      </c>
      <c r="G3081" s="6" t="s">
        <v>24430</v>
      </c>
      <c r="H3081" s="16">
        <v>2849.9900000000002</v>
      </c>
      <c r="I3081" s="16">
        <v>2527.4</v>
      </c>
      <c r="J3081" s="26">
        <f t="shared" si="334"/>
        <v>1314.248</v>
      </c>
      <c r="K3081" s="28">
        <v>1035.627424</v>
      </c>
      <c r="L3081" s="29">
        <f t="shared" si="331"/>
        <v>1218.3852047058824</v>
      </c>
      <c r="M3081" s="29">
        <f t="shared" si="332"/>
        <v>859.57076192</v>
      </c>
      <c r="N3081" s="29">
        <f t="shared" si="333"/>
        <v>997.49649999999997</v>
      </c>
      <c r="Q3081" s="6" t="s">
        <v>31972</v>
      </c>
      <c r="R3081" s="6" t="s">
        <v>31979</v>
      </c>
      <c r="S3081" s="6" t="s">
        <v>31990</v>
      </c>
      <c r="T3081" s="6" t="s">
        <v>32012</v>
      </c>
      <c r="U3081" s="6" t="s">
        <v>31972</v>
      </c>
      <c r="V3081" s="6" t="s">
        <v>31885</v>
      </c>
    </row>
    <row r="3082" spans="1:22">
      <c r="A3082" s="6" t="s">
        <v>15</v>
      </c>
      <c r="B3082" s="6" t="s">
        <v>2857</v>
      </c>
      <c r="C3082" s="24" t="s">
        <v>38388</v>
      </c>
      <c r="D3082" s="24" t="s">
        <v>38389</v>
      </c>
      <c r="E3082" s="6" t="s">
        <v>3159</v>
      </c>
      <c r="F3082" s="6" t="s">
        <v>13735</v>
      </c>
      <c r="G3082" s="6" t="s">
        <v>24431</v>
      </c>
      <c r="H3082" s="16">
        <v>4033.5</v>
      </c>
      <c r="I3082" s="16">
        <v>3576.8300000000004</v>
      </c>
      <c r="J3082" s="26">
        <f t="shared" si="334"/>
        <v>1859.9516000000003</v>
      </c>
      <c r="K3082" s="28">
        <v>1465.6418608000004</v>
      </c>
      <c r="L3082" s="29">
        <f t="shared" si="331"/>
        <v>1724.2845421176476</v>
      </c>
      <c r="M3082" s="29">
        <f t="shared" si="332"/>
        <v>1216.4827444640002</v>
      </c>
      <c r="N3082" s="29">
        <f t="shared" si="333"/>
        <v>1411.7249999999999</v>
      </c>
      <c r="Q3082" s="6" t="s">
        <v>31972</v>
      </c>
      <c r="R3082" s="6" t="s">
        <v>31979</v>
      </c>
      <c r="S3082" s="6" t="s">
        <v>31990</v>
      </c>
      <c r="T3082" s="6" t="s">
        <v>32012</v>
      </c>
      <c r="U3082" s="6" t="s">
        <v>31972</v>
      </c>
      <c r="V3082" s="6" t="s">
        <v>31885</v>
      </c>
    </row>
    <row r="3083" spans="1:22">
      <c r="A3083" s="6" t="s">
        <v>15</v>
      </c>
      <c r="B3083" s="6" t="s">
        <v>2916</v>
      </c>
      <c r="C3083" s="24" t="s">
        <v>38390</v>
      </c>
      <c r="D3083" s="24" t="s">
        <v>38391</v>
      </c>
      <c r="E3083" s="6" t="s">
        <v>3160</v>
      </c>
      <c r="F3083" s="6" t="s">
        <v>13736</v>
      </c>
      <c r="G3083" s="6" t="s">
        <v>24432</v>
      </c>
      <c r="H3083" s="16">
        <v>529.27</v>
      </c>
      <c r="I3083" s="16">
        <v>467.09999999999997</v>
      </c>
      <c r="J3083" s="26">
        <f t="shared" si="334"/>
        <v>242.892</v>
      </c>
      <c r="K3083" s="28">
        <v>191.39889600000001</v>
      </c>
      <c r="L3083" s="29">
        <f t="shared" si="331"/>
        <v>225.17517176470591</v>
      </c>
      <c r="M3083" s="29">
        <f t="shared" si="332"/>
        <v>158.86108368000001</v>
      </c>
      <c r="N3083" s="29">
        <f t="shared" si="333"/>
        <v>185.24449999999999</v>
      </c>
      <c r="Q3083" s="6" t="s">
        <v>31972</v>
      </c>
      <c r="R3083" s="6" t="s">
        <v>31979</v>
      </c>
      <c r="S3083" s="6" t="s">
        <v>31990</v>
      </c>
      <c r="T3083" s="6" t="s">
        <v>32012</v>
      </c>
      <c r="U3083" s="6" t="s">
        <v>31972</v>
      </c>
      <c r="V3083" s="6" t="s">
        <v>31885</v>
      </c>
    </row>
    <row r="3084" spans="1:22">
      <c r="A3084" s="6" t="s">
        <v>15</v>
      </c>
      <c r="B3084" s="6" t="s">
        <v>2916</v>
      </c>
      <c r="C3084" s="24" t="s">
        <v>38392</v>
      </c>
      <c r="D3084" s="24" t="s">
        <v>38393</v>
      </c>
      <c r="E3084" s="6" t="s">
        <v>3161</v>
      </c>
      <c r="F3084" s="6" t="s">
        <v>13737</v>
      </c>
      <c r="G3084" s="6" t="s">
        <v>24433</v>
      </c>
      <c r="H3084" s="16">
        <v>682.04</v>
      </c>
      <c r="I3084" s="16">
        <v>601.95000000000005</v>
      </c>
      <c r="J3084" s="26">
        <f t="shared" si="334"/>
        <v>313.01400000000001</v>
      </c>
      <c r="K3084" s="28">
        <v>246.65503200000001</v>
      </c>
      <c r="L3084" s="29">
        <f t="shared" si="331"/>
        <v>290.18239058823531</v>
      </c>
      <c r="M3084" s="29">
        <f t="shared" si="332"/>
        <v>204.72367656</v>
      </c>
      <c r="N3084" s="29">
        <f t="shared" si="333"/>
        <v>238.71399999999997</v>
      </c>
      <c r="Q3084" s="6" t="s">
        <v>31972</v>
      </c>
      <c r="R3084" s="6" t="s">
        <v>31979</v>
      </c>
      <c r="S3084" s="6" t="s">
        <v>31990</v>
      </c>
      <c r="T3084" s="6" t="s">
        <v>32012</v>
      </c>
      <c r="U3084" s="6" t="s">
        <v>31972</v>
      </c>
      <c r="V3084" s="6" t="s">
        <v>31885</v>
      </c>
    </row>
    <row r="3085" spans="1:22">
      <c r="A3085" s="6" t="s">
        <v>15</v>
      </c>
      <c r="B3085" s="6" t="s">
        <v>2916</v>
      </c>
      <c r="C3085" s="24" t="s">
        <v>38394</v>
      </c>
      <c r="D3085" s="24" t="s">
        <v>38395</v>
      </c>
      <c r="E3085" s="6" t="s">
        <v>3162</v>
      </c>
      <c r="F3085" s="6" t="s">
        <v>13738</v>
      </c>
      <c r="G3085" s="6" t="s">
        <v>24434</v>
      </c>
      <c r="H3085" s="16">
        <v>529.71</v>
      </c>
      <c r="I3085" s="16">
        <v>467.53999999999996</v>
      </c>
      <c r="J3085" s="26">
        <f t="shared" si="334"/>
        <v>243.1208</v>
      </c>
      <c r="K3085" s="28">
        <v>191.57919040000002</v>
      </c>
      <c r="L3085" s="29">
        <f t="shared" si="331"/>
        <v>225.38728282352943</v>
      </c>
      <c r="M3085" s="29">
        <f t="shared" si="332"/>
        <v>159.010728032</v>
      </c>
      <c r="N3085" s="29">
        <f t="shared" si="333"/>
        <v>185.39850000000001</v>
      </c>
      <c r="Q3085" s="6" t="s">
        <v>31972</v>
      </c>
      <c r="R3085" s="6" t="s">
        <v>31979</v>
      </c>
      <c r="S3085" s="6" t="s">
        <v>31990</v>
      </c>
      <c r="T3085" s="6" t="s">
        <v>32012</v>
      </c>
      <c r="U3085" s="6" t="s">
        <v>31972</v>
      </c>
      <c r="V3085" s="6" t="s">
        <v>31885</v>
      </c>
    </row>
    <row r="3086" spans="1:22">
      <c r="A3086" s="6" t="s">
        <v>15</v>
      </c>
      <c r="B3086" s="6" t="s">
        <v>2916</v>
      </c>
      <c r="C3086" s="24" t="s">
        <v>38396</v>
      </c>
      <c r="D3086" s="24" t="s">
        <v>38397</v>
      </c>
      <c r="E3086" s="6" t="s">
        <v>3163</v>
      </c>
      <c r="F3086" s="6" t="s">
        <v>13739</v>
      </c>
      <c r="G3086" s="6" t="s">
        <v>24435</v>
      </c>
      <c r="H3086" s="16">
        <v>682.67</v>
      </c>
      <c r="I3086" s="16">
        <v>602.5</v>
      </c>
      <c r="J3086" s="26">
        <f t="shared" si="334"/>
        <v>313.3</v>
      </c>
      <c r="K3086" s="28">
        <v>246.88040000000001</v>
      </c>
      <c r="L3086" s="29">
        <f t="shared" si="331"/>
        <v>290.44752941176472</v>
      </c>
      <c r="M3086" s="29">
        <f t="shared" si="332"/>
        <v>204.910732</v>
      </c>
      <c r="N3086" s="29">
        <f t="shared" si="333"/>
        <v>238.93449999999996</v>
      </c>
      <c r="Q3086" s="6" t="s">
        <v>31972</v>
      </c>
      <c r="R3086" s="6" t="s">
        <v>31979</v>
      </c>
      <c r="S3086" s="6" t="s">
        <v>31990</v>
      </c>
      <c r="T3086" s="6" t="s">
        <v>32012</v>
      </c>
      <c r="U3086" s="6" t="s">
        <v>31972</v>
      </c>
      <c r="V3086" s="6" t="s">
        <v>31885</v>
      </c>
    </row>
    <row r="3087" spans="1:22">
      <c r="A3087" s="6" t="s">
        <v>15</v>
      </c>
      <c r="B3087" s="6" t="s">
        <v>2916</v>
      </c>
      <c r="C3087" s="24" t="s">
        <v>38398</v>
      </c>
      <c r="D3087" s="24" t="s">
        <v>38399</v>
      </c>
      <c r="E3087" s="6" t="s">
        <v>3164</v>
      </c>
      <c r="F3087" s="6" t="s">
        <v>13740</v>
      </c>
      <c r="G3087" s="6" t="s">
        <v>24436</v>
      </c>
      <c r="H3087" s="16">
        <v>553.13</v>
      </c>
      <c r="I3087" s="16">
        <v>488.21</v>
      </c>
      <c r="J3087" s="26">
        <f t="shared" si="334"/>
        <v>253.86920000000001</v>
      </c>
      <c r="K3087" s="28">
        <v>200.04892960000001</v>
      </c>
      <c r="L3087" s="29">
        <f t="shared" si="331"/>
        <v>235.35168188235295</v>
      </c>
      <c r="M3087" s="29">
        <f t="shared" si="332"/>
        <v>166.040611568</v>
      </c>
      <c r="N3087" s="29">
        <f t="shared" si="333"/>
        <v>193.59549999999999</v>
      </c>
      <c r="Q3087" s="6" t="s">
        <v>31972</v>
      </c>
      <c r="R3087" s="6" t="s">
        <v>31979</v>
      </c>
      <c r="S3087" s="6" t="s">
        <v>31990</v>
      </c>
      <c r="T3087" s="6" t="s">
        <v>32012</v>
      </c>
      <c r="U3087" s="6" t="s">
        <v>31972</v>
      </c>
      <c r="V3087" s="6" t="s">
        <v>31885</v>
      </c>
    </row>
    <row r="3088" spans="1:22">
      <c r="A3088" s="6" t="s">
        <v>15</v>
      </c>
      <c r="B3088" s="6" t="s">
        <v>2916</v>
      </c>
      <c r="C3088" s="24" t="s">
        <v>38400</v>
      </c>
      <c r="D3088" s="24" t="s">
        <v>38401</v>
      </c>
      <c r="E3088" s="6" t="s">
        <v>3165</v>
      </c>
      <c r="F3088" s="6" t="s">
        <v>13741</v>
      </c>
      <c r="G3088" s="6" t="s">
        <v>24437</v>
      </c>
      <c r="H3088" s="16">
        <v>712.58</v>
      </c>
      <c r="I3088" s="16">
        <v>628.92999999999995</v>
      </c>
      <c r="J3088" s="26">
        <f t="shared" si="334"/>
        <v>327.04359999999997</v>
      </c>
      <c r="K3088" s="28">
        <v>257.7103568</v>
      </c>
      <c r="L3088" s="29">
        <f t="shared" si="331"/>
        <v>303.18865505882354</v>
      </c>
      <c r="M3088" s="29">
        <f t="shared" si="332"/>
        <v>213.89959614399999</v>
      </c>
      <c r="N3088" s="29">
        <f t="shared" si="333"/>
        <v>249.40299999999999</v>
      </c>
      <c r="Q3088" s="6" t="s">
        <v>31972</v>
      </c>
      <c r="R3088" s="6" t="s">
        <v>31979</v>
      </c>
      <c r="S3088" s="6" t="s">
        <v>31990</v>
      </c>
      <c r="T3088" s="6" t="s">
        <v>32012</v>
      </c>
      <c r="U3088" s="6" t="s">
        <v>31972</v>
      </c>
      <c r="V3088" s="6" t="s">
        <v>31885</v>
      </c>
    </row>
    <row r="3089" spans="1:22">
      <c r="A3089" s="6" t="s">
        <v>15</v>
      </c>
      <c r="B3089" s="6" t="s">
        <v>2916</v>
      </c>
      <c r="C3089" s="24" t="s">
        <v>38402</v>
      </c>
      <c r="D3089" s="24" t="s">
        <v>38403</v>
      </c>
      <c r="E3089" s="6" t="s">
        <v>3166</v>
      </c>
      <c r="F3089" s="6" t="s">
        <v>13742</v>
      </c>
      <c r="G3089" s="6" t="s">
        <v>24438</v>
      </c>
      <c r="H3089" s="16">
        <v>624.96</v>
      </c>
      <c r="I3089" s="16">
        <v>551.6</v>
      </c>
      <c r="J3089" s="26">
        <f t="shared" si="334"/>
        <v>286.83199999999999</v>
      </c>
      <c r="K3089" s="28">
        <v>226.023616</v>
      </c>
      <c r="L3089" s="29">
        <f t="shared" si="331"/>
        <v>265.91013647058827</v>
      </c>
      <c r="M3089" s="29">
        <f t="shared" si="332"/>
        <v>187.59960128</v>
      </c>
      <c r="N3089" s="29">
        <f t="shared" si="333"/>
        <v>218.73599999999999</v>
      </c>
      <c r="Q3089" s="6" t="s">
        <v>31972</v>
      </c>
      <c r="R3089" s="6" t="s">
        <v>31979</v>
      </c>
      <c r="S3089" s="6" t="s">
        <v>31990</v>
      </c>
      <c r="T3089" s="6" t="s">
        <v>32012</v>
      </c>
      <c r="U3089" s="6" t="s">
        <v>31972</v>
      </c>
      <c r="V3089" s="6" t="s">
        <v>31885</v>
      </c>
    </row>
    <row r="3090" spans="1:22">
      <c r="A3090" s="6" t="s">
        <v>15</v>
      </c>
      <c r="B3090" s="6" t="s">
        <v>2916</v>
      </c>
      <c r="C3090" s="24" t="s">
        <v>38404</v>
      </c>
      <c r="D3090" s="24" t="s">
        <v>38405</v>
      </c>
      <c r="E3090" s="6" t="s">
        <v>3167</v>
      </c>
      <c r="F3090" s="6" t="s">
        <v>13743</v>
      </c>
      <c r="G3090" s="6" t="s">
        <v>24439</v>
      </c>
      <c r="H3090" s="16">
        <v>809.53</v>
      </c>
      <c r="I3090" s="16">
        <v>714.52</v>
      </c>
      <c r="J3090" s="26">
        <f t="shared" si="334"/>
        <v>371.55040000000002</v>
      </c>
      <c r="K3090" s="28">
        <v>292.78171520000001</v>
      </c>
      <c r="L3090" s="29">
        <f t="shared" si="331"/>
        <v>344.44907670588236</v>
      </c>
      <c r="M3090" s="29">
        <f t="shared" si="332"/>
        <v>243.008823616</v>
      </c>
      <c r="N3090" s="29">
        <f t="shared" si="333"/>
        <v>283.33549999999997</v>
      </c>
      <c r="Q3090" s="6" t="s">
        <v>31972</v>
      </c>
      <c r="R3090" s="6" t="s">
        <v>31979</v>
      </c>
      <c r="S3090" s="6" t="s">
        <v>31990</v>
      </c>
      <c r="T3090" s="6" t="s">
        <v>32012</v>
      </c>
      <c r="U3090" s="6" t="s">
        <v>31972</v>
      </c>
      <c r="V3090" s="6" t="s">
        <v>31885</v>
      </c>
    </row>
    <row r="3091" spans="1:22">
      <c r="A3091" s="6" t="s">
        <v>15</v>
      </c>
      <c r="B3091" s="6" t="s">
        <v>2916</v>
      </c>
      <c r="C3091" s="24" t="s">
        <v>38406</v>
      </c>
      <c r="D3091" s="24" t="s">
        <v>38407</v>
      </c>
      <c r="E3091" s="6" t="s">
        <v>3168</v>
      </c>
      <c r="F3091" s="6" t="s">
        <v>13744</v>
      </c>
      <c r="G3091" s="6" t="s">
        <v>24440</v>
      </c>
      <c r="H3091" s="16">
        <v>662.92</v>
      </c>
      <c r="I3091" s="16">
        <v>586.14</v>
      </c>
      <c r="J3091" s="26">
        <f t="shared" si="334"/>
        <v>304.7928</v>
      </c>
      <c r="K3091" s="28">
        <v>240.17672640000001</v>
      </c>
      <c r="L3091" s="29">
        <f t="shared" si="331"/>
        <v>282.56085458823532</v>
      </c>
      <c r="M3091" s="29">
        <f t="shared" si="332"/>
        <v>199.34668291200001</v>
      </c>
      <c r="N3091" s="29">
        <f t="shared" si="333"/>
        <v>232.02199999999996</v>
      </c>
      <c r="Q3091" s="6" t="s">
        <v>31972</v>
      </c>
      <c r="R3091" s="6" t="s">
        <v>31979</v>
      </c>
      <c r="S3091" s="6" t="s">
        <v>31990</v>
      </c>
      <c r="T3091" s="6" t="s">
        <v>32012</v>
      </c>
      <c r="U3091" s="6" t="s">
        <v>31972</v>
      </c>
      <c r="V3091" s="6" t="s">
        <v>31885</v>
      </c>
    </row>
    <row r="3092" spans="1:22">
      <c r="A3092" s="6" t="s">
        <v>15</v>
      </c>
      <c r="B3092" s="6" t="s">
        <v>2916</v>
      </c>
      <c r="C3092" s="24" t="s">
        <v>38408</v>
      </c>
      <c r="D3092" s="24" t="s">
        <v>38409</v>
      </c>
      <c r="E3092" s="6" t="s">
        <v>3169</v>
      </c>
      <c r="F3092" s="6" t="s">
        <v>13745</v>
      </c>
      <c r="G3092" s="6" t="s">
        <v>24441</v>
      </c>
      <c r="H3092" s="16">
        <v>844.63</v>
      </c>
      <c r="I3092" s="16">
        <v>745.46</v>
      </c>
      <c r="J3092" s="26">
        <f t="shared" si="334"/>
        <v>387.63920000000002</v>
      </c>
      <c r="K3092" s="28">
        <v>305.45968960000005</v>
      </c>
      <c r="L3092" s="29">
        <f t="shared" si="331"/>
        <v>359.3643407058824</v>
      </c>
      <c r="M3092" s="29">
        <f t="shared" si="332"/>
        <v>253.53154236800003</v>
      </c>
      <c r="N3092" s="29">
        <f t="shared" si="333"/>
        <v>295.62049999999999</v>
      </c>
      <c r="Q3092" s="6" t="s">
        <v>31972</v>
      </c>
      <c r="R3092" s="6" t="s">
        <v>31979</v>
      </c>
      <c r="S3092" s="6" t="s">
        <v>31990</v>
      </c>
      <c r="T3092" s="6" t="s">
        <v>32012</v>
      </c>
      <c r="U3092" s="6" t="s">
        <v>31972</v>
      </c>
      <c r="V3092" s="6" t="s">
        <v>31885</v>
      </c>
    </row>
    <row r="3093" spans="1:22">
      <c r="A3093" s="6" t="s">
        <v>15</v>
      </c>
      <c r="B3093" s="6" t="s">
        <v>2916</v>
      </c>
      <c r="C3093" s="24" t="s">
        <v>38410</v>
      </c>
      <c r="D3093" s="24" t="s">
        <v>38411</v>
      </c>
      <c r="E3093" s="6" t="s">
        <v>3170</v>
      </c>
      <c r="F3093" s="6" t="s">
        <v>13746</v>
      </c>
      <c r="G3093" s="6" t="s">
        <v>24442</v>
      </c>
      <c r="H3093" s="16">
        <v>845.75</v>
      </c>
      <c r="I3093" s="16">
        <v>746.43</v>
      </c>
      <c r="J3093" s="26">
        <f t="shared" si="334"/>
        <v>388.14359999999999</v>
      </c>
      <c r="K3093" s="28">
        <v>305.85715679999998</v>
      </c>
      <c r="L3093" s="29">
        <f t="shared" si="331"/>
        <v>359.83194917647057</v>
      </c>
      <c r="M3093" s="29">
        <f t="shared" si="332"/>
        <v>253.86144014399997</v>
      </c>
      <c r="N3093" s="29">
        <f t="shared" si="333"/>
        <v>296.01249999999999</v>
      </c>
      <c r="Q3093" s="6" t="s">
        <v>31972</v>
      </c>
      <c r="R3093" s="6" t="s">
        <v>31979</v>
      </c>
      <c r="S3093" s="6" t="s">
        <v>31990</v>
      </c>
      <c r="T3093" s="6" t="s">
        <v>32012</v>
      </c>
      <c r="U3093" s="6" t="s">
        <v>31972</v>
      </c>
      <c r="V3093" s="6" t="s">
        <v>31885</v>
      </c>
    </row>
    <row r="3094" spans="1:22">
      <c r="A3094" s="6" t="s">
        <v>15</v>
      </c>
      <c r="B3094" s="6" t="s">
        <v>2916</v>
      </c>
      <c r="C3094" s="24" t="s">
        <v>38412</v>
      </c>
      <c r="D3094" s="24" t="s">
        <v>38413</v>
      </c>
      <c r="E3094" s="6" t="s">
        <v>3171</v>
      </c>
      <c r="F3094" s="6" t="s">
        <v>13747</v>
      </c>
      <c r="G3094" s="6" t="s">
        <v>24443</v>
      </c>
      <c r="H3094" s="16">
        <v>1083.8399999999999</v>
      </c>
      <c r="I3094" s="16">
        <v>956.55</v>
      </c>
      <c r="J3094" s="26">
        <f t="shared" si="334"/>
        <v>497.40600000000001</v>
      </c>
      <c r="K3094" s="28">
        <v>391.95592799999997</v>
      </c>
      <c r="L3094" s="29">
        <f t="shared" si="331"/>
        <v>461.12462117647055</v>
      </c>
      <c r="M3094" s="29">
        <f t="shared" si="332"/>
        <v>325.32342023999996</v>
      </c>
      <c r="N3094" s="29">
        <f t="shared" si="333"/>
        <v>379.34399999999994</v>
      </c>
      <c r="Q3094" s="6" t="s">
        <v>31972</v>
      </c>
      <c r="R3094" s="6" t="s">
        <v>31979</v>
      </c>
      <c r="S3094" s="6" t="s">
        <v>31990</v>
      </c>
      <c r="T3094" s="6" t="s">
        <v>32012</v>
      </c>
      <c r="U3094" s="6" t="s">
        <v>31972</v>
      </c>
      <c r="V3094" s="6" t="s">
        <v>31885</v>
      </c>
    </row>
    <row r="3095" spans="1:22">
      <c r="A3095" s="6" t="s">
        <v>15</v>
      </c>
      <c r="B3095" s="6" t="s">
        <v>2916</v>
      </c>
      <c r="C3095" s="24" t="s">
        <v>38414</v>
      </c>
      <c r="D3095" s="24" t="s">
        <v>38415</v>
      </c>
      <c r="E3095" s="6" t="s">
        <v>3172</v>
      </c>
      <c r="F3095" s="6" t="s">
        <v>13748</v>
      </c>
      <c r="G3095" s="6" t="s">
        <v>24444</v>
      </c>
      <c r="H3095" s="16">
        <v>1131.6500000000001</v>
      </c>
      <c r="I3095" s="16">
        <v>998.7</v>
      </c>
      <c r="J3095" s="26">
        <f t="shared" si="334"/>
        <v>519.32400000000007</v>
      </c>
      <c r="K3095" s="28">
        <v>409.22731200000004</v>
      </c>
      <c r="L3095" s="29">
        <f t="shared" si="331"/>
        <v>481.4438964705883</v>
      </c>
      <c r="M3095" s="29">
        <f t="shared" si="332"/>
        <v>339.65866896</v>
      </c>
      <c r="N3095" s="29">
        <f t="shared" si="333"/>
        <v>396.07749999999999</v>
      </c>
      <c r="Q3095" s="6" t="s">
        <v>31972</v>
      </c>
      <c r="R3095" s="6" t="s">
        <v>31979</v>
      </c>
      <c r="S3095" s="6" t="s">
        <v>31990</v>
      </c>
      <c r="T3095" s="6" t="s">
        <v>32012</v>
      </c>
      <c r="U3095" s="6" t="s">
        <v>31972</v>
      </c>
      <c r="V3095" s="6" t="s">
        <v>31885</v>
      </c>
    </row>
    <row r="3096" spans="1:22">
      <c r="A3096" s="6" t="s">
        <v>15</v>
      </c>
      <c r="B3096" s="6" t="s">
        <v>2916</v>
      </c>
      <c r="C3096" s="24" t="s">
        <v>38416</v>
      </c>
      <c r="D3096" s="24" t="s">
        <v>38417</v>
      </c>
      <c r="E3096" s="6" t="s">
        <v>3173</v>
      </c>
      <c r="F3096" s="6" t="s">
        <v>13749</v>
      </c>
      <c r="G3096" s="6" t="s">
        <v>24445</v>
      </c>
      <c r="H3096" s="16">
        <v>1453.17</v>
      </c>
      <c r="I3096" s="16">
        <v>1282.51</v>
      </c>
      <c r="J3096" s="26">
        <f t="shared" si="334"/>
        <v>666.90520000000004</v>
      </c>
      <c r="K3096" s="28">
        <v>525.52129760000003</v>
      </c>
      <c r="L3096" s="29">
        <f t="shared" si="331"/>
        <v>618.26035011764714</v>
      </c>
      <c r="M3096" s="29">
        <f t="shared" si="332"/>
        <v>436.18267700799998</v>
      </c>
      <c r="N3096" s="29">
        <f t="shared" si="333"/>
        <v>508.60949999999997</v>
      </c>
      <c r="Q3096" s="6" t="s">
        <v>31972</v>
      </c>
      <c r="R3096" s="6" t="s">
        <v>31979</v>
      </c>
      <c r="S3096" s="6" t="s">
        <v>31990</v>
      </c>
      <c r="T3096" s="6" t="s">
        <v>32012</v>
      </c>
      <c r="U3096" s="6" t="s">
        <v>31972</v>
      </c>
      <c r="V3096" s="6" t="s">
        <v>31885</v>
      </c>
    </row>
    <row r="3097" spans="1:22">
      <c r="A3097" s="6" t="s">
        <v>15</v>
      </c>
      <c r="B3097" s="6" t="s">
        <v>2927</v>
      </c>
      <c r="C3097" s="24" t="s">
        <v>38418</v>
      </c>
      <c r="D3097" s="24" t="s">
        <v>38419</v>
      </c>
      <c r="E3097" s="6" t="s">
        <v>3174</v>
      </c>
      <c r="F3097" s="6" t="s">
        <v>13750</v>
      </c>
      <c r="G3097" s="6" t="s">
        <v>24446</v>
      </c>
      <c r="H3097" s="16">
        <v>576.06999999999994</v>
      </c>
      <c r="I3097" s="16">
        <v>509.81</v>
      </c>
      <c r="J3097" s="26">
        <f t="shared" si="334"/>
        <v>265.10120000000001</v>
      </c>
      <c r="K3097" s="28">
        <v>208.89974560000002</v>
      </c>
      <c r="L3097" s="29">
        <f t="shared" si="331"/>
        <v>245.76440658823532</v>
      </c>
      <c r="M3097" s="29">
        <f t="shared" si="332"/>
        <v>173.38678884800001</v>
      </c>
      <c r="N3097" s="29">
        <f t="shared" si="333"/>
        <v>201.62449999999995</v>
      </c>
      <c r="Q3097" s="6" t="s">
        <v>31972</v>
      </c>
      <c r="R3097" s="6" t="s">
        <v>31979</v>
      </c>
      <c r="S3097" s="6" t="s">
        <v>31990</v>
      </c>
      <c r="T3097" s="6" t="s">
        <v>32012</v>
      </c>
      <c r="U3097" s="6" t="s">
        <v>31972</v>
      </c>
      <c r="V3097" s="6" t="s">
        <v>31885</v>
      </c>
    </row>
    <row r="3098" spans="1:22">
      <c r="A3098" s="6" t="s">
        <v>15</v>
      </c>
      <c r="B3098" s="6" t="s">
        <v>2927</v>
      </c>
      <c r="C3098" s="24" t="s">
        <v>38420</v>
      </c>
      <c r="D3098" s="24" t="s">
        <v>38421</v>
      </c>
      <c r="E3098" s="6" t="s">
        <v>3175</v>
      </c>
      <c r="F3098" s="6" t="s">
        <v>13751</v>
      </c>
      <c r="G3098" s="6" t="s">
        <v>24447</v>
      </c>
      <c r="H3098" s="16">
        <v>753.51</v>
      </c>
      <c r="I3098" s="16">
        <v>666.84</v>
      </c>
      <c r="J3098" s="26">
        <f t="shared" si="334"/>
        <v>346.75680000000006</v>
      </c>
      <c r="K3098" s="28">
        <v>273.24435840000001</v>
      </c>
      <c r="L3098" s="29">
        <f t="shared" si="331"/>
        <v>321.46395105882357</v>
      </c>
      <c r="M3098" s="29">
        <f t="shared" si="332"/>
        <v>226.792817472</v>
      </c>
      <c r="N3098" s="29">
        <f t="shared" si="333"/>
        <v>263.7285</v>
      </c>
      <c r="Q3098" s="6" t="s">
        <v>31972</v>
      </c>
      <c r="R3098" s="6" t="s">
        <v>31979</v>
      </c>
      <c r="S3098" s="6" t="s">
        <v>31990</v>
      </c>
      <c r="T3098" s="6" t="s">
        <v>32012</v>
      </c>
      <c r="U3098" s="6" t="s">
        <v>31972</v>
      </c>
      <c r="V3098" s="6" t="s">
        <v>31885</v>
      </c>
    </row>
    <row r="3099" spans="1:22">
      <c r="A3099" s="6" t="s">
        <v>15</v>
      </c>
      <c r="B3099" s="6" t="s">
        <v>2927</v>
      </c>
      <c r="C3099" s="24" t="s">
        <v>38422</v>
      </c>
      <c r="D3099" s="24" t="s">
        <v>38423</v>
      </c>
      <c r="E3099" s="6" t="s">
        <v>3176</v>
      </c>
      <c r="F3099" s="6" t="s">
        <v>13752</v>
      </c>
      <c r="G3099" s="6" t="s">
        <v>24448</v>
      </c>
      <c r="H3099" s="16">
        <v>591.96</v>
      </c>
      <c r="I3099" s="16">
        <v>523.88</v>
      </c>
      <c r="J3099" s="26">
        <f t="shared" si="334"/>
        <v>272.41759999999999</v>
      </c>
      <c r="K3099" s="28">
        <v>214.6650688</v>
      </c>
      <c r="L3099" s="29">
        <f t="shared" si="331"/>
        <v>252.54713976470589</v>
      </c>
      <c r="M3099" s="29">
        <f t="shared" si="332"/>
        <v>178.17200710399999</v>
      </c>
      <c r="N3099" s="29">
        <f t="shared" si="333"/>
        <v>207.18600000000001</v>
      </c>
      <c r="Q3099" s="6" t="s">
        <v>31972</v>
      </c>
      <c r="R3099" s="6" t="s">
        <v>31979</v>
      </c>
      <c r="S3099" s="6" t="s">
        <v>31990</v>
      </c>
      <c r="T3099" s="6" t="s">
        <v>32012</v>
      </c>
      <c r="U3099" s="6" t="s">
        <v>31972</v>
      </c>
      <c r="V3099" s="6" t="s">
        <v>31885</v>
      </c>
    </row>
    <row r="3100" spans="1:22">
      <c r="A3100" s="6" t="s">
        <v>15</v>
      </c>
      <c r="B3100" s="6" t="s">
        <v>2927</v>
      </c>
      <c r="C3100" s="24" t="s">
        <v>38424</v>
      </c>
      <c r="D3100" s="24" t="s">
        <v>38425</v>
      </c>
      <c r="E3100" s="6" t="s">
        <v>3177</v>
      </c>
      <c r="F3100" s="6" t="s">
        <v>13753</v>
      </c>
      <c r="G3100" s="6" t="s">
        <v>24449</v>
      </c>
      <c r="H3100" s="16">
        <v>769.4</v>
      </c>
      <c r="I3100" s="16">
        <v>680.88</v>
      </c>
      <c r="J3100" s="26">
        <f t="shared" si="334"/>
        <v>354.05760000000004</v>
      </c>
      <c r="K3100" s="28">
        <v>278.99738880000007</v>
      </c>
      <c r="L3100" s="29">
        <f t="shared" si="331"/>
        <v>328.23222211764715</v>
      </c>
      <c r="M3100" s="29">
        <f t="shared" si="332"/>
        <v>231.56783270400004</v>
      </c>
      <c r="N3100" s="29">
        <f t="shared" si="333"/>
        <v>269.28999999999996</v>
      </c>
      <c r="Q3100" s="6" t="s">
        <v>31972</v>
      </c>
      <c r="R3100" s="6" t="s">
        <v>31979</v>
      </c>
      <c r="S3100" s="6" t="s">
        <v>31990</v>
      </c>
      <c r="T3100" s="6" t="s">
        <v>32012</v>
      </c>
      <c r="U3100" s="6" t="s">
        <v>31972</v>
      </c>
      <c r="V3100" s="6" t="s">
        <v>31885</v>
      </c>
    </row>
    <row r="3101" spans="1:22">
      <c r="A3101" s="6" t="s">
        <v>15</v>
      </c>
      <c r="B3101" s="6" t="s">
        <v>2927</v>
      </c>
      <c r="C3101" s="24" t="s">
        <v>38426</v>
      </c>
      <c r="D3101" s="24" t="s">
        <v>38427</v>
      </c>
      <c r="E3101" s="6" t="s">
        <v>3178</v>
      </c>
      <c r="F3101" s="6" t="s">
        <v>13754</v>
      </c>
      <c r="G3101" s="6" t="s">
        <v>24450</v>
      </c>
      <c r="H3101" s="16">
        <v>607.85</v>
      </c>
      <c r="I3101" s="16">
        <v>537.91999999999996</v>
      </c>
      <c r="J3101" s="26">
        <f t="shared" si="334"/>
        <v>279.71839999999997</v>
      </c>
      <c r="K3101" s="28">
        <v>220.41809919999997</v>
      </c>
      <c r="L3101" s="29">
        <f t="shared" si="331"/>
        <v>259.31541082352936</v>
      </c>
      <c r="M3101" s="29">
        <f t="shared" si="332"/>
        <v>182.94702233599997</v>
      </c>
      <c r="N3101" s="29">
        <f t="shared" si="333"/>
        <v>212.7475</v>
      </c>
      <c r="Q3101" s="6" t="s">
        <v>31972</v>
      </c>
      <c r="R3101" s="6" t="s">
        <v>31979</v>
      </c>
      <c r="S3101" s="6" t="s">
        <v>31990</v>
      </c>
      <c r="T3101" s="6" t="s">
        <v>32012</v>
      </c>
      <c r="U3101" s="6" t="s">
        <v>31972</v>
      </c>
      <c r="V3101" s="6" t="s">
        <v>31885</v>
      </c>
    </row>
    <row r="3102" spans="1:22">
      <c r="A3102" s="6" t="s">
        <v>15</v>
      </c>
      <c r="B3102" s="6" t="s">
        <v>2927</v>
      </c>
      <c r="C3102" s="24" t="s">
        <v>38428</v>
      </c>
      <c r="D3102" s="24" t="s">
        <v>38429</v>
      </c>
      <c r="E3102" s="6" t="s">
        <v>3179</v>
      </c>
      <c r="F3102" s="6" t="s">
        <v>13755</v>
      </c>
      <c r="G3102" s="6" t="s">
        <v>24451</v>
      </c>
      <c r="H3102" s="16">
        <v>785.31</v>
      </c>
      <c r="I3102" s="16">
        <v>694.97</v>
      </c>
      <c r="J3102" s="26">
        <f t="shared" si="334"/>
        <v>361.38440000000003</v>
      </c>
      <c r="K3102" s="28">
        <v>284.77090720000001</v>
      </c>
      <c r="L3102" s="29">
        <f t="shared" si="331"/>
        <v>335.0245967058824</v>
      </c>
      <c r="M3102" s="29">
        <f t="shared" si="332"/>
        <v>236.35985297599998</v>
      </c>
      <c r="N3102" s="29">
        <f t="shared" si="333"/>
        <v>274.85849999999994</v>
      </c>
      <c r="Q3102" s="6" t="s">
        <v>31972</v>
      </c>
      <c r="R3102" s="6" t="s">
        <v>31979</v>
      </c>
      <c r="S3102" s="6" t="s">
        <v>31990</v>
      </c>
      <c r="T3102" s="6" t="s">
        <v>32012</v>
      </c>
      <c r="U3102" s="6" t="s">
        <v>31972</v>
      </c>
      <c r="V3102" s="6" t="s">
        <v>31885</v>
      </c>
    </row>
    <row r="3103" spans="1:22">
      <c r="A3103" s="6" t="s">
        <v>15</v>
      </c>
      <c r="B3103" s="6" t="s">
        <v>2927</v>
      </c>
      <c r="C3103" s="24" t="s">
        <v>38430</v>
      </c>
      <c r="D3103" s="24" t="s">
        <v>38431</v>
      </c>
      <c r="E3103" s="6" t="s">
        <v>3180</v>
      </c>
      <c r="F3103" s="6" t="s">
        <v>13756</v>
      </c>
      <c r="G3103" s="6" t="s">
        <v>24452</v>
      </c>
      <c r="H3103" s="16">
        <v>639.62</v>
      </c>
      <c r="I3103" s="16">
        <v>566.04</v>
      </c>
      <c r="J3103" s="26">
        <f t="shared" si="334"/>
        <v>294.3408</v>
      </c>
      <c r="K3103" s="28">
        <v>231.94055040000001</v>
      </c>
      <c r="L3103" s="29">
        <f t="shared" si="331"/>
        <v>272.87123576470589</v>
      </c>
      <c r="M3103" s="29">
        <f t="shared" si="332"/>
        <v>192.510656832</v>
      </c>
      <c r="N3103" s="29">
        <f t="shared" si="333"/>
        <v>223.86699999999999</v>
      </c>
      <c r="Q3103" s="6" t="s">
        <v>31972</v>
      </c>
      <c r="R3103" s="6" t="s">
        <v>31979</v>
      </c>
      <c r="S3103" s="6" t="s">
        <v>31990</v>
      </c>
      <c r="T3103" s="6" t="s">
        <v>32012</v>
      </c>
      <c r="U3103" s="6" t="s">
        <v>31972</v>
      </c>
      <c r="V3103" s="6" t="s">
        <v>31885</v>
      </c>
    </row>
    <row r="3104" spans="1:22">
      <c r="A3104" s="6" t="s">
        <v>15</v>
      </c>
      <c r="B3104" s="6" t="s">
        <v>2927</v>
      </c>
      <c r="C3104" s="24" t="s">
        <v>38432</v>
      </c>
      <c r="D3104" s="24" t="s">
        <v>38433</v>
      </c>
      <c r="E3104" s="6" t="s">
        <v>3181</v>
      </c>
      <c r="F3104" s="6" t="s">
        <v>13757</v>
      </c>
      <c r="G3104" s="6" t="s">
        <v>24453</v>
      </c>
      <c r="H3104" s="16">
        <v>836.93999999999994</v>
      </c>
      <c r="I3104" s="16">
        <v>740.67</v>
      </c>
      <c r="J3104" s="26">
        <f t="shared" si="334"/>
        <v>385.14839999999998</v>
      </c>
      <c r="K3104" s="28">
        <v>303.49693919999999</v>
      </c>
      <c r="L3104" s="29">
        <f t="shared" si="331"/>
        <v>357.05522258823527</v>
      </c>
      <c r="M3104" s="29">
        <f t="shared" si="332"/>
        <v>251.90245953599998</v>
      </c>
      <c r="N3104" s="29">
        <f t="shared" si="333"/>
        <v>292.92899999999997</v>
      </c>
      <c r="Q3104" s="6" t="s">
        <v>31972</v>
      </c>
      <c r="R3104" s="6" t="s">
        <v>31979</v>
      </c>
      <c r="S3104" s="6" t="s">
        <v>31990</v>
      </c>
      <c r="T3104" s="6" t="s">
        <v>32012</v>
      </c>
      <c r="U3104" s="6" t="s">
        <v>31972</v>
      </c>
      <c r="V3104" s="6" t="s">
        <v>31885</v>
      </c>
    </row>
    <row r="3105" spans="1:22">
      <c r="A3105" s="6" t="s">
        <v>15</v>
      </c>
      <c r="B3105" s="6" t="s">
        <v>2927</v>
      </c>
      <c r="C3105" s="24" t="s">
        <v>38434</v>
      </c>
      <c r="D3105" s="24" t="s">
        <v>38435</v>
      </c>
      <c r="E3105" s="6" t="s">
        <v>3182</v>
      </c>
      <c r="F3105" s="6" t="s">
        <v>13758</v>
      </c>
      <c r="G3105" s="6" t="s">
        <v>24454</v>
      </c>
      <c r="H3105" s="16">
        <v>655.53</v>
      </c>
      <c r="I3105" s="16">
        <v>580.13</v>
      </c>
      <c r="J3105" s="26">
        <f t="shared" si="334"/>
        <v>301.66759999999999</v>
      </c>
      <c r="K3105" s="28">
        <v>237.71406880000001</v>
      </c>
      <c r="L3105" s="29">
        <f t="shared" si="331"/>
        <v>279.66361035294119</v>
      </c>
      <c r="M3105" s="29">
        <f t="shared" si="332"/>
        <v>197.302677104</v>
      </c>
      <c r="N3105" s="29">
        <f t="shared" si="333"/>
        <v>229.43549999999996</v>
      </c>
      <c r="Q3105" s="6" t="s">
        <v>31972</v>
      </c>
      <c r="R3105" s="6" t="s">
        <v>31979</v>
      </c>
      <c r="S3105" s="6" t="s">
        <v>31990</v>
      </c>
      <c r="T3105" s="6" t="s">
        <v>32012</v>
      </c>
      <c r="U3105" s="6" t="s">
        <v>31972</v>
      </c>
      <c r="V3105" s="6" t="s">
        <v>31885</v>
      </c>
    </row>
    <row r="3106" spans="1:22">
      <c r="A3106" s="6" t="s">
        <v>15</v>
      </c>
      <c r="B3106" s="6" t="s">
        <v>2927</v>
      </c>
      <c r="C3106" s="24" t="s">
        <v>38436</v>
      </c>
      <c r="D3106" s="24" t="s">
        <v>38437</v>
      </c>
      <c r="E3106" s="6" t="s">
        <v>3183</v>
      </c>
      <c r="F3106" s="6" t="s">
        <v>13759</v>
      </c>
      <c r="G3106" s="6" t="s">
        <v>24455</v>
      </c>
      <c r="H3106" s="16">
        <v>852.83</v>
      </c>
      <c r="I3106" s="16">
        <v>754.71</v>
      </c>
      <c r="J3106" s="26">
        <f t="shared" si="334"/>
        <v>392.44920000000002</v>
      </c>
      <c r="K3106" s="28">
        <v>309.24996960000004</v>
      </c>
      <c r="L3106" s="29">
        <f t="shared" si="331"/>
        <v>363.82349364705891</v>
      </c>
      <c r="M3106" s="29">
        <f t="shared" si="332"/>
        <v>256.67747476800002</v>
      </c>
      <c r="N3106" s="29">
        <f t="shared" si="333"/>
        <v>298.4905</v>
      </c>
      <c r="Q3106" s="6" t="s">
        <v>31972</v>
      </c>
      <c r="R3106" s="6" t="s">
        <v>31979</v>
      </c>
      <c r="S3106" s="6" t="s">
        <v>31990</v>
      </c>
      <c r="T3106" s="6" t="s">
        <v>32012</v>
      </c>
      <c r="U3106" s="6" t="s">
        <v>31972</v>
      </c>
      <c r="V3106" s="6" t="s">
        <v>31885</v>
      </c>
    </row>
    <row r="3107" spans="1:22">
      <c r="A3107" s="6" t="s">
        <v>15</v>
      </c>
      <c r="B3107" s="6" t="s">
        <v>2927</v>
      </c>
      <c r="C3107" s="24" t="s">
        <v>38438</v>
      </c>
      <c r="D3107" s="24" t="s">
        <v>38439</v>
      </c>
      <c r="E3107" s="6" t="s">
        <v>3184</v>
      </c>
      <c r="F3107" s="6" t="s">
        <v>13760</v>
      </c>
      <c r="G3107" s="6" t="s">
        <v>24456</v>
      </c>
      <c r="H3107" s="16">
        <v>774.68999999999994</v>
      </c>
      <c r="I3107" s="16">
        <v>685.59</v>
      </c>
      <c r="J3107" s="26">
        <f t="shared" si="334"/>
        <v>356.50680000000006</v>
      </c>
      <c r="K3107" s="28">
        <v>280.92735840000006</v>
      </c>
      <c r="L3107" s="29">
        <f t="shared" si="331"/>
        <v>330.50277458823535</v>
      </c>
      <c r="M3107" s="29">
        <f t="shared" si="332"/>
        <v>233.16970747200003</v>
      </c>
      <c r="N3107" s="29">
        <f t="shared" si="333"/>
        <v>271.14149999999995</v>
      </c>
      <c r="Q3107" s="6" t="s">
        <v>31972</v>
      </c>
      <c r="R3107" s="6" t="s">
        <v>31979</v>
      </c>
      <c r="S3107" s="6" t="s">
        <v>31990</v>
      </c>
      <c r="T3107" s="6" t="s">
        <v>32012</v>
      </c>
      <c r="U3107" s="6" t="s">
        <v>31972</v>
      </c>
      <c r="V3107" s="6" t="s">
        <v>31885</v>
      </c>
    </row>
    <row r="3108" spans="1:22">
      <c r="A3108" s="6" t="s">
        <v>15</v>
      </c>
      <c r="B3108" s="6" t="s">
        <v>2927</v>
      </c>
      <c r="C3108" s="24" t="s">
        <v>38440</v>
      </c>
      <c r="D3108" s="24" t="s">
        <v>38441</v>
      </c>
      <c r="E3108" s="6" t="s">
        <v>3185</v>
      </c>
      <c r="F3108" s="6" t="s">
        <v>13761</v>
      </c>
      <c r="G3108" s="6" t="s">
        <v>24457</v>
      </c>
      <c r="H3108" s="16">
        <v>975.99</v>
      </c>
      <c r="I3108" s="16">
        <v>863.68</v>
      </c>
      <c r="J3108" s="26">
        <f t="shared" si="334"/>
        <v>449.11359999999996</v>
      </c>
      <c r="K3108" s="28">
        <v>353.90151679999997</v>
      </c>
      <c r="L3108" s="29">
        <f t="shared" si="331"/>
        <v>416.35472564705879</v>
      </c>
      <c r="M3108" s="29">
        <f t="shared" si="332"/>
        <v>293.73825894399994</v>
      </c>
      <c r="N3108" s="29">
        <f t="shared" si="333"/>
        <v>341.59649999999999</v>
      </c>
      <c r="Q3108" s="6" t="s">
        <v>31972</v>
      </c>
      <c r="R3108" s="6" t="s">
        <v>31979</v>
      </c>
      <c r="S3108" s="6" t="s">
        <v>31990</v>
      </c>
      <c r="T3108" s="6" t="s">
        <v>32012</v>
      </c>
      <c r="U3108" s="6" t="s">
        <v>31972</v>
      </c>
      <c r="V3108" s="6" t="s">
        <v>31885</v>
      </c>
    </row>
    <row r="3109" spans="1:22">
      <c r="A3109" s="6" t="s">
        <v>15</v>
      </c>
      <c r="B3109" s="6" t="s">
        <v>2927</v>
      </c>
      <c r="C3109" s="24" t="s">
        <v>38442</v>
      </c>
      <c r="D3109" s="24" t="s">
        <v>38443</v>
      </c>
      <c r="E3109" s="6" t="s">
        <v>3186</v>
      </c>
      <c r="F3109" s="6" t="s">
        <v>13762</v>
      </c>
      <c r="G3109" s="6" t="s">
        <v>24458</v>
      </c>
      <c r="H3109" s="16">
        <v>1010.41</v>
      </c>
      <c r="I3109" s="16">
        <v>894.18999999999994</v>
      </c>
      <c r="J3109" s="26">
        <f t="shared" si="334"/>
        <v>464.97879999999998</v>
      </c>
      <c r="K3109" s="28">
        <v>366.40329439999999</v>
      </c>
      <c r="L3109" s="29">
        <f t="shared" si="331"/>
        <v>431.06269929411764</v>
      </c>
      <c r="M3109" s="29">
        <f t="shared" si="332"/>
        <v>304.11473435199997</v>
      </c>
      <c r="N3109" s="29">
        <f t="shared" si="333"/>
        <v>353.64349999999996</v>
      </c>
      <c r="Q3109" s="6" t="s">
        <v>31972</v>
      </c>
      <c r="R3109" s="6" t="s">
        <v>31979</v>
      </c>
      <c r="S3109" s="6" t="s">
        <v>31990</v>
      </c>
      <c r="T3109" s="6" t="s">
        <v>32012</v>
      </c>
      <c r="U3109" s="6" t="s">
        <v>31972</v>
      </c>
      <c r="V3109" s="6" t="s">
        <v>31885</v>
      </c>
    </row>
    <row r="3110" spans="1:22">
      <c r="A3110" s="6" t="s">
        <v>15</v>
      </c>
      <c r="B3110" s="6" t="s">
        <v>2927</v>
      </c>
      <c r="C3110" s="24" t="s">
        <v>38444</v>
      </c>
      <c r="D3110" s="24" t="s">
        <v>38445</v>
      </c>
      <c r="E3110" s="6" t="s">
        <v>3187</v>
      </c>
      <c r="F3110" s="6" t="s">
        <v>13763</v>
      </c>
      <c r="G3110" s="6" t="s">
        <v>24459</v>
      </c>
      <c r="H3110" s="16">
        <v>1399.73</v>
      </c>
      <c r="I3110" s="16">
        <v>1238.7</v>
      </c>
      <c r="J3110" s="26">
        <f t="shared" si="334"/>
        <v>644.12400000000002</v>
      </c>
      <c r="K3110" s="28">
        <v>507.56971200000004</v>
      </c>
      <c r="L3110" s="29">
        <f t="shared" si="331"/>
        <v>597.1408376470589</v>
      </c>
      <c r="M3110" s="29">
        <f t="shared" si="332"/>
        <v>421.28286095999999</v>
      </c>
      <c r="N3110" s="29">
        <f t="shared" si="333"/>
        <v>489.90549999999996</v>
      </c>
      <c r="Q3110" s="6" t="s">
        <v>31972</v>
      </c>
      <c r="R3110" s="6" t="s">
        <v>31979</v>
      </c>
      <c r="S3110" s="6" t="s">
        <v>31990</v>
      </c>
      <c r="T3110" s="6" t="s">
        <v>32012</v>
      </c>
      <c r="U3110" s="6" t="s">
        <v>31972</v>
      </c>
      <c r="V3110" s="6" t="s">
        <v>31885</v>
      </c>
    </row>
    <row r="3111" spans="1:22">
      <c r="A3111" s="6" t="s">
        <v>15</v>
      </c>
      <c r="B3111" s="6" t="s">
        <v>2927</v>
      </c>
      <c r="C3111" s="24" t="s">
        <v>38446</v>
      </c>
      <c r="D3111" s="24" t="s">
        <v>38447</v>
      </c>
      <c r="E3111" s="6" t="s">
        <v>3188</v>
      </c>
      <c r="F3111" s="6" t="s">
        <v>13764</v>
      </c>
      <c r="G3111" s="6" t="s">
        <v>24460</v>
      </c>
      <c r="H3111" s="16">
        <v>1404.68</v>
      </c>
      <c r="I3111" s="16">
        <v>1242.96</v>
      </c>
      <c r="J3111" s="26">
        <f t="shared" si="334"/>
        <v>646.33920000000001</v>
      </c>
      <c r="K3111" s="28">
        <v>509.31528960000003</v>
      </c>
      <c r="L3111" s="29">
        <f t="shared" ref="L3111:L3174" si="335">+K3111/0.85</f>
        <v>599.19445835294118</v>
      </c>
      <c r="M3111" s="29">
        <f t="shared" ref="M3111:M3174" si="336">+K3111*0.83</f>
        <v>422.73169036799999</v>
      </c>
      <c r="N3111" s="29">
        <f t="shared" ref="N3111:N3174" si="337">+H3111*0.35</f>
        <v>491.63799999999998</v>
      </c>
      <c r="Q3111" s="6" t="s">
        <v>31972</v>
      </c>
      <c r="R3111" s="6" t="s">
        <v>31979</v>
      </c>
      <c r="S3111" s="6" t="s">
        <v>31990</v>
      </c>
      <c r="T3111" s="6" t="s">
        <v>32012</v>
      </c>
      <c r="U3111" s="6" t="s">
        <v>31972</v>
      </c>
      <c r="V3111" s="6" t="s">
        <v>31885</v>
      </c>
    </row>
    <row r="3112" spans="1:22">
      <c r="A3112" s="6" t="s">
        <v>15</v>
      </c>
      <c r="B3112" s="6" t="s">
        <v>2927</v>
      </c>
      <c r="C3112" s="24" t="s">
        <v>38448</v>
      </c>
      <c r="D3112" s="24" t="s">
        <v>38449</v>
      </c>
      <c r="E3112" s="6" t="s">
        <v>3189</v>
      </c>
      <c r="F3112" s="6" t="s">
        <v>13765</v>
      </c>
      <c r="G3112" s="6" t="s">
        <v>24461</v>
      </c>
      <c r="H3112" s="16">
        <v>2694.3700000000003</v>
      </c>
      <c r="I3112" s="16">
        <v>2384.4100000000003</v>
      </c>
      <c r="J3112" s="26">
        <f t="shared" si="334"/>
        <v>1239.8932000000002</v>
      </c>
      <c r="K3112" s="28">
        <v>977.03584160000014</v>
      </c>
      <c r="L3112" s="29">
        <f t="shared" si="335"/>
        <v>1149.4539312941179</v>
      </c>
      <c r="M3112" s="29">
        <f t="shared" si="336"/>
        <v>810.93974852800011</v>
      </c>
      <c r="N3112" s="29">
        <f t="shared" si="337"/>
        <v>943.0295000000001</v>
      </c>
      <c r="Q3112" s="6" t="s">
        <v>31972</v>
      </c>
      <c r="R3112" s="6" t="s">
        <v>31979</v>
      </c>
      <c r="S3112" s="6" t="s">
        <v>31990</v>
      </c>
      <c r="T3112" s="6" t="s">
        <v>32012</v>
      </c>
      <c r="U3112" s="6" t="s">
        <v>31972</v>
      </c>
      <c r="V3112" s="6" t="s">
        <v>31885</v>
      </c>
    </row>
    <row r="3113" spans="1:22">
      <c r="A3113" s="6" t="s">
        <v>15</v>
      </c>
      <c r="B3113" s="6" t="s">
        <v>2927</v>
      </c>
      <c r="C3113" s="24" t="s">
        <v>38450</v>
      </c>
      <c r="D3113" s="24" t="s">
        <v>38451</v>
      </c>
      <c r="E3113" s="6" t="s">
        <v>3190</v>
      </c>
      <c r="F3113" s="6" t="s">
        <v>13766</v>
      </c>
      <c r="G3113" s="6" t="s">
        <v>24462</v>
      </c>
      <c r="H3113" s="16">
        <v>2206.5600000000004</v>
      </c>
      <c r="I3113" s="16">
        <v>1952.71</v>
      </c>
      <c r="J3113" s="26">
        <f t="shared" si="334"/>
        <v>1015.4092000000001</v>
      </c>
      <c r="K3113" s="28">
        <v>800.14244960000008</v>
      </c>
      <c r="L3113" s="29">
        <f t="shared" si="335"/>
        <v>941.34405835294126</v>
      </c>
      <c r="M3113" s="29">
        <f t="shared" si="336"/>
        <v>664.11823316800007</v>
      </c>
      <c r="N3113" s="29">
        <f t="shared" si="337"/>
        <v>772.29600000000005</v>
      </c>
      <c r="Q3113" s="6" t="s">
        <v>31972</v>
      </c>
      <c r="R3113" s="6" t="s">
        <v>31979</v>
      </c>
      <c r="S3113" s="6" t="s">
        <v>31990</v>
      </c>
      <c r="T3113" s="6" t="s">
        <v>32012</v>
      </c>
      <c r="U3113" s="6" t="s">
        <v>31972</v>
      </c>
      <c r="V3113" s="6" t="s">
        <v>31885</v>
      </c>
    </row>
    <row r="3114" spans="1:22">
      <c r="A3114" s="6" t="s">
        <v>15</v>
      </c>
      <c r="B3114" s="6" t="s">
        <v>2927</v>
      </c>
      <c r="C3114" s="24" t="s">
        <v>38452</v>
      </c>
      <c r="D3114" s="24" t="s">
        <v>38453</v>
      </c>
      <c r="E3114" s="6" t="s">
        <v>3191</v>
      </c>
      <c r="F3114" s="6" t="s">
        <v>13767</v>
      </c>
      <c r="G3114" s="6" t="s">
        <v>24463</v>
      </c>
      <c r="H3114" s="16">
        <v>3496.28</v>
      </c>
      <c r="I3114" s="16">
        <v>3094.0400000000004</v>
      </c>
      <c r="J3114" s="26">
        <f t="shared" si="334"/>
        <v>1608.9008000000003</v>
      </c>
      <c r="K3114" s="28">
        <v>1267.8138304000004</v>
      </c>
      <c r="L3114" s="29">
        <f t="shared" si="335"/>
        <v>1491.5456828235299</v>
      </c>
      <c r="M3114" s="29">
        <f t="shared" si="336"/>
        <v>1052.2854792320002</v>
      </c>
      <c r="N3114" s="29">
        <f t="shared" si="337"/>
        <v>1223.6980000000001</v>
      </c>
      <c r="Q3114" s="6" t="s">
        <v>31972</v>
      </c>
      <c r="R3114" s="6" t="s">
        <v>31979</v>
      </c>
      <c r="S3114" s="6" t="s">
        <v>31990</v>
      </c>
      <c r="T3114" s="6" t="s">
        <v>32012</v>
      </c>
      <c r="U3114" s="6" t="s">
        <v>31972</v>
      </c>
      <c r="V3114" s="6" t="s">
        <v>31885</v>
      </c>
    </row>
    <row r="3115" spans="1:22">
      <c r="A3115" s="6" t="s">
        <v>15</v>
      </c>
      <c r="B3115" s="6" t="s">
        <v>2927</v>
      </c>
      <c r="C3115" s="24" t="s">
        <v>38454</v>
      </c>
      <c r="D3115" s="24" t="s">
        <v>38455</v>
      </c>
      <c r="E3115" s="6" t="s">
        <v>3192</v>
      </c>
      <c r="F3115" s="6" t="s">
        <v>13768</v>
      </c>
      <c r="G3115" s="6" t="s">
        <v>24464</v>
      </c>
      <c r="H3115" s="16">
        <v>1903.19</v>
      </c>
      <c r="I3115" s="16">
        <v>1684.26</v>
      </c>
      <c r="J3115" s="26">
        <f t="shared" si="334"/>
        <v>875.8152</v>
      </c>
      <c r="K3115" s="28">
        <v>690.14237760000003</v>
      </c>
      <c r="L3115" s="29">
        <f t="shared" si="335"/>
        <v>811.93220894117655</v>
      </c>
      <c r="M3115" s="29">
        <f t="shared" si="336"/>
        <v>572.81817340800001</v>
      </c>
      <c r="N3115" s="29">
        <f t="shared" si="337"/>
        <v>666.11649999999997</v>
      </c>
      <c r="Q3115" s="6" t="s">
        <v>31972</v>
      </c>
      <c r="R3115" s="6" t="s">
        <v>31979</v>
      </c>
      <c r="S3115" s="6" t="s">
        <v>31990</v>
      </c>
      <c r="T3115" s="6" t="s">
        <v>32012</v>
      </c>
      <c r="U3115" s="6" t="s">
        <v>31972</v>
      </c>
      <c r="V3115" s="6" t="s">
        <v>31885</v>
      </c>
    </row>
    <row r="3116" spans="1:22">
      <c r="A3116" s="6" t="s">
        <v>15</v>
      </c>
      <c r="B3116" s="6" t="s">
        <v>2927</v>
      </c>
      <c r="C3116" s="24" t="s">
        <v>38456</v>
      </c>
      <c r="D3116" s="24" t="s">
        <v>38457</v>
      </c>
      <c r="E3116" s="6" t="s">
        <v>3193</v>
      </c>
      <c r="F3116" s="6" t="s">
        <v>13769</v>
      </c>
      <c r="G3116" s="6" t="s">
        <v>24465</v>
      </c>
      <c r="H3116" s="16">
        <v>3569.7900000000004</v>
      </c>
      <c r="I3116" s="16">
        <v>3159.1000000000004</v>
      </c>
      <c r="J3116" s="26">
        <f t="shared" si="334"/>
        <v>1642.7320000000002</v>
      </c>
      <c r="K3116" s="28">
        <v>1294.4728160000002</v>
      </c>
      <c r="L3116" s="29">
        <f t="shared" si="335"/>
        <v>1522.9091952941178</v>
      </c>
      <c r="M3116" s="29">
        <f t="shared" si="336"/>
        <v>1074.4124372800002</v>
      </c>
      <c r="N3116" s="29">
        <f t="shared" si="337"/>
        <v>1249.4265</v>
      </c>
      <c r="Q3116" s="6" t="s">
        <v>31972</v>
      </c>
      <c r="R3116" s="6" t="s">
        <v>31979</v>
      </c>
      <c r="S3116" s="6" t="s">
        <v>31990</v>
      </c>
      <c r="T3116" s="6" t="s">
        <v>32012</v>
      </c>
      <c r="U3116" s="6" t="s">
        <v>31972</v>
      </c>
      <c r="V3116" s="6" t="s">
        <v>31885</v>
      </c>
    </row>
    <row r="3117" spans="1:22">
      <c r="A3117" s="6" t="s">
        <v>15</v>
      </c>
      <c r="B3117" s="6" t="s">
        <v>2927</v>
      </c>
      <c r="C3117" s="24" t="s">
        <v>38458</v>
      </c>
      <c r="D3117" s="24" t="s">
        <v>38459</v>
      </c>
      <c r="E3117" s="6" t="s">
        <v>3194</v>
      </c>
      <c r="F3117" s="6" t="s">
        <v>13770</v>
      </c>
      <c r="G3117" s="6" t="s">
        <v>24466</v>
      </c>
      <c r="H3117" s="16">
        <v>2705.05</v>
      </c>
      <c r="I3117" s="16">
        <v>2393.86</v>
      </c>
      <c r="J3117" s="26">
        <f t="shared" si="334"/>
        <v>1244.8072000000002</v>
      </c>
      <c r="K3117" s="28">
        <v>980.90807360000019</v>
      </c>
      <c r="L3117" s="29">
        <f t="shared" si="335"/>
        <v>1154.0094983529414</v>
      </c>
      <c r="M3117" s="29">
        <f t="shared" si="336"/>
        <v>814.15370108800016</v>
      </c>
      <c r="N3117" s="29">
        <f t="shared" si="337"/>
        <v>946.76750000000004</v>
      </c>
      <c r="Q3117" s="6" t="s">
        <v>31972</v>
      </c>
      <c r="R3117" s="6" t="s">
        <v>31979</v>
      </c>
      <c r="S3117" s="6" t="s">
        <v>31990</v>
      </c>
      <c r="T3117" s="6" t="s">
        <v>32012</v>
      </c>
      <c r="U3117" s="6" t="s">
        <v>31972</v>
      </c>
      <c r="V3117" s="6" t="s">
        <v>31885</v>
      </c>
    </row>
    <row r="3118" spans="1:22">
      <c r="A3118" s="6" t="s">
        <v>15</v>
      </c>
      <c r="B3118" s="6" t="s">
        <v>2927</v>
      </c>
      <c r="C3118" s="24" t="s">
        <v>38460</v>
      </c>
      <c r="D3118" s="24" t="s">
        <v>38461</v>
      </c>
      <c r="E3118" s="6" t="s">
        <v>3195</v>
      </c>
      <c r="F3118" s="6" t="s">
        <v>13771</v>
      </c>
      <c r="G3118" s="6" t="s">
        <v>24467</v>
      </c>
      <c r="H3118" s="16">
        <v>4371.6400000000003</v>
      </c>
      <c r="I3118" s="16">
        <v>3868.7400000000002</v>
      </c>
      <c r="J3118" s="26">
        <f t="shared" si="334"/>
        <v>2011.7448000000002</v>
      </c>
      <c r="K3118" s="28">
        <v>1585.2549024</v>
      </c>
      <c r="L3118" s="29">
        <f t="shared" si="335"/>
        <v>1865.0057675294117</v>
      </c>
      <c r="M3118" s="29">
        <f t="shared" si="336"/>
        <v>1315.7615689919999</v>
      </c>
      <c r="N3118" s="29">
        <f t="shared" si="337"/>
        <v>1530.0740000000001</v>
      </c>
      <c r="Q3118" s="6" t="s">
        <v>31972</v>
      </c>
      <c r="R3118" s="6" t="s">
        <v>31979</v>
      </c>
      <c r="S3118" s="6" t="s">
        <v>31990</v>
      </c>
      <c r="T3118" s="6" t="s">
        <v>32012</v>
      </c>
      <c r="U3118" s="6" t="s">
        <v>31972</v>
      </c>
      <c r="V3118" s="6" t="s">
        <v>31885</v>
      </c>
    </row>
    <row r="3119" spans="1:22">
      <c r="A3119" s="6" t="s">
        <v>15</v>
      </c>
      <c r="B3119" s="6" t="s">
        <v>2927</v>
      </c>
      <c r="C3119" s="24" t="s">
        <v>38462</v>
      </c>
      <c r="D3119" s="24" t="s">
        <v>38463</v>
      </c>
      <c r="E3119" s="6" t="s">
        <v>3196</v>
      </c>
      <c r="F3119" s="6" t="s">
        <v>13772</v>
      </c>
      <c r="G3119" s="6" t="s">
        <v>24468</v>
      </c>
      <c r="H3119" s="16">
        <v>4231.55</v>
      </c>
      <c r="I3119" s="16">
        <v>3744.61</v>
      </c>
      <c r="J3119" s="26">
        <f t="shared" si="334"/>
        <v>1947.1972000000001</v>
      </c>
      <c r="K3119" s="28">
        <v>1534.3913936000001</v>
      </c>
      <c r="L3119" s="29">
        <f t="shared" si="335"/>
        <v>1805.166345411765</v>
      </c>
      <c r="M3119" s="29">
        <f t="shared" si="336"/>
        <v>1273.544856688</v>
      </c>
      <c r="N3119" s="29">
        <f t="shared" si="337"/>
        <v>1481.0425</v>
      </c>
      <c r="Q3119" s="6" t="s">
        <v>31972</v>
      </c>
      <c r="R3119" s="6" t="s">
        <v>31979</v>
      </c>
      <c r="S3119" s="6" t="s">
        <v>31990</v>
      </c>
      <c r="T3119" s="6" t="s">
        <v>32012</v>
      </c>
      <c r="U3119" s="6" t="s">
        <v>31972</v>
      </c>
      <c r="V3119" s="6" t="s">
        <v>31885</v>
      </c>
    </row>
    <row r="3120" spans="1:22">
      <c r="A3120" s="6" t="s">
        <v>15</v>
      </c>
      <c r="B3120" s="6" t="s">
        <v>2927</v>
      </c>
      <c r="C3120" s="24" t="s">
        <v>38464</v>
      </c>
      <c r="D3120" s="24" t="s">
        <v>38465</v>
      </c>
      <c r="E3120" s="6" t="s">
        <v>3197</v>
      </c>
      <c r="F3120" s="6" t="s">
        <v>13773</v>
      </c>
      <c r="G3120" s="6" t="s">
        <v>24469</v>
      </c>
      <c r="H3120" s="16">
        <v>7486.5700000000006</v>
      </c>
      <c r="I3120" s="16">
        <v>6624.64</v>
      </c>
      <c r="J3120" s="26">
        <f t="shared" si="334"/>
        <v>3444.8128000000002</v>
      </c>
      <c r="K3120" s="28">
        <v>2714.5124863999999</v>
      </c>
      <c r="L3120" s="29">
        <f t="shared" si="335"/>
        <v>3193.5441016470591</v>
      </c>
      <c r="M3120" s="29">
        <f t="shared" si="336"/>
        <v>2253.0453637119999</v>
      </c>
      <c r="N3120" s="29">
        <f t="shared" si="337"/>
        <v>2620.2995000000001</v>
      </c>
      <c r="Q3120" s="6" t="s">
        <v>31972</v>
      </c>
      <c r="R3120" s="6" t="s">
        <v>31979</v>
      </c>
      <c r="S3120" s="6" t="s">
        <v>31990</v>
      </c>
      <c r="T3120" s="6" t="s">
        <v>32012</v>
      </c>
      <c r="U3120" s="6" t="s">
        <v>31972</v>
      </c>
      <c r="V3120" s="6" t="s">
        <v>31885</v>
      </c>
    </row>
    <row r="3121" spans="1:22">
      <c r="A3121" s="6" t="s">
        <v>15</v>
      </c>
      <c r="B3121" s="6" t="s">
        <v>2927</v>
      </c>
      <c r="C3121" s="24" t="s">
        <v>38466</v>
      </c>
      <c r="D3121" s="24" t="s">
        <v>38467</v>
      </c>
      <c r="E3121" s="6" t="s">
        <v>3198</v>
      </c>
      <c r="F3121" s="6" t="s">
        <v>13774</v>
      </c>
      <c r="G3121" s="6" t="s">
        <v>24470</v>
      </c>
      <c r="H3121" s="16">
        <v>4817.45</v>
      </c>
      <c r="I3121" s="16">
        <v>4262.79</v>
      </c>
      <c r="J3121" s="26">
        <f t="shared" si="334"/>
        <v>2216.6507999999999</v>
      </c>
      <c r="K3121" s="28">
        <v>1746.7208303999998</v>
      </c>
      <c r="L3121" s="29">
        <f t="shared" si="335"/>
        <v>2054.9656828235293</v>
      </c>
      <c r="M3121" s="29">
        <f t="shared" si="336"/>
        <v>1449.7782892319999</v>
      </c>
      <c r="N3121" s="29">
        <f t="shared" si="337"/>
        <v>1686.1074999999998</v>
      </c>
      <c r="Q3121" s="6" t="s">
        <v>31972</v>
      </c>
      <c r="R3121" s="6" t="s">
        <v>31979</v>
      </c>
      <c r="S3121" s="6" t="s">
        <v>31990</v>
      </c>
      <c r="T3121" s="6" t="s">
        <v>32012</v>
      </c>
      <c r="U3121" s="6" t="s">
        <v>31972</v>
      </c>
      <c r="V3121" s="6" t="s">
        <v>31885</v>
      </c>
    </row>
    <row r="3122" spans="1:22">
      <c r="A3122" s="6" t="s">
        <v>15</v>
      </c>
      <c r="B3122" s="6" t="s">
        <v>2927</v>
      </c>
      <c r="C3122" s="24" t="s">
        <v>38468</v>
      </c>
      <c r="D3122" s="24" t="s">
        <v>38469</v>
      </c>
      <c r="E3122" s="6" t="s">
        <v>3199</v>
      </c>
      <c r="F3122" s="6" t="s">
        <v>13775</v>
      </c>
      <c r="G3122" s="6" t="s">
        <v>24471</v>
      </c>
      <c r="H3122" s="16">
        <v>8072.47</v>
      </c>
      <c r="I3122" s="16">
        <v>7144.1500000000005</v>
      </c>
      <c r="J3122" s="26">
        <f t="shared" si="334"/>
        <v>3714.9580000000005</v>
      </c>
      <c r="K3122" s="28">
        <v>2927.3869040000004</v>
      </c>
      <c r="L3122" s="29">
        <f t="shared" si="335"/>
        <v>3443.9845929411772</v>
      </c>
      <c r="M3122" s="29">
        <f t="shared" si="336"/>
        <v>2429.7311303200004</v>
      </c>
      <c r="N3122" s="29">
        <f t="shared" si="337"/>
        <v>2825.3645000000001</v>
      </c>
      <c r="Q3122" s="6" t="s">
        <v>31972</v>
      </c>
      <c r="R3122" s="6" t="s">
        <v>31979</v>
      </c>
      <c r="S3122" s="6" t="s">
        <v>31990</v>
      </c>
      <c r="T3122" s="6" t="s">
        <v>32012</v>
      </c>
      <c r="U3122" s="6" t="s">
        <v>31972</v>
      </c>
      <c r="V3122" s="6" t="s">
        <v>31885</v>
      </c>
    </row>
    <row r="3123" spans="1:22">
      <c r="A3123" s="6" t="s">
        <v>15</v>
      </c>
      <c r="B3123" s="6" t="s">
        <v>2857</v>
      </c>
      <c r="C3123" s="24" t="s">
        <v>38470</v>
      </c>
      <c r="D3123" s="24" t="s">
        <v>38471</v>
      </c>
      <c r="E3123" s="6" t="s">
        <v>3200</v>
      </c>
      <c r="F3123" s="6" t="s">
        <v>13776</v>
      </c>
      <c r="G3123" s="6" t="s">
        <v>24472</v>
      </c>
      <c r="H3123" s="16">
        <v>959.41</v>
      </c>
      <c r="I3123" s="16">
        <v>916.22</v>
      </c>
      <c r="J3123" s="26">
        <f t="shared" si="334"/>
        <v>476.43440000000004</v>
      </c>
      <c r="K3123" s="28">
        <v>375.43030720000002</v>
      </c>
      <c r="L3123" s="29">
        <f t="shared" si="335"/>
        <v>441.68271435294122</v>
      </c>
      <c r="M3123" s="29">
        <f t="shared" si="336"/>
        <v>311.607154976</v>
      </c>
      <c r="N3123" s="29">
        <f t="shared" si="337"/>
        <v>335.79349999999999</v>
      </c>
      <c r="Q3123" s="6" t="s">
        <v>31972</v>
      </c>
      <c r="R3123" s="6" t="s">
        <v>31979</v>
      </c>
      <c r="S3123" s="6" t="s">
        <v>31990</v>
      </c>
      <c r="T3123" s="6" t="s">
        <v>32012</v>
      </c>
      <c r="U3123" s="6" t="s">
        <v>31972</v>
      </c>
      <c r="V3123" s="6" t="s">
        <v>31885</v>
      </c>
    </row>
    <row r="3124" spans="1:22">
      <c r="A3124" s="6" t="s">
        <v>15</v>
      </c>
      <c r="B3124" s="6" t="s">
        <v>2857</v>
      </c>
      <c r="C3124" s="24" t="s">
        <v>38472</v>
      </c>
      <c r="D3124" s="24" t="s">
        <v>38473</v>
      </c>
      <c r="E3124" s="6" t="s">
        <v>3201</v>
      </c>
      <c r="F3124" s="6" t="s">
        <v>13777</v>
      </c>
      <c r="G3124" s="6" t="s">
        <v>24473</v>
      </c>
      <c r="H3124" s="16">
        <v>1060.3599999999999</v>
      </c>
      <c r="I3124" s="16">
        <v>1012.68</v>
      </c>
      <c r="J3124" s="26">
        <f t="shared" si="334"/>
        <v>526.59360000000004</v>
      </c>
      <c r="K3124" s="28">
        <v>414.95575680000002</v>
      </c>
      <c r="L3124" s="29">
        <f t="shared" si="335"/>
        <v>488.18324329411769</v>
      </c>
      <c r="M3124" s="29">
        <f t="shared" si="336"/>
        <v>344.413278144</v>
      </c>
      <c r="N3124" s="29">
        <f t="shared" si="337"/>
        <v>371.12599999999992</v>
      </c>
      <c r="Q3124" s="6" t="s">
        <v>31972</v>
      </c>
      <c r="R3124" s="6" t="s">
        <v>31979</v>
      </c>
      <c r="S3124" s="6" t="s">
        <v>31990</v>
      </c>
      <c r="T3124" s="6" t="s">
        <v>32012</v>
      </c>
      <c r="U3124" s="6" t="s">
        <v>31972</v>
      </c>
      <c r="V3124" s="6" t="s">
        <v>31885</v>
      </c>
    </row>
    <row r="3125" spans="1:22">
      <c r="A3125" s="6" t="s">
        <v>15</v>
      </c>
      <c r="B3125" s="6" t="s">
        <v>2857</v>
      </c>
      <c r="C3125" s="24" t="s">
        <v>38474</v>
      </c>
      <c r="D3125" s="24" t="s">
        <v>38475</v>
      </c>
      <c r="E3125" s="6" t="s">
        <v>3202</v>
      </c>
      <c r="F3125" s="6" t="s">
        <v>13778</v>
      </c>
      <c r="G3125" s="6" t="s">
        <v>24474</v>
      </c>
      <c r="H3125" s="16">
        <v>1744.25</v>
      </c>
      <c r="I3125" s="16">
        <v>1576.55</v>
      </c>
      <c r="J3125" s="26">
        <f t="shared" si="334"/>
        <v>819.80600000000004</v>
      </c>
      <c r="K3125" s="28">
        <v>646.00712799999997</v>
      </c>
      <c r="L3125" s="29">
        <f t="shared" si="335"/>
        <v>760.00838588235297</v>
      </c>
      <c r="M3125" s="29">
        <f t="shared" si="336"/>
        <v>536.18591623999998</v>
      </c>
      <c r="N3125" s="29">
        <f t="shared" si="337"/>
        <v>610.48749999999995</v>
      </c>
      <c r="Q3125" s="6" t="s">
        <v>31972</v>
      </c>
      <c r="R3125" s="6" t="s">
        <v>31979</v>
      </c>
      <c r="S3125" s="6" t="s">
        <v>31990</v>
      </c>
      <c r="T3125" s="6" t="s">
        <v>32012</v>
      </c>
      <c r="U3125" s="6" t="s">
        <v>31972</v>
      </c>
      <c r="V3125" s="6" t="s">
        <v>31885</v>
      </c>
    </row>
    <row r="3126" spans="1:22">
      <c r="A3126" s="6" t="s">
        <v>15</v>
      </c>
      <c r="B3126" s="6" t="s">
        <v>2857</v>
      </c>
      <c r="C3126" s="24" t="s">
        <v>38476</v>
      </c>
      <c r="D3126" s="24" t="s">
        <v>38477</v>
      </c>
      <c r="E3126" s="6" t="s">
        <v>3203</v>
      </c>
      <c r="F3126" s="6" t="s">
        <v>13779</v>
      </c>
      <c r="G3126" s="6" t="s">
        <v>24475</v>
      </c>
      <c r="H3126" s="16">
        <v>2690.0400000000004</v>
      </c>
      <c r="I3126" s="16">
        <v>2431.4500000000003</v>
      </c>
      <c r="J3126" s="26">
        <f t="shared" si="334"/>
        <v>1264.3540000000003</v>
      </c>
      <c r="K3126" s="28">
        <v>996.31095200000027</v>
      </c>
      <c r="L3126" s="29">
        <f t="shared" si="335"/>
        <v>1172.1305317647061</v>
      </c>
      <c r="M3126" s="29">
        <f t="shared" si="336"/>
        <v>826.93809016000023</v>
      </c>
      <c r="N3126" s="29">
        <f t="shared" si="337"/>
        <v>941.51400000000012</v>
      </c>
      <c r="Q3126" s="6" t="s">
        <v>31972</v>
      </c>
      <c r="R3126" s="6" t="s">
        <v>31979</v>
      </c>
      <c r="S3126" s="6" t="s">
        <v>31990</v>
      </c>
      <c r="T3126" s="6" t="s">
        <v>32012</v>
      </c>
      <c r="U3126" s="6" t="s">
        <v>31972</v>
      </c>
      <c r="V3126" s="6" t="s">
        <v>31885</v>
      </c>
    </row>
    <row r="3127" spans="1:22">
      <c r="A3127" s="6" t="s">
        <v>15</v>
      </c>
      <c r="B3127" s="6" t="s">
        <v>2857</v>
      </c>
      <c r="C3127" s="24" t="s">
        <v>38478</v>
      </c>
      <c r="D3127" s="24" t="s">
        <v>38479</v>
      </c>
      <c r="E3127" s="6" t="s">
        <v>3204</v>
      </c>
      <c r="F3127" s="6" t="s">
        <v>13780</v>
      </c>
      <c r="G3127" s="6" t="s">
        <v>24476</v>
      </c>
      <c r="H3127" s="16">
        <v>3800.15</v>
      </c>
      <c r="I3127" s="16">
        <v>3434.73</v>
      </c>
      <c r="J3127" s="26">
        <f t="shared" si="334"/>
        <v>1786.0596</v>
      </c>
      <c r="K3127" s="28">
        <v>1407.4149648</v>
      </c>
      <c r="L3127" s="29">
        <f t="shared" si="335"/>
        <v>1655.7823115294118</v>
      </c>
      <c r="M3127" s="29">
        <f t="shared" si="336"/>
        <v>1168.154420784</v>
      </c>
      <c r="N3127" s="29">
        <f t="shared" si="337"/>
        <v>1330.0525</v>
      </c>
      <c r="Q3127" s="6" t="s">
        <v>31972</v>
      </c>
      <c r="R3127" s="6" t="s">
        <v>31979</v>
      </c>
      <c r="S3127" s="6" t="s">
        <v>31990</v>
      </c>
      <c r="T3127" s="6" t="s">
        <v>32012</v>
      </c>
      <c r="U3127" s="6" t="s">
        <v>31972</v>
      </c>
      <c r="V3127" s="6" t="s">
        <v>31885</v>
      </c>
    </row>
    <row r="3128" spans="1:22">
      <c r="A3128" s="6" t="s">
        <v>15</v>
      </c>
      <c r="B3128" s="6" t="s">
        <v>2857</v>
      </c>
      <c r="C3128" s="24" t="s">
        <v>38480</v>
      </c>
      <c r="D3128" s="24" t="s">
        <v>38481</v>
      </c>
      <c r="E3128" s="6" t="s">
        <v>3205</v>
      </c>
      <c r="F3128" s="6" t="s">
        <v>13781</v>
      </c>
      <c r="G3128" s="6" t="s">
        <v>24477</v>
      </c>
      <c r="H3128" s="16">
        <v>6653.0700000000006</v>
      </c>
      <c r="I3128" s="16">
        <v>6013.21</v>
      </c>
      <c r="J3128" s="26">
        <f t="shared" si="334"/>
        <v>3126.8692000000001</v>
      </c>
      <c r="K3128" s="28">
        <v>2463.9729296</v>
      </c>
      <c r="L3128" s="29">
        <f t="shared" si="335"/>
        <v>2898.7916818823533</v>
      </c>
      <c r="M3128" s="29">
        <f t="shared" si="336"/>
        <v>2045.097531568</v>
      </c>
      <c r="N3128" s="29">
        <f t="shared" si="337"/>
        <v>2328.5745000000002</v>
      </c>
      <c r="Q3128" s="6" t="s">
        <v>31972</v>
      </c>
      <c r="R3128" s="6" t="s">
        <v>31979</v>
      </c>
      <c r="S3128" s="6" t="s">
        <v>31990</v>
      </c>
      <c r="T3128" s="6" t="s">
        <v>32012</v>
      </c>
      <c r="U3128" s="6" t="s">
        <v>31972</v>
      </c>
      <c r="V3128" s="6" t="s">
        <v>31885</v>
      </c>
    </row>
    <row r="3129" spans="1:22">
      <c r="A3129" s="6" t="s">
        <v>15</v>
      </c>
      <c r="B3129" s="6" t="s">
        <v>2857</v>
      </c>
      <c r="C3129" s="24" t="s">
        <v>38482</v>
      </c>
      <c r="D3129" s="24" t="s">
        <v>38483</v>
      </c>
      <c r="E3129" s="6" t="s">
        <v>3206</v>
      </c>
      <c r="F3129" s="6" t="s">
        <v>13782</v>
      </c>
      <c r="G3129" s="6" t="s">
        <v>24478</v>
      </c>
      <c r="H3129" s="16">
        <v>10032.98</v>
      </c>
      <c r="I3129" s="16">
        <v>8897.2100000000009</v>
      </c>
      <c r="J3129" s="26">
        <f t="shared" si="334"/>
        <v>4626.5492000000004</v>
      </c>
      <c r="K3129" s="28">
        <v>3645.7207696000005</v>
      </c>
      <c r="L3129" s="29">
        <f t="shared" si="335"/>
        <v>4289.0832583529418</v>
      </c>
      <c r="M3129" s="29">
        <f t="shared" si="336"/>
        <v>3025.9482387680005</v>
      </c>
      <c r="N3129" s="29">
        <f t="shared" si="337"/>
        <v>3511.5429999999997</v>
      </c>
      <c r="Q3129" s="6" t="s">
        <v>31972</v>
      </c>
      <c r="R3129" s="6" t="s">
        <v>31979</v>
      </c>
      <c r="S3129" s="6" t="s">
        <v>31990</v>
      </c>
      <c r="T3129" s="6" t="s">
        <v>32012</v>
      </c>
      <c r="U3129" s="6" t="s">
        <v>31972</v>
      </c>
      <c r="V3129" s="6" t="s">
        <v>31885</v>
      </c>
    </row>
    <row r="3130" spans="1:22">
      <c r="A3130" s="6" t="s">
        <v>15</v>
      </c>
      <c r="B3130" s="6" t="s">
        <v>2857</v>
      </c>
      <c r="C3130" s="24" t="s">
        <v>38484</v>
      </c>
      <c r="D3130" s="24" t="s">
        <v>38485</v>
      </c>
      <c r="E3130" s="6" t="s">
        <v>3207</v>
      </c>
      <c r="F3130" s="6" t="s">
        <v>13783</v>
      </c>
      <c r="G3130" s="6" t="s">
        <v>24479</v>
      </c>
      <c r="H3130" s="16">
        <v>16592.469999999998</v>
      </c>
      <c r="I3130" s="16">
        <v>14714.15</v>
      </c>
      <c r="J3130" s="26">
        <f t="shared" si="334"/>
        <v>7651.3580000000002</v>
      </c>
      <c r="K3130" s="28">
        <v>6029.2701040000002</v>
      </c>
      <c r="L3130" s="29">
        <f t="shared" si="335"/>
        <v>7093.2589458823531</v>
      </c>
      <c r="M3130" s="29">
        <f t="shared" si="336"/>
        <v>5004.2941863200003</v>
      </c>
      <c r="N3130" s="29">
        <f t="shared" si="337"/>
        <v>5807.3644999999988</v>
      </c>
      <c r="Q3130" s="6" t="s">
        <v>31972</v>
      </c>
      <c r="R3130" s="6" t="s">
        <v>31979</v>
      </c>
      <c r="S3130" s="6" t="s">
        <v>31990</v>
      </c>
      <c r="T3130" s="6" t="s">
        <v>32012</v>
      </c>
      <c r="U3130" s="6" t="s">
        <v>31972</v>
      </c>
      <c r="V3130" s="6" t="s">
        <v>31885</v>
      </c>
    </row>
    <row r="3131" spans="1:22">
      <c r="A3131" s="6" t="s">
        <v>15</v>
      </c>
      <c r="B3131" s="6" t="s">
        <v>2857</v>
      </c>
      <c r="C3131" s="24" t="s">
        <v>38486</v>
      </c>
      <c r="D3131" s="24" t="s">
        <v>38487</v>
      </c>
      <c r="E3131" s="6" t="s">
        <v>3208</v>
      </c>
      <c r="F3131" s="6" t="s">
        <v>13784</v>
      </c>
      <c r="G3131" s="6" t="s">
        <v>24480</v>
      </c>
      <c r="H3131" s="16">
        <v>20903.64</v>
      </c>
      <c r="I3131" s="16">
        <v>18537.23</v>
      </c>
      <c r="J3131" s="26">
        <f t="shared" si="334"/>
        <v>9639.3595999999998</v>
      </c>
      <c r="K3131" s="28">
        <v>7595.8153647999998</v>
      </c>
      <c r="L3131" s="29">
        <f t="shared" si="335"/>
        <v>8936.2533703529407</v>
      </c>
      <c r="M3131" s="29">
        <f t="shared" si="336"/>
        <v>6304.5267527839997</v>
      </c>
      <c r="N3131" s="29">
        <f t="shared" si="337"/>
        <v>7316.2739999999994</v>
      </c>
      <c r="Q3131" s="6" t="s">
        <v>31972</v>
      </c>
      <c r="R3131" s="6" t="s">
        <v>31979</v>
      </c>
      <c r="S3131" s="6" t="s">
        <v>31990</v>
      </c>
      <c r="T3131" s="6" t="s">
        <v>32012</v>
      </c>
      <c r="U3131" s="6" t="s">
        <v>31972</v>
      </c>
      <c r="V3131" s="6" t="s">
        <v>31885</v>
      </c>
    </row>
    <row r="3132" spans="1:22">
      <c r="A3132" s="6" t="s">
        <v>15</v>
      </c>
      <c r="B3132" s="6" t="s">
        <v>2857</v>
      </c>
      <c r="C3132" s="24" t="s">
        <v>38488</v>
      </c>
      <c r="D3132" s="24" t="s">
        <v>38489</v>
      </c>
      <c r="E3132" s="6" t="s">
        <v>3209</v>
      </c>
      <c r="F3132" s="6" t="s">
        <v>13785</v>
      </c>
      <c r="G3132" s="6" t="s">
        <v>24481</v>
      </c>
      <c r="H3132" s="16">
        <v>8058.6</v>
      </c>
      <c r="I3132" s="16">
        <v>7333.33</v>
      </c>
      <c r="J3132" s="26">
        <f t="shared" si="334"/>
        <v>3813.3316</v>
      </c>
      <c r="K3132" s="28">
        <v>3004.9053008000001</v>
      </c>
      <c r="L3132" s="29">
        <f t="shared" si="335"/>
        <v>3535.1827068235298</v>
      </c>
      <c r="M3132" s="29">
        <f t="shared" si="336"/>
        <v>2494.0713996639997</v>
      </c>
      <c r="N3132" s="29">
        <f t="shared" si="337"/>
        <v>2820.5099999999998</v>
      </c>
      <c r="Q3132" s="6" t="s">
        <v>31972</v>
      </c>
      <c r="R3132" s="6" t="s">
        <v>31979</v>
      </c>
      <c r="S3132" s="6" t="s">
        <v>31990</v>
      </c>
      <c r="T3132" s="6" t="s">
        <v>32012</v>
      </c>
      <c r="U3132" s="6" t="s">
        <v>31972</v>
      </c>
      <c r="V3132" s="6" t="s">
        <v>31885</v>
      </c>
    </row>
    <row r="3133" spans="1:22">
      <c r="A3133" s="6" t="s">
        <v>15</v>
      </c>
      <c r="B3133" s="6" t="s">
        <v>2857</v>
      </c>
      <c r="C3133" s="24" t="s">
        <v>38490</v>
      </c>
      <c r="D3133" s="24" t="s">
        <v>38491</v>
      </c>
      <c r="E3133" s="6" t="s">
        <v>3210</v>
      </c>
      <c r="F3133" s="6" t="s">
        <v>13786</v>
      </c>
      <c r="G3133" s="6" t="s">
        <v>24482</v>
      </c>
      <c r="H3133" s="16">
        <v>12345.36</v>
      </c>
      <c r="I3133" s="16">
        <v>11234.300000000001</v>
      </c>
      <c r="J3133" s="26">
        <f t="shared" si="334"/>
        <v>5841.8360000000011</v>
      </c>
      <c r="K3133" s="28">
        <v>4603.3667680000008</v>
      </c>
      <c r="L3133" s="29">
        <f t="shared" si="335"/>
        <v>5415.7256094117656</v>
      </c>
      <c r="M3133" s="29">
        <f t="shared" si="336"/>
        <v>3820.7944174400004</v>
      </c>
      <c r="N3133" s="29">
        <f t="shared" si="337"/>
        <v>4320.8760000000002</v>
      </c>
      <c r="Q3133" s="6" t="s">
        <v>31972</v>
      </c>
      <c r="R3133" s="6" t="s">
        <v>31979</v>
      </c>
      <c r="S3133" s="6" t="s">
        <v>31990</v>
      </c>
      <c r="T3133" s="6" t="s">
        <v>32012</v>
      </c>
      <c r="U3133" s="6" t="s">
        <v>31972</v>
      </c>
      <c r="V3133" s="6" t="s">
        <v>31885</v>
      </c>
    </row>
    <row r="3134" spans="1:22">
      <c r="A3134" s="6" t="s">
        <v>15</v>
      </c>
      <c r="B3134" s="6" t="s">
        <v>2857</v>
      </c>
      <c r="C3134" s="24" t="s">
        <v>38492</v>
      </c>
      <c r="D3134" s="24" t="s">
        <v>38493</v>
      </c>
      <c r="E3134" s="6" t="s">
        <v>3211</v>
      </c>
      <c r="F3134" s="6" t="s">
        <v>13787</v>
      </c>
      <c r="G3134" s="6" t="s">
        <v>24483</v>
      </c>
      <c r="H3134" s="16">
        <v>16081.56</v>
      </c>
      <c r="I3134" s="16">
        <v>14634.23</v>
      </c>
      <c r="J3134" s="26">
        <f t="shared" si="334"/>
        <v>7609.7996000000003</v>
      </c>
      <c r="K3134" s="28">
        <v>5996.5220848000008</v>
      </c>
      <c r="L3134" s="29">
        <f t="shared" si="335"/>
        <v>7054.7318644705892</v>
      </c>
      <c r="M3134" s="29">
        <f t="shared" si="336"/>
        <v>4977.1133303840006</v>
      </c>
      <c r="N3134" s="29">
        <f t="shared" si="337"/>
        <v>5628.5459999999994</v>
      </c>
      <c r="Q3134" s="6" t="s">
        <v>31972</v>
      </c>
      <c r="R3134" s="6" t="s">
        <v>31979</v>
      </c>
      <c r="S3134" s="6" t="s">
        <v>31990</v>
      </c>
      <c r="T3134" s="6" t="s">
        <v>32012</v>
      </c>
      <c r="U3134" s="6" t="s">
        <v>31972</v>
      </c>
      <c r="V3134" s="6" t="s">
        <v>31885</v>
      </c>
    </row>
    <row r="3135" spans="1:22">
      <c r="A3135" s="6" t="s">
        <v>15</v>
      </c>
      <c r="B3135" s="6" t="s">
        <v>2857</v>
      </c>
      <c r="C3135" s="24" t="s">
        <v>38494</v>
      </c>
      <c r="D3135" s="24" t="s">
        <v>38495</v>
      </c>
      <c r="E3135" s="6" t="s">
        <v>3212</v>
      </c>
      <c r="F3135" s="6" t="s">
        <v>13788</v>
      </c>
      <c r="G3135" s="6" t="s">
        <v>24484</v>
      </c>
      <c r="H3135" s="16">
        <v>21280.48</v>
      </c>
      <c r="I3135" s="16">
        <v>19365.239999999998</v>
      </c>
      <c r="J3135" s="26">
        <f t="shared" si="334"/>
        <v>10069.924799999999</v>
      </c>
      <c r="K3135" s="28">
        <v>7935.100742399999</v>
      </c>
      <c r="L3135" s="29">
        <f t="shared" si="335"/>
        <v>9335.4126381176466</v>
      </c>
      <c r="M3135" s="29">
        <f t="shared" si="336"/>
        <v>6586.133616191999</v>
      </c>
      <c r="N3135" s="29">
        <f t="shared" si="337"/>
        <v>7448.1679999999997</v>
      </c>
      <c r="Q3135" s="6" t="s">
        <v>31972</v>
      </c>
      <c r="R3135" s="6" t="s">
        <v>31979</v>
      </c>
      <c r="S3135" s="6" t="s">
        <v>31990</v>
      </c>
      <c r="T3135" s="6" t="s">
        <v>32012</v>
      </c>
      <c r="U3135" s="6" t="s">
        <v>31972</v>
      </c>
      <c r="V3135" s="6" t="s">
        <v>31885</v>
      </c>
    </row>
    <row r="3136" spans="1:22">
      <c r="A3136" s="6" t="s">
        <v>15</v>
      </c>
      <c r="B3136" s="6" t="s">
        <v>2857</v>
      </c>
      <c r="C3136" s="24" t="s">
        <v>38496</v>
      </c>
      <c r="D3136" s="24" t="s">
        <v>38497</v>
      </c>
      <c r="E3136" s="6" t="s">
        <v>3213</v>
      </c>
      <c r="F3136" s="6" t="s">
        <v>13789</v>
      </c>
      <c r="G3136" s="6" t="s">
        <v>24485</v>
      </c>
      <c r="H3136" s="16">
        <v>22390.799999999999</v>
      </c>
      <c r="I3136" s="16">
        <v>20375.62</v>
      </c>
      <c r="J3136" s="26">
        <f t="shared" si="334"/>
        <v>10595.322399999999</v>
      </c>
      <c r="K3136" s="28">
        <v>8349.1140511999984</v>
      </c>
      <c r="L3136" s="29">
        <f t="shared" si="335"/>
        <v>9822.4871190588219</v>
      </c>
      <c r="M3136" s="29">
        <f t="shared" si="336"/>
        <v>6929.764662495998</v>
      </c>
      <c r="N3136" s="29">
        <f t="shared" si="337"/>
        <v>7836.7799999999988</v>
      </c>
      <c r="Q3136" s="6" t="s">
        <v>31972</v>
      </c>
      <c r="R3136" s="6" t="s">
        <v>31979</v>
      </c>
      <c r="S3136" s="6" t="s">
        <v>31990</v>
      </c>
      <c r="T3136" s="6" t="s">
        <v>32012</v>
      </c>
      <c r="U3136" s="6" t="s">
        <v>31972</v>
      </c>
      <c r="V3136" s="6" t="s">
        <v>31885</v>
      </c>
    </row>
    <row r="3137" spans="1:22">
      <c r="A3137" s="6" t="s">
        <v>15</v>
      </c>
      <c r="B3137" s="6" t="s">
        <v>2857</v>
      </c>
      <c r="C3137" s="24" t="s">
        <v>38498</v>
      </c>
      <c r="D3137" s="24" t="s">
        <v>38499</v>
      </c>
      <c r="E3137" s="6" t="s">
        <v>3214</v>
      </c>
      <c r="F3137" s="6" t="s">
        <v>13790</v>
      </c>
      <c r="G3137" s="6" t="s">
        <v>24486</v>
      </c>
      <c r="H3137" s="16">
        <v>26814.3</v>
      </c>
      <c r="I3137" s="16">
        <v>24401.01</v>
      </c>
      <c r="J3137" s="26">
        <f t="shared" si="334"/>
        <v>12688.5252</v>
      </c>
      <c r="K3137" s="28">
        <v>9998.5578576000007</v>
      </c>
      <c r="L3137" s="29">
        <f t="shared" si="335"/>
        <v>11763.009244235296</v>
      </c>
      <c r="M3137" s="29">
        <f t="shared" si="336"/>
        <v>8298.8030218080003</v>
      </c>
      <c r="N3137" s="29">
        <f t="shared" si="337"/>
        <v>9385.0049999999992</v>
      </c>
      <c r="Q3137" s="6" t="s">
        <v>31972</v>
      </c>
      <c r="R3137" s="6" t="s">
        <v>31979</v>
      </c>
      <c r="S3137" s="6" t="s">
        <v>31990</v>
      </c>
      <c r="T3137" s="6" t="s">
        <v>32012</v>
      </c>
      <c r="U3137" s="6" t="s">
        <v>31972</v>
      </c>
      <c r="V3137" s="6" t="s">
        <v>31885</v>
      </c>
    </row>
    <row r="3138" spans="1:22">
      <c r="A3138" s="6" t="s">
        <v>15</v>
      </c>
      <c r="B3138" s="6" t="s">
        <v>2857</v>
      </c>
      <c r="C3138" s="24" t="s">
        <v>38500</v>
      </c>
      <c r="D3138" s="24" t="s">
        <v>38501</v>
      </c>
      <c r="E3138" s="6" t="s">
        <v>3215</v>
      </c>
      <c r="F3138" s="6" t="s">
        <v>13791</v>
      </c>
      <c r="G3138" s="6" t="s">
        <v>24487</v>
      </c>
      <c r="H3138" s="16">
        <v>30918.809999999998</v>
      </c>
      <c r="I3138" s="16">
        <v>28136.109999999997</v>
      </c>
      <c r="J3138" s="26">
        <f t="shared" si="334"/>
        <v>14630.777199999999</v>
      </c>
      <c r="K3138" s="28">
        <v>11529.052433599998</v>
      </c>
      <c r="L3138" s="29">
        <f t="shared" si="335"/>
        <v>13563.591098352939</v>
      </c>
      <c r="M3138" s="29">
        <f t="shared" si="336"/>
        <v>9569.1135198879983</v>
      </c>
      <c r="N3138" s="29">
        <f t="shared" si="337"/>
        <v>10821.583499999999</v>
      </c>
      <c r="Q3138" s="6" t="s">
        <v>31972</v>
      </c>
      <c r="R3138" s="6" t="s">
        <v>31979</v>
      </c>
      <c r="S3138" s="6" t="s">
        <v>31990</v>
      </c>
      <c r="T3138" s="6" t="s">
        <v>32012</v>
      </c>
      <c r="U3138" s="6" t="s">
        <v>31972</v>
      </c>
      <c r="V3138" s="6" t="s">
        <v>31885</v>
      </c>
    </row>
    <row r="3139" spans="1:22">
      <c r="A3139" s="6" t="s">
        <v>15</v>
      </c>
      <c r="B3139" s="6" t="s">
        <v>2857</v>
      </c>
      <c r="C3139" s="24" t="s">
        <v>38502</v>
      </c>
      <c r="D3139" s="24" t="s">
        <v>38503</v>
      </c>
      <c r="E3139" s="6" t="s">
        <v>3216</v>
      </c>
      <c r="F3139" s="6" t="s">
        <v>13792</v>
      </c>
      <c r="G3139" s="6" t="s">
        <v>24488</v>
      </c>
      <c r="H3139" s="16">
        <v>3792.0200000000004</v>
      </c>
      <c r="I3139" s="16">
        <v>3427.42</v>
      </c>
      <c r="J3139" s="26">
        <f t="shared" ref="J3139:J3202" si="338">+I3139*0.52</f>
        <v>1782.2584000000002</v>
      </c>
      <c r="K3139" s="28">
        <v>1404.4196192000002</v>
      </c>
      <c r="L3139" s="29">
        <f t="shared" si="335"/>
        <v>1652.258375529412</v>
      </c>
      <c r="M3139" s="29">
        <f t="shared" si="336"/>
        <v>1165.6682839360001</v>
      </c>
      <c r="N3139" s="29">
        <f t="shared" si="337"/>
        <v>1327.2070000000001</v>
      </c>
      <c r="Q3139" s="6" t="s">
        <v>31972</v>
      </c>
      <c r="R3139" s="6" t="s">
        <v>31979</v>
      </c>
      <c r="S3139" s="6" t="s">
        <v>31990</v>
      </c>
      <c r="T3139" s="6" t="s">
        <v>32012</v>
      </c>
      <c r="U3139" s="6" t="s">
        <v>31972</v>
      </c>
      <c r="V3139" s="6" t="s">
        <v>31885</v>
      </c>
    </row>
    <row r="3140" spans="1:22">
      <c r="A3140" s="6" t="s">
        <v>15</v>
      </c>
      <c r="B3140" s="6" t="s">
        <v>2857</v>
      </c>
      <c r="C3140" s="24" t="s">
        <v>38504</v>
      </c>
      <c r="D3140" s="24" t="s">
        <v>38505</v>
      </c>
      <c r="E3140" s="6" t="s">
        <v>3217</v>
      </c>
      <c r="F3140" s="6" t="s">
        <v>13793</v>
      </c>
      <c r="G3140" s="6" t="s">
        <v>24489</v>
      </c>
      <c r="H3140" s="16">
        <v>4161.84</v>
      </c>
      <c r="I3140" s="16">
        <v>3761.51</v>
      </c>
      <c r="J3140" s="26">
        <f t="shared" si="338"/>
        <v>1955.9852000000001</v>
      </c>
      <c r="K3140" s="28">
        <v>1541.3163376</v>
      </c>
      <c r="L3140" s="29">
        <f t="shared" si="335"/>
        <v>1813.3133383529412</v>
      </c>
      <c r="M3140" s="29">
        <f t="shared" si="336"/>
        <v>1279.2925602079999</v>
      </c>
      <c r="N3140" s="29">
        <f t="shared" si="337"/>
        <v>1456.644</v>
      </c>
      <c r="Q3140" s="6" t="s">
        <v>31972</v>
      </c>
      <c r="R3140" s="6" t="s">
        <v>31979</v>
      </c>
      <c r="S3140" s="6" t="s">
        <v>31990</v>
      </c>
      <c r="T3140" s="6" t="s">
        <v>32012</v>
      </c>
      <c r="U3140" s="6" t="s">
        <v>31972</v>
      </c>
      <c r="V3140" s="6" t="s">
        <v>31885</v>
      </c>
    </row>
    <row r="3141" spans="1:22">
      <c r="A3141" s="6" t="s">
        <v>15</v>
      </c>
      <c r="B3141" s="6" t="s">
        <v>2857</v>
      </c>
      <c r="C3141" s="24" t="s">
        <v>38506</v>
      </c>
      <c r="D3141" s="24" t="s">
        <v>38507</v>
      </c>
      <c r="E3141" s="6" t="s">
        <v>3218</v>
      </c>
      <c r="F3141" s="6" t="s">
        <v>13794</v>
      </c>
      <c r="G3141" s="6" t="s">
        <v>24490</v>
      </c>
      <c r="H3141" s="16">
        <v>5229.3900000000003</v>
      </c>
      <c r="I3141" s="16">
        <v>4726.46</v>
      </c>
      <c r="J3141" s="26">
        <f t="shared" si="338"/>
        <v>2457.7592</v>
      </c>
      <c r="K3141" s="28">
        <v>1936.7142496000001</v>
      </c>
      <c r="L3141" s="29">
        <f t="shared" si="335"/>
        <v>2278.4873524705886</v>
      </c>
      <c r="M3141" s="29">
        <f t="shared" si="336"/>
        <v>1607.4728271680001</v>
      </c>
      <c r="N3141" s="29">
        <f t="shared" si="337"/>
        <v>1830.2864999999999</v>
      </c>
      <c r="Q3141" s="6" t="s">
        <v>31972</v>
      </c>
      <c r="R3141" s="6" t="s">
        <v>31979</v>
      </c>
      <c r="S3141" s="6" t="s">
        <v>31990</v>
      </c>
      <c r="T3141" s="6" t="s">
        <v>32012</v>
      </c>
      <c r="U3141" s="6" t="s">
        <v>31972</v>
      </c>
      <c r="V3141" s="6" t="s">
        <v>31885</v>
      </c>
    </row>
    <row r="3142" spans="1:22">
      <c r="A3142" s="6" t="s">
        <v>15</v>
      </c>
      <c r="B3142" s="6" t="s">
        <v>2857</v>
      </c>
      <c r="C3142" s="24" t="s">
        <v>38508</v>
      </c>
      <c r="D3142" s="24" t="s">
        <v>38509</v>
      </c>
      <c r="E3142" s="6" t="s">
        <v>3219</v>
      </c>
      <c r="F3142" s="6" t="s">
        <v>13795</v>
      </c>
      <c r="G3142" s="6" t="s">
        <v>24491</v>
      </c>
      <c r="H3142" s="16">
        <v>6190.43</v>
      </c>
      <c r="I3142" s="16">
        <v>5595.0300000000007</v>
      </c>
      <c r="J3142" s="26">
        <f t="shared" si="338"/>
        <v>2909.4156000000003</v>
      </c>
      <c r="K3142" s="28">
        <v>2292.6194928000004</v>
      </c>
      <c r="L3142" s="29">
        <f t="shared" si="335"/>
        <v>2697.1994032941184</v>
      </c>
      <c r="M3142" s="29">
        <f t="shared" si="336"/>
        <v>1902.8741790240003</v>
      </c>
      <c r="N3142" s="29">
        <f t="shared" si="337"/>
        <v>2166.6504999999997</v>
      </c>
      <c r="Q3142" s="6" t="s">
        <v>31972</v>
      </c>
      <c r="R3142" s="6" t="s">
        <v>31979</v>
      </c>
      <c r="S3142" s="6" t="s">
        <v>31990</v>
      </c>
      <c r="T3142" s="6" t="s">
        <v>32012</v>
      </c>
      <c r="U3142" s="6" t="s">
        <v>31972</v>
      </c>
      <c r="V3142" s="6" t="s">
        <v>31885</v>
      </c>
    </row>
    <row r="3143" spans="1:22">
      <c r="A3143" s="6" t="s">
        <v>15</v>
      </c>
      <c r="B3143" s="6" t="s">
        <v>2857</v>
      </c>
      <c r="C3143" s="24" t="s">
        <v>38510</v>
      </c>
      <c r="D3143" s="24" t="s">
        <v>38511</v>
      </c>
      <c r="E3143" s="6" t="s">
        <v>3220</v>
      </c>
      <c r="F3143" s="6" t="s">
        <v>13796</v>
      </c>
      <c r="G3143" s="6" t="s">
        <v>24492</v>
      </c>
      <c r="H3143" s="16">
        <v>7148.4400000000005</v>
      </c>
      <c r="I3143" s="16">
        <v>6460.92</v>
      </c>
      <c r="J3143" s="26">
        <f t="shared" si="338"/>
        <v>3359.6784000000002</v>
      </c>
      <c r="K3143" s="28">
        <v>2647.4265792000001</v>
      </c>
      <c r="L3143" s="29">
        <f t="shared" si="335"/>
        <v>3114.6195049411767</v>
      </c>
      <c r="M3143" s="29">
        <f t="shared" si="336"/>
        <v>2197.3640607359998</v>
      </c>
      <c r="N3143" s="29">
        <f t="shared" si="337"/>
        <v>2501.9540000000002</v>
      </c>
      <c r="Q3143" s="6" t="s">
        <v>31972</v>
      </c>
      <c r="R3143" s="6" t="s">
        <v>31979</v>
      </c>
      <c r="S3143" s="6" t="s">
        <v>31990</v>
      </c>
      <c r="T3143" s="6" t="s">
        <v>32012</v>
      </c>
      <c r="U3143" s="6" t="s">
        <v>31972</v>
      </c>
      <c r="V3143" s="6" t="s">
        <v>31885</v>
      </c>
    </row>
    <row r="3144" spans="1:22">
      <c r="A3144" s="6" t="s">
        <v>15</v>
      </c>
      <c r="B3144" s="6" t="s">
        <v>2857</v>
      </c>
      <c r="C3144" s="24" t="s">
        <v>38512</v>
      </c>
      <c r="D3144" s="24" t="s">
        <v>38513</v>
      </c>
      <c r="E3144" s="6" t="s">
        <v>3221</v>
      </c>
      <c r="F3144" s="6" t="s">
        <v>13797</v>
      </c>
      <c r="G3144" s="6" t="s">
        <v>24493</v>
      </c>
      <c r="H3144" s="16">
        <v>14942.08</v>
      </c>
      <c r="I3144" s="16">
        <v>13597.300000000001</v>
      </c>
      <c r="J3144" s="26">
        <f t="shared" si="338"/>
        <v>7070.5960000000005</v>
      </c>
      <c r="K3144" s="28">
        <v>5571.6296480000001</v>
      </c>
      <c r="L3144" s="29">
        <f t="shared" si="335"/>
        <v>6554.858409411765</v>
      </c>
      <c r="M3144" s="29">
        <f t="shared" si="336"/>
        <v>4624.4526078399995</v>
      </c>
      <c r="N3144" s="29">
        <f t="shared" si="337"/>
        <v>5229.7280000000001</v>
      </c>
      <c r="Q3144" s="6" t="s">
        <v>31972</v>
      </c>
      <c r="R3144" s="6" t="s">
        <v>31979</v>
      </c>
      <c r="S3144" s="6" t="s">
        <v>31990</v>
      </c>
      <c r="T3144" s="6" t="s">
        <v>32012</v>
      </c>
      <c r="U3144" s="6" t="s">
        <v>31972</v>
      </c>
      <c r="V3144" s="6" t="s">
        <v>31885</v>
      </c>
    </row>
    <row r="3145" spans="1:22">
      <c r="A3145" s="6" t="s">
        <v>15</v>
      </c>
      <c r="B3145" s="6" t="s">
        <v>2857</v>
      </c>
      <c r="C3145" s="24" t="s">
        <v>38514</v>
      </c>
      <c r="D3145" s="24" t="s">
        <v>38515</v>
      </c>
      <c r="E3145" s="6" t="s">
        <v>3222</v>
      </c>
      <c r="F3145" s="6" t="s">
        <v>13798</v>
      </c>
      <c r="G3145" s="6" t="s">
        <v>24494</v>
      </c>
      <c r="H3145" s="16">
        <v>11654.47</v>
      </c>
      <c r="I3145" s="16">
        <v>10605.66</v>
      </c>
      <c r="J3145" s="26">
        <f t="shared" si="338"/>
        <v>5514.9431999999997</v>
      </c>
      <c r="K3145" s="28">
        <v>4345.7752416000003</v>
      </c>
      <c r="L3145" s="29">
        <f t="shared" si="335"/>
        <v>5112.6767548235302</v>
      </c>
      <c r="M3145" s="29">
        <f t="shared" si="336"/>
        <v>3606.9934505280003</v>
      </c>
      <c r="N3145" s="29">
        <f t="shared" si="337"/>
        <v>4079.0644999999995</v>
      </c>
      <c r="Q3145" s="6" t="s">
        <v>31972</v>
      </c>
      <c r="R3145" s="6" t="s">
        <v>31979</v>
      </c>
      <c r="S3145" s="6" t="s">
        <v>31990</v>
      </c>
      <c r="T3145" s="6" t="s">
        <v>32012</v>
      </c>
      <c r="U3145" s="6" t="s">
        <v>31972</v>
      </c>
      <c r="V3145" s="6" t="s">
        <v>31885</v>
      </c>
    </row>
    <row r="3146" spans="1:22">
      <c r="A3146" s="6" t="s">
        <v>15</v>
      </c>
      <c r="B3146" s="6" t="s">
        <v>2857</v>
      </c>
      <c r="C3146" s="24" t="s">
        <v>38516</v>
      </c>
      <c r="D3146" s="24" t="s">
        <v>38517</v>
      </c>
      <c r="E3146" s="6" t="s">
        <v>3223</v>
      </c>
      <c r="F3146" s="6" t="s">
        <v>13799</v>
      </c>
      <c r="G3146" s="6" t="s">
        <v>24495</v>
      </c>
      <c r="H3146" s="16">
        <v>20416.949999999997</v>
      </c>
      <c r="I3146" s="16">
        <v>18579.419999999998</v>
      </c>
      <c r="J3146" s="26">
        <f t="shared" si="338"/>
        <v>9661.2983999999997</v>
      </c>
      <c r="K3146" s="28">
        <v>7613.1031392000004</v>
      </c>
      <c r="L3146" s="29">
        <f t="shared" si="335"/>
        <v>8956.5919284705888</v>
      </c>
      <c r="M3146" s="29">
        <f t="shared" si="336"/>
        <v>6318.875605536</v>
      </c>
      <c r="N3146" s="29">
        <f t="shared" si="337"/>
        <v>7145.932499999999</v>
      </c>
      <c r="Q3146" s="6" t="s">
        <v>31972</v>
      </c>
      <c r="R3146" s="6" t="s">
        <v>31979</v>
      </c>
      <c r="S3146" s="6" t="s">
        <v>31990</v>
      </c>
      <c r="T3146" s="6" t="s">
        <v>32012</v>
      </c>
      <c r="U3146" s="6" t="s">
        <v>31972</v>
      </c>
      <c r="V3146" s="6" t="s">
        <v>31885</v>
      </c>
    </row>
    <row r="3147" spans="1:22">
      <c r="A3147" s="6" t="s">
        <v>15</v>
      </c>
      <c r="B3147" s="6" t="s">
        <v>2857</v>
      </c>
      <c r="C3147" s="24" t="s">
        <v>38518</v>
      </c>
      <c r="D3147" s="24" t="s">
        <v>38519</v>
      </c>
      <c r="E3147" s="6" t="s">
        <v>3224</v>
      </c>
      <c r="F3147" s="6" t="s">
        <v>13800</v>
      </c>
      <c r="G3147" s="6" t="s">
        <v>24496</v>
      </c>
      <c r="H3147" s="16">
        <v>16271.65</v>
      </c>
      <c r="I3147" s="16">
        <v>14807.65</v>
      </c>
      <c r="J3147" s="26">
        <f t="shared" si="338"/>
        <v>7699.9780000000001</v>
      </c>
      <c r="K3147" s="28">
        <v>6067.5826639999996</v>
      </c>
      <c r="L3147" s="29">
        <f t="shared" si="335"/>
        <v>7138.3325458823529</v>
      </c>
      <c r="M3147" s="29">
        <f t="shared" si="336"/>
        <v>5036.093611119999</v>
      </c>
      <c r="N3147" s="29">
        <f t="shared" si="337"/>
        <v>5695.0774999999994</v>
      </c>
      <c r="Q3147" s="6" t="s">
        <v>31972</v>
      </c>
      <c r="R3147" s="6" t="s">
        <v>31979</v>
      </c>
      <c r="S3147" s="6" t="s">
        <v>31990</v>
      </c>
      <c r="T3147" s="6" t="s">
        <v>32012</v>
      </c>
      <c r="U3147" s="6" t="s">
        <v>31972</v>
      </c>
      <c r="V3147" s="6" t="s">
        <v>31885</v>
      </c>
    </row>
    <row r="3148" spans="1:22">
      <c r="A3148" s="6" t="s">
        <v>15</v>
      </c>
      <c r="B3148" s="6" t="s">
        <v>2857</v>
      </c>
      <c r="C3148" s="24" t="s">
        <v>38520</v>
      </c>
      <c r="D3148" s="24" t="s">
        <v>38521</v>
      </c>
      <c r="E3148" s="6" t="s">
        <v>3225</v>
      </c>
      <c r="F3148" s="6" t="s">
        <v>13801</v>
      </c>
      <c r="G3148" s="6" t="s">
        <v>24497</v>
      </c>
      <c r="H3148" s="16">
        <v>26100.51</v>
      </c>
      <c r="I3148" s="16">
        <v>23751.519999999997</v>
      </c>
      <c r="J3148" s="26">
        <f t="shared" si="338"/>
        <v>12350.790399999998</v>
      </c>
      <c r="K3148" s="28">
        <v>9732.4228351999991</v>
      </c>
      <c r="L3148" s="29">
        <f t="shared" si="335"/>
        <v>11449.909217882352</v>
      </c>
      <c r="M3148" s="29">
        <f t="shared" si="336"/>
        <v>8077.9109532159991</v>
      </c>
      <c r="N3148" s="29">
        <f t="shared" si="337"/>
        <v>9135.1784999999982</v>
      </c>
      <c r="Q3148" s="6" t="s">
        <v>31972</v>
      </c>
      <c r="R3148" s="6" t="s">
        <v>31979</v>
      </c>
      <c r="S3148" s="6" t="s">
        <v>31990</v>
      </c>
      <c r="T3148" s="6" t="s">
        <v>32012</v>
      </c>
      <c r="U3148" s="6" t="s">
        <v>31972</v>
      </c>
      <c r="V3148" s="6" t="s">
        <v>31885</v>
      </c>
    </row>
    <row r="3149" spans="1:22">
      <c r="A3149" s="6" t="s">
        <v>15</v>
      </c>
      <c r="B3149" s="6" t="s">
        <v>2857</v>
      </c>
      <c r="C3149" s="24" t="s">
        <v>38522</v>
      </c>
      <c r="D3149" s="24" t="s">
        <v>38523</v>
      </c>
      <c r="E3149" s="6" t="s">
        <v>3226</v>
      </c>
      <c r="F3149" s="6" t="s">
        <v>13802</v>
      </c>
      <c r="G3149" s="6" t="s">
        <v>24498</v>
      </c>
      <c r="H3149" s="16">
        <v>21196.59</v>
      </c>
      <c r="I3149" s="16">
        <v>19289.289999999997</v>
      </c>
      <c r="J3149" s="26">
        <f t="shared" si="338"/>
        <v>10030.430799999998</v>
      </c>
      <c r="K3149" s="28">
        <v>7903.9794703999987</v>
      </c>
      <c r="L3149" s="29">
        <f t="shared" si="335"/>
        <v>9298.7993769411751</v>
      </c>
      <c r="M3149" s="29">
        <f t="shared" si="336"/>
        <v>6560.3029604319991</v>
      </c>
      <c r="N3149" s="29">
        <f t="shared" si="337"/>
        <v>7418.8064999999997</v>
      </c>
      <c r="Q3149" s="6" t="s">
        <v>31972</v>
      </c>
      <c r="R3149" s="6" t="s">
        <v>31979</v>
      </c>
      <c r="S3149" s="6" t="s">
        <v>31990</v>
      </c>
      <c r="T3149" s="6" t="s">
        <v>32012</v>
      </c>
      <c r="U3149" s="6" t="s">
        <v>31972</v>
      </c>
      <c r="V3149" s="6" t="s">
        <v>31885</v>
      </c>
    </row>
    <row r="3150" spans="1:22">
      <c r="A3150" s="6" t="s">
        <v>15</v>
      </c>
      <c r="B3150" s="6" t="s">
        <v>2857</v>
      </c>
      <c r="C3150" s="24" t="s">
        <v>38524</v>
      </c>
      <c r="D3150" s="24" t="s">
        <v>38525</v>
      </c>
      <c r="E3150" s="6" t="s">
        <v>3227</v>
      </c>
      <c r="F3150" s="6" t="s">
        <v>13803</v>
      </c>
      <c r="G3150" s="6" t="s">
        <v>24499</v>
      </c>
      <c r="H3150" s="16">
        <v>34780.14</v>
      </c>
      <c r="I3150" s="16">
        <v>31649.919999999998</v>
      </c>
      <c r="J3150" s="26">
        <f t="shared" si="338"/>
        <v>16457.9584</v>
      </c>
      <c r="K3150" s="28">
        <v>12968.8712192</v>
      </c>
      <c r="L3150" s="29">
        <f t="shared" si="335"/>
        <v>15257.495552</v>
      </c>
      <c r="M3150" s="29">
        <f t="shared" si="336"/>
        <v>10764.163111935999</v>
      </c>
      <c r="N3150" s="29">
        <f t="shared" si="337"/>
        <v>12173.048999999999</v>
      </c>
      <c r="Q3150" s="6" t="s">
        <v>31972</v>
      </c>
      <c r="R3150" s="6" t="s">
        <v>31979</v>
      </c>
      <c r="S3150" s="6" t="s">
        <v>31990</v>
      </c>
      <c r="T3150" s="6" t="s">
        <v>32012</v>
      </c>
      <c r="U3150" s="6" t="s">
        <v>31972</v>
      </c>
      <c r="V3150" s="6" t="s">
        <v>31885</v>
      </c>
    </row>
    <row r="3151" spans="1:22">
      <c r="A3151" s="6" t="s">
        <v>15</v>
      </c>
      <c r="B3151" s="6" t="s">
        <v>2857</v>
      </c>
      <c r="C3151" s="24" t="s">
        <v>38526</v>
      </c>
      <c r="D3151" s="24" t="s">
        <v>38527</v>
      </c>
      <c r="E3151" s="6" t="s">
        <v>3228</v>
      </c>
      <c r="F3151" s="6" t="s">
        <v>13804</v>
      </c>
      <c r="G3151" s="6" t="s">
        <v>24500</v>
      </c>
      <c r="H3151" s="16">
        <v>27633.769999999997</v>
      </c>
      <c r="I3151" s="16">
        <v>25146.76</v>
      </c>
      <c r="J3151" s="26">
        <f t="shared" si="338"/>
        <v>13076.315199999999</v>
      </c>
      <c r="K3151" s="28">
        <v>10304.1363776</v>
      </c>
      <c r="L3151" s="29">
        <f t="shared" si="335"/>
        <v>12122.513385411765</v>
      </c>
      <c r="M3151" s="29">
        <f t="shared" si="336"/>
        <v>8552.4331934080001</v>
      </c>
      <c r="N3151" s="29">
        <f t="shared" si="337"/>
        <v>9671.8194999999978</v>
      </c>
      <c r="Q3151" s="6" t="s">
        <v>31972</v>
      </c>
      <c r="R3151" s="6" t="s">
        <v>31979</v>
      </c>
      <c r="S3151" s="6" t="s">
        <v>31990</v>
      </c>
      <c r="T3151" s="6" t="s">
        <v>32012</v>
      </c>
      <c r="U3151" s="6" t="s">
        <v>31972</v>
      </c>
      <c r="V3151" s="6" t="s">
        <v>31885</v>
      </c>
    </row>
    <row r="3152" spans="1:22">
      <c r="A3152" s="6" t="s">
        <v>15</v>
      </c>
      <c r="B3152" s="6" t="s">
        <v>2857</v>
      </c>
      <c r="C3152" s="24" t="s">
        <v>38528</v>
      </c>
      <c r="D3152" s="24" t="s">
        <v>38529</v>
      </c>
      <c r="E3152" s="6" t="s">
        <v>3229</v>
      </c>
      <c r="F3152" s="6" t="s">
        <v>13805</v>
      </c>
      <c r="G3152" s="6" t="s">
        <v>24501</v>
      </c>
      <c r="H3152" s="16">
        <v>35467.46</v>
      </c>
      <c r="I3152" s="16">
        <v>32275.39</v>
      </c>
      <c r="J3152" s="26">
        <f t="shared" si="338"/>
        <v>16783.202799999999</v>
      </c>
      <c r="K3152" s="28">
        <v>13225.1638064</v>
      </c>
      <c r="L3152" s="29">
        <f t="shared" si="335"/>
        <v>15559.016242823529</v>
      </c>
      <c r="M3152" s="29">
        <f t="shared" si="336"/>
        <v>10976.885959312</v>
      </c>
      <c r="N3152" s="29">
        <f t="shared" si="337"/>
        <v>12413.610999999999</v>
      </c>
      <c r="Q3152" s="6" t="s">
        <v>31972</v>
      </c>
      <c r="R3152" s="6" t="s">
        <v>31979</v>
      </c>
      <c r="S3152" s="6" t="s">
        <v>31990</v>
      </c>
      <c r="T3152" s="6" t="s">
        <v>32012</v>
      </c>
      <c r="U3152" s="6" t="s">
        <v>31972</v>
      </c>
      <c r="V3152" s="6" t="s">
        <v>31885</v>
      </c>
    </row>
    <row r="3153" spans="1:22">
      <c r="A3153" s="6" t="s">
        <v>15</v>
      </c>
      <c r="B3153" s="6" t="s">
        <v>2857</v>
      </c>
      <c r="C3153" s="24" t="s">
        <v>38530</v>
      </c>
      <c r="D3153" s="24" t="s">
        <v>38531</v>
      </c>
      <c r="E3153" s="6" t="s">
        <v>3230</v>
      </c>
      <c r="F3153" s="6" t="s">
        <v>13806</v>
      </c>
      <c r="G3153" s="6" t="s">
        <v>24502</v>
      </c>
      <c r="H3153" s="16">
        <v>28832.19</v>
      </c>
      <c r="I3153" s="16">
        <v>26237.309999999998</v>
      </c>
      <c r="J3153" s="26">
        <f t="shared" si="338"/>
        <v>13643.401199999998</v>
      </c>
      <c r="K3153" s="28">
        <v>10751.000145599999</v>
      </c>
      <c r="L3153" s="29">
        <f t="shared" si="335"/>
        <v>12648.235465411764</v>
      </c>
      <c r="M3153" s="29">
        <f t="shared" si="336"/>
        <v>8923.3301208479988</v>
      </c>
      <c r="N3153" s="29">
        <f t="shared" si="337"/>
        <v>10091.2665</v>
      </c>
      <c r="Q3153" s="6" t="s">
        <v>31972</v>
      </c>
      <c r="R3153" s="6" t="s">
        <v>31979</v>
      </c>
      <c r="S3153" s="6" t="s">
        <v>31990</v>
      </c>
      <c r="T3153" s="6" t="s">
        <v>32012</v>
      </c>
      <c r="U3153" s="6" t="s">
        <v>31972</v>
      </c>
      <c r="V3153" s="6" t="s">
        <v>31885</v>
      </c>
    </row>
    <row r="3154" spans="1:22">
      <c r="A3154" s="6" t="s">
        <v>15</v>
      </c>
      <c r="B3154" s="6" t="s">
        <v>2857</v>
      </c>
      <c r="C3154" s="24" t="s">
        <v>38532</v>
      </c>
      <c r="D3154" s="24" t="s">
        <v>38533</v>
      </c>
      <c r="E3154" s="6" t="s">
        <v>3231</v>
      </c>
      <c r="F3154" s="6" t="s">
        <v>13807</v>
      </c>
      <c r="G3154" s="6" t="s">
        <v>24503</v>
      </c>
      <c r="H3154" s="16">
        <v>42983.880000000005</v>
      </c>
      <c r="I3154" s="16">
        <v>39115.35</v>
      </c>
      <c r="J3154" s="26">
        <f t="shared" si="338"/>
        <v>20339.982</v>
      </c>
      <c r="K3154" s="28">
        <v>16027.905816</v>
      </c>
      <c r="L3154" s="29">
        <f t="shared" si="335"/>
        <v>18856.359783529413</v>
      </c>
      <c r="M3154" s="29">
        <f t="shared" si="336"/>
        <v>13303.161827280001</v>
      </c>
      <c r="N3154" s="29">
        <f t="shared" si="337"/>
        <v>15044.358</v>
      </c>
      <c r="Q3154" s="6" t="s">
        <v>31972</v>
      </c>
      <c r="R3154" s="6" t="s">
        <v>31979</v>
      </c>
      <c r="S3154" s="6" t="s">
        <v>31990</v>
      </c>
      <c r="T3154" s="6" t="s">
        <v>32012</v>
      </c>
      <c r="U3154" s="6" t="s">
        <v>31972</v>
      </c>
      <c r="V3154" s="6" t="s">
        <v>31885</v>
      </c>
    </row>
    <row r="3155" spans="1:22">
      <c r="A3155" s="6" t="s">
        <v>15</v>
      </c>
      <c r="B3155" s="6" t="s">
        <v>2857</v>
      </c>
      <c r="C3155" s="24" t="s">
        <v>38534</v>
      </c>
      <c r="D3155" s="24" t="s">
        <v>38535</v>
      </c>
      <c r="E3155" s="6" t="s">
        <v>3232</v>
      </c>
      <c r="F3155" s="6" t="s">
        <v>13808</v>
      </c>
      <c r="G3155" s="6" t="s">
        <v>24504</v>
      </c>
      <c r="H3155" s="16">
        <v>35088.57</v>
      </c>
      <c r="I3155" s="16">
        <v>31930.59</v>
      </c>
      <c r="J3155" s="26">
        <f t="shared" si="338"/>
        <v>16603.906800000001</v>
      </c>
      <c r="K3155" s="28">
        <v>13083.8785584</v>
      </c>
      <c r="L3155" s="29">
        <f t="shared" si="335"/>
        <v>15392.798304</v>
      </c>
      <c r="M3155" s="29">
        <f t="shared" si="336"/>
        <v>10859.619203471999</v>
      </c>
      <c r="N3155" s="29">
        <f t="shared" si="337"/>
        <v>12280.9995</v>
      </c>
      <c r="Q3155" s="6" t="s">
        <v>31972</v>
      </c>
      <c r="R3155" s="6" t="s">
        <v>31979</v>
      </c>
      <c r="S3155" s="6" t="s">
        <v>31990</v>
      </c>
      <c r="T3155" s="6" t="s">
        <v>32012</v>
      </c>
      <c r="U3155" s="6" t="s">
        <v>31972</v>
      </c>
      <c r="V3155" s="6" t="s">
        <v>31885</v>
      </c>
    </row>
    <row r="3156" spans="1:22">
      <c r="A3156" s="6" t="s">
        <v>15</v>
      </c>
      <c r="B3156" s="6" t="s">
        <v>2857</v>
      </c>
      <c r="C3156" s="24" t="s">
        <v>38536</v>
      </c>
      <c r="D3156" s="24" t="s">
        <v>38537</v>
      </c>
      <c r="E3156" s="6" t="s">
        <v>3233</v>
      </c>
      <c r="F3156" s="6" t="s">
        <v>13809</v>
      </c>
      <c r="G3156" s="6" t="s">
        <v>24505</v>
      </c>
      <c r="H3156" s="16">
        <v>49078.96</v>
      </c>
      <c r="I3156" s="16">
        <v>44661.880000000005</v>
      </c>
      <c r="J3156" s="26">
        <f t="shared" si="338"/>
        <v>23224.177600000003</v>
      </c>
      <c r="K3156" s="28">
        <v>18300.651948800001</v>
      </c>
      <c r="L3156" s="29">
        <f t="shared" si="335"/>
        <v>21530.17876329412</v>
      </c>
      <c r="M3156" s="29">
        <f t="shared" si="336"/>
        <v>15189.541117504001</v>
      </c>
      <c r="N3156" s="29">
        <f t="shared" si="337"/>
        <v>17177.635999999999</v>
      </c>
      <c r="Q3156" s="6" t="s">
        <v>31972</v>
      </c>
      <c r="R3156" s="6" t="s">
        <v>31979</v>
      </c>
      <c r="S3156" s="6" t="s">
        <v>31990</v>
      </c>
      <c r="T3156" s="6" t="s">
        <v>32012</v>
      </c>
      <c r="U3156" s="6" t="s">
        <v>31972</v>
      </c>
      <c r="V3156" s="6" t="s">
        <v>31885</v>
      </c>
    </row>
    <row r="3157" spans="1:22">
      <c r="A3157" s="6" t="s">
        <v>15</v>
      </c>
      <c r="B3157" s="6" t="s">
        <v>2857</v>
      </c>
      <c r="C3157" s="24" t="s">
        <v>38538</v>
      </c>
      <c r="D3157" s="24" t="s">
        <v>38539</v>
      </c>
      <c r="E3157" s="6" t="s">
        <v>3234</v>
      </c>
      <c r="F3157" s="6" t="s">
        <v>13810</v>
      </c>
      <c r="G3157" s="6" t="s">
        <v>24506</v>
      </c>
      <c r="H3157" s="16">
        <v>39906.85</v>
      </c>
      <c r="I3157" s="16">
        <v>36315.22</v>
      </c>
      <c r="J3157" s="26">
        <f t="shared" si="338"/>
        <v>18883.914400000001</v>
      </c>
      <c r="K3157" s="28">
        <v>14880.524547200001</v>
      </c>
      <c r="L3157" s="29">
        <f t="shared" si="335"/>
        <v>17506.499467294117</v>
      </c>
      <c r="M3157" s="29">
        <f t="shared" si="336"/>
        <v>12350.835374176</v>
      </c>
      <c r="N3157" s="29">
        <f t="shared" si="337"/>
        <v>13967.397499999999</v>
      </c>
      <c r="Q3157" s="6" t="s">
        <v>31972</v>
      </c>
      <c r="R3157" s="6" t="s">
        <v>31979</v>
      </c>
      <c r="S3157" s="6" t="s">
        <v>31990</v>
      </c>
      <c r="T3157" s="6" t="s">
        <v>32012</v>
      </c>
      <c r="U3157" s="6" t="s">
        <v>31972</v>
      </c>
      <c r="V3157" s="6" t="s">
        <v>31885</v>
      </c>
    </row>
    <row r="3158" spans="1:22">
      <c r="A3158" s="6" t="s">
        <v>15</v>
      </c>
      <c r="B3158" s="6" t="s">
        <v>2857</v>
      </c>
      <c r="C3158" s="24" t="s">
        <v>38540</v>
      </c>
      <c r="D3158" s="24" t="s">
        <v>38541</v>
      </c>
      <c r="E3158" s="6" t="s">
        <v>3235</v>
      </c>
      <c r="F3158" s="6" t="s">
        <v>13811</v>
      </c>
      <c r="G3158" s="6" t="s">
        <v>24507</v>
      </c>
      <c r="H3158" s="16">
        <v>365.64</v>
      </c>
      <c r="I3158" s="16">
        <v>349.15999999999997</v>
      </c>
      <c r="J3158" s="26">
        <f t="shared" si="338"/>
        <v>181.56319999999999</v>
      </c>
      <c r="K3158" s="28">
        <v>143.07180159999999</v>
      </c>
      <c r="L3158" s="29">
        <f t="shared" si="335"/>
        <v>168.3197665882353</v>
      </c>
      <c r="M3158" s="29">
        <f t="shared" si="336"/>
        <v>118.74959532799998</v>
      </c>
      <c r="N3158" s="29">
        <f t="shared" si="337"/>
        <v>127.97399999999999</v>
      </c>
      <c r="Q3158" s="6" t="s">
        <v>31972</v>
      </c>
      <c r="R3158" s="6" t="s">
        <v>31979</v>
      </c>
      <c r="S3158" s="6" t="s">
        <v>31990</v>
      </c>
      <c r="T3158" s="6" t="s">
        <v>32012</v>
      </c>
      <c r="U3158" s="6" t="s">
        <v>31972</v>
      </c>
      <c r="V3158" s="6" t="s">
        <v>31885</v>
      </c>
    </row>
    <row r="3159" spans="1:22">
      <c r="A3159" s="6" t="s">
        <v>15</v>
      </c>
      <c r="B3159" s="6" t="s">
        <v>2857</v>
      </c>
      <c r="C3159" s="24" t="s">
        <v>38542</v>
      </c>
      <c r="D3159" s="24" t="s">
        <v>38543</v>
      </c>
      <c r="E3159" s="6" t="s">
        <v>3236</v>
      </c>
      <c r="F3159" s="6" t="s">
        <v>13812</v>
      </c>
      <c r="G3159" s="6" t="s">
        <v>24508</v>
      </c>
      <c r="H3159" s="16">
        <v>483.36</v>
      </c>
      <c r="I3159" s="16">
        <v>461.69</v>
      </c>
      <c r="J3159" s="26">
        <f t="shared" si="338"/>
        <v>240.0788</v>
      </c>
      <c r="K3159" s="28">
        <v>189.18209440000001</v>
      </c>
      <c r="L3159" s="29">
        <f t="shared" si="335"/>
        <v>222.56716988235297</v>
      </c>
      <c r="M3159" s="29">
        <f t="shared" si="336"/>
        <v>157.02113835200001</v>
      </c>
      <c r="N3159" s="29">
        <f t="shared" si="337"/>
        <v>169.17599999999999</v>
      </c>
      <c r="Q3159" s="6" t="s">
        <v>31972</v>
      </c>
      <c r="R3159" s="6" t="s">
        <v>31979</v>
      </c>
      <c r="S3159" s="6" t="s">
        <v>31990</v>
      </c>
      <c r="T3159" s="6" t="s">
        <v>32012</v>
      </c>
      <c r="U3159" s="6" t="s">
        <v>31972</v>
      </c>
      <c r="V3159" s="6" t="s">
        <v>31885</v>
      </c>
    </row>
    <row r="3160" spans="1:22">
      <c r="A3160" s="6" t="s">
        <v>15</v>
      </c>
      <c r="B3160" s="6" t="s">
        <v>2857</v>
      </c>
      <c r="C3160" s="24" t="s">
        <v>38544</v>
      </c>
      <c r="D3160" s="24" t="s">
        <v>38545</v>
      </c>
      <c r="E3160" s="6" t="s">
        <v>3237</v>
      </c>
      <c r="F3160" s="6" t="s">
        <v>13813</v>
      </c>
      <c r="G3160" s="6" t="s">
        <v>24509</v>
      </c>
      <c r="H3160" s="16">
        <v>620.16</v>
      </c>
      <c r="I3160" s="16">
        <v>592.27</v>
      </c>
      <c r="J3160" s="26">
        <f t="shared" si="338"/>
        <v>307.98039999999997</v>
      </c>
      <c r="K3160" s="28">
        <v>242.6885552</v>
      </c>
      <c r="L3160" s="29">
        <f t="shared" si="335"/>
        <v>285.51594729411767</v>
      </c>
      <c r="M3160" s="29">
        <f t="shared" si="336"/>
        <v>201.43150081599998</v>
      </c>
      <c r="N3160" s="29">
        <f t="shared" si="337"/>
        <v>217.05599999999998</v>
      </c>
      <c r="Q3160" s="6" t="s">
        <v>31972</v>
      </c>
      <c r="R3160" s="6" t="s">
        <v>31979</v>
      </c>
      <c r="S3160" s="6" t="s">
        <v>31990</v>
      </c>
      <c r="T3160" s="6" t="s">
        <v>32012</v>
      </c>
      <c r="U3160" s="6" t="s">
        <v>31972</v>
      </c>
      <c r="V3160" s="6" t="s">
        <v>31885</v>
      </c>
    </row>
    <row r="3161" spans="1:22">
      <c r="A3161" s="6" t="s">
        <v>15</v>
      </c>
      <c r="B3161" s="6" t="s">
        <v>2857</v>
      </c>
      <c r="C3161" s="24" t="s">
        <v>38546</v>
      </c>
      <c r="D3161" s="24" t="s">
        <v>38547</v>
      </c>
      <c r="E3161" s="6" t="s">
        <v>3238</v>
      </c>
      <c r="F3161" s="6" t="s">
        <v>13814</v>
      </c>
      <c r="G3161" s="6" t="s">
        <v>24510</v>
      </c>
      <c r="H3161" s="16">
        <v>707.75</v>
      </c>
      <c r="I3161" s="16">
        <v>675.93</v>
      </c>
      <c r="J3161" s="26">
        <f t="shared" si="338"/>
        <v>351.48359999999997</v>
      </c>
      <c r="K3161" s="28">
        <v>276.96907679999998</v>
      </c>
      <c r="L3161" s="29">
        <f t="shared" si="335"/>
        <v>325.84597270588233</v>
      </c>
      <c r="M3161" s="29">
        <f t="shared" si="336"/>
        <v>229.88433374399997</v>
      </c>
      <c r="N3161" s="29">
        <f t="shared" si="337"/>
        <v>247.71249999999998</v>
      </c>
      <c r="Q3161" s="6" t="s">
        <v>31972</v>
      </c>
      <c r="R3161" s="6" t="s">
        <v>31979</v>
      </c>
      <c r="S3161" s="6" t="s">
        <v>31990</v>
      </c>
      <c r="T3161" s="6" t="s">
        <v>32012</v>
      </c>
      <c r="U3161" s="6" t="s">
        <v>31972</v>
      </c>
      <c r="V3161" s="6" t="s">
        <v>31885</v>
      </c>
    </row>
    <row r="3162" spans="1:22">
      <c r="A3162" s="6" t="s">
        <v>15</v>
      </c>
      <c r="B3162" s="6" t="s">
        <v>215</v>
      </c>
      <c r="C3162" s="24" t="s">
        <v>38548</v>
      </c>
      <c r="D3162" s="24" t="s">
        <v>38549</v>
      </c>
      <c r="E3162" s="6" t="s">
        <v>3239</v>
      </c>
      <c r="F3162" s="6" t="s">
        <v>13815</v>
      </c>
      <c r="G3162" s="6" t="s">
        <v>24511</v>
      </c>
      <c r="H3162" s="16">
        <v>415.69</v>
      </c>
      <c r="I3162" s="16">
        <v>376.59</v>
      </c>
      <c r="J3162" s="26">
        <f t="shared" si="338"/>
        <v>195.82679999999999</v>
      </c>
      <c r="K3162" s="28">
        <v>154.31151839999998</v>
      </c>
      <c r="L3162" s="29">
        <f t="shared" si="335"/>
        <v>181.54296282352939</v>
      </c>
      <c r="M3162" s="29">
        <f t="shared" si="336"/>
        <v>128.07856027199998</v>
      </c>
      <c r="N3162" s="29">
        <f t="shared" si="337"/>
        <v>145.4915</v>
      </c>
      <c r="Q3162" s="6" t="s">
        <v>31972</v>
      </c>
      <c r="R3162" s="6" t="s">
        <v>31979</v>
      </c>
      <c r="S3162" s="6" t="s">
        <v>31990</v>
      </c>
      <c r="T3162" s="6" t="s">
        <v>32012</v>
      </c>
      <c r="U3162" s="6" t="s">
        <v>31971</v>
      </c>
      <c r="V3162" s="6" t="s">
        <v>32094</v>
      </c>
    </row>
    <row r="3163" spans="1:22">
      <c r="A3163" s="6" t="s">
        <v>15</v>
      </c>
      <c r="B3163" s="6" t="s">
        <v>215</v>
      </c>
      <c r="C3163" s="24" t="s">
        <v>38550</v>
      </c>
      <c r="D3163" s="24" t="s">
        <v>38551</v>
      </c>
      <c r="E3163" s="6" t="s">
        <v>3240</v>
      </c>
      <c r="F3163" s="6" t="s">
        <v>13816</v>
      </c>
      <c r="G3163" s="6" t="s">
        <v>24512</v>
      </c>
      <c r="H3163" s="16">
        <v>484.68</v>
      </c>
      <c r="I3163" s="16">
        <v>446.07</v>
      </c>
      <c r="J3163" s="26">
        <f t="shared" si="338"/>
        <v>231.9564</v>
      </c>
      <c r="K3163" s="28">
        <v>182.78164320000002</v>
      </c>
      <c r="L3163" s="29">
        <f t="shared" si="335"/>
        <v>215.03722729411768</v>
      </c>
      <c r="M3163" s="29">
        <f t="shared" si="336"/>
        <v>151.70876385600002</v>
      </c>
      <c r="N3163" s="29">
        <f t="shared" si="337"/>
        <v>169.63800000000001</v>
      </c>
      <c r="Q3163" s="6" t="s">
        <v>31972</v>
      </c>
      <c r="R3163" s="6" t="s">
        <v>31979</v>
      </c>
      <c r="S3163" s="6" t="s">
        <v>31990</v>
      </c>
      <c r="T3163" s="6" t="s">
        <v>32012</v>
      </c>
      <c r="U3163" s="6" t="s">
        <v>31971</v>
      </c>
      <c r="V3163" s="6" t="s">
        <v>32094</v>
      </c>
    </row>
    <row r="3164" spans="1:22">
      <c r="A3164" s="6" t="s">
        <v>15</v>
      </c>
      <c r="B3164" s="6" t="s">
        <v>215</v>
      </c>
      <c r="C3164" s="24" t="s">
        <v>38552</v>
      </c>
      <c r="D3164" s="24" t="s">
        <v>38553</v>
      </c>
      <c r="E3164" s="6" t="s">
        <v>3241</v>
      </c>
      <c r="F3164" s="6" t="s">
        <v>13817</v>
      </c>
      <c r="G3164" s="6" t="s">
        <v>24513</v>
      </c>
      <c r="H3164" s="16">
        <v>629.9</v>
      </c>
      <c r="I3164" s="16">
        <v>579.76</v>
      </c>
      <c r="J3164" s="26">
        <f t="shared" si="338"/>
        <v>301.47520000000003</v>
      </c>
      <c r="K3164" s="28">
        <v>237.56245760000002</v>
      </c>
      <c r="L3164" s="29">
        <f t="shared" si="335"/>
        <v>279.48524423529415</v>
      </c>
      <c r="M3164" s="29">
        <f t="shared" si="336"/>
        <v>197.17683980800001</v>
      </c>
      <c r="N3164" s="29">
        <f t="shared" si="337"/>
        <v>220.46499999999997</v>
      </c>
      <c r="Q3164" s="6" t="s">
        <v>31972</v>
      </c>
      <c r="R3164" s="6" t="s">
        <v>31979</v>
      </c>
      <c r="S3164" s="6" t="s">
        <v>31990</v>
      </c>
      <c r="T3164" s="6" t="s">
        <v>32012</v>
      </c>
      <c r="U3164" s="6" t="s">
        <v>31971</v>
      </c>
      <c r="V3164" s="6" t="s">
        <v>32094</v>
      </c>
    </row>
    <row r="3165" spans="1:22">
      <c r="A3165" s="6" t="s">
        <v>15</v>
      </c>
      <c r="B3165" s="6" t="s">
        <v>215</v>
      </c>
      <c r="C3165" s="24" t="s">
        <v>38554</v>
      </c>
      <c r="D3165" s="24" t="s">
        <v>38555</v>
      </c>
      <c r="E3165" s="6" t="s">
        <v>3242</v>
      </c>
      <c r="F3165" s="6" t="s">
        <v>13818</v>
      </c>
      <c r="G3165" s="6" t="s">
        <v>24514</v>
      </c>
      <c r="H3165" s="16">
        <v>791.81</v>
      </c>
      <c r="I3165" s="16">
        <v>728.74</v>
      </c>
      <c r="J3165" s="26">
        <f t="shared" si="338"/>
        <v>378.94480000000004</v>
      </c>
      <c r="K3165" s="28">
        <v>298.60850240000002</v>
      </c>
      <c r="L3165" s="29">
        <f t="shared" si="335"/>
        <v>351.30412047058826</v>
      </c>
      <c r="M3165" s="29">
        <f t="shared" si="336"/>
        <v>247.845056992</v>
      </c>
      <c r="N3165" s="29">
        <f t="shared" si="337"/>
        <v>277.13349999999997</v>
      </c>
      <c r="Q3165" s="6" t="s">
        <v>31972</v>
      </c>
      <c r="R3165" s="6" t="s">
        <v>31979</v>
      </c>
      <c r="S3165" s="6" t="s">
        <v>31990</v>
      </c>
      <c r="T3165" s="6" t="s">
        <v>32012</v>
      </c>
      <c r="U3165" s="6" t="s">
        <v>31971</v>
      </c>
      <c r="V3165" s="6" t="s">
        <v>32094</v>
      </c>
    </row>
    <row r="3166" spans="1:22">
      <c r="A3166" s="6" t="s">
        <v>15</v>
      </c>
      <c r="B3166" s="6" t="s">
        <v>215</v>
      </c>
      <c r="C3166" s="24" t="s">
        <v>38556</v>
      </c>
      <c r="D3166" s="24" t="s">
        <v>38557</v>
      </c>
      <c r="E3166" s="6" t="s">
        <v>3243</v>
      </c>
      <c r="F3166" s="6" t="s">
        <v>13819</v>
      </c>
      <c r="G3166" s="6" t="s">
        <v>24515</v>
      </c>
      <c r="H3166" s="16">
        <v>952.77</v>
      </c>
      <c r="I3166" s="16">
        <v>876.84</v>
      </c>
      <c r="J3166" s="26">
        <f t="shared" si="338"/>
        <v>455.95680000000004</v>
      </c>
      <c r="K3166" s="28">
        <v>359.29395840000007</v>
      </c>
      <c r="L3166" s="29">
        <f t="shared" si="335"/>
        <v>422.69877458823538</v>
      </c>
      <c r="M3166" s="29">
        <f t="shared" si="336"/>
        <v>298.21398547200005</v>
      </c>
      <c r="N3166" s="29">
        <f t="shared" si="337"/>
        <v>333.46949999999998</v>
      </c>
      <c r="Q3166" s="6" t="s">
        <v>31972</v>
      </c>
      <c r="R3166" s="6" t="s">
        <v>31979</v>
      </c>
      <c r="S3166" s="6" t="s">
        <v>31990</v>
      </c>
      <c r="T3166" s="6" t="s">
        <v>32012</v>
      </c>
      <c r="U3166" s="6" t="s">
        <v>31971</v>
      </c>
      <c r="V3166" s="6" t="s">
        <v>32094</v>
      </c>
    </row>
    <row r="3167" spans="1:22">
      <c r="A3167" s="6" t="s">
        <v>15</v>
      </c>
      <c r="B3167" s="6" t="s">
        <v>215</v>
      </c>
      <c r="C3167" s="24" t="s">
        <v>38558</v>
      </c>
      <c r="D3167" s="24" t="s">
        <v>38559</v>
      </c>
      <c r="E3167" s="6" t="s">
        <v>3244</v>
      </c>
      <c r="F3167" s="6" t="s">
        <v>13820</v>
      </c>
      <c r="G3167" s="6" t="s">
        <v>24516</v>
      </c>
      <c r="H3167" s="16">
        <v>1150.6299999999999</v>
      </c>
      <c r="I3167" s="16">
        <v>1058.99</v>
      </c>
      <c r="J3167" s="26">
        <f t="shared" si="338"/>
        <v>550.6748</v>
      </c>
      <c r="K3167" s="28">
        <v>433.93174240000002</v>
      </c>
      <c r="L3167" s="29">
        <f t="shared" si="335"/>
        <v>510.50793223529416</v>
      </c>
      <c r="M3167" s="29">
        <f t="shared" si="336"/>
        <v>360.16334619200001</v>
      </c>
      <c r="N3167" s="29">
        <f t="shared" si="337"/>
        <v>402.72049999999996</v>
      </c>
      <c r="Q3167" s="6" t="s">
        <v>31972</v>
      </c>
      <c r="R3167" s="6" t="s">
        <v>31979</v>
      </c>
      <c r="S3167" s="6" t="s">
        <v>31990</v>
      </c>
      <c r="T3167" s="6" t="s">
        <v>32012</v>
      </c>
      <c r="U3167" s="6" t="s">
        <v>31971</v>
      </c>
      <c r="V3167" s="6" t="s">
        <v>32094</v>
      </c>
    </row>
    <row r="3168" spans="1:22">
      <c r="A3168" s="6" t="s">
        <v>15</v>
      </c>
      <c r="B3168" s="6" t="s">
        <v>215</v>
      </c>
      <c r="C3168" s="24" t="s">
        <v>38560</v>
      </c>
      <c r="D3168" s="24" t="s">
        <v>38561</v>
      </c>
      <c r="E3168" s="6" t="s">
        <v>3245</v>
      </c>
      <c r="F3168" s="6" t="s">
        <v>13821</v>
      </c>
      <c r="G3168" s="6" t="s">
        <v>24517</v>
      </c>
      <c r="H3168" s="16">
        <v>1138.5899999999999</v>
      </c>
      <c r="I3168" s="16">
        <v>1047.8499999999999</v>
      </c>
      <c r="J3168" s="26">
        <f t="shared" si="338"/>
        <v>544.88199999999995</v>
      </c>
      <c r="K3168" s="28">
        <v>429.36701599999998</v>
      </c>
      <c r="L3168" s="29">
        <f t="shared" si="335"/>
        <v>505.13766588235291</v>
      </c>
      <c r="M3168" s="29">
        <f t="shared" si="336"/>
        <v>356.37462327999998</v>
      </c>
      <c r="N3168" s="29">
        <f t="shared" si="337"/>
        <v>398.50649999999996</v>
      </c>
      <c r="Q3168" s="6" t="s">
        <v>31972</v>
      </c>
      <c r="R3168" s="6" t="s">
        <v>31979</v>
      </c>
      <c r="S3168" s="6" t="s">
        <v>31990</v>
      </c>
      <c r="T3168" s="6" t="s">
        <v>32012</v>
      </c>
      <c r="U3168" s="6" t="s">
        <v>31971</v>
      </c>
      <c r="V3168" s="6" t="s">
        <v>32094</v>
      </c>
    </row>
    <row r="3169" spans="1:22">
      <c r="A3169" s="6" t="s">
        <v>15</v>
      </c>
      <c r="B3169" s="6" t="s">
        <v>215</v>
      </c>
      <c r="C3169" s="24" t="s">
        <v>38562</v>
      </c>
      <c r="D3169" s="24" t="s">
        <v>38563</v>
      </c>
      <c r="E3169" s="6" t="s">
        <v>3246</v>
      </c>
      <c r="F3169" s="6" t="s">
        <v>13822</v>
      </c>
      <c r="G3169" s="6" t="s">
        <v>24518</v>
      </c>
      <c r="H3169" s="16">
        <v>1325.9</v>
      </c>
      <c r="I3169" s="16">
        <v>1220.2</v>
      </c>
      <c r="J3169" s="26">
        <f t="shared" si="338"/>
        <v>634.50400000000002</v>
      </c>
      <c r="K3169" s="28">
        <v>499.98915199999999</v>
      </c>
      <c r="L3169" s="29">
        <f t="shared" si="335"/>
        <v>588.22253176470588</v>
      </c>
      <c r="M3169" s="29">
        <f t="shared" si="336"/>
        <v>414.99099615999995</v>
      </c>
      <c r="N3169" s="29">
        <f t="shared" si="337"/>
        <v>464.065</v>
      </c>
      <c r="Q3169" s="6" t="s">
        <v>31972</v>
      </c>
      <c r="R3169" s="6" t="s">
        <v>31979</v>
      </c>
      <c r="S3169" s="6" t="s">
        <v>31990</v>
      </c>
      <c r="T3169" s="6" t="s">
        <v>32012</v>
      </c>
      <c r="U3169" s="6" t="s">
        <v>31971</v>
      </c>
      <c r="V3169" s="6" t="s">
        <v>32094</v>
      </c>
    </row>
    <row r="3170" spans="1:22">
      <c r="A3170" s="6" t="s">
        <v>15</v>
      </c>
      <c r="B3170" s="6" t="s">
        <v>215</v>
      </c>
      <c r="C3170" s="24" t="s">
        <v>38564</v>
      </c>
      <c r="D3170" s="24" t="s">
        <v>38565</v>
      </c>
      <c r="E3170" s="6" t="s">
        <v>3247</v>
      </c>
      <c r="F3170" s="6" t="s">
        <v>13823</v>
      </c>
      <c r="G3170" s="6" t="s">
        <v>24519</v>
      </c>
      <c r="H3170" s="16">
        <v>1593.94</v>
      </c>
      <c r="I3170" s="16">
        <v>1466.96</v>
      </c>
      <c r="J3170" s="26">
        <f t="shared" si="338"/>
        <v>762.81920000000002</v>
      </c>
      <c r="K3170" s="28">
        <v>601.10152960000005</v>
      </c>
      <c r="L3170" s="29">
        <f t="shared" si="335"/>
        <v>707.17827011764712</v>
      </c>
      <c r="M3170" s="29">
        <f t="shared" si="336"/>
        <v>498.91426956800001</v>
      </c>
      <c r="N3170" s="29">
        <f t="shared" si="337"/>
        <v>557.87900000000002</v>
      </c>
      <c r="Q3170" s="6" t="s">
        <v>31972</v>
      </c>
      <c r="R3170" s="6" t="s">
        <v>31979</v>
      </c>
      <c r="S3170" s="6" t="s">
        <v>31990</v>
      </c>
      <c r="T3170" s="6" t="s">
        <v>32012</v>
      </c>
      <c r="U3170" s="6" t="s">
        <v>31971</v>
      </c>
      <c r="V3170" s="6" t="s">
        <v>32094</v>
      </c>
    </row>
    <row r="3171" spans="1:22">
      <c r="A3171" s="6" t="s">
        <v>15</v>
      </c>
      <c r="B3171" s="6" t="s">
        <v>215</v>
      </c>
      <c r="C3171" s="24" t="s">
        <v>38566</v>
      </c>
      <c r="D3171" s="24" t="s">
        <v>38567</v>
      </c>
      <c r="E3171" s="6" t="s">
        <v>3248</v>
      </c>
      <c r="F3171" s="6" t="s">
        <v>13824</v>
      </c>
      <c r="G3171" s="6" t="s">
        <v>24520</v>
      </c>
      <c r="H3171" s="16">
        <v>408.15999999999997</v>
      </c>
      <c r="I3171" s="16">
        <v>375.59</v>
      </c>
      <c r="J3171" s="26">
        <f t="shared" si="338"/>
        <v>195.30679999999998</v>
      </c>
      <c r="K3171" s="28">
        <v>153.90175839999998</v>
      </c>
      <c r="L3171" s="29">
        <f t="shared" si="335"/>
        <v>181.06089223529409</v>
      </c>
      <c r="M3171" s="29">
        <f t="shared" si="336"/>
        <v>127.73845947199997</v>
      </c>
      <c r="N3171" s="29">
        <f t="shared" si="337"/>
        <v>142.85599999999997</v>
      </c>
      <c r="Q3171" s="6" t="s">
        <v>31972</v>
      </c>
      <c r="R3171" s="6" t="s">
        <v>31979</v>
      </c>
      <c r="S3171" s="6" t="s">
        <v>31990</v>
      </c>
      <c r="T3171" s="6" t="s">
        <v>32012</v>
      </c>
      <c r="U3171" s="6" t="s">
        <v>31971</v>
      </c>
      <c r="V3171" s="6" t="s">
        <v>32094</v>
      </c>
    </row>
    <row r="3172" spans="1:22">
      <c r="A3172" s="6" t="s">
        <v>15</v>
      </c>
      <c r="B3172" s="6" t="s">
        <v>215</v>
      </c>
      <c r="C3172" s="24" t="s">
        <v>38568</v>
      </c>
      <c r="D3172" s="24" t="s">
        <v>38569</v>
      </c>
      <c r="E3172" s="6" t="s">
        <v>3249</v>
      </c>
      <c r="F3172" s="6" t="s">
        <v>13825</v>
      </c>
      <c r="G3172" s="6" t="s">
        <v>24521</v>
      </c>
      <c r="H3172" s="16">
        <v>428.28</v>
      </c>
      <c r="I3172" s="16">
        <v>394.14</v>
      </c>
      <c r="J3172" s="26">
        <f t="shared" si="338"/>
        <v>204.9528</v>
      </c>
      <c r="K3172" s="28">
        <v>161.5028064</v>
      </c>
      <c r="L3172" s="29">
        <f t="shared" si="335"/>
        <v>190.00330164705883</v>
      </c>
      <c r="M3172" s="29">
        <f t="shared" si="336"/>
        <v>134.04732931199999</v>
      </c>
      <c r="N3172" s="29">
        <f t="shared" si="337"/>
        <v>149.89799999999997</v>
      </c>
      <c r="Q3172" s="6" t="s">
        <v>31972</v>
      </c>
      <c r="R3172" s="6" t="s">
        <v>31979</v>
      </c>
      <c r="S3172" s="6" t="s">
        <v>31990</v>
      </c>
      <c r="T3172" s="6" t="s">
        <v>32012</v>
      </c>
      <c r="U3172" s="6" t="s">
        <v>31971</v>
      </c>
      <c r="V3172" s="6" t="s">
        <v>32094</v>
      </c>
    </row>
    <row r="3173" spans="1:22">
      <c r="A3173" s="6" t="s">
        <v>15</v>
      </c>
      <c r="B3173" s="6" t="s">
        <v>215</v>
      </c>
      <c r="C3173" s="24" t="s">
        <v>38570</v>
      </c>
      <c r="D3173" s="24" t="s">
        <v>38571</v>
      </c>
      <c r="E3173" s="6" t="s">
        <v>3250</v>
      </c>
      <c r="F3173" s="6" t="s">
        <v>13826</v>
      </c>
      <c r="G3173" s="6" t="s">
        <v>24522</v>
      </c>
      <c r="H3173" s="16">
        <v>533.71</v>
      </c>
      <c r="I3173" s="16">
        <v>491.12</v>
      </c>
      <c r="J3173" s="26">
        <f t="shared" si="338"/>
        <v>255.38240000000002</v>
      </c>
      <c r="K3173" s="28">
        <v>201.24133120000002</v>
      </c>
      <c r="L3173" s="29">
        <f t="shared" si="335"/>
        <v>236.75450729411767</v>
      </c>
      <c r="M3173" s="29">
        <f t="shared" si="336"/>
        <v>167.03030489600002</v>
      </c>
      <c r="N3173" s="29">
        <f t="shared" si="337"/>
        <v>186.79849999999999</v>
      </c>
      <c r="Q3173" s="6" t="s">
        <v>31972</v>
      </c>
      <c r="R3173" s="6" t="s">
        <v>31979</v>
      </c>
      <c r="S3173" s="6" t="s">
        <v>31990</v>
      </c>
      <c r="T3173" s="6" t="s">
        <v>32012</v>
      </c>
      <c r="U3173" s="6" t="s">
        <v>31971</v>
      </c>
      <c r="V3173" s="6" t="s">
        <v>32094</v>
      </c>
    </row>
    <row r="3174" spans="1:22">
      <c r="A3174" s="6" t="s">
        <v>15</v>
      </c>
      <c r="B3174" s="6" t="s">
        <v>215</v>
      </c>
      <c r="C3174" s="24" t="s">
        <v>38572</v>
      </c>
      <c r="D3174" s="24" t="s">
        <v>38573</v>
      </c>
      <c r="E3174" s="6" t="s">
        <v>3251</v>
      </c>
      <c r="F3174" s="6" t="s">
        <v>13827</v>
      </c>
      <c r="G3174" s="6" t="s">
        <v>24523</v>
      </c>
      <c r="H3174" s="16">
        <v>585.37</v>
      </c>
      <c r="I3174" s="16">
        <v>538.79</v>
      </c>
      <c r="J3174" s="26">
        <f t="shared" si="338"/>
        <v>280.17079999999999</v>
      </c>
      <c r="K3174" s="28">
        <v>220.77459039999999</v>
      </c>
      <c r="L3174" s="29">
        <f t="shared" si="335"/>
        <v>259.7348122352941</v>
      </c>
      <c r="M3174" s="29">
        <f t="shared" si="336"/>
        <v>183.242910032</v>
      </c>
      <c r="N3174" s="29">
        <f t="shared" si="337"/>
        <v>204.87949999999998</v>
      </c>
      <c r="Q3174" s="6" t="s">
        <v>31972</v>
      </c>
      <c r="R3174" s="6" t="s">
        <v>31979</v>
      </c>
      <c r="S3174" s="6" t="s">
        <v>31990</v>
      </c>
      <c r="T3174" s="6" t="s">
        <v>32012</v>
      </c>
      <c r="U3174" s="6" t="s">
        <v>31971</v>
      </c>
      <c r="V3174" s="6" t="s">
        <v>32094</v>
      </c>
    </row>
    <row r="3175" spans="1:22">
      <c r="A3175" s="6" t="s">
        <v>15</v>
      </c>
      <c r="B3175" s="6" t="s">
        <v>215</v>
      </c>
      <c r="C3175" s="24" t="s">
        <v>38574</v>
      </c>
      <c r="D3175" s="24" t="s">
        <v>38575</v>
      </c>
      <c r="E3175" s="6" t="s">
        <v>3252</v>
      </c>
      <c r="F3175" s="6" t="s">
        <v>13828</v>
      </c>
      <c r="G3175" s="6" t="s">
        <v>24524</v>
      </c>
      <c r="H3175" s="16">
        <v>686.51</v>
      </c>
      <c r="I3175" s="16">
        <v>631.84</v>
      </c>
      <c r="J3175" s="26">
        <f t="shared" si="338"/>
        <v>328.55680000000001</v>
      </c>
      <c r="K3175" s="28">
        <v>258.90275840000004</v>
      </c>
      <c r="L3175" s="29">
        <f t="shared" ref="L3175:L3238" si="339">+K3175/0.85</f>
        <v>304.59148047058829</v>
      </c>
      <c r="M3175" s="29">
        <f t="shared" ref="M3175:M3238" si="340">+K3175*0.83</f>
        <v>214.88928947200003</v>
      </c>
      <c r="N3175" s="29">
        <f t="shared" ref="N3175:N3238" si="341">+H3175*0.35</f>
        <v>240.27849999999998</v>
      </c>
      <c r="Q3175" s="6" t="s">
        <v>31972</v>
      </c>
      <c r="R3175" s="6" t="s">
        <v>31979</v>
      </c>
      <c r="S3175" s="6" t="s">
        <v>31990</v>
      </c>
      <c r="T3175" s="6" t="s">
        <v>32012</v>
      </c>
      <c r="U3175" s="6" t="s">
        <v>31971</v>
      </c>
      <c r="V3175" s="6" t="s">
        <v>32094</v>
      </c>
    </row>
    <row r="3176" spans="1:22">
      <c r="A3176" s="6" t="s">
        <v>15</v>
      </c>
      <c r="B3176" s="6" t="s">
        <v>215</v>
      </c>
      <c r="C3176" s="24" t="s">
        <v>38576</v>
      </c>
      <c r="D3176" s="24" t="s">
        <v>38577</v>
      </c>
      <c r="E3176" s="6" t="s">
        <v>3253</v>
      </c>
      <c r="F3176" s="6" t="s">
        <v>13829</v>
      </c>
      <c r="G3176" s="6" t="s">
        <v>24525</v>
      </c>
      <c r="H3176" s="16">
        <v>928.45</v>
      </c>
      <c r="I3176" s="16">
        <v>854.49</v>
      </c>
      <c r="J3176" s="26">
        <f t="shared" si="338"/>
        <v>444.33480000000003</v>
      </c>
      <c r="K3176" s="28">
        <v>350.13582240000005</v>
      </c>
      <c r="L3176" s="29">
        <f t="shared" si="339"/>
        <v>411.92449694117653</v>
      </c>
      <c r="M3176" s="29">
        <f t="shared" si="340"/>
        <v>290.61273259200004</v>
      </c>
      <c r="N3176" s="29">
        <f t="shared" si="341"/>
        <v>324.95749999999998</v>
      </c>
      <c r="Q3176" s="6" t="s">
        <v>31972</v>
      </c>
      <c r="R3176" s="6" t="s">
        <v>31979</v>
      </c>
      <c r="S3176" s="6" t="s">
        <v>31990</v>
      </c>
      <c r="T3176" s="6" t="s">
        <v>32012</v>
      </c>
      <c r="U3176" s="6" t="s">
        <v>31971</v>
      </c>
      <c r="V3176" s="6" t="s">
        <v>32094</v>
      </c>
    </row>
    <row r="3177" spans="1:22">
      <c r="A3177" s="6" t="s">
        <v>15</v>
      </c>
      <c r="B3177" s="6" t="s">
        <v>215</v>
      </c>
      <c r="C3177" s="24" t="s">
        <v>38578</v>
      </c>
      <c r="D3177" s="24" t="s">
        <v>38579</v>
      </c>
      <c r="E3177" s="6" t="s">
        <v>3254</v>
      </c>
      <c r="F3177" s="6" t="s">
        <v>13830</v>
      </c>
      <c r="G3177" s="6" t="s">
        <v>24526</v>
      </c>
      <c r="H3177" s="16">
        <v>767.43</v>
      </c>
      <c r="I3177" s="16">
        <v>706.31</v>
      </c>
      <c r="J3177" s="26">
        <f t="shared" si="338"/>
        <v>367.28120000000001</v>
      </c>
      <c r="K3177" s="28">
        <v>289.4175856</v>
      </c>
      <c r="L3177" s="29">
        <f t="shared" si="339"/>
        <v>340.49127717647059</v>
      </c>
      <c r="M3177" s="29">
        <f t="shared" si="340"/>
        <v>240.21659604799999</v>
      </c>
      <c r="N3177" s="29">
        <f t="shared" si="341"/>
        <v>268.60049999999995</v>
      </c>
      <c r="Q3177" s="6" t="s">
        <v>31972</v>
      </c>
      <c r="R3177" s="6" t="s">
        <v>31979</v>
      </c>
      <c r="S3177" s="6" t="s">
        <v>31990</v>
      </c>
      <c r="T3177" s="6" t="s">
        <v>32012</v>
      </c>
      <c r="U3177" s="6" t="s">
        <v>31971</v>
      </c>
      <c r="V3177" s="6" t="s">
        <v>32094</v>
      </c>
    </row>
    <row r="3178" spans="1:22">
      <c r="A3178" s="6" t="s">
        <v>15</v>
      </c>
      <c r="B3178" s="6" t="s">
        <v>215</v>
      </c>
      <c r="C3178" s="24" t="s">
        <v>38580</v>
      </c>
      <c r="D3178" s="24" t="s">
        <v>38581</v>
      </c>
      <c r="E3178" s="6" t="s">
        <v>3255</v>
      </c>
      <c r="F3178" s="6" t="s">
        <v>13831</v>
      </c>
      <c r="G3178" s="6" t="s">
        <v>24527</v>
      </c>
      <c r="H3178" s="16">
        <v>908.52</v>
      </c>
      <c r="I3178" s="16">
        <v>836.09</v>
      </c>
      <c r="J3178" s="26">
        <f t="shared" si="338"/>
        <v>434.76680000000005</v>
      </c>
      <c r="K3178" s="28">
        <v>342.59623840000006</v>
      </c>
      <c r="L3178" s="29">
        <f t="shared" si="339"/>
        <v>403.05439811764717</v>
      </c>
      <c r="M3178" s="29">
        <f t="shared" si="340"/>
        <v>284.35487787200003</v>
      </c>
      <c r="N3178" s="29">
        <f t="shared" si="341"/>
        <v>317.98199999999997</v>
      </c>
      <c r="Q3178" s="6" t="s">
        <v>31972</v>
      </c>
      <c r="R3178" s="6" t="s">
        <v>31979</v>
      </c>
      <c r="S3178" s="6" t="s">
        <v>31990</v>
      </c>
      <c r="T3178" s="6" t="s">
        <v>32012</v>
      </c>
      <c r="U3178" s="6" t="s">
        <v>31971</v>
      </c>
      <c r="V3178" s="6" t="s">
        <v>32094</v>
      </c>
    </row>
    <row r="3179" spans="1:22">
      <c r="A3179" s="6" t="s">
        <v>15</v>
      </c>
      <c r="B3179" s="6" t="s">
        <v>215</v>
      </c>
      <c r="C3179" s="24" t="s">
        <v>38582</v>
      </c>
      <c r="D3179" s="24" t="s">
        <v>38583</v>
      </c>
      <c r="E3179" s="6" t="s">
        <v>3256</v>
      </c>
      <c r="F3179" s="6" t="s">
        <v>13832</v>
      </c>
      <c r="G3179" s="6" t="s">
        <v>24528</v>
      </c>
      <c r="H3179" s="16">
        <v>1251.73</v>
      </c>
      <c r="I3179" s="16">
        <v>1152.01</v>
      </c>
      <c r="J3179" s="26">
        <f t="shared" si="338"/>
        <v>599.04520000000002</v>
      </c>
      <c r="K3179" s="28">
        <v>472.04761760000002</v>
      </c>
      <c r="L3179" s="29">
        <f t="shared" si="339"/>
        <v>555.35013835294126</v>
      </c>
      <c r="M3179" s="29">
        <f t="shared" si="340"/>
        <v>391.79952260800002</v>
      </c>
      <c r="N3179" s="29">
        <f t="shared" si="341"/>
        <v>438.10550000000001</v>
      </c>
      <c r="Q3179" s="6" t="s">
        <v>31972</v>
      </c>
      <c r="R3179" s="6" t="s">
        <v>31979</v>
      </c>
      <c r="S3179" s="6" t="s">
        <v>31990</v>
      </c>
      <c r="T3179" s="6" t="s">
        <v>32012</v>
      </c>
      <c r="U3179" s="6" t="s">
        <v>31971</v>
      </c>
      <c r="V3179" s="6" t="s">
        <v>32094</v>
      </c>
    </row>
    <row r="3180" spans="1:22">
      <c r="A3180" s="6" t="s">
        <v>15</v>
      </c>
      <c r="B3180" s="6" t="s">
        <v>215</v>
      </c>
      <c r="C3180" s="24" t="s">
        <v>38584</v>
      </c>
      <c r="D3180" s="24" t="s">
        <v>38585</v>
      </c>
      <c r="E3180" s="6" t="s">
        <v>3257</v>
      </c>
      <c r="F3180" s="6" t="s">
        <v>13833</v>
      </c>
      <c r="G3180" s="6" t="s">
        <v>24529</v>
      </c>
      <c r="H3180" s="16">
        <v>471.67</v>
      </c>
      <c r="I3180" s="16">
        <v>434.12</v>
      </c>
      <c r="J3180" s="26">
        <f t="shared" si="338"/>
        <v>225.7424</v>
      </c>
      <c r="K3180" s="28">
        <v>177.88501120000001</v>
      </c>
      <c r="L3180" s="29">
        <f t="shared" si="339"/>
        <v>209.27648376470589</v>
      </c>
      <c r="M3180" s="29">
        <f t="shared" si="340"/>
        <v>147.64455929600001</v>
      </c>
      <c r="N3180" s="29">
        <f t="shared" si="341"/>
        <v>165.08449999999999</v>
      </c>
      <c r="Q3180" s="6" t="s">
        <v>31972</v>
      </c>
      <c r="R3180" s="6" t="s">
        <v>31979</v>
      </c>
      <c r="S3180" s="6" t="s">
        <v>31990</v>
      </c>
      <c r="T3180" s="6" t="s">
        <v>32012</v>
      </c>
      <c r="U3180" s="6" t="s">
        <v>31971</v>
      </c>
      <c r="V3180" s="6" t="s">
        <v>32094</v>
      </c>
    </row>
    <row r="3181" spans="1:22">
      <c r="A3181" s="6" t="s">
        <v>15</v>
      </c>
      <c r="B3181" s="6" t="s">
        <v>215</v>
      </c>
      <c r="C3181" s="24" t="s">
        <v>38586</v>
      </c>
      <c r="D3181" s="24" t="s">
        <v>38587</v>
      </c>
      <c r="E3181" s="6" t="s">
        <v>3258</v>
      </c>
      <c r="F3181" s="6" t="s">
        <v>13834</v>
      </c>
      <c r="G3181" s="6" t="s">
        <v>24530</v>
      </c>
      <c r="H3181" s="16">
        <v>496.46</v>
      </c>
      <c r="I3181" s="16">
        <v>456.92</v>
      </c>
      <c r="J3181" s="26">
        <f t="shared" si="338"/>
        <v>237.59840000000003</v>
      </c>
      <c r="K3181" s="28">
        <v>187.22753920000002</v>
      </c>
      <c r="L3181" s="29">
        <f t="shared" si="339"/>
        <v>220.26769317647063</v>
      </c>
      <c r="M3181" s="29">
        <f t="shared" si="340"/>
        <v>155.39885753600001</v>
      </c>
      <c r="N3181" s="29">
        <f t="shared" si="341"/>
        <v>173.761</v>
      </c>
      <c r="Q3181" s="6" t="s">
        <v>31972</v>
      </c>
      <c r="R3181" s="6" t="s">
        <v>31979</v>
      </c>
      <c r="S3181" s="6" t="s">
        <v>31990</v>
      </c>
      <c r="T3181" s="6" t="s">
        <v>32012</v>
      </c>
      <c r="U3181" s="6" t="s">
        <v>31971</v>
      </c>
      <c r="V3181" s="6" t="s">
        <v>32094</v>
      </c>
    </row>
    <row r="3182" spans="1:22">
      <c r="A3182" s="6" t="s">
        <v>15</v>
      </c>
      <c r="B3182" s="6" t="s">
        <v>215</v>
      </c>
      <c r="C3182" s="24" t="s">
        <v>38588</v>
      </c>
      <c r="D3182" s="24" t="s">
        <v>38589</v>
      </c>
      <c r="E3182" s="6" t="s">
        <v>3259</v>
      </c>
      <c r="F3182" s="6" t="s">
        <v>13835</v>
      </c>
      <c r="G3182" s="6" t="s">
        <v>24531</v>
      </c>
      <c r="H3182" s="16">
        <v>679.73</v>
      </c>
      <c r="I3182" s="16">
        <v>625.63</v>
      </c>
      <c r="J3182" s="26">
        <f t="shared" si="338"/>
        <v>325.32760000000002</v>
      </c>
      <c r="K3182" s="28">
        <v>256.35814879999998</v>
      </c>
      <c r="L3182" s="29">
        <f t="shared" si="339"/>
        <v>301.59782211764707</v>
      </c>
      <c r="M3182" s="29">
        <f t="shared" si="340"/>
        <v>212.77726350399996</v>
      </c>
      <c r="N3182" s="29">
        <f t="shared" si="341"/>
        <v>237.90549999999999</v>
      </c>
      <c r="Q3182" s="6" t="s">
        <v>31972</v>
      </c>
      <c r="R3182" s="6" t="s">
        <v>31979</v>
      </c>
      <c r="S3182" s="6" t="s">
        <v>31990</v>
      </c>
      <c r="T3182" s="6" t="s">
        <v>32012</v>
      </c>
      <c r="U3182" s="6" t="s">
        <v>31971</v>
      </c>
      <c r="V3182" s="6" t="s">
        <v>32094</v>
      </c>
    </row>
    <row r="3183" spans="1:22">
      <c r="A3183" s="6" t="s">
        <v>15</v>
      </c>
      <c r="B3183" s="6" t="s">
        <v>215</v>
      </c>
      <c r="C3183" s="24" t="s">
        <v>38590</v>
      </c>
      <c r="D3183" s="24" t="s">
        <v>38591</v>
      </c>
      <c r="E3183" s="6" t="s">
        <v>3260</v>
      </c>
      <c r="F3183" s="6" t="s">
        <v>13836</v>
      </c>
      <c r="G3183" s="6" t="s">
        <v>24532</v>
      </c>
      <c r="H3183" s="16">
        <v>669.96</v>
      </c>
      <c r="I3183" s="16">
        <v>616.59</v>
      </c>
      <c r="J3183" s="26">
        <f t="shared" si="338"/>
        <v>320.6268</v>
      </c>
      <c r="K3183" s="28">
        <v>252.65391840000001</v>
      </c>
      <c r="L3183" s="29">
        <f t="shared" si="339"/>
        <v>297.23990400000002</v>
      </c>
      <c r="M3183" s="29">
        <f t="shared" si="340"/>
        <v>209.702752272</v>
      </c>
      <c r="N3183" s="29">
        <f t="shared" si="341"/>
        <v>234.48599999999999</v>
      </c>
      <c r="Q3183" s="6" t="s">
        <v>31972</v>
      </c>
      <c r="R3183" s="6" t="s">
        <v>31979</v>
      </c>
      <c r="S3183" s="6" t="s">
        <v>31990</v>
      </c>
      <c r="T3183" s="6" t="s">
        <v>32012</v>
      </c>
      <c r="U3183" s="6" t="s">
        <v>31971</v>
      </c>
      <c r="V3183" s="6" t="s">
        <v>32094</v>
      </c>
    </row>
    <row r="3184" spans="1:22">
      <c r="A3184" s="6" t="s">
        <v>15</v>
      </c>
      <c r="B3184" s="6" t="s">
        <v>215</v>
      </c>
      <c r="C3184" s="24" t="s">
        <v>38592</v>
      </c>
      <c r="D3184" s="24" t="s">
        <v>38593</v>
      </c>
      <c r="E3184" s="6" t="s">
        <v>3261</v>
      </c>
      <c r="F3184" s="6" t="s">
        <v>13837</v>
      </c>
      <c r="G3184" s="6" t="s">
        <v>24533</v>
      </c>
      <c r="H3184" s="16">
        <v>787.51</v>
      </c>
      <c r="I3184" s="16">
        <v>724.68999999999994</v>
      </c>
      <c r="J3184" s="26">
        <f t="shared" si="338"/>
        <v>376.83879999999999</v>
      </c>
      <c r="K3184" s="28">
        <v>296.9489744</v>
      </c>
      <c r="L3184" s="29">
        <f t="shared" si="339"/>
        <v>349.35173458823527</v>
      </c>
      <c r="M3184" s="29">
        <f t="shared" si="340"/>
        <v>246.46764875199997</v>
      </c>
      <c r="N3184" s="29">
        <f t="shared" si="341"/>
        <v>275.62849999999997</v>
      </c>
      <c r="Q3184" s="6" t="s">
        <v>31972</v>
      </c>
      <c r="R3184" s="6" t="s">
        <v>31979</v>
      </c>
      <c r="S3184" s="6" t="s">
        <v>31990</v>
      </c>
      <c r="T3184" s="6" t="s">
        <v>32012</v>
      </c>
      <c r="U3184" s="6" t="s">
        <v>31971</v>
      </c>
      <c r="V3184" s="6" t="s">
        <v>32094</v>
      </c>
    </row>
    <row r="3185" spans="1:22">
      <c r="A3185" s="6" t="s">
        <v>15</v>
      </c>
      <c r="B3185" s="6" t="s">
        <v>215</v>
      </c>
      <c r="C3185" s="24" t="s">
        <v>38594</v>
      </c>
      <c r="D3185" s="24" t="s">
        <v>38595</v>
      </c>
      <c r="E3185" s="6" t="s">
        <v>3262</v>
      </c>
      <c r="F3185" s="6" t="s">
        <v>13838</v>
      </c>
      <c r="G3185" s="6" t="s">
        <v>24534</v>
      </c>
      <c r="H3185" s="16">
        <v>1059.6500000000001</v>
      </c>
      <c r="I3185" s="16">
        <v>975.26</v>
      </c>
      <c r="J3185" s="26">
        <f t="shared" si="338"/>
        <v>507.1352</v>
      </c>
      <c r="K3185" s="28">
        <v>399.62253759999999</v>
      </c>
      <c r="L3185" s="29">
        <f t="shared" si="339"/>
        <v>470.14416188235293</v>
      </c>
      <c r="M3185" s="29">
        <f t="shared" si="340"/>
        <v>331.68670620799998</v>
      </c>
      <c r="N3185" s="29">
        <f t="shared" si="341"/>
        <v>370.8775</v>
      </c>
      <c r="Q3185" s="6" t="s">
        <v>31972</v>
      </c>
      <c r="R3185" s="6" t="s">
        <v>31979</v>
      </c>
      <c r="S3185" s="6" t="s">
        <v>31990</v>
      </c>
      <c r="T3185" s="6" t="s">
        <v>32012</v>
      </c>
      <c r="U3185" s="6" t="s">
        <v>31971</v>
      </c>
      <c r="V3185" s="6" t="s">
        <v>32094</v>
      </c>
    </row>
    <row r="3186" spans="1:22">
      <c r="A3186" s="6" t="s">
        <v>15</v>
      </c>
      <c r="B3186" s="6" t="s">
        <v>215</v>
      </c>
      <c r="C3186" s="24" t="s">
        <v>38596</v>
      </c>
      <c r="D3186" s="24" t="s">
        <v>38597</v>
      </c>
      <c r="E3186" s="6" t="s">
        <v>3263</v>
      </c>
      <c r="F3186" s="6" t="s">
        <v>13839</v>
      </c>
      <c r="G3186" s="6" t="s">
        <v>24535</v>
      </c>
      <c r="H3186" s="16">
        <v>928.52</v>
      </c>
      <c r="I3186" s="16">
        <v>854.59</v>
      </c>
      <c r="J3186" s="26">
        <f t="shared" si="338"/>
        <v>444.38680000000005</v>
      </c>
      <c r="K3186" s="28">
        <v>350.17679840000005</v>
      </c>
      <c r="L3186" s="29">
        <f t="shared" si="339"/>
        <v>411.97270400000008</v>
      </c>
      <c r="M3186" s="29">
        <f t="shared" si="340"/>
        <v>290.64674267200002</v>
      </c>
      <c r="N3186" s="29">
        <f t="shared" si="341"/>
        <v>324.98199999999997</v>
      </c>
      <c r="Q3186" s="6" t="s">
        <v>31972</v>
      </c>
      <c r="R3186" s="6" t="s">
        <v>31979</v>
      </c>
      <c r="S3186" s="6" t="s">
        <v>31990</v>
      </c>
      <c r="T3186" s="6" t="s">
        <v>32012</v>
      </c>
      <c r="U3186" s="6" t="s">
        <v>31971</v>
      </c>
      <c r="V3186" s="6" t="s">
        <v>32094</v>
      </c>
    </row>
    <row r="3187" spans="1:22">
      <c r="A3187" s="6" t="s">
        <v>15</v>
      </c>
      <c r="B3187" s="6" t="s">
        <v>215</v>
      </c>
      <c r="C3187" s="24" t="s">
        <v>38598</v>
      </c>
      <c r="D3187" s="24" t="s">
        <v>38599</v>
      </c>
      <c r="E3187" s="6" t="s">
        <v>3264</v>
      </c>
      <c r="F3187" s="6" t="s">
        <v>13840</v>
      </c>
      <c r="G3187" s="6" t="s">
        <v>24536</v>
      </c>
      <c r="H3187" s="16">
        <v>1089.33</v>
      </c>
      <c r="I3187" s="16">
        <v>1002.55</v>
      </c>
      <c r="J3187" s="26">
        <f t="shared" si="338"/>
        <v>521.32600000000002</v>
      </c>
      <c r="K3187" s="28">
        <v>410.80488800000001</v>
      </c>
      <c r="L3187" s="29">
        <f t="shared" si="339"/>
        <v>483.29986823529413</v>
      </c>
      <c r="M3187" s="29">
        <f t="shared" si="340"/>
        <v>340.96805703999996</v>
      </c>
      <c r="N3187" s="29">
        <f t="shared" si="341"/>
        <v>381.26549999999997</v>
      </c>
      <c r="Q3187" s="6" t="s">
        <v>31972</v>
      </c>
      <c r="R3187" s="6" t="s">
        <v>31979</v>
      </c>
      <c r="S3187" s="6" t="s">
        <v>31990</v>
      </c>
      <c r="T3187" s="6" t="s">
        <v>32012</v>
      </c>
      <c r="U3187" s="6" t="s">
        <v>31971</v>
      </c>
      <c r="V3187" s="6" t="s">
        <v>32094</v>
      </c>
    </row>
    <row r="3188" spans="1:22">
      <c r="A3188" s="6" t="s">
        <v>15</v>
      </c>
      <c r="B3188" s="6" t="s">
        <v>215</v>
      </c>
      <c r="C3188" s="24" t="s">
        <v>38600</v>
      </c>
      <c r="D3188" s="24" t="s">
        <v>38601</v>
      </c>
      <c r="E3188" s="6" t="s">
        <v>3265</v>
      </c>
      <c r="F3188" s="6" t="s">
        <v>13841</v>
      </c>
      <c r="G3188" s="6" t="s">
        <v>24537</v>
      </c>
      <c r="H3188" s="16">
        <v>1331.96</v>
      </c>
      <c r="I3188" s="16">
        <v>1225.8</v>
      </c>
      <c r="J3188" s="26">
        <f t="shared" si="338"/>
        <v>637.41600000000005</v>
      </c>
      <c r="K3188" s="28">
        <v>502.28380800000002</v>
      </c>
      <c r="L3188" s="29">
        <f t="shared" si="339"/>
        <v>590.92212705882355</v>
      </c>
      <c r="M3188" s="29">
        <f t="shared" si="340"/>
        <v>416.89556063999999</v>
      </c>
      <c r="N3188" s="29">
        <f t="shared" si="341"/>
        <v>466.18599999999998</v>
      </c>
      <c r="Q3188" s="6" t="s">
        <v>31972</v>
      </c>
      <c r="R3188" s="6" t="s">
        <v>31979</v>
      </c>
      <c r="S3188" s="6" t="s">
        <v>31990</v>
      </c>
      <c r="T3188" s="6" t="s">
        <v>32012</v>
      </c>
      <c r="U3188" s="6" t="s">
        <v>31971</v>
      </c>
      <c r="V3188" s="6" t="s">
        <v>32094</v>
      </c>
    </row>
    <row r="3189" spans="1:22">
      <c r="A3189" s="6" t="s">
        <v>15</v>
      </c>
      <c r="B3189" s="6" t="s">
        <v>2916</v>
      </c>
      <c r="C3189" s="24" t="s">
        <v>38602</v>
      </c>
      <c r="D3189" s="24" t="s">
        <v>38603</v>
      </c>
      <c r="E3189" s="6" t="s">
        <v>3266</v>
      </c>
      <c r="F3189" s="6" t="s">
        <v>13842</v>
      </c>
      <c r="G3189" s="6" t="s">
        <v>24538</v>
      </c>
      <c r="H3189" s="16">
        <v>3255.05</v>
      </c>
      <c r="I3189" s="16">
        <v>2880.0600000000004</v>
      </c>
      <c r="J3189" s="26">
        <f t="shared" si="338"/>
        <v>1497.6312000000003</v>
      </c>
      <c r="K3189" s="28">
        <v>1180.1333856000001</v>
      </c>
      <c r="L3189" s="29">
        <f t="shared" si="339"/>
        <v>1388.3922183529414</v>
      </c>
      <c r="M3189" s="29">
        <f t="shared" si="340"/>
        <v>979.51071004800008</v>
      </c>
      <c r="N3189" s="29">
        <f t="shared" si="341"/>
        <v>1139.2674999999999</v>
      </c>
      <c r="Q3189" s="6" t="s">
        <v>31972</v>
      </c>
      <c r="R3189" s="6" t="s">
        <v>31979</v>
      </c>
      <c r="S3189" s="6" t="s">
        <v>31990</v>
      </c>
      <c r="T3189" s="6" t="s">
        <v>32012</v>
      </c>
      <c r="U3189" s="6" t="s">
        <v>31972</v>
      </c>
      <c r="V3189" s="6" t="s">
        <v>31885</v>
      </c>
    </row>
    <row r="3190" spans="1:22">
      <c r="A3190" s="6" t="s">
        <v>15</v>
      </c>
      <c r="B3190" s="6" t="s">
        <v>2916</v>
      </c>
      <c r="C3190" s="24" t="s">
        <v>38604</v>
      </c>
      <c r="D3190" s="24" t="s">
        <v>38605</v>
      </c>
      <c r="E3190" s="6" t="s">
        <v>3267</v>
      </c>
      <c r="F3190" s="6" t="s">
        <v>13843</v>
      </c>
      <c r="G3190" s="6" t="s">
        <v>24539</v>
      </c>
      <c r="H3190" s="16">
        <v>3710.7400000000002</v>
      </c>
      <c r="I3190" s="16">
        <v>3283.7000000000003</v>
      </c>
      <c r="J3190" s="26">
        <f t="shared" si="338"/>
        <v>1707.5240000000001</v>
      </c>
      <c r="K3190" s="28">
        <v>1345.5289120000002</v>
      </c>
      <c r="L3190" s="29">
        <f t="shared" si="339"/>
        <v>1582.9751905882356</v>
      </c>
      <c r="M3190" s="29">
        <f t="shared" si="340"/>
        <v>1116.7889969600001</v>
      </c>
      <c r="N3190" s="29">
        <f t="shared" si="341"/>
        <v>1298.759</v>
      </c>
      <c r="Q3190" s="6" t="s">
        <v>31972</v>
      </c>
      <c r="R3190" s="6" t="s">
        <v>31979</v>
      </c>
      <c r="S3190" s="6" t="s">
        <v>31990</v>
      </c>
      <c r="T3190" s="6" t="s">
        <v>32012</v>
      </c>
      <c r="U3190" s="6" t="s">
        <v>31972</v>
      </c>
      <c r="V3190" s="6" t="s">
        <v>31885</v>
      </c>
    </row>
    <row r="3191" spans="1:22">
      <c r="A3191" s="6" t="s">
        <v>15</v>
      </c>
      <c r="B3191" s="6" t="s">
        <v>2916</v>
      </c>
      <c r="C3191" s="24" t="s">
        <v>38606</v>
      </c>
      <c r="D3191" s="24" t="s">
        <v>38607</v>
      </c>
      <c r="E3191" s="6" t="s">
        <v>3268</v>
      </c>
      <c r="F3191" s="6" t="s">
        <v>13844</v>
      </c>
      <c r="G3191" s="6" t="s">
        <v>24540</v>
      </c>
      <c r="H3191" s="16">
        <v>3157.15</v>
      </c>
      <c r="I3191" s="16">
        <v>2793.9300000000003</v>
      </c>
      <c r="J3191" s="26">
        <f t="shared" si="338"/>
        <v>1452.8436000000002</v>
      </c>
      <c r="K3191" s="28">
        <v>1144.8407568000002</v>
      </c>
      <c r="L3191" s="29">
        <f t="shared" si="339"/>
        <v>1346.8714785882355</v>
      </c>
      <c r="M3191" s="29">
        <f t="shared" si="340"/>
        <v>950.21782814400012</v>
      </c>
      <c r="N3191" s="29">
        <f t="shared" si="341"/>
        <v>1105.0025000000001</v>
      </c>
      <c r="Q3191" s="6" t="s">
        <v>31972</v>
      </c>
      <c r="R3191" s="6" t="s">
        <v>31979</v>
      </c>
      <c r="S3191" s="6" t="s">
        <v>31990</v>
      </c>
      <c r="T3191" s="6" t="s">
        <v>32012</v>
      </c>
      <c r="U3191" s="6" t="s">
        <v>31972</v>
      </c>
      <c r="V3191" s="6" t="s">
        <v>31885</v>
      </c>
    </row>
    <row r="3192" spans="1:22">
      <c r="A3192" s="6" t="s">
        <v>15</v>
      </c>
      <c r="B3192" s="6" t="s">
        <v>2916</v>
      </c>
      <c r="C3192" s="24" t="s">
        <v>38608</v>
      </c>
      <c r="D3192" s="24" t="s">
        <v>38609</v>
      </c>
      <c r="E3192" s="6" t="s">
        <v>3269</v>
      </c>
      <c r="F3192" s="6" t="s">
        <v>13845</v>
      </c>
      <c r="G3192" s="6" t="s">
        <v>24541</v>
      </c>
      <c r="H3192" s="16">
        <v>3840.96</v>
      </c>
      <c r="I3192" s="16">
        <v>3399.5600000000004</v>
      </c>
      <c r="J3192" s="26">
        <f t="shared" si="338"/>
        <v>1767.7712000000004</v>
      </c>
      <c r="K3192" s="28">
        <v>1393.0037056000003</v>
      </c>
      <c r="L3192" s="29">
        <f t="shared" si="339"/>
        <v>1638.827888941177</v>
      </c>
      <c r="M3192" s="29">
        <f t="shared" si="340"/>
        <v>1156.1930756480003</v>
      </c>
      <c r="N3192" s="29">
        <f t="shared" si="341"/>
        <v>1344.336</v>
      </c>
      <c r="Q3192" s="6" t="s">
        <v>31972</v>
      </c>
      <c r="R3192" s="6" t="s">
        <v>31979</v>
      </c>
      <c r="S3192" s="6" t="s">
        <v>31990</v>
      </c>
      <c r="T3192" s="6" t="s">
        <v>32012</v>
      </c>
      <c r="U3192" s="6" t="s">
        <v>31972</v>
      </c>
      <c r="V3192" s="6" t="s">
        <v>31885</v>
      </c>
    </row>
    <row r="3193" spans="1:22">
      <c r="A3193" s="6" t="s">
        <v>15</v>
      </c>
      <c r="B3193" s="6" t="s">
        <v>2916</v>
      </c>
      <c r="C3193" s="24" t="s">
        <v>38610</v>
      </c>
      <c r="D3193" s="24" t="s">
        <v>38611</v>
      </c>
      <c r="E3193" s="6" t="s">
        <v>3270</v>
      </c>
      <c r="F3193" s="6" t="s">
        <v>13846</v>
      </c>
      <c r="G3193" s="6" t="s">
        <v>24542</v>
      </c>
      <c r="H3193" s="16">
        <v>4557.05</v>
      </c>
      <c r="I3193" s="16">
        <v>4032.36</v>
      </c>
      <c r="J3193" s="26">
        <f t="shared" si="338"/>
        <v>2096.8272000000002</v>
      </c>
      <c r="K3193" s="28">
        <v>1652.2998336000001</v>
      </c>
      <c r="L3193" s="29">
        <f t="shared" si="339"/>
        <v>1943.8821571764706</v>
      </c>
      <c r="M3193" s="29">
        <f t="shared" si="340"/>
        <v>1371.408861888</v>
      </c>
      <c r="N3193" s="29">
        <f t="shared" si="341"/>
        <v>1594.9675</v>
      </c>
      <c r="Q3193" s="6" t="s">
        <v>31972</v>
      </c>
      <c r="R3193" s="6" t="s">
        <v>31979</v>
      </c>
      <c r="S3193" s="6" t="s">
        <v>31990</v>
      </c>
      <c r="T3193" s="6" t="s">
        <v>32012</v>
      </c>
      <c r="U3193" s="6" t="s">
        <v>31972</v>
      </c>
      <c r="V3193" s="6" t="s">
        <v>31885</v>
      </c>
    </row>
    <row r="3194" spans="1:22">
      <c r="A3194" s="6" t="s">
        <v>15</v>
      </c>
      <c r="B3194" s="6" t="s">
        <v>2916</v>
      </c>
      <c r="C3194" s="24" t="s">
        <v>38612</v>
      </c>
      <c r="D3194" s="24" t="s">
        <v>38613</v>
      </c>
      <c r="E3194" s="6" t="s">
        <v>3271</v>
      </c>
      <c r="F3194" s="6" t="s">
        <v>13847</v>
      </c>
      <c r="G3194" s="6" t="s">
        <v>24543</v>
      </c>
      <c r="H3194" s="16">
        <v>4231.55</v>
      </c>
      <c r="I3194" s="16">
        <v>3744.61</v>
      </c>
      <c r="J3194" s="26">
        <f t="shared" si="338"/>
        <v>1947.1972000000001</v>
      </c>
      <c r="K3194" s="28">
        <v>1534.3913936000001</v>
      </c>
      <c r="L3194" s="29">
        <f t="shared" si="339"/>
        <v>1805.166345411765</v>
      </c>
      <c r="M3194" s="29">
        <f t="shared" si="340"/>
        <v>1273.544856688</v>
      </c>
      <c r="N3194" s="29">
        <f t="shared" si="341"/>
        <v>1481.0425</v>
      </c>
      <c r="Q3194" s="6" t="s">
        <v>31972</v>
      </c>
      <c r="R3194" s="6" t="s">
        <v>31979</v>
      </c>
      <c r="S3194" s="6" t="s">
        <v>31990</v>
      </c>
      <c r="T3194" s="6" t="s">
        <v>32012</v>
      </c>
      <c r="U3194" s="6" t="s">
        <v>31972</v>
      </c>
      <c r="V3194" s="6" t="s">
        <v>31885</v>
      </c>
    </row>
    <row r="3195" spans="1:22">
      <c r="A3195" s="6" t="s">
        <v>15</v>
      </c>
      <c r="B3195" s="6" t="s">
        <v>2916</v>
      </c>
      <c r="C3195" s="24" t="s">
        <v>38614</v>
      </c>
      <c r="D3195" s="24" t="s">
        <v>38615</v>
      </c>
      <c r="E3195" s="6" t="s">
        <v>3272</v>
      </c>
      <c r="F3195" s="6" t="s">
        <v>13848</v>
      </c>
      <c r="G3195" s="6" t="s">
        <v>24544</v>
      </c>
      <c r="H3195" s="16">
        <v>5012.75</v>
      </c>
      <c r="I3195" s="16">
        <v>4435.97</v>
      </c>
      <c r="J3195" s="26">
        <f t="shared" si="338"/>
        <v>2306.7044000000001</v>
      </c>
      <c r="K3195" s="28">
        <v>1817.6830672000001</v>
      </c>
      <c r="L3195" s="29">
        <f t="shared" si="339"/>
        <v>2138.4506672941179</v>
      </c>
      <c r="M3195" s="29">
        <f t="shared" si="340"/>
        <v>1508.6769457759999</v>
      </c>
      <c r="N3195" s="29">
        <f t="shared" si="341"/>
        <v>1754.4624999999999</v>
      </c>
      <c r="Q3195" s="6" t="s">
        <v>31972</v>
      </c>
      <c r="R3195" s="6" t="s">
        <v>31979</v>
      </c>
      <c r="S3195" s="6" t="s">
        <v>31990</v>
      </c>
      <c r="T3195" s="6" t="s">
        <v>32012</v>
      </c>
      <c r="U3195" s="6" t="s">
        <v>31972</v>
      </c>
      <c r="V3195" s="6" t="s">
        <v>31885</v>
      </c>
    </row>
    <row r="3196" spans="1:22">
      <c r="A3196" s="6" t="s">
        <v>15</v>
      </c>
      <c r="B3196" s="6" t="s">
        <v>2916</v>
      </c>
      <c r="C3196" s="24" t="s">
        <v>38616</v>
      </c>
      <c r="D3196" s="24" t="s">
        <v>38617</v>
      </c>
      <c r="E3196" s="6" t="s">
        <v>3273</v>
      </c>
      <c r="F3196" s="6" t="s">
        <v>13849</v>
      </c>
      <c r="G3196" s="6" t="s">
        <v>24545</v>
      </c>
      <c r="H3196" s="16">
        <v>4193.0700000000006</v>
      </c>
      <c r="I3196" s="16">
        <v>3710.6800000000003</v>
      </c>
      <c r="J3196" s="26">
        <f t="shared" si="338"/>
        <v>1929.5536000000002</v>
      </c>
      <c r="K3196" s="28">
        <v>1520.4882368000003</v>
      </c>
      <c r="L3196" s="29">
        <f t="shared" si="339"/>
        <v>1788.8096903529415</v>
      </c>
      <c r="M3196" s="29">
        <f t="shared" si="340"/>
        <v>1262.0052365440001</v>
      </c>
      <c r="N3196" s="29">
        <f t="shared" si="341"/>
        <v>1467.5745000000002</v>
      </c>
      <c r="Q3196" s="6" t="s">
        <v>31972</v>
      </c>
      <c r="R3196" s="6" t="s">
        <v>31979</v>
      </c>
      <c r="S3196" s="6" t="s">
        <v>31990</v>
      </c>
      <c r="T3196" s="6" t="s">
        <v>32012</v>
      </c>
      <c r="U3196" s="6" t="s">
        <v>31972</v>
      </c>
      <c r="V3196" s="6" t="s">
        <v>31885</v>
      </c>
    </row>
    <row r="3197" spans="1:22">
      <c r="A3197" s="6" t="s">
        <v>15</v>
      </c>
      <c r="B3197" s="6" t="s">
        <v>2916</v>
      </c>
      <c r="C3197" s="24" t="s">
        <v>38618</v>
      </c>
      <c r="D3197" s="24" t="s">
        <v>38619</v>
      </c>
      <c r="E3197" s="6" t="s">
        <v>3274</v>
      </c>
      <c r="F3197" s="6" t="s">
        <v>13850</v>
      </c>
      <c r="G3197" s="6" t="s">
        <v>24546</v>
      </c>
      <c r="H3197" s="16">
        <v>5598.6500000000005</v>
      </c>
      <c r="I3197" s="16">
        <v>4954.17</v>
      </c>
      <c r="J3197" s="26">
        <f t="shared" si="338"/>
        <v>2576.1684</v>
      </c>
      <c r="K3197" s="28">
        <v>2030.0206991999999</v>
      </c>
      <c r="L3197" s="29">
        <f t="shared" si="339"/>
        <v>2388.2596461176468</v>
      </c>
      <c r="M3197" s="29">
        <f t="shared" si="340"/>
        <v>1684.9171803359998</v>
      </c>
      <c r="N3197" s="29">
        <f t="shared" si="341"/>
        <v>1959.5275000000001</v>
      </c>
      <c r="Q3197" s="6" t="s">
        <v>31972</v>
      </c>
      <c r="R3197" s="6" t="s">
        <v>31979</v>
      </c>
      <c r="S3197" s="6" t="s">
        <v>31990</v>
      </c>
      <c r="T3197" s="6" t="s">
        <v>32012</v>
      </c>
      <c r="U3197" s="6" t="s">
        <v>31972</v>
      </c>
      <c r="V3197" s="6" t="s">
        <v>31885</v>
      </c>
    </row>
    <row r="3198" spans="1:22">
      <c r="A3198" s="6" t="s">
        <v>15</v>
      </c>
      <c r="B3198" s="6" t="s">
        <v>2916</v>
      </c>
      <c r="C3198" s="24" t="s">
        <v>38620</v>
      </c>
      <c r="D3198" s="24" t="s">
        <v>38621</v>
      </c>
      <c r="E3198" s="6" t="s">
        <v>3275</v>
      </c>
      <c r="F3198" s="6" t="s">
        <v>13851</v>
      </c>
      <c r="G3198" s="6" t="s">
        <v>24547</v>
      </c>
      <c r="H3198" s="16">
        <v>6900.68</v>
      </c>
      <c r="I3198" s="16">
        <v>6106.4400000000005</v>
      </c>
      <c r="J3198" s="26">
        <f t="shared" si="338"/>
        <v>3175.3488000000002</v>
      </c>
      <c r="K3198" s="28">
        <v>2502.1748544000002</v>
      </c>
      <c r="L3198" s="29">
        <f t="shared" si="339"/>
        <v>2943.7351228235298</v>
      </c>
      <c r="M3198" s="29">
        <f t="shared" si="340"/>
        <v>2076.8051291520001</v>
      </c>
      <c r="N3198" s="29">
        <f t="shared" si="341"/>
        <v>2415.2379999999998</v>
      </c>
      <c r="Q3198" s="6" t="s">
        <v>31972</v>
      </c>
      <c r="R3198" s="6" t="s">
        <v>31979</v>
      </c>
      <c r="S3198" s="6" t="s">
        <v>31990</v>
      </c>
      <c r="T3198" s="6" t="s">
        <v>32012</v>
      </c>
      <c r="U3198" s="6" t="s">
        <v>31972</v>
      </c>
      <c r="V3198" s="6" t="s">
        <v>31885</v>
      </c>
    </row>
    <row r="3199" spans="1:22">
      <c r="A3199" s="6" t="s">
        <v>15</v>
      </c>
      <c r="B3199" s="6" t="s">
        <v>215</v>
      </c>
      <c r="C3199" s="24" t="s">
        <v>38622</v>
      </c>
      <c r="D3199" s="24" t="s">
        <v>38623</v>
      </c>
      <c r="E3199" s="6" t="s">
        <v>3276</v>
      </c>
      <c r="F3199" s="6" t="s">
        <v>13852</v>
      </c>
      <c r="G3199" s="6" t="s">
        <v>24548</v>
      </c>
      <c r="H3199" s="16">
        <v>463.96999999999997</v>
      </c>
      <c r="I3199" s="16">
        <v>429.09</v>
      </c>
      <c r="J3199" s="26">
        <f t="shared" si="338"/>
        <v>223.1268</v>
      </c>
      <c r="K3199" s="28">
        <v>175.8239184</v>
      </c>
      <c r="L3199" s="29">
        <f t="shared" si="339"/>
        <v>206.85166870588236</v>
      </c>
      <c r="M3199" s="29">
        <f t="shared" si="340"/>
        <v>145.933852272</v>
      </c>
      <c r="N3199" s="29">
        <f t="shared" si="341"/>
        <v>162.38949999999997</v>
      </c>
      <c r="Q3199" s="6" t="s">
        <v>31972</v>
      </c>
      <c r="R3199" s="6" t="s">
        <v>31979</v>
      </c>
      <c r="S3199" s="6" t="s">
        <v>31990</v>
      </c>
      <c r="T3199" s="6" t="s">
        <v>32012</v>
      </c>
      <c r="U3199" s="6" t="s">
        <v>31971</v>
      </c>
      <c r="V3199" s="6" t="s">
        <v>32094</v>
      </c>
    </row>
    <row r="3200" spans="1:22">
      <c r="A3200" s="6" t="s">
        <v>15</v>
      </c>
      <c r="B3200" s="6" t="s">
        <v>215</v>
      </c>
      <c r="C3200" s="24" t="s">
        <v>38624</v>
      </c>
      <c r="D3200" s="24" t="s">
        <v>38625</v>
      </c>
      <c r="E3200" s="6" t="s">
        <v>3277</v>
      </c>
      <c r="F3200" s="6" t="s">
        <v>13853</v>
      </c>
      <c r="G3200" s="6" t="s">
        <v>24549</v>
      </c>
      <c r="H3200" s="16">
        <v>486.71999999999997</v>
      </c>
      <c r="I3200" s="16">
        <v>450.06</v>
      </c>
      <c r="J3200" s="26">
        <f t="shared" si="338"/>
        <v>234.03120000000001</v>
      </c>
      <c r="K3200" s="28">
        <v>184.41658560000002</v>
      </c>
      <c r="L3200" s="29">
        <f t="shared" si="339"/>
        <v>216.9606889411765</v>
      </c>
      <c r="M3200" s="29">
        <f t="shared" si="340"/>
        <v>153.065766048</v>
      </c>
      <c r="N3200" s="29">
        <f t="shared" si="341"/>
        <v>170.35199999999998</v>
      </c>
      <c r="Q3200" s="6" t="s">
        <v>31972</v>
      </c>
      <c r="R3200" s="6" t="s">
        <v>31979</v>
      </c>
      <c r="S3200" s="6" t="s">
        <v>31990</v>
      </c>
      <c r="T3200" s="6" t="s">
        <v>32012</v>
      </c>
      <c r="U3200" s="6" t="s">
        <v>31971</v>
      </c>
      <c r="V3200" s="6" t="s">
        <v>32094</v>
      </c>
    </row>
    <row r="3201" spans="1:22">
      <c r="A3201" s="6" t="s">
        <v>15</v>
      </c>
      <c r="B3201" s="6" t="s">
        <v>215</v>
      </c>
      <c r="C3201" s="24" t="s">
        <v>38626</v>
      </c>
      <c r="D3201" s="24" t="s">
        <v>38627</v>
      </c>
      <c r="E3201" s="6" t="s">
        <v>3278</v>
      </c>
      <c r="F3201" s="6" t="s">
        <v>13854</v>
      </c>
      <c r="G3201" s="6" t="s">
        <v>24550</v>
      </c>
      <c r="H3201" s="16">
        <v>581.41999999999996</v>
      </c>
      <c r="I3201" s="16">
        <v>537.64</v>
      </c>
      <c r="J3201" s="26">
        <f t="shared" si="338"/>
        <v>279.57280000000003</v>
      </c>
      <c r="K3201" s="28">
        <v>220.30336640000002</v>
      </c>
      <c r="L3201" s="29">
        <f t="shared" si="339"/>
        <v>259.18043105882356</v>
      </c>
      <c r="M3201" s="29">
        <f t="shared" si="340"/>
        <v>182.85179411199999</v>
      </c>
      <c r="N3201" s="29">
        <f t="shared" si="341"/>
        <v>203.49699999999999</v>
      </c>
      <c r="Q3201" s="6" t="s">
        <v>31972</v>
      </c>
      <c r="R3201" s="6" t="s">
        <v>31979</v>
      </c>
      <c r="S3201" s="6" t="s">
        <v>31990</v>
      </c>
      <c r="T3201" s="6" t="s">
        <v>32012</v>
      </c>
      <c r="U3201" s="6" t="s">
        <v>31971</v>
      </c>
      <c r="V3201" s="6" t="s">
        <v>32094</v>
      </c>
    </row>
    <row r="3202" spans="1:22">
      <c r="A3202" s="6" t="s">
        <v>15</v>
      </c>
      <c r="B3202" s="6" t="s">
        <v>215</v>
      </c>
      <c r="C3202" s="24" t="s">
        <v>38628</v>
      </c>
      <c r="D3202" s="24" t="s">
        <v>38629</v>
      </c>
      <c r="E3202" s="6" t="s">
        <v>3279</v>
      </c>
      <c r="F3202" s="6" t="s">
        <v>13855</v>
      </c>
      <c r="G3202" s="6" t="s">
        <v>24551</v>
      </c>
      <c r="H3202" s="16">
        <v>700.28</v>
      </c>
      <c r="I3202" s="16">
        <v>647.55999999999995</v>
      </c>
      <c r="J3202" s="26">
        <f t="shared" si="338"/>
        <v>336.7312</v>
      </c>
      <c r="K3202" s="28">
        <v>265.3441856</v>
      </c>
      <c r="L3202" s="29">
        <f t="shared" si="339"/>
        <v>312.16963011764705</v>
      </c>
      <c r="M3202" s="29">
        <f t="shared" si="340"/>
        <v>220.23567404799999</v>
      </c>
      <c r="N3202" s="29">
        <f t="shared" si="341"/>
        <v>245.09799999999998</v>
      </c>
      <c r="Q3202" s="6" t="s">
        <v>31972</v>
      </c>
      <c r="R3202" s="6" t="s">
        <v>31979</v>
      </c>
      <c r="S3202" s="6" t="s">
        <v>31990</v>
      </c>
      <c r="T3202" s="6" t="s">
        <v>32012</v>
      </c>
      <c r="U3202" s="6" t="s">
        <v>31971</v>
      </c>
      <c r="V3202" s="6" t="s">
        <v>32094</v>
      </c>
    </row>
    <row r="3203" spans="1:22">
      <c r="A3203" s="6" t="s">
        <v>15</v>
      </c>
      <c r="B3203" s="6" t="s">
        <v>215</v>
      </c>
      <c r="C3203" s="24" t="s">
        <v>38630</v>
      </c>
      <c r="D3203" s="24" t="s">
        <v>38631</v>
      </c>
      <c r="E3203" s="6" t="s">
        <v>3280</v>
      </c>
      <c r="F3203" s="6" t="s">
        <v>13856</v>
      </c>
      <c r="G3203" s="6" t="s">
        <v>24552</v>
      </c>
      <c r="H3203" s="16">
        <v>780.43</v>
      </c>
      <c r="I3203" s="16">
        <v>721.63</v>
      </c>
      <c r="J3203" s="26">
        <f t="shared" ref="J3203:J3266" si="342">+I3203*0.52</f>
        <v>375.24760000000003</v>
      </c>
      <c r="K3203" s="28">
        <v>295.69510880000001</v>
      </c>
      <c r="L3203" s="29">
        <f t="shared" si="339"/>
        <v>347.87659858823531</v>
      </c>
      <c r="M3203" s="29">
        <f t="shared" si="340"/>
        <v>245.426940304</v>
      </c>
      <c r="N3203" s="29">
        <f t="shared" si="341"/>
        <v>273.15049999999997</v>
      </c>
      <c r="Q3203" s="6" t="s">
        <v>31972</v>
      </c>
      <c r="R3203" s="6" t="s">
        <v>31979</v>
      </c>
      <c r="S3203" s="6" t="s">
        <v>31990</v>
      </c>
      <c r="T3203" s="6" t="s">
        <v>32012</v>
      </c>
      <c r="U3203" s="6" t="s">
        <v>31971</v>
      </c>
      <c r="V3203" s="6" t="s">
        <v>32094</v>
      </c>
    </row>
    <row r="3204" spans="1:22">
      <c r="A3204" s="6" t="s">
        <v>15</v>
      </c>
      <c r="B3204" s="6" t="s">
        <v>215</v>
      </c>
      <c r="C3204" s="24" t="s">
        <v>38632</v>
      </c>
      <c r="D3204" s="24" t="s">
        <v>38633</v>
      </c>
      <c r="E3204" s="6" t="s">
        <v>3281</v>
      </c>
      <c r="F3204" s="6" t="s">
        <v>13857</v>
      </c>
      <c r="G3204" s="6" t="s">
        <v>24553</v>
      </c>
      <c r="H3204" s="16">
        <v>967.5</v>
      </c>
      <c r="I3204" s="16">
        <v>894.68999999999994</v>
      </c>
      <c r="J3204" s="26">
        <f t="shared" si="342"/>
        <v>465.23879999999997</v>
      </c>
      <c r="K3204" s="28">
        <v>366.6081744</v>
      </c>
      <c r="L3204" s="29">
        <f t="shared" si="339"/>
        <v>431.30373458823527</v>
      </c>
      <c r="M3204" s="29">
        <f t="shared" si="340"/>
        <v>304.28478475200001</v>
      </c>
      <c r="N3204" s="29">
        <f t="shared" si="341"/>
        <v>338.625</v>
      </c>
      <c r="Q3204" s="6" t="s">
        <v>31972</v>
      </c>
      <c r="R3204" s="6" t="s">
        <v>31979</v>
      </c>
      <c r="S3204" s="6" t="s">
        <v>31990</v>
      </c>
      <c r="T3204" s="6" t="s">
        <v>32012</v>
      </c>
      <c r="U3204" s="6" t="s">
        <v>31971</v>
      </c>
      <c r="V3204" s="6" t="s">
        <v>32094</v>
      </c>
    </row>
    <row r="3205" spans="1:22">
      <c r="A3205" s="6" t="s">
        <v>15</v>
      </c>
      <c r="B3205" s="6" t="s">
        <v>215</v>
      </c>
      <c r="C3205" s="24" t="s">
        <v>38634</v>
      </c>
      <c r="D3205" s="24" t="s">
        <v>38635</v>
      </c>
      <c r="E3205" s="6" t="s">
        <v>3282</v>
      </c>
      <c r="F3205" s="6" t="s">
        <v>13858</v>
      </c>
      <c r="G3205" s="6" t="s">
        <v>24554</v>
      </c>
      <c r="H3205" s="16">
        <v>918.43999999999994</v>
      </c>
      <c r="I3205" s="16">
        <v>849.28</v>
      </c>
      <c r="J3205" s="26">
        <f t="shared" si="342"/>
        <v>441.62560000000002</v>
      </c>
      <c r="K3205" s="28">
        <v>348.0009728</v>
      </c>
      <c r="L3205" s="29">
        <f t="shared" si="339"/>
        <v>409.41290917647058</v>
      </c>
      <c r="M3205" s="29">
        <f t="shared" si="340"/>
        <v>288.84080742399999</v>
      </c>
      <c r="N3205" s="29">
        <f t="shared" si="341"/>
        <v>321.45399999999995</v>
      </c>
      <c r="Q3205" s="6" t="s">
        <v>31972</v>
      </c>
      <c r="R3205" s="6" t="s">
        <v>31979</v>
      </c>
      <c r="S3205" s="6" t="s">
        <v>31990</v>
      </c>
      <c r="T3205" s="6" t="s">
        <v>32012</v>
      </c>
      <c r="U3205" s="6" t="s">
        <v>31971</v>
      </c>
      <c r="V3205" s="6" t="s">
        <v>32094</v>
      </c>
    </row>
    <row r="3206" spans="1:22">
      <c r="A3206" s="6" t="s">
        <v>15</v>
      </c>
      <c r="B3206" s="6" t="s">
        <v>215</v>
      </c>
      <c r="C3206" s="24" t="s">
        <v>38636</v>
      </c>
      <c r="D3206" s="24" t="s">
        <v>38637</v>
      </c>
      <c r="E3206" s="6" t="s">
        <v>3283</v>
      </c>
      <c r="F3206" s="6" t="s">
        <v>13859</v>
      </c>
      <c r="G3206" s="6" t="s">
        <v>24555</v>
      </c>
      <c r="H3206" s="16">
        <v>1032.96</v>
      </c>
      <c r="I3206" s="16">
        <v>955.17</v>
      </c>
      <c r="J3206" s="26">
        <f t="shared" si="342"/>
        <v>496.6884</v>
      </c>
      <c r="K3206" s="28">
        <v>391.39045920000001</v>
      </c>
      <c r="L3206" s="29">
        <f t="shared" si="339"/>
        <v>460.45936376470593</v>
      </c>
      <c r="M3206" s="29">
        <f t="shared" si="340"/>
        <v>324.85408113599999</v>
      </c>
      <c r="N3206" s="29">
        <f t="shared" si="341"/>
        <v>361.536</v>
      </c>
      <c r="Q3206" s="6" t="s">
        <v>31972</v>
      </c>
      <c r="R3206" s="6" t="s">
        <v>31979</v>
      </c>
      <c r="S3206" s="6" t="s">
        <v>31990</v>
      </c>
      <c r="T3206" s="6" t="s">
        <v>32012</v>
      </c>
      <c r="U3206" s="6" t="s">
        <v>31971</v>
      </c>
      <c r="V3206" s="6" t="s">
        <v>32094</v>
      </c>
    </row>
    <row r="3207" spans="1:22">
      <c r="A3207" s="6" t="s">
        <v>15</v>
      </c>
      <c r="B3207" s="6" t="s">
        <v>215</v>
      </c>
      <c r="C3207" s="24" t="s">
        <v>38638</v>
      </c>
      <c r="D3207" s="24" t="s">
        <v>38639</v>
      </c>
      <c r="E3207" s="6" t="s">
        <v>3284</v>
      </c>
      <c r="F3207" s="6" t="s">
        <v>13860</v>
      </c>
      <c r="G3207" s="6" t="s">
        <v>24556</v>
      </c>
      <c r="H3207" s="16">
        <v>1280.5899999999999</v>
      </c>
      <c r="I3207" s="16">
        <v>1184.17</v>
      </c>
      <c r="J3207" s="26">
        <f t="shared" si="342"/>
        <v>615.76840000000004</v>
      </c>
      <c r="K3207" s="28">
        <v>485.22549920000006</v>
      </c>
      <c r="L3207" s="29">
        <f t="shared" si="339"/>
        <v>570.85352847058834</v>
      </c>
      <c r="M3207" s="29">
        <f t="shared" si="340"/>
        <v>402.73716433600003</v>
      </c>
      <c r="N3207" s="29">
        <f t="shared" si="341"/>
        <v>448.20649999999995</v>
      </c>
      <c r="Q3207" s="6" t="s">
        <v>31972</v>
      </c>
      <c r="R3207" s="6" t="s">
        <v>31979</v>
      </c>
      <c r="S3207" s="6" t="s">
        <v>31990</v>
      </c>
      <c r="T3207" s="6" t="s">
        <v>32012</v>
      </c>
      <c r="U3207" s="6" t="s">
        <v>31971</v>
      </c>
      <c r="V3207" s="6" t="s">
        <v>32094</v>
      </c>
    </row>
    <row r="3208" spans="1:22">
      <c r="A3208" s="6" t="s">
        <v>15</v>
      </c>
      <c r="B3208" s="6" t="s">
        <v>2927</v>
      </c>
      <c r="C3208" s="24" t="s">
        <v>38640</v>
      </c>
      <c r="D3208" s="24" t="s">
        <v>38641</v>
      </c>
      <c r="E3208" s="6" t="s">
        <v>3285</v>
      </c>
      <c r="F3208" s="6" t="s">
        <v>13861</v>
      </c>
      <c r="G3208" s="6" t="s">
        <v>24557</v>
      </c>
      <c r="H3208" s="16">
        <v>839.59</v>
      </c>
      <c r="I3208" s="16">
        <v>743.02</v>
      </c>
      <c r="J3208" s="26">
        <f t="shared" si="342"/>
        <v>386.37040000000002</v>
      </c>
      <c r="K3208" s="28">
        <v>304.4598752</v>
      </c>
      <c r="L3208" s="29">
        <f t="shared" si="339"/>
        <v>358.18808847058824</v>
      </c>
      <c r="M3208" s="29">
        <f t="shared" si="340"/>
        <v>252.70169641599998</v>
      </c>
      <c r="N3208" s="29">
        <f t="shared" si="341"/>
        <v>293.85649999999998</v>
      </c>
      <c r="Q3208" s="6" t="s">
        <v>31972</v>
      </c>
      <c r="R3208" s="6" t="s">
        <v>31979</v>
      </c>
      <c r="S3208" s="6" t="s">
        <v>31990</v>
      </c>
      <c r="T3208" s="6" t="s">
        <v>32012</v>
      </c>
      <c r="U3208" s="6" t="s">
        <v>31972</v>
      </c>
      <c r="V3208" s="6" t="s">
        <v>31885</v>
      </c>
    </row>
    <row r="3209" spans="1:22">
      <c r="A3209" s="6" t="s">
        <v>15</v>
      </c>
      <c r="B3209" s="6" t="s">
        <v>2927</v>
      </c>
      <c r="C3209" s="24" t="s">
        <v>38642</v>
      </c>
      <c r="D3209" s="24" t="s">
        <v>38643</v>
      </c>
      <c r="E3209" s="6" t="s">
        <v>3286</v>
      </c>
      <c r="F3209" s="6" t="s">
        <v>13862</v>
      </c>
      <c r="G3209" s="6" t="s">
        <v>24558</v>
      </c>
      <c r="H3209" s="16">
        <v>715.1</v>
      </c>
      <c r="I3209" s="16">
        <v>632.86</v>
      </c>
      <c r="J3209" s="26">
        <f t="shared" si="342"/>
        <v>329.0872</v>
      </c>
      <c r="K3209" s="28">
        <v>259.32071359999998</v>
      </c>
      <c r="L3209" s="29">
        <f t="shared" si="339"/>
        <v>305.08319247058819</v>
      </c>
      <c r="M3209" s="29">
        <f t="shared" si="340"/>
        <v>215.23619228799998</v>
      </c>
      <c r="N3209" s="29">
        <f t="shared" si="341"/>
        <v>250.285</v>
      </c>
      <c r="Q3209" s="6" t="s">
        <v>31972</v>
      </c>
      <c r="R3209" s="6" t="s">
        <v>31979</v>
      </c>
      <c r="S3209" s="6" t="s">
        <v>31990</v>
      </c>
      <c r="T3209" s="6" t="s">
        <v>32012</v>
      </c>
      <c r="U3209" s="6" t="s">
        <v>31972</v>
      </c>
      <c r="V3209" s="6" t="s">
        <v>31885</v>
      </c>
    </row>
    <row r="3210" spans="1:22">
      <c r="A3210" s="6" t="s">
        <v>15</v>
      </c>
      <c r="B3210" s="6" t="s">
        <v>2927</v>
      </c>
      <c r="C3210" s="24" t="s">
        <v>38644</v>
      </c>
      <c r="D3210" s="24" t="s">
        <v>38645</v>
      </c>
      <c r="E3210" s="6" t="s">
        <v>3287</v>
      </c>
      <c r="F3210" s="6" t="s">
        <v>13863</v>
      </c>
      <c r="G3210" s="6" t="s">
        <v>24559</v>
      </c>
      <c r="H3210" s="16">
        <v>1010.41</v>
      </c>
      <c r="I3210" s="16">
        <v>894.18999999999994</v>
      </c>
      <c r="J3210" s="26">
        <f t="shared" si="342"/>
        <v>464.97879999999998</v>
      </c>
      <c r="K3210" s="28">
        <v>366.40329439999999</v>
      </c>
      <c r="L3210" s="29">
        <f t="shared" si="339"/>
        <v>431.06269929411764</v>
      </c>
      <c r="M3210" s="29">
        <f t="shared" si="340"/>
        <v>304.11473435199997</v>
      </c>
      <c r="N3210" s="29">
        <f t="shared" si="341"/>
        <v>353.64349999999996</v>
      </c>
      <c r="Q3210" s="6" t="s">
        <v>31972</v>
      </c>
      <c r="R3210" s="6" t="s">
        <v>31979</v>
      </c>
      <c r="S3210" s="6" t="s">
        <v>31990</v>
      </c>
      <c r="T3210" s="6" t="s">
        <v>32012</v>
      </c>
      <c r="U3210" s="6" t="s">
        <v>31972</v>
      </c>
      <c r="V3210" s="6" t="s">
        <v>31885</v>
      </c>
    </row>
    <row r="3211" spans="1:22">
      <c r="A3211" s="6" t="s">
        <v>15</v>
      </c>
      <c r="B3211" s="6" t="s">
        <v>2927</v>
      </c>
      <c r="C3211" s="24" t="s">
        <v>38646</v>
      </c>
      <c r="D3211" s="24" t="s">
        <v>38647</v>
      </c>
      <c r="E3211" s="6" t="s">
        <v>3288</v>
      </c>
      <c r="F3211" s="6" t="s">
        <v>13864</v>
      </c>
      <c r="G3211" s="6" t="s">
        <v>24560</v>
      </c>
      <c r="H3211" s="16">
        <v>887.28</v>
      </c>
      <c r="I3211" s="16">
        <v>785.2</v>
      </c>
      <c r="J3211" s="26">
        <f t="shared" si="342"/>
        <v>408.30400000000003</v>
      </c>
      <c r="K3211" s="28">
        <v>321.74355200000002</v>
      </c>
      <c r="L3211" s="29">
        <f t="shared" si="339"/>
        <v>378.52182588235297</v>
      </c>
      <c r="M3211" s="29">
        <f t="shared" si="340"/>
        <v>267.04714816000001</v>
      </c>
      <c r="N3211" s="29">
        <f t="shared" si="341"/>
        <v>310.54799999999994</v>
      </c>
      <c r="Q3211" s="6" t="s">
        <v>31972</v>
      </c>
      <c r="R3211" s="6" t="s">
        <v>31979</v>
      </c>
      <c r="S3211" s="6" t="s">
        <v>31990</v>
      </c>
      <c r="T3211" s="6" t="s">
        <v>32012</v>
      </c>
      <c r="U3211" s="6" t="s">
        <v>31972</v>
      </c>
      <c r="V3211" s="6" t="s">
        <v>31885</v>
      </c>
    </row>
    <row r="3212" spans="1:22">
      <c r="A3212" s="6" t="s">
        <v>15</v>
      </c>
      <c r="B3212" s="6" t="s">
        <v>2927</v>
      </c>
      <c r="C3212" s="24" t="s">
        <v>38648</v>
      </c>
      <c r="D3212" s="24" t="s">
        <v>38649</v>
      </c>
      <c r="E3212" s="6" t="s">
        <v>3289</v>
      </c>
      <c r="F3212" s="6" t="s">
        <v>13865</v>
      </c>
      <c r="G3212" s="6" t="s">
        <v>24561</v>
      </c>
      <c r="H3212" s="16">
        <v>839.59</v>
      </c>
      <c r="I3212" s="16">
        <v>743.02</v>
      </c>
      <c r="J3212" s="26">
        <f t="shared" si="342"/>
        <v>386.37040000000002</v>
      </c>
      <c r="K3212" s="28">
        <v>304.4598752</v>
      </c>
      <c r="L3212" s="29">
        <f t="shared" si="339"/>
        <v>358.18808847058824</v>
      </c>
      <c r="M3212" s="29">
        <f t="shared" si="340"/>
        <v>252.70169641599998</v>
      </c>
      <c r="N3212" s="29">
        <f t="shared" si="341"/>
        <v>293.85649999999998</v>
      </c>
      <c r="Q3212" s="6" t="s">
        <v>31972</v>
      </c>
      <c r="R3212" s="6" t="s">
        <v>31979</v>
      </c>
      <c r="S3212" s="6" t="s">
        <v>31990</v>
      </c>
      <c r="T3212" s="6" t="s">
        <v>32012</v>
      </c>
      <c r="U3212" s="6" t="s">
        <v>31972</v>
      </c>
      <c r="V3212" s="6" t="s">
        <v>31885</v>
      </c>
    </row>
    <row r="3213" spans="1:22">
      <c r="A3213" s="6" t="s">
        <v>15</v>
      </c>
      <c r="B3213" s="6" t="s">
        <v>2927</v>
      </c>
      <c r="C3213" s="24" t="s">
        <v>38650</v>
      </c>
      <c r="D3213" s="24" t="s">
        <v>38651</v>
      </c>
      <c r="E3213" s="6" t="s">
        <v>3290</v>
      </c>
      <c r="F3213" s="6" t="s">
        <v>13866</v>
      </c>
      <c r="G3213" s="6" t="s">
        <v>24562</v>
      </c>
      <c r="H3213" s="16">
        <v>715.1</v>
      </c>
      <c r="I3213" s="16">
        <v>632.86</v>
      </c>
      <c r="J3213" s="26">
        <f t="shared" si="342"/>
        <v>329.0872</v>
      </c>
      <c r="K3213" s="28">
        <v>259.32071359999998</v>
      </c>
      <c r="L3213" s="29">
        <f t="shared" si="339"/>
        <v>305.08319247058819</v>
      </c>
      <c r="M3213" s="29">
        <f t="shared" si="340"/>
        <v>215.23619228799998</v>
      </c>
      <c r="N3213" s="29">
        <f t="shared" si="341"/>
        <v>250.285</v>
      </c>
      <c r="Q3213" s="6" t="s">
        <v>31972</v>
      </c>
      <c r="R3213" s="6" t="s">
        <v>31979</v>
      </c>
      <c r="S3213" s="6" t="s">
        <v>31990</v>
      </c>
      <c r="T3213" s="6" t="s">
        <v>32012</v>
      </c>
      <c r="U3213" s="6" t="s">
        <v>31972</v>
      </c>
      <c r="V3213" s="6" t="s">
        <v>31885</v>
      </c>
    </row>
    <row r="3214" spans="1:22">
      <c r="A3214" s="6" t="s">
        <v>15</v>
      </c>
      <c r="B3214" s="6" t="s">
        <v>2927</v>
      </c>
      <c r="C3214" s="24" t="s">
        <v>38652</v>
      </c>
      <c r="D3214" s="24" t="s">
        <v>38653</v>
      </c>
      <c r="E3214" s="6" t="s">
        <v>3291</v>
      </c>
      <c r="F3214" s="6" t="s">
        <v>13867</v>
      </c>
      <c r="G3214" s="6" t="s">
        <v>24563</v>
      </c>
      <c r="H3214" s="16">
        <v>744.24</v>
      </c>
      <c r="I3214" s="16">
        <v>658.65</v>
      </c>
      <c r="J3214" s="26">
        <f t="shared" si="342"/>
        <v>342.49799999999999</v>
      </c>
      <c r="K3214" s="28">
        <v>269.88842399999999</v>
      </c>
      <c r="L3214" s="29">
        <f t="shared" si="339"/>
        <v>317.51579294117647</v>
      </c>
      <c r="M3214" s="29">
        <f t="shared" si="340"/>
        <v>224.00739191999998</v>
      </c>
      <c r="N3214" s="29">
        <f t="shared" si="341"/>
        <v>260.48399999999998</v>
      </c>
      <c r="Q3214" s="6" t="s">
        <v>31972</v>
      </c>
      <c r="R3214" s="6" t="s">
        <v>31979</v>
      </c>
      <c r="S3214" s="6" t="s">
        <v>31990</v>
      </c>
      <c r="T3214" s="6" t="s">
        <v>32012</v>
      </c>
      <c r="U3214" s="6" t="s">
        <v>31972</v>
      </c>
      <c r="V3214" s="6" t="s">
        <v>31885</v>
      </c>
    </row>
    <row r="3215" spans="1:22">
      <c r="A3215" s="6" t="s">
        <v>15</v>
      </c>
      <c r="B3215" s="6" t="s">
        <v>2927</v>
      </c>
      <c r="C3215" s="24" t="s">
        <v>38654</v>
      </c>
      <c r="D3215" s="24" t="s">
        <v>38655</v>
      </c>
      <c r="E3215" s="6" t="s">
        <v>3292</v>
      </c>
      <c r="F3215" s="6" t="s">
        <v>13868</v>
      </c>
      <c r="G3215" s="6" t="s">
        <v>24564</v>
      </c>
      <c r="H3215" s="16">
        <v>930.97</v>
      </c>
      <c r="I3215" s="16">
        <v>823.87</v>
      </c>
      <c r="J3215" s="26">
        <f t="shared" si="342"/>
        <v>428.41239999999999</v>
      </c>
      <c r="K3215" s="28">
        <v>337.5889712</v>
      </c>
      <c r="L3215" s="29">
        <f t="shared" si="339"/>
        <v>397.16349552941176</v>
      </c>
      <c r="M3215" s="29">
        <f t="shared" si="340"/>
        <v>280.19884609600001</v>
      </c>
      <c r="N3215" s="29">
        <f t="shared" si="341"/>
        <v>325.83949999999999</v>
      </c>
      <c r="Q3215" s="6" t="s">
        <v>31972</v>
      </c>
      <c r="R3215" s="6" t="s">
        <v>31979</v>
      </c>
      <c r="S3215" s="6" t="s">
        <v>31990</v>
      </c>
      <c r="T3215" s="6" t="s">
        <v>32012</v>
      </c>
      <c r="U3215" s="6" t="s">
        <v>31972</v>
      </c>
      <c r="V3215" s="6" t="s">
        <v>31885</v>
      </c>
    </row>
    <row r="3216" spans="1:22">
      <c r="A3216" s="6" t="s">
        <v>15</v>
      </c>
      <c r="B3216" s="6" t="s">
        <v>2927</v>
      </c>
      <c r="C3216" s="24" t="s">
        <v>38656</v>
      </c>
      <c r="D3216" s="24" t="s">
        <v>38657</v>
      </c>
      <c r="E3216" s="6" t="s">
        <v>3293</v>
      </c>
      <c r="F3216" s="6" t="s">
        <v>13869</v>
      </c>
      <c r="G3216" s="6" t="s">
        <v>24565</v>
      </c>
      <c r="H3216" s="16">
        <v>1340.1299999999999</v>
      </c>
      <c r="I3216" s="16">
        <v>1185.97</v>
      </c>
      <c r="J3216" s="26">
        <f t="shared" si="342"/>
        <v>616.70440000000008</v>
      </c>
      <c r="K3216" s="28">
        <v>485.96306720000007</v>
      </c>
      <c r="L3216" s="29">
        <f t="shared" si="339"/>
        <v>571.72125552941191</v>
      </c>
      <c r="M3216" s="29">
        <f t="shared" si="340"/>
        <v>403.34934577600006</v>
      </c>
      <c r="N3216" s="29">
        <f t="shared" si="341"/>
        <v>469.04549999999995</v>
      </c>
      <c r="Q3216" s="6" t="s">
        <v>31972</v>
      </c>
      <c r="R3216" s="6" t="s">
        <v>31979</v>
      </c>
      <c r="S3216" s="6" t="s">
        <v>31990</v>
      </c>
      <c r="T3216" s="6" t="s">
        <v>32012</v>
      </c>
      <c r="U3216" s="6" t="s">
        <v>31972</v>
      </c>
      <c r="V3216" s="6" t="s">
        <v>31885</v>
      </c>
    </row>
    <row r="3217" spans="1:22">
      <c r="A3217" s="6" t="s">
        <v>15</v>
      </c>
      <c r="B3217" s="6" t="s">
        <v>2927</v>
      </c>
      <c r="C3217" s="24" t="s">
        <v>38658</v>
      </c>
      <c r="D3217" s="24" t="s">
        <v>38659</v>
      </c>
      <c r="E3217" s="6" t="s">
        <v>3294</v>
      </c>
      <c r="F3217" s="6" t="s">
        <v>13870</v>
      </c>
      <c r="G3217" s="6" t="s">
        <v>24566</v>
      </c>
      <c r="H3217" s="16">
        <v>1010.41</v>
      </c>
      <c r="I3217" s="16">
        <v>894.18999999999994</v>
      </c>
      <c r="J3217" s="26">
        <f t="shared" si="342"/>
        <v>464.97879999999998</v>
      </c>
      <c r="K3217" s="28">
        <v>366.40329439999999</v>
      </c>
      <c r="L3217" s="29">
        <f t="shared" si="339"/>
        <v>431.06269929411764</v>
      </c>
      <c r="M3217" s="29">
        <f t="shared" si="340"/>
        <v>304.11473435199997</v>
      </c>
      <c r="N3217" s="29">
        <f t="shared" si="341"/>
        <v>353.64349999999996</v>
      </c>
      <c r="Q3217" s="6" t="s">
        <v>31972</v>
      </c>
      <c r="R3217" s="6" t="s">
        <v>31979</v>
      </c>
      <c r="S3217" s="6" t="s">
        <v>31990</v>
      </c>
      <c r="T3217" s="6" t="s">
        <v>32012</v>
      </c>
      <c r="U3217" s="6" t="s">
        <v>31972</v>
      </c>
      <c r="V3217" s="6" t="s">
        <v>31885</v>
      </c>
    </row>
    <row r="3218" spans="1:22">
      <c r="A3218" s="6" t="s">
        <v>15</v>
      </c>
      <c r="B3218" s="6" t="s">
        <v>2927</v>
      </c>
      <c r="C3218" s="24" t="s">
        <v>38660</v>
      </c>
      <c r="D3218" s="24" t="s">
        <v>38661</v>
      </c>
      <c r="E3218" s="6" t="s">
        <v>3295</v>
      </c>
      <c r="F3218" s="6" t="s">
        <v>13871</v>
      </c>
      <c r="G3218" s="6" t="s">
        <v>24567</v>
      </c>
      <c r="H3218" s="16">
        <v>903.14</v>
      </c>
      <c r="I3218" s="16">
        <v>799.26</v>
      </c>
      <c r="J3218" s="26">
        <f t="shared" si="342"/>
        <v>415.61520000000002</v>
      </c>
      <c r="K3218" s="28">
        <v>327.50477760000001</v>
      </c>
      <c r="L3218" s="29">
        <f t="shared" si="339"/>
        <v>385.29973835294118</v>
      </c>
      <c r="M3218" s="29">
        <f t="shared" si="340"/>
        <v>271.82896540799999</v>
      </c>
      <c r="N3218" s="29">
        <f t="shared" si="341"/>
        <v>316.09899999999999</v>
      </c>
      <c r="Q3218" s="6" t="s">
        <v>31972</v>
      </c>
      <c r="R3218" s="6" t="s">
        <v>31979</v>
      </c>
      <c r="S3218" s="6" t="s">
        <v>31990</v>
      </c>
      <c r="T3218" s="6" t="s">
        <v>32012</v>
      </c>
      <c r="U3218" s="6" t="s">
        <v>31972</v>
      </c>
      <c r="V3218" s="6" t="s">
        <v>31885</v>
      </c>
    </row>
    <row r="3219" spans="1:22">
      <c r="A3219" s="6" t="s">
        <v>15</v>
      </c>
      <c r="B3219" s="6" t="s">
        <v>2927</v>
      </c>
      <c r="C3219" s="24" t="s">
        <v>38662</v>
      </c>
      <c r="D3219" s="24" t="s">
        <v>38663</v>
      </c>
      <c r="E3219" s="6" t="s">
        <v>3296</v>
      </c>
      <c r="F3219" s="6" t="s">
        <v>13872</v>
      </c>
      <c r="G3219" s="6" t="s">
        <v>24568</v>
      </c>
      <c r="H3219" s="16">
        <v>1126.96</v>
      </c>
      <c r="I3219" s="16">
        <v>997.3</v>
      </c>
      <c r="J3219" s="26">
        <f t="shared" si="342"/>
        <v>518.596</v>
      </c>
      <c r="K3219" s="28">
        <v>408.65364800000003</v>
      </c>
      <c r="L3219" s="29">
        <f t="shared" si="339"/>
        <v>480.76899764705888</v>
      </c>
      <c r="M3219" s="29">
        <f t="shared" si="340"/>
        <v>339.18252784000003</v>
      </c>
      <c r="N3219" s="29">
        <f t="shared" si="341"/>
        <v>394.43599999999998</v>
      </c>
      <c r="Q3219" s="6" t="s">
        <v>31972</v>
      </c>
      <c r="R3219" s="6" t="s">
        <v>31979</v>
      </c>
      <c r="S3219" s="6" t="s">
        <v>31990</v>
      </c>
      <c r="T3219" s="6" t="s">
        <v>32012</v>
      </c>
      <c r="U3219" s="6" t="s">
        <v>31972</v>
      </c>
      <c r="V3219" s="6" t="s">
        <v>31885</v>
      </c>
    </row>
    <row r="3220" spans="1:22">
      <c r="A3220" s="6" t="s">
        <v>15</v>
      </c>
      <c r="B3220" s="6" t="s">
        <v>2927</v>
      </c>
      <c r="C3220" s="24" t="s">
        <v>38664</v>
      </c>
      <c r="D3220" s="24" t="s">
        <v>38665</v>
      </c>
      <c r="E3220" s="6" t="s">
        <v>3297</v>
      </c>
      <c r="F3220" s="6" t="s">
        <v>13873</v>
      </c>
      <c r="G3220" s="6" t="s">
        <v>24569</v>
      </c>
      <c r="H3220" s="16">
        <v>1141.51</v>
      </c>
      <c r="I3220" s="16">
        <v>1010.21</v>
      </c>
      <c r="J3220" s="26">
        <f t="shared" si="342"/>
        <v>525.30920000000003</v>
      </c>
      <c r="K3220" s="28">
        <v>413.94364960000001</v>
      </c>
      <c r="L3220" s="29">
        <f t="shared" si="339"/>
        <v>486.99252894117649</v>
      </c>
      <c r="M3220" s="29">
        <f t="shared" si="340"/>
        <v>343.57322916800001</v>
      </c>
      <c r="N3220" s="29">
        <f t="shared" si="341"/>
        <v>399.52849999999995</v>
      </c>
      <c r="Q3220" s="6" t="s">
        <v>31972</v>
      </c>
      <c r="R3220" s="6" t="s">
        <v>31979</v>
      </c>
      <c r="S3220" s="6" t="s">
        <v>31990</v>
      </c>
      <c r="T3220" s="6" t="s">
        <v>32012</v>
      </c>
      <c r="U3220" s="6" t="s">
        <v>31972</v>
      </c>
      <c r="V3220" s="6" t="s">
        <v>31885</v>
      </c>
    </row>
    <row r="3221" spans="1:22">
      <c r="A3221" s="6" t="s">
        <v>15</v>
      </c>
      <c r="B3221" s="6" t="s">
        <v>2927</v>
      </c>
      <c r="C3221" s="24" t="s">
        <v>38666</v>
      </c>
      <c r="D3221" s="24" t="s">
        <v>38667</v>
      </c>
      <c r="E3221" s="6" t="s">
        <v>3298</v>
      </c>
      <c r="F3221" s="6" t="s">
        <v>13874</v>
      </c>
      <c r="G3221" s="6" t="s">
        <v>24570</v>
      </c>
      <c r="H3221" s="16">
        <v>1820.84</v>
      </c>
      <c r="I3221" s="16">
        <v>1611.37</v>
      </c>
      <c r="J3221" s="26">
        <f t="shared" si="342"/>
        <v>837.91239999999993</v>
      </c>
      <c r="K3221" s="28">
        <v>660.27497119999998</v>
      </c>
      <c r="L3221" s="29">
        <f t="shared" si="339"/>
        <v>776.79408376470587</v>
      </c>
      <c r="M3221" s="29">
        <f t="shared" si="340"/>
        <v>548.02822609599991</v>
      </c>
      <c r="N3221" s="29">
        <f t="shared" si="341"/>
        <v>637.29399999999998</v>
      </c>
      <c r="Q3221" s="6" t="s">
        <v>31972</v>
      </c>
      <c r="R3221" s="6" t="s">
        <v>31979</v>
      </c>
      <c r="S3221" s="6" t="s">
        <v>31990</v>
      </c>
      <c r="T3221" s="6" t="s">
        <v>32012</v>
      </c>
      <c r="U3221" s="6" t="s">
        <v>31972</v>
      </c>
      <c r="V3221" s="6" t="s">
        <v>31885</v>
      </c>
    </row>
    <row r="3222" spans="1:22">
      <c r="A3222" s="6" t="s">
        <v>15</v>
      </c>
      <c r="B3222" s="6" t="s">
        <v>2927</v>
      </c>
      <c r="C3222" s="24" t="s">
        <v>38668</v>
      </c>
      <c r="D3222" s="24" t="s">
        <v>38669</v>
      </c>
      <c r="E3222" s="6" t="s">
        <v>3299</v>
      </c>
      <c r="F3222" s="6" t="s">
        <v>13875</v>
      </c>
      <c r="G3222" s="6" t="s">
        <v>24571</v>
      </c>
      <c r="H3222" s="16">
        <v>839.59</v>
      </c>
      <c r="I3222" s="16">
        <v>743.02</v>
      </c>
      <c r="J3222" s="26">
        <f t="shared" si="342"/>
        <v>386.37040000000002</v>
      </c>
      <c r="K3222" s="28">
        <v>304.4598752</v>
      </c>
      <c r="L3222" s="29">
        <f t="shared" si="339"/>
        <v>358.18808847058824</v>
      </c>
      <c r="M3222" s="29">
        <f t="shared" si="340"/>
        <v>252.70169641599998</v>
      </c>
      <c r="N3222" s="29">
        <f t="shared" si="341"/>
        <v>293.85649999999998</v>
      </c>
      <c r="Q3222" s="6" t="s">
        <v>31972</v>
      </c>
      <c r="R3222" s="6" t="s">
        <v>31979</v>
      </c>
      <c r="S3222" s="6" t="s">
        <v>31990</v>
      </c>
      <c r="T3222" s="6" t="s">
        <v>32012</v>
      </c>
      <c r="U3222" s="6" t="s">
        <v>31972</v>
      </c>
      <c r="V3222" s="6" t="s">
        <v>31885</v>
      </c>
    </row>
    <row r="3223" spans="1:22">
      <c r="A3223" s="6" t="s">
        <v>15</v>
      </c>
      <c r="B3223" s="6" t="s">
        <v>2927</v>
      </c>
      <c r="C3223" s="24" t="s">
        <v>38670</v>
      </c>
      <c r="D3223" s="24" t="s">
        <v>38671</v>
      </c>
      <c r="E3223" s="6" t="s">
        <v>3300</v>
      </c>
      <c r="F3223" s="6" t="s">
        <v>13876</v>
      </c>
      <c r="G3223" s="6" t="s">
        <v>24572</v>
      </c>
      <c r="H3223" s="16">
        <v>1010.41</v>
      </c>
      <c r="I3223" s="16">
        <v>894.18999999999994</v>
      </c>
      <c r="J3223" s="26">
        <f t="shared" si="342"/>
        <v>464.97879999999998</v>
      </c>
      <c r="K3223" s="28">
        <v>366.40329439999999</v>
      </c>
      <c r="L3223" s="29">
        <f t="shared" si="339"/>
        <v>431.06269929411764</v>
      </c>
      <c r="M3223" s="29">
        <f t="shared" si="340"/>
        <v>304.11473435199997</v>
      </c>
      <c r="N3223" s="29">
        <f t="shared" si="341"/>
        <v>353.64349999999996</v>
      </c>
      <c r="Q3223" s="6" t="s">
        <v>31972</v>
      </c>
      <c r="R3223" s="6" t="s">
        <v>31979</v>
      </c>
      <c r="S3223" s="6" t="s">
        <v>31990</v>
      </c>
      <c r="T3223" s="6" t="s">
        <v>32012</v>
      </c>
      <c r="U3223" s="6" t="s">
        <v>31972</v>
      </c>
      <c r="V3223" s="6" t="s">
        <v>31885</v>
      </c>
    </row>
    <row r="3224" spans="1:22">
      <c r="A3224" s="6" t="s">
        <v>15</v>
      </c>
      <c r="B3224" s="6" t="s">
        <v>2927</v>
      </c>
      <c r="C3224" s="24" t="s">
        <v>38672</v>
      </c>
      <c r="D3224" s="24" t="s">
        <v>38673</v>
      </c>
      <c r="E3224" s="6" t="s">
        <v>3301</v>
      </c>
      <c r="F3224" s="6" t="s">
        <v>13877</v>
      </c>
      <c r="G3224" s="6" t="s">
        <v>24573</v>
      </c>
      <c r="H3224" s="16">
        <v>839.59</v>
      </c>
      <c r="I3224" s="16">
        <v>743.02</v>
      </c>
      <c r="J3224" s="26">
        <f t="shared" si="342"/>
        <v>386.37040000000002</v>
      </c>
      <c r="K3224" s="28">
        <v>304.4598752</v>
      </c>
      <c r="L3224" s="29">
        <f t="shared" si="339"/>
        <v>358.18808847058824</v>
      </c>
      <c r="M3224" s="29">
        <f t="shared" si="340"/>
        <v>252.70169641599998</v>
      </c>
      <c r="N3224" s="29">
        <f t="shared" si="341"/>
        <v>293.85649999999998</v>
      </c>
      <c r="Q3224" s="6" t="s">
        <v>31972</v>
      </c>
      <c r="R3224" s="6" t="s">
        <v>31979</v>
      </c>
      <c r="S3224" s="6" t="s">
        <v>31990</v>
      </c>
      <c r="T3224" s="6" t="s">
        <v>32012</v>
      </c>
      <c r="U3224" s="6" t="s">
        <v>31972</v>
      </c>
      <c r="V3224" s="6" t="s">
        <v>31885</v>
      </c>
    </row>
    <row r="3225" spans="1:22">
      <c r="A3225" s="6" t="s">
        <v>15</v>
      </c>
      <c r="B3225" s="6" t="s">
        <v>2927</v>
      </c>
      <c r="C3225" s="24" t="s">
        <v>38674</v>
      </c>
      <c r="D3225" s="24" t="s">
        <v>38675</v>
      </c>
      <c r="E3225" s="6" t="s">
        <v>3302</v>
      </c>
      <c r="F3225" s="6" t="s">
        <v>13878</v>
      </c>
      <c r="G3225" s="6" t="s">
        <v>24574</v>
      </c>
      <c r="H3225" s="16">
        <v>731.02</v>
      </c>
      <c r="I3225" s="16">
        <v>646.91</v>
      </c>
      <c r="J3225" s="26">
        <f t="shared" si="342"/>
        <v>336.39319999999998</v>
      </c>
      <c r="K3225" s="28">
        <v>265.0778416</v>
      </c>
      <c r="L3225" s="29">
        <f t="shared" si="339"/>
        <v>311.85628423529414</v>
      </c>
      <c r="M3225" s="29">
        <f t="shared" si="340"/>
        <v>220.014608528</v>
      </c>
      <c r="N3225" s="29">
        <f t="shared" si="341"/>
        <v>255.85699999999997</v>
      </c>
      <c r="Q3225" s="6" t="s">
        <v>31972</v>
      </c>
      <c r="R3225" s="6" t="s">
        <v>31979</v>
      </c>
      <c r="S3225" s="6" t="s">
        <v>31990</v>
      </c>
      <c r="T3225" s="6" t="s">
        <v>32012</v>
      </c>
      <c r="U3225" s="6" t="s">
        <v>31972</v>
      </c>
      <c r="V3225" s="6" t="s">
        <v>31885</v>
      </c>
    </row>
    <row r="3226" spans="1:22">
      <c r="A3226" s="6" t="s">
        <v>15</v>
      </c>
      <c r="B3226" s="6" t="s">
        <v>2927</v>
      </c>
      <c r="C3226" s="24" t="s">
        <v>38676</v>
      </c>
      <c r="D3226" s="24" t="s">
        <v>38677</v>
      </c>
      <c r="E3226" s="6" t="s">
        <v>3303</v>
      </c>
      <c r="F3226" s="6" t="s">
        <v>13879</v>
      </c>
      <c r="G3226" s="6" t="s">
        <v>24575</v>
      </c>
      <c r="H3226" s="16">
        <v>1010.41</v>
      </c>
      <c r="I3226" s="16">
        <v>894.18999999999994</v>
      </c>
      <c r="J3226" s="26">
        <f t="shared" si="342"/>
        <v>464.97879999999998</v>
      </c>
      <c r="K3226" s="28">
        <v>366.40329439999999</v>
      </c>
      <c r="L3226" s="29">
        <f t="shared" si="339"/>
        <v>431.06269929411764</v>
      </c>
      <c r="M3226" s="29">
        <f t="shared" si="340"/>
        <v>304.11473435199997</v>
      </c>
      <c r="N3226" s="29">
        <f t="shared" si="341"/>
        <v>353.64349999999996</v>
      </c>
      <c r="Q3226" s="6" t="s">
        <v>31972</v>
      </c>
      <c r="R3226" s="6" t="s">
        <v>31979</v>
      </c>
      <c r="S3226" s="6" t="s">
        <v>31990</v>
      </c>
      <c r="T3226" s="6" t="s">
        <v>32012</v>
      </c>
      <c r="U3226" s="6" t="s">
        <v>31972</v>
      </c>
      <c r="V3226" s="6" t="s">
        <v>31885</v>
      </c>
    </row>
    <row r="3227" spans="1:22">
      <c r="A3227" s="6" t="s">
        <v>15</v>
      </c>
      <c r="B3227" s="6" t="s">
        <v>2927</v>
      </c>
      <c r="C3227" s="24" t="s">
        <v>38678</v>
      </c>
      <c r="D3227" s="24" t="s">
        <v>38679</v>
      </c>
      <c r="E3227" s="6" t="s">
        <v>3304</v>
      </c>
      <c r="F3227" s="6" t="s">
        <v>13880</v>
      </c>
      <c r="G3227" s="6" t="s">
        <v>24576</v>
      </c>
      <c r="H3227" s="16">
        <v>913.74</v>
      </c>
      <c r="I3227" s="16">
        <v>808.64</v>
      </c>
      <c r="J3227" s="26">
        <f t="shared" si="342"/>
        <v>420.49279999999999</v>
      </c>
      <c r="K3227" s="28">
        <v>331.34832640000002</v>
      </c>
      <c r="L3227" s="29">
        <f t="shared" si="339"/>
        <v>389.82156047058828</v>
      </c>
      <c r="M3227" s="29">
        <f t="shared" si="340"/>
        <v>275.01911091200003</v>
      </c>
      <c r="N3227" s="29">
        <f t="shared" si="341"/>
        <v>319.80899999999997</v>
      </c>
      <c r="Q3227" s="6" t="s">
        <v>31972</v>
      </c>
      <c r="R3227" s="6" t="s">
        <v>31979</v>
      </c>
      <c r="S3227" s="6" t="s">
        <v>31990</v>
      </c>
      <c r="T3227" s="6" t="s">
        <v>32012</v>
      </c>
      <c r="U3227" s="6" t="s">
        <v>31972</v>
      </c>
      <c r="V3227" s="6" t="s">
        <v>31885</v>
      </c>
    </row>
    <row r="3228" spans="1:22">
      <c r="A3228" s="6" t="s">
        <v>15</v>
      </c>
      <c r="B3228" s="6" t="s">
        <v>2927</v>
      </c>
      <c r="C3228" s="24" t="s">
        <v>38680</v>
      </c>
      <c r="D3228" s="24" t="s">
        <v>38681</v>
      </c>
      <c r="E3228" s="6" t="s">
        <v>3305</v>
      </c>
      <c r="F3228" s="6" t="s">
        <v>13881</v>
      </c>
      <c r="G3228" s="6" t="s">
        <v>24577</v>
      </c>
      <c r="H3228" s="16">
        <v>839.59</v>
      </c>
      <c r="I3228" s="16">
        <v>743.02</v>
      </c>
      <c r="J3228" s="26">
        <f t="shared" si="342"/>
        <v>386.37040000000002</v>
      </c>
      <c r="K3228" s="28">
        <v>304.4598752</v>
      </c>
      <c r="L3228" s="29">
        <f t="shared" si="339"/>
        <v>358.18808847058824</v>
      </c>
      <c r="M3228" s="29">
        <f t="shared" si="340"/>
        <v>252.70169641599998</v>
      </c>
      <c r="N3228" s="29">
        <f t="shared" si="341"/>
        <v>293.85649999999998</v>
      </c>
      <c r="Q3228" s="6" t="s">
        <v>31972</v>
      </c>
      <c r="R3228" s="6" t="s">
        <v>31979</v>
      </c>
      <c r="S3228" s="6" t="s">
        <v>31990</v>
      </c>
      <c r="T3228" s="6" t="s">
        <v>32012</v>
      </c>
      <c r="U3228" s="6" t="s">
        <v>31972</v>
      </c>
      <c r="V3228" s="6" t="s">
        <v>31885</v>
      </c>
    </row>
    <row r="3229" spans="1:22">
      <c r="A3229" s="6" t="s">
        <v>15</v>
      </c>
      <c r="B3229" s="6" t="s">
        <v>2927</v>
      </c>
      <c r="C3229" s="24" t="s">
        <v>38682</v>
      </c>
      <c r="D3229" s="24" t="s">
        <v>38683</v>
      </c>
      <c r="E3229" s="6" t="s">
        <v>3306</v>
      </c>
      <c r="F3229" s="6" t="s">
        <v>13882</v>
      </c>
      <c r="G3229" s="6" t="s">
        <v>24578</v>
      </c>
      <c r="H3229" s="16">
        <v>778.67</v>
      </c>
      <c r="I3229" s="16">
        <v>689.1</v>
      </c>
      <c r="J3229" s="26">
        <f t="shared" si="342"/>
        <v>358.33200000000005</v>
      </c>
      <c r="K3229" s="28">
        <v>282.36561600000005</v>
      </c>
      <c r="L3229" s="29">
        <f t="shared" si="339"/>
        <v>332.19484235294124</v>
      </c>
      <c r="M3229" s="29">
        <f t="shared" si="340"/>
        <v>234.36346128000002</v>
      </c>
      <c r="N3229" s="29">
        <f t="shared" si="341"/>
        <v>272.53449999999998</v>
      </c>
      <c r="Q3229" s="6" t="s">
        <v>31972</v>
      </c>
      <c r="R3229" s="6" t="s">
        <v>31979</v>
      </c>
      <c r="S3229" s="6" t="s">
        <v>31990</v>
      </c>
      <c r="T3229" s="6" t="s">
        <v>32012</v>
      </c>
      <c r="U3229" s="6" t="s">
        <v>31972</v>
      </c>
      <c r="V3229" s="6" t="s">
        <v>31885</v>
      </c>
    </row>
    <row r="3230" spans="1:22">
      <c r="A3230" s="6" t="s">
        <v>15</v>
      </c>
      <c r="B3230" s="6" t="s">
        <v>2927</v>
      </c>
      <c r="C3230" s="24" t="s">
        <v>38684</v>
      </c>
      <c r="D3230" s="24" t="s">
        <v>38685</v>
      </c>
      <c r="E3230" s="6" t="s">
        <v>3307</v>
      </c>
      <c r="F3230" s="6" t="s">
        <v>13883</v>
      </c>
      <c r="G3230" s="6" t="s">
        <v>24579</v>
      </c>
      <c r="H3230" s="16">
        <v>1010.41</v>
      </c>
      <c r="I3230" s="16">
        <v>894.18999999999994</v>
      </c>
      <c r="J3230" s="26">
        <f t="shared" si="342"/>
        <v>464.97879999999998</v>
      </c>
      <c r="K3230" s="28">
        <v>366.40329439999999</v>
      </c>
      <c r="L3230" s="29">
        <f t="shared" si="339"/>
        <v>431.06269929411764</v>
      </c>
      <c r="M3230" s="29">
        <f t="shared" si="340"/>
        <v>304.11473435199997</v>
      </c>
      <c r="N3230" s="29">
        <f t="shared" si="341"/>
        <v>353.64349999999996</v>
      </c>
      <c r="Q3230" s="6" t="s">
        <v>31972</v>
      </c>
      <c r="R3230" s="6" t="s">
        <v>31979</v>
      </c>
      <c r="S3230" s="6" t="s">
        <v>31990</v>
      </c>
      <c r="T3230" s="6" t="s">
        <v>32012</v>
      </c>
      <c r="U3230" s="6" t="s">
        <v>31972</v>
      </c>
      <c r="V3230" s="6" t="s">
        <v>31885</v>
      </c>
    </row>
    <row r="3231" spans="1:22">
      <c r="A3231" s="6" t="s">
        <v>15</v>
      </c>
      <c r="B3231" s="6" t="s">
        <v>2927</v>
      </c>
      <c r="C3231" s="24" t="s">
        <v>38686</v>
      </c>
      <c r="D3231" s="24" t="s">
        <v>38687</v>
      </c>
      <c r="E3231" s="6" t="s">
        <v>3308</v>
      </c>
      <c r="F3231" s="6" t="s">
        <v>13884</v>
      </c>
      <c r="G3231" s="6" t="s">
        <v>24580</v>
      </c>
      <c r="H3231" s="16">
        <v>989.23</v>
      </c>
      <c r="I3231" s="16">
        <v>875.43</v>
      </c>
      <c r="J3231" s="26">
        <f t="shared" si="342"/>
        <v>455.22359999999998</v>
      </c>
      <c r="K3231" s="28">
        <v>358.71619679999998</v>
      </c>
      <c r="L3231" s="29">
        <f t="shared" si="339"/>
        <v>422.01905505882354</v>
      </c>
      <c r="M3231" s="29">
        <f t="shared" si="340"/>
        <v>297.73444334399994</v>
      </c>
      <c r="N3231" s="29">
        <f t="shared" si="341"/>
        <v>346.23050000000001</v>
      </c>
      <c r="Q3231" s="6" t="s">
        <v>31972</v>
      </c>
      <c r="R3231" s="6" t="s">
        <v>31979</v>
      </c>
      <c r="S3231" s="6" t="s">
        <v>31990</v>
      </c>
      <c r="T3231" s="6" t="s">
        <v>32012</v>
      </c>
      <c r="U3231" s="6" t="s">
        <v>31972</v>
      </c>
      <c r="V3231" s="6" t="s">
        <v>31885</v>
      </c>
    </row>
    <row r="3232" spans="1:22">
      <c r="A3232" s="6" t="s">
        <v>15</v>
      </c>
      <c r="B3232" s="6" t="s">
        <v>2927</v>
      </c>
      <c r="C3232" s="24" t="s">
        <v>38688</v>
      </c>
      <c r="D3232" s="24" t="s">
        <v>38689</v>
      </c>
      <c r="E3232" s="6" t="s">
        <v>3309</v>
      </c>
      <c r="F3232" s="6" t="s">
        <v>13885</v>
      </c>
      <c r="G3232" s="6" t="s">
        <v>24581</v>
      </c>
      <c r="H3232" s="16">
        <v>839.59</v>
      </c>
      <c r="I3232" s="16">
        <v>743.02</v>
      </c>
      <c r="J3232" s="26">
        <f t="shared" si="342"/>
        <v>386.37040000000002</v>
      </c>
      <c r="K3232" s="28">
        <v>304.4598752</v>
      </c>
      <c r="L3232" s="29">
        <f t="shared" si="339"/>
        <v>358.18808847058824</v>
      </c>
      <c r="M3232" s="29">
        <f t="shared" si="340"/>
        <v>252.70169641599998</v>
      </c>
      <c r="N3232" s="29">
        <f t="shared" si="341"/>
        <v>293.85649999999998</v>
      </c>
      <c r="Q3232" s="6" t="s">
        <v>31972</v>
      </c>
      <c r="R3232" s="6" t="s">
        <v>31979</v>
      </c>
      <c r="S3232" s="6" t="s">
        <v>31990</v>
      </c>
      <c r="T3232" s="6" t="s">
        <v>32012</v>
      </c>
      <c r="U3232" s="6" t="s">
        <v>31972</v>
      </c>
      <c r="V3232" s="6" t="s">
        <v>31885</v>
      </c>
    </row>
    <row r="3233" spans="1:22">
      <c r="A3233" s="6" t="s">
        <v>15</v>
      </c>
      <c r="B3233" s="6" t="s">
        <v>2927</v>
      </c>
      <c r="C3233" s="24" t="s">
        <v>38690</v>
      </c>
      <c r="D3233" s="24" t="s">
        <v>38691</v>
      </c>
      <c r="E3233" s="6" t="s">
        <v>3310</v>
      </c>
      <c r="F3233" s="6" t="s">
        <v>13886</v>
      </c>
      <c r="G3233" s="6" t="s">
        <v>24582</v>
      </c>
      <c r="H3233" s="16">
        <v>794.56999999999994</v>
      </c>
      <c r="I3233" s="16">
        <v>703.17</v>
      </c>
      <c r="J3233" s="26">
        <f t="shared" si="342"/>
        <v>365.64839999999998</v>
      </c>
      <c r="K3233" s="28">
        <v>288.1309392</v>
      </c>
      <c r="L3233" s="29">
        <f t="shared" si="339"/>
        <v>338.97757552941175</v>
      </c>
      <c r="M3233" s="29">
        <f t="shared" si="340"/>
        <v>239.14867953599997</v>
      </c>
      <c r="N3233" s="29">
        <f t="shared" si="341"/>
        <v>278.09949999999998</v>
      </c>
      <c r="Q3233" s="6" t="s">
        <v>31972</v>
      </c>
      <c r="R3233" s="6" t="s">
        <v>31979</v>
      </c>
      <c r="S3233" s="6" t="s">
        <v>31990</v>
      </c>
      <c r="T3233" s="6" t="s">
        <v>32012</v>
      </c>
      <c r="U3233" s="6" t="s">
        <v>31972</v>
      </c>
      <c r="V3233" s="6" t="s">
        <v>31885</v>
      </c>
    </row>
    <row r="3234" spans="1:22">
      <c r="A3234" s="6" t="s">
        <v>15</v>
      </c>
      <c r="B3234" s="6" t="s">
        <v>2927</v>
      </c>
      <c r="C3234" s="24" t="s">
        <v>38692</v>
      </c>
      <c r="D3234" s="24" t="s">
        <v>38693</v>
      </c>
      <c r="E3234" s="6" t="s">
        <v>3311</v>
      </c>
      <c r="F3234" s="6" t="s">
        <v>13887</v>
      </c>
      <c r="G3234" s="6" t="s">
        <v>24583</v>
      </c>
      <c r="H3234" s="16">
        <v>930.97</v>
      </c>
      <c r="I3234" s="16">
        <v>823.87</v>
      </c>
      <c r="J3234" s="26">
        <f t="shared" si="342"/>
        <v>428.41239999999999</v>
      </c>
      <c r="K3234" s="28">
        <v>337.5889712</v>
      </c>
      <c r="L3234" s="29">
        <f t="shared" si="339"/>
        <v>397.16349552941176</v>
      </c>
      <c r="M3234" s="29">
        <f t="shared" si="340"/>
        <v>280.19884609600001</v>
      </c>
      <c r="N3234" s="29">
        <f t="shared" si="341"/>
        <v>325.83949999999999</v>
      </c>
      <c r="Q3234" s="6" t="s">
        <v>31972</v>
      </c>
      <c r="R3234" s="6" t="s">
        <v>31979</v>
      </c>
      <c r="S3234" s="6" t="s">
        <v>31990</v>
      </c>
      <c r="T3234" s="6" t="s">
        <v>32012</v>
      </c>
      <c r="U3234" s="6" t="s">
        <v>31972</v>
      </c>
      <c r="V3234" s="6" t="s">
        <v>31885</v>
      </c>
    </row>
    <row r="3235" spans="1:22">
      <c r="A3235" s="6" t="s">
        <v>15</v>
      </c>
      <c r="B3235" s="6" t="s">
        <v>2927</v>
      </c>
      <c r="C3235" s="24" t="s">
        <v>38694</v>
      </c>
      <c r="D3235" s="24" t="s">
        <v>38695</v>
      </c>
      <c r="E3235" s="6" t="s">
        <v>3312</v>
      </c>
      <c r="F3235" s="6" t="s">
        <v>13888</v>
      </c>
      <c r="G3235" s="6" t="s">
        <v>24584</v>
      </c>
      <c r="H3235" s="16">
        <v>991.86</v>
      </c>
      <c r="I3235" s="16">
        <v>877.76</v>
      </c>
      <c r="J3235" s="26">
        <f t="shared" si="342"/>
        <v>456.43520000000001</v>
      </c>
      <c r="K3235" s="28">
        <v>359.6709376</v>
      </c>
      <c r="L3235" s="29">
        <f t="shared" si="339"/>
        <v>423.14227952941178</v>
      </c>
      <c r="M3235" s="29">
        <f t="shared" si="340"/>
        <v>298.52687820799997</v>
      </c>
      <c r="N3235" s="29">
        <f t="shared" si="341"/>
        <v>347.15100000000001</v>
      </c>
      <c r="Q3235" s="6" t="s">
        <v>31972</v>
      </c>
      <c r="R3235" s="6" t="s">
        <v>31979</v>
      </c>
      <c r="S3235" s="6" t="s">
        <v>31990</v>
      </c>
      <c r="T3235" s="6" t="s">
        <v>32012</v>
      </c>
      <c r="U3235" s="6" t="s">
        <v>31972</v>
      </c>
      <c r="V3235" s="6" t="s">
        <v>31885</v>
      </c>
    </row>
    <row r="3236" spans="1:22">
      <c r="A3236" s="6" t="s">
        <v>15</v>
      </c>
      <c r="B3236" s="6" t="s">
        <v>2927</v>
      </c>
      <c r="C3236" s="24" t="s">
        <v>38696</v>
      </c>
      <c r="D3236" s="24" t="s">
        <v>38697</v>
      </c>
      <c r="E3236" s="6" t="s">
        <v>3313</v>
      </c>
      <c r="F3236" s="6" t="s">
        <v>13889</v>
      </c>
      <c r="G3236" s="6" t="s">
        <v>24585</v>
      </c>
      <c r="H3236" s="16">
        <v>1651.33</v>
      </c>
      <c r="I3236" s="16">
        <v>1461.36</v>
      </c>
      <c r="J3236" s="26">
        <f t="shared" si="342"/>
        <v>759.90719999999999</v>
      </c>
      <c r="K3236" s="28">
        <v>598.80687360000002</v>
      </c>
      <c r="L3236" s="29">
        <f t="shared" si="339"/>
        <v>704.47867482352945</v>
      </c>
      <c r="M3236" s="29">
        <f t="shared" si="340"/>
        <v>497.00970508799998</v>
      </c>
      <c r="N3236" s="29">
        <f t="shared" si="341"/>
        <v>577.96549999999991</v>
      </c>
      <c r="Q3236" s="6" t="s">
        <v>31972</v>
      </c>
      <c r="R3236" s="6" t="s">
        <v>31979</v>
      </c>
      <c r="S3236" s="6" t="s">
        <v>31990</v>
      </c>
      <c r="T3236" s="6" t="s">
        <v>32012</v>
      </c>
      <c r="U3236" s="6" t="s">
        <v>31972</v>
      </c>
      <c r="V3236" s="6" t="s">
        <v>31885</v>
      </c>
    </row>
    <row r="3237" spans="1:22">
      <c r="A3237" s="6" t="s">
        <v>15</v>
      </c>
      <c r="B3237" s="6" t="s">
        <v>2927</v>
      </c>
      <c r="C3237" s="24" t="s">
        <v>38698</v>
      </c>
      <c r="D3237" s="24" t="s">
        <v>38699</v>
      </c>
      <c r="E3237" s="6" t="s">
        <v>3314</v>
      </c>
      <c r="F3237" s="6" t="s">
        <v>13890</v>
      </c>
      <c r="G3237" s="6" t="s">
        <v>24586</v>
      </c>
      <c r="H3237" s="16">
        <v>1010.41</v>
      </c>
      <c r="I3237" s="16">
        <v>894.18999999999994</v>
      </c>
      <c r="J3237" s="26">
        <f t="shared" si="342"/>
        <v>464.97879999999998</v>
      </c>
      <c r="K3237" s="28">
        <v>366.40329439999999</v>
      </c>
      <c r="L3237" s="29">
        <f t="shared" si="339"/>
        <v>431.06269929411764</v>
      </c>
      <c r="M3237" s="29">
        <f t="shared" si="340"/>
        <v>304.11473435199997</v>
      </c>
      <c r="N3237" s="29">
        <f t="shared" si="341"/>
        <v>353.64349999999996</v>
      </c>
      <c r="Q3237" s="6" t="s">
        <v>31972</v>
      </c>
      <c r="R3237" s="6" t="s">
        <v>31979</v>
      </c>
      <c r="S3237" s="6" t="s">
        <v>31990</v>
      </c>
      <c r="T3237" s="6" t="s">
        <v>32012</v>
      </c>
      <c r="U3237" s="6" t="s">
        <v>31972</v>
      </c>
      <c r="V3237" s="6" t="s">
        <v>31885</v>
      </c>
    </row>
    <row r="3238" spans="1:22">
      <c r="A3238" s="6" t="s">
        <v>15</v>
      </c>
      <c r="B3238" s="6" t="s">
        <v>2927</v>
      </c>
      <c r="C3238" s="24" t="s">
        <v>38700</v>
      </c>
      <c r="D3238" s="24" t="s">
        <v>38701</v>
      </c>
      <c r="E3238" s="6" t="s">
        <v>3315</v>
      </c>
      <c r="F3238" s="6" t="s">
        <v>13891</v>
      </c>
      <c r="G3238" s="6" t="s">
        <v>24587</v>
      </c>
      <c r="H3238" s="16">
        <v>994.53</v>
      </c>
      <c r="I3238" s="16">
        <v>880.11</v>
      </c>
      <c r="J3238" s="26">
        <f t="shared" si="342"/>
        <v>457.65720000000005</v>
      </c>
      <c r="K3238" s="28">
        <v>360.63387360000002</v>
      </c>
      <c r="L3238" s="29">
        <f t="shared" si="339"/>
        <v>424.27514541176475</v>
      </c>
      <c r="M3238" s="29">
        <f t="shared" si="340"/>
        <v>299.32611508799999</v>
      </c>
      <c r="N3238" s="29">
        <f t="shared" si="341"/>
        <v>348.08549999999997</v>
      </c>
      <c r="Q3238" s="6" t="s">
        <v>31972</v>
      </c>
      <c r="R3238" s="6" t="s">
        <v>31979</v>
      </c>
      <c r="S3238" s="6" t="s">
        <v>31990</v>
      </c>
      <c r="T3238" s="6" t="s">
        <v>32012</v>
      </c>
      <c r="U3238" s="6" t="s">
        <v>31972</v>
      </c>
      <c r="V3238" s="6" t="s">
        <v>31885</v>
      </c>
    </row>
    <row r="3239" spans="1:22">
      <c r="A3239" s="6" t="s">
        <v>15</v>
      </c>
      <c r="B3239" s="6" t="s">
        <v>2927</v>
      </c>
      <c r="C3239" s="24" t="s">
        <v>38702</v>
      </c>
      <c r="D3239" s="24" t="s">
        <v>38703</v>
      </c>
      <c r="E3239" s="6" t="s">
        <v>3316</v>
      </c>
      <c r="F3239" s="6" t="s">
        <v>13892</v>
      </c>
      <c r="G3239" s="6" t="s">
        <v>24588</v>
      </c>
      <c r="H3239" s="16">
        <v>1141.51</v>
      </c>
      <c r="I3239" s="16">
        <v>1010.21</v>
      </c>
      <c r="J3239" s="26">
        <f t="shared" si="342"/>
        <v>525.30920000000003</v>
      </c>
      <c r="K3239" s="28">
        <v>413.94364960000001</v>
      </c>
      <c r="L3239" s="29">
        <f t="shared" ref="L3239:L3302" si="343">+K3239/0.85</f>
        <v>486.99252894117649</v>
      </c>
      <c r="M3239" s="29">
        <f t="shared" ref="M3239:M3302" si="344">+K3239*0.83</f>
        <v>343.57322916800001</v>
      </c>
      <c r="N3239" s="29">
        <f t="shared" ref="N3239:N3302" si="345">+H3239*0.35</f>
        <v>399.52849999999995</v>
      </c>
      <c r="Q3239" s="6" t="s">
        <v>31972</v>
      </c>
      <c r="R3239" s="6" t="s">
        <v>31979</v>
      </c>
      <c r="S3239" s="6" t="s">
        <v>31990</v>
      </c>
      <c r="T3239" s="6" t="s">
        <v>32012</v>
      </c>
      <c r="U3239" s="6" t="s">
        <v>31972</v>
      </c>
      <c r="V3239" s="6" t="s">
        <v>31885</v>
      </c>
    </row>
    <row r="3240" spans="1:22">
      <c r="A3240" s="6" t="s">
        <v>15</v>
      </c>
      <c r="B3240" s="6" t="s">
        <v>2927</v>
      </c>
      <c r="C3240" s="24" t="s">
        <v>38704</v>
      </c>
      <c r="D3240" s="24" t="s">
        <v>38705</v>
      </c>
      <c r="E3240" s="6" t="s">
        <v>3317</v>
      </c>
      <c r="F3240" s="6" t="s">
        <v>13893</v>
      </c>
      <c r="G3240" s="6" t="s">
        <v>24589</v>
      </c>
      <c r="H3240" s="16">
        <v>1419.6</v>
      </c>
      <c r="I3240" s="16">
        <v>1256.28</v>
      </c>
      <c r="J3240" s="26">
        <f t="shared" si="342"/>
        <v>653.26560000000006</v>
      </c>
      <c r="K3240" s="28">
        <v>514.77329280000004</v>
      </c>
      <c r="L3240" s="29">
        <f t="shared" si="343"/>
        <v>605.61563858823536</v>
      </c>
      <c r="M3240" s="29">
        <f t="shared" si="344"/>
        <v>427.261833024</v>
      </c>
      <c r="N3240" s="29">
        <f t="shared" si="345"/>
        <v>496.85999999999996</v>
      </c>
      <c r="Q3240" s="6" t="s">
        <v>31972</v>
      </c>
      <c r="R3240" s="6" t="s">
        <v>31979</v>
      </c>
      <c r="S3240" s="6" t="s">
        <v>31990</v>
      </c>
      <c r="T3240" s="6" t="s">
        <v>32012</v>
      </c>
      <c r="U3240" s="6" t="s">
        <v>31972</v>
      </c>
      <c r="V3240" s="6" t="s">
        <v>31885</v>
      </c>
    </row>
    <row r="3241" spans="1:22">
      <c r="A3241" s="6" t="s">
        <v>15</v>
      </c>
      <c r="B3241" s="6" t="s">
        <v>2927</v>
      </c>
      <c r="C3241" s="24" t="s">
        <v>38706</v>
      </c>
      <c r="D3241" s="24" t="s">
        <v>38707</v>
      </c>
      <c r="E3241" s="6" t="s">
        <v>3318</v>
      </c>
      <c r="F3241" s="6" t="s">
        <v>13894</v>
      </c>
      <c r="G3241" s="6" t="s">
        <v>24590</v>
      </c>
      <c r="H3241" s="16">
        <v>2188.96</v>
      </c>
      <c r="I3241" s="16">
        <v>1937.14</v>
      </c>
      <c r="J3241" s="26">
        <f t="shared" si="342"/>
        <v>1007.3128</v>
      </c>
      <c r="K3241" s="28">
        <v>793.76248640000006</v>
      </c>
      <c r="L3241" s="29">
        <f t="shared" si="343"/>
        <v>933.83821929411772</v>
      </c>
      <c r="M3241" s="29">
        <f t="shared" si="344"/>
        <v>658.82286371200007</v>
      </c>
      <c r="N3241" s="29">
        <f t="shared" si="345"/>
        <v>766.13599999999997</v>
      </c>
      <c r="Q3241" s="6" t="s">
        <v>31972</v>
      </c>
      <c r="R3241" s="6" t="s">
        <v>31979</v>
      </c>
      <c r="S3241" s="6" t="s">
        <v>31990</v>
      </c>
      <c r="T3241" s="6" t="s">
        <v>32012</v>
      </c>
      <c r="U3241" s="6" t="s">
        <v>31972</v>
      </c>
      <c r="V3241" s="6" t="s">
        <v>31885</v>
      </c>
    </row>
    <row r="3242" spans="1:22">
      <c r="A3242" s="6" t="s">
        <v>15</v>
      </c>
      <c r="B3242" s="6" t="s">
        <v>2927</v>
      </c>
      <c r="C3242" s="24" t="s">
        <v>38708</v>
      </c>
      <c r="D3242" s="24" t="s">
        <v>38709</v>
      </c>
      <c r="E3242" s="6" t="s">
        <v>3319</v>
      </c>
      <c r="F3242" s="6" t="s">
        <v>13895</v>
      </c>
      <c r="G3242" s="6" t="s">
        <v>24591</v>
      </c>
      <c r="H3242" s="16">
        <v>1243.47</v>
      </c>
      <c r="I3242" s="16">
        <v>1100.42</v>
      </c>
      <c r="J3242" s="26">
        <f t="shared" si="342"/>
        <v>572.21840000000009</v>
      </c>
      <c r="K3242" s="28">
        <v>450.90809920000004</v>
      </c>
      <c r="L3242" s="29">
        <f t="shared" si="343"/>
        <v>530.48011670588244</v>
      </c>
      <c r="M3242" s="29">
        <f t="shared" si="344"/>
        <v>374.25372233600001</v>
      </c>
      <c r="N3242" s="29">
        <f t="shared" si="345"/>
        <v>435.21449999999999</v>
      </c>
      <c r="Q3242" s="6" t="s">
        <v>31972</v>
      </c>
      <c r="R3242" s="6" t="s">
        <v>31979</v>
      </c>
      <c r="S3242" s="6" t="s">
        <v>31990</v>
      </c>
      <c r="T3242" s="6" t="s">
        <v>32012</v>
      </c>
      <c r="U3242" s="6" t="s">
        <v>31972</v>
      </c>
      <c r="V3242" s="6" t="s">
        <v>31885</v>
      </c>
    </row>
    <row r="3243" spans="1:22">
      <c r="A3243" s="6" t="s">
        <v>15</v>
      </c>
      <c r="B3243" s="6" t="s">
        <v>2927</v>
      </c>
      <c r="C3243" s="24" t="s">
        <v>38710</v>
      </c>
      <c r="D3243" s="24" t="s">
        <v>38711</v>
      </c>
      <c r="E3243" s="6" t="s">
        <v>3320</v>
      </c>
      <c r="F3243" s="6" t="s">
        <v>13896</v>
      </c>
      <c r="G3243" s="6" t="s">
        <v>24592</v>
      </c>
      <c r="H3243" s="16">
        <v>1050.1400000000001</v>
      </c>
      <c r="I3243" s="16">
        <v>929.33</v>
      </c>
      <c r="J3243" s="26">
        <f t="shared" si="342"/>
        <v>483.25160000000005</v>
      </c>
      <c r="K3243" s="28">
        <v>380.80226080000006</v>
      </c>
      <c r="L3243" s="29">
        <f t="shared" si="343"/>
        <v>448.00265976470598</v>
      </c>
      <c r="M3243" s="29">
        <f t="shared" si="344"/>
        <v>316.06587646400004</v>
      </c>
      <c r="N3243" s="29">
        <f t="shared" si="345"/>
        <v>367.54900000000004</v>
      </c>
      <c r="Q3243" s="6" t="s">
        <v>31972</v>
      </c>
      <c r="R3243" s="6" t="s">
        <v>31979</v>
      </c>
      <c r="S3243" s="6" t="s">
        <v>31990</v>
      </c>
      <c r="T3243" s="6" t="s">
        <v>32012</v>
      </c>
      <c r="U3243" s="6" t="s">
        <v>31972</v>
      </c>
      <c r="V3243" s="6" t="s">
        <v>31885</v>
      </c>
    </row>
    <row r="3244" spans="1:22">
      <c r="A3244" s="6" t="s">
        <v>15</v>
      </c>
      <c r="B3244" s="6" t="s">
        <v>2927</v>
      </c>
      <c r="C3244" s="24" t="s">
        <v>38712</v>
      </c>
      <c r="D3244" s="24" t="s">
        <v>38713</v>
      </c>
      <c r="E3244" s="6" t="s">
        <v>3321</v>
      </c>
      <c r="F3244" s="6" t="s">
        <v>13897</v>
      </c>
      <c r="G3244" s="6" t="s">
        <v>24593</v>
      </c>
      <c r="H3244" s="16">
        <v>1593.09</v>
      </c>
      <c r="I3244" s="16">
        <v>1409.82</v>
      </c>
      <c r="J3244" s="26">
        <f t="shared" si="342"/>
        <v>733.10640000000001</v>
      </c>
      <c r="K3244" s="28">
        <v>577.68784320000009</v>
      </c>
      <c r="L3244" s="29">
        <f t="shared" si="343"/>
        <v>679.63275670588246</v>
      </c>
      <c r="M3244" s="29">
        <f t="shared" si="344"/>
        <v>479.48090985600004</v>
      </c>
      <c r="N3244" s="29">
        <f t="shared" si="345"/>
        <v>557.58149999999989</v>
      </c>
      <c r="Q3244" s="6" t="s">
        <v>31972</v>
      </c>
      <c r="R3244" s="6" t="s">
        <v>31979</v>
      </c>
      <c r="S3244" s="6" t="s">
        <v>31990</v>
      </c>
      <c r="T3244" s="6" t="s">
        <v>32012</v>
      </c>
      <c r="U3244" s="6" t="s">
        <v>31972</v>
      </c>
      <c r="V3244" s="6" t="s">
        <v>31885</v>
      </c>
    </row>
    <row r="3245" spans="1:22">
      <c r="A3245" s="6" t="s">
        <v>15</v>
      </c>
      <c r="B3245" s="6" t="s">
        <v>2927</v>
      </c>
      <c r="C3245" s="24" t="s">
        <v>38714</v>
      </c>
      <c r="D3245" s="24" t="s">
        <v>38715</v>
      </c>
      <c r="E3245" s="6" t="s">
        <v>3322</v>
      </c>
      <c r="F3245" s="6" t="s">
        <v>13898</v>
      </c>
      <c r="G3245" s="6" t="s">
        <v>24594</v>
      </c>
      <c r="H3245" s="16">
        <v>1340.1299999999999</v>
      </c>
      <c r="I3245" s="16">
        <v>1185.97</v>
      </c>
      <c r="J3245" s="26">
        <f t="shared" si="342"/>
        <v>616.70440000000008</v>
      </c>
      <c r="K3245" s="28">
        <v>485.96306720000007</v>
      </c>
      <c r="L3245" s="29">
        <f t="shared" si="343"/>
        <v>571.72125552941191</v>
      </c>
      <c r="M3245" s="29">
        <f t="shared" si="344"/>
        <v>403.34934577600006</v>
      </c>
      <c r="N3245" s="29">
        <f t="shared" si="345"/>
        <v>469.04549999999995</v>
      </c>
      <c r="Q3245" s="6" t="s">
        <v>31972</v>
      </c>
      <c r="R3245" s="6" t="s">
        <v>31979</v>
      </c>
      <c r="S3245" s="6" t="s">
        <v>31990</v>
      </c>
      <c r="T3245" s="6" t="s">
        <v>32012</v>
      </c>
      <c r="U3245" s="6" t="s">
        <v>31972</v>
      </c>
      <c r="V3245" s="6" t="s">
        <v>31885</v>
      </c>
    </row>
    <row r="3246" spans="1:22">
      <c r="A3246" s="6" t="s">
        <v>15</v>
      </c>
      <c r="B3246" s="6" t="s">
        <v>2927</v>
      </c>
      <c r="C3246" s="24" t="s">
        <v>38716</v>
      </c>
      <c r="D3246" s="24" t="s">
        <v>38717</v>
      </c>
      <c r="E3246" s="6" t="s">
        <v>3323</v>
      </c>
      <c r="F3246" s="6" t="s">
        <v>13899</v>
      </c>
      <c r="G3246" s="6" t="s">
        <v>24595</v>
      </c>
      <c r="H3246" s="16">
        <v>1243.47</v>
      </c>
      <c r="I3246" s="16">
        <v>1100.42</v>
      </c>
      <c r="J3246" s="26">
        <f t="shared" si="342"/>
        <v>572.21840000000009</v>
      </c>
      <c r="K3246" s="28">
        <v>450.90809920000004</v>
      </c>
      <c r="L3246" s="29">
        <f t="shared" si="343"/>
        <v>530.48011670588244</v>
      </c>
      <c r="M3246" s="29">
        <f t="shared" si="344"/>
        <v>374.25372233600001</v>
      </c>
      <c r="N3246" s="29">
        <f t="shared" si="345"/>
        <v>435.21449999999999</v>
      </c>
      <c r="Q3246" s="6" t="s">
        <v>31972</v>
      </c>
      <c r="R3246" s="6" t="s">
        <v>31979</v>
      </c>
      <c r="S3246" s="6" t="s">
        <v>31990</v>
      </c>
      <c r="T3246" s="6" t="s">
        <v>32012</v>
      </c>
      <c r="U3246" s="6" t="s">
        <v>31972</v>
      </c>
      <c r="V3246" s="6" t="s">
        <v>31885</v>
      </c>
    </row>
    <row r="3247" spans="1:22">
      <c r="A3247" s="6" t="s">
        <v>15</v>
      </c>
      <c r="B3247" s="6" t="s">
        <v>2927</v>
      </c>
      <c r="C3247" s="24" t="s">
        <v>38718</v>
      </c>
      <c r="D3247" s="24" t="s">
        <v>38719</v>
      </c>
      <c r="E3247" s="6" t="s">
        <v>3324</v>
      </c>
      <c r="F3247" s="6" t="s">
        <v>13900</v>
      </c>
      <c r="G3247" s="6" t="s">
        <v>24596</v>
      </c>
      <c r="H3247" s="16">
        <v>1273.94</v>
      </c>
      <c r="I3247" s="16">
        <v>1127.3900000000001</v>
      </c>
      <c r="J3247" s="26">
        <f t="shared" si="342"/>
        <v>586.2428000000001</v>
      </c>
      <c r="K3247" s="28">
        <v>461.95932640000007</v>
      </c>
      <c r="L3247" s="29">
        <f t="shared" si="343"/>
        <v>543.48156047058831</v>
      </c>
      <c r="M3247" s="29">
        <f t="shared" si="344"/>
        <v>383.42624091200003</v>
      </c>
      <c r="N3247" s="29">
        <f t="shared" si="345"/>
        <v>445.87900000000002</v>
      </c>
      <c r="Q3247" s="6" t="s">
        <v>31972</v>
      </c>
      <c r="R3247" s="6" t="s">
        <v>31979</v>
      </c>
      <c r="S3247" s="6" t="s">
        <v>31990</v>
      </c>
      <c r="T3247" s="6" t="s">
        <v>32012</v>
      </c>
      <c r="U3247" s="6" t="s">
        <v>31972</v>
      </c>
      <c r="V3247" s="6" t="s">
        <v>31885</v>
      </c>
    </row>
    <row r="3248" spans="1:22">
      <c r="A3248" s="6" t="s">
        <v>15</v>
      </c>
      <c r="B3248" s="6" t="s">
        <v>2927</v>
      </c>
      <c r="C3248" s="24" t="s">
        <v>38720</v>
      </c>
      <c r="D3248" s="24" t="s">
        <v>38721</v>
      </c>
      <c r="E3248" s="6" t="s">
        <v>3325</v>
      </c>
      <c r="F3248" s="6" t="s">
        <v>13901</v>
      </c>
      <c r="G3248" s="6" t="s">
        <v>24597</v>
      </c>
      <c r="H3248" s="16">
        <v>1407.7</v>
      </c>
      <c r="I3248" s="16">
        <v>1245.76</v>
      </c>
      <c r="J3248" s="26">
        <f t="shared" si="342"/>
        <v>647.79520000000002</v>
      </c>
      <c r="K3248" s="28">
        <v>510.46261760000004</v>
      </c>
      <c r="L3248" s="29">
        <f t="shared" si="343"/>
        <v>600.54425600000002</v>
      </c>
      <c r="M3248" s="29">
        <f t="shared" si="344"/>
        <v>423.68397260800003</v>
      </c>
      <c r="N3248" s="29">
        <f t="shared" si="345"/>
        <v>492.69499999999999</v>
      </c>
      <c r="Q3248" s="6" t="s">
        <v>31972</v>
      </c>
      <c r="R3248" s="6" t="s">
        <v>31979</v>
      </c>
      <c r="S3248" s="6" t="s">
        <v>31990</v>
      </c>
      <c r="T3248" s="6" t="s">
        <v>32012</v>
      </c>
      <c r="U3248" s="6" t="s">
        <v>31972</v>
      </c>
      <c r="V3248" s="6" t="s">
        <v>31885</v>
      </c>
    </row>
    <row r="3249" spans="1:22">
      <c r="A3249" s="6" t="s">
        <v>15</v>
      </c>
      <c r="B3249" s="6" t="s">
        <v>2927</v>
      </c>
      <c r="C3249" s="24" t="s">
        <v>38722</v>
      </c>
      <c r="D3249" s="24" t="s">
        <v>38723</v>
      </c>
      <c r="E3249" s="6" t="s">
        <v>3326</v>
      </c>
      <c r="F3249" s="6" t="s">
        <v>13902</v>
      </c>
      <c r="G3249" s="6" t="s">
        <v>24598</v>
      </c>
      <c r="H3249" s="16">
        <v>1530.84</v>
      </c>
      <c r="I3249" s="16">
        <v>1354.73</v>
      </c>
      <c r="J3249" s="26">
        <f t="shared" si="342"/>
        <v>704.45960000000002</v>
      </c>
      <c r="K3249" s="28">
        <v>555.11416480000003</v>
      </c>
      <c r="L3249" s="29">
        <f t="shared" si="343"/>
        <v>653.07548800000006</v>
      </c>
      <c r="M3249" s="29">
        <f t="shared" si="344"/>
        <v>460.744756784</v>
      </c>
      <c r="N3249" s="29">
        <f t="shared" si="345"/>
        <v>535.79399999999998</v>
      </c>
      <c r="Q3249" s="6" t="s">
        <v>31972</v>
      </c>
      <c r="R3249" s="6" t="s">
        <v>31979</v>
      </c>
      <c r="S3249" s="6" t="s">
        <v>31990</v>
      </c>
      <c r="T3249" s="6" t="s">
        <v>32012</v>
      </c>
      <c r="U3249" s="6" t="s">
        <v>31972</v>
      </c>
      <c r="V3249" s="6" t="s">
        <v>31885</v>
      </c>
    </row>
    <row r="3250" spans="1:22">
      <c r="A3250" s="6" t="s">
        <v>15</v>
      </c>
      <c r="B3250" s="6" t="s">
        <v>2927</v>
      </c>
      <c r="C3250" s="24" t="s">
        <v>38724</v>
      </c>
      <c r="D3250" s="24" t="s">
        <v>38725</v>
      </c>
      <c r="E3250" s="6" t="s">
        <v>3327</v>
      </c>
      <c r="F3250" s="6" t="s">
        <v>13903</v>
      </c>
      <c r="G3250" s="6" t="s">
        <v>24599</v>
      </c>
      <c r="H3250" s="16">
        <v>2166.48</v>
      </c>
      <c r="I3250" s="16">
        <v>1917.23</v>
      </c>
      <c r="J3250" s="26">
        <f t="shared" si="342"/>
        <v>996.95960000000002</v>
      </c>
      <c r="K3250" s="28">
        <v>785.60416480000004</v>
      </c>
      <c r="L3250" s="29">
        <f t="shared" si="343"/>
        <v>924.24019388235297</v>
      </c>
      <c r="M3250" s="29">
        <f t="shared" si="344"/>
        <v>652.05145678400004</v>
      </c>
      <c r="N3250" s="29">
        <f t="shared" si="345"/>
        <v>758.26799999999992</v>
      </c>
      <c r="Q3250" s="6" t="s">
        <v>31972</v>
      </c>
      <c r="R3250" s="6" t="s">
        <v>31979</v>
      </c>
      <c r="S3250" s="6" t="s">
        <v>31990</v>
      </c>
      <c r="T3250" s="6" t="s">
        <v>32012</v>
      </c>
      <c r="U3250" s="6" t="s">
        <v>31972</v>
      </c>
      <c r="V3250" s="6" t="s">
        <v>31885</v>
      </c>
    </row>
    <row r="3251" spans="1:22">
      <c r="A3251" s="6" t="s">
        <v>15</v>
      </c>
      <c r="B3251" s="6" t="s">
        <v>2927</v>
      </c>
      <c r="C3251" s="24" t="s">
        <v>38726</v>
      </c>
      <c r="D3251" s="24" t="s">
        <v>38727</v>
      </c>
      <c r="E3251" s="6" t="s">
        <v>3328</v>
      </c>
      <c r="F3251" s="6" t="s">
        <v>13904</v>
      </c>
      <c r="G3251" s="6" t="s">
        <v>24600</v>
      </c>
      <c r="H3251" s="16">
        <v>1593.09</v>
      </c>
      <c r="I3251" s="16">
        <v>1409.82</v>
      </c>
      <c r="J3251" s="26">
        <f t="shared" si="342"/>
        <v>733.10640000000001</v>
      </c>
      <c r="K3251" s="28">
        <v>577.68784320000009</v>
      </c>
      <c r="L3251" s="29">
        <f t="shared" si="343"/>
        <v>679.63275670588246</v>
      </c>
      <c r="M3251" s="29">
        <f t="shared" si="344"/>
        <v>479.48090985600004</v>
      </c>
      <c r="N3251" s="29">
        <f t="shared" si="345"/>
        <v>557.58149999999989</v>
      </c>
      <c r="Q3251" s="6" t="s">
        <v>31972</v>
      </c>
      <c r="R3251" s="6" t="s">
        <v>31979</v>
      </c>
      <c r="S3251" s="6" t="s">
        <v>31990</v>
      </c>
      <c r="T3251" s="6" t="s">
        <v>32012</v>
      </c>
      <c r="U3251" s="6" t="s">
        <v>31972</v>
      </c>
      <c r="V3251" s="6" t="s">
        <v>31885</v>
      </c>
    </row>
    <row r="3252" spans="1:22">
      <c r="A3252" s="6" t="s">
        <v>15</v>
      </c>
      <c r="B3252" s="6" t="s">
        <v>2927</v>
      </c>
      <c r="C3252" s="24" t="s">
        <v>38728</v>
      </c>
      <c r="D3252" s="24" t="s">
        <v>38729</v>
      </c>
      <c r="E3252" s="6" t="s">
        <v>3329</v>
      </c>
      <c r="F3252" s="6" t="s">
        <v>13905</v>
      </c>
      <c r="G3252" s="6" t="s">
        <v>24601</v>
      </c>
      <c r="H3252" s="16">
        <v>1669.87</v>
      </c>
      <c r="I3252" s="16">
        <v>1477.78</v>
      </c>
      <c r="J3252" s="26">
        <f t="shared" si="342"/>
        <v>768.44560000000001</v>
      </c>
      <c r="K3252" s="28">
        <v>605.53513280000004</v>
      </c>
      <c r="L3252" s="29">
        <f t="shared" si="343"/>
        <v>712.39427388235299</v>
      </c>
      <c r="M3252" s="29">
        <f t="shared" si="344"/>
        <v>502.59416022400001</v>
      </c>
      <c r="N3252" s="29">
        <f t="shared" si="345"/>
        <v>584.45449999999994</v>
      </c>
      <c r="Q3252" s="6" t="s">
        <v>31972</v>
      </c>
      <c r="R3252" s="6" t="s">
        <v>31979</v>
      </c>
      <c r="S3252" s="6" t="s">
        <v>31990</v>
      </c>
      <c r="T3252" s="6" t="s">
        <v>32012</v>
      </c>
      <c r="U3252" s="6" t="s">
        <v>31972</v>
      </c>
      <c r="V3252" s="6" t="s">
        <v>31885</v>
      </c>
    </row>
    <row r="3253" spans="1:22">
      <c r="A3253" s="6" t="s">
        <v>15</v>
      </c>
      <c r="B3253" s="6" t="s">
        <v>2927</v>
      </c>
      <c r="C3253" s="24" t="s">
        <v>38730</v>
      </c>
      <c r="D3253" s="24" t="s">
        <v>38731</v>
      </c>
      <c r="E3253" s="6" t="s">
        <v>3330</v>
      </c>
      <c r="F3253" s="6" t="s">
        <v>13906</v>
      </c>
      <c r="G3253" s="6" t="s">
        <v>24602</v>
      </c>
      <c r="H3253" s="16">
        <v>1786.4</v>
      </c>
      <c r="I3253" s="16">
        <v>1580.89</v>
      </c>
      <c r="J3253" s="26">
        <f t="shared" si="342"/>
        <v>822.06280000000004</v>
      </c>
      <c r="K3253" s="28">
        <v>647.78548640000008</v>
      </c>
      <c r="L3253" s="29">
        <f t="shared" si="343"/>
        <v>762.10057223529418</v>
      </c>
      <c r="M3253" s="29">
        <f t="shared" si="344"/>
        <v>537.66195371200001</v>
      </c>
      <c r="N3253" s="29">
        <f t="shared" si="345"/>
        <v>625.24</v>
      </c>
      <c r="Q3253" s="6" t="s">
        <v>31972</v>
      </c>
      <c r="R3253" s="6" t="s">
        <v>31979</v>
      </c>
      <c r="S3253" s="6" t="s">
        <v>31990</v>
      </c>
      <c r="T3253" s="6" t="s">
        <v>32012</v>
      </c>
      <c r="U3253" s="6" t="s">
        <v>31972</v>
      </c>
      <c r="V3253" s="6" t="s">
        <v>31885</v>
      </c>
    </row>
    <row r="3254" spans="1:22">
      <c r="A3254" s="6" t="s">
        <v>15</v>
      </c>
      <c r="B3254" s="6" t="s">
        <v>2927</v>
      </c>
      <c r="C3254" s="24" t="s">
        <v>38732</v>
      </c>
      <c r="D3254" s="24" t="s">
        <v>38733</v>
      </c>
      <c r="E3254" s="6" t="s">
        <v>3331</v>
      </c>
      <c r="F3254" s="6" t="s">
        <v>13907</v>
      </c>
      <c r="G3254" s="6" t="s">
        <v>24603</v>
      </c>
      <c r="H3254" s="16">
        <v>2059.21</v>
      </c>
      <c r="I3254" s="16">
        <v>1822.29</v>
      </c>
      <c r="J3254" s="26">
        <f t="shared" si="342"/>
        <v>947.59080000000006</v>
      </c>
      <c r="K3254" s="28">
        <v>746.70155040000009</v>
      </c>
      <c r="L3254" s="29">
        <f t="shared" si="343"/>
        <v>878.4724122352942</v>
      </c>
      <c r="M3254" s="29">
        <f t="shared" si="344"/>
        <v>619.76228683200009</v>
      </c>
      <c r="N3254" s="29">
        <f t="shared" si="345"/>
        <v>720.72349999999994</v>
      </c>
      <c r="Q3254" s="6" t="s">
        <v>31972</v>
      </c>
      <c r="R3254" s="6" t="s">
        <v>31979</v>
      </c>
      <c r="S3254" s="6" t="s">
        <v>31990</v>
      </c>
      <c r="T3254" s="6" t="s">
        <v>32012</v>
      </c>
      <c r="U3254" s="6" t="s">
        <v>31972</v>
      </c>
      <c r="V3254" s="6" t="s">
        <v>31885</v>
      </c>
    </row>
    <row r="3255" spans="1:22">
      <c r="A3255" s="6" t="s">
        <v>15</v>
      </c>
      <c r="B3255" s="6" t="s">
        <v>2927</v>
      </c>
      <c r="C3255" s="24" t="s">
        <v>38734</v>
      </c>
      <c r="D3255" s="24" t="s">
        <v>38735</v>
      </c>
      <c r="E3255" s="6" t="s">
        <v>3332</v>
      </c>
      <c r="F3255" s="6" t="s">
        <v>13908</v>
      </c>
      <c r="G3255" s="6" t="s">
        <v>24604</v>
      </c>
      <c r="H3255" s="16">
        <v>2465.7400000000002</v>
      </c>
      <c r="I3255" s="16">
        <v>2182.0800000000004</v>
      </c>
      <c r="J3255" s="26">
        <f t="shared" si="342"/>
        <v>1134.6816000000003</v>
      </c>
      <c r="K3255" s="28">
        <v>894.12910080000029</v>
      </c>
      <c r="L3255" s="29">
        <f t="shared" si="343"/>
        <v>1051.916589176471</v>
      </c>
      <c r="M3255" s="29">
        <f t="shared" si="344"/>
        <v>742.12715366400016</v>
      </c>
      <c r="N3255" s="29">
        <f t="shared" si="345"/>
        <v>863.00900000000001</v>
      </c>
      <c r="Q3255" s="6" t="s">
        <v>31972</v>
      </c>
      <c r="R3255" s="6" t="s">
        <v>31979</v>
      </c>
      <c r="S3255" s="6" t="s">
        <v>31990</v>
      </c>
      <c r="T3255" s="6" t="s">
        <v>32012</v>
      </c>
      <c r="U3255" s="6" t="s">
        <v>31972</v>
      </c>
      <c r="V3255" s="6" t="s">
        <v>31885</v>
      </c>
    </row>
    <row r="3256" spans="1:22">
      <c r="A3256" s="6" t="s">
        <v>15</v>
      </c>
      <c r="B3256" s="6" t="s">
        <v>2927</v>
      </c>
      <c r="C3256" s="24" t="s">
        <v>38736</v>
      </c>
      <c r="D3256" s="24" t="s">
        <v>38737</v>
      </c>
      <c r="E3256" s="6" t="s">
        <v>3333</v>
      </c>
      <c r="F3256" s="6" t="s">
        <v>13909</v>
      </c>
      <c r="G3256" s="6" t="s">
        <v>24605</v>
      </c>
      <c r="H3256" s="16">
        <v>1017.05</v>
      </c>
      <c r="I3256" s="16">
        <v>900.04</v>
      </c>
      <c r="J3256" s="26">
        <f t="shared" si="342"/>
        <v>468.02080000000001</v>
      </c>
      <c r="K3256" s="28">
        <v>368.80039040000003</v>
      </c>
      <c r="L3256" s="29">
        <f t="shared" si="343"/>
        <v>433.88281223529418</v>
      </c>
      <c r="M3256" s="29">
        <f t="shared" si="344"/>
        <v>306.10432403200002</v>
      </c>
      <c r="N3256" s="29">
        <f t="shared" si="345"/>
        <v>355.96749999999997</v>
      </c>
      <c r="Q3256" s="6" t="s">
        <v>31972</v>
      </c>
      <c r="R3256" s="6" t="s">
        <v>31979</v>
      </c>
      <c r="S3256" s="6" t="s">
        <v>31990</v>
      </c>
      <c r="T3256" s="6" t="s">
        <v>32012</v>
      </c>
      <c r="U3256" s="6" t="s">
        <v>31972</v>
      </c>
      <c r="V3256" s="6" t="s">
        <v>31885</v>
      </c>
    </row>
    <row r="3257" spans="1:22">
      <c r="A3257" s="6" t="s">
        <v>15</v>
      </c>
      <c r="B3257" s="6" t="s">
        <v>2927</v>
      </c>
      <c r="C3257" s="24" t="s">
        <v>38738</v>
      </c>
      <c r="D3257" s="24" t="s">
        <v>38739</v>
      </c>
      <c r="E3257" s="6" t="s">
        <v>3334</v>
      </c>
      <c r="F3257" s="6" t="s">
        <v>13910</v>
      </c>
      <c r="G3257" s="6" t="s">
        <v>24606</v>
      </c>
      <c r="H3257" s="16">
        <v>1079.27</v>
      </c>
      <c r="I3257" s="16">
        <v>955.13</v>
      </c>
      <c r="J3257" s="26">
        <f t="shared" si="342"/>
        <v>496.66759999999999</v>
      </c>
      <c r="K3257" s="28">
        <v>391.37406879999997</v>
      </c>
      <c r="L3257" s="29">
        <f t="shared" si="343"/>
        <v>460.44008094117646</v>
      </c>
      <c r="M3257" s="29">
        <f t="shared" si="344"/>
        <v>324.84047710399994</v>
      </c>
      <c r="N3257" s="29">
        <f t="shared" si="345"/>
        <v>377.74449999999996</v>
      </c>
      <c r="Q3257" s="6" t="s">
        <v>31972</v>
      </c>
      <c r="R3257" s="6" t="s">
        <v>31979</v>
      </c>
      <c r="S3257" s="6" t="s">
        <v>31990</v>
      </c>
      <c r="T3257" s="6" t="s">
        <v>32012</v>
      </c>
      <c r="U3257" s="6" t="s">
        <v>31972</v>
      </c>
      <c r="V3257" s="6" t="s">
        <v>31885</v>
      </c>
    </row>
    <row r="3258" spans="1:22">
      <c r="A3258" s="6" t="s">
        <v>15</v>
      </c>
      <c r="B3258" s="6" t="s">
        <v>2927</v>
      </c>
      <c r="C3258" s="24" t="s">
        <v>38740</v>
      </c>
      <c r="D3258" s="24" t="s">
        <v>38741</v>
      </c>
      <c r="E3258" s="6" t="s">
        <v>3335</v>
      </c>
      <c r="F3258" s="6" t="s">
        <v>13911</v>
      </c>
      <c r="G3258" s="6" t="s">
        <v>24607</v>
      </c>
      <c r="H3258" s="16">
        <v>1741.37</v>
      </c>
      <c r="I3258" s="16">
        <v>1541.06</v>
      </c>
      <c r="J3258" s="26">
        <f t="shared" si="342"/>
        <v>801.35119999999995</v>
      </c>
      <c r="K3258" s="28">
        <v>631.46474560000001</v>
      </c>
      <c r="L3258" s="29">
        <f t="shared" si="343"/>
        <v>742.89970070588242</v>
      </c>
      <c r="M3258" s="29">
        <f t="shared" si="344"/>
        <v>524.11573884799998</v>
      </c>
      <c r="N3258" s="29">
        <f t="shared" si="345"/>
        <v>609.47949999999992</v>
      </c>
      <c r="Q3258" s="6" t="s">
        <v>31972</v>
      </c>
      <c r="R3258" s="6" t="s">
        <v>31979</v>
      </c>
      <c r="S3258" s="6" t="s">
        <v>31990</v>
      </c>
      <c r="T3258" s="6" t="s">
        <v>32012</v>
      </c>
      <c r="U3258" s="6" t="s">
        <v>31972</v>
      </c>
      <c r="V3258" s="6" t="s">
        <v>31885</v>
      </c>
    </row>
    <row r="3259" spans="1:22">
      <c r="A3259" s="6" t="s">
        <v>15</v>
      </c>
      <c r="B3259" s="6" t="s">
        <v>2927</v>
      </c>
      <c r="C3259" s="24" t="s">
        <v>38742</v>
      </c>
      <c r="D3259" s="24" t="s">
        <v>38743</v>
      </c>
      <c r="E3259" s="6" t="s">
        <v>3336</v>
      </c>
      <c r="F3259" s="6" t="s">
        <v>13912</v>
      </c>
      <c r="G3259" s="6" t="s">
        <v>24608</v>
      </c>
      <c r="H3259" s="16">
        <v>1244.8</v>
      </c>
      <c r="I3259" s="16">
        <v>1101.6099999999999</v>
      </c>
      <c r="J3259" s="26">
        <f t="shared" si="342"/>
        <v>572.83719999999994</v>
      </c>
      <c r="K3259" s="28">
        <v>451.39571359999997</v>
      </c>
      <c r="L3259" s="29">
        <f t="shared" si="343"/>
        <v>531.05378070588233</v>
      </c>
      <c r="M3259" s="29">
        <f t="shared" si="344"/>
        <v>374.65844228799995</v>
      </c>
      <c r="N3259" s="29">
        <f t="shared" si="345"/>
        <v>435.67999999999995</v>
      </c>
      <c r="Q3259" s="6" t="s">
        <v>31972</v>
      </c>
      <c r="R3259" s="6" t="s">
        <v>31979</v>
      </c>
      <c r="S3259" s="6" t="s">
        <v>31990</v>
      </c>
      <c r="T3259" s="6" t="s">
        <v>32012</v>
      </c>
      <c r="U3259" s="6" t="s">
        <v>31972</v>
      </c>
      <c r="V3259" s="6" t="s">
        <v>31885</v>
      </c>
    </row>
    <row r="3260" spans="1:22">
      <c r="A3260" s="6" t="s">
        <v>15</v>
      </c>
      <c r="B3260" s="6" t="s">
        <v>2927</v>
      </c>
      <c r="C3260" s="24" t="s">
        <v>38744</v>
      </c>
      <c r="D3260" s="24" t="s">
        <v>38745</v>
      </c>
      <c r="E3260" s="6" t="s">
        <v>3337</v>
      </c>
      <c r="F3260" s="6" t="s">
        <v>13913</v>
      </c>
      <c r="G3260" s="6" t="s">
        <v>24609</v>
      </c>
      <c r="H3260" s="16">
        <v>1632.8</v>
      </c>
      <c r="I3260" s="16">
        <v>1444.94</v>
      </c>
      <c r="J3260" s="26">
        <f t="shared" si="342"/>
        <v>751.36880000000008</v>
      </c>
      <c r="K3260" s="28">
        <v>592.07861440000011</v>
      </c>
      <c r="L3260" s="29">
        <f t="shared" si="343"/>
        <v>696.56307576470601</v>
      </c>
      <c r="M3260" s="29">
        <f t="shared" si="344"/>
        <v>491.42524995200006</v>
      </c>
      <c r="N3260" s="29">
        <f t="shared" si="345"/>
        <v>571.4799999999999</v>
      </c>
      <c r="Q3260" s="6" t="s">
        <v>31972</v>
      </c>
      <c r="R3260" s="6" t="s">
        <v>31979</v>
      </c>
      <c r="S3260" s="6" t="s">
        <v>31990</v>
      </c>
      <c r="T3260" s="6" t="s">
        <v>32012</v>
      </c>
      <c r="U3260" s="6" t="s">
        <v>31972</v>
      </c>
      <c r="V3260" s="6" t="s">
        <v>31885</v>
      </c>
    </row>
    <row r="3261" spans="1:22">
      <c r="A3261" s="6" t="s">
        <v>15</v>
      </c>
      <c r="B3261" s="6" t="s">
        <v>2927</v>
      </c>
      <c r="C3261" s="24" t="s">
        <v>38746</v>
      </c>
      <c r="D3261" s="24" t="s">
        <v>38747</v>
      </c>
      <c r="E3261" s="6" t="s">
        <v>3338</v>
      </c>
      <c r="F3261" s="6" t="s">
        <v>13914</v>
      </c>
      <c r="G3261" s="6" t="s">
        <v>24610</v>
      </c>
      <c r="H3261" s="16">
        <v>2294.9</v>
      </c>
      <c r="I3261" s="16">
        <v>2030.91</v>
      </c>
      <c r="J3261" s="26">
        <f t="shared" si="342"/>
        <v>1056.0732</v>
      </c>
      <c r="K3261" s="28">
        <v>832.18568160000007</v>
      </c>
      <c r="L3261" s="29">
        <f t="shared" si="343"/>
        <v>979.04197835294133</v>
      </c>
      <c r="M3261" s="29">
        <f t="shared" si="344"/>
        <v>690.71411572800002</v>
      </c>
      <c r="N3261" s="29">
        <f t="shared" si="345"/>
        <v>803.21500000000003</v>
      </c>
      <c r="Q3261" s="6" t="s">
        <v>31972</v>
      </c>
      <c r="R3261" s="6" t="s">
        <v>31979</v>
      </c>
      <c r="S3261" s="6" t="s">
        <v>31990</v>
      </c>
      <c r="T3261" s="6" t="s">
        <v>32012</v>
      </c>
      <c r="U3261" s="6" t="s">
        <v>31972</v>
      </c>
      <c r="V3261" s="6" t="s">
        <v>31885</v>
      </c>
    </row>
    <row r="3262" spans="1:22">
      <c r="A3262" s="6" t="s">
        <v>15</v>
      </c>
      <c r="B3262" s="6" t="s">
        <v>2927</v>
      </c>
      <c r="C3262" s="24" t="s">
        <v>38748</v>
      </c>
      <c r="D3262" s="24" t="s">
        <v>38749</v>
      </c>
      <c r="E3262" s="6" t="s">
        <v>3339</v>
      </c>
      <c r="F3262" s="6" t="s">
        <v>13915</v>
      </c>
      <c r="G3262" s="6" t="s">
        <v>24611</v>
      </c>
      <c r="H3262" s="16">
        <v>752.18</v>
      </c>
      <c r="I3262" s="16">
        <v>665.65</v>
      </c>
      <c r="J3262" s="26">
        <f t="shared" si="342"/>
        <v>346.13799999999998</v>
      </c>
      <c r="K3262" s="28">
        <v>272.75674399999997</v>
      </c>
      <c r="L3262" s="29">
        <f t="shared" si="343"/>
        <v>320.8902870588235</v>
      </c>
      <c r="M3262" s="29">
        <f t="shared" si="344"/>
        <v>226.38809751999997</v>
      </c>
      <c r="N3262" s="29">
        <f t="shared" si="345"/>
        <v>263.26299999999998</v>
      </c>
      <c r="Q3262" s="6" t="s">
        <v>31972</v>
      </c>
      <c r="R3262" s="6" t="s">
        <v>31979</v>
      </c>
      <c r="S3262" s="6" t="s">
        <v>31990</v>
      </c>
      <c r="T3262" s="6" t="s">
        <v>32012</v>
      </c>
      <c r="U3262" s="6" t="s">
        <v>31972</v>
      </c>
      <c r="V3262" s="6" t="s">
        <v>31885</v>
      </c>
    </row>
    <row r="3263" spans="1:22">
      <c r="A3263" s="6" t="s">
        <v>15</v>
      </c>
      <c r="B3263" s="6" t="s">
        <v>2927</v>
      </c>
      <c r="C3263" s="24" t="s">
        <v>38750</v>
      </c>
      <c r="D3263" s="24" t="s">
        <v>38751</v>
      </c>
      <c r="E3263" s="6" t="s">
        <v>3340</v>
      </c>
      <c r="F3263" s="6" t="s">
        <v>13916</v>
      </c>
      <c r="G3263" s="6" t="s">
        <v>24612</v>
      </c>
      <c r="H3263" s="16">
        <v>933.63</v>
      </c>
      <c r="I3263" s="16">
        <v>826.21</v>
      </c>
      <c r="J3263" s="26">
        <f t="shared" si="342"/>
        <v>429.62920000000003</v>
      </c>
      <c r="K3263" s="28">
        <v>338.54780960000005</v>
      </c>
      <c r="L3263" s="29">
        <f t="shared" si="343"/>
        <v>398.29154070588243</v>
      </c>
      <c r="M3263" s="29">
        <f t="shared" si="344"/>
        <v>280.99468196800001</v>
      </c>
      <c r="N3263" s="29">
        <f t="shared" si="345"/>
        <v>326.77049999999997</v>
      </c>
      <c r="Q3263" s="6" t="s">
        <v>31972</v>
      </c>
      <c r="R3263" s="6" t="s">
        <v>31979</v>
      </c>
      <c r="S3263" s="6" t="s">
        <v>31990</v>
      </c>
      <c r="T3263" s="6" t="s">
        <v>32012</v>
      </c>
      <c r="U3263" s="6" t="s">
        <v>31972</v>
      </c>
      <c r="V3263" s="6" t="s">
        <v>31885</v>
      </c>
    </row>
    <row r="3264" spans="1:22">
      <c r="A3264" s="6" t="s">
        <v>15</v>
      </c>
      <c r="B3264" s="6" t="s">
        <v>2927</v>
      </c>
      <c r="C3264" s="24" t="s">
        <v>38752</v>
      </c>
      <c r="D3264" s="24" t="s">
        <v>38753</v>
      </c>
      <c r="E3264" s="6" t="s">
        <v>3341</v>
      </c>
      <c r="F3264" s="6" t="s">
        <v>13917</v>
      </c>
      <c r="G3264" s="6" t="s">
        <v>24613</v>
      </c>
      <c r="H3264" s="16">
        <v>754.83</v>
      </c>
      <c r="I3264" s="16">
        <v>668</v>
      </c>
      <c r="J3264" s="26">
        <f t="shared" si="342"/>
        <v>347.36</v>
      </c>
      <c r="K3264" s="28">
        <v>273.71968000000004</v>
      </c>
      <c r="L3264" s="29">
        <f t="shared" si="343"/>
        <v>322.02315294117653</v>
      </c>
      <c r="M3264" s="29">
        <f t="shared" si="344"/>
        <v>227.18733440000003</v>
      </c>
      <c r="N3264" s="29">
        <f t="shared" si="345"/>
        <v>264.19049999999999</v>
      </c>
      <c r="Q3264" s="6" t="s">
        <v>31972</v>
      </c>
      <c r="R3264" s="6" t="s">
        <v>31979</v>
      </c>
      <c r="S3264" s="6" t="s">
        <v>31990</v>
      </c>
      <c r="T3264" s="6" t="s">
        <v>32012</v>
      </c>
      <c r="U3264" s="6" t="s">
        <v>31972</v>
      </c>
      <c r="V3264" s="6" t="s">
        <v>31885</v>
      </c>
    </row>
    <row r="3265" spans="1:22">
      <c r="A3265" s="6" t="s">
        <v>15</v>
      </c>
      <c r="B3265" s="6" t="s">
        <v>2927</v>
      </c>
      <c r="C3265" s="24" t="s">
        <v>38754</v>
      </c>
      <c r="D3265" s="24" t="s">
        <v>38755</v>
      </c>
      <c r="E3265" s="6" t="s">
        <v>3342</v>
      </c>
      <c r="F3265" s="6" t="s">
        <v>13918</v>
      </c>
      <c r="G3265" s="6" t="s">
        <v>24614</v>
      </c>
      <c r="H3265" s="16">
        <v>949.5</v>
      </c>
      <c r="I3265" s="16">
        <v>840.26</v>
      </c>
      <c r="J3265" s="26">
        <f t="shared" si="342"/>
        <v>436.93520000000001</v>
      </c>
      <c r="K3265" s="28">
        <v>344.30493760000002</v>
      </c>
      <c r="L3265" s="29">
        <f t="shared" si="343"/>
        <v>405.06463247058826</v>
      </c>
      <c r="M3265" s="29">
        <f t="shared" si="344"/>
        <v>285.77309820800002</v>
      </c>
      <c r="N3265" s="29">
        <f t="shared" si="345"/>
        <v>332.32499999999999</v>
      </c>
      <c r="Q3265" s="6" t="s">
        <v>31972</v>
      </c>
      <c r="R3265" s="6" t="s">
        <v>31979</v>
      </c>
      <c r="S3265" s="6" t="s">
        <v>31990</v>
      </c>
      <c r="T3265" s="6" t="s">
        <v>32012</v>
      </c>
      <c r="U3265" s="6" t="s">
        <v>31972</v>
      </c>
      <c r="V3265" s="6" t="s">
        <v>31885</v>
      </c>
    </row>
    <row r="3266" spans="1:22">
      <c r="A3266" s="6" t="s">
        <v>15</v>
      </c>
      <c r="B3266" s="6" t="s">
        <v>2927</v>
      </c>
      <c r="C3266" s="24" t="s">
        <v>38756</v>
      </c>
      <c r="D3266" s="24" t="s">
        <v>38757</v>
      </c>
      <c r="E3266" s="6" t="s">
        <v>3343</v>
      </c>
      <c r="F3266" s="6" t="s">
        <v>13919</v>
      </c>
      <c r="G3266" s="6" t="s">
        <v>24615</v>
      </c>
      <c r="H3266" s="16">
        <v>887.28</v>
      </c>
      <c r="I3266" s="16">
        <v>785.2</v>
      </c>
      <c r="J3266" s="26">
        <f t="shared" si="342"/>
        <v>408.30400000000003</v>
      </c>
      <c r="K3266" s="28">
        <v>321.74355200000002</v>
      </c>
      <c r="L3266" s="29">
        <f t="shared" si="343"/>
        <v>378.52182588235297</v>
      </c>
      <c r="M3266" s="29">
        <f t="shared" si="344"/>
        <v>267.04714816000001</v>
      </c>
      <c r="N3266" s="29">
        <f t="shared" si="345"/>
        <v>310.54799999999994</v>
      </c>
      <c r="Q3266" s="6" t="s">
        <v>31972</v>
      </c>
      <c r="R3266" s="6" t="s">
        <v>31979</v>
      </c>
      <c r="S3266" s="6" t="s">
        <v>31990</v>
      </c>
      <c r="T3266" s="6" t="s">
        <v>32012</v>
      </c>
      <c r="U3266" s="6" t="s">
        <v>31972</v>
      </c>
      <c r="V3266" s="6" t="s">
        <v>31885</v>
      </c>
    </row>
    <row r="3267" spans="1:22">
      <c r="A3267" s="6" t="s">
        <v>15</v>
      </c>
      <c r="B3267" s="6" t="s">
        <v>2927</v>
      </c>
      <c r="C3267" s="24" t="s">
        <v>38758</v>
      </c>
      <c r="D3267" s="24" t="s">
        <v>38759</v>
      </c>
      <c r="E3267" s="6" t="s">
        <v>3344</v>
      </c>
      <c r="F3267" s="6" t="s">
        <v>13920</v>
      </c>
      <c r="G3267" s="6" t="s">
        <v>24616</v>
      </c>
      <c r="H3267" s="16">
        <v>1032.93</v>
      </c>
      <c r="I3267" s="16">
        <v>914.1</v>
      </c>
      <c r="J3267" s="26">
        <f t="shared" ref="J3267:J3330" si="346">+I3267*0.52</f>
        <v>475.33200000000005</v>
      </c>
      <c r="K3267" s="28">
        <v>374.56161600000007</v>
      </c>
      <c r="L3267" s="29">
        <f t="shared" si="343"/>
        <v>440.66072470588244</v>
      </c>
      <c r="M3267" s="29">
        <f t="shared" si="344"/>
        <v>310.88614128000006</v>
      </c>
      <c r="N3267" s="29">
        <f t="shared" si="345"/>
        <v>361.52550000000002</v>
      </c>
      <c r="Q3267" s="6" t="s">
        <v>31972</v>
      </c>
      <c r="R3267" s="6" t="s">
        <v>31979</v>
      </c>
      <c r="S3267" s="6" t="s">
        <v>31990</v>
      </c>
      <c r="T3267" s="6" t="s">
        <v>32012</v>
      </c>
      <c r="U3267" s="6" t="s">
        <v>31972</v>
      </c>
      <c r="V3267" s="6" t="s">
        <v>31885</v>
      </c>
    </row>
    <row r="3268" spans="1:22">
      <c r="A3268" s="6" t="s">
        <v>15</v>
      </c>
      <c r="B3268" s="6" t="s">
        <v>2927</v>
      </c>
      <c r="C3268" s="24" t="s">
        <v>38760</v>
      </c>
      <c r="D3268" s="24" t="s">
        <v>38761</v>
      </c>
      <c r="E3268" s="6" t="s">
        <v>3345</v>
      </c>
      <c r="F3268" s="6" t="s">
        <v>13921</v>
      </c>
      <c r="G3268" s="6" t="s">
        <v>24617</v>
      </c>
      <c r="H3268" s="16">
        <v>1436.8</v>
      </c>
      <c r="I3268" s="16">
        <v>1271.52</v>
      </c>
      <c r="J3268" s="26">
        <f t="shared" si="346"/>
        <v>661.19040000000007</v>
      </c>
      <c r="K3268" s="28">
        <v>521.01803519999999</v>
      </c>
      <c r="L3268" s="29">
        <f t="shared" si="343"/>
        <v>612.96239435294115</v>
      </c>
      <c r="M3268" s="29">
        <f t="shared" si="344"/>
        <v>432.44496921599995</v>
      </c>
      <c r="N3268" s="29">
        <f t="shared" si="345"/>
        <v>502.87999999999994</v>
      </c>
      <c r="Q3268" s="6" t="s">
        <v>31972</v>
      </c>
      <c r="R3268" s="6" t="s">
        <v>31979</v>
      </c>
      <c r="S3268" s="6" t="s">
        <v>31990</v>
      </c>
      <c r="T3268" s="6" t="s">
        <v>32012</v>
      </c>
      <c r="U3268" s="6" t="s">
        <v>31972</v>
      </c>
      <c r="V3268" s="6" t="s">
        <v>31885</v>
      </c>
    </row>
    <row r="3269" spans="1:22">
      <c r="A3269" s="6" t="s">
        <v>15</v>
      </c>
      <c r="B3269" s="6" t="s">
        <v>2927</v>
      </c>
      <c r="C3269" s="24" t="s">
        <v>38762</v>
      </c>
      <c r="D3269" s="24" t="s">
        <v>38763</v>
      </c>
      <c r="E3269" s="6" t="s">
        <v>3346</v>
      </c>
      <c r="F3269" s="6" t="s">
        <v>13922</v>
      </c>
      <c r="G3269" s="6" t="s">
        <v>24618</v>
      </c>
      <c r="H3269" s="16">
        <v>2098.92</v>
      </c>
      <c r="I3269" s="16">
        <v>1857.45</v>
      </c>
      <c r="J3269" s="26">
        <f t="shared" si="346"/>
        <v>965.87400000000002</v>
      </c>
      <c r="K3269" s="28">
        <v>761.10871199999997</v>
      </c>
      <c r="L3269" s="29">
        <f t="shared" si="343"/>
        <v>895.422014117647</v>
      </c>
      <c r="M3269" s="29">
        <f t="shared" si="344"/>
        <v>631.72023095999998</v>
      </c>
      <c r="N3269" s="29">
        <f t="shared" si="345"/>
        <v>734.62199999999996</v>
      </c>
      <c r="Q3269" s="6" t="s">
        <v>31972</v>
      </c>
      <c r="R3269" s="6" t="s">
        <v>31979</v>
      </c>
      <c r="S3269" s="6" t="s">
        <v>31990</v>
      </c>
      <c r="T3269" s="6" t="s">
        <v>32012</v>
      </c>
      <c r="U3269" s="6" t="s">
        <v>31972</v>
      </c>
      <c r="V3269" s="6" t="s">
        <v>31885</v>
      </c>
    </row>
    <row r="3270" spans="1:22">
      <c r="A3270" s="6" t="s">
        <v>15</v>
      </c>
      <c r="B3270" s="6" t="s">
        <v>2927</v>
      </c>
      <c r="C3270" s="24" t="s">
        <v>38764</v>
      </c>
      <c r="D3270" s="24" t="s">
        <v>38765</v>
      </c>
      <c r="E3270" s="6" t="s">
        <v>3347</v>
      </c>
      <c r="F3270" s="6" t="s">
        <v>13923</v>
      </c>
      <c r="G3270" s="6" t="s">
        <v>24619</v>
      </c>
      <c r="H3270" s="16">
        <v>1047.49</v>
      </c>
      <c r="I3270" s="16">
        <v>926.98</v>
      </c>
      <c r="J3270" s="26">
        <f t="shared" si="346"/>
        <v>482.02960000000002</v>
      </c>
      <c r="K3270" s="28">
        <v>379.83932479999999</v>
      </c>
      <c r="L3270" s="29">
        <f t="shared" si="343"/>
        <v>446.86979388235295</v>
      </c>
      <c r="M3270" s="29">
        <f t="shared" si="344"/>
        <v>315.26663958399996</v>
      </c>
      <c r="N3270" s="29">
        <f t="shared" si="345"/>
        <v>366.62149999999997</v>
      </c>
      <c r="Q3270" s="6" t="s">
        <v>31972</v>
      </c>
      <c r="R3270" s="6" t="s">
        <v>31979</v>
      </c>
      <c r="S3270" s="6" t="s">
        <v>31990</v>
      </c>
      <c r="T3270" s="6" t="s">
        <v>32012</v>
      </c>
      <c r="U3270" s="6" t="s">
        <v>31972</v>
      </c>
      <c r="V3270" s="6" t="s">
        <v>31885</v>
      </c>
    </row>
    <row r="3271" spans="1:22">
      <c r="A3271" s="6" t="s">
        <v>15</v>
      </c>
      <c r="B3271" s="6" t="s">
        <v>2927</v>
      </c>
      <c r="C3271" s="24" t="s">
        <v>38766</v>
      </c>
      <c r="D3271" s="24" t="s">
        <v>38767</v>
      </c>
      <c r="E3271" s="6" t="s">
        <v>3348</v>
      </c>
      <c r="F3271" s="6" t="s">
        <v>13924</v>
      </c>
      <c r="G3271" s="6" t="s">
        <v>24620</v>
      </c>
      <c r="H3271" s="16">
        <v>1260.69</v>
      </c>
      <c r="I3271" s="16">
        <v>1115.6500000000001</v>
      </c>
      <c r="J3271" s="26">
        <f t="shared" si="346"/>
        <v>580.13800000000003</v>
      </c>
      <c r="K3271" s="28">
        <v>457.14874400000002</v>
      </c>
      <c r="L3271" s="29">
        <f t="shared" si="343"/>
        <v>537.82205176470598</v>
      </c>
      <c r="M3271" s="29">
        <f t="shared" si="344"/>
        <v>379.43345751999999</v>
      </c>
      <c r="N3271" s="29">
        <f t="shared" si="345"/>
        <v>441.24149999999997</v>
      </c>
      <c r="Q3271" s="6" t="s">
        <v>31972</v>
      </c>
      <c r="R3271" s="6" t="s">
        <v>31979</v>
      </c>
      <c r="S3271" s="6" t="s">
        <v>31990</v>
      </c>
      <c r="T3271" s="6" t="s">
        <v>32012</v>
      </c>
      <c r="U3271" s="6" t="s">
        <v>31972</v>
      </c>
      <c r="V3271" s="6" t="s">
        <v>31885</v>
      </c>
    </row>
    <row r="3272" spans="1:22">
      <c r="A3272" s="6" t="s">
        <v>15</v>
      </c>
      <c r="B3272" s="6" t="s">
        <v>2927</v>
      </c>
      <c r="C3272" s="24" t="s">
        <v>38768</v>
      </c>
      <c r="D3272" s="24" t="s">
        <v>38769</v>
      </c>
      <c r="E3272" s="6" t="s">
        <v>3349</v>
      </c>
      <c r="F3272" s="6" t="s">
        <v>13925</v>
      </c>
      <c r="G3272" s="6" t="s">
        <v>24621</v>
      </c>
      <c r="H3272" s="16">
        <v>2057.8700000000003</v>
      </c>
      <c r="I3272" s="16">
        <v>1821.1299999999999</v>
      </c>
      <c r="J3272" s="26">
        <f t="shared" si="346"/>
        <v>946.98759999999993</v>
      </c>
      <c r="K3272" s="28">
        <v>746.22622879999994</v>
      </c>
      <c r="L3272" s="29">
        <f t="shared" si="343"/>
        <v>877.91321035294118</v>
      </c>
      <c r="M3272" s="29">
        <f t="shared" si="344"/>
        <v>619.36776990399994</v>
      </c>
      <c r="N3272" s="29">
        <f t="shared" si="345"/>
        <v>720.25450000000012</v>
      </c>
      <c r="Q3272" s="6" t="s">
        <v>31972</v>
      </c>
      <c r="R3272" s="6" t="s">
        <v>31979</v>
      </c>
      <c r="S3272" s="6" t="s">
        <v>31990</v>
      </c>
      <c r="T3272" s="6" t="s">
        <v>32012</v>
      </c>
      <c r="U3272" s="6" t="s">
        <v>31972</v>
      </c>
      <c r="V3272" s="6" t="s">
        <v>31885</v>
      </c>
    </row>
    <row r="3273" spans="1:22">
      <c r="A3273" s="6" t="s">
        <v>15</v>
      </c>
      <c r="B3273" s="6" t="s">
        <v>2927</v>
      </c>
      <c r="C3273" s="24" t="s">
        <v>38770</v>
      </c>
      <c r="D3273" s="24" t="s">
        <v>38771</v>
      </c>
      <c r="E3273" s="6" t="s">
        <v>3350</v>
      </c>
      <c r="F3273" s="6" t="s">
        <v>13926</v>
      </c>
      <c r="G3273" s="6" t="s">
        <v>24622</v>
      </c>
      <c r="H3273" s="16">
        <v>2473.67</v>
      </c>
      <c r="I3273" s="16">
        <v>2189.09</v>
      </c>
      <c r="J3273" s="26">
        <f t="shared" si="346"/>
        <v>1138.3268</v>
      </c>
      <c r="K3273" s="28">
        <v>897.00151840000001</v>
      </c>
      <c r="L3273" s="29">
        <f t="shared" si="343"/>
        <v>1055.2959040000001</v>
      </c>
      <c r="M3273" s="29">
        <f t="shared" si="344"/>
        <v>744.51126027199996</v>
      </c>
      <c r="N3273" s="29">
        <f t="shared" si="345"/>
        <v>865.78449999999998</v>
      </c>
      <c r="Q3273" s="6" t="s">
        <v>31972</v>
      </c>
      <c r="R3273" s="6" t="s">
        <v>31979</v>
      </c>
      <c r="S3273" s="6" t="s">
        <v>31990</v>
      </c>
      <c r="T3273" s="6" t="s">
        <v>32012</v>
      </c>
      <c r="U3273" s="6" t="s">
        <v>31972</v>
      </c>
      <c r="V3273" s="6" t="s">
        <v>31885</v>
      </c>
    </row>
    <row r="3274" spans="1:22">
      <c r="A3274" s="6" t="s">
        <v>15</v>
      </c>
      <c r="B3274" s="6" t="s">
        <v>2927</v>
      </c>
      <c r="C3274" s="24" t="s">
        <v>38772</v>
      </c>
      <c r="D3274" s="24" t="s">
        <v>38773</v>
      </c>
      <c r="E3274" s="6" t="s">
        <v>3351</v>
      </c>
      <c r="F3274" s="6" t="s">
        <v>13927</v>
      </c>
      <c r="G3274" s="6" t="s">
        <v>24623</v>
      </c>
      <c r="H3274" s="16">
        <v>1050.1400000000001</v>
      </c>
      <c r="I3274" s="16">
        <v>929.33</v>
      </c>
      <c r="J3274" s="26">
        <f t="shared" si="346"/>
        <v>483.25160000000005</v>
      </c>
      <c r="K3274" s="28">
        <v>380.80226080000006</v>
      </c>
      <c r="L3274" s="29">
        <f t="shared" si="343"/>
        <v>448.00265976470598</v>
      </c>
      <c r="M3274" s="29">
        <f t="shared" si="344"/>
        <v>316.06587646400004</v>
      </c>
      <c r="N3274" s="29">
        <f t="shared" si="345"/>
        <v>367.54900000000004</v>
      </c>
      <c r="Q3274" s="6" t="s">
        <v>31972</v>
      </c>
      <c r="R3274" s="6" t="s">
        <v>31979</v>
      </c>
      <c r="S3274" s="6" t="s">
        <v>31990</v>
      </c>
      <c r="T3274" s="6" t="s">
        <v>32012</v>
      </c>
      <c r="U3274" s="6" t="s">
        <v>31972</v>
      </c>
      <c r="V3274" s="6" t="s">
        <v>31885</v>
      </c>
    </row>
    <row r="3275" spans="1:22">
      <c r="A3275" s="6" t="s">
        <v>15</v>
      </c>
      <c r="B3275" s="6" t="s">
        <v>2927</v>
      </c>
      <c r="C3275" s="24" t="s">
        <v>38774</v>
      </c>
      <c r="D3275" s="24" t="s">
        <v>38775</v>
      </c>
      <c r="E3275" s="6" t="s">
        <v>3352</v>
      </c>
      <c r="F3275" s="6" t="s">
        <v>13928</v>
      </c>
      <c r="G3275" s="6" t="s">
        <v>24624</v>
      </c>
      <c r="H3275" s="16">
        <v>1411.6299999999999</v>
      </c>
      <c r="I3275" s="16">
        <v>1249.26</v>
      </c>
      <c r="J3275" s="26">
        <f t="shared" si="346"/>
        <v>649.61520000000007</v>
      </c>
      <c r="K3275" s="28">
        <v>511.89677760000006</v>
      </c>
      <c r="L3275" s="29">
        <f t="shared" si="343"/>
        <v>602.23150305882359</v>
      </c>
      <c r="M3275" s="29">
        <f t="shared" si="344"/>
        <v>424.874325408</v>
      </c>
      <c r="N3275" s="29">
        <f t="shared" si="345"/>
        <v>494.07049999999992</v>
      </c>
      <c r="Q3275" s="6" t="s">
        <v>31972</v>
      </c>
      <c r="R3275" s="6" t="s">
        <v>31979</v>
      </c>
      <c r="S3275" s="6" t="s">
        <v>31990</v>
      </c>
      <c r="T3275" s="6" t="s">
        <v>32012</v>
      </c>
      <c r="U3275" s="6" t="s">
        <v>31972</v>
      </c>
      <c r="V3275" s="6" t="s">
        <v>31885</v>
      </c>
    </row>
    <row r="3276" spans="1:22">
      <c r="A3276" s="6" t="s">
        <v>15</v>
      </c>
      <c r="B3276" s="6" t="s">
        <v>2927</v>
      </c>
      <c r="C3276" s="24" t="s">
        <v>38776</v>
      </c>
      <c r="D3276" s="24" t="s">
        <v>38777</v>
      </c>
      <c r="E3276" s="6" t="s">
        <v>3353</v>
      </c>
      <c r="F3276" s="6" t="s">
        <v>13929</v>
      </c>
      <c r="G3276" s="6" t="s">
        <v>24625</v>
      </c>
      <c r="H3276" s="16">
        <v>1273.94</v>
      </c>
      <c r="I3276" s="16">
        <v>1127.3900000000001</v>
      </c>
      <c r="J3276" s="26">
        <f t="shared" si="346"/>
        <v>586.2428000000001</v>
      </c>
      <c r="K3276" s="28">
        <v>461.95932640000007</v>
      </c>
      <c r="L3276" s="29">
        <f t="shared" si="343"/>
        <v>543.48156047058831</v>
      </c>
      <c r="M3276" s="29">
        <f t="shared" si="344"/>
        <v>383.42624091200003</v>
      </c>
      <c r="N3276" s="29">
        <f t="shared" si="345"/>
        <v>445.87900000000002</v>
      </c>
      <c r="Q3276" s="6" t="s">
        <v>31972</v>
      </c>
      <c r="R3276" s="6" t="s">
        <v>31979</v>
      </c>
      <c r="S3276" s="6" t="s">
        <v>31990</v>
      </c>
      <c r="T3276" s="6" t="s">
        <v>32012</v>
      </c>
      <c r="U3276" s="6" t="s">
        <v>31972</v>
      </c>
      <c r="V3276" s="6" t="s">
        <v>31885</v>
      </c>
    </row>
    <row r="3277" spans="1:22">
      <c r="A3277" s="6" t="s">
        <v>15</v>
      </c>
      <c r="B3277" s="6" t="s">
        <v>2927</v>
      </c>
      <c r="C3277" s="24" t="s">
        <v>38778</v>
      </c>
      <c r="D3277" s="24" t="s">
        <v>38779</v>
      </c>
      <c r="E3277" s="6" t="s">
        <v>3354</v>
      </c>
      <c r="F3277" s="6" t="s">
        <v>13930</v>
      </c>
      <c r="G3277" s="6" t="s">
        <v>24626</v>
      </c>
      <c r="H3277" s="16">
        <v>1538.79</v>
      </c>
      <c r="I3277" s="16">
        <v>1361.76</v>
      </c>
      <c r="J3277" s="26">
        <f t="shared" si="346"/>
        <v>708.11520000000007</v>
      </c>
      <c r="K3277" s="28">
        <v>557.99477760000013</v>
      </c>
      <c r="L3277" s="29">
        <f t="shared" si="343"/>
        <v>656.46444423529431</v>
      </c>
      <c r="M3277" s="29">
        <f t="shared" si="344"/>
        <v>463.13566540800008</v>
      </c>
      <c r="N3277" s="29">
        <f t="shared" si="345"/>
        <v>538.5764999999999</v>
      </c>
      <c r="Q3277" s="6" t="s">
        <v>31972</v>
      </c>
      <c r="R3277" s="6" t="s">
        <v>31979</v>
      </c>
      <c r="S3277" s="6" t="s">
        <v>31990</v>
      </c>
      <c r="T3277" s="6" t="s">
        <v>32012</v>
      </c>
      <c r="U3277" s="6" t="s">
        <v>31972</v>
      </c>
      <c r="V3277" s="6" t="s">
        <v>31885</v>
      </c>
    </row>
    <row r="3278" spans="1:22">
      <c r="A3278" s="6" t="s">
        <v>15</v>
      </c>
      <c r="B3278" s="6" t="s">
        <v>2927</v>
      </c>
      <c r="C3278" s="24" t="s">
        <v>38780</v>
      </c>
      <c r="D3278" s="24" t="s">
        <v>38781</v>
      </c>
      <c r="E3278" s="6" t="s">
        <v>3355</v>
      </c>
      <c r="F3278" s="6" t="s">
        <v>13931</v>
      </c>
      <c r="G3278" s="6" t="s">
        <v>24627</v>
      </c>
      <c r="H3278" s="16">
        <v>2219.42</v>
      </c>
      <c r="I3278" s="16">
        <v>1964.09</v>
      </c>
      <c r="J3278" s="26">
        <f t="shared" si="346"/>
        <v>1021.3268</v>
      </c>
      <c r="K3278" s="28">
        <v>804.80551839999998</v>
      </c>
      <c r="L3278" s="29">
        <f t="shared" si="343"/>
        <v>946.83002164705886</v>
      </c>
      <c r="M3278" s="29">
        <f t="shared" si="344"/>
        <v>667.98858027199992</v>
      </c>
      <c r="N3278" s="29">
        <f t="shared" si="345"/>
        <v>776.79700000000003</v>
      </c>
      <c r="Q3278" s="6" t="s">
        <v>31972</v>
      </c>
      <c r="R3278" s="6" t="s">
        <v>31979</v>
      </c>
      <c r="S3278" s="6" t="s">
        <v>31990</v>
      </c>
      <c r="T3278" s="6" t="s">
        <v>32012</v>
      </c>
      <c r="U3278" s="6" t="s">
        <v>31972</v>
      </c>
      <c r="V3278" s="6" t="s">
        <v>31885</v>
      </c>
    </row>
    <row r="3279" spans="1:22">
      <c r="A3279" s="6" t="s">
        <v>15</v>
      </c>
      <c r="B3279" s="6" t="s">
        <v>2927</v>
      </c>
      <c r="C3279" s="24" t="s">
        <v>38782</v>
      </c>
      <c r="D3279" s="24" t="s">
        <v>38783</v>
      </c>
      <c r="E3279" s="6" t="s">
        <v>3356</v>
      </c>
      <c r="F3279" s="6" t="s">
        <v>13932</v>
      </c>
      <c r="G3279" s="6" t="s">
        <v>24628</v>
      </c>
      <c r="H3279" s="16">
        <v>2472.36</v>
      </c>
      <c r="I3279" s="16">
        <v>2187.9300000000003</v>
      </c>
      <c r="J3279" s="26">
        <f t="shared" si="346"/>
        <v>1137.7236000000003</v>
      </c>
      <c r="K3279" s="28">
        <v>896.52619680000021</v>
      </c>
      <c r="L3279" s="29">
        <f t="shared" si="343"/>
        <v>1054.7367021176474</v>
      </c>
      <c r="M3279" s="29">
        <f t="shared" si="344"/>
        <v>744.11674334400016</v>
      </c>
      <c r="N3279" s="29">
        <f t="shared" si="345"/>
        <v>865.32600000000002</v>
      </c>
      <c r="Q3279" s="6" t="s">
        <v>31972</v>
      </c>
      <c r="R3279" s="6" t="s">
        <v>31979</v>
      </c>
      <c r="S3279" s="6" t="s">
        <v>31990</v>
      </c>
      <c r="T3279" s="6" t="s">
        <v>32012</v>
      </c>
      <c r="U3279" s="6" t="s">
        <v>31972</v>
      </c>
      <c r="V3279" s="6" t="s">
        <v>31885</v>
      </c>
    </row>
    <row r="3280" spans="1:22">
      <c r="A3280" s="6" t="s">
        <v>15</v>
      </c>
      <c r="B3280" s="6" t="s">
        <v>2927</v>
      </c>
      <c r="C3280" s="24" t="s">
        <v>38784</v>
      </c>
      <c r="D3280" s="24" t="s">
        <v>38785</v>
      </c>
      <c r="E3280" s="6" t="s">
        <v>3357</v>
      </c>
      <c r="F3280" s="6" t="s">
        <v>13933</v>
      </c>
      <c r="G3280" s="6" t="s">
        <v>24629</v>
      </c>
      <c r="H3280" s="16">
        <v>1757.27</v>
      </c>
      <c r="I3280" s="16">
        <v>1555.12</v>
      </c>
      <c r="J3280" s="26">
        <f t="shared" si="346"/>
        <v>808.66239999999993</v>
      </c>
      <c r="K3280" s="28">
        <v>637.2259712</v>
      </c>
      <c r="L3280" s="29">
        <f t="shared" si="343"/>
        <v>749.67761317647057</v>
      </c>
      <c r="M3280" s="29">
        <f t="shared" si="344"/>
        <v>528.89755609600002</v>
      </c>
      <c r="N3280" s="29">
        <f t="shared" si="345"/>
        <v>615.04449999999997</v>
      </c>
      <c r="Q3280" s="6" t="s">
        <v>31972</v>
      </c>
      <c r="R3280" s="6" t="s">
        <v>31979</v>
      </c>
      <c r="S3280" s="6" t="s">
        <v>31990</v>
      </c>
      <c r="T3280" s="6" t="s">
        <v>32012</v>
      </c>
      <c r="U3280" s="6" t="s">
        <v>31972</v>
      </c>
      <c r="V3280" s="6" t="s">
        <v>31885</v>
      </c>
    </row>
    <row r="3281" spans="1:22">
      <c r="A3281" s="6" t="s">
        <v>15</v>
      </c>
      <c r="B3281" s="6" t="s">
        <v>2927</v>
      </c>
      <c r="C3281" s="24" t="s">
        <v>38786</v>
      </c>
      <c r="D3281" s="24" t="s">
        <v>38787</v>
      </c>
      <c r="E3281" s="6" t="s">
        <v>3358</v>
      </c>
      <c r="F3281" s="6" t="s">
        <v>13934</v>
      </c>
      <c r="G3281" s="6" t="s">
        <v>24630</v>
      </c>
      <c r="H3281" s="16">
        <v>1955.91</v>
      </c>
      <c r="I3281" s="16">
        <v>1730.8799999999999</v>
      </c>
      <c r="J3281" s="26">
        <f t="shared" si="346"/>
        <v>900.05759999999998</v>
      </c>
      <c r="K3281" s="28">
        <v>709.2453888</v>
      </c>
      <c r="L3281" s="29">
        <f t="shared" si="343"/>
        <v>834.40633976470588</v>
      </c>
      <c r="M3281" s="29">
        <f t="shared" si="344"/>
        <v>588.67367270399996</v>
      </c>
      <c r="N3281" s="29">
        <f t="shared" si="345"/>
        <v>684.56849999999997</v>
      </c>
      <c r="Q3281" s="6" t="s">
        <v>31972</v>
      </c>
      <c r="R3281" s="6" t="s">
        <v>31979</v>
      </c>
      <c r="S3281" s="6" t="s">
        <v>31990</v>
      </c>
      <c r="T3281" s="6" t="s">
        <v>32012</v>
      </c>
      <c r="U3281" s="6" t="s">
        <v>31972</v>
      </c>
      <c r="V3281" s="6" t="s">
        <v>31885</v>
      </c>
    </row>
    <row r="3282" spans="1:22">
      <c r="A3282" s="6" t="s">
        <v>15</v>
      </c>
      <c r="B3282" s="6" t="s">
        <v>2927</v>
      </c>
      <c r="C3282" s="24" t="s">
        <v>38788</v>
      </c>
      <c r="D3282" s="24" t="s">
        <v>38789</v>
      </c>
      <c r="E3282" s="6" t="s">
        <v>3359</v>
      </c>
      <c r="F3282" s="6" t="s">
        <v>13935</v>
      </c>
      <c r="G3282" s="6" t="s">
        <v>24631</v>
      </c>
      <c r="H3282" s="16">
        <v>2635.23</v>
      </c>
      <c r="I3282" s="16">
        <v>2332.0700000000002</v>
      </c>
      <c r="J3282" s="26">
        <f t="shared" si="346"/>
        <v>1212.6764000000001</v>
      </c>
      <c r="K3282" s="28">
        <v>955.58900320000009</v>
      </c>
      <c r="L3282" s="29">
        <f t="shared" si="343"/>
        <v>1124.2223567058825</v>
      </c>
      <c r="M3282" s="29">
        <f t="shared" si="344"/>
        <v>793.13887265599999</v>
      </c>
      <c r="N3282" s="29">
        <f t="shared" si="345"/>
        <v>922.33049999999992</v>
      </c>
      <c r="Q3282" s="6" t="s">
        <v>31972</v>
      </c>
      <c r="R3282" s="6" t="s">
        <v>31979</v>
      </c>
      <c r="S3282" s="6" t="s">
        <v>31990</v>
      </c>
      <c r="T3282" s="6" t="s">
        <v>32012</v>
      </c>
      <c r="U3282" s="6" t="s">
        <v>31972</v>
      </c>
      <c r="V3282" s="6" t="s">
        <v>31885</v>
      </c>
    </row>
    <row r="3283" spans="1:22">
      <c r="A3283" s="6" t="s">
        <v>15</v>
      </c>
      <c r="B3283" s="6" t="s">
        <v>2927</v>
      </c>
      <c r="C3283" s="24" t="s">
        <v>38790</v>
      </c>
      <c r="D3283" s="24" t="s">
        <v>38791</v>
      </c>
      <c r="E3283" s="6" t="s">
        <v>3360</v>
      </c>
      <c r="F3283" s="6" t="s">
        <v>13936</v>
      </c>
      <c r="G3283" s="6" t="s">
        <v>24632</v>
      </c>
      <c r="H3283" s="16">
        <v>2984.82</v>
      </c>
      <c r="I3283" s="16">
        <v>2641.4500000000003</v>
      </c>
      <c r="J3283" s="26">
        <f t="shared" si="346"/>
        <v>1373.5540000000001</v>
      </c>
      <c r="K3283" s="28">
        <v>1082.3605520000001</v>
      </c>
      <c r="L3283" s="29">
        <f t="shared" si="343"/>
        <v>1273.3653552941178</v>
      </c>
      <c r="M3283" s="29">
        <f t="shared" si="344"/>
        <v>898.35925816000008</v>
      </c>
      <c r="N3283" s="29">
        <f t="shared" si="345"/>
        <v>1044.6869999999999</v>
      </c>
      <c r="Q3283" s="6" t="s">
        <v>31972</v>
      </c>
      <c r="R3283" s="6" t="s">
        <v>31979</v>
      </c>
      <c r="S3283" s="6" t="s">
        <v>31990</v>
      </c>
      <c r="T3283" s="6" t="s">
        <v>32012</v>
      </c>
      <c r="U3283" s="6" t="s">
        <v>31972</v>
      </c>
      <c r="V3283" s="6" t="s">
        <v>31885</v>
      </c>
    </row>
    <row r="3284" spans="1:22">
      <c r="A3284" s="6" t="s">
        <v>15</v>
      </c>
      <c r="B3284" s="6" t="s">
        <v>2927</v>
      </c>
      <c r="C3284" s="24" t="s">
        <v>38792</v>
      </c>
      <c r="D3284" s="24" t="s">
        <v>38793</v>
      </c>
      <c r="E3284" s="6" t="s">
        <v>3361</v>
      </c>
      <c r="F3284" s="6" t="s">
        <v>13937</v>
      </c>
      <c r="G3284" s="6" t="s">
        <v>24633</v>
      </c>
      <c r="H3284" s="16">
        <v>1726.57</v>
      </c>
      <c r="I3284" s="16">
        <v>1527.94</v>
      </c>
      <c r="J3284" s="26">
        <f t="shared" si="346"/>
        <v>794.52880000000005</v>
      </c>
      <c r="K3284" s="28">
        <v>626.08869440000012</v>
      </c>
      <c r="L3284" s="29">
        <f t="shared" si="343"/>
        <v>736.57493458823546</v>
      </c>
      <c r="M3284" s="29">
        <f t="shared" si="344"/>
        <v>519.65361635200009</v>
      </c>
      <c r="N3284" s="29">
        <f t="shared" si="345"/>
        <v>604.29949999999997</v>
      </c>
      <c r="Q3284" s="6" t="s">
        <v>31972</v>
      </c>
      <c r="R3284" s="6" t="s">
        <v>31979</v>
      </c>
      <c r="S3284" s="6" t="s">
        <v>31990</v>
      </c>
      <c r="T3284" s="6" t="s">
        <v>32012</v>
      </c>
      <c r="U3284" s="6" t="s">
        <v>31972</v>
      </c>
      <c r="V3284" s="6" t="s">
        <v>31885</v>
      </c>
    </row>
    <row r="3285" spans="1:22">
      <c r="A3285" s="6" t="s">
        <v>15</v>
      </c>
      <c r="B3285" s="6" t="s">
        <v>2927</v>
      </c>
      <c r="C3285" s="24" t="s">
        <v>38794</v>
      </c>
      <c r="D3285" s="24" t="s">
        <v>38795</v>
      </c>
      <c r="E3285" s="6" t="s">
        <v>3362</v>
      </c>
      <c r="F3285" s="6" t="s">
        <v>13938</v>
      </c>
      <c r="G3285" s="6" t="s">
        <v>24634</v>
      </c>
      <c r="H3285" s="16">
        <v>1725.49</v>
      </c>
      <c r="I3285" s="16">
        <v>1526.98</v>
      </c>
      <c r="J3285" s="26">
        <f t="shared" si="346"/>
        <v>794.02960000000007</v>
      </c>
      <c r="K3285" s="28">
        <v>625.69532480000009</v>
      </c>
      <c r="L3285" s="29">
        <f t="shared" si="343"/>
        <v>736.11214682352954</v>
      </c>
      <c r="M3285" s="29">
        <f t="shared" si="344"/>
        <v>519.327119584</v>
      </c>
      <c r="N3285" s="29">
        <f t="shared" si="345"/>
        <v>603.92149999999992</v>
      </c>
      <c r="Q3285" s="6" t="s">
        <v>31972</v>
      </c>
      <c r="R3285" s="6" t="s">
        <v>31979</v>
      </c>
      <c r="S3285" s="6" t="s">
        <v>31990</v>
      </c>
      <c r="T3285" s="6" t="s">
        <v>32012</v>
      </c>
      <c r="U3285" s="6" t="s">
        <v>31972</v>
      </c>
      <c r="V3285" s="6" t="s">
        <v>31885</v>
      </c>
    </row>
    <row r="3286" spans="1:22">
      <c r="A3286" s="6" t="s">
        <v>15</v>
      </c>
      <c r="B3286" s="6" t="s">
        <v>2927</v>
      </c>
      <c r="C3286" s="24" t="s">
        <v>38796</v>
      </c>
      <c r="D3286" s="24" t="s">
        <v>38797</v>
      </c>
      <c r="E3286" s="6" t="s">
        <v>3363</v>
      </c>
      <c r="F3286" s="6" t="s">
        <v>13939</v>
      </c>
      <c r="G3286" s="6" t="s">
        <v>24635</v>
      </c>
      <c r="H3286" s="16">
        <v>2763.69</v>
      </c>
      <c r="I3286" s="16">
        <v>2445.75</v>
      </c>
      <c r="J3286" s="26">
        <f t="shared" si="346"/>
        <v>1271.79</v>
      </c>
      <c r="K3286" s="28">
        <v>1002.17052</v>
      </c>
      <c r="L3286" s="29">
        <f t="shared" si="343"/>
        <v>1179.0241411764707</v>
      </c>
      <c r="M3286" s="29">
        <f t="shared" si="344"/>
        <v>831.80153159999998</v>
      </c>
      <c r="N3286" s="29">
        <f t="shared" si="345"/>
        <v>967.29149999999993</v>
      </c>
      <c r="Q3286" s="6" t="s">
        <v>31972</v>
      </c>
      <c r="R3286" s="6" t="s">
        <v>31979</v>
      </c>
      <c r="S3286" s="6" t="s">
        <v>31990</v>
      </c>
      <c r="T3286" s="6" t="s">
        <v>32012</v>
      </c>
      <c r="U3286" s="6" t="s">
        <v>31972</v>
      </c>
      <c r="V3286" s="6" t="s">
        <v>31885</v>
      </c>
    </row>
    <row r="3287" spans="1:22">
      <c r="A3287" s="6" t="s">
        <v>15</v>
      </c>
      <c r="B3287" s="6" t="s">
        <v>2927</v>
      </c>
      <c r="C3287" s="24" t="s">
        <v>38798</v>
      </c>
      <c r="D3287" s="24" t="s">
        <v>38799</v>
      </c>
      <c r="E3287" s="6" t="s">
        <v>3364</v>
      </c>
      <c r="F3287" s="6" t="s">
        <v>13940</v>
      </c>
      <c r="G3287" s="6" t="s">
        <v>24636</v>
      </c>
      <c r="H3287" s="16">
        <v>1726.57</v>
      </c>
      <c r="I3287" s="16">
        <v>1527.94</v>
      </c>
      <c r="J3287" s="26">
        <f t="shared" si="346"/>
        <v>794.52880000000005</v>
      </c>
      <c r="K3287" s="28">
        <v>626.08869440000012</v>
      </c>
      <c r="L3287" s="29">
        <f t="shared" si="343"/>
        <v>736.57493458823546</v>
      </c>
      <c r="M3287" s="29">
        <f t="shared" si="344"/>
        <v>519.65361635200009</v>
      </c>
      <c r="N3287" s="29">
        <f t="shared" si="345"/>
        <v>604.29949999999997</v>
      </c>
      <c r="Q3287" s="6" t="s">
        <v>31972</v>
      </c>
      <c r="R3287" s="6" t="s">
        <v>31979</v>
      </c>
      <c r="S3287" s="6" t="s">
        <v>31990</v>
      </c>
      <c r="T3287" s="6" t="s">
        <v>32012</v>
      </c>
      <c r="U3287" s="6" t="s">
        <v>31972</v>
      </c>
      <c r="V3287" s="6" t="s">
        <v>31885</v>
      </c>
    </row>
    <row r="3288" spans="1:22">
      <c r="A3288" s="6" t="s">
        <v>15</v>
      </c>
      <c r="B3288" s="6" t="s">
        <v>2927</v>
      </c>
      <c r="C3288" s="24" t="s">
        <v>38800</v>
      </c>
      <c r="D3288" s="24" t="s">
        <v>38801</v>
      </c>
      <c r="E3288" s="6" t="s">
        <v>3365</v>
      </c>
      <c r="F3288" s="6" t="s">
        <v>13941</v>
      </c>
      <c r="G3288" s="6" t="s">
        <v>24637</v>
      </c>
      <c r="H3288" s="16">
        <v>1725.49</v>
      </c>
      <c r="I3288" s="16">
        <v>1526.98</v>
      </c>
      <c r="J3288" s="26">
        <f t="shared" si="346"/>
        <v>794.02960000000007</v>
      </c>
      <c r="K3288" s="28">
        <v>625.69532480000009</v>
      </c>
      <c r="L3288" s="29">
        <f t="shared" si="343"/>
        <v>736.11214682352954</v>
      </c>
      <c r="M3288" s="29">
        <f t="shared" si="344"/>
        <v>519.327119584</v>
      </c>
      <c r="N3288" s="29">
        <f t="shared" si="345"/>
        <v>603.92149999999992</v>
      </c>
      <c r="Q3288" s="6" t="s">
        <v>31972</v>
      </c>
      <c r="R3288" s="6" t="s">
        <v>31979</v>
      </c>
      <c r="S3288" s="6" t="s">
        <v>31990</v>
      </c>
      <c r="T3288" s="6" t="s">
        <v>32012</v>
      </c>
      <c r="U3288" s="6" t="s">
        <v>31972</v>
      </c>
      <c r="V3288" s="6" t="s">
        <v>31885</v>
      </c>
    </row>
    <row r="3289" spans="1:22">
      <c r="A3289" s="6" t="s">
        <v>15</v>
      </c>
      <c r="B3289" s="6" t="s">
        <v>2927</v>
      </c>
      <c r="C3289" s="24" t="s">
        <v>38802</v>
      </c>
      <c r="D3289" s="24" t="s">
        <v>38803</v>
      </c>
      <c r="E3289" s="6" t="s">
        <v>3366</v>
      </c>
      <c r="F3289" s="6" t="s">
        <v>13942</v>
      </c>
      <c r="G3289" s="6" t="s">
        <v>24638</v>
      </c>
      <c r="H3289" s="16">
        <v>2406.1400000000003</v>
      </c>
      <c r="I3289" s="16">
        <v>2129.3300000000004</v>
      </c>
      <c r="J3289" s="26">
        <f t="shared" si="346"/>
        <v>1107.2516000000003</v>
      </c>
      <c r="K3289" s="28">
        <v>872.51426080000022</v>
      </c>
      <c r="L3289" s="29">
        <f t="shared" si="343"/>
        <v>1026.4873656470591</v>
      </c>
      <c r="M3289" s="29">
        <f t="shared" si="344"/>
        <v>724.18683646400018</v>
      </c>
      <c r="N3289" s="29">
        <f t="shared" si="345"/>
        <v>842.14900000000011</v>
      </c>
      <c r="Q3289" s="6" t="s">
        <v>31972</v>
      </c>
      <c r="R3289" s="6" t="s">
        <v>31979</v>
      </c>
      <c r="S3289" s="6" t="s">
        <v>31990</v>
      </c>
      <c r="T3289" s="6" t="s">
        <v>32012</v>
      </c>
      <c r="U3289" s="6" t="s">
        <v>31972</v>
      </c>
      <c r="V3289" s="6" t="s">
        <v>31885</v>
      </c>
    </row>
    <row r="3290" spans="1:22">
      <c r="A3290" s="6" t="s">
        <v>15</v>
      </c>
      <c r="B3290" s="6" t="s">
        <v>2927</v>
      </c>
      <c r="C3290" s="24" t="s">
        <v>38804</v>
      </c>
      <c r="D3290" s="24" t="s">
        <v>38805</v>
      </c>
      <c r="E3290" s="6" t="s">
        <v>3367</v>
      </c>
      <c r="F3290" s="6" t="s">
        <v>13943</v>
      </c>
      <c r="G3290" s="6" t="s">
        <v>24639</v>
      </c>
      <c r="H3290" s="16">
        <v>2555.7700000000004</v>
      </c>
      <c r="I3290" s="16">
        <v>2261.7400000000002</v>
      </c>
      <c r="J3290" s="26">
        <f t="shared" si="346"/>
        <v>1176.1048000000001</v>
      </c>
      <c r="K3290" s="28">
        <v>926.77058240000008</v>
      </c>
      <c r="L3290" s="29">
        <f t="shared" si="343"/>
        <v>1090.3183322352943</v>
      </c>
      <c r="M3290" s="29">
        <f t="shared" si="344"/>
        <v>769.219583392</v>
      </c>
      <c r="N3290" s="29">
        <f t="shared" si="345"/>
        <v>894.51950000000011</v>
      </c>
      <c r="Q3290" s="6" t="s">
        <v>31972</v>
      </c>
      <c r="R3290" s="6" t="s">
        <v>31979</v>
      </c>
      <c r="S3290" s="6" t="s">
        <v>31990</v>
      </c>
      <c r="T3290" s="6" t="s">
        <v>32012</v>
      </c>
      <c r="U3290" s="6" t="s">
        <v>31972</v>
      </c>
      <c r="V3290" s="6" t="s">
        <v>31885</v>
      </c>
    </row>
    <row r="3291" spans="1:22">
      <c r="A3291" s="6" t="s">
        <v>15</v>
      </c>
      <c r="B3291" s="6" t="s">
        <v>2927</v>
      </c>
      <c r="C3291" s="24" t="s">
        <v>38806</v>
      </c>
      <c r="D3291" s="24" t="s">
        <v>38807</v>
      </c>
      <c r="E3291" s="6" t="s">
        <v>3368</v>
      </c>
      <c r="F3291" s="6" t="s">
        <v>13944</v>
      </c>
      <c r="G3291" s="6" t="s">
        <v>24640</v>
      </c>
      <c r="H3291" s="16">
        <v>2792.8</v>
      </c>
      <c r="I3291" s="16">
        <v>2471.5200000000004</v>
      </c>
      <c r="J3291" s="26">
        <f t="shared" si="346"/>
        <v>1285.1904000000002</v>
      </c>
      <c r="K3291" s="28">
        <v>1012.7300352000002</v>
      </c>
      <c r="L3291" s="29">
        <f t="shared" si="343"/>
        <v>1191.4471002352943</v>
      </c>
      <c r="M3291" s="29">
        <f t="shared" si="344"/>
        <v>840.56592921600009</v>
      </c>
      <c r="N3291" s="29">
        <f t="shared" si="345"/>
        <v>977.48</v>
      </c>
      <c r="Q3291" s="6" t="s">
        <v>31972</v>
      </c>
      <c r="R3291" s="6" t="s">
        <v>31979</v>
      </c>
      <c r="S3291" s="6" t="s">
        <v>31990</v>
      </c>
      <c r="T3291" s="6" t="s">
        <v>32012</v>
      </c>
      <c r="U3291" s="6" t="s">
        <v>31972</v>
      </c>
      <c r="V3291" s="6" t="s">
        <v>31885</v>
      </c>
    </row>
    <row r="3292" spans="1:22">
      <c r="A3292" s="6" t="s">
        <v>15</v>
      </c>
      <c r="B3292" s="6" t="s">
        <v>2927</v>
      </c>
      <c r="C3292" s="24" t="s">
        <v>38808</v>
      </c>
      <c r="D3292" s="24" t="s">
        <v>38809</v>
      </c>
      <c r="E3292" s="6" t="s">
        <v>3369</v>
      </c>
      <c r="F3292" s="6" t="s">
        <v>13945</v>
      </c>
      <c r="G3292" s="6" t="s">
        <v>24641</v>
      </c>
      <c r="H3292" s="16">
        <v>2763.69</v>
      </c>
      <c r="I3292" s="16">
        <v>2445.75</v>
      </c>
      <c r="J3292" s="26">
        <f t="shared" si="346"/>
        <v>1271.79</v>
      </c>
      <c r="K3292" s="28">
        <v>1002.17052</v>
      </c>
      <c r="L3292" s="29">
        <f t="shared" si="343"/>
        <v>1179.0241411764707</v>
      </c>
      <c r="M3292" s="29">
        <f t="shared" si="344"/>
        <v>831.80153159999998</v>
      </c>
      <c r="N3292" s="29">
        <f t="shared" si="345"/>
        <v>967.29149999999993</v>
      </c>
      <c r="Q3292" s="6" t="s">
        <v>31972</v>
      </c>
      <c r="R3292" s="6" t="s">
        <v>31979</v>
      </c>
      <c r="S3292" s="6" t="s">
        <v>31990</v>
      </c>
      <c r="T3292" s="6" t="s">
        <v>32012</v>
      </c>
      <c r="U3292" s="6" t="s">
        <v>31972</v>
      </c>
      <c r="V3292" s="6" t="s">
        <v>31885</v>
      </c>
    </row>
    <row r="3293" spans="1:22">
      <c r="A3293" s="6" t="s">
        <v>15</v>
      </c>
      <c r="B3293" s="6" t="s">
        <v>2927</v>
      </c>
      <c r="C3293" s="24" t="s">
        <v>38810</v>
      </c>
      <c r="D3293" s="24" t="s">
        <v>38811</v>
      </c>
      <c r="E3293" s="6" t="s">
        <v>3370</v>
      </c>
      <c r="F3293" s="6" t="s">
        <v>13946</v>
      </c>
      <c r="G3293" s="6" t="s">
        <v>24642</v>
      </c>
      <c r="H3293" s="16">
        <v>2962.3300000000004</v>
      </c>
      <c r="I3293" s="16">
        <v>2621.55</v>
      </c>
      <c r="J3293" s="26">
        <f t="shared" si="346"/>
        <v>1363.2060000000001</v>
      </c>
      <c r="K3293" s="28">
        <v>1074.2063280000002</v>
      </c>
      <c r="L3293" s="29">
        <f t="shared" si="343"/>
        <v>1263.7721505882355</v>
      </c>
      <c r="M3293" s="29">
        <f t="shared" si="344"/>
        <v>891.59125224000013</v>
      </c>
      <c r="N3293" s="29">
        <f t="shared" si="345"/>
        <v>1036.8155000000002</v>
      </c>
      <c r="Q3293" s="6" t="s">
        <v>31972</v>
      </c>
      <c r="R3293" s="6" t="s">
        <v>31979</v>
      </c>
      <c r="S3293" s="6" t="s">
        <v>31990</v>
      </c>
      <c r="T3293" s="6" t="s">
        <v>32012</v>
      </c>
      <c r="U3293" s="6" t="s">
        <v>31972</v>
      </c>
      <c r="V3293" s="6" t="s">
        <v>31885</v>
      </c>
    </row>
    <row r="3294" spans="1:22">
      <c r="A3294" s="6" t="s">
        <v>15</v>
      </c>
      <c r="B3294" s="6" t="s">
        <v>2927</v>
      </c>
      <c r="C3294" s="24" t="s">
        <v>38812</v>
      </c>
      <c r="D3294" s="24" t="s">
        <v>38813</v>
      </c>
      <c r="E3294" s="6" t="s">
        <v>3371</v>
      </c>
      <c r="F3294" s="6" t="s">
        <v>13947</v>
      </c>
      <c r="G3294" s="6" t="s">
        <v>24643</v>
      </c>
      <c r="H3294" s="16">
        <v>3383.4100000000003</v>
      </c>
      <c r="I3294" s="16">
        <v>2994.1800000000003</v>
      </c>
      <c r="J3294" s="26">
        <f t="shared" si="346"/>
        <v>1556.9736000000003</v>
      </c>
      <c r="K3294" s="28">
        <v>1226.8951968000001</v>
      </c>
      <c r="L3294" s="29">
        <f t="shared" si="343"/>
        <v>1443.4061138823531</v>
      </c>
      <c r="M3294" s="29">
        <f t="shared" si="344"/>
        <v>1018.3230133440001</v>
      </c>
      <c r="N3294" s="29">
        <f t="shared" si="345"/>
        <v>1184.1935000000001</v>
      </c>
      <c r="Q3294" s="6" t="s">
        <v>31972</v>
      </c>
      <c r="R3294" s="6" t="s">
        <v>31979</v>
      </c>
      <c r="S3294" s="6" t="s">
        <v>31990</v>
      </c>
      <c r="T3294" s="6" t="s">
        <v>32012</v>
      </c>
      <c r="U3294" s="6" t="s">
        <v>31972</v>
      </c>
      <c r="V3294" s="6" t="s">
        <v>31885</v>
      </c>
    </row>
    <row r="3295" spans="1:22">
      <c r="A3295" s="6" t="s">
        <v>15</v>
      </c>
      <c r="B3295" s="6" t="s">
        <v>2927</v>
      </c>
      <c r="C3295" s="24" t="s">
        <v>38814</v>
      </c>
      <c r="D3295" s="24" t="s">
        <v>38815</v>
      </c>
      <c r="E3295" s="6" t="s">
        <v>3372</v>
      </c>
      <c r="F3295" s="6" t="s">
        <v>13948</v>
      </c>
      <c r="G3295" s="6" t="s">
        <v>24644</v>
      </c>
      <c r="H3295" s="16">
        <v>3820.4100000000003</v>
      </c>
      <c r="I3295" s="16">
        <v>3380.9100000000003</v>
      </c>
      <c r="J3295" s="26">
        <f t="shared" si="346"/>
        <v>1758.0732000000003</v>
      </c>
      <c r="K3295" s="28">
        <v>1385.3616816000003</v>
      </c>
      <c r="L3295" s="29">
        <f t="shared" si="343"/>
        <v>1629.8372724705887</v>
      </c>
      <c r="M3295" s="29">
        <f t="shared" si="344"/>
        <v>1149.8501957280002</v>
      </c>
      <c r="N3295" s="29">
        <f t="shared" si="345"/>
        <v>1337.1435000000001</v>
      </c>
      <c r="Q3295" s="6" t="s">
        <v>31972</v>
      </c>
      <c r="R3295" s="6" t="s">
        <v>31979</v>
      </c>
      <c r="S3295" s="6" t="s">
        <v>31990</v>
      </c>
      <c r="T3295" s="6" t="s">
        <v>32012</v>
      </c>
      <c r="U3295" s="6" t="s">
        <v>31972</v>
      </c>
      <c r="V3295" s="6" t="s">
        <v>31885</v>
      </c>
    </row>
    <row r="3296" spans="1:22">
      <c r="A3296" s="6" t="s">
        <v>15</v>
      </c>
      <c r="B3296" s="6" t="s">
        <v>2927</v>
      </c>
      <c r="C3296" s="24" t="s">
        <v>38816</v>
      </c>
      <c r="D3296" s="24" t="s">
        <v>38817</v>
      </c>
      <c r="E3296" s="6" t="s">
        <v>3373</v>
      </c>
      <c r="F3296" s="6" t="s">
        <v>13949</v>
      </c>
      <c r="G3296" s="6" t="s">
        <v>24645</v>
      </c>
      <c r="H3296" s="16">
        <v>3255.05</v>
      </c>
      <c r="I3296" s="16">
        <v>2880.0600000000004</v>
      </c>
      <c r="J3296" s="26">
        <f t="shared" si="346"/>
        <v>1497.6312000000003</v>
      </c>
      <c r="K3296" s="28">
        <v>1180.1333856000001</v>
      </c>
      <c r="L3296" s="29">
        <f t="shared" si="343"/>
        <v>1388.3922183529414</v>
      </c>
      <c r="M3296" s="29">
        <f t="shared" si="344"/>
        <v>979.51071004800008</v>
      </c>
      <c r="N3296" s="29">
        <f t="shared" si="345"/>
        <v>1139.2674999999999</v>
      </c>
      <c r="Q3296" s="6" t="s">
        <v>31972</v>
      </c>
      <c r="R3296" s="6" t="s">
        <v>31979</v>
      </c>
      <c r="S3296" s="6" t="s">
        <v>31990</v>
      </c>
      <c r="T3296" s="6" t="s">
        <v>32012</v>
      </c>
      <c r="U3296" s="6" t="s">
        <v>31972</v>
      </c>
      <c r="V3296" s="6" t="s">
        <v>31885</v>
      </c>
    </row>
    <row r="3297" spans="1:22">
      <c r="A3297" s="6" t="s">
        <v>15</v>
      </c>
      <c r="B3297" s="6" t="s">
        <v>2927</v>
      </c>
      <c r="C3297" s="24" t="s">
        <v>38818</v>
      </c>
      <c r="D3297" s="24" t="s">
        <v>38819</v>
      </c>
      <c r="E3297" s="6" t="s">
        <v>3374</v>
      </c>
      <c r="F3297" s="6" t="s">
        <v>13950</v>
      </c>
      <c r="G3297" s="6" t="s">
        <v>24646</v>
      </c>
      <c r="H3297" s="16">
        <v>3906.0400000000004</v>
      </c>
      <c r="I3297" s="16">
        <v>3456.8700000000003</v>
      </c>
      <c r="J3297" s="26">
        <f t="shared" si="346"/>
        <v>1797.5724000000002</v>
      </c>
      <c r="K3297" s="28">
        <v>1416.4870512000002</v>
      </c>
      <c r="L3297" s="29">
        <f t="shared" si="343"/>
        <v>1666.4553543529414</v>
      </c>
      <c r="M3297" s="29">
        <f t="shared" si="344"/>
        <v>1175.6842524960002</v>
      </c>
      <c r="N3297" s="29">
        <f t="shared" si="345"/>
        <v>1367.114</v>
      </c>
      <c r="Q3297" s="6" t="s">
        <v>31972</v>
      </c>
      <c r="R3297" s="6" t="s">
        <v>31979</v>
      </c>
      <c r="S3297" s="6" t="s">
        <v>31990</v>
      </c>
      <c r="T3297" s="6" t="s">
        <v>32012</v>
      </c>
      <c r="U3297" s="6" t="s">
        <v>31972</v>
      </c>
      <c r="V3297" s="6" t="s">
        <v>31885</v>
      </c>
    </row>
    <row r="3298" spans="1:22">
      <c r="A3298" s="6" t="s">
        <v>15</v>
      </c>
      <c r="B3298" s="6" t="s">
        <v>2927</v>
      </c>
      <c r="C3298" s="24" t="s">
        <v>38820</v>
      </c>
      <c r="D3298" s="24" t="s">
        <v>38821</v>
      </c>
      <c r="E3298" s="6" t="s">
        <v>3375</v>
      </c>
      <c r="F3298" s="6" t="s">
        <v>13951</v>
      </c>
      <c r="G3298" s="6" t="s">
        <v>24647</v>
      </c>
      <c r="H3298" s="16">
        <v>3710.7400000000002</v>
      </c>
      <c r="I3298" s="16">
        <v>3283.7000000000003</v>
      </c>
      <c r="J3298" s="26">
        <f t="shared" si="346"/>
        <v>1707.5240000000001</v>
      </c>
      <c r="K3298" s="28">
        <v>1345.5289120000002</v>
      </c>
      <c r="L3298" s="29">
        <f t="shared" si="343"/>
        <v>1582.9751905882356</v>
      </c>
      <c r="M3298" s="29">
        <f t="shared" si="344"/>
        <v>1116.7889969600001</v>
      </c>
      <c r="N3298" s="29">
        <f t="shared" si="345"/>
        <v>1298.759</v>
      </c>
      <c r="Q3298" s="6" t="s">
        <v>31972</v>
      </c>
      <c r="R3298" s="6" t="s">
        <v>31979</v>
      </c>
      <c r="S3298" s="6" t="s">
        <v>31990</v>
      </c>
      <c r="T3298" s="6" t="s">
        <v>32012</v>
      </c>
      <c r="U3298" s="6" t="s">
        <v>31972</v>
      </c>
      <c r="V3298" s="6" t="s">
        <v>31885</v>
      </c>
    </row>
    <row r="3299" spans="1:22">
      <c r="A3299" s="6" t="s">
        <v>15</v>
      </c>
      <c r="B3299" s="6" t="s">
        <v>2927</v>
      </c>
      <c r="C3299" s="24" t="s">
        <v>38822</v>
      </c>
      <c r="D3299" s="24" t="s">
        <v>38823</v>
      </c>
      <c r="E3299" s="6" t="s">
        <v>3376</v>
      </c>
      <c r="F3299" s="6" t="s">
        <v>13952</v>
      </c>
      <c r="G3299" s="6" t="s">
        <v>24648</v>
      </c>
      <c r="H3299" s="16">
        <v>4426.84</v>
      </c>
      <c r="I3299" s="16">
        <v>3917.7700000000004</v>
      </c>
      <c r="J3299" s="26">
        <f t="shared" si="346"/>
        <v>2037.2404000000004</v>
      </c>
      <c r="K3299" s="28">
        <v>1605.3454352000003</v>
      </c>
      <c r="L3299" s="29">
        <f t="shared" si="343"/>
        <v>1888.6416884705886</v>
      </c>
      <c r="M3299" s="29">
        <f t="shared" si="344"/>
        <v>1332.4367112160003</v>
      </c>
      <c r="N3299" s="29">
        <f t="shared" si="345"/>
        <v>1549.394</v>
      </c>
      <c r="Q3299" s="6" t="s">
        <v>31972</v>
      </c>
      <c r="R3299" s="6" t="s">
        <v>31979</v>
      </c>
      <c r="S3299" s="6" t="s">
        <v>31990</v>
      </c>
      <c r="T3299" s="6" t="s">
        <v>32012</v>
      </c>
      <c r="U3299" s="6" t="s">
        <v>31972</v>
      </c>
      <c r="V3299" s="6" t="s">
        <v>31885</v>
      </c>
    </row>
    <row r="3300" spans="1:22">
      <c r="A3300" s="6" t="s">
        <v>15</v>
      </c>
      <c r="B3300" s="6" t="s">
        <v>2927</v>
      </c>
      <c r="C3300" s="24" t="s">
        <v>38824</v>
      </c>
      <c r="D3300" s="24" t="s">
        <v>38825</v>
      </c>
      <c r="E3300" s="6" t="s">
        <v>3377</v>
      </c>
      <c r="F3300" s="6" t="s">
        <v>13953</v>
      </c>
      <c r="G3300" s="6" t="s">
        <v>24649</v>
      </c>
      <c r="H3300" s="16">
        <v>4231.55</v>
      </c>
      <c r="I3300" s="16">
        <v>3744.61</v>
      </c>
      <c r="J3300" s="26">
        <f t="shared" si="346"/>
        <v>1947.1972000000001</v>
      </c>
      <c r="K3300" s="28">
        <v>1534.3913936000001</v>
      </c>
      <c r="L3300" s="29">
        <f t="shared" si="343"/>
        <v>1805.166345411765</v>
      </c>
      <c r="M3300" s="29">
        <f t="shared" si="344"/>
        <v>1273.544856688</v>
      </c>
      <c r="N3300" s="29">
        <f t="shared" si="345"/>
        <v>1481.0425</v>
      </c>
      <c r="Q3300" s="6" t="s">
        <v>31972</v>
      </c>
      <c r="R3300" s="6" t="s">
        <v>31979</v>
      </c>
      <c r="S3300" s="6" t="s">
        <v>31990</v>
      </c>
      <c r="T3300" s="6" t="s">
        <v>32012</v>
      </c>
      <c r="U3300" s="6" t="s">
        <v>31972</v>
      </c>
      <c r="V3300" s="6" t="s">
        <v>31885</v>
      </c>
    </row>
    <row r="3301" spans="1:22">
      <c r="A3301" s="6" t="s">
        <v>15</v>
      </c>
      <c r="B3301" s="6" t="s">
        <v>2927</v>
      </c>
      <c r="C3301" s="24" t="s">
        <v>38826</v>
      </c>
      <c r="D3301" s="24" t="s">
        <v>38827</v>
      </c>
      <c r="E3301" s="6" t="s">
        <v>3378</v>
      </c>
      <c r="F3301" s="6" t="s">
        <v>13954</v>
      </c>
      <c r="G3301" s="6" t="s">
        <v>24650</v>
      </c>
      <c r="H3301" s="16">
        <v>4947.6500000000005</v>
      </c>
      <c r="I3301" s="16">
        <v>4378.6900000000005</v>
      </c>
      <c r="J3301" s="26">
        <f t="shared" si="346"/>
        <v>2276.9188000000004</v>
      </c>
      <c r="K3301" s="28">
        <v>1794.2120144000003</v>
      </c>
      <c r="L3301" s="29">
        <f t="shared" si="343"/>
        <v>2110.8376640000006</v>
      </c>
      <c r="M3301" s="29">
        <f t="shared" si="344"/>
        <v>1489.1959719520003</v>
      </c>
      <c r="N3301" s="29">
        <f t="shared" si="345"/>
        <v>1731.6775</v>
      </c>
      <c r="Q3301" s="6" t="s">
        <v>31972</v>
      </c>
      <c r="R3301" s="6" t="s">
        <v>31979</v>
      </c>
      <c r="S3301" s="6" t="s">
        <v>31990</v>
      </c>
      <c r="T3301" s="6" t="s">
        <v>32012</v>
      </c>
      <c r="U3301" s="6" t="s">
        <v>31972</v>
      </c>
      <c r="V3301" s="6" t="s">
        <v>31885</v>
      </c>
    </row>
    <row r="3302" spans="1:22">
      <c r="A3302" s="6" t="s">
        <v>15</v>
      </c>
      <c r="B3302" s="6" t="s">
        <v>2927</v>
      </c>
      <c r="C3302" s="24" t="s">
        <v>38828</v>
      </c>
      <c r="D3302" s="24" t="s">
        <v>38829</v>
      </c>
      <c r="E3302" s="6" t="s">
        <v>3379</v>
      </c>
      <c r="F3302" s="6" t="s">
        <v>13955</v>
      </c>
      <c r="G3302" s="6" t="s">
        <v>24651</v>
      </c>
      <c r="H3302" s="16">
        <v>5012.75</v>
      </c>
      <c r="I3302" s="16">
        <v>4435.97</v>
      </c>
      <c r="J3302" s="26">
        <f t="shared" si="346"/>
        <v>2306.7044000000001</v>
      </c>
      <c r="K3302" s="28">
        <v>1817.6830672000001</v>
      </c>
      <c r="L3302" s="29">
        <f t="shared" si="343"/>
        <v>2138.4506672941179</v>
      </c>
      <c r="M3302" s="29">
        <f t="shared" si="344"/>
        <v>1508.6769457759999</v>
      </c>
      <c r="N3302" s="29">
        <f t="shared" si="345"/>
        <v>1754.4624999999999</v>
      </c>
      <c r="Q3302" s="6" t="s">
        <v>31972</v>
      </c>
      <c r="R3302" s="6" t="s">
        <v>31979</v>
      </c>
      <c r="S3302" s="6" t="s">
        <v>31990</v>
      </c>
      <c r="T3302" s="6" t="s">
        <v>32012</v>
      </c>
      <c r="U3302" s="6" t="s">
        <v>31972</v>
      </c>
      <c r="V3302" s="6" t="s">
        <v>31885</v>
      </c>
    </row>
    <row r="3303" spans="1:22">
      <c r="A3303" s="6" t="s">
        <v>15</v>
      </c>
      <c r="B3303" s="6" t="s">
        <v>2927</v>
      </c>
      <c r="C3303" s="24" t="s">
        <v>38830</v>
      </c>
      <c r="D3303" s="24" t="s">
        <v>38831</v>
      </c>
      <c r="E3303" s="6" t="s">
        <v>3380</v>
      </c>
      <c r="F3303" s="6" t="s">
        <v>13956</v>
      </c>
      <c r="G3303" s="6" t="s">
        <v>24652</v>
      </c>
      <c r="H3303" s="16">
        <v>5663.75</v>
      </c>
      <c r="I3303" s="16">
        <v>5012.75</v>
      </c>
      <c r="J3303" s="26">
        <f t="shared" si="346"/>
        <v>2606.63</v>
      </c>
      <c r="K3303" s="28">
        <v>2054.0244400000001</v>
      </c>
      <c r="L3303" s="29">
        <f t="shared" ref="L3303:L3331" si="347">+K3303/0.85</f>
        <v>2416.4993411764708</v>
      </c>
      <c r="M3303" s="29">
        <f t="shared" ref="M3303:M3331" si="348">+K3303*0.83</f>
        <v>1704.8402851999999</v>
      </c>
      <c r="N3303" s="29">
        <f t="shared" ref="N3303:N3331" si="349">+H3303*0.35</f>
        <v>1982.3124999999998</v>
      </c>
      <c r="Q3303" s="6" t="s">
        <v>31972</v>
      </c>
      <c r="R3303" s="6" t="s">
        <v>31979</v>
      </c>
      <c r="S3303" s="6" t="s">
        <v>31990</v>
      </c>
      <c r="T3303" s="6" t="s">
        <v>32012</v>
      </c>
      <c r="U3303" s="6" t="s">
        <v>31972</v>
      </c>
      <c r="V3303" s="6" t="s">
        <v>31885</v>
      </c>
    </row>
    <row r="3304" spans="1:22">
      <c r="A3304" s="6" t="s">
        <v>15</v>
      </c>
      <c r="B3304" s="6" t="s">
        <v>2927</v>
      </c>
      <c r="C3304" s="24" t="s">
        <v>38832</v>
      </c>
      <c r="D3304" s="24" t="s">
        <v>38833</v>
      </c>
      <c r="E3304" s="6" t="s">
        <v>3381</v>
      </c>
      <c r="F3304" s="6" t="s">
        <v>13957</v>
      </c>
      <c r="G3304" s="6" t="s">
        <v>24653</v>
      </c>
      <c r="H3304" s="16">
        <v>5598.6500000000005</v>
      </c>
      <c r="I3304" s="16">
        <v>4954.17</v>
      </c>
      <c r="J3304" s="26">
        <f t="shared" si="346"/>
        <v>2576.1684</v>
      </c>
      <c r="K3304" s="28">
        <v>2030.0206991999999</v>
      </c>
      <c r="L3304" s="29">
        <f t="shared" si="347"/>
        <v>2388.2596461176468</v>
      </c>
      <c r="M3304" s="29">
        <f t="shared" si="348"/>
        <v>1684.9171803359998</v>
      </c>
      <c r="N3304" s="29">
        <f t="shared" si="349"/>
        <v>1959.5275000000001</v>
      </c>
      <c r="Q3304" s="6" t="s">
        <v>31972</v>
      </c>
      <c r="R3304" s="6" t="s">
        <v>31979</v>
      </c>
      <c r="S3304" s="6" t="s">
        <v>31990</v>
      </c>
      <c r="T3304" s="6" t="s">
        <v>32012</v>
      </c>
      <c r="U3304" s="6" t="s">
        <v>31972</v>
      </c>
      <c r="V3304" s="6" t="s">
        <v>31885</v>
      </c>
    </row>
    <row r="3305" spans="1:22">
      <c r="A3305" s="6" t="s">
        <v>15</v>
      </c>
      <c r="B3305" s="6" t="s">
        <v>2927</v>
      </c>
      <c r="C3305" s="24" t="s">
        <v>38834</v>
      </c>
      <c r="D3305" s="24" t="s">
        <v>38835</v>
      </c>
      <c r="E3305" s="6" t="s">
        <v>3382</v>
      </c>
      <c r="F3305" s="6" t="s">
        <v>13958</v>
      </c>
      <c r="G3305" s="6" t="s">
        <v>24654</v>
      </c>
      <c r="H3305" s="16">
        <v>6444.96</v>
      </c>
      <c r="I3305" s="16">
        <v>5704.12</v>
      </c>
      <c r="J3305" s="26">
        <f t="shared" si="346"/>
        <v>2966.1424000000002</v>
      </c>
      <c r="K3305" s="28">
        <v>2337.3202111999999</v>
      </c>
      <c r="L3305" s="29">
        <f t="shared" si="347"/>
        <v>2749.7884837647057</v>
      </c>
      <c r="M3305" s="29">
        <f t="shared" si="348"/>
        <v>1939.9757752959999</v>
      </c>
      <c r="N3305" s="29">
        <f t="shared" si="349"/>
        <v>2255.7359999999999</v>
      </c>
      <c r="Q3305" s="6" t="s">
        <v>31972</v>
      </c>
      <c r="R3305" s="6" t="s">
        <v>31979</v>
      </c>
      <c r="S3305" s="6" t="s">
        <v>31990</v>
      </c>
      <c r="T3305" s="6" t="s">
        <v>32012</v>
      </c>
      <c r="U3305" s="6" t="s">
        <v>31972</v>
      </c>
      <c r="V3305" s="6" t="s">
        <v>31885</v>
      </c>
    </row>
    <row r="3306" spans="1:22">
      <c r="A3306" s="6" t="s">
        <v>15</v>
      </c>
      <c r="B3306" s="6" t="s">
        <v>2927</v>
      </c>
      <c r="C3306" s="24" t="s">
        <v>38836</v>
      </c>
      <c r="D3306" s="24" t="s">
        <v>38837</v>
      </c>
      <c r="E3306" s="6" t="s">
        <v>3383</v>
      </c>
      <c r="F3306" s="6" t="s">
        <v>13959</v>
      </c>
      <c r="G3306" s="6" t="s">
        <v>24655</v>
      </c>
      <c r="H3306" s="16">
        <v>6900.68</v>
      </c>
      <c r="I3306" s="16">
        <v>6106.4400000000005</v>
      </c>
      <c r="J3306" s="26">
        <f t="shared" si="346"/>
        <v>3175.3488000000002</v>
      </c>
      <c r="K3306" s="28">
        <v>2502.1748544000002</v>
      </c>
      <c r="L3306" s="29">
        <f t="shared" si="347"/>
        <v>2943.7351228235298</v>
      </c>
      <c r="M3306" s="29">
        <f t="shared" si="348"/>
        <v>2076.8051291520001</v>
      </c>
      <c r="N3306" s="29">
        <f t="shared" si="349"/>
        <v>2415.2379999999998</v>
      </c>
      <c r="Q3306" s="6" t="s">
        <v>31972</v>
      </c>
      <c r="R3306" s="6" t="s">
        <v>31979</v>
      </c>
      <c r="S3306" s="6" t="s">
        <v>31990</v>
      </c>
      <c r="T3306" s="6" t="s">
        <v>32012</v>
      </c>
      <c r="U3306" s="6" t="s">
        <v>31972</v>
      </c>
      <c r="V3306" s="6" t="s">
        <v>31885</v>
      </c>
    </row>
    <row r="3307" spans="1:22">
      <c r="A3307" s="6" t="s">
        <v>15</v>
      </c>
      <c r="B3307" s="6" t="s">
        <v>2927</v>
      </c>
      <c r="C3307" s="24" t="s">
        <v>38838</v>
      </c>
      <c r="D3307" s="24" t="s">
        <v>38839</v>
      </c>
      <c r="E3307" s="6" t="s">
        <v>3384</v>
      </c>
      <c r="F3307" s="6" t="s">
        <v>13960</v>
      </c>
      <c r="G3307" s="6" t="s">
        <v>24656</v>
      </c>
      <c r="H3307" s="16">
        <v>7616.77</v>
      </c>
      <c r="I3307" s="16">
        <v>6740.51</v>
      </c>
      <c r="J3307" s="26">
        <f t="shared" si="346"/>
        <v>3505.0652000000005</v>
      </c>
      <c r="K3307" s="28">
        <v>2761.9913776000003</v>
      </c>
      <c r="L3307" s="29">
        <f t="shared" si="347"/>
        <v>3249.4016207058826</v>
      </c>
      <c r="M3307" s="29">
        <f t="shared" si="348"/>
        <v>2292.4528434080003</v>
      </c>
      <c r="N3307" s="29">
        <f t="shared" si="349"/>
        <v>2665.8694999999998</v>
      </c>
      <c r="Q3307" s="6" t="s">
        <v>31972</v>
      </c>
      <c r="R3307" s="6" t="s">
        <v>31979</v>
      </c>
      <c r="S3307" s="6" t="s">
        <v>31990</v>
      </c>
      <c r="T3307" s="6" t="s">
        <v>32012</v>
      </c>
      <c r="U3307" s="6" t="s">
        <v>31972</v>
      </c>
      <c r="V3307" s="6" t="s">
        <v>31885</v>
      </c>
    </row>
    <row r="3308" spans="1:22">
      <c r="A3308" s="6" t="s">
        <v>15</v>
      </c>
      <c r="B3308" s="6" t="s">
        <v>215</v>
      </c>
      <c r="C3308" s="24" t="s">
        <v>38840</v>
      </c>
      <c r="D3308" s="24" t="s">
        <v>38841</v>
      </c>
      <c r="E3308" s="6" t="s">
        <v>3385</v>
      </c>
      <c r="F3308" s="6" t="s">
        <v>13961</v>
      </c>
      <c r="G3308" s="6" t="s">
        <v>24657</v>
      </c>
      <c r="H3308" s="16">
        <v>355.83</v>
      </c>
      <c r="I3308" s="16">
        <v>338.24</v>
      </c>
      <c r="J3308" s="26">
        <f t="shared" si="346"/>
        <v>175.88480000000001</v>
      </c>
      <c r="K3308" s="28">
        <v>138.59722240000002</v>
      </c>
      <c r="L3308" s="29">
        <f t="shared" si="347"/>
        <v>163.0555557647059</v>
      </c>
      <c r="M3308" s="29">
        <f t="shared" si="348"/>
        <v>115.03569459200001</v>
      </c>
      <c r="N3308" s="29">
        <f t="shared" si="349"/>
        <v>124.54049999999998</v>
      </c>
      <c r="Q3308" s="6" t="s">
        <v>31972</v>
      </c>
      <c r="R3308" s="6" t="s">
        <v>31979</v>
      </c>
      <c r="S3308" s="6" t="s">
        <v>31990</v>
      </c>
      <c r="T3308" s="6" t="s">
        <v>32012</v>
      </c>
      <c r="U3308" s="6" t="s">
        <v>31971</v>
      </c>
      <c r="V3308" s="6" t="s">
        <v>32094</v>
      </c>
    </row>
    <row r="3309" spans="1:22">
      <c r="A3309" s="6" t="s">
        <v>15</v>
      </c>
      <c r="B3309" s="6" t="s">
        <v>215</v>
      </c>
      <c r="C3309" s="24" t="s">
        <v>38842</v>
      </c>
      <c r="D3309" s="24" t="s">
        <v>38843</v>
      </c>
      <c r="E3309" s="6" t="s">
        <v>3386</v>
      </c>
      <c r="F3309" s="6" t="s">
        <v>13962</v>
      </c>
      <c r="G3309" s="6" t="s">
        <v>24658</v>
      </c>
      <c r="H3309" s="16">
        <v>370.5</v>
      </c>
      <c r="I3309" s="16">
        <v>352.15</v>
      </c>
      <c r="J3309" s="26">
        <f t="shared" si="346"/>
        <v>183.11799999999999</v>
      </c>
      <c r="K3309" s="28">
        <v>144.29698400000001</v>
      </c>
      <c r="L3309" s="29">
        <f t="shared" si="347"/>
        <v>169.76115764705884</v>
      </c>
      <c r="M3309" s="29">
        <f t="shared" si="348"/>
        <v>119.76649672000001</v>
      </c>
      <c r="N3309" s="29">
        <f t="shared" si="349"/>
        <v>129.67499999999998</v>
      </c>
      <c r="Q3309" s="6" t="s">
        <v>31972</v>
      </c>
      <c r="R3309" s="6" t="s">
        <v>31979</v>
      </c>
      <c r="S3309" s="6" t="s">
        <v>31990</v>
      </c>
      <c r="T3309" s="6" t="s">
        <v>32012</v>
      </c>
      <c r="U3309" s="6" t="s">
        <v>31971</v>
      </c>
      <c r="V3309" s="6" t="s">
        <v>32094</v>
      </c>
    </row>
    <row r="3310" spans="1:22">
      <c r="A3310" s="6" t="s">
        <v>15</v>
      </c>
      <c r="B3310" s="6" t="s">
        <v>215</v>
      </c>
      <c r="C3310" s="24" t="s">
        <v>38844</v>
      </c>
      <c r="D3310" s="24" t="s">
        <v>38845</v>
      </c>
      <c r="E3310" s="6" t="s">
        <v>3387</v>
      </c>
      <c r="F3310" s="6" t="s">
        <v>13963</v>
      </c>
      <c r="G3310" s="6" t="s">
        <v>24659</v>
      </c>
      <c r="H3310" s="16">
        <v>377.95</v>
      </c>
      <c r="I3310" s="16">
        <v>359.32</v>
      </c>
      <c r="J3310" s="26">
        <f t="shared" si="346"/>
        <v>186.84640000000002</v>
      </c>
      <c r="K3310" s="28">
        <v>147.23496320000001</v>
      </c>
      <c r="L3310" s="29">
        <f t="shared" si="347"/>
        <v>173.2176037647059</v>
      </c>
      <c r="M3310" s="29">
        <f t="shared" si="348"/>
        <v>122.205019456</v>
      </c>
      <c r="N3310" s="29">
        <f t="shared" si="349"/>
        <v>132.2825</v>
      </c>
      <c r="Q3310" s="6" t="s">
        <v>31972</v>
      </c>
      <c r="R3310" s="6" t="s">
        <v>31979</v>
      </c>
      <c r="S3310" s="6" t="s">
        <v>31990</v>
      </c>
      <c r="T3310" s="6" t="s">
        <v>32012</v>
      </c>
      <c r="U3310" s="6" t="s">
        <v>31971</v>
      </c>
      <c r="V3310" s="6" t="s">
        <v>32094</v>
      </c>
    </row>
    <row r="3311" spans="1:22">
      <c r="A3311" s="6" t="s">
        <v>15</v>
      </c>
      <c r="B3311" s="6" t="s">
        <v>215</v>
      </c>
      <c r="C3311" s="24" t="s">
        <v>38846</v>
      </c>
      <c r="D3311" s="24" t="s">
        <v>38847</v>
      </c>
      <c r="E3311" s="6" t="s">
        <v>3388</v>
      </c>
      <c r="F3311" s="6" t="s">
        <v>13964</v>
      </c>
      <c r="G3311" s="6" t="s">
        <v>24660</v>
      </c>
      <c r="H3311" s="16">
        <v>393.2</v>
      </c>
      <c r="I3311" s="16">
        <v>373.78</v>
      </c>
      <c r="J3311" s="26">
        <f t="shared" si="346"/>
        <v>194.3656</v>
      </c>
      <c r="K3311" s="28">
        <v>153.1600928</v>
      </c>
      <c r="L3311" s="29">
        <f t="shared" si="347"/>
        <v>180.18834447058825</v>
      </c>
      <c r="M3311" s="29">
        <f t="shared" si="348"/>
        <v>127.12287702399999</v>
      </c>
      <c r="N3311" s="29">
        <f t="shared" si="349"/>
        <v>137.61999999999998</v>
      </c>
      <c r="Q3311" s="6" t="s">
        <v>31972</v>
      </c>
      <c r="R3311" s="6" t="s">
        <v>31979</v>
      </c>
      <c r="S3311" s="6" t="s">
        <v>31990</v>
      </c>
      <c r="T3311" s="6" t="s">
        <v>32012</v>
      </c>
      <c r="U3311" s="6" t="s">
        <v>31971</v>
      </c>
      <c r="V3311" s="6" t="s">
        <v>32094</v>
      </c>
    </row>
    <row r="3312" spans="1:22">
      <c r="A3312" s="6" t="s">
        <v>15</v>
      </c>
      <c r="B3312" s="6" t="s">
        <v>215</v>
      </c>
      <c r="C3312" s="24" t="s">
        <v>38848</v>
      </c>
      <c r="D3312" s="24" t="s">
        <v>38849</v>
      </c>
      <c r="E3312" s="6" t="s">
        <v>3389</v>
      </c>
      <c r="F3312" s="6" t="s">
        <v>13965</v>
      </c>
      <c r="G3312" s="6" t="s">
        <v>24661</v>
      </c>
      <c r="H3312" s="16">
        <v>410.38</v>
      </c>
      <c r="I3312" s="16">
        <v>390.12</v>
      </c>
      <c r="J3312" s="26">
        <f t="shared" si="346"/>
        <v>202.86240000000001</v>
      </c>
      <c r="K3312" s="28">
        <v>159.85557120000001</v>
      </c>
      <c r="L3312" s="29">
        <f t="shared" si="347"/>
        <v>188.06537788235298</v>
      </c>
      <c r="M3312" s="29">
        <f t="shared" si="348"/>
        <v>132.68012409600001</v>
      </c>
      <c r="N3312" s="29">
        <f t="shared" si="349"/>
        <v>143.63299999999998</v>
      </c>
      <c r="Q3312" s="6" t="s">
        <v>31972</v>
      </c>
      <c r="R3312" s="6" t="s">
        <v>31979</v>
      </c>
      <c r="S3312" s="6" t="s">
        <v>31990</v>
      </c>
      <c r="T3312" s="6" t="s">
        <v>32012</v>
      </c>
      <c r="U3312" s="6" t="s">
        <v>31971</v>
      </c>
      <c r="V3312" s="6" t="s">
        <v>32094</v>
      </c>
    </row>
    <row r="3313" spans="1:22">
      <c r="A3313" s="6" t="s">
        <v>15</v>
      </c>
      <c r="B3313" s="6" t="s">
        <v>215</v>
      </c>
      <c r="C3313" s="24" t="s">
        <v>38850</v>
      </c>
      <c r="D3313" s="24" t="s">
        <v>38851</v>
      </c>
      <c r="E3313" s="6" t="s">
        <v>3390</v>
      </c>
      <c r="F3313" s="6" t="s">
        <v>13966</v>
      </c>
      <c r="G3313" s="6" t="s">
        <v>24662</v>
      </c>
      <c r="H3313" s="16">
        <v>440.65999999999997</v>
      </c>
      <c r="I3313" s="16">
        <v>418.94</v>
      </c>
      <c r="J3313" s="26">
        <f t="shared" si="346"/>
        <v>217.84880000000001</v>
      </c>
      <c r="K3313" s="28">
        <v>171.66485440000002</v>
      </c>
      <c r="L3313" s="29">
        <f t="shared" si="347"/>
        <v>201.95865223529415</v>
      </c>
      <c r="M3313" s="29">
        <f t="shared" si="348"/>
        <v>142.48182915200002</v>
      </c>
      <c r="N3313" s="29">
        <f t="shared" si="349"/>
        <v>154.23099999999997</v>
      </c>
      <c r="Q3313" s="6" t="s">
        <v>31972</v>
      </c>
      <c r="R3313" s="6" t="s">
        <v>31979</v>
      </c>
      <c r="S3313" s="6" t="s">
        <v>31990</v>
      </c>
      <c r="T3313" s="6" t="s">
        <v>32012</v>
      </c>
      <c r="U3313" s="6" t="s">
        <v>31971</v>
      </c>
      <c r="V3313" s="6" t="s">
        <v>32094</v>
      </c>
    </row>
    <row r="3314" spans="1:22">
      <c r="A3314" s="6" t="s">
        <v>15</v>
      </c>
      <c r="B3314" s="6" t="s">
        <v>215</v>
      </c>
      <c r="C3314" s="24" t="s">
        <v>38852</v>
      </c>
      <c r="D3314" s="24" t="s">
        <v>38853</v>
      </c>
      <c r="E3314" s="6" t="s">
        <v>3391</v>
      </c>
      <c r="F3314" s="6" t="s">
        <v>13967</v>
      </c>
      <c r="G3314" s="6" t="s">
        <v>24663</v>
      </c>
      <c r="H3314" s="16">
        <v>490.78999999999996</v>
      </c>
      <c r="I3314" s="16">
        <v>466.49</v>
      </c>
      <c r="J3314" s="26">
        <f t="shared" si="346"/>
        <v>242.57480000000001</v>
      </c>
      <c r="K3314" s="28">
        <v>191.14894240000001</v>
      </c>
      <c r="L3314" s="29">
        <f t="shared" si="347"/>
        <v>224.88110870588238</v>
      </c>
      <c r="M3314" s="29">
        <f t="shared" si="348"/>
        <v>158.653622192</v>
      </c>
      <c r="N3314" s="29">
        <f t="shared" si="349"/>
        <v>171.77649999999997</v>
      </c>
      <c r="Q3314" s="6" t="s">
        <v>31972</v>
      </c>
      <c r="R3314" s="6" t="s">
        <v>31979</v>
      </c>
      <c r="S3314" s="6" t="s">
        <v>31990</v>
      </c>
      <c r="T3314" s="6" t="s">
        <v>32012</v>
      </c>
      <c r="U3314" s="6" t="s">
        <v>31971</v>
      </c>
      <c r="V3314" s="6" t="s">
        <v>32094</v>
      </c>
    </row>
    <row r="3315" spans="1:22">
      <c r="A3315" s="6" t="s">
        <v>15</v>
      </c>
      <c r="B3315" s="6" t="s">
        <v>215</v>
      </c>
      <c r="C3315" s="24" t="s">
        <v>38854</v>
      </c>
      <c r="D3315" s="24" t="s">
        <v>38855</v>
      </c>
      <c r="E3315" s="6" t="s">
        <v>3392</v>
      </c>
      <c r="F3315" s="6" t="s">
        <v>13968</v>
      </c>
      <c r="G3315" s="6" t="s">
        <v>24664</v>
      </c>
      <c r="H3315" s="16">
        <v>531.76</v>
      </c>
      <c r="I3315" s="16">
        <v>505.49</v>
      </c>
      <c r="J3315" s="26">
        <f t="shared" si="346"/>
        <v>262.85480000000001</v>
      </c>
      <c r="K3315" s="28">
        <v>207.1295824</v>
      </c>
      <c r="L3315" s="29">
        <f t="shared" si="347"/>
        <v>243.68186164705884</v>
      </c>
      <c r="M3315" s="29">
        <f t="shared" si="348"/>
        <v>171.917553392</v>
      </c>
      <c r="N3315" s="29">
        <f t="shared" si="349"/>
        <v>186.11599999999999</v>
      </c>
      <c r="Q3315" s="6" t="s">
        <v>31972</v>
      </c>
      <c r="R3315" s="6" t="s">
        <v>31979</v>
      </c>
      <c r="S3315" s="6" t="s">
        <v>31990</v>
      </c>
      <c r="T3315" s="6" t="s">
        <v>32012</v>
      </c>
      <c r="U3315" s="6" t="s">
        <v>31971</v>
      </c>
      <c r="V3315" s="6" t="s">
        <v>32094</v>
      </c>
    </row>
    <row r="3316" spans="1:22">
      <c r="A3316" s="6" t="s">
        <v>15</v>
      </c>
      <c r="B3316" s="6" t="s">
        <v>215</v>
      </c>
      <c r="C3316" s="24" t="s">
        <v>38856</v>
      </c>
      <c r="D3316" s="24" t="s">
        <v>38857</v>
      </c>
      <c r="E3316" s="6" t="s">
        <v>3393</v>
      </c>
      <c r="F3316" s="6" t="s">
        <v>13969</v>
      </c>
      <c r="G3316" s="6" t="s">
        <v>24665</v>
      </c>
      <c r="H3316" s="16">
        <v>579.66</v>
      </c>
      <c r="I3316" s="16">
        <v>550.98</v>
      </c>
      <c r="J3316" s="26">
        <f t="shared" si="346"/>
        <v>286.50960000000003</v>
      </c>
      <c r="K3316" s="28">
        <v>225.76956480000004</v>
      </c>
      <c r="L3316" s="29">
        <f t="shared" si="347"/>
        <v>265.61125270588241</v>
      </c>
      <c r="M3316" s="29">
        <f t="shared" si="348"/>
        <v>187.38873878400003</v>
      </c>
      <c r="N3316" s="29">
        <f t="shared" si="349"/>
        <v>202.88099999999997</v>
      </c>
      <c r="Q3316" s="6" t="s">
        <v>31972</v>
      </c>
      <c r="R3316" s="6" t="s">
        <v>31979</v>
      </c>
      <c r="S3316" s="6" t="s">
        <v>31990</v>
      </c>
      <c r="T3316" s="6" t="s">
        <v>32012</v>
      </c>
      <c r="U3316" s="6" t="s">
        <v>31971</v>
      </c>
      <c r="V3316" s="6" t="s">
        <v>32094</v>
      </c>
    </row>
    <row r="3317" spans="1:22">
      <c r="A3317" s="6" t="s">
        <v>15</v>
      </c>
      <c r="B3317" s="6" t="s">
        <v>215</v>
      </c>
      <c r="C3317" s="24" t="s">
        <v>38858</v>
      </c>
      <c r="D3317" s="24" t="s">
        <v>38859</v>
      </c>
      <c r="E3317" s="6" t="s">
        <v>3394</v>
      </c>
      <c r="F3317" s="6" t="s">
        <v>13970</v>
      </c>
      <c r="G3317" s="6" t="s">
        <v>24666</v>
      </c>
      <c r="H3317" s="16">
        <v>603.93999999999994</v>
      </c>
      <c r="I3317" s="16">
        <v>574.09</v>
      </c>
      <c r="J3317" s="26">
        <f t="shared" si="346"/>
        <v>298.52680000000004</v>
      </c>
      <c r="K3317" s="28">
        <v>235.23911840000002</v>
      </c>
      <c r="L3317" s="29">
        <f t="shared" si="347"/>
        <v>276.75190400000002</v>
      </c>
      <c r="M3317" s="29">
        <f t="shared" si="348"/>
        <v>195.248468272</v>
      </c>
      <c r="N3317" s="29">
        <f t="shared" si="349"/>
        <v>211.37899999999996</v>
      </c>
      <c r="Q3317" s="6" t="s">
        <v>31972</v>
      </c>
      <c r="R3317" s="6" t="s">
        <v>31979</v>
      </c>
      <c r="S3317" s="6" t="s">
        <v>31990</v>
      </c>
      <c r="T3317" s="6" t="s">
        <v>32012</v>
      </c>
      <c r="U3317" s="6" t="s">
        <v>31971</v>
      </c>
      <c r="V3317" s="6" t="s">
        <v>32094</v>
      </c>
    </row>
    <row r="3318" spans="1:22">
      <c r="A3318" s="6" t="s">
        <v>15</v>
      </c>
      <c r="B3318" s="6" t="s">
        <v>215</v>
      </c>
      <c r="C3318" s="24" t="s">
        <v>38860</v>
      </c>
      <c r="D3318" s="24" t="s">
        <v>38861</v>
      </c>
      <c r="E3318" s="6" t="s">
        <v>3395</v>
      </c>
      <c r="F3318" s="6" t="s">
        <v>13971</v>
      </c>
      <c r="G3318" s="6" t="s">
        <v>24667</v>
      </c>
      <c r="H3318" s="16">
        <v>622.91999999999996</v>
      </c>
      <c r="I3318" s="16">
        <v>592.08000000000004</v>
      </c>
      <c r="J3318" s="26">
        <f t="shared" si="346"/>
        <v>307.88160000000005</v>
      </c>
      <c r="K3318" s="28">
        <v>242.61070080000002</v>
      </c>
      <c r="L3318" s="29">
        <f t="shared" si="347"/>
        <v>285.42435388235299</v>
      </c>
      <c r="M3318" s="29">
        <f t="shared" si="348"/>
        <v>201.366881664</v>
      </c>
      <c r="N3318" s="29">
        <f t="shared" si="349"/>
        <v>218.02199999999996</v>
      </c>
      <c r="Q3318" s="6" t="s">
        <v>31972</v>
      </c>
      <c r="R3318" s="6" t="s">
        <v>31979</v>
      </c>
      <c r="S3318" s="6" t="s">
        <v>31990</v>
      </c>
      <c r="T3318" s="6" t="s">
        <v>32012</v>
      </c>
      <c r="U3318" s="6" t="s">
        <v>31971</v>
      </c>
      <c r="V3318" s="6" t="s">
        <v>32094</v>
      </c>
    </row>
    <row r="3319" spans="1:22">
      <c r="A3319" s="6" t="s">
        <v>15</v>
      </c>
      <c r="B3319" s="6" t="s">
        <v>215</v>
      </c>
      <c r="C3319" s="24" t="s">
        <v>38862</v>
      </c>
      <c r="D3319" s="24" t="s">
        <v>38863</v>
      </c>
      <c r="E3319" s="6" t="s">
        <v>3396</v>
      </c>
      <c r="F3319" s="6" t="s">
        <v>13972</v>
      </c>
      <c r="G3319" s="6" t="s">
        <v>24668</v>
      </c>
      <c r="H3319" s="16">
        <v>638.13</v>
      </c>
      <c r="I3319" s="16">
        <v>606.63</v>
      </c>
      <c r="J3319" s="26">
        <f t="shared" si="346"/>
        <v>315.44760000000002</v>
      </c>
      <c r="K3319" s="28">
        <v>248.57270880000002</v>
      </c>
      <c r="L3319" s="29">
        <f t="shared" si="347"/>
        <v>292.43848094117652</v>
      </c>
      <c r="M3319" s="29">
        <f t="shared" si="348"/>
        <v>206.315348304</v>
      </c>
      <c r="N3319" s="29">
        <f t="shared" si="349"/>
        <v>223.34549999999999</v>
      </c>
      <c r="Q3319" s="6" t="s">
        <v>31972</v>
      </c>
      <c r="R3319" s="6" t="s">
        <v>31979</v>
      </c>
      <c r="S3319" s="6" t="s">
        <v>31990</v>
      </c>
      <c r="T3319" s="6" t="s">
        <v>32012</v>
      </c>
      <c r="U3319" s="6" t="s">
        <v>31971</v>
      </c>
      <c r="V3319" s="6" t="s">
        <v>32094</v>
      </c>
    </row>
    <row r="3320" spans="1:22">
      <c r="A3320" s="6" t="s">
        <v>15</v>
      </c>
      <c r="B3320" s="6" t="s">
        <v>215</v>
      </c>
      <c r="C3320" s="24" t="s">
        <v>38864</v>
      </c>
      <c r="D3320" s="24" t="s">
        <v>38865</v>
      </c>
      <c r="E3320" s="6" t="s">
        <v>3397</v>
      </c>
      <c r="F3320" s="6" t="s">
        <v>13973</v>
      </c>
      <c r="G3320" s="6" t="s">
        <v>24669</v>
      </c>
      <c r="H3320" s="16">
        <v>660.95</v>
      </c>
      <c r="I3320" s="16">
        <v>628.25</v>
      </c>
      <c r="J3320" s="26">
        <f t="shared" si="346"/>
        <v>326.69</v>
      </c>
      <c r="K3320" s="28">
        <v>257.43171999999998</v>
      </c>
      <c r="L3320" s="29">
        <f t="shared" si="347"/>
        <v>302.86084705882354</v>
      </c>
      <c r="M3320" s="29">
        <f t="shared" si="348"/>
        <v>213.66832759999997</v>
      </c>
      <c r="N3320" s="29">
        <f t="shared" si="349"/>
        <v>231.33250000000001</v>
      </c>
      <c r="Q3320" s="6" t="s">
        <v>31972</v>
      </c>
      <c r="R3320" s="6" t="s">
        <v>31979</v>
      </c>
      <c r="S3320" s="6" t="s">
        <v>31990</v>
      </c>
      <c r="T3320" s="6" t="s">
        <v>32012</v>
      </c>
      <c r="U3320" s="6" t="s">
        <v>31971</v>
      </c>
      <c r="V3320" s="6" t="s">
        <v>32094</v>
      </c>
    </row>
    <row r="3321" spans="1:22">
      <c r="A3321" s="6" t="s">
        <v>15</v>
      </c>
      <c r="B3321" s="6" t="s">
        <v>215</v>
      </c>
      <c r="C3321" s="24" t="s">
        <v>38866</v>
      </c>
      <c r="D3321" s="24" t="s">
        <v>38867</v>
      </c>
      <c r="E3321" s="6" t="s">
        <v>3398</v>
      </c>
      <c r="F3321" s="6" t="s">
        <v>13974</v>
      </c>
      <c r="G3321" s="6" t="s">
        <v>24670</v>
      </c>
      <c r="H3321" s="16">
        <v>669.76</v>
      </c>
      <c r="I3321" s="16">
        <v>636.65</v>
      </c>
      <c r="J3321" s="26">
        <f t="shared" si="346"/>
        <v>331.05799999999999</v>
      </c>
      <c r="K3321" s="28">
        <v>260.87370399999998</v>
      </c>
      <c r="L3321" s="29">
        <f t="shared" si="347"/>
        <v>306.91023999999999</v>
      </c>
      <c r="M3321" s="29">
        <f t="shared" si="348"/>
        <v>216.52517431999996</v>
      </c>
      <c r="N3321" s="29">
        <f t="shared" si="349"/>
        <v>234.41599999999997</v>
      </c>
      <c r="Q3321" s="6" t="s">
        <v>31972</v>
      </c>
      <c r="R3321" s="6" t="s">
        <v>31979</v>
      </c>
      <c r="S3321" s="6" t="s">
        <v>31990</v>
      </c>
      <c r="T3321" s="6" t="s">
        <v>32012</v>
      </c>
      <c r="U3321" s="6" t="s">
        <v>31971</v>
      </c>
      <c r="V3321" s="6" t="s">
        <v>32094</v>
      </c>
    </row>
    <row r="3322" spans="1:22">
      <c r="A3322" s="6" t="s">
        <v>15</v>
      </c>
      <c r="B3322" s="6" t="s">
        <v>215</v>
      </c>
      <c r="C3322" s="24" t="s">
        <v>38868</v>
      </c>
      <c r="D3322" s="24" t="s">
        <v>38869</v>
      </c>
      <c r="E3322" s="6" t="s">
        <v>3399</v>
      </c>
      <c r="F3322" s="6" t="s">
        <v>13975</v>
      </c>
      <c r="G3322" s="6" t="s">
        <v>24671</v>
      </c>
      <c r="H3322" s="16">
        <v>745.05</v>
      </c>
      <c r="I3322" s="16">
        <v>708.2</v>
      </c>
      <c r="J3322" s="26">
        <f t="shared" si="346"/>
        <v>368.26400000000001</v>
      </c>
      <c r="K3322" s="28">
        <v>290.19203200000004</v>
      </c>
      <c r="L3322" s="29">
        <f t="shared" si="347"/>
        <v>341.40239058823533</v>
      </c>
      <c r="M3322" s="29">
        <f t="shared" si="348"/>
        <v>240.85938656000002</v>
      </c>
      <c r="N3322" s="29">
        <f t="shared" si="349"/>
        <v>260.76749999999998</v>
      </c>
      <c r="Q3322" s="6" t="s">
        <v>31972</v>
      </c>
      <c r="R3322" s="6" t="s">
        <v>31979</v>
      </c>
      <c r="S3322" s="6" t="s">
        <v>31990</v>
      </c>
      <c r="T3322" s="6" t="s">
        <v>32012</v>
      </c>
      <c r="U3322" s="6" t="s">
        <v>31971</v>
      </c>
      <c r="V3322" s="6" t="s">
        <v>32094</v>
      </c>
    </row>
    <row r="3323" spans="1:22">
      <c r="A3323" s="6" t="s">
        <v>15</v>
      </c>
      <c r="B3323" s="6" t="s">
        <v>215</v>
      </c>
      <c r="C3323" s="24" t="s">
        <v>38870</v>
      </c>
      <c r="D3323" s="24" t="s">
        <v>38871</v>
      </c>
      <c r="E3323" s="6" t="s">
        <v>3400</v>
      </c>
      <c r="F3323" s="6" t="s">
        <v>13976</v>
      </c>
      <c r="G3323" s="6" t="s">
        <v>24672</v>
      </c>
      <c r="H3323" s="16">
        <v>858.01</v>
      </c>
      <c r="I3323" s="16">
        <v>815.56999999999994</v>
      </c>
      <c r="J3323" s="26">
        <f t="shared" si="346"/>
        <v>424.09639999999996</v>
      </c>
      <c r="K3323" s="28">
        <v>334.18796320000001</v>
      </c>
      <c r="L3323" s="29">
        <f t="shared" si="347"/>
        <v>393.16230964705886</v>
      </c>
      <c r="M3323" s="29">
        <f t="shared" si="348"/>
        <v>277.37600945600002</v>
      </c>
      <c r="N3323" s="29">
        <f t="shared" si="349"/>
        <v>300.30349999999999</v>
      </c>
      <c r="Q3323" s="6" t="s">
        <v>31972</v>
      </c>
      <c r="R3323" s="6" t="s">
        <v>31979</v>
      </c>
      <c r="S3323" s="6" t="s">
        <v>31990</v>
      </c>
      <c r="T3323" s="6" t="s">
        <v>32012</v>
      </c>
      <c r="U3323" s="6" t="s">
        <v>31971</v>
      </c>
      <c r="V3323" s="6" t="s">
        <v>32094</v>
      </c>
    </row>
    <row r="3324" spans="1:22">
      <c r="A3324" s="6" t="s">
        <v>15</v>
      </c>
      <c r="B3324" s="6" t="s">
        <v>215</v>
      </c>
      <c r="C3324" s="24" t="s">
        <v>38872</v>
      </c>
      <c r="D3324" s="24" t="s">
        <v>38873</v>
      </c>
      <c r="E3324" s="6" t="s">
        <v>3401</v>
      </c>
      <c r="F3324" s="6" t="s">
        <v>13977</v>
      </c>
      <c r="G3324" s="6" t="s">
        <v>24673</v>
      </c>
      <c r="H3324" s="16">
        <v>809.43</v>
      </c>
      <c r="I3324" s="16">
        <v>769.4</v>
      </c>
      <c r="J3324" s="26">
        <f t="shared" si="346"/>
        <v>400.08800000000002</v>
      </c>
      <c r="K3324" s="28">
        <v>315.26934400000005</v>
      </c>
      <c r="L3324" s="29">
        <f t="shared" si="347"/>
        <v>370.90511058823535</v>
      </c>
      <c r="M3324" s="29">
        <f t="shared" si="348"/>
        <v>261.67355552000004</v>
      </c>
      <c r="N3324" s="29">
        <f t="shared" si="349"/>
        <v>283.30049999999994</v>
      </c>
      <c r="Q3324" s="6" t="s">
        <v>31972</v>
      </c>
      <c r="R3324" s="6" t="s">
        <v>31979</v>
      </c>
      <c r="S3324" s="6" t="s">
        <v>31990</v>
      </c>
      <c r="T3324" s="6" t="s">
        <v>32012</v>
      </c>
      <c r="U3324" s="6" t="s">
        <v>31971</v>
      </c>
      <c r="V3324" s="6" t="s">
        <v>32094</v>
      </c>
    </row>
    <row r="3325" spans="1:22">
      <c r="A3325" s="6" t="s">
        <v>15</v>
      </c>
      <c r="B3325" s="6" t="s">
        <v>215</v>
      </c>
      <c r="C3325" s="24" t="s">
        <v>38874</v>
      </c>
      <c r="D3325" s="24" t="s">
        <v>38875</v>
      </c>
      <c r="E3325" s="6" t="s">
        <v>3402</v>
      </c>
      <c r="F3325" s="6" t="s">
        <v>13978</v>
      </c>
      <c r="G3325" s="6" t="s">
        <v>24674</v>
      </c>
      <c r="H3325" s="16">
        <v>828.23</v>
      </c>
      <c r="I3325" s="16">
        <v>787.26</v>
      </c>
      <c r="J3325" s="26">
        <f t="shared" si="346"/>
        <v>409.37520000000001</v>
      </c>
      <c r="K3325" s="28">
        <v>322.5876576</v>
      </c>
      <c r="L3325" s="29">
        <f t="shared" si="347"/>
        <v>379.51489129411766</v>
      </c>
      <c r="M3325" s="29">
        <f t="shared" si="348"/>
        <v>267.74775580799997</v>
      </c>
      <c r="N3325" s="29">
        <f t="shared" si="349"/>
        <v>289.88049999999998</v>
      </c>
      <c r="Q3325" s="6" t="s">
        <v>31972</v>
      </c>
      <c r="R3325" s="6" t="s">
        <v>31979</v>
      </c>
      <c r="S3325" s="6" t="s">
        <v>31990</v>
      </c>
      <c r="T3325" s="6" t="s">
        <v>32012</v>
      </c>
      <c r="U3325" s="6" t="s">
        <v>31971</v>
      </c>
      <c r="V3325" s="6" t="s">
        <v>32094</v>
      </c>
    </row>
    <row r="3326" spans="1:22">
      <c r="A3326" s="6" t="s">
        <v>15</v>
      </c>
      <c r="B3326" s="6" t="s">
        <v>215</v>
      </c>
      <c r="C3326" s="24" t="s">
        <v>38876</v>
      </c>
      <c r="D3326" s="24" t="s">
        <v>38877</v>
      </c>
      <c r="E3326" s="6" t="s">
        <v>3403</v>
      </c>
      <c r="F3326" s="6" t="s">
        <v>13979</v>
      </c>
      <c r="G3326" s="6" t="s">
        <v>24675</v>
      </c>
      <c r="H3326" s="16">
        <v>847.33</v>
      </c>
      <c r="I3326" s="16">
        <v>805.46</v>
      </c>
      <c r="J3326" s="26">
        <f t="shared" si="346"/>
        <v>418.83920000000001</v>
      </c>
      <c r="K3326" s="28">
        <v>330.04528959999999</v>
      </c>
      <c r="L3326" s="29">
        <f t="shared" si="347"/>
        <v>388.28857599999998</v>
      </c>
      <c r="M3326" s="29">
        <f t="shared" si="348"/>
        <v>273.93759036799997</v>
      </c>
      <c r="N3326" s="29">
        <f t="shared" si="349"/>
        <v>296.56549999999999</v>
      </c>
      <c r="Q3326" s="6" t="s">
        <v>31972</v>
      </c>
      <c r="R3326" s="6" t="s">
        <v>31979</v>
      </c>
      <c r="S3326" s="6" t="s">
        <v>31990</v>
      </c>
      <c r="T3326" s="6" t="s">
        <v>32012</v>
      </c>
      <c r="U3326" s="6" t="s">
        <v>31971</v>
      </c>
      <c r="V3326" s="6" t="s">
        <v>32094</v>
      </c>
    </row>
    <row r="3327" spans="1:22">
      <c r="A3327" s="6" t="s">
        <v>15</v>
      </c>
      <c r="B3327" s="6" t="s">
        <v>215</v>
      </c>
      <c r="C3327" s="24" t="s">
        <v>38878</v>
      </c>
      <c r="D3327" s="24" t="s">
        <v>38879</v>
      </c>
      <c r="E3327" s="6" t="s">
        <v>3404</v>
      </c>
      <c r="F3327" s="6" t="s">
        <v>13980</v>
      </c>
      <c r="G3327" s="6" t="s">
        <v>24676</v>
      </c>
      <c r="H3327" s="16">
        <v>858.02</v>
      </c>
      <c r="I3327" s="16">
        <v>815.58</v>
      </c>
      <c r="J3327" s="26">
        <f t="shared" si="346"/>
        <v>424.10160000000002</v>
      </c>
      <c r="K3327" s="28">
        <v>334.19206080000004</v>
      </c>
      <c r="L3327" s="29">
        <f t="shared" si="347"/>
        <v>393.16713035294123</v>
      </c>
      <c r="M3327" s="29">
        <f t="shared" si="348"/>
        <v>277.37941046399999</v>
      </c>
      <c r="N3327" s="29">
        <f t="shared" si="349"/>
        <v>300.30699999999996</v>
      </c>
      <c r="Q3327" s="6" t="s">
        <v>31972</v>
      </c>
      <c r="R3327" s="6" t="s">
        <v>31979</v>
      </c>
      <c r="S3327" s="6" t="s">
        <v>31990</v>
      </c>
      <c r="T3327" s="6" t="s">
        <v>32012</v>
      </c>
      <c r="U3327" s="6" t="s">
        <v>31971</v>
      </c>
      <c r="V3327" s="6" t="s">
        <v>32094</v>
      </c>
    </row>
    <row r="3328" spans="1:22">
      <c r="A3328" s="6" t="s">
        <v>15</v>
      </c>
      <c r="B3328" s="6" t="s">
        <v>215</v>
      </c>
      <c r="C3328" s="24" t="s">
        <v>38880</v>
      </c>
      <c r="D3328" s="24" t="s">
        <v>38881</v>
      </c>
      <c r="E3328" s="6" t="s">
        <v>3405</v>
      </c>
      <c r="F3328" s="6" t="s">
        <v>13981</v>
      </c>
      <c r="G3328" s="6" t="s">
        <v>24677</v>
      </c>
      <c r="H3328" s="16">
        <v>873.04</v>
      </c>
      <c r="I3328" s="16">
        <v>829.88</v>
      </c>
      <c r="J3328" s="26">
        <f t="shared" si="346"/>
        <v>431.5376</v>
      </c>
      <c r="K3328" s="28">
        <v>340.0516288</v>
      </c>
      <c r="L3328" s="29">
        <f t="shared" si="347"/>
        <v>400.06073976470589</v>
      </c>
      <c r="M3328" s="29">
        <f t="shared" si="348"/>
        <v>282.24285190399996</v>
      </c>
      <c r="N3328" s="29">
        <f t="shared" si="349"/>
        <v>305.56399999999996</v>
      </c>
      <c r="Q3328" s="6" t="s">
        <v>31972</v>
      </c>
      <c r="R3328" s="6" t="s">
        <v>31979</v>
      </c>
      <c r="S3328" s="6" t="s">
        <v>31990</v>
      </c>
      <c r="T3328" s="6" t="s">
        <v>32012</v>
      </c>
      <c r="U3328" s="6" t="s">
        <v>31971</v>
      </c>
      <c r="V3328" s="6" t="s">
        <v>32094</v>
      </c>
    </row>
    <row r="3329" spans="1:22">
      <c r="A3329" s="6" t="s">
        <v>15</v>
      </c>
      <c r="B3329" s="6" t="s">
        <v>215</v>
      </c>
      <c r="C3329" s="24" t="s">
        <v>38882</v>
      </c>
      <c r="D3329" s="24" t="s">
        <v>38883</v>
      </c>
      <c r="E3329" s="6" t="s">
        <v>3406</v>
      </c>
      <c r="F3329" s="6" t="s">
        <v>13982</v>
      </c>
      <c r="G3329" s="6" t="s">
        <v>24678</v>
      </c>
      <c r="H3329" s="16">
        <v>847.62</v>
      </c>
      <c r="I3329" s="16">
        <v>805.73</v>
      </c>
      <c r="J3329" s="26">
        <f t="shared" si="346"/>
        <v>418.9796</v>
      </c>
      <c r="K3329" s="28">
        <v>330.15592479999998</v>
      </c>
      <c r="L3329" s="29">
        <f t="shared" si="347"/>
        <v>388.41873505882353</v>
      </c>
      <c r="M3329" s="29">
        <f t="shared" si="348"/>
        <v>274.02941758399999</v>
      </c>
      <c r="N3329" s="29">
        <f t="shared" si="349"/>
        <v>296.66699999999997</v>
      </c>
      <c r="Q3329" s="6" t="s">
        <v>31972</v>
      </c>
      <c r="R3329" s="6" t="s">
        <v>31979</v>
      </c>
      <c r="S3329" s="6" t="s">
        <v>31990</v>
      </c>
      <c r="T3329" s="6" t="s">
        <v>32012</v>
      </c>
      <c r="U3329" s="6" t="s">
        <v>31971</v>
      </c>
      <c r="V3329" s="6" t="s">
        <v>32094</v>
      </c>
    </row>
    <row r="3330" spans="1:22">
      <c r="A3330" s="6" t="s">
        <v>15</v>
      </c>
      <c r="B3330" s="6" t="s">
        <v>215</v>
      </c>
      <c r="C3330" s="24" t="s">
        <v>38884</v>
      </c>
      <c r="D3330" s="24" t="s">
        <v>38885</v>
      </c>
      <c r="E3330" s="6" t="s">
        <v>3407</v>
      </c>
      <c r="F3330" s="6" t="s">
        <v>13983</v>
      </c>
      <c r="G3330" s="6" t="s">
        <v>24679</v>
      </c>
      <c r="H3330" s="16">
        <v>880.42</v>
      </c>
      <c r="I3330" s="16">
        <v>836.92</v>
      </c>
      <c r="J3330" s="26">
        <f t="shared" si="346"/>
        <v>435.19839999999999</v>
      </c>
      <c r="K3330" s="28">
        <v>342.93633920000002</v>
      </c>
      <c r="L3330" s="29">
        <f t="shared" si="347"/>
        <v>403.45451670588238</v>
      </c>
      <c r="M3330" s="29">
        <f t="shared" si="348"/>
        <v>284.63716153600001</v>
      </c>
      <c r="N3330" s="29">
        <f t="shared" si="349"/>
        <v>308.14699999999999</v>
      </c>
      <c r="Q3330" s="6" t="s">
        <v>31972</v>
      </c>
      <c r="R3330" s="6" t="s">
        <v>31979</v>
      </c>
      <c r="S3330" s="6" t="s">
        <v>31990</v>
      </c>
      <c r="T3330" s="6" t="s">
        <v>32012</v>
      </c>
      <c r="U3330" s="6" t="s">
        <v>31971</v>
      </c>
      <c r="V3330" s="6" t="s">
        <v>32094</v>
      </c>
    </row>
    <row r="3331" spans="1:22">
      <c r="A3331" s="6" t="s">
        <v>15</v>
      </c>
      <c r="B3331" s="6" t="s">
        <v>215</v>
      </c>
      <c r="C3331" s="24" t="s">
        <v>38886</v>
      </c>
      <c r="D3331" s="24" t="s">
        <v>38887</v>
      </c>
      <c r="E3331" s="6" t="s">
        <v>3408</v>
      </c>
      <c r="F3331" s="6" t="s">
        <v>13984</v>
      </c>
      <c r="G3331" s="6" t="s">
        <v>24680</v>
      </c>
      <c r="H3331" s="16">
        <v>893.9</v>
      </c>
      <c r="I3331" s="16">
        <v>849.64</v>
      </c>
      <c r="J3331" s="26">
        <f t="shared" ref="J3331:J3394" si="350">+I3331*0.52</f>
        <v>441.81279999999998</v>
      </c>
      <c r="K3331" s="28">
        <v>348.14848640000002</v>
      </c>
      <c r="L3331" s="29">
        <f t="shared" si="347"/>
        <v>409.58645458823531</v>
      </c>
      <c r="M3331" s="29">
        <f t="shared" si="348"/>
        <v>288.96324371200001</v>
      </c>
      <c r="N3331" s="29">
        <f t="shared" si="349"/>
        <v>312.86499999999995</v>
      </c>
      <c r="Q3331" s="6" t="s">
        <v>31972</v>
      </c>
      <c r="R3331" s="6" t="s">
        <v>31979</v>
      </c>
      <c r="S3331" s="6" t="s">
        <v>31990</v>
      </c>
      <c r="T3331" s="6" t="s">
        <v>32012</v>
      </c>
      <c r="U3331" s="6" t="s">
        <v>31971</v>
      </c>
      <c r="V3331" s="6" t="s">
        <v>32094</v>
      </c>
    </row>
    <row r="3332" spans="1:22">
      <c r="A3332" s="7" t="s">
        <v>15</v>
      </c>
      <c r="B3332" s="7" t="s">
        <v>483</v>
      </c>
      <c r="C3332" s="24" t="s">
        <v>38888</v>
      </c>
      <c r="D3332" s="24" t="s">
        <v>38889</v>
      </c>
      <c r="E3332" s="7" t="s">
        <v>3409</v>
      </c>
      <c r="F3332" s="7" t="s">
        <v>13985</v>
      </c>
      <c r="G3332" s="7" t="s">
        <v>24681</v>
      </c>
      <c r="H3332" s="16">
        <v>5.27</v>
      </c>
      <c r="I3332" s="16">
        <v>5.04</v>
      </c>
      <c r="J3332" s="26">
        <f t="shared" si="350"/>
        <v>2.6208</v>
      </c>
      <c r="K3332" s="28">
        <v>2.6208</v>
      </c>
      <c r="L3332" s="29">
        <f t="shared" ref="L3332:L3340" si="351">+K3332/0.8</f>
        <v>3.2759999999999998</v>
      </c>
      <c r="M3332" s="28">
        <f t="shared" ref="M3332:M3340" si="352">+K3332</f>
        <v>2.6208</v>
      </c>
      <c r="N3332" s="29">
        <f t="shared" ref="N3332:N3340" si="353">+L3332</f>
        <v>3.2759999999999998</v>
      </c>
      <c r="Q3332" s="7" t="s">
        <v>31974</v>
      </c>
      <c r="R3332" s="7" t="s">
        <v>31981</v>
      </c>
      <c r="S3332" s="7" t="s">
        <v>31986</v>
      </c>
      <c r="T3332" s="7" t="s">
        <v>32005</v>
      </c>
      <c r="U3332" s="7" t="s">
        <v>13</v>
      </c>
      <c r="V3332" s="7" t="s">
        <v>32090</v>
      </c>
    </row>
    <row r="3333" spans="1:22">
      <c r="A3333" s="7" t="s">
        <v>15</v>
      </c>
      <c r="B3333" s="7" t="s">
        <v>483</v>
      </c>
      <c r="C3333" s="24" t="s">
        <v>38890</v>
      </c>
      <c r="D3333" s="24" t="s">
        <v>38891</v>
      </c>
      <c r="E3333" s="7" t="s">
        <v>3410</v>
      </c>
      <c r="F3333" s="7" t="s">
        <v>13986</v>
      </c>
      <c r="G3333" s="7" t="s">
        <v>24682</v>
      </c>
      <c r="H3333" s="16">
        <v>6.41</v>
      </c>
      <c r="I3333" s="16">
        <v>6.2299999999999995</v>
      </c>
      <c r="J3333" s="26">
        <f t="shared" si="350"/>
        <v>3.2395999999999998</v>
      </c>
      <c r="K3333" s="28">
        <v>3.2395999999999998</v>
      </c>
      <c r="L3333" s="29">
        <f t="shared" si="351"/>
        <v>4.0494999999999992</v>
      </c>
      <c r="M3333" s="28">
        <f t="shared" si="352"/>
        <v>3.2395999999999998</v>
      </c>
      <c r="N3333" s="29">
        <f t="shared" si="353"/>
        <v>4.0494999999999992</v>
      </c>
      <c r="Q3333" s="7" t="s">
        <v>31974</v>
      </c>
      <c r="R3333" s="7" t="s">
        <v>31981</v>
      </c>
      <c r="S3333" s="7" t="s">
        <v>31986</v>
      </c>
      <c r="T3333" s="7" t="s">
        <v>32005</v>
      </c>
      <c r="U3333" s="7" t="s">
        <v>13</v>
      </c>
      <c r="V3333" s="7" t="s">
        <v>32090</v>
      </c>
    </row>
    <row r="3334" spans="1:22">
      <c r="A3334" s="7" t="s">
        <v>15</v>
      </c>
      <c r="B3334" s="7" t="s">
        <v>483</v>
      </c>
      <c r="C3334" s="24" t="s">
        <v>38892</v>
      </c>
      <c r="D3334" s="24" t="s">
        <v>38893</v>
      </c>
      <c r="E3334" s="7" t="s">
        <v>3411</v>
      </c>
      <c r="F3334" s="7" t="s">
        <v>13987</v>
      </c>
      <c r="G3334" s="7" t="s">
        <v>24683</v>
      </c>
      <c r="H3334" s="16">
        <v>7</v>
      </c>
      <c r="I3334" s="16">
        <v>6.76</v>
      </c>
      <c r="J3334" s="26">
        <f t="shared" si="350"/>
        <v>3.5152000000000001</v>
      </c>
      <c r="K3334" s="28">
        <v>3.5152000000000001</v>
      </c>
      <c r="L3334" s="29">
        <f t="shared" si="351"/>
        <v>4.3940000000000001</v>
      </c>
      <c r="M3334" s="28">
        <f t="shared" si="352"/>
        <v>3.5152000000000001</v>
      </c>
      <c r="N3334" s="29">
        <f t="shared" si="353"/>
        <v>4.3940000000000001</v>
      </c>
      <c r="Q3334" s="7" t="s">
        <v>31974</v>
      </c>
      <c r="R3334" s="7" t="s">
        <v>31981</v>
      </c>
      <c r="S3334" s="7" t="s">
        <v>31986</v>
      </c>
      <c r="T3334" s="7" t="s">
        <v>32005</v>
      </c>
      <c r="U3334" s="7" t="s">
        <v>13</v>
      </c>
      <c r="V3334" s="7" t="s">
        <v>32090</v>
      </c>
    </row>
    <row r="3335" spans="1:22">
      <c r="A3335" s="7" t="s">
        <v>15</v>
      </c>
      <c r="B3335" s="7" t="s">
        <v>483</v>
      </c>
      <c r="C3335" s="24" t="s">
        <v>38894</v>
      </c>
      <c r="D3335" s="24" t="s">
        <v>38895</v>
      </c>
      <c r="E3335" s="7" t="s">
        <v>3412</v>
      </c>
      <c r="F3335" s="7" t="s">
        <v>13988</v>
      </c>
      <c r="G3335" s="7" t="s">
        <v>24684</v>
      </c>
      <c r="H3335" s="16">
        <v>7.6099999999999994</v>
      </c>
      <c r="I3335" s="16">
        <v>7.3199999999999994</v>
      </c>
      <c r="J3335" s="26">
        <f t="shared" si="350"/>
        <v>3.8064</v>
      </c>
      <c r="K3335" s="28">
        <v>3.8064</v>
      </c>
      <c r="L3335" s="29">
        <f t="shared" si="351"/>
        <v>4.758</v>
      </c>
      <c r="M3335" s="28">
        <f t="shared" si="352"/>
        <v>3.8064</v>
      </c>
      <c r="N3335" s="29">
        <f t="shared" si="353"/>
        <v>4.758</v>
      </c>
      <c r="Q3335" s="7" t="s">
        <v>31974</v>
      </c>
      <c r="R3335" s="7" t="s">
        <v>31981</v>
      </c>
      <c r="S3335" s="7" t="s">
        <v>31986</v>
      </c>
      <c r="T3335" s="7" t="s">
        <v>32005</v>
      </c>
      <c r="U3335" s="7" t="s">
        <v>13</v>
      </c>
      <c r="V3335" s="7" t="s">
        <v>32090</v>
      </c>
    </row>
    <row r="3336" spans="1:22">
      <c r="A3336" s="7" t="s">
        <v>15</v>
      </c>
      <c r="B3336" s="7" t="s">
        <v>483</v>
      </c>
      <c r="C3336" s="24" t="s">
        <v>38896</v>
      </c>
      <c r="D3336" s="24" t="s">
        <v>38897</v>
      </c>
      <c r="E3336" s="7" t="s">
        <v>3413</v>
      </c>
      <c r="F3336" s="7" t="s">
        <v>13989</v>
      </c>
      <c r="G3336" s="7" t="s">
        <v>24685</v>
      </c>
      <c r="H3336" s="16">
        <v>7.6099999999999994</v>
      </c>
      <c r="I3336" s="16">
        <v>7.3199999999999994</v>
      </c>
      <c r="J3336" s="26">
        <f t="shared" si="350"/>
        <v>3.8064</v>
      </c>
      <c r="K3336" s="28">
        <v>3.8064</v>
      </c>
      <c r="L3336" s="29">
        <f t="shared" si="351"/>
        <v>4.758</v>
      </c>
      <c r="M3336" s="28">
        <f t="shared" si="352"/>
        <v>3.8064</v>
      </c>
      <c r="N3336" s="29">
        <f t="shared" si="353"/>
        <v>4.758</v>
      </c>
      <c r="Q3336" s="7" t="s">
        <v>31974</v>
      </c>
      <c r="R3336" s="7" t="s">
        <v>31981</v>
      </c>
      <c r="S3336" s="7" t="s">
        <v>31986</v>
      </c>
      <c r="T3336" s="7" t="s">
        <v>32005</v>
      </c>
      <c r="U3336" s="7" t="s">
        <v>13</v>
      </c>
      <c r="V3336" s="7" t="s">
        <v>32090</v>
      </c>
    </row>
    <row r="3337" spans="1:22">
      <c r="A3337" s="7" t="s">
        <v>15</v>
      </c>
      <c r="B3337" s="7" t="s">
        <v>483</v>
      </c>
      <c r="C3337" s="24" t="s">
        <v>38898</v>
      </c>
      <c r="D3337" s="24" t="s">
        <v>38899</v>
      </c>
      <c r="E3337" s="7" t="s">
        <v>3414</v>
      </c>
      <c r="F3337" s="7" t="s">
        <v>13990</v>
      </c>
      <c r="G3337" s="7" t="s">
        <v>24686</v>
      </c>
      <c r="H3337" s="16">
        <v>6.74</v>
      </c>
      <c r="I3337" s="16">
        <v>6.46</v>
      </c>
      <c r="J3337" s="26">
        <f t="shared" si="350"/>
        <v>3.3592</v>
      </c>
      <c r="K3337" s="28">
        <v>3.3592</v>
      </c>
      <c r="L3337" s="29">
        <f t="shared" si="351"/>
        <v>4.1989999999999998</v>
      </c>
      <c r="M3337" s="28">
        <f t="shared" si="352"/>
        <v>3.3592</v>
      </c>
      <c r="N3337" s="29">
        <f t="shared" si="353"/>
        <v>4.1989999999999998</v>
      </c>
      <c r="Q3337" s="7" t="s">
        <v>31974</v>
      </c>
      <c r="R3337" s="7" t="s">
        <v>31981</v>
      </c>
      <c r="S3337" s="7" t="s">
        <v>31986</v>
      </c>
      <c r="T3337" s="7" t="s">
        <v>32005</v>
      </c>
      <c r="U3337" s="7" t="s">
        <v>13</v>
      </c>
      <c r="V3337" s="7" t="s">
        <v>32090</v>
      </c>
    </row>
    <row r="3338" spans="1:22">
      <c r="A3338" s="7" t="s">
        <v>15</v>
      </c>
      <c r="B3338" s="7" t="s">
        <v>483</v>
      </c>
      <c r="C3338" s="24" t="s">
        <v>38900</v>
      </c>
      <c r="D3338" s="24" t="s">
        <v>38901</v>
      </c>
      <c r="E3338" s="7" t="s">
        <v>3415</v>
      </c>
      <c r="F3338" s="7" t="s">
        <v>13991</v>
      </c>
      <c r="G3338" s="7" t="s">
        <v>24687</v>
      </c>
      <c r="H3338" s="16">
        <v>7.3</v>
      </c>
      <c r="I3338" s="16">
        <v>7.1</v>
      </c>
      <c r="J3338" s="26">
        <f t="shared" si="350"/>
        <v>3.6919999999999997</v>
      </c>
      <c r="K3338" s="28">
        <v>3.6919999999999997</v>
      </c>
      <c r="L3338" s="29">
        <f t="shared" si="351"/>
        <v>4.6149999999999993</v>
      </c>
      <c r="M3338" s="28">
        <f t="shared" si="352"/>
        <v>3.6919999999999997</v>
      </c>
      <c r="N3338" s="29">
        <f t="shared" si="353"/>
        <v>4.6149999999999993</v>
      </c>
      <c r="Q3338" s="7" t="s">
        <v>31974</v>
      </c>
      <c r="R3338" s="7" t="s">
        <v>31981</v>
      </c>
      <c r="S3338" s="7" t="s">
        <v>31986</v>
      </c>
      <c r="T3338" s="7" t="s">
        <v>32005</v>
      </c>
      <c r="U3338" s="7" t="s">
        <v>13</v>
      </c>
      <c r="V3338" s="7" t="s">
        <v>32090</v>
      </c>
    </row>
    <row r="3339" spans="1:22">
      <c r="A3339" s="7" t="s">
        <v>15</v>
      </c>
      <c r="B3339" s="7" t="s">
        <v>483</v>
      </c>
      <c r="C3339" s="24" t="s">
        <v>38902</v>
      </c>
      <c r="D3339" s="24" t="s">
        <v>38903</v>
      </c>
      <c r="E3339" s="7" t="s">
        <v>3416</v>
      </c>
      <c r="F3339" s="7" t="s">
        <v>13992</v>
      </c>
      <c r="G3339" s="7" t="s">
        <v>24688</v>
      </c>
      <c r="H3339" s="16">
        <v>7.84</v>
      </c>
      <c r="I3339" s="16">
        <v>7.43</v>
      </c>
      <c r="J3339" s="26">
        <f t="shared" si="350"/>
        <v>3.8635999999999999</v>
      </c>
      <c r="K3339" s="28">
        <v>3.8635999999999999</v>
      </c>
      <c r="L3339" s="29">
        <f t="shared" si="351"/>
        <v>4.8294999999999995</v>
      </c>
      <c r="M3339" s="28">
        <f t="shared" si="352"/>
        <v>3.8635999999999999</v>
      </c>
      <c r="N3339" s="29">
        <f t="shared" si="353"/>
        <v>4.8294999999999995</v>
      </c>
      <c r="Q3339" s="7" t="s">
        <v>31974</v>
      </c>
      <c r="R3339" s="7" t="s">
        <v>31981</v>
      </c>
      <c r="S3339" s="7" t="s">
        <v>31986</v>
      </c>
      <c r="T3339" s="7" t="s">
        <v>32005</v>
      </c>
      <c r="U3339" s="7" t="s">
        <v>13</v>
      </c>
      <c r="V3339" s="7" t="s">
        <v>32090</v>
      </c>
    </row>
    <row r="3340" spans="1:22">
      <c r="A3340" s="7" t="s">
        <v>15</v>
      </c>
      <c r="B3340" s="7" t="s">
        <v>483</v>
      </c>
      <c r="C3340" s="24" t="s">
        <v>38904</v>
      </c>
      <c r="D3340" s="24" t="s">
        <v>38905</v>
      </c>
      <c r="E3340" s="7" t="s">
        <v>3417</v>
      </c>
      <c r="F3340" s="7" t="s">
        <v>13993</v>
      </c>
      <c r="G3340" s="7" t="s">
        <v>24689</v>
      </c>
      <c r="H3340" s="16">
        <v>8.31</v>
      </c>
      <c r="I3340" s="16">
        <v>8.0299999999999994</v>
      </c>
      <c r="J3340" s="26">
        <f t="shared" si="350"/>
        <v>4.1756000000000002</v>
      </c>
      <c r="K3340" s="28">
        <v>4.1756000000000002</v>
      </c>
      <c r="L3340" s="29">
        <f t="shared" si="351"/>
        <v>5.2195</v>
      </c>
      <c r="M3340" s="28">
        <f t="shared" si="352"/>
        <v>4.1756000000000002</v>
      </c>
      <c r="N3340" s="29">
        <f t="shared" si="353"/>
        <v>5.2195</v>
      </c>
      <c r="Q3340" s="7" t="s">
        <v>31974</v>
      </c>
      <c r="R3340" s="7" t="s">
        <v>31981</v>
      </c>
      <c r="S3340" s="7" t="s">
        <v>31986</v>
      </c>
      <c r="T3340" s="7" t="s">
        <v>32005</v>
      </c>
      <c r="U3340" s="7" t="s">
        <v>13</v>
      </c>
      <c r="V3340" s="7" t="s">
        <v>32090</v>
      </c>
    </row>
    <row r="3341" spans="1:22">
      <c r="A3341" s="6" t="s">
        <v>15</v>
      </c>
      <c r="B3341" s="6" t="s">
        <v>2916</v>
      </c>
      <c r="C3341" s="24" t="s">
        <v>38906</v>
      </c>
      <c r="D3341" s="24" t="s">
        <v>38907</v>
      </c>
      <c r="E3341" s="6" t="s">
        <v>3418</v>
      </c>
      <c r="F3341" s="6" t="s">
        <v>13994</v>
      </c>
      <c r="G3341" s="6" t="s">
        <v>24690</v>
      </c>
      <c r="H3341" s="16">
        <v>520.29</v>
      </c>
      <c r="I3341" s="16">
        <v>456.78</v>
      </c>
      <c r="J3341" s="26">
        <f t="shared" si="350"/>
        <v>237.5256</v>
      </c>
      <c r="K3341" s="28">
        <v>187.17017279999999</v>
      </c>
      <c r="L3341" s="29">
        <f t="shared" ref="L3341:L3404" si="354">+K3341/0.85</f>
        <v>220.20020329411764</v>
      </c>
      <c r="M3341" s="29">
        <f t="shared" ref="M3341:M3404" si="355">+K3341*0.83</f>
        <v>155.35124342399999</v>
      </c>
      <c r="N3341" s="29">
        <f t="shared" ref="N3341:N3404" si="356">+H3341*0.35</f>
        <v>182.10149999999999</v>
      </c>
      <c r="Q3341" s="6" t="s">
        <v>31972</v>
      </c>
      <c r="R3341" s="6" t="s">
        <v>31979</v>
      </c>
      <c r="S3341" s="6" t="s">
        <v>31990</v>
      </c>
      <c r="T3341" s="6" t="s">
        <v>32012</v>
      </c>
      <c r="U3341" s="6" t="s">
        <v>31972</v>
      </c>
      <c r="V3341" s="6" t="s">
        <v>31885</v>
      </c>
    </row>
    <row r="3342" spans="1:22">
      <c r="A3342" s="6" t="s">
        <v>15</v>
      </c>
      <c r="B3342" s="6" t="s">
        <v>2916</v>
      </c>
      <c r="C3342" s="24" t="s">
        <v>38908</v>
      </c>
      <c r="D3342" s="24" t="s">
        <v>38909</v>
      </c>
      <c r="E3342" s="6" t="s">
        <v>3419</v>
      </c>
      <c r="F3342" s="6" t="s">
        <v>13995</v>
      </c>
      <c r="G3342" s="6" t="s">
        <v>24691</v>
      </c>
      <c r="H3342" s="16">
        <v>672.08</v>
      </c>
      <c r="I3342" s="16">
        <v>589.4</v>
      </c>
      <c r="J3342" s="26">
        <f t="shared" si="350"/>
        <v>306.488</v>
      </c>
      <c r="K3342" s="28">
        <v>241.51254399999999</v>
      </c>
      <c r="L3342" s="29">
        <f t="shared" si="354"/>
        <v>284.13240470588232</v>
      </c>
      <c r="M3342" s="29">
        <f t="shared" si="355"/>
        <v>200.45541151999998</v>
      </c>
      <c r="N3342" s="29">
        <f t="shared" si="356"/>
        <v>235.22800000000001</v>
      </c>
      <c r="Q3342" s="6" t="s">
        <v>31972</v>
      </c>
      <c r="R3342" s="6" t="s">
        <v>31979</v>
      </c>
      <c r="S3342" s="6" t="s">
        <v>31990</v>
      </c>
      <c r="T3342" s="6" t="s">
        <v>32012</v>
      </c>
      <c r="U3342" s="6" t="s">
        <v>31972</v>
      </c>
      <c r="V3342" s="6" t="s">
        <v>31885</v>
      </c>
    </row>
    <row r="3343" spans="1:22">
      <c r="A3343" s="6" t="s">
        <v>15</v>
      </c>
      <c r="B3343" s="6" t="s">
        <v>2916</v>
      </c>
      <c r="C3343" s="24" t="s">
        <v>38910</v>
      </c>
      <c r="D3343" s="24" t="s">
        <v>38911</v>
      </c>
      <c r="E3343" s="6" t="s">
        <v>3420</v>
      </c>
      <c r="F3343" s="6" t="s">
        <v>13996</v>
      </c>
      <c r="G3343" s="6" t="s">
        <v>24692</v>
      </c>
      <c r="H3343" s="16">
        <v>519.84</v>
      </c>
      <c r="I3343" s="16">
        <v>456.32</v>
      </c>
      <c r="J3343" s="26">
        <f t="shared" si="350"/>
        <v>237.28640000000001</v>
      </c>
      <c r="K3343" s="28">
        <v>186.98168320000002</v>
      </c>
      <c r="L3343" s="29">
        <f t="shared" si="354"/>
        <v>219.97845082352944</v>
      </c>
      <c r="M3343" s="29">
        <f t="shared" si="355"/>
        <v>155.194797056</v>
      </c>
      <c r="N3343" s="29">
        <f t="shared" si="356"/>
        <v>181.94399999999999</v>
      </c>
      <c r="Q3343" s="6" t="s">
        <v>31972</v>
      </c>
      <c r="R3343" s="6" t="s">
        <v>31979</v>
      </c>
      <c r="S3343" s="6" t="s">
        <v>31990</v>
      </c>
      <c r="T3343" s="6" t="s">
        <v>32012</v>
      </c>
      <c r="U3343" s="6" t="s">
        <v>31972</v>
      </c>
      <c r="V3343" s="6" t="s">
        <v>31885</v>
      </c>
    </row>
    <row r="3344" spans="1:22">
      <c r="A3344" s="6" t="s">
        <v>15</v>
      </c>
      <c r="B3344" s="6" t="s">
        <v>2916</v>
      </c>
      <c r="C3344" s="24" t="s">
        <v>38912</v>
      </c>
      <c r="D3344" s="24" t="s">
        <v>38913</v>
      </c>
      <c r="E3344" s="6" t="s">
        <v>3421</v>
      </c>
      <c r="F3344" s="6" t="s">
        <v>13997</v>
      </c>
      <c r="G3344" s="6" t="s">
        <v>24693</v>
      </c>
      <c r="H3344" s="16">
        <v>670.23</v>
      </c>
      <c r="I3344" s="16">
        <v>587.54</v>
      </c>
      <c r="J3344" s="26">
        <f t="shared" si="350"/>
        <v>305.52080000000001</v>
      </c>
      <c r="K3344" s="28">
        <v>240.75039040000001</v>
      </c>
      <c r="L3344" s="29">
        <f t="shared" si="354"/>
        <v>283.23575341176473</v>
      </c>
      <c r="M3344" s="29">
        <f t="shared" si="355"/>
        <v>199.822824032</v>
      </c>
      <c r="N3344" s="29">
        <f t="shared" si="356"/>
        <v>234.5805</v>
      </c>
      <c r="Q3344" s="6" t="s">
        <v>31972</v>
      </c>
      <c r="R3344" s="6" t="s">
        <v>31979</v>
      </c>
      <c r="S3344" s="6" t="s">
        <v>31990</v>
      </c>
      <c r="T3344" s="6" t="s">
        <v>32012</v>
      </c>
      <c r="U3344" s="6" t="s">
        <v>31972</v>
      </c>
      <c r="V3344" s="6" t="s">
        <v>31885</v>
      </c>
    </row>
    <row r="3345" spans="1:22">
      <c r="A3345" s="6" t="s">
        <v>15</v>
      </c>
      <c r="B3345" s="6" t="s">
        <v>2916</v>
      </c>
      <c r="C3345" s="24" t="s">
        <v>38914</v>
      </c>
      <c r="D3345" s="24" t="s">
        <v>38915</v>
      </c>
      <c r="E3345" s="6" t="s">
        <v>3422</v>
      </c>
      <c r="F3345" s="6" t="s">
        <v>13998</v>
      </c>
      <c r="G3345" s="6" t="s">
        <v>24694</v>
      </c>
      <c r="H3345" s="16">
        <v>699.43999999999994</v>
      </c>
      <c r="I3345" s="16">
        <v>614.29</v>
      </c>
      <c r="J3345" s="26">
        <f t="shared" si="350"/>
        <v>319.43079999999998</v>
      </c>
      <c r="K3345" s="28">
        <v>251.7114704</v>
      </c>
      <c r="L3345" s="29">
        <f t="shared" si="354"/>
        <v>296.13114164705883</v>
      </c>
      <c r="M3345" s="29">
        <f t="shared" si="355"/>
        <v>208.92052043199999</v>
      </c>
      <c r="N3345" s="29">
        <f t="shared" si="356"/>
        <v>244.80399999999997</v>
      </c>
      <c r="Q3345" s="6" t="s">
        <v>31972</v>
      </c>
      <c r="R3345" s="6" t="s">
        <v>31979</v>
      </c>
      <c r="S3345" s="6" t="s">
        <v>31990</v>
      </c>
      <c r="T3345" s="6" t="s">
        <v>32012</v>
      </c>
      <c r="U3345" s="6" t="s">
        <v>31972</v>
      </c>
      <c r="V3345" s="6" t="s">
        <v>31885</v>
      </c>
    </row>
    <row r="3346" spans="1:22">
      <c r="A3346" s="6" t="s">
        <v>15</v>
      </c>
      <c r="B3346" s="6" t="s">
        <v>2916</v>
      </c>
      <c r="C3346" s="24" t="s">
        <v>38916</v>
      </c>
      <c r="D3346" s="24" t="s">
        <v>38917</v>
      </c>
      <c r="E3346" s="6" t="s">
        <v>3423</v>
      </c>
      <c r="F3346" s="6" t="s">
        <v>13999</v>
      </c>
      <c r="G3346" s="6" t="s">
        <v>24695</v>
      </c>
      <c r="H3346" s="16">
        <v>554.66</v>
      </c>
      <c r="I3346" s="16">
        <v>487.05</v>
      </c>
      <c r="J3346" s="26">
        <f t="shared" si="350"/>
        <v>253.26600000000002</v>
      </c>
      <c r="K3346" s="28">
        <v>199.57360800000004</v>
      </c>
      <c r="L3346" s="29">
        <f t="shared" si="354"/>
        <v>234.79248000000004</v>
      </c>
      <c r="M3346" s="29">
        <f t="shared" si="355"/>
        <v>165.64609464000003</v>
      </c>
      <c r="N3346" s="29">
        <f t="shared" si="356"/>
        <v>194.13099999999997</v>
      </c>
      <c r="Q3346" s="6" t="s">
        <v>31972</v>
      </c>
      <c r="R3346" s="6" t="s">
        <v>31979</v>
      </c>
      <c r="S3346" s="6" t="s">
        <v>31990</v>
      </c>
      <c r="T3346" s="6" t="s">
        <v>32012</v>
      </c>
      <c r="U3346" s="6" t="s">
        <v>31972</v>
      </c>
      <c r="V3346" s="6" t="s">
        <v>31885</v>
      </c>
    </row>
    <row r="3347" spans="1:22">
      <c r="A3347" s="6" t="s">
        <v>15</v>
      </c>
      <c r="B3347" s="6" t="s">
        <v>2916</v>
      </c>
      <c r="C3347" s="24" t="s">
        <v>38918</v>
      </c>
      <c r="D3347" s="24" t="s">
        <v>38919</v>
      </c>
      <c r="E3347" s="6" t="s">
        <v>3424</v>
      </c>
      <c r="F3347" s="6" t="s">
        <v>14000</v>
      </c>
      <c r="G3347" s="6" t="s">
        <v>24696</v>
      </c>
      <c r="H3347" s="16">
        <v>904.08</v>
      </c>
      <c r="I3347" s="16">
        <v>793.93999999999994</v>
      </c>
      <c r="J3347" s="26">
        <f t="shared" si="350"/>
        <v>412.84879999999998</v>
      </c>
      <c r="K3347" s="28">
        <v>325.32485439999999</v>
      </c>
      <c r="L3347" s="29">
        <f t="shared" si="354"/>
        <v>382.73512282352942</v>
      </c>
      <c r="M3347" s="29">
        <f t="shared" si="355"/>
        <v>270.01962915199999</v>
      </c>
      <c r="N3347" s="29">
        <f t="shared" si="356"/>
        <v>316.428</v>
      </c>
      <c r="Q3347" s="6" t="s">
        <v>31972</v>
      </c>
      <c r="R3347" s="6" t="s">
        <v>31979</v>
      </c>
      <c r="S3347" s="6" t="s">
        <v>31990</v>
      </c>
      <c r="T3347" s="6" t="s">
        <v>32012</v>
      </c>
      <c r="U3347" s="6" t="s">
        <v>31972</v>
      </c>
      <c r="V3347" s="6" t="s">
        <v>31885</v>
      </c>
    </row>
    <row r="3348" spans="1:22">
      <c r="A3348" s="6" t="s">
        <v>15</v>
      </c>
      <c r="B3348" s="6" t="s">
        <v>2916</v>
      </c>
      <c r="C3348" s="24" t="s">
        <v>38920</v>
      </c>
      <c r="D3348" s="24" t="s">
        <v>38921</v>
      </c>
      <c r="E3348" s="6" t="s">
        <v>3425</v>
      </c>
      <c r="F3348" s="6" t="s">
        <v>14001</v>
      </c>
      <c r="G3348" s="6" t="s">
        <v>24697</v>
      </c>
      <c r="H3348" s="16">
        <v>715.04</v>
      </c>
      <c r="I3348" s="16">
        <v>627.05999999999995</v>
      </c>
      <c r="J3348" s="26">
        <f t="shared" si="350"/>
        <v>326.07119999999998</v>
      </c>
      <c r="K3348" s="28">
        <v>256.9441056</v>
      </c>
      <c r="L3348" s="29">
        <f t="shared" si="354"/>
        <v>302.28718305882353</v>
      </c>
      <c r="M3348" s="29">
        <f t="shared" si="355"/>
        <v>213.26360764799998</v>
      </c>
      <c r="N3348" s="29">
        <f t="shared" si="356"/>
        <v>250.26399999999998</v>
      </c>
      <c r="Q3348" s="6" t="s">
        <v>31972</v>
      </c>
      <c r="R3348" s="6" t="s">
        <v>31979</v>
      </c>
      <c r="S3348" s="6" t="s">
        <v>31990</v>
      </c>
      <c r="T3348" s="6" t="s">
        <v>32012</v>
      </c>
      <c r="U3348" s="6" t="s">
        <v>31972</v>
      </c>
      <c r="V3348" s="6" t="s">
        <v>31885</v>
      </c>
    </row>
    <row r="3349" spans="1:22">
      <c r="A3349" s="6" t="s">
        <v>15</v>
      </c>
      <c r="B3349" s="6" t="s">
        <v>2916</v>
      </c>
      <c r="C3349" s="24" t="s">
        <v>38922</v>
      </c>
      <c r="D3349" s="24" t="s">
        <v>38923</v>
      </c>
      <c r="E3349" s="6" t="s">
        <v>3426</v>
      </c>
      <c r="F3349" s="6" t="s">
        <v>14002</v>
      </c>
      <c r="G3349" s="6" t="s">
        <v>24698</v>
      </c>
      <c r="H3349" s="16">
        <v>520.20000000000005</v>
      </c>
      <c r="I3349" s="16">
        <v>455.64</v>
      </c>
      <c r="J3349" s="26">
        <f t="shared" si="350"/>
        <v>236.93280000000001</v>
      </c>
      <c r="K3349" s="28">
        <v>186.70304640000001</v>
      </c>
      <c r="L3349" s="29">
        <f t="shared" si="354"/>
        <v>219.65064282352941</v>
      </c>
      <c r="M3349" s="29">
        <f t="shared" si="355"/>
        <v>154.96352851200001</v>
      </c>
      <c r="N3349" s="29">
        <f t="shared" si="356"/>
        <v>182.07</v>
      </c>
      <c r="Q3349" s="6" t="s">
        <v>31972</v>
      </c>
      <c r="R3349" s="6" t="s">
        <v>31979</v>
      </c>
      <c r="S3349" s="6" t="s">
        <v>31990</v>
      </c>
      <c r="T3349" s="6" t="s">
        <v>32012</v>
      </c>
      <c r="U3349" s="6" t="s">
        <v>31972</v>
      </c>
      <c r="V3349" s="6" t="s">
        <v>31885</v>
      </c>
    </row>
    <row r="3350" spans="1:22">
      <c r="A3350" s="6" t="s">
        <v>15</v>
      </c>
      <c r="B3350" s="6" t="s">
        <v>2916</v>
      </c>
      <c r="C3350" s="24" t="s">
        <v>38924</v>
      </c>
      <c r="D3350" s="24" t="s">
        <v>38925</v>
      </c>
      <c r="E3350" s="6" t="s">
        <v>3427</v>
      </c>
      <c r="F3350" s="6" t="s">
        <v>14003</v>
      </c>
      <c r="G3350" s="6" t="s">
        <v>24699</v>
      </c>
      <c r="H3350" s="16">
        <v>670.23</v>
      </c>
      <c r="I3350" s="16">
        <v>587.54</v>
      </c>
      <c r="J3350" s="26">
        <f t="shared" si="350"/>
        <v>305.52080000000001</v>
      </c>
      <c r="K3350" s="28">
        <v>240.75039040000001</v>
      </c>
      <c r="L3350" s="29">
        <f t="shared" si="354"/>
        <v>283.23575341176473</v>
      </c>
      <c r="M3350" s="29">
        <f t="shared" si="355"/>
        <v>199.822824032</v>
      </c>
      <c r="N3350" s="29">
        <f t="shared" si="356"/>
        <v>234.5805</v>
      </c>
      <c r="Q3350" s="6" t="s">
        <v>31972</v>
      </c>
      <c r="R3350" s="6" t="s">
        <v>31979</v>
      </c>
      <c r="S3350" s="6" t="s">
        <v>31990</v>
      </c>
      <c r="T3350" s="6" t="s">
        <v>32012</v>
      </c>
      <c r="U3350" s="6" t="s">
        <v>31972</v>
      </c>
      <c r="V3350" s="6" t="s">
        <v>31885</v>
      </c>
    </row>
    <row r="3351" spans="1:22">
      <c r="A3351" s="6" t="s">
        <v>15</v>
      </c>
      <c r="B3351" s="6" t="s">
        <v>2916</v>
      </c>
      <c r="C3351" s="24" t="s">
        <v>38926</v>
      </c>
      <c r="D3351" s="24" t="s">
        <v>38927</v>
      </c>
      <c r="E3351" s="6" t="s">
        <v>3428</v>
      </c>
      <c r="F3351" s="6" t="s">
        <v>14004</v>
      </c>
      <c r="G3351" s="6" t="s">
        <v>24700</v>
      </c>
      <c r="H3351" s="16">
        <v>699.9</v>
      </c>
      <c r="I3351" s="16">
        <v>614.61</v>
      </c>
      <c r="J3351" s="26">
        <f t="shared" si="350"/>
        <v>319.59720000000004</v>
      </c>
      <c r="K3351" s="28">
        <v>251.84259360000004</v>
      </c>
      <c r="L3351" s="29">
        <f t="shared" si="354"/>
        <v>296.28540423529415</v>
      </c>
      <c r="M3351" s="29">
        <f t="shared" si="355"/>
        <v>209.02935268800002</v>
      </c>
      <c r="N3351" s="29">
        <f t="shared" si="356"/>
        <v>244.96499999999997</v>
      </c>
      <c r="Q3351" s="6" t="s">
        <v>31972</v>
      </c>
      <c r="R3351" s="6" t="s">
        <v>31979</v>
      </c>
      <c r="S3351" s="6" t="s">
        <v>31990</v>
      </c>
      <c r="T3351" s="6" t="s">
        <v>32012</v>
      </c>
      <c r="U3351" s="6" t="s">
        <v>31972</v>
      </c>
      <c r="V3351" s="6" t="s">
        <v>31885</v>
      </c>
    </row>
    <row r="3352" spans="1:22">
      <c r="A3352" s="6" t="s">
        <v>15</v>
      </c>
      <c r="B3352" s="6" t="s">
        <v>2916</v>
      </c>
      <c r="C3352" s="24" t="s">
        <v>38928</v>
      </c>
      <c r="D3352" s="24" t="s">
        <v>38929</v>
      </c>
      <c r="E3352" s="6" t="s">
        <v>3429</v>
      </c>
      <c r="F3352" s="6" t="s">
        <v>14005</v>
      </c>
      <c r="G3352" s="6" t="s">
        <v>24701</v>
      </c>
      <c r="H3352" s="16">
        <v>559.15</v>
      </c>
      <c r="I3352" s="16">
        <v>490.4</v>
      </c>
      <c r="J3352" s="26">
        <f t="shared" si="350"/>
        <v>255.00800000000001</v>
      </c>
      <c r="K3352" s="28">
        <v>200.946304</v>
      </c>
      <c r="L3352" s="29">
        <f t="shared" si="354"/>
        <v>236.40741647058823</v>
      </c>
      <c r="M3352" s="29">
        <f t="shared" si="355"/>
        <v>166.78543231999998</v>
      </c>
      <c r="N3352" s="29">
        <f t="shared" si="356"/>
        <v>195.70249999999999</v>
      </c>
      <c r="Q3352" s="6" t="s">
        <v>31972</v>
      </c>
      <c r="R3352" s="6" t="s">
        <v>31979</v>
      </c>
      <c r="S3352" s="6" t="s">
        <v>31990</v>
      </c>
      <c r="T3352" s="6" t="s">
        <v>32012</v>
      </c>
      <c r="U3352" s="6" t="s">
        <v>31972</v>
      </c>
      <c r="V3352" s="6" t="s">
        <v>31885</v>
      </c>
    </row>
    <row r="3353" spans="1:22">
      <c r="A3353" s="6" t="s">
        <v>15</v>
      </c>
      <c r="B3353" s="6" t="s">
        <v>2916</v>
      </c>
      <c r="C3353" s="24" t="s">
        <v>38930</v>
      </c>
      <c r="D3353" s="24" t="s">
        <v>38931</v>
      </c>
      <c r="E3353" s="6" t="s">
        <v>3430</v>
      </c>
      <c r="F3353" s="6" t="s">
        <v>14006</v>
      </c>
      <c r="G3353" s="6" t="s">
        <v>24702</v>
      </c>
      <c r="H3353" s="16">
        <v>904.08</v>
      </c>
      <c r="I3353" s="16">
        <v>793.93999999999994</v>
      </c>
      <c r="J3353" s="26">
        <f t="shared" si="350"/>
        <v>412.84879999999998</v>
      </c>
      <c r="K3353" s="28">
        <v>325.32485439999999</v>
      </c>
      <c r="L3353" s="29">
        <f t="shared" si="354"/>
        <v>382.73512282352942</v>
      </c>
      <c r="M3353" s="29">
        <f t="shared" si="355"/>
        <v>270.01962915199999</v>
      </c>
      <c r="N3353" s="29">
        <f t="shared" si="356"/>
        <v>316.428</v>
      </c>
      <c r="Q3353" s="6" t="s">
        <v>31972</v>
      </c>
      <c r="R3353" s="6" t="s">
        <v>31979</v>
      </c>
      <c r="S3353" s="6" t="s">
        <v>31990</v>
      </c>
      <c r="T3353" s="6" t="s">
        <v>32012</v>
      </c>
      <c r="U3353" s="6" t="s">
        <v>31972</v>
      </c>
      <c r="V3353" s="6" t="s">
        <v>31885</v>
      </c>
    </row>
    <row r="3354" spans="1:22">
      <c r="A3354" s="6" t="s">
        <v>15</v>
      </c>
      <c r="B3354" s="6" t="s">
        <v>2916</v>
      </c>
      <c r="C3354" s="24" t="s">
        <v>38932</v>
      </c>
      <c r="D3354" s="24" t="s">
        <v>38933</v>
      </c>
      <c r="E3354" s="6" t="s">
        <v>3431</v>
      </c>
      <c r="F3354" s="6" t="s">
        <v>14007</v>
      </c>
      <c r="G3354" s="6" t="s">
        <v>24703</v>
      </c>
      <c r="H3354" s="16">
        <v>715.29</v>
      </c>
      <c r="I3354" s="16">
        <v>627.23</v>
      </c>
      <c r="J3354" s="26">
        <f t="shared" si="350"/>
        <v>326.15960000000001</v>
      </c>
      <c r="K3354" s="28">
        <v>257.01376479999999</v>
      </c>
      <c r="L3354" s="29">
        <f t="shared" si="354"/>
        <v>302.36913505882353</v>
      </c>
      <c r="M3354" s="29">
        <f t="shared" si="355"/>
        <v>213.32142478399999</v>
      </c>
      <c r="N3354" s="29">
        <f t="shared" si="356"/>
        <v>250.35149999999996</v>
      </c>
      <c r="Q3354" s="6" t="s">
        <v>31972</v>
      </c>
      <c r="R3354" s="6" t="s">
        <v>31979</v>
      </c>
      <c r="S3354" s="6" t="s">
        <v>31990</v>
      </c>
      <c r="T3354" s="6" t="s">
        <v>32012</v>
      </c>
      <c r="U3354" s="6" t="s">
        <v>31972</v>
      </c>
      <c r="V3354" s="6" t="s">
        <v>31885</v>
      </c>
    </row>
    <row r="3355" spans="1:22">
      <c r="A3355" s="6" t="s">
        <v>15</v>
      </c>
      <c r="B3355" s="6" t="s">
        <v>2916</v>
      </c>
      <c r="C3355" s="24" t="s">
        <v>38934</v>
      </c>
      <c r="D3355" s="24" t="s">
        <v>38935</v>
      </c>
      <c r="E3355" s="6" t="s">
        <v>3432</v>
      </c>
      <c r="F3355" s="6" t="s">
        <v>14008</v>
      </c>
      <c r="G3355" s="6" t="s">
        <v>24704</v>
      </c>
      <c r="H3355" s="16">
        <v>573.39</v>
      </c>
      <c r="I3355" s="16">
        <v>502.32</v>
      </c>
      <c r="J3355" s="26">
        <f t="shared" si="350"/>
        <v>261.20640000000003</v>
      </c>
      <c r="K3355" s="28">
        <v>205.83064320000003</v>
      </c>
      <c r="L3355" s="29">
        <f t="shared" si="354"/>
        <v>242.15369788235299</v>
      </c>
      <c r="M3355" s="29">
        <f t="shared" si="355"/>
        <v>170.839433856</v>
      </c>
      <c r="N3355" s="29">
        <f t="shared" si="356"/>
        <v>200.6865</v>
      </c>
      <c r="Q3355" s="6" t="s">
        <v>31972</v>
      </c>
      <c r="R3355" s="6" t="s">
        <v>31979</v>
      </c>
      <c r="S3355" s="6" t="s">
        <v>31990</v>
      </c>
      <c r="T3355" s="6" t="s">
        <v>32012</v>
      </c>
      <c r="U3355" s="6" t="s">
        <v>31972</v>
      </c>
      <c r="V3355" s="6" t="s">
        <v>31885</v>
      </c>
    </row>
    <row r="3356" spans="1:22">
      <c r="A3356" s="6" t="s">
        <v>15</v>
      </c>
      <c r="B3356" s="6" t="s">
        <v>2916</v>
      </c>
      <c r="C3356" s="24" t="s">
        <v>38936</v>
      </c>
      <c r="D3356" s="24" t="s">
        <v>38937</v>
      </c>
      <c r="E3356" s="6" t="s">
        <v>3433</v>
      </c>
      <c r="F3356" s="6" t="s">
        <v>14009</v>
      </c>
      <c r="G3356" s="6" t="s">
        <v>24705</v>
      </c>
      <c r="H3356" s="16">
        <v>737.93999999999994</v>
      </c>
      <c r="I3356" s="16">
        <v>648.02</v>
      </c>
      <c r="J3356" s="26">
        <f t="shared" si="350"/>
        <v>336.97039999999998</v>
      </c>
      <c r="K3356" s="28">
        <v>265.53267519999997</v>
      </c>
      <c r="L3356" s="29">
        <f t="shared" si="354"/>
        <v>312.39138258823527</v>
      </c>
      <c r="M3356" s="29">
        <f t="shared" si="355"/>
        <v>220.39212041599995</v>
      </c>
      <c r="N3356" s="29">
        <f t="shared" si="356"/>
        <v>258.27899999999994</v>
      </c>
      <c r="Q3356" s="6" t="s">
        <v>31972</v>
      </c>
      <c r="R3356" s="6" t="s">
        <v>31979</v>
      </c>
      <c r="S3356" s="6" t="s">
        <v>31990</v>
      </c>
      <c r="T3356" s="6" t="s">
        <v>32012</v>
      </c>
      <c r="U3356" s="6" t="s">
        <v>31972</v>
      </c>
      <c r="V3356" s="6" t="s">
        <v>31885</v>
      </c>
    </row>
    <row r="3357" spans="1:22">
      <c r="A3357" s="6" t="s">
        <v>15</v>
      </c>
      <c r="B3357" s="6" t="s">
        <v>2916</v>
      </c>
      <c r="C3357" s="24" t="s">
        <v>38938</v>
      </c>
      <c r="D3357" s="24" t="s">
        <v>38939</v>
      </c>
      <c r="E3357" s="6" t="s">
        <v>3434</v>
      </c>
      <c r="F3357" s="6" t="s">
        <v>14010</v>
      </c>
      <c r="G3357" s="6" t="s">
        <v>24706</v>
      </c>
      <c r="H3357" s="16">
        <v>732.25</v>
      </c>
      <c r="I3357" s="16">
        <v>643.1</v>
      </c>
      <c r="J3357" s="26">
        <f t="shared" si="350"/>
        <v>334.41200000000003</v>
      </c>
      <c r="K3357" s="28">
        <v>263.51665600000001</v>
      </c>
      <c r="L3357" s="29">
        <f t="shared" si="354"/>
        <v>310.01959529411766</v>
      </c>
      <c r="M3357" s="29">
        <f t="shared" si="355"/>
        <v>218.71882447999999</v>
      </c>
      <c r="N3357" s="29">
        <f t="shared" si="356"/>
        <v>256.28749999999997</v>
      </c>
      <c r="Q3357" s="6" t="s">
        <v>31972</v>
      </c>
      <c r="R3357" s="6" t="s">
        <v>31979</v>
      </c>
      <c r="S3357" s="6" t="s">
        <v>31990</v>
      </c>
      <c r="T3357" s="6" t="s">
        <v>32012</v>
      </c>
      <c r="U3357" s="6" t="s">
        <v>31972</v>
      </c>
      <c r="V3357" s="6" t="s">
        <v>31885</v>
      </c>
    </row>
    <row r="3358" spans="1:22">
      <c r="A3358" s="6" t="s">
        <v>15</v>
      </c>
      <c r="B3358" s="6" t="s">
        <v>2916</v>
      </c>
      <c r="C3358" s="24" t="s">
        <v>38940</v>
      </c>
      <c r="D3358" s="24" t="s">
        <v>38941</v>
      </c>
      <c r="E3358" s="6" t="s">
        <v>3435</v>
      </c>
      <c r="F3358" s="6" t="s">
        <v>14011</v>
      </c>
      <c r="G3358" s="6" t="s">
        <v>24707</v>
      </c>
      <c r="H3358" s="16">
        <v>580.81999999999994</v>
      </c>
      <c r="I3358" s="16">
        <v>508.8</v>
      </c>
      <c r="J3358" s="26">
        <f t="shared" si="350"/>
        <v>264.57600000000002</v>
      </c>
      <c r="K3358" s="28">
        <v>208.48588800000002</v>
      </c>
      <c r="L3358" s="29">
        <f t="shared" si="354"/>
        <v>245.27751529411768</v>
      </c>
      <c r="M3358" s="29">
        <f t="shared" si="355"/>
        <v>173.04328704</v>
      </c>
      <c r="N3358" s="29">
        <f t="shared" si="356"/>
        <v>203.28699999999998</v>
      </c>
      <c r="Q3358" s="6" t="s">
        <v>31972</v>
      </c>
      <c r="R3358" s="6" t="s">
        <v>31979</v>
      </c>
      <c r="S3358" s="6" t="s">
        <v>31990</v>
      </c>
      <c r="T3358" s="6" t="s">
        <v>32012</v>
      </c>
      <c r="U3358" s="6" t="s">
        <v>31972</v>
      </c>
      <c r="V3358" s="6" t="s">
        <v>31885</v>
      </c>
    </row>
    <row r="3359" spans="1:22">
      <c r="A3359" s="6" t="s">
        <v>15</v>
      </c>
      <c r="B3359" s="6" t="s">
        <v>2916</v>
      </c>
      <c r="C3359" s="24" t="s">
        <v>38942</v>
      </c>
      <c r="D3359" s="24" t="s">
        <v>38943</v>
      </c>
      <c r="E3359" s="6" t="s">
        <v>3436</v>
      </c>
      <c r="F3359" s="6" t="s">
        <v>14012</v>
      </c>
      <c r="G3359" s="6" t="s">
        <v>24708</v>
      </c>
      <c r="H3359" s="16">
        <v>942.14</v>
      </c>
      <c r="I3359" s="16">
        <v>827.48</v>
      </c>
      <c r="J3359" s="26">
        <f t="shared" si="350"/>
        <v>430.28960000000001</v>
      </c>
      <c r="K3359" s="28">
        <v>339.06820479999999</v>
      </c>
      <c r="L3359" s="29">
        <f t="shared" si="354"/>
        <v>398.90377035294119</v>
      </c>
      <c r="M3359" s="29">
        <f t="shared" si="355"/>
        <v>281.42660998399998</v>
      </c>
      <c r="N3359" s="29">
        <f t="shared" si="356"/>
        <v>329.74899999999997</v>
      </c>
      <c r="Q3359" s="6" t="s">
        <v>31972</v>
      </c>
      <c r="R3359" s="6" t="s">
        <v>31979</v>
      </c>
      <c r="S3359" s="6" t="s">
        <v>31990</v>
      </c>
      <c r="T3359" s="6" t="s">
        <v>32012</v>
      </c>
      <c r="U3359" s="6" t="s">
        <v>31972</v>
      </c>
      <c r="V3359" s="6" t="s">
        <v>31885</v>
      </c>
    </row>
    <row r="3360" spans="1:22">
      <c r="A3360" s="6" t="s">
        <v>15</v>
      </c>
      <c r="B3360" s="6" t="s">
        <v>2916</v>
      </c>
      <c r="C3360" s="24" t="s">
        <v>38944</v>
      </c>
      <c r="D3360" s="24" t="s">
        <v>38945</v>
      </c>
      <c r="E3360" s="6" t="s">
        <v>3437</v>
      </c>
      <c r="F3360" s="6" t="s">
        <v>14013</v>
      </c>
      <c r="G3360" s="6" t="s">
        <v>24709</v>
      </c>
      <c r="H3360" s="16">
        <v>747.88</v>
      </c>
      <c r="I3360" s="16">
        <v>656.79</v>
      </c>
      <c r="J3360" s="26">
        <f t="shared" si="350"/>
        <v>341.5308</v>
      </c>
      <c r="K3360" s="28">
        <v>269.12627040000001</v>
      </c>
      <c r="L3360" s="29">
        <f t="shared" si="354"/>
        <v>316.61914164705883</v>
      </c>
      <c r="M3360" s="29">
        <f t="shared" si="355"/>
        <v>223.37480443199999</v>
      </c>
      <c r="N3360" s="29">
        <f t="shared" si="356"/>
        <v>261.75799999999998</v>
      </c>
      <c r="Q3360" s="6" t="s">
        <v>31972</v>
      </c>
      <c r="R3360" s="6" t="s">
        <v>31979</v>
      </c>
      <c r="S3360" s="6" t="s">
        <v>31990</v>
      </c>
      <c r="T3360" s="6" t="s">
        <v>32012</v>
      </c>
      <c r="U3360" s="6" t="s">
        <v>31972</v>
      </c>
      <c r="V3360" s="6" t="s">
        <v>31885</v>
      </c>
    </row>
    <row r="3361" spans="1:22">
      <c r="A3361" s="6" t="s">
        <v>15</v>
      </c>
      <c r="B3361" s="6" t="s">
        <v>2916</v>
      </c>
      <c r="C3361" s="24" t="s">
        <v>38946</v>
      </c>
      <c r="D3361" s="24" t="s">
        <v>38947</v>
      </c>
      <c r="E3361" s="6" t="s">
        <v>3438</v>
      </c>
      <c r="F3361" s="6" t="s">
        <v>14014</v>
      </c>
      <c r="G3361" s="6" t="s">
        <v>24710</v>
      </c>
      <c r="H3361" s="16">
        <v>859.48</v>
      </c>
      <c r="I3361" s="16">
        <v>755.18999999999994</v>
      </c>
      <c r="J3361" s="26">
        <f t="shared" si="350"/>
        <v>392.69880000000001</v>
      </c>
      <c r="K3361" s="28">
        <v>309.4466544</v>
      </c>
      <c r="L3361" s="29">
        <f t="shared" si="354"/>
        <v>364.05488752941176</v>
      </c>
      <c r="M3361" s="29">
        <f t="shared" si="355"/>
        <v>256.84072315200001</v>
      </c>
      <c r="N3361" s="29">
        <f t="shared" si="356"/>
        <v>300.81799999999998</v>
      </c>
      <c r="Q3361" s="6" t="s">
        <v>31972</v>
      </c>
      <c r="R3361" s="6" t="s">
        <v>31979</v>
      </c>
      <c r="S3361" s="6" t="s">
        <v>31990</v>
      </c>
      <c r="T3361" s="6" t="s">
        <v>32012</v>
      </c>
      <c r="U3361" s="6" t="s">
        <v>31972</v>
      </c>
      <c r="V3361" s="6" t="s">
        <v>31885</v>
      </c>
    </row>
    <row r="3362" spans="1:22">
      <c r="A3362" s="6" t="s">
        <v>15</v>
      </c>
      <c r="B3362" s="6" t="s">
        <v>2916</v>
      </c>
      <c r="C3362" s="24" t="s">
        <v>38948</v>
      </c>
      <c r="D3362" s="24" t="s">
        <v>38949</v>
      </c>
      <c r="E3362" s="6" t="s">
        <v>3439</v>
      </c>
      <c r="F3362" s="6" t="s">
        <v>14015</v>
      </c>
      <c r="G3362" s="6" t="s">
        <v>24711</v>
      </c>
      <c r="H3362" s="16">
        <v>684.08</v>
      </c>
      <c r="I3362" s="16">
        <v>600.47</v>
      </c>
      <c r="J3362" s="26">
        <f t="shared" si="350"/>
        <v>312.24440000000004</v>
      </c>
      <c r="K3362" s="28">
        <v>246.04858720000004</v>
      </c>
      <c r="L3362" s="29">
        <f t="shared" si="354"/>
        <v>289.46892611764713</v>
      </c>
      <c r="M3362" s="29">
        <f t="shared" si="355"/>
        <v>204.22032737600003</v>
      </c>
      <c r="N3362" s="29">
        <f t="shared" si="356"/>
        <v>239.428</v>
      </c>
      <c r="Q3362" s="6" t="s">
        <v>31972</v>
      </c>
      <c r="R3362" s="6" t="s">
        <v>31979</v>
      </c>
      <c r="S3362" s="6" t="s">
        <v>31990</v>
      </c>
      <c r="T3362" s="6" t="s">
        <v>32012</v>
      </c>
      <c r="U3362" s="6" t="s">
        <v>31972</v>
      </c>
      <c r="V3362" s="6" t="s">
        <v>31885</v>
      </c>
    </row>
    <row r="3363" spans="1:22">
      <c r="A3363" s="6" t="s">
        <v>15</v>
      </c>
      <c r="B3363" s="6" t="s">
        <v>2916</v>
      </c>
      <c r="C3363" s="24" t="s">
        <v>38950</v>
      </c>
      <c r="D3363" s="24" t="s">
        <v>38951</v>
      </c>
      <c r="E3363" s="6" t="s">
        <v>3440</v>
      </c>
      <c r="F3363" s="6" t="s">
        <v>14016</v>
      </c>
      <c r="G3363" s="6" t="s">
        <v>24712</v>
      </c>
      <c r="H3363" s="16">
        <v>1108.49</v>
      </c>
      <c r="I3363" s="16">
        <v>973.93</v>
      </c>
      <c r="J3363" s="26">
        <f t="shared" si="350"/>
        <v>506.4436</v>
      </c>
      <c r="K3363" s="28">
        <v>399.07755680000002</v>
      </c>
      <c r="L3363" s="29">
        <f t="shared" si="354"/>
        <v>469.50300800000002</v>
      </c>
      <c r="M3363" s="29">
        <f t="shared" si="355"/>
        <v>331.23437214400002</v>
      </c>
      <c r="N3363" s="29">
        <f t="shared" si="356"/>
        <v>387.97149999999999</v>
      </c>
      <c r="Q3363" s="6" t="s">
        <v>31972</v>
      </c>
      <c r="R3363" s="6" t="s">
        <v>31979</v>
      </c>
      <c r="S3363" s="6" t="s">
        <v>31990</v>
      </c>
      <c r="T3363" s="6" t="s">
        <v>32012</v>
      </c>
      <c r="U3363" s="6" t="s">
        <v>31972</v>
      </c>
      <c r="V3363" s="6" t="s">
        <v>31885</v>
      </c>
    </row>
    <row r="3364" spans="1:22">
      <c r="A3364" s="6" t="s">
        <v>15</v>
      </c>
      <c r="B3364" s="6" t="s">
        <v>2916</v>
      </c>
      <c r="C3364" s="24" t="s">
        <v>38952</v>
      </c>
      <c r="D3364" s="24" t="s">
        <v>38953</v>
      </c>
      <c r="E3364" s="6" t="s">
        <v>3441</v>
      </c>
      <c r="F3364" s="6" t="s">
        <v>14017</v>
      </c>
      <c r="G3364" s="6" t="s">
        <v>24713</v>
      </c>
      <c r="H3364" s="16">
        <v>887.31999999999994</v>
      </c>
      <c r="I3364" s="16">
        <v>778.13</v>
      </c>
      <c r="J3364" s="26">
        <f t="shared" si="350"/>
        <v>404.62760000000003</v>
      </c>
      <c r="K3364" s="28">
        <v>318.84654880000005</v>
      </c>
      <c r="L3364" s="29">
        <f t="shared" si="354"/>
        <v>375.11358682352949</v>
      </c>
      <c r="M3364" s="29">
        <f t="shared" si="355"/>
        <v>264.64263550400005</v>
      </c>
      <c r="N3364" s="29">
        <f t="shared" si="356"/>
        <v>310.56199999999995</v>
      </c>
      <c r="Q3364" s="6" t="s">
        <v>31972</v>
      </c>
      <c r="R3364" s="6" t="s">
        <v>31979</v>
      </c>
      <c r="S3364" s="6" t="s">
        <v>31990</v>
      </c>
      <c r="T3364" s="6" t="s">
        <v>32012</v>
      </c>
      <c r="U3364" s="6" t="s">
        <v>31972</v>
      </c>
      <c r="V3364" s="6" t="s">
        <v>31885</v>
      </c>
    </row>
    <row r="3365" spans="1:22">
      <c r="A3365" s="6" t="s">
        <v>15</v>
      </c>
      <c r="B3365" s="6" t="s">
        <v>2916</v>
      </c>
      <c r="C3365" s="24" t="s">
        <v>38954</v>
      </c>
      <c r="D3365" s="24" t="s">
        <v>38955</v>
      </c>
      <c r="E3365" s="6" t="s">
        <v>3442</v>
      </c>
      <c r="F3365" s="6" t="s">
        <v>14018</v>
      </c>
      <c r="G3365" s="6" t="s">
        <v>24714</v>
      </c>
      <c r="H3365" s="16">
        <v>897.81</v>
      </c>
      <c r="I3365" s="16">
        <v>788.8</v>
      </c>
      <c r="J3365" s="26">
        <f t="shared" si="350"/>
        <v>410.17599999999999</v>
      </c>
      <c r="K3365" s="28">
        <v>323.21868799999999</v>
      </c>
      <c r="L3365" s="29">
        <f t="shared" si="354"/>
        <v>380.25727999999998</v>
      </c>
      <c r="M3365" s="29">
        <f t="shared" si="355"/>
        <v>268.27151103999995</v>
      </c>
      <c r="N3365" s="29">
        <f t="shared" si="356"/>
        <v>314.23349999999994</v>
      </c>
      <c r="Q3365" s="6" t="s">
        <v>31972</v>
      </c>
      <c r="R3365" s="6" t="s">
        <v>31979</v>
      </c>
      <c r="S3365" s="6" t="s">
        <v>31990</v>
      </c>
      <c r="T3365" s="6" t="s">
        <v>32012</v>
      </c>
      <c r="U3365" s="6" t="s">
        <v>31972</v>
      </c>
      <c r="V3365" s="6" t="s">
        <v>31885</v>
      </c>
    </row>
    <row r="3366" spans="1:22">
      <c r="A3366" s="6" t="s">
        <v>15</v>
      </c>
      <c r="B3366" s="6" t="s">
        <v>2916</v>
      </c>
      <c r="C3366" s="24" t="s">
        <v>38956</v>
      </c>
      <c r="D3366" s="24" t="s">
        <v>38957</v>
      </c>
      <c r="E3366" s="6" t="s">
        <v>3443</v>
      </c>
      <c r="F3366" s="6" t="s">
        <v>14019</v>
      </c>
      <c r="G3366" s="6" t="s">
        <v>24715</v>
      </c>
      <c r="H3366" s="16">
        <v>714.56999999999994</v>
      </c>
      <c r="I3366" s="16">
        <v>626.36</v>
      </c>
      <c r="J3366" s="26">
        <f t="shared" si="350"/>
        <v>325.7072</v>
      </c>
      <c r="K3366" s="28">
        <v>256.6572736</v>
      </c>
      <c r="L3366" s="29">
        <f t="shared" si="354"/>
        <v>301.94973364705885</v>
      </c>
      <c r="M3366" s="29">
        <f t="shared" si="355"/>
        <v>213.02553708799999</v>
      </c>
      <c r="N3366" s="29">
        <f t="shared" si="356"/>
        <v>250.09949999999995</v>
      </c>
      <c r="Q3366" s="6" t="s">
        <v>31972</v>
      </c>
      <c r="R3366" s="6" t="s">
        <v>31979</v>
      </c>
      <c r="S3366" s="6" t="s">
        <v>31990</v>
      </c>
      <c r="T3366" s="6" t="s">
        <v>32012</v>
      </c>
      <c r="U3366" s="6" t="s">
        <v>31972</v>
      </c>
      <c r="V3366" s="6" t="s">
        <v>31885</v>
      </c>
    </row>
    <row r="3367" spans="1:22">
      <c r="A3367" s="6" t="s">
        <v>15</v>
      </c>
      <c r="B3367" s="6" t="s">
        <v>2916</v>
      </c>
      <c r="C3367" s="24" t="s">
        <v>38958</v>
      </c>
      <c r="D3367" s="24" t="s">
        <v>38959</v>
      </c>
      <c r="E3367" s="6" t="s">
        <v>3444</v>
      </c>
      <c r="F3367" s="6" t="s">
        <v>14020</v>
      </c>
      <c r="G3367" s="6" t="s">
        <v>24716</v>
      </c>
      <c r="H3367" s="16">
        <v>1157.76</v>
      </c>
      <c r="I3367" s="16">
        <v>1017.21</v>
      </c>
      <c r="J3367" s="26">
        <f t="shared" si="350"/>
        <v>528.94920000000002</v>
      </c>
      <c r="K3367" s="28">
        <v>416.8119696</v>
      </c>
      <c r="L3367" s="29">
        <f t="shared" si="354"/>
        <v>490.36702305882352</v>
      </c>
      <c r="M3367" s="29">
        <f t="shared" si="355"/>
        <v>345.95393476799995</v>
      </c>
      <c r="N3367" s="29">
        <f t="shared" si="356"/>
        <v>405.21599999999995</v>
      </c>
      <c r="Q3367" s="6" t="s">
        <v>31972</v>
      </c>
      <c r="R3367" s="6" t="s">
        <v>31979</v>
      </c>
      <c r="S3367" s="6" t="s">
        <v>31990</v>
      </c>
      <c r="T3367" s="6" t="s">
        <v>32012</v>
      </c>
      <c r="U3367" s="6" t="s">
        <v>31972</v>
      </c>
      <c r="V3367" s="6" t="s">
        <v>31885</v>
      </c>
    </row>
    <row r="3368" spans="1:22">
      <c r="A3368" s="6" t="s">
        <v>15</v>
      </c>
      <c r="B3368" s="6" t="s">
        <v>2916</v>
      </c>
      <c r="C3368" s="24" t="s">
        <v>38960</v>
      </c>
      <c r="D3368" s="24" t="s">
        <v>38961</v>
      </c>
      <c r="E3368" s="6" t="s">
        <v>3445</v>
      </c>
      <c r="F3368" s="6" t="s">
        <v>14021</v>
      </c>
      <c r="G3368" s="6" t="s">
        <v>24717</v>
      </c>
      <c r="H3368" s="16">
        <v>926.71</v>
      </c>
      <c r="I3368" s="16">
        <v>812.56999999999994</v>
      </c>
      <c r="J3368" s="26">
        <f t="shared" si="350"/>
        <v>422.53639999999996</v>
      </c>
      <c r="K3368" s="28">
        <v>332.9586832</v>
      </c>
      <c r="L3368" s="29">
        <f t="shared" si="354"/>
        <v>391.71609788235293</v>
      </c>
      <c r="M3368" s="29">
        <f t="shared" si="355"/>
        <v>276.35570705599997</v>
      </c>
      <c r="N3368" s="29">
        <f t="shared" si="356"/>
        <v>324.3485</v>
      </c>
      <c r="Q3368" s="6" t="s">
        <v>31972</v>
      </c>
      <c r="R3368" s="6" t="s">
        <v>31979</v>
      </c>
      <c r="S3368" s="6" t="s">
        <v>31990</v>
      </c>
      <c r="T3368" s="6" t="s">
        <v>32012</v>
      </c>
      <c r="U3368" s="6" t="s">
        <v>31972</v>
      </c>
      <c r="V3368" s="6" t="s">
        <v>31885</v>
      </c>
    </row>
    <row r="3369" spans="1:22">
      <c r="A3369" s="6" t="s">
        <v>15</v>
      </c>
      <c r="B3369" s="6" t="s">
        <v>2916</v>
      </c>
      <c r="C3369" s="24" t="s">
        <v>38962</v>
      </c>
      <c r="D3369" s="24" t="s">
        <v>38963</v>
      </c>
      <c r="E3369" s="6" t="s">
        <v>3446</v>
      </c>
      <c r="F3369" s="6" t="s">
        <v>14022</v>
      </c>
      <c r="G3369" s="6" t="s">
        <v>24718</v>
      </c>
      <c r="H3369" s="16">
        <v>1108.5899999999999</v>
      </c>
      <c r="I3369" s="16">
        <v>973.64</v>
      </c>
      <c r="J3369" s="26">
        <f t="shared" si="350"/>
        <v>506.2928</v>
      </c>
      <c r="K3369" s="28">
        <v>398.95872639999999</v>
      </c>
      <c r="L3369" s="29">
        <f t="shared" si="354"/>
        <v>469.36320752941174</v>
      </c>
      <c r="M3369" s="29">
        <f t="shared" si="355"/>
        <v>331.13574291199996</v>
      </c>
      <c r="N3369" s="29">
        <f t="shared" si="356"/>
        <v>388.00649999999996</v>
      </c>
      <c r="Q3369" s="6" t="s">
        <v>31972</v>
      </c>
      <c r="R3369" s="6" t="s">
        <v>31979</v>
      </c>
      <c r="S3369" s="6" t="s">
        <v>31990</v>
      </c>
      <c r="T3369" s="6" t="s">
        <v>32012</v>
      </c>
      <c r="U3369" s="6" t="s">
        <v>31972</v>
      </c>
      <c r="V3369" s="6" t="s">
        <v>31885</v>
      </c>
    </row>
    <row r="3370" spans="1:22">
      <c r="A3370" s="6" t="s">
        <v>15</v>
      </c>
      <c r="B3370" s="6" t="s">
        <v>2916</v>
      </c>
      <c r="C3370" s="24" t="s">
        <v>38964</v>
      </c>
      <c r="D3370" s="24" t="s">
        <v>38965</v>
      </c>
      <c r="E3370" s="6" t="s">
        <v>3447</v>
      </c>
      <c r="F3370" s="6" t="s">
        <v>14023</v>
      </c>
      <c r="G3370" s="6" t="s">
        <v>24719</v>
      </c>
      <c r="H3370" s="16">
        <v>878.59</v>
      </c>
      <c r="I3370" s="16">
        <v>771.42</v>
      </c>
      <c r="J3370" s="26">
        <f t="shared" si="350"/>
        <v>401.13839999999999</v>
      </c>
      <c r="K3370" s="28">
        <v>316.09705919999999</v>
      </c>
      <c r="L3370" s="29">
        <f t="shared" si="354"/>
        <v>371.87889317647057</v>
      </c>
      <c r="M3370" s="29">
        <f t="shared" si="355"/>
        <v>262.36055913600001</v>
      </c>
      <c r="N3370" s="29">
        <f t="shared" si="356"/>
        <v>307.50650000000002</v>
      </c>
      <c r="Q3370" s="6" t="s">
        <v>31972</v>
      </c>
      <c r="R3370" s="6" t="s">
        <v>31979</v>
      </c>
      <c r="S3370" s="6" t="s">
        <v>31990</v>
      </c>
      <c r="T3370" s="6" t="s">
        <v>32012</v>
      </c>
      <c r="U3370" s="6" t="s">
        <v>31972</v>
      </c>
      <c r="V3370" s="6" t="s">
        <v>31885</v>
      </c>
    </row>
    <row r="3371" spans="1:22">
      <c r="A3371" s="6" t="s">
        <v>15</v>
      </c>
      <c r="B3371" s="6" t="s">
        <v>2916</v>
      </c>
      <c r="C3371" s="24" t="s">
        <v>38966</v>
      </c>
      <c r="D3371" s="24" t="s">
        <v>38967</v>
      </c>
      <c r="E3371" s="6" t="s">
        <v>3448</v>
      </c>
      <c r="F3371" s="6" t="s">
        <v>14024</v>
      </c>
      <c r="G3371" s="6" t="s">
        <v>24720</v>
      </c>
      <c r="H3371" s="16">
        <v>1426.19</v>
      </c>
      <c r="I3371" s="16">
        <v>1253.01</v>
      </c>
      <c r="J3371" s="26">
        <f t="shared" si="350"/>
        <v>651.5652</v>
      </c>
      <c r="K3371" s="28">
        <v>513.43337759999997</v>
      </c>
      <c r="L3371" s="29">
        <f t="shared" si="354"/>
        <v>604.03926776470587</v>
      </c>
      <c r="M3371" s="29">
        <f t="shared" si="355"/>
        <v>426.14970340799994</v>
      </c>
      <c r="N3371" s="29">
        <f t="shared" si="356"/>
        <v>499.16649999999998</v>
      </c>
      <c r="Q3371" s="6" t="s">
        <v>31972</v>
      </c>
      <c r="R3371" s="6" t="s">
        <v>31979</v>
      </c>
      <c r="S3371" s="6" t="s">
        <v>31990</v>
      </c>
      <c r="T3371" s="6" t="s">
        <v>32012</v>
      </c>
      <c r="U3371" s="6" t="s">
        <v>31972</v>
      </c>
      <c r="V3371" s="6" t="s">
        <v>31885</v>
      </c>
    </row>
    <row r="3372" spans="1:22">
      <c r="A3372" s="6" t="s">
        <v>15</v>
      </c>
      <c r="B3372" s="6" t="s">
        <v>2916</v>
      </c>
      <c r="C3372" s="24" t="s">
        <v>38968</v>
      </c>
      <c r="D3372" s="24" t="s">
        <v>38969</v>
      </c>
      <c r="E3372" s="6" t="s">
        <v>3449</v>
      </c>
      <c r="F3372" s="6" t="s">
        <v>14025</v>
      </c>
      <c r="G3372" s="6" t="s">
        <v>24721</v>
      </c>
      <c r="H3372" s="16">
        <v>1074.46</v>
      </c>
      <c r="I3372" s="16">
        <v>942.67</v>
      </c>
      <c r="J3372" s="26">
        <f t="shared" si="350"/>
        <v>490.1884</v>
      </c>
      <c r="K3372" s="28">
        <v>386.2684592</v>
      </c>
      <c r="L3372" s="29">
        <f t="shared" si="354"/>
        <v>454.43348141176472</v>
      </c>
      <c r="M3372" s="29">
        <f t="shared" si="355"/>
        <v>320.60282113599999</v>
      </c>
      <c r="N3372" s="29">
        <f t="shared" si="356"/>
        <v>376.06099999999998</v>
      </c>
      <c r="Q3372" s="6" t="s">
        <v>31972</v>
      </c>
      <c r="R3372" s="6" t="s">
        <v>31979</v>
      </c>
      <c r="S3372" s="6" t="s">
        <v>31990</v>
      </c>
      <c r="T3372" s="6" t="s">
        <v>32012</v>
      </c>
      <c r="U3372" s="6" t="s">
        <v>31972</v>
      </c>
      <c r="V3372" s="6" t="s">
        <v>31885</v>
      </c>
    </row>
    <row r="3373" spans="1:22">
      <c r="A3373" s="6" t="s">
        <v>15</v>
      </c>
      <c r="B3373" s="6" t="s">
        <v>2916</v>
      </c>
      <c r="C3373" s="24" t="s">
        <v>38970</v>
      </c>
      <c r="D3373" s="24" t="s">
        <v>38971</v>
      </c>
      <c r="E3373" s="6" t="s">
        <v>3450</v>
      </c>
      <c r="F3373" s="6" t="s">
        <v>14026</v>
      </c>
      <c r="G3373" s="6" t="s">
        <v>24722</v>
      </c>
      <c r="H3373" s="16">
        <v>1484.82</v>
      </c>
      <c r="I3373" s="16">
        <v>1304.49</v>
      </c>
      <c r="J3373" s="26">
        <f t="shared" si="350"/>
        <v>678.33479999999997</v>
      </c>
      <c r="K3373" s="28">
        <v>534.52782239999999</v>
      </c>
      <c r="L3373" s="29">
        <f t="shared" si="354"/>
        <v>628.85626164705877</v>
      </c>
      <c r="M3373" s="29">
        <f t="shared" si="355"/>
        <v>443.65809259199995</v>
      </c>
      <c r="N3373" s="29">
        <f t="shared" si="356"/>
        <v>519.6869999999999</v>
      </c>
      <c r="Q3373" s="6" t="s">
        <v>31972</v>
      </c>
      <c r="R3373" s="6" t="s">
        <v>31979</v>
      </c>
      <c r="S3373" s="6" t="s">
        <v>31990</v>
      </c>
      <c r="T3373" s="6" t="s">
        <v>32012</v>
      </c>
      <c r="U3373" s="6" t="s">
        <v>31972</v>
      </c>
      <c r="V3373" s="6" t="s">
        <v>31885</v>
      </c>
    </row>
    <row r="3374" spans="1:22">
      <c r="A3374" s="6" t="s">
        <v>15</v>
      </c>
      <c r="B3374" s="6" t="s">
        <v>2916</v>
      </c>
      <c r="C3374" s="24" t="s">
        <v>38972</v>
      </c>
      <c r="D3374" s="24" t="s">
        <v>38973</v>
      </c>
      <c r="E3374" s="6" t="s">
        <v>3451</v>
      </c>
      <c r="F3374" s="6" t="s">
        <v>14027</v>
      </c>
      <c r="G3374" s="6" t="s">
        <v>24723</v>
      </c>
      <c r="H3374" s="16">
        <v>1113.5899999999999</v>
      </c>
      <c r="I3374" s="16">
        <v>976.3</v>
      </c>
      <c r="J3374" s="26">
        <f t="shared" si="350"/>
        <v>507.67599999999999</v>
      </c>
      <c r="K3374" s="28">
        <v>400.04868799999997</v>
      </c>
      <c r="L3374" s="29">
        <f t="shared" si="354"/>
        <v>470.64551529411762</v>
      </c>
      <c r="M3374" s="29">
        <f t="shared" si="355"/>
        <v>332.04041103999998</v>
      </c>
      <c r="N3374" s="29">
        <f t="shared" si="356"/>
        <v>389.75649999999996</v>
      </c>
      <c r="Q3374" s="6" t="s">
        <v>31972</v>
      </c>
      <c r="R3374" s="6" t="s">
        <v>31979</v>
      </c>
      <c r="S3374" s="6" t="s">
        <v>31990</v>
      </c>
      <c r="T3374" s="6" t="s">
        <v>32012</v>
      </c>
      <c r="U3374" s="6" t="s">
        <v>31972</v>
      </c>
      <c r="V3374" s="6" t="s">
        <v>31885</v>
      </c>
    </row>
    <row r="3375" spans="1:22">
      <c r="A3375" s="6" t="s">
        <v>15</v>
      </c>
      <c r="B3375" s="6" t="s">
        <v>2916</v>
      </c>
      <c r="C3375" s="24" t="s">
        <v>38974</v>
      </c>
      <c r="D3375" s="24" t="s">
        <v>38975</v>
      </c>
      <c r="E3375" s="6" t="s">
        <v>3452</v>
      </c>
      <c r="F3375" s="6" t="s">
        <v>14028</v>
      </c>
      <c r="G3375" s="6" t="s">
        <v>24724</v>
      </c>
      <c r="H3375" s="16">
        <v>1913.83</v>
      </c>
      <c r="I3375" s="16">
        <v>1681.49</v>
      </c>
      <c r="J3375" s="26">
        <f t="shared" si="350"/>
        <v>874.37480000000005</v>
      </c>
      <c r="K3375" s="28">
        <v>689.00734239999997</v>
      </c>
      <c r="L3375" s="29">
        <f t="shared" si="354"/>
        <v>810.5968734117647</v>
      </c>
      <c r="M3375" s="29">
        <f t="shared" si="355"/>
        <v>571.87609419199998</v>
      </c>
      <c r="N3375" s="29">
        <f t="shared" si="356"/>
        <v>669.84049999999991</v>
      </c>
      <c r="Q3375" s="6" t="s">
        <v>31972</v>
      </c>
      <c r="R3375" s="6" t="s">
        <v>31979</v>
      </c>
      <c r="S3375" s="6" t="s">
        <v>31990</v>
      </c>
      <c r="T3375" s="6" t="s">
        <v>32012</v>
      </c>
      <c r="U3375" s="6" t="s">
        <v>31972</v>
      </c>
      <c r="V3375" s="6" t="s">
        <v>31885</v>
      </c>
    </row>
    <row r="3376" spans="1:22">
      <c r="A3376" s="6" t="s">
        <v>15</v>
      </c>
      <c r="B3376" s="6" t="s">
        <v>2916</v>
      </c>
      <c r="C3376" s="24" t="s">
        <v>38976</v>
      </c>
      <c r="D3376" s="24" t="s">
        <v>38977</v>
      </c>
      <c r="E3376" s="6" t="s">
        <v>3453</v>
      </c>
      <c r="F3376" s="6" t="s">
        <v>14029</v>
      </c>
      <c r="G3376" s="6" t="s">
        <v>24725</v>
      </c>
      <c r="H3376" s="16">
        <v>1430.9</v>
      </c>
      <c r="I3376" s="16">
        <v>1256.31</v>
      </c>
      <c r="J3376" s="26">
        <f t="shared" si="350"/>
        <v>653.28120000000001</v>
      </c>
      <c r="K3376" s="28">
        <v>514.78558559999999</v>
      </c>
      <c r="L3376" s="29">
        <f t="shared" si="354"/>
        <v>605.63010070588234</v>
      </c>
      <c r="M3376" s="29">
        <f t="shared" si="355"/>
        <v>427.27203604799996</v>
      </c>
      <c r="N3376" s="29">
        <f t="shared" si="356"/>
        <v>500.815</v>
      </c>
      <c r="Q3376" s="6" t="s">
        <v>31972</v>
      </c>
      <c r="R3376" s="6" t="s">
        <v>31979</v>
      </c>
      <c r="S3376" s="6" t="s">
        <v>31990</v>
      </c>
      <c r="T3376" s="6" t="s">
        <v>32012</v>
      </c>
      <c r="U3376" s="6" t="s">
        <v>31972</v>
      </c>
      <c r="V3376" s="6" t="s">
        <v>31885</v>
      </c>
    </row>
    <row r="3377" spans="1:22">
      <c r="A3377" s="4" t="s">
        <v>15</v>
      </c>
      <c r="B3377" s="4" t="s">
        <v>2916</v>
      </c>
      <c r="C3377" s="24" t="s">
        <v>38978</v>
      </c>
      <c r="D3377" s="24" t="s">
        <v>38979</v>
      </c>
      <c r="E3377" s="4" t="s">
        <v>3454</v>
      </c>
      <c r="F3377" s="4" t="s">
        <v>14030</v>
      </c>
      <c r="G3377" s="4" t="s">
        <v>24726</v>
      </c>
      <c r="H3377" s="15" t="s">
        <v>31405</v>
      </c>
      <c r="I3377" s="15" t="s">
        <v>31665</v>
      </c>
      <c r="J3377" s="26">
        <f t="shared" si="350"/>
        <v>604.97840000000008</v>
      </c>
      <c r="K3377" s="28">
        <v>476.72297920000005</v>
      </c>
      <c r="L3377" s="29">
        <f t="shared" si="354"/>
        <v>560.85056376470595</v>
      </c>
      <c r="M3377" s="29">
        <f t="shared" si="355"/>
        <v>395.680072736</v>
      </c>
      <c r="N3377" s="29">
        <f t="shared" si="356"/>
        <v>463.65549999999996</v>
      </c>
      <c r="Q3377" s="4" t="s">
        <v>31972</v>
      </c>
      <c r="R3377" s="4" t="s">
        <v>31979</v>
      </c>
      <c r="S3377" s="4" t="s">
        <v>31990</v>
      </c>
      <c r="T3377" s="4" t="s">
        <v>32012</v>
      </c>
      <c r="U3377" s="4" t="s">
        <v>31972</v>
      </c>
      <c r="V3377" s="4" t="s">
        <v>31885</v>
      </c>
    </row>
    <row r="3378" spans="1:22">
      <c r="A3378" s="4" t="s">
        <v>15</v>
      </c>
      <c r="B3378" s="4" t="s">
        <v>2916</v>
      </c>
      <c r="C3378" s="24" t="s">
        <v>38980</v>
      </c>
      <c r="D3378" s="24" t="s">
        <v>38981</v>
      </c>
      <c r="E3378" s="4" t="s">
        <v>3455</v>
      </c>
      <c r="F3378" s="4" t="s">
        <v>14031</v>
      </c>
      <c r="G3378" s="4" t="s">
        <v>24727</v>
      </c>
      <c r="H3378" s="15" t="s">
        <v>31406</v>
      </c>
      <c r="I3378" s="15" t="s">
        <v>31666</v>
      </c>
      <c r="J3378" s="26">
        <f t="shared" si="350"/>
        <v>715.41079999999999</v>
      </c>
      <c r="K3378" s="28">
        <v>563.74371040000005</v>
      </c>
      <c r="L3378" s="29">
        <f t="shared" si="354"/>
        <v>663.22789458823536</v>
      </c>
      <c r="M3378" s="29">
        <f t="shared" si="355"/>
        <v>467.90727963200004</v>
      </c>
      <c r="N3378" s="29">
        <f t="shared" si="356"/>
        <v>548.35899999999992</v>
      </c>
      <c r="Q3378" s="4" t="s">
        <v>31972</v>
      </c>
      <c r="R3378" s="4" t="s">
        <v>31979</v>
      </c>
      <c r="S3378" s="4" t="s">
        <v>31990</v>
      </c>
      <c r="T3378" s="4" t="s">
        <v>32012</v>
      </c>
      <c r="U3378" s="4" t="s">
        <v>31972</v>
      </c>
      <c r="V3378" s="4" t="s">
        <v>31885</v>
      </c>
    </row>
    <row r="3379" spans="1:22">
      <c r="A3379" s="4" t="s">
        <v>15</v>
      </c>
      <c r="B3379" s="4" t="s">
        <v>2916</v>
      </c>
      <c r="C3379" s="24" t="s">
        <v>38982</v>
      </c>
      <c r="D3379" s="24" t="s">
        <v>38983</v>
      </c>
      <c r="E3379" s="4" t="s">
        <v>3456</v>
      </c>
      <c r="F3379" s="4" t="s">
        <v>14032</v>
      </c>
      <c r="G3379" s="4" t="s">
        <v>24728</v>
      </c>
      <c r="H3379" s="15" t="s">
        <v>31407</v>
      </c>
      <c r="I3379" s="15" t="s">
        <v>31667</v>
      </c>
      <c r="J3379" s="26">
        <f t="shared" si="350"/>
        <v>785.54320000000007</v>
      </c>
      <c r="K3379" s="28">
        <v>619.00804160000007</v>
      </c>
      <c r="L3379" s="29">
        <f t="shared" si="354"/>
        <v>728.24475482352955</v>
      </c>
      <c r="M3379" s="29">
        <f t="shared" si="355"/>
        <v>513.77667452800006</v>
      </c>
      <c r="N3379" s="29">
        <f t="shared" si="356"/>
        <v>601.87400000000002</v>
      </c>
      <c r="Q3379" s="4" t="s">
        <v>31972</v>
      </c>
      <c r="R3379" s="4" t="s">
        <v>31979</v>
      </c>
      <c r="S3379" s="4" t="s">
        <v>31990</v>
      </c>
      <c r="T3379" s="4" t="s">
        <v>32012</v>
      </c>
      <c r="U3379" s="4" t="s">
        <v>31972</v>
      </c>
      <c r="V3379" s="4" t="s">
        <v>31885</v>
      </c>
    </row>
    <row r="3380" spans="1:22">
      <c r="A3380" s="4" t="s">
        <v>15</v>
      </c>
      <c r="B3380" s="4" t="s">
        <v>2916</v>
      </c>
      <c r="C3380" s="24" t="s">
        <v>38984</v>
      </c>
      <c r="D3380" s="24" t="s">
        <v>38985</v>
      </c>
      <c r="E3380" s="4" t="s">
        <v>3457</v>
      </c>
      <c r="F3380" s="4" t="s">
        <v>14033</v>
      </c>
      <c r="G3380" s="4" t="s">
        <v>24729</v>
      </c>
      <c r="H3380" s="15" t="s">
        <v>31408</v>
      </c>
      <c r="I3380" s="15" t="s">
        <v>31668</v>
      </c>
      <c r="J3380" s="26">
        <f t="shared" si="350"/>
        <v>645.68920000000003</v>
      </c>
      <c r="K3380" s="28">
        <v>508.80308960000002</v>
      </c>
      <c r="L3380" s="29">
        <f t="shared" si="354"/>
        <v>598.59187011764709</v>
      </c>
      <c r="M3380" s="29">
        <f t="shared" si="355"/>
        <v>422.30656436800001</v>
      </c>
      <c r="N3380" s="29">
        <f t="shared" si="356"/>
        <v>494.75999999999993</v>
      </c>
      <c r="Q3380" s="4" t="s">
        <v>31972</v>
      </c>
      <c r="R3380" s="4" t="s">
        <v>31979</v>
      </c>
      <c r="S3380" s="4" t="s">
        <v>31990</v>
      </c>
      <c r="T3380" s="4" t="s">
        <v>32012</v>
      </c>
      <c r="U3380" s="4" t="s">
        <v>31972</v>
      </c>
      <c r="V3380" s="4" t="s">
        <v>31885</v>
      </c>
    </row>
    <row r="3381" spans="1:22">
      <c r="A3381" s="4" t="s">
        <v>15</v>
      </c>
      <c r="B3381" s="4" t="s">
        <v>2916</v>
      </c>
      <c r="C3381" s="24" t="s">
        <v>38986</v>
      </c>
      <c r="D3381" s="24" t="s">
        <v>38987</v>
      </c>
      <c r="E3381" s="4" t="s">
        <v>3458</v>
      </c>
      <c r="F3381" s="4" t="s">
        <v>14034</v>
      </c>
      <c r="G3381" s="4" t="s">
        <v>24730</v>
      </c>
      <c r="H3381" s="15" t="s">
        <v>31409</v>
      </c>
      <c r="I3381" s="15" t="s">
        <v>31669</v>
      </c>
      <c r="J3381" s="26">
        <f t="shared" si="350"/>
        <v>764.46760000000006</v>
      </c>
      <c r="K3381" s="28">
        <v>602.4004688</v>
      </c>
      <c r="L3381" s="29">
        <f t="shared" si="354"/>
        <v>708.70643388235294</v>
      </c>
      <c r="M3381" s="29">
        <f t="shared" si="355"/>
        <v>499.99238910399998</v>
      </c>
      <c r="N3381" s="29">
        <f t="shared" si="356"/>
        <v>585.98050000000001</v>
      </c>
      <c r="Q3381" s="4" t="s">
        <v>31972</v>
      </c>
      <c r="R3381" s="4" t="s">
        <v>31979</v>
      </c>
      <c r="S3381" s="4" t="s">
        <v>31990</v>
      </c>
      <c r="T3381" s="4" t="s">
        <v>32012</v>
      </c>
      <c r="U3381" s="4" t="s">
        <v>31972</v>
      </c>
      <c r="V3381" s="4" t="s">
        <v>31885</v>
      </c>
    </row>
    <row r="3382" spans="1:22">
      <c r="A3382" s="4" t="s">
        <v>15</v>
      </c>
      <c r="B3382" s="4" t="s">
        <v>2916</v>
      </c>
      <c r="C3382" s="24" t="s">
        <v>38988</v>
      </c>
      <c r="D3382" s="24" t="s">
        <v>38989</v>
      </c>
      <c r="E3382" s="4" t="s">
        <v>3459</v>
      </c>
      <c r="F3382" s="4" t="s">
        <v>14035</v>
      </c>
      <c r="G3382" s="4" t="s">
        <v>24731</v>
      </c>
      <c r="H3382" s="15" t="s">
        <v>31410</v>
      </c>
      <c r="I3382" s="15" t="s">
        <v>31670</v>
      </c>
      <c r="J3382" s="26">
        <f t="shared" si="350"/>
        <v>839.17079999999999</v>
      </c>
      <c r="K3382" s="28">
        <v>661.26659040000004</v>
      </c>
      <c r="L3382" s="29">
        <f t="shared" si="354"/>
        <v>777.96069458823536</v>
      </c>
      <c r="M3382" s="29">
        <f t="shared" si="355"/>
        <v>548.851270032</v>
      </c>
      <c r="N3382" s="29">
        <f t="shared" si="356"/>
        <v>642.96749999999997</v>
      </c>
      <c r="Q3382" s="4" t="s">
        <v>31972</v>
      </c>
      <c r="R3382" s="4" t="s">
        <v>31979</v>
      </c>
      <c r="S3382" s="4" t="s">
        <v>31990</v>
      </c>
      <c r="T3382" s="4" t="s">
        <v>32012</v>
      </c>
      <c r="U3382" s="4" t="s">
        <v>31972</v>
      </c>
      <c r="V3382" s="4" t="s">
        <v>31885</v>
      </c>
    </row>
    <row r="3383" spans="1:22">
      <c r="A3383" s="4" t="s">
        <v>15</v>
      </c>
      <c r="B3383" s="4" t="s">
        <v>2916</v>
      </c>
      <c r="C3383" s="24" t="s">
        <v>38990</v>
      </c>
      <c r="D3383" s="24" t="s">
        <v>38991</v>
      </c>
      <c r="E3383" s="4" t="s">
        <v>3460</v>
      </c>
      <c r="F3383" s="4" t="s">
        <v>14036</v>
      </c>
      <c r="G3383" s="4" t="s">
        <v>24732</v>
      </c>
      <c r="H3383" s="15" t="s">
        <v>31411</v>
      </c>
      <c r="I3383" s="15" t="s">
        <v>31671</v>
      </c>
      <c r="J3383" s="26">
        <f t="shared" si="350"/>
        <v>673.71199999999999</v>
      </c>
      <c r="K3383" s="28">
        <v>530.88505599999996</v>
      </c>
      <c r="L3383" s="29">
        <f t="shared" si="354"/>
        <v>624.570654117647</v>
      </c>
      <c r="M3383" s="29">
        <f t="shared" si="355"/>
        <v>440.63459647999997</v>
      </c>
      <c r="N3383" s="29">
        <f t="shared" si="356"/>
        <v>516.24299999999994</v>
      </c>
      <c r="Q3383" s="4" t="s">
        <v>31972</v>
      </c>
      <c r="R3383" s="4" t="s">
        <v>31979</v>
      </c>
      <c r="S3383" s="4" t="s">
        <v>31990</v>
      </c>
      <c r="T3383" s="4" t="s">
        <v>32012</v>
      </c>
      <c r="U3383" s="4" t="s">
        <v>31972</v>
      </c>
      <c r="V3383" s="4" t="s">
        <v>31885</v>
      </c>
    </row>
    <row r="3384" spans="1:22">
      <c r="A3384" s="4" t="s">
        <v>15</v>
      </c>
      <c r="B3384" s="4" t="s">
        <v>2916</v>
      </c>
      <c r="C3384" s="24" t="s">
        <v>38992</v>
      </c>
      <c r="D3384" s="24" t="s">
        <v>38993</v>
      </c>
      <c r="E3384" s="4" t="s">
        <v>3461</v>
      </c>
      <c r="F3384" s="4" t="s">
        <v>14037</v>
      </c>
      <c r="G3384" s="4" t="s">
        <v>24733</v>
      </c>
      <c r="H3384" s="15" t="s">
        <v>31412</v>
      </c>
      <c r="I3384" s="15" t="s">
        <v>31672</v>
      </c>
      <c r="J3384" s="26">
        <f t="shared" si="350"/>
        <v>764.452</v>
      </c>
      <c r="K3384" s="28">
        <v>602.38817600000004</v>
      </c>
      <c r="L3384" s="29">
        <f t="shared" si="354"/>
        <v>708.69197176470595</v>
      </c>
      <c r="M3384" s="29">
        <f t="shared" si="355"/>
        <v>499.98218608000002</v>
      </c>
      <c r="N3384" s="29">
        <f t="shared" si="356"/>
        <v>585.62</v>
      </c>
      <c r="Q3384" s="4" t="s">
        <v>31972</v>
      </c>
      <c r="R3384" s="4" t="s">
        <v>31979</v>
      </c>
      <c r="S3384" s="4" t="s">
        <v>31990</v>
      </c>
      <c r="T3384" s="4" t="s">
        <v>32012</v>
      </c>
      <c r="U3384" s="4" t="s">
        <v>31972</v>
      </c>
      <c r="V3384" s="4" t="s">
        <v>31885</v>
      </c>
    </row>
    <row r="3385" spans="1:22">
      <c r="A3385" s="4" t="s">
        <v>15</v>
      </c>
      <c r="B3385" s="4" t="s">
        <v>2916</v>
      </c>
      <c r="C3385" s="24" t="s">
        <v>38994</v>
      </c>
      <c r="D3385" s="24" t="s">
        <v>38995</v>
      </c>
      <c r="E3385" s="4" t="s">
        <v>3462</v>
      </c>
      <c r="F3385" s="4" t="s">
        <v>14038</v>
      </c>
      <c r="G3385" s="4" t="s">
        <v>24734</v>
      </c>
      <c r="H3385" s="15" t="s">
        <v>31413</v>
      </c>
      <c r="I3385" s="15" t="s">
        <v>31673</v>
      </c>
      <c r="J3385" s="26">
        <f t="shared" si="350"/>
        <v>880.38080000000002</v>
      </c>
      <c r="K3385" s="28">
        <v>693.74007040000004</v>
      </c>
      <c r="L3385" s="29">
        <f t="shared" si="354"/>
        <v>816.16478870588242</v>
      </c>
      <c r="M3385" s="29">
        <f t="shared" si="355"/>
        <v>575.80425843199998</v>
      </c>
      <c r="N3385" s="29">
        <f t="shared" si="356"/>
        <v>674.84199999999987</v>
      </c>
      <c r="Q3385" s="4" t="s">
        <v>31972</v>
      </c>
      <c r="R3385" s="4" t="s">
        <v>31979</v>
      </c>
      <c r="S3385" s="4" t="s">
        <v>31990</v>
      </c>
      <c r="T3385" s="4" t="s">
        <v>32012</v>
      </c>
      <c r="U3385" s="4" t="s">
        <v>31972</v>
      </c>
      <c r="V3385" s="4" t="s">
        <v>31885</v>
      </c>
    </row>
    <row r="3386" spans="1:22">
      <c r="A3386" s="4" t="s">
        <v>15</v>
      </c>
      <c r="B3386" s="4" t="s">
        <v>2916</v>
      </c>
      <c r="C3386" s="24" t="s">
        <v>38996</v>
      </c>
      <c r="D3386" s="24" t="s">
        <v>38997</v>
      </c>
      <c r="E3386" s="4" t="s">
        <v>3463</v>
      </c>
      <c r="F3386" s="4" t="s">
        <v>14039</v>
      </c>
      <c r="G3386" s="4" t="s">
        <v>24735</v>
      </c>
      <c r="H3386" s="15" t="s">
        <v>31414</v>
      </c>
      <c r="I3386" s="15" t="s">
        <v>31674</v>
      </c>
      <c r="J3386" s="26">
        <f t="shared" si="350"/>
        <v>803.23360000000002</v>
      </c>
      <c r="K3386" s="28">
        <v>632.94807680000008</v>
      </c>
      <c r="L3386" s="29">
        <f t="shared" si="354"/>
        <v>744.64479623529428</v>
      </c>
      <c r="M3386" s="29">
        <f t="shared" si="355"/>
        <v>525.34690374400009</v>
      </c>
      <c r="N3386" s="29">
        <f t="shared" si="356"/>
        <v>615.69199999999989</v>
      </c>
      <c r="Q3386" s="4" t="s">
        <v>31972</v>
      </c>
      <c r="R3386" s="4" t="s">
        <v>31979</v>
      </c>
      <c r="S3386" s="4" t="s">
        <v>31990</v>
      </c>
      <c r="T3386" s="4" t="s">
        <v>32012</v>
      </c>
      <c r="U3386" s="4" t="s">
        <v>31972</v>
      </c>
      <c r="V3386" s="4" t="s">
        <v>31885</v>
      </c>
    </row>
    <row r="3387" spans="1:22">
      <c r="A3387" s="4" t="s">
        <v>15</v>
      </c>
      <c r="B3387" s="4" t="s">
        <v>2916</v>
      </c>
      <c r="C3387" s="24" t="s">
        <v>38998</v>
      </c>
      <c r="D3387" s="24" t="s">
        <v>38999</v>
      </c>
      <c r="E3387" s="4" t="s">
        <v>3464</v>
      </c>
      <c r="F3387" s="4" t="s">
        <v>14040</v>
      </c>
      <c r="G3387" s="4" t="s">
        <v>24736</v>
      </c>
      <c r="H3387" s="15" t="s">
        <v>31415</v>
      </c>
      <c r="I3387" s="15" t="s">
        <v>31675</v>
      </c>
      <c r="J3387" s="26">
        <f t="shared" si="350"/>
        <v>945.70320000000004</v>
      </c>
      <c r="K3387" s="28">
        <v>745.2141216</v>
      </c>
      <c r="L3387" s="29">
        <f t="shared" si="354"/>
        <v>876.72249599999998</v>
      </c>
      <c r="M3387" s="29">
        <f t="shared" si="355"/>
        <v>618.52772092800001</v>
      </c>
      <c r="N3387" s="29">
        <f t="shared" si="356"/>
        <v>724.73799999999994</v>
      </c>
      <c r="Q3387" s="4" t="s">
        <v>31972</v>
      </c>
      <c r="R3387" s="4" t="s">
        <v>31979</v>
      </c>
      <c r="S3387" s="4" t="s">
        <v>31990</v>
      </c>
      <c r="T3387" s="4" t="s">
        <v>32012</v>
      </c>
      <c r="U3387" s="4" t="s">
        <v>31972</v>
      </c>
      <c r="V3387" s="4" t="s">
        <v>31885</v>
      </c>
    </row>
    <row r="3388" spans="1:22">
      <c r="A3388" s="4" t="s">
        <v>15</v>
      </c>
      <c r="B3388" s="4" t="s">
        <v>2916</v>
      </c>
      <c r="C3388" s="24" t="s">
        <v>39000</v>
      </c>
      <c r="D3388" s="24" t="s">
        <v>39001</v>
      </c>
      <c r="E3388" s="4" t="s">
        <v>3465</v>
      </c>
      <c r="F3388" s="4" t="s">
        <v>14041</v>
      </c>
      <c r="G3388" s="4" t="s">
        <v>24737</v>
      </c>
      <c r="H3388" s="15" t="s">
        <v>31416</v>
      </c>
      <c r="I3388" s="15" t="s">
        <v>31676</v>
      </c>
      <c r="J3388" s="26">
        <f t="shared" si="350"/>
        <v>1041.8044</v>
      </c>
      <c r="K3388" s="28">
        <v>820.94186720000005</v>
      </c>
      <c r="L3388" s="29">
        <f t="shared" si="354"/>
        <v>965.81396141176481</v>
      </c>
      <c r="M3388" s="29">
        <f t="shared" si="355"/>
        <v>681.38174977599999</v>
      </c>
      <c r="N3388" s="29">
        <f t="shared" si="356"/>
        <v>798.32899999999995</v>
      </c>
      <c r="Q3388" s="4" t="s">
        <v>31972</v>
      </c>
      <c r="R3388" s="4" t="s">
        <v>31979</v>
      </c>
      <c r="S3388" s="4" t="s">
        <v>31990</v>
      </c>
      <c r="T3388" s="4" t="s">
        <v>32012</v>
      </c>
      <c r="U3388" s="4" t="s">
        <v>31972</v>
      </c>
      <c r="V3388" s="4" t="s">
        <v>31885</v>
      </c>
    </row>
    <row r="3389" spans="1:22">
      <c r="A3389" s="4" t="s">
        <v>15</v>
      </c>
      <c r="B3389" s="4" t="s">
        <v>2916</v>
      </c>
      <c r="C3389" s="24" t="s">
        <v>39002</v>
      </c>
      <c r="D3389" s="24" t="s">
        <v>39003</v>
      </c>
      <c r="E3389" s="4" t="s">
        <v>3466</v>
      </c>
      <c r="F3389" s="4" t="s">
        <v>14042</v>
      </c>
      <c r="G3389" s="4" t="s">
        <v>24738</v>
      </c>
      <c r="H3389" s="15" t="s">
        <v>31417</v>
      </c>
      <c r="I3389" s="15" t="s">
        <v>31677</v>
      </c>
      <c r="J3389" s="26">
        <f t="shared" si="350"/>
        <v>803.50400000000002</v>
      </c>
      <c r="K3389" s="28">
        <v>633.16115200000002</v>
      </c>
      <c r="L3389" s="29">
        <f t="shared" si="354"/>
        <v>744.89547294117654</v>
      </c>
      <c r="M3389" s="29">
        <f t="shared" si="355"/>
        <v>525.52375615999995</v>
      </c>
      <c r="N3389" s="29">
        <f t="shared" si="356"/>
        <v>615.87749999999994</v>
      </c>
      <c r="Q3389" s="4" t="s">
        <v>31972</v>
      </c>
      <c r="R3389" s="4" t="s">
        <v>31979</v>
      </c>
      <c r="S3389" s="4" t="s">
        <v>31990</v>
      </c>
      <c r="T3389" s="4" t="s">
        <v>32012</v>
      </c>
      <c r="U3389" s="4" t="s">
        <v>31972</v>
      </c>
      <c r="V3389" s="4" t="s">
        <v>31885</v>
      </c>
    </row>
    <row r="3390" spans="1:22">
      <c r="A3390" s="4" t="s">
        <v>15</v>
      </c>
      <c r="B3390" s="4" t="s">
        <v>2916</v>
      </c>
      <c r="C3390" s="24" t="s">
        <v>39004</v>
      </c>
      <c r="D3390" s="24" t="s">
        <v>39005</v>
      </c>
      <c r="E3390" s="4" t="s">
        <v>3467</v>
      </c>
      <c r="F3390" s="4" t="s">
        <v>14043</v>
      </c>
      <c r="G3390" s="4" t="s">
        <v>24739</v>
      </c>
      <c r="H3390" s="15" t="s">
        <v>31418</v>
      </c>
      <c r="I3390" s="15" t="s">
        <v>31678</v>
      </c>
      <c r="J3390" s="26">
        <f t="shared" si="350"/>
        <v>944.35640000000001</v>
      </c>
      <c r="K3390" s="28">
        <v>744.15284320000001</v>
      </c>
      <c r="L3390" s="29">
        <f t="shared" si="354"/>
        <v>875.47393317647061</v>
      </c>
      <c r="M3390" s="29">
        <f t="shared" si="355"/>
        <v>617.64685985599999</v>
      </c>
      <c r="N3390" s="29">
        <f t="shared" si="356"/>
        <v>723.53399999999988</v>
      </c>
      <c r="Q3390" s="4" t="s">
        <v>31972</v>
      </c>
      <c r="R3390" s="4" t="s">
        <v>31979</v>
      </c>
      <c r="S3390" s="4" t="s">
        <v>31990</v>
      </c>
      <c r="T3390" s="4" t="s">
        <v>32012</v>
      </c>
      <c r="U3390" s="4" t="s">
        <v>31972</v>
      </c>
      <c r="V3390" s="4" t="s">
        <v>31885</v>
      </c>
    </row>
    <row r="3391" spans="1:22">
      <c r="A3391" s="4" t="s">
        <v>15</v>
      </c>
      <c r="B3391" s="4" t="s">
        <v>2916</v>
      </c>
      <c r="C3391" s="24" t="s">
        <v>39006</v>
      </c>
      <c r="D3391" s="24" t="s">
        <v>39007</v>
      </c>
      <c r="E3391" s="4" t="s">
        <v>3468</v>
      </c>
      <c r="F3391" s="4" t="s">
        <v>14044</v>
      </c>
      <c r="G3391" s="4" t="s">
        <v>24740</v>
      </c>
      <c r="H3391" s="15" t="s">
        <v>31419</v>
      </c>
      <c r="I3391" s="15" t="s">
        <v>31679</v>
      </c>
      <c r="J3391" s="26">
        <f t="shared" si="350"/>
        <v>1041.248</v>
      </c>
      <c r="K3391" s="28">
        <v>820.503424</v>
      </c>
      <c r="L3391" s="29">
        <f t="shared" si="354"/>
        <v>965.29814588235297</v>
      </c>
      <c r="M3391" s="29">
        <f t="shared" si="355"/>
        <v>681.01784191999991</v>
      </c>
      <c r="N3391" s="29">
        <f t="shared" si="356"/>
        <v>797.89149999999995</v>
      </c>
      <c r="Q3391" s="4" t="s">
        <v>31972</v>
      </c>
      <c r="R3391" s="4" t="s">
        <v>31979</v>
      </c>
      <c r="S3391" s="4" t="s">
        <v>31990</v>
      </c>
      <c r="T3391" s="4" t="s">
        <v>32012</v>
      </c>
      <c r="U3391" s="4" t="s">
        <v>31972</v>
      </c>
      <c r="V3391" s="4" t="s">
        <v>31885</v>
      </c>
    </row>
    <row r="3392" spans="1:22">
      <c r="A3392" s="4" t="s">
        <v>15</v>
      </c>
      <c r="B3392" s="4" t="s">
        <v>2916</v>
      </c>
      <c r="C3392" s="24" t="s">
        <v>39008</v>
      </c>
      <c r="D3392" s="24" t="s">
        <v>39009</v>
      </c>
      <c r="E3392" s="4" t="s">
        <v>3469</v>
      </c>
      <c r="F3392" s="4" t="s">
        <v>14045</v>
      </c>
      <c r="G3392" s="4" t="s">
        <v>24269</v>
      </c>
      <c r="H3392" s="15" t="s">
        <v>31420</v>
      </c>
      <c r="I3392" s="15" t="s">
        <v>31680</v>
      </c>
      <c r="J3392" s="26">
        <f t="shared" si="350"/>
        <v>661.75720000000001</v>
      </c>
      <c r="K3392" s="28">
        <v>521.46467359999997</v>
      </c>
      <c r="L3392" s="29">
        <f t="shared" si="354"/>
        <v>613.4878512941176</v>
      </c>
      <c r="M3392" s="29">
        <f t="shared" si="355"/>
        <v>432.81567908799997</v>
      </c>
      <c r="N3392" s="29">
        <f t="shared" si="356"/>
        <v>507.25149999999996</v>
      </c>
      <c r="Q3392" s="4" t="s">
        <v>31972</v>
      </c>
      <c r="R3392" s="4" t="s">
        <v>31979</v>
      </c>
      <c r="S3392" s="4" t="s">
        <v>31990</v>
      </c>
      <c r="T3392" s="4" t="s">
        <v>32012</v>
      </c>
      <c r="U3392" s="4" t="s">
        <v>31972</v>
      </c>
      <c r="V3392" s="4" t="s">
        <v>31885</v>
      </c>
    </row>
    <row r="3393" spans="1:22">
      <c r="A3393" s="4" t="s">
        <v>15</v>
      </c>
      <c r="B3393" s="4" t="s">
        <v>2916</v>
      </c>
      <c r="C3393" s="24" t="s">
        <v>39010</v>
      </c>
      <c r="D3393" s="24" t="s">
        <v>39011</v>
      </c>
      <c r="E3393" s="4" t="s">
        <v>3470</v>
      </c>
      <c r="F3393" s="4" t="s">
        <v>14046</v>
      </c>
      <c r="G3393" s="4" t="s">
        <v>24741</v>
      </c>
      <c r="H3393" s="15">
        <v>1162.8699999999999</v>
      </c>
      <c r="I3393" s="15">
        <v>1021.09</v>
      </c>
      <c r="J3393" s="26">
        <f t="shared" si="350"/>
        <v>530.96680000000003</v>
      </c>
      <c r="K3393" s="28">
        <v>418.40183840000003</v>
      </c>
      <c r="L3393" s="29">
        <f t="shared" si="354"/>
        <v>492.2374569411765</v>
      </c>
      <c r="M3393" s="29">
        <f t="shared" si="355"/>
        <v>347.27352587199999</v>
      </c>
      <c r="N3393" s="29">
        <f t="shared" si="356"/>
        <v>407.00449999999995</v>
      </c>
      <c r="Q3393" s="4" t="s">
        <v>31972</v>
      </c>
      <c r="R3393" s="4" t="s">
        <v>31979</v>
      </c>
      <c r="S3393" s="4" t="s">
        <v>31990</v>
      </c>
      <c r="T3393" s="4" t="s">
        <v>32012</v>
      </c>
      <c r="U3393" s="4" t="s">
        <v>31972</v>
      </c>
      <c r="V3393" s="4" t="s">
        <v>31885</v>
      </c>
    </row>
    <row r="3394" spans="1:22">
      <c r="A3394" s="4" t="s">
        <v>15</v>
      </c>
      <c r="B3394" s="4" t="s">
        <v>2916</v>
      </c>
      <c r="C3394" s="24" t="s">
        <v>39012</v>
      </c>
      <c r="D3394" s="24" t="s">
        <v>39013</v>
      </c>
      <c r="E3394" s="4" t="s">
        <v>3471</v>
      </c>
      <c r="F3394" s="4" t="s">
        <v>14047</v>
      </c>
      <c r="G3394" s="4" t="s">
        <v>24272</v>
      </c>
      <c r="H3394" s="15" t="s">
        <v>31421</v>
      </c>
      <c r="I3394" s="15" t="s">
        <v>31681</v>
      </c>
      <c r="J3394" s="26">
        <f t="shared" si="350"/>
        <v>788.53320000000008</v>
      </c>
      <c r="K3394" s="28">
        <v>621.36416159999999</v>
      </c>
      <c r="L3394" s="29">
        <f t="shared" si="354"/>
        <v>731.01666070588237</v>
      </c>
      <c r="M3394" s="29">
        <f t="shared" si="355"/>
        <v>515.73225412800002</v>
      </c>
      <c r="N3394" s="29">
        <f t="shared" si="356"/>
        <v>604.27149999999995</v>
      </c>
      <c r="Q3394" s="4" t="s">
        <v>31972</v>
      </c>
      <c r="R3394" s="4" t="s">
        <v>31979</v>
      </c>
      <c r="S3394" s="4" t="s">
        <v>31990</v>
      </c>
      <c r="T3394" s="4" t="s">
        <v>32012</v>
      </c>
      <c r="U3394" s="4" t="s">
        <v>31972</v>
      </c>
      <c r="V3394" s="4" t="s">
        <v>31885</v>
      </c>
    </row>
    <row r="3395" spans="1:22">
      <c r="A3395" s="4" t="s">
        <v>15</v>
      </c>
      <c r="B3395" s="4" t="s">
        <v>2916</v>
      </c>
      <c r="C3395" s="24" t="s">
        <v>39014</v>
      </c>
      <c r="D3395" s="24" t="s">
        <v>39015</v>
      </c>
      <c r="E3395" s="4" t="s">
        <v>3472</v>
      </c>
      <c r="F3395" s="4" t="s">
        <v>14048</v>
      </c>
      <c r="G3395" s="4" t="s">
        <v>24742</v>
      </c>
      <c r="H3395" s="15">
        <v>1386.53</v>
      </c>
      <c r="I3395" s="15">
        <v>1217.99</v>
      </c>
      <c r="J3395" s="26">
        <f t="shared" ref="J3395:J3458" si="357">+I3395*0.52</f>
        <v>633.35480000000007</v>
      </c>
      <c r="K3395" s="28">
        <v>499.08358240000007</v>
      </c>
      <c r="L3395" s="29">
        <f t="shared" si="354"/>
        <v>587.15715576470598</v>
      </c>
      <c r="M3395" s="29">
        <f t="shared" si="355"/>
        <v>414.23937339200006</v>
      </c>
      <c r="N3395" s="29">
        <f t="shared" si="356"/>
        <v>485.28549999999996</v>
      </c>
      <c r="Q3395" s="4" t="s">
        <v>31972</v>
      </c>
      <c r="R3395" s="4" t="s">
        <v>31979</v>
      </c>
      <c r="S3395" s="4" t="s">
        <v>31990</v>
      </c>
      <c r="T3395" s="4" t="s">
        <v>32012</v>
      </c>
      <c r="U3395" s="4" t="s">
        <v>31972</v>
      </c>
      <c r="V3395" s="4" t="s">
        <v>31885</v>
      </c>
    </row>
    <row r="3396" spans="1:22">
      <c r="A3396" s="4" t="s">
        <v>15</v>
      </c>
      <c r="B3396" s="4" t="s">
        <v>2916</v>
      </c>
      <c r="C3396" s="24" t="s">
        <v>39016</v>
      </c>
      <c r="D3396" s="24" t="s">
        <v>39017</v>
      </c>
      <c r="E3396" s="4" t="s">
        <v>3473</v>
      </c>
      <c r="F3396" s="4" t="s">
        <v>14049</v>
      </c>
      <c r="G3396" s="4" t="s">
        <v>24275</v>
      </c>
      <c r="H3396" s="15" t="s">
        <v>31422</v>
      </c>
      <c r="I3396" s="15" t="s">
        <v>31682</v>
      </c>
      <c r="J3396" s="26">
        <f t="shared" si="357"/>
        <v>894.90960000000007</v>
      </c>
      <c r="K3396" s="28">
        <v>705.18876480000006</v>
      </c>
      <c r="L3396" s="29">
        <f t="shared" si="354"/>
        <v>829.63384094117657</v>
      </c>
      <c r="M3396" s="29">
        <f t="shared" si="355"/>
        <v>585.30667478400005</v>
      </c>
      <c r="N3396" s="29">
        <f t="shared" si="356"/>
        <v>685.89850000000001</v>
      </c>
      <c r="Q3396" s="4" t="s">
        <v>31972</v>
      </c>
      <c r="R3396" s="4" t="s">
        <v>31979</v>
      </c>
      <c r="S3396" s="4" t="s">
        <v>31990</v>
      </c>
      <c r="T3396" s="4" t="s">
        <v>32012</v>
      </c>
      <c r="U3396" s="4" t="s">
        <v>31972</v>
      </c>
      <c r="V3396" s="4" t="s">
        <v>31885</v>
      </c>
    </row>
    <row r="3397" spans="1:22">
      <c r="A3397" s="4" t="s">
        <v>15</v>
      </c>
      <c r="B3397" s="4" t="s">
        <v>2916</v>
      </c>
      <c r="C3397" s="24" t="s">
        <v>39018</v>
      </c>
      <c r="D3397" s="24" t="s">
        <v>39019</v>
      </c>
      <c r="E3397" s="4" t="s">
        <v>3474</v>
      </c>
      <c r="F3397" s="4" t="s">
        <v>14050</v>
      </c>
      <c r="G3397" s="4" t="s">
        <v>24743</v>
      </c>
      <c r="H3397" s="15">
        <v>1572.59</v>
      </c>
      <c r="I3397" s="15">
        <v>1381.01</v>
      </c>
      <c r="J3397" s="26">
        <f t="shared" si="357"/>
        <v>718.12520000000006</v>
      </c>
      <c r="K3397" s="28">
        <v>565.88265760000013</v>
      </c>
      <c r="L3397" s="29">
        <f t="shared" si="354"/>
        <v>665.74430305882368</v>
      </c>
      <c r="M3397" s="29">
        <f t="shared" si="355"/>
        <v>469.68260580800006</v>
      </c>
      <c r="N3397" s="29">
        <f t="shared" si="356"/>
        <v>550.40649999999994</v>
      </c>
      <c r="Q3397" s="4" t="s">
        <v>31972</v>
      </c>
      <c r="R3397" s="4" t="s">
        <v>31979</v>
      </c>
      <c r="S3397" s="4" t="s">
        <v>31990</v>
      </c>
      <c r="T3397" s="4" t="s">
        <v>32012</v>
      </c>
      <c r="U3397" s="4" t="s">
        <v>31972</v>
      </c>
      <c r="V3397" s="4" t="s">
        <v>31885</v>
      </c>
    </row>
    <row r="3398" spans="1:22">
      <c r="A3398" s="4" t="s">
        <v>15</v>
      </c>
      <c r="B3398" s="4" t="s">
        <v>2916</v>
      </c>
      <c r="C3398" s="24" t="s">
        <v>39020</v>
      </c>
      <c r="D3398" s="24" t="s">
        <v>39021</v>
      </c>
      <c r="E3398" s="4" t="s">
        <v>3475</v>
      </c>
      <c r="F3398" s="4" t="s">
        <v>14051</v>
      </c>
      <c r="G3398" s="4" t="s">
        <v>24278</v>
      </c>
      <c r="H3398" s="15">
        <v>2274.35</v>
      </c>
      <c r="I3398" s="15">
        <v>1997.26</v>
      </c>
      <c r="J3398" s="26">
        <f t="shared" si="357"/>
        <v>1038.5752</v>
      </c>
      <c r="K3398" s="28">
        <v>818.39725759999999</v>
      </c>
      <c r="L3398" s="29">
        <f t="shared" si="354"/>
        <v>962.82030305882358</v>
      </c>
      <c r="M3398" s="29">
        <f t="shared" si="355"/>
        <v>679.26972380799998</v>
      </c>
      <c r="N3398" s="29">
        <f t="shared" si="356"/>
        <v>796.02249999999992</v>
      </c>
      <c r="Q3398" s="4" t="s">
        <v>31972</v>
      </c>
      <c r="R3398" s="4" t="s">
        <v>31979</v>
      </c>
      <c r="S3398" s="4" t="s">
        <v>31990</v>
      </c>
      <c r="T3398" s="4" t="s">
        <v>32012</v>
      </c>
      <c r="U3398" s="4" t="s">
        <v>31972</v>
      </c>
      <c r="V3398" s="4" t="s">
        <v>31885</v>
      </c>
    </row>
    <row r="3399" spans="1:22">
      <c r="A3399" s="4" t="s">
        <v>15</v>
      </c>
      <c r="B3399" s="4" t="s">
        <v>2916</v>
      </c>
      <c r="C3399" s="24" t="s">
        <v>39022</v>
      </c>
      <c r="D3399" s="24" t="s">
        <v>39023</v>
      </c>
      <c r="E3399" s="4" t="s">
        <v>3476</v>
      </c>
      <c r="F3399" s="4" t="s">
        <v>14052</v>
      </c>
      <c r="G3399" s="4" t="s">
        <v>24744</v>
      </c>
      <c r="H3399" s="15">
        <v>1885.59</v>
      </c>
      <c r="I3399" s="15">
        <v>1656.57</v>
      </c>
      <c r="J3399" s="26">
        <f t="shared" si="357"/>
        <v>861.41639999999995</v>
      </c>
      <c r="K3399" s="28">
        <v>678.79612320000001</v>
      </c>
      <c r="L3399" s="29">
        <f t="shared" si="354"/>
        <v>798.58367435294122</v>
      </c>
      <c r="M3399" s="29">
        <f t="shared" si="355"/>
        <v>563.40078225599996</v>
      </c>
      <c r="N3399" s="29">
        <f t="shared" si="356"/>
        <v>659.95649999999989</v>
      </c>
      <c r="Q3399" s="4" t="s">
        <v>31972</v>
      </c>
      <c r="R3399" s="4" t="s">
        <v>31979</v>
      </c>
      <c r="S3399" s="4" t="s">
        <v>31990</v>
      </c>
      <c r="T3399" s="4" t="s">
        <v>32012</v>
      </c>
      <c r="U3399" s="4" t="s">
        <v>31972</v>
      </c>
      <c r="V3399" s="4" t="s">
        <v>31885</v>
      </c>
    </row>
    <row r="3400" spans="1:22">
      <c r="A3400" s="4" t="s">
        <v>15</v>
      </c>
      <c r="B3400" s="4" t="s">
        <v>2916</v>
      </c>
      <c r="C3400" s="24" t="s">
        <v>39024</v>
      </c>
      <c r="D3400" s="24" t="s">
        <v>39025</v>
      </c>
      <c r="E3400" s="4" t="s">
        <v>3477</v>
      </c>
      <c r="F3400" s="4" t="s">
        <v>14053</v>
      </c>
      <c r="G3400" s="4" t="s">
        <v>24281</v>
      </c>
      <c r="H3400" s="15" t="s">
        <v>31423</v>
      </c>
      <c r="I3400" s="15" t="s">
        <v>31683</v>
      </c>
      <c r="J3400" s="26">
        <f t="shared" si="357"/>
        <v>1058.5067999999999</v>
      </c>
      <c r="K3400" s="28">
        <v>834.10335839999993</v>
      </c>
      <c r="L3400" s="29">
        <f t="shared" si="354"/>
        <v>981.29806870588232</v>
      </c>
      <c r="M3400" s="29">
        <f t="shared" si="355"/>
        <v>692.30578747199991</v>
      </c>
      <c r="N3400" s="29">
        <f t="shared" si="356"/>
        <v>811.33150000000001</v>
      </c>
      <c r="Q3400" s="4" t="s">
        <v>31972</v>
      </c>
      <c r="R3400" s="4" t="s">
        <v>31979</v>
      </c>
      <c r="S3400" s="4" t="s">
        <v>31990</v>
      </c>
      <c r="T3400" s="4" t="s">
        <v>32012</v>
      </c>
      <c r="U3400" s="4" t="s">
        <v>31972</v>
      </c>
      <c r="V3400" s="4" t="s">
        <v>31885</v>
      </c>
    </row>
    <row r="3401" spans="1:22">
      <c r="A3401" s="4" t="s">
        <v>15</v>
      </c>
      <c r="B3401" s="4" t="s">
        <v>2916</v>
      </c>
      <c r="C3401" s="24" t="s">
        <v>39026</v>
      </c>
      <c r="D3401" s="24" t="s">
        <v>39027</v>
      </c>
      <c r="E3401" s="4" t="s">
        <v>3478</v>
      </c>
      <c r="F3401" s="4" t="s">
        <v>14054</v>
      </c>
      <c r="G3401" s="4" t="s">
        <v>24745</v>
      </c>
      <c r="H3401" s="15">
        <v>1860.13</v>
      </c>
      <c r="I3401" s="15">
        <v>1633.46</v>
      </c>
      <c r="J3401" s="26">
        <f t="shared" si="357"/>
        <v>849.39920000000006</v>
      </c>
      <c r="K3401" s="28">
        <v>669.32656960000008</v>
      </c>
      <c r="L3401" s="29">
        <f t="shared" si="354"/>
        <v>787.44302305882366</v>
      </c>
      <c r="M3401" s="29">
        <f t="shared" si="355"/>
        <v>555.5410527680001</v>
      </c>
      <c r="N3401" s="29">
        <f t="shared" si="356"/>
        <v>651.04549999999995</v>
      </c>
      <c r="Q3401" s="4" t="s">
        <v>31972</v>
      </c>
      <c r="R3401" s="4" t="s">
        <v>31979</v>
      </c>
      <c r="S3401" s="4" t="s">
        <v>31990</v>
      </c>
      <c r="T3401" s="4" t="s">
        <v>32012</v>
      </c>
      <c r="U3401" s="4" t="s">
        <v>31972</v>
      </c>
      <c r="V3401" s="4" t="s">
        <v>31885</v>
      </c>
    </row>
    <row r="3402" spans="1:22">
      <c r="A3402" s="4" t="s">
        <v>15</v>
      </c>
      <c r="B3402" s="4" t="s">
        <v>2916</v>
      </c>
      <c r="C3402" s="24" t="s">
        <v>39028</v>
      </c>
      <c r="D3402" s="24" t="s">
        <v>39029</v>
      </c>
      <c r="E3402" s="4" t="s">
        <v>3479</v>
      </c>
      <c r="F3402" s="4" t="s">
        <v>14055</v>
      </c>
      <c r="G3402" s="4" t="s">
        <v>24284</v>
      </c>
      <c r="H3402" s="15">
        <v>2689.26</v>
      </c>
      <c r="I3402" s="15">
        <v>2361.5700000000002</v>
      </c>
      <c r="J3402" s="26">
        <f t="shared" si="357"/>
        <v>1228.0164000000002</v>
      </c>
      <c r="K3402" s="28">
        <v>967.67692320000015</v>
      </c>
      <c r="L3402" s="29">
        <f t="shared" si="354"/>
        <v>1138.4434390588237</v>
      </c>
      <c r="M3402" s="29">
        <f t="shared" si="355"/>
        <v>803.17184625600009</v>
      </c>
      <c r="N3402" s="29">
        <f t="shared" si="356"/>
        <v>941.24099999999999</v>
      </c>
      <c r="Q3402" s="4" t="s">
        <v>31972</v>
      </c>
      <c r="R3402" s="4" t="s">
        <v>31979</v>
      </c>
      <c r="S3402" s="4" t="s">
        <v>31990</v>
      </c>
      <c r="T3402" s="4" t="s">
        <v>32012</v>
      </c>
      <c r="U3402" s="4" t="s">
        <v>31972</v>
      </c>
      <c r="V3402" s="4" t="s">
        <v>31885</v>
      </c>
    </row>
    <row r="3403" spans="1:22">
      <c r="A3403" s="4" t="s">
        <v>15</v>
      </c>
      <c r="B3403" s="4" t="s">
        <v>2916</v>
      </c>
      <c r="C3403" s="24" t="s">
        <v>39030</v>
      </c>
      <c r="D3403" s="24" t="s">
        <v>39031</v>
      </c>
      <c r="E3403" s="4" t="s">
        <v>3480</v>
      </c>
      <c r="F3403" s="4" t="s">
        <v>14056</v>
      </c>
      <c r="G3403" s="4" t="s">
        <v>24746</v>
      </c>
      <c r="H3403" s="15" t="s">
        <v>31424</v>
      </c>
      <c r="I3403" s="15" t="s">
        <v>31684</v>
      </c>
      <c r="J3403" s="26">
        <f t="shared" si="357"/>
        <v>1045.2</v>
      </c>
      <c r="K3403" s="28">
        <v>823.61760000000004</v>
      </c>
      <c r="L3403" s="29">
        <f t="shared" si="354"/>
        <v>968.9618823529413</v>
      </c>
      <c r="M3403" s="29">
        <f t="shared" si="355"/>
        <v>683.60260800000003</v>
      </c>
      <c r="N3403" s="29">
        <f t="shared" si="356"/>
        <v>801.12199999999996</v>
      </c>
      <c r="Q3403" s="4" t="s">
        <v>31972</v>
      </c>
      <c r="R3403" s="4" t="s">
        <v>31979</v>
      </c>
      <c r="S3403" s="4" t="s">
        <v>31990</v>
      </c>
      <c r="T3403" s="4" t="s">
        <v>32012</v>
      </c>
      <c r="U3403" s="4" t="s">
        <v>31972</v>
      </c>
      <c r="V3403" s="4" t="s">
        <v>31885</v>
      </c>
    </row>
    <row r="3404" spans="1:22">
      <c r="A3404" s="4" t="s">
        <v>15</v>
      </c>
      <c r="B3404" s="4" t="s">
        <v>2916</v>
      </c>
      <c r="C3404" s="24" t="s">
        <v>39032</v>
      </c>
      <c r="D3404" s="24" t="s">
        <v>39033</v>
      </c>
      <c r="E3404" s="4" t="s">
        <v>3481</v>
      </c>
      <c r="F3404" s="4" t="s">
        <v>14057</v>
      </c>
      <c r="G3404" s="4" t="s">
        <v>24747</v>
      </c>
      <c r="H3404" s="15" t="s">
        <v>31425</v>
      </c>
      <c r="I3404" s="15" t="s">
        <v>31685</v>
      </c>
      <c r="J3404" s="26">
        <f t="shared" si="357"/>
        <v>1540.9316000000001</v>
      </c>
      <c r="K3404" s="28">
        <v>1214.2541008000001</v>
      </c>
      <c r="L3404" s="29">
        <f t="shared" si="354"/>
        <v>1428.5342362352942</v>
      </c>
      <c r="M3404" s="29">
        <f t="shared" si="355"/>
        <v>1007.8309036639999</v>
      </c>
      <c r="N3404" s="29">
        <f t="shared" si="356"/>
        <v>1169.5809999999999</v>
      </c>
      <c r="Q3404" s="4" t="s">
        <v>31972</v>
      </c>
      <c r="R3404" s="4" t="s">
        <v>31979</v>
      </c>
      <c r="S3404" s="4" t="s">
        <v>31990</v>
      </c>
      <c r="T3404" s="4" t="s">
        <v>32012</v>
      </c>
      <c r="U3404" s="4" t="s">
        <v>31972</v>
      </c>
      <c r="V3404" s="4" t="s">
        <v>31885</v>
      </c>
    </row>
    <row r="3405" spans="1:22">
      <c r="A3405" s="4" t="s">
        <v>15</v>
      </c>
      <c r="B3405" s="4" t="s">
        <v>2916</v>
      </c>
      <c r="C3405" s="24" t="s">
        <v>39034</v>
      </c>
      <c r="D3405" s="24" t="s">
        <v>39035</v>
      </c>
      <c r="E3405" s="4" t="s">
        <v>3482</v>
      </c>
      <c r="F3405" s="4" t="s">
        <v>14058</v>
      </c>
      <c r="G3405" s="4" t="s">
        <v>24748</v>
      </c>
      <c r="H3405" s="15" t="s">
        <v>31426</v>
      </c>
      <c r="I3405" s="15" t="s">
        <v>31686</v>
      </c>
      <c r="J3405" s="26">
        <f t="shared" si="357"/>
        <v>1843.7380000000001</v>
      </c>
      <c r="K3405" s="28">
        <v>1452.865544</v>
      </c>
      <c r="L3405" s="29">
        <f t="shared" ref="L3405:L3417" si="358">+K3405/0.85</f>
        <v>1709.2535811764706</v>
      </c>
      <c r="M3405" s="29">
        <f t="shared" ref="M3405:M3417" si="359">+K3405*0.83</f>
        <v>1205.8784015199999</v>
      </c>
      <c r="N3405" s="29">
        <f t="shared" ref="N3405:N3417" si="360">+H3405*0.35</f>
        <v>1399.3629999999998</v>
      </c>
      <c r="Q3405" s="4" t="s">
        <v>31972</v>
      </c>
      <c r="R3405" s="4" t="s">
        <v>31979</v>
      </c>
      <c r="S3405" s="4" t="s">
        <v>31990</v>
      </c>
      <c r="T3405" s="4" t="s">
        <v>32012</v>
      </c>
      <c r="U3405" s="4" t="s">
        <v>31972</v>
      </c>
      <c r="V3405" s="4" t="s">
        <v>31885</v>
      </c>
    </row>
    <row r="3406" spans="1:22">
      <c r="A3406" s="4" t="s">
        <v>15</v>
      </c>
      <c r="B3406" s="4" t="s">
        <v>2916</v>
      </c>
      <c r="C3406" s="24" t="s">
        <v>39036</v>
      </c>
      <c r="D3406" s="24" t="s">
        <v>39037</v>
      </c>
      <c r="E3406" s="4" t="s">
        <v>3483</v>
      </c>
      <c r="F3406" s="4" t="s">
        <v>14059</v>
      </c>
      <c r="G3406" s="4" t="s">
        <v>24749</v>
      </c>
      <c r="H3406" s="15" t="s">
        <v>31427</v>
      </c>
      <c r="I3406" s="15" t="s">
        <v>31687</v>
      </c>
      <c r="J3406" s="26">
        <f t="shared" si="357"/>
        <v>1699.8124</v>
      </c>
      <c r="K3406" s="28">
        <v>1339.4521712000001</v>
      </c>
      <c r="L3406" s="29">
        <f t="shared" si="358"/>
        <v>1575.826083764706</v>
      </c>
      <c r="M3406" s="29">
        <f t="shared" si="359"/>
        <v>1111.7453020959999</v>
      </c>
      <c r="N3406" s="29">
        <f t="shared" si="360"/>
        <v>1289.8409999999999</v>
      </c>
      <c r="Q3406" s="4" t="s">
        <v>31972</v>
      </c>
      <c r="R3406" s="4" t="s">
        <v>31979</v>
      </c>
      <c r="S3406" s="4" t="s">
        <v>31990</v>
      </c>
      <c r="T3406" s="4" t="s">
        <v>32012</v>
      </c>
      <c r="U3406" s="4" t="s">
        <v>31972</v>
      </c>
      <c r="V3406" s="4" t="s">
        <v>31885</v>
      </c>
    </row>
    <row r="3407" spans="1:22">
      <c r="A3407" s="4" t="s">
        <v>15</v>
      </c>
      <c r="B3407" s="4" t="s">
        <v>2916</v>
      </c>
      <c r="C3407" s="24" t="s">
        <v>39038</v>
      </c>
      <c r="D3407" s="24" t="s">
        <v>39039</v>
      </c>
      <c r="E3407" s="4" t="s">
        <v>3484</v>
      </c>
      <c r="F3407" s="4" t="s">
        <v>14060</v>
      </c>
      <c r="G3407" s="4" t="s">
        <v>24750</v>
      </c>
      <c r="H3407" s="15" t="s">
        <v>31428</v>
      </c>
      <c r="I3407" s="15" t="s">
        <v>31688</v>
      </c>
      <c r="J3407" s="26">
        <f t="shared" si="357"/>
        <v>2028.8216</v>
      </c>
      <c r="K3407" s="28">
        <v>1598.7114208</v>
      </c>
      <c r="L3407" s="29">
        <f t="shared" si="358"/>
        <v>1880.8369656470588</v>
      </c>
      <c r="M3407" s="29">
        <f t="shared" si="359"/>
        <v>1326.930479264</v>
      </c>
      <c r="N3407" s="29">
        <f t="shared" si="360"/>
        <v>1539.307</v>
      </c>
      <c r="Q3407" s="4" t="s">
        <v>31972</v>
      </c>
      <c r="R3407" s="4" t="s">
        <v>31979</v>
      </c>
      <c r="S3407" s="4" t="s">
        <v>31990</v>
      </c>
      <c r="T3407" s="4" t="s">
        <v>32012</v>
      </c>
      <c r="U3407" s="4" t="s">
        <v>31972</v>
      </c>
      <c r="V3407" s="4" t="s">
        <v>31885</v>
      </c>
    </row>
    <row r="3408" spans="1:22">
      <c r="A3408" s="4" t="s">
        <v>15</v>
      </c>
      <c r="B3408" s="4" t="s">
        <v>2916</v>
      </c>
      <c r="C3408" s="24" t="s">
        <v>39040</v>
      </c>
      <c r="D3408" s="24" t="s">
        <v>39041</v>
      </c>
      <c r="E3408" s="4" t="s">
        <v>3485</v>
      </c>
      <c r="F3408" s="4" t="s">
        <v>14061</v>
      </c>
      <c r="G3408" s="4" t="s">
        <v>24751</v>
      </c>
      <c r="H3408" s="15" t="s">
        <v>31429</v>
      </c>
      <c r="I3408" s="15" t="s">
        <v>31689</v>
      </c>
      <c r="J3408" s="26">
        <f t="shared" si="357"/>
        <v>2284.3548000000001</v>
      </c>
      <c r="K3408" s="28">
        <v>1800.0715824000001</v>
      </c>
      <c r="L3408" s="29">
        <f t="shared" si="358"/>
        <v>2117.731273411765</v>
      </c>
      <c r="M3408" s="29">
        <f t="shared" si="359"/>
        <v>1494.0594133920001</v>
      </c>
      <c r="N3408" s="29">
        <f t="shared" si="360"/>
        <v>1733.319</v>
      </c>
      <c r="Q3408" s="4" t="s">
        <v>31972</v>
      </c>
      <c r="R3408" s="4" t="s">
        <v>31979</v>
      </c>
      <c r="S3408" s="4" t="s">
        <v>31990</v>
      </c>
      <c r="T3408" s="4" t="s">
        <v>32012</v>
      </c>
      <c r="U3408" s="4" t="s">
        <v>31972</v>
      </c>
      <c r="V3408" s="4" t="s">
        <v>31885</v>
      </c>
    </row>
    <row r="3409" spans="1:22">
      <c r="A3409" s="4" t="s">
        <v>15</v>
      </c>
      <c r="B3409" s="4" t="s">
        <v>2916</v>
      </c>
      <c r="C3409" s="24" t="s">
        <v>39042</v>
      </c>
      <c r="D3409" s="24" t="s">
        <v>39043</v>
      </c>
      <c r="E3409" s="4" t="s">
        <v>3486</v>
      </c>
      <c r="F3409" s="4" t="s">
        <v>14062</v>
      </c>
      <c r="G3409" s="4" t="s">
        <v>24752</v>
      </c>
      <c r="H3409" s="15" t="s">
        <v>31430</v>
      </c>
      <c r="I3409" s="15" t="s">
        <v>31690</v>
      </c>
      <c r="J3409" s="26">
        <f t="shared" si="357"/>
        <v>2738.4395999999997</v>
      </c>
      <c r="K3409" s="28">
        <v>2157.8904047999999</v>
      </c>
      <c r="L3409" s="29">
        <f t="shared" si="358"/>
        <v>2538.6945938823528</v>
      </c>
      <c r="M3409" s="29">
        <f t="shared" si="359"/>
        <v>1791.0490359839998</v>
      </c>
      <c r="N3409" s="29">
        <f t="shared" si="360"/>
        <v>2076.7249999999999</v>
      </c>
      <c r="Q3409" s="4" t="s">
        <v>31972</v>
      </c>
      <c r="R3409" s="4" t="s">
        <v>31979</v>
      </c>
      <c r="S3409" s="4" t="s">
        <v>31990</v>
      </c>
      <c r="T3409" s="4" t="s">
        <v>32012</v>
      </c>
      <c r="U3409" s="4" t="s">
        <v>31972</v>
      </c>
      <c r="V3409" s="4" t="s">
        <v>31885</v>
      </c>
    </row>
    <row r="3410" spans="1:22">
      <c r="A3410" s="6" t="s">
        <v>15</v>
      </c>
      <c r="B3410" s="6" t="s">
        <v>2916</v>
      </c>
      <c r="C3410" s="24" t="s">
        <v>39044</v>
      </c>
      <c r="D3410" s="24" t="s">
        <v>39045</v>
      </c>
      <c r="E3410" s="6" t="s">
        <v>3487</v>
      </c>
      <c r="F3410" s="6" t="s">
        <v>14063</v>
      </c>
      <c r="G3410" s="6" t="s">
        <v>24753</v>
      </c>
      <c r="H3410" s="16">
        <v>7462.8</v>
      </c>
      <c r="I3410" s="16">
        <v>6620.7800000000007</v>
      </c>
      <c r="J3410" s="26">
        <f t="shared" si="357"/>
        <v>3442.8056000000006</v>
      </c>
      <c r="K3410" s="28">
        <v>2712.9308128000002</v>
      </c>
      <c r="L3410" s="29">
        <f t="shared" si="358"/>
        <v>3191.6833091764711</v>
      </c>
      <c r="M3410" s="29">
        <f t="shared" si="359"/>
        <v>2251.7325746239999</v>
      </c>
      <c r="N3410" s="29">
        <f t="shared" si="360"/>
        <v>2611.98</v>
      </c>
      <c r="Q3410" s="6" t="s">
        <v>31972</v>
      </c>
      <c r="R3410" s="6" t="s">
        <v>31979</v>
      </c>
      <c r="S3410" s="6" t="s">
        <v>31990</v>
      </c>
      <c r="T3410" s="6" t="s">
        <v>32012</v>
      </c>
      <c r="U3410" s="6" t="s">
        <v>31972</v>
      </c>
      <c r="V3410" s="6" t="s">
        <v>31885</v>
      </c>
    </row>
    <row r="3411" spans="1:22">
      <c r="A3411" s="6" t="s">
        <v>15</v>
      </c>
      <c r="B3411" s="6" t="s">
        <v>2916</v>
      </c>
      <c r="C3411" s="24" t="s">
        <v>39046</v>
      </c>
      <c r="D3411" s="24" t="s">
        <v>39047</v>
      </c>
      <c r="E3411" s="6" t="s">
        <v>3488</v>
      </c>
      <c r="F3411" s="6" t="s">
        <v>14064</v>
      </c>
      <c r="G3411" s="6" t="s">
        <v>24754</v>
      </c>
      <c r="H3411" s="16">
        <v>8908.17</v>
      </c>
      <c r="I3411" s="16">
        <v>7903.25</v>
      </c>
      <c r="J3411" s="26">
        <f t="shared" si="357"/>
        <v>4109.6900000000005</v>
      </c>
      <c r="K3411" s="28">
        <v>3238.4357200000004</v>
      </c>
      <c r="L3411" s="29">
        <f t="shared" si="358"/>
        <v>3809.9243764705889</v>
      </c>
      <c r="M3411" s="29">
        <f t="shared" si="359"/>
        <v>2687.9016476000002</v>
      </c>
      <c r="N3411" s="29">
        <f t="shared" si="360"/>
        <v>3117.8595</v>
      </c>
      <c r="Q3411" s="6" t="s">
        <v>31972</v>
      </c>
      <c r="R3411" s="6" t="s">
        <v>31979</v>
      </c>
      <c r="S3411" s="6" t="s">
        <v>31990</v>
      </c>
      <c r="T3411" s="6" t="s">
        <v>32012</v>
      </c>
      <c r="U3411" s="6" t="s">
        <v>31972</v>
      </c>
      <c r="V3411" s="6" t="s">
        <v>31885</v>
      </c>
    </row>
    <row r="3412" spans="1:22">
      <c r="A3412" s="6" t="s">
        <v>15</v>
      </c>
      <c r="B3412" s="6" t="s">
        <v>2916</v>
      </c>
      <c r="C3412" s="24" t="s">
        <v>39048</v>
      </c>
      <c r="D3412" s="24" t="s">
        <v>39049</v>
      </c>
      <c r="E3412" s="6" t="s">
        <v>3489</v>
      </c>
      <c r="F3412" s="6" t="s">
        <v>14065</v>
      </c>
      <c r="G3412" s="6" t="s">
        <v>24755</v>
      </c>
      <c r="H3412" s="16">
        <v>8997.39</v>
      </c>
      <c r="I3412" s="16">
        <v>7979.2300000000005</v>
      </c>
      <c r="J3412" s="26">
        <f t="shared" si="357"/>
        <v>4149.1996000000008</v>
      </c>
      <c r="K3412" s="28">
        <v>3269.5692848000008</v>
      </c>
      <c r="L3412" s="29">
        <f t="shared" si="358"/>
        <v>3846.5520997647068</v>
      </c>
      <c r="M3412" s="29">
        <f t="shared" si="359"/>
        <v>2713.7425063840005</v>
      </c>
      <c r="N3412" s="29">
        <f t="shared" si="360"/>
        <v>3149.0864999999994</v>
      </c>
      <c r="Q3412" s="6" t="s">
        <v>31972</v>
      </c>
      <c r="R3412" s="6" t="s">
        <v>31979</v>
      </c>
      <c r="S3412" s="6" t="s">
        <v>31990</v>
      </c>
      <c r="T3412" s="6" t="s">
        <v>32012</v>
      </c>
      <c r="U3412" s="6" t="s">
        <v>31972</v>
      </c>
      <c r="V3412" s="6" t="s">
        <v>31885</v>
      </c>
    </row>
    <row r="3413" spans="1:22">
      <c r="A3413" s="6" t="s">
        <v>15</v>
      </c>
      <c r="B3413" s="6" t="s">
        <v>2916</v>
      </c>
      <c r="C3413" s="24" t="s">
        <v>39050</v>
      </c>
      <c r="D3413" s="24" t="s">
        <v>39051</v>
      </c>
      <c r="E3413" s="6" t="s">
        <v>3490</v>
      </c>
      <c r="F3413" s="6" t="s">
        <v>14066</v>
      </c>
      <c r="G3413" s="6" t="s">
        <v>24756</v>
      </c>
      <c r="H3413" s="16">
        <v>10714.9</v>
      </c>
      <c r="I3413" s="16">
        <v>9504.7199999999993</v>
      </c>
      <c r="J3413" s="26">
        <f t="shared" si="357"/>
        <v>4942.4543999999996</v>
      </c>
      <c r="K3413" s="28">
        <v>3894.6540671999996</v>
      </c>
      <c r="L3413" s="29">
        <f t="shared" si="358"/>
        <v>4581.9459614117641</v>
      </c>
      <c r="M3413" s="29">
        <f t="shared" si="359"/>
        <v>3232.5628757759996</v>
      </c>
      <c r="N3413" s="29">
        <f t="shared" si="360"/>
        <v>3750.2149999999997</v>
      </c>
      <c r="Q3413" s="6" t="s">
        <v>31972</v>
      </c>
      <c r="R3413" s="6" t="s">
        <v>31979</v>
      </c>
      <c r="S3413" s="6" t="s">
        <v>31990</v>
      </c>
      <c r="T3413" s="6" t="s">
        <v>32012</v>
      </c>
      <c r="U3413" s="6" t="s">
        <v>31972</v>
      </c>
      <c r="V3413" s="6" t="s">
        <v>31885</v>
      </c>
    </row>
    <row r="3414" spans="1:22">
      <c r="A3414" s="6" t="s">
        <v>15</v>
      </c>
      <c r="B3414" s="6" t="s">
        <v>2916</v>
      </c>
      <c r="C3414" s="24" t="s">
        <v>39052</v>
      </c>
      <c r="D3414" s="24" t="s">
        <v>39053</v>
      </c>
      <c r="E3414" s="6" t="s">
        <v>3491</v>
      </c>
      <c r="F3414" s="6" t="s">
        <v>14067</v>
      </c>
      <c r="G3414" s="6" t="s">
        <v>24757</v>
      </c>
      <c r="H3414" s="16">
        <v>10180.86</v>
      </c>
      <c r="I3414" s="16">
        <v>9028.56</v>
      </c>
      <c r="J3414" s="26">
        <f t="shared" si="357"/>
        <v>4694.8512000000001</v>
      </c>
      <c r="K3414" s="28">
        <v>3699.5427455999998</v>
      </c>
      <c r="L3414" s="29">
        <f t="shared" si="358"/>
        <v>4352.4032301176467</v>
      </c>
      <c r="M3414" s="29">
        <f t="shared" si="359"/>
        <v>3070.6204788479995</v>
      </c>
      <c r="N3414" s="29">
        <f t="shared" si="360"/>
        <v>3563.3009999999999</v>
      </c>
      <c r="Q3414" s="6" t="s">
        <v>31972</v>
      </c>
      <c r="R3414" s="6" t="s">
        <v>31979</v>
      </c>
      <c r="S3414" s="6" t="s">
        <v>31990</v>
      </c>
      <c r="T3414" s="6" t="s">
        <v>32012</v>
      </c>
      <c r="U3414" s="6" t="s">
        <v>31972</v>
      </c>
      <c r="V3414" s="6" t="s">
        <v>31885</v>
      </c>
    </row>
    <row r="3415" spans="1:22">
      <c r="A3415" s="6" t="s">
        <v>15</v>
      </c>
      <c r="B3415" s="6" t="s">
        <v>2916</v>
      </c>
      <c r="C3415" s="24" t="s">
        <v>39054</v>
      </c>
      <c r="D3415" s="24" t="s">
        <v>39055</v>
      </c>
      <c r="E3415" s="6" t="s">
        <v>3492</v>
      </c>
      <c r="F3415" s="6" t="s">
        <v>14068</v>
      </c>
      <c r="G3415" s="6" t="s">
        <v>24758</v>
      </c>
      <c r="H3415" s="16">
        <v>12139.72</v>
      </c>
      <c r="I3415" s="16">
        <v>10766.99</v>
      </c>
      <c r="J3415" s="26">
        <f t="shared" si="357"/>
        <v>5598.8347999999996</v>
      </c>
      <c r="K3415" s="28">
        <v>4411.8818223999997</v>
      </c>
      <c r="L3415" s="29">
        <f t="shared" si="358"/>
        <v>5190.449202823529</v>
      </c>
      <c r="M3415" s="29">
        <f t="shared" si="359"/>
        <v>3661.8619125919995</v>
      </c>
      <c r="N3415" s="29">
        <f t="shared" si="360"/>
        <v>4248.9019999999991</v>
      </c>
      <c r="Q3415" s="6" t="s">
        <v>31972</v>
      </c>
      <c r="R3415" s="6" t="s">
        <v>31979</v>
      </c>
      <c r="S3415" s="6" t="s">
        <v>31990</v>
      </c>
      <c r="T3415" s="6" t="s">
        <v>32012</v>
      </c>
      <c r="U3415" s="6" t="s">
        <v>31972</v>
      </c>
      <c r="V3415" s="6" t="s">
        <v>31885</v>
      </c>
    </row>
    <row r="3416" spans="1:22">
      <c r="A3416" s="6" t="s">
        <v>15</v>
      </c>
      <c r="B3416" s="6" t="s">
        <v>2916</v>
      </c>
      <c r="C3416" s="24" t="s">
        <v>39056</v>
      </c>
      <c r="D3416" s="24" t="s">
        <v>39057</v>
      </c>
      <c r="E3416" s="6" t="s">
        <v>3493</v>
      </c>
      <c r="F3416" s="6" t="s">
        <v>14069</v>
      </c>
      <c r="G3416" s="6" t="s">
        <v>24759</v>
      </c>
      <c r="H3416" s="16">
        <v>11935.27</v>
      </c>
      <c r="I3416" s="16">
        <v>10583.82</v>
      </c>
      <c r="J3416" s="26">
        <f t="shared" si="357"/>
        <v>5503.5864000000001</v>
      </c>
      <c r="K3416" s="28">
        <v>4336.8260831999996</v>
      </c>
      <c r="L3416" s="29">
        <f t="shared" si="358"/>
        <v>5102.1483331764703</v>
      </c>
      <c r="M3416" s="29">
        <f t="shared" si="359"/>
        <v>3599.5656490559995</v>
      </c>
      <c r="N3416" s="29">
        <f t="shared" si="360"/>
        <v>4177.3445000000002</v>
      </c>
      <c r="Q3416" s="6" t="s">
        <v>31972</v>
      </c>
      <c r="R3416" s="6" t="s">
        <v>31979</v>
      </c>
      <c r="S3416" s="6" t="s">
        <v>31990</v>
      </c>
      <c r="T3416" s="6" t="s">
        <v>32012</v>
      </c>
      <c r="U3416" s="6" t="s">
        <v>31972</v>
      </c>
      <c r="V3416" s="6" t="s">
        <v>31885</v>
      </c>
    </row>
    <row r="3417" spans="1:22">
      <c r="A3417" s="6" t="s">
        <v>15</v>
      </c>
      <c r="B3417" s="6" t="s">
        <v>2916</v>
      </c>
      <c r="C3417" s="24" t="s">
        <v>39058</v>
      </c>
      <c r="D3417" s="24" t="s">
        <v>39059</v>
      </c>
      <c r="E3417" s="6" t="s">
        <v>3494</v>
      </c>
      <c r="F3417" s="6" t="s">
        <v>14070</v>
      </c>
      <c r="G3417" s="6" t="s">
        <v>24760</v>
      </c>
      <c r="H3417" s="16">
        <v>14233.54</v>
      </c>
      <c r="I3417" s="16">
        <v>12622.4</v>
      </c>
      <c r="J3417" s="26">
        <f t="shared" si="357"/>
        <v>6563.6480000000001</v>
      </c>
      <c r="K3417" s="28">
        <v>5172.1546240000007</v>
      </c>
      <c r="L3417" s="29">
        <f t="shared" si="358"/>
        <v>6084.8877929411774</v>
      </c>
      <c r="M3417" s="29">
        <f t="shared" si="359"/>
        <v>4292.8883379200006</v>
      </c>
      <c r="N3417" s="29">
        <f t="shared" si="360"/>
        <v>4981.7389999999996</v>
      </c>
      <c r="Q3417" s="6" t="s">
        <v>31972</v>
      </c>
      <c r="R3417" s="6" t="s">
        <v>31979</v>
      </c>
      <c r="S3417" s="6" t="s">
        <v>31990</v>
      </c>
      <c r="T3417" s="6" t="s">
        <v>32012</v>
      </c>
      <c r="U3417" s="6" t="s">
        <v>31972</v>
      </c>
      <c r="V3417" s="6" t="s">
        <v>31885</v>
      </c>
    </row>
    <row r="3418" spans="1:22">
      <c r="A3418" s="7" t="s">
        <v>15</v>
      </c>
      <c r="B3418" s="7" t="s">
        <v>483</v>
      </c>
      <c r="C3418" s="24" t="s">
        <v>39060</v>
      </c>
      <c r="D3418" s="24" t="s">
        <v>39061</v>
      </c>
      <c r="E3418" s="7" t="s">
        <v>3495</v>
      </c>
      <c r="F3418" s="7" t="s">
        <v>14071</v>
      </c>
      <c r="G3418" s="7" t="s">
        <v>24761</v>
      </c>
      <c r="H3418" s="16">
        <v>35.07</v>
      </c>
      <c r="I3418" s="16">
        <v>33.57</v>
      </c>
      <c r="J3418" s="26">
        <f t="shared" si="357"/>
        <v>17.456400000000002</v>
      </c>
      <c r="K3418" s="28">
        <v>17.456400000000002</v>
      </c>
      <c r="L3418" s="29">
        <f t="shared" ref="L3418:L3432" si="361">+K3418/0.8</f>
        <v>21.820500000000003</v>
      </c>
      <c r="M3418" s="28">
        <f t="shared" ref="M3418:M3432" si="362">+K3418</f>
        <v>17.456400000000002</v>
      </c>
      <c r="N3418" s="29">
        <f t="shared" ref="N3418:N3432" si="363">+L3418</f>
        <v>21.820500000000003</v>
      </c>
      <c r="Q3418" s="7" t="s">
        <v>31974</v>
      </c>
      <c r="R3418" s="7" t="s">
        <v>31981</v>
      </c>
      <c r="S3418" s="7" t="s">
        <v>31986</v>
      </c>
      <c r="T3418" s="7" t="s">
        <v>32005</v>
      </c>
      <c r="U3418" s="7" t="s">
        <v>31876</v>
      </c>
      <c r="V3418" s="7" t="s">
        <v>31923</v>
      </c>
    </row>
    <row r="3419" spans="1:22">
      <c r="A3419" s="7" t="s">
        <v>15</v>
      </c>
      <c r="B3419" s="7" t="s">
        <v>483</v>
      </c>
      <c r="C3419" s="24" t="s">
        <v>39062</v>
      </c>
      <c r="D3419" s="24" t="s">
        <v>39063</v>
      </c>
      <c r="E3419" s="7" t="s">
        <v>3496</v>
      </c>
      <c r="F3419" s="7" t="s">
        <v>14072</v>
      </c>
      <c r="G3419" s="7" t="s">
        <v>24762</v>
      </c>
      <c r="H3419" s="16">
        <v>35</v>
      </c>
      <c r="I3419" s="16">
        <v>33.57</v>
      </c>
      <c r="J3419" s="26">
        <f t="shared" si="357"/>
        <v>17.456400000000002</v>
      </c>
      <c r="K3419" s="28">
        <v>17.456400000000002</v>
      </c>
      <c r="L3419" s="29">
        <f t="shared" si="361"/>
        <v>21.820500000000003</v>
      </c>
      <c r="M3419" s="28">
        <f t="shared" si="362"/>
        <v>17.456400000000002</v>
      </c>
      <c r="N3419" s="29">
        <f t="shared" si="363"/>
        <v>21.820500000000003</v>
      </c>
      <c r="Q3419" s="7" t="s">
        <v>31974</v>
      </c>
      <c r="R3419" s="7" t="s">
        <v>31981</v>
      </c>
      <c r="S3419" s="7" t="s">
        <v>31986</v>
      </c>
      <c r="T3419" s="7" t="s">
        <v>32005</v>
      </c>
      <c r="U3419" s="7" t="s">
        <v>31876</v>
      </c>
      <c r="V3419" s="7" t="s">
        <v>31923</v>
      </c>
    </row>
    <row r="3420" spans="1:22">
      <c r="A3420" s="7" t="s">
        <v>15</v>
      </c>
      <c r="B3420" s="7" t="s">
        <v>483</v>
      </c>
      <c r="C3420" s="24" t="s">
        <v>39064</v>
      </c>
      <c r="D3420" s="24" t="s">
        <v>39065</v>
      </c>
      <c r="E3420" s="7" t="s">
        <v>3497</v>
      </c>
      <c r="F3420" s="7" t="s">
        <v>14073</v>
      </c>
      <c r="G3420" s="7" t="s">
        <v>24763</v>
      </c>
      <c r="H3420" s="16">
        <v>41.76</v>
      </c>
      <c r="I3420" s="16">
        <v>40.169999999999995</v>
      </c>
      <c r="J3420" s="26">
        <f t="shared" si="357"/>
        <v>20.888399999999997</v>
      </c>
      <c r="K3420" s="28">
        <v>20.888399999999997</v>
      </c>
      <c r="L3420" s="29">
        <f t="shared" si="361"/>
        <v>26.110499999999995</v>
      </c>
      <c r="M3420" s="28">
        <f t="shared" si="362"/>
        <v>20.888399999999997</v>
      </c>
      <c r="N3420" s="29">
        <f t="shared" si="363"/>
        <v>26.110499999999995</v>
      </c>
      <c r="Q3420" s="7" t="s">
        <v>31974</v>
      </c>
      <c r="R3420" s="7" t="s">
        <v>31981</v>
      </c>
      <c r="S3420" s="7" t="s">
        <v>31986</v>
      </c>
      <c r="T3420" s="7" t="s">
        <v>32005</v>
      </c>
      <c r="U3420" s="7" t="s">
        <v>31876</v>
      </c>
      <c r="V3420" s="7" t="s">
        <v>31923</v>
      </c>
    </row>
    <row r="3421" spans="1:22">
      <c r="A3421" s="7" t="s">
        <v>15</v>
      </c>
      <c r="B3421" s="7" t="s">
        <v>483</v>
      </c>
      <c r="C3421" s="24" t="s">
        <v>39066</v>
      </c>
      <c r="D3421" s="24" t="s">
        <v>39067</v>
      </c>
      <c r="E3421" s="7" t="s">
        <v>3498</v>
      </c>
      <c r="F3421" s="7" t="s">
        <v>14074</v>
      </c>
      <c r="G3421" s="7" t="s">
        <v>24764</v>
      </c>
      <c r="H3421" s="16">
        <v>42.69</v>
      </c>
      <c r="I3421" s="16">
        <v>41.05</v>
      </c>
      <c r="J3421" s="26">
        <f t="shared" si="357"/>
        <v>21.346</v>
      </c>
      <c r="K3421" s="28">
        <v>21.346</v>
      </c>
      <c r="L3421" s="29">
        <f t="shared" si="361"/>
        <v>26.682499999999997</v>
      </c>
      <c r="M3421" s="28">
        <f t="shared" si="362"/>
        <v>21.346</v>
      </c>
      <c r="N3421" s="29">
        <f t="shared" si="363"/>
        <v>26.682499999999997</v>
      </c>
      <c r="Q3421" s="7" t="s">
        <v>31974</v>
      </c>
      <c r="R3421" s="7" t="s">
        <v>31981</v>
      </c>
      <c r="S3421" s="7" t="s">
        <v>31986</v>
      </c>
      <c r="T3421" s="7" t="s">
        <v>32005</v>
      </c>
      <c r="U3421" s="7" t="s">
        <v>31876</v>
      </c>
      <c r="V3421" s="7" t="s">
        <v>31923</v>
      </c>
    </row>
    <row r="3422" spans="1:22">
      <c r="A3422" s="7" t="s">
        <v>15</v>
      </c>
      <c r="B3422" s="7" t="s">
        <v>483</v>
      </c>
      <c r="C3422" s="24" t="s">
        <v>39068</v>
      </c>
      <c r="D3422" s="24" t="s">
        <v>39069</v>
      </c>
      <c r="E3422" s="7" t="s">
        <v>3499</v>
      </c>
      <c r="F3422" s="7" t="s">
        <v>14075</v>
      </c>
      <c r="G3422" s="7" t="s">
        <v>24765</v>
      </c>
      <c r="H3422" s="16">
        <v>41.76</v>
      </c>
      <c r="I3422" s="16">
        <v>40.229999999999997</v>
      </c>
      <c r="J3422" s="26">
        <f t="shared" si="357"/>
        <v>20.919599999999999</v>
      </c>
      <c r="K3422" s="28">
        <v>20.919599999999999</v>
      </c>
      <c r="L3422" s="29">
        <f t="shared" si="361"/>
        <v>26.149499999999996</v>
      </c>
      <c r="M3422" s="28">
        <f t="shared" si="362"/>
        <v>20.919599999999999</v>
      </c>
      <c r="N3422" s="29">
        <f t="shared" si="363"/>
        <v>26.149499999999996</v>
      </c>
      <c r="Q3422" s="7" t="s">
        <v>31974</v>
      </c>
      <c r="R3422" s="7" t="s">
        <v>31981</v>
      </c>
      <c r="S3422" s="7" t="s">
        <v>31986</v>
      </c>
      <c r="T3422" s="7" t="s">
        <v>32005</v>
      </c>
      <c r="U3422" s="7" t="s">
        <v>31876</v>
      </c>
      <c r="V3422" s="7" t="s">
        <v>31923</v>
      </c>
    </row>
    <row r="3423" spans="1:22">
      <c r="A3423" s="7" t="s">
        <v>15</v>
      </c>
      <c r="B3423" s="7" t="s">
        <v>483</v>
      </c>
      <c r="C3423" s="24" t="s">
        <v>39070</v>
      </c>
      <c r="D3423" s="24" t="s">
        <v>39071</v>
      </c>
      <c r="E3423" s="7" t="s">
        <v>3500</v>
      </c>
      <c r="F3423" s="7" t="s">
        <v>14076</v>
      </c>
      <c r="G3423" s="7" t="s">
        <v>24766</v>
      </c>
      <c r="H3423" s="16">
        <v>44.51</v>
      </c>
      <c r="I3423" s="16">
        <v>42.76</v>
      </c>
      <c r="J3423" s="26">
        <f t="shared" si="357"/>
        <v>22.235199999999999</v>
      </c>
      <c r="K3423" s="28">
        <v>22.235199999999999</v>
      </c>
      <c r="L3423" s="29">
        <f t="shared" si="361"/>
        <v>27.793999999999997</v>
      </c>
      <c r="M3423" s="28">
        <f t="shared" si="362"/>
        <v>22.235199999999999</v>
      </c>
      <c r="N3423" s="29">
        <f t="shared" si="363"/>
        <v>27.793999999999997</v>
      </c>
      <c r="Q3423" s="7" t="s">
        <v>31974</v>
      </c>
      <c r="R3423" s="7" t="s">
        <v>31981</v>
      </c>
      <c r="S3423" s="7" t="s">
        <v>31986</v>
      </c>
      <c r="T3423" s="7" t="s">
        <v>32005</v>
      </c>
      <c r="U3423" s="7" t="s">
        <v>31876</v>
      </c>
      <c r="V3423" s="7" t="s">
        <v>31923</v>
      </c>
    </row>
    <row r="3424" spans="1:22">
      <c r="A3424" s="7" t="s">
        <v>15</v>
      </c>
      <c r="B3424" s="7" t="s">
        <v>483</v>
      </c>
      <c r="C3424" s="24" t="s">
        <v>39072</v>
      </c>
      <c r="D3424" s="24" t="s">
        <v>39073</v>
      </c>
      <c r="E3424" s="7" t="s">
        <v>3501</v>
      </c>
      <c r="F3424" s="7" t="s">
        <v>14077</v>
      </c>
      <c r="G3424" s="7" t="s">
        <v>24767</v>
      </c>
      <c r="H3424" s="16">
        <v>52.08</v>
      </c>
      <c r="I3424" s="16">
        <v>50.07</v>
      </c>
      <c r="J3424" s="26">
        <f t="shared" si="357"/>
        <v>26.0364</v>
      </c>
      <c r="K3424" s="28">
        <v>26.0364</v>
      </c>
      <c r="L3424" s="29">
        <f t="shared" si="361"/>
        <v>32.545499999999997</v>
      </c>
      <c r="M3424" s="28">
        <f t="shared" si="362"/>
        <v>26.0364</v>
      </c>
      <c r="N3424" s="29">
        <f t="shared" si="363"/>
        <v>32.545499999999997</v>
      </c>
      <c r="Q3424" s="7" t="s">
        <v>31974</v>
      </c>
      <c r="R3424" s="7" t="s">
        <v>31981</v>
      </c>
      <c r="S3424" s="7" t="s">
        <v>31986</v>
      </c>
      <c r="T3424" s="7" t="s">
        <v>32005</v>
      </c>
      <c r="U3424" s="7" t="s">
        <v>31876</v>
      </c>
      <c r="V3424" s="7" t="s">
        <v>31923</v>
      </c>
    </row>
    <row r="3425" spans="1:22">
      <c r="A3425" s="7" t="s">
        <v>15</v>
      </c>
      <c r="B3425" s="7" t="s">
        <v>483</v>
      </c>
      <c r="C3425" s="24" t="s">
        <v>39074</v>
      </c>
      <c r="D3425" s="24" t="s">
        <v>39075</v>
      </c>
      <c r="E3425" s="7" t="s">
        <v>3502</v>
      </c>
      <c r="F3425" s="7" t="s">
        <v>14078</v>
      </c>
      <c r="G3425" s="7" t="s">
        <v>24768</v>
      </c>
      <c r="H3425" s="16">
        <v>75.440000000000012</v>
      </c>
      <c r="I3425" s="16">
        <v>72.550000000000011</v>
      </c>
      <c r="J3425" s="26">
        <f t="shared" si="357"/>
        <v>37.726000000000006</v>
      </c>
      <c r="K3425" s="28">
        <v>37.726000000000006</v>
      </c>
      <c r="L3425" s="29">
        <f t="shared" si="361"/>
        <v>47.157500000000006</v>
      </c>
      <c r="M3425" s="28">
        <f t="shared" si="362"/>
        <v>37.726000000000006</v>
      </c>
      <c r="N3425" s="29">
        <f t="shared" si="363"/>
        <v>47.157500000000006</v>
      </c>
      <c r="Q3425" s="7" t="s">
        <v>31974</v>
      </c>
      <c r="R3425" s="7" t="s">
        <v>31981</v>
      </c>
      <c r="S3425" s="7" t="s">
        <v>31986</v>
      </c>
      <c r="T3425" s="7" t="s">
        <v>32005</v>
      </c>
      <c r="U3425" s="7" t="s">
        <v>31876</v>
      </c>
      <c r="V3425" s="7" t="s">
        <v>31923</v>
      </c>
    </row>
    <row r="3426" spans="1:22">
      <c r="A3426" s="7" t="s">
        <v>15</v>
      </c>
      <c r="B3426" s="7" t="s">
        <v>483</v>
      </c>
      <c r="C3426" s="24" t="s">
        <v>39076</v>
      </c>
      <c r="D3426" s="24" t="s">
        <v>39077</v>
      </c>
      <c r="E3426" s="7" t="s">
        <v>3503</v>
      </c>
      <c r="F3426" s="7" t="s">
        <v>14079</v>
      </c>
      <c r="G3426" s="7" t="s">
        <v>24769</v>
      </c>
      <c r="H3426" s="16">
        <v>101.04</v>
      </c>
      <c r="I3426" s="16">
        <v>97.13000000000001</v>
      </c>
      <c r="J3426" s="26">
        <f t="shared" si="357"/>
        <v>50.507600000000004</v>
      </c>
      <c r="K3426" s="28">
        <v>50.507600000000004</v>
      </c>
      <c r="L3426" s="29">
        <f t="shared" si="361"/>
        <v>63.134500000000003</v>
      </c>
      <c r="M3426" s="28">
        <f t="shared" si="362"/>
        <v>50.507600000000004</v>
      </c>
      <c r="N3426" s="29">
        <f t="shared" si="363"/>
        <v>63.134500000000003</v>
      </c>
      <c r="Q3426" s="7" t="s">
        <v>31974</v>
      </c>
      <c r="R3426" s="7" t="s">
        <v>31981</v>
      </c>
      <c r="S3426" s="7" t="s">
        <v>31986</v>
      </c>
      <c r="T3426" s="7" t="s">
        <v>32005</v>
      </c>
      <c r="U3426" s="7" t="s">
        <v>31876</v>
      </c>
      <c r="V3426" s="7" t="s">
        <v>31923</v>
      </c>
    </row>
    <row r="3427" spans="1:22">
      <c r="A3427" s="7" t="s">
        <v>15</v>
      </c>
      <c r="B3427" s="7" t="s">
        <v>483</v>
      </c>
      <c r="C3427" s="24" t="s">
        <v>39078</v>
      </c>
      <c r="D3427" s="24" t="s">
        <v>39079</v>
      </c>
      <c r="E3427" s="7" t="s">
        <v>3504</v>
      </c>
      <c r="F3427" s="7" t="s">
        <v>14080</v>
      </c>
      <c r="G3427" s="7" t="s">
        <v>24770</v>
      </c>
      <c r="H3427" s="16">
        <v>125.27000000000001</v>
      </c>
      <c r="I3427" s="16">
        <v>120.51</v>
      </c>
      <c r="J3427" s="26">
        <f t="shared" si="357"/>
        <v>62.665200000000006</v>
      </c>
      <c r="K3427" s="28">
        <v>62.665200000000006</v>
      </c>
      <c r="L3427" s="29">
        <f t="shared" si="361"/>
        <v>78.331500000000005</v>
      </c>
      <c r="M3427" s="28">
        <f t="shared" si="362"/>
        <v>62.665200000000006</v>
      </c>
      <c r="N3427" s="29">
        <f t="shared" si="363"/>
        <v>78.331500000000005</v>
      </c>
      <c r="Q3427" s="7" t="s">
        <v>31974</v>
      </c>
      <c r="R3427" s="7" t="s">
        <v>31981</v>
      </c>
      <c r="S3427" s="7" t="s">
        <v>31986</v>
      </c>
      <c r="T3427" s="7" t="s">
        <v>32005</v>
      </c>
      <c r="U3427" s="7" t="s">
        <v>31876</v>
      </c>
      <c r="V3427" s="7" t="s">
        <v>31923</v>
      </c>
    </row>
    <row r="3428" spans="1:22">
      <c r="A3428" s="7" t="s">
        <v>15</v>
      </c>
      <c r="B3428" s="7" t="s">
        <v>483</v>
      </c>
      <c r="C3428" s="24" t="s">
        <v>39080</v>
      </c>
      <c r="D3428" s="24" t="s">
        <v>39081</v>
      </c>
      <c r="E3428" s="7" t="s">
        <v>3505</v>
      </c>
      <c r="F3428" s="7" t="s">
        <v>14081</v>
      </c>
      <c r="G3428" s="7" t="s">
        <v>24771</v>
      </c>
      <c r="H3428" s="16">
        <v>59.57</v>
      </c>
      <c r="I3428" s="16">
        <v>57.269999999999996</v>
      </c>
      <c r="J3428" s="26">
        <f t="shared" si="357"/>
        <v>29.7804</v>
      </c>
      <c r="K3428" s="28">
        <v>29.7804</v>
      </c>
      <c r="L3428" s="29">
        <f t="shared" si="361"/>
        <v>37.225499999999997</v>
      </c>
      <c r="M3428" s="28">
        <f t="shared" si="362"/>
        <v>29.7804</v>
      </c>
      <c r="N3428" s="29">
        <f t="shared" si="363"/>
        <v>37.225499999999997</v>
      </c>
      <c r="Q3428" s="7" t="s">
        <v>31974</v>
      </c>
      <c r="R3428" s="7" t="s">
        <v>31981</v>
      </c>
      <c r="S3428" s="7" t="s">
        <v>31986</v>
      </c>
      <c r="T3428" s="7" t="s">
        <v>32005</v>
      </c>
      <c r="U3428" s="7" t="s">
        <v>31876</v>
      </c>
      <c r="V3428" s="7" t="s">
        <v>31923</v>
      </c>
    </row>
    <row r="3429" spans="1:22">
      <c r="A3429" s="7" t="s">
        <v>15</v>
      </c>
      <c r="B3429" s="7" t="s">
        <v>483</v>
      </c>
      <c r="C3429" s="24" t="s">
        <v>39082</v>
      </c>
      <c r="D3429" s="24" t="s">
        <v>39083</v>
      </c>
      <c r="E3429" s="7" t="s">
        <v>3506</v>
      </c>
      <c r="F3429" s="7" t="s">
        <v>14082</v>
      </c>
      <c r="G3429" s="7" t="s">
        <v>24772</v>
      </c>
      <c r="H3429" s="16">
        <v>78.23</v>
      </c>
      <c r="I3429" s="16">
        <v>75.06</v>
      </c>
      <c r="J3429" s="26">
        <f t="shared" si="357"/>
        <v>39.031200000000005</v>
      </c>
      <c r="K3429" s="28">
        <v>39.031200000000005</v>
      </c>
      <c r="L3429" s="29">
        <f t="shared" si="361"/>
        <v>48.789000000000001</v>
      </c>
      <c r="M3429" s="28">
        <f t="shared" si="362"/>
        <v>39.031200000000005</v>
      </c>
      <c r="N3429" s="29">
        <f t="shared" si="363"/>
        <v>48.789000000000001</v>
      </c>
      <c r="Q3429" s="7" t="s">
        <v>31974</v>
      </c>
      <c r="R3429" s="7" t="s">
        <v>31981</v>
      </c>
      <c r="S3429" s="7" t="s">
        <v>31986</v>
      </c>
      <c r="T3429" s="7" t="s">
        <v>32005</v>
      </c>
      <c r="U3429" s="7" t="s">
        <v>31876</v>
      </c>
      <c r="V3429" s="7" t="s">
        <v>31923</v>
      </c>
    </row>
    <row r="3430" spans="1:22">
      <c r="A3430" s="7" t="s">
        <v>15</v>
      </c>
      <c r="B3430" s="7" t="s">
        <v>483</v>
      </c>
      <c r="C3430" s="24" t="s">
        <v>39084</v>
      </c>
      <c r="D3430" s="24" t="s">
        <v>39085</v>
      </c>
      <c r="E3430" s="7" t="s">
        <v>3507</v>
      </c>
      <c r="F3430" s="7" t="s">
        <v>14083</v>
      </c>
      <c r="G3430" s="7" t="s">
        <v>24773</v>
      </c>
      <c r="H3430" s="16">
        <v>108.59</v>
      </c>
      <c r="I3430" s="16">
        <v>104.30000000000001</v>
      </c>
      <c r="J3430" s="26">
        <f t="shared" si="357"/>
        <v>54.236000000000011</v>
      </c>
      <c r="K3430" s="28">
        <v>54.236000000000011</v>
      </c>
      <c r="L3430" s="29">
        <f t="shared" si="361"/>
        <v>67.795000000000016</v>
      </c>
      <c r="M3430" s="28">
        <f t="shared" si="362"/>
        <v>54.236000000000011</v>
      </c>
      <c r="N3430" s="29">
        <f t="shared" si="363"/>
        <v>67.795000000000016</v>
      </c>
      <c r="Q3430" s="7" t="s">
        <v>31974</v>
      </c>
      <c r="R3430" s="7" t="s">
        <v>31981</v>
      </c>
      <c r="S3430" s="7" t="s">
        <v>31986</v>
      </c>
      <c r="T3430" s="7" t="s">
        <v>32005</v>
      </c>
      <c r="U3430" s="7" t="s">
        <v>31876</v>
      </c>
      <c r="V3430" s="7" t="s">
        <v>31923</v>
      </c>
    </row>
    <row r="3431" spans="1:22">
      <c r="A3431" s="7" t="s">
        <v>15</v>
      </c>
      <c r="B3431" s="7" t="s">
        <v>483</v>
      </c>
      <c r="C3431" s="24" t="s">
        <v>39086</v>
      </c>
      <c r="D3431" s="24" t="s">
        <v>39087</v>
      </c>
      <c r="E3431" s="7" t="s">
        <v>3508</v>
      </c>
      <c r="F3431" s="7" t="s">
        <v>14084</v>
      </c>
      <c r="G3431" s="7" t="s">
        <v>24774</v>
      </c>
      <c r="H3431" s="16">
        <v>141.32999999999998</v>
      </c>
      <c r="I3431" s="16">
        <v>135.79</v>
      </c>
      <c r="J3431" s="26">
        <f t="shared" si="357"/>
        <v>70.610799999999998</v>
      </c>
      <c r="K3431" s="28">
        <v>70.610799999999998</v>
      </c>
      <c r="L3431" s="29">
        <f t="shared" si="361"/>
        <v>88.263499999999993</v>
      </c>
      <c r="M3431" s="28">
        <f t="shared" si="362"/>
        <v>70.610799999999998</v>
      </c>
      <c r="N3431" s="29">
        <f t="shared" si="363"/>
        <v>88.263499999999993</v>
      </c>
      <c r="Q3431" s="7" t="s">
        <v>31974</v>
      </c>
      <c r="R3431" s="7" t="s">
        <v>31981</v>
      </c>
      <c r="S3431" s="7" t="s">
        <v>31986</v>
      </c>
      <c r="T3431" s="7" t="s">
        <v>32005</v>
      </c>
      <c r="U3431" s="7" t="s">
        <v>31876</v>
      </c>
      <c r="V3431" s="7" t="s">
        <v>31923</v>
      </c>
    </row>
    <row r="3432" spans="1:22">
      <c r="A3432" s="7" t="s">
        <v>15</v>
      </c>
      <c r="B3432" s="7" t="s">
        <v>483</v>
      </c>
      <c r="C3432" s="24" t="s">
        <v>39088</v>
      </c>
      <c r="D3432" s="24" t="s">
        <v>39089</v>
      </c>
      <c r="E3432" s="7" t="s">
        <v>3509</v>
      </c>
      <c r="F3432" s="7" t="s">
        <v>14085</v>
      </c>
      <c r="G3432" s="7" t="s">
        <v>24775</v>
      </c>
      <c r="H3432" s="16">
        <v>153.25</v>
      </c>
      <c r="I3432" s="16">
        <v>147.20999999999998</v>
      </c>
      <c r="J3432" s="26">
        <f t="shared" si="357"/>
        <v>76.549199999999999</v>
      </c>
      <c r="K3432" s="28">
        <v>76.549199999999999</v>
      </c>
      <c r="L3432" s="29">
        <f t="shared" si="361"/>
        <v>95.686499999999995</v>
      </c>
      <c r="M3432" s="28">
        <f t="shared" si="362"/>
        <v>76.549199999999999</v>
      </c>
      <c r="N3432" s="29">
        <f t="shared" si="363"/>
        <v>95.686499999999995</v>
      </c>
      <c r="Q3432" s="7" t="s">
        <v>31974</v>
      </c>
      <c r="R3432" s="7" t="s">
        <v>31981</v>
      </c>
      <c r="S3432" s="7" t="s">
        <v>31986</v>
      </c>
      <c r="T3432" s="7" t="s">
        <v>32005</v>
      </c>
      <c r="U3432" s="7" t="s">
        <v>31876</v>
      </c>
      <c r="V3432" s="7" t="s">
        <v>31923</v>
      </c>
    </row>
    <row r="3433" spans="1:22">
      <c r="A3433" s="6" t="s">
        <v>15</v>
      </c>
      <c r="B3433" s="6" t="s">
        <v>215</v>
      </c>
      <c r="C3433" s="24" t="s">
        <v>39090</v>
      </c>
      <c r="D3433" s="24" t="s">
        <v>39091</v>
      </c>
      <c r="E3433" s="6" t="s">
        <v>3510</v>
      </c>
      <c r="F3433" s="6" t="s">
        <v>14086</v>
      </c>
      <c r="G3433" s="6" t="s">
        <v>24776</v>
      </c>
      <c r="H3433" s="16">
        <v>459.95</v>
      </c>
      <c r="I3433" s="16">
        <v>439.3</v>
      </c>
      <c r="J3433" s="26">
        <f t="shared" si="357"/>
        <v>228.43600000000001</v>
      </c>
      <c r="K3433" s="28">
        <v>180.00756799999999</v>
      </c>
      <c r="L3433" s="29">
        <f t="shared" ref="L3433:L3465" si="364">+K3433/0.85</f>
        <v>211.77360941176471</v>
      </c>
      <c r="M3433" s="29">
        <f t="shared" ref="M3433:M3465" si="365">+K3433*0.83</f>
        <v>149.40628143999999</v>
      </c>
      <c r="N3433" s="29">
        <f t="shared" ref="N3433:N3465" si="366">+H3433*0.35</f>
        <v>160.98249999999999</v>
      </c>
      <c r="Q3433" s="6" t="s">
        <v>31972</v>
      </c>
      <c r="R3433" s="6" t="s">
        <v>31979</v>
      </c>
      <c r="S3433" s="6" t="s">
        <v>31990</v>
      </c>
      <c r="T3433" s="6" t="s">
        <v>32012</v>
      </c>
      <c r="U3433" s="6" t="s">
        <v>31972</v>
      </c>
      <c r="V3433" s="6" t="s">
        <v>31885</v>
      </c>
    </row>
    <row r="3434" spans="1:22">
      <c r="A3434" s="6" t="s">
        <v>15</v>
      </c>
      <c r="B3434" s="6" t="s">
        <v>215</v>
      </c>
      <c r="C3434" s="24" t="s">
        <v>39092</v>
      </c>
      <c r="D3434" s="24" t="s">
        <v>39093</v>
      </c>
      <c r="E3434" s="6" t="s">
        <v>3511</v>
      </c>
      <c r="F3434" s="6" t="s">
        <v>14087</v>
      </c>
      <c r="G3434" s="6" t="s">
        <v>24777</v>
      </c>
      <c r="H3434" s="16">
        <v>463.71</v>
      </c>
      <c r="I3434" s="16">
        <v>443.08</v>
      </c>
      <c r="J3434" s="26">
        <f t="shared" si="357"/>
        <v>230.4016</v>
      </c>
      <c r="K3434" s="28">
        <v>181.5564608</v>
      </c>
      <c r="L3434" s="29">
        <f t="shared" si="364"/>
        <v>213.59583623529412</v>
      </c>
      <c r="M3434" s="29">
        <f t="shared" si="365"/>
        <v>150.691862464</v>
      </c>
      <c r="N3434" s="29">
        <f t="shared" si="366"/>
        <v>162.29849999999999</v>
      </c>
      <c r="Q3434" s="6" t="s">
        <v>31972</v>
      </c>
      <c r="R3434" s="6" t="s">
        <v>31979</v>
      </c>
      <c r="S3434" s="6" t="s">
        <v>31990</v>
      </c>
      <c r="T3434" s="6" t="s">
        <v>32012</v>
      </c>
      <c r="U3434" s="6" t="s">
        <v>31972</v>
      </c>
      <c r="V3434" s="6" t="s">
        <v>31885</v>
      </c>
    </row>
    <row r="3435" spans="1:22">
      <c r="A3435" s="6" t="s">
        <v>15</v>
      </c>
      <c r="B3435" s="6" t="s">
        <v>215</v>
      </c>
      <c r="C3435" s="24" t="s">
        <v>39094</v>
      </c>
      <c r="D3435" s="24" t="s">
        <v>39095</v>
      </c>
      <c r="E3435" s="6" t="s">
        <v>3512</v>
      </c>
      <c r="F3435" s="6" t="s">
        <v>14088</v>
      </c>
      <c r="G3435" s="6" t="s">
        <v>24778</v>
      </c>
      <c r="H3435" s="16">
        <v>859.93999999999994</v>
      </c>
      <c r="I3435" s="16">
        <v>821.25</v>
      </c>
      <c r="J3435" s="26">
        <f t="shared" si="357"/>
        <v>427.05</v>
      </c>
      <c r="K3435" s="28">
        <v>336.5154</v>
      </c>
      <c r="L3435" s="29">
        <f t="shared" si="364"/>
        <v>395.90047058823529</v>
      </c>
      <c r="M3435" s="29">
        <f t="shared" si="365"/>
        <v>279.30778199999997</v>
      </c>
      <c r="N3435" s="29">
        <f t="shared" si="366"/>
        <v>300.97899999999998</v>
      </c>
      <c r="Q3435" s="6" t="s">
        <v>31972</v>
      </c>
      <c r="R3435" s="6" t="s">
        <v>31979</v>
      </c>
      <c r="S3435" s="6" t="s">
        <v>31990</v>
      </c>
      <c r="T3435" s="6" t="s">
        <v>32012</v>
      </c>
      <c r="U3435" s="6" t="s">
        <v>31972</v>
      </c>
      <c r="V3435" s="6" t="s">
        <v>31885</v>
      </c>
    </row>
    <row r="3436" spans="1:22">
      <c r="A3436" s="6" t="s">
        <v>15</v>
      </c>
      <c r="B3436" s="6" t="s">
        <v>215</v>
      </c>
      <c r="C3436" s="24" t="s">
        <v>39096</v>
      </c>
      <c r="D3436" s="24" t="s">
        <v>39097</v>
      </c>
      <c r="E3436" s="6" t="s">
        <v>3513</v>
      </c>
      <c r="F3436" s="6" t="s">
        <v>14089</v>
      </c>
      <c r="G3436" s="6" t="s">
        <v>24779</v>
      </c>
      <c r="H3436" s="16">
        <v>1079.74</v>
      </c>
      <c r="I3436" s="16">
        <v>1031.1400000000001</v>
      </c>
      <c r="J3436" s="26">
        <f t="shared" si="357"/>
        <v>536.19280000000003</v>
      </c>
      <c r="K3436" s="28">
        <v>422.51992640000003</v>
      </c>
      <c r="L3436" s="29">
        <f t="shared" si="364"/>
        <v>497.08226635294125</v>
      </c>
      <c r="M3436" s="29">
        <f t="shared" si="365"/>
        <v>350.691538912</v>
      </c>
      <c r="N3436" s="29">
        <f t="shared" si="366"/>
        <v>377.90899999999999</v>
      </c>
      <c r="Q3436" s="6" t="s">
        <v>31972</v>
      </c>
      <c r="R3436" s="6" t="s">
        <v>31979</v>
      </c>
      <c r="S3436" s="6" t="s">
        <v>31990</v>
      </c>
      <c r="T3436" s="6" t="s">
        <v>32012</v>
      </c>
      <c r="U3436" s="6" t="s">
        <v>31972</v>
      </c>
      <c r="V3436" s="6" t="s">
        <v>31885</v>
      </c>
    </row>
    <row r="3437" spans="1:22">
      <c r="A3437" s="6" t="s">
        <v>15</v>
      </c>
      <c r="B3437" s="6" t="s">
        <v>215</v>
      </c>
      <c r="C3437" s="24" t="s">
        <v>39098</v>
      </c>
      <c r="D3437" s="24" t="s">
        <v>39099</v>
      </c>
      <c r="E3437" s="6" t="s">
        <v>3514</v>
      </c>
      <c r="F3437" s="6" t="s">
        <v>14090</v>
      </c>
      <c r="G3437" s="6" t="s">
        <v>24780</v>
      </c>
      <c r="H3437" s="16">
        <v>1119.72</v>
      </c>
      <c r="I3437" s="16">
        <v>1069.3699999999999</v>
      </c>
      <c r="J3437" s="26">
        <f t="shared" si="357"/>
        <v>556.07240000000002</v>
      </c>
      <c r="K3437" s="28">
        <v>438.18505120000003</v>
      </c>
      <c r="L3437" s="29">
        <f t="shared" si="364"/>
        <v>515.51182494117654</v>
      </c>
      <c r="M3437" s="29">
        <f t="shared" si="365"/>
        <v>363.69359249600001</v>
      </c>
      <c r="N3437" s="29">
        <f t="shared" si="366"/>
        <v>391.90199999999999</v>
      </c>
      <c r="Q3437" s="6" t="s">
        <v>31972</v>
      </c>
      <c r="R3437" s="6" t="s">
        <v>31979</v>
      </c>
      <c r="S3437" s="6" t="s">
        <v>31990</v>
      </c>
      <c r="T3437" s="6" t="s">
        <v>32012</v>
      </c>
      <c r="U3437" s="6" t="s">
        <v>31972</v>
      </c>
      <c r="V3437" s="6" t="s">
        <v>31885</v>
      </c>
    </row>
    <row r="3438" spans="1:22">
      <c r="A3438" s="6" t="s">
        <v>15</v>
      </c>
      <c r="B3438" s="6" t="s">
        <v>215</v>
      </c>
      <c r="C3438" s="24" t="s">
        <v>39100</v>
      </c>
      <c r="D3438" s="24" t="s">
        <v>39101</v>
      </c>
      <c r="E3438" s="6" t="s">
        <v>3515</v>
      </c>
      <c r="F3438" s="6" t="s">
        <v>14091</v>
      </c>
      <c r="G3438" s="6" t="s">
        <v>24781</v>
      </c>
      <c r="H3438" s="16">
        <v>1519.56</v>
      </c>
      <c r="I3438" s="16">
        <v>1451.26</v>
      </c>
      <c r="J3438" s="26">
        <f t="shared" si="357"/>
        <v>754.65520000000004</v>
      </c>
      <c r="K3438" s="28">
        <v>594.66829760000007</v>
      </c>
      <c r="L3438" s="29">
        <f t="shared" si="364"/>
        <v>699.60976188235304</v>
      </c>
      <c r="M3438" s="29">
        <f t="shared" si="365"/>
        <v>493.57468700800001</v>
      </c>
      <c r="N3438" s="29">
        <f t="shared" si="366"/>
        <v>531.846</v>
      </c>
      <c r="Q3438" s="6" t="s">
        <v>31972</v>
      </c>
      <c r="R3438" s="6" t="s">
        <v>31979</v>
      </c>
      <c r="S3438" s="6" t="s">
        <v>31990</v>
      </c>
      <c r="T3438" s="6" t="s">
        <v>32012</v>
      </c>
      <c r="U3438" s="6" t="s">
        <v>31972</v>
      </c>
      <c r="V3438" s="6" t="s">
        <v>31885</v>
      </c>
    </row>
    <row r="3439" spans="1:22">
      <c r="A3439" s="6" t="s">
        <v>15</v>
      </c>
      <c r="B3439" s="6" t="s">
        <v>215</v>
      </c>
      <c r="C3439" s="24" t="s">
        <v>39102</v>
      </c>
      <c r="D3439" s="24" t="s">
        <v>39103</v>
      </c>
      <c r="E3439" s="6" t="s">
        <v>3516</v>
      </c>
      <c r="F3439" s="6" t="s">
        <v>14092</v>
      </c>
      <c r="G3439" s="6" t="s">
        <v>24782</v>
      </c>
      <c r="H3439" s="16">
        <v>228.10999999999999</v>
      </c>
      <c r="I3439" s="16">
        <v>217.87</v>
      </c>
      <c r="J3439" s="26">
        <f t="shared" si="357"/>
        <v>113.2924</v>
      </c>
      <c r="K3439" s="28">
        <v>89.274411200000003</v>
      </c>
      <c r="L3439" s="29">
        <f t="shared" si="364"/>
        <v>105.02871905882354</v>
      </c>
      <c r="M3439" s="29">
        <f t="shared" si="365"/>
        <v>74.097761296000002</v>
      </c>
      <c r="N3439" s="29">
        <f t="shared" si="366"/>
        <v>79.838499999999996</v>
      </c>
      <c r="Q3439" s="6" t="s">
        <v>31972</v>
      </c>
      <c r="R3439" s="6" t="s">
        <v>31979</v>
      </c>
      <c r="S3439" s="6" t="s">
        <v>31990</v>
      </c>
      <c r="T3439" s="6" t="s">
        <v>32012</v>
      </c>
      <c r="U3439" s="6" t="s">
        <v>31972</v>
      </c>
      <c r="V3439" s="6" t="s">
        <v>31885</v>
      </c>
    </row>
    <row r="3440" spans="1:22">
      <c r="A3440" s="6" t="s">
        <v>15</v>
      </c>
      <c r="B3440" s="6" t="s">
        <v>215</v>
      </c>
      <c r="C3440" s="24" t="s">
        <v>39104</v>
      </c>
      <c r="D3440" s="24" t="s">
        <v>39105</v>
      </c>
      <c r="E3440" s="6" t="s">
        <v>3517</v>
      </c>
      <c r="F3440" s="6" t="s">
        <v>14093</v>
      </c>
      <c r="G3440" s="6" t="s">
        <v>24783</v>
      </c>
      <c r="H3440" s="16">
        <v>260.07</v>
      </c>
      <c r="I3440" s="16">
        <v>248.42999999999998</v>
      </c>
      <c r="J3440" s="26">
        <f t="shared" si="357"/>
        <v>129.18359999999998</v>
      </c>
      <c r="K3440" s="28">
        <v>101.79667679999999</v>
      </c>
      <c r="L3440" s="29">
        <f t="shared" si="364"/>
        <v>119.76079623529411</v>
      </c>
      <c r="M3440" s="29">
        <f t="shared" si="365"/>
        <v>84.491241743999979</v>
      </c>
      <c r="N3440" s="29">
        <f t="shared" si="366"/>
        <v>91.024499999999989</v>
      </c>
      <c r="Q3440" s="6" t="s">
        <v>31972</v>
      </c>
      <c r="R3440" s="6" t="s">
        <v>31979</v>
      </c>
      <c r="S3440" s="6" t="s">
        <v>31990</v>
      </c>
      <c r="T3440" s="6" t="s">
        <v>32012</v>
      </c>
      <c r="U3440" s="6" t="s">
        <v>31972</v>
      </c>
      <c r="V3440" s="6" t="s">
        <v>31885</v>
      </c>
    </row>
    <row r="3441" spans="1:22">
      <c r="A3441" s="6" t="s">
        <v>15</v>
      </c>
      <c r="B3441" s="6" t="s">
        <v>215</v>
      </c>
      <c r="C3441" s="24" t="s">
        <v>39106</v>
      </c>
      <c r="D3441" s="24" t="s">
        <v>39107</v>
      </c>
      <c r="E3441" s="6" t="s">
        <v>3518</v>
      </c>
      <c r="F3441" s="6" t="s">
        <v>14094</v>
      </c>
      <c r="G3441" s="6" t="s">
        <v>24784</v>
      </c>
      <c r="H3441" s="16">
        <v>371.96</v>
      </c>
      <c r="I3441" s="16">
        <v>355.3</v>
      </c>
      <c r="J3441" s="26">
        <f t="shared" si="357"/>
        <v>184.756</v>
      </c>
      <c r="K3441" s="28">
        <v>145.587728</v>
      </c>
      <c r="L3441" s="29">
        <f t="shared" si="364"/>
        <v>171.27968000000001</v>
      </c>
      <c r="M3441" s="29">
        <f t="shared" si="365"/>
        <v>120.83781423999999</v>
      </c>
      <c r="N3441" s="29">
        <f t="shared" si="366"/>
        <v>130.18599999999998</v>
      </c>
      <c r="Q3441" s="6" t="s">
        <v>31972</v>
      </c>
      <c r="R3441" s="6" t="s">
        <v>31979</v>
      </c>
      <c r="S3441" s="6" t="s">
        <v>31990</v>
      </c>
      <c r="T3441" s="6" t="s">
        <v>32012</v>
      </c>
      <c r="U3441" s="6" t="s">
        <v>31972</v>
      </c>
      <c r="V3441" s="6" t="s">
        <v>31885</v>
      </c>
    </row>
    <row r="3442" spans="1:22">
      <c r="A3442" s="6" t="s">
        <v>15</v>
      </c>
      <c r="B3442" s="6" t="s">
        <v>215</v>
      </c>
      <c r="C3442" s="24" t="s">
        <v>39108</v>
      </c>
      <c r="D3442" s="24" t="s">
        <v>39109</v>
      </c>
      <c r="E3442" s="6" t="s">
        <v>3519</v>
      </c>
      <c r="F3442" s="6" t="s">
        <v>14095</v>
      </c>
      <c r="G3442" s="6" t="s">
        <v>24785</v>
      </c>
      <c r="H3442" s="16">
        <v>463.77</v>
      </c>
      <c r="I3442" s="16">
        <v>442.9</v>
      </c>
      <c r="J3442" s="26">
        <f t="shared" si="357"/>
        <v>230.30799999999999</v>
      </c>
      <c r="K3442" s="28">
        <v>181.48270399999998</v>
      </c>
      <c r="L3442" s="29">
        <f t="shared" si="364"/>
        <v>213.50906352941175</v>
      </c>
      <c r="M3442" s="29">
        <f t="shared" si="365"/>
        <v>150.63064431999999</v>
      </c>
      <c r="N3442" s="29">
        <f t="shared" si="366"/>
        <v>162.31949999999998</v>
      </c>
      <c r="Q3442" s="6" t="s">
        <v>31972</v>
      </c>
      <c r="R3442" s="6" t="s">
        <v>31979</v>
      </c>
      <c r="S3442" s="6" t="s">
        <v>31990</v>
      </c>
      <c r="T3442" s="6" t="s">
        <v>32012</v>
      </c>
      <c r="U3442" s="6" t="s">
        <v>31972</v>
      </c>
      <c r="V3442" s="6" t="s">
        <v>31885</v>
      </c>
    </row>
    <row r="3443" spans="1:22">
      <c r="A3443" s="6" t="s">
        <v>15</v>
      </c>
      <c r="B3443" s="6" t="s">
        <v>215</v>
      </c>
      <c r="C3443" s="24" t="s">
        <v>39110</v>
      </c>
      <c r="D3443" s="24" t="s">
        <v>39111</v>
      </c>
      <c r="E3443" s="6" t="s">
        <v>3520</v>
      </c>
      <c r="F3443" s="6" t="s">
        <v>14096</v>
      </c>
      <c r="G3443" s="6" t="s">
        <v>24786</v>
      </c>
      <c r="H3443" s="16">
        <v>528.34</v>
      </c>
      <c r="I3443" s="16">
        <v>504.61</v>
      </c>
      <c r="J3443" s="26">
        <f t="shared" si="357"/>
        <v>262.3972</v>
      </c>
      <c r="K3443" s="28">
        <v>206.76899359999999</v>
      </c>
      <c r="L3443" s="29">
        <f t="shared" si="364"/>
        <v>243.25763952941176</v>
      </c>
      <c r="M3443" s="29">
        <f t="shared" si="365"/>
        <v>171.61826468799998</v>
      </c>
      <c r="N3443" s="29">
        <f t="shared" si="366"/>
        <v>184.91900000000001</v>
      </c>
      <c r="Q3443" s="6" t="s">
        <v>31972</v>
      </c>
      <c r="R3443" s="6" t="s">
        <v>31979</v>
      </c>
      <c r="S3443" s="6" t="s">
        <v>31990</v>
      </c>
      <c r="T3443" s="6" t="s">
        <v>32012</v>
      </c>
      <c r="U3443" s="6" t="s">
        <v>31972</v>
      </c>
      <c r="V3443" s="6" t="s">
        <v>31885</v>
      </c>
    </row>
    <row r="3444" spans="1:22">
      <c r="A3444" s="6" t="s">
        <v>15</v>
      </c>
      <c r="B3444" s="6" t="s">
        <v>215</v>
      </c>
      <c r="C3444" s="24" t="s">
        <v>39112</v>
      </c>
      <c r="D3444" s="24" t="s">
        <v>39113</v>
      </c>
      <c r="E3444" s="6" t="s">
        <v>3521</v>
      </c>
      <c r="F3444" s="6" t="s">
        <v>14097</v>
      </c>
      <c r="G3444" s="6" t="s">
        <v>24787</v>
      </c>
      <c r="H3444" s="16">
        <v>1240.8699999999999</v>
      </c>
      <c r="I3444" s="16">
        <v>1185.05</v>
      </c>
      <c r="J3444" s="26">
        <f t="shared" si="357"/>
        <v>616.226</v>
      </c>
      <c r="K3444" s="28">
        <v>485.58608800000002</v>
      </c>
      <c r="L3444" s="29">
        <f t="shared" si="364"/>
        <v>571.27775058823534</v>
      </c>
      <c r="M3444" s="29">
        <f t="shared" si="365"/>
        <v>403.03645303999997</v>
      </c>
      <c r="N3444" s="29">
        <f t="shared" si="366"/>
        <v>434.30449999999996</v>
      </c>
      <c r="Q3444" s="6" t="s">
        <v>31972</v>
      </c>
      <c r="R3444" s="6" t="s">
        <v>31979</v>
      </c>
      <c r="S3444" s="6" t="s">
        <v>31990</v>
      </c>
      <c r="T3444" s="6" t="s">
        <v>32012</v>
      </c>
      <c r="U3444" s="6" t="s">
        <v>31972</v>
      </c>
      <c r="V3444" s="6" t="s">
        <v>31885</v>
      </c>
    </row>
    <row r="3445" spans="1:22">
      <c r="A3445" s="4" t="s">
        <v>15</v>
      </c>
      <c r="B3445" s="4" t="s">
        <v>215</v>
      </c>
      <c r="C3445" s="24" t="s">
        <v>39114</v>
      </c>
      <c r="D3445" s="24" t="s">
        <v>39115</v>
      </c>
      <c r="E3445" s="4" t="s">
        <v>3522</v>
      </c>
      <c r="F3445" s="4" t="s">
        <v>14098</v>
      </c>
      <c r="G3445" s="4" t="s">
        <v>24788</v>
      </c>
      <c r="H3445" s="15">
        <v>1128.97</v>
      </c>
      <c r="I3445" s="15">
        <v>1073.0999999999999</v>
      </c>
      <c r="J3445" s="26">
        <f t="shared" si="357"/>
        <v>558.01199999999994</v>
      </c>
      <c r="K3445" s="28">
        <v>439.71345599999995</v>
      </c>
      <c r="L3445" s="29">
        <f t="shared" si="364"/>
        <v>517.30994823529409</v>
      </c>
      <c r="M3445" s="29">
        <f t="shared" si="365"/>
        <v>364.96216847999995</v>
      </c>
      <c r="N3445" s="29">
        <f t="shared" si="366"/>
        <v>395.1395</v>
      </c>
      <c r="Q3445" s="4" t="s">
        <v>31972</v>
      </c>
      <c r="R3445" s="4" t="s">
        <v>31979</v>
      </c>
      <c r="S3445" s="4" t="s">
        <v>31990</v>
      </c>
      <c r="T3445" s="4" t="s">
        <v>32012</v>
      </c>
      <c r="U3445" s="4" t="s">
        <v>31972</v>
      </c>
      <c r="V3445" s="4" t="s">
        <v>31885</v>
      </c>
    </row>
    <row r="3446" spans="1:22">
      <c r="A3446" s="4" t="s">
        <v>15</v>
      </c>
      <c r="B3446" s="4" t="s">
        <v>215</v>
      </c>
      <c r="C3446" s="24" t="s">
        <v>39116</v>
      </c>
      <c r="D3446" s="24" t="s">
        <v>39117</v>
      </c>
      <c r="E3446" s="4" t="s">
        <v>3523</v>
      </c>
      <c r="F3446" s="4" t="s">
        <v>14099</v>
      </c>
      <c r="G3446" s="4" t="s">
        <v>24789</v>
      </c>
      <c r="H3446" s="15">
        <v>1692.3</v>
      </c>
      <c r="I3446" s="15">
        <v>1608.53</v>
      </c>
      <c r="J3446" s="26">
        <f t="shared" si="357"/>
        <v>836.43560000000002</v>
      </c>
      <c r="K3446" s="28">
        <v>659.11125279999999</v>
      </c>
      <c r="L3446" s="29">
        <f t="shared" si="364"/>
        <v>775.42500329411769</v>
      </c>
      <c r="M3446" s="29">
        <f t="shared" si="365"/>
        <v>547.06233982399999</v>
      </c>
      <c r="N3446" s="29">
        <f t="shared" si="366"/>
        <v>592.30499999999995</v>
      </c>
      <c r="Q3446" s="4" t="s">
        <v>31972</v>
      </c>
      <c r="R3446" s="4" t="s">
        <v>31979</v>
      </c>
      <c r="S3446" s="4" t="s">
        <v>31990</v>
      </c>
      <c r="T3446" s="4" t="s">
        <v>32012</v>
      </c>
      <c r="U3446" s="4" t="s">
        <v>31972</v>
      </c>
      <c r="V3446" s="4" t="s">
        <v>31885</v>
      </c>
    </row>
    <row r="3447" spans="1:22">
      <c r="A3447" s="4" t="s">
        <v>15</v>
      </c>
      <c r="B3447" s="4" t="s">
        <v>215</v>
      </c>
      <c r="C3447" s="24" t="s">
        <v>39118</v>
      </c>
      <c r="D3447" s="24" t="s">
        <v>39119</v>
      </c>
      <c r="E3447" s="4" t="s">
        <v>3524</v>
      </c>
      <c r="F3447" s="4" t="s">
        <v>14100</v>
      </c>
      <c r="G3447" s="4" t="s">
        <v>24790</v>
      </c>
      <c r="H3447" s="15">
        <v>2246.91</v>
      </c>
      <c r="I3447" s="15">
        <v>2135.65</v>
      </c>
      <c r="J3447" s="26">
        <f t="shared" si="357"/>
        <v>1110.538</v>
      </c>
      <c r="K3447" s="28">
        <v>875.10394400000007</v>
      </c>
      <c r="L3447" s="29">
        <f t="shared" si="364"/>
        <v>1029.534051764706</v>
      </c>
      <c r="M3447" s="29">
        <f t="shared" si="365"/>
        <v>726.33627352000008</v>
      </c>
      <c r="N3447" s="29">
        <f t="shared" si="366"/>
        <v>786.41849999999988</v>
      </c>
      <c r="Q3447" s="4" t="s">
        <v>31972</v>
      </c>
      <c r="R3447" s="4" t="s">
        <v>31979</v>
      </c>
      <c r="S3447" s="4" t="s">
        <v>31990</v>
      </c>
      <c r="T3447" s="4" t="s">
        <v>32012</v>
      </c>
      <c r="U3447" s="4" t="s">
        <v>31972</v>
      </c>
      <c r="V3447" s="4" t="s">
        <v>31885</v>
      </c>
    </row>
    <row r="3448" spans="1:22">
      <c r="A3448" s="6" t="s">
        <v>15</v>
      </c>
      <c r="B3448" s="6" t="s">
        <v>215</v>
      </c>
      <c r="C3448" s="24" t="s">
        <v>39120</v>
      </c>
      <c r="D3448" s="24" t="s">
        <v>39121</v>
      </c>
      <c r="E3448" s="6" t="s">
        <v>3525</v>
      </c>
      <c r="F3448" s="6" t="s">
        <v>14101</v>
      </c>
      <c r="G3448" s="6" t="s">
        <v>24791</v>
      </c>
      <c r="H3448" s="16">
        <v>1880.58</v>
      </c>
      <c r="I3448" s="16">
        <v>1697.17</v>
      </c>
      <c r="J3448" s="26">
        <f t="shared" si="357"/>
        <v>882.52840000000003</v>
      </c>
      <c r="K3448" s="28">
        <v>695.43237920000001</v>
      </c>
      <c r="L3448" s="29">
        <f t="shared" si="364"/>
        <v>818.15574023529416</v>
      </c>
      <c r="M3448" s="29">
        <f t="shared" si="365"/>
        <v>577.20887473599998</v>
      </c>
      <c r="N3448" s="29">
        <f t="shared" si="366"/>
        <v>658.20299999999997</v>
      </c>
      <c r="Q3448" s="6" t="s">
        <v>31972</v>
      </c>
      <c r="R3448" s="6" t="s">
        <v>31979</v>
      </c>
      <c r="S3448" s="6" t="s">
        <v>31990</v>
      </c>
      <c r="T3448" s="6" t="s">
        <v>32012</v>
      </c>
      <c r="U3448" s="6" t="s">
        <v>31972</v>
      </c>
      <c r="V3448" s="6" t="s">
        <v>31885</v>
      </c>
    </row>
    <row r="3449" spans="1:22">
      <c r="A3449" s="6" t="s">
        <v>15</v>
      </c>
      <c r="B3449" s="6" t="s">
        <v>215</v>
      </c>
      <c r="C3449" s="24" t="s">
        <v>39122</v>
      </c>
      <c r="D3449" s="24" t="s">
        <v>39123</v>
      </c>
      <c r="E3449" s="6" t="s">
        <v>3526</v>
      </c>
      <c r="F3449" s="6" t="s">
        <v>14102</v>
      </c>
      <c r="G3449" s="6" t="s">
        <v>24792</v>
      </c>
      <c r="H3449" s="16">
        <v>4249.22</v>
      </c>
      <c r="I3449" s="16">
        <v>3835.34</v>
      </c>
      <c r="J3449" s="26">
        <f t="shared" si="357"/>
        <v>1994.3768000000002</v>
      </c>
      <c r="K3449" s="28">
        <v>1571.5689184000003</v>
      </c>
      <c r="L3449" s="29">
        <f t="shared" si="364"/>
        <v>1848.9046098823533</v>
      </c>
      <c r="M3449" s="29">
        <f t="shared" si="365"/>
        <v>1304.4022022720001</v>
      </c>
      <c r="N3449" s="29">
        <f t="shared" si="366"/>
        <v>1487.2270000000001</v>
      </c>
      <c r="Q3449" s="6" t="s">
        <v>31972</v>
      </c>
      <c r="R3449" s="6" t="s">
        <v>31979</v>
      </c>
      <c r="S3449" s="6" t="s">
        <v>31990</v>
      </c>
      <c r="T3449" s="6" t="s">
        <v>32012</v>
      </c>
      <c r="U3449" s="6" t="s">
        <v>31972</v>
      </c>
      <c r="V3449" s="6" t="s">
        <v>31885</v>
      </c>
    </row>
    <row r="3450" spans="1:22">
      <c r="A3450" s="6" t="s">
        <v>15</v>
      </c>
      <c r="B3450" s="6" t="s">
        <v>215</v>
      </c>
      <c r="C3450" s="24" t="s">
        <v>39124</v>
      </c>
      <c r="D3450" s="24" t="s">
        <v>39125</v>
      </c>
      <c r="E3450" s="6" t="s">
        <v>3527</v>
      </c>
      <c r="F3450" s="6" t="s">
        <v>14103</v>
      </c>
      <c r="G3450" s="6" t="s">
        <v>24793</v>
      </c>
      <c r="H3450" s="16">
        <v>6173.7800000000007</v>
      </c>
      <c r="I3450" s="16">
        <v>5574.62</v>
      </c>
      <c r="J3450" s="26">
        <f t="shared" si="357"/>
        <v>2898.8024</v>
      </c>
      <c r="K3450" s="28">
        <v>2284.2562912000003</v>
      </c>
      <c r="L3450" s="29">
        <f t="shared" si="364"/>
        <v>2687.3603425882357</v>
      </c>
      <c r="M3450" s="29">
        <f t="shared" si="365"/>
        <v>1895.9327216960003</v>
      </c>
      <c r="N3450" s="29">
        <f t="shared" si="366"/>
        <v>2160.8229999999999</v>
      </c>
      <c r="Q3450" s="6" t="s">
        <v>31972</v>
      </c>
      <c r="R3450" s="6" t="s">
        <v>31979</v>
      </c>
      <c r="S3450" s="6" t="s">
        <v>31990</v>
      </c>
      <c r="T3450" s="6" t="s">
        <v>32012</v>
      </c>
      <c r="U3450" s="6" t="s">
        <v>31972</v>
      </c>
      <c r="V3450" s="6" t="s">
        <v>31885</v>
      </c>
    </row>
    <row r="3451" spans="1:22">
      <c r="A3451" s="6" t="s">
        <v>15</v>
      </c>
      <c r="B3451" s="6" t="s">
        <v>215</v>
      </c>
      <c r="C3451" s="24" t="s">
        <v>39126</v>
      </c>
      <c r="D3451" s="24" t="s">
        <v>39127</v>
      </c>
      <c r="E3451" s="6" t="s">
        <v>3528</v>
      </c>
      <c r="F3451" s="6" t="s">
        <v>14104</v>
      </c>
      <c r="G3451" s="6" t="s">
        <v>24794</v>
      </c>
      <c r="H3451" s="16">
        <v>12374.52</v>
      </c>
      <c r="I3451" s="16">
        <v>11172.57</v>
      </c>
      <c r="J3451" s="26">
        <f t="shared" si="357"/>
        <v>5809.7363999999998</v>
      </c>
      <c r="K3451" s="28">
        <v>4578.0722832000001</v>
      </c>
      <c r="L3451" s="29">
        <f t="shared" si="364"/>
        <v>5385.9673920000005</v>
      </c>
      <c r="M3451" s="29">
        <f t="shared" si="365"/>
        <v>3799.7999950559997</v>
      </c>
      <c r="N3451" s="29">
        <f t="shared" si="366"/>
        <v>4331.0819999999994</v>
      </c>
      <c r="Q3451" s="6" t="s">
        <v>31972</v>
      </c>
      <c r="R3451" s="6" t="s">
        <v>31979</v>
      </c>
      <c r="S3451" s="6" t="s">
        <v>31990</v>
      </c>
      <c r="T3451" s="6" t="s">
        <v>32012</v>
      </c>
      <c r="U3451" s="6" t="s">
        <v>31972</v>
      </c>
      <c r="V3451" s="6" t="s">
        <v>31885</v>
      </c>
    </row>
    <row r="3452" spans="1:22">
      <c r="A3452" s="6" t="s">
        <v>15</v>
      </c>
      <c r="B3452" s="6" t="s">
        <v>2927</v>
      </c>
      <c r="C3452" s="24" t="s">
        <v>39128</v>
      </c>
      <c r="D3452" s="24" t="s">
        <v>39129</v>
      </c>
      <c r="E3452" s="6" t="s">
        <v>3529</v>
      </c>
      <c r="F3452" s="6" t="s">
        <v>14105</v>
      </c>
      <c r="G3452" s="6" t="s">
        <v>24795</v>
      </c>
      <c r="H3452" s="16">
        <v>19.89</v>
      </c>
      <c r="I3452" s="16">
        <v>17.630000000000003</v>
      </c>
      <c r="J3452" s="26">
        <f t="shared" si="357"/>
        <v>9.167600000000002</v>
      </c>
      <c r="K3452" s="28">
        <v>7.2240688000000013</v>
      </c>
      <c r="L3452" s="29">
        <f t="shared" si="364"/>
        <v>8.4989044705882364</v>
      </c>
      <c r="M3452" s="29">
        <f t="shared" si="365"/>
        <v>5.9959771040000005</v>
      </c>
      <c r="N3452" s="29">
        <f t="shared" si="366"/>
        <v>6.9615</v>
      </c>
      <c r="Q3452" s="6" t="s">
        <v>31972</v>
      </c>
      <c r="R3452" s="6" t="s">
        <v>31979</v>
      </c>
      <c r="S3452" s="6" t="s">
        <v>31990</v>
      </c>
      <c r="T3452" s="6" t="s">
        <v>32012</v>
      </c>
      <c r="U3452" s="6" t="s">
        <v>32021</v>
      </c>
      <c r="V3452" s="6" t="s">
        <v>32092</v>
      </c>
    </row>
    <row r="3453" spans="1:22">
      <c r="A3453" s="6" t="s">
        <v>15</v>
      </c>
      <c r="B3453" s="6" t="s">
        <v>2927</v>
      </c>
      <c r="C3453" s="24" t="s">
        <v>39130</v>
      </c>
      <c r="D3453" s="24" t="s">
        <v>39131</v>
      </c>
      <c r="E3453" s="6" t="s">
        <v>3530</v>
      </c>
      <c r="F3453" s="6" t="s">
        <v>14106</v>
      </c>
      <c r="G3453" s="6" t="s">
        <v>24796</v>
      </c>
      <c r="H3453" s="16">
        <v>21.240000000000002</v>
      </c>
      <c r="I3453" s="16">
        <v>18.790000000000003</v>
      </c>
      <c r="J3453" s="26">
        <f t="shared" si="357"/>
        <v>9.7708000000000013</v>
      </c>
      <c r="K3453" s="28">
        <v>7.6993904000000013</v>
      </c>
      <c r="L3453" s="29">
        <f t="shared" si="364"/>
        <v>9.0581063529411789</v>
      </c>
      <c r="M3453" s="29">
        <f t="shared" si="365"/>
        <v>6.3904940320000012</v>
      </c>
      <c r="N3453" s="29">
        <f t="shared" si="366"/>
        <v>7.4340000000000002</v>
      </c>
      <c r="Q3453" s="6" t="s">
        <v>31972</v>
      </c>
      <c r="R3453" s="6" t="s">
        <v>31979</v>
      </c>
      <c r="S3453" s="6" t="s">
        <v>31990</v>
      </c>
      <c r="T3453" s="6" t="s">
        <v>32012</v>
      </c>
      <c r="U3453" s="6" t="s">
        <v>32021</v>
      </c>
      <c r="V3453" s="6" t="s">
        <v>32092</v>
      </c>
    </row>
    <row r="3454" spans="1:22">
      <c r="A3454" s="6" t="s">
        <v>15</v>
      </c>
      <c r="B3454" s="6" t="s">
        <v>2927</v>
      </c>
      <c r="C3454" s="24" t="s">
        <v>39132</v>
      </c>
      <c r="D3454" s="24" t="s">
        <v>39133</v>
      </c>
      <c r="E3454" s="6" t="s">
        <v>3531</v>
      </c>
      <c r="F3454" s="6" t="s">
        <v>14107</v>
      </c>
      <c r="G3454" s="6" t="s">
        <v>24797</v>
      </c>
      <c r="H3454" s="16">
        <v>21.240000000000002</v>
      </c>
      <c r="I3454" s="16">
        <v>18.790000000000003</v>
      </c>
      <c r="J3454" s="26">
        <f t="shared" si="357"/>
        <v>9.7708000000000013</v>
      </c>
      <c r="K3454" s="28">
        <v>7.6993904000000013</v>
      </c>
      <c r="L3454" s="29">
        <f t="shared" si="364"/>
        <v>9.0581063529411789</v>
      </c>
      <c r="M3454" s="29">
        <f t="shared" si="365"/>
        <v>6.3904940320000012</v>
      </c>
      <c r="N3454" s="29">
        <f t="shared" si="366"/>
        <v>7.4340000000000002</v>
      </c>
      <c r="Q3454" s="6" t="s">
        <v>31972</v>
      </c>
      <c r="R3454" s="6" t="s">
        <v>31979</v>
      </c>
      <c r="S3454" s="6" t="s">
        <v>31990</v>
      </c>
      <c r="T3454" s="6" t="s">
        <v>32012</v>
      </c>
      <c r="U3454" s="6" t="s">
        <v>32021</v>
      </c>
      <c r="V3454" s="6" t="s">
        <v>32092</v>
      </c>
    </row>
    <row r="3455" spans="1:22">
      <c r="A3455" s="6" t="s">
        <v>15</v>
      </c>
      <c r="B3455" s="6" t="s">
        <v>2927</v>
      </c>
      <c r="C3455" s="24" t="s">
        <v>39134</v>
      </c>
      <c r="D3455" s="24" t="s">
        <v>39135</v>
      </c>
      <c r="E3455" s="6" t="s">
        <v>3532</v>
      </c>
      <c r="F3455" s="6" t="s">
        <v>14108</v>
      </c>
      <c r="G3455" s="6" t="s">
        <v>24798</v>
      </c>
      <c r="H3455" s="16">
        <v>21.240000000000002</v>
      </c>
      <c r="I3455" s="16">
        <v>18.790000000000003</v>
      </c>
      <c r="J3455" s="26">
        <f t="shared" si="357"/>
        <v>9.7708000000000013</v>
      </c>
      <c r="K3455" s="28">
        <v>7.6993904000000013</v>
      </c>
      <c r="L3455" s="29">
        <f t="shared" si="364"/>
        <v>9.0581063529411789</v>
      </c>
      <c r="M3455" s="29">
        <f t="shared" si="365"/>
        <v>6.3904940320000012</v>
      </c>
      <c r="N3455" s="29">
        <f t="shared" si="366"/>
        <v>7.4340000000000002</v>
      </c>
      <c r="Q3455" s="6" t="s">
        <v>31972</v>
      </c>
      <c r="R3455" s="6" t="s">
        <v>31979</v>
      </c>
      <c r="S3455" s="6" t="s">
        <v>31990</v>
      </c>
      <c r="T3455" s="6" t="s">
        <v>32012</v>
      </c>
      <c r="U3455" s="6" t="s">
        <v>32021</v>
      </c>
      <c r="V3455" s="6" t="s">
        <v>32092</v>
      </c>
    </row>
    <row r="3456" spans="1:22">
      <c r="A3456" s="6" t="s">
        <v>15</v>
      </c>
      <c r="B3456" s="6" t="s">
        <v>2927</v>
      </c>
      <c r="C3456" s="24" t="s">
        <v>39136</v>
      </c>
      <c r="D3456" s="24" t="s">
        <v>39137</v>
      </c>
      <c r="E3456" s="6" t="s">
        <v>3533</v>
      </c>
      <c r="F3456" s="6" t="s">
        <v>14109</v>
      </c>
      <c r="G3456" s="6" t="s">
        <v>21415</v>
      </c>
      <c r="H3456" s="16">
        <v>114.36</v>
      </c>
      <c r="I3456" s="16">
        <v>101.65</v>
      </c>
      <c r="J3456" s="26">
        <f t="shared" si="357"/>
        <v>52.858000000000004</v>
      </c>
      <c r="K3456" s="28">
        <v>41.652104000000001</v>
      </c>
      <c r="L3456" s="29">
        <f t="shared" si="364"/>
        <v>49.002475294117652</v>
      </c>
      <c r="M3456" s="29">
        <f t="shared" si="365"/>
        <v>34.57124632</v>
      </c>
      <c r="N3456" s="29">
        <f t="shared" si="366"/>
        <v>40.025999999999996</v>
      </c>
      <c r="Q3456" s="6" t="s">
        <v>31972</v>
      </c>
      <c r="R3456" s="6" t="s">
        <v>31979</v>
      </c>
      <c r="S3456" s="6" t="s">
        <v>31990</v>
      </c>
      <c r="T3456" s="6" t="s">
        <v>32012</v>
      </c>
      <c r="U3456" s="6" t="s">
        <v>32021</v>
      </c>
      <c r="V3456" s="6" t="s">
        <v>32092</v>
      </c>
    </row>
    <row r="3457" spans="1:22">
      <c r="A3457" s="6" t="s">
        <v>15</v>
      </c>
      <c r="B3457" s="6" t="s">
        <v>2927</v>
      </c>
      <c r="C3457" s="24" t="s">
        <v>39138</v>
      </c>
      <c r="D3457" s="24" t="s">
        <v>39139</v>
      </c>
      <c r="E3457" s="6" t="s">
        <v>3534</v>
      </c>
      <c r="F3457" s="6" t="s">
        <v>14110</v>
      </c>
      <c r="G3457" s="6" t="s">
        <v>24799</v>
      </c>
      <c r="H3457" s="16">
        <v>366.84999999999997</v>
      </c>
      <c r="I3457" s="16">
        <v>324.64999999999998</v>
      </c>
      <c r="J3457" s="26">
        <f t="shared" si="357"/>
        <v>168.81799999999998</v>
      </c>
      <c r="K3457" s="28">
        <v>133.028584</v>
      </c>
      <c r="L3457" s="29">
        <f t="shared" si="364"/>
        <v>156.50421647058823</v>
      </c>
      <c r="M3457" s="29">
        <f t="shared" si="365"/>
        <v>110.41372471999999</v>
      </c>
      <c r="N3457" s="29">
        <f t="shared" si="366"/>
        <v>128.39749999999998</v>
      </c>
      <c r="Q3457" s="6" t="s">
        <v>31972</v>
      </c>
      <c r="R3457" s="6" t="s">
        <v>31979</v>
      </c>
      <c r="S3457" s="6" t="s">
        <v>31990</v>
      </c>
      <c r="T3457" s="6" t="s">
        <v>32012</v>
      </c>
      <c r="U3457" s="6" t="s">
        <v>32021</v>
      </c>
      <c r="V3457" s="6" t="s">
        <v>32092</v>
      </c>
    </row>
    <row r="3458" spans="1:22">
      <c r="A3458" s="6" t="s">
        <v>15</v>
      </c>
      <c r="B3458" s="6" t="s">
        <v>2927</v>
      </c>
      <c r="C3458" s="24" t="s">
        <v>39140</v>
      </c>
      <c r="D3458" s="24" t="s">
        <v>39141</v>
      </c>
      <c r="E3458" s="6" t="s">
        <v>3535</v>
      </c>
      <c r="F3458" s="6" t="s">
        <v>14111</v>
      </c>
      <c r="G3458" s="6" t="s">
        <v>24800</v>
      </c>
      <c r="H3458" s="16">
        <v>482.06</v>
      </c>
      <c r="I3458" s="16">
        <v>426.59</v>
      </c>
      <c r="J3458" s="26">
        <f t="shared" si="357"/>
        <v>221.82679999999999</v>
      </c>
      <c r="K3458" s="28">
        <v>174.79951840000001</v>
      </c>
      <c r="L3458" s="29">
        <f t="shared" si="364"/>
        <v>205.64649223529415</v>
      </c>
      <c r="M3458" s="29">
        <f t="shared" si="365"/>
        <v>145.08360027200001</v>
      </c>
      <c r="N3458" s="29">
        <f t="shared" si="366"/>
        <v>168.721</v>
      </c>
      <c r="Q3458" s="6" t="s">
        <v>31972</v>
      </c>
      <c r="R3458" s="6" t="s">
        <v>31979</v>
      </c>
      <c r="S3458" s="6" t="s">
        <v>31990</v>
      </c>
      <c r="T3458" s="6" t="s">
        <v>32012</v>
      </c>
      <c r="U3458" s="6" t="s">
        <v>32021</v>
      </c>
      <c r="V3458" s="6" t="s">
        <v>32092</v>
      </c>
    </row>
    <row r="3459" spans="1:22">
      <c r="A3459" s="6" t="s">
        <v>15</v>
      </c>
      <c r="B3459" s="6" t="s">
        <v>2927</v>
      </c>
      <c r="C3459" s="24" t="s">
        <v>39142</v>
      </c>
      <c r="D3459" s="24" t="s">
        <v>39143</v>
      </c>
      <c r="E3459" s="6" t="s">
        <v>3536</v>
      </c>
      <c r="F3459" s="6" t="s">
        <v>14112</v>
      </c>
      <c r="G3459" s="6" t="s">
        <v>24801</v>
      </c>
      <c r="H3459" s="16">
        <v>19.89</v>
      </c>
      <c r="I3459" s="16">
        <v>17.62</v>
      </c>
      <c r="J3459" s="26">
        <f t="shared" ref="J3459:J3522" si="367">+I3459*0.52</f>
        <v>9.1624000000000017</v>
      </c>
      <c r="K3459" s="28">
        <v>7.2199712000000016</v>
      </c>
      <c r="L3459" s="29">
        <f t="shared" si="364"/>
        <v>8.4940837647058842</v>
      </c>
      <c r="M3459" s="29">
        <f t="shared" si="365"/>
        <v>5.9925760960000014</v>
      </c>
      <c r="N3459" s="29">
        <f t="shared" si="366"/>
        <v>6.9615</v>
      </c>
      <c r="Q3459" s="6" t="s">
        <v>31972</v>
      </c>
      <c r="R3459" s="6" t="s">
        <v>31979</v>
      </c>
      <c r="S3459" s="6" t="s">
        <v>31990</v>
      </c>
      <c r="T3459" s="6" t="s">
        <v>32012</v>
      </c>
      <c r="U3459" s="6" t="s">
        <v>32021</v>
      </c>
      <c r="V3459" s="6" t="s">
        <v>32092</v>
      </c>
    </row>
    <row r="3460" spans="1:22">
      <c r="A3460" s="6" t="s">
        <v>15</v>
      </c>
      <c r="B3460" s="6" t="s">
        <v>2927</v>
      </c>
      <c r="C3460" s="24" t="s">
        <v>39144</v>
      </c>
      <c r="D3460" s="24" t="s">
        <v>39145</v>
      </c>
      <c r="E3460" s="6" t="s">
        <v>3537</v>
      </c>
      <c r="F3460" s="6" t="s">
        <v>14113</v>
      </c>
      <c r="G3460" s="6" t="s">
        <v>24802</v>
      </c>
      <c r="H3460" s="16">
        <v>21.240000000000002</v>
      </c>
      <c r="I3460" s="16">
        <v>18.790000000000003</v>
      </c>
      <c r="J3460" s="26">
        <f t="shared" si="367"/>
        <v>9.7708000000000013</v>
      </c>
      <c r="K3460" s="28">
        <v>7.6993904000000013</v>
      </c>
      <c r="L3460" s="29">
        <f t="shared" si="364"/>
        <v>9.0581063529411789</v>
      </c>
      <c r="M3460" s="29">
        <f t="shared" si="365"/>
        <v>6.3904940320000012</v>
      </c>
      <c r="N3460" s="29">
        <f t="shared" si="366"/>
        <v>7.4340000000000002</v>
      </c>
      <c r="Q3460" s="6" t="s">
        <v>31972</v>
      </c>
      <c r="R3460" s="6" t="s">
        <v>31979</v>
      </c>
      <c r="S3460" s="6" t="s">
        <v>31990</v>
      </c>
      <c r="T3460" s="6" t="s">
        <v>32012</v>
      </c>
      <c r="U3460" s="6" t="s">
        <v>32021</v>
      </c>
      <c r="V3460" s="6" t="s">
        <v>32092</v>
      </c>
    </row>
    <row r="3461" spans="1:22">
      <c r="A3461" s="6" t="s">
        <v>15</v>
      </c>
      <c r="B3461" s="6" t="s">
        <v>2927</v>
      </c>
      <c r="C3461" s="24" t="s">
        <v>39146</v>
      </c>
      <c r="D3461" s="24" t="s">
        <v>39147</v>
      </c>
      <c r="E3461" s="6" t="s">
        <v>3538</v>
      </c>
      <c r="F3461" s="6" t="s">
        <v>14114</v>
      </c>
      <c r="G3461" s="6" t="s">
        <v>24803</v>
      </c>
      <c r="H3461" s="16">
        <v>23.220000000000002</v>
      </c>
      <c r="I3461" s="16">
        <v>20.540000000000003</v>
      </c>
      <c r="J3461" s="26">
        <f t="shared" si="367"/>
        <v>10.680800000000001</v>
      </c>
      <c r="K3461" s="28">
        <v>8.4164704000000015</v>
      </c>
      <c r="L3461" s="29">
        <f t="shared" si="364"/>
        <v>9.9017298823529423</v>
      </c>
      <c r="M3461" s="29">
        <f t="shared" si="365"/>
        <v>6.9856704320000009</v>
      </c>
      <c r="N3461" s="29">
        <f t="shared" si="366"/>
        <v>8.1270000000000007</v>
      </c>
      <c r="Q3461" s="6" t="s">
        <v>31972</v>
      </c>
      <c r="R3461" s="6" t="s">
        <v>31979</v>
      </c>
      <c r="S3461" s="6" t="s">
        <v>31990</v>
      </c>
      <c r="T3461" s="6" t="s">
        <v>32012</v>
      </c>
      <c r="U3461" s="6" t="s">
        <v>32021</v>
      </c>
      <c r="V3461" s="6" t="s">
        <v>32092</v>
      </c>
    </row>
    <row r="3462" spans="1:22">
      <c r="A3462" s="6" t="s">
        <v>15</v>
      </c>
      <c r="B3462" s="6" t="s">
        <v>2927</v>
      </c>
      <c r="C3462" s="24" t="s">
        <v>39148</v>
      </c>
      <c r="D3462" s="24" t="s">
        <v>39149</v>
      </c>
      <c r="E3462" s="6" t="s">
        <v>3539</v>
      </c>
      <c r="F3462" s="6" t="s">
        <v>14115</v>
      </c>
      <c r="G3462" s="6" t="s">
        <v>24804</v>
      </c>
      <c r="H3462" s="16">
        <v>26.520000000000003</v>
      </c>
      <c r="I3462" s="16">
        <v>23.490000000000002</v>
      </c>
      <c r="J3462" s="26">
        <f t="shared" si="367"/>
        <v>12.214800000000002</v>
      </c>
      <c r="K3462" s="28">
        <v>9.6252624000000022</v>
      </c>
      <c r="L3462" s="29">
        <f t="shared" si="364"/>
        <v>11.323838117647062</v>
      </c>
      <c r="M3462" s="29">
        <f t="shared" si="365"/>
        <v>7.9889677920000013</v>
      </c>
      <c r="N3462" s="29">
        <f t="shared" si="366"/>
        <v>9.282</v>
      </c>
      <c r="Q3462" s="6" t="s">
        <v>31972</v>
      </c>
      <c r="R3462" s="6" t="s">
        <v>31979</v>
      </c>
      <c r="S3462" s="6" t="s">
        <v>31990</v>
      </c>
      <c r="T3462" s="6" t="s">
        <v>32012</v>
      </c>
      <c r="U3462" s="6" t="s">
        <v>32021</v>
      </c>
      <c r="V3462" s="6" t="s">
        <v>32092</v>
      </c>
    </row>
    <row r="3463" spans="1:22">
      <c r="A3463" s="6" t="s">
        <v>15</v>
      </c>
      <c r="B3463" s="6" t="s">
        <v>2927</v>
      </c>
      <c r="C3463" s="24" t="s">
        <v>39150</v>
      </c>
      <c r="D3463" s="24" t="s">
        <v>39151</v>
      </c>
      <c r="E3463" s="6" t="s">
        <v>3540</v>
      </c>
      <c r="F3463" s="6" t="s">
        <v>14116</v>
      </c>
      <c r="G3463" s="6" t="s">
        <v>24805</v>
      </c>
      <c r="H3463" s="16">
        <v>33.159999999999997</v>
      </c>
      <c r="I3463" s="16">
        <v>29.330000000000002</v>
      </c>
      <c r="J3463" s="26">
        <f t="shared" si="367"/>
        <v>15.251600000000002</v>
      </c>
      <c r="K3463" s="28">
        <v>12.0182608</v>
      </c>
      <c r="L3463" s="29">
        <f t="shared" si="364"/>
        <v>14.139130352941176</v>
      </c>
      <c r="M3463" s="29">
        <f t="shared" si="365"/>
        <v>9.9751564639999994</v>
      </c>
      <c r="N3463" s="29">
        <f t="shared" si="366"/>
        <v>11.605999999999998</v>
      </c>
      <c r="Q3463" s="6" t="s">
        <v>31972</v>
      </c>
      <c r="R3463" s="6" t="s">
        <v>31979</v>
      </c>
      <c r="S3463" s="6" t="s">
        <v>31990</v>
      </c>
      <c r="T3463" s="6" t="s">
        <v>32012</v>
      </c>
      <c r="U3463" s="6" t="s">
        <v>32021</v>
      </c>
      <c r="V3463" s="6" t="s">
        <v>32092</v>
      </c>
    </row>
    <row r="3464" spans="1:22">
      <c r="A3464" s="8" t="s">
        <v>15</v>
      </c>
      <c r="B3464" s="8" t="s">
        <v>3541</v>
      </c>
      <c r="C3464" s="24" t="s">
        <v>39152</v>
      </c>
      <c r="D3464" s="24" t="s">
        <v>39153</v>
      </c>
      <c r="E3464" s="8" t="s">
        <v>3542</v>
      </c>
      <c r="F3464" s="8" t="s">
        <v>14117</v>
      </c>
      <c r="G3464" s="8" t="s">
        <v>24806</v>
      </c>
      <c r="H3464" s="17">
        <v>133.9</v>
      </c>
      <c r="I3464" s="17">
        <v>121.54</v>
      </c>
      <c r="J3464" s="26">
        <f t="shared" si="367"/>
        <v>63.200800000000008</v>
      </c>
      <c r="K3464" s="28">
        <v>49.802230400000006</v>
      </c>
      <c r="L3464" s="29">
        <f t="shared" si="364"/>
        <v>58.590859294117656</v>
      </c>
      <c r="M3464" s="29">
        <f t="shared" si="365"/>
        <v>41.335851232000003</v>
      </c>
      <c r="N3464" s="29">
        <f t="shared" si="366"/>
        <v>46.865000000000002</v>
      </c>
      <c r="Q3464" s="8" t="s">
        <v>31972</v>
      </c>
      <c r="R3464" s="8" t="s">
        <v>31982</v>
      </c>
      <c r="S3464" s="8" t="s">
        <v>31990</v>
      </c>
      <c r="T3464" s="8" t="s">
        <v>32012</v>
      </c>
      <c r="U3464" s="8" t="s">
        <v>32021</v>
      </c>
      <c r="V3464" s="8" t="s">
        <v>32092</v>
      </c>
    </row>
    <row r="3465" spans="1:22">
      <c r="A3465" s="6" t="s">
        <v>15</v>
      </c>
      <c r="B3465" s="6" t="s">
        <v>2927</v>
      </c>
      <c r="C3465" s="24" t="s">
        <v>39154</v>
      </c>
      <c r="D3465" s="24" t="s">
        <v>39155</v>
      </c>
      <c r="E3465" s="6" t="s">
        <v>3543</v>
      </c>
      <c r="F3465" s="6" t="s">
        <v>14118</v>
      </c>
      <c r="G3465" s="6" t="s">
        <v>24807</v>
      </c>
      <c r="H3465" s="16">
        <v>323.13</v>
      </c>
      <c r="I3465" s="16">
        <v>285.95999999999998</v>
      </c>
      <c r="J3465" s="26">
        <f t="shared" si="367"/>
        <v>148.69919999999999</v>
      </c>
      <c r="K3465" s="28">
        <v>117.1749696</v>
      </c>
      <c r="L3465" s="29">
        <f t="shared" si="364"/>
        <v>137.85290541176471</v>
      </c>
      <c r="M3465" s="29">
        <f t="shared" si="365"/>
        <v>97.255224767999991</v>
      </c>
      <c r="N3465" s="29">
        <f t="shared" si="366"/>
        <v>113.09549999999999</v>
      </c>
      <c r="Q3465" s="6" t="s">
        <v>31972</v>
      </c>
      <c r="R3465" s="6" t="s">
        <v>31979</v>
      </c>
      <c r="S3465" s="6" t="s">
        <v>31990</v>
      </c>
      <c r="T3465" s="6" t="s">
        <v>32012</v>
      </c>
      <c r="U3465" s="6" t="s">
        <v>32021</v>
      </c>
      <c r="V3465" s="6" t="s">
        <v>32092</v>
      </c>
    </row>
    <row r="3466" spans="1:22">
      <c r="A3466" s="6" t="s">
        <v>15</v>
      </c>
      <c r="B3466" s="6" t="s">
        <v>3544</v>
      </c>
      <c r="C3466" s="24" t="s">
        <v>39156</v>
      </c>
      <c r="D3466" s="24" t="s">
        <v>39157</v>
      </c>
      <c r="E3466" s="6" t="s">
        <v>3545</v>
      </c>
      <c r="F3466" s="6" t="s">
        <v>14119</v>
      </c>
      <c r="G3466" s="6" t="s">
        <v>24808</v>
      </c>
      <c r="H3466" s="16">
        <v>2729.23</v>
      </c>
      <c r="I3466" s="16">
        <v>2674.65</v>
      </c>
      <c r="J3466" s="26">
        <f t="shared" si="367"/>
        <v>1390.818</v>
      </c>
      <c r="K3466" s="28">
        <v>1390.818</v>
      </c>
      <c r="L3466" s="29">
        <f t="shared" ref="L3466:L3522" si="368">+K3466/0.8</f>
        <v>1738.5224999999998</v>
      </c>
      <c r="M3466" s="28">
        <f t="shared" ref="M3466:M3470" si="369">+K3466</f>
        <v>1390.818</v>
      </c>
      <c r="N3466" s="29">
        <f t="shared" ref="N3466:N3470" si="370">+L3466</f>
        <v>1738.5224999999998</v>
      </c>
      <c r="Q3466" s="6" t="s">
        <v>31970</v>
      </c>
      <c r="R3466" s="6" t="s">
        <v>31983</v>
      </c>
      <c r="S3466" s="6" t="s">
        <v>31877</v>
      </c>
      <c r="T3466" s="6" t="s">
        <v>31904</v>
      </c>
      <c r="U3466" s="6" t="s">
        <v>31972</v>
      </c>
      <c r="V3466" s="6" t="s">
        <v>31947</v>
      </c>
    </row>
    <row r="3467" spans="1:22">
      <c r="A3467" s="6" t="s">
        <v>15</v>
      </c>
      <c r="B3467" s="6" t="s">
        <v>3546</v>
      </c>
      <c r="C3467" s="24" t="s">
        <v>39158</v>
      </c>
      <c r="D3467" s="24" t="s">
        <v>39159</v>
      </c>
      <c r="E3467" s="6" t="s">
        <v>3547</v>
      </c>
      <c r="F3467" s="6" t="s">
        <v>14120</v>
      </c>
      <c r="G3467" s="6" t="s">
        <v>21416</v>
      </c>
      <c r="H3467" s="16">
        <v>62.07</v>
      </c>
      <c r="I3467" s="16">
        <v>58.97</v>
      </c>
      <c r="J3467" s="26">
        <f t="shared" si="367"/>
        <v>30.664400000000001</v>
      </c>
      <c r="K3467" s="28">
        <v>30.664400000000001</v>
      </c>
      <c r="L3467" s="29">
        <f t="shared" si="368"/>
        <v>38.330500000000001</v>
      </c>
      <c r="M3467" s="28">
        <f t="shared" si="369"/>
        <v>30.664400000000001</v>
      </c>
      <c r="N3467" s="29">
        <f t="shared" si="370"/>
        <v>38.330500000000001</v>
      </c>
      <c r="Q3467" s="6" t="s">
        <v>31970</v>
      </c>
      <c r="R3467" s="6" t="s">
        <v>31983</v>
      </c>
      <c r="S3467" s="6" t="s">
        <v>31877</v>
      </c>
      <c r="T3467" s="6" t="s">
        <v>31904</v>
      </c>
      <c r="U3467" s="6" t="s">
        <v>32021</v>
      </c>
      <c r="V3467" s="6" t="s">
        <v>31948</v>
      </c>
    </row>
    <row r="3468" spans="1:22">
      <c r="A3468" s="6" t="s">
        <v>15</v>
      </c>
      <c r="B3468" s="6" t="s">
        <v>3546</v>
      </c>
      <c r="C3468" s="24" t="s">
        <v>39160</v>
      </c>
      <c r="D3468" s="24" t="s">
        <v>39161</v>
      </c>
      <c r="E3468" s="6" t="s">
        <v>3548</v>
      </c>
      <c r="F3468" s="6" t="s">
        <v>14121</v>
      </c>
      <c r="G3468" s="6" t="s">
        <v>24809</v>
      </c>
      <c r="H3468" s="16">
        <v>189.76</v>
      </c>
      <c r="I3468" s="16">
        <v>180.26999999999998</v>
      </c>
      <c r="J3468" s="26">
        <f t="shared" si="367"/>
        <v>93.740399999999994</v>
      </c>
      <c r="K3468" s="28">
        <v>93.740399999999994</v>
      </c>
      <c r="L3468" s="29">
        <f t="shared" si="368"/>
        <v>117.17549999999999</v>
      </c>
      <c r="M3468" s="28">
        <f t="shared" si="369"/>
        <v>93.740399999999994</v>
      </c>
      <c r="N3468" s="29">
        <f t="shared" si="370"/>
        <v>117.17549999999999</v>
      </c>
      <c r="Q3468" s="6" t="s">
        <v>31970</v>
      </c>
      <c r="R3468" s="6" t="s">
        <v>31983</v>
      </c>
      <c r="S3468" s="6" t="s">
        <v>31877</v>
      </c>
      <c r="T3468" s="6" t="s">
        <v>31904</v>
      </c>
      <c r="U3468" s="6" t="s">
        <v>32021</v>
      </c>
      <c r="V3468" s="6" t="s">
        <v>31948</v>
      </c>
    </row>
    <row r="3469" spans="1:22">
      <c r="A3469" s="6" t="s">
        <v>15</v>
      </c>
      <c r="B3469" s="6" t="s">
        <v>3546</v>
      </c>
      <c r="C3469" s="24" t="s">
        <v>39162</v>
      </c>
      <c r="D3469" s="24" t="s">
        <v>39163</v>
      </c>
      <c r="E3469" s="6" t="s">
        <v>3549</v>
      </c>
      <c r="F3469" s="6" t="s">
        <v>14122</v>
      </c>
      <c r="G3469" s="6" t="s">
        <v>24810</v>
      </c>
      <c r="H3469" s="16">
        <v>132.6</v>
      </c>
      <c r="I3469" s="16">
        <v>125.98</v>
      </c>
      <c r="J3469" s="26">
        <f t="shared" si="367"/>
        <v>65.509600000000006</v>
      </c>
      <c r="K3469" s="28">
        <v>65.509600000000006</v>
      </c>
      <c r="L3469" s="29">
        <f t="shared" si="368"/>
        <v>81.887</v>
      </c>
      <c r="M3469" s="28">
        <f t="shared" si="369"/>
        <v>65.509600000000006</v>
      </c>
      <c r="N3469" s="29">
        <f t="shared" si="370"/>
        <v>81.887</v>
      </c>
      <c r="Q3469" s="6" t="s">
        <v>31970</v>
      </c>
      <c r="R3469" s="6" t="s">
        <v>31983</v>
      </c>
      <c r="S3469" s="6" t="s">
        <v>31877</v>
      </c>
      <c r="T3469" s="6" t="s">
        <v>31904</v>
      </c>
      <c r="U3469" s="6" t="s">
        <v>32021</v>
      </c>
      <c r="V3469" s="6" t="s">
        <v>31948</v>
      </c>
    </row>
    <row r="3470" spans="1:22">
      <c r="A3470" s="6" t="s">
        <v>15</v>
      </c>
      <c r="B3470" s="6" t="s">
        <v>3546</v>
      </c>
      <c r="C3470" s="24" t="s">
        <v>39164</v>
      </c>
      <c r="D3470" s="24" t="s">
        <v>39165</v>
      </c>
      <c r="E3470" s="6" t="s">
        <v>3550</v>
      </c>
      <c r="F3470" s="6" t="s">
        <v>14123</v>
      </c>
      <c r="G3470" s="6" t="s">
        <v>21417</v>
      </c>
      <c r="H3470" s="16">
        <v>96.100000000000009</v>
      </c>
      <c r="I3470" s="16">
        <v>91.300000000000011</v>
      </c>
      <c r="J3470" s="26">
        <f t="shared" si="367"/>
        <v>47.476000000000006</v>
      </c>
      <c r="K3470" s="28">
        <v>47.476000000000006</v>
      </c>
      <c r="L3470" s="29">
        <f t="shared" si="368"/>
        <v>59.345000000000006</v>
      </c>
      <c r="M3470" s="28">
        <f t="shared" si="369"/>
        <v>47.476000000000006</v>
      </c>
      <c r="N3470" s="29">
        <f t="shared" si="370"/>
        <v>59.345000000000006</v>
      </c>
      <c r="Q3470" s="6" t="s">
        <v>31970</v>
      </c>
      <c r="R3470" s="6" t="s">
        <v>31983</v>
      </c>
      <c r="S3470" s="6" t="s">
        <v>31877</v>
      </c>
      <c r="T3470" s="6" t="s">
        <v>31904</v>
      </c>
      <c r="U3470" s="6" t="s">
        <v>32021</v>
      </c>
      <c r="V3470" s="6" t="s">
        <v>31948</v>
      </c>
    </row>
    <row r="3471" spans="1:22">
      <c r="A3471" s="6" t="s">
        <v>15</v>
      </c>
      <c r="B3471" s="6" t="s">
        <v>2927</v>
      </c>
      <c r="C3471" s="24" t="s">
        <v>39166</v>
      </c>
      <c r="D3471" s="24" t="s">
        <v>39167</v>
      </c>
      <c r="E3471" s="6" t="s">
        <v>3551</v>
      </c>
      <c r="F3471" s="6" t="s">
        <v>14124</v>
      </c>
      <c r="G3471" s="6" t="s">
        <v>24811</v>
      </c>
      <c r="H3471" s="16">
        <v>89.2</v>
      </c>
      <c r="I3471" s="16">
        <v>89.2</v>
      </c>
      <c r="J3471" s="26">
        <f t="shared" si="367"/>
        <v>46.384</v>
      </c>
      <c r="K3471" s="28">
        <v>36.550592000000002</v>
      </c>
      <c r="L3471" s="29">
        <f>+K3471/0.85</f>
        <v>43.000696470588238</v>
      </c>
      <c r="M3471" s="29">
        <f>+K3471*0.83</f>
        <v>30.336991359999999</v>
      </c>
      <c r="N3471" s="29">
        <f>+H3471*0.35</f>
        <v>31.22</v>
      </c>
      <c r="Q3471" s="6" t="s">
        <v>31972</v>
      </c>
      <c r="R3471" s="6" t="s">
        <v>31979</v>
      </c>
      <c r="S3471" s="6" t="s">
        <v>31990</v>
      </c>
      <c r="T3471" s="6" t="s">
        <v>32012</v>
      </c>
      <c r="U3471" s="6" t="s">
        <v>32021</v>
      </c>
      <c r="V3471" s="6" t="s">
        <v>32092</v>
      </c>
    </row>
    <row r="3472" spans="1:22">
      <c r="A3472" s="6" t="s">
        <v>15</v>
      </c>
      <c r="B3472" s="6" t="s">
        <v>3546</v>
      </c>
      <c r="C3472" s="24" t="s">
        <v>39168</v>
      </c>
      <c r="D3472" s="24" t="s">
        <v>39169</v>
      </c>
      <c r="E3472" s="6" t="s">
        <v>3552</v>
      </c>
      <c r="F3472" s="6" t="s">
        <v>14125</v>
      </c>
      <c r="G3472" s="6" t="s">
        <v>21418</v>
      </c>
      <c r="H3472" s="16">
        <v>6.79</v>
      </c>
      <c r="I3472" s="16">
        <v>6.4399999999999995</v>
      </c>
      <c r="J3472" s="26">
        <f t="shared" si="367"/>
        <v>3.3487999999999998</v>
      </c>
      <c r="K3472" s="28">
        <v>3.3487999999999998</v>
      </c>
      <c r="L3472" s="29">
        <f t="shared" si="368"/>
        <v>4.1859999999999991</v>
      </c>
      <c r="M3472" s="28">
        <f t="shared" ref="M3472:M3474" si="371">+K3472</f>
        <v>3.3487999999999998</v>
      </c>
      <c r="N3472" s="29">
        <f t="shared" ref="N3472:N3474" si="372">+L3472</f>
        <v>4.1859999999999991</v>
      </c>
      <c r="Q3472" s="6" t="s">
        <v>31970</v>
      </c>
      <c r="R3472" s="6" t="s">
        <v>31983</v>
      </c>
      <c r="S3472" s="6" t="s">
        <v>31877</v>
      </c>
      <c r="T3472" s="6" t="s">
        <v>31904</v>
      </c>
      <c r="U3472" s="6" t="s">
        <v>32021</v>
      </c>
      <c r="V3472" s="6" t="s">
        <v>31948</v>
      </c>
    </row>
    <row r="3473" spans="1:22">
      <c r="A3473" s="6" t="s">
        <v>15</v>
      </c>
      <c r="B3473" s="6" t="s">
        <v>3546</v>
      </c>
      <c r="C3473" s="24" t="s">
        <v>39170</v>
      </c>
      <c r="D3473" s="24" t="s">
        <v>39171</v>
      </c>
      <c r="E3473" s="6" t="s">
        <v>3553</v>
      </c>
      <c r="F3473" s="6" t="s">
        <v>14126</v>
      </c>
      <c r="G3473" s="6" t="s">
        <v>24812</v>
      </c>
      <c r="H3473" s="16">
        <v>88.570000000000007</v>
      </c>
      <c r="I3473" s="16">
        <v>84.15</v>
      </c>
      <c r="J3473" s="26">
        <f t="shared" si="367"/>
        <v>43.758000000000003</v>
      </c>
      <c r="K3473" s="28">
        <v>43.758000000000003</v>
      </c>
      <c r="L3473" s="29">
        <f t="shared" si="368"/>
        <v>54.697499999999998</v>
      </c>
      <c r="M3473" s="28">
        <f t="shared" si="371"/>
        <v>43.758000000000003</v>
      </c>
      <c r="N3473" s="29">
        <f t="shared" si="372"/>
        <v>54.697499999999998</v>
      </c>
      <c r="Q3473" s="6" t="s">
        <v>31970</v>
      </c>
      <c r="R3473" s="6" t="s">
        <v>31983</v>
      </c>
      <c r="S3473" s="6" t="s">
        <v>31877</v>
      </c>
      <c r="T3473" s="6" t="s">
        <v>31904</v>
      </c>
      <c r="U3473" s="6" t="s">
        <v>32021</v>
      </c>
      <c r="V3473" s="6" t="s">
        <v>31948</v>
      </c>
    </row>
    <row r="3474" spans="1:22">
      <c r="A3474" s="6" t="s">
        <v>15</v>
      </c>
      <c r="B3474" s="6" t="s">
        <v>3546</v>
      </c>
      <c r="C3474" s="24" t="s">
        <v>39172</v>
      </c>
      <c r="D3474" s="24" t="s">
        <v>39173</v>
      </c>
      <c r="E3474" s="6" t="s">
        <v>3554</v>
      </c>
      <c r="F3474" s="6" t="s">
        <v>14127</v>
      </c>
      <c r="G3474" s="6" t="s">
        <v>24813</v>
      </c>
      <c r="H3474" s="16">
        <v>88.570000000000007</v>
      </c>
      <c r="I3474" s="16">
        <v>84.15</v>
      </c>
      <c r="J3474" s="26">
        <f t="shared" si="367"/>
        <v>43.758000000000003</v>
      </c>
      <c r="K3474" s="28">
        <v>43.758000000000003</v>
      </c>
      <c r="L3474" s="29">
        <f t="shared" si="368"/>
        <v>54.697499999999998</v>
      </c>
      <c r="M3474" s="28">
        <f t="shared" si="371"/>
        <v>43.758000000000003</v>
      </c>
      <c r="N3474" s="29">
        <f t="shared" si="372"/>
        <v>54.697499999999998</v>
      </c>
      <c r="Q3474" s="6" t="s">
        <v>31970</v>
      </c>
      <c r="R3474" s="6" t="s">
        <v>31983</v>
      </c>
      <c r="S3474" s="6" t="s">
        <v>31877</v>
      </c>
      <c r="T3474" s="6" t="s">
        <v>31904</v>
      </c>
      <c r="U3474" s="6" t="s">
        <v>32021</v>
      </c>
      <c r="V3474" s="6" t="s">
        <v>31948</v>
      </c>
    </row>
    <row r="3475" spans="1:22">
      <c r="A3475" s="6" t="s">
        <v>15</v>
      </c>
      <c r="B3475" s="6" t="s">
        <v>2927</v>
      </c>
      <c r="C3475" s="24" t="s">
        <v>39174</v>
      </c>
      <c r="D3475" s="24" t="s">
        <v>39175</v>
      </c>
      <c r="E3475" s="6" t="s">
        <v>3555</v>
      </c>
      <c r="F3475" s="6" t="s">
        <v>14128</v>
      </c>
      <c r="G3475" s="6" t="s">
        <v>24814</v>
      </c>
      <c r="H3475" s="16">
        <v>19.89</v>
      </c>
      <c r="I3475" s="16">
        <v>17.62</v>
      </c>
      <c r="J3475" s="26">
        <f t="shared" si="367"/>
        <v>9.1624000000000017</v>
      </c>
      <c r="K3475" s="28">
        <v>7.2199712000000016</v>
      </c>
      <c r="L3475" s="29">
        <f t="shared" ref="L3475:L3486" si="373">+K3475/0.85</f>
        <v>8.4940837647058842</v>
      </c>
      <c r="M3475" s="29">
        <f t="shared" ref="M3475:M3486" si="374">+K3475*0.83</f>
        <v>5.9925760960000014</v>
      </c>
      <c r="N3475" s="29">
        <f t="shared" ref="N3475:N3486" si="375">+H3475*0.35</f>
        <v>6.9615</v>
      </c>
      <c r="Q3475" s="6" t="s">
        <v>31972</v>
      </c>
      <c r="R3475" s="6" t="s">
        <v>31979</v>
      </c>
      <c r="S3475" s="6" t="s">
        <v>31990</v>
      </c>
      <c r="T3475" s="6" t="s">
        <v>32012</v>
      </c>
      <c r="U3475" s="6" t="s">
        <v>32021</v>
      </c>
      <c r="V3475" s="6" t="s">
        <v>32092</v>
      </c>
    </row>
    <row r="3476" spans="1:22">
      <c r="A3476" s="6" t="s">
        <v>15</v>
      </c>
      <c r="B3476" s="6" t="s">
        <v>2927</v>
      </c>
      <c r="C3476" s="24" t="s">
        <v>39176</v>
      </c>
      <c r="D3476" s="24" t="s">
        <v>39177</v>
      </c>
      <c r="E3476" s="6" t="s">
        <v>3556</v>
      </c>
      <c r="F3476" s="6" t="s">
        <v>14129</v>
      </c>
      <c r="G3476" s="6" t="s">
        <v>24815</v>
      </c>
      <c r="H3476" s="16">
        <v>25.21</v>
      </c>
      <c r="I3476" s="16">
        <v>22.310000000000002</v>
      </c>
      <c r="J3476" s="26">
        <f t="shared" si="367"/>
        <v>11.601200000000002</v>
      </c>
      <c r="K3476" s="28">
        <v>9.1417456000000019</v>
      </c>
      <c r="L3476" s="29">
        <f t="shared" si="373"/>
        <v>10.754994823529413</v>
      </c>
      <c r="M3476" s="29">
        <f t="shared" si="374"/>
        <v>7.5876488480000015</v>
      </c>
      <c r="N3476" s="29">
        <f t="shared" si="375"/>
        <v>8.8234999999999992</v>
      </c>
      <c r="Q3476" s="6" t="s">
        <v>31972</v>
      </c>
      <c r="R3476" s="6" t="s">
        <v>31979</v>
      </c>
      <c r="S3476" s="6" t="s">
        <v>31990</v>
      </c>
      <c r="T3476" s="6" t="s">
        <v>32012</v>
      </c>
      <c r="U3476" s="6" t="s">
        <v>32021</v>
      </c>
      <c r="V3476" s="6" t="s">
        <v>32092</v>
      </c>
    </row>
    <row r="3477" spans="1:22">
      <c r="A3477" s="6" t="s">
        <v>15</v>
      </c>
      <c r="B3477" s="6" t="s">
        <v>2927</v>
      </c>
      <c r="C3477" s="24" t="s">
        <v>39178</v>
      </c>
      <c r="D3477" s="24" t="s">
        <v>39179</v>
      </c>
      <c r="E3477" s="6" t="s">
        <v>3557</v>
      </c>
      <c r="F3477" s="6" t="s">
        <v>14130</v>
      </c>
      <c r="G3477" s="6" t="s">
        <v>24816</v>
      </c>
      <c r="H3477" s="16">
        <v>46.39</v>
      </c>
      <c r="I3477" s="16">
        <v>41.05</v>
      </c>
      <c r="J3477" s="26">
        <f t="shared" si="367"/>
        <v>21.346</v>
      </c>
      <c r="K3477" s="28">
        <v>16.820647999999998</v>
      </c>
      <c r="L3477" s="29">
        <f t="shared" si="373"/>
        <v>19.788997647058821</v>
      </c>
      <c r="M3477" s="29">
        <f t="shared" si="374"/>
        <v>13.961137839999997</v>
      </c>
      <c r="N3477" s="29">
        <f t="shared" si="375"/>
        <v>16.236499999999999</v>
      </c>
      <c r="Q3477" s="6" t="s">
        <v>31972</v>
      </c>
      <c r="R3477" s="6" t="s">
        <v>31979</v>
      </c>
      <c r="S3477" s="6" t="s">
        <v>31990</v>
      </c>
      <c r="T3477" s="6" t="s">
        <v>32012</v>
      </c>
      <c r="U3477" s="6" t="s">
        <v>32021</v>
      </c>
      <c r="V3477" s="6" t="s">
        <v>32092</v>
      </c>
    </row>
    <row r="3478" spans="1:22">
      <c r="A3478" s="6" t="s">
        <v>15</v>
      </c>
      <c r="B3478" s="6" t="s">
        <v>2927</v>
      </c>
      <c r="C3478" s="24" t="s">
        <v>39180</v>
      </c>
      <c r="D3478" s="24" t="s">
        <v>39181</v>
      </c>
      <c r="E3478" s="6" t="s">
        <v>3558</v>
      </c>
      <c r="F3478" s="6" t="s">
        <v>14131</v>
      </c>
      <c r="G3478" s="6" t="s">
        <v>24817</v>
      </c>
      <c r="H3478" s="16">
        <v>19.89</v>
      </c>
      <c r="I3478" s="16">
        <v>17.62</v>
      </c>
      <c r="J3478" s="26">
        <f t="shared" si="367"/>
        <v>9.1624000000000017</v>
      </c>
      <c r="K3478" s="28">
        <v>7.2199712000000016</v>
      </c>
      <c r="L3478" s="29">
        <f t="shared" si="373"/>
        <v>8.4940837647058842</v>
      </c>
      <c r="M3478" s="29">
        <f t="shared" si="374"/>
        <v>5.9925760960000014</v>
      </c>
      <c r="N3478" s="29">
        <f t="shared" si="375"/>
        <v>6.9615</v>
      </c>
      <c r="Q3478" s="6" t="s">
        <v>31972</v>
      </c>
      <c r="R3478" s="6" t="s">
        <v>31979</v>
      </c>
      <c r="S3478" s="6" t="s">
        <v>31990</v>
      </c>
      <c r="T3478" s="6" t="s">
        <v>32012</v>
      </c>
      <c r="U3478" s="6" t="s">
        <v>32021</v>
      </c>
      <c r="V3478" s="6" t="s">
        <v>32092</v>
      </c>
    </row>
    <row r="3479" spans="1:22">
      <c r="A3479" s="6" t="s">
        <v>15</v>
      </c>
      <c r="B3479" s="6" t="s">
        <v>2927</v>
      </c>
      <c r="C3479" s="24" t="s">
        <v>39182</v>
      </c>
      <c r="D3479" s="24" t="s">
        <v>39183</v>
      </c>
      <c r="E3479" s="6" t="s">
        <v>3559</v>
      </c>
      <c r="F3479" s="6" t="s">
        <v>14132</v>
      </c>
      <c r="G3479" s="6" t="s">
        <v>24818</v>
      </c>
      <c r="H3479" s="16">
        <v>31.810000000000002</v>
      </c>
      <c r="I3479" s="16">
        <v>28.17</v>
      </c>
      <c r="J3479" s="26">
        <f t="shared" si="367"/>
        <v>14.648400000000001</v>
      </c>
      <c r="K3479" s="28">
        <v>11.542939199999999</v>
      </c>
      <c r="L3479" s="29">
        <f t="shared" si="373"/>
        <v>13.579928470588234</v>
      </c>
      <c r="M3479" s="29">
        <f t="shared" si="374"/>
        <v>9.5806395359999996</v>
      </c>
      <c r="N3479" s="29">
        <f t="shared" si="375"/>
        <v>11.1335</v>
      </c>
      <c r="Q3479" s="6" t="s">
        <v>31972</v>
      </c>
      <c r="R3479" s="6" t="s">
        <v>31979</v>
      </c>
      <c r="S3479" s="6" t="s">
        <v>31990</v>
      </c>
      <c r="T3479" s="6" t="s">
        <v>32012</v>
      </c>
      <c r="U3479" s="6" t="s">
        <v>32021</v>
      </c>
      <c r="V3479" s="6" t="s">
        <v>32092</v>
      </c>
    </row>
    <row r="3480" spans="1:22">
      <c r="A3480" s="6" t="s">
        <v>15</v>
      </c>
      <c r="B3480" s="6" t="s">
        <v>2927</v>
      </c>
      <c r="C3480" s="24" t="s">
        <v>39184</v>
      </c>
      <c r="D3480" s="24" t="s">
        <v>39185</v>
      </c>
      <c r="E3480" s="6" t="s">
        <v>3560</v>
      </c>
      <c r="F3480" s="6" t="s">
        <v>14133</v>
      </c>
      <c r="G3480" s="6" t="s">
        <v>24819</v>
      </c>
      <c r="H3480" s="16">
        <v>33.159999999999997</v>
      </c>
      <c r="I3480" s="16">
        <v>29.330000000000002</v>
      </c>
      <c r="J3480" s="26">
        <f t="shared" si="367"/>
        <v>15.251600000000002</v>
      </c>
      <c r="K3480" s="28">
        <v>12.0182608</v>
      </c>
      <c r="L3480" s="29">
        <f t="shared" si="373"/>
        <v>14.139130352941176</v>
      </c>
      <c r="M3480" s="29">
        <f t="shared" si="374"/>
        <v>9.9751564639999994</v>
      </c>
      <c r="N3480" s="29">
        <f t="shared" si="375"/>
        <v>11.605999999999998</v>
      </c>
      <c r="Q3480" s="6" t="s">
        <v>31972</v>
      </c>
      <c r="R3480" s="6" t="s">
        <v>31979</v>
      </c>
      <c r="S3480" s="6" t="s">
        <v>31990</v>
      </c>
      <c r="T3480" s="6" t="s">
        <v>32012</v>
      </c>
      <c r="U3480" s="6" t="s">
        <v>32021</v>
      </c>
      <c r="V3480" s="6" t="s">
        <v>32092</v>
      </c>
    </row>
    <row r="3481" spans="1:22">
      <c r="A3481" s="6" t="s">
        <v>15</v>
      </c>
      <c r="B3481" s="6" t="s">
        <v>2927</v>
      </c>
      <c r="C3481" s="24" t="s">
        <v>39186</v>
      </c>
      <c r="D3481" s="24" t="s">
        <v>39187</v>
      </c>
      <c r="E3481" s="6" t="s">
        <v>3561</v>
      </c>
      <c r="F3481" s="6" t="s">
        <v>14134</v>
      </c>
      <c r="G3481" s="6" t="s">
        <v>24820</v>
      </c>
      <c r="H3481" s="16">
        <v>46.39</v>
      </c>
      <c r="I3481" s="16">
        <v>41.05</v>
      </c>
      <c r="J3481" s="26">
        <f t="shared" si="367"/>
        <v>21.346</v>
      </c>
      <c r="K3481" s="28">
        <v>16.820647999999998</v>
      </c>
      <c r="L3481" s="29">
        <f t="shared" si="373"/>
        <v>19.788997647058821</v>
      </c>
      <c r="M3481" s="29">
        <f t="shared" si="374"/>
        <v>13.961137839999997</v>
      </c>
      <c r="N3481" s="29">
        <f t="shared" si="375"/>
        <v>16.236499999999999</v>
      </c>
      <c r="Q3481" s="6" t="s">
        <v>31972</v>
      </c>
      <c r="R3481" s="6" t="s">
        <v>31979</v>
      </c>
      <c r="S3481" s="6" t="s">
        <v>31990</v>
      </c>
      <c r="T3481" s="6" t="s">
        <v>32012</v>
      </c>
      <c r="U3481" s="6" t="s">
        <v>32021</v>
      </c>
      <c r="V3481" s="6" t="s">
        <v>32092</v>
      </c>
    </row>
    <row r="3482" spans="1:22">
      <c r="A3482" s="6" t="s">
        <v>15</v>
      </c>
      <c r="B3482" s="6" t="s">
        <v>2927</v>
      </c>
      <c r="C3482" s="24" t="s">
        <v>39188</v>
      </c>
      <c r="D3482" s="24" t="s">
        <v>39189</v>
      </c>
      <c r="E3482" s="6" t="s">
        <v>3562</v>
      </c>
      <c r="F3482" s="6" t="s">
        <v>14135</v>
      </c>
      <c r="G3482" s="6" t="s">
        <v>24821</v>
      </c>
      <c r="H3482" s="16">
        <v>132.88999999999999</v>
      </c>
      <c r="I3482" s="16">
        <v>117.65</v>
      </c>
      <c r="J3482" s="26">
        <f t="shared" si="367"/>
        <v>61.178000000000004</v>
      </c>
      <c r="K3482" s="28">
        <v>48.208264</v>
      </c>
      <c r="L3482" s="29">
        <f t="shared" si="373"/>
        <v>56.715604705882356</v>
      </c>
      <c r="M3482" s="29">
        <f t="shared" si="374"/>
        <v>40.012859119999995</v>
      </c>
      <c r="N3482" s="29">
        <f t="shared" si="375"/>
        <v>46.511499999999991</v>
      </c>
      <c r="Q3482" s="6" t="s">
        <v>31972</v>
      </c>
      <c r="R3482" s="6" t="s">
        <v>31979</v>
      </c>
      <c r="S3482" s="6" t="s">
        <v>31990</v>
      </c>
      <c r="T3482" s="6" t="s">
        <v>32012</v>
      </c>
      <c r="U3482" s="6" t="s">
        <v>32021</v>
      </c>
      <c r="V3482" s="6" t="s">
        <v>32092</v>
      </c>
    </row>
    <row r="3483" spans="1:22">
      <c r="A3483" s="6" t="s">
        <v>15</v>
      </c>
      <c r="B3483" s="6" t="s">
        <v>2927</v>
      </c>
      <c r="C3483" s="24" t="s">
        <v>39190</v>
      </c>
      <c r="D3483" s="24" t="s">
        <v>39191</v>
      </c>
      <c r="E3483" s="6" t="s">
        <v>3563</v>
      </c>
      <c r="F3483" s="6" t="s">
        <v>14136</v>
      </c>
      <c r="G3483" s="6" t="s">
        <v>24822</v>
      </c>
      <c r="H3483" s="16">
        <v>304.88</v>
      </c>
      <c r="I3483" s="16">
        <v>291.46999999999997</v>
      </c>
      <c r="J3483" s="26">
        <f t="shared" si="367"/>
        <v>151.56439999999998</v>
      </c>
      <c r="K3483" s="28">
        <v>119.43274719999999</v>
      </c>
      <c r="L3483" s="29">
        <f t="shared" si="373"/>
        <v>140.50911435294117</v>
      </c>
      <c r="M3483" s="29">
        <f t="shared" si="374"/>
        <v>99.129180175999991</v>
      </c>
      <c r="N3483" s="29">
        <f t="shared" si="375"/>
        <v>106.708</v>
      </c>
      <c r="Q3483" s="6" t="s">
        <v>31972</v>
      </c>
      <c r="R3483" s="6" t="s">
        <v>31979</v>
      </c>
      <c r="S3483" s="6" t="s">
        <v>31990</v>
      </c>
      <c r="T3483" s="6" t="s">
        <v>32012</v>
      </c>
      <c r="U3483" s="6" t="s">
        <v>32021</v>
      </c>
      <c r="V3483" s="6" t="s">
        <v>32092</v>
      </c>
    </row>
    <row r="3484" spans="1:22">
      <c r="A3484" s="8" t="s">
        <v>15</v>
      </c>
      <c r="B3484" s="8" t="s">
        <v>2927</v>
      </c>
      <c r="C3484" s="24" t="s">
        <v>39192</v>
      </c>
      <c r="D3484" s="24" t="s">
        <v>39193</v>
      </c>
      <c r="E3484" s="8" t="s">
        <v>3564</v>
      </c>
      <c r="F3484" s="8" t="s">
        <v>14137</v>
      </c>
      <c r="G3484" s="8" t="s">
        <v>24823</v>
      </c>
      <c r="H3484" s="16">
        <v>516.65</v>
      </c>
      <c r="I3484" s="16">
        <v>457.46</v>
      </c>
      <c r="J3484" s="26">
        <f t="shared" si="367"/>
        <v>237.8792</v>
      </c>
      <c r="K3484" s="28">
        <v>187.4488096</v>
      </c>
      <c r="L3484" s="29">
        <f t="shared" si="373"/>
        <v>220.52801129411765</v>
      </c>
      <c r="M3484" s="29">
        <f t="shared" si="374"/>
        <v>155.58251196800001</v>
      </c>
      <c r="N3484" s="29">
        <f t="shared" si="375"/>
        <v>180.82749999999999</v>
      </c>
      <c r="Q3484" s="8" t="s">
        <v>31972</v>
      </c>
      <c r="R3484" s="8" t="s">
        <v>31982</v>
      </c>
      <c r="S3484" s="8" t="s">
        <v>31990</v>
      </c>
      <c r="T3484" s="8" t="s">
        <v>32012</v>
      </c>
      <c r="U3484" s="8" t="s">
        <v>32021</v>
      </c>
      <c r="V3484" s="8" t="s">
        <v>32092</v>
      </c>
    </row>
    <row r="3485" spans="1:22">
      <c r="A3485" s="6" t="s">
        <v>15</v>
      </c>
      <c r="B3485" s="6" t="s">
        <v>2927</v>
      </c>
      <c r="C3485" s="24" t="s">
        <v>39194</v>
      </c>
      <c r="D3485" s="24" t="s">
        <v>39195</v>
      </c>
      <c r="E3485" s="6" t="s">
        <v>3565</v>
      </c>
      <c r="F3485" s="6" t="s">
        <v>14138</v>
      </c>
      <c r="G3485" s="6" t="s">
        <v>21419</v>
      </c>
      <c r="H3485" s="16">
        <v>444.92</v>
      </c>
      <c r="I3485" s="16">
        <v>392.59</v>
      </c>
      <c r="J3485" s="26">
        <f t="shared" si="367"/>
        <v>204.14679999999998</v>
      </c>
      <c r="K3485" s="28">
        <v>160.86767839999999</v>
      </c>
      <c r="L3485" s="29">
        <f t="shared" si="373"/>
        <v>189.25609223529412</v>
      </c>
      <c r="M3485" s="29">
        <f t="shared" si="374"/>
        <v>133.52017307199998</v>
      </c>
      <c r="N3485" s="29">
        <f t="shared" si="375"/>
        <v>155.72200000000001</v>
      </c>
      <c r="Q3485" s="6" t="s">
        <v>31972</v>
      </c>
      <c r="R3485" s="6" t="s">
        <v>31979</v>
      </c>
      <c r="S3485" s="6" t="s">
        <v>31990</v>
      </c>
      <c r="T3485" s="6" t="s">
        <v>32012</v>
      </c>
      <c r="U3485" s="6" t="s">
        <v>32021</v>
      </c>
      <c r="V3485" s="6" t="s">
        <v>32092</v>
      </c>
    </row>
    <row r="3486" spans="1:22">
      <c r="A3486" s="7" t="s">
        <v>15</v>
      </c>
      <c r="B3486" s="7" t="s">
        <v>2927</v>
      </c>
      <c r="C3486" s="24" t="s">
        <v>39196</v>
      </c>
      <c r="D3486" s="24" t="s">
        <v>39197</v>
      </c>
      <c r="E3486" s="7" t="s">
        <v>3566</v>
      </c>
      <c r="F3486" s="7" t="s">
        <v>14139</v>
      </c>
      <c r="G3486" s="7" t="s">
        <v>24824</v>
      </c>
      <c r="H3486" s="16">
        <v>4075.9700000000003</v>
      </c>
      <c r="I3486" s="16">
        <v>3972.67</v>
      </c>
      <c r="J3486" s="26">
        <f t="shared" si="367"/>
        <v>2065.7883999999999</v>
      </c>
      <c r="K3486" s="28">
        <v>1627.8412592</v>
      </c>
      <c r="L3486" s="29">
        <f t="shared" si="373"/>
        <v>1915.107363764706</v>
      </c>
      <c r="M3486" s="29">
        <f t="shared" si="374"/>
        <v>1351.1082451359998</v>
      </c>
      <c r="N3486" s="29">
        <f t="shared" si="375"/>
        <v>1426.5895</v>
      </c>
      <c r="Q3486" s="7" t="s">
        <v>31972</v>
      </c>
      <c r="R3486" s="7" t="s">
        <v>31979</v>
      </c>
      <c r="S3486" s="7" t="s">
        <v>31990</v>
      </c>
      <c r="T3486" s="7" t="s">
        <v>32012</v>
      </c>
      <c r="U3486" s="7" t="s">
        <v>32021</v>
      </c>
      <c r="V3486" s="7" t="s">
        <v>32092</v>
      </c>
    </row>
    <row r="3487" spans="1:22">
      <c r="A3487" s="8" t="s">
        <v>15</v>
      </c>
      <c r="B3487" s="8" t="s">
        <v>3567</v>
      </c>
      <c r="C3487" s="24" t="s">
        <v>39198</v>
      </c>
      <c r="D3487" s="24" t="s">
        <v>39199</v>
      </c>
      <c r="E3487" s="8" t="s">
        <v>3568</v>
      </c>
      <c r="F3487" s="8" t="s">
        <v>14140</v>
      </c>
      <c r="G3487" s="8" t="s">
        <v>24825</v>
      </c>
      <c r="H3487" s="20">
        <v>1600</v>
      </c>
      <c r="I3487" s="20">
        <v>1392</v>
      </c>
      <c r="J3487" s="26">
        <f t="shared" si="367"/>
        <v>723.84</v>
      </c>
      <c r="K3487" s="28">
        <v>723.84</v>
      </c>
      <c r="L3487" s="29">
        <f t="shared" si="368"/>
        <v>904.8</v>
      </c>
      <c r="M3487" s="28">
        <f t="shared" ref="M3487:M3550" si="376">+K3487</f>
        <v>723.84</v>
      </c>
      <c r="N3487" s="29">
        <f t="shared" ref="N3487:N3550" si="377">+L3487</f>
        <v>904.8</v>
      </c>
      <c r="Q3487" s="8" t="s">
        <v>31972</v>
      </c>
      <c r="R3487" s="8" t="s">
        <v>31982</v>
      </c>
      <c r="S3487" s="8" t="s">
        <v>31987</v>
      </c>
      <c r="T3487" s="8" t="s">
        <v>32015</v>
      </c>
      <c r="U3487" s="8" t="s">
        <v>31986</v>
      </c>
      <c r="V3487" s="8" t="s">
        <v>32095</v>
      </c>
    </row>
    <row r="3488" spans="1:22">
      <c r="A3488" s="8" t="s">
        <v>15</v>
      </c>
      <c r="B3488" s="8" t="s">
        <v>3567</v>
      </c>
      <c r="C3488" s="24" t="s">
        <v>39200</v>
      </c>
      <c r="D3488" s="24" t="s">
        <v>39201</v>
      </c>
      <c r="E3488" s="8" t="s">
        <v>3569</v>
      </c>
      <c r="F3488" s="8" t="s">
        <v>14141</v>
      </c>
      <c r="G3488" s="8" t="s">
        <v>24826</v>
      </c>
      <c r="H3488" s="20">
        <v>1900</v>
      </c>
      <c r="I3488" s="20">
        <v>1653</v>
      </c>
      <c r="J3488" s="26">
        <f t="shared" si="367"/>
        <v>859.56000000000006</v>
      </c>
      <c r="K3488" s="28">
        <v>859.56000000000006</v>
      </c>
      <c r="L3488" s="29">
        <f t="shared" si="368"/>
        <v>1074.45</v>
      </c>
      <c r="M3488" s="28">
        <f t="shared" si="376"/>
        <v>859.56000000000006</v>
      </c>
      <c r="N3488" s="29">
        <f t="shared" si="377"/>
        <v>1074.45</v>
      </c>
      <c r="Q3488" s="8" t="s">
        <v>31972</v>
      </c>
      <c r="R3488" s="8" t="s">
        <v>31982</v>
      </c>
      <c r="S3488" s="8" t="s">
        <v>31987</v>
      </c>
      <c r="T3488" s="8" t="s">
        <v>32015</v>
      </c>
      <c r="U3488" s="8" t="s">
        <v>31986</v>
      </c>
      <c r="V3488" s="8" t="s">
        <v>32095</v>
      </c>
    </row>
    <row r="3489" spans="1:22">
      <c r="A3489" s="8" t="s">
        <v>15</v>
      </c>
      <c r="B3489" s="8" t="s">
        <v>3567</v>
      </c>
      <c r="C3489" s="24" t="s">
        <v>39202</v>
      </c>
      <c r="D3489" s="24" t="s">
        <v>39203</v>
      </c>
      <c r="E3489" s="8" t="s">
        <v>3570</v>
      </c>
      <c r="F3489" s="8" t="s">
        <v>14142</v>
      </c>
      <c r="G3489" s="8" t="s">
        <v>24827</v>
      </c>
      <c r="H3489" s="20">
        <v>6600</v>
      </c>
      <c r="I3489" s="20">
        <v>5742</v>
      </c>
      <c r="J3489" s="26">
        <f t="shared" si="367"/>
        <v>2985.84</v>
      </c>
      <c r="K3489" s="28">
        <v>2985.84</v>
      </c>
      <c r="L3489" s="29">
        <f t="shared" si="368"/>
        <v>3732.3</v>
      </c>
      <c r="M3489" s="28">
        <f t="shared" si="376"/>
        <v>2985.84</v>
      </c>
      <c r="N3489" s="29">
        <f t="shared" si="377"/>
        <v>3732.3</v>
      </c>
      <c r="Q3489" s="8" t="s">
        <v>31972</v>
      </c>
      <c r="R3489" s="8" t="s">
        <v>31982</v>
      </c>
      <c r="S3489" s="8" t="s">
        <v>31987</v>
      </c>
      <c r="T3489" s="8" t="s">
        <v>32015</v>
      </c>
      <c r="U3489" s="8" t="s">
        <v>31876</v>
      </c>
      <c r="V3489" s="8" t="s">
        <v>32096</v>
      </c>
    </row>
    <row r="3490" spans="1:22">
      <c r="A3490" s="8" t="s">
        <v>15</v>
      </c>
      <c r="B3490" s="8" t="s">
        <v>3567</v>
      </c>
      <c r="C3490" s="24" t="s">
        <v>39204</v>
      </c>
      <c r="D3490" s="24" t="s">
        <v>39205</v>
      </c>
      <c r="E3490" s="8" t="s">
        <v>3571</v>
      </c>
      <c r="F3490" s="8" t="s">
        <v>14143</v>
      </c>
      <c r="G3490" s="8" t="s">
        <v>24828</v>
      </c>
      <c r="H3490" s="20">
        <v>6600</v>
      </c>
      <c r="I3490" s="20">
        <v>5742</v>
      </c>
      <c r="J3490" s="26">
        <f t="shared" si="367"/>
        <v>2985.84</v>
      </c>
      <c r="K3490" s="28">
        <v>2985.84</v>
      </c>
      <c r="L3490" s="29">
        <f t="shared" si="368"/>
        <v>3732.3</v>
      </c>
      <c r="M3490" s="28">
        <f t="shared" si="376"/>
        <v>2985.84</v>
      </c>
      <c r="N3490" s="29">
        <f t="shared" si="377"/>
        <v>3732.3</v>
      </c>
      <c r="Q3490" s="8" t="s">
        <v>31972</v>
      </c>
      <c r="R3490" s="8" t="s">
        <v>31982</v>
      </c>
      <c r="S3490" s="8" t="s">
        <v>31987</v>
      </c>
      <c r="T3490" s="8" t="s">
        <v>32015</v>
      </c>
      <c r="U3490" s="8" t="s">
        <v>31876</v>
      </c>
      <c r="V3490" s="8" t="s">
        <v>32096</v>
      </c>
    </row>
    <row r="3491" spans="1:22">
      <c r="A3491" s="8" t="s">
        <v>15</v>
      </c>
      <c r="B3491" s="8" t="s">
        <v>3567</v>
      </c>
      <c r="C3491" s="24" t="s">
        <v>39206</v>
      </c>
      <c r="D3491" s="24" t="s">
        <v>39207</v>
      </c>
      <c r="E3491" s="8" t="s">
        <v>3572</v>
      </c>
      <c r="F3491" s="8" t="s">
        <v>14144</v>
      </c>
      <c r="G3491" s="8" t="s">
        <v>24829</v>
      </c>
      <c r="H3491" s="20">
        <v>7500</v>
      </c>
      <c r="I3491" s="20">
        <v>6525</v>
      </c>
      <c r="J3491" s="26">
        <f t="shared" si="367"/>
        <v>3393</v>
      </c>
      <c r="K3491" s="28">
        <v>3393</v>
      </c>
      <c r="L3491" s="29">
        <f t="shared" si="368"/>
        <v>4241.25</v>
      </c>
      <c r="M3491" s="28">
        <f t="shared" si="376"/>
        <v>3393</v>
      </c>
      <c r="N3491" s="29">
        <f t="shared" si="377"/>
        <v>4241.25</v>
      </c>
      <c r="Q3491" s="8" t="s">
        <v>31972</v>
      </c>
      <c r="R3491" s="8" t="s">
        <v>31982</v>
      </c>
      <c r="S3491" s="8" t="s">
        <v>31987</v>
      </c>
      <c r="T3491" s="8" t="s">
        <v>32015</v>
      </c>
      <c r="U3491" s="8" t="s">
        <v>31876</v>
      </c>
      <c r="V3491" s="8" t="s">
        <v>32096</v>
      </c>
    </row>
    <row r="3492" spans="1:22">
      <c r="A3492" s="8" t="s">
        <v>15</v>
      </c>
      <c r="B3492" s="8" t="s">
        <v>3567</v>
      </c>
      <c r="C3492" s="24" t="s">
        <v>39208</v>
      </c>
      <c r="D3492" s="24" t="s">
        <v>39209</v>
      </c>
      <c r="E3492" s="8" t="s">
        <v>3573</v>
      </c>
      <c r="F3492" s="8" t="s">
        <v>14145</v>
      </c>
      <c r="G3492" s="8" t="s">
        <v>24830</v>
      </c>
      <c r="H3492" s="20">
        <v>7500</v>
      </c>
      <c r="I3492" s="20">
        <v>6525</v>
      </c>
      <c r="J3492" s="26">
        <f t="shared" si="367"/>
        <v>3393</v>
      </c>
      <c r="K3492" s="28">
        <v>3393</v>
      </c>
      <c r="L3492" s="29">
        <f t="shared" si="368"/>
        <v>4241.25</v>
      </c>
      <c r="M3492" s="28">
        <f t="shared" si="376"/>
        <v>3393</v>
      </c>
      <c r="N3492" s="29">
        <f t="shared" si="377"/>
        <v>4241.25</v>
      </c>
      <c r="Q3492" s="8" t="s">
        <v>31972</v>
      </c>
      <c r="R3492" s="8" t="s">
        <v>31982</v>
      </c>
      <c r="S3492" s="8" t="s">
        <v>31987</v>
      </c>
      <c r="T3492" s="8" t="s">
        <v>32015</v>
      </c>
      <c r="U3492" s="8" t="s">
        <v>31876</v>
      </c>
      <c r="V3492" s="8" t="s">
        <v>32096</v>
      </c>
    </row>
    <row r="3493" spans="1:22">
      <c r="A3493" s="8" t="s">
        <v>15</v>
      </c>
      <c r="B3493" s="8" t="s">
        <v>3567</v>
      </c>
      <c r="C3493" s="24" t="s">
        <v>39210</v>
      </c>
      <c r="D3493" s="24" t="s">
        <v>39211</v>
      </c>
      <c r="E3493" s="8" t="s">
        <v>3574</v>
      </c>
      <c r="F3493" s="8" t="s">
        <v>14146</v>
      </c>
      <c r="G3493" s="8" t="s">
        <v>24831</v>
      </c>
      <c r="H3493" s="20">
        <v>8600</v>
      </c>
      <c r="I3493" s="20">
        <v>7482</v>
      </c>
      <c r="J3493" s="26">
        <f t="shared" si="367"/>
        <v>3890.6400000000003</v>
      </c>
      <c r="K3493" s="28">
        <v>3890.6400000000003</v>
      </c>
      <c r="L3493" s="29">
        <f t="shared" si="368"/>
        <v>4863.3</v>
      </c>
      <c r="M3493" s="28">
        <f t="shared" si="376"/>
        <v>3890.6400000000003</v>
      </c>
      <c r="N3493" s="29">
        <f t="shared" si="377"/>
        <v>4863.3</v>
      </c>
      <c r="Q3493" s="8" t="s">
        <v>31972</v>
      </c>
      <c r="R3493" s="8" t="s">
        <v>31982</v>
      </c>
      <c r="S3493" s="8" t="s">
        <v>31987</v>
      </c>
      <c r="T3493" s="8" t="s">
        <v>32015</v>
      </c>
      <c r="U3493" s="8" t="s">
        <v>31876</v>
      </c>
      <c r="V3493" s="8" t="s">
        <v>32096</v>
      </c>
    </row>
    <row r="3494" spans="1:22">
      <c r="A3494" s="8" t="s">
        <v>15</v>
      </c>
      <c r="B3494" s="8" t="s">
        <v>3567</v>
      </c>
      <c r="C3494" s="24" t="s">
        <v>39212</v>
      </c>
      <c r="D3494" s="24" t="s">
        <v>39213</v>
      </c>
      <c r="E3494" s="8" t="s">
        <v>3575</v>
      </c>
      <c r="F3494" s="8" t="s">
        <v>14147</v>
      </c>
      <c r="G3494" s="8" t="s">
        <v>24832</v>
      </c>
      <c r="H3494" s="20">
        <v>8600</v>
      </c>
      <c r="I3494" s="20">
        <v>7482</v>
      </c>
      <c r="J3494" s="26">
        <f t="shared" si="367"/>
        <v>3890.6400000000003</v>
      </c>
      <c r="K3494" s="28">
        <v>3890.6400000000003</v>
      </c>
      <c r="L3494" s="29">
        <f t="shared" si="368"/>
        <v>4863.3</v>
      </c>
      <c r="M3494" s="28">
        <f t="shared" si="376"/>
        <v>3890.6400000000003</v>
      </c>
      <c r="N3494" s="29">
        <f t="shared" si="377"/>
        <v>4863.3</v>
      </c>
      <c r="Q3494" s="8" t="s">
        <v>31972</v>
      </c>
      <c r="R3494" s="8" t="s">
        <v>31982</v>
      </c>
      <c r="S3494" s="8" t="s">
        <v>31987</v>
      </c>
      <c r="T3494" s="8" t="s">
        <v>32015</v>
      </c>
      <c r="U3494" s="8" t="s">
        <v>31876</v>
      </c>
      <c r="V3494" s="8" t="s">
        <v>32096</v>
      </c>
    </row>
    <row r="3495" spans="1:22">
      <c r="A3495" s="8" t="s">
        <v>15</v>
      </c>
      <c r="B3495" s="8" t="s">
        <v>3567</v>
      </c>
      <c r="C3495" s="24" t="s">
        <v>39214</v>
      </c>
      <c r="D3495" s="24" t="s">
        <v>39215</v>
      </c>
      <c r="E3495" s="8" t="s">
        <v>3576</v>
      </c>
      <c r="F3495" s="8" t="s">
        <v>14148</v>
      </c>
      <c r="G3495" s="8" t="s">
        <v>24833</v>
      </c>
      <c r="H3495" s="20">
        <v>10200</v>
      </c>
      <c r="I3495" s="20">
        <v>8874</v>
      </c>
      <c r="J3495" s="26">
        <f t="shared" si="367"/>
        <v>4614.4800000000005</v>
      </c>
      <c r="K3495" s="28">
        <v>4614.4800000000005</v>
      </c>
      <c r="L3495" s="29">
        <f t="shared" si="368"/>
        <v>5768.1</v>
      </c>
      <c r="M3495" s="28">
        <f t="shared" si="376"/>
        <v>4614.4800000000005</v>
      </c>
      <c r="N3495" s="29">
        <f t="shared" si="377"/>
        <v>5768.1</v>
      </c>
      <c r="Q3495" s="8" t="s">
        <v>31972</v>
      </c>
      <c r="R3495" s="8" t="s">
        <v>31982</v>
      </c>
      <c r="S3495" s="8" t="s">
        <v>31987</v>
      </c>
      <c r="T3495" s="8" t="s">
        <v>32015</v>
      </c>
      <c r="U3495" s="8" t="s">
        <v>31876</v>
      </c>
      <c r="V3495" s="8" t="s">
        <v>32096</v>
      </c>
    </row>
    <row r="3496" spans="1:22">
      <c r="A3496" s="8" t="s">
        <v>15</v>
      </c>
      <c r="B3496" s="8" t="s">
        <v>3567</v>
      </c>
      <c r="C3496" s="24" t="s">
        <v>39216</v>
      </c>
      <c r="D3496" s="24" t="s">
        <v>39217</v>
      </c>
      <c r="E3496" s="8" t="s">
        <v>3577</v>
      </c>
      <c r="F3496" s="8" t="s">
        <v>14149</v>
      </c>
      <c r="G3496" s="8" t="s">
        <v>24834</v>
      </c>
      <c r="H3496" s="20">
        <v>10200</v>
      </c>
      <c r="I3496" s="20">
        <v>8874</v>
      </c>
      <c r="J3496" s="26">
        <f t="shared" si="367"/>
        <v>4614.4800000000005</v>
      </c>
      <c r="K3496" s="28">
        <v>4614.4800000000005</v>
      </c>
      <c r="L3496" s="29">
        <f t="shared" si="368"/>
        <v>5768.1</v>
      </c>
      <c r="M3496" s="28">
        <f t="shared" si="376"/>
        <v>4614.4800000000005</v>
      </c>
      <c r="N3496" s="29">
        <f t="shared" si="377"/>
        <v>5768.1</v>
      </c>
      <c r="Q3496" s="8" t="s">
        <v>31972</v>
      </c>
      <c r="R3496" s="8" t="s">
        <v>31982</v>
      </c>
      <c r="S3496" s="8" t="s">
        <v>31987</v>
      </c>
      <c r="T3496" s="8" t="s">
        <v>32015</v>
      </c>
      <c r="U3496" s="8" t="s">
        <v>31876</v>
      </c>
      <c r="V3496" s="8" t="s">
        <v>32096</v>
      </c>
    </row>
    <row r="3497" spans="1:22">
      <c r="A3497" s="8" t="s">
        <v>15</v>
      </c>
      <c r="B3497" s="8" t="s">
        <v>3567</v>
      </c>
      <c r="C3497" s="24" t="s">
        <v>39218</v>
      </c>
      <c r="D3497" s="24" t="s">
        <v>39219</v>
      </c>
      <c r="E3497" s="8" t="s">
        <v>3578</v>
      </c>
      <c r="F3497" s="8" t="s">
        <v>14150</v>
      </c>
      <c r="G3497" s="8" t="s">
        <v>24835</v>
      </c>
      <c r="H3497" s="20">
        <v>8500</v>
      </c>
      <c r="I3497" s="20">
        <v>7395</v>
      </c>
      <c r="J3497" s="26">
        <f t="shared" si="367"/>
        <v>3845.4</v>
      </c>
      <c r="K3497" s="28">
        <v>3845.4</v>
      </c>
      <c r="L3497" s="29">
        <f t="shared" si="368"/>
        <v>4806.75</v>
      </c>
      <c r="M3497" s="28">
        <f t="shared" si="376"/>
        <v>3845.4</v>
      </c>
      <c r="N3497" s="29">
        <f t="shared" si="377"/>
        <v>4806.75</v>
      </c>
      <c r="Q3497" s="8" t="s">
        <v>31972</v>
      </c>
      <c r="R3497" s="8" t="s">
        <v>31982</v>
      </c>
      <c r="S3497" s="8" t="s">
        <v>31987</v>
      </c>
      <c r="T3497" s="8" t="s">
        <v>32015</v>
      </c>
      <c r="U3497" s="8" t="s">
        <v>31876</v>
      </c>
      <c r="V3497" s="8" t="s">
        <v>32096</v>
      </c>
    </row>
    <row r="3498" spans="1:22">
      <c r="A3498" s="8" t="s">
        <v>15</v>
      </c>
      <c r="B3498" s="8" t="s">
        <v>3567</v>
      </c>
      <c r="C3498" s="24" t="s">
        <v>39220</v>
      </c>
      <c r="D3498" s="24" t="s">
        <v>39221</v>
      </c>
      <c r="E3498" s="8" t="s">
        <v>3579</v>
      </c>
      <c r="F3498" s="8" t="s">
        <v>14151</v>
      </c>
      <c r="G3498" s="8" t="s">
        <v>24836</v>
      </c>
      <c r="H3498" s="20">
        <v>8500</v>
      </c>
      <c r="I3498" s="20">
        <v>7395</v>
      </c>
      <c r="J3498" s="26">
        <f t="shared" si="367"/>
        <v>3845.4</v>
      </c>
      <c r="K3498" s="28">
        <v>3845.4</v>
      </c>
      <c r="L3498" s="29">
        <f t="shared" si="368"/>
        <v>4806.75</v>
      </c>
      <c r="M3498" s="28">
        <f t="shared" si="376"/>
        <v>3845.4</v>
      </c>
      <c r="N3498" s="29">
        <f t="shared" si="377"/>
        <v>4806.75</v>
      </c>
      <c r="Q3498" s="8" t="s">
        <v>31972</v>
      </c>
      <c r="R3498" s="8" t="s">
        <v>31982</v>
      </c>
      <c r="S3498" s="8" t="s">
        <v>31987</v>
      </c>
      <c r="T3498" s="8" t="s">
        <v>32015</v>
      </c>
      <c r="U3498" s="8" t="s">
        <v>31876</v>
      </c>
      <c r="V3498" s="8" t="s">
        <v>32096</v>
      </c>
    </row>
    <row r="3499" spans="1:22">
      <c r="A3499" s="8" t="s">
        <v>15</v>
      </c>
      <c r="B3499" s="8" t="s">
        <v>3567</v>
      </c>
      <c r="C3499" s="24" t="s">
        <v>39222</v>
      </c>
      <c r="D3499" s="24" t="s">
        <v>39223</v>
      </c>
      <c r="E3499" s="8" t="s">
        <v>3580</v>
      </c>
      <c r="F3499" s="8" t="s">
        <v>14152</v>
      </c>
      <c r="G3499" s="8" t="s">
        <v>24837</v>
      </c>
      <c r="H3499" s="20">
        <v>9700</v>
      </c>
      <c r="I3499" s="20">
        <v>8439</v>
      </c>
      <c r="J3499" s="26">
        <f t="shared" si="367"/>
        <v>4388.28</v>
      </c>
      <c r="K3499" s="28">
        <v>4388.28</v>
      </c>
      <c r="L3499" s="29">
        <f t="shared" si="368"/>
        <v>5485.3499999999995</v>
      </c>
      <c r="M3499" s="28">
        <f t="shared" si="376"/>
        <v>4388.28</v>
      </c>
      <c r="N3499" s="29">
        <f t="shared" si="377"/>
        <v>5485.3499999999995</v>
      </c>
      <c r="Q3499" s="8" t="s">
        <v>31972</v>
      </c>
      <c r="R3499" s="8" t="s">
        <v>31982</v>
      </c>
      <c r="S3499" s="8" t="s">
        <v>31987</v>
      </c>
      <c r="T3499" s="8" t="s">
        <v>32015</v>
      </c>
      <c r="U3499" s="8" t="s">
        <v>31876</v>
      </c>
      <c r="V3499" s="8" t="s">
        <v>32096</v>
      </c>
    </row>
    <row r="3500" spans="1:22">
      <c r="A3500" s="8" t="s">
        <v>15</v>
      </c>
      <c r="B3500" s="8" t="s">
        <v>3567</v>
      </c>
      <c r="C3500" s="24" t="s">
        <v>39224</v>
      </c>
      <c r="D3500" s="24" t="s">
        <v>39225</v>
      </c>
      <c r="E3500" s="8" t="s">
        <v>3581</v>
      </c>
      <c r="F3500" s="8" t="s">
        <v>14153</v>
      </c>
      <c r="G3500" s="8" t="s">
        <v>24838</v>
      </c>
      <c r="H3500" s="20">
        <v>9700</v>
      </c>
      <c r="I3500" s="20">
        <v>8439</v>
      </c>
      <c r="J3500" s="26">
        <f t="shared" si="367"/>
        <v>4388.28</v>
      </c>
      <c r="K3500" s="28">
        <v>4388.28</v>
      </c>
      <c r="L3500" s="29">
        <f t="shared" si="368"/>
        <v>5485.3499999999995</v>
      </c>
      <c r="M3500" s="28">
        <f t="shared" si="376"/>
        <v>4388.28</v>
      </c>
      <c r="N3500" s="29">
        <f t="shared" si="377"/>
        <v>5485.3499999999995</v>
      </c>
      <c r="Q3500" s="8" t="s">
        <v>31972</v>
      </c>
      <c r="R3500" s="8" t="s">
        <v>31982</v>
      </c>
      <c r="S3500" s="8" t="s">
        <v>31987</v>
      </c>
      <c r="T3500" s="8" t="s">
        <v>32015</v>
      </c>
      <c r="U3500" s="8" t="s">
        <v>31876</v>
      </c>
      <c r="V3500" s="8" t="s">
        <v>32096</v>
      </c>
    </row>
    <row r="3501" spans="1:22">
      <c r="A3501" s="8" t="s">
        <v>15</v>
      </c>
      <c r="B3501" s="8" t="s">
        <v>3567</v>
      </c>
      <c r="C3501" s="24" t="s">
        <v>39226</v>
      </c>
      <c r="D3501" s="24" t="s">
        <v>39227</v>
      </c>
      <c r="E3501" s="8" t="s">
        <v>3582</v>
      </c>
      <c r="F3501" s="8" t="s">
        <v>14154</v>
      </c>
      <c r="G3501" s="8" t="s">
        <v>24839</v>
      </c>
      <c r="H3501" s="20">
        <v>11100</v>
      </c>
      <c r="I3501" s="20">
        <v>9657</v>
      </c>
      <c r="J3501" s="26">
        <f t="shared" si="367"/>
        <v>5021.6400000000003</v>
      </c>
      <c r="K3501" s="28">
        <v>5021.6400000000003</v>
      </c>
      <c r="L3501" s="29">
        <f t="shared" si="368"/>
        <v>6277.05</v>
      </c>
      <c r="M3501" s="28">
        <f t="shared" si="376"/>
        <v>5021.6400000000003</v>
      </c>
      <c r="N3501" s="29">
        <f t="shared" si="377"/>
        <v>6277.05</v>
      </c>
      <c r="Q3501" s="8" t="s">
        <v>31972</v>
      </c>
      <c r="R3501" s="8" t="s">
        <v>31982</v>
      </c>
      <c r="S3501" s="8" t="s">
        <v>31987</v>
      </c>
      <c r="T3501" s="8" t="s">
        <v>32015</v>
      </c>
      <c r="U3501" s="8" t="s">
        <v>31876</v>
      </c>
      <c r="V3501" s="8" t="s">
        <v>32096</v>
      </c>
    </row>
    <row r="3502" spans="1:22">
      <c r="A3502" s="8" t="s">
        <v>15</v>
      </c>
      <c r="B3502" s="8" t="s">
        <v>3567</v>
      </c>
      <c r="C3502" s="24" t="s">
        <v>39228</v>
      </c>
      <c r="D3502" s="24" t="s">
        <v>39229</v>
      </c>
      <c r="E3502" s="8" t="s">
        <v>3583</v>
      </c>
      <c r="F3502" s="8" t="s">
        <v>14155</v>
      </c>
      <c r="G3502" s="8" t="s">
        <v>24840</v>
      </c>
      <c r="H3502" s="20">
        <v>11100</v>
      </c>
      <c r="I3502" s="20">
        <v>9657</v>
      </c>
      <c r="J3502" s="26">
        <f t="shared" si="367"/>
        <v>5021.6400000000003</v>
      </c>
      <c r="K3502" s="28">
        <v>5021.6400000000003</v>
      </c>
      <c r="L3502" s="29">
        <f t="shared" si="368"/>
        <v>6277.05</v>
      </c>
      <c r="M3502" s="28">
        <f t="shared" si="376"/>
        <v>5021.6400000000003</v>
      </c>
      <c r="N3502" s="29">
        <f t="shared" si="377"/>
        <v>6277.05</v>
      </c>
      <c r="Q3502" s="8" t="s">
        <v>31972</v>
      </c>
      <c r="R3502" s="8" t="s">
        <v>31982</v>
      </c>
      <c r="S3502" s="8" t="s">
        <v>31987</v>
      </c>
      <c r="T3502" s="8" t="s">
        <v>32015</v>
      </c>
      <c r="U3502" s="8" t="s">
        <v>31876</v>
      </c>
      <c r="V3502" s="8" t="s">
        <v>32096</v>
      </c>
    </row>
    <row r="3503" spans="1:22">
      <c r="A3503" s="8" t="s">
        <v>15</v>
      </c>
      <c r="B3503" s="8" t="s">
        <v>3567</v>
      </c>
      <c r="C3503" s="24" t="s">
        <v>39230</v>
      </c>
      <c r="D3503" s="24" t="s">
        <v>39231</v>
      </c>
      <c r="E3503" s="8" t="s">
        <v>3584</v>
      </c>
      <c r="F3503" s="8" t="s">
        <v>14156</v>
      </c>
      <c r="G3503" s="8" t="s">
        <v>24841</v>
      </c>
      <c r="H3503" s="20">
        <v>13100</v>
      </c>
      <c r="I3503" s="20">
        <v>11397</v>
      </c>
      <c r="J3503" s="26">
        <f t="shared" si="367"/>
        <v>5926.4400000000005</v>
      </c>
      <c r="K3503" s="28">
        <v>5926.4400000000005</v>
      </c>
      <c r="L3503" s="29">
        <f t="shared" si="368"/>
        <v>7408.05</v>
      </c>
      <c r="M3503" s="28">
        <f t="shared" si="376"/>
        <v>5926.4400000000005</v>
      </c>
      <c r="N3503" s="29">
        <f t="shared" si="377"/>
        <v>7408.05</v>
      </c>
      <c r="Q3503" s="8" t="s">
        <v>31972</v>
      </c>
      <c r="R3503" s="8" t="s">
        <v>31982</v>
      </c>
      <c r="S3503" s="8" t="s">
        <v>31987</v>
      </c>
      <c r="T3503" s="8" t="s">
        <v>32015</v>
      </c>
      <c r="U3503" s="8" t="s">
        <v>31876</v>
      </c>
      <c r="V3503" s="8" t="s">
        <v>32096</v>
      </c>
    </row>
    <row r="3504" spans="1:22">
      <c r="A3504" s="8" t="s">
        <v>15</v>
      </c>
      <c r="B3504" s="8" t="s">
        <v>3567</v>
      </c>
      <c r="C3504" s="24" t="s">
        <v>39232</v>
      </c>
      <c r="D3504" s="24" t="s">
        <v>39233</v>
      </c>
      <c r="E3504" s="8" t="s">
        <v>3585</v>
      </c>
      <c r="F3504" s="8" t="s">
        <v>14157</v>
      </c>
      <c r="G3504" s="8" t="s">
        <v>24842</v>
      </c>
      <c r="H3504" s="20">
        <v>13100</v>
      </c>
      <c r="I3504" s="20">
        <v>11397</v>
      </c>
      <c r="J3504" s="26">
        <f t="shared" si="367"/>
        <v>5926.4400000000005</v>
      </c>
      <c r="K3504" s="28">
        <v>5926.4400000000005</v>
      </c>
      <c r="L3504" s="29">
        <f t="shared" si="368"/>
        <v>7408.05</v>
      </c>
      <c r="M3504" s="28">
        <f t="shared" si="376"/>
        <v>5926.4400000000005</v>
      </c>
      <c r="N3504" s="29">
        <f t="shared" si="377"/>
        <v>7408.05</v>
      </c>
      <c r="Q3504" s="8" t="s">
        <v>31972</v>
      </c>
      <c r="R3504" s="8" t="s">
        <v>31982</v>
      </c>
      <c r="S3504" s="8" t="s">
        <v>31987</v>
      </c>
      <c r="T3504" s="8" t="s">
        <v>32015</v>
      </c>
      <c r="U3504" s="8" t="s">
        <v>31876</v>
      </c>
      <c r="V3504" s="8" t="s">
        <v>32096</v>
      </c>
    </row>
    <row r="3505" spans="1:22">
      <c r="A3505" s="8" t="s">
        <v>15</v>
      </c>
      <c r="B3505" s="8" t="s">
        <v>3567</v>
      </c>
      <c r="C3505" s="24" t="s">
        <v>39234</v>
      </c>
      <c r="D3505" s="24" t="s">
        <v>39235</v>
      </c>
      <c r="E3505" s="8" t="s">
        <v>3586</v>
      </c>
      <c r="F3505" s="8" t="s">
        <v>14158</v>
      </c>
      <c r="G3505" s="8" t="s">
        <v>24843</v>
      </c>
      <c r="H3505" s="20">
        <v>5500</v>
      </c>
      <c r="I3505" s="20">
        <v>4785</v>
      </c>
      <c r="J3505" s="26">
        <f t="shared" si="367"/>
        <v>2488.2000000000003</v>
      </c>
      <c r="K3505" s="28">
        <v>2488.2000000000003</v>
      </c>
      <c r="L3505" s="29">
        <f t="shared" si="368"/>
        <v>3110.25</v>
      </c>
      <c r="M3505" s="28">
        <f t="shared" si="376"/>
        <v>2488.2000000000003</v>
      </c>
      <c r="N3505" s="29">
        <f t="shared" si="377"/>
        <v>3110.25</v>
      </c>
      <c r="Q3505" s="8" t="s">
        <v>31972</v>
      </c>
      <c r="R3505" s="8" t="s">
        <v>31982</v>
      </c>
      <c r="S3505" s="8" t="s">
        <v>31987</v>
      </c>
      <c r="T3505" s="8" t="s">
        <v>32015</v>
      </c>
      <c r="U3505" s="8" t="s">
        <v>31876</v>
      </c>
      <c r="V3505" s="8" t="s">
        <v>32096</v>
      </c>
    </row>
    <row r="3506" spans="1:22">
      <c r="A3506" s="8" t="s">
        <v>15</v>
      </c>
      <c r="B3506" s="8" t="s">
        <v>3567</v>
      </c>
      <c r="C3506" s="24" t="s">
        <v>39236</v>
      </c>
      <c r="D3506" s="24" t="s">
        <v>39237</v>
      </c>
      <c r="E3506" s="8" t="s">
        <v>3587</v>
      </c>
      <c r="F3506" s="8" t="s">
        <v>14159</v>
      </c>
      <c r="G3506" s="8" t="s">
        <v>24844</v>
      </c>
      <c r="H3506" s="20">
        <v>5500</v>
      </c>
      <c r="I3506" s="20">
        <v>4785</v>
      </c>
      <c r="J3506" s="26">
        <f t="shared" si="367"/>
        <v>2488.2000000000003</v>
      </c>
      <c r="K3506" s="28">
        <v>2488.2000000000003</v>
      </c>
      <c r="L3506" s="29">
        <f t="shared" si="368"/>
        <v>3110.25</v>
      </c>
      <c r="M3506" s="28">
        <f t="shared" si="376"/>
        <v>2488.2000000000003</v>
      </c>
      <c r="N3506" s="29">
        <f t="shared" si="377"/>
        <v>3110.25</v>
      </c>
      <c r="Q3506" s="8" t="s">
        <v>31972</v>
      </c>
      <c r="R3506" s="8" t="s">
        <v>31982</v>
      </c>
      <c r="S3506" s="8" t="s">
        <v>31987</v>
      </c>
      <c r="T3506" s="8" t="s">
        <v>32015</v>
      </c>
      <c r="U3506" s="8" t="s">
        <v>31876</v>
      </c>
      <c r="V3506" s="8" t="s">
        <v>32096</v>
      </c>
    </row>
    <row r="3507" spans="1:22">
      <c r="A3507" s="8" t="s">
        <v>15</v>
      </c>
      <c r="B3507" s="8" t="s">
        <v>3567</v>
      </c>
      <c r="C3507" s="24" t="s">
        <v>39238</v>
      </c>
      <c r="D3507" s="24" t="s">
        <v>39239</v>
      </c>
      <c r="E3507" s="8" t="s">
        <v>3588</v>
      </c>
      <c r="F3507" s="8" t="s">
        <v>14160</v>
      </c>
      <c r="G3507" s="8" t="s">
        <v>24845</v>
      </c>
      <c r="H3507" s="20">
        <v>6300</v>
      </c>
      <c r="I3507" s="20">
        <v>5481</v>
      </c>
      <c r="J3507" s="26">
        <f t="shared" si="367"/>
        <v>2850.12</v>
      </c>
      <c r="K3507" s="28">
        <v>2850.12</v>
      </c>
      <c r="L3507" s="29">
        <f t="shared" si="368"/>
        <v>3562.6499999999996</v>
      </c>
      <c r="M3507" s="28">
        <f t="shared" si="376"/>
        <v>2850.12</v>
      </c>
      <c r="N3507" s="29">
        <f t="shared" si="377"/>
        <v>3562.6499999999996</v>
      </c>
      <c r="Q3507" s="8" t="s">
        <v>31972</v>
      </c>
      <c r="R3507" s="8" t="s">
        <v>31982</v>
      </c>
      <c r="S3507" s="8" t="s">
        <v>31987</v>
      </c>
      <c r="T3507" s="8" t="s">
        <v>32015</v>
      </c>
      <c r="U3507" s="8" t="s">
        <v>31876</v>
      </c>
      <c r="V3507" s="8" t="s">
        <v>32096</v>
      </c>
    </row>
    <row r="3508" spans="1:22">
      <c r="A3508" s="8" t="s">
        <v>15</v>
      </c>
      <c r="B3508" s="8" t="s">
        <v>3567</v>
      </c>
      <c r="C3508" s="24" t="s">
        <v>39240</v>
      </c>
      <c r="D3508" s="24" t="s">
        <v>39241</v>
      </c>
      <c r="E3508" s="8" t="s">
        <v>3589</v>
      </c>
      <c r="F3508" s="8" t="s">
        <v>14161</v>
      </c>
      <c r="G3508" s="8" t="s">
        <v>24846</v>
      </c>
      <c r="H3508" s="20">
        <v>6300</v>
      </c>
      <c r="I3508" s="20">
        <v>5481</v>
      </c>
      <c r="J3508" s="26">
        <f t="shared" si="367"/>
        <v>2850.12</v>
      </c>
      <c r="K3508" s="28">
        <v>2850.12</v>
      </c>
      <c r="L3508" s="29">
        <f t="shared" si="368"/>
        <v>3562.6499999999996</v>
      </c>
      <c r="M3508" s="28">
        <f t="shared" si="376"/>
        <v>2850.12</v>
      </c>
      <c r="N3508" s="29">
        <f t="shared" si="377"/>
        <v>3562.6499999999996</v>
      </c>
      <c r="Q3508" s="8" t="s">
        <v>31972</v>
      </c>
      <c r="R3508" s="8" t="s">
        <v>31982</v>
      </c>
      <c r="S3508" s="8" t="s">
        <v>31987</v>
      </c>
      <c r="T3508" s="8" t="s">
        <v>32015</v>
      </c>
      <c r="U3508" s="8" t="s">
        <v>31876</v>
      </c>
      <c r="V3508" s="8" t="s">
        <v>32096</v>
      </c>
    </row>
    <row r="3509" spans="1:22">
      <c r="A3509" s="8" t="s">
        <v>15</v>
      </c>
      <c r="B3509" s="8" t="s">
        <v>3567</v>
      </c>
      <c r="C3509" s="24" t="s">
        <v>39242</v>
      </c>
      <c r="D3509" s="24" t="s">
        <v>39243</v>
      </c>
      <c r="E3509" s="8" t="s">
        <v>3590</v>
      </c>
      <c r="F3509" s="8" t="s">
        <v>14162</v>
      </c>
      <c r="G3509" s="8" t="s">
        <v>24847</v>
      </c>
      <c r="H3509" s="20">
        <v>7200</v>
      </c>
      <c r="I3509" s="20">
        <v>6264</v>
      </c>
      <c r="J3509" s="26">
        <f t="shared" si="367"/>
        <v>3257.28</v>
      </c>
      <c r="K3509" s="28">
        <v>3257.28</v>
      </c>
      <c r="L3509" s="29">
        <f t="shared" si="368"/>
        <v>4071.6</v>
      </c>
      <c r="M3509" s="28">
        <f t="shared" si="376"/>
        <v>3257.28</v>
      </c>
      <c r="N3509" s="29">
        <f t="shared" si="377"/>
        <v>4071.6</v>
      </c>
      <c r="Q3509" s="8" t="s">
        <v>31972</v>
      </c>
      <c r="R3509" s="8" t="s">
        <v>31982</v>
      </c>
      <c r="S3509" s="8" t="s">
        <v>31987</v>
      </c>
      <c r="T3509" s="8" t="s">
        <v>32015</v>
      </c>
      <c r="U3509" s="8" t="s">
        <v>31876</v>
      </c>
      <c r="V3509" s="8" t="s">
        <v>32096</v>
      </c>
    </row>
    <row r="3510" spans="1:22">
      <c r="A3510" s="8" t="s">
        <v>15</v>
      </c>
      <c r="B3510" s="8" t="s">
        <v>3567</v>
      </c>
      <c r="C3510" s="24" t="s">
        <v>39244</v>
      </c>
      <c r="D3510" s="24" t="s">
        <v>39245</v>
      </c>
      <c r="E3510" s="8" t="s">
        <v>3591</v>
      </c>
      <c r="F3510" s="8" t="s">
        <v>14163</v>
      </c>
      <c r="G3510" s="8" t="s">
        <v>24848</v>
      </c>
      <c r="H3510" s="20">
        <v>7200</v>
      </c>
      <c r="I3510" s="20">
        <v>6264</v>
      </c>
      <c r="J3510" s="26">
        <f t="shared" si="367"/>
        <v>3257.28</v>
      </c>
      <c r="K3510" s="28">
        <v>3257.28</v>
      </c>
      <c r="L3510" s="29">
        <f t="shared" si="368"/>
        <v>4071.6</v>
      </c>
      <c r="M3510" s="28">
        <f t="shared" si="376"/>
        <v>3257.28</v>
      </c>
      <c r="N3510" s="29">
        <f t="shared" si="377"/>
        <v>4071.6</v>
      </c>
      <c r="Q3510" s="8" t="s">
        <v>31972</v>
      </c>
      <c r="R3510" s="8" t="s">
        <v>31982</v>
      </c>
      <c r="S3510" s="8" t="s">
        <v>31987</v>
      </c>
      <c r="T3510" s="8" t="s">
        <v>32015</v>
      </c>
      <c r="U3510" s="8" t="s">
        <v>31876</v>
      </c>
      <c r="V3510" s="8" t="s">
        <v>32096</v>
      </c>
    </row>
    <row r="3511" spans="1:22">
      <c r="A3511" s="8" t="s">
        <v>15</v>
      </c>
      <c r="B3511" s="8" t="s">
        <v>3567</v>
      </c>
      <c r="C3511" s="24" t="s">
        <v>39246</v>
      </c>
      <c r="D3511" s="24" t="s">
        <v>39247</v>
      </c>
      <c r="E3511" s="8" t="s">
        <v>3592</v>
      </c>
      <c r="F3511" s="8" t="s">
        <v>14164</v>
      </c>
      <c r="G3511" s="8" t="s">
        <v>24849</v>
      </c>
      <c r="H3511" s="20">
        <v>8500</v>
      </c>
      <c r="I3511" s="20">
        <v>7395</v>
      </c>
      <c r="J3511" s="26">
        <f t="shared" si="367"/>
        <v>3845.4</v>
      </c>
      <c r="K3511" s="28">
        <v>3845.4</v>
      </c>
      <c r="L3511" s="29">
        <f t="shared" si="368"/>
        <v>4806.75</v>
      </c>
      <c r="M3511" s="28">
        <f t="shared" si="376"/>
        <v>3845.4</v>
      </c>
      <c r="N3511" s="29">
        <f t="shared" si="377"/>
        <v>4806.75</v>
      </c>
      <c r="Q3511" s="8" t="s">
        <v>31972</v>
      </c>
      <c r="R3511" s="8" t="s">
        <v>31982</v>
      </c>
      <c r="S3511" s="8" t="s">
        <v>31987</v>
      </c>
      <c r="T3511" s="8" t="s">
        <v>32015</v>
      </c>
      <c r="U3511" s="8" t="s">
        <v>31876</v>
      </c>
      <c r="V3511" s="8" t="s">
        <v>32096</v>
      </c>
    </row>
    <row r="3512" spans="1:22">
      <c r="A3512" s="8" t="s">
        <v>15</v>
      </c>
      <c r="B3512" s="8" t="s">
        <v>3567</v>
      </c>
      <c r="C3512" s="24" t="s">
        <v>39248</v>
      </c>
      <c r="D3512" s="24" t="s">
        <v>39249</v>
      </c>
      <c r="E3512" s="8" t="s">
        <v>3593</v>
      </c>
      <c r="F3512" s="8" t="s">
        <v>14165</v>
      </c>
      <c r="G3512" s="8" t="s">
        <v>24850</v>
      </c>
      <c r="H3512" s="20">
        <v>8500</v>
      </c>
      <c r="I3512" s="20">
        <v>7395</v>
      </c>
      <c r="J3512" s="26">
        <f t="shared" si="367"/>
        <v>3845.4</v>
      </c>
      <c r="K3512" s="28">
        <v>3845.4</v>
      </c>
      <c r="L3512" s="29">
        <f t="shared" si="368"/>
        <v>4806.75</v>
      </c>
      <c r="M3512" s="28">
        <f t="shared" si="376"/>
        <v>3845.4</v>
      </c>
      <c r="N3512" s="29">
        <f t="shared" si="377"/>
        <v>4806.75</v>
      </c>
      <c r="Q3512" s="8" t="s">
        <v>31972</v>
      </c>
      <c r="R3512" s="8" t="s">
        <v>31982</v>
      </c>
      <c r="S3512" s="8" t="s">
        <v>31987</v>
      </c>
      <c r="T3512" s="8" t="s">
        <v>32015</v>
      </c>
      <c r="U3512" s="8" t="s">
        <v>31876</v>
      </c>
      <c r="V3512" s="8" t="s">
        <v>32096</v>
      </c>
    </row>
    <row r="3513" spans="1:22">
      <c r="A3513" s="8" t="s">
        <v>15</v>
      </c>
      <c r="B3513" s="8" t="s">
        <v>3567</v>
      </c>
      <c r="C3513" s="24" t="s">
        <v>39250</v>
      </c>
      <c r="D3513" s="24" t="s">
        <v>39251</v>
      </c>
      <c r="E3513" s="8" t="s">
        <v>3594</v>
      </c>
      <c r="F3513" s="8" t="s">
        <v>14166</v>
      </c>
      <c r="G3513" s="8" t="s">
        <v>24851</v>
      </c>
      <c r="H3513" s="20">
        <v>7100</v>
      </c>
      <c r="I3513" s="20">
        <v>6177</v>
      </c>
      <c r="J3513" s="26">
        <f t="shared" si="367"/>
        <v>3212.04</v>
      </c>
      <c r="K3513" s="28">
        <v>3212.04</v>
      </c>
      <c r="L3513" s="29">
        <f t="shared" si="368"/>
        <v>4015.0499999999997</v>
      </c>
      <c r="M3513" s="28">
        <f t="shared" si="376"/>
        <v>3212.04</v>
      </c>
      <c r="N3513" s="29">
        <f t="shared" si="377"/>
        <v>4015.0499999999997</v>
      </c>
      <c r="Q3513" s="8" t="s">
        <v>31972</v>
      </c>
      <c r="R3513" s="8" t="s">
        <v>31982</v>
      </c>
      <c r="S3513" s="8" t="s">
        <v>31987</v>
      </c>
      <c r="T3513" s="8" t="s">
        <v>32015</v>
      </c>
      <c r="U3513" s="8" t="s">
        <v>31876</v>
      </c>
      <c r="V3513" s="8" t="s">
        <v>32096</v>
      </c>
    </row>
    <row r="3514" spans="1:22">
      <c r="A3514" s="8" t="s">
        <v>15</v>
      </c>
      <c r="B3514" s="8" t="s">
        <v>3567</v>
      </c>
      <c r="C3514" s="24" t="s">
        <v>39252</v>
      </c>
      <c r="D3514" s="24" t="s">
        <v>39253</v>
      </c>
      <c r="E3514" s="8" t="s">
        <v>3595</v>
      </c>
      <c r="F3514" s="8" t="s">
        <v>14167</v>
      </c>
      <c r="G3514" s="8" t="s">
        <v>24852</v>
      </c>
      <c r="H3514" s="20">
        <v>7100</v>
      </c>
      <c r="I3514" s="20">
        <v>6177</v>
      </c>
      <c r="J3514" s="26">
        <f t="shared" si="367"/>
        <v>3212.04</v>
      </c>
      <c r="K3514" s="28">
        <v>3212.04</v>
      </c>
      <c r="L3514" s="29">
        <f t="shared" si="368"/>
        <v>4015.0499999999997</v>
      </c>
      <c r="M3514" s="28">
        <f t="shared" si="376"/>
        <v>3212.04</v>
      </c>
      <c r="N3514" s="29">
        <f t="shared" si="377"/>
        <v>4015.0499999999997</v>
      </c>
      <c r="Q3514" s="8" t="s">
        <v>31972</v>
      </c>
      <c r="R3514" s="8" t="s">
        <v>31982</v>
      </c>
      <c r="S3514" s="8" t="s">
        <v>31987</v>
      </c>
      <c r="T3514" s="8" t="s">
        <v>32015</v>
      </c>
      <c r="U3514" s="8" t="s">
        <v>31876</v>
      </c>
      <c r="V3514" s="8" t="s">
        <v>32096</v>
      </c>
    </row>
    <row r="3515" spans="1:22">
      <c r="A3515" s="8" t="s">
        <v>15</v>
      </c>
      <c r="B3515" s="8" t="s">
        <v>3567</v>
      </c>
      <c r="C3515" s="24" t="s">
        <v>39254</v>
      </c>
      <c r="D3515" s="24" t="s">
        <v>39255</v>
      </c>
      <c r="E3515" s="8" t="s">
        <v>3596</v>
      </c>
      <c r="F3515" s="8" t="s">
        <v>14168</v>
      </c>
      <c r="G3515" s="8" t="s">
        <v>24853</v>
      </c>
      <c r="H3515" s="20">
        <v>8100</v>
      </c>
      <c r="I3515" s="20">
        <v>7047</v>
      </c>
      <c r="J3515" s="26">
        <f t="shared" si="367"/>
        <v>3664.44</v>
      </c>
      <c r="K3515" s="28">
        <v>3664.44</v>
      </c>
      <c r="L3515" s="29">
        <f t="shared" si="368"/>
        <v>4580.55</v>
      </c>
      <c r="M3515" s="28">
        <f t="shared" si="376"/>
        <v>3664.44</v>
      </c>
      <c r="N3515" s="29">
        <f t="shared" si="377"/>
        <v>4580.55</v>
      </c>
      <c r="Q3515" s="8" t="s">
        <v>31972</v>
      </c>
      <c r="R3515" s="8" t="s">
        <v>31982</v>
      </c>
      <c r="S3515" s="8" t="s">
        <v>31987</v>
      </c>
      <c r="T3515" s="8" t="s">
        <v>32015</v>
      </c>
      <c r="U3515" s="8" t="s">
        <v>31876</v>
      </c>
      <c r="V3515" s="8" t="s">
        <v>32096</v>
      </c>
    </row>
    <row r="3516" spans="1:22">
      <c r="A3516" s="8" t="s">
        <v>15</v>
      </c>
      <c r="B3516" s="8" t="s">
        <v>3567</v>
      </c>
      <c r="C3516" s="24" t="s">
        <v>39256</v>
      </c>
      <c r="D3516" s="24" t="s">
        <v>39257</v>
      </c>
      <c r="E3516" s="8" t="s">
        <v>3597</v>
      </c>
      <c r="F3516" s="8" t="s">
        <v>14169</v>
      </c>
      <c r="G3516" s="8" t="s">
        <v>24854</v>
      </c>
      <c r="H3516" s="20">
        <v>8100</v>
      </c>
      <c r="I3516" s="20">
        <v>7047</v>
      </c>
      <c r="J3516" s="26">
        <f t="shared" si="367"/>
        <v>3664.44</v>
      </c>
      <c r="K3516" s="28">
        <v>3664.44</v>
      </c>
      <c r="L3516" s="29">
        <f t="shared" si="368"/>
        <v>4580.55</v>
      </c>
      <c r="M3516" s="28">
        <f t="shared" si="376"/>
        <v>3664.44</v>
      </c>
      <c r="N3516" s="29">
        <f t="shared" si="377"/>
        <v>4580.55</v>
      </c>
      <c r="Q3516" s="8" t="s">
        <v>31972</v>
      </c>
      <c r="R3516" s="8" t="s">
        <v>31982</v>
      </c>
      <c r="S3516" s="8" t="s">
        <v>31987</v>
      </c>
      <c r="T3516" s="8" t="s">
        <v>32015</v>
      </c>
      <c r="U3516" s="8" t="s">
        <v>31876</v>
      </c>
      <c r="V3516" s="8" t="s">
        <v>32096</v>
      </c>
    </row>
    <row r="3517" spans="1:22">
      <c r="A3517" s="8" t="s">
        <v>15</v>
      </c>
      <c r="B3517" s="8" t="s">
        <v>3567</v>
      </c>
      <c r="C3517" s="24" t="s">
        <v>39258</v>
      </c>
      <c r="D3517" s="24" t="s">
        <v>39259</v>
      </c>
      <c r="E3517" s="8" t="s">
        <v>3598</v>
      </c>
      <c r="F3517" s="8" t="s">
        <v>14170</v>
      </c>
      <c r="G3517" s="8" t="s">
        <v>24855</v>
      </c>
      <c r="H3517" s="20">
        <v>9300</v>
      </c>
      <c r="I3517" s="20">
        <v>8091</v>
      </c>
      <c r="J3517" s="26">
        <f t="shared" si="367"/>
        <v>4207.32</v>
      </c>
      <c r="K3517" s="28">
        <v>4207.32</v>
      </c>
      <c r="L3517" s="29">
        <f t="shared" si="368"/>
        <v>5259.15</v>
      </c>
      <c r="M3517" s="28">
        <f t="shared" si="376"/>
        <v>4207.32</v>
      </c>
      <c r="N3517" s="29">
        <f t="shared" si="377"/>
        <v>5259.15</v>
      </c>
      <c r="Q3517" s="8" t="s">
        <v>31972</v>
      </c>
      <c r="R3517" s="8" t="s">
        <v>31982</v>
      </c>
      <c r="S3517" s="8" t="s">
        <v>31987</v>
      </c>
      <c r="T3517" s="8" t="s">
        <v>32015</v>
      </c>
      <c r="U3517" s="8" t="s">
        <v>31876</v>
      </c>
      <c r="V3517" s="8" t="s">
        <v>32096</v>
      </c>
    </row>
    <row r="3518" spans="1:22">
      <c r="A3518" s="8" t="s">
        <v>15</v>
      </c>
      <c r="B3518" s="8" t="s">
        <v>3567</v>
      </c>
      <c r="C3518" s="24" t="s">
        <v>39260</v>
      </c>
      <c r="D3518" s="24" t="s">
        <v>39261</v>
      </c>
      <c r="E3518" s="8" t="s">
        <v>3599</v>
      </c>
      <c r="F3518" s="8" t="s">
        <v>14171</v>
      </c>
      <c r="G3518" s="8" t="s">
        <v>24856</v>
      </c>
      <c r="H3518" s="20">
        <v>9300</v>
      </c>
      <c r="I3518" s="20">
        <v>8091</v>
      </c>
      <c r="J3518" s="26">
        <f t="shared" si="367"/>
        <v>4207.32</v>
      </c>
      <c r="K3518" s="28">
        <v>4207.32</v>
      </c>
      <c r="L3518" s="29">
        <f t="shared" si="368"/>
        <v>5259.15</v>
      </c>
      <c r="M3518" s="28">
        <f t="shared" si="376"/>
        <v>4207.32</v>
      </c>
      <c r="N3518" s="29">
        <f t="shared" si="377"/>
        <v>5259.15</v>
      </c>
      <c r="Q3518" s="8" t="s">
        <v>31972</v>
      </c>
      <c r="R3518" s="8" t="s">
        <v>31982</v>
      </c>
      <c r="S3518" s="8" t="s">
        <v>31987</v>
      </c>
      <c r="T3518" s="8" t="s">
        <v>32015</v>
      </c>
      <c r="U3518" s="8" t="s">
        <v>31876</v>
      </c>
      <c r="V3518" s="8" t="s">
        <v>32096</v>
      </c>
    </row>
    <row r="3519" spans="1:22">
      <c r="A3519" s="8" t="s">
        <v>15</v>
      </c>
      <c r="B3519" s="8" t="s">
        <v>3567</v>
      </c>
      <c r="C3519" s="24" t="s">
        <v>39262</v>
      </c>
      <c r="D3519" s="24" t="s">
        <v>39263</v>
      </c>
      <c r="E3519" s="8" t="s">
        <v>3600</v>
      </c>
      <c r="F3519" s="8" t="s">
        <v>14172</v>
      </c>
      <c r="G3519" s="8" t="s">
        <v>24857</v>
      </c>
      <c r="H3519" s="20">
        <v>11000</v>
      </c>
      <c r="I3519" s="20">
        <v>9570</v>
      </c>
      <c r="J3519" s="26">
        <f t="shared" si="367"/>
        <v>4976.4000000000005</v>
      </c>
      <c r="K3519" s="28">
        <v>4976.4000000000005</v>
      </c>
      <c r="L3519" s="29">
        <f t="shared" si="368"/>
        <v>6220.5</v>
      </c>
      <c r="M3519" s="28">
        <f t="shared" si="376"/>
        <v>4976.4000000000005</v>
      </c>
      <c r="N3519" s="29">
        <f t="shared" si="377"/>
        <v>6220.5</v>
      </c>
      <c r="Q3519" s="8" t="s">
        <v>31972</v>
      </c>
      <c r="R3519" s="8" t="s">
        <v>31982</v>
      </c>
      <c r="S3519" s="8" t="s">
        <v>31987</v>
      </c>
      <c r="T3519" s="8" t="s">
        <v>32015</v>
      </c>
      <c r="U3519" s="8" t="s">
        <v>31876</v>
      </c>
      <c r="V3519" s="8" t="s">
        <v>32096</v>
      </c>
    </row>
    <row r="3520" spans="1:22">
      <c r="A3520" s="8" t="s">
        <v>15</v>
      </c>
      <c r="B3520" s="8" t="s">
        <v>3567</v>
      </c>
      <c r="C3520" s="24" t="s">
        <v>39264</v>
      </c>
      <c r="D3520" s="24" t="s">
        <v>39265</v>
      </c>
      <c r="E3520" s="8" t="s">
        <v>3601</v>
      </c>
      <c r="F3520" s="8" t="s">
        <v>14173</v>
      </c>
      <c r="G3520" s="8" t="s">
        <v>24858</v>
      </c>
      <c r="H3520" s="20">
        <v>11000</v>
      </c>
      <c r="I3520" s="20">
        <v>9570</v>
      </c>
      <c r="J3520" s="26">
        <f t="shared" si="367"/>
        <v>4976.4000000000005</v>
      </c>
      <c r="K3520" s="28">
        <v>4976.4000000000005</v>
      </c>
      <c r="L3520" s="29">
        <f t="shared" si="368"/>
        <v>6220.5</v>
      </c>
      <c r="M3520" s="28">
        <f t="shared" si="376"/>
        <v>4976.4000000000005</v>
      </c>
      <c r="N3520" s="29">
        <f t="shared" si="377"/>
        <v>6220.5</v>
      </c>
      <c r="Q3520" s="8" t="s">
        <v>31972</v>
      </c>
      <c r="R3520" s="8" t="s">
        <v>31982</v>
      </c>
      <c r="S3520" s="8" t="s">
        <v>31987</v>
      </c>
      <c r="T3520" s="8" t="s">
        <v>32015</v>
      </c>
      <c r="U3520" s="8" t="s">
        <v>31876</v>
      </c>
      <c r="V3520" s="8" t="s">
        <v>32096</v>
      </c>
    </row>
    <row r="3521" spans="1:22">
      <c r="A3521" s="8" t="s">
        <v>15</v>
      </c>
      <c r="B3521" s="8" t="s">
        <v>3567</v>
      </c>
      <c r="C3521" s="24" t="s">
        <v>39266</v>
      </c>
      <c r="D3521" s="24" t="s">
        <v>39267</v>
      </c>
      <c r="E3521" s="8" t="s">
        <v>3602</v>
      </c>
      <c r="F3521" s="8" t="s">
        <v>14174</v>
      </c>
      <c r="G3521" s="8" t="s">
        <v>24859</v>
      </c>
      <c r="H3521" s="20">
        <v>4200</v>
      </c>
      <c r="I3521" s="20">
        <v>3654</v>
      </c>
      <c r="J3521" s="26">
        <f t="shared" si="367"/>
        <v>1900.0800000000002</v>
      </c>
      <c r="K3521" s="28">
        <v>1900.0800000000002</v>
      </c>
      <c r="L3521" s="29">
        <f t="shared" si="368"/>
        <v>2375.1</v>
      </c>
      <c r="M3521" s="28">
        <f t="shared" si="376"/>
        <v>1900.0800000000002</v>
      </c>
      <c r="N3521" s="29">
        <f t="shared" si="377"/>
        <v>2375.1</v>
      </c>
      <c r="Q3521" s="8" t="s">
        <v>31972</v>
      </c>
      <c r="R3521" s="8" t="s">
        <v>31982</v>
      </c>
      <c r="S3521" s="8" t="s">
        <v>31987</v>
      </c>
      <c r="T3521" s="8" t="s">
        <v>32015</v>
      </c>
      <c r="U3521" s="8" t="s">
        <v>31876</v>
      </c>
      <c r="V3521" s="8" t="s">
        <v>32096</v>
      </c>
    </row>
    <row r="3522" spans="1:22">
      <c r="A3522" s="8" t="s">
        <v>15</v>
      </c>
      <c r="B3522" s="8" t="s">
        <v>3567</v>
      </c>
      <c r="C3522" s="24" t="s">
        <v>39268</v>
      </c>
      <c r="D3522" s="24" t="s">
        <v>39269</v>
      </c>
      <c r="E3522" s="8" t="s">
        <v>3603</v>
      </c>
      <c r="F3522" s="8" t="s">
        <v>14175</v>
      </c>
      <c r="G3522" s="8" t="s">
        <v>24860</v>
      </c>
      <c r="H3522" s="20">
        <v>4200</v>
      </c>
      <c r="I3522" s="20">
        <v>3654</v>
      </c>
      <c r="J3522" s="26">
        <f t="shared" si="367"/>
        <v>1900.0800000000002</v>
      </c>
      <c r="K3522" s="28">
        <v>1900.0800000000002</v>
      </c>
      <c r="L3522" s="29">
        <f t="shared" si="368"/>
        <v>2375.1</v>
      </c>
      <c r="M3522" s="28">
        <f t="shared" si="376"/>
        <v>1900.0800000000002</v>
      </c>
      <c r="N3522" s="29">
        <f t="shared" si="377"/>
        <v>2375.1</v>
      </c>
      <c r="Q3522" s="8" t="s">
        <v>31972</v>
      </c>
      <c r="R3522" s="8" t="s">
        <v>31982</v>
      </c>
      <c r="S3522" s="8" t="s">
        <v>31987</v>
      </c>
      <c r="T3522" s="8" t="s">
        <v>32015</v>
      </c>
      <c r="U3522" s="8" t="s">
        <v>31876</v>
      </c>
      <c r="V3522" s="8" t="s">
        <v>32096</v>
      </c>
    </row>
    <row r="3523" spans="1:22">
      <c r="A3523" s="8" t="s">
        <v>15</v>
      </c>
      <c r="B3523" s="8" t="s">
        <v>3567</v>
      </c>
      <c r="C3523" s="24" t="s">
        <v>39270</v>
      </c>
      <c r="D3523" s="24" t="s">
        <v>39271</v>
      </c>
      <c r="E3523" s="8" t="s">
        <v>3604</v>
      </c>
      <c r="F3523" s="8" t="s">
        <v>14176</v>
      </c>
      <c r="G3523" s="8" t="s">
        <v>24861</v>
      </c>
      <c r="H3523" s="20">
        <v>4800</v>
      </c>
      <c r="I3523" s="20">
        <v>4176</v>
      </c>
      <c r="J3523" s="26">
        <f t="shared" ref="J3523:J3586" si="378">+I3523*0.52</f>
        <v>2171.52</v>
      </c>
      <c r="K3523" s="28">
        <v>2171.52</v>
      </c>
      <c r="L3523" s="29">
        <f t="shared" ref="L3523:L3586" si="379">+K3523/0.8</f>
        <v>2714.3999999999996</v>
      </c>
      <c r="M3523" s="28">
        <f t="shared" si="376"/>
        <v>2171.52</v>
      </c>
      <c r="N3523" s="29">
        <f t="shared" si="377"/>
        <v>2714.3999999999996</v>
      </c>
      <c r="Q3523" s="8" t="s">
        <v>31972</v>
      </c>
      <c r="R3523" s="8" t="s">
        <v>31982</v>
      </c>
      <c r="S3523" s="8" t="s">
        <v>31987</v>
      </c>
      <c r="T3523" s="8" t="s">
        <v>32015</v>
      </c>
      <c r="U3523" s="8" t="s">
        <v>31876</v>
      </c>
      <c r="V3523" s="8" t="s">
        <v>32096</v>
      </c>
    </row>
    <row r="3524" spans="1:22">
      <c r="A3524" s="8" t="s">
        <v>15</v>
      </c>
      <c r="B3524" s="8" t="s">
        <v>3567</v>
      </c>
      <c r="C3524" s="24" t="s">
        <v>39272</v>
      </c>
      <c r="D3524" s="24" t="s">
        <v>39273</v>
      </c>
      <c r="E3524" s="8" t="s">
        <v>3605</v>
      </c>
      <c r="F3524" s="8" t="s">
        <v>14177</v>
      </c>
      <c r="G3524" s="8" t="s">
        <v>24862</v>
      </c>
      <c r="H3524" s="20">
        <v>4800</v>
      </c>
      <c r="I3524" s="20">
        <v>4176</v>
      </c>
      <c r="J3524" s="26">
        <f t="shared" si="378"/>
        <v>2171.52</v>
      </c>
      <c r="K3524" s="28">
        <v>2171.52</v>
      </c>
      <c r="L3524" s="29">
        <f t="shared" si="379"/>
        <v>2714.3999999999996</v>
      </c>
      <c r="M3524" s="28">
        <f t="shared" si="376"/>
        <v>2171.52</v>
      </c>
      <c r="N3524" s="29">
        <f t="shared" si="377"/>
        <v>2714.3999999999996</v>
      </c>
      <c r="Q3524" s="8" t="s">
        <v>31972</v>
      </c>
      <c r="R3524" s="8" t="s">
        <v>31982</v>
      </c>
      <c r="S3524" s="8" t="s">
        <v>31987</v>
      </c>
      <c r="T3524" s="8" t="s">
        <v>32015</v>
      </c>
      <c r="U3524" s="8" t="s">
        <v>31876</v>
      </c>
      <c r="V3524" s="8" t="s">
        <v>32096</v>
      </c>
    </row>
    <row r="3525" spans="1:22">
      <c r="A3525" s="8" t="s">
        <v>15</v>
      </c>
      <c r="B3525" s="8" t="s">
        <v>3567</v>
      </c>
      <c r="C3525" s="24" t="s">
        <v>39274</v>
      </c>
      <c r="D3525" s="24" t="s">
        <v>39275</v>
      </c>
      <c r="E3525" s="8" t="s">
        <v>3606</v>
      </c>
      <c r="F3525" s="8" t="s">
        <v>14178</v>
      </c>
      <c r="G3525" s="8" t="s">
        <v>24863</v>
      </c>
      <c r="H3525" s="20">
        <v>4900</v>
      </c>
      <c r="I3525" s="20">
        <v>4263</v>
      </c>
      <c r="J3525" s="26">
        <f t="shared" si="378"/>
        <v>2216.7600000000002</v>
      </c>
      <c r="K3525" s="28">
        <v>2216.7600000000002</v>
      </c>
      <c r="L3525" s="29">
        <f t="shared" si="379"/>
        <v>2770.9500000000003</v>
      </c>
      <c r="M3525" s="28">
        <f t="shared" si="376"/>
        <v>2216.7600000000002</v>
      </c>
      <c r="N3525" s="29">
        <f t="shared" si="377"/>
        <v>2770.9500000000003</v>
      </c>
      <c r="Q3525" s="8" t="s">
        <v>31972</v>
      </c>
      <c r="R3525" s="8" t="s">
        <v>31982</v>
      </c>
      <c r="S3525" s="8" t="s">
        <v>31987</v>
      </c>
      <c r="T3525" s="8" t="s">
        <v>32015</v>
      </c>
      <c r="U3525" s="8" t="s">
        <v>31876</v>
      </c>
      <c r="V3525" s="8" t="s">
        <v>32096</v>
      </c>
    </row>
    <row r="3526" spans="1:22">
      <c r="A3526" s="8" t="s">
        <v>15</v>
      </c>
      <c r="B3526" s="8" t="s">
        <v>3567</v>
      </c>
      <c r="C3526" s="24" t="s">
        <v>39276</v>
      </c>
      <c r="D3526" s="24" t="s">
        <v>39277</v>
      </c>
      <c r="E3526" s="8" t="s">
        <v>3607</v>
      </c>
      <c r="F3526" s="8" t="s">
        <v>14179</v>
      </c>
      <c r="G3526" s="8" t="s">
        <v>24864</v>
      </c>
      <c r="H3526" s="20">
        <v>4900</v>
      </c>
      <c r="I3526" s="20">
        <v>4263</v>
      </c>
      <c r="J3526" s="26">
        <f t="shared" si="378"/>
        <v>2216.7600000000002</v>
      </c>
      <c r="K3526" s="28">
        <v>2216.7600000000002</v>
      </c>
      <c r="L3526" s="29">
        <f t="shared" si="379"/>
        <v>2770.9500000000003</v>
      </c>
      <c r="M3526" s="28">
        <f t="shared" si="376"/>
        <v>2216.7600000000002</v>
      </c>
      <c r="N3526" s="29">
        <f t="shared" si="377"/>
        <v>2770.9500000000003</v>
      </c>
      <c r="Q3526" s="8" t="s">
        <v>31972</v>
      </c>
      <c r="R3526" s="8" t="s">
        <v>31982</v>
      </c>
      <c r="S3526" s="8" t="s">
        <v>31987</v>
      </c>
      <c r="T3526" s="8" t="s">
        <v>32015</v>
      </c>
      <c r="U3526" s="8" t="s">
        <v>31876</v>
      </c>
      <c r="V3526" s="8" t="s">
        <v>32096</v>
      </c>
    </row>
    <row r="3527" spans="1:22">
      <c r="A3527" s="8" t="s">
        <v>15</v>
      </c>
      <c r="B3527" s="8" t="s">
        <v>3567</v>
      </c>
      <c r="C3527" s="24" t="s">
        <v>39278</v>
      </c>
      <c r="D3527" s="24" t="s">
        <v>39279</v>
      </c>
      <c r="E3527" s="8" t="s">
        <v>3608</v>
      </c>
      <c r="F3527" s="8" t="s">
        <v>14180</v>
      </c>
      <c r="G3527" s="8" t="s">
        <v>24865</v>
      </c>
      <c r="H3527" s="20">
        <v>5800</v>
      </c>
      <c r="I3527" s="20">
        <v>5046</v>
      </c>
      <c r="J3527" s="26">
        <f t="shared" si="378"/>
        <v>2623.92</v>
      </c>
      <c r="K3527" s="28">
        <v>2623.92</v>
      </c>
      <c r="L3527" s="29">
        <f t="shared" si="379"/>
        <v>3279.9</v>
      </c>
      <c r="M3527" s="28">
        <f t="shared" si="376"/>
        <v>2623.92</v>
      </c>
      <c r="N3527" s="29">
        <f t="shared" si="377"/>
        <v>3279.9</v>
      </c>
      <c r="Q3527" s="8" t="s">
        <v>31972</v>
      </c>
      <c r="R3527" s="8" t="s">
        <v>31982</v>
      </c>
      <c r="S3527" s="8" t="s">
        <v>31987</v>
      </c>
      <c r="T3527" s="8" t="s">
        <v>32015</v>
      </c>
      <c r="U3527" s="8" t="s">
        <v>31876</v>
      </c>
      <c r="V3527" s="8" t="s">
        <v>32096</v>
      </c>
    </row>
    <row r="3528" spans="1:22">
      <c r="A3528" s="8" t="s">
        <v>15</v>
      </c>
      <c r="B3528" s="8" t="s">
        <v>3567</v>
      </c>
      <c r="C3528" s="24" t="s">
        <v>39280</v>
      </c>
      <c r="D3528" s="24" t="s">
        <v>39281</v>
      </c>
      <c r="E3528" s="8" t="s">
        <v>3609</v>
      </c>
      <c r="F3528" s="8" t="s">
        <v>14181</v>
      </c>
      <c r="G3528" s="8" t="s">
        <v>24866</v>
      </c>
      <c r="H3528" s="20">
        <v>5800</v>
      </c>
      <c r="I3528" s="20">
        <v>5046</v>
      </c>
      <c r="J3528" s="26">
        <f t="shared" si="378"/>
        <v>2623.92</v>
      </c>
      <c r="K3528" s="28">
        <v>2623.92</v>
      </c>
      <c r="L3528" s="29">
        <f t="shared" si="379"/>
        <v>3279.9</v>
      </c>
      <c r="M3528" s="28">
        <f t="shared" si="376"/>
        <v>2623.92</v>
      </c>
      <c r="N3528" s="29">
        <f t="shared" si="377"/>
        <v>3279.9</v>
      </c>
      <c r="Q3528" s="8" t="s">
        <v>31972</v>
      </c>
      <c r="R3528" s="8" t="s">
        <v>31982</v>
      </c>
      <c r="S3528" s="8" t="s">
        <v>31987</v>
      </c>
      <c r="T3528" s="8" t="s">
        <v>32015</v>
      </c>
      <c r="U3528" s="8" t="s">
        <v>31876</v>
      </c>
      <c r="V3528" s="8" t="s">
        <v>32096</v>
      </c>
    </row>
    <row r="3529" spans="1:22">
      <c r="A3529" s="8" t="s">
        <v>15</v>
      </c>
      <c r="B3529" s="8" t="s">
        <v>3567</v>
      </c>
      <c r="C3529" s="24" t="s">
        <v>39282</v>
      </c>
      <c r="D3529" s="24" t="s">
        <v>39283</v>
      </c>
      <c r="E3529" s="8" t="s">
        <v>3610</v>
      </c>
      <c r="F3529" s="8" t="s">
        <v>14182</v>
      </c>
      <c r="G3529" s="8" t="s">
        <v>24867</v>
      </c>
      <c r="H3529" s="20">
        <v>5600</v>
      </c>
      <c r="I3529" s="20">
        <v>4872</v>
      </c>
      <c r="J3529" s="26">
        <f t="shared" si="378"/>
        <v>2533.44</v>
      </c>
      <c r="K3529" s="28">
        <v>2533.44</v>
      </c>
      <c r="L3529" s="29">
        <f t="shared" si="379"/>
        <v>3166.7999999999997</v>
      </c>
      <c r="M3529" s="28">
        <f t="shared" si="376"/>
        <v>2533.44</v>
      </c>
      <c r="N3529" s="29">
        <f t="shared" si="377"/>
        <v>3166.7999999999997</v>
      </c>
      <c r="Q3529" s="8" t="s">
        <v>31972</v>
      </c>
      <c r="R3529" s="8" t="s">
        <v>31982</v>
      </c>
      <c r="S3529" s="8" t="s">
        <v>31987</v>
      </c>
      <c r="T3529" s="8" t="s">
        <v>32015</v>
      </c>
      <c r="U3529" s="8" t="s">
        <v>31876</v>
      </c>
      <c r="V3529" s="8" t="s">
        <v>32096</v>
      </c>
    </row>
    <row r="3530" spans="1:22">
      <c r="A3530" s="8" t="s">
        <v>15</v>
      </c>
      <c r="B3530" s="8" t="s">
        <v>3567</v>
      </c>
      <c r="C3530" s="24" t="s">
        <v>39284</v>
      </c>
      <c r="D3530" s="24" t="s">
        <v>39285</v>
      </c>
      <c r="E3530" s="8" t="s">
        <v>3611</v>
      </c>
      <c r="F3530" s="8" t="s">
        <v>14183</v>
      </c>
      <c r="G3530" s="8" t="s">
        <v>24868</v>
      </c>
      <c r="H3530" s="20">
        <v>5600</v>
      </c>
      <c r="I3530" s="20">
        <v>4872</v>
      </c>
      <c r="J3530" s="26">
        <f t="shared" si="378"/>
        <v>2533.44</v>
      </c>
      <c r="K3530" s="28">
        <v>2533.44</v>
      </c>
      <c r="L3530" s="29">
        <f t="shared" si="379"/>
        <v>3166.7999999999997</v>
      </c>
      <c r="M3530" s="28">
        <f t="shared" si="376"/>
        <v>2533.44</v>
      </c>
      <c r="N3530" s="29">
        <f t="shared" si="377"/>
        <v>3166.7999999999997</v>
      </c>
      <c r="Q3530" s="8" t="s">
        <v>31972</v>
      </c>
      <c r="R3530" s="8" t="s">
        <v>31982</v>
      </c>
      <c r="S3530" s="8" t="s">
        <v>31987</v>
      </c>
      <c r="T3530" s="8" t="s">
        <v>32015</v>
      </c>
      <c r="U3530" s="8" t="s">
        <v>31876</v>
      </c>
      <c r="V3530" s="8" t="s">
        <v>32096</v>
      </c>
    </row>
    <row r="3531" spans="1:22">
      <c r="A3531" s="8" t="s">
        <v>15</v>
      </c>
      <c r="B3531" s="8" t="s">
        <v>3567</v>
      </c>
      <c r="C3531" s="24" t="s">
        <v>39286</v>
      </c>
      <c r="D3531" s="24" t="s">
        <v>39287</v>
      </c>
      <c r="E3531" s="8" t="s">
        <v>3612</v>
      </c>
      <c r="F3531" s="8" t="s">
        <v>14184</v>
      </c>
      <c r="G3531" s="8" t="s">
        <v>24869</v>
      </c>
      <c r="H3531" s="20">
        <v>6200</v>
      </c>
      <c r="I3531" s="20">
        <v>5394</v>
      </c>
      <c r="J3531" s="26">
        <f t="shared" si="378"/>
        <v>2804.88</v>
      </c>
      <c r="K3531" s="28">
        <v>2804.88</v>
      </c>
      <c r="L3531" s="29">
        <f t="shared" si="379"/>
        <v>3506.1</v>
      </c>
      <c r="M3531" s="28">
        <f t="shared" si="376"/>
        <v>2804.88</v>
      </c>
      <c r="N3531" s="29">
        <f t="shared" si="377"/>
        <v>3506.1</v>
      </c>
      <c r="Q3531" s="8" t="s">
        <v>31972</v>
      </c>
      <c r="R3531" s="8" t="s">
        <v>31982</v>
      </c>
      <c r="S3531" s="8" t="s">
        <v>31987</v>
      </c>
      <c r="T3531" s="8" t="s">
        <v>32015</v>
      </c>
      <c r="U3531" s="8" t="s">
        <v>31876</v>
      </c>
      <c r="V3531" s="8" t="s">
        <v>32096</v>
      </c>
    </row>
    <row r="3532" spans="1:22">
      <c r="A3532" s="8" t="s">
        <v>15</v>
      </c>
      <c r="B3532" s="8" t="s">
        <v>3567</v>
      </c>
      <c r="C3532" s="24" t="s">
        <v>39288</v>
      </c>
      <c r="D3532" s="24" t="s">
        <v>39289</v>
      </c>
      <c r="E3532" s="8" t="s">
        <v>3613</v>
      </c>
      <c r="F3532" s="8" t="s">
        <v>14185</v>
      </c>
      <c r="G3532" s="8" t="s">
        <v>24870</v>
      </c>
      <c r="H3532" s="20">
        <v>6200</v>
      </c>
      <c r="I3532" s="20">
        <v>5394</v>
      </c>
      <c r="J3532" s="26">
        <f t="shared" si="378"/>
        <v>2804.88</v>
      </c>
      <c r="K3532" s="28">
        <v>2804.88</v>
      </c>
      <c r="L3532" s="29">
        <f t="shared" si="379"/>
        <v>3506.1</v>
      </c>
      <c r="M3532" s="28">
        <f t="shared" si="376"/>
        <v>2804.88</v>
      </c>
      <c r="N3532" s="29">
        <f t="shared" si="377"/>
        <v>3506.1</v>
      </c>
      <c r="Q3532" s="8" t="s">
        <v>31972</v>
      </c>
      <c r="R3532" s="8" t="s">
        <v>31982</v>
      </c>
      <c r="S3532" s="8" t="s">
        <v>31987</v>
      </c>
      <c r="T3532" s="8" t="s">
        <v>32015</v>
      </c>
      <c r="U3532" s="8" t="s">
        <v>31876</v>
      </c>
      <c r="V3532" s="8" t="s">
        <v>32096</v>
      </c>
    </row>
    <row r="3533" spans="1:22">
      <c r="A3533" s="8" t="s">
        <v>15</v>
      </c>
      <c r="B3533" s="8" t="s">
        <v>3567</v>
      </c>
      <c r="C3533" s="24" t="s">
        <v>39290</v>
      </c>
      <c r="D3533" s="24" t="s">
        <v>39291</v>
      </c>
      <c r="E3533" s="8" t="s">
        <v>3614</v>
      </c>
      <c r="F3533" s="8" t="s">
        <v>14186</v>
      </c>
      <c r="G3533" s="8" t="s">
        <v>24871</v>
      </c>
      <c r="H3533" s="20">
        <v>6400</v>
      </c>
      <c r="I3533" s="20">
        <v>5568</v>
      </c>
      <c r="J3533" s="26">
        <f t="shared" si="378"/>
        <v>2895.36</v>
      </c>
      <c r="K3533" s="28">
        <v>2895.36</v>
      </c>
      <c r="L3533" s="29">
        <f t="shared" si="379"/>
        <v>3619.2</v>
      </c>
      <c r="M3533" s="28">
        <f t="shared" si="376"/>
        <v>2895.36</v>
      </c>
      <c r="N3533" s="29">
        <f t="shared" si="377"/>
        <v>3619.2</v>
      </c>
      <c r="Q3533" s="8" t="s">
        <v>31972</v>
      </c>
      <c r="R3533" s="8" t="s">
        <v>31982</v>
      </c>
      <c r="S3533" s="8" t="s">
        <v>31987</v>
      </c>
      <c r="T3533" s="8" t="s">
        <v>32015</v>
      </c>
      <c r="U3533" s="8" t="s">
        <v>31876</v>
      </c>
      <c r="V3533" s="8" t="s">
        <v>32096</v>
      </c>
    </row>
    <row r="3534" spans="1:22">
      <c r="A3534" s="8" t="s">
        <v>15</v>
      </c>
      <c r="B3534" s="8" t="s">
        <v>3567</v>
      </c>
      <c r="C3534" s="24" t="s">
        <v>39292</v>
      </c>
      <c r="D3534" s="24" t="s">
        <v>39293</v>
      </c>
      <c r="E3534" s="8" t="s">
        <v>3615</v>
      </c>
      <c r="F3534" s="8" t="s">
        <v>14187</v>
      </c>
      <c r="G3534" s="8" t="s">
        <v>24872</v>
      </c>
      <c r="H3534" s="20">
        <v>6400</v>
      </c>
      <c r="I3534" s="20">
        <v>5568</v>
      </c>
      <c r="J3534" s="26">
        <f t="shared" si="378"/>
        <v>2895.36</v>
      </c>
      <c r="K3534" s="28">
        <v>2895.36</v>
      </c>
      <c r="L3534" s="29">
        <f t="shared" si="379"/>
        <v>3619.2</v>
      </c>
      <c r="M3534" s="28">
        <f t="shared" si="376"/>
        <v>2895.36</v>
      </c>
      <c r="N3534" s="29">
        <f t="shared" si="377"/>
        <v>3619.2</v>
      </c>
      <c r="Q3534" s="8" t="s">
        <v>31972</v>
      </c>
      <c r="R3534" s="8" t="s">
        <v>31982</v>
      </c>
      <c r="S3534" s="8" t="s">
        <v>31987</v>
      </c>
      <c r="T3534" s="8" t="s">
        <v>32015</v>
      </c>
      <c r="U3534" s="8" t="s">
        <v>31876</v>
      </c>
      <c r="V3534" s="8" t="s">
        <v>32096</v>
      </c>
    </row>
    <row r="3535" spans="1:22">
      <c r="A3535" s="8" t="s">
        <v>15</v>
      </c>
      <c r="B3535" s="8" t="s">
        <v>3567</v>
      </c>
      <c r="C3535" s="24" t="s">
        <v>39294</v>
      </c>
      <c r="D3535" s="24" t="s">
        <v>39295</v>
      </c>
      <c r="E3535" s="8" t="s">
        <v>3616</v>
      </c>
      <c r="F3535" s="8" t="s">
        <v>14188</v>
      </c>
      <c r="G3535" s="8" t="s">
        <v>24873</v>
      </c>
      <c r="H3535" s="20">
        <v>7500</v>
      </c>
      <c r="I3535" s="20">
        <v>6525</v>
      </c>
      <c r="J3535" s="26">
        <f t="shared" si="378"/>
        <v>3393</v>
      </c>
      <c r="K3535" s="28">
        <v>3393</v>
      </c>
      <c r="L3535" s="29">
        <f t="shared" si="379"/>
        <v>4241.25</v>
      </c>
      <c r="M3535" s="28">
        <f t="shared" si="376"/>
        <v>3393</v>
      </c>
      <c r="N3535" s="29">
        <f t="shared" si="377"/>
        <v>4241.25</v>
      </c>
      <c r="Q3535" s="8" t="s">
        <v>31972</v>
      </c>
      <c r="R3535" s="8" t="s">
        <v>31982</v>
      </c>
      <c r="S3535" s="8" t="s">
        <v>31987</v>
      </c>
      <c r="T3535" s="8" t="s">
        <v>32015</v>
      </c>
      <c r="U3535" s="8" t="s">
        <v>31876</v>
      </c>
      <c r="V3535" s="8" t="s">
        <v>32096</v>
      </c>
    </row>
    <row r="3536" spans="1:22">
      <c r="A3536" s="8" t="s">
        <v>15</v>
      </c>
      <c r="B3536" s="8" t="s">
        <v>3567</v>
      </c>
      <c r="C3536" s="24" t="s">
        <v>39296</v>
      </c>
      <c r="D3536" s="24" t="s">
        <v>39297</v>
      </c>
      <c r="E3536" s="8" t="s">
        <v>3617</v>
      </c>
      <c r="F3536" s="8" t="s">
        <v>14189</v>
      </c>
      <c r="G3536" s="8" t="s">
        <v>24874</v>
      </c>
      <c r="H3536" s="20">
        <v>7500</v>
      </c>
      <c r="I3536" s="20">
        <v>6525</v>
      </c>
      <c r="J3536" s="26">
        <f t="shared" si="378"/>
        <v>3393</v>
      </c>
      <c r="K3536" s="28">
        <v>3393</v>
      </c>
      <c r="L3536" s="29">
        <f t="shared" si="379"/>
        <v>4241.25</v>
      </c>
      <c r="M3536" s="28">
        <f t="shared" si="376"/>
        <v>3393</v>
      </c>
      <c r="N3536" s="29">
        <f t="shared" si="377"/>
        <v>4241.25</v>
      </c>
      <c r="Q3536" s="8" t="s">
        <v>31972</v>
      </c>
      <c r="R3536" s="8" t="s">
        <v>31982</v>
      </c>
      <c r="S3536" s="8" t="s">
        <v>31987</v>
      </c>
      <c r="T3536" s="8" t="s">
        <v>32015</v>
      </c>
      <c r="U3536" s="8" t="s">
        <v>31876</v>
      </c>
      <c r="V3536" s="8" t="s">
        <v>32096</v>
      </c>
    </row>
    <row r="3537" spans="1:22">
      <c r="A3537" s="8" t="s">
        <v>15</v>
      </c>
      <c r="B3537" s="8" t="s">
        <v>3567</v>
      </c>
      <c r="C3537" s="24" t="s">
        <v>39298</v>
      </c>
      <c r="D3537" s="24" t="s">
        <v>39299</v>
      </c>
      <c r="E3537" s="8" t="s">
        <v>3618</v>
      </c>
      <c r="F3537" s="8" t="s">
        <v>14190</v>
      </c>
      <c r="G3537" s="8" t="s">
        <v>24875</v>
      </c>
      <c r="H3537" s="20">
        <v>2400</v>
      </c>
      <c r="I3537" s="20">
        <v>2088</v>
      </c>
      <c r="J3537" s="26">
        <f t="shared" si="378"/>
        <v>1085.76</v>
      </c>
      <c r="K3537" s="28">
        <v>1085.76</v>
      </c>
      <c r="L3537" s="29">
        <f t="shared" si="379"/>
        <v>1357.1999999999998</v>
      </c>
      <c r="M3537" s="28">
        <f t="shared" si="376"/>
        <v>1085.76</v>
      </c>
      <c r="N3537" s="29">
        <f t="shared" si="377"/>
        <v>1357.1999999999998</v>
      </c>
      <c r="Q3537" s="8" t="s">
        <v>31972</v>
      </c>
      <c r="R3537" s="8" t="s">
        <v>31982</v>
      </c>
      <c r="S3537" s="8" t="s">
        <v>31987</v>
      </c>
      <c r="T3537" s="8" t="s">
        <v>32015</v>
      </c>
      <c r="U3537" s="8" t="s">
        <v>31986</v>
      </c>
      <c r="V3537" s="8" t="s">
        <v>32095</v>
      </c>
    </row>
    <row r="3538" spans="1:22">
      <c r="A3538" s="8" t="s">
        <v>15</v>
      </c>
      <c r="B3538" s="8" t="s">
        <v>3567</v>
      </c>
      <c r="C3538" s="24" t="s">
        <v>39300</v>
      </c>
      <c r="D3538" s="24" t="s">
        <v>39301</v>
      </c>
      <c r="E3538" s="8" t="s">
        <v>3619</v>
      </c>
      <c r="F3538" s="8" t="s">
        <v>14191</v>
      </c>
      <c r="G3538" s="8" t="s">
        <v>21420</v>
      </c>
      <c r="H3538" s="20">
        <v>50</v>
      </c>
      <c r="I3538" s="20">
        <v>43.5</v>
      </c>
      <c r="J3538" s="26">
        <f t="shared" si="378"/>
        <v>22.62</v>
      </c>
      <c r="K3538" s="28">
        <v>22.62</v>
      </c>
      <c r="L3538" s="29">
        <f t="shared" si="379"/>
        <v>28.274999999999999</v>
      </c>
      <c r="M3538" s="28">
        <f t="shared" si="376"/>
        <v>22.62</v>
      </c>
      <c r="N3538" s="29">
        <f t="shared" si="377"/>
        <v>28.274999999999999</v>
      </c>
      <c r="Q3538" s="8" t="s">
        <v>31972</v>
      </c>
      <c r="R3538" s="8" t="s">
        <v>31982</v>
      </c>
      <c r="S3538" s="8" t="s">
        <v>31987</v>
      </c>
      <c r="T3538" s="8" t="s">
        <v>32015</v>
      </c>
      <c r="U3538" s="8" t="s">
        <v>31986</v>
      </c>
      <c r="V3538" s="8" t="s">
        <v>32095</v>
      </c>
    </row>
    <row r="3539" spans="1:22">
      <c r="A3539" s="8" t="s">
        <v>15</v>
      </c>
      <c r="B3539" s="8" t="s">
        <v>3567</v>
      </c>
      <c r="C3539" s="24" t="s">
        <v>39302</v>
      </c>
      <c r="D3539" s="24" t="s">
        <v>39303</v>
      </c>
      <c r="E3539" s="8" t="s">
        <v>3620</v>
      </c>
      <c r="F3539" s="8" t="s">
        <v>14192</v>
      </c>
      <c r="G3539" s="8" t="s">
        <v>21421</v>
      </c>
      <c r="H3539" s="20">
        <v>50</v>
      </c>
      <c r="I3539" s="20">
        <v>43.5</v>
      </c>
      <c r="J3539" s="26">
        <f t="shared" si="378"/>
        <v>22.62</v>
      </c>
      <c r="K3539" s="28">
        <v>22.62</v>
      </c>
      <c r="L3539" s="29">
        <f t="shared" si="379"/>
        <v>28.274999999999999</v>
      </c>
      <c r="M3539" s="28">
        <f t="shared" si="376"/>
        <v>22.62</v>
      </c>
      <c r="N3539" s="29">
        <f t="shared" si="377"/>
        <v>28.274999999999999</v>
      </c>
      <c r="Q3539" s="8" t="s">
        <v>31972</v>
      </c>
      <c r="R3539" s="8" t="s">
        <v>31982</v>
      </c>
      <c r="S3539" s="8" t="s">
        <v>31987</v>
      </c>
      <c r="T3539" s="8" t="s">
        <v>32015</v>
      </c>
      <c r="U3539" s="8" t="s">
        <v>31986</v>
      </c>
      <c r="V3539" s="8" t="s">
        <v>32095</v>
      </c>
    </row>
    <row r="3540" spans="1:22">
      <c r="A3540" s="8" t="s">
        <v>15</v>
      </c>
      <c r="B3540" s="8" t="s">
        <v>3567</v>
      </c>
      <c r="C3540" s="24" t="s">
        <v>39304</v>
      </c>
      <c r="D3540" s="24" t="s">
        <v>39305</v>
      </c>
      <c r="E3540" s="8" t="s">
        <v>3621</v>
      </c>
      <c r="F3540" s="8" t="s">
        <v>14193</v>
      </c>
      <c r="G3540" s="8" t="s">
        <v>21422</v>
      </c>
      <c r="H3540" s="20">
        <v>50</v>
      </c>
      <c r="I3540" s="20">
        <v>43.5</v>
      </c>
      <c r="J3540" s="26">
        <f t="shared" si="378"/>
        <v>22.62</v>
      </c>
      <c r="K3540" s="28">
        <v>22.62</v>
      </c>
      <c r="L3540" s="29">
        <f t="shared" si="379"/>
        <v>28.274999999999999</v>
      </c>
      <c r="M3540" s="28">
        <f t="shared" si="376"/>
        <v>22.62</v>
      </c>
      <c r="N3540" s="29">
        <f t="shared" si="377"/>
        <v>28.274999999999999</v>
      </c>
      <c r="Q3540" s="8" t="s">
        <v>31972</v>
      </c>
      <c r="R3540" s="8" t="s">
        <v>31982</v>
      </c>
      <c r="S3540" s="8" t="s">
        <v>31987</v>
      </c>
      <c r="T3540" s="8" t="s">
        <v>32015</v>
      </c>
      <c r="U3540" s="8" t="s">
        <v>31986</v>
      </c>
      <c r="V3540" s="8" t="s">
        <v>32095</v>
      </c>
    </row>
    <row r="3541" spans="1:22">
      <c r="A3541" s="8" t="s">
        <v>15</v>
      </c>
      <c r="B3541" s="8" t="s">
        <v>3567</v>
      </c>
      <c r="C3541" s="24" t="s">
        <v>39306</v>
      </c>
      <c r="D3541" s="24" t="s">
        <v>39307</v>
      </c>
      <c r="E3541" s="8" t="s">
        <v>3622</v>
      </c>
      <c r="F3541" s="8" t="s">
        <v>14194</v>
      </c>
      <c r="G3541" s="8" t="s">
        <v>21423</v>
      </c>
      <c r="H3541" s="20">
        <v>50</v>
      </c>
      <c r="I3541" s="20">
        <v>43.5</v>
      </c>
      <c r="J3541" s="26">
        <f t="shared" si="378"/>
        <v>22.62</v>
      </c>
      <c r="K3541" s="28">
        <v>22.62</v>
      </c>
      <c r="L3541" s="29">
        <f t="shared" si="379"/>
        <v>28.274999999999999</v>
      </c>
      <c r="M3541" s="28">
        <f t="shared" si="376"/>
        <v>22.62</v>
      </c>
      <c r="N3541" s="29">
        <f t="shared" si="377"/>
        <v>28.274999999999999</v>
      </c>
      <c r="Q3541" s="8" t="s">
        <v>31972</v>
      </c>
      <c r="R3541" s="8" t="s">
        <v>31982</v>
      </c>
      <c r="S3541" s="8" t="s">
        <v>31987</v>
      </c>
      <c r="T3541" s="8" t="s">
        <v>32015</v>
      </c>
      <c r="U3541" s="8" t="s">
        <v>31986</v>
      </c>
      <c r="V3541" s="8" t="s">
        <v>32095</v>
      </c>
    </row>
    <row r="3542" spans="1:22">
      <c r="A3542" s="8" t="s">
        <v>15</v>
      </c>
      <c r="B3542" s="8" t="s">
        <v>3567</v>
      </c>
      <c r="C3542" s="24" t="s">
        <v>39308</v>
      </c>
      <c r="D3542" s="24" t="s">
        <v>39309</v>
      </c>
      <c r="E3542" s="8" t="s">
        <v>3623</v>
      </c>
      <c r="F3542" s="8" t="s">
        <v>14195</v>
      </c>
      <c r="G3542" s="8" t="s">
        <v>24876</v>
      </c>
      <c r="H3542" s="20">
        <v>1800</v>
      </c>
      <c r="I3542" s="20">
        <v>1566</v>
      </c>
      <c r="J3542" s="26">
        <f t="shared" si="378"/>
        <v>814.32</v>
      </c>
      <c r="K3542" s="28">
        <v>814.32</v>
      </c>
      <c r="L3542" s="29">
        <f t="shared" si="379"/>
        <v>1017.9</v>
      </c>
      <c r="M3542" s="28">
        <f t="shared" si="376"/>
        <v>814.32</v>
      </c>
      <c r="N3542" s="29">
        <f t="shared" si="377"/>
        <v>1017.9</v>
      </c>
      <c r="Q3542" s="8" t="s">
        <v>31972</v>
      </c>
      <c r="R3542" s="8" t="s">
        <v>31982</v>
      </c>
      <c r="S3542" s="8" t="s">
        <v>31987</v>
      </c>
      <c r="T3542" s="8" t="s">
        <v>32015</v>
      </c>
      <c r="U3542" s="8" t="s">
        <v>31986</v>
      </c>
      <c r="V3542" s="8" t="s">
        <v>32095</v>
      </c>
    </row>
    <row r="3543" spans="1:22">
      <c r="A3543" s="8" t="s">
        <v>15</v>
      </c>
      <c r="B3543" s="8" t="s">
        <v>3567</v>
      </c>
      <c r="C3543" s="24" t="s">
        <v>39310</v>
      </c>
      <c r="D3543" s="24" t="s">
        <v>39311</v>
      </c>
      <c r="E3543" s="8" t="s">
        <v>3624</v>
      </c>
      <c r="F3543" s="8" t="s">
        <v>14196</v>
      </c>
      <c r="G3543" s="8" t="s">
        <v>24877</v>
      </c>
      <c r="H3543" s="20">
        <v>1800</v>
      </c>
      <c r="I3543" s="20">
        <v>1566</v>
      </c>
      <c r="J3543" s="26">
        <f t="shared" si="378"/>
        <v>814.32</v>
      </c>
      <c r="K3543" s="28">
        <v>814.32</v>
      </c>
      <c r="L3543" s="29">
        <f t="shared" si="379"/>
        <v>1017.9</v>
      </c>
      <c r="M3543" s="28">
        <f t="shared" si="376"/>
        <v>814.32</v>
      </c>
      <c r="N3543" s="29">
        <f t="shared" si="377"/>
        <v>1017.9</v>
      </c>
      <c r="Q3543" s="8" t="s">
        <v>31972</v>
      </c>
      <c r="R3543" s="8" t="s">
        <v>31982</v>
      </c>
      <c r="S3543" s="8" t="s">
        <v>31987</v>
      </c>
      <c r="T3543" s="8" t="s">
        <v>32015</v>
      </c>
      <c r="U3543" s="8" t="s">
        <v>31986</v>
      </c>
      <c r="V3543" s="8" t="s">
        <v>32095</v>
      </c>
    </row>
    <row r="3544" spans="1:22">
      <c r="A3544" s="8" t="s">
        <v>15</v>
      </c>
      <c r="B3544" s="8" t="s">
        <v>3567</v>
      </c>
      <c r="C3544" s="24" t="s">
        <v>39312</v>
      </c>
      <c r="D3544" s="24" t="s">
        <v>39313</v>
      </c>
      <c r="E3544" s="8" t="s">
        <v>3625</v>
      </c>
      <c r="F3544" s="8" t="s">
        <v>14197</v>
      </c>
      <c r="G3544" s="8" t="s">
        <v>24878</v>
      </c>
      <c r="H3544" s="20">
        <v>1800</v>
      </c>
      <c r="I3544" s="20">
        <v>1566</v>
      </c>
      <c r="J3544" s="26">
        <f t="shared" si="378"/>
        <v>814.32</v>
      </c>
      <c r="K3544" s="28">
        <v>814.32</v>
      </c>
      <c r="L3544" s="29">
        <f t="shared" si="379"/>
        <v>1017.9</v>
      </c>
      <c r="M3544" s="28">
        <f t="shared" si="376"/>
        <v>814.32</v>
      </c>
      <c r="N3544" s="29">
        <f t="shared" si="377"/>
        <v>1017.9</v>
      </c>
      <c r="Q3544" s="8" t="s">
        <v>31972</v>
      </c>
      <c r="R3544" s="8" t="s">
        <v>31982</v>
      </c>
      <c r="S3544" s="8" t="s">
        <v>31987</v>
      </c>
      <c r="T3544" s="8" t="s">
        <v>32015</v>
      </c>
      <c r="U3544" s="8" t="s">
        <v>31986</v>
      </c>
      <c r="V3544" s="8" t="s">
        <v>32095</v>
      </c>
    </row>
    <row r="3545" spans="1:22">
      <c r="A3545" s="8" t="s">
        <v>15</v>
      </c>
      <c r="B3545" s="8" t="s">
        <v>3567</v>
      </c>
      <c r="C3545" s="24" t="s">
        <v>39314</v>
      </c>
      <c r="D3545" s="24" t="s">
        <v>39315</v>
      </c>
      <c r="E3545" s="8" t="s">
        <v>3626</v>
      </c>
      <c r="F3545" s="8" t="s">
        <v>14198</v>
      </c>
      <c r="G3545" s="8" t="s">
        <v>24879</v>
      </c>
      <c r="H3545" s="20">
        <v>430</v>
      </c>
      <c r="I3545" s="20">
        <v>374.1</v>
      </c>
      <c r="J3545" s="26">
        <f t="shared" si="378"/>
        <v>194.53200000000001</v>
      </c>
      <c r="K3545" s="28">
        <v>194.53200000000001</v>
      </c>
      <c r="L3545" s="29">
        <f t="shared" si="379"/>
        <v>243.16499999999999</v>
      </c>
      <c r="M3545" s="28">
        <f t="shared" si="376"/>
        <v>194.53200000000001</v>
      </c>
      <c r="N3545" s="29">
        <f t="shared" si="377"/>
        <v>243.16499999999999</v>
      </c>
      <c r="Q3545" s="8" t="s">
        <v>31972</v>
      </c>
      <c r="R3545" s="8" t="s">
        <v>31982</v>
      </c>
      <c r="S3545" s="8" t="s">
        <v>31987</v>
      </c>
      <c r="T3545" s="8" t="s">
        <v>32015</v>
      </c>
      <c r="U3545" s="8" t="s">
        <v>31986</v>
      </c>
      <c r="V3545" s="8" t="s">
        <v>32095</v>
      </c>
    </row>
    <row r="3546" spans="1:22">
      <c r="A3546" s="8" t="s">
        <v>15</v>
      </c>
      <c r="B3546" s="8" t="s">
        <v>3567</v>
      </c>
      <c r="C3546" s="24" t="s">
        <v>39316</v>
      </c>
      <c r="D3546" s="24" t="s">
        <v>39317</v>
      </c>
      <c r="E3546" s="8" t="s">
        <v>3627</v>
      </c>
      <c r="F3546" s="8" t="s">
        <v>14199</v>
      </c>
      <c r="G3546" s="8" t="s">
        <v>24880</v>
      </c>
      <c r="H3546" s="20">
        <v>430</v>
      </c>
      <c r="I3546" s="20">
        <v>374.1</v>
      </c>
      <c r="J3546" s="26">
        <f t="shared" si="378"/>
        <v>194.53200000000001</v>
      </c>
      <c r="K3546" s="28">
        <v>194.53200000000001</v>
      </c>
      <c r="L3546" s="29">
        <f t="shared" si="379"/>
        <v>243.16499999999999</v>
      </c>
      <c r="M3546" s="28">
        <f t="shared" si="376"/>
        <v>194.53200000000001</v>
      </c>
      <c r="N3546" s="29">
        <f t="shared" si="377"/>
        <v>243.16499999999999</v>
      </c>
      <c r="Q3546" s="8" t="s">
        <v>31972</v>
      </c>
      <c r="R3546" s="8" t="s">
        <v>31982</v>
      </c>
      <c r="S3546" s="8" t="s">
        <v>31987</v>
      </c>
      <c r="T3546" s="8" t="s">
        <v>32015</v>
      </c>
      <c r="U3546" s="8" t="s">
        <v>31986</v>
      </c>
      <c r="V3546" s="8" t="s">
        <v>32095</v>
      </c>
    </row>
    <row r="3547" spans="1:22">
      <c r="A3547" s="8" t="s">
        <v>15</v>
      </c>
      <c r="B3547" s="8" t="s">
        <v>3567</v>
      </c>
      <c r="C3547" s="24" t="s">
        <v>39318</v>
      </c>
      <c r="D3547" s="24" t="s">
        <v>39319</v>
      </c>
      <c r="E3547" s="8" t="s">
        <v>3628</v>
      </c>
      <c r="F3547" s="8" t="s">
        <v>14200</v>
      </c>
      <c r="G3547" s="8" t="s">
        <v>24881</v>
      </c>
      <c r="H3547" s="20">
        <v>430</v>
      </c>
      <c r="I3547" s="20">
        <v>374.1</v>
      </c>
      <c r="J3547" s="26">
        <f t="shared" si="378"/>
        <v>194.53200000000001</v>
      </c>
      <c r="K3547" s="28">
        <v>194.53200000000001</v>
      </c>
      <c r="L3547" s="29">
        <f t="shared" si="379"/>
        <v>243.16499999999999</v>
      </c>
      <c r="M3547" s="28">
        <f t="shared" si="376"/>
        <v>194.53200000000001</v>
      </c>
      <c r="N3547" s="29">
        <f t="shared" si="377"/>
        <v>243.16499999999999</v>
      </c>
      <c r="Q3547" s="8" t="s">
        <v>31972</v>
      </c>
      <c r="R3547" s="8" t="s">
        <v>31982</v>
      </c>
      <c r="S3547" s="8" t="s">
        <v>31987</v>
      </c>
      <c r="T3547" s="8" t="s">
        <v>32015</v>
      </c>
      <c r="U3547" s="8" t="s">
        <v>31986</v>
      </c>
      <c r="V3547" s="8" t="s">
        <v>32095</v>
      </c>
    </row>
    <row r="3548" spans="1:22">
      <c r="A3548" s="8" t="s">
        <v>15</v>
      </c>
      <c r="B3548" s="8" t="s">
        <v>3567</v>
      </c>
      <c r="C3548" s="24" t="s">
        <v>39320</v>
      </c>
      <c r="D3548" s="24" t="s">
        <v>39321</v>
      </c>
      <c r="E3548" s="8" t="s">
        <v>3629</v>
      </c>
      <c r="F3548" s="8" t="s">
        <v>14201</v>
      </c>
      <c r="G3548" s="8" t="s">
        <v>24882</v>
      </c>
      <c r="H3548" s="20">
        <v>430</v>
      </c>
      <c r="I3548" s="20">
        <v>374.1</v>
      </c>
      <c r="J3548" s="26">
        <f t="shared" si="378"/>
        <v>194.53200000000001</v>
      </c>
      <c r="K3548" s="28">
        <v>194.53200000000001</v>
      </c>
      <c r="L3548" s="29">
        <f t="shared" si="379"/>
        <v>243.16499999999999</v>
      </c>
      <c r="M3548" s="28">
        <f t="shared" si="376"/>
        <v>194.53200000000001</v>
      </c>
      <c r="N3548" s="29">
        <f t="shared" si="377"/>
        <v>243.16499999999999</v>
      </c>
      <c r="Q3548" s="8" t="s">
        <v>31972</v>
      </c>
      <c r="R3548" s="8" t="s">
        <v>31982</v>
      </c>
      <c r="S3548" s="8" t="s">
        <v>31987</v>
      </c>
      <c r="T3548" s="8" t="s">
        <v>32015</v>
      </c>
      <c r="U3548" s="8" t="s">
        <v>31986</v>
      </c>
      <c r="V3548" s="8" t="s">
        <v>32095</v>
      </c>
    </row>
    <row r="3549" spans="1:22">
      <c r="A3549" s="8" t="s">
        <v>15</v>
      </c>
      <c r="B3549" s="8" t="s">
        <v>3567</v>
      </c>
      <c r="C3549" s="24" t="s">
        <v>39322</v>
      </c>
      <c r="D3549" s="24" t="s">
        <v>39323</v>
      </c>
      <c r="E3549" s="8" t="s">
        <v>3630</v>
      </c>
      <c r="F3549" s="8" t="s">
        <v>14202</v>
      </c>
      <c r="G3549" s="8" t="s">
        <v>24883</v>
      </c>
      <c r="H3549" s="20">
        <v>430</v>
      </c>
      <c r="I3549" s="20">
        <v>374.1</v>
      </c>
      <c r="J3549" s="26">
        <f t="shared" si="378"/>
        <v>194.53200000000001</v>
      </c>
      <c r="K3549" s="28">
        <v>194.53200000000001</v>
      </c>
      <c r="L3549" s="29">
        <f t="shared" si="379"/>
        <v>243.16499999999999</v>
      </c>
      <c r="M3549" s="28">
        <f t="shared" si="376"/>
        <v>194.53200000000001</v>
      </c>
      <c r="N3549" s="29">
        <f t="shared" si="377"/>
        <v>243.16499999999999</v>
      </c>
      <c r="Q3549" s="8" t="s">
        <v>31972</v>
      </c>
      <c r="R3549" s="8" t="s">
        <v>31982</v>
      </c>
      <c r="S3549" s="8" t="s">
        <v>31987</v>
      </c>
      <c r="T3549" s="8" t="s">
        <v>32015</v>
      </c>
      <c r="U3549" s="8" t="s">
        <v>31986</v>
      </c>
      <c r="V3549" s="8" t="s">
        <v>32095</v>
      </c>
    </row>
    <row r="3550" spans="1:22">
      <c r="A3550" s="8" t="s">
        <v>15</v>
      </c>
      <c r="B3550" s="8" t="s">
        <v>3567</v>
      </c>
      <c r="C3550" s="24" t="s">
        <v>39324</v>
      </c>
      <c r="D3550" s="24" t="s">
        <v>39325</v>
      </c>
      <c r="E3550" s="8" t="s">
        <v>3631</v>
      </c>
      <c r="F3550" s="8" t="s">
        <v>14203</v>
      </c>
      <c r="G3550" s="8" t="s">
        <v>24884</v>
      </c>
      <c r="H3550" s="20">
        <v>430</v>
      </c>
      <c r="I3550" s="20">
        <v>374.1</v>
      </c>
      <c r="J3550" s="26">
        <f t="shared" si="378"/>
        <v>194.53200000000001</v>
      </c>
      <c r="K3550" s="28">
        <v>194.53200000000001</v>
      </c>
      <c r="L3550" s="29">
        <f t="shared" si="379"/>
        <v>243.16499999999999</v>
      </c>
      <c r="M3550" s="28">
        <f t="shared" si="376"/>
        <v>194.53200000000001</v>
      </c>
      <c r="N3550" s="29">
        <f t="shared" si="377"/>
        <v>243.16499999999999</v>
      </c>
      <c r="Q3550" s="8" t="s">
        <v>31972</v>
      </c>
      <c r="R3550" s="8" t="s">
        <v>31982</v>
      </c>
      <c r="S3550" s="8" t="s">
        <v>31987</v>
      </c>
      <c r="T3550" s="8" t="s">
        <v>32015</v>
      </c>
      <c r="U3550" s="8" t="s">
        <v>31986</v>
      </c>
      <c r="V3550" s="8" t="s">
        <v>32095</v>
      </c>
    </row>
    <row r="3551" spans="1:22">
      <c r="A3551" s="8" t="s">
        <v>15</v>
      </c>
      <c r="B3551" s="8" t="s">
        <v>3567</v>
      </c>
      <c r="C3551" s="24" t="s">
        <v>39326</v>
      </c>
      <c r="D3551" s="24" t="s">
        <v>39327</v>
      </c>
      <c r="E3551" s="8" t="s">
        <v>3632</v>
      </c>
      <c r="F3551" s="8" t="s">
        <v>14204</v>
      </c>
      <c r="G3551" s="8" t="s">
        <v>24885</v>
      </c>
      <c r="H3551" s="20">
        <v>430</v>
      </c>
      <c r="I3551" s="20">
        <v>374.1</v>
      </c>
      <c r="J3551" s="26">
        <f t="shared" si="378"/>
        <v>194.53200000000001</v>
      </c>
      <c r="K3551" s="28">
        <v>194.53200000000001</v>
      </c>
      <c r="L3551" s="29">
        <f t="shared" si="379"/>
        <v>243.16499999999999</v>
      </c>
      <c r="M3551" s="28">
        <f t="shared" ref="M3551:M3609" si="380">+K3551</f>
        <v>194.53200000000001</v>
      </c>
      <c r="N3551" s="29">
        <f t="shared" ref="N3551:N3609" si="381">+L3551</f>
        <v>243.16499999999999</v>
      </c>
      <c r="Q3551" s="8" t="s">
        <v>31972</v>
      </c>
      <c r="R3551" s="8" t="s">
        <v>31982</v>
      </c>
      <c r="S3551" s="8" t="s">
        <v>31987</v>
      </c>
      <c r="T3551" s="8" t="s">
        <v>32015</v>
      </c>
      <c r="U3551" s="8" t="s">
        <v>31986</v>
      </c>
      <c r="V3551" s="8" t="s">
        <v>32095</v>
      </c>
    </row>
    <row r="3552" spans="1:22">
      <c r="A3552" s="8" t="s">
        <v>15</v>
      </c>
      <c r="B3552" s="8" t="s">
        <v>3567</v>
      </c>
      <c r="C3552" s="24" t="s">
        <v>39328</v>
      </c>
      <c r="D3552" s="24" t="s">
        <v>39329</v>
      </c>
      <c r="E3552" s="8" t="s">
        <v>3633</v>
      </c>
      <c r="F3552" s="8" t="s">
        <v>14205</v>
      </c>
      <c r="G3552" s="8" t="s">
        <v>24886</v>
      </c>
      <c r="H3552" s="20">
        <v>430</v>
      </c>
      <c r="I3552" s="20">
        <v>374.1</v>
      </c>
      <c r="J3552" s="26">
        <f t="shared" si="378"/>
        <v>194.53200000000001</v>
      </c>
      <c r="K3552" s="28">
        <v>194.53200000000001</v>
      </c>
      <c r="L3552" s="29">
        <f t="shared" si="379"/>
        <v>243.16499999999999</v>
      </c>
      <c r="M3552" s="28">
        <f t="shared" si="380"/>
        <v>194.53200000000001</v>
      </c>
      <c r="N3552" s="29">
        <f t="shared" si="381"/>
        <v>243.16499999999999</v>
      </c>
      <c r="Q3552" s="8" t="s">
        <v>31972</v>
      </c>
      <c r="R3552" s="8" t="s">
        <v>31982</v>
      </c>
      <c r="S3552" s="8" t="s">
        <v>31987</v>
      </c>
      <c r="T3552" s="8" t="s">
        <v>32015</v>
      </c>
      <c r="U3552" s="8" t="s">
        <v>31986</v>
      </c>
      <c r="V3552" s="8" t="s">
        <v>32095</v>
      </c>
    </row>
    <row r="3553" spans="1:22">
      <c r="A3553" s="8" t="s">
        <v>15</v>
      </c>
      <c r="B3553" s="8" t="s">
        <v>3567</v>
      </c>
      <c r="C3553" s="24" t="s">
        <v>39330</v>
      </c>
      <c r="D3553" s="24" t="s">
        <v>39331</v>
      </c>
      <c r="E3553" s="8" t="s">
        <v>3634</v>
      </c>
      <c r="F3553" s="8" t="s">
        <v>14206</v>
      </c>
      <c r="G3553" s="8" t="s">
        <v>24887</v>
      </c>
      <c r="H3553" s="20">
        <v>430</v>
      </c>
      <c r="I3553" s="20">
        <v>374.1</v>
      </c>
      <c r="J3553" s="26">
        <f t="shared" si="378"/>
        <v>194.53200000000001</v>
      </c>
      <c r="K3553" s="28">
        <v>194.53200000000001</v>
      </c>
      <c r="L3553" s="29">
        <f t="shared" si="379"/>
        <v>243.16499999999999</v>
      </c>
      <c r="M3553" s="28">
        <f t="shared" si="380"/>
        <v>194.53200000000001</v>
      </c>
      <c r="N3553" s="29">
        <f t="shared" si="381"/>
        <v>243.16499999999999</v>
      </c>
      <c r="Q3553" s="8" t="s">
        <v>31972</v>
      </c>
      <c r="R3553" s="8" t="s">
        <v>31982</v>
      </c>
      <c r="S3553" s="8" t="s">
        <v>31987</v>
      </c>
      <c r="T3553" s="8" t="s">
        <v>32015</v>
      </c>
      <c r="U3553" s="8" t="s">
        <v>31986</v>
      </c>
      <c r="V3553" s="8" t="s">
        <v>32095</v>
      </c>
    </row>
    <row r="3554" spans="1:22">
      <c r="A3554" s="8" t="s">
        <v>15</v>
      </c>
      <c r="B3554" s="8" t="s">
        <v>3567</v>
      </c>
      <c r="C3554" s="24" t="s">
        <v>39332</v>
      </c>
      <c r="D3554" s="24" t="s">
        <v>39333</v>
      </c>
      <c r="E3554" s="8" t="s">
        <v>3635</v>
      </c>
      <c r="F3554" s="8" t="s">
        <v>14207</v>
      </c>
      <c r="G3554" s="8" t="s">
        <v>21424</v>
      </c>
      <c r="H3554" s="20">
        <v>75</v>
      </c>
      <c r="I3554" s="20">
        <v>65.25</v>
      </c>
      <c r="J3554" s="26">
        <f t="shared" si="378"/>
        <v>33.93</v>
      </c>
      <c r="K3554" s="28">
        <v>33.93</v>
      </c>
      <c r="L3554" s="29">
        <f t="shared" si="379"/>
        <v>42.412499999999994</v>
      </c>
      <c r="M3554" s="28">
        <f t="shared" si="380"/>
        <v>33.93</v>
      </c>
      <c r="N3554" s="29">
        <f t="shared" si="381"/>
        <v>42.412499999999994</v>
      </c>
      <c r="Q3554" s="8" t="s">
        <v>31972</v>
      </c>
      <c r="R3554" s="8" t="s">
        <v>31982</v>
      </c>
      <c r="S3554" s="8" t="s">
        <v>31987</v>
      </c>
      <c r="T3554" s="8" t="s">
        <v>32015</v>
      </c>
      <c r="U3554" s="8" t="s">
        <v>31986</v>
      </c>
      <c r="V3554" s="8" t="s">
        <v>32095</v>
      </c>
    </row>
    <row r="3555" spans="1:22">
      <c r="A3555" s="8" t="s">
        <v>15</v>
      </c>
      <c r="B3555" s="8" t="s">
        <v>3567</v>
      </c>
      <c r="C3555" s="24" t="s">
        <v>39334</v>
      </c>
      <c r="D3555" s="24" t="s">
        <v>39335</v>
      </c>
      <c r="E3555" s="8" t="s">
        <v>3636</v>
      </c>
      <c r="F3555" s="8" t="s">
        <v>14208</v>
      </c>
      <c r="G3555" s="8" t="s">
        <v>24888</v>
      </c>
      <c r="H3555" s="20">
        <v>100</v>
      </c>
      <c r="I3555" s="20">
        <v>87</v>
      </c>
      <c r="J3555" s="26">
        <f t="shared" si="378"/>
        <v>45.24</v>
      </c>
      <c r="K3555" s="28">
        <v>45.24</v>
      </c>
      <c r="L3555" s="29">
        <f t="shared" si="379"/>
        <v>56.55</v>
      </c>
      <c r="M3555" s="28">
        <f t="shared" si="380"/>
        <v>45.24</v>
      </c>
      <c r="N3555" s="29">
        <f t="shared" si="381"/>
        <v>56.55</v>
      </c>
      <c r="Q3555" s="8" t="s">
        <v>31972</v>
      </c>
      <c r="R3555" s="8" t="s">
        <v>31982</v>
      </c>
      <c r="S3555" s="8" t="s">
        <v>31987</v>
      </c>
      <c r="T3555" s="8" t="s">
        <v>32015</v>
      </c>
      <c r="U3555" s="8" t="s">
        <v>31986</v>
      </c>
      <c r="V3555" s="8" t="s">
        <v>32095</v>
      </c>
    </row>
    <row r="3556" spans="1:22">
      <c r="A3556" s="8" t="s">
        <v>15</v>
      </c>
      <c r="B3556" s="8" t="s">
        <v>3567</v>
      </c>
      <c r="C3556" s="24" t="s">
        <v>39336</v>
      </c>
      <c r="D3556" s="24" t="s">
        <v>39337</v>
      </c>
      <c r="E3556" s="8" t="s">
        <v>3637</v>
      </c>
      <c r="F3556" s="8" t="s">
        <v>14209</v>
      </c>
      <c r="G3556" s="8" t="s">
        <v>24889</v>
      </c>
      <c r="H3556" s="20">
        <v>80</v>
      </c>
      <c r="I3556" s="20">
        <v>69.599999999999994</v>
      </c>
      <c r="J3556" s="26">
        <f t="shared" si="378"/>
        <v>36.192</v>
      </c>
      <c r="K3556" s="28">
        <v>36.192</v>
      </c>
      <c r="L3556" s="29">
        <f t="shared" si="379"/>
        <v>45.239999999999995</v>
      </c>
      <c r="M3556" s="28">
        <f t="shared" si="380"/>
        <v>36.192</v>
      </c>
      <c r="N3556" s="29">
        <f t="shared" si="381"/>
        <v>45.239999999999995</v>
      </c>
      <c r="Q3556" s="8" t="s">
        <v>31972</v>
      </c>
      <c r="R3556" s="8" t="s">
        <v>31982</v>
      </c>
      <c r="S3556" s="8" t="s">
        <v>31987</v>
      </c>
      <c r="T3556" s="8" t="s">
        <v>32015</v>
      </c>
      <c r="U3556" s="8" t="s">
        <v>31986</v>
      </c>
      <c r="V3556" s="8" t="s">
        <v>32095</v>
      </c>
    </row>
    <row r="3557" spans="1:22">
      <c r="A3557" s="8" t="s">
        <v>15</v>
      </c>
      <c r="B3557" s="8" t="s">
        <v>3567</v>
      </c>
      <c r="C3557" s="24" t="s">
        <v>39338</v>
      </c>
      <c r="D3557" s="24" t="s">
        <v>39339</v>
      </c>
      <c r="E3557" s="8" t="s">
        <v>3638</v>
      </c>
      <c r="F3557" s="8" t="s">
        <v>14210</v>
      </c>
      <c r="G3557" s="8" t="s">
        <v>21425</v>
      </c>
      <c r="H3557" s="20">
        <v>350</v>
      </c>
      <c r="I3557" s="20">
        <v>304.5</v>
      </c>
      <c r="J3557" s="26">
        <f t="shared" si="378"/>
        <v>158.34</v>
      </c>
      <c r="K3557" s="28">
        <v>158.34</v>
      </c>
      <c r="L3557" s="29">
        <f t="shared" si="379"/>
        <v>197.92499999999998</v>
      </c>
      <c r="M3557" s="28">
        <f t="shared" si="380"/>
        <v>158.34</v>
      </c>
      <c r="N3557" s="29">
        <f t="shared" si="381"/>
        <v>197.92499999999998</v>
      </c>
      <c r="Q3557" s="8" t="s">
        <v>31972</v>
      </c>
      <c r="R3557" s="8" t="s">
        <v>31982</v>
      </c>
      <c r="S3557" s="8" t="s">
        <v>31987</v>
      </c>
      <c r="T3557" s="8" t="s">
        <v>32015</v>
      </c>
      <c r="U3557" s="8" t="s">
        <v>31986</v>
      </c>
      <c r="V3557" s="8" t="s">
        <v>32095</v>
      </c>
    </row>
    <row r="3558" spans="1:22">
      <c r="A3558" s="8" t="s">
        <v>15</v>
      </c>
      <c r="B3558" s="8" t="s">
        <v>3567</v>
      </c>
      <c r="C3558" s="24" t="s">
        <v>39340</v>
      </c>
      <c r="D3558" s="24" t="s">
        <v>39341</v>
      </c>
      <c r="E3558" s="8" t="s">
        <v>3639</v>
      </c>
      <c r="F3558" s="8" t="s">
        <v>14211</v>
      </c>
      <c r="G3558" s="8" t="s">
        <v>24890</v>
      </c>
      <c r="H3558" s="20">
        <v>400</v>
      </c>
      <c r="I3558" s="20">
        <v>348</v>
      </c>
      <c r="J3558" s="26">
        <f t="shared" si="378"/>
        <v>180.96</v>
      </c>
      <c r="K3558" s="28">
        <v>180.96</v>
      </c>
      <c r="L3558" s="29">
        <f t="shared" si="379"/>
        <v>226.2</v>
      </c>
      <c r="M3558" s="28">
        <f t="shared" si="380"/>
        <v>180.96</v>
      </c>
      <c r="N3558" s="29">
        <f t="shared" si="381"/>
        <v>226.2</v>
      </c>
      <c r="Q3558" s="8" t="s">
        <v>31972</v>
      </c>
      <c r="R3558" s="8" t="s">
        <v>31982</v>
      </c>
      <c r="S3558" s="8" t="s">
        <v>31987</v>
      </c>
      <c r="T3558" s="8" t="s">
        <v>32015</v>
      </c>
      <c r="U3558" s="8" t="s">
        <v>31986</v>
      </c>
      <c r="V3558" s="8" t="s">
        <v>32095</v>
      </c>
    </row>
    <row r="3559" spans="1:22">
      <c r="A3559" s="8" t="s">
        <v>15</v>
      </c>
      <c r="B3559" s="8" t="s">
        <v>3567</v>
      </c>
      <c r="C3559" s="24" t="s">
        <v>39342</v>
      </c>
      <c r="D3559" s="24" t="s">
        <v>39343</v>
      </c>
      <c r="E3559" s="8" t="s">
        <v>3640</v>
      </c>
      <c r="F3559" s="8" t="s">
        <v>14212</v>
      </c>
      <c r="G3559" s="8" t="s">
        <v>24891</v>
      </c>
      <c r="H3559" s="20">
        <v>600</v>
      </c>
      <c r="I3559" s="20">
        <v>522</v>
      </c>
      <c r="J3559" s="26">
        <f t="shared" si="378"/>
        <v>271.44</v>
      </c>
      <c r="K3559" s="28">
        <v>271.44</v>
      </c>
      <c r="L3559" s="29">
        <f t="shared" si="379"/>
        <v>339.29999999999995</v>
      </c>
      <c r="M3559" s="28">
        <f t="shared" si="380"/>
        <v>271.44</v>
      </c>
      <c r="N3559" s="29">
        <f t="shared" si="381"/>
        <v>339.29999999999995</v>
      </c>
      <c r="Q3559" s="8" t="s">
        <v>31972</v>
      </c>
      <c r="R3559" s="8" t="s">
        <v>31982</v>
      </c>
      <c r="S3559" s="8" t="s">
        <v>31987</v>
      </c>
      <c r="T3559" s="8" t="s">
        <v>32015</v>
      </c>
      <c r="U3559" s="8" t="s">
        <v>31986</v>
      </c>
      <c r="V3559" s="8" t="s">
        <v>32095</v>
      </c>
    </row>
    <row r="3560" spans="1:22">
      <c r="A3560" s="8" t="s">
        <v>15</v>
      </c>
      <c r="B3560" s="8" t="s">
        <v>3567</v>
      </c>
      <c r="C3560" s="24" t="s">
        <v>39344</v>
      </c>
      <c r="D3560" s="24" t="s">
        <v>39345</v>
      </c>
      <c r="E3560" s="8" t="s">
        <v>3641</v>
      </c>
      <c r="F3560" s="8" t="s">
        <v>14213</v>
      </c>
      <c r="G3560" s="8" t="s">
        <v>24892</v>
      </c>
      <c r="H3560" s="20">
        <v>450</v>
      </c>
      <c r="I3560" s="20">
        <v>391.5</v>
      </c>
      <c r="J3560" s="26">
        <f t="shared" si="378"/>
        <v>203.58</v>
      </c>
      <c r="K3560" s="28">
        <v>203.58</v>
      </c>
      <c r="L3560" s="29">
        <f t="shared" si="379"/>
        <v>254.47499999999999</v>
      </c>
      <c r="M3560" s="28">
        <f t="shared" si="380"/>
        <v>203.58</v>
      </c>
      <c r="N3560" s="29">
        <f t="shared" si="381"/>
        <v>254.47499999999999</v>
      </c>
      <c r="Q3560" s="8" t="s">
        <v>31972</v>
      </c>
      <c r="R3560" s="8" t="s">
        <v>31982</v>
      </c>
      <c r="S3560" s="8" t="s">
        <v>31987</v>
      </c>
      <c r="T3560" s="8" t="s">
        <v>32015</v>
      </c>
      <c r="U3560" s="8" t="s">
        <v>31986</v>
      </c>
      <c r="V3560" s="8" t="s">
        <v>32095</v>
      </c>
    </row>
    <row r="3561" spans="1:22">
      <c r="A3561" s="8" t="s">
        <v>15</v>
      </c>
      <c r="B3561" s="8" t="s">
        <v>3567</v>
      </c>
      <c r="C3561" s="24" t="s">
        <v>39346</v>
      </c>
      <c r="D3561" s="24" t="s">
        <v>39347</v>
      </c>
      <c r="E3561" s="8" t="s">
        <v>3642</v>
      </c>
      <c r="F3561" s="8" t="s">
        <v>14214</v>
      </c>
      <c r="G3561" s="8" t="s">
        <v>21426</v>
      </c>
      <c r="H3561" s="20">
        <v>1600</v>
      </c>
      <c r="I3561" s="20">
        <v>1392</v>
      </c>
      <c r="J3561" s="26">
        <f t="shared" si="378"/>
        <v>723.84</v>
      </c>
      <c r="K3561" s="28">
        <v>723.84</v>
      </c>
      <c r="L3561" s="29">
        <f t="shared" si="379"/>
        <v>904.8</v>
      </c>
      <c r="M3561" s="28">
        <f t="shared" si="380"/>
        <v>723.84</v>
      </c>
      <c r="N3561" s="29">
        <f t="shared" si="381"/>
        <v>904.8</v>
      </c>
      <c r="Q3561" s="8" t="s">
        <v>31972</v>
      </c>
      <c r="R3561" s="8" t="s">
        <v>31982</v>
      </c>
      <c r="S3561" s="8" t="s">
        <v>31987</v>
      </c>
      <c r="T3561" s="8" t="s">
        <v>32015</v>
      </c>
      <c r="U3561" s="8" t="s">
        <v>31986</v>
      </c>
      <c r="V3561" s="8" t="s">
        <v>32095</v>
      </c>
    </row>
    <row r="3562" spans="1:22">
      <c r="A3562" s="8" t="s">
        <v>15</v>
      </c>
      <c r="B3562" s="8" t="s">
        <v>3567</v>
      </c>
      <c r="C3562" s="24" t="s">
        <v>39348</v>
      </c>
      <c r="D3562" s="24" t="s">
        <v>39349</v>
      </c>
      <c r="E3562" s="8" t="s">
        <v>3643</v>
      </c>
      <c r="F3562" s="8" t="s">
        <v>14215</v>
      </c>
      <c r="G3562" s="8" t="s">
        <v>24893</v>
      </c>
      <c r="H3562" s="20">
        <v>250</v>
      </c>
      <c r="I3562" s="20">
        <v>217.5</v>
      </c>
      <c r="J3562" s="26">
        <f t="shared" si="378"/>
        <v>113.10000000000001</v>
      </c>
      <c r="K3562" s="28">
        <v>113.10000000000001</v>
      </c>
      <c r="L3562" s="29">
        <f t="shared" si="379"/>
        <v>141.375</v>
      </c>
      <c r="M3562" s="28">
        <f t="shared" si="380"/>
        <v>113.10000000000001</v>
      </c>
      <c r="N3562" s="29">
        <f t="shared" si="381"/>
        <v>141.375</v>
      </c>
      <c r="Q3562" s="8" t="s">
        <v>31972</v>
      </c>
      <c r="R3562" s="8" t="s">
        <v>31982</v>
      </c>
      <c r="S3562" s="8" t="s">
        <v>31987</v>
      </c>
      <c r="T3562" s="8" t="s">
        <v>32015</v>
      </c>
      <c r="U3562" s="8" t="s">
        <v>31986</v>
      </c>
      <c r="V3562" s="8" t="s">
        <v>32095</v>
      </c>
    </row>
    <row r="3563" spans="1:22">
      <c r="A3563" s="8" t="s">
        <v>15</v>
      </c>
      <c r="B3563" s="8" t="s">
        <v>3567</v>
      </c>
      <c r="C3563" s="24" t="s">
        <v>39350</v>
      </c>
      <c r="D3563" s="24" t="s">
        <v>39351</v>
      </c>
      <c r="E3563" s="8" t="s">
        <v>3644</v>
      </c>
      <c r="F3563" s="8" t="s">
        <v>14216</v>
      </c>
      <c r="G3563" s="8" t="s">
        <v>21427</v>
      </c>
      <c r="H3563" s="20">
        <v>1</v>
      </c>
      <c r="I3563" s="20">
        <v>0.87</v>
      </c>
      <c r="J3563" s="26">
        <f t="shared" si="378"/>
        <v>0.45240000000000002</v>
      </c>
      <c r="K3563" s="28">
        <v>0.45240000000000002</v>
      </c>
      <c r="L3563" s="29">
        <f t="shared" si="379"/>
        <v>0.5655</v>
      </c>
      <c r="M3563" s="28">
        <f t="shared" si="380"/>
        <v>0.45240000000000002</v>
      </c>
      <c r="N3563" s="29">
        <f t="shared" si="381"/>
        <v>0.5655</v>
      </c>
      <c r="Q3563" s="8" t="s">
        <v>31972</v>
      </c>
      <c r="R3563" s="8" t="s">
        <v>31982</v>
      </c>
      <c r="S3563" s="8" t="s">
        <v>31987</v>
      </c>
      <c r="T3563" s="8" t="s">
        <v>32015</v>
      </c>
      <c r="U3563" s="8" t="s">
        <v>31986</v>
      </c>
      <c r="V3563" s="8" t="s">
        <v>32095</v>
      </c>
    </row>
    <row r="3564" spans="1:22">
      <c r="A3564" s="8" t="s">
        <v>15</v>
      </c>
      <c r="B3564" s="8" t="s">
        <v>3567</v>
      </c>
      <c r="C3564" s="24" t="s">
        <v>39352</v>
      </c>
      <c r="D3564" s="24" t="s">
        <v>39353</v>
      </c>
      <c r="E3564" s="8" t="s">
        <v>3645</v>
      </c>
      <c r="F3564" s="8" t="s">
        <v>14217</v>
      </c>
      <c r="G3564" s="8" t="s">
        <v>24894</v>
      </c>
      <c r="H3564" s="20">
        <v>1800</v>
      </c>
      <c r="I3564" s="20">
        <v>1566</v>
      </c>
      <c r="J3564" s="26">
        <f t="shared" si="378"/>
        <v>814.32</v>
      </c>
      <c r="K3564" s="28">
        <v>814.32</v>
      </c>
      <c r="L3564" s="29">
        <f t="shared" si="379"/>
        <v>1017.9</v>
      </c>
      <c r="M3564" s="28">
        <f t="shared" si="380"/>
        <v>814.32</v>
      </c>
      <c r="N3564" s="29">
        <f t="shared" si="381"/>
        <v>1017.9</v>
      </c>
      <c r="Q3564" s="8" t="s">
        <v>31972</v>
      </c>
      <c r="R3564" s="8" t="s">
        <v>31982</v>
      </c>
      <c r="S3564" s="8" t="s">
        <v>31987</v>
      </c>
      <c r="T3564" s="8" t="s">
        <v>32015</v>
      </c>
      <c r="U3564" s="8" t="s">
        <v>31986</v>
      </c>
      <c r="V3564" s="8" t="s">
        <v>32095</v>
      </c>
    </row>
    <row r="3565" spans="1:22">
      <c r="A3565" s="8" t="s">
        <v>15</v>
      </c>
      <c r="B3565" s="8" t="s">
        <v>3567</v>
      </c>
      <c r="C3565" s="24" t="s">
        <v>39354</v>
      </c>
      <c r="D3565" s="24" t="s">
        <v>39355</v>
      </c>
      <c r="E3565" s="8" t="s">
        <v>3646</v>
      </c>
      <c r="F3565" s="8" t="s">
        <v>14218</v>
      </c>
      <c r="G3565" s="8" t="s">
        <v>24895</v>
      </c>
      <c r="H3565" s="20">
        <v>1800</v>
      </c>
      <c r="I3565" s="20">
        <v>1566</v>
      </c>
      <c r="J3565" s="26">
        <f t="shared" si="378"/>
        <v>814.32</v>
      </c>
      <c r="K3565" s="28">
        <v>814.32</v>
      </c>
      <c r="L3565" s="29">
        <f t="shared" si="379"/>
        <v>1017.9</v>
      </c>
      <c r="M3565" s="28">
        <f t="shared" si="380"/>
        <v>814.32</v>
      </c>
      <c r="N3565" s="29">
        <f t="shared" si="381"/>
        <v>1017.9</v>
      </c>
      <c r="Q3565" s="8" t="s">
        <v>31972</v>
      </c>
      <c r="R3565" s="8" t="s">
        <v>31982</v>
      </c>
      <c r="S3565" s="8" t="s">
        <v>31987</v>
      </c>
      <c r="T3565" s="8" t="s">
        <v>32015</v>
      </c>
      <c r="U3565" s="8" t="s">
        <v>31986</v>
      </c>
      <c r="V3565" s="8" t="s">
        <v>32095</v>
      </c>
    </row>
    <row r="3566" spans="1:22">
      <c r="A3566" s="8" t="s">
        <v>15</v>
      </c>
      <c r="B3566" s="8" t="s">
        <v>3567</v>
      </c>
      <c r="C3566" s="24" t="s">
        <v>39356</v>
      </c>
      <c r="D3566" s="24" t="s">
        <v>39357</v>
      </c>
      <c r="E3566" s="8" t="s">
        <v>3647</v>
      </c>
      <c r="F3566" s="8" t="s">
        <v>14219</v>
      </c>
      <c r="G3566" s="8" t="s">
        <v>21428</v>
      </c>
      <c r="H3566" s="20">
        <v>900</v>
      </c>
      <c r="I3566" s="20">
        <v>783</v>
      </c>
      <c r="J3566" s="26">
        <f t="shared" si="378"/>
        <v>407.16</v>
      </c>
      <c r="K3566" s="28">
        <v>407.16</v>
      </c>
      <c r="L3566" s="29">
        <f t="shared" si="379"/>
        <v>508.95</v>
      </c>
      <c r="M3566" s="28">
        <f t="shared" si="380"/>
        <v>407.16</v>
      </c>
      <c r="N3566" s="29">
        <f t="shared" si="381"/>
        <v>508.95</v>
      </c>
      <c r="Q3566" s="8" t="s">
        <v>31972</v>
      </c>
      <c r="R3566" s="8" t="s">
        <v>31982</v>
      </c>
      <c r="S3566" s="8" t="s">
        <v>31987</v>
      </c>
      <c r="T3566" s="8" t="s">
        <v>32015</v>
      </c>
      <c r="U3566" s="8" t="s">
        <v>31986</v>
      </c>
      <c r="V3566" s="8" t="s">
        <v>32095</v>
      </c>
    </row>
    <row r="3567" spans="1:22">
      <c r="A3567" s="8" t="s">
        <v>15</v>
      </c>
      <c r="B3567" s="8" t="s">
        <v>3567</v>
      </c>
      <c r="C3567" s="24" t="s">
        <v>39358</v>
      </c>
      <c r="D3567" s="24" t="s">
        <v>39359</v>
      </c>
      <c r="E3567" s="8" t="s">
        <v>3648</v>
      </c>
      <c r="F3567" s="8" t="s">
        <v>14220</v>
      </c>
      <c r="G3567" s="8" t="s">
        <v>21429</v>
      </c>
      <c r="H3567" s="20">
        <v>1200</v>
      </c>
      <c r="I3567" s="20">
        <v>1044</v>
      </c>
      <c r="J3567" s="26">
        <f t="shared" si="378"/>
        <v>542.88</v>
      </c>
      <c r="K3567" s="28">
        <v>542.88</v>
      </c>
      <c r="L3567" s="29">
        <f t="shared" si="379"/>
        <v>678.59999999999991</v>
      </c>
      <c r="M3567" s="28">
        <f t="shared" si="380"/>
        <v>542.88</v>
      </c>
      <c r="N3567" s="29">
        <f t="shared" si="381"/>
        <v>678.59999999999991</v>
      </c>
      <c r="Q3567" s="8" t="s">
        <v>31972</v>
      </c>
      <c r="R3567" s="8" t="s">
        <v>31982</v>
      </c>
      <c r="S3567" s="8" t="s">
        <v>31987</v>
      </c>
      <c r="T3567" s="8" t="s">
        <v>32015</v>
      </c>
      <c r="U3567" s="8" t="s">
        <v>31986</v>
      </c>
      <c r="V3567" s="8" t="s">
        <v>32095</v>
      </c>
    </row>
    <row r="3568" spans="1:22">
      <c r="A3568" s="8" t="s">
        <v>15</v>
      </c>
      <c r="B3568" s="8" t="s">
        <v>3567</v>
      </c>
      <c r="C3568" s="24" t="s">
        <v>39360</v>
      </c>
      <c r="D3568" s="24" t="s">
        <v>39361</v>
      </c>
      <c r="E3568" s="8" t="s">
        <v>3649</v>
      </c>
      <c r="F3568" s="8" t="s">
        <v>14221</v>
      </c>
      <c r="G3568" s="8" t="s">
        <v>24896</v>
      </c>
      <c r="H3568" s="20">
        <v>1200</v>
      </c>
      <c r="I3568" s="20">
        <v>1044</v>
      </c>
      <c r="J3568" s="26">
        <f t="shared" si="378"/>
        <v>542.88</v>
      </c>
      <c r="K3568" s="28">
        <v>542.88</v>
      </c>
      <c r="L3568" s="29">
        <f t="shared" si="379"/>
        <v>678.59999999999991</v>
      </c>
      <c r="M3568" s="28">
        <f t="shared" si="380"/>
        <v>542.88</v>
      </c>
      <c r="N3568" s="29">
        <f t="shared" si="381"/>
        <v>678.59999999999991</v>
      </c>
      <c r="Q3568" s="8" t="s">
        <v>31972</v>
      </c>
      <c r="R3568" s="8" t="s">
        <v>31982</v>
      </c>
      <c r="S3568" s="8" t="s">
        <v>31987</v>
      </c>
      <c r="T3568" s="8" t="s">
        <v>32015</v>
      </c>
      <c r="U3568" s="8" t="s">
        <v>31986</v>
      </c>
      <c r="V3568" s="8" t="s">
        <v>32095</v>
      </c>
    </row>
    <row r="3569" spans="1:22">
      <c r="A3569" s="8" t="s">
        <v>15</v>
      </c>
      <c r="B3569" s="8" t="s">
        <v>3567</v>
      </c>
      <c r="C3569" s="24" t="s">
        <v>39362</v>
      </c>
      <c r="D3569" s="24" t="s">
        <v>39363</v>
      </c>
      <c r="E3569" s="8" t="s">
        <v>3650</v>
      </c>
      <c r="F3569" s="8" t="s">
        <v>14222</v>
      </c>
      <c r="G3569" s="8" t="s">
        <v>24897</v>
      </c>
      <c r="H3569" s="20">
        <v>1600</v>
      </c>
      <c r="I3569" s="20">
        <v>1392</v>
      </c>
      <c r="J3569" s="26">
        <f t="shared" si="378"/>
        <v>723.84</v>
      </c>
      <c r="K3569" s="28">
        <v>723.84</v>
      </c>
      <c r="L3569" s="29">
        <f t="shared" si="379"/>
        <v>904.8</v>
      </c>
      <c r="M3569" s="28">
        <f t="shared" si="380"/>
        <v>723.84</v>
      </c>
      <c r="N3569" s="29">
        <f t="shared" si="381"/>
        <v>904.8</v>
      </c>
      <c r="Q3569" s="8" t="s">
        <v>31972</v>
      </c>
      <c r="R3569" s="8" t="s">
        <v>31982</v>
      </c>
      <c r="S3569" s="8" t="s">
        <v>31987</v>
      </c>
      <c r="T3569" s="8" t="s">
        <v>32015</v>
      </c>
      <c r="U3569" s="8" t="s">
        <v>31986</v>
      </c>
      <c r="V3569" s="8" t="s">
        <v>32095</v>
      </c>
    </row>
    <row r="3570" spans="1:22">
      <c r="A3570" s="8" t="s">
        <v>15</v>
      </c>
      <c r="B3570" s="8" t="s">
        <v>3567</v>
      </c>
      <c r="C3570" s="24" t="s">
        <v>39364</v>
      </c>
      <c r="D3570" s="24" t="s">
        <v>39365</v>
      </c>
      <c r="E3570" s="8" t="s">
        <v>3651</v>
      </c>
      <c r="F3570" s="8" t="s">
        <v>14223</v>
      </c>
      <c r="G3570" s="8" t="s">
        <v>24898</v>
      </c>
      <c r="H3570" s="20">
        <v>600</v>
      </c>
      <c r="I3570" s="20">
        <v>522</v>
      </c>
      <c r="J3570" s="26">
        <f t="shared" si="378"/>
        <v>271.44</v>
      </c>
      <c r="K3570" s="28">
        <v>271.44</v>
      </c>
      <c r="L3570" s="29">
        <f t="shared" si="379"/>
        <v>339.29999999999995</v>
      </c>
      <c r="M3570" s="28">
        <f t="shared" si="380"/>
        <v>271.44</v>
      </c>
      <c r="N3570" s="29">
        <f t="shared" si="381"/>
        <v>339.29999999999995</v>
      </c>
      <c r="Q3570" s="8" t="s">
        <v>31972</v>
      </c>
      <c r="R3570" s="8" t="s">
        <v>31982</v>
      </c>
      <c r="S3570" s="8" t="s">
        <v>31987</v>
      </c>
      <c r="T3570" s="8" t="s">
        <v>32015</v>
      </c>
      <c r="U3570" s="8" t="s">
        <v>31986</v>
      </c>
      <c r="V3570" s="8" t="s">
        <v>32095</v>
      </c>
    </row>
    <row r="3571" spans="1:22">
      <c r="A3571" s="8" t="s">
        <v>15</v>
      </c>
      <c r="B3571" s="8" t="s">
        <v>3567</v>
      </c>
      <c r="C3571" s="24" t="s">
        <v>39366</v>
      </c>
      <c r="D3571" s="24" t="s">
        <v>39367</v>
      </c>
      <c r="E3571" s="8" t="s">
        <v>3652</v>
      </c>
      <c r="F3571" s="8" t="s">
        <v>14224</v>
      </c>
      <c r="G3571" s="8" t="s">
        <v>24899</v>
      </c>
      <c r="H3571" s="20">
        <v>600</v>
      </c>
      <c r="I3571" s="20">
        <v>522</v>
      </c>
      <c r="J3571" s="26">
        <f t="shared" si="378"/>
        <v>271.44</v>
      </c>
      <c r="K3571" s="28">
        <v>271.44</v>
      </c>
      <c r="L3571" s="29">
        <f t="shared" si="379"/>
        <v>339.29999999999995</v>
      </c>
      <c r="M3571" s="28">
        <f t="shared" si="380"/>
        <v>271.44</v>
      </c>
      <c r="N3571" s="29">
        <f t="shared" si="381"/>
        <v>339.29999999999995</v>
      </c>
      <c r="Q3571" s="8" t="s">
        <v>31972</v>
      </c>
      <c r="R3571" s="8" t="s">
        <v>31982</v>
      </c>
      <c r="S3571" s="8" t="s">
        <v>31987</v>
      </c>
      <c r="T3571" s="8" t="s">
        <v>32015</v>
      </c>
      <c r="U3571" s="8" t="s">
        <v>31986</v>
      </c>
      <c r="V3571" s="8" t="s">
        <v>32095</v>
      </c>
    </row>
    <row r="3572" spans="1:22">
      <c r="A3572" s="8" t="s">
        <v>15</v>
      </c>
      <c r="B3572" s="8" t="s">
        <v>3567</v>
      </c>
      <c r="C3572" s="24" t="s">
        <v>39368</v>
      </c>
      <c r="D3572" s="24" t="s">
        <v>39369</v>
      </c>
      <c r="E3572" s="8" t="s">
        <v>3653</v>
      </c>
      <c r="F3572" s="8" t="s">
        <v>14225</v>
      </c>
      <c r="G3572" s="8" t="s">
        <v>24900</v>
      </c>
      <c r="H3572" s="20">
        <v>600</v>
      </c>
      <c r="I3572" s="20">
        <v>522</v>
      </c>
      <c r="J3572" s="26">
        <f t="shared" si="378"/>
        <v>271.44</v>
      </c>
      <c r="K3572" s="28">
        <v>271.44</v>
      </c>
      <c r="L3572" s="29">
        <f t="shared" si="379"/>
        <v>339.29999999999995</v>
      </c>
      <c r="M3572" s="28">
        <f t="shared" si="380"/>
        <v>271.44</v>
      </c>
      <c r="N3572" s="29">
        <f t="shared" si="381"/>
        <v>339.29999999999995</v>
      </c>
      <c r="Q3572" s="8" t="s">
        <v>31972</v>
      </c>
      <c r="R3572" s="8" t="s">
        <v>31982</v>
      </c>
      <c r="S3572" s="8" t="s">
        <v>31987</v>
      </c>
      <c r="T3572" s="8" t="s">
        <v>32015</v>
      </c>
      <c r="U3572" s="8" t="s">
        <v>31986</v>
      </c>
      <c r="V3572" s="8" t="s">
        <v>32095</v>
      </c>
    </row>
    <row r="3573" spans="1:22">
      <c r="A3573" s="8" t="s">
        <v>15</v>
      </c>
      <c r="B3573" s="8" t="s">
        <v>3567</v>
      </c>
      <c r="C3573" s="24" t="s">
        <v>39370</v>
      </c>
      <c r="D3573" s="24" t="s">
        <v>39371</v>
      </c>
      <c r="E3573" s="8" t="s">
        <v>3654</v>
      </c>
      <c r="F3573" s="8" t="s">
        <v>14226</v>
      </c>
      <c r="G3573" s="8" t="s">
        <v>24901</v>
      </c>
      <c r="H3573" s="20">
        <v>600</v>
      </c>
      <c r="I3573" s="20">
        <v>522</v>
      </c>
      <c r="J3573" s="26">
        <f t="shared" si="378"/>
        <v>271.44</v>
      </c>
      <c r="K3573" s="28">
        <v>271.44</v>
      </c>
      <c r="L3573" s="29">
        <f t="shared" si="379"/>
        <v>339.29999999999995</v>
      </c>
      <c r="M3573" s="28">
        <f t="shared" si="380"/>
        <v>271.44</v>
      </c>
      <c r="N3573" s="29">
        <f t="shared" si="381"/>
        <v>339.29999999999995</v>
      </c>
      <c r="Q3573" s="8" t="s">
        <v>31972</v>
      </c>
      <c r="R3573" s="8" t="s">
        <v>31982</v>
      </c>
      <c r="S3573" s="8" t="s">
        <v>31987</v>
      </c>
      <c r="T3573" s="8" t="s">
        <v>32015</v>
      </c>
      <c r="U3573" s="8" t="s">
        <v>31986</v>
      </c>
      <c r="V3573" s="8" t="s">
        <v>32095</v>
      </c>
    </row>
    <row r="3574" spans="1:22">
      <c r="A3574" s="8" t="s">
        <v>15</v>
      </c>
      <c r="B3574" s="8" t="s">
        <v>3567</v>
      </c>
      <c r="C3574" s="24" t="s">
        <v>39372</v>
      </c>
      <c r="D3574" s="24" t="s">
        <v>39373</v>
      </c>
      <c r="E3574" s="8" t="s">
        <v>3655</v>
      </c>
      <c r="F3574" s="8" t="s">
        <v>14227</v>
      </c>
      <c r="G3574" s="8" t="s">
        <v>24902</v>
      </c>
      <c r="H3574" s="20">
        <v>375</v>
      </c>
      <c r="I3574" s="20">
        <v>326.25</v>
      </c>
      <c r="J3574" s="26">
        <f t="shared" si="378"/>
        <v>169.65</v>
      </c>
      <c r="K3574" s="28">
        <v>169.65</v>
      </c>
      <c r="L3574" s="29">
        <f t="shared" si="379"/>
        <v>212.0625</v>
      </c>
      <c r="M3574" s="28">
        <f t="shared" si="380"/>
        <v>169.65</v>
      </c>
      <c r="N3574" s="29">
        <f t="shared" si="381"/>
        <v>212.0625</v>
      </c>
      <c r="Q3574" s="8" t="s">
        <v>31972</v>
      </c>
      <c r="R3574" s="8" t="s">
        <v>31982</v>
      </c>
      <c r="S3574" s="8" t="s">
        <v>31987</v>
      </c>
      <c r="T3574" s="8" t="s">
        <v>32015</v>
      </c>
      <c r="U3574" s="8" t="s">
        <v>31986</v>
      </c>
      <c r="V3574" s="8" t="s">
        <v>32095</v>
      </c>
    </row>
    <row r="3575" spans="1:22">
      <c r="A3575" s="8" t="s">
        <v>15</v>
      </c>
      <c r="B3575" s="8" t="s">
        <v>3567</v>
      </c>
      <c r="C3575" s="24" t="s">
        <v>39374</v>
      </c>
      <c r="D3575" s="24" t="s">
        <v>39375</v>
      </c>
      <c r="E3575" s="8" t="s">
        <v>3656</v>
      </c>
      <c r="F3575" s="8" t="s">
        <v>14228</v>
      </c>
      <c r="G3575" s="8" t="s">
        <v>24903</v>
      </c>
      <c r="H3575" s="20">
        <v>500</v>
      </c>
      <c r="I3575" s="20">
        <v>435</v>
      </c>
      <c r="J3575" s="26">
        <f t="shared" si="378"/>
        <v>226.20000000000002</v>
      </c>
      <c r="K3575" s="28">
        <v>226.20000000000002</v>
      </c>
      <c r="L3575" s="29">
        <f t="shared" si="379"/>
        <v>282.75</v>
      </c>
      <c r="M3575" s="28">
        <f t="shared" si="380"/>
        <v>226.20000000000002</v>
      </c>
      <c r="N3575" s="29">
        <f t="shared" si="381"/>
        <v>282.75</v>
      </c>
      <c r="Q3575" s="8" t="s">
        <v>31972</v>
      </c>
      <c r="R3575" s="8" t="s">
        <v>31982</v>
      </c>
      <c r="S3575" s="8" t="s">
        <v>31987</v>
      </c>
      <c r="T3575" s="8" t="s">
        <v>32015</v>
      </c>
      <c r="U3575" s="8" t="s">
        <v>31986</v>
      </c>
      <c r="V3575" s="8" t="s">
        <v>32095</v>
      </c>
    </row>
    <row r="3576" spans="1:22">
      <c r="A3576" s="8" t="s">
        <v>15</v>
      </c>
      <c r="B3576" s="8" t="s">
        <v>3567</v>
      </c>
      <c r="C3576" s="24" t="s">
        <v>39376</v>
      </c>
      <c r="D3576" s="24" t="s">
        <v>39377</v>
      </c>
      <c r="E3576" s="8" t="s">
        <v>3657</v>
      </c>
      <c r="F3576" s="8" t="s">
        <v>14229</v>
      </c>
      <c r="G3576" s="8" t="s">
        <v>24904</v>
      </c>
      <c r="H3576" s="20">
        <v>375</v>
      </c>
      <c r="I3576" s="20">
        <v>326.25</v>
      </c>
      <c r="J3576" s="26">
        <f t="shared" si="378"/>
        <v>169.65</v>
      </c>
      <c r="K3576" s="28">
        <v>169.65</v>
      </c>
      <c r="L3576" s="29">
        <f t="shared" si="379"/>
        <v>212.0625</v>
      </c>
      <c r="M3576" s="28">
        <f t="shared" si="380"/>
        <v>169.65</v>
      </c>
      <c r="N3576" s="29">
        <f t="shared" si="381"/>
        <v>212.0625</v>
      </c>
      <c r="Q3576" s="8" t="s">
        <v>31972</v>
      </c>
      <c r="R3576" s="8" t="s">
        <v>31982</v>
      </c>
      <c r="S3576" s="8" t="s">
        <v>31987</v>
      </c>
      <c r="T3576" s="8" t="s">
        <v>32015</v>
      </c>
      <c r="U3576" s="8" t="s">
        <v>31986</v>
      </c>
      <c r="V3576" s="8" t="s">
        <v>32095</v>
      </c>
    </row>
    <row r="3577" spans="1:22">
      <c r="A3577" s="8" t="s">
        <v>15</v>
      </c>
      <c r="B3577" s="8" t="s">
        <v>3567</v>
      </c>
      <c r="C3577" s="24" t="s">
        <v>39378</v>
      </c>
      <c r="D3577" s="24" t="s">
        <v>39379</v>
      </c>
      <c r="E3577" s="8" t="s">
        <v>3658</v>
      </c>
      <c r="F3577" s="8" t="s">
        <v>14230</v>
      </c>
      <c r="G3577" s="8" t="s">
        <v>24905</v>
      </c>
      <c r="H3577" s="20">
        <v>500</v>
      </c>
      <c r="I3577" s="20">
        <v>435</v>
      </c>
      <c r="J3577" s="26">
        <f t="shared" si="378"/>
        <v>226.20000000000002</v>
      </c>
      <c r="K3577" s="28">
        <v>226.20000000000002</v>
      </c>
      <c r="L3577" s="29">
        <f t="shared" si="379"/>
        <v>282.75</v>
      </c>
      <c r="M3577" s="28">
        <f t="shared" si="380"/>
        <v>226.20000000000002</v>
      </c>
      <c r="N3577" s="29">
        <f t="shared" si="381"/>
        <v>282.75</v>
      </c>
      <c r="Q3577" s="8" t="s">
        <v>31972</v>
      </c>
      <c r="R3577" s="8" t="s">
        <v>31982</v>
      </c>
      <c r="S3577" s="8" t="s">
        <v>31987</v>
      </c>
      <c r="T3577" s="8" t="s">
        <v>32015</v>
      </c>
      <c r="U3577" s="8" t="s">
        <v>31986</v>
      </c>
      <c r="V3577" s="8" t="s">
        <v>32095</v>
      </c>
    </row>
    <row r="3578" spans="1:22">
      <c r="A3578" s="8" t="s">
        <v>15</v>
      </c>
      <c r="B3578" s="8" t="s">
        <v>3567</v>
      </c>
      <c r="C3578" s="24" t="s">
        <v>39380</v>
      </c>
      <c r="D3578" s="24" t="s">
        <v>39381</v>
      </c>
      <c r="E3578" s="8" t="s">
        <v>3659</v>
      </c>
      <c r="F3578" s="8" t="s">
        <v>14231</v>
      </c>
      <c r="G3578" s="8" t="s">
        <v>24906</v>
      </c>
      <c r="H3578" s="20">
        <v>375</v>
      </c>
      <c r="I3578" s="20">
        <v>326.25</v>
      </c>
      <c r="J3578" s="26">
        <f t="shared" si="378"/>
        <v>169.65</v>
      </c>
      <c r="K3578" s="28">
        <v>169.65</v>
      </c>
      <c r="L3578" s="29">
        <f t="shared" si="379"/>
        <v>212.0625</v>
      </c>
      <c r="M3578" s="28">
        <f t="shared" si="380"/>
        <v>169.65</v>
      </c>
      <c r="N3578" s="29">
        <f t="shared" si="381"/>
        <v>212.0625</v>
      </c>
      <c r="Q3578" s="8" t="s">
        <v>31972</v>
      </c>
      <c r="R3578" s="8" t="s">
        <v>31982</v>
      </c>
      <c r="S3578" s="8" t="s">
        <v>31987</v>
      </c>
      <c r="T3578" s="8" t="s">
        <v>32015</v>
      </c>
      <c r="U3578" s="8" t="s">
        <v>31986</v>
      </c>
      <c r="V3578" s="8" t="s">
        <v>32095</v>
      </c>
    </row>
    <row r="3579" spans="1:22">
      <c r="A3579" s="8" t="s">
        <v>15</v>
      </c>
      <c r="B3579" s="8" t="s">
        <v>3567</v>
      </c>
      <c r="C3579" s="24" t="s">
        <v>39382</v>
      </c>
      <c r="D3579" s="24" t="s">
        <v>39383</v>
      </c>
      <c r="E3579" s="8" t="s">
        <v>3660</v>
      </c>
      <c r="F3579" s="8" t="s">
        <v>14232</v>
      </c>
      <c r="G3579" s="8" t="s">
        <v>24907</v>
      </c>
      <c r="H3579" s="20">
        <v>500</v>
      </c>
      <c r="I3579" s="20">
        <v>435</v>
      </c>
      <c r="J3579" s="26">
        <f t="shared" si="378"/>
        <v>226.20000000000002</v>
      </c>
      <c r="K3579" s="28">
        <v>226.20000000000002</v>
      </c>
      <c r="L3579" s="29">
        <f t="shared" si="379"/>
        <v>282.75</v>
      </c>
      <c r="M3579" s="28">
        <f t="shared" si="380"/>
        <v>226.20000000000002</v>
      </c>
      <c r="N3579" s="29">
        <f t="shared" si="381"/>
        <v>282.75</v>
      </c>
      <c r="Q3579" s="8" t="s">
        <v>31972</v>
      </c>
      <c r="R3579" s="8" t="s">
        <v>31982</v>
      </c>
      <c r="S3579" s="8" t="s">
        <v>31987</v>
      </c>
      <c r="T3579" s="8" t="s">
        <v>32015</v>
      </c>
      <c r="U3579" s="8" t="s">
        <v>31986</v>
      </c>
      <c r="V3579" s="8" t="s">
        <v>32095</v>
      </c>
    </row>
    <row r="3580" spans="1:22">
      <c r="A3580" s="8" t="s">
        <v>15</v>
      </c>
      <c r="B3580" s="8" t="s">
        <v>3567</v>
      </c>
      <c r="C3580" s="24" t="s">
        <v>39384</v>
      </c>
      <c r="D3580" s="24" t="s">
        <v>39385</v>
      </c>
      <c r="E3580" s="8" t="s">
        <v>3661</v>
      </c>
      <c r="F3580" s="8" t="s">
        <v>14233</v>
      </c>
      <c r="G3580" s="8" t="s">
        <v>24908</v>
      </c>
      <c r="H3580" s="20">
        <v>375</v>
      </c>
      <c r="I3580" s="20">
        <v>326.25</v>
      </c>
      <c r="J3580" s="26">
        <f t="shared" si="378"/>
        <v>169.65</v>
      </c>
      <c r="K3580" s="28">
        <v>169.65</v>
      </c>
      <c r="L3580" s="29">
        <f t="shared" si="379"/>
        <v>212.0625</v>
      </c>
      <c r="M3580" s="28">
        <f t="shared" si="380"/>
        <v>169.65</v>
      </c>
      <c r="N3580" s="29">
        <f t="shared" si="381"/>
        <v>212.0625</v>
      </c>
      <c r="Q3580" s="8" t="s">
        <v>31972</v>
      </c>
      <c r="R3580" s="8" t="s">
        <v>31982</v>
      </c>
      <c r="S3580" s="8" t="s">
        <v>31987</v>
      </c>
      <c r="T3580" s="8" t="s">
        <v>32015</v>
      </c>
      <c r="U3580" s="8" t="s">
        <v>31986</v>
      </c>
      <c r="V3580" s="8" t="s">
        <v>32095</v>
      </c>
    </row>
    <row r="3581" spans="1:22">
      <c r="A3581" s="8" t="s">
        <v>15</v>
      </c>
      <c r="B3581" s="8" t="s">
        <v>3567</v>
      </c>
      <c r="C3581" s="24" t="s">
        <v>39386</v>
      </c>
      <c r="D3581" s="24" t="s">
        <v>39387</v>
      </c>
      <c r="E3581" s="8" t="s">
        <v>3662</v>
      </c>
      <c r="F3581" s="8" t="s">
        <v>14234</v>
      </c>
      <c r="G3581" s="8" t="s">
        <v>24909</v>
      </c>
      <c r="H3581" s="20">
        <v>500</v>
      </c>
      <c r="I3581" s="20">
        <v>435</v>
      </c>
      <c r="J3581" s="26">
        <f t="shared" si="378"/>
        <v>226.20000000000002</v>
      </c>
      <c r="K3581" s="28">
        <v>226.20000000000002</v>
      </c>
      <c r="L3581" s="29">
        <f t="shared" si="379"/>
        <v>282.75</v>
      </c>
      <c r="M3581" s="28">
        <f t="shared" si="380"/>
        <v>226.20000000000002</v>
      </c>
      <c r="N3581" s="29">
        <f t="shared" si="381"/>
        <v>282.75</v>
      </c>
      <c r="Q3581" s="8" t="s">
        <v>31972</v>
      </c>
      <c r="R3581" s="8" t="s">
        <v>31982</v>
      </c>
      <c r="S3581" s="8" t="s">
        <v>31987</v>
      </c>
      <c r="T3581" s="8" t="s">
        <v>32015</v>
      </c>
      <c r="U3581" s="8" t="s">
        <v>31986</v>
      </c>
      <c r="V3581" s="8" t="s">
        <v>32095</v>
      </c>
    </row>
    <row r="3582" spans="1:22">
      <c r="A3582" s="8" t="s">
        <v>15</v>
      </c>
      <c r="B3582" s="8" t="s">
        <v>3567</v>
      </c>
      <c r="C3582" s="24" t="s">
        <v>39388</v>
      </c>
      <c r="D3582" s="24" t="s">
        <v>39389</v>
      </c>
      <c r="E3582" s="8" t="s">
        <v>3663</v>
      </c>
      <c r="F3582" s="8" t="s">
        <v>14235</v>
      </c>
      <c r="G3582" s="8" t="s">
        <v>24910</v>
      </c>
      <c r="H3582" s="20">
        <v>350</v>
      </c>
      <c r="I3582" s="20">
        <v>304.5</v>
      </c>
      <c r="J3582" s="26">
        <f t="shared" si="378"/>
        <v>158.34</v>
      </c>
      <c r="K3582" s="28">
        <v>158.34</v>
      </c>
      <c r="L3582" s="29">
        <f t="shared" si="379"/>
        <v>197.92499999999998</v>
      </c>
      <c r="M3582" s="28">
        <f t="shared" si="380"/>
        <v>158.34</v>
      </c>
      <c r="N3582" s="29">
        <f t="shared" si="381"/>
        <v>197.92499999999998</v>
      </c>
      <c r="Q3582" s="8" t="s">
        <v>31972</v>
      </c>
      <c r="R3582" s="8" t="s">
        <v>31982</v>
      </c>
      <c r="S3582" s="8" t="s">
        <v>31987</v>
      </c>
      <c r="T3582" s="8" t="s">
        <v>32015</v>
      </c>
      <c r="U3582" s="8" t="s">
        <v>31986</v>
      </c>
      <c r="V3582" s="8" t="s">
        <v>32095</v>
      </c>
    </row>
    <row r="3583" spans="1:22">
      <c r="A3583" s="8" t="s">
        <v>15</v>
      </c>
      <c r="B3583" s="8" t="s">
        <v>3567</v>
      </c>
      <c r="C3583" s="24" t="s">
        <v>39390</v>
      </c>
      <c r="D3583" s="24" t="s">
        <v>39391</v>
      </c>
      <c r="E3583" s="8" t="s">
        <v>3664</v>
      </c>
      <c r="F3583" s="8" t="s">
        <v>14236</v>
      </c>
      <c r="G3583" s="8" t="s">
        <v>24911</v>
      </c>
      <c r="H3583" s="20">
        <v>140</v>
      </c>
      <c r="I3583" s="20">
        <v>121.8</v>
      </c>
      <c r="J3583" s="26">
        <f t="shared" si="378"/>
        <v>63.335999999999999</v>
      </c>
      <c r="K3583" s="28">
        <v>63.335999999999999</v>
      </c>
      <c r="L3583" s="29">
        <f t="shared" si="379"/>
        <v>79.169999999999987</v>
      </c>
      <c r="M3583" s="28">
        <f t="shared" si="380"/>
        <v>63.335999999999999</v>
      </c>
      <c r="N3583" s="29">
        <f t="shared" si="381"/>
        <v>79.169999999999987</v>
      </c>
      <c r="Q3583" s="8" t="s">
        <v>31972</v>
      </c>
      <c r="R3583" s="8" t="s">
        <v>31982</v>
      </c>
      <c r="S3583" s="8" t="s">
        <v>31987</v>
      </c>
      <c r="T3583" s="8" t="s">
        <v>32015</v>
      </c>
      <c r="U3583" s="8" t="s">
        <v>31986</v>
      </c>
      <c r="V3583" s="8" t="s">
        <v>32095</v>
      </c>
    </row>
    <row r="3584" spans="1:22">
      <c r="A3584" s="8" t="s">
        <v>15</v>
      </c>
      <c r="B3584" s="8" t="s">
        <v>3567</v>
      </c>
      <c r="C3584" s="24" t="s">
        <v>39392</v>
      </c>
      <c r="D3584" s="24" t="s">
        <v>39393</v>
      </c>
      <c r="E3584" s="8" t="s">
        <v>3665</v>
      </c>
      <c r="F3584" s="8" t="s">
        <v>14237</v>
      </c>
      <c r="G3584" s="8" t="s">
        <v>24912</v>
      </c>
      <c r="H3584" s="20">
        <v>200</v>
      </c>
      <c r="I3584" s="20">
        <v>174</v>
      </c>
      <c r="J3584" s="26">
        <f t="shared" si="378"/>
        <v>90.48</v>
      </c>
      <c r="K3584" s="28">
        <v>90.48</v>
      </c>
      <c r="L3584" s="29">
        <f t="shared" si="379"/>
        <v>113.1</v>
      </c>
      <c r="M3584" s="28">
        <f t="shared" si="380"/>
        <v>90.48</v>
      </c>
      <c r="N3584" s="29">
        <f t="shared" si="381"/>
        <v>113.1</v>
      </c>
      <c r="Q3584" s="8" t="s">
        <v>31972</v>
      </c>
      <c r="R3584" s="8" t="s">
        <v>31982</v>
      </c>
      <c r="S3584" s="8" t="s">
        <v>31987</v>
      </c>
      <c r="T3584" s="8" t="s">
        <v>32015</v>
      </c>
      <c r="U3584" s="8" t="s">
        <v>31986</v>
      </c>
      <c r="V3584" s="8" t="s">
        <v>32095</v>
      </c>
    </row>
    <row r="3585" spans="1:22">
      <c r="A3585" s="8" t="s">
        <v>15</v>
      </c>
      <c r="B3585" s="8" t="s">
        <v>3567</v>
      </c>
      <c r="C3585" s="24" t="s">
        <v>39394</v>
      </c>
      <c r="D3585" s="24" t="s">
        <v>39395</v>
      </c>
      <c r="E3585" s="8" t="s">
        <v>3666</v>
      </c>
      <c r="F3585" s="8" t="s">
        <v>14238</v>
      </c>
      <c r="G3585" s="8" t="s">
        <v>24913</v>
      </c>
      <c r="H3585" s="20">
        <v>250</v>
      </c>
      <c r="I3585" s="20">
        <v>217.5</v>
      </c>
      <c r="J3585" s="26">
        <f t="shared" si="378"/>
        <v>113.10000000000001</v>
      </c>
      <c r="K3585" s="28">
        <v>113.10000000000001</v>
      </c>
      <c r="L3585" s="29">
        <f t="shared" si="379"/>
        <v>141.375</v>
      </c>
      <c r="M3585" s="28">
        <f t="shared" si="380"/>
        <v>113.10000000000001</v>
      </c>
      <c r="N3585" s="29">
        <f t="shared" si="381"/>
        <v>141.375</v>
      </c>
      <c r="Q3585" s="8" t="s">
        <v>31972</v>
      </c>
      <c r="R3585" s="8" t="s">
        <v>31982</v>
      </c>
      <c r="S3585" s="8" t="s">
        <v>31987</v>
      </c>
      <c r="T3585" s="8" t="s">
        <v>32015</v>
      </c>
      <c r="U3585" s="8" t="s">
        <v>31986</v>
      </c>
      <c r="V3585" s="8" t="s">
        <v>32095</v>
      </c>
    </row>
    <row r="3586" spans="1:22">
      <c r="A3586" s="8" t="s">
        <v>15</v>
      </c>
      <c r="B3586" s="8" t="s">
        <v>3567</v>
      </c>
      <c r="C3586" s="24" t="s">
        <v>39396</v>
      </c>
      <c r="D3586" s="24" t="s">
        <v>39397</v>
      </c>
      <c r="E3586" s="8" t="s">
        <v>3667</v>
      </c>
      <c r="F3586" s="8" t="s">
        <v>14239</v>
      </c>
      <c r="G3586" s="8" t="s">
        <v>24914</v>
      </c>
      <c r="H3586" s="20">
        <v>1075</v>
      </c>
      <c r="I3586" s="20">
        <v>935.25</v>
      </c>
      <c r="J3586" s="26">
        <f t="shared" si="378"/>
        <v>486.33000000000004</v>
      </c>
      <c r="K3586" s="28">
        <v>486.33000000000004</v>
      </c>
      <c r="L3586" s="29">
        <f t="shared" si="379"/>
        <v>607.91250000000002</v>
      </c>
      <c r="M3586" s="28">
        <f t="shared" si="380"/>
        <v>486.33000000000004</v>
      </c>
      <c r="N3586" s="29">
        <f t="shared" si="381"/>
        <v>607.91250000000002</v>
      </c>
      <c r="Q3586" s="8" t="s">
        <v>31972</v>
      </c>
      <c r="R3586" s="8" t="s">
        <v>31982</v>
      </c>
      <c r="S3586" s="8" t="s">
        <v>31987</v>
      </c>
      <c r="T3586" s="8" t="s">
        <v>32015</v>
      </c>
      <c r="U3586" s="8" t="s">
        <v>31986</v>
      </c>
      <c r="V3586" s="8" t="s">
        <v>32095</v>
      </c>
    </row>
    <row r="3587" spans="1:22">
      <c r="A3587" s="8" t="s">
        <v>15</v>
      </c>
      <c r="B3587" s="8" t="s">
        <v>3567</v>
      </c>
      <c r="C3587" s="24" t="s">
        <v>39398</v>
      </c>
      <c r="D3587" s="24" t="s">
        <v>39399</v>
      </c>
      <c r="E3587" s="8" t="s">
        <v>3668</v>
      </c>
      <c r="F3587" s="8" t="s">
        <v>14240</v>
      </c>
      <c r="G3587" s="8" t="s">
        <v>24915</v>
      </c>
      <c r="H3587" s="20">
        <v>1075</v>
      </c>
      <c r="I3587" s="20">
        <v>935.25</v>
      </c>
      <c r="J3587" s="26">
        <f t="shared" ref="J3587:J3650" si="382">+I3587*0.52</f>
        <v>486.33000000000004</v>
      </c>
      <c r="K3587" s="28">
        <v>486.33000000000004</v>
      </c>
      <c r="L3587" s="29">
        <f t="shared" ref="L3587:L3609" si="383">+K3587/0.8</f>
        <v>607.91250000000002</v>
      </c>
      <c r="M3587" s="28">
        <f t="shared" si="380"/>
        <v>486.33000000000004</v>
      </c>
      <c r="N3587" s="29">
        <f t="shared" si="381"/>
        <v>607.91250000000002</v>
      </c>
      <c r="Q3587" s="8" t="s">
        <v>31972</v>
      </c>
      <c r="R3587" s="8" t="s">
        <v>31982</v>
      </c>
      <c r="S3587" s="8" t="s">
        <v>31987</v>
      </c>
      <c r="T3587" s="8" t="s">
        <v>32015</v>
      </c>
      <c r="U3587" s="8" t="s">
        <v>31986</v>
      </c>
      <c r="V3587" s="8" t="s">
        <v>32095</v>
      </c>
    </row>
    <row r="3588" spans="1:22">
      <c r="A3588" s="8" t="s">
        <v>15</v>
      </c>
      <c r="B3588" s="8" t="s">
        <v>3567</v>
      </c>
      <c r="C3588" s="24" t="s">
        <v>39400</v>
      </c>
      <c r="D3588" s="24" t="s">
        <v>39401</v>
      </c>
      <c r="E3588" s="8" t="s">
        <v>3669</v>
      </c>
      <c r="F3588" s="8" t="s">
        <v>14241</v>
      </c>
      <c r="G3588" s="8" t="s">
        <v>24916</v>
      </c>
      <c r="H3588" s="20">
        <v>300</v>
      </c>
      <c r="I3588" s="20">
        <v>261</v>
      </c>
      <c r="J3588" s="26">
        <f t="shared" si="382"/>
        <v>135.72</v>
      </c>
      <c r="K3588" s="28">
        <v>135.72</v>
      </c>
      <c r="L3588" s="29">
        <f t="shared" si="383"/>
        <v>169.64999999999998</v>
      </c>
      <c r="M3588" s="28">
        <f t="shared" si="380"/>
        <v>135.72</v>
      </c>
      <c r="N3588" s="29">
        <f t="shared" si="381"/>
        <v>169.64999999999998</v>
      </c>
      <c r="Q3588" s="8" t="s">
        <v>31972</v>
      </c>
      <c r="R3588" s="8" t="s">
        <v>31982</v>
      </c>
      <c r="S3588" s="8" t="s">
        <v>31987</v>
      </c>
      <c r="T3588" s="8" t="s">
        <v>32015</v>
      </c>
      <c r="U3588" s="8" t="s">
        <v>31986</v>
      </c>
      <c r="V3588" s="8" t="s">
        <v>32095</v>
      </c>
    </row>
    <row r="3589" spans="1:22">
      <c r="A3589" s="8" t="s">
        <v>15</v>
      </c>
      <c r="B3589" s="8" t="s">
        <v>3567</v>
      </c>
      <c r="C3589" s="24" t="s">
        <v>39402</v>
      </c>
      <c r="D3589" s="24" t="s">
        <v>39403</v>
      </c>
      <c r="E3589" s="8" t="s">
        <v>3670</v>
      </c>
      <c r="F3589" s="8" t="s">
        <v>14242</v>
      </c>
      <c r="G3589" s="8" t="s">
        <v>24917</v>
      </c>
      <c r="H3589" s="20">
        <v>400</v>
      </c>
      <c r="I3589" s="20">
        <v>348</v>
      </c>
      <c r="J3589" s="26">
        <f t="shared" si="382"/>
        <v>180.96</v>
      </c>
      <c r="K3589" s="28">
        <v>180.96</v>
      </c>
      <c r="L3589" s="29">
        <f t="shared" si="383"/>
        <v>226.2</v>
      </c>
      <c r="M3589" s="28">
        <f t="shared" si="380"/>
        <v>180.96</v>
      </c>
      <c r="N3589" s="29">
        <f t="shared" si="381"/>
        <v>226.2</v>
      </c>
      <c r="Q3589" s="8" t="s">
        <v>31972</v>
      </c>
      <c r="R3589" s="8" t="s">
        <v>31982</v>
      </c>
      <c r="S3589" s="8" t="s">
        <v>31987</v>
      </c>
      <c r="T3589" s="8" t="s">
        <v>32015</v>
      </c>
      <c r="U3589" s="8" t="s">
        <v>31986</v>
      </c>
      <c r="V3589" s="8" t="s">
        <v>32095</v>
      </c>
    </row>
    <row r="3590" spans="1:22">
      <c r="A3590" s="8" t="s">
        <v>15</v>
      </c>
      <c r="B3590" s="8" t="s">
        <v>3567</v>
      </c>
      <c r="C3590" s="24" t="s">
        <v>39404</v>
      </c>
      <c r="D3590" s="24" t="s">
        <v>39405</v>
      </c>
      <c r="E3590" s="8" t="s">
        <v>3671</v>
      </c>
      <c r="F3590" s="8" t="s">
        <v>14243</v>
      </c>
      <c r="G3590" s="8" t="s">
        <v>24918</v>
      </c>
      <c r="H3590" s="20">
        <v>200</v>
      </c>
      <c r="I3590" s="20">
        <v>174</v>
      </c>
      <c r="J3590" s="26">
        <f t="shared" si="382"/>
        <v>90.48</v>
      </c>
      <c r="K3590" s="28">
        <v>90.48</v>
      </c>
      <c r="L3590" s="29">
        <f t="shared" si="383"/>
        <v>113.1</v>
      </c>
      <c r="M3590" s="28">
        <f t="shared" si="380"/>
        <v>90.48</v>
      </c>
      <c r="N3590" s="29">
        <f t="shared" si="381"/>
        <v>113.1</v>
      </c>
      <c r="Q3590" s="8" t="s">
        <v>31972</v>
      </c>
      <c r="R3590" s="8" t="s">
        <v>31982</v>
      </c>
      <c r="S3590" s="8" t="s">
        <v>31987</v>
      </c>
      <c r="T3590" s="8" t="s">
        <v>32015</v>
      </c>
      <c r="U3590" s="8" t="s">
        <v>31986</v>
      </c>
      <c r="V3590" s="8" t="s">
        <v>32095</v>
      </c>
    </row>
    <row r="3591" spans="1:22">
      <c r="A3591" s="8" t="s">
        <v>15</v>
      </c>
      <c r="B3591" s="8" t="s">
        <v>3567</v>
      </c>
      <c r="C3591" s="24" t="s">
        <v>39406</v>
      </c>
      <c r="D3591" s="24" t="s">
        <v>39407</v>
      </c>
      <c r="E3591" s="8" t="s">
        <v>3672</v>
      </c>
      <c r="F3591" s="8" t="s">
        <v>14244</v>
      </c>
      <c r="G3591" s="8" t="s">
        <v>24919</v>
      </c>
      <c r="H3591" s="20">
        <v>200</v>
      </c>
      <c r="I3591" s="20">
        <v>174</v>
      </c>
      <c r="J3591" s="26">
        <f t="shared" si="382"/>
        <v>90.48</v>
      </c>
      <c r="K3591" s="28">
        <v>90.48</v>
      </c>
      <c r="L3591" s="29">
        <f t="shared" si="383"/>
        <v>113.1</v>
      </c>
      <c r="M3591" s="28">
        <f t="shared" si="380"/>
        <v>90.48</v>
      </c>
      <c r="N3591" s="29">
        <f t="shared" si="381"/>
        <v>113.1</v>
      </c>
      <c r="Q3591" s="8" t="s">
        <v>31972</v>
      </c>
      <c r="R3591" s="8" t="s">
        <v>31982</v>
      </c>
      <c r="S3591" s="8" t="s">
        <v>31987</v>
      </c>
      <c r="T3591" s="8" t="s">
        <v>32015</v>
      </c>
      <c r="U3591" s="8" t="s">
        <v>31986</v>
      </c>
      <c r="V3591" s="8" t="s">
        <v>32095</v>
      </c>
    </row>
    <row r="3592" spans="1:22">
      <c r="A3592" s="8" t="s">
        <v>15</v>
      </c>
      <c r="B3592" s="8" t="s">
        <v>3567</v>
      </c>
      <c r="C3592" s="24" t="s">
        <v>39408</v>
      </c>
      <c r="D3592" s="24" t="s">
        <v>39409</v>
      </c>
      <c r="E3592" s="8" t="s">
        <v>3673</v>
      </c>
      <c r="F3592" s="8" t="s">
        <v>14245</v>
      </c>
      <c r="G3592" s="8" t="s">
        <v>24920</v>
      </c>
      <c r="H3592" s="20">
        <v>200</v>
      </c>
      <c r="I3592" s="20">
        <v>174</v>
      </c>
      <c r="J3592" s="26">
        <f t="shared" si="382"/>
        <v>90.48</v>
      </c>
      <c r="K3592" s="28">
        <v>90.48</v>
      </c>
      <c r="L3592" s="29">
        <f t="shared" si="383"/>
        <v>113.1</v>
      </c>
      <c r="M3592" s="28">
        <f t="shared" si="380"/>
        <v>90.48</v>
      </c>
      <c r="N3592" s="29">
        <f t="shared" si="381"/>
        <v>113.1</v>
      </c>
      <c r="Q3592" s="8" t="s">
        <v>31972</v>
      </c>
      <c r="R3592" s="8" t="s">
        <v>31982</v>
      </c>
      <c r="S3592" s="8" t="s">
        <v>31987</v>
      </c>
      <c r="T3592" s="8" t="s">
        <v>32015</v>
      </c>
      <c r="U3592" s="8" t="s">
        <v>31986</v>
      </c>
      <c r="V3592" s="8" t="s">
        <v>32095</v>
      </c>
    </row>
    <row r="3593" spans="1:22">
      <c r="A3593" s="8" t="s">
        <v>15</v>
      </c>
      <c r="B3593" s="8" t="s">
        <v>3567</v>
      </c>
      <c r="C3593" s="24" t="s">
        <v>39410</v>
      </c>
      <c r="D3593" s="24" t="s">
        <v>39411</v>
      </c>
      <c r="E3593" s="8" t="s">
        <v>3674</v>
      </c>
      <c r="F3593" s="8" t="s">
        <v>14246</v>
      </c>
      <c r="G3593" s="8" t="s">
        <v>24921</v>
      </c>
      <c r="H3593" s="20">
        <v>130</v>
      </c>
      <c r="I3593" s="20">
        <v>113.1</v>
      </c>
      <c r="J3593" s="26">
        <f t="shared" si="382"/>
        <v>58.811999999999998</v>
      </c>
      <c r="K3593" s="28">
        <v>58.811999999999998</v>
      </c>
      <c r="L3593" s="29">
        <f t="shared" si="383"/>
        <v>73.514999999999986</v>
      </c>
      <c r="M3593" s="28">
        <f t="shared" si="380"/>
        <v>58.811999999999998</v>
      </c>
      <c r="N3593" s="29">
        <f t="shared" si="381"/>
        <v>73.514999999999986</v>
      </c>
      <c r="Q3593" s="8" t="s">
        <v>31972</v>
      </c>
      <c r="R3593" s="8" t="s">
        <v>31982</v>
      </c>
      <c r="S3593" s="8" t="s">
        <v>31987</v>
      </c>
      <c r="T3593" s="8" t="s">
        <v>32015</v>
      </c>
      <c r="U3593" s="8" t="s">
        <v>31986</v>
      </c>
      <c r="V3593" s="8" t="s">
        <v>32095</v>
      </c>
    </row>
    <row r="3594" spans="1:22">
      <c r="A3594" s="8" t="s">
        <v>15</v>
      </c>
      <c r="B3594" s="8" t="s">
        <v>3567</v>
      </c>
      <c r="C3594" s="24" t="s">
        <v>39412</v>
      </c>
      <c r="D3594" s="24" t="s">
        <v>39413</v>
      </c>
      <c r="E3594" s="8" t="s">
        <v>3675</v>
      </c>
      <c r="F3594" s="8" t="s">
        <v>14247</v>
      </c>
      <c r="G3594" s="8" t="s">
        <v>24922</v>
      </c>
      <c r="H3594" s="20">
        <v>150</v>
      </c>
      <c r="I3594" s="20">
        <v>130.5</v>
      </c>
      <c r="J3594" s="26">
        <f t="shared" si="382"/>
        <v>67.86</v>
      </c>
      <c r="K3594" s="28">
        <v>67.86</v>
      </c>
      <c r="L3594" s="29">
        <f t="shared" si="383"/>
        <v>84.824999999999989</v>
      </c>
      <c r="M3594" s="28">
        <f t="shared" si="380"/>
        <v>67.86</v>
      </c>
      <c r="N3594" s="29">
        <f t="shared" si="381"/>
        <v>84.824999999999989</v>
      </c>
      <c r="Q3594" s="8" t="s">
        <v>31972</v>
      </c>
      <c r="R3594" s="8" t="s">
        <v>31982</v>
      </c>
      <c r="S3594" s="8" t="s">
        <v>31987</v>
      </c>
      <c r="T3594" s="8" t="s">
        <v>32015</v>
      </c>
      <c r="U3594" s="8" t="s">
        <v>31986</v>
      </c>
      <c r="V3594" s="8" t="s">
        <v>32095</v>
      </c>
    </row>
    <row r="3595" spans="1:22">
      <c r="A3595" s="8" t="s">
        <v>15</v>
      </c>
      <c r="B3595" s="8" t="s">
        <v>3567</v>
      </c>
      <c r="C3595" s="24" t="s">
        <v>39414</v>
      </c>
      <c r="D3595" s="24" t="s">
        <v>39415</v>
      </c>
      <c r="E3595" s="8" t="s">
        <v>3676</v>
      </c>
      <c r="F3595" s="8" t="s">
        <v>14248</v>
      </c>
      <c r="G3595" s="8" t="s">
        <v>24923</v>
      </c>
      <c r="H3595" s="20">
        <v>150</v>
      </c>
      <c r="I3595" s="20">
        <v>130.5</v>
      </c>
      <c r="J3595" s="26">
        <f t="shared" si="382"/>
        <v>67.86</v>
      </c>
      <c r="K3595" s="28">
        <v>67.86</v>
      </c>
      <c r="L3595" s="29">
        <f t="shared" si="383"/>
        <v>84.824999999999989</v>
      </c>
      <c r="M3595" s="28">
        <f t="shared" si="380"/>
        <v>67.86</v>
      </c>
      <c r="N3595" s="29">
        <f t="shared" si="381"/>
        <v>84.824999999999989</v>
      </c>
      <c r="Q3595" s="8" t="s">
        <v>31972</v>
      </c>
      <c r="R3595" s="8" t="s">
        <v>31982</v>
      </c>
      <c r="S3595" s="8" t="s">
        <v>31987</v>
      </c>
      <c r="T3595" s="8" t="s">
        <v>32015</v>
      </c>
      <c r="U3595" s="8" t="s">
        <v>31986</v>
      </c>
      <c r="V3595" s="8" t="s">
        <v>32095</v>
      </c>
    </row>
    <row r="3596" spans="1:22">
      <c r="A3596" s="8" t="s">
        <v>15</v>
      </c>
      <c r="B3596" s="8" t="s">
        <v>3567</v>
      </c>
      <c r="C3596" s="24" t="s">
        <v>39416</v>
      </c>
      <c r="D3596" s="24" t="s">
        <v>39417</v>
      </c>
      <c r="E3596" s="8" t="s">
        <v>3677</v>
      </c>
      <c r="F3596" s="8" t="s">
        <v>14249</v>
      </c>
      <c r="G3596" s="8" t="s">
        <v>21430</v>
      </c>
      <c r="H3596" s="20">
        <v>7</v>
      </c>
      <c r="I3596" s="20">
        <v>6.09</v>
      </c>
      <c r="J3596" s="26">
        <f t="shared" si="382"/>
        <v>3.1667999999999998</v>
      </c>
      <c r="K3596" s="28">
        <v>3.1667999999999998</v>
      </c>
      <c r="L3596" s="29">
        <f t="shared" si="383"/>
        <v>3.9584999999999995</v>
      </c>
      <c r="M3596" s="28">
        <f t="shared" si="380"/>
        <v>3.1667999999999998</v>
      </c>
      <c r="N3596" s="29">
        <f t="shared" si="381"/>
        <v>3.9584999999999995</v>
      </c>
      <c r="Q3596" s="8" t="s">
        <v>31972</v>
      </c>
      <c r="R3596" s="8" t="s">
        <v>31982</v>
      </c>
      <c r="S3596" s="8" t="s">
        <v>31987</v>
      </c>
      <c r="T3596" s="8" t="s">
        <v>32015</v>
      </c>
      <c r="U3596" s="8" t="s">
        <v>31986</v>
      </c>
      <c r="V3596" s="8" t="s">
        <v>32095</v>
      </c>
    </row>
    <row r="3597" spans="1:22">
      <c r="A3597" s="8" t="s">
        <v>15</v>
      </c>
      <c r="B3597" s="8" t="s">
        <v>3567</v>
      </c>
      <c r="C3597" s="24" t="s">
        <v>39418</v>
      </c>
      <c r="D3597" s="24" t="s">
        <v>39419</v>
      </c>
      <c r="E3597" s="8" t="s">
        <v>3678</v>
      </c>
      <c r="F3597" s="8" t="s">
        <v>14250</v>
      </c>
      <c r="G3597" s="8" t="s">
        <v>24924</v>
      </c>
      <c r="H3597" s="20">
        <v>25</v>
      </c>
      <c r="I3597" s="20">
        <v>21.75</v>
      </c>
      <c r="J3597" s="26">
        <f t="shared" si="382"/>
        <v>11.31</v>
      </c>
      <c r="K3597" s="28">
        <v>11.31</v>
      </c>
      <c r="L3597" s="29">
        <f t="shared" si="383"/>
        <v>14.137499999999999</v>
      </c>
      <c r="M3597" s="28">
        <f t="shared" si="380"/>
        <v>11.31</v>
      </c>
      <c r="N3597" s="29">
        <f t="shared" si="381"/>
        <v>14.137499999999999</v>
      </c>
      <c r="Q3597" s="8" t="s">
        <v>31972</v>
      </c>
      <c r="R3597" s="8" t="s">
        <v>31982</v>
      </c>
      <c r="S3597" s="8" t="s">
        <v>31987</v>
      </c>
      <c r="T3597" s="8" t="s">
        <v>32015</v>
      </c>
      <c r="U3597" s="8" t="s">
        <v>31986</v>
      </c>
      <c r="V3597" s="8" t="s">
        <v>32095</v>
      </c>
    </row>
    <row r="3598" spans="1:22">
      <c r="A3598" s="6" t="s">
        <v>15</v>
      </c>
      <c r="B3598" s="8" t="s">
        <v>3567</v>
      </c>
      <c r="C3598" s="24" t="s">
        <v>39420</v>
      </c>
      <c r="D3598" s="24" t="s">
        <v>39421</v>
      </c>
      <c r="E3598" s="6" t="s">
        <v>3679</v>
      </c>
      <c r="F3598" s="6" t="s">
        <v>14251</v>
      </c>
      <c r="G3598" s="6" t="s">
        <v>24925</v>
      </c>
      <c r="H3598" s="16">
        <v>310</v>
      </c>
      <c r="I3598" s="16">
        <v>269.7</v>
      </c>
      <c r="J3598" s="26">
        <f t="shared" si="382"/>
        <v>140.244</v>
      </c>
      <c r="K3598" s="28">
        <v>140.244</v>
      </c>
      <c r="L3598" s="29">
        <f t="shared" si="383"/>
        <v>175.30499999999998</v>
      </c>
      <c r="M3598" s="28">
        <f t="shared" si="380"/>
        <v>140.244</v>
      </c>
      <c r="N3598" s="29">
        <f t="shared" si="381"/>
        <v>175.30499999999998</v>
      </c>
      <c r="Q3598" s="6" t="s">
        <v>31972</v>
      </c>
      <c r="R3598" s="6" t="s">
        <v>31982</v>
      </c>
      <c r="S3598" s="6" t="s">
        <v>31987</v>
      </c>
      <c r="T3598" s="6" t="s">
        <v>32015</v>
      </c>
      <c r="U3598" s="6" t="s">
        <v>31986</v>
      </c>
      <c r="V3598" s="6" t="s">
        <v>32095</v>
      </c>
    </row>
    <row r="3599" spans="1:22">
      <c r="A3599" s="6" t="s">
        <v>15</v>
      </c>
      <c r="B3599" s="8" t="s">
        <v>3567</v>
      </c>
      <c r="C3599" s="24" t="s">
        <v>39422</v>
      </c>
      <c r="D3599" s="24" t="s">
        <v>39423</v>
      </c>
      <c r="E3599" s="6" t="s">
        <v>3680</v>
      </c>
      <c r="F3599" s="6" t="s">
        <v>14252</v>
      </c>
      <c r="G3599" s="6" t="s">
        <v>24926</v>
      </c>
      <c r="H3599" s="16">
        <v>310</v>
      </c>
      <c r="I3599" s="16">
        <v>269.7</v>
      </c>
      <c r="J3599" s="26">
        <f t="shared" si="382"/>
        <v>140.244</v>
      </c>
      <c r="K3599" s="28">
        <v>140.244</v>
      </c>
      <c r="L3599" s="29">
        <f t="shared" si="383"/>
        <v>175.30499999999998</v>
      </c>
      <c r="M3599" s="28">
        <f t="shared" si="380"/>
        <v>140.244</v>
      </c>
      <c r="N3599" s="29">
        <f t="shared" si="381"/>
        <v>175.30499999999998</v>
      </c>
      <c r="Q3599" s="6" t="s">
        <v>31972</v>
      </c>
      <c r="R3599" s="6" t="s">
        <v>31982</v>
      </c>
      <c r="S3599" s="6" t="s">
        <v>31987</v>
      </c>
      <c r="T3599" s="6" t="s">
        <v>32015</v>
      </c>
      <c r="U3599" s="6" t="s">
        <v>31986</v>
      </c>
      <c r="V3599" s="6" t="s">
        <v>32095</v>
      </c>
    </row>
    <row r="3600" spans="1:22">
      <c r="A3600" s="6" t="s">
        <v>15</v>
      </c>
      <c r="B3600" s="8" t="s">
        <v>3567</v>
      </c>
      <c r="C3600" s="24" t="s">
        <v>39424</v>
      </c>
      <c r="D3600" s="24" t="s">
        <v>39425</v>
      </c>
      <c r="E3600" s="6" t="s">
        <v>3681</v>
      </c>
      <c r="F3600" s="6" t="s">
        <v>14253</v>
      </c>
      <c r="G3600" s="6" t="s">
        <v>24927</v>
      </c>
      <c r="H3600" s="16">
        <v>310</v>
      </c>
      <c r="I3600" s="16">
        <v>269.7</v>
      </c>
      <c r="J3600" s="26">
        <f t="shared" si="382"/>
        <v>140.244</v>
      </c>
      <c r="K3600" s="28">
        <v>140.244</v>
      </c>
      <c r="L3600" s="29">
        <f t="shared" si="383"/>
        <v>175.30499999999998</v>
      </c>
      <c r="M3600" s="28">
        <f t="shared" si="380"/>
        <v>140.244</v>
      </c>
      <c r="N3600" s="29">
        <f t="shared" si="381"/>
        <v>175.30499999999998</v>
      </c>
      <c r="Q3600" s="6" t="s">
        <v>31972</v>
      </c>
      <c r="R3600" s="6" t="s">
        <v>31982</v>
      </c>
      <c r="S3600" s="6" t="s">
        <v>31987</v>
      </c>
      <c r="T3600" s="6" t="s">
        <v>32015</v>
      </c>
      <c r="U3600" s="6" t="s">
        <v>31986</v>
      </c>
      <c r="V3600" s="6" t="s">
        <v>32095</v>
      </c>
    </row>
    <row r="3601" spans="1:22">
      <c r="A3601" s="6" t="s">
        <v>15</v>
      </c>
      <c r="B3601" s="8" t="s">
        <v>3567</v>
      </c>
      <c r="C3601" s="24" t="s">
        <v>39426</v>
      </c>
      <c r="D3601" s="24" t="s">
        <v>39427</v>
      </c>
      <c r="E3601" s="6" t="s">
        <v>3682</v>
      </c>
      <c r="F3601" s="6" t="s">
        <v>14254</v>
      </c>
      <c r="G3601" s="6" t="s">
        <v>24928</v>
      </c>
      <c r="H3601" s="16">
        <v>310</v>
      </c>
      <c r="I3601" s="16">
        <v>269.7</v>
      </c>
      <c r="J3601" s="26">
        <f t="shared" si="382"/>
        <v>140.244</v>
      </c>
      <c r="K3601" s="28">
        <v>140.244</v>
      </c>
      <c r="L3601" s="29">
        <f t="shared" si="383"/>
        <v>175.30499999999998</v>
      </c>
      <c r="M3601" s="28">
        <f t="shared" si="380"/>
        <v>140.244</v>
      </c>
      <c r="N3601" s="29">
        <f t="shared" si="381"/>
        <v>175.30499999999998</v>
      </c>
      <c r="Q3601" s="6" t="s">
        <v>31972</v>
      </c>
      <c r="R3601" s="6" t="s">
        <v>31982</v>
      </c>
      <c r="S3601" s="6" t="s">
        <v>31987</v>
      </c>
      <c r="T3601" s="6" t="s">
        <v>32015</v>
      </c>
      <c r="U3601" s="6" t="s">
        <v>31986</v>
      </c>
      <c r="V3601" s="6" t="s">
        <v>32095</v>
      </c>
    </row>
    <row r="3602" spans="1:22">
      <c r="A3602" s="6" t="s">
        <v>15</v>
      </c>
      <c r="B3602" s="8" t="s">
        <v>3567</v>
      </c>
      <c r="C3602" s="24" t="s">
        <v>39428</v>
      </c>
      <c r="D3602" s="24" t="s">
        <v>39429</v>
      </c>
      <c r="E3602" s="6" t="s">
        <v>3683</v>
      </c>
      <c r="F3602" s="6" t="s">
        <v>14255</v>
      </c>
      <c r="G3602" s="6" t="s">
        <v>24929</v>
      </c>
      <c r="H3602" s="16">
        <v>310</v>
      </c>
      <c r="I3602" s="16">
        <v>269.7</v>
      </c>
      <c r="J3602" s="26">
        <f t="shared" si="382"/>
        <v>140.244</v>
      </c>
      <c r="K3602" s="28">
        <v>140.244</v>
      </c>
      <c r="L3602" s="29">
        <f t="shared" si="383"/>
        <v>175.30499999999998</v>
      </c>
      <c r="M3602" s="28">
        <f t="shared" si="380"/>
        <v>140.244</v>
      </c>
      <c r="N3602" s="29">
        <f t="shared" si="381"/>
        <v>175.30499999999998</v>
      </c>
      <c r="Q3602" s="6" t="s">
        <v>31972</v>
      </c>
      <c r="R3602" s="6" t="s">
        <v>31982</v>
      </c>
      <c r="S3602" s="6" t="s">
        <v>31987</v>
      </c>
      <c r="T3602" s="6" t="s">
        <v>32015</v>
      </c>
      <c r="U3602" s="6" t="s">
        <v>31986</v>
      </c>
      <c r="V3602" s="6" t="s">
        <v>32095</v>
      </c>
    </row>
    <row r="3603" spans="1:22">
      <c r="A3603" s="8" t="s">
        <v>15</v>
      </c>
      <c r="B3603" s="8" t="s">
        <v>3567</v>
      </c>
      <c r="C3603" s="24" t="s">
        <v>39430</v>
      </c>
      <c r="D3603" s="24" t="s">
        <v>39431</v>
      </c>
      <c r="E3603" s="8" t="s">
        <v>3684</v>
      </c>
      <c r="F3603" s="8" t="s">
        <v>14256</v>
      </c>
      <c r="G3603" s="8" t="s">
        <v>24930</v>
      </c>
      <c r="H3603" s="20">
        <v>25</v>
      </c>
      <c r="I3603" s="20">
        <v>21.75</v>
      </c>
      <c r="J3603" s="26">
        <f t="shared" si="382"/>
        <v>11.31</v>
      </c>
      <c r="K3603" s="28">
        <v>11.31</v>
      </c>
      <c r="L3603" s="29">
        <f t="shared" si="383"/>
        <v>14.137499999999999</v>
      </c>
      <c r="M3603" s="28">
        <f t="shared" si="380"/>
        <v>11.31</v>
      </c>
      <c r="N3603" s="29">
        <f t="shared" si="381"/>
        <v>14.137499999999999</v>
      </c>
      <c r="Q3603" s="8" t="s">
        <v>31972</v>
      </c>
      <c r="R3603" s="8" t="s">
        <v>31982</v>
      </c>
      <c r="S3603" s="8" t="s">
        <v>31987</v>
      </c>
      <c r="T3603" s="8" t="s">
        <v>32015</v>
      </c>
      <c r="U3603" s="8" t="s">
        <v>31986</v>
      </c>
      <c r="V3603" s="8" t="s">
        <v>32095</v>
      </c>
    </row>
    <row r="3604" spans="1:22">
      <c r="A3604" s="8" t="s">
        <v>15</v>
      </c>
      <c r="B3604" s="8" t="s">
        <v>3567</v>
      </c>
      <c r="C3604" s="24" t="s">
        <v>39432</v>
      </c>
      <c r="D3604" s="24" t="s">
        <v>39433</v>
      </c>
      <c r="E3604" s="8" t="s">
        <v>3685</v>
      </c>
      <c r="F3604" s="8" t="s">
        <v>14257</v>
      </c>
      <c r="G3604" s="8" t="s">
        <v>24931</v>
      </c>
      <c r="H3604" s="20">
        <v>40</v>
      </c>
      <c r="I3604" s="20">
        <v>34.799999999999997</v>
      </c>
      <c r="J3604" s="26">
        <f t="shared" si="382"/>
        <v>18.096</v>
      </c>
      <c r="K3604" s="28">
        <v>18.096</v>
      </c>
      <c r="L3604" s="29">
        <f t="shared" si="383"/>
        <v>22.619999999999997</v>
      </c>
      <c r="M3604" s="28">
        <f t="shared" si="380"/>
        <v>18.096</v>
      </c>
      <c r="N3604" s="29">
        <f t="shared" si="381"/>
        <v>22.619999999999997</v>
      </c>
      <c r="Q3604" s="8" t="s">
        <v>31972</v>
      </c>
      <c r="R3604" s="8" t="s">
        <v>31982</v>
      </c>
      <c r="S3604" s="8" t="s">
        <v>31987</v>
      </c>
      <c r="T3604" s="8" t="s">
        <v>32015</v>
      </c>
      <c r="U3604" s="8" t="s">
        <v>31986</v>
      </c>
      <c r="V3604" s="8" t="s">
        <v>32095</v>
      </c>
    </row>
    <row r="3605" spans="1:22">
      <c r="A3605" s="8" t="s">
        <v>15</v>
      </c>
      <c r="B3605" s="8" t="s">
        <v>3567</v>
      </c>
      <c r="C3605" s="24" t="s">
        <v>39434</v>
      </c>
      <c r="D3605" s="24" t="s">
        <v>39435</v>
      </c>
      <c r="E3605" s="8" t="s">
        <v>3686</v>
      </c>
      <c r="F3605" s="8" t="s">
        <v>14258</v>
      </c>
      <c r="G3605" s="8" t="s">
        <v>24932</v>
      </c>
      <c r="H3605" s="20">
        <v>40</v>
      </c>
      <c r="I3605" s="20">
        <v>34.799999999999997</v>
      </c>
      <c r="J3605" s="26">
        <f t="shared" si="382"/>
        <v>18.096</v>
      </c>
      <c r="K3605" s="28">
        <v>18.096</v>
      </c>
      <c r="L3605" s="29">
        <f t="shared" si="383"/>
        <v>22.619999999999997</v>
      </c>
      <c r="M3605" s="28">
        <f t="shared" si="380"/>
        <v>18.096</v>
      </c>
      <c r="N3605" s="29">
        <f t="shared" si="381"/>
        <v>22.619999999999997</v>
      </c>
      <c r="Q3605" s="8" t="s">
        <v>31972</v>
      </c>
      <c r="R3605" s="8" t="s">
        <v>31982</v>
      </c>
      <c r="S3605" s="8" t="s">
        <v>31987</v>
      </c>
      <c r="T3605" s="8" t="s">
        <v>32015</v>
      </c>
      <c r="U3605" s="8" t="s">
        <v>31986</v>
      </c>
      <c r="V3605" s="8" t="s">
        <v>32095</v>
      </c>
    </row>
    <row r="3606" spans="1:22">
      <c r="A3606" s="8" t="s">
        <v>15</v>
      </c>
      <c r="B3606" s="8" t="s">
        <v>3567</v>
      </c>
      <c r="C3606" s="24" t="s">
        <v>39436</v>
      </c>
      <c r="D3606" s="24" t="s">
        <v>39437</v>
      </c>
      <c r="E3606" s="8" t="s">
        <v>3687</v>
      </c>
      <c r="F3606" s="8" t="s">
        <v>14259</v>
      </c>
      <c r="G3606" s="8" t="s">
        <v>21431</v>
      </c>
      <c r="H3606" s="20">
        <v>120</v>
      </c>
      <c r="I3606" s="20">
        <v>104.4</v>
      </c>
      <c r="J3606" s="26">
        <f t="shared" si="382"/>
        <v>54.288000000000004</v>
      </c>
      <c r="K3606" s="28">
        <v>54.288000000000004</v>
      </c>
      <c r="L3606" s="29">
        <f t="shared" si="383"/>
        <v>67.86</v>
      </c>
      <c r="M3606" s="28">
        <f t="shared" si="380"/>
        <v>54.288000000000004</v>
      </c>
      <c r="N3606" s="29">
        <f t="shared" si="381"/>
        <v>67.86</v>
      </c>
      <c r="Q3606" s="8" t="s">
        <v>31972</v>
      </c>
      <c r="R3606" s="8" t="s">
        <v>31982</v>
      </c>
      <c r="S3606" s="8" t="s">
        <v>31987</v>
      </c>
      <c r="T3606" s="8" t="s">
        <v>32015</v>
      </c>
      <c r="U3606" s="8" t="s">
        <v>31986</v>
      </c>
      <c r="V3606" s="8" t="s">
        <v>32095</v>
      </c>
    </row>
    <row r="3607" spans="1:22">
      <c r="A3607" s="8" t="s">
        <v>15</v>
      </c>
      <c r="B3607" s="8" t="s">
        <v>3567</v>
      </c>
      <c r="C3607" s="24" t="s">
        <v>39438</v>
      </c>
      <c r="D3607" s="24" t="s">
        <v>39439</v>
      </c>
      <c r="E3607" s="8" t="s">
        <v>3688</v>
      </c>
      <c r="F3607" s="8" t="s">
        <v>14260</v>
      </c>
      <c r="G3607" s="8" t="s">
        <v>21432</v>
      </c>
      <c r="H3607" s="20">
        <v>160</v>
      </c>
      <c r="I3607" s="20">
        <v>139.19999999999999</v>
      </c>
      <c r="J3607" s="26">
        <f t="shared" si="382"/>
        <v>72.384</v>
      </c>
      <c r="K3607" s="28">
        <v>72.384</v>
      </c>
      <c r="L3607" s="29">
        <f t="shared" si="383"/>
        <v>90.47999999999999</v>
      </c>
      <c r="M3607" s="28">
        <f t="shared" si="380"/>
        <v>72.384</v>
      </c>
      <c r="N3607" s="29">
        <f t="shared" si="381"/>
        <v>90.47999999999999</v>
      </c>
      <c r="Q3607" s="8" t="s">
        <v>31972</v>
      </c>
      <c r="R3607" s="8" t="s">
        <v>31982</v>
      </c>
      <c r="S3607" s="8" t="s">
        <v>31987</v>
      </c>
      <c r="T3607" s="8" t="s">
        <v>32015</v>
      </c>
      <c r="U3607" s="8" t="s">
        <v>31986</v>
      </c>
      <c r="V3607" s="8" t="s">
        <v>32095</v>
      </c>
    </row>
    <row r="3608" spans="1:22">
      <c r="A3608" s="8" t="s">
        <v>15</v>
      </c>
      <c r="B3608" s="8" t="s">
        <v>3567</v>
      </c>
      <c r="C3608" s="24" t="s">
        <v>39440</v>
      </c>
      <c r="D3608" s="24" t="s">
        <v>39441</v>
      </c>
      <c r="E3608" s="8" t="s">
        <v>3689</v>
      </c>
      <c r="F3608" s="8" t="s">
        <v>14261</v>
      </c>
      <c r="G3608" s="8" t="s">
        <v>24933</v>
      </c>
      <c r="H3608" s="20">
        <v>400</v>
      </c>
      <c r="I3608" s="20">
        <v>348</v>
      </c>
      <c r="J3608" s="26">
        <f t="shared" si="382"/>
        <v>180.96</v>
      </c>
      <c r="K3608" s="28">
        <v>180.96</v>
      </c>
      <c r="L3608" s="29">
        <f t="shared" si="383"/>
        <v>226.2</v>
      </c>
      <c r="M3608" s="28">
        <f t="shared" si="380"/>
        <v>180.96</v>
      </c>
      <c r="N3608" s="29">
        <f t="shared" si="381"/>
        <v>226.2</v>
      </c>
      <c r="Q3608" s="8" t="s">
        <v>31972</v>
      </c>
      <c r="R3608" s="8" t="s">
        <v>31982</v>
      </c>
      <c r="S3608" s="8" t="s">
        <v>31987</v>
      </c>
      <c r="T3608" s="8" t="s">
        <v>32015</v>
      </c>
      <c r="U3608" s="8" t="s">
        <v>31986</v>
      </c>
      <c r="V3608" s="8" t="s">
        <v>32095</v>
      </c>
    </row>
    <row r="3609" spans="1:22">
      <c r="A3609" s="8" t="s">
        <v>15</v>
      </c>
      <c r="B3609" s="8" t="s">
        <v>3567</v>
      </c>
      <c r="C3609" s="24" t="s">
        <v>39442</v>
      </c>
      <c r="D3609" s="24" t="s">
        <v>39443</v>
      </c>
      <c r="E3609" s="8" t="s">
        <v>3690</v>
      </c>
      <c r="F3609" s="8" t="s">
        <v>14262</v>
      </c>
      <c r="G3609" s="8" t="s">
        <v>24934</v>
      </c>
      <c r="H3609" s="20">
        <v>1000</v>
      </c>
      <c r="I3609" s="20">
        <v>870</v>
      </c>
      <c r="J3609" s="26">
        <f t="shared" si="382"/>
        <v>452.40000000000003</v>
      </c>
      <c r="K3609" s="28">
        <v>452.40000000000003</v>
      </c>
      <c r="L3609" s="29">
        <f t="shared" si="383"/>
        <v>565.5</v>
      </c>
      <c r="M3609" s="28">
        <f t="shared" si="380"/>
        <v>452.40000000000003</v>
      </c>
      <c r="N3609" s="29">
        <f t="shared" si="381"/>
        <v>565.5</v>
      </c>
      <c r="Q3609" s="8" t="s">
        <v>31972</v>
      </c>
      <c r="R3609" s="8" t="s">
        <v>31982</v>
      </c>
      <c r="S3609" s="8" t="s">
        <v>31987</v>
      </c>
      <c r="T3609" s="8" t="s">
        <v>32015</v>
      </c>
      <c r="U3609" s="8" t="s">
        <v>31986</v>
      </c>
      <c r="V3609" s="8" t="s">
        <v>32095</v>
      </c>
    </row>
    <row r="3610" spans="1:22">
      <c r="A3610" s="6" t="s">
        <v>15</v>
      </c>
      <c r="B3610" s="6" t="s">
        <v>3691</v>
      </c>
      <c r="C3610" s="24" t="s">
        <v>39444</v>
      </c>
      <c r="D3610" s="24" t="s">
        <v>39445</v>
      </c>
      <c r="E3610" s="6" t="s">
        <v>3692</v>
      </c>
      <c r="F3610" s="6" t="s">
        <v>14263</v>
      </c>
      <c r="G3610" s="6" t="s">
        <v>24935</v>
      </c>
      <c r="H3610" s="16">
        <v>199.88</v>
      </c>
      <c r="I3610" s="16">
        <v>178.14999999999998</v>
      </c>
      <c r="J3610" s="26">
        <f t="shared" si="382"/>
        <v>92.637999999999991</v>
      </c>
      <c r="K3610" s="28">
        <v>72.998743999999988</v>
      </c>
      <c r="L3610" s="29">
        <f t="shared" ref="L3610:L3673" si="384">+K3610/0.85</f>
        <v>85.880875294117629</v>
      </c>
      <c r="M3610" s="29">
        <f t="shared" ref="M3610:M3673" si="385">+K3610*0.83</f>
        <v>60.588957519999987</v>
      </c>
      <c r="N3610" s="29">
        <f t="shared" ref="N3610:N3673" si="386">+H3610*0.35</f>
        <v>69.957999999999998</v>
      </c>
      <c r="Q3610" s="6" t="s">
        <v>31972</v>
      </c>
      <c r="R3610" s="6" t="s">
        <v>31979</v>
      </c>
      <c r="S3610" s="6" t="s">
        <v>31990</v>
      </c>
      <c r="T3610" s="6" t="s">
        <v>32012</v>
      </c>
      <c r="U3610" s="6" t="s">
        <v>32021</v>
      </c>
      <c r="V3610" s="6" t="s">
        <v>32092</v>
      </c>
    </row>
    <row r="3611" spans="1:22">
      <c r="A3611" s="6" t="s">
        <v>15</v>
      </c>
      <c r="B3611" s="6" t="s">
        <v>3691</v>
      </c>
      <c r="C3611" s="24" t="s">
        <v>39446</v>
      </c>
      <c r="D3611" s="24" t="s">
        <v>39447</v>
      </c>
      <c r="E3611" s="6" t="s">
        <v>3693</v>
      </c>
      <c r="F3611" s="6" t="s">
        <v>14264</v>
      </c>
      <c r="G3611" s="6" t="s">
        <v>24936</v>
      </c>
      <c r="H3611" s="16">
        <v>190.70999999999998</v>
      </c>
      <c r="I3611" s="16">
        <v>169.97</v>
      </c>
      <c r="J3611" s="26">
        <f t="shared" si="382"/>
        <v>88.384399999999999</v>
      </c>
      <c r="K3611" s="28">
        <v>69.646907200000001</v>
      </c>
      <c r="L3611" s="29">
        <f t="shared" si="384"/>
        <v>81.937537882352942</v>
      </c>
      <c r="M3611" s="29">
        <f t="shared" si="385"/>
        <v>57.806932975999999</v>
      </c>
      <c r="N3611" s="29">
        <f t="shared" si="386"/>
        <v>66.748499999999993</v>
      </c>
      <c r="Q3611" s="6" t="s">
        <v>31972</v>
      </c>
      <c r="R3611" s="6" t="s">
        <v>31979</v>
      </c>
      <c r="S3611" s="6" t="s">
        <v>31990</v>
      </c>
      <c r="T3611" s="6" t="s">
        <v>32012</v>
      </c>
      <c r="U3611" s="6" t="s">
        <v>32021</v>
      </c>
      <c r="V3611" s="6" t="s">
        <v>32092</v>
      </c>
    </row>
    <row r="3612" spans="1:22">
      <c r="A3612" s="6" t="s">
        <v>15</v>
      </c>
      <c r="B3612" s="6" t="s">
        <v>3691</v>
      </c>
      <c r="C3612" s="24" t="s">
        <v>39448</v>
      </c>
      <c r="D3612" s="24" t="s">
        <v>39449</v>
      </c>
      <c r="E3612" s="6" t="s">
        <v>3694</v>
      </c>
      <c r="F3612" s="6" t="s">
        <v>14265</v>
      </c>
      <c r="G3612" s="6" t="s">
        <v>24937</v>
      </c>
      <c r="H3612" s="16">
        <v>202.98</v>
      </c>
      <c r="I3612" s="16">
        <v>180.13</v>
      </c>
      <c r="J3612" s="26">
        <f t="shared" si="382"/>
        <v>93.667600000000007</v>
      </c>
      <c r="K3612" s="28">
        <v>73.81006880000001</v>
      </c>
      <c r="L3612" s="29">
        <f t="shared" si="384"/>
        <v>86.835375058823544</v>
      </c>
      <c r="M3612" s="29">
        <f t="shared" si="385"/>
        <v>61.262357104000003</v>
      </c>
      <c r="N3612" s="29">
        <f t="shared" si="386"/>
        <v>71.042999999999992</v>
      </c>
      <c r="Q3612" s="6" t="s">
        <v>31972</v>
      </c>
      <c r="R3612" s="6" t="s">
        <v>31979</v>
      </c>
      <c r="S3612" s="6" t="s">
        <v>31990</v>
      </c>
      <c r="T3612" s="6" t="s">
        <v>32012</v>
      </c>
      <c r="U3612" s="6" t="s">
        <v>32021</v>
      </c>
      <c r="V3612" s="6" t="s">
        <v>32092</v>
      </c>
    </row>
    <row r="3613" spans="1:22">
      <c r="A3613" s="6" t="s">
        <v>15</v>
      </c>
      <c r="B3613" s="6" t="s">
        <v>3691</v>
      </c>
      <c r="C3613" s="24" t="s">
        <v>39450</v>
      </c>
      <c r="D3613" s="24" t="s">
        <v>39451</v>
      </c>
      <c r="E3613" s="6" t="s">
        <v>3695</v>
      </c>
      <c r="F3613" s="6" t="s">
        <v>14266</v>
      </c>
      <c r="G3613" s="6" t="s">
        <v>24938</v>
      </c>
      <c r="H3613" s="16">
        <v>203</v>
      </c>
      <c r="I3613" s="16">
        <v>180.14999999999998</v>
      </c>
      <c r="J3613" s="26">
        <f t="shared" si="382"/>
        <v>93.677999999999997</v>
      </c>
      <c r="K3613" s="28">
        <v>73.818263999999999</v>
      </c>
      <c r="L3613" s="29">
        <f t="shared" si="384"/>
        <v>86.845016470588234</v>
      </c>
      <c r="M3613" s="29">
        <f t="shared" si="385"/>
        <v>61.269159119999998</v>
      </c>
      <c r="N3613" s="29">
        <f t="shared" si="386"/>
        <v>71.05</v>
      </c>
      <c r="Q3613" s="6" t="s">
        <v>31972</v>
      </c>
      <c r="R3613" s="6" t="s">
        <v>31979</v>
      </c>
      <c r="S3613" s="6" t="s">
        <v>31990</v>
      </c>
      <c r="T3613" s="6" t="s">
        <v>32012</v>
      </c>
      <c r="U3613" s="6" t="s">
        <v>32021</v>
      </c>
      <c r="V3613" s="6" t="s">
        <v>32092</v>
      </c>
    </row>
    <row r="3614" spans="1:22">
      <c r="A3614" s="6" t="s">
        <v>15</v>
      </c>
      <c r="B3614" s="6" t="s">
        <v>3691</v>
      </c>
      <c r="C3614" s="24" t="s">
        <v>39452</v>
      </c>
      <c r="D3614" s="24" t="s">
        <v>39453</v>
      </c>
      <c r="E3614" s="6" t="s">
        <v>3696</v>
      </c>
      <c r="F3614" s="6" t="s">
        <v>14267</v>
      </c>
      <c r="G3614" s="6" t="s">
        <v>24939</v>
      </c>
      <c r="H3614" s="16">
        <v>202.98999999999998</v>
      </c>
      <c r="I3614" s="16">
        <v>180.14</v>
      </c>
      <c r="J3614" s="26">
        <f t="shared" si="382"/>
        <v>93.672799999999995</v>
      </c>
      <c r="K3614" s="28">
        <v>73.814166400000005</v>
      </c>
      <c r="L3614" s="29">
        <f t="shared" si="384"/>
        <v>86.840195764705896</v>
      </c>
      <c r="M3614" s="29">
        <f t="shared" si="385"/>
        <v>61.265758112</v>
      </c>
      <c r="N3614" s="29">
        <f t="shared" si="386"/>
        <v>71.046499999999995</v>
      </c>
      <c r="Q3614" s="6" t="s">
        <v>31972</v>
      </c>
      <c r="R3614" s="6" t="s">
        <v>31979</v>
      </c>
      <c r="S3614" s="6" t="s">
        <v>31990</v>
      </c>
      <c r="T3614" s="6" t="s">
        <v>32012</v>
      </c>
      <c r="U3614" s="6" t="s">
        <v>32021</v>
      </c>
      <c r="V3614" s="6" t="s">
        <v>32092</v>
      </c>
    </row>
    <row r="3615" spans="1:22">
      <c r="A3615" s="6" t="s">
        <v>15</v>
      </c>
      <c r="B3615" s="6" t="s">
        <v>3691</v>
      </c>
      <c r="C3615" s="24" t="s">
        <v>39454</v>
      </c>
      <c r="D3615" s="24" t="s">
        <v>39455</v>
      </c>
      <c r="E3615" s="6" t="s">
        <v>3697</v>
      </c>
      <c r="F3615" s="6" t="s">
        <v>14268</v>
      </c>
      <c r="G3615" s="6" t="s">
        <v>24940</v>
      </c>
      <c r="H3615" s="16">
        <v>243.37</v>
      </c>
      <c r="I3615" s="16">
        <v>216.89999999999998</v>
      </c>
      <c r="J3615" s="26">
        <f t="shared" si="382"/>
        <v>112.788</v>
      </c>
      <c r="K3615" s="28">
        <v>88.876943999999995</v>
      </c>
      <c r="L3615" s="29">
        <f t="shared" si="384"/>
        <v>104.56111058823529</v>
      </c>
      <c r="M3615" s="29">
        <f t="shared" si="385"/>
        <v>73.767863519999992</v>
      </c>
      <c r="N3615" s="29">
        <f t="shared" si="386"/>
        <v>85.17949999999999</v>
      </c>
      <c r="Q3615" s="6" t="s">
        <v>31972</v>
      </c>
      <c r="R3615" s="6" t="s">
        <v>31979</v>
      </c>
      <c r="S3615" s="6" t="s">
        <v>31990</v>
      </c>
      <c r="T3615" s="6" t="s">
        <v>32012</v>
      </c>
      <c r="U3615" s="6" t="s">
        <v>32021</v>
      </c>
      <c r="V3615" s="6" t="s">
        <v>32092</v>
      </c>
    </row>
    <row r="3616" spans="1:22">
      <c r="A3616" s="6" t="s">
        <v>15</v>
      </c>
      <c r="B3616" s="6" t="s">
        <v>3691</v>
      </c>
      <c r="C3616" s="24" t="s">
        <v>39456</v>
      </c>
      <c r="D3616" s="24" t="s">
        <v>39457</v>
      </c>
      <c r="E3616" s="6" t="s">
        <v>3698</v>
      </c>
      <c r="F3616" s="6" t="s">
        <v>14269</v>
      </c>
      <c r="G3616" s="6" t="s">
        <v>24941</v>
      </c>
      <c r="H3616" s="16">
        <v>243.35999999999999</v>
      </c>
      <c r="I3616" s="16">
        <v>216.89</v>
      </c>
      <c r="J3616" s="26">
        <f t="shared" si="382"/>
        <v>112.78279999999999</v>
      </c>
      <c r="K3616" s="28">
        <v>88.8728464</v>
      </c>
      <c r="L3616" s="29">
        <f t="shared" si="384"/>
        <v>104.55628988235294</v>
      </c>
      <c r="M3616" s="29">
        <f t="shared" si="385"/>
        <v>73.764462511999994</v>
      </c>
      <c r="N3616" s="29">
        <f t="shared" si="386"/>
        <v>85.175999999999988</v>
      </c>
      <c r="Q3616" s="6" t="s">
        <v>31972</v>
      </c>
      <c r="R3616" s="6" t="s">
        <v>31979</v>
      </c>
      <c r="S3616" s="6" t="s">
        <v>31990</v>
      </c>
      <c r="T3616" s="6" t="s">
        <v>32012</v>
      </c>
      <c r="U3616" s="6" t="s">
        <v>32021</v>
      </c>
      <c r="V3616" s="6" t="s">
        <v>32092</v>
      </c>
    </row>
    <row r="3617" spans="1:22">
      <c r="A3617" s="6" t="s">
        <v>15</v>
      </c>
      <c r="B3617" s="6" t="s">
        <v>3691</v>
      </c>
      <c r="C3617" s="24" t="s">
        <v>39458</v>
      </c>
      <c r="D3617" s="24" t="s">
        <v>39459</v>
      </c>
      <c r="E3617" s="6" t="s">
        <v>3699</v>
      </c>
      <c r="F3617" s="6" t="s">
        <v>14270</v>
      </c>
      <c r="G3617" s="6" t="s">
        <v>24942</v>
      </c>
      <c r="H3617" s="16">
        <v>243.37</v>
      </c>
      <c r="I3617" s="16">
        <v>216.89999999999998</v>
      </c>
      <c r="J3617" s="26">
        <f t="shared" si="382"/>
        <v>112.788</v>
      </c>
      <c r="K3617" s="28">
        <v>88.876943999999995</v>
      </c>
      <c r="L3617" s="29">
        <f t="shared" si="384"/>
        <v>104.56111058823529</v>
      </c>
      <c r="M3617" s="29">
        <f t="shared" si="385"/>
        <v>73.767863519999992</v>
      </c>
      <c r="N3617" s="29">
        <f t="shared" si="386"/>
        <v>85.17949999999999</v>
      </c>
      <c r="Q3617" s="6" t="s">
        <v>31972</v>
      </c>
      <c r="R3617" s="6" t="s">
        <v>31979</v>
      </c>
      <c r="S3617" s="6" t="s">
        <v>31990</v>
      </c>
      <c r="T3617" s="6" t="s">
        <v>32012</v>
      </c>
      <c r="U3617" s="6" t="s">
        <v>32021</v>
      </c>
      <c r="V3617" s="6" t="s">
        <v>32092</v>
      </c>
    </row>
    <row r="3618" spans="1:22">
      <c r="A3618" s="6" t="s">
        <v>15</v>
      </c>
      <c r="B3618" s="6" t="s">
        <v>3691</v>
      </c>
      <c r="C3618" s="24" t="s">
        <v>39460</v>
      </c>
      <c r="D3618" s="24" t="s">
        <v>39461</v>
      </c>
      <c r="E3618" s="6" t="s">
        <v>3700</v>
      </c>
      <c r="F3618" s="6" t="s">
        <v>14271</v>
      </c>
      <c r="G3618" s="6" t="s">
        <v>24943</v>
      </c>
      <c r="H3618" s="16">
        <v>243.37</v>
      </c>
      <c r="I3618" s="16">
        <v>216.89999999999998</v>
      </c>
      <c r="J3618" s="26">
        <f t="shared" si="382"/>
        <v>112.788</v>
      </c>
      <c r="K3618" s="28">
        <v>88.876943999999995</v>
      </c>
      <c r="L3618" s="29">
        <f t="shared" si="384"/>
        <v>104.56111058823529</v>
      </c>
      <c r="M3618" s="29">
        <f t="shared" si="385"/>
        <v>73.767863519999992</v>
      </c>
      <c r="N3618" s="29">
        <f t="shared" si="386"/>
        <v>85.17949999999999</v>
      </c>
      <c r="Q3618" s="6" t="s">
        <v>31972</v>
      </c>
      <c r="R3618" s="6" t="s">
        <v>31979</v>
      </c>
      <c r="S3618" s="6" t="s">
        <v>31990</v>
      </c>
      <c r="T3618" s="6" t="s">
        <v>32012</v>
      </c>
      <c r="U3618" s="6" t="s">
        <v>32021</v>
      </c>
      <c r="V3618" s="6" t="s">
        <v>32092</v>
      </c>
    </row>
    <row r="3619" spans="1:22">
      <c r="A3619" s="6" t="s">
        <v>15</v>
      </c>
      <c r="B3619" s="6" t="s">
        <v>3691</v>
      </c>
      <c r="C3619" s="24" t="s">
        <v>39462</v>
      </c>
      <c r="D3619" s="24" t="s">
        <v>39463</v>
      </c>
      <c r="E3619" s="6" t="s">
        <v>3701</v>
      </c>
      <c r="F3619" s="6" t="s">
        <v>14272</v>
      </c>
      <c r="G3619" s="6" t="s">
        <v>24944</v>
      </c>
      <c r="H3619" s="16">
        <v>91.690000000000012</v>
      </c>
      <c r="I3619" s="16">
        <v>81.73</v>
      </c>
      <c r="J3619" s="26">
        <f t="shared" si="382"/>
        <v>42.499600000000001</v>
      </c>
      <c r="K3619" s="28">
        <v>33.489684799999999</v>
      </c>
      <c r="L3619" s="29">
        <f t="shared" si="384"/>
        <v>39.39962917647059</v>
      </c>
      <c r="M3619" s="29">
        <f t="shared" si="385"/>
        <v>27.796438383999998</v>
      </c>
      <c r="N3619" s="29">
        <f t="shared" si="386"/>
        <v>32.091500000000003</v>
      </c>
      <c r="Q3619" s="6" t="s">
        <v>31972</v>
      </c>
      <c r="R3619" s="6" t="s">
        <v>31979</v>
      </c>
      <c r="S3619" s="6" t="s">
        <v>31990</v>
      </c>
      <c r="T3619" s="6" t="s">
        <v>32012</v>
      </c>
      <c r="U3619" s="6" t="s">
        <v>32021</v>
      </c>
      <c r="V3619" s="6" t="s">
        <v>32092</v>
      </c>
    </row>
    <row r="3620" spans="1:22">
      <c r="A3620" s="6" t="s">
        <v>15</v>
      </c>
      <c r="B3620" s="6" t="s">
        <v>3691</v>
      </c>
      <c r="C3620" s="24" t="s">
        <v>39464</v>
      </c>
      <c r="D3620" s="24" t="s">
        <v>39465</v>
      </c>
      <c r="E3620" s="6" t="s">
        <v>3702</v>
      </c>
      <c r="F3620" s="6" t="s">
        <v>14273</v>
      </c>
      <c r="G3620" s="6" t="s">
        <v>24945</v>
      </c>
      <c r="H3620" s="16">
        <v>171.38</v>
      </c>
      <c r="I3620" s="16">
        <v>152.70999999999998</v>
      </c>
      <c r="J3620" s="26">
        <f t="shared" si="382"/>
        <v>79.409199999999998</v>
      </c>
      <c r="K3620" s="28">
        <v>62.574449600000001</v>
      </c>
      <c r="L3620" s="29">
        <f t="shared" si="384"/>
        <v>73.616999529411771</v>
      </c>
      <c r="M3620" s="29">
        <f t="shared" si="385"/>
        <v>51.936793168000001</v>
      </c>
      <c r="N3620" s="29">
        <f t="shared" si="386"/>
        <v>59.982999999999997</v>
      </c>
      <c r="Q3620" s="6" t="s">
        <v>31972</v>
      </c>
      <c r="R3620" s="6" t="s">
        <v>31979</v>
      </c>
      <c r="S3620" s="6" t="s">
        <v>31990</v>
      </c>
      <c r="T3620" s="6" t="s">
        <v>32012</v>
      </c>
      <c r="U3620" s="6" t="s">
        <v>32021</v>
      </c>
      <c r="V3620" s="6" t="s">
        <v>32092</v>
      </c>
    </row>
    <row r="3621" spans="1:22">
      <c r="A3621" s="6" t="s">
        <v>15</v>
      </c>
      <c r="B3621" s="6" t="s">
        <v>3691</v>
      </c>
      <c r="C3621" s="24" t="s">
        <v>39466</v>
      </c>
      <c r="D3621" s="24" t="s">
        <v>39467</v>
      </c>
      <c r="E3621" s="6" t="s">
        <v>3703</v>
      </c>
      <c r="F3621" s="6" t="s">
        <v>14274</v>
      </c>
      <c r="G3621" s="6" t="s">
        <v>24946</v>
      </c>
      <c r="H3621" s="16">
        <v>110</v>
      </c>
      <c r="I3621" s="16">
        <v>98.02000000000001</v>
      </c>
      <c r="J3621" s="26">
        <f t="shared" si="382"/>
        <v>50.970400000000005</v>
      </c>
      <c r="K3621" s="28">
        <v>40.164675200000005</v>
      </c>
      <c r="L3621" s="29">
        <f t="shared" si="384"/>
        <v>47.252559058823536</v>
      </c>
      <c r="M3621" s="29">
        <f t="shared" si="385"/>
        <v>33.336680416</v>
      </c>
      <c r="N3621" s="29">
        <f t="shared" si="386"/>
        <v>38.5</v>
      </c>
      <c r="Q3621" s="6" t="s">
        <v>31972</v>
      </c>
      <c r="R3621" s="6" t="s">
        <v>31979</v>
      </c>
      <c r="S3621" s="6" t="s">
        <v>31990</v>
      </c>
      <c r="T3621" s="6" t="s">
        <v>32012</v>
      </c>
      <c r="U3621" s="6" t="s">
        <v>32021</v>
      </c>
      <c r="V3621" s="6" t="s">
        <v>32092</v>
      </c>
    </row>
    <row r="3622" spans="1:22">
      <c r="A3622" s="6" t="s">
        <v>15</v>
      </c>
      <c r="B3622" s="6" t="s">
        <v>3691</v>
      </c>
      <c r="C3622" s="24" t="s">
        <v>39468</v>
      </c>
      <c r="D3622" s="24" t="s">
        <v>39469</v>
      </c>
      <c r="E3622" s="6" t="s">
        <v>3704</v>
      </c>
      <c r="F3622" s="6" t="s">
        <v>14275</v>
      </c>
      <c r="G3622" s="6" t="s">
        <v>24947</v>
      </c>
      <c r="H3622" s="16">
        <v>205.63</v>
      </c>
      <c r="I3622" s="16">
        <v>183.23999999999998</v>
      </c>
      <c r="J3622" s="26">
        <f t="shared" si="382"/>
        <v>95.28479999999999</v>
      </c>
      <c r="K3622" s="28">
        <v>75.084422399999994</v>
      </c>
      <c r="L3622" s="29">
        <f t="shared" si="384"/>
        <v>88.334614588235283</v>
      </c>
      <c r="M3622" s="29">
        <f t="shared" si="385"/>
        <v>62.320070591999993</v>
      </c>
      <c r="N3622" s="29">
        <f t="shared" si="386"/>
        <v>71.970499999999987</v>
      </c>
      <c r="Q3622" s="6" t="s">
        <v>31972</v>
      </c>
      <c r="R3622" s="6" t="s">
        <v>31979</v>
      </c>
      <c r="S3622" s="6" t="s">
        <v>31990</v>
      </c>
      <c r="T3622" s="6" t="s">
        <v>32012</v>
      </c>
      <c r="U3622" s="6" t="s">
        <v>32021</v>
      </c>
      <c r="V3622" s="6" t="s">
        <v>32092</v>
      </c>
    </row>
    <row r="3623" spans="1:22">
      <c r="A3623" s="6" t="s">
        <v>15</v>
      </c>
      <c r="B3623" s="6" t="s">
        <v>2916</v>
      </c>
      <c r="C3623" s="24" t="s">
        <v>39470</v>
      </c>
      <c r="D3623" s="24" t="s">
        <v>39471</v>
      </c>
      <c r="E3623" s="6" t="s">
        <v>3705</v>
      </c>
      <c r="F3623" s="6" t="s">
        <v>14276</v>
      </c>
      <c r="G3623" s="6" t="s">
        <v>21433</v>
      </c>
      <c r="H3623" s="16">
        <v>142.85</v>
      </c>
      <c r="I3623" s="16">
        <v>127.29</v>
      </c>
      <c r="J3623" s="26">
        <f t="shared" si="382"/>
        <v>66.19080000000001</v>
      </c>
      <c r="K3623" s="28">
        <v>52.15835040000001</v>
      </c>
      <c r="L3623" s="29">
        <f t="shared" si="384"/>
        <v>61.362765176470603</v>
      </c>
      <c r="M3623" s="29">
        <f t="shared" si="385"/>
        <v>43.291430832000003</v>
      </c>
      <c r="N3623" s="29">
        <f t="shared" si="386"/>
        <v>49.997499999999995</v>
      </c>
      <c r="Q3623" s="6" t="s">
        <v>31972</v>
      </c>
      <c r="R3623" s="6" t="s">
        <v>31979</v>
      </c>
      <c r="S3623" s="6" t="s">
        <v>31990</v>
      </c>
      <c r="T3623" s="6" t="s">
        <v>32012</v>
      </c>
      <c r="U3623" s="6" t="s">
        <v>32021</v>
      </c>
      <c r="V3623" s="6" t="s">
        <v>32092</v>
      </c>
    </row>
    <row r="3624" spans="1:22">
      <c r="A3624" s="6" t="s">
        <v>15</v>
      </c>
      <c r="B3624" s="6" t="s">
        <v>2916</v>
      </c>
      <c r="C3624" s="24" t="s">
        <v>39472</v>
      </c>
      <c r="D3624" s="24" t="s">
        <v>39473</v>
      </c>
      <c r="E3624" s="6" t="s">
        <v>3706</v>
      </c>
      <c r="F3624" s="6" t="s">
        <v>14277</v>
      </c>
      <c r="G3624" s="6" t="s">
        <v>24948</v>
      </c>
      <c r="H3624" s="16">
        <v>241.79</v>
      </c>
      <c r="I3624" s="16">
        <v>215.51</v>
      </c>
      <c r="J3624" s="26">
        <f t="shared" si="382"/>
        <v>112.0652</v>
      </c>
      <c r="K3624" s="28">
        <v>88.307377600000009</v>
      </c>
      <c r="L3624" s="29">
        <f t="shared" si="384"/>
        <v>103.89103247058824</v>
      </c>
      <c r="M3624" s="29">
        <f t="shared" si="385"/>
        <v>73.295123408000009</v>
      </c>
      <c r="N3624" s="29">
        <f t="shared" si="386"/>
        <v>84.626499999999993</v>
      </c>
      <c r="Q3624" s="6" t="s">
        <v>31972</v>
      </c>
      <c r="R3624" s="6" t="s">
        <v>31979</v>
      </c>
      <c r="S3624" s="6" t="s">
        <v>31990</v>
      </c>
      <c r="T3624" s="6" t="s">
        <v>32012</v>
      </c>
      <c r="U3624" s="6" t="s">
        <v>32021</v>
      </c>
      <c r="V3624" s="6" t="s">
        <v>32092</v>
      </c>
    </row>
    <row r="3625" spans="1:22">
      <c r="A3625" s="6" t="s">
        <v>15</v>
      </c>
      <c r="B3625" s="6" t="s">
        <v>3691</v>
      </c>
      <c r="C3625" s="24" t="s">
        <v>39474</v>
      </c>
      <c r="D3625" s="24" t="s">
        <v>39475</v>
      </c>
      <c r="E3625" s="6" t="s">
        <v>3707</v>
      </c>
      <c r="F3625" s="6" t="s">
        <v>14278</v>
      </c>
      <c r="G3625" s="6" t="s">
        <v>24949</v>
      </c>
      <c r="H3625" s="16">
        <v>32.43</v>
      </c>
      <c r="I3625" s="16">
        <v>28.900000000000002</v>
      </c>
      <c r="J3625" s="26">
        <f t="shared" si="382"/>
        <v>15.028000000000002</v>
      </c>
      <c r="K3625" s="28">
        <v>11.842064000000002</v>
      </c>
      <c r="L3625" s="29">
        <f t="shared" si="384"/>
        <v>13.931840000000003</v>
      </c>
      <c r="M3625" s="29">
        <f t="shared" si="385"/>
        <v>9.8289131200000011</v>
      </c>
      <c r="N3625" s="29">
        <f t="shared" si="386"/>
        <v>11.350499999999998</v>
      </c>
      <c r="Q3625" s="6" t="s">
        <v>31972</v>
      </c>
      <c r="R3625" s="6" t="s">
        <v>31979</v>
      </c>
      <c r="S3625" s="6" t="s">
        <v>31990</v>
      </c>
      <c r="T3625" s="6" t="s">
        <v>32012</v>
      </c>
      <c r="U3625" s="6" t="s">
        <v>32021</v>
      </c>
      <c r="V3625" s="6" t="s">
        <v>32092</v>
      </c>
    </row>
    <row r="3626" spans="1:22">
      <c r="A3626" s="6" t="s">
        <v>15</v>
      </c>
      <c r="B3626" s="6" t="s">
        <v>3691</v>
      </c>
      <c r="C3626" s="24" t="s">
        <v>39476</v>
      </c>
      <c r="D3626" s="24" t="s">
        <v>39477</v>
      </c>
      <c r="E3626" s="6" t="s">
        <v>3708</v>
      </c>
      <c r="F3626" s="6" t="s">
        <v>14279</v>
      </c>
      <c r="G3626" s="6" t="s">
        <v>24950</v>
      </c>
      <c r="H3626" s="16">
        <v>738.13</v>
      </c>
      <c r="I3626" s="16">
        <v>657.74</v>
      </c>
      <c r="J3626" s="26">
        <f t="shared" si="382"/>
        <v>342.02480000000003</v>
      </c>
      <c r="K3626" s="28">
        <v>269.51554240000002</v>
      </c>
      <c r="L3626" s="29">
        <f t="shared" si="384"/>
        <v>317.07710870588238</v>
      </c>
      <c r="M3626" s="29">
        <f t="shared" si="385"/>
        <v>223.69790019199999</v>
      </c>
      <c r="N3626" s="29">
        <f t="shared" si="386"/>
        <v>258.34549999999996</v>
      </c>
      <c r="Q3626" s="6" t="s">
        <v>31972</v>
      </c>
      <c r="R3626" s="6" t="s">
        <v>31979</v>
      </c>
      <c r="S3626" s="6" t="s">
        <v>31990</v>
      </c>
      <c r="T3626" s="6" t="s">
        <v>32012</v>
      </c>
      <c r="U3626" s="6" t="s">
        <v>32021</v>
      </c>
      <c r="V3626" s="6" t="s">
        <v>32092</v>
      </c>
    </row>
    <row r="3627" spans="1:22">
      <c r="A3627" s="6" t="s">
        <v>15</v>
      </c>
      <c r="B3627" s="6" t="s">
        <v>3691</v>
      </c>
      <c r="C3627" s="24" t="s">
        <v>39478</v>
      </c>
      <c r="D3627" s="24" t="s">
        <v>39479</v>
      </c>
      <c r="E3627" s="6" t="s">
        <v>3709</v>
      </c>
      <c r="F3627" s="6" t="s">
        <v>14280</v>
      </c>
      <c r="G3627" s="6" t="s">
        <v>24951</v>
      </c>
      <c r="H3627" s="16">
        <v>738.13</v>
      </c>
      <c r="I3627" s="16">
        <v>657.74</v>
      </c>
      <c r="J3627" s="26">
        <f t="shared" si="382"/>
        <v>342.02480000000003</v>
      </c>
      <c r="K3627" s="28">
        <v>269.51554240000002</v>
      </c>
      <c r="L3627" s="29">
        <f t="shared" si="384"/>
        <v>317.07710870588238</v>
      </c>
      <c r="M3627" s="29">
        <f t="shared" si="385"/>
        <v>223.69790019199999</v>
      </c>
      <c r="N3627" s="29">
        <f t="shared" si="386"/>
        <v>258.34549999999996</v>
      </c>
      <c r="Q3627" s="6" t="s">
        <v>31972</v>
      </c>
      <c r="R3627" s="6" t="s">
        <v>31979</v>
      </c>
      <c r="S3627" s="6" t="s">
        <v>31990</v>
      </c>
      <c r="T3627" s="6" t="s">
        <v>32012</v>
      </c>
      <c r="U3627" s="6" t="s">
        <v>32021</v>
      </c>
      <c r="V3627" s="6" t="s">
        <v>32092</v>
      </c>
    </row>
    <row r="3628" spans="1:22">
      <c r="A3628" s="6" t="s">
        <v>15</v>
      </c>
      <c r="B3628" s="6" t="s">
        <v>3691</v>
      </c>
      <c r="C3628" s="24" t="s">
        <v>39480</v>
      </c>
      <c r="D3628" s="24" t="s">
        <v>39481</v>
      </c>
      <c r="E3628" s="6" t="s">
        <v>3710</v>
      </c>
      <c r="F3628" s="6" t="s">
        <v>14281</v>
      </c>
      <c r="G3628" s="6" t="s">
        <v>24952</v>
      </c>
      <c r="H3628" s="16">
        <v>692.05</v>
      </c>
      <c r="I3628" s="16">
        <v>616.73</v>
      </c>
      <c r="J3628" s="26">
        <f t="shared" si="382"/>
        <v>320.69960000000003</v>
      </c>
      <c r="K3628" s="28">
        <v>252.71128480000004</v>
      </c>
      <c r="L3628" s="29">
        <f t="shared" si="384"/>
        <v>297.30739388235298</v>
      </c>
      <c r="M3628" s="29">
        <f t="shared" si="385"/>
        <v>209.75036638400002</v>
      </c>
      <c r="N3628" s="29">
        <f t="shared" si="386"/>
        <v>242.21749999999997</v>
      </c>
      <c r="Q3628" s="6" t="s">
        <v>31972</v>
      </c>
      <c r="R3628" s="6" t="s">
        <v>31979</v>
      </c>
      <c r="S3628" s="6" t="s">
        <v>31990</v>
      </c>
      <c r="T3628" s="6" t="s">
        <v>32012</v>
      </c>
      <c r="U3628" s="6" t="s">
        <v>32021</v>
      </c>
      <c r="V3628" s="6" t="s">
        <v>32092</v>
      </c>
    </row>
    <row r="3629" spans="1:22">
      <c r="A3629" s="6" t="s">
        <v>15</v>
      </c>
      <c r="B3629" s="6" t="s">
        <v>3691</v>
      </c>
      <c r="C3629" s="24" t="s">
        <v>39482</v>
      </c>
      <c r="D3629" s="24" t="s">
        <v>39483</v>
      </c>
      <c r="E3629" s="6" t="s">
        <v>3711</v>
      </c>
      <c r="F3629" s="6" t="s">
        <v>14282</v>
      </c>
      <c r="G3629" s="6" t="s">
        <v>24953</v>
      </c>
      <c r="H3629" s="16">
        <v>692.01</v>
      </c>
      <c r="I3629" s="16">
        <v>616.67999999999995</v>
      </c>
      <c r="J3629" s="26">
        <f t="shared" si="382"/>
        <v>320.67359999999996</v>
      </c>
      <c r="K3629" s="28">
        <v>252.69079679999999</v>
      </c>
      <c r="L3629" s="29">
        <f t="shared" si="384"/>
        <v>297.28329035294115</v>
      </c>
      <c r="M3629" s="29">
        <f t="shared" si="385"/>
        <v>209.73336134399997</v>
      </c>
      <c r="N3629" s="29">
        <f t="shared" si="386"/>
        <v>242.20349999999999</v>
      </c>
      <c r="Q3629" s="6" t="s">
        <v>31972</v>
      </c>
      <c r="R3629" s="6" t="s">
        <v>31979</v>
      </c>
      <c r="S3629" s="6" t="s">
        <v>31990</v>
      </c>
      <c r="T3629" s="6" t="s">
        <v>32012</v>
      </c>
      <c r="U3629" s="6" t="s">
        <v>32021</v>
      </c>
      <c r="V3629" s="6" t="s">
        <v>32092</v>
      </c>
    </row>
    <row r="3630" spans="1:22">
      <c r="A3630" s="4" t="s">
        <v>15</v>
      </c>
      <c r="B3630" s="4" t="s">
        <v>2916</v>
      </c>
      <c r="C3630" s="24" t="s">
        <v>39484</v>
      </c>
      <c r="D3630" s="24" t="s">
        <v>39485</v>
      </c>
      <c r="E3630" s="4" t="s">
        <v>3712</v>
      </c>
      <c r="F3630" s="4" t="s">
        <v>14283</v>
      </c>
      <c r="G3630" s="4" t="s">
        <v>21434</v>
      </c>
      <c r="H3630" s="15" t="s">
        <v>31431</v>
      </c>
      <c r="I3630" s="15" t="s">
        <v>31691</v>
      </c>
      <c r="J3630" s="26">
        <f t="shared" si="382"/>
        <v>59.9664</v>
      </c>
      <c r="K3630" s="28">
        <v>47.253523200000004</v>
      </c>
      <c r="L3630" s="29">
        <f t="shared" si="384"/>
        <v>55.592380235294122</v>
      </c>
      <c r="M3630" s="29">
        <f t="shared" si="385"/>
        <v>39.220424256000001</v>
      </c>
      <c r="N3630" s="29">
        <f t="shared" si="386"/>
        <v>45.29</v>
      </c>
      <c r="Q3630" s="4" t="s">
        <v>31972</v>
      </c>
      <c r="R3630" s="4" t="s">
        <v>31979</v>
      </c>
      <c r="S3630" s="4" t="s">
        <v>31990</v>
      </c>
      <c r="T3630" s="4" t="s">
        <v>32012</v>
      </c>
      <c r="U3630" s="4" t="s">
        <v>32021</v>
      </c>
      <c r="V3630" s="4" t="s">
        <v>32092</v>
      </c>
    </row>
    <row r="3631" spans="1:22">
      <c r="A3631" s="4" t="s">
        <v>15</v>
      </c>
      <c r="B3631" s="4" t="s">
        <v>2916</v>
      </c>
      <c r="C3631" s="24" t="s">
        <v>39486</v>
      </c>
      <c r="D3631" s="24" t="s">
        <v>39487</v>
      </c>
      <c r="E3631" s="4" t="s">
        <v>3713</v>
      </c>
      <c r="F3631" s="4" t="s">
        <v>14284</v>
      </c>
      <c r="G3631" s="4" t="s">
        <v>24954</v>
      </c>
      <c r="H3631" s="15" t="s">
        <v>31432</v>
      </c>
      <c r="I3631" s="15" t="s">
        <v>31692</v>
      </c>
      <c r="J3631" s="26">
        <f t="shared" si="382"/>
        <v>98.966399999999993</v>
      </c>
      <c r="K3631" s="28">
        <v>77.985523199999989</v>
      </c>
      <c r="L3631" s="29">
        <f t="shared" si="384"/>
        <v>91.747674352941161</v>
      </c>
      <c r="M3631" s="29">
        <f t="shared" si="385"/>
        <v>64.727984255999985</v>
      </c>
      <c r="N3631" s="29">
        <f t="shared" si="386"/>
        <v>74.742499999999993</v>
      </c>
      <c r="Q3631" s="4" t="s">
        <v>31972</v>
      </c>
      <c r="R3631" s="4" t="s">
        <v>31979</v>
      </c>
      <c r="S3631" s="4" t="s">
        <v>31990</v>
      </c>
      <c r="T3631" s="4" t="s">
        <v>32012</v>
      </c>
      <c r="U3631" s="4" t="s">
        <v>32021</v>
      </c>
      <c r="V3631" s="4" t="s">
        <v>32092</v>
      </c>
    </row>
    <row r="3632" spans="1:22">
      <c r="A3632" s="4" t="s">
        <v>15</v>
      </c>
      <c r="B3632" s="4" t="s">
        <v>2916</v>
      </c>
      <c r="C3632" s="24" t="s">
        <v>39488</v>
      </c>
      <c r="D3632" s="24" t="s">
        <v>39489</v>
      </c>
      <c r="E3632" s="4" t="s">
        <v>3714</v>
      </c>
      <c r="F3632" s="4" t="s">
        <v>14285</v>
      </c>
      <c r="G3632" s="4" t="s">
        <v>24955</v>
      </c>
      <c r="H3632" s="15" t="s">
        <v>31433</v>
      </c>
      <c r="I3632" s="15" t="s">
        <v>31693</v>
      </c>
      <c r="J3632" s="26">
        <f t="shared" si="382"/>
        <v>577.75639999999999</v>
      </c>
      <c r="K3632" s="28">
        <v>455.27204319999998</v>
      </c>
      <c r="L3632" s="29">
        <f t="shared" si="384"/>
        <v>535.6141684705882</v>
      </c>
      <c r="M3632" s="29">
        <f t="shared" si="385"/>
        <v>377.87579585599997</v>
      </c>
      <c r="N3632" s="29">
        <f t="shared" si="386"/>
        <v>436.38699999999994</v>
      </c>
      <c r="Q3632" s="4" t="s">
        <v>31972</v>
      </c>
      <c r="R3632" s="4" t="s">
        <v>31979</v>
      </c>
      <c r="S3632" s="4" t="s">
        <v>31990</v>
      </c>
      <c r="T3632" s="4" t="s">
        <v>32012</v>
      </c>
      <c r="U3632" s="4" t="s">
        <v>32021</v>
      </c>
      <c r="V3632" s="4" t="s">
        <v>32092</v>
      </c>
    </row>
    <row r="3633" spans="1:22">
      <c r="A3633" s="4" t="s">
        <v>15</v>
      </c>
      <c r="B3633" s="4" t="s">
        <v>2916</v>
      </c>
      <c r="C3633" s="24" t="s">
        <v>39490</v>
      </c>
      <c r="D3633" s="24" t="s">
        <v>39491</v>
      </c>
      <c r="E3633" s="4" t="s">
        <v>3715</v>
      </c>
      <c r="F3633" s="4" t="s">
        <v>14286</v>
      </c>
      <c r="G3633" s="4" t="s">
        <v>24956</v>
      </c>
      <c r="H3633" s="15" t="s">
        <v>31434</v>
      </c>
      <c r="I3633" s="15" t="s">
        <v>31694</v>
      </c>
      <c r="J3633" s="26">
        <f t="shared" si="382"/>
        <v>541.97519999999997</v>
      </c>
      <c r="K3633" s="28">
        <v>427.07645759999997</v>
      </c>
      <c r="L3633" s="29">
        <f t="shared" si="384"/>
        <v>502.4428912941176</v>
      </c>
      <c r="M3633" s="29">
        <f t="shared" si="385"/>
        <v>354.47345980799997</v>
      </c>
      <c r="N3633" s="29">
        <f t="shared" si="386"/>
        <v>409.34249999999997</v>
      </c>
      <c r="Q3633" s="4" t="s">
        <v>31972</v>
      </c>
      <c r="R3633" s="4" t="s">
        <v>31979</v>
      </c>
      <c r="S3633" s="4" t="s">
        <v>31990</v>
      </c>
      <c r="T3633" s="4" t="s">
        <v>32012</v>
      </c>
      <c r="U3633" s="4" t="s">
        <v>32021</v>
      </c>
      <c r="V3633" s="4" t="s">
        <v>32092</v>
      </c>
    </row>
    <row r="3634" spans="1:22">
      <c r="A3634" s="4" t="s">
        <v>15</v>
      </c>
      <c r="B3634" s="4" t="s">
        <v>2916</v>
      </c>
      <c r="C3634" s="24" t="s">
        <v>39492</v>
      </c>
      <c r="D3634" s="24" t="s">
        <v>39493</v>
      </c>
      <c r="E3634" s="4" t="s">
        <v>3716</v>
      </c>
      <c r="F3634" s="4" t="s">
        <v>14287</v>
      </c>
      <c r="G3634" s="4" t="s">
        <v>24957</v>
      </c>
      <c r="H3634" s="15" t="s">
        <v>31435</v>
      </c>
      <c r="I3634" s="15" t="s">
        <v>31695</v>
      </c>
      <c r="J3634" s="26">
        <f t="shared" si="382"/>
        <v>260.0052</v>
      </c>
      <c r="K3634" s="28">
        <v>204.88409760000002</v>
      </c>
      <c r="L3634" s="29">
        <f t="shared" si="384"/>
        <v>241.04011482352945</v>
      </c>
      <c r="M3634" s="29">
        <f t="shared" si="385"/>
        <v>170.05380100799999</v>
      </c>
      <c r="N3634" s="29">
        <f t="shared" si="386"/>
        <v>196.38499999999999</v>
      </c>
      <c r="Q3634" s="4" t="s">
        <v>31972</v>
      </c>
      <c r="R3634" s="4" t="s">
        <v>31979</v>
      </c>
      <c r="S3634" s="4" t="s">
        <v>31990</v>
      </c>
      <c r="T3634" s="4" t="s">
        <v>32012</v>
      </c>
      <c r="U3634" s="4" t="s">
        <v>32021</v>
      </c>
      <c r="V3634" s="4" t="s">
        <v>32092</v>
      </c>
    </row>
    <row r="3635" spans="1:22">
      <c r="A3635" s="4" t="s">
        <v>15</v>
      </c>
      <c r="B3635" s="4" t="s">
        <v>2916</v>
      </c>
      <c r="C3635" s="24" t="s">
        <v>39494</v>
      </c>
      <c r="D3635" s="24" t="s">
        <v>39495</v>
      </c>
      <c r="E3635" s="4" t="s">
        <v>3717</v>
      </c>
      <c r="F3635" s="4" t="s">
        <v>14288</v>
      </c>
      <c r="G3635" s="4" t="s">
        <v>24958</v>
      </c>
      <c r="H3635" s="15" t="s">
        <v>31436</v>
      </c>
      <c r="I3635" s="15" t="s">
        <v>31696</v>
      </c>
      <c r="J3635" s="26">
        <f t="shared" si="382"/>
        <v>41.126800000000003</v>
      </c>
      <c r="K3635" s="28">
        <v>32.4079184</v>
      </c>
      <c r="L3635" s="29">
        <f t="shared" si="384"/>
        <v>38.126962823529411</v>
      </c>
      <c r="M3635" s="29">
        <f t="shared" si="385"/>
        <v>26.898572271999999</v>
      </c>
      <c r="N3635" s="29">
        <f t="shared" si="386"/>
        <v>31.062499999999996</v>
      </c>
      <c r="Q3635" s="4" t="s">
        <v>31972</v>
      </c>
      <c r="R3635" s="4" t="s">
        <v>31979</v>
      </c>
      <c r="S3635" s="4" t="s">
        <v>31990</v>
      </c>
      <c r="T3635" s="4" t="s">
        <v>32012</v>
      </c>
      <c r="U3635" s="4" t="s">
        <v>32021</v>
      </c>
      <c r="V3635" s="4" t="s">
        <v>32092</v>
      </c>
    </row>
    <row r="3636" spans="1:22">
      <c r="A3636" s="6" t="s">
        <v>15</v>
      </c>
      <c r="B3636" s="6" t="s">
        <v>3691</v>
      </c>
      <c r="C3636" s="24" t="s">
        <v>39496</v>
      </c>
      <c r="D3636" s="24" t="s">
        <v>39497</v>
      </c>
      <c r="E3636" s="6" t="s">
        <v>3718</v>
      </c>
      <c r="F3636" s="6" t="s">
        <v>14289</v>
      </c>
      <c r="G3636" s="6" t="s">
        <v>24959</v>
      </c>
      <c r="H3636" s="16">
        <v>109.48</v>
      </c>
      <c r="I3636" s="16">
        <v>97.570000000000007</v>
      </c>
      <c r="J3636" s="26">
        <f t="shared" si="382"/>
        <v>50.736400000000003</v>
      </c>
      <c r="K3636" s="28">
        <v>39.980283200000002</v>
      </c>
      <c r="L3636" s="29">
        <f t="shared" si="384"/>
        <v>47.035627294117653</v>
      </c>
      <c r="M3636" s="29">
        <f t="shared" si="385"/>
        <v>33.183635056</v>
      </c>
      <c r="N3636" s="29">
        <f t="shared" si="386"/>
        <v>38.317999999999998</v>
      </c>
      <c r="Q3636" s="6" t="s">
        <v>31972</v>
      </c>
      <c r="R3636" s="6" t="s">
        <v>31979</v>
      </c>
      <c r="S3636" s="6" t="s">
        <v>31990</v>
      </c>
      <c r="T3636" s="6" t="s">
        <v>32012</v>
      </c>
      <c r="U3636" s="6" t="s">
        <v>32021</v>
      </c>
      <c r="V3636" s="6" t="s">
        <v>32092</v>
      </c>
    </row>
    <row r="3637" spans="1:22">
      <c r="A3637" s="6" t="s">
        <v>15</v>
      </c>
      <c r="B3637" s="6" t="s">
        <v>3691</v>
      </c>
      <c r="C3637" s="24" t="s">
        <v>39498</v>
      </c>
      <c r="D3637" s="24" t="s">
        <v>39499</v>
      </c>
      <c r="E3637" s="6" t="s">
        <v>3719</v>
      </c>
      <c r="F3637" s="6" t="s">
        <v>14290</v>
      </c>
      <c r="G3637" s="6" t="s">
        <v>24960</v>
      </c>
      <c r="H3637" s="16">
        <v>109.48</v>
      </c>
      <c r="I3637" s="16">
        <v>97.570000000000007</v>
      </c>
      <c r="J3637" s="26">
        <f t="shared" si="382"/>
        <v>50.736400000000003</v>
      </c>
      <c r="K3637" s="28">
        <v>39.980283200000002</v>
      </c>
      <c r="L3637" s="29">
        <f t="shared" si="384"/>
        <v>47.035627294117653</v>
      </c>
      <c r="M3637" s="29">
        <f t="shared" si="385"/>
        <v>33.183635056</v>
      </c>
      <c r="N3637" s="29">
        <f t="shared" si="386"/>
        <v>38.317999999999998</v>
      </c>
      <c r="Q3637" s="6" t="s">
        <v>31972</v>
      </c>
      <c r="R3637" s="6" t="s">
        <v>31979</v>
      </c>
      <c r="S3637" s="6" t="s">
        <v>31990</v>
      </c>
      <c r="T3637" s="6" t="s">
        <v>32012</v>
      </c>
      <c r="U3637" s="6" t="s">
        <v>32021</v>
      </c>
      <c r="V3637" s="6" t="s">
        <v>32092</v>
      </c>
    </row>
    <row r="3638" spans="1:22">
      <c r="A3638" s="6" t="s">
        <v>15</v>
      </c>
      <c r="B3638" s="6" t="s">
        <v>3691</v>
      </c>
      <c r="C3638" s="24" t="s">
        <v>39500</v>
      </c>
      <c r="D3638" s="24" t="s">
        <v>39501</v>
      </c>
      <c r="E3638" s="6" t="s">
        <v>3720</v>
      </c>
      <c r="F3638" s="6" t="s">
        <v>14291</v>
      </c>
      <c r="G3638" s="6" t="s">
        <v>24961</v>
      </c>
      <c r="H3638" s="16">
        <v>79.440000000000012</v>
      </c>
      <c r="I3638" s="16">
        <v>70.83</v>
      </c>
      <c r="J3638" s="26">
        <f t="shared" si="382"/>
        <v>36.831600000000002</v>
      </c>
      <c r="K3638" s="28">
        <v>29.023300800000001</v>
      </c>
      <c r="L3638" s="29">
        <f t="shared" si="384"/>
        <v>34.145059764705884</v>
      </c>
      <c r="M3638" s="29">
        <f t="shared" si="385"/>
        <v>24.089339664000001</v>
      </c>
      <c r="N3638" s="29">
        <f t="shared" si="386"/>
        <v>27.804000000000002</v>
      </c>
      <c r="Q3638" s="6" t="s">
        <v>31972</v>
      </c>
      <c r="R3638" s="6" t="s">
        <v>31979</v>
      </c>
      <c r="S3638" s="6" t="s">
        <v>31990</v>
      </c>
      <c r="T3638" s="6" t="s">
        <v>32012</v>
      </c>
      <c r="U3638" s="6" t="s">
        <v>32021</v>
      </c>
      <c r="V3638" s="6" t="s">
        <v>32092</v>
      </c>
    </row>
    <row r="3639" spans="1:22">
      <c r="A3639" s="6" t="s">
        <v>15</v>
      </c>
      <c r="B3639" s="6" t="s">
        <v>3691</v>
      </c>
      <c r="C3639" s="24" t="s">
        <v>39502</v>
      </c>
      <c r="D3639" s="24" t="s">
        <v>39503</v>
      </c>
      <c r="E3639" s="6" t="s">
        <v>3721</v>
      </c>
      <c r="F3639" s="6" t="s">
        <v>14292</v>
      </c>
      <c r="G3639" s="6" t="s">
        <v>24962</v>
      </c>
      <c r="H3639" s="16">
        <v>100.41000000000001</v>
      </c>
      <c r="I3639" s="16">
        <v>89.490000000000009</v>
      </c>
      <c r="J3639" s="26">
        <f t="shared" si="382"/>
        <v>46.534800000000004</v>
      </c>
      <c r="K3639" s="28">
        <v>36.669422400000002</v>
      </c>
      <c r="L3639" s="29">
        <f t="shared" si="384"/>
        <v>43.140496941176472</v>
      </c>
      <c r="M3639" s="29">
        <f t="shared" si="385"/>
        <v>30.435620591999999</v>
      </c>
      <c r="N3639" s="29">
        <f t="shared" si="386"/>
        <v>35.143500000000003</v>
      </c>
      <c r="Q3639" s="6" t="s">
        <v>31972</v>
      </c>
      <c r="R3639" s="6" t="s">
        <v>31979</v>
      </c>
      <c r="S3639" s="6" t="s">
        <v>31990</v>
      </c>
      <c r="T3639" s="6" t="s">
        <v>32012</v>
      </c>
      <c r="U3639" s="6" t="s">
        <v>32021</v>
      </c>
      <c r="V3639" s="6" t="s">
        <v>32092</v>
      </c>
    </row>
    <row r="3640" spans="1:22">
      <c r="A3640" s="6" t="s">
        <v>15</v>
      </c>
      <c r="B3640" s="6" t="s">
        <v>2916</v>
      </c>
      <c r="C3640" s="24" t="s">
        <v>39504</v>
      </c>
      <c r="D3640" s="24" t="s">
        <v>39505</v>
      </c>
      <c r="E3640" s="6" t="s">
        <v>3722</v>
      </c>
      <c r="F3640" s="6" t="s">
        <v>14293</v>
      </c>
      <c r="G3640" s="6" t="s">
        <v>24963</v>
      </c>
      <c r="H3640" s="16">
        <v>179.48</v>
      </c>
      <c r="I3640" s="16">
        <v>171.70999999999998</v>
      </c>
      <c r="J3640" s="26">
        <f t="shared" si="382"/>
        <v>89.289199999999994</v>
      </c>
      <c r="K3640" s="28">
        <v>70.359889600000002</v>
      </c>
      <c r="L3640" s="29">
        <f t="shared" si="384"/>
        <v>82.776340705882362</v>
      </c>
      <c r="M3640" s="29">
        <f t="shared" si="385"/>
        <v>58.398708368000001</v>
      </c>
      <c r="N3640" s="29">
        <f t="shared" si="386"/>
        <v>62.817999999999991</v>
      </c>
      <c r="Q3640" s="6" t="s">
        <v>31972</v>
      </c>
      <c r="R3640" s="6" t="s">
        <v>31979</v>
      </c>
      <c r="S3640" s="6" t="s">
        <v>31990</v>
      </c>
      <c r="T3640" s="6" t="s">
        <v>32012</v>
      </c>
      <c r="U3640" s="6" t="s">
        <v>32021</v>
      </c>
      <c r="V3640" s="6" t="s">
        <v>32092</v>
      </c>
    </row>
    <row r="3641" spans="1:22">
      <c r="A3641" s="6" t="s">
        <v>15</v>
      </c>
      <c r="B3641" s="6" t="s">
        <v>2916</v>
      </c>
      <c r="C3641" s="24" t="s">
        <v>39506</v>
      </c>
      <c r="D3641" s="24" t="s">
        <v>39507</v>
      </c>
      <c r="E3641" s="6" t="s">
        <v>3723</v>
      </c>
      <c r="F3641" s="6" t="s">
        <v>14294</v>
      </c>
      <c r="G3641" s="6" t="s">
        <v>24964</v>
      </c>
      <c r="H3641" s="16">
        <v>214.84</v>
      </c>
      <c r="I3641" s="16">
        <v>190.69</v>
      </c>
      <c r="J3641" s="26">
        <f t="shared" si="382"/>
        <v>99.158799999999999</v>
      </c>
      <c r="K3641" s="28">
        <v>78.137134399999994</v>
      </c>
      <c r="L3641" s="29">
        <f t="shared" si="384"/>
        <v>91.926040470588234</v>
      </c>
      <c r="M3641" s="29">
        <f t="shared" si="385"/>
        <v>64.853821551999985</v>
      </c>
      <c r="N3641" s="29">
        <f t="shared" si="386"/>
        <v>75.194000000000003</v>
      </c>
      <c r="Q3641" s="6" t="s">
        <v>31972</v>
      </c>
      <c r="R3641" s="6" t="s">
        <v>31979</v>
      </c>
      <c r="S3641" s="6" t="s">
        <v>31990</v>
      </c>
      <c r="T3641" s="6" t="s">
        <v>32012</v>
      </c>
      <c r="U3641" s="6" t="s">
        <v>32021</v>
      </c>
      <c r="V3641" s="6" t="s">
        <v>32092</v>
      </c>
    </row>
    <row r="3642" spans="1:22">
      <c r="A3642" s="6" t="s">
        <v>15</v>
      </c>
      <c r="B3642" s="6" t="s">
        <v>2916</v>
      </c>
      <c r="C3642" s="24" t="s">
        <v>39508</v>
      </c>
      <c r="D3642" s="24" t="s">
        <v>39509</v>
      </c>
      <c r="E3642" s="6" t="s">
        <v>3724</v>
      </c>
      <c r="F3642" s="6" t="s">
        <v>14295</v>
      </c>
      <c r="G3642" s="6" t="s">
        <v>24965</v>
      </c>
      <c r="H3642" s="16">
        <v>180.17</v>
      </c>
      <c r="I3642" s="16">
        <v>160.56</v>
      </c>
      <c r="J3642" s="26">
        <f t="shared" si="382"/>
        <v>83.491200000000006</v>
      </c>
      <c r="K3642" s="28">
        <v>65.791065599999996</v>
      </c>
      <c r="L3642" s="29">
        <f t="shared" si="384"/>
        <v>77.401253647058823</v>
      </c>
      <c r="M3642" s="29">
        <f t="shared" si="385"/>
        <v>54.606584447999992</v>
      </c>
      <c r="N3642" s="29">
        <f t="shared" si="386"/>
        <v>63.059499999999993</v>
      </c>
      <c r="Q3642" s="6" t="s">
        <v>31972</v>
      </c>
      <c r="R3642" s="6" t="s">
        <v>31979</v>
      </c>
      <c r="S3642" s="6" t="s">
        <v>31990</v>
      </c>
      <c r="T3642" s="6" t="s">
        <v>32012</v>
      </c>
      <c r="U3642" s="6" t="s">
        <v>32021</v>
      </c>
      <c r="V3642" s="6" t="s">
        <v>32092</v>
      </c>
    </row>
    <row r="3643" spans="1:22">
      <c r="A3643" s="6" t="s">
        <v>15</v>
      </c>
      <c r="B3643" s="6" t="s">
        <v>2916</v>
      </c>
      <c r="C3643" s="24" t="s">
        <v>39510</v>
      </c>
      <c r="D3643" s="24" t="s">
        <v>39511</v>
      </c>
      <c r="E3643" s="6" t="s">
        <v>3725</v>
      </c>
      <c r="F3643" s="6" t="s">
        <v>14296</v>
      </c>
      <c r="G3643" s="6" t="s">
        <v>24966</v>
      </c>
      <c r="H3643" s="16">
        <v>203.01999999999998</v>
      </c>
      <c r="I3643" s="16">
        <v>180.16</v>
      </c>
      <c r="J3643" s="26">
        <f t="shared" si="382"/>
        <v>93.683199999999999</v>
      </c>
      <c r="K3643" s="28">
        <v>73.822361599999994</v>
      </c>
      <c r="L3643" s="29">
        <f t="shared" si="384"/>
        <v>86.849837176470587</v>
      </c>
      <c r="M3643" s="29">
        <f t="shared" si="385"/>
        <v>61.272560127999995</v>
      </c>
      <c r="N3643" s="29">
        <f t="shared" si="386"/>
        <v>71.056999999999988</v>
      </c>
      <c r="Q3643" s="6" t="s">
        <v>31972</v>
      </c>
      <c r="R3643" s="6" t="s">
        <v>31979</v>
      </c>
      <c r="S3643" s="6" t="s">
        <v>31990</v>
      </c>
      <c r="T3643" s="6" t="s">
        <v>32012</v>
      </c>
      <c r="U3643" s="6" t="s">
        <v>32021</v>
      </c>
      <c r="V3643" s="6" t="s">
        <v>32092</v>
      </c>
    </row>
    <row r="3644" spans="1:22">
      <c r="A3644" s="6" t="s">
        <v>15</v>
      </c>
      <c r="B3644" s="6" t="s">
        <v>2916</v>
      </c>
      <c r="C3644" s="24" t="s">
        <v>39512</v>
      </c>
      <c r="D3644" s="24" t="s">
        <v>39513</v>
      </c>
      <c r="E3644" s="6" t="s">
        <v>3726</v>
      </c>
      <c r="F3644" s="6" t="s">
        <v>14297</v>
      </c>
      <c r="G3644" s="6" t="s">
        <v>24967</v>
      </c>
      <c r="H3644" s="16">
        <v>202.98999999999998</v>
      </c>
      <c r="I3644" s="16">
        <v>180.14</v>
      </c>
      <c r="J3644" s="26">
        <f t="shared" si="382"/>
        <v>93.672799999999995</v>
      </c>
      <c r="K3644" s="28">
        <v>73.814166400000005</v>
      </c>
      <c r="L3644" s="29">
        <f t="shared" si="384"/>
        <v>86.840195764705896</v>
      </c>
      <c r="M3644" s="29">
        <f t="shared" si="385"/>
        <v>61.265758112</v>
      </c>
      <c r="N3644" s="29">
        <f t="shared" si="386"/>
        <v>71.046499999999995</v>
      </c>
      <c r="Q3644" s="6" t="s">
        <v>31972</v>
      </c>
      <c r="R3644" s="6" t="s">
        <v>31979</v>
      </c>
      <c r="S3644" s="6" t="s">
        <v>31990</v>
      </c>
      <c r="T3644" s="6" t="s">
        <v>32012</v>
      </c>
      <c r="U3644" s="6" t="s">
        <v>32021</v>
      </c>
      <c r="V3644" s="6" t="s">
        <v>32092</v>
      </c>
    </row>
    <row r="3645" spans="1:22">
      <c r="A3645" s="4" t="s">
        <v>15</v>
      </c>
      <c r="B3645" s="4" t="s">
        <v>2916</v>
      </c>
      <c r="C3645" s="24" t="s">
        <v>39514</v>
      </c>
      <c r="D3645" s="24" t="s">
        <v>39515</v>
      </c>
      <c r="E3645" s="4" t="s">
        <v>3727</v>
      </c>
      <c r="F3645" s="4" t="s">
        <v>14298</v>
      </c>
      <c r="G3645" s="4" t="s">
        <v>24968</v>
      </c>
      <c r="H3645" s="15" t="s">
        <v>31437</v>
      </c>
      <c r="I3645" s="15" t="s">
        <v>31697</v>
      </c>
      <c r="J3645" s="26">
        <f t="shared" si="382"/>
        <v>100.58880000000001</v>
      </c>
      <c r="K3645" s="28">
        <v>79.263974400000009</v>
      </c>
      <c r="L3645" s="29">
        <f t="shared" si="384"/>
        <v>93.251734588235308</v>
      </c>
      <c r="M3645" s="29">
        <f t="shared" si="385"/>
        <v>65.789098752000001</v>
      </c>
      <c r="N3645" s="29">
        <f t="shared" si="386"/>
        <v>75.970999999999989</v>
      </c>
      <c r="Q3645" s="4" t="s">
        <v>31972</v>
      </c>
      <c r="R3645" s="4" t="s">
        <v>31979</v>
      </c>
      <c r="S3645" s="4" t="s">
        <v>31990</v>
      </c>
      <c r="T3645" s="4" t="s">
        <v>32012</v>
      </c>
      <c r="U3645" s="4" t="s">
        <v>32021</v>
      </c>
      <c r="V3645" s="4" t="s">
        <v>32092</v>
      </c>
    </row>
    <row r="3646" spans="1:22">
      <c r="A3646" s="4" t="s">
        <v>15</v>
      </c>
      <c r="B3646" s="4" t="s">
        <v>2916</v>
      </c>
      <c r="C3646" s="24" t="s">
        <v>39516</v>
      </c>
      <c r="D3646" s="24" t="s">
        <v>39517</v>
      </c>
      <c r="E3646" s="4" t="s">
        <v>3728</v>
      </c>
      <c r="F3646" s="4" t="s">
        <v>14299</v>
      </c>
      <c r="G3646" s="4" t="s">
        <v>24969</v>
      </c>
      <c r="H3646" s="15" t="s">
        <v>31437</v>
      </c>
      <c r="I3646" s="15" t="s">
        <v>31697</v>
      </c>
      <c r="J3646" s="26">
        <f t="shared" si="382"/>
        <v>100.58880000000001</v>
      </c>
      <c r="K3646" s="28">
        <v>79.263974400000009</v>
      </c>
      <c r="L3646" s="29">
        <f t="shared" si="384"/>
        <v>93.251734588235308</v>
      </c>
      <c r="M3646" s="29">
        <f t="shared" si="385"/>
        <v>65.789098752000001</v>
      </c>
      <c r="N3646" s="29">
        <f t="shared" si="386"/>
        <v>75.970999999999989</v>
      </c>
      <c r="Q3646" s="4" t="s">
        <v>31972</v>
      </c>
      <c r="R3646" s="4" t="s">
        <v>31979</v>
      </c>
      <c r="S3646" s="4" t="s">
        <v>31990</v>
      </c>
      <c r="T3646" s="4" t="s">
        <v>32012</v>
      </c>
      <c r="U3646" s="4" t="s">
        <v>32021</v>
      </c>
      <c r="V3646" s="4" t="s">
        <v>32092</v>
      </c>
    </row>
    <row r="3647" spans="1:22">
      <c r="A3647" s="4" t="s">
        <v>15</v>
      </c>
      <c r="B3647" s="4" t="s">
        <v>2916</v>
      </c>
      <c r="C3647" s="24" t="s">
        <v>39518</v>
      </c>
      <c r="D3647" s="24" t="s">
        <v>39519</v>
      </c>
      <c r="E3647" s="4" t="s">
        <v>3729</v>
      </c>
      <c r="F3647" s="4" t="s">
        <v>14300</v>
      </c>
      <c r="G3647" s="4" t="s">
        <v>24970</v>
      </c>
      <c r="H3647" s="15" t="s">
        <v>31438</v>
      </c>
      <c r="I3647" s="15" t="s">
        <v>31698</v>
      </c>
      <c r="J3647" s="26">
        <f t="shared" si="382"/>
        <v>100.59920000000001</v>
      </c>
      <c r="K3647" s="28">
        <v>79.272169600000012</v>
      </c>
      <c r="L3647" s="29">
        <f t="shared" si="384"/>
        <v>93.261376000000013</v>
      </c>
      <c r="M3647" s="29">
        <f t="shared" si="385"/>
        <v>65.79590076800001</v>
      </c>
      <c r="N3647" s="29">
        <f t="shared" si="386"/>
        <v>75.977999999999994</v>
      </c>
      <c r="Q3647" s="4" t="s">
        <v>31972</v>
      </c>
      <c r="R3647" s="4" t="s">
        <v>31979</v>
      </c>
      <c r="S3647" s="4" t="s">
        <v>31990</v>
      </c>
      <c r="T3647" s="4" t="s">
        <v>32012</v>
      </c>
      <c r="U3647" s="4" t="s">
        <v>32021</v>
      </c>
      <c r="V3647" s="4" t="s">
        <v>32092</v>
      </c>
    </row>
    <row r="3648" spans="1:22">
      <c r="A3648" s="4" t="s">
        <v>15</v>
      </c>
      <c r="B3648" s="4" t="s">
        <v>2916</v>
      </c>
      <c r="C3648" s="24" t="s">
        <v>39520</v>
      </c>
      <c r="D3648" s="24" t="s">
        <v>39521</v>
      </c>
      <c r="E3648" s="4" t="s">
        <v>3730</v>
      </c>
      <c r="F3648" s="4" t="s">
        <v>14301</v>
      </c>
      <c r="G3648" s="4" t="s">
        <v>24971</v>
      </c>
      <c r="H3648" s="15" t="s">
        <v>31437</v>
      </c>
      <c r="I3648" s="15" t="s">
        <v>31697</v>
      </c>
      <c r="J3648" s="26">
        <f t="shared" si="382"/>
        <v>100.58880000000001</v>
      </c>
      <c r="K3648" s="28">
        <v>79.263974400000009</v>
      </c>
      <c r="L3648" s="29">
        <f t="shared" si="384"/>
        <v>93.251734588235308</v>
      </c>
      <c r="M3648" s="29">
        <f t="shared" si="385"/>
        <v>65.789098752000001</v>
      </c>
      <c r="N3648" s="29">
        <f t="shared" si="386"/>
        <v>75.970999999999989</v>
      </c>
      <c r="Q3648" s="4" t="s">
        <v>31972</v>
      </c>
      <c r="R3648" s="4" t="s">
        <v>31979</v>
      </c>
      <c r="S3648" s="4" t="s">
        <v>31990</v>
      </c>
      <c r="T3648" s="4" t="s">
        <v>32012</v>
      </c>
      <c r="U3648" s="4" t="s">
        <v>32021</v>
      </c>
      <c r="V3648" s="4" t="s">
        <v>32092</v>
      </c>
    </row>
    <row r="3649" spans="1:22">
      <c r="A3649" s="6" t="s">
        <v>15</v>
      </c>
      <c r="B3649" s="6" t="s">
        <v>2916</v>
      </c>
      <c r="C3649" s="24" t="s">
        <v>39522</v>
      </c>
      <c r="D3649" s="24" t="s">
        <v>39523</v>
      </c>
      <c r="E3649" s="6" t="s">
        <v>3731</v>
      </c>
      <c r="F3649" s="6" t="s">
        <v>14302</v>
      </c>
      <c r="G3649" s="6" t="s">
        <v>24972</v>
      </c>
      <c r="H3649" s="16">
        <v>119.2</v>
      </c>
      <c r="I3649" s="16">
        <v>106.27000000000001</v>
      </c>
      <c r="J3649" s="26">
        <f t="shared" si="382"/>
        <v>55.260400000000004</v>
      </c>
      <c r="K3649" s="28">
        <v>43.545195200000002</v>
      </c>
      <c r="L3649" s="29">
        <f t="shared" si="384"/>
        <v>51.22964141176471</v>
      </c>
      <c r="M3649" s="29">
        <f t="shared" si="385"/>
        <v>36.142512015999998</v>
      </c>
      <c r="N3649" s="29">
        <f t="shared" si="386"/>
        <v>41.72</v>
      </c>
      <c r="Q3649" s="6" t="s">
        <v>31972</v>
      </c>
      <c r="R3649" s="6" t="s">
        <v>31979</v>
      </c>
      <c r="S3649" s="6" t="s">
        <v>31990</v>
      </c>
      <c r="T3649" s="6" t="s">
        <v>32012</v>
      </c>
      <c r="U3649" s="6" t="s">
        <v>32021</v>
      </c>
      <c r="V3649" s="6" t="s">
        <v>32092</v>
      </c>
    </row>
    <row r="3650" spans="1:22">
      <c r="A3650" s="6" t="s">
        <v>15</v>
      </c>
      <c r="B3650" s="6" t="s">
        <v>2916</v>
      </c>
      <c r="C3650" s="24" t="s">
        <v>39524</v>
      </c>
      <c r="D3650" s="24" t="s">
        <v>39525</v>
      </c>
      <c r="E3650" s="6" t="s">
        <v>3732</v>
      </c>
      <c r="F3650" s="6" t="s">
        <v>14303</v>
      </c>
      <c r="G3650" s="6" t="s">
        <v>24973</v>
      </c>
      <c r="H3650" s="16">
        <v>222.85</v>
      </c>
      <c r="I3650" s="16">
        <v>198.60999999999999</v>
      </c>
      <c r="J3650" s="26">
        <f t="shared" si="382"/>
        <v>103.27719999999999</v>
      </c>
      <c r="K3650" s="28">
        <v>81.382433599999999</v>
      </c>
      <c r="L3650" s="29">
        <f t="shared" si="384"/>
        <v>95.744039529411765</v>
      </c>
      <c r="M3650" s="29">
        <f t="shared" si="385"/>
        <v>67.547419887999993</v>
      </c>
      <c r="N3650" s="29">
        <f t="shared" si="386"/>
        <v>77.997499999999988</v>
      </c>
      <c r="Q3650" s="6" t="s">
        <v>31972</v>
      </c>
      <c r="R3650" s="6" t="s">
        <v>31979</v>
      </c>
      <c r="S3650" s="6" t="s">
        <v>31990</v>
      </c>
      <c r="T3650" s="6" t="s">
        <v>32012</v>
      </c>
      <c r="U3650" s="6" t="s">
        <v>32021</v>
      </c>
      <c r="V3650" s="6" t="s">
        <v>32092</v>
      </c>
    </row>
    <row r="3651" spans="1:22">
      <c r="A3651" s="6" t="s">
        <v>15</v>
      </c>
      <c r="B3651" s="6" t="s">
        <v>2916</v>
      </c>
      <c r="C3651" s="24" t="s">
        <v>39526</v>
      </c>
      <c r="D3651" s="24" t="s">
        <v>39527</v>
      </c>
      <c r="E3651" s="6" t="s">
        <v>3733</v>
      </c>
      <c r="F3651" s="6" t="s">
        <v>14304</v>
      </c>
      <c r="G3651" s="6" t="s">
        <v>24974</v>
      </c>
      <c r="H3651" s="16">
        <v>142.95999999999998</v>
      </c>
      <c r="I3651" s="16">
        <v>127.4</v>
      </c>
      <c r="J3651" s="26">
        <f t="shared" ref="J3651:J3714" si="387">+I3651*0.52</f>
        <v>66.248000000000005</v>
      </c>
      <c r="K3651" s="28">
        <v>52.203424000000005</v>
      </c>
      <c r="L3651" s="29">
        <f t="shared" si="384"/>
        <v>61.415792941176477</v>
      </c>
      <c r="M3651" s="29">
        <f t="shared" si="385"/>
        <v>43.328841920000002</v>
      </c>
      <c r="N3651" s="29">
        <f t="shared" si="386"/>
        <v>50.035999999999987</v>
      </c>
      <c r="Q3651" s="6" t="s">
        <v>31972</v>
      </c>
      <c r="R3651" s="6" t="s">
        <v>31979</v>
      </c>
      <c r="S3651" s="6" t="s">
        <v>31990</v>
      </c>
      <c r="T3651" s="6" t="s">
        <v>32012</v>
      </c>
      <c r="U3651" s="6" t="s">
        <v>32021</v>
      </c>
      <c r="V3651" s="6" t="s">
        <v>32092</v>
      </c>
    </row>
    <row r="3652" spans="1:22">
      <c r="A3652" s="6" t="s">
        <v>15</v>
      </c>
      <c r="B3652" s="6" t="s">
        <v>2916</v>
      </c>
      <c r="C3652" s="24" t="s">
        <v>39528</v>
      </c>
      <c r="D3652" s="24" t="s">
        <v>39529</v>
      </c>
      <c r="E3652" s="6" t="s">
        <v>3734</v>
      </c>
      <c r="F3652" s="6" t="s">
        <v>14305</v>
      </c>
      <c r="G3652" s="6" t="s">
        <v>24975</v>
      </c>
      <c r="H3652" s="16">
        <v>267.27999999999997</v>
      </c>
      <c r="I3652" s="16">
        <v>238.17999999999998</v>
      </c>
      <c r="J3652" s="26">
        <f t="shared" si="387"/>
        <v>123.85359999999999</v>
      </c>
      <c r="K3652" s="28">
        <v>97.596636799999999</v>
      </c>
      <c r="L3652" s="29">
        <f t="shared" si="384"/>
        <v>114.81957270588235</v>
      </c>
      <c r="M3652" s="29">
        <f t="shared" si="385"/>
        <v>81.005208543999998</v>
      </c>
      <c r="N3652" s="29">
        <f t="shared" si="386"/>
        <v>93.547999999999988</v>
      </c>
      <c r="Q3652" s="6" t="s">
        <v>31972</v>
      </c>
      <c r="R3652" s="6" t="s">
        <v>31979</v>
      </c>
      <c r="S3652" s="6" t="s">
        <v>31990</v>
      </c>
      <c r="T3652" s="6" t="s">
        <v>32012</v>
      </c>
      <c r="U3652" s="6" t="s">
        <v>32021</v>
      </c>
      <c r="V3652" s="6" t="s">
        <v>32092</v>
      </c>
    </row>
    <row r="3653" spans="1:22">
      <c r="A3653" s="4" t="s">
        <v>15</v>
      </c>
      <c r="B3653" s="4" t="s">
        <v>2916</v>
      </c>
      <c r="C3653" s="24" t="s">
        <v>39530</v>
      </c>
      <c r="D3653" s="24" t="s">
        <v>39531</v>
      </c>
      <c r="E3653" s="4" t="s">
        <v>3735</v>
      </c>
      <c r="F3653" s="4" t="s">
        <v>14306</v>
      </c>
      <c r="G3653" s="4" t="s">
        <v>21435</v>
      </c>
      <c r="H3653" s="15">
        <v>125.57</v>
      </c>
      <c r="I3653" s="15">
        <v>111.9</v>
      </c>
      <c r="J3653" s="26">
        <f t="shared" si="387"/>
        <v>58.188000000000002</v>
      </c>
      <c r="K3653" s="28">
        <v>45.852144000000003</v>
      </c>
      <c r="L3653" s="29">
        <f t="shared" si="384"/>
        <v>53.943698823529417</v>
      </c>
      <c r="M3653" s="29">
        <f t="shared" si="385"/>
        <v>38.057279520000002</v>
      </c>
      <c r="N3653" s="29">
        <f t="shared" si="386"/>
        <v>43.949499999999993</v>
      </c>
      <c r="Q3653" s="4" t="s">
        <v>31972</v>
      </c>
      <c r="R3653" s="4" t="s">
        <v>31979</v>
      </c>
      <c r="S3653" s="4" t="s">
        <v>31990</v>
      </c>
      <c r="T3653" s="4" t="s">
        <v>32012</v>
      </c>
      <c r="U3653" s="4" t="s">
        <v>32021</v>
      </c>
      <c r="V3653" s="4" t="s">
        <v>32092</v>
      </c>
    </row>
    <row r="3654" spans="1:22">
      <c r="A3654" s="4" t="s">
        <v>15</v>
      </c>
      <c r="B3654" s="4" t="s">
        <v>2916</v>
      </c>
      <c r="C3654" s="24" t="s">
        <v>39532</v>
      </c>
      <c r="D3654" s="24" t="s">
        <v>39533</v>
      </c>
      <c r="E3654" s="4" t="s">
        <v>3736</v>
      </c>
      <c r="F3654" s="4" t="s">
        <v>14307</v>
      </c>
      <c r="G3654" s="4" t="s">
        <v>24976</v>
      </c>
      <c r="H3654" s="15" t="s">
        <v>31439</v>
      </c>
      <c r="I3654" s="15" t="s">
        <v>31699</v>
      </c>
      <c r="J3654" s="26">
        <f t="shared" si="387"/>
        <v>98.924800000000005</v>
      </c>
      <c r="K3654" s="28">
        <v>77.952742400000005</v>
      </c>
      <c r="L3654" s="29">
        <f t="shared" si="384"/>
        <v>91.709108705882358</v>
      </c>
      <c r="M3654" s="29">
        <f t="shared" si="385"/>
        <v>64.700776192000006</v>
      </c>
      <c r="N3654" s="29">
        <f t="shared" si="386"/>
        <v>74.717999999999989</v>
      </c>
      <c r="Q3654" s="4" t="s">
        <v>31972</v>
      </c>
      <c r="R3654" s="4" t="s">
        <v>31979</v>
      </c>
      <c r="S3654" s="4" t="s">
        <v>31990</v>
      </c>
      <c r="T3654" s="4" t="s">
        <v>32012</v>
      </c>
      <c r="U3654" s="4" t="s">
        <v>32021</v>
      </c>
      <c r="V3654" s="4" t="s">
        <v>32092</v>
      </c>
    </row>
    <row r="3655" spans="1:22">
      <c r="A3655" s="4" t="s">
        <v>15</v>
      </c>
      <c r="B3655" s="4" t="s">
        <v>2916</v>
      </c>
      <c r="C3655" s="24" t="s">
        <v>39534</v>
      </c>
      <c r="D3655" s="24" t="s">
        <v>39535</v>
      </c>
      <c r="E3655" s="4" t="s">
        <v>3737</v>
      </c>
      <c r="F3655" s="4" t="s">
        <v>14308</v>
      </c>
      <c r="G3655" s="4" t="s">
        <v>24977</v>
      </c>
      <c r="H3655" s="15">
        <v>27.41</v>
      </c>
      <c r="I3655" s="15">
        <v>24.43</v>
      </c>
      <c r="J3655" s="26">
        <f t="shared" si="387"/>
        <v>12.7036</v>
      </c>
      <c r="K3655" s="28">
        <v>10.010436800000001</v>
      </c>
      <c r="L3655" s="29">
        <f t="shared" si="384"/>
        <v>11.776984470588237</v>
      </c>
      <c r="M3655" s="29">
        <f t="shared" si="385"/>
        <v>8.3086625440000006</v>
      </c>
      <c r="N3655" s="29">
        <f t="shared" si="386"/>
        <v>9.5934999999999988</v>
      </c>
      <c r="Q3655" s="4" t="s">
        <v>31972</v>
      </c>
      <c r="R3655" s="4" t="s">
        <v>31979</v>
      </c>
      <c r="S3655" s="4" t="s">
        <v>31990</v>
      </c>
      <c r="T3655" s="4" t="s">
        <v>32012</v>
      </c>
      <c r="U3655" s="4" t="s">
        <v>32021</v>
      </c>
      <c r="V3655" s="4" t="s">
        <v>32092</v>
      </c>
    </row>
    <row r="3656" spans="1:22">
      <c r="A3656" s="4" t="s">
        <v>15</v>
      </c>
      <c r="B3656" s="4" t="s">
        <v>2916</v>
      </c>
      <c r="C3656" s="24" t="s">
        <v>39536</v>
      </c>
      <c r="D3656" s="24" t="s">
        <v>39537</v>
      </c>
      <c r="E3656" s="4" t="s">
        <v>3738</v>
      </c>
      <c r="F3656" s="4" t="s">
        <v>14309</v>
      </c>
      <c r="G3656" s="4" t="s">
        <v>24978</v>
      </c>
      <c r="H3656" s="15" t="s">
        <v>31433</v>
      </c>
      <c r="I3656" s="15" t="s">
        <v>31693</v>
      </c>
      <c r="J3656" s="26">
        <f t="shared" si="387"/>
        <v>577.75639999999999</v>
      </c>
      <c r="K3656" s="28">
        <v>455.27204319999998</v>
      </c>
      <c r="L3656" s="29">
        <f t="shared" si="384"/>
        <v>535.6141684705882</v>
      </c>
      <c r="M3656" s="29">
        <f t="shared" si="385"/>
        <v>377.87579585599997</v>
      </c>
      <c r="N3656" s="29">
        <f t="shared" si="386"/>
        <v>436.38699999999994</v>
      </c>
      <c r="Q3656" s="4" t="s">
        <v>31972</v>
      </c>
      <c r="R3656" s="4" t="s">
        <v>31979</v>
      </c>
      <c r="S3656" s="4" t="s">
        <v>31990</v>
      </c>
      <c r="T3656" s="4" t="s">
        <v>32012</v>
      </c>
      <c r="U3656" s="4" t="s">
        <v>32021</v>
      </c>
      <c r="V3656" s="4" t="s">
        <v>32092</v>
      </c>
    </row>
    <row r="3657" spans="1:22">
      <c r="A3657" s="4" t="s">
        <v>15</v>
      </c>
      <c r="B3657" s="4" t="s">
        <v>2916</v>
      </c>
      <c r="C3657" s="24" t="s">
        <v>39538</v>
      </c>
      <c r="D3657" s="24" t="s">
        <v>39539</v>
      </c>
      <c r="E3657" s="4" t="s">
        <v>3739</v>
      </c>
      <c r="F3657" s="4" t="s">
        <v>14310</v>
      </c>
      <c r="G3657" s="4" t="s">
        <v>24979</v>
      </c>
      <c r="H3657" s="15" t="s">
        <v>31440</v>
      </c>
      <c r="I3657" s="15" t="s">
        <v>31700</v>
      </c>
      <c r="J3657" s="26">
        <f t="shared" si="387"/>
        <v>541.64760000000012</v>
      </c>
      <c r="K3657" s="28">
        <v>426.81830880000007</v>
      </c>
      <c r="L3657" s="29">
        <f t="shared" si="384"/>
        <v>502.13918682352949</v>
      </c>
      <c r="M3657" s="29">
        <f t="shared" si="385"/>
        <v>354.25919630400006</v>
      </c>
      <c r="N3657" s="29">
        <f t="shared" si="386"/>
        <v>409.12200000000001</v>
      </c>
      <c r="Q3657" s="4" t="s">
        <v>31972</v>
      </c>
      <c r="R3657" s="4" t="s">
        <v>31979</v>
      </c>
      <c r="S3657" s="4" t="s">
        <v>31990</v>
      </c>
      <c r="T3657" s="4" t="s">
        <v>32012</v>
      </c>
      <c r="U3657" s="4" t="s">
        <v>32021</v>
      </c>
      <c r="V3657" s="4" t="s">
        <v>32092</v>
      </c>
    </row>
    <row r="3658" spans="1:22">
      <c r="A3658" s="4" t="s">
        <v>15</v>
      </c>
      <c r="B3658" s="4" t="s">
        <v>2916</v>
      </c>
      <c r="C3658" s="24" t="s">
        <v>39540</v>
      </c>
      <c r="D3658" s="24" t="s">
        <v>39541</v>
      </c>
      <c r="E3658" s="4" t="s">
        <v>3740</v>
      </c>
      <c r="F3658" s="4" t="s">
        <v>14311</v>
      </c>
      <c r="G3658" s="4" t="s">
        <v>24980</v>
      </c>
      <c r="H3658" s="15" t="s">
        <v>31441</v>
      </c>
      <c r="I3658" s="15" t="s">
        <v>31701</v>
      </c>
      <c r="J3658" s="26">
        <f t="shared" si="387"/>
        <v>277.33160000000004</v>
      </c>
      <c r="K3658" s="28">
        <v>218.53730080000003</v>
      </c>
      <c r="L3658" s="29">
        <f t="shared" si="384"/>
        <v>257.10270682352945</v>
      </c>
      <c r="M3658" s="29">
        <f t="shared" si="385"/>
        <v>181.38595966400001</v>
      </c>
      <c r="N3658" s="29">
        <f t="shared" si="386"/>
        <v>209.4785</v>
      </c>
      <c r="Q3658" s="4" t="s">
        <v>31972</v>
      </c>
      <c r="R3658" s="4" t="s">
        <v>31979</v>
      </c>
      <c r="S3658" s="4" t="s">
        <v>31990</v>
      </c>
      <c r="T3658" s="4" t="s">
        <v>32012</v>
      </c>
      <c r="U3658" s="4" t="s">
        <v>32021</v>
      </c>
      <c r="V3658" s="4" t="s">
        <v>32092</v>
      </c>
    </row>
    <row r="3659" spans="1:22">
      <c r="A3659" s="4" t="s">
        <v>15</v>
      </c>
      <c r="B3659" s="4" t="s">
        <v>2916</v>
      </c>
      <c r="C3659" s="24" t="s">
        <v>39542</v>
      </c>
      <c r="D3659" s="24" t="s">
        <v>39543</v>
      </c>
      <c r="E3659" s="4" t="s">
        <v>3741</v>
      </c>
      <c r="F3659" s="4" t="s">
        <v>14312</v>
      </c>
      <c r="G3659" s="4" t="s">
        <v>24981</v>
      </c>
      <c r="H3659" s="15" t="s">
        <v>31441</v>
      </c>
      <c r="I3659" s="15" t="s">
        <v>31701</v>
      </c>
      <c r="J3659" s="26">
        <f t="shared" si="387"/>
        <v>277.33160000000004</v>
      </c>
      <c r="K3659" s="28">
        <v>218.53730080000003</v>
      </c>
      <c r="L3659" s="29">
        <f t="shared" si="384"/>
        <v>257.10270682352945</v>
      </c>
      <c r="M3659" s="29">
        <f t="shared" si="385"/>
        <v>181.38595966400001</v>
      </c>
      <c r="N3659" s="29">
        <f t="shared" si="386"/>
        <v>209.4785</v>
      </c>
      <c r="Q3659" s="4" t="s">
        <v>31972</v>
      </c>
      <c r="R3659" s="4" t="s">
        <v>31979</v>
      </c>
      <c r="S3659" s="4" t="s">
        <v>31990</v>
      </c>
      <c r="T3659" s="4" t="s">
        <v>32012</v>
      </c>
      <c r="U3659" s="4" t="s">
        <v>32021</v>
      </c>
      <c r="V3659" s="4" t="s">
        <v>32092</v>
      </c>
    </row>
    <row r="3660" spans="1:22">
      <c r="A3660" s="4" t="s">
        <v>15</v>
      </c>
      <c r="B3660" s="4" t="s">
        <v>2916</v>
      </c>
      <c r="C3660" s="24" t="s">
        <v>39544</v>
      </c>
      <c r="D3660" s="24" t="s">
        <v>39545</v>
      </c>
      <c r="E3660" s="4" t="s">
        <v>3742</v>
      </c>
      <c r="F3660" s="4" t="s">
        <v>14313</v>
      </c>
      <c r="G3660" s="4" t="s">
        <v>24982</v>
      </c>
      <c r="H3660" s="15" t="s">
        <v>31435</v>
      </c>
      <c r="I3660" s="15" t="s">
        <v>31695</v>
      </c>
      <c r="J3660" s="26">
        <f t="shared" si="387"/>
        <v>260.0052</v>
      </c>
      <c r="K3660" s="28">
        <v>204.88409760000002</v>
      </c>
      <c r="L3660" s="29">
        <f t="shared" si="384"/>
        <v>241.04011482352945</v>
      </c>
      <c r="M3660" s="29">
        <f t="shared" si="385"/>
        <v>170.05380100799999</v>
      </c>
      <c r="N3660" s="29">
        <f t="shared" si="386"/>
        <v>196.38499999999999</v>
      </c>
      <c r="Q3660" s="4" t="s">
        <v>31972</v>
      </c>
      <c r="R3660" s="4" t="s">
        <v>31979</v>
      </c>
      <c r="S3660" s="4" t="s">
        <v>31990</v>
      </c>
      <c r="T3660" s="4" t="s">
        <v>32012</v>
      </c>
      <c r="U3660" s="4" t="s">
        <v>32021</v>
      </c>
      <c r="V3660" s="4" t="s">
        <v>32092</v>
      </c>
    </row>
    <row r="3661" spans="1:22">
      <c r="A3661" s="4" t="s">
        <v>15</v>
      </c>
      <c r="B3661" s="4" t="s">
        <v>2916</v>
      </c>
      <c r="C3661" s="24" t="s">
        <v>39546</v>
      </c>
      <c r="D3661" s="24" t="s">
        <v>39547</v>
      </c>
      <c r="E3661" s="4" t="s">
        <v>3743</v>
      </c>
      <c r="F3661" s="4" t="s">
        <v>14314</v>
      </c>
      <c r="G3661" s="4" t="s">
        <v>24983</v>
      </c>
      <c r="H3661" s="15" t="s">
        <v>31435</v>
      </c>
      <c r="I3661" s="15" t="s">
        <v>31695</v>
      </c>
      <c r="J3661" s="26">
        <f t="shared" si="387"/>
        <v>260.0052</v>
      </c>
      <c r="K3661" s="28">
        <v>204.88409760000002</v>
      </c>
      <c r="L3661" s="29">
        <f t="shared" si="384"/>
        <v>241.04011482352945</v>
      </c>
      <c r="M3661" s="29">
        <f t="shared" si="385"/>
        <v>170.05380100799999</v>
      </c>
      <c r="N3661" s="29">
        <f t="shared" si="386"/>
        <v>196.38499999999999</v>
      </c>
      <c r="Q3661" s="4" t="s">
        <v>31972</v>
      </c>
      <c r="R3661" s="4" t="s">
        <v>31979</v>
      </c>
      <c r="S3661" s="4" t="s">
        <v>31990</v>
      </c>
      <c r="T3661" s="4" t="s">
        <v>32012</v>
      </c>
      <c r="U3661" s="4" t="s">
        <v>32021</v>
      </c>
      <c r="V3661" s="4" t="s">
        <v>32092</v>
      </c>
    </row>
    <row r="3662" spans="1:22">
      <c r="A3662" s="4" t="s">
        <v>15</v>
      </c>
      <c r="B3662" s="4" t="s">
        <v>2916</v>
      </c>
      <c r="C3662" s="24" t="s">
        <v>39548</v>
      </c>
      <c r="D3662" s="24" t="s">
        <v>39549</v>
      </c>
      <c r="E3662" s="4" t="s">
        <v>3744</v>
      </c>
      <c r="F3662" s="4" t="s">
        <v>14315</v>
      </c>
      <c r="G3662" s="4" t="s">
        <v>24984</v>
      </c>
      <c r="H3662" s="15" t="s">
        <v>31435</v>
      </c>
      <c r="I3662" s="15" t="s">
        <v>31695</v>
      </c>
      <c r="J3662" s="26">
        <f t="shared" si="387"/>
        <v>260.0052</v>
      </c>
      <c r="K3662" s="28">
        <v>204.88409760000002</v>
      </c>
      <c r="L3662" s="29">
        <f t="shared" si="384"/>
        <v>241.04011482352945</v>
      </c>
      <c r="M3662" s="29">
        <f t="shared" si="385"/>
        <v>170.05380100799999</v>
      </c>
      <c r="N3662" s="29">
        <f t="shared" si="386"/>
        <v>196.38499999999999</v>
      </c>
      <c r="Q3662" s="4" t="s">
        <v>31972</v>
      </c>
      <c r="R3662" s="4" t="s">
        <v>31979</v>
      </c>
      <c r="S3662" s="4" t="s">
        <v>31990</v>
      </c>
      <c r="T3662" s="4" t="s">
        <v>32012</v>
      </c>
      <c r="U3662" s="4" t="s">
        <v>32021</v>
      </c>
      <c r="V3662" s="4" t="s">
        <v>32092</v>
      </c>
    </row>
    <row r="3663" spans="1:22">
      <c r="A3663" s="4" t="s">
        <v>15</v>
      </c>
      <c r="B3663" s="4" t="s">
        <v>2916</v>
      </c>
      <c r="C3663" s="24" t="s">
        <v>39550</v>
      </c>
      <c r="D3663" s="24" t="s">
        <v>39551</v>
      </c>
      <c r="E3663" s="4" t="s">
        <v>3745</v>
      </c>
      <c r="F3663" s="4" t="s">
        <v>14316</v>
      </c>
      <c r="G3663" s="4" t="s">
        <v>24985</v>
      </c>
      <c r="H3663" s="15" t="s">
        <v>31442</v>
      </c>
      <c r="I3663" s="15" t="s">
        <v>31702</v>
      </c>
      <c r="J3663" s="26">
        <f t="shared" si="387"/>
        <v>66.804400000000001</v>
      </c>
      <c r="K3663" s="28">
        <v>52.6418672</v>
      </c>
      <c r="L3663" s="29">
        <f t="shared" si="384"/>
        <v>61.931608470588237</v>
      </c>
      <c r="M3663" s="29">
        <f t="shared" si="385"/>
        <v>43.692749775999999</v>
      </c>
      <c r="N3663" s="29">
        <f t="shared" si="386"/>
        <v>50.455999999999996</v>
      </c>
      <c r="Q3663" s="4" t="s">
        <v>31972</v>
      </c>
      <c r="R3663" s="4" t="s">
        <v>31979</v>
      </c>
      <c r="S3663" s="4" t="s">
        <v>31990</v>
      </c>
      <c r="T3663" s="4" t="s">
        <v>32012</v>
      </c>
      <c r="U3663" s="4" t="s">
        <v>32021</v>
      </c>
      <c r="V3663" s="4" t="s">
        <v>32092</v>
      </c>
    </row>
    <row r="3664" spans="1:22">
      <c r="A3664" s="4" t="s">
        <v>15</v>
      </c>
      <c r="B3664" s="4" t="s">
        <v>2916</v>
      </c>
      <c r="C3664" s="24" t="s">
        <v>39552</v>
      </c>
      <c r="D3664" s="24" t="s">
        <v>39553</v>
      </c>
      <c r="E3664" s="4" t="s">
        <v>3746</v>
      </c>
      <c r="F3664" s="4" t="s">
        <v>14317</v>
      </c>
      <c r="G3664" s="4" t="s">
        <v>24986</v>
      </c>
      <c r="H3664" s="15" t="s">
        <v>31443</v>
      </c>
      <c r="I3664" s="15" t="s">
        <v>31703</v>
      </c>
      <c r="J3664" s="26">
        <f t="shared" si="387"/>
        <v>119.964</v>
      </c>
      <c r="K3664" s="28">
        <v>94.531632000000002</v>
      </c>
      <c r="L3664" s="29">
        <f t="shared" si="384"/>
        <v>111.21368470588236</v>
      </c>
      <c r="M3664" s="29">
        <f t="shared" si="385"/>
        <v>78.46125456</v>
      </c>
      <c r="N3664" s="29">
        <f t="shared" si="386"/>
        <v>90.614999999999981</v>
      </c>
      <c r="Q3664" s="4" t="s">
        <v>31972</v>
      </c>
      <c r="R3664" s="4" t="s">
        <v>31979</v>
      </c>
      <c r="S3664" s="4" t="s">
        <v>31990</v>
      </c>
      <c r="T3664" s="4" t="s">
        <v>32012</v>
      </c>
      <c r="U3664" s="4" t="s">
        <v>32021</v>
      </c>
      <c r="V3664" s="4" t="s">
        <v>32092</v>
      </c>
    </row>
    <row r="3665" spans="1:22">
      <c r="A3665" s="4" t="s">
        <v>15</v>
      </c>
      <c r="B3665" s="4" t="s">
        <v>2916</v>
      </c>
      <c r="C3665" s="24" t="s">
        <v>39554</v>
      </c>
      <c r="D3665" s="24" t="s">
        <v>39555</v>
      </c>
      <c r="E3665" s="4" t="s">
        <v>3747</v>
      </c>
      <c r="F3665" s="4" t="s">
        <v>14318</v>
      </c>
      <c r="G3665" s="4" t="s">
        <v>24987</v>
      </c>
      <c r="H3665" s="15" t="s">
        <v>31444</v>
      </c>
      <c r="I3665" s="15" t="s">
        <v>31704</v>
      </c>
      <c r="J3665" s="26">
        <f t="shared" si="387"/>
        <v>150.89879999999999</v>
      </c>
      <c r="K3665" s="28">
        <v>118.9082544</v>
      </c>
      <c r="L3665" s="29">
        <f t="shared" si="384"/>
        <v>139.892064</v>
      </c>
      <c r="M3665" s="29">
        <f t="shared" si="385"/>
        <v>98.693851151999993</v>
      </c>
      <c r="N3665" s="29">
        <f t="shared" si="386"/>
        <v>113.9635</v>
      </c>
      <c r="Q3665" s="4" t="s">
        <v>31972</v>
      </c>
      <c r="R3665" s="4" t="s">
        <v>31979</v>
      </c>
      <c r="S3665" s="4" t="s">
        <v>31990</v>
      </c>
      <c r="T3665" s="4" t="s">
        <v>32012</v>
      </c>
      <c r="U3665" s="4" t="s">
        <v>32021</v>
      </c>
      <c r="V3665" s="4" t="s">
        <v>32092</v>
      </c>
    </row>
    <row r="3666" spans="1:22">
      <c r="A3666" s="6" t="s">
        <v>15</v>
      </c>
      <c r="B3666" s="6" t="s">
        <v>2916</v>
      </c>
      <c r="C3666" s="24" t="s">
        <v>39556</v>
      </c>
      <c r="D3666" s="24" t="s">
        <v>39557</v>
      </c>
      <c r="E3666" s="6" t="s">
        <v>3748</v>
      </c>
      <c r="F3666" s="6" t="s">
        <v>14319</v>
      </c>
      <c r="G3666" s="6" t="s">
        <v>21436</v>
      </c>
      <c r="H3666" s="16">
        <v>37.049999999999997</v>
      </c>
      <c r="I3666" s="16">
        <v>33.04</v>
      </c>
      <c r="J3666" s="26">
        <f t="shared" si="387"/>
        <v>17.180800000000001</v>
      </c>
      <c r="K3666" s="28">
        <v>13.538470400000001</v>
      </c>
      <c r="L3666" s="29">
        <f t="shared" si="384"/>
        <v>15.92761223529412</v>
      </c>
      <c r="M3666" s="29">
        <f t="shared" si="385"/>
        <v>11.236930432000001</v>
      </c>
      <c r="N3666" s="29">
        <f t="shared" si="386"/>
        <v>12.967499999999998</v>
      </c>
      <c r="Q3666" s="6" t="s">
        <v>31972</v>
      </c>
      <c r="R3666" s="6" t="s">
        <v>31979</v>
      </c>
      <c r="S3666" s="6" t="s">
        <v>31990</v>
      </c>
      <c r="T3666" s="6" t="s">
        <v>32012</v>
      </c>
      <c r="U3666" s="6" t="s">
        <v>32021</v>
      </c>
      <c r="V3666" s="6" t="s">
        <v>32092</v>
      </c>
    </row>
    <row r="3667" spans="1:22">
      <c r="A3667" s="4" t="s">
        <v>15</v>
      </c>
      <c r="B3667" s="4" t="s">
        <v>2916</v>
      </c>
      <c r="C3667" s="24" t="s">
        <v>39558</v>
      </c>
      <c r="D3667" s="24" t="s">
        <v>39559</v>
      </c>
      <c r="E3667" s="4" t="s">
        <v>3749</v>
      </c>
      <c r="F3667" s="4" t="s">
        <v>14320</v>
      </c>
      <c r="G3667" s="4" t="s">
        <v>24988</v>
      </c>
      <c r="H3667" s="15" t="s">
        <v>31445</v>
      </c>
      <c r="I3667" s="15" t="s">
        <v>31705</v>
      </c>
      <c r="J3667" s="26">
        <f t="shared" si="387"/>
        <v>693.29000000000008</v>
      </c>
      <c r="K3667" s="28">
        <v>546.31252000000006</v>
      </c>
      <c r="L3667" s="29">
        <f t="shared" si="384"/>
        <v>642.72061176470595</v>
      </c>
      <c r="M3667" s="29">
        <f t="shared" si="385"/>
        <v>453.43939160000002</v>
      </c>
      <c r="N3667" s="29">
        <f t="shared" si="386"/>
        <v>523.66650000000004</v>
      </c>
      <c r="Q3667" s="4" t="s">
        <v>31972</v>
      </c>
      <c r="R3667" s="4" t="s">
        <v>31979</v>
      </c>
      <c r="S3667" s="4" t="s">
        <v>31990</v>
      </c>
      <c r="T3667" s="4" t="s">
        <v>32012</v>
      </c>
      <c r="U3667" s="4" t="s">
        <v>32021</v>
      </c>
      <c r="V3667" s="4" t="s">
        <v>32092</v>
      </c>
    </row>
    <row r="3668" spans="1:22">
      <c r="A3668" s="4" t="s">
        <v>15</v>
      </c>
      <c r="B3668" s="4" t="s">
        <v>2916</v>
      </c>
      <c r="C3668" s="24" t="s">
        <v>39560</v>
      </c>
      <c r="D3668" s="24" t="s">
        <v>39561</v>
      </c>
      <c r="E3668" s="4" t="s">
        <v>3750</v>
      </c>
      <c r="F3668" s="4" t="s">
        <v>14321</v>
      </c>
      <c r="G3668" s="4" t="s">
        <v>24989</v>
      </c>
      <c r="H3668" s="15" t="s">
        <v>31446</v>
      </c>
      <c r="I3668" s="15" t="s">
        <v>31706</v>
      </c>
      <c r="J3668" s="26">
        <f t="shared" si="387"/>
        <v>649.96360000000004</v>
      </c>
      <c r="K3668" s="28">
        <v>512.1713168</v>
      </c>
      <c r="L3668" s="29">
        <f t="shared" si="384"/>
        <v>602.55449035294123</v>
      </c>
      <c r="M3668" s="29">
        <f t="shared" si="385"/>
        <v>425.10219294399997</v>
      </c>
      <c r="N3668" s="29">
        <f t="shared" si="386"/>
        <v>490.92399999999998</v>
      </c>
      <c r="Q3668" s="4" t="s">
        <v>31972</v>
      </c>
      <c r="R3668" s="4" t="s">
        <v>31979</v>
      </c>
      <c r="S3668" s="4" t="s">
        <v>31990</v>
      </c>
      <c r="T3668" s="4" t="s">
        <v>32012</v>
      </c>
      <c r="U3668" s="4" t="s">
        <v>32021</v>
      </c>
      <c r="V3668" s="4" t="s">
        <v>32092</v>
      </c>
    </row>
    <row r="3669" spans="1:22">
      <c r="A3669" s="4" t="s">
        <v>15</v>
      </c>
      <c r="B3669" s="4" t="s">
        <v>2916</v>
      </c>
      <c r="C3669" s="24" t="s">
        <v>39562</v>
      </c>
      <c r="D3669" s="24" t="s">
        <v>39563</v>
      </c>
      <c r="E3669" s="4" t="s">
        <v>3751</v>
      </c>
      <c r="F3669" s="4" t="s">
        <v>14322</v>
      </c>
      <c r="G3669" s="4" t="s">
        <v>24990</v>
      </c>
      <c r="H3669" s="15" t="s">
        <v>31441</v>
      </c>
      <c r="I3669" s="15" t="s">
        <v>31701</v>
      </c>
      <c r="J3669" s="26">
        <f t="shared" si="387"/>
        <v>277.33160000000004</v>
      </c>
      <c r="K3669" s="28">
        <v>218.53730080000003</v>
      </c>
      <c r="L3669" s="29">
        <f t="shared" si="384"/>
        <v>257.10270682352945</v>
      </c>
      <c r="M3669" s="29">
        <f t="shared" si="385"/>
        <v>181.38595966400001</v>
      </c>
      <c r="N3669" s="29">
        <f t="shared" si="386"/>
        <v>209.4785</v>
      </c>
      <c r="Q3669" s="4" t="s">
        <v>31972</v>
      </c>
      <c r="R3669" s="4" t="s">
        <v>31979</v>
      </c>
      <c r="S3669" s="4" t="s">
        <v>31990</v>
      </c>
      <c r="T3669" s="4" t="s">
        <v>32012</v>
      </c>
      <c r="U3669" s="4" t="s">
        <v>32021</v>
      </c>
      <c r="V3669" s="4" t="s">
        <v>32092</v>
      </c>
    </row>
    <row r="3670" spans="1:22">
      <c r="A3670" s="4" t="s">
        <v>15</v>
      </c>
      <c r="B3670" s="4" t="s">
        <v>2916</v>
      </c>
      <c r="C3670" s="24" t="s">
        <v>39564</v>
      </c>
      <c r="D3670" s="24" t="s">
        <v>39565</v>
      </c>
      <c r="E3670" s="4" t="s">
        <v>3752</v>
      </c>
      <c r="F3670" s="4" t="s">
        <v>14323</v>
      </c>
      <c r="G3670" s="4" t="s">
        <v>24991</v>
      </c>
      <c r="H3670" s="15" t="s">
        <v>31441</v>
      </c>
      <c r="I3670" s="15" t="s">
        <v>31701</v>
      </c>
      <c r="J3670" s="26">
        <f t="shared" si="387"/>
        <v>277.33160000000004</v>
      </c>
      <c r="K3670" s="28">
        <v>218.53730080000003</v>
      </c>
      <c r="L3670" s="29">
        <f t="shared" si="384"/>
        <v>257.10270682352945</v>
      </c>
      <c r="M3670" s="29">
        <f t="shared" si="385"/>
        <v>181.38595966400001</v>
      </c>
      <c r="N3670" s="29">
        <f t="shared" si="386"/>
        <v>209.4785</v>
      </c>
      <c r="Q3670" s="4" t="s">
        <v>31972</v>
      </c>
      <c r="R3670" s="4" t="s">
        <v>31979</v>
      </c>
      <c r="S3670" s="4" t="s">
        <v>31990</v>
      </c>
      <c r="T3670" s="4" t="s">
        <v>32012</v>
      </c>
      <c r="U3670" s="4" t="s">
        <v>32021</v>
      </c>
      <c r="V3670" s="4" t="s">
        <v>32092</v>
      </c>
    </row>
    <row r="3671" spans="1:22">
      <c r="A3671" s="4" t="s">
        <v>15</v>
      </c>
      <c r="B3671" s="4" t="s">
        <v>2916</v>
      </c>
      <c r="C3671" s="24" t="s">
        <v>39566</v>
      </c>
      <c r="D3671" s="24" t="s">
        <v>39567</v>
      </c>
      <c r="E3671" s="4" t="s">
        <v>3753</v>
      </c>
      <c r="F3671" s="4" t="s">
        <v>14324</v>
      </c>
      <c r="G3671" s="4" t="s">
        <v>24992</v>
      </c>
      <c r="H3671" s="15" t="s">
        <v>31441</v>
      </c>
      <c r="I3671" s="15" t="s">
        <v>31701</v>
      </c>
      <c r="J3671" s="26">
        <f t="shared" si="387"/>
        <v>277.33160000000004</v>
      </c>
      <c r="K3671" s="28">
        <v>218.53730080000003</v>
      </c>
      <c r="L3671" s="29">
        <f t="shared" si="384"/>
        <v>257.10270682352945</v>
      </c>
      <c r="M3671" s="29">
        <f t="shared" si="385"/>
        <v>181.38595966400001</v>
      </c>
      <c r="N3671" s="29">
        <f t="shared" si="386"/>
        <v>209.4785</v>
      </c>
      <c r="Q3671" s="4" t="s">
        <v>31972</v>
      </c>
      <c r="R3671" s="4" t="s">
        <v>31979</v>
      </c>
      <c r="S3671" s="4" t="s">
        <v>31990</v>
      </c>
      <c r="T3671" s="4" t="s">
        <v>32012</v>
      </c>
      <c r="U3671" s="4" t="s">
        <v>32021</v>
      </c>
      <c r="V3671" s="4" t="s">
        <v>32092</v>
      </c>
    </row>
    <row r="3672" spans="1:22">
      <c r="A3672" s="4" t="s">
        <v>15</v>
      </c>
      <c r="B3672" s="4" t="s">
        <v>2916</v>
      </c>
      <c r="C3672" s="24" t="s">
        <v>39568</v>
      </c>
      <c r="D3672" s="24" t="s">
        <v>39569</v>
      </c>
      <c r="E3672" s="4" t="s">
        <v>3754</v>
      </c>
      <c r="F3672" s="4" t="s">
        <v>14325</v>
      </c>
      <c r="G3672" s="4" t="s">
        <v>24993</v>
      </c>
      <c r="H3672" s="15" t="s">
        <v>31435</v>
      </c>
      <c r="I3672" s="15" t="s">
        <v>31695</v>
      </c>
      <c r="J3672" s="26">
        <f t="shared" si="387"/>
        <v>260.0052</v>
      </c>
      <c r="K3672" s="28">
        <v>204.88409760000002</v>
      </c>
      <c r="L3672" s="29">
        <f t="shared" si="384"/>
        <v>241.04011482352945</v>
      </c>
      <c r="M3672" s="29">
        <f t="shared" si="385"/>
        <v>170.05380100799999</v>
      </c>
      <c r="N3672" s="29">
        <f t="shared" si="386"/>
        <v>196.38499999999999</v>
      </c>
      <c r="Q3672" s="4" t="s">
        <v>31972</v>
      </c>
      <c r="R3672" s="4" t="s">
        <v>31979</v>
      </c>
      <c r="S3672" s="4" t="s">
        <v>31990</v>
      </c>
      <c r="T3672" s="4" t="s">
        <v>32012</v>
      </c>
      <c r="U3672" s="4" t="s">
        <v>32021</v>
      </c>
      <c r="V3672" s="4" t="s">
        <v>32092</v>
      </c>
    </row>
    <row r="3673" spans="1:22">
      <c r="A3673" s="4" t="s">
        <v>15</v>
      </c>
      <c r="B3673" s="4" t="s">
        <v>2916</v>
      </c>
      <c r="C3673" s="24" t="s">
        <v>39570</v>
      </c>
      <c r="D3673" s="24" t="s">
        <v>39571</v>
      </c>
      <c r="E3673" s="4" t="s">
        <v>3755</v>
      </c>
      <c r="F3673" s="4" t="s">
        <v>14326</v>
      </c>
      <c r="G3673" s="4" t="s">
        <v>24994</v>
      </c>
      <c r="H3673" s="15" t="s">
        <v>31435</v>
      </c>
      <c r="I3673" s="15" t="s">
        <v>31695</v>
      </c>
      <c r="J3673" s="26">
        <f t="shared" si="387"/>
        <v>260.0052</v>
      </c>
      <c r="K3673" s="28">
        <v>204.88409760000002</v>
      </c>
      <c r="L3673" s="29">
        <f t="shared" si="384"/>
        <v>241.04011482352945</v>
      </c>
      <c r="M3673" s="29">
        <f t="shared" si="385"/>
        <v>170.05380100799999</v>
      </c>
      <c r="N3673" s="29">
        <f t="shared" si="386"/>
        <v>196.38499999999999</v>
      </c>
      <c r="Q3673" s="4" t="s">
        <v>31972</v>
      </c>
      <c r="R3673" s="4" t="s">
        <v>31979</v>
      </c>
      <c r="S3673" s="4" t="s">
        <v>31990</v>
      </c>
      <c r="T3673" s="4" t="s">
        <v>32012</v>
      </c>
      <c r="U3673" s="4" t="s">
        <v>32021</v>
      </c>
      <c r="V3673" s="4" t="s">
        <v>32092</v>
      </c>
    </row>
    <row r="3674" spans="1:22">
      <c r="A3674" s="4" t="s">
        <v>15</v>
      </c>
      <c r="B3674" s="4" t="s">
        <v>2916</v>
      </c>
      <c r="C3674" s="24" t="s">
        <v>39572</v>
      </c>
      <c r="D3674" s="24" t="s">
        <v>39573</v>
      </c>
      <c r="E3674" s="4" t="s">
        <v>3756</v>
      </c>
      <c r="F3674" s="4" t="s">
        <v>14327</v>
      </c>
      <c r="G3674" s="4" t="s">
        <v>24995</v>
      </c>
      <c r="H3674" s="15" t="s">
        <v>31447</v>
      </c>
      <c r="I3674" s="15" t="s">
        <v>31707</v>
      </c>
      <c r="J3674" s="26">
        <f t="shared" si="387"/>
        <v>189.10840000000002</v>
      </c>
      <c r="K3674" s="28">
        <v>149.01741920000001</v>
      </c>
      <c r="L3674" s="29">
        <f t="shared" ref="L3674:L3737" si="388">+K3674/0.85</f>
        <v>175.31461082352942</v>
      </c>
      <c r="M3674" s="29">
        <f t="shared" ref="M3674:M3737" si="389">+K3674*0.83</f>
        <v>123.684457936</v>
      </c>
      <c r="N3674" s="29">
        <f t="shared" ref="N3674:N3737" si="390">+H3674*0.35</f>
        <v>154.94499999999999</v>
      </c>
      <c r="Q3674" s="4" t="s">
        <v>31972</v>
      </c>
      <c r="R3674" s="4" t="s">
        <v>31979</v>
      </c>
      <c r="S3674" s="4" t="s">
        <v>31990</v>
      </c>
      <c r="T3674" s="4" t="s">
        <v>32012</v>
      </c>
      <c r="U3674" s="4" t="s">
        <v>32021</v>
      </c>
      <c r="V3674" s="4" t="s">
        <v>32092</v>
      </c>
    </row>
    <row r="3675" spans="1:22">
      <c r="A3675" s="6" t="s">
        <v>15</v>
      </c>
      <c r="B3675" s="6" t="s">
        <v>3691</v>
      </c>
      <c r="C3675" s="24" t="s">
        <v>39574</v>
      </c>
      <c r="D3675" s="24" t="s">
        <v>39575</v>
      </c>
      <c r="E3675" s="6" t="s">
        <v>3757</v>
      </c>
      <c r="F3675" s="6" t="s">
        <v>14328</v>
      </c>
      <c r="G3675" s="6" t="s">
        <v>24996</v>
      </c>
      <c r="H3675" s="16">
        <v>152.94</v>
      </c>
      <c r="I3675" s="16">
        <v>136.26999999999998</v>
      </c>
      <c r="J3675" s="26">
        <f t="shared" si="387"/>
        <v>70.860399999999998</v>
      </c>
      <c r="K3675" s="28">
        <v>55.837995200000002</v>
      </c>
      <c r="L3675" s="29">
        <f t="shared" si="388"/>
        <v>65.691759058823536</v>
      </c>
      <c r="M3675" s="29">
        <f t="shared" si="389"/>
        <v>46.345536015999997</v>
      </c>
      <c r="N3675" s="29">
        <f t="shared" si="390"/>
        <v>53.528999999999996</v>
      </c>
      <c r="Q3675" s="6" t="s">
        <v>31972</v>
      </c>
      <c r="R3675" s="6" t="s">
        <v>31979</v>
      </c>
      <c r="S3675" s="6" t="s">
        <v>31990</v>
      </c>
      <c r="T3675" s="6" t="s">
        <v>32012</v>
      </c>
      <c r="U3675" s="6" t="s">
        <v>32021</v>
      </c>
      <c r="V3675" s="6" t="s">
        <v>32092</v>
      </c>
    </row>
    <row r="3676" spans="1:22">
      <c r="A3676" s="6" t="s">
        <v>15</v>
      </c>
      <c r="B3676" s="6" t="s">
        <v>2916</v>
      </c>
      <c r="C3676" s="24" t="s">
        <v>39576</v>
      </c>
      <c r="D3676" s="24" t="s">
        <v>39577</v>
      </c>
      <c r="E3676" s="6" t="s">
        <v>3758</v>
      </c>
      <c r="F3676" s="6" t="s">
        <v>14329</v>
      </c>
      <c r="G3676" s="6" t="s">
        <v>24997</v>
      </c>
      <c r="H3676" s="16">
        <v>321.23</v>
      </c>
      <c r="I3676" s="16">
        <v>286.28999999999996</v>
      </c>
      <c r="J3676" s="26">
        <f t="shared" si="387"/>
        <v>148.87079999999997</v>
      </c>
      <c r="K3676" s="28">
        <v>117.31019039999998</v>
      </c>
      <c r="L3676" s="29">
        <f t="shared" si="388"/>
        <v>138.01198870588235</v>
      </c>
      <c r="M3676" s="29">
        <f t="shared" si="389"/>
        <v>97.367458031999973</v>
      </c>
      <c r="N3676" s="29">
        <f t="shared" si="390"/>
        <v>112.43049999999999</v>
      </c>
      <c r="Q3676" s="6" t="s">
        <v>31972</v>
      </c>
      <c r="R3676" s="6" t="s">
        <v>31979</v>
      </c>
      <c r="S3676" s="6" t="s">
        <v>31990</v>
      </c>
      <c r="T3676" s="6" t="s">
        <v>32012</v>
      </c>
      <c r="U3676" s="6" t="s">
        <v>32021</v>
      </c>
      <c r="V3676" s="6" t="s">
        <v>32092</v>
      </c>
    </row>
    <row r="3677" spans="1:22">
      <c r="A3677" s="6" t="s">
        <v>15</v>
      </c>
      <c r="B3677" s="6" t="s">
        <v>2916</v>
      </c>
      <c r="C3677" s="24" t="s">
        <v>39578</v>
      </c>
      <c r="D3677" s="24" t="s">
        <v>39579</v>
      </c>
      <c r="E3677" s="6" t="s">
        <v>3759</v>
      </c>
      <c r="F3677" s="6" t="s">
        <v>14330</v>
      </c>
      <c r="G3677" s="6" t="s">
        <v>24998</v>
      </c>
      <c r="H3677" s="16">
        <v>321.23</v>
      </c>
      <c r="I3677" s="16">
        <v>286.28999999999996</v>
      </c>
      <c r="J3677" s="26">
        <f t="shared" si="387"/>
        <v>148.87079999999997</v>
      </c>
      <c r="K3677" s="28">
        <v>117.31019039999998</v>
      </c>
      <c r="L3677" s="29">
        <f t="shared" si="388"/>
        <v>138.01198870588235</v>
      </c>
      <c r="M3677" s="29">
        <f t="shared" si="389"/>
        <v>97.367458031999973</v>
      </c>
      <c r="N3677" s="29">
        <f t="shared" si="390"/>
        <v>112.43049999999999</v>
      </c>
      <c r="Q3677" s="6" t="s">
        <v>31972</v>
      </c>
      <c r="R3677" s="6" t="s">
        <v>31979</v>
      </c>
      <c r="S3677" s="6" t="s">
        <v>31990</v>
      </c>
      <c r="T3677" s="6" t="s">
        <v>32012</v>
      </c>
      <c r="U3677" s="6" t="s">
        <v>32021</v>
      </c>
      <c r="V3677" s="6" t="s">
        <v>32092</v>
      </c>
    </row>
    <row r="3678" spans="1:22">
      <c r="A3678" s="6" t="s">
        <v>15</v>
      </c>
      <c r="B3678" s="6" t="s">
        <v>2916</v>
      </c>
      <c r="C3678" s="24" t="s">
        <v>39580</v>
      </c>
      <c r="D3678" s="24" t="s">
        <v>39581</v>
      </c>
      <c r="E3678" s="6" t="s">
        <v>3760</v>
      </c>
      <c r="F3678" s="6" t="s">
        <v>14331</v>
      </c>
      <c r="G3678" s="6" t="s">
        <v>24999</v>
      </c>
      <c r="H3678" s="16">
        <v>321.25</v>
      </c>
      <c r="I3678" s="16">
        <v>286.3</v>
      </c>
      <c r="J3678" s="26">
        <f t="shared" si="387"/>
        <v>148.876</v>
      </c>
      <c r="K3678" s="28">
        <v>117.314288</v>
      </c>
      <c r="L3678" s="29">
        <f t="shared" si="388"/>
        <v>138.01680941176471</v>
      </c>
      <c r="M3678" s="29">
        <f t="shared" si="389"/>
        <v>97.370859039999999</v>
      </c>
      <c r="N3678" s="29">
        <f t="shared" si="390"/>
        <v>112.43749999999999</v>
      </c>
      <c r="Q3678" s="6" t="s">
        <v>31972</v>
      </c>
      <c r="R3678" s="6" t="s">
        <v>31979</v>
      </c>
      <c r="S3678" s="6" t="s">
        <v>31990</v>
      </c>
      <c r="T3678" s="6" t="s">
        <v>32012</v>
      </c>
      <c r="U3678" s="6" t="s">
        <v>32021</v>
      </c>
      <c r="V3678" s="6" t="s">
        <v>32092</v>
      </c>
    </row>
    <row r="3679" spans="1:22">
      <c r="A3679" s="6" t="s">
        <v>15</v>
      </c>
      <c r="B3679" s="6" t="s">
        <v>2916</v>
      </c>
      <c r="C3679" s="24" t="s">
        <v>39582</v>
      </c>
      <c r="D3679" s="24" t="s">
        <v>39583</v>
      </c>
      <c r="E3679" s="6" t="s">
        <v>3761</v>
      </c>
      <c r="F3679" s="6" t="s">
        <v>14332</v>
      </c>
      <c r="G3679" s="6" t="s">
        <v>25000</v>
      </c>
      <c r="H3679" s="16">
        <v>321.23</v>
      </c>
      <c r="I3679" s="16">
        <v>286.28999999999996</v>
      </c>
      <c r="J3679" s="26">
        <f t="shared" si="387"/>
        <v>148.87079999999997</v>
      </c>
      <c r="K3679" s="28">
        <v>117.31019039999998</v>
      </c>
      <c r="L3679" s="29">
        <f t="shared" si="388"/>
        <v>138.01198870588235</v>
      </c>
      <c r="M3679" s="29">
        <f t="shared" si="389"/>
        <v>97.367458031999973</v>
      </c>
      <c r="N3679" s="29">
        <f t="shared" si="390"/>
        <v>112.43049999999999</v>
      </c>
      <c r="Q3679" s="6" t="s">
        <v>31972</v>
      </c>
      <c r="R3679" s="6" t="s">
        <v>31979</v>
      </c>
      <c r="S3679" s="6" t="s">
        <v>31990</v>
      </c>
      <c r="T3679" s="6" t="s">
        <v>32012</v>
      </c>
      <c r="U3679" s="6" t="s">
        <v>32021</v>
      </c>
      <c r="V3679" s="6" t="s">
        <v>32092</v>
      </c>
    </row>
    <row r="3680" spans="1:22">
      <c r="A3680" s="6" t="s">
        <v>15</v>
      </c>
      <c r="B3680" s="6" t="s">
        <v>2916</v>
      </c>
      <c r="C3680" s="24" t="s">
        <v>39584</v>
      </c>
      <c r="D3680" s="24" t="s">
        <v>39585</v>
      </c>
      <c r="E3680" s="6" t="s">
        <v>3762</v>
      </c>
      <c r="F3680" s="6" t="s">
        <v>14333</v>
      </c>
      <c r="G3680" s="6" t="s">
        <v>25001</v>
      </c>
      <c r="H3680" s="16">
        <v>478.92</v>
      </c>
      <c r="I3680" s="16">
        <v>426.78</v>
      </c>
      <c r="J3680" s="26">
        <f t="shared" si="387"/>
        <v>221.9256</v>
      </c>
      <c r="K3680" s="28">
        <v>174.87737279999999</v>
      </c>
      <c r="L3680" s="29">
        <f t="shared" si="388"/>
        <v>205.73808564705882</v>
      </c>
      <c r="M3680" s="29">
        <f t="shared" si="389"/>
        <v>145.14821942399999</v>
      </c>
      <c r="N3680" s="29">
        <f t="shared" si="390"/>
        <v>167.62199999999999</v>
      </c>
      <c r="Q3680" s="6" t="s">
        <v>31972</v>
      </c>
      <c r="R3680" s="6" t="s">
        <v>31979</v>
      </c>
      <c r="S3680" s="6" t="s">
        <v>31990</v>
      </c>
      <c r="T3680" s="6" t="s">
        <v>32012</v>
      </c>
      <c r="U3680" s="6" t="s">
        <v>32021</v>
      </c>
      <c r="V3680" s="6" t="s">
        <v>32092</v>
      </c>
    </row>
    <row r="3681" spans="1:22">
      <c r="A3681" s="6" t="s">
        <v>15</v>
      </c>
      <c r="B3681" s="6" t="s">
        <v>2916</v>
      </c>
      <c r="C3681" s="24" t="s">
        <v>39586</v>
      </c>
      <c r="D3681" s="24" t="s">
        <v>39587</v>
      </c>
      <c r="E3681" s="6" t="s">
        <v>3763</v>
      </c>
      <c r="F3681" s="6" t="s">
        <v>14334</v>
      </c>
      <c r="G3681" s="6" t="s">
        <v>25002</v>
      </c>
      <c r="H3681" s="16">
        <v>807.31999999999994</v>
      </c>
      <c r="I3681" s="16">
        <v>719.46</v>
      </c>
      <c r="J3681" s="26">
        <f t="shared" si="387"/>
        <v>374.11920000000003</v>
      </c>
      <c r="K3681" s="28">
        <v>294.80592960000001</v>
      </c>
      <c r="L3681" s="29">
        <f t="shared" si="388"/>
        <v>346.8305054117647</v>
      </c>
      <c r="M3681" s="29">
        <f t="shared" si="389"/>
        <v>244.68892156800001</v>
      </c>
      <c r="N3681" s="29">
        <f t="shared" si="390"/>
        <v>282.56199999999995</v>
      </c>
      <c r="Q3681" s="6" t="s">
        <v>31972</v>
      </c>
      <c r="R3681" s="6" t="s">
        <v>31979</v>
      </c>
      <c r="S3681" s="6" t="s">
        <v>31990</v>
      </c>
      <c r="T3681" s="6" t="s">
        <v>32012</v>
      </c>
      <c r="U3681" s="6" t="s">
        <v>32021</v>
      </c>
      <c r="V3681" s="6" t="s">
        <v>32092</v>
      </c>
    </row>
    <row r="3682" spans="1:22">
      <c r="A3682" s="6" t="s">
        <v>15</v>
      </c>
      <c r="B3682" s="6" t="s">
        <v>2916</v>
      </c>
      <c r="C3682" s="24" t="s">
        <v>39588</v>
      </c>
      <c r="D3682" s="24" t="s">
        <v>39589</v>
      </c>
      <c r="E3682" s="6" t="s">
        <v>3764</v>
      </c>
      <c r="F3682" s="6" t="s">
        <v>14335</v>
      </c>
      <c r="G3682" s="6" t="s">
        <v>25003</v>
      </c>
      <c r="H3682" s="16">
        <v>1937.43</v>
      </c>
      <c r="I3682" s="16">
        <v>1726.5</v>
      </c>
      <c r="J3682" s="26">
        <f t="shared" si="387"/>
        <v>897.78000000000009</v>
      </c>
      <c r="K3682" s="28">
        <v>707.45064000000002</v>
      </c>
      <c r="L3682" s="29">
        <f t="shared" si="388"/>
        <v>832.29487058823531</v>
      </c>
      <c r="M3682" s="29">
        <f t="shared" si="389"/>
        <v>587.18403119999994</v>
      </c>
      <c r="N3682" s="29">
        <f t="shared" si="390"/>
        <v>678.10050000000001</v>
      </c>
      <c r="Q3682" s="6" t="s">
        <v>31972</v>
      </c>
      <c r="R3682" s="6" t="s">
        <v>31979</v>
      </c>
      <c r="S3682" s="6" t="s">
        <v>31990</v>
      </c>
      <c r="T3682" s="6" t="s">
        <v>32012</v>
      </c>
      <c r="U3682" s="6" t="s">
        <v>32021</v>
      </c>
      <c r="V3682" s="6" t="s">
        <v>32092</v>
      </c>
    </row>
    <row r="3683" spans="1:22">
      <c r="A3683" s="6" t="s">
        <v>15</v>
      </c>
      <c r="B3683" s="6" t="s">
        <v>2916</v>
      </c>
      <c r="C3683" s="24" t="s">
        <v>39590</v>
      </c>
      <c r="D3683" s="24" t="s">
        <v>39591</v>
      </c>
      <c r="E3683" s="6" t="s">
        <v>3765</v>
      </c>
      <c r="F3683" s="6" t="s">
        <v>14336</v>
      </c>
      <c r="G3683" s="6" t="s">
        <v>25004</v>
      </c>
      <c r="H3683" s="16">
        <v>2075.84</v>
      </c>
      <c r="I3683" s="16">
        <v>1849.79</v>
      </c>
      <c r="J3683" s="26">
        <f t="shared" si="387"/>
        <v>961.89080000000001</v>
      </c>
      <c r="K3683" s="28">
        <v>757.96995040000002</v>
      </c>
      <c r="L3683" s="29">
        <f t="shared" si="388"/>
        <v>891.72935341176469</v>
      </c>
      <c r="M3683" s="29">
        <f t="shared" si="389"/>
        <v>629.11505883199993</v>
      </c>
      <c r="N3683" s="29">
        <f t="shared" si="390"/>
        <v>726.54399999999998</v>
      </c>
      <c r="Q3683" s="6" t="s">
        <v>31972</v>
      </c>
      <c r="R3683" s="6" t="s">
        <v>31979</v>
      </c>
      <c r="S3683" s="6" t="s">
        <v>31990</v>
      </c>
      <c r="T3683" s="6" t="s">
        <v>32012</v>
      </c>
      <c r="U3683" s="6" t="s">
        <v>32021</v>
      </c>
      <c r="V3683" s="6" t="s">
        <v>32092</v>
      </c>
    </row>
    <row r="3684" spans="1:22">
      <c r="A3684" s="6" t="s">
        <v>15</v>
      </c>
      <c r="B3684" s="6" t="s">
        <v>2916</v>
      </c>
      <c r="C3684" s="24" t="s">
        <v>39592</v>
      </c>
      <c r="D3684" s="24" t="s">
        <v>39593</v>
      </c>
      <c r="E3684" s="6" t="s">
        <v>3766</v>
      </c>
      <c r="F3684" s="6" t="s">
        <v>14337</v>
      </c>
      <c r="G3684" s="6" t="s">
        <v>25005</v>
      </c>
      <c r="H3684" s="16">
        <v>738.13</v>
      </c>
      <c r="I3684" s="16">
        <v>657.74</v>
      </c>
      <c r="J3684" s="26">
        <f t="shared" si="387"/>
        <v>342.02480000000003</v>
      </c>
      <c r="K3684" s="28">
        <v>269.51554240000002</v>
      </c>
      <c r="L3684" s="29">
        <f t="shared" si="388"/>
        <v>317.07710870588238</v>
      </c>
      <c r="M3684" s="29">
        <f t="shared" si="389"/>
        <v>223.69790019199999</v>
      </c>
      <c r="N3684" s="29">
        <f t="shared" si="390"/>
        <v>258.34549999999996</v>
      </c>
      <c r="Q3684" s="6" t="s">
        <v>31972</v>
      </c>
      <c r="R3684" s="6" t="s">
        <v>31979</v>
      </c>
      <c r="S3684" s="6" t="s">
        <v>31990</v>
      </c>
      <c r="T3684" s="6" t="s">
        <v>32012</v>
      </c>
      <c r="U3684" s="6" t="s">
        <v>32021</v>
      </c>
      <c r="V3684" s="6" t="s">
        <v>32092</v>
      </c>
    </row>
    <row r="3685" spans="1:22">
      <c r="A3685" s="6" t="s">
        <v>15</v>
      </c>
      <c r="B3685" s="6" t="s">
        <v>2916</v>
      </c>
      <c r="C3685" s="24" t="s">
        <v>39594</v>
      </c>
      <c r="D3685" s="24" t="s">
        <v>39595</v>
      </c>
      <c r="E3685" s="6" t="s">
        <v>3767</v>
      </c>
      <c r="F3685" s="6" t="s">
        <v>14338</v>
      </c>
      <c r="G3685" s="6" t="s">
        <v>25006</v>
      </c>
      <c r="H3685" s="16">
        <v>738.13</v>
      </c>
      <c r="I3685" s="16">
        <v>657.74</v>
      </c>
      <c r="J3685" s="26">
        <f t="shared" si="387"/>
        <v>342.02480000000003</v>
      </c>
      <c r="K3685" s="28">
        <v>269.51554240000002</v>
      </c>
      <c r="L3685" s="29">
        <f t="shared" si="388"/>
        <v>317.07710870588238</v>
      </c>
      <c r="M3685" s="29">
        <f t="shared" si="389"/>
        <v>223.69790019199999</v>
      </c>
      <c r="N3685" s="29">
        <f t="shared" si="390"/>
        <v>258.34549999999996</v>
      </c>
      <c r="Q3685" s="6" t="s">
        <v>31972</v>
      </c>
      <c r="R3685" s="6" t="s">
        <v>31979</v>
      </c>
      <c r="S3685" s="6" t="s">
        <v>31990</v>
      </c>
      <c r="T3685" s="6" t="s">
        <v>32012</v>
      </c>
      <c r="U3685" s="6" t="s">
        <v>32021</v>
      </c>
      <c r="V3685" s="6" t="s">
        <v>32092</v>
      </c>
    </row>
    <row r="3686" spans="1:22">
      <c r="A3686" s="6" t="s">
        <v>15</v>
      </c>
      <c r="B3686" s="6" t="s">
        <v>2916</v>
      </c>
      <c r="C3686" s="24" t="s">
        <v>39596</v>
      </c>
      <c r="D3686" s="24" t="s">
        <v>39597</v>
      </c>
      <c r="E3686" s="6" t="s">
        <v>3768</v>
      </c>
      <c r="F3686" s="6" t="s">
        <v>14339</v>
      </c>
      <c r="G3686" s="6" t="s">
        <v>25007</v>
      </c>
      <c r="H3686" s="16">
        <v>738.13</v>
      </c>
      <c r="I3686" s="16">
        <v>657.74</v>
      </c>
      <c r="J3686" s="26">
        <f t="shared" si="387"/>
        <v>342.02480000000003</v>
      </c>
      <c r="K3686" s="28">
        <v>269.51554240000002</v>
      </c>
      <c r="L3686" s="29">
        <f t="shared" si="388"/>
        <v>317.07710870588238</v>
      </c>
      <c r="M3686" s="29">
        <f t="shared" si="389"/>
        <v>223.69790019199999</v>
      </c>
      <c r="N3686" s="29">
        <f t="shared" si="390"/>
        <v>258.34549999999996</v>
      </c>
      <c r="Q3686" s="6" t="s">
        <v>31972</v>
      </c>
      <c r="R3686" s="6" t="s">
        <v>31979</v>
      </c>
      <c r="S3686" s="6" t="s">
        <v>31990</v>
      </c>
      <c r="T3686" s="6" t="s">
        <v>32012</v>
      </c>
      <c r="U3686" s="6" t="s">
        <v>32021</v>
      </c>
      <c r="V3686" s="6" t="s">
        <v>32092</v>
      </c>
    </row>
    <row r="3687" spans="1:22">
      <c r="A3687" s="6" t="s">
        <v>15</v>
      </c>
      <c r="B3687" s="6" t="s">
        <v>2916</v>
      </c>
      <c r="C3687" s="24" t="s">
        <v>39598</v>
      </c>
      <c r="D3687" s="24" t="s">
        <v>39599</v>
      </c>
      <c r="E3687" s="6" t="s">
        <v>3769</v>
      </c>
      <c r="F3687" s="6" t="s">
        <v>14340</v>
      </c>
      <c r="G3687" s="6" t="s">
        <v>25008</v>
      </c>
      <c r="H3687" s="16">
        <v>692.01</v>
      </c>
      <c r="I3687" s="16">
        <v>616.67999999999995</v>
      </c>
      <c r="J3687" s="26">
        <f t="shared" si="387"/>
        <v>320.67359999999996</v>
      </c>
      <c r="K3687" s="28">
        <v>252.69079679999999</v>
      </c>
      <c r="L3687" s="29">
        <f t="shared" si="388"/>
        <v>297.28329035294115</v>
      </c>
      <c r="M3687" s="29">
        <f t="shared" si="389"/>
        <v>209.73336134399997</v>
      </c>
      <c r="N3687" s="29">
        <f t="shared" si="390"/>
        <v>242.20349999999999</v>
      </c>
      <c r="Q3687" s="6" t="s">
        <v>31972</v>
      </c>
      <c r="R3687" s="6" t="s">
        <v>31979</v>
      </c>
      <c r="S3687" s="6" t="s">
        <v>31990</v>
      </c>
      <c r="T3687" s="6" t="s">
        <v>32012</v>
      </c>
      <c r="U3687" s="6" t="s">
        <v>32021</v>
      </c>
      <c r="V3687" s="6" t="s">
        <v>32092</v>
      </c>
    </row>
    <row r="3688" spans="1:22">
      <c r="A3688" s="6" t="s">
        <v>15</v>
      </c>
      <c r="B3688" s="6" t="s">
        <v>2916</v>
      </c>
      <c r="C3688" s="24" t="s">
        <v>39600</v>
      </c>
      <c r="D3688" s="24" t="s">
        <v>39601</v>
      </c>
      <c r="E3688" s="6" t="s">
        <v>3770</v>
      </c>
      <c r="F3688" s="6" t="s">
        <v>14341</v>
      </c>
      <c r="G3688" s="6" t="s">
        <v>25009</v>
      </c>
      <c r="H3688" s="16">
        <v>1922.02</v>
      </c>
      <c r="I3688" s="16">
        <v>1712.8</v>
      </c>
      <c r="J3688" s="26">
        <f t="shared" si="387"/>
        <v>890.65600000000006</v>
      </c>
      <c r="K3688" s="28">
        <v>701.83692800000006</v>
      </c>
      <c r="L3688" s="29">
        <f t="shared" si="388"/>
        <v>825.6905035294119</v>
      </c>
      <c r="M3688" s="29">
        <f t="shared" si="389"/>
        <v>582.52465024000003</v>
      </c>
      <c r="N3688" s="29">
        <f t="shared" si="390"/>
        <v>672.70699999999999</v>
      </c>
      <c r="Q3688" s="6" t="s">
        <v>31972</v>
      </c>
      <c r="R3688" s="6" t="s">
        <v>31979</v>
      </c>
      <c r="S3688" s="6" t="s">
        <v>31990</v>
      </c>
      <c r="T3688" s="6" t="s">
        <v>32012</v>
      </c>
      <c r="U3688" s="6" t="s">
        <v>32021</v>
      </c>
      <c r="V3688" s="6" t="s">
        <v>32092</v>
      </c>
    </row>
    <row r="3689" spans="1:22">
      <c r="A3689" s="6" t="s">
        <v>15</v>
      </c>
      <c r="B3689" s="6" t="s">
        <v>2916</v>
      </c>
      <c r="C3689" s="24" t="s">
        <v>39602</v>
      </c>
      <c r="D3689" s="24" t="s">
        <v>39603</v>
      </c>
      <c r="E3689" s="6" t="s">
        <v>3771</v>
      </c>
      <c r="F3689" s="6" t="s">
        <v>14342</v>
      </c>
      <c r="G3689" s="6" t="s">
        <v>25010</v>
      </c>
      <c r="H3689" s="16">
        <v>1336.83</v>
      </c>
      <c r="I3689" s="16">
        <v>1191.24</v>
      </c>
      <c r="J3689" s="26">
        <f t="shared" si="387"/>
        <v>619.44479999999999</v>
      </c>
      <c r="K3689" s="28">
        <v>488.12250239999997</v>
      </c>
      <c r="L3689" s="29">
        <f t="shared" si="388"/>
        <v>574.26176752941171</v>
      </c>
      <c r="M3689" s="29">
        <f t="shared" si="389"/>
        <v>405.14167699199999</v>
      </c>
      <c r="N3689" s="29">
        <f t="shared" si="390"/>
        <v>467.89049999999992</v>
      </c>
      <c r="Q3689" s="6" t="s">
        <v>31972</v>
      </c>
      <c r="R3689" s="6" t="s">
        <v>31979</v>
      </c>
      <c r="S3689" s="6" t="s">
        <v>31990</v>
      </c>
      <c r="T3689" s="6" t="s">
        <v>32012</v>
      </c>
      <c r="U3689" s="6" t="s">
        <v>32021</v>
      </c>
      <c r="V3689" s="6" t="s">
        <v>32092</v>
      </c>
    </row>
    <row r="3690" spans="1:22">
      <c r="A3690" s="6" t="s">
        <v>15</v>
      </c>
      <c r="B3690" s="6" t="s">
        <v>2916</v>
      </c>
      <c r="C3690" s="24" t="s">
        <v>39604</v>
      </c>
      <c r="D3690" s="24" t="s">
        <v>39605</v>
      </c>
      <c r="E3690" s="6" t="s">
        <v>3772</v>
      </c>
      <c r="F3690" s="6" t="s">
        <v>14343</v>
      </c>
      <c r="G3690" s="6" t="s">
        <v>25011</v>
      </c>
      <c r="H3690" s="16">
        <v>199.85</v>
      </c>
      <c r="I3690" s="16">
        <v>178.12</v>
      </c>
      <c r="J3690" s="26">
        <f t="shared" si="387"/>
        <v>92.622399999999999</v>
      </c>
      <c r="K3690" s="28">
        <v>72.986451200000005</v>
      </c>
      <c r="L3690" s="29">
        <f t="shared" si="388"/>
        <v>85.866413176470601</v>
      </c>
      <c r="M3690" s="29">
        <f t="shared" si="389"/>
        <v>60.578754496000002</v>
      </c>
      <c r="N3690" s="29">
        <f t="shared" si="390"/>
        <v>69.947499999999991</v>
      </c>
      <c r="Q3690" s="6" t="s">
        <v>31972</v>
      </c>
      <c r="R3690" s="6" t="s">
        <v>31979</v>
      </c>
      <c r="S3690" s="6" t="s">
        <v>31990</v>
      </c>
      <c r="T3690" s="6" t="s">
        <v>32012</v>
      </c>
      <c r="U3690" s="6" t="s">
        <v>32021</v>
      </c>
      <c r="V3690" s="6" t="s">
        <v>32092</v>
      </c>
    </row>
    <row r="3691" spans="1:22">
      <c r="A3691" s="6" t="s">
        <v>15</v>
      </c>
      <c r="B3691" s="6" t="s">
        <v>2916</v>
      </c>
      <c r="C3691" s="24" t="s">
        <v>39606</v>
      </c>
      <c r="D3691" s="24" t="s">
        <v>39607</v>
      </c>
      <c r="E3691" s="6" t="s">
        <v>3773</v>
      </c>
      <c r="F3691" s="6" t="s">
        <v>14344</v>
      </c>
      <c r="G3691" s="6" t="s">
        <v>25012</v>
      </c>
      <c r="H3691" s="16">
        <v>190.7</v>
      </c>
      <c r="I3691" s="16">
        <v>169.95</v>
      </c>
      <c r="J3691" s="26">
        <f t="shared" si="387"/>
        <v>88.373999999999995</v>
      </c>
      <c r="K3691" s="28">
        <v>69.638711999999998</v>
      </c>
      <c r="L3691" s="29">
        <f t="shared" si="388"/>
        <v>81.927896470588237</v>
      </c>
      <c r="M3691" s="29">
        <f t="shared" si="389"/>
        <v>57.800130959999997</v>
      </c>
      <c r="N3691" s="29">
        <f t="shared" si="390"/>
        <v>66.74499999999999</v>
      </c>
      <c r="Q3691" s="6" t="s">
        <v>31972</v>
      </c>
      <c r="R3691" s="6" t="s">
        <v>31979</v>
      </c>
      <c r="S3691" s="6" t="s">
        <v>31990</v>
      </c>
      <c r="T3691" s="6" t="s">
        <v>32012</v>
      </c>
      <c r="U3691" s="6" t="s">
        <v>32021</v>
      </c>
      <c r="V3691" s="6" t="s">
        <v>32092</v>
      </c>
    </row>
    <row r="3692" spans="1:22">
      <c r="A3692" s="6" t="s">
        <v>15</v>
      </c>
      <c r="B3692" s="6" t="s">
        <v>2916</v>
      </c>
      <c r="C3692" s="24" t="s">
        <v>39608</v>
      </c>
      <c r="D3692" s="24" t="s">
        <v>39609</v>
      </c>
      <c r="E3692" s="6" t="s">
        <v>3774</v>
      </c>
      <c r="F3692" s="6" t="s">
        <v>14345</v>
      </c>
      <c r="G3692" s="6" t="s">
        <v>25013</v>
      </c>
      <c r="H3692" s="16">
        <v>202.97</v>
      </c>
      <c r="I3692" s="16">
        <v>180.10999999999999</v>
      </c>
      <c r="J3692" s="26">
        <f t="shared" si="387"/>
        <v>93.657199999999989</v>
      </c>
      <c r="K3692" s="28">
        <v>73.801873599999993</v>
      </c>
      <c r="L3692" s="29">
        <f t="shared" si="388"/>
        <v>86.825733647058811</v>
      </c>
      <c r="M3692" s="29">
        <f t="shared" si="389"/>
        <v>61.255555087999994</v>
      </c>
      <c r="N3692" s="29">
        <f t="shared" si="390"/>
        <v>71.03949999999999</v>
      </c>
      <c r="Q3692" s="6" t="s">
        <v>31972</v>
      </c>
      <c r="R3692" s="6" t="s">
        <v>31979</v>
      </c>
      <c r="S3692" s="6" t="s">
        <v>31990</v>
      </c>
      <c r="T3692" s="6" t="s">
        <v>32012</v>
      </c>
      <c r="U3692" s="6" t="s">
        <v>32021</v>
      </c>
      <c r="V3692" s="6" t="s">
        <v>32092</v>
      </c>
    </row>
    <row r="3693" spans="1:22">
      <c r="A3693" s="6" t="s">
        <v>15</v>
      </c>
      <c r="B3693" s="6" t="s">
        <v>2916</v>
      </c>
      <c r="C3693" s="24" t="s">
        <v>39610</v>
      </c>
      <c r="D3693" s="24" t="s">
        <v>39611</v>
      </c>
      <c r="E3693" s="6" t="s">
        <v>3775</v>
      </c>
      <c r="F3693" s="6" t="s">
        <v>14346</v>
      </c>
      <c r="G3693" s="6" t="s">
        <v>25014</v>
      </c>
      <c r="H3693" s="16">
        <v>203</v>
      </c>
      <c r="I3693" s="16">
        <v>180.14999999999998</v>
      </c>
      <c r="J3693" s="26">
        <f t="shared" si="387"/>
        <v>93.677999999999997</v>
      </c>
      <c r="K3693" s="28">
        <v>73.818263999999999</v>
      </c>
      <c r="L3693" s="29">
        <f t="shared" si="388"/>
        <v>86.845016470588234</v>
      </c>
      <c r="M3693" s="29">
        <f t="shared" si="389"/>
        <v>61.269159119999998</v>
      </c>
      <c r="N3693" s="29">
        <f t="shared" si="390"/>
        <v>71.05</v>
      </c>
      <c r="Q3693" s="6" t="s">
        <v>31972</v>
      </c>
      <c r="R3693" s="6" t="s">
        <v>31979</v>
      </c>
      <c r="S3693" s="6" t="s">
        <v>31990</v>
      </c>
      <c r="T3693" s="6" t="s">
        <v>32012</v>
      </c>
      <c r="U3693" s="6" t="s">
        <v>32021</v>
      </c>
      <c r="V3693" s="6" t="s">
        <v>32092</v>
      </c>
    </row>
    <row r="3694" spans="1:22">
      <c r="A3694" s="6" t="s">
        <v>15</v>
      </c>
      <c r="B3694" s="6" t="s">
        <v>2916</v>
      </c>
      <c r="C3694" s="24" t="s">
        <v>39612</v>
      </c>
      <c r="D3694" s="24" t="s">
        <v>39613</v>
      </c>
      <c r="E3694" s="6" t="s">
        <v>3776</v>
      </c>
      <c r="F3694" s="6" t="s">
        <v>14347</v>
      </c>
      <c r="G3694" s="6" t="s">
        <v>25015</v>
      </c>
      <c r="H3694" s="16">
        <v>202.97</v>
      </c>
      <c r="I3694" s="16">
        <v>180.10999999999999</v>
      </c>
      <c r="J3694" s="26">
        <f t="shared" si="387"/>
        <v>93.657199999999989</v>
      </c>
      <c r="K3694" s="28">
        <v>73.801873599999993</v>
      </c>
      <c r="L3694" s="29">
        <f t="shared" si="388"/>
        <v>86.825733647058811</v>
      </c>
      <c r="M3694" s="29">
        <f t="shared" si="389"/>
        <v>61.255555087999994</v>
      </c>
      <c r="N3694" s="29">
        <f t="shared" si="390"/>
        <v>71.03949999999999</v>
      </c>
      <c r="Q3694" s="6" t="s">
        <v>31972</v>
      </c>
      <c r="R3694" s="6" t="s">
        <v>31979</v>
      </c>
      <c r="S3694" s="6" t="s">
        <v>31990</v>
      </c>
      <c r="T3694" s="6" t="s">
        <v>32012</v>
      </c>
      <c r="U3694" s="6" t="s">
        <v>32021</v>
      </c>
      <c r="V3694" s="6" t="s">
        <v>32092</v>
      </c>
    </row>
    <row r="3695" spans="1:22">
      <c r="A3695" s="6" t="s">
        <v>15</v>
      </c>
      <c r="B3695" s="6" t="s">
        <v>2916</v>
      </c>
      <c r="C3695" s="24" t="s">
        <v>39614</v>
      </c>
      <c r="D3695" s="24" t="s">
        <v>39615</v>
      </c>
      <c r="E3695" s="6" t="s">
        <v>3777</v>
      </c>
      <c r="F3695" s="6" t="s">
        <v>14348</v>
      </c>
      <c r="G3695" s="6" t="s">
        <v>25016</v>
      </c>
      <c r="H3695" s="16">
        <v>202.97</v>
      </c>
      <c r="I3695" s="16">
        <v>180.10999999999999</v>
      </c>
      <c r="J3695" s="26">
        <f t="shared" si="387"/>
        <v>93.657199999999989</v>
      </c>
      <c r="K3695" s="28">
        <v>73.801873599999993</v>
      </c>
      <c r="L3695" s="29">
        <f t="shared" si="388"/>
        <v>86.825733647058811</v>
      </c>
      <c r="M3695" s="29">
        <f t="shared" si="389"/>
        <v>61.255555087999994</v>
      </c>
      <c r="N3695" s="29">
        <f t="shared" si="390"/>
        <v>71.03949999999999</v>
      </c>
      <c r="Q3695" s="6" t="s">
        <v>31972</v>
      </c>
      <c r="R3695" s="6" t="s">
        <v>31979</v>
      </c>
      <c r="S3695" s="6" t="s">
        <v>31990</v>
      </c>
      <c r="T3695" s="6" t="s">
        <v>32012</v>
      </c>
      <c r="U3695" s="6" t="s">
        <v>32021</v>
      </c>
      <c r="V3695" s="6" t="s">
        <v>32092</v>
      </c>
    </row>
    <row r="3696" spans="1:22">
      <c r="A3696" s="6" t="s">
        <v>15</v>
      </c>
      <c r="B3696" s="6" t="s">
        <v>2916</v>
      </c>
      <c r="C3696" s="24" t="s">
        <v>39616</v>
      </c>
      <c r="D3696" s="24" t="s">
        <v>39617</v>
      </c>
      <c r="E3696" s="6" t="s">
        <v>3778</v>
      </c>
      <c r="F3696" s="6" t="s">
        <v>14349</v>
      </c>
      <c r="G3696" s="6" t="s">
        <v>25017</v>
      </c>
      <c r="H3696" s="16">
        <v>695.52</v>
      </c>
      <c r="I3696" s="16">
        <v>662.45</v>
      </c>
      <c r="J3696" s="26">
        <f t="shared" si="387"/>
        <v>344.47400000000005</v>
      </c>
      <c r="K3696" s="28">
        <v>271.44551200000001</v>
      </c>
      <c r="L3696" s="29">
        <f t="shared" si="388"/>
        <v>319.34766117647058</v>
      </c>
      <c r="M3696" s="29">
        <f t="shared" si="389"/>
        <v>225.29977496000001</v>
      </c>
      <c r="N3696" s="29">
        <f t="shared" si="390"/>
        <v>243.43199999999999</v>
      </c>
      <c r="Q3696" s="6" t="s">
        <v>31972</v>
      </c>
      <c r="R3696" s="6" t="s">
        <v>31979</v>
      </c>
      <c r="S3696" s="6" t="s">
        <v>31990</v>
      </c>
      <c r="T3696" s="6" t="s">
        <v>32012</v>
      </c>
      <c r="U3696" s="6" t="s">
        <v>32021</v>
      </c>
      <c r="V3696" s="6" t="s">
        <v>32092</v>
      </c>
    </row>
    <row r="3697" spans="1:22">
      <c r="A3697" s="6" t="s">
        <v>15</v>
      </c>
      <c r="B3697" s="6" t="s">
        <v>2916</v>
      </c>
      <c r="C3697" s="24" t="s">
        <v>39618</v>
      </c>
      <c r="D3697" s="24" t="s">
        <v>39619</v>
      </c>
      <c r="E3697" s="6" t="s">
        <v>3779</v>
      </c>
      <c r="F3697" s="6" t="s">
        <v>14350</v>
      </c>
      <c r="G3697" s="6" t="s">
        <v>25018</v>
      </c>
      <c r="H3697" s="16">
        <v>888.98</v>
      </c>
      <c r="I3697" s="16">
        <v>838.33</v>
      </c>
      <c r="J3697" s="26">
        <f t="shared" si="387"/>
        <v>435.93160000000006</v>
      </c>
      <c r="K3697" s="28">
        <v>343.51410080000005</v>
      </c>
      <c r="L3697" s="29">
        <f t="shared" si="388"/>
        <v>404.13423623529417</v>
      </c>
      <c r="M3697" s="29">
        <f t="shared" si="389"/>
        <v>285.11670366400006</v>
      </c>
      <c r="N3697" s="29">
        <f t="shared" si="390"/>
        <v>311.14299999999997</v>
      </c>
      <c r="Q3697" s="6" t="s">
        <v>31972</v>
      </c>
      <c r="R3697" s="6" t="s">
        <v>31979</v>
      </c>
      <c r="S3697" s="6" t="s">
        <v>31990</v>
      </c>
      <c r="T3697" s="6" t="s">
        <v>32012</v>
      </c>
      <c r="U3697" s="6" t="s">
        <v>32021</v>
      </c>
      <c r="V3697" s="6" t="s">
        <v>32092</v>
      </c>
    </row>
    <row r="3698" spans="1:22">
      <c r="A3698" s="6" t="s">
        <v>15</v>
      </c>
      <c r="B3698" s="6" t="s">
        <v>2916</v>
      </c>
      <c r="C3698" s="24" t="s">
        <v>39620</v>
      </c>
      <c r="D3698" s="24" t="s">
        <v>39621</v>
      </c>
      <c r="E3698" s="6" t="s">
        <v>3780</v>
      </c>
      <c r="F3698" s="6" t="s">
        <v>14351</v>
      </c>
      <c r="G3698" s="6" t="s">
        <v>25019</v>
      </c>
      <c r="H3698" s="16">
        <v>47.21</v>
      </c>
      <c r="I3698" s="16">
        <v>43.65</v>
      </c>
      <c r="J3698" s="26">
        <f t="shared" si="387"/>
        <v>22.698</v>
      </c>
      <c r="K3698" s="28">
        <v>17.886023999999999</v>
      </c>
      <c r="L3698" s="29">
        <f t="shared" si="388"/>
        <v>21.042381176470588</v>
      </c>
      <c r="M3698" s="29">
        <f t="shared" si="389"/>
        <v>14.845399919999998</v>
      </c>
      <c r="N3698" s="29">
        <f t="shared" si="390"/>
        <v>16.523499999999999</v>
      </c>
      <c r="Q3698" s="6" t="s">
        <v>31972</v>
      </c>
      <c r="R3698" s="6" t="s">
        <v>31979</v>
      </c>
      <c r="S3698" s="6" t="s">
        <v>31990</v>
      </c>
      <c r="T3698" s="6" t="s">
        <v>32012</v>
      </c>
      <c r="U3698" s="6" t="s">
        <v>32021</v>
      </c>
      <c r="V3698" s="6" t="s">
        <v>32092</v>
      </c>
    </row>
    <row r="3699" spans="1:22">
      <c r="A3699" s="6" t="s">
        <v>15</v>
      </c>
      <c r="B3699" s="6" t="s">
        <v>2916</v>
      </c>
      <c r="C3699" s="24" t="s">
        <v>39622</v>
      </c>
      <c r="D3699" s="24" t="s">
        <v>39623</v>
      </c>
      <c r="E3699" s="6" t="s">
        <v>3781</v>
      </c>
      <c r="F3699" s="6" t="s">
        <v>14352</v>
      </c>
      <c r="G3699" s="6" t="s">
        <v>25020</v>
      </c>
      <c r="H3699" s="16">
        <v>3553.78</v>
      </c>
      <c r="I3699" s="16">
        <v>3190.84</v>
      </c>
      <c r="J3699" s="26">
        <f t="shared" si="387"/>
        <v>1659.2368000000001</v>
      </c>
      <c r="K3699" s="28">
        <v>1307.4785984</v>
      </c>
      <c r="L3699" s="29">
        <f t="shared" si="388"/>
        <v>1538.210115764706</v>
      </c>
      <c r="M3699" s="29">
        <f t="shared" si="389"/>
        <v>1085.2072366719999</v>
      </c>
      <c r="N3699" s="29">
        <f t="shared" si="390"/>
        <v>1243.8230000000001</v>
      </c>
      <c r="Q3699" s="6" t="s">
        <v>31972</v>
      </c>
      <c r="R3699" s="6" t="s">
        <v>31979</v>
      </c>
      <c r="S3699" s="6" t="s">
        <v>31990</v>
      </c>
      <c r="T3699" s="6" t="s">
        <v>32012</v>
      </c>
      <c r="U3699" s="6" t="s">
        <v>32021</v>
      </c>
      <c r="V3699" s="6" t="s">
        <v>32092</v>
      </c>
    </row>
    <row r="3700" spans="1:22">
      <c r="A3700" s="6" t="s">
        <v>15</v>
      </c>
      <c r="B3700" s="6" t="s">
        <v>2916</v>
      </c>
      <c r="C3700" s="24" t="s">
        <v>39624</v>
      </c>
      <c r="D3700" s="24" t="s">
        <v>39625</v>
      </c>
      <c r="E3700" s="6" t="s">
        <v>3782</v>
      </c>
      <c r="F3700" s="6" t="s">
        <v>14353</v>
      </c>
      <c r="G3700" s="6" t="s">
        <v>25021</v>
      </c>
      <c r="H3700" s="16">
        <v>3553.78</v>
      </c>
      <c r="I3700" s="16">
        <v>3190.84</v>
      </c>
      <c r="J3700" s="26">
        <f t="shared" si="387"/>
        <v>1659.2368000000001</v>
      </c>
      <c r="K3700" s="28">
        <v>1307.4785984</v>
      </c>
      <c r="L3700" s="29">
        <f t="shared" si="388"/>
        <v>1538.210115764706</v>
      </c>
      <c r="M3700" s="29">
        <f t="shared" si="389"/>
        <v>1085.2072366719999</v>
      </c>
      <c r="N3700" s="29">
        <f t="shared" si="390"/>
        <v>1243.8230000000001</v>
      </c>
      <c r="Q3700" s="6" t="s">
        <v>31972</v>
      </c>
      <c r="R3700" s="6" t="s">
        <v>31979</v>
      </c>
      <c r="S3700" s="6" t="s">
        <v>31990</v>
      </c>
      <c r="T3700" s="6" t="s">
        <v>32012</v>
      </c>
      <c r="U3700" s="6" t="s">
        <v>32021</v>
      </c>
      <c r="V3700" s="6" t="s">
        <v>32092</v>
      </c>
    </row>
    <row r="3701" spans="1:22">
      <c r="A3701" s="6" t="s">
        <v>15</v>
      </c>
      <c r="B3701" s="6" t="s">
        <v>2916</v>
      </c>
      <c r="C3701" s="24" t="s">
        <v>39626</v>
      </c>
      <c r="D3701" s="24" t="s">
        <v>39627</v>
      </c>
      <c r="E3701" s="6" t="s">
        <v>3783</v>
      </c>
      <c r="F3701" s="6" t="s">
        <v>14354</v>
      </c>
      <c r="G3701" s="6" t="s">
        <v>25022</v>
      </c>
      <c r="H3701" s="16">
        <v>738.13</v>
      </c>
      <c r="I3701" s="16">
        <v>657.74</v>
      </c>
      <c r="J3701" s="26">
        <f t="shared" si="387"/>
        <v>342.02480000000003</v>
      </c>
      <c r="K3701" s="28">
        <v>269.51554240000002</v>
      </c>
      <c r="L3701" s="29">
        <f t="shared" si="388"/>
        <v>317.07710870588238</v>
      </c>
      <c r="M3701" s="29">
        <f t="shared" si="389"/>
        <v>223.69790019199999</v>
      </c>
      <c r="N3701" s="29">
        <f t="shared" si="390"/>
        <v>258.34549999999996</v>
      </c>
      <c r="Q3701" s="6" t="s">
        <v>31972</v>
      </c>
      <c r="R3701" s="6" t="s">
        <v>31979</v>
      </c>
      <c r="S3701" s="6" t="s">
        <v>31990</v>
      </c>
      <c r="T3701" s="6" t="s">
        <v>32012</v>
      </c>
      <c r="U3701" s="6" t="s">
        <v>32021</v>
      </c>
      <c r="V3701" s="6" t="s">
        <v>32092</v>
      </c>
    </row>
    <row r="3702" spans="1:22">
      <c r="A3702" s="6" t="s">
        <v>15</v>
      </c>
      <c r="B3702" s="6" t="s">
        <v>2916</v>
      </c>
      <c r="C3702" s="24" t="s">
        <v>39628</v>
      </c>
      <c r="D3702" s="24" t="s">
        <v>39629</v>
      </c>
      <c r="E3702" s="6" t="s">
        <v>3784</v>
      </c>
      <c r="F3702" s="6" t="s">
        <v>14355</v>
      </c>
      <c r="G3702" s="6" t="s">
        <v>25023</v>
      </c>
      <c r="H3702" s="16">
        <v>738.13</v>
      </c>
      <c r="I3702" s="16">
        <v>657.74</v>
      </c>
      <c r="J3702" s="26">
        <f t="shared" si="387"/>
        <v>342.02480000000003</v>
      </c>
      <c r="K3702" s="28">
        <v>269.51554240000002</v>
      </c>
      <c r="L3702" s="29">
        <f t="shared" si="388"/>
        <v>317.07710870588238</v>
      </c>
      <c r="M3702" s="29">
        <f t="shared" si="389"/>
        <v>223.69790019199999</v>
      </c>
      <c r="N3702" s="29">
        <f t="shared" si="390"/>
        <v>258.34549999999996</v>
      </c>
      <c r="Q3702" s="6" t="s">
        <v>31972</v>
      </c>
      <c r="R3702" s="6" t="s">
        <v>31979</v>
      </c>
      <c r="S3702" s="6" t="s">
        <v>31990</v>
      </c>
      <c r="T3702" s="6" t="s">
        <v>32012</v>
      </c>
      <c r="U3702" s="6" t="s">
        <v>32021</v>
      </c>
      <c r="V3702" s="6" t="s">
        <v>32092</v>
      </c>
    </row>
    <row r="3703" spans="1:22">
      <c r="A3703" s="6" t="s">
        <v>15</v>
      </c>
      <c r="B3703" s="6" t="s">
        <v>2916</v>
      </c>
      <c r="C3703" s="24" t="s">
        <v>39630</v>
      </c>
      <c r="D3703" s="24" t="s">
        <v>39631</v>
      </c>
      <c r="E3703" s="6" t="s">
        <v>3785</v>
      </c>
      <c r="F3703" s="6" t="s">
        <v>14356</v>
      </c>
      <c r="G3703" s="6" t="s">
        <v>25024</v>
      </c>
      <c r="H3703" s="16">
        <v>738.13</v>
      </c>
      <c r="I3703" s="16">
        <v>657.74</v>
      </c>
      <c r="J3703" s="26">
        <f t="shared" si="387"/>
        <v>342.02480000000003</v>
      </c>
      <c r="K3703" s="28">
        <v>269.51554240000002</v>
      </c>
      <c r="L3703" s="29">
        <f t="shared" si="388"/>
        <v>317.07710870588238</v>
      </c>
      <c r="M3703" s="29">
        <f t="shared" si="389"/>
        <v>223.69790019199999</v>
      </c>
      <c r="N3703" s="29">
        <f t="shared" si="390"/>
        <v>258.34549999999996</v>
      </c>
      <c r="Q3703" s="6" t="s">
        <v>31972</v>
      </c>
      <c r="R3703" s="6" t="s">
        <v>31979</v>
      </c>
      <c r="S3703" s="6" t="s">
        <v>31990</v>
      </c>
      <c r="T3703" s="6" t="s">
        <v>32012</v>
      </c>
      <c r="U3703" s="6" t="s">
        <v>32021</v>
      </c>
      <c r="V3703" s="6" t="s">
        <v>32092</v>
      </c>
    </row>
    <row r="3704" spans="1:22">
      <c r="A3704" s="6" t="s">
        <v>15</v>
      </c>
      <c r="B3704" s="6" t="s">
        <v>2916</v>
      </c>
      <c r="C3704" s="24" t="s">
        <v>39632</v>
      </c>
      <c r="D3704" s="24" t="s">
        <v>39633</v>
      </c>
      <c r="E3704" s="6" t="s">
        <v>3786</v>
      </c>
      <c r="F3704" s="6" t="s">
        <v>14357</v>
      </c>
      <c r="G3704" s="6" t="s">
        <v>25025</v>
      </c>
      <c r="H3704" s="16">
        <v>692.01</v>
      </c>
      <c r="I3704" s="16">
        <v>616.67999999999995</v>
      </c>
      <c r="J3704" s="26">
        <f t="shared" si="387"/>
        <v>320.67359999999996</v>
      </c>
      <c r="K3704" s="28">
        <v>252.69079679999999</v>
      </c>
      <c r="L3704" s="29">
        <f t="shared" si="388"/>
        <v>297.28329035294115</v>
      </c>
      <c r="M3704" s="29">
        <f t="shared" si="389"/>
        <v>209.73336134399997</v>
      </c>
      <c r="N3704" s="29">
        <f t="shared" si="390"/>
        <v>242.20349999999999</v>
      </c>
      <c r="Q3704" s="6" t="s">
        <v>31972</v>
      </c>
      <c r="R3704" s="6" t="s">
        <v>31979</v>
      </c>
      <c r="S3704" s="6" t="s">
        <v>31990</v>
      </c>
      <c r="T3704" s="6" t="s">
        <v>32012</v>
      </c>
      <c r="U3704" s="6" t="s">
        <v>32021</v>
      </c>
      <c r="V3704" s="6" t="s">
        <v>32092</v>
      </c>
    </row>
    <row r="3705" spans="1:22">
      <c r="A3705" s="6" t="s">
        <v>15</v>
      </c>
      <c r="B3705" s="6" t="s">
        <v>2927</v>
      </c>
      <c r="C3705" s="24" t="s">
        <v>39634</v>
      </c>
      <c r="D3705" s="24" t="s">
        <v>39635</v>
      </c>
      <c r="E3705" s="6" t="s">
        <v>3787</v>
      </c>
      <c r="F3705" s="6" t="s">
        <v>14358</v>
      </c>
      <c r="G3705" s="6" t="s">
        <v>25026</v>
      </c>
      <c r="H3705" s="16">
        <v>145.72</v>
      </c>
      <c r="I3705" s="16">
        <v>128.95999999999998</v>
      </c>
      <c r="J3705" s="26">
        <f t="shared" si="387"/>
        <v>67.05919999999999</v>
      </c>
      <c r="K3705" s="28">
        <v>52.842649599999994</v>
      </c>
      <c r="L3705" s="29">
        <f t="shared" si="388"/>
        <v>62.167823058823522</v>
      </c>
      <c r="M3705" s="29">
        <f t="shared" si="389"/>
        <v>43.859399167999996</v>
      </c>
      <c r="N3705" s="29">
        <f t="shared" si="390"/>
        <v>51.001999999999995</v>
      </c>
      <c r="Q3705" s="6" t="s">
        <v>31972</v>
      </c>
      <c r="R3705" s="6" t="s">
        <v>31979</v>
      </c>
      <c r="S3705" s="6" t="s">
        <v>31990</v>
      </c>
      <c r="T3705" s="6" t="s">
        <v>32012</v>
      </c>
      <c r="U3705" s="6" t="s">
        <v>32021</v>
      </c>
      <c r="V3705" s="6" t="s">
        <v>32092</v>
      </c>
    </row>
    <row r="3706" spans="1:22">
      <c r="A3706" s="6" t="s">
        <v>15</v>
      </c>
      <c r="B3706" s="6" t="s">
        <v>2927</v>
      </c>
      <c r="C3706" s="24" t="s">
        <v>39636</v>
      </c>
      <c r="D3706" s="24" t="s">
        <v>39637</v>
      </c>
      <c r="E3706" s="6" t="s">
        <v>3788</v>
      </c>
      <c r="F3706" s="6" t="s">
        <v>14359</v>
      </c>
      <c r="G3706" s="6" t="s">
        <v>25027</v>
      </c>
      <c r="H3706" s="16">
        <v>245</v>
      </c>
      <c r="I3706" s="16">
        <v>216.85</v>
      </c>
      <c r="J3706" s="26">
        <f t="shared" si="387"/>
        <v>112.762</v>
      </c>
      <c r="K3706" s="28">
        <v>88.856456000000009</v>
      </c>
      <c r="L3706" s="29">
        <f t="shared" si="388"/>
        <v>104.53700705882355</v>
      </c>
      <c r="M3706" s="29">
        <f t="shared" si="389"/>
        <v>73.750858480000005</v>
      </c>
      <c r="N3706" s="29">
        <f t="shared" si="390"/>
        <v>85.75</v>
      </c>
      <c r="Q3706" s="6" t="s">
        <v>31972</v>
      </c>
      <c r="R3706" s="6" t="s">
        <v>31979</v>
      </c>
      <c r="S3706" s="6" t="s">
        <v>31990</v>
      </c>
      <c r="T3706" s="6" t="s">
        <v>32012</v>
      </c>
      <c r="U3706" s="6" t="s">
        <v>32021</v>
      </c>
      <c r="V3706" s="6" t="s">
        <v>32092</v>
      </c>
    </row>
    <row r="3707" spans="1:22">
      <c r="A3707" s="6" t="s">
        <v>15</v>
      </c>
      <c r="B3707" s="6" t="s">
        <v>2927</v>
      </c>
      <c r="C3707" s="24" t="s">
        <v>39638</v>
      </c>
      <c r="D3707" s="24" t="s">
        <v>39639</v>
      </c>
      <c r="E3707" s="6" t="s">
        <v>3789</v>
      </c>
      <c r="F3707" s="6" t="s">
        <v>14360</v>
      </c>
      <c r="G3707" s="6" t="s">
        <v>25028</v>
      </c>
      <c r="H3707" s="16">
        <v>109.95</v>
      </c>
      <c r="I3707" s="16">
        <v>97.300000000000011</v>
      </c>
      <c r="J3707" s="26">
        <f t="shared" si="387"/>
        <v>50.596000000000011</v>
      </c>
      <c r="K3707" s="28">
        <v>39.869648000000012</v>
      </c>
      <c r="L3707" s="29">
        <f t="shared" si="388"/>
        <v>46.90546823529413</v>
      </c>
      <c r="M3707" s="29">
        <f t="shared" si="389"/>
        <v>33.091807840000008</v>
      </c>
      <c r="N3707" s="29">
        <f t="shared" si="390"/>
        <v>38.482500000000002</v>
      </c>
      <c r="Q3707" s="6" t="s">
        <v>31972</v>
      </c>
      <c r="R3707" s="6" t="s">
        <v>31979</v>
      </c>
      <c r="S3707" s="6" t="s">
        <v>31990</v>
      </c>
      <c r="T3707" s="6" t="s">
        <v>32012</v>
      </c>
      <c r="U3707" s="6" t="s">
        <v>32021</v>
      </c>
      <c r="V3707" s="6" t="s">
        <v>32092</v>
      </c>
    </row>
    <row r="3708" spans="1:22">
      <c r="A3708" s="6" t="s">
        <v>15</v>
      </c>
      <c r="B3708" s="6" t="s">
        <v>2927</v>
      </c>
      <c r="C3708" s="24" t="s">
        <v>39640</v>
      </c>
      <c r="D3708" s="24" t="s">
        <v>39641</v>
      </c>
      <c r="E3708" s="6" t="s">
        <v>3790</v>
      </c>
      <c r="F3708" s="6" t="s">
        <v>14361</v>
      </c>
      <c r="G3708" s="6" t="s">
        <v>21437</v>
      </c>
      <c r="H3708" s="16">
        <v>353.61</v>
      </c>
      <c r="I3708" s="16">
        <v>312.94</v>
      </c>
      <c r="J3708" s="26">
        <f t="shared" si="387"/>
        <v>162.72880000000001</v>
      </c>
      <c r="K3708" s="28">
        <v>128.23029439999999</v>
      </c>
      <c r="L3708" s="29">
        <f t="shared" si="388"/>
        <v>150.85916988235294</v>
      </c>
      <c r="M3708" s="29">
        <f t="shared" si="389"/>
        <v>106.43114435199999</v>
      </c>
      <c r="N3708" s="29">
        <f t="shared" si="390"/>
        <v>123.76349999999999</v>
      </c>
      <c r="Q3708" s="6" t="s">
        <v>31972</v>
      </c>
      <c r="R3708" s="6" t="s">
        <v>31979</v>
      </c>
      <c r="S3708" s="6" t="s">
        <v>31990</v>
      </c>
      <c r="T3708" s="6" t="s">
        <v>32012</v>
      </c>
      <c r="U3708" s="6" t="s">
        <v>32021</v>
      </c>
      <c r="V3708" s="6" t="s">
        <v>32092</v>
      </c>
    </row>
    <row r="3709" spans="1:22">
      <c r="A3709" s="6" t="s">
        <v>15</v>
      </c>
      <c r="B3709" s="6" t="s">
        <v>2927</v>
      </c>
      <c r="C3709" s="24" t="s">
        <v>39642</v>
      </c>
      <c r="D3709" s="24" t="s">
        <v>39643</v>
      </c>
      <c r="E3709" s="6" t="s">
        <v>3791</v>
      </c>
      <c r="F3709" s="6" t="s">
        <v>14362</v>
      </c>
      <c r="G3709" s="6" t="s">
        <v>21438</v>
      </c>
      <c r="H3709" s="16">
        <v>388.03999999999996</v>
      </c>
      <c r="I3709" s="16">
        <v>343.4</v>
      </c>
      <c r="J3709" s="26">
        <f t="shared" si="387"/>
        <v>178.56799999999998</v>
      </c>
      <c r="K3709" s="28">
        <v>140.71158399999999</v>
      </c>
      <c r="L3709" s="29">
        <f t="shared" si="388"/>
        <v>165.54303999999999</v>
      </c>
      <c r="M3709" s="29">
        <f t="shared" si="389"/>
        <v>116.79061471999998</v>
      </c>
      <c r="N3709" s="29">
        <f t="shared" si="390"/>
        <v>135.81399999999996</v>
      </c>
      <c r="Q3709" s="6" t="s">
        <v>31972</v>
      </c>
      <c r="R3709" s="6" t="s">
        <v>31979</v>
      </c>
      <c r="S3709" s="6" t="s">
        <v>31990</v>
      </c>
      <c r="T3709" s="6" t="s">
        <v>32012</v>
      </c>
      <c r="U3709" s="6" t="s">
        <v>32021</v>
      </c>
      <c r="V3709" s="6" t="s">
        <v>32092</v>
      </c>
    </row>
    <row r="3710" spans="1:22">
      <c r="A3710" s="6" t="s">
        <v>15</v>
      </c>
      <c r="B3710" s="6" t="s">
        <v>2927</v>
      </c>
      <c r="C3710" s="24" t="s">
        <v>39644</v>
      </c>
      <c r="D3710" s="24" t="s">
        <v>39645</v>
      </c>
      <c r="E3710" s="6" t="s">
        <v>3792</v>
      </c>
      <c r="F3710" s="6" t="s">
        <v>14363</v>
      </c>
      <c r="G3710" s="6" t="s">
        <v>25029</v>
      </c>
      <c r="H3710" s="16">
        <v>425.12</v>
      </c>
      <c r="I3710" s="16">
        <v>376.2</v>
      </c>
      <c r="J3710" s="26">
        <f t="shared" si="387"/>
        <v>195.624</v>
      </c>
      <c r="K3710" s="28">
        <v>154.151712</v>
      </c>
      <c r="L3710" s="29">
        <f t="shared" si="388"/>
        <v>181.35495529411764</v>
      </c>
      <c r="M3710" s="29">
        <f t="shared" si="389"/>
        <v>127.94592096</v>
      </c>
      <c r="N3710" s="29">
        <f t="shared" si="390"/>
        <v>148.792</v>
      </c>
      <c r="Q3710" s="6" t="s">
        <v>31972</v>
      </c>
      <c r="R3710" s="6" t="s">
        <v>31979</v>
      </c>
      <c r="S3710" s="6" t="s">
        <v>31990</v>
      </c>
      <c r="T3710" s="6" t="s">
        <v>32012</v>
      </c>
      <c r="U3710" s="6" t="s">
        <v>32021</v>
      </c>
      <c r="V3710" s="6" t="s">
        <v>32092</v>
      </c>
    </row>
    <row r="3711" spans="1:22">
      <c r="A3711" s="6" t="s">
        <v>15</v>
      </c>
      <c r="B3711" s="6" t="s">
        <v>2927</v>
      </c>
      <c r="C3711" s="24" t="s">
        <v>39646</v>
      </c>
      <c r="D3711" s="24" t="s">
        <v>39647</v>
      </c>
      <c r="E3711" s="6" t="s">
        <v>3793</v>
      </c>
      <c r="F3711" s="6" t="s">
        <v>14364</v>
      </c>
      <c r="G3711" s="6" t="s">
        <v>25030</v>
      </c>
      <c r="H3711" s="16">
        <v>203.98</v>
      </c>
      <c r="I3711" s="16">
        <v>180.51999999999998</v>
      </c>
      <c r="J3711" s="26">
        <f t="shared" si="387"/>
        <v>93.870399999999989</v>
      </c>
      <c r="K3711" s="28">
        <v>73.96987519999999</v>
      </c>
      <c r="L3711" s="29">
        <f t="shared" si="388"/>
        <v>87.023382588235279</v>
      </c>
      <c r="M3711" s="29">
        <f t="shared" si="389"/>
        <v>61.394996415999991</v>
      </c>
      <c r="N3711" s="29">
        <f t="shared" si="390"/>
        <v>71.392999999999986</v>
      </c>
      <c r="Q3711" s="6" t="s">
        <v>31972</v>
      </c>
      <c r="R3711" s="6" t="s">
        <v>31979</v>
      </c>
      <c r="S3711" s="6" t="s">
        <v>31990</v>
      </c>
      <c r="T3711" s="6" t="s">
        <v>32012</v>
      </c>
      <c r="U3711" s="6" t="s">
        <v>32021</v>
      </c>
      <c r="V3711" s="6" t="s">
        <v>32092</v>
      </c>
    </row>
    <row r="3712" spans="1:22">
      <c r="A3712" s="6" t="s">
        <v>15</v>
      </c>
      <c r="B3712" s="6" t="s">
        <v>2927</v>
      </c>
      <c r="C3712" s="24" t="s">
        <v>39648</v>
      </c>
      <c r="D3712" s="24" t="s">
        <v>39649</v>
      </c>
      <c r="E3712" s="6" t="s">
        <v>3794</v>
      </c>
      <c r="F3712" s="6" t="s">
        <v>14365</v>
      </c>
      <c r="G3712" s="6" t="s">
        <v>25031</v>
      </c>
      <c r="H3712" s="16">
        <v>203.98</v>
      </c>
      <c r="I3712" s="16">
        <v>180.51999999999998</v>
      </c>
      <c r="J3712" s="26">
        <f t="shared" si="387"/>
        <v>93.870399999999989</v>
      </c>
      <c r="K3712" s="28">
        <v>73.96987519999999</v>
      </c>
      <c r="L3712" s="29">
        <f t="shared" si="388"/>
        <v>87.023382588235279</v>
      </c>
      <c r="M3712" s="29">
        <f t="shared" si="389"/>
        <v>61.394996415999991</v>
      </c>
      <c r="N3712" s="29">
        <f t="shared" si="390"/>
        <v>71.392999999999986</v>
      </c>
      <c r="Q3712" s="6" t="s">
        <v>31972</v>
      </c>
      <c r="R3712" s="6" t="s">
        <v>31979</v>
      </c>
      <c r="S3712" s="6" t="s">
        <v>31990</v>
      </c>
      <c r="T3712" s="6" t="s">
        <v>32012</v>
      </c>
      <c r="U3712" s="6" t="s">
        <v>32021</v>
      </c>
      <c r="V3712" s="6" t="s">
        <v>32092</v>
      </c>
    </row>
    <row r="3713" spans="1:22">
      <c r="A3713" s="8" t="s">
        <v>15</v>
      </c>
      <c r="B3713" s="6" t="s">
        <v>2927</v>
      </c>
      <c r="C3713" s="24" t="s">
        <v>39650</v>
      </c>
      <c r="D3713" s="24" t="s">
        <v>39651</v>
      </c>
      <c r="E3713" s="8" t="s">
        <v>3795</v>
      </c>
      <c r="F3713" s="8" t="s">
        <v>14366</v>
      </c>
      <c r="G3713" s="8" t="s">
        <v>25032</v>
      </c>
      <c r="H3713" s="16">
        <v>155.66999999999999</v>
      </c>
      <c r="I3713" s="16">
        <v>137.70999999999998</v>
      </c>
      <c r="J3713" s="26">
        <f t="shared" si="387"/>
        <v>71.609199999999987</v>
      </c>
      <c r="K3713" s="28">
        <v>56.428049599999994</v>
      </c>
      <c r="L3713" s="29">
        <f t="shared" si="388"/>
        <v>66.385940705882348</v>
      </c>
      <c r="M3713" s="29">
        <f t="shared" si="389"/>
        <v>46.835281167999995</v>
      </c>
      <c r="N3713" s="29">
        <f t="shared" si="390"/>
        <v>54.48449999999999</v>
      </c>
      <c r="Q3713" s="8" t="s">
        <v>31972</v>
      </c>
      <c r="R3713" s="8" t="s">
        <v>31979</v>
      </c>
      <c r="S3713" s="8" t="s">
        <v>31990</v>
      </c>
      <c r="T3713" s="6" t="s">
        <v>32012</v>
      </c>
      <c r="U3713" s="8" t="s">
        <v>32021</v>
      </c>
      <c r="V3713" s="6" t="s">
        <v>32092</v>
      </c>
    </row>
    <row r="3714" spans="1:22">
      <c r="A3714" s="8" t="s">
        <v>15</v>
      </c>
      <c r="B3714" s="6" t="s">
        <v>2927</v>
      </c>
      <c r="C3714" s="24" t="s">
        <v>39652</v>
      </c>
      <c r="D3714" s="24" t="s">
        <v>39653</v>
      </c>
      <c r="E3714" s="8" t="s">
        <v>3796</v>
      </c>
      <c r="F3714" s="8" t="s">
        <v>14367</v>
      </c>
      <c r="G3714" s="8" t="s">
        <v>25033</v>
      </c>
      <c r="H3714" s="16">
        <v>95.81</v>
      </c>
      <c r="I3714" s="16">
        <v>85.03</v>
      </c>
      <c r="J3714" s="26">
        <f t="shared" si="387"/>
        <v>44.215600000000002</v>
      </c>
      <c r="K3714" s="28">
        <v>34.841892800000004</v>
      </c>
      <c r="L3714" s="29">
        <f t="shared" si="388"/>
        <v>40.990462117647063</v>
      </c>
      <c r="M3714" s="29">
        <f t="shared" si="389"/>
        <v>28.918771024000002</v>
      </c>
      <c r="N3714" s="29">
        <f t="shared" si="390"/>
        <v>33.533499999999997</v>
      </c>
      <c r="Q3714" s="8" t="s">
        <v>31972</v>
      </c>
      <c r="R3714" s="8" t="s">
        <v>31979</v>
      </c>
      <c r="S3714" s="8" t="s">
        <v>31990</v>
      </c>
      <c r="T3714" s="6" t="s">
        <v>32012</v>
      </c>
      <c r="U3714" s="8" t="s">
        <v>32021</v>
      </c>
      <c r="V3714" s="6" t="s">
        <v>32092</v>
      </c>
    </row>
    <row r="3715" spans="1:22">
      <c r="A3715" s="8" t="s">
        <v>15</v>
      </c>
      <c r="B3715" s="6" t="s">
        <v>2927</v>
      </c>
      <c r="C3715" s="24" t="s">
        <v>39654</v>
      </c>
      <c r="D3715" s="24" t="s">
        <v>39655</v>
      </c>
      <c r="E3715" s="8" t="s">
        <v>3797</v>
      </c>
      <c r="F3715" s="8" t="s">
        <v>14368</v>
      </c>
      <c r="G3715" s="8" t="s">
        <v>25034</v>
      </c>
      <c r="H3715" s="16">
        <v>50.309999999999995</v>
      </c>
      <c r="I3715" s="16">
        <v>44.32</v>
      </c>
      <c r="J3715" s="26">
        <f t="shared" ref="J3715:J3778" si="391">+I3715*0.52</f>
        <v>23.046400000000002</v>
      </c>
      <c r="K3715" s="28">
        <v>18.160563200000002</v>
      </c>
      <c r="L3715" s="29">
        <f t="shared" si="388"/>
        <v>21.365368470588237</v>
      </c>
      <c r="M3715" s="29">
        <f t="shared" si="389"/>
        <v>15.073267456000002</v>
      </c>
      <c r="N3715" s="29">
        <f t="shared" si="390"/>
        <v>17.608499999999996</v>
      </c>
      <c r="Q3715" s="8" t="s">
        <v>31972</v>
      </c>
      <c r="R3715" s="8" t="s">
        <v>31979</v>
      </c>
      <c r="S3715" s="8" t="s">
        <v>31990</v>
      </c>
      <c r="T3715" s="6" t="s">
        <v>32012</v>
      </c>
      <c r="U3715" s="8" t="s">
        <v>32021</v>
      </c>
      <c r="V3715" s="6" t="s">
        <v>32092</v>
      </c>
    </row>
    <row r="3716" spans="1:22">
      <c r="A3716" s="8" t="s">
        <v>15</v>
      </c>
      <c r="B3716" s="6" t="s">
        <v>2927</v>
      </c>
      <c r="C3716" s="24" t="s">
        <v>39656</v>
      </c>
      <c r="D3716" s="24" t="s">
        <v>39657</v>
      </c>
      <c r="E3716" s="8" t="s">
        <v>3798</v>
      </c>
      <c r="F3716" s="8" t="s">
        <v>14369</v>
      </c>
      <c r="G3716" s="8" t="s">
        <v>25035</v>
      </c>
      <c r="H3716" s="16">
        <v>62.28</v>
      </c>
      <c r="I3716" s="16">
        <v>55.1</v>
      </c>
      <c r="J3716" s="26">
        <f t="shared" si="391"/>
        <v>28.652000000000001</v>
      </c>
      <c r="K3716" s="28">
        <v>22.577776</v>
      </c>
      <c r="L3716" s="29">
        <f t="shared" si="388"/>
        <v>26.562089411764706</v>
      </c>
      <c r="M3716" s="29">
        <f t="shared" si="389"/>
        <v>18.739554079999998</v>
      </c>
      <c r="N3716" s="29">
        <f t="shared" si="390"/>
        <v>21.797999999999998</v>
      </c>
      <c r="Q3716" s="8" t="s">
        <v>31972</v>
      </c>
      <c r="R3716" s="8" t="s">
        <v>31979</v>
      </c>
      <c r="S3716" s="8" t="s">
        <v>31990</v>
      </c>
      <c r="T3716" s="6" t="s">
        <v>32012</v>
      </c>
      <c r="U3716" s="8" t="s">
        <v>32021</v>
      </c>
      <c r="V3716" s="6" t="s">
        <v>32092</v>
      </c>
    </row>
    <row r="3717" spans="1:22">
      <c r="A3717" s="8" t="s">
        <v>15</v>
      </c>
      <c r="B3717" s="6" t="s">
        <v>2927</v>
      </c>
      <c r="C3717" s="24" t="s">
        <v>39658</v>
      </c>
      <c r="D3717" s="24" t="s">
        <v>39659</v>
      </c>
      <c r="E3717" s="8" t="s">
        <v>3799</v>
      </c>
      <c r="F3717" s="8" t="s">
        <v>14370</v>
      </c>
      <c r="G3717" s="8" t="s">
        <v>25036</v>
      </c>
      <c r="H3717" s="16">
        <v>82.63000000000001</v>
      </c>
      <c r="I3717" s="16">
        <v>73.050000000000011</v>
      </c>
      <c r="J3717" s="26">
        <f t="shared" si="391"/>
        <v>37.986000000000004</v>
      </c>
      <c r="K3717" s="28">
        <v>29.932968000000002</v>
      </c>
      <c r="L3717" s="29">
        <f t="shared" si="388"/>
        <v>35.215256470588237</v>
      </c>
      <c r="M3717" s="29">
        <f t="shared" si="389"/>
        <v>24.844363440000002</v>
      </c>
      <c r="N3717" s="29">
        <f t="shared" si="390"/>
        <v>28.920500000000001</v>
      </c>
      <c r="Q3717" s="8" t="s">
        <v>31972</v>
      </c>
      <c r="R3717" s="8" t="s">
        <v>31979</v>
      </c>
      <c r="S3717" s="8" t="s">
        <v>31990</v>
      </c>
      <c r="T3717" s="6" t="s">
        <v>32012</v>
      </c>
      <c r="U3717" s="8" t="s">
        <v>32021</v>
      </c>
      <c r="V3717" s="6" t="s">
        <v>32092</v>
      </c>
    </row>
    <row r="3718" spans="1:22">
      <c r="A3718" s="8" t="s">
        <v>15</v>
      </c>
      <c r="B3718" s="6" t="s">
        <v>2927</v>
      </c>
      <c r="C3718" s="24" t="s">
        <v>39660</v>
      </c>
      <c r="D3718" s="24" t="s">
        <v>39661</v>
      </c>
      <c r="E3718" s="8" t="s">
        <v>3800</v>
      </c>
      <c r="F3718" s="8" t="s">
        <v>14371</v>
      </c>
      <c r="G3718" s="8" t="s">
        <v>25037</v>
      </c>
      <c r="H3718" s="16">
        <v>59.879999999999995</v>
      </c>
      <c r="I3718" s="16">
        <v>52.699999999999996</v>
      </c>
      <c r="J3718" s="26">
        <f t="shared" si="391"/>
        <v>27.404</v>
      </c>
      <c r="K3718" s="28">
        <v>21.594352000000001</v>
      </c>
      <c r="L3718" s="29">
        <f t="shared" si="388"/>
        <v>25.40512</v>
      </c>
      <c r="M3718" s="29">
        <f t="shared" si="389"/>
        <v>17.923312159999998</v>
      </c>
      <c r="N3718" s="29">
        <f t="shared" si="390"/>
        <v>20.957999999999998</v>
      </c>
      <c r="Q3718" s="8" t="s">
        <v>31972</v>
      </c>
      <c r="R3718" s="8" t="s">
        <v>31979</v>
      </c>
      <c r="S3718" s="8" t="s">
        <v>31990</v>
      </c>
      <c r="T3718" s="6" t="s">
        <v>32012</v>
      </c>
      <c r="U3718" s="8" t="s">
        <v>32021</v>
      </c>
      <c r="V3718" s="6" t="s">
        <v>32092</v>
      </c>
    </row>
    <row r="3719" spans="1:22">
      <c r="A3719" s="6" t="s">
        <v>15</v>
      </c>
      <c r="B3719" s="6" t="s">
        <v>2927</v>
      </c>
      <c r="C3719" s="24" t="s">
        <v>39662</v>
      </c>
      <c r="D3719" s="24" t="s">
        <v>39663</v>
      </c>
      <c r="E3719" s="6" t="s">
        <v>3801</v>
      </c>
      <c r="F3719" s="6" t="s">
        <v>14372</v>
      </c>
      <c r="G3719" s="6" t="s">
        <v>25038</v>
      </c>
      <c r="H3719" s="16">
        <v>151.01</v>
      </c>
      <c r="I3719" s="16">
        <v>133.63999999999999</v>
      </c>
      <c r="J3719" s="26">
        <f t="shared" si="391"/>
        <v>69.492799999999988</v>
      </c>
      <c r="K3719" s="28">
        <v>54.76032639999999</v>
      </c>
      <c r="L3719" s="29">
        <f t="shared" si="388"/>
        <v>64.423913411764701</v>
      </c>
      <c r="M3719" s="29">
        <f t="shared" si="389"/>
        <v>45.451070911999992</v>
      </c>
      <c r="N3719" s="29">
        <f t="shared" si="390"/>
        <v>52.853499999999997</v>
      </c>
      <c r="Q3719" s="6" t="s">
        <v>31972</v>
      </c>
      <c r="R3719" s="6" t="s">
        <v>31979</v>
      </c>
      <c r="S3719" s="6" t="s">
        <v>31990</v>
      </c>
      <c r="T3719" s="6" t="s">
        <v>32012</v>
      </c>
      <c r="U3719" s="6" t="s">
        <v>32021</v>
      </c>
      <c r="V3719" s="6" t="s">
        <v>32092</v>
      </c>
    </row>
    <row r="3720" spans="1:22">
      <c r="A3720" s="6" t="s">
        <v>15</v>
      </c>
      <c r="B3720" s="6" t="s">
        <v>2927</v>
      </c>
      <c r="C3720" s="24" t="s">
        <v>39664</v>
      </c>
      <c r="D3720" s="24" t="s">
        <v>39665</v>
      </c>
      <c r="E3720" s="6" t="s">
        <v>3802</v>
      </c>
      <c r="F3720" s="6" t="s">
        <v>14373</v>
      </c>
      <c r="G3720" s="6" t="s">
        <v>25039</v>
      </c>
      <c r="H3720" s="16">
        <v>148.35999999999999</v>
      </c>
      <c r="I3720" s="16">
        <v>131.28</v>
      </c>
      <c r="J3720" s="26">
        <f t="shared" si="391"/>
        <v>68.265600000000006</v>
      </c>
      <c r="K3720" s="28">
        <v>53.793292800000003</v>
      </c>
      <c r="L3720" s="29">
        <f t="shared" si="388"/>
        <v>63.286226823529418</v>
      </c>
      <c r="M3720" s="29">
        <f t="shared" si="389"/>
        <v>44.648433023999999</v>
      </c>
      <c r="N3720" s="29">
        <f t="shared" si="390"/>
        <v>51.925999999999995</v>
      </c>
      <c r="Q3720" s="6" t="s">
        <v>31972</v>
      </c>
      <c r="R3720" s="6" t="s">
        <v>31979</v>
      </c>
      <c r="S3720" s="6" t="s">
        <v>31990</v>
      </c>
      <c r="T3720" s="6" t="s">
        <v>32012</v>
      </c>
      <c r="U3720" s="6" t="s">
        <v>32021</v>
      </c>
      <c r="V3720" s="6" t="s">
        <v>32092</v>
      </c>
    </row>
    <row r="3721" spans="1:22">
      <c r="A3721" s="6" t="s">
        <v>15</v>
      </c>
      <c r="B3721" s="6" t="s">
        <v>2927</v>
      </c>
      <c r="C3721" s="24" t="s">
        <v>39666</v>
      </c>
      <c r="D3721" s="24" t="s">
        <v>39667</v>
      </c>
      <c r="E3721" s="6" t="s">
        <v>3803</v>
      </c>
      <c r="F3721" s="6" t="s">
        <v>14374</v>
      </c>
      <c r="G3721" s="6" t="s">
        <v>25040</v>
      </c>
      <c r="H3721" s="16">
        <v>248.98</v>
      </c>
      <c r="I3721" s="16">
        <v>220.35</v>
      </c>
      <c r="J3721" s="26">
        <f t="shared" si="391"/>
        <v>114.58200000000001</v>
      </c>
      <c r="K3721" s="28">
        <v>90.290616</v>
      </c>
      <c r="L3721" s="29">
        <f t="shared" si="388"/>
        <v>106.22425411764706</v>
      </c>
      <c r="M3721" s="29">
        <f t="shared" si="389"/>
        <v>74.94121127999999</v>
      </c>
      <c r="N3721" s="29">
        <f t="shared" si="390"/>
        <v>87.142999999999986</v>
      </c>
      <c r="Q3721" s="6" t="s">
        <v>31972</v>
      </c>
      <c r="R3721" s="6" t="s">
        <v>31979</v>
      </c>
      <c r="S3721" s="6" t="s">
        <v>31990</v>
      </c>
      <c r="T3721" s="6" t="s">
        <v>32012</v>
      </c>
      <c r="U3721" s="6" t="s">
        <v>32021</v>
      </c>
      <c r="V3721" s="6" t="s">
        <v>32092</v>
      </c>
    </row>
    <row r="3722" spans="1:22">
      <c r="A3722" s="6" t="s">
        <v>15</v>
      </c>
      <c r="B3722" s="6" t="s">
        <v>2927</v>
      </c>
      <c r="C3722" s="24" t="s">
        <v>39668</v>
      </c>
      <c r="D3722" s="24" t="s">
        <v>39669</v>
      </c>
      <c r="E3722" s="6" t="s">
        <v>3804</v>
      </c>
      <c r="F3722" s="6" t="s">
        <v>14375</v>
      </c>
      <c r="G3722" s="6" t="s">
        <v>25041</v>
      </c>
      <c r="H3722" s="16">
        <v>790.6</v>
      </c>
      <c r="I3722" s="16">
        <v>699.62</v>
      </c>
      <c r="J3722" s="26">
        <f t="shared" si="391"/>
        <v>363.80240000000003</v>
      </c>
      <c r="K3722" s="28">
        <v>286.67629120000004</v>
      </c>
      <c r="L3722" s="29">
        <f t="shared" si="388"/>
        <v>337.26622494117652</v>
      </c>
      <c r="M3722" s="29">
        <f t="shared" si="389"/>
        <v>237.94132169600002</v>
      </c>
      <c r="N3722" s="29">
        <f t="shared" si="390"/>
        <v>276.70999999999998</v>
      </c>
      <c r="Q3722" s="6" t="s">
        <v>31972</v>
      </c>
      <c r="R3722" s="6" t="s">
        <v>31979</v>
      </c>
      <c r="S3722" s="6" t="s">
        <v>31990</v>
      </c>
      <c r="T3722" s="6" t="s">
        <v>32012</v>
      </c>
      <c r="U3722" s="6" t="s">
        <v>32021</v>
      </c>
      <c r="V3722" s="6" t="s">
        <v>32092</v>
      </c>
    </row>
    <row r="3723" spans="1:22">
      <c r="A3723" s="6" t="s">
        <v>15</v>
      </c>
      <c r="B3723" s="6" t="s">
        <v>2927</v>
      </c>
      <c r="C3723" s="24" t="s">
        <v>39670</v>
      </c>
      <c r="D3723" s="24" t="s">
        <v>39671</v>
      </c>
      <c r="E3723" s="6" t="s">
        <v>3805</v>
      </c>
      <c r="F3723" s="6" t="s">
        <v>14376</v>
      </c>
      <c r="G3723" s="6" t="s">
        <v>25042</v>
      </c>
      <c r="H3723" s="16">
        <v>936.27</v>
      </c>
      <c r="I3723" s="16">
        <v>828.54</v>
      </c>
      <c r="J3723" s="26">
        <f t="shared" si="391"/>
        <v>430.8408</v>
      </c>
      <c r="K3723" s="28">
        <v>339.50255040000002</v>
      </c>
      <c r="L3723" s="29">
        <f t="shared" si="388"/>
        <v>399.41476517647061</v>
      </c>
      <c r="M3723" s="29">
        <f t="shared" si="389"/>
        <v>281.78711683199998</v>
      </c>
      <c r="N3723" s="29">
        <f t="shared" si="390"/>
        <v>327.69449999999995</v>
      </c>
      <c r="Q3723" s="6" t="s">
        <v>31972</v>
      </c>
      <c r="R3723" s="6" t="s">
        <v>31979</v>
      </c>
      <c r="S3723" s="6" t="s">
        <v>31990</v>
      </c>
      <c r="T3723" s="6" t="s">
        <v>32012</v>
      </c>
      <c r="U3723" s="6" t="s">
        <v>32021</v>
      </c>
      <c r="V3723" s="6" t="s">
        <v>32092</v>
      </c>
    </row>
    <row r="3724" spans="1:22">
      <c r="A3724" s="6" t="s">
        <v>15</v>
      </c>
      <c r="B3724" s="6" t="s">
        <v>2927</v>
      </c>
      <c r="C3724" s="24" t="s">
        <v>39672</v>
      </c>
      <c r="D3724" s="24" t="s">
        <v>39673</v>
      </c>
      <c r="E3724" s="6" t="s">
        <v>3806</v>
      </c>
      <c r="F3724" s="6" t="s">
        <v>14377</v>
      </c>
      <c r="G3724" s="6" t="s">
        <v>25043</v>
      </c>
      <c r="H3724" s="16">
        <v>711.14</v>
      </c>
      <c r="I3724" s="16">
        <v>629.31999999999994</v>
      </c>
      <c r="J3724" s="26">
        <f t="shared" si="391"/>
        <v>327.24639999999999</v>
      </c>
      <c r="K3724" s="28">
        <v>257.87016319999998</v>
      </c>
      <c r="L3724" s="29">
        <f t="shared" si="388"/>
        <v>303.37666258823526</v>
      </c>
      <c r="M3724" s="29">
        <f t="shared" si="389"/>
        <v>214.03223545599997</v>
      </c>
      <c r="N3724" s="29">
        <f t="shared" si="390"/>
        <v>248.89899999999997</v>
      </c>
      <c r="Q3724" s="6" t="s">
        <v>31972</v>
      </c>
      <c r="R3724" s="6" t="s">
        <v>31979</v>
      </c>
      <c r="S3724" s="6" t="s">
        <v>31990</v>
      </c>
      <c r="T3724" s="6" t="s">
        <v>32012</v>
      </c>
      <c r="U3724" s="6" t="s">
        <v>32021</v>
      </c>
      <c r="V3724" s="6" t="s">
        <v>32092</v>
      </c>
    </row>
    <row r="3725" spans="1:22">
      <c r="A3725" s="6" t="s">
        <v>15</v>
      </c>
      <c r="B3725" s="6" t="s">
        <v>2927</v>
      </c>
      <c r="C3725" s="24" t="s">
        <v>39674</v>
      </c>
      <c r="D3725" s="24" t="s">
        <v>39675</v>
      </c>
      <c r="E3725" s="6" t="s">
        <v>3807</v>
      </c>
      <c r="F3725" s="6" t="s">
        <v>14378</v>
      </c>
      <c r="G3725" s="6" t="s">
        <v>25044</v>
      </c>
      <c r="H3725" s="16">
        <v>864.75</v>
      </c>
      <c r="I3725" s="16">
        <v>765.27</v>
      </c>
      <c r="J3725" s="26">
        <f t="shared" si="391"/>
        <v>397.94040000000001</v>
      </c>
      <c r="K3725" s="28">
        <v>313.57703520000001</v>
      </c>
      <c r="L3725" s="29">
        <f t="shared" si="388"/>
        <v>368.91415905882354</v>
      </c>
      <c r="M3725" s="29">
        <f t="shared" si="389"/>
        <v>260.26893921599998</v>
      </c>
      <c r="N3725" s="29">
        <f t="shared" si="390"/>
        <v>302.66249999999997</v>
      </c>
      <c r="Q3725" s="6" t="s">
        <v>31972</v>
      </c>
      <c r="R3725" s="6" t="s">
        <v>31979</v>
      </c>
      <c r="S3725" s="6" t="s">
        <v>31990</v>
      </c>
      <c r="T3725" s="6" t="s">
        <v>32012</v>
      </c>
      <c r="U3725" s="6" t="s">
        <v>32021</v>
      </c>
      <c r="V3725" s="6" t="s">
        <v>32092</v>
      </c>
    </row>
    <row r="3726" spans="1:22">
      <c r="A3726" s="6" t="s">
        <v>15</v>
      </c>
      <c r="B3726" s="6" t="s">
        <v>2927</v>
      </c>
      <c r="C3726" s="24" t="s">
        <v>39676</v>
      </c>
      <c r="D3726" s="24" t="s">
        <v>39677</v>
      </c>
      <c r="E3726" s="6" t="s">
        <v>3808</v>
      </c>
      <c r="F3726" s="6" t="s">
        <v>14379</v>
      </c>
      <c r="G3726" s="6" t="s">
        <v>25045</v>
      </c>
      <c r="H3726" s="16">
        <v>696.58</v>
      </c>
      <c r="I3726" s="16">
        <v>616.45000000000005</v>
      </c>
      <c r="J3726" s="26">
        <f t="shared" si="391"/>
        <v>320.55400000000003</v>
      </c>
      <c r="K3726" s="28">
        <v>252.59655200000003</v>
      </c>
      <c r="L3726" s="29">
        <f t="shared" si="388"/>
        <v>297.17241411764712</v>
      </c>
      <c r="M3726" s="29">
        <f t="shared" si="389"/>
        <v>209.65513816000001</v>
      </c>
      <c r="N3726" s="29">
        <f t="shared" si="390"/>
        <v>243.803</v>
      </c>
      <c r="Q3726" s="6" t="s">
        <v>31972</v>
      </c>
      <c r="R3726" s="6" t="s">
        <v>31979</v>
      </c>
      <c r="S3726" s="6" t="s">
        <v>31990</v>
      </c>
      <c r="T3726" s="6" t="s">
        <v>32012</v>
      </c>
      <c r="U3726" s="6" t="s">
        <v>32021</v>
      </c>
      <c r="V3726" s="6" t="s">
        <v>32092</v>
      </c>
    </row>
    <row r="3727" spans="1:22">
      <c r="A3727" s="6" t="s">
        <v>15</v>
      </c>
      <c r="B3727" s="6" t="s">
        <v>2927</v>
      </c>
      <c r="C3727" s="24" t="s">
        <v>39678</v>
      </c>
      <c r="D3727" s="24" t="s">
        <v>39679</v>
      </c>
      <c r="E3727" s="6" t="s">
        <v>3809</v>
      </c>
      <c r="F3727" s="6" t="s">
        <v>14380</v>
      </c>
      <c r="G3727" s="6" t="s">
        <v>25046</v>
      </c>
      <c r="H3727" s="16">
        <v>850.18999999999994</v>
      </c>
      <c r="I3727" s="16">
        <v>752.38</v>
      </c>
      <c r="J3727" s="26">
        <f t="shared" si="391"/>
        <v>391.23759999999999</v>
      </c>
      <c r="K3727" s="28">
        <v>308.29522880000002</v>
      </c>
      <c r="L3727" s="29">
        <f t="shared" si="388"/>
        <v>362.70026917647061</v>
      </c>
      <c r="M3727" s="29">
        <f t="shared" si="389"/>
        <v>255.885039904</v>
      </c>
      <c r="N3727" s="29">
        <f t="shared" si="390"/>
        <v>297.56649999999996</v>
      </c>
      <c r="Q3727" s="6" t="s">
        <v>31972</v>
      </c>
      <c r="R3727" s="6" t="s">
        <v>31979</v>
      </c>
      <c r="S3727" s="6" t="s">
        <v>31990</v>
      </c>
      <c r="T3727" s="6" t="s">
        <v>32012</v>
      </c>
      <c r="U3727" s="6" t="s">
        <v>32021</v>
      </c>
      <c r="V3727" s="6" t="s">
        <v>32092</v>
      </c>
    </row>
    <row r="3728" spans="1:22">
      <c r="A3728" s="6" t="s">
        <v>15</v>
      </c>
      <c r="B3728" s="6" t="s">
        <v>2927</v>
      </c>
      <c r="C3728" s="24" t="s">
        <v>39680</v>
      </c>
      <c r="D3728" s="24" t="s">
        <v>39681</v>
      </c>
      <c r="E3728" s="6" t="s">
        <v>3810</v>
      </c>
      <c r="F3728" s="6" t="s">
        <v>14381</v>
      </c>
      <c r="G3728" s="6" t="s">
        <v>25047</v>
      </c>
      <c r="H3728" s="16">
        <v>790.6</v>
      </c>
      <c r="I3728" s="16">
        <v>699.62</v>
      </c>
      <c r="J3728" s="26">
        <f t="shared" si="391"/>
        <v>363.80240000000003</v>
      </c>
      <c r="K3728" s="28">
        <v>286.67629120000004</v>
      </c>
      <c r="L3728" s="29">
        <f t="shared" si="388"/>
        <v>337.26622494117652</v>
      </c>
      <c r="M3728" s="29">
        <f t="shared" si="389"/>
        <v>237.94132169600002</v>
      </c>
      <c r="N3728" s="29">
        <f t="shared" si="390"/>
        <v>276.70999999999998</v>
      </c>
      <c r="Q3728" s="6" t="s">
        <v>31972</v>
      </c>
      <c r="R3728" s="6" t="s">
        <v>31979</v>
      </c>
      <c r="S3728" s="6" t="s">
        <v>31990</v>
      </c>
      <c r="T3728" s="6" t="s">
        <v>32012</v>
      </c>
      <c r="U3728" s="6" t="s">
        <v>32021</v>
      </c>
      <c r="V3728" s="6" t="s">
        <v>32092</v>
      </c>
    </row>
    <row r="3729" spans="1:22">
      <c r="A3729" s="6" t="s">
        <v>15</v>
      </c>
      <c r="B3729" s="6" t="s">
        <v>2927</v>
      </c>
      <c r="C3729" s="24" t="s">
        <v>39682</v>
      </c>
      <c r="D3729" s="24" t="s">
        <v>39683</v>
      </c>
      <c r="E3729" s="6" t="s">
        <v>3811</v>
      </c>
      <c r="F3729" s="6" t="s">
        <v>14382</v>
      </c>
      <c r="G3729" s="6" t="s">
        <v>25048</v>
      </c>
      <c r="H3729" s="16">
        <v>944.2</v>
      </c>
      <c r="I3729" s="16">
        <v>835.58</v>
      </c>
      <c r="J3729" s="26">
        <f t="shared" si="391"/>
        <v>434.50160000000005</v>
      </c>
      <c r="K3729" s="28">
        <v>342.38726080000004</v>
      </c>
      <c r="L3729" s="29">
        <f t="shared" si="388"/>
        <v>402.80854211764711</v>
      </c>
      <c r="M3729" s="29">
        <f t="shared" si="389"/>
        <v>284.18142646400003</v>
      </c>
      <c r="N3729" s="29">
        <f t="shared" si="390"/>
        <v>330.46999999999997</v>
      </c>
      <c r="Q3729" s="6" t="s">
        <v>31972</v>
      </c>
      <c r="R3729" s="6" t="s">
        <v>31979</v>
      </c>
      <c r="S3729" s="6" t="s">
        <v>31990</v>
      </c>
      <c r="T3729" s="6" t="s">
        <v>32012</v>
      </c>
      <c r="U3729" s="6" t="s">
        <v>32021</v>
      </c>
      <c r="V3729" s="6" t="s">
        <v>32092</v>
      </c>
    </row>
    <row r="3730" spans="1:22">
      <c r="A3730" s="6" t="s">
        <v>15</v>
      </c>
      <c r="B3730" s="6" t="s">
        <v>2927</v>
      </c>
      <c r="C3730" s="24" t="s">
        <v>39684</v>
      </c>
      <c r="D3730" s="24" t="s">
        <v>39685</v>
      </c>
      <c r="E3730" s="6" t="s">
        <v>3812</v>
      </c>
      <c r="F3730" s="6" t="s">
        <v>14383</v>
      </c>
      <c r="G3730" s="6" t="s">
        <v>25049</v>
      </c>
      <c r="H3730" s="16">
        <v>697.9</v>
      </c>
      <c r="I3730" s="16">
        <v>617.62</v>
      </c>
      <c r="J3730" s="26">
        <f t="shared" si="391"/>
        <v>321.16239999999999</v>
      </c>
      <c r="K3730" s="28">
        <v>253.0759712</v>
      </c>
      <c r="L3730" s="29">
        <f t="shared" si="388"/>
        <v>297.73643670588234</v>
      </c>
      <c r="M3730" s="29">
        <f t="shared" si="389"/>
        <v>210.05305609599998</v>
      </c>
      <c r="N3730" s="29">
        <f t="shared" si="390"/>
        <v>244.26499999999999</v>
      </c>
      <c r="Q3730" s="6" t="s">
        <v>31972</v>
      </c>
      <c r="R3730" s="6" t="s">
        <v>31979</v>
      </c>
      <c r="S3730" s="6" t="s">
        <v>31990</v>
      </c>
      <c r="T3730" s="6" t="s">
        <v>32012</v>
      </c>
      <c r="U3730" s="6" t="s">
        <v>32021</v>
      </c>
      <c r="V3730" s="6" t="s">
        <v>32092</v>
      </c>
    </row>
    <row r="3731" spans="1:22">
      <c r="A3731" s="6" t="s">
        <v>15</v>
      </c>
      <c r="B3731" s="6" t="s">
        <v>2927</v>
      </c>
      <c r="C3731" s="24" t="s">
        <v>39686</v>
      </c>
      <c r="D3731" s="24" t="s">
        <v>39687</v>
      </c>
      <c r="E3731" s="6" t="s">
        <v>3813</v>
      </c>
      <c r="F3731" s="6" t="s">
        <v>14384</v>
      </c>
      <c r="G3731" s="6" t="s">
        <v>25050</v>
      </c>
      <c r="H3731" s="16">
        <v>851.5</v>
      </c>
      <c r="I3731" s="16">
        <v>753.53</v>
      </c>
      <c r="J3731" s="26">
        <f t="shared" si="391"/>
        <v>391.8356</v>
      </c>
      <c r="K3731" s="28">
        <v>308.76645280000002</v>
      </c>
      <c r="L3731" s="29">
        <f t="shared" si="388"/>
        <v>363.25465035294121</v>
      </c>
      <c r="M3731" s="29">
        <f t="shared" si="389"/>
        <v>256.276155824</v>
      </c>
      <c r="N3731" s="29">
        <f t="shared" si="390"/>
        <v>298.02499999999998</v>
      </c>
      <c r="Q3731" s="6" t="s">
        <v>31972</v>
      </c>
      <c r="R3731" s="6" t="s">
        <v>31979</v>
      </c>
      <c r="S3731" s="6" t="s">
        <v>31990</v>
      </c>
      <c r="T3731" s="6" t="s">
        <v>32012</v>
      </c>
      <c r="U3731" s="6" t="s">
        <v>32021</v>
      </c>
      <c r="V3731" s="6" t="s">
        <v>32092</v>
      </c>
    </row>
    <row r="3732" spans="1:22">
      <c r="A3732" s="6" t="s">
        <v>15</v>
      </c>
      <c r="B3732" s="6" t="s">
        <v>2927</v>
      </c>
      <c r="C3732" s="24" t="s">
        <v>39688</v>
      </c>
      <c r="D3732" s="24" t="s">
        <v>39689</v>
      </c>
      <c r="E3732" s="6" t="s">
        <v>3814</v>
      </c>
      <c r="F3732" s="6" t="s">
        <v>14385</v>
      </c>
      <c r="G3732" s="6" t="s">
        <v>25051</v>
      </c>
      <c r="H3732" s="16">
        <v>697.9</v>
      </c>
      <c r="I3732" s="16">
        <v>617.62</v>
      </c>
      <c r="J3732" s="26">
        <f t="shared" si="391"/>
        <v>321.16239999999999</v>
      </c>
      <c r="K3732" s="28">
        <v>253.0759712</v>
      </c>
      <c r="L3732" s="29">
        <f t="shared" si="388"/>
        <v>297.73643670588234</v>
      </c>
      <c r="M3732" s="29">
        <f t="shared" si="389"/>
        <v>210.05305609599998</v>
      </c>
      <c r="N3732" s="29">
        <f t="shared" si="390"/>
        <v>244.26499999999999</v>
      </c>
      <c r="Q3732" s="6" t="s">
        <v>31972</v>
      </c>
      <c r="R3732" s="6" t="s">
        <v>31979</v>
      </c>
      <c r="S3732" s="6" t="s">
        <v>31990</v>
      </c>
      <c r="T3732" s="6" t="s">
        <v>32012</v>
      </c>
      <c r="U3732" s="6" t="s">
        <v>32021</v>
      </c>
      <c r="V3732" s="6" t="s">
        <v>32092</v>
      </c>
    </row>
    <row r="3733" spans="1:22">
      <c r="A3733" s="6" t="s">
        <v>15</v>
      </c>
      <c r="B3733" s="6" t="s">
        <v>2927</v>
      </c>
      <c r="C3733" s="24" t="s">
        <v>39690</v>
      </c>
      <c r="D3733" s="24" t="s">
        <v>39691</v>
      </c>
      <c r="E3733" s="6" t="s">
        <v>3815</v>
      </c>
      <c r="F3733" s="6" t="s">
        <v>14386</v>
      </c>
      <c r="G3733" s="6" t="s">
        <v>25052</v>
      </c>
      <c r="H3733" s="16">
        <v>851.5</v>
      </c>
      <c r="I3733" s="16">
        <v>753.56</v>
      </c>
      <c r="J3733" s="26">
        <f t="shared" si="391"/>
        <v>391.85120000000001</v>
      </c>
      <c r="K3733" s="28">
        <v>308.77874559999998</v>
      </c>
      <c r="L3733" s="29">
        <f t="shared" si="388"/>
        <v>363.2691124705882</v>
      </c>
      <c r="M3733" s="29">
        <f t="shared" si="389"/>
        <v>256.28635884799996</v>
      </c>
      <c r="N3733" s="29">
        <f t="shared" si="390"/>
        <v>298.02499999999998</v>
      </c>
      <c r="Q3733" s="6" t="s">
        <v>31972</v>
      </c>
      <c r="R3733" s="6" t="s">
        <v>31979</v>
      </c>
      <c r="S3733" s="6" t="s">
        <v>31990</v>
      </c>
      <c r="T3733" s="6" t="s">
        <v>32012</v>
      </c>
      <c r="U3733" s="6" t="s">
        <v>32021</v>
      </c>
      <c r="V3733" s="6" t="s">
        <v>32092</v>
      </c>
    </row>
    <row r="3734" spans="1:22">
      <c r="A3734" s="6" t="s">
        <v>15</v>
      </c>
      <c r="B3734" s="6" t="s">
        <v>2927</v>
      </c>
      <c r="C3734" s="24" t="s">
        <v>39692</v>
      </c>
      <c r="D3734" s="24" t="s">
        <v>39693</v>
      </c>
      <c r="E3734" s="6" t="s">
        <v>3816</v>
      </c>
      <c r="F3734" s="6" t="s">
        <v>14387</v>
      </c>
      <c r="G3734" s="6" t="s">
        <v>25053</v>
      </c>
      <c r="H3734" s="16">
        <v>711.14</v>
      </c>
      <c r="I3734" s="16">
        <v>629.31999999999994</v>
      </c>
      <c r="J3734" s="26">
        <f t="shared" si="391"/>
        <v>327.24639999999999</v>
      </c>
      <c r="K3734" s="28">
        <v>257.87016319999998</v>
      </c>
      <c r="L3734" s="29">
        <f t="shared" si="388"/>
        <v>303.37666258823526</v>
      </c>
      <c r="M3734" s="29">
        <f t="shared" si="389"/>
        <v>214.03223545599997</v>
      </c>
      <c r="N3734" s="29">
        <f t="shared" si="390"/>
        <v>248.89899999999997</v>
      </c>
      <c r="Q3734" s="6" t="s">
        <v>31972</v>
      </c>
      <c r="R3734" s="6" t="s">
        <v>31979</v>
      </c>
      <c r="S3734" s="6" t="s">
        <v>31990</v>
      </c>
      <c r="T3734" s="6" t="s">
        <v>32012</v>
      </c>
      <c r="U3734" s="6" t="s">
        <v>32021</v>
      </c>
      <c r="V3734" s="6" t="s">
        <v>32092</v>
      </c>
    </row>
    <row r="3735" spans="1:22">
      <c r="A3735" s="6" t="s">
        <v>15</v>
      </c>
      <c r="B3735" s="6" t="s">
        <v>2927</v>
      </c>
      <c r="C3735" s="24" t="s">
        <v>39694</v>
      </c>
      <c r="D3735" s="24" t="s">
        <v>39695</v>
      </c>
      <c r="E3735" s="6" t="s">
        <v>3817</v>
      </c>
      <c r="F3735" s="6" t="s">
        <v>14388</v>
      </c>
      <c r="G3735" s="6" t="s">
        <v>25054</v>
      </c>
      <c r="H3735" s="16">
        <v>864.75</v>
      </c>
      <c r="I3735" s="16">
        <v>765.27</v>
      </c>
      <c r="J3735" s="26">
        <f t="shared" si="391"/>
        <v>397.94040000000001</v>
      </c>
      <c r="K3735" s="28">
        <v>313.57703520000001</v>
      </c>
      <c r="L3735" s="29">
        <f t="shared" si="388"/>
        <v>368.91415905882354</v>
      </c>
      <c r="M3735" s="29">
        <f t="shared" si="389"/>
        <v>260.26893921599998</v>
      </c>
      <c r="N3735" s="29">
        <f t="shared" si="390"/>
        <v>302.66249999999997</v>
      </c>
      <c r="Q3735" s="6" t="s">
        <v>31972</v>
      </c>
      <c r="R3735" s="6" t="s">
        <v>31979</v>
      </c>
      <c r="S3735" s="6" t="s">
        <v>31990</v>
      </c>
      <c r="T3735" s="6" t="s">
        <v>32012</v>
      </c>
      <c r="U3735" s="6" t="s">
        <v>32021</v>
      </c>
      <c r="V3735" s="6" t="s">
        <v>32092</v>
      </c>
    </row>
    <row r="3736" spans="1:22">
      <c r="A3736" s="6" t="s">
        <v>15</v>
      </c>
      <c r="B3736" s="6" t="s">
        <v>2927</v>
      </c>
      <c r="C3736" s="24" t="s">
        <v>39696</v>
      </c>
      <c r="D3736" s="24" t="s">
        <v>39697</v>
      </c>
      <c r="E3736" s="6" t="s">
        <v>3818</v>
      </c>
      <c r="F3736" s="6" t="s">
        <v>14389</v>
      </c>
      <c r="G3736" s="6" t="s">
        <v>25055</v>
      </c>
      <c r="H3736" s="16">
        <v>697.9</v>
      </c>
      <c r="I3736" s="16">
        <v>617.62</v>
      </c>
      <c r="J3736" s="26">
        <f t="shared" si="391"/>
        <v>321.16239999999999</v>
      </c>
      <c r="K3736" s="28">
        <v>253.0759712</v>
      </c>
      <c r="L3736" s="29">
        <f t="shared" si="388"/>
        <v>297.73643670588234</v>
      </c>
      <c r="M3736" s="29">
        <f t="shared" si="389"/>
        <v>210.05305609599998</v>
      </c>
      <c r="N3736" s="29">
        <f t="shared" si="390"/>
        <v>244.26499999999999</v>
      </c>
      <c r="Q3736" s="6" t="s">
        <v>31972</v>
      </c>
      <c r="R3736" s="6" t="s">
        <v>31979</v>
      </c>
      <c r="S3736" s="6" t="s">
        <v>31990</v>
      </c>
      <c r="T3736" s="6" t="s">
        <v>32012</v>
      </c>
      <c r="U3736" s="6" t="s">
        <v>32021</v>
      </c>
      <c r="V3736" s="6" t="s">
        <v>32092</v>
      </c>
    </row>
    <row r="3737" spans="1:22">
      <c r="A3737" s="6" t="s">
        <v>15</v>
      </c>
      <c r="B3737" s="6" t="s">
        <v>2927</v>
      </c>
      <c r="C3737" s="24" t="s">
        <v>39698</v>
      </c>
      <c r="D3737" s="24" t="s">
        <v>39699</v>
      </c>
      <c r="E3737" s="6" t="s">
        <v>3819</v>
      </c>
      <c r="F3737" s="6" t="s">
        <v>14390</v>
      </c>
      <c r="G3737" s="6" t="s">
        <v>25056</v>
      </c>
      <c r="H3737" s="16">
        <v>851.5</v>
      </c>
      <c r="I3737" s="16">
        <v>753.56</v>
      </c>
      <c r="J3737" s="26">
        <f t="shared" si="391"/>
        <v>391.85120000000001</v>
      </c>
      <c r="K3737" s="28">
        <v>308.77874559999998</v>
      </c>
      <c r="L3737" s="29">
        <f t="shared" si="388"/>
        <v>363.2691124705882</v>
      </c>
      <c r="M3737" s="29">
        <f t="shared" si="389"/>
        <v>256.28635884799996</v>
      </c>
      <c r="N3737" s="29">
        <f t="shared" si="390"/>
        <v>298.02499999999998</v>
      </c>
      <c r="Q3737" s="6" t="s">
        <v>31972</v>
      </c>
      <c r="R3737" s="6" t="s">
        <v>31979</v>
      </c>
      <c r="S3737" s="6" t="s">
        <v>31990</v>
      </c>
      <c r="T3737" s="6" t="s">
        <v>32012</v>
      </c>
      <c r="U3737" s="6" t="s">
        <v>32021</v>
      </c>
      <c r="V3737" s="6" t="s">
        <v>32092</v>
      </c>
    </row>
    <row r="3738" spans="1:22">
      <c r="A3738" s="6" t="s">
        <v>15</v>
      </c>
      <c r="B3738" s="6" t="s">
        <v>2927</v>
      </c>
      <c r="C3738" s="24" t="s">
        <v>39700</v>
      </c>
      <c r="D3738" s="24" t="s">
        <v>39701</v>
      </c>
      <c r="E3738" s="6" t="s">
        <v>3820</v>
      </c>
      <c r="F3738" s="6" t="s">
        <v>14391</v>
      </c>
      <c r="G3738" s="6" t="s">
        <v>25057</v>
      </c>
      <c r="H3738" s="16">
        <v>782.66</v>
      </c>
      <c r="I3738" s="16">
        <v>692.62</v>
      </c>
      <c r="J3738" s="26">
        <f t="shared" si="391"/>
        <v>360.16239999999999</v>
      </c>
      <c r="K3738" s="28">
        <v>283.8079712</v>
      </c>
      <c r="L3738" s="29">
        <f t="shared" ref="L3738:L3801" si="392">+K3738/0.85</f>
        <v>333.89173082352943</v>
      </c>
      <c r="M3738" s="29">
        <f t="shared" ref="M3738:M3801" si="393">+K3738*0.83</f>
        <v>235.56061609599999</v>
      </c>
      <c r="N3738" s="29">
        <f t="shared" ref="N3738:N3801" si="394">+H3738*0.35</f>
        <v>273.93099999999998</v>
      </c>
      <c r="Q3738" s="6" t="s">
        <v>31972</v>
      </c>
      <c r="R3738" s="6" t="s">
        <v>31979</v>
      </c>
      <c r="S3738" s="6" t="s">
        <v>31990</v>
      </c>
      <c r="T3738" s="6" t="s">
        <v>32012</v>
      </c>
      <c r="U3738" s="6" t="s">
        <v>32021</v>
      </c>
      <c r="V3738" s="6" t="s">
        <v>32092</v>
      </c>
    </row>
    <row r="3739" spans="1:22">
      <c r="A3739" s="6" t="s">
        <v>15</v>
      </c>
      <c r="B3739" s="6" t="s">
        <v>2927</v>
      </c>
      <c r="C3739" s="24" t="s">
        <v>39702</v>
      </c>
      <c r="D3739" s="24" t="s">
        <v>39703</v>
      </c>
      <c r="E3739" s="6" t="s">
        <v>3821</v>
      </c>
      <c r="F3739" s="6" t="s">
        <v>14392</v>
      </c>
      <c r="G3739" s="6" t="s">
        <v>25058</v>
      </c>
      <c r="H3739" s="16">
        <v>936.27</v>
      </c>
      <c r="I3739" s="16">
        <v>828.54</v>
      </c>
      <c r="J3739" s="26">
        <f t="shared" si="391"/>
        <v>430.8408</v>
      </c>
      <c r="K3739" s="28">
        <v>339.50255040000002</v>
      </c>
      <c r="L3739" s="29">
        <f t="shared" si="392"/>
        <v>399.41476517647061</v>
      </c>
      <c r="M3739" s="29">
        <f t="shared" si="393"/>
        <v>281.78711683199998</v>
      </c>
      <c r="N3739" s="29">
        <f t="shared" si="394"/>
        <v>327.69449999999995</v>
      </c>
      <c r="Q3739" s="6" t="s">
        <v>31972</v>
      </c>
      <c r="R3739" s="6" t="s">
        <v>31979</v>
      </c>
      <c r="S3739" s="6" t="s">
        <v>31990</v>
      </c>
      <c r="T3739" s="6" t="s">
        <v>32012</v>
      </c>
      <c r="U3739" s="6" t="s">
        <v>32021</v>
      </c>
      <c r="V3739" s="6" t="s">
        <v>32092</v>
      </c>
    </row>
    <row r="3740" spans="1:22">
      <c r="A3740" s="6" t="s">
        <v>15</v>
      </c>
      <c r="B3740" s="6" t="s">
        <v>2927</v>
      </c>
      <c r="C3740" s="24" t="s">
        <v>39704</v>
      </c>
      <c r="D3740" s="24" t="s">
        <v>39705</v>
      </c>
      <c r="E3740" s="6" t="s">
        <v>3822</v>
      </c>
      <c r="F3740" s="6" t="s">
        <v>14393</v>
      </c>
      <c r="G3740" s="6" t="s">
        <v>25059</v>
      </c>
      <c r="H3740" s="16">
        <v>790.6</v>
      </c>
      <c r="I3740" s="16">
        <v>699.62</v>
      </c>
      <c r="J3740" s="26">
        <f t="shared" si="391"/>
        <v>363.80240000000003</v>
      </c>
      <c r="K3740" s="28">
        <v>286.67629120000004</v>
      </c>
      <c r="L3740" s="29">
        <f t="shared" si="392"/>
        <v>337.26622494117652</v>
      </c>
      <c r="M3740" s="29">
        <f t="shared" si="393"/>
        <v>237.94132169600002</v>
      </c>
      <c r="N3740" s="29">
        <f t="shared" si="394"/>
        <v>276.70999999999998</v>
      </c>
      <c r="Q3740" s="6" t="s">
        <v>31972</v>
      </c>
      <c r="R3740" s="6" t="s">
        <v>31979</v>
      </c>
      <c r="S3740" s="6" t="s">
        <v>31990</v>
      </c>
      <c r="T3740" s="6" t="s">
        <v>32012</v>
      </c>
      <c r="U3740" s="6" t="s">
        <v>32021</v>
      </c>
      <c r="V3740" s="6" t="s">
        <v>32092</v>
      </c>
    </row>
    <row r="3741" spans="1:22">
      <c r="A3741" s="6" t="s">
        <v>15</v>
      </c>
      <c r="B3741" s="6" t="s">
        <v>2927</v>
      </c>
      <c r="C3741" s="24" t="s">
        <v>39706</v>
      </c>
      <c r="D3741" s="24" t="s">
        <v>39707</v>
      </c>
      <c r="E3741" s="6" t="s">
        <v>3823</v>
      </c>
      <c r="F3741" s="6" t="s">
        <v>14394</v>
      </c>
      <c r="G3741" s="6" t="s">
        <v>25060</v>
      </c>
      <c r="H3741" s="16">
        <v>944.2</v>
      </c>
      <c r="I3741" s="16">
        <v>835.58</v>
      </c>
      <c r="J3741" s="26">
        <f t="shared" si="391"/>
        <v>434.50160000000005</v>
      </c>
      <c r="K3741" s="28">
        <v>342.38726080000004</v>
      </c>
      <c r="L3741" s="29">
        <f t="shared" si="392"/>
        <v>402.80854211764711</v>
      </c>
      <c r="M3741" s="29">
        <f t="shared" si="393"/>
        <v>284.18142646400003</v>
      </c>
      <c r="N3741" s="29">
        <f t="shared" si="394"/>
        <v>330.46999999999997</v>
      </c>
      <c r="Q3741" s="6" t="s">
        <v>31972</v>
      </c>
      <c r="R3741" s="6" t="s">
        <v>31979</v>
      </c>
      <c r="S3741" s="6" t="s">
        <v>31990</v>
      </c>
      <c r="T3741" s="6" t="s">
        <v>32012</v>
      </c>
      <c r="U3741" s="6" t="s">
        <v>32021</v>
      </c>
      <c r="V3741" s="6" t="s">
        <v>32092</v>
      </c>
    </row>
    <row r="3742" spans="1:22">
      <c r="A3742" s="6" t="s">
        <v>15</v>
      </c>
      <c r="B3742" s="6" t="s">
        <v>2927</v>
      </c>
      <c r="C3742" s="24" t="s">
        <v>39708</v>
      </c>
      <c r="D3742" s="24" t="s">
        <v>39709</v>
      </c>
      <c r="E3742" s="6" t="s">
        <v>3824</v>
      </c>
      <c r="F3742" s="6" t="s">
        <v>14395</v>
      </c>
      <c r="G3742" s="6" t="s">
        <v>25061</v>
      </c>
      <c r="H3742" s="16">
        <v>109.95</v>
      </c>
      <c r="I3742" s="16">
        <v>97.300000000000011</v>
      </c>
      <c r="J3742" s="26">
        <f t="shared" si="391"/>
        <v>50.596000000000011</v>
      </c>
      <c r="K3742" s="28">
        <v>39.869648000000012</v>
      </c>
      <c r="L3742" s="29">
        <f t="shared" si="392"/>
        <v>46.90546823529413</v>
      </c>
      <c r="M3742" s="29">
        <f t="shared" si="393"/>
        <v>33.091807840000008</v>
      </c>
      <c r="N3742" s="29">
        <f t="shared" si="394"/>
        <v>38.482500000000002</v>
      </c>
      <c r="Q3742" s="6" t="s">
        <v>31972</v>
      </c>
      <c r="R3742" s="6" t="s">
        <v>31979</v>
      </c>
      <c r="S3742" s="6" t="s">
        <v>31990</v>
      </c>
      <c r="T3742" s="6" t="s">
        <v>32012</v>
      </c>
      <c r="U3742" s="6" t="s">
        <v>32021</v>
      </c>
      <c r="V3742" s="6" t="s">
        <v>32092</v>
      </c>
    </row>
    <row r="3743" spans="1:22">
      <c r="A3743" s="6" t="s">
        <v>15</v>
      </c>
      <c r="B3743" s="6" t="s">
        <v>2927</v>
      </c>
      <c r="C3743" s="24" t="s">
        <v>39710</v>
      </c>
      <c r="D3743" s="24" t="s">
        <v>39711</v>
      </c>
      <c r="E3743" s="6" t="s">
        <v>3825</v>
      </c>
      <c r="F3743" s="6" t="s">
        <v>14396</v>
      </c>
      <c r="G3743" s="6" t="s">
        <v>25062</v>
      </c>
      <c r="H3743" s="16">
        <v>203.98</v>
      </c>
      <c r="I3743" s="16">
        <v>180.51999999999998</v>
      </c>
      <c r="J3743" s="26">
        <f t="shared" si="391"/>
        <v>93.870399999999989</v>
      </c>
      <c r="K3743" s="28">
        <v>73.96987519999999</v>
      </c>
      <c r="L3743" s="29">
        <f t="shared" si="392"/>
        <v>87.023382588235279</v>
      </c>
      <c r="M3743" s="29">
        <f t="shared" si="393"/>
        <v>61.394996415999991</v>
      </c>
      <c r="N3743" s="29">
        <f t="shared" si="394"/>
        <v>71.392999999999986</v>
      </c>
      <c r="Q3743" s="6" t="s">
        <v>31972</v>
      </c>
      <c r="R3743" s="6" t="s">
        <v>31979</v>
      </c>
      <c r="S3743" s="6" t="s">
        <v>31990</v>
      </c>
      <c r="T3743" s="6" t="s">
        <v>32012</v>
      </c>
      <c r="U3743" s="6" t="s">
        <v>32021</v>
      </c>
      <c r="V3743" s="6" t="s">
        <v>32092</v>
      </c>
    </row>
    <row r="3744" spans="1:22">
      <c r="A3744" s="6" t="s">
        <v>15</v>
      </c>
      <c r="B3744" s="6" t="s">
        <v>2927</v>
      </c>
      <c r="C3744" s="24" t="s">
        <v>39712</v>
      </c>
      <c r="D3744" s="24" t="s">
        <v>39713</v>
      </c>
      <c r="E3744" s="6" t="s">
        <v>3826</v>
      </c>
      <c r="F3744" s="6" t="s">
        <v>14397</v>
      </c>
      <c r="G3744" s="6" t="s">
        <v>25063</v>
      </c>
      <c r="H3744" s="16">
        <v>203.98</v>
      </c>
      <c r="I3744" s="16">
        <v>180.51999999999998</v>
      </c>
      <c r="J3744" s="26">
        <f t="shared" si="391"/>
        <v>93.870399999999989</v>
      </c>
      <c r="K3744" s="28">
        <v>73.96987519999999</v>
      </c>
      <c r="L3744" s="29">
        <f t="shared" si="392"/>
        <v>87.023382588235279</v>
      </c>
      <c r="M3744" s="29">
        <f t="shared" si="393"/>
        <v>61.394996415999991</v>
      </c>
      <c r="N3744" s="29">
        <f t="shared" si="394"/>
        <v>71.392999999999986</v>
      </c>
      <c r="Q3744" s="6" t="s">
        <v>31972</v>
      </c>
      <c r="R3744" s="6" t="s">
        <v>31979</v>
      </c>
      <c r="S3744" s="6" t="s">
        <v>31990</v>
      </c>
      <c r="T3744" s="6" t="s">
        <v>32012</v>
      </c>
      <c r="U3744" s="6" t="s">
        <v>32021</v>
      </c>
      <c r="V3744" s="6" t="s">
        <v>32092</v>
      </c>
    </row>
    <row r="3745" spans="1:22">
      <c r="A3745" s="6" t="s">
        <v>15</v>
      </c>
      <c r="B3745" s="6" t="s">
        <v>2927</v>
      </c>
      <c r="C3745" s="24" t="s">
        <v>39714</v>
      </c>
      <c r="D3745" s="24" t="s">
        <v>39715</v>
      </c>
      <c r="E3745" s="6" t="s">
        <v>3827</v>
      </c>
      <c r="F3745" s="6" t="s">
        <v>14398</v>
      </c>
      <c r="G3745" s="6" t="s">
        <v>25064</v>
      </c>
      <c r="H3745" s="16">
        <v>234.39999999999998</v>
      </c>
      <c r="I3745" s="16">
        <v>208.32999999999998</v>
      </c>
      <c r="J3745" s="26">
        <f t="shared" si="391"/>
        <v>108.33159999999999</v>
      </c>
      <c r="K3745" s="28">
        <v>85.3653008</v>
      </c>
      <c r="L3745" s="29">
        <f t="shared" si="392"/>
        <v>100.42976564705883</v>
      </c>
      <c r="M3745" s="29">
        <f t="shared" si="393"/>
        <v>70.853199664000002</v>
      </c>
      <c r="N3745" s="29">
        <f t="shared" si="394"/>
        <v>82.039999999999992</v>
      </c>
      <c r="Q3745" s="6" t="s">
        <v>31972</v>
      </c>
      <c r="R3745" s="6" t="s">
        <v>31979</v>
      </c>
      <c r="S3745" s="6" t="s">
        <v>31990</v>
      </c>
      <c r="T3745" s="6" t="s">
        <v>32012</v>
      </c>
      <c r="U3745" s="6" t="s">
        <v>32021</v>
      </c>
      <c r="V3745" s="6" t="s">
        <v>32092</v>
      </c>
    </row>
    <row r="3746" spans="1:22">
      <c r="A3746" s="6" t="s">
        <v>15</v>
      </c>
      <c r="B3746" s="6" t="s">
        <v>3691</v>
      </c>
      <c r="C3746" s="24" t="s">
        <v>39716</v>
      </c>
      <c r="D3746" s="24" t="s">
        <v>39717</v>
      </c>
      <c r="E3746" s="6" t="s">
        <v>3828</v>
      </c>
      <c r="F3746" s="6" t="s">
        <v>14399</v>
      </c>
      <c r="G3746" s="6" t="s">
        <v>25065</v>
      </c>
      <c r="H3746" s="16">
        <v>260.43</v>
      </c>
      <c r="I3746" s="16">
        <v>230.5</v>
      </c>
      <c r="J3746" s="26">
        <f t="shared" si="391"/>
        <v>119.86</v>
      </c>
      <c r="K3746" s="28">
        <v>94.449680000000001</v>
      </c>
      <c r="L3746" s="29">
        <f t="shared" si="392"/>
        <v>111.1172705882353</v>
      </c>
      <c r="M3746" s="29">
        <f t="shared" si="393"/>
        <v>78.393234399999997</v>
      </c>
      <c r="N3746" s="29">
        <f t="shared" si="394"/>
        <v>91.150499999999994</v>
      </c>
      <c r="Q3746" s="6" t="s">
        <v>31972</v>
      </c>
      <c r="R3746" s="6" t="s">
        <v>31979</v>
      </c>
      <c r="S3746" s="6" t="s">
        <v>31990</v>
      </c>
      <c r="T3746" s="6" t="s">
        <v>32012</v>
      </c>
      <c r="U3746" s="6" t="s">
        <v>32021</v>
      </c>
      <c r="V3746" s="6" t="s">
        <v>32092</v>
      </c>
    </row>
    <row r="3747" spans="1:22">
      <c r="A3747" s="6" t="s">
        <v>15</v>
      </c>
      <c r="B3747" s="6" t="s">
        <v>3691</v>
      </c>
      <c r="C3747" s="24" t="s">
        <v>39718</v>
      </c>
      <c r="D3747" s="24" t="s">
        <v>39719</v>
      </c>
      <c r="E3747" s="6" t="s">
        <v>3829</v>
      </c>
      <c r="F3747" s="6" t="s">
        <v>14400</v>
      </c>
      <c r="G3747" s="6" t="s">
        <v>25066</v>
      </c>
      <c r="H3747" s="16">
        <v>364.58</v>
      </c>
      <c r="I3747" s="16">
        <v>322.94</v>
      </c>
      <c r="J3747" s="26">
        <f t="shared" si="391"/>
        <v>167.9288</v>
      </c>
      <c r="K3747" s="28">
        <v>132.32789439999999</v>
      </c>
      <c r="L3747" s="29">
        <f t="shared" si="392"/>
        <v>155.67987576470588</v>
      </c>
      <c r="M3747" s="29">
        <f t="shared" si="393"/>
        <v>109.83215235199999</v>
      </c>
      <c r="N3747" s="29">
        <f t="shared" si="394"/>
        <v>127.60299999999998</v>
      </c>
      <c r="Q3747" s="6" t="s">
        <v>31972</v>
      </c>
      <c r="R3747" s="6" t="s">
        <v>31979</v>
      </c>
      <c r="S3747" s="6" t="s">
        <v>31990</v>
      </c>
      <c r="T3747" s="6" t="s">
        <v>32012</v>
      </c>
      <c r="U3747" s="6" t="s">
        <v>32021</v>
      </c>
      <c r="V3747" s="6" t="s">
        <v>32092</v>
      </c>
    </row>
    <row r="3748" spans="1:22">
      <c r="A3748" s="6" t="s">
        <v>15</v>
      </c>
      <c r="B3748" s="6" t="s">
        <v>2927</v>
      </c>
      <c r="C3748" s="24" t="s">
        <v>39720</v>
      </c>
      <c r="D3748" s="24" t="s">
        <v>39721</v>
      </c>
      <c r="E3748" s="6" t="s">
        <v>3830</v>
      </c>
      <c r="F3748" s="6" t="s">
        <v>14401</v>
      </c>
      <c r="G3748" s="6" t="s">
        <v>21439</v>
      </c>
      <c r="H3748" s="16">
        <v>39.089999999999996</v>
      </c>
      <c r="I3748" s="16">
        <v>35.21</v>
      </c>
      <c r="J3748" s="26">
        <f t="shared" si="391"/>
        <v>18.309200000000001</v>
      </c>
      <c r="K3748" s="28">
        <v>14.427649600000001</v>
      </c>
      <c r="L3748" s="29">
        <f t="shared" si="392"/>
        <v>16.973705411764708</v>
      </c>
      <c r="M3748" s="29">
        <f t="shared" si="393"/>
        <v>11.974949168</v>
      </c>
      <c r="N3748" s="29">
        <f t="shared" si="394"/>
        <v>13.681499999999998</v>
      </c>
      <c r="Q3748" s="6" t="s">
        <v>31972</v>
      </c>
      <c r="R3748" s="6" t="s">
        <v>31979</v>
      </c>
      <c r="S3748" s="6" t="s">
        <v>31990</v>
      </c>
      <c r="T3748" s="6" t="s">
        <v>32012</v>
      </c>
      <c r="U3748" s="6" t="s">
        <v>32021</v>
      </c>
      <c r="V3748" s="6" t="s">
        <v>32092</v>
      </c>
    </row>
    <row r="3749" spans="1:22">
      <c r="A3749" s="6" t="s">
        <v>15</v>
      </c>
      <c r="B3749" s="6" t="s">
        <v>3691</v>
      </c>
      <c r="C3749" s="24" t="s">
        <v>39722</v>
      </c>
      <c r="D3749" s="24" t="s">
        <v>39723</v>
      </c>
      <c r="E3749" s="6" t="s">
        <v>3831</v>
      </c>
      <c r="F3749" s="6" t="s">
        <v>14402</v>
      </c>
      <c r="G3749" s="6" t="s">
        <v>25067</v>
      </c>
      <c r="H3749" s="16">
        <v>2604.0300000000002</v>
      </c>
      <c r="I3749" s="16">
        <v>2304.5800000000004</v>
      </c>
      <c r="J3749" s="26">
        <f t="shared" si="391"/>
        <v>1198.3816000000002</v>
      </c>
      <c r="K3749" s="28">
        <v>944.32470080000007</v>
      </c>
      <c r="L3749" s="29">
        <f t="shared" si="392"/>
        <v>1110.9702362352941</v>
      </c>
      <c r="M3749" s="29">
        <f t="shared" si="393"/>
        <v>783.789501664</v>
      </c>
      <c r="N3749" s="29">
        <f t="shared" si="394"/>
        <v>911.41049999999996</v>
      </c>
      <c r="Q3749" s="6" t="s">
        <v>31972</v>
      </c>
      <c r="R3749" s="6" t="s">
        <v>31979</v>
      </c>
      <c r="S3749" s="6" t="s">
        <v>31990</v>
      </c>
      <c r="T3749" s="6" t="s">
        <v>32012</v>
      </c>
      <c r="U3749" s="6" t="s">
        <v>32021</v>
      </c>
      <c r="V3749" s="6" t="s">
        <v>32092</v>
      </c>
    </row>
    <row r="3750" spans="1:22">
      <c r="A3750" s="6" t="s">
        <v>15</v>
      </c>
      <c r="B3750" s="6" t="s">
        <v>3691</v>
      </c>
      <c r="C3750" s="24" t="s">
        <v>39724</v>
      </c>
      <c r="D3750" s="24" t="s">
        <v>39725</v>
      </c>
      <c r="E3750" s="6" t="s">
        <v>3832</v>
      </c>
      <c r="F3750" s="6" t="s">
        <v>14403</v>
      </c>
      <c r="G3750" s="6" t="s">
        <v>25068</v>
      </c>
      <c r="H3750" s="16">
        <v>3385.2200000000003</v>
      </c>
      <c r="I3750" s="16">
        <v>2995.9500000000003</v>
      </c>
      <c r="J3750" s="26">
        <f t="shared" si="391"/>
        <v>1557.8940000000002</v>
      </c>
      <c r="K3750" s="28">
        <v>1227.6204720000003</v>
      </c>
      <c r="L3750" s="29">
        <f t="shared" si="392"/>
        <v>1444.2593788235297</v>
      </c>
      <c r="M3750" s="29">
        <f t="shared" si="393"/>
        <v>1018.9249917600002</v>
      </c>
      <c r="N3750" s="29">
        <f t="shared" si="394"/>
        <v>1184.827</v>
      </c>
      <c r="Q3750" s="6" t="s">
        <v>31972</v>
      </c>
      <c r="R3750" s="6" t="s">
        <v>31979</v>
      </c>
      <c r="S3750" s="6" t="s">
        <v>31990</v>
      </c>
      <c r="T3750" s="6" t="s">
        <v>32012</v>
      </c>
      <c r="U3750" s="6" t="s">
        <v>32021</v>
      </c>
      <c r="V3750" s="6" t="s">
        <v>32092</v>
      </c>
    </row>
    <row r="3751" spans="1:22">
      <c r="A3751" s="6" t="s">
        <v>15</v>
      </c>
      <c r="B3751" s="6" t="s">
        <v>3691</v>
      </c>
      <c r="C3751" s="24" t="s">
        <v>39726</v>
      </c>
      <c r="D3751" s="24" t="s">
        <v>39727</v>
      </c>
      <c r="E3751" s="6" t="s">
        <v>3833</v>
      </c>
      <c r="F3751" s="6" t="s">
        <v>14404</v>
      </c>
      <c r="G3751" s="6" t="s">
        <v>25069</v>
      </c>
      <c r="H3751" s="16">
        <v>2604.0300000000002</v>
      </c>
      <c r="I3751" s="16">
        <v>2304.5800000000004</v>
      </c>
      <c r="J3751" s="26">
        <f t="shared" si="391"/>
        <v>1198.3816000000002</v>
      </c>
      <c r="K3751" s="28">
        <v>944.32470080000007</v>
      </c>
      <c r="L3751" s="29">
        <f t="shared" si="392"/>
        <v>1110.9702362352941</v>
      </c>
      <c r="M3751" s="29">
        <f t="shared" si="393"/>
        <v>783.789501664</v>
      </c>
      <c r="N3751" s="29">
        <f t="shared" si="394"/>
        <v>911.41049999999996</v>
      </c>
      <c r="Q3751" s="6" t="s">
        <v>31972</v>
      </c>
      <c r="R3751" s="6" t="s">
        <v>31979</v>
      </c>
      <c r="S3751" s="6" t="s">
        <v>31990</v>
      </c>
      <c r="T3751" s="6" t="s">
        <v>32012</v>
      </c>
      <c r="U3751" s="6" t="s">
        <v>32021</v>
      </c>
      <c r="V3751" s="6" t="s">
        <v>32092</v>
      </c>
    </row>
    <row r="3752" spans="1:22">
      <c r="A3752" s="6" t="s">
        <v>15</v>
      </c>
      <c r="B3752" s="6" t="s">
        <v>3691</v>
      </c>
      <c r="C3752" s="24" t="s">
        <v>39728</v>
      </c>
      <c r="D3752" s="24" t="s">
        <v>39729</v>
      </c>
      <c r="E3752" s="6" t="s">
        <v>3834</v>
      </c>
      <c r="F3752" s="6" t="s">
        <v>14405</v>
      </c>
      <c r="G3752" s="6" t="s">
        <v>25070</v>
      </c>
      <c r="H3752" s="16">
        <v>3385.2200000000003</v>
      </c>
      <c r="I3752" s="16">
        <v>2995.9500000000003</v>
      </c>
      <c r="J3752" s="26">
        <f t="shared" si="391"/>
        <v>1557.8940000000002</v>
      </c>
      <c r="K3752" s="28">
        <v>1227.6204720000003</v>
      </c>
      <c r="L3752" s="29">
        <f t="shared" si="392"/>
        <v>1444.2593788235297</v>
      </c>
      <c r="M3752" s="29">
        <f t="shared" si="393"/>
        <v>1018.9249917600002</v>
      </c>
      <c r="N3752" s="29">
        <f t="shared" si="394"/>
        <v>1184.827</v>
      </c>
      <c r="Q3752" s="6" t="s">
        <v>31972</v>
      </c>
      <c r="R3752" s="6" t="s">
        <v>31979</v>
      </c>
      <c r="S3752" s="6" t="s">
        <v>31990</v>
      </c>
      <c r="T3752" s="6" t="s">
        <v>32012</v>
      </c>
      <c r="U3752" s="6" t="s">
        <v>32021</v>
      </c>
      <c r="V3752" s="6" t="s">
        <v>32092</v>
      </c>
    </row>
    <row r="3753" spans="1:22">
      <c r="A3753" s="6" t="s">
        <v>15</v>
      </c>
      <c r="B3753" s="6" t="s">
        <v>3691</v>
      </c>
      <c r="C3753" s="24" t="s">
        <v>39730</v>
      </c>
      <c r="D3753" s="24" t="s">
        <v>39731</v>
      </c>
      <c r="E3753" s="6" t="s">
        <v>3835</v>
      </c>
      <c r="F3753" s="6" t="s">
        <v>14406</v>
      </c>
      <c r="G3753" s="6" t="s">
        <v>25071</v>
      </c>
      <c r="H3753" s="16">
        <v>2604.0300000000002</v>
      </c>
      <c r="I3753" s="16">
        <v>2304.5800000000004</v>
      </c>
      <c r="J3753" s="26">
        <f t="shared" si="391"/>
        <v>1198.3816000000002</v>
      </c>
      <c r="K3753" s="28">
        <v>944.32470080000007</v>
      </c>
      <c r="L3753" s="29">
        <f t="shared" si="392"/>
        <v>1110.9702362352941</v>
      </c>
      <c r="M3753" s="29">
        <f t="shared" si="393"/>
        <v>783.789501664</v>
      </c>
      <c r="N3753" s="29">
        <f t="shared" si="394"/>
        <v>911.41049999999996</v>
      </c>
      <c r="Q3753" s="6" t="s">
        <v>31972</v>
      </c>
      <c r="R3753" s="6" t="s">
        <v>31979</v>
      </c>
      <c r="S3753" s="6" t="s">
        <v>31990</v>
      </c>
      <c r="T3753" s="6" t="s">
        <v>32012</v>
      </c>
      <c r="U3753" s="6" t="s">
        <v>32021</v>
      </c>
      <c r="V3753" s="6" t="s">
        <v>32092</v>
      </c>
    </row>
    <row r="3754" spans="1:22">
      <c r="A3754" s="6" t="s">
        <v>15</v>
      </c>
      <c r="B3754" s="6" t="s">
        <v>3691</v>
      </c>
      <c r="C3754" s="24" t="s">
        <v>39732</v>
      </c>
      <c r="D3754" s="24" t="s">
        <v>39733</v>
      </c>
      <c r="E3754" s="6" t="s">
        <v>3836</v>
      </c>
      <c r="F3754" s="6" t="s">
        <v>14407</v>
      </c>
      <c r="G3754" s="6" t="s">
        <v>25072</v>
      </c>
      <c r="H3754" s="16">
        <v>3385.2200000000003</v>
      </c>
      <c r="I3754" s="16">
        <v>2995.9500000000003</v>
      </c>
      <c r="J3754" s="26">
        <f t="shared" si="391"/>
        <v>1557.8940000000002</v>
      </c>
      <c r="K3754" s="28">
        <v>1227.6204720000003</v>
      </c>
      <c r="L3754" s="29">
        <f t="shared" si="392"/>
        <v>1444.2593788235297</v>
      </c>
      <c r="M3754" s="29">
        <f t="shared" si="393"/>
        <v>1018.9249917600002</v>
      </c>
      <c r="N3754" s="29">
        <f t="shared" si="394"/>
        <v>1184.827</v>
      </c>
      <c r="Q3754" s="6" t="s">
        <v>31972</v>
      </c>
      <c r="R3754" s="6" t="s">
        <v>31979</v>
      </c>
      <c r="S3754" s="6" t="s">
        <v>31990</v>
      </c>
      <c r="T3754" s="6" t="s">
        <v>32012</v>
      </c>
      <c r="U3754" s="6" t="s">
        <v>32021</v>
      </c>
      <c r="V3754" s="6" t="s">
        <v>32092</v>
      </c>
    </row>
    <row r="3755" spans="1:22">
      <c r="A3755" s="6" t="s">
        <v>15</v>
      </c>
      <c r="B3755" s="6" t="s">
        <v>3691</v>
      </c>
      <c r="C3755" s="24" t="s">
        <v>39734</v>
      </c>
      <c r="D3755" s="24" t="s">
        <v>39735</v>
      </c>
      <c r="E3755" s="6" t="s">
        <v>3837</v>
      </c>
      <c r="F3755" s="6" t="s">
        <v>14408</v>
      </c>
      <c r="G3755" s="6" t="s">
        <v>25073</v>
      </c>
      <c r="H3755" s="16">
        <v>2604.0300000000002</v>
      </c>
      <c r="I3755" s="16">
        <v>2304.5800000000004</v>
      </c>
      <c r="J3755" s="26">
        <f t="shared" si="391"/>
        <v>1198.3816000000002</v>
      </c>
      <c r="K3755" s="28">
        <v>944.32470080000007</v>
      </c>
      <c r="L3755" s="29">
        <f t="shared" si="392"/>
        <v>1110.9702362352941</v>
      </c>
      <c r="M3755" s="29">
        <f t="shared" si="393"/>
        <v>783.789501664</v>
      </c>
      <c r="N3755" s="29">
        <f t="shared" si="394"/>
        <v>911.41049999999996</v>
      </c>
      <c r="Q3755" s="6" t="s">
        <v>31972</v>
      </c>
      <c r="R3755" s="6" t="s">
        <v>31979</v>
      </c>
      <c r="S3755" s="6" t="s">
        <v>31990</v>
      </c>
      <c r="T3755" s="6" t="s">
        <v>32012</v>
      </c>
      <c r="U3755" s="6" t="s">
        <v>32021</v>
      </c>
      <c r="V3755" s="6" t="s">
        <v>32092</v>
      </c>
    </row>
    <row r="3756" spans="1:22">
      <c r="A3756" s="6" t="s">
        <v>15</v>
      </c>
      <c r="B3756" s="6" t="s">
        <v>3691</v>
      </c>
      <c r="C3756" s="24" t="s">
        <v>39736</v>
      </c>
      <c r="D3756" s="24" t="s">
        <v>39737</v>
      </c>
      <c r="E3756" s="6" t="s">
        <v>3838</v>
      </c>
      <c r="F3756" s="6" t="s">
        <v>14409</v>
      </c>
      <c r="G3756" s="6" t="s">
        <v>25074</v>
      </c>
      <c r="H3756" s="16">
        <v>3385.2200000000003</v>
      </c>
      <c r="I3756" s="16">
        <v>2995.9500000000003</v>
      </c>
      <c r="J3756" s="26">
        <f t="shared" si="391"/>
        <v>1557.8940000000002</v>
      </c>
      <c r="K3756" s="28">
        <v>1227.6204720000003</v>
      </c>
      <c r="L3756" s="29">
        <f t="shared" si="392"/>
        <v>1444.2593788235297</v>
      </c>
      <c r="M3756" s="29">
        <f t="shared" si="393"/>
        <v>1018.9249917600002</v>
      </c>
      <c r="N3756" s="29">
        <f t="shared" si="394"/>
        <v>1184.827</v>
      </c>
      <c r="Q3756" s="6" t="s">
        <v>31972</v>
      </c>
      <c r="R3756" s="6" t="s">
        <v>31979</v>
      </c>
      <c r="S3756" s="6" t="s">
        <v>31990</v>
      </c>
      <c r="T3756" s="6" t="s">
        <v>32012</v>
      </c>
      <c r="U3756" s="6" t="s">
        <v>32021</v>
      </c>
      <c r="V3756" s="6" t="s">
        <v>32092</v>
      </c>
    </row>
    <row r="3757" spans="1:22">
      <c r="A3757" s="6" t="s">
        <v>15</v>
      </c>
      <c r="B3757" s="6" t="s">
        <v>3691</v>
      </c>
      <c r="C3757" s="24" t="s">
        <v>39738</v>
      </c>
      <c r="D3757" s="24" t="s">
        <v>39739</v>
      </c>
      <c r="E3757" s="6" t="s">
        <v>3839</v>
      </c>
      <c r="F3757" s="6" t="s">
        <v>14410</v>
      </c>
      <c r="G3757" s="6" t="s">
        <v>25075</v>
      </c>
      <c r="H3757" s="16">
        <v>2604.0300000000002</v>
      </c>
      <c r="I3757" s="16">
        <v>2304.5800000000004</v>
      </c>
      <c r="J3757" s="26">
        <f t="shared" si="391"/>
        <v>1198.3816000000002</v>
      </c>
      <c r="K3757" s="28">
        <v>944.32470080000007</v>
      </c>
      <c r="L3757" s="29">
        <f t="shared" si="392"/>
        <v>1110.9702362352941</v>
      </c>
      <c r="M3757" s="29">
        <f t="shared" si="393"/>
        <v>783.789501664</v>
      </c>
      <c r="N3757" s="29">
        <f t="shared" si="394"/>
        <v>911.41049999999996</v>
      </c>
      <c r="Q3757" s="6" t="s">
        <v>31972</v>
      </c>
      <c r="R3757" s="6" t="s">
        <v>31979</v>
      </c>
      <c r="S3757" s="6" t="s">
        <v>31990</v>
      </c>
      <c r="T3757" s="6" t="s">
        <v>32012</v>
      </c>
      <c r="U3757" s="6" t="s">
        <v>32021</v>
      </c>
      <c r="V3757" s="6" t="s">
        <v>32092</v>
      </c>
    </row>
    <row r="3758" spans="1:22">
      <c r="A3758" s="6" t="s">
        <v>15</v>
      </c>
      <c r="B3758" s="6" t="s">
        <v>3691</v>
      </c>
      <c r="C3758" s="24" t="s">
        <v>39740</v>
      </c>
      <c r="D3758" s="24" t="s">
        <v>39741</v>
      </c>
      <c r="E3758" s="6" t="s">
        <v>3840</v>
      </c>
      <c r="F3758" s="6" t="s">
        <v>14411</v>
      </c>
      <c r="G3758" s="6" t="s">
        <v>25076</v>
      </c>
      <c r="H3758" s="16">
        <v>3385.2200000000003</v>
      </c>
      <c r="I3758" s="16">
        <v>2995.9500000000003</v>
      </c>
      <c r="J3758" s="26">
        <f t="shared" si="391"/>
        <v>1557.8940000000002</v>
      </c>
      <c r="K3758" s="28">
        <v>1227.6204720000003</v>
      </c>
      <c r="L3758" s="29">
        <f t="shared" si="392"/>
        <v>1444.2593788235297</v>
      </c>
      <c r="M3758" s="29">
        <f t="shared" si="393"/>
        <v>1018.9249917600002</v>
      </c>
      <c r="N3758" s="29">
        <f t="shared" si="394"/>
        <v>1184.827</v>
      </c>
      <c r="Q3758" s="6" t="s">
        <v>31972</v>
      </c>
      <c r="R3758" s="6" t="s">
        <v>31979</v>
      </c>
      <c r="S3758" s="6" t="s">
        <v>31990</v>
      </c>
      <c r="T3758" s="6" t="s">
        <v>32012</v>
      </c>
      <c r="U3758" s="6" t="s">
        <v>32021</v>
      </c>
      <c r="V3758" s="6" t="s">
        <v>32092</v>
      </c>
    </row>
    <row r="3759" spans="1:22">
      <c r="A3759" s="6" t="s">
        <v>15</v>
      </c>
      <c r="B3759" s="6" t="s">
        <v>3691</v>
      </c>
      <c r="C3759" s="24" t="s">
        <v>39742</v>
      </c>
      <c r="D3759" s="24" t="s">
        <v>39743</v>
      </c>
      <c r="E3759" s="6" t="s">
        <v>3841</v>
      </c>
      <c r="F3759" s="6" t="s">
        <v>14412</v>
      </c>
      <c r="G3759" s="6" t="s">
        <v>25077</v>
      </c>
      <c r="H3759" s="16">
        <v>2604.0300000000002</v>
      </c>
      <c r="I3759" s="16">
        <v>2304.5800000000004</v>
      </c>
      <c r="J3759" s="26">
        <f t="shared" si="391"/>
        <v>1198.3816000000002</v>
      </c>
      <c r="K3759" s="28">
        <v>944.32470080000007</v>
      </c>
      <c r="L3759" s="29">
        <f t="shared" si="392"/>
        <v>1110.9702362352941</v>
      </c>
      <c r="M3759" s="29">
        <f t="shared" si="393"/>
        <v>783.789501664</v>
      </c>
      <c r="N3759" s="29">
        <f t="shared" si="394"/>
        <v>911.41049999999996</v>
      </c>
      <c r="Q3759" s="6" t="s">
        <v>31972</v>
      </c>
      <c r="R3759" s="6" t="s">
        <v>31979</v>
      </c>
      <c r="S3759" s="6" t="s">
        <v>31990</v>
      </c>
      <c r="T3759" s="6" t="s">
        <v>32012</v>
      </c>
      <c r="U3759" s="6" t="s">
        <v>32021</v>
      </c>
      <c r="V3759" s="6" t="s">
        <v>32092</v>
      </c>
    </row>
    <row r="3760" spans="1:22">
      <c r="A3760" s="6" t="s">
        <v>15</v>
      </c>
      <c r="B3760" s="6" t="s">
        <v>3691</v>
      </c>
      <c r="C3760" s="24" t="s">
        <v>39744</v>
      </c>
      <c r="D3760" s="24" t="s">
        <v>39745</v>
      </c>
      <c r="E3760" s="6" t="s">
        <v>3842</v>
      </c>
      <c r="F3760" s="6" t="s">
        <v>14413</v>
      </c>
      <c r="G3760" s="6" t="s">
        <v>25078</v>
      </c>
      <c r="H3760" s="16">
        <v>3385.2200000000003</v>
      </c>
      <c r="I3760" s="16">
        <v>2995.9500000000003</v>
      </c>
      <c r="J3760" s="26">
        <f t="shared" si="391"/>
        <v>1557.8940000000002</v>
      </c>
      <c r="K3760" s="28">
        <v>1227.6204720000003</v>
      </c>
      <c r="L3760" s="29">
        <f t="shared" si="392"/>
        <v>1444.2593788235297</v>
      </c>
      <c r="M3760" s="29">
        <f t="shared" si="393"/>
        <v>1018.9249917600002</v>
      </c>
      <c r="N3760" s="29">
        <f t="shared" si="394"/>
        <v>1184.827</v>
      </c>
      <c r="Q3760" s="6" t="s">
        <v>31972</v>
      </c>
      <c r="R3760" s="6" t="s">
        <v>31979</v>
      </c>
      <c r="S3760" s="6" t="s">
        <v>31990</v>
      </c>
      <c r="T3760" s="6" t="s">
        <v>32012</v>
      </c>
      <c r="U3760" s="6" t="s">
        <v>32021</v>
      </c>
      <c r="V3760" s="6" t="s">
        <v>32092</v>
      </c>
    </row>
    <row r="3761" spans="1:22">
      <c r="A3761" s="6" t="s">
        <v>15</v>
      </c>
      <c r="B3761" s="6" t="s">
        <v>3691</v>
      </c>
      <c r="C3761" s="24" t="s">
        <v>39746</v>
      </c>
      <c r="D3761" s="24" t="s">
        <v>39747</v>
      </c>
      <c r="E3761" s="6" t="s">
        <v>3843</v>
      </c>
      <c r="F3761" s="6" t="s">
        <v>14414</v>
      </c>
      <c r="G3761" s="6" t="s">
        <v>25079</v>
      </c>
      <c r="H3761" s="16">
        <v>109.95</v>
      </c>
      <c r="I3761" s="16">
        <v>97.300000000000011</v>
      </c>
      <c r="J3761" s="26">
        <f t="shared" si="391"/>
        <v>50.596000000000011</v>
      </c>
      <c r="K3761" s="28">
        <v>39.869648000000012</v>
      </c>
      <c r="L3761" s="29">
        <f t="shared" si="392"/>
        <v>46.90546823529413</v>
      </c>
      <c r="M3761" s="29">
        <f t="shared" si="393"/>
        <v>33.091807840000008</v>
      </c>
      <c r="N3761" s="29">
        <f t="shared" si="394"/>
        <v>38.482500000000002</v>
      </c>
      <c r="Q3761" s="6" t="s">
        <v>31972</v>
      </c>
      <c r="R3761" s="6" t="s">
        <v>31979</v>
      </c>
      <c r="S3761" s="6" t="s">
        <v>31990</v>
      </c>
      <c r="T3761" s="6" t="s">
        <v>32012</v>
      </c>
      <c r="U3761" s="6" t="s">
        <v>32021</v>
      </c>
      <c r="V3761" s="6" t="s">
        <v>32092</v>
      </c>
    </row>
    <row r="3762" spans="1:22">
      <c r="A3762" s="6" t="s">
        <v>15</v>
      </c>
      <c r="B3762" s="6" t="s">
        <v>3691</v>
      </c>
      <c r="C3762" s="24" t="s">
        <v>39748</v>
      </c>
      <c r="D3762" s="24" t="s">
        <v>39749</v>
      </c>
      <c r="E3762" s="6" t="s">
        <v>3844</v>
      </c>
      <c r="F3762" s="6" t="s">
        <v>14415</v>
      </c>
      <c r="G3762" s="6" t="s">
        <v>25080</v>
      </c>
      <c r="H3762" s="16">
        <v>203.98</v>
      </c>
      <c r="I3762" s="16">
        <v>180.51999999999998</v>
      </c>
      <c r="J3762" s="26">
        <f t="shared" si="391"/>
        <v>93.870399999999989</v>
      </c>
      <c r="K3762" s="28">
        <v>73.96987519999999</v>
      </c>
      <c r="L3762" s="29">
        <f t="shared" si="392"/>
        <v>87.023382588235279</v>
      </c>
      <c r="M3762" s="29">
        <f t="shared" si="393"/>
        <v>61.394996415999991</v>
      </c>
      <c r="N3762" s="29">
        <f t="shared" si="394"/>
        <v>71.392999999999986</v>
      </c>
      <c r="Q3762" s="6" t="s">
        <v>31972</v>
      </c>
      <c r="R3762" s="6" t="s">
        <v>31979</v>
      </c>
      <c r="S3762" s="6" t="s">
        <v>31990</v>
      </c>
      <c r="T3762" s="6" t="s">
        <v>32012</v>
      </c>
      <c r="U3762" s="6" t="s">
        <v>32021</v>
      </c>
      <c r="V3762" s="6" t="s">
        <v>32092</v>
      </c>
    </row>
    <row r="3763" spans="1:22">
      <c r="A3763" s="6" t="s">
        <v>15</v>
      </c>
      <c r="B3763" s="6" t="s">
        <v>3691</v>
      </c>
      <c r="C3763" s="24" t="s">
        <v>39750</v>
      </c>
      <c r="D3763" s="24" t="s">
        <v>39751</v>
      </c>
      <c r="E3763" s="6" t="s">
        <v>3845</v>
      </c>
      <c r="F3763" s="6" t="s">
        <v>14416</v>
      </c>
      <c r="G3763" s="6" t="s">
        <v>25081</v>
      </c>
      <c r="H3763" s="16">
        <v>203.98</v>
      </c>
      <c r="I3763" s="16">
        <v>180.51999999999998</v>
      </c>
      <c r="J3763" s="26">
        <f t="shared" si="391"/>
        <v>93.870399999999989</v>
      </c>
      <c r="K3763" s="28">
        <v>73.96987519999999</v>
      </c>
      <c r="L3763" s="29">
        <f t="shared" si="392"/>
        <v>87.023382588235279</v>
      </c>
      <c r="M3763" s="29">
        <f t="shared" si="393"/>
        <v>61.394996415999991</v>
      </c>
      <c r="N3763" s="29">
        <f t="shared" si="394"/>
        <v>71.392999999999986</v>
      </c>
      <c r="Q3763" s="6" t="s">
        <v>31972</v>
      </c>
      <c r="R3763" s="6" t="s">
        <v>31979</v>
      </c>
      <c r="S3763" s="6" t="s">
        <v>31990</v>
      </c>
      <c r="T3763" s="6" t="s">
        <v>32012</v>
      </c>
      <c r="U3763" s="6" t="s">
        <v>32021</v>
      </c>
      <c r="V3763" s="6" t="s">
        <v>32092</v>
      </c>
    </row>
    <row r="3764" spans="1:22">
      <c r="A3764" s="6" t="s">
        <v>15</v>
      </c>
      <c r="B3764" s="6" t="s">
        <v>3691</v>
      </c>
      <c r="C3764" s="24" t="s">
        <v>39752</v>
      </c>
      <c r="D3764" s="24" t="s">
        <v>39753</v>
      </c>
      <c r="E3764" s="6" t="s">
        <v>3846</v>
      </c>
      <c r="F3764" s="6" t="s">
        <v>14417</v>
      </c>
      <c r="G3764" s="6" t="s">
        <v>25082</v>
      </c>
      <c r="H3764" s="16">
        <v>195.34</v>
      </c>
      <c r="I3764" s="16">
        <v>173.2</v>
      </c>
      <c r="J3764" s="26">
        <f t="shared" si="391"/>
        <v>90.063999999999993</v>
      </c>
      <c r="K3764" s="28">
        <v>70.970431999999988</v>
      </c>
      <c r="L3764" s="29">
        <f t="shared" si="392"/>
        <v>83.494625882352935</v>
      </c>
      <c r="M3764" s="29">
        <f t="shared" si="393"/>
        <v>58.905458559999985</v>
      </c>
      <c r="N3764" s="29">
        <f t="shared" si="394"/>
        <v>68.369</v>
      </c>
      <c r="Q3764" s="6" t="s">
        <v>31972</v>
      </c>
      <c r="R3764" s="6" t="s">
        <v>31979</v>
      </c>
      <c r="S3764" s="6" t="s">
        <v>31990</v>
      </c>
      <c r="T3764" s="6" t="s">
        <v>32012</v>
      </c>
      <c r="U3764" s="6" t="s">
        <v>32021</v>
      </c>
      <c r="V3764" s="6" t="s">
        <v>32092</v>
      </c>
    </row>
    <row r="3765" spans="1:22">
      <c r="A3765" s="6" t="s">
        <v>15</v>
      </c>
      <c r="B3765" s="6" t="s">
        <v>3691</v>
      </c>
      <c r="C3765" s="24" t="s">
        <v>39754</v>
      </c>
      <c r="D3765" s="24" t="s">
        <v>39755</v>
      </c>
      <c r="E3765" s="6" t="s">
        <v>3847</v>
      </c>
      <c r="F3765" s="6" t="s">
        <v>14418</v>
      </c>
      <c r="G3765" s="6" t="s">
        <v>25083</v>
      </c>
      <c r="H3765" s="16">
        <v>195.34</v>
      </c>
      <c r="I3765" s="16">
        <v>173.2</v>
      </c>
      <c r="J3765" s="26">
        <f t="shared" si="391"/>
        <v>90.063999999999993</v>
      </c>
      <c r="K3765" s="28">
        <v>70.970431999999988</v>
      </c>
      <c r="L3765" s="29">
        <f t="shared" si="392"/>
        <v>83.494625882352935</v>
      </c>
      <c r="M3765" s="29">
        <f t="shared" si="393"/>
        <v>58.905458559999985</v>
      </c>
      <c r="N3765" s="29">
        <f t="shared" si="394"/>
        <v>68.369</v>
      </c>
      <c r="Q3765" s="6" t="s">
        <v>31972</v>
      </c>
      <c r="R3765" s="6" t="s">
        <v>31979</v>
      </c>
      <c r="S3765" s="6" t="s">
        <v>31990</v>
      </c>
      <c r="T3765" s="6" t="s">
        <v>32012</v>
      </c>
      <c r="U3765" s="6" t="s">
        <v>32021</v>
      </c>
      <c r="V3765" s="6" t="s">
        <v>32092</v>
      </c>
    </row>
    <row r="3766" spans="1:22">
      <c r="A3766" s="6" t="s">
        <v>15</v>
      </c>
      <c r="B3766" s="6" t="s">
        <v>3691</v>
      </c>
      <c r="C3766" s="24" t="s">
        <v>39756</v>
      </c>
      <c r="D3766" s="24" t="s">
        <v>39757</v>
      </c>
      <c r="E3766" s="6" t="s">
        <v>3848</v>
      </c>
      <c r="F3766" s="6" t="s">
        <v>14419</v>
      </c>
      <c r="G3766" s="6" t="s">
        <v>25084</v>
      </c>
      <c r="H3766" s="16">
        <v>65.14</v>
      </c>
      <c r="I3766" s="16">
        <v>57.32</v>
      </c>
      <c r="J3766" s="26">
        <f t="shared" si="391"/>
        <v>29.8064</v>
      </c>
      <c r="K3766" s="28">
        <v>23.487443200000001</v>
      </c>
      <c r="L3766" s="29">
        <f t="shared" si="392"/>
        <v>27.632286117647062</v>
      </c>
      <c r="M3766" s="29">
        <f t="shared" si="393"/>
        <v>19.494577855999999</v>
      </c>
      <c r="N3766" s="29">
        <f t="shared" si="394"/>
        <v>22.798999999999999</v>
      </c>
      <c r="Q3766" s="6" t="s">
        <v>31972</v>
      </c>
      <c r="R3766" s="6" t="s">
        <v>31979</v>
      </c>
      <c r="S3766" s="6" t="s">
        <v>31990</v>
      </c>
      <c r="T3766" s="6" t="s">
        <v>32012</v>
      </c>
      <c r="U3766" s="6" t="s">
        <v>32021</v>
      </c>
      <c r="V3766" s="6" t="s">
        <v>32092</v>
      </c>
    </row>
    <row r="3767" spans="1:22">
      <c r="A3767" s="8" t="s">
        <v>15</v>
      </c>
      <c r="B3767" s="6" t="s">
        <v>3691</v>
      </c>
      <c r="C3767" s="24" t="s">
        <v>39758</v>
      </c>
      <c r="D3767" s="24" t="s">
        <v>39759</v>
      </c>
      <c r="E3767" s="8" t="s">
        <v>3849</v>
      </c>
      <c r="F3767" s="8" t="s">
        <v>14420</v>
      </c>
      <c r="G3767" s="8" t="s">
        <v>25085</v>
      </c>
      <c r="H3767" s="16">
        <v>102.98</v>
      </c>
      <c r="I3767" s="16">
        <v>91.02000000000001</v>
      </c>
      <c r="J3767" s="26">
        <f t="shared" si="391"/>
        <v>47.330400000000004</v>
      </c>
      <c r="K3767" s="28">
        <v>37.296355200000008</v>
      </c>
      <c r="L3767" s="29">
        <f t="shared" si="392"/>
        <v>43.878064941176483</v>
      </c>
      <c r="M3767" s="29">
        <f t="shared" si="393"/>
        <v>30.955974816000005</v>
      </c>
      <c r="N3767" s="29">
        <f t="shared" si="394"/>
        <v>36.042999999999999</v>
      </c>
      <c r="Q3767" s="8" t="s">
        <v>31972</v>
      </c>
      <c r="R3767" s="8" t="s">
        <v>31979</v>
      </c>
      <c r="S3767" s="8" t="s">
        <v>31990</v>
      </c>
      <c r="T3767" s="6" t="s">
        <v>32012</v>
      </c>
      <c r="U3767" s="8" t="s">
        <v>32021</v>
      </c>
      <c r="V3767" s="6" t="s">
        <v>32092</v>
      </c>
    </row>
    <row r="3768" spans="1:22">
      <c r="A3768" s="8" t="s">
        <v>15</v>
      </c>
      <c r="B3768" s="6" t="s">
        <v>3691</v>
      </c>
      <c r="C3768" s="24" t="s">
        <v>39760</v>
      </c>
      <c r="D3768" s="24" t="s">
        <v>39761</v>
      </c>
      <c r="E3768" s="8" t="s">
        <v>3850</v>
      </c>
      <c r="F3768" s="8" t="s">
        <v>14421</v>
      </c>
      <c r="G3768" s="8" t="s">
        <v>25086</v>
      </c>
      <c r="H3768" s="16">
        <v>138.89999999999998</v>
      </c>
      <c r="I3768" s="16">
        <v>123.34</v>
      </c>
      <c r="J3768" s="26">
        <f t="shared" si="391"/>
        <v>64.136800000000008</v>
      </c>
      <c r="K3768" s="28">
        <v>50.539798400000009</v>
      </c>
      <c r="L3768" s="29">
        <f t="shared" si="392"/>
        <v>59.45858635294119</v>
      </c>
      <c r="M3768" s="29">
        <f t="shared" si="393"/>
        <v>41.948032672000004</v>
      </c>
      <c r="N3768" s="29">
        <f t="shared" si="394"/>
        <v>48.614999999999988</v>
      </c>
      <c r="Q3768" s="8" t="s">
        <v>31972</v>
      </c>
      <c r="R3768" s="8" t="s">
        <v>31979</v>
      </c>
      <c r="S3768" s="8" t="s">
        <v>31990</v>
      </c>
      <c r="T3768" s="6" t="s">
        <v>32012</v>
      </c>
      <c r="U3768" s="8" t="s">
        <v>32021</v>
      </c>
      <c r="V3768" s="6" t="s">
        <v>32092</v>
      </c>
    </row>
    <row r="3769" spans="1:22">
      <c r="A3769" s="8" t="s">
        <v>15</v>
      </c>
      <c r="B3769" s="6" t="s">
        <v>3691</v>
      </c>
      <c r="C3769" s="24" t="s">
        <v>39762</v>
      </c>
      <c r="D3769" s="24" t="s">
        <v>39763</v>
      </c>
      <c r="E3769" s="8" t="s">
        <v>3851</v>
      </c>
      <c r="F3769" s="8" t="s">
        <v>14422</v>
      </c>
      <c r="G3769" s="8" t="s">
        <v>25087</v>
      </c>
      <c r="H3769" s="16">
        <v>193.97</v>
      </c>
      <c r="I3769" s="16">
        <v>171.23</v>
      </c>
      <c r="J3769" s="26">
        <f t="shared" si="391"/>
        <v>89.039599999999993</v>
      </c>
      <c r="K3769" s="28">
        <v>70.163204799999988</v>
      </c>
      <c r="L3769" s="29">
        <f t="shared" si="392"/>
        <v>82.544946823529401</v>
      </c>
      <c r="M3769" s="29">
        <f t="shared" si="393"/>
        <v>58.235459983999988</v>
      </c>
      <c r="N3769" s="29">
        <f t="shared" si="394"/>
        <v>67.889499999999998</v>
      </c>
      <c r="Q3769" s="8" t="s">
        <v>31972</v>
      </c>
      <c r="R3769" s="8" t="s">
        <v>31979</v>
      </c>
      <c r="S3769" s="8" t="s">
        <v>31990</v>
      </c>
      <c r="T3769" s="6" t="s">
        <v>32012</v>
      </c>
      <c r="U3769" s="8" t="s">
        <v>32021</v>
      </c>
      <c r="V3769" s="6" t="s">
        <v>32092</v>
      </c>
    </row>
    <row r="3770" spans="1:22">
      <c r="A3770" s="6" t="s">
        <v>15</v>
      </c>
      <c r="B3770" s="6" t="s">
        <v>2916</v>
      </c>
      <c r="C3770" s="24" t="s">
        <v>39764</v>
      </c>
      <c r="D3770" s="24" t="s">
        <v>39765</v>
      </c>
      <c r="E3770" s="6" t="s">
        <v>3852</v>
      </c>
      <c r="F3770" s="6" t="s">
        <v>14423</v>
      </c>
      <c r="G3770" s="6" t="s">
        <v>25088</v>
      </c>
      <c r="H3770" s="16">
        <v>47.559999999999995</v>
      </c>
      <c r="I3770" s="16">
        <v>42.43</v>
      </c>
      <c r="J3770" s="26">
        <f t="shared" si="391"/>
        <v>22.063600000000001</v>
      </c>
      <c r="K3770" s="28">
        <v>17.3861168</v>
      </c>
      <c r="L3770" s="29">
        <f t="shared" si="392"/>
        <v>20.454255058823531</v>
      </c>
      <c r="M3770" s="29">
        <f t="shared" si="393"/>
        <v>14.430476943999999</v>
      </c>
      <c r="N3770" s="29">
        <f t="shared" si="394"/>
        <v>16.645999999999997</v>
      </c>
      <c r="Q3770" s="6" t="s">
        <v>31972</v>
      </c>
      <c r="R3770" s="6" t="s">
        <v>31979</v>
      </c>
      <c r="S3770" s="6" t="s">
        <v>31990</v>
      </c>
      <c r="T3770" s="6" t="s">
        <v>32012</v>
      </c>
      <c r="U3770" s="6" t="s">
        <v>32021</v>
      </c>
      <c r="V3770" s="6" t="s">
        <v>32092</v>
      </c>
    </row>
    <row r="3771" spans="1:22">
      <c r="A3771" s="6" t="s">
        <v>15</v>
      </c>
      <c r="B3771" s="6" t="s">
        <v>2916</v>
      </c>
      <c r="C3771" s="24" t="s">
        <v>39766</v>
      </c>
      <c r="D3771" s="24" t="s">
        <v>39767</v>
      </c>
      <c r="E3771" s="6" t="s">
        <v>3853</v>
      </c>
      <c r="F3771" s="6" t="s">
        <v>14424</v>
      </c>
      <c r="G3771" s="6" t="s">
        <v>25089</v>
      </c>
      <c r="H3771" s="16">
        <v>57.519999999999996</v>
      </c>
      <c r="I3771" s="16">
        <v>51.26</v>
      </c>
      <c r="J3771" s="26">
        <f t="shared" si="391"/>
        <v>26.655200000000001</v>
      </c>
      <c r="K3771" s="28">
        <v>21.004297600000001</v>
      </c>
      <c r="L3771" s="29">
        <f t="shared" si="392"/>
        <v>24.710938352941177</v>
      </c>
      <c r="M3771" s="29">
        <f t="shared" si="393"/>
        <v>17.433567008000001</v>
      </c>
      <c r="N3771" s="29">
        <f t="shared" si="394"/>
        <v>20.131999999999998</v>
      </c>
      <c r="Q3771" s="6" t="s">
        <v>31972</v>
      </c>
      <c r="R3771" s="6" t="s">
        <v>31979</v>
      </c>
      <c r="S3771" s="6" t="s">
        <v>31990</v>
      </c>
      <c r="T3771" s="6" t="s">
        <v>32012</v>
      </c>
      <c r="U3771" s="6" t="s">
        <v>32021</v>
      </c>
      <c r="V3771" s="6" t="s">
        <v>32092</v>
      </c>
    </row>
    <row r="3772" spans="1:22">
      <c r="A3772" s="6" t="s">
        <v>15</v>
      </c>
      <c r="B3772" s="6" t="s">
        <v>2916</v>
      </c>
      <c r="C3772" s="24" t="s">
        <v>39768</v>
      </c>
      <c r="D3772" s="24" t="s">
        <v>39769</v>
      </c>
      <c r="E3772" s="6" t="s">
        <v>3854</v>
      </c>
      <c r="F3772" s="6" t="s">
        <v>14425</v>
      </c>
      <c r="G3772" s="6" t="s">
        <v>25090</v>
      </c>
      <c r="H3772" s="16">
        <v>75.63000000000001</v>
      </c>
      <c r="I3772" s="16">
        <v>67.410000000000011</v>
      </c>
      <c r="J3772" s="26">
        <f t="shared" si="391"/>
        <v>35.053200000000004</v>
      </c>
      <c r="K3772" s="28">
        <v>27.621921600000004</v>
      </c>
      <c r="L3772" s="29">
        <f t="shared" si="392"/>
        <v>32.496378352941178</v>
      </c>
      <c r="M3772" s="29">
        <f t="shared" si="393"/>
        <v>22.926194928000001</v>
      </c>
      <c r="N3772" s="29">
        <f t="shared" si="394"/>
        <v>26.470500000000001</v>
      </c>
      <c r="Q3772" s="6" t="s">
        <v>31972</v>
      </c>
      <c r="R3772" s="6" t="s">
        <v>31979</v>
      </c>
      <c r="S3772" s="6" t="s">
        <v>31990</v>
      </c>
      <c r="T3772" s="6" t="s">
        <v>32012</v>
      </c>
      <c r="U3772" s="6" t="s">
        <v>32021</v>
      </c>
      <c r="V3772" s="6" t="s">
        <v>32092</v>
      </c>
    </row>
    <row r="3773" spans="1:22">
      <c r="A3773" s="6" t="s">
        <v>15</v>
      </c>
      <c r="B3773" s="6" t="s">
        <v>2916</v>
      </c>
      <c r="C3773" s="24" t="s">
        <v>39770</v>
      </c>
      <c r="D3773" s="24" t="s">
        <v>39771</v>
      </c>
      <c r="E3773" s="6" t="s">
        <v>3855</v>
      </c>
      <c r="F3773" s="6" t="s">
        <v>14426</v>
      </c>
      <c r="G3773" s="6" t="s">
        <v>25091</v>
      </c>
      <c r="H3773" s="16">
        <v>61.379999999999995</v>
      </c>
      <c r="I3773" s="16">
        <v>54.73</v>
      </c>
      <c r="J3773" s="26">
        <f t="shared" si="391"/>
        <v>28.459599999999998</v>
      </c>
      <c r="K3773" s="28">
        <v>22.426164799999999</v>
      </c>
      <c r="L3773" s="29">
        <f t="shared" si="392"/>
        <v>26.383723294117647</v>
      </c>
      <c r="M3773" s="29">
        <f t="shared" si="393"/>
        <v>18.613716783999998</v>
      </c>
      <c r="N3773" s="29">
        <f t="shared" si="394"/>
        <v>21.482999999999997</v>
      </c>
      <c r="Q3773" s="6" t="s">
        <v>31972</v>
      </c>
      <c r="R3773" s="6" t="s">
        <v>31979</v>
      </c>
      <c r="S3773" s="6" t="s">
        <v>31990</v>
      </c>
      <c r="T3773" s="6" t="s">
        <v>32012</v>
      </c>
      <c r="U3773" s="6" t="s">
        <v>32021</v>
      </c>
      <c r="V3773" s="6" t="s">
        <v>32092</v>
      </c>
    </row>
    <row r="3774" spans="1:22">
      <c r="A3774" s="6" t="s">
        <v>15</v>
      </c>
      <c r="B3774" s="6" t="s">
        <v>2916</v>
      </c>
      <c r="C3774" s="24" t="s">
        <v>39772</v>
      </c>
      <c r="D3774" s="24" t="s">
        <v>39773</v>
      </c>
      <c r="E3774" s="6" t="s">
        <v>3856</v>
      </c>
      <c r="F3774" s="6" t="s">
        <v>14427</v>
      </c>
      <c r="G3774" s="6" t="s">
        <v>25092</v>
      </c>
      <c r="H3774" s="16">
        <v>74.650000000000006</v>
      </c>
      <c r="I3774" s="16">
        <v>66.550000000000011</v>
      </c>
      <c r="J3774" s="26">
        <f t="shared" si="391"/>
        <v>34.606000000000009</v>
      </c>
      <c r="K3774" s="28">
        <v>27.269528000000008</v>
      </c>
      <c r="L3774" s="29">
        <f t="shared" si="392"/>
        <v>32.081797647058835</v>
      </c>
      <c r="M3774" s="29">
        <f t="shared" si="393"/>
        <v>22.633708240000004</v>
      </c>
      <c r="N3774" s="29">
        <f t="shared" si="394"/>
        <v>26.127500000000001</v>
      </c>
      <c r="Q3774" s="6" t="s">
        <v>31972</v>
      </c>
      <c r="R3774" s="6" t="s">
        <v>31979</v>
      </c>
      <c r="S3774" s="6" t="s">
        <v>31990</v>
      </c>
      <c r="T3774" s="6" t="s">
        <v>32012</v>
      </c>
      <c r="U3774" s="6" t="s">
        <v>32021</v>
      </c>
      <c r="V3774" s="6" t="s">
        <v>32092</v>
      </c>
    </row>
    <row r="3775" spans="1:22">
      <c r="A3775" s="6" t="s">
        <v>15</v>
      </c>
      <c r="B3775" s="6" t="s">
        <v>2916</v>
      </c>
      <c r="C3775" s="24" t="s">
        <v>39774</v>
      </c>
      <c r="D3775" s="24" t="s">
        <v>39775</v>
      </c>
      <c r="E3775" s="6" t="s">
        <v>3857</v>
      </c>
      <c r="F3775" s="6" t="s">
        <v>14428</v>
      </c>
      <c r="G3775" s="6" t="s">
        <v>21440</v>
      </c>
      <c r="H3775" s="16">
        <v>17.12</v>
      </c>
      <c r="I3775" s="16">
        <v>15.25</v>
      </c>
      <c r="J3775" s="26">
        <f t="shared" si="391"/>
        <v>7.9300000000000006</v>
      </c>
      <c r="K3775" s="28">
        <v>6.2488400000000004</v>
      </c>
      <c r="L3775" s="29">
        <f t="shared" si="392"/>
        <v>7.3515764705882356</v>
      </c>
      <c r="M3775" s="29">
        <f t="shared" si="393"/>
        <v>5.1865372000000001</v>
      </c>
      <c r="N3775" s="29">
        <f t="shared" si="394"/>
        <v>5.992</v>
      </c>
      <c r="Q3775" s="6" t="s">
        <v>31972</v>
      </c>
      <c r="R3775" s="6" t="s">
        <v>31979</v>
      </c>
      <c r="S3775" s="6" t="s">
        <v>31990</v>
      </c>
      <c r="T3775" s="6" t="s">
        <v>32012</v>
      </c>
      <c r="U3775" s="6" t="s">
        <v>32021</v>
      </c>
      <c r="V3775" s="6" t="s">
        <v>32092</v>
      </c>
    </row>
    <row r="3776" spans="1:22">
      <c r="A3776" s="6" t="s">
        <v>15</v>
      </c>
      <c r="B3776" s="6" t="s">
        <v>2916</v>
      </c>
      <c r="C3776" s="24" t="s">
        <v>39776</v>
      </c>
      <c r="D3776" s="24" t="s">
        <v>39777</v>
      </c>
      <c r="E3776" s="6" t="s">
        <v>3858</v>
      </c>
      <c r="F3776" s="6" t="s">
        <v>14429</v>
      </c>
      <c r="G3776" s="6" t="s">
        <v>25093</v>
      </c>
      <c r="H3776" s="16">
        <v>89.160000000000011</v>
      </c>
      <c r="I3776" s="16">
        <v>79.12</v>
      </c>
      <c r="J3776" s="26">
        <f t="shared" si="391"/>
        <v>41.142400000000002</v>
      </c>
      <c r="K3776" s="28">
        <v>32.420211200000004</v>
      </c>
      <c r="L3776" s="29">
        <f t="shared" si="392"/>
        <v>38.141424941176474</v>
      </c>
      <c r="M3776" s="29">
        <f t="shared" si="393"/>
        <v>26.908775296000002</v>
      </c>
      <c r="N3776" s="29">
        <f t="shared" si="394"/>
        <v>31.206000000000003</v>
      </c>
      <c r="Q3776" s="6" t="s">
        <v>31972</v>
      </c>
      <c r="R3776" s="6" t="s">
        <v>31979</v>
      </c>
      <c r="S3776" s="6" t="s">
        <v>31990</v>
      </c>
      <c r="T3776" s="6" t="s">
        <v>32012</v>
      </c>
      <c r="U3776" s="6" t="s">
        <v>32021</v>
      </c>
      <c r="V3776" s="6" t="s">
        <v>32092</v>
      </c>
    </row>
    <row r="3777" spans="1:22">
      <c r="A3777" s="6" t="s">
        <v>15</v>
      </c>
      <c r="B3777" s="6" t="s">
        <v>2916</v>
      </c>
      <c r="C3777" s="24" t="s">
        <v>39778</v>
      </c>
      <c r="D3777" s="24" t="s">
        <v>39779</v>
      </c>
      <c r="E3777" s="6" t="s">
        <v>3859</v>
      </c>
      <c r="F3777" s="6" t="s">
        <v>14430</v>
      </c>
      <c r="G3777" s="6" t="s">
        <v>25094</v>
      </c>
      <c r="H3777" s="16">
        <v>103.5</v>
      </c>
      <c r="I3777" s="16">
        <v>91.88000000000001</v>
      </c>
      <c r="J3777" s="26">
        <f t="shared" si="391"/>
        <v>47.777600000000007</v>
      </c>
      <c r="K3777" s="28">
        <v>37.648748800000007</v>
      </c>
      <c r="L3777" s="29">
        <f t="shared" si="392"/>
        <v>44.292645647058833</v>
      </c>
      <c r="M3777" s="29">
        <f t="shared" si="393"/>
        <v>31.248461504000005</v>
      </c>
      <c r="N3777" s="29">
        <f t="shared" si="394"/>
        <v>36.224999999999994</v>
      </c>
      <c r="Q3777" s="6" t="s">
        <v>31972</v>
      </c>
      <c r="R3777" s="6" t="s">
        <v>31979</v>
      </c>
      <c r="S3777" s="6" t="s">
        <v>31990</v>
      </c>
      <c r="T3777" s="6" t="s">
        <v>32012</v>
      </c>
      <c r="U3777" s="6" t="s">
        <v>32021</v>
      </c>
      <c r="V3777" s="6" t="s">
        <v>32092</v>
      </c>
    </row>
    <row r="3778" spans="1:22">
      <c r="A3778" s="6" t="s">
        <v>15</v>
      </c>
      <c r="B3778" s="6" t="s">
        <v>2916</v>
      </c>
      <c r="C3778" s="24" t="s">
        <v>39780</v>
      </c>
      <c r="D3778" s="24" t="s">
        <v>39781</v>
      </c>
      <c r="E3778" s="6" t="s">
        <v>3860</v>
      </c>
      <c r="F3778" s="6" t="s">
        <v>14431</v>
      </c>
      <c r="G3778" s="6" t="s">
        <v>25095</v>
      </c>
      <c r="H3778" s="16">
        <v>89.04</v>
      </c>
      <c r="I3778" s="16">
        <v>78.990000000000009</v>
      </c>
      <c r="J3778" s="26">
        <f t="shared" si="391"/>
        <v>41.074800000000003</v>
      </c>
      <c r="K3778" s="28">
        <v>32.366942399999999</v>
      </c>
      <c r="L3778" s="29">
        <f t="shared" si="392"/>
        <v>38.078755764705882</v>
      </c>
      <c r="M3778" s="29">
        <f t="shared" si="393"/>
        <v>26.864562191999998</v>
      </c>
      <c r="N3778" s="29">
        <f t="shared" si="394"/>
        <v>31.164000000000001</v>
      </c>
      <c r="Q3778" s="6" t="s">
        <v>31972</v>
      </c>
      <c r="R3778" s="6" t="s">
        <v>31979</v>
      </c>
      <c r="S3778" s="6" t="s">
        <v>31990</v>
      </c>
      <c r="T3778" s="6" t="s">
        <v>32012</v>
      </c>
      <c r="U3778" s="6" t="s">
        <v>32021</v>
      </c>
      <c r="V3778" s="6" t="s">
        <v>32092</v>
      </c>
    </row>
    <row r="3779" spans="1:22">
      <c r="A3779" s="6" t="s">
        <v>15</v>
      </c>
      <c r="B3779" s="6" t="s">
        <v>2916</v>
      </c>
      <c r="C3779" s="24" t="s">
        <v>39782</v>
      </c>
      <c r="D3779" s="24" t="s">
        <v>39783</v>
      </c>
      <c r="E3779" s="6" t="s">
        <v>3861</v>
      </c>
      <c r="F3779" s="6" t="s">
        <v>14432</v>
      </c>
      <c r="G3779" s="6" t="s">
        <v>25096</v>
      </c>
      <c r="H3779" s="16">
        <v>103.52000000000001</v>
      </c>
      <c r="I3779" s="16">
        <v>91.9</v>
      </c>
      <c r="J3779" s="26">
        <f t="shared" ref="J3779:J3842" si="395">+I3779*0.52</f>
        <v>47.788000000000004</v>
      </c>
      <c r="K3779" s="28">
        <v>37.656944000000003</v>
      </c>
      <c r="L3779" s="29">
        <f t="shared" si="392"/>
        <v>44.302287058823531</v>
      </c>
      <c r="M3779" s="29">
        <f t="shared" si="393"/>
        <v>31.25526352</v>
      </c>
      <c r="N3779" s="29">
        <f t="shared" si="394"/>
        <v>36.231999999999999</v>
      </c>
      <c r="Q3779" s="6" t="s">
        <v>31972</v>
      </c>
      <c r="R3779" s="6" t="s">
        <v>31979</v>
      </c>
      <c r="S3779" s="6" t="s">
        <v>31990</v>
      </c>
      <c r="T3779" s="6" t="s">
        <v>32012</v>
      </c>
      <c r="U3779" s="6" t="s">
        <v>32021</v>
      </c>
      <c r="V3779" s="6" t="s">
        <v>32092</v>
      </c>
    </row>
    <row r="3780" spans="1:22">
      <c r="A3780" s="6" t="s">
        <v>15</v>
      </c>
      <c r="B3780" s="6" t="s">
        <v>2916</v>
      </c>
      <c r="C3780" s="24" t="s">
        <v>39784</v>
      </c>
      <c r="D3780" s="24" t="s">
        <v>39785</v>
      </c>
      <c r="E3780" s="6" t="s">
        <v>3862</v>
      </c>
      <c r="F3780" s="6" t="s">
        <v>14433</v>
      </c>
      <c r="G3780" s="6" t="s">
        <v>25097</v>
      </c>
      <c r="H3780" s="16">
        <v>85.48</v>
      </c>
      <c r="I3780" s="16">
        <v>75.84</v>
      </c>
      <c r="J3780" s="26">
        <f t="shared" si="395"/>
        <v>39.436800000000005</v>
      </c>
      <c r="K3780" s="28">
        <v>31.076198400000003</v>
      </c>
      <c r="L3780" s="29">
        <f t="shared" si="392"/>
        <v>36.560233411764713</v>
      </c>
      <c r="M3780" s="29">
        <f t="shared" si="393"/>
        <v>25.793244672</v>
      </c>
      <c r="N3780" s="29">
        <f t="shared" si="394"/>
        <v>29.917999999999999</v>
      </c>
      <c r="Q3780" s="6" t="s">
        <v>31972</v>
      </c>
      <c r="R3780" s="6" t="s">
        <v>31979</v>
      </c>
      <c r="S3780" s="6" t="s">
        <v>31990</v>
      </c>
      <c r="T3780" s="6" t="s">
        <v>32012</v>
      </c>
      <c r="U3780" s="6" t="s">
        <v>32021</v>
      </c>
      <c r="V3780" s="6" t="s">
        <v>32092</v>
      </c>
    </row>
    <row r="3781" spans="1:22">
      <c r="A3781" s="6" t="s">
        <v>15</v>
      </c>
      <c r="B3781" s="6" t="s">
        <v>2916</v>
      </c>
      <c r="C3781" s="24" t="s">
        <v>39786</v>
      </c>
      <c r="D3781" s="24" t="s">
        <v>39787</v>
      </c>
      <c r="E3781" s="6" t="s">
        <v>3863</v>
      </c>
      <c r="F3781" s="6" t="s">
        <v>14434</v>
      </c>
      <c r="G3781" s="6" t="s">
        <v>25098</v>
      </c>
      <c r="H3781" s="16">
        <v>79.58</v>
      </c>
      <c r="I3781" s="16">
        <v>70.960000000000008</v>
      </c>
      <c r="J3781" s="26">
        <f t="shared" si="395"/>
        <v>36.899200000000008</v>
      </c>
      <c r="K3781" s="28">
        <v>29.076569600000006</v>
      </c>
      <c r="L3781" s="29">
        <f t="shared" si="392"/>
        <v>34.207728941176477</v>
      </c>
      <c r="M3781" s="29">
        <f t="shared" si="393"/>
        <v>24.133552768000005</v>
      </c>
      <c r="N3781" s="29">
        <f t="shared" si="394"/>
        <v>27.852999999999998</v>
      </c>
      <c r="Q3781" s="6" t="s">
        <v>31972</v>
      </c>
      <c r="R3781" s="6" t="s">
        <v>31979</v>
      </c>
      <c r="S3781" s="6" t="s">
        <v>31990</v>
      </c>
      <c r="T3781" s="6" t="s">
        <v>32012</v>
      </c>
      <c r="U3781" s="6" t="s">
        <v>32021</v>
      </c>
      <c r="V3781" s="6" t="s">
        <v>32092</v>
      </c>
    </row>
    <row r="3782" spans="1:22">
      <c r="A3782" s="6" t="s">
        <v>15</v>
      </c>
      <c r="B3782" s="6" t="s">
        <v>2916</v>
      </c>
      <c r="C3782" s="24" t="s">
        <v>39788</v>
      </c>
      <c r="D3782" s="24" t="s">
        <v>39789</v>
      </c>
      <c r="E3782" s="6" t="s">
        <v>3864</v>
      </c>
      <c r="F3782" s="6" t="s">
        <v>14435</v>
      </c>
      <c r="G3782" s="6" t="s">
        <v>25099</v>
      </c>
      <c r="H3782" s="16">
        <v>25.310000000000002</v>
      </c>
      <c r="I3782" s="16">
        <v>22.57</v>
      </c>
      <c r="J3782" s="26">
        <f t="shared" si="395"/>
        <v>11.7364</v>
      </c>
      <c r="K3782" s="28">
        <v>9.2482831999999995</v>
      </c>
      <c r="L3782" s="29">
        <f t="shared" si="392"/>
        <v>10.880333176470588</v>
      </c>
      <c r="M3782" s="29">
        <f t="shared" si="393"/>
        <v>7.6760750559999993</v>
      </c>
      <c r="N3782" s="29">
        <f t="shared" si="394"/>
        <v>8.8584999999999994</v>
      </c>
      <c r="Q3782" s="6" t="s">
        <v>31972</v>
      </c>
      <c r="R3782" s="6" t="s">
        <v>31979</v>
      </c>
      <c r="S3782" s="6" t="s">
        <v>31990</v>
      </c>
      <c r="T3782" s="6" t="s">
        <v>32012</v>
      </c>
      <c r="U3782" s="6" t="s">
        <v>32021</v>
      </c>
      <c r="V3782" s="6" t="s">
        <v>32092</v>
      </c>
    </row>
    <row r="3783" spans="1:22">
      <c r="A3783" s="6" t="s">
        <v>15</v>
      </c>
      <c r="B3783" s="6" t="s">
        <v>3691</v>
      </c>
      <c r="C3783" s="24" t="s">
        <v>39790</v>
      </c>
      <c r="D3783" s="24" t="s">
        <v>39791</v>
      </c>
      <c r="E3783" s="6" t="s">
        <v>3865</v>
      </c>
      <c r="F3783" s="6" t="s">
        <v>14436</v>
      </c>
      <c r="G3783" s="6" t="s">
        <v>25100</v>
      </c>
      <c r="H3783" s="16">
        <v>22.3</v>
      </c>
      <c r="I3783" s="16">
        <v>19.89</v>
      </c>
      <c r="J3783" s="26">
        <f t="shared" si="395"/>
        <v>10.3428</v>
      </c>
      <c r="K3783" s="28">
        <v>8.1501264000000013</v>
      </c>
      <c r="L3783" s="29">
        <f t="shared" si="392"/>
        <v>9.5883840000000014</v>
      </c>
      <c r="M3783" s="29">
        <f t="shared" si="393"/>
        <v>6.7646049120000011</v>
      </c>
      <c r="N3783" s="29">
        <f t="shared" si="394"/>
        <v>7.8049999999999997</v>
      </c>
      <c r="Q3783" s="6" t="s">
        <v>31972</v>
      </c>
      <c r="R3783" s="6" t="s">
        <v>31979</v>
      </c>
      <c r="S3783" s="6" t="s">
        <v>31990</v>
      </c>
      <c r="T3783" s="6" t="s">
        <v>32012</v>
      </c>
      <c r="U3783" s="6" t="s">
        <v>32021</v>
      </c>
      <c r="V3783" s="6" t="s">
        <v>32092</v>
      </c>
    </row>
    <row r="3784" spans="1:22">
      <c r="A3784" s="4" t="s">
        <v>15</v>
      </c>
      <c r="B3784" s="4" t="s">
        <v>2916</v>
      </c>
      <c r="C3784" s="24" t="s">
        <v>39792</v>
      </c>
      <c r="D3784" s="24" t="s">
        <v>39793</v>
      </c>
      <c r="E3784" s="4" t="s">
        <v>3866</v>
      </c>
      <c r="F3784" s="4" t="s">
        <v>14437</v>
      </c>
      <c r="G3784" s="4" t="s">
        <v>25101</v>
      </c>
      <c r="H3784" s="15" t="s">
        <v>31448</v>
      </c>
      <c r="I3784" s="15" t="s">
        <v>31708</v>
      </c>
      <c r="J3784" s="26">
        <f t="shared" si="395"/>
        <v>26.811200000000003</v>
      </c>
      <c r="K3784" s="28">
        <v>21.127225600000003</v>
      </c>
      <c r="L3784" s="29">
        <f t="shared" si="392"/>
        <v>24.855559529411767</v>
      </c>
      <c r="M3784" s="29">
        <f t="shared" si="393"/>
        <v>17.535597248000002</v>
      </c>
      <c r="N3784" s="29">
        <f t="shared" si="394"/>
        <v>20.240499999999997</v>
      </c>
      <c r="Q3784" s="4" t="s">
        <v>31972</v>
      </c>
      <c r="R3784" s="4" t="s">
        <v>31979</v>
      </c>
      <c r="S3784" s="4" t="s">
        <v>31990</v>
      </c>
      <c r="T3784" s="4" t="s">
        <v>32012</v>
      </c>
      <c r="U3784" s="4" t="s">
        <v>32021</v>
      </c>
      <c r="V3784" s="4" t="s">
        <v>32092</v>
      </c>
    </row>
    <row r="3785" spans="1:22">
      <c r="A3785" s="4" t="s">
        <v>15</v>
      </c>
      <c r="B3785" s="4" t="s">
        <v>2916</v>
      </c>
      <c r="C3785" s="24" t="s">
        <v>39794</v>
      </c>
      <c r="D3785" s="24" t="s">
        <v>39795</v>
      </c>
      <c r="E3785" s="4" t="s">
        <v>3867</v>
      </c>
      <c r="F3785" s="4" t="s">
        <v>14438</v>
      </c>
      <c r="G3785" s="4" t="s">
        <v>25102</v>
      </c>
      <c r="H3785" s="15" t="s">
        <v>31449</v>
      </c>
      <c r="I3785" s="15" t="s">
        <v>31709</v>
      </c>
      <c r="J3785" s="26">
        <f t="shared" si="395"/>
        <v>44.064799999999998</v>
      </c>
      <c r="K3785" s="28">
        <v>34.723062400000003</v>
      </c>
      <c r="L3785" s="29">
        <f t="shared" si="392"/>
        <v>40.850661647058828</v>
      </c>
      <c r="M3785" s="29">
        <f t="shared" si="393"/>
        <v>28.820141792000001</v>
      </c>
      <c r="N3785" s="29">
        <f t="shared" si="394"/>
        <v>31.692499999999995</v>
      </c>
      <c r="Q3785" s="4" t="s">
        <v>31972</v>
      </c>
      <c r="R3785" s="4" t="s">
        <v>31979</v>
      </c>
      <c r="S3785" s="4" t="s">
        <v>31990</v>
      </c>
      <c r="T3785" s="4" t="s">
        <v>32012</v>
      </c>
      <c r="U3785" s="4" t="s">
        <v>32021</v>
      </c>
      <c r="V3785" s="4" t="s">
        <v>32092</v>
      </c>
    </row>
    <row r="3786" spans="1:22">
      <c r="A3786" s="6" t="s">
        <v>15</v>
      </c>
      <c r="B3786" s="6" t="s">
        <v>3691</v>
      </c>
      <c r="C3786" s="24" t="s">
        <v>39796</v>
      </c>
      <c r="D3786" s="24" t="s">
        <v>39797</v>
      </c>
      <c r="E3786" s="6" t="s">
        <v>3868</v>
      </c>
      <c r="F3786" s="6" t="s">
        <v>14439</v>
      </c>
      <c r="G3786" s="6" t="s">
        <v>25103</v>
      </c>
      <c r="H3786" s="16">
        <v>78.87</v>
      </c>
      <c r="I3786" s="16">
        <v>70.34</v>
      </c>
      <c r="J3786" s="26">
        <f t="shared" si="395"/>
        <v>36.576800000000006</v>
      </c>
      <c r="K3786" s="28">
        <v>28.822518400000007</v>
      </c>
      <c r="L3786" s="29">
        <f t="shared" si="392"/>
        <v>33.908845176470599</v>
      </c>
      <c r="M3786" s="29">
        <f t="shared" si="393"/>
        <v>23.922690272000004</v>
      </c>
      <c r="N3786" s="29">
        <f t="shared" si="394"/>
        <v>27.604500000000002</v>
      </c>
      <c r="Q3786" s="6" t="s">
        <v>31972</v>
      </c>
      <c r="R3786" s="6" t="s">
        <v>31979</v>
      </c>
      <c r="S3786" s="6" t="s">
        <v>31990</v>
      </c>
      <c r="T3786" s="6" t="s">
        <v>32012</v>
      </c>
      <c r="U3786" s="6" t="s">
        <v>32021</v>
      </c>
      <c r="V3786" s="6" t="s">
        <v>32092</v>
      </c>
    </row>
    <row r="3787" spans="1:22">
      <c r="A3787" s="6" t="s">
        <v>15</v>
      </c>
      <c r="B3787" s="6" t="s">
        <v>3691</v>
      </c>
      <c r="C3787" s="24" t="s">
        <v>39798</v>
      </c>
      <c r="D3787" s="24" t="s">
        <v>39799</v>
      </c>
      <c r="E3787" s="6" t="s">
        <v>3869</v>
      </c>
      <c r="F3787" s="6" t="s">
        <v>14440</v>
      </c>
      <c r="G3787" s="6" t="s">
        <v>25104</v>
      </c>
      <c r="H3787" s="16">
        <v>68.38000000000001</v>
      </c>
      <c r="I3787" s="16">
        <v>60.97</v>
      </c>
      <c r="J3787" s="26">
        <f t="shared" si="395"/>
        <v>31.7044</v>
      </c>
      <c r="K3787" s="28">
        <v>24.983067200000001</v>
      </c>
      <c r="L3787" s="29">
        <f t="shared" si="392"/>
        <v>29.391843764705882</v>
      </c>
      <c r="M3787" s="29">
        <f t="shared" si="393"/>
        <v>20.735945776000001</v>
      </c>
      <c r="N3787" s="29">
        <f t="shared" si="394"/>
        <v>23.933000000000003</v>
      </c>
      <c r="Q3787" s="6" t="s">
        <v>31972</v>
      </c>
      <c r="R3787" s="6" t="s">
        <v>31979</v>
      </c>
      <c r="S3787" s="6" t="s">
        <v>31990</v>
      </c>
      <c r="T3787" s="6" t="s">
        <v>32012</v>
      </c>
      <c r="U3787" s="6" t="s">
        <v>32021</v>
      </c>
      <c r="V3787" s="6" t="s">
        <v>32092</v>
      </c>
    </row>
    <row r="3788" spans="1:22">
      <c r="A3788" s="6" t="s">
        <v>15</v>
      </c>
      <c r="B3788" s="6" t="s">
        <v>3691</v>
      </c>
      <c r="C3788" s="24" t="s">
        <v>39800</v>
      </c>
      <c r="D3788" s="24" t="s">
        <v>39801</v>
      </c>
      <c r="E3788" s="6" t="s">
        <v>3870</v>
      </c>
      <c r="F3788" s="6" t="s">
        <v>14441</v>
      </c>
      <c r="G3788" s="6" t="s">
        <v>25105</v>
      </c>
      <c r="H3788" s="16">
        <v>82.92</v>
      </c>
      <c r="I3788" s="16">
        <v>73.900000000000006</v>
      </c>
      <c r="J3788" s="26">
        <f t="shared" si="395"/>
        <v>38.428000000000004</v>
      </c>
      <c r="K3788" s="28">
        <v>30.281264000000004</v>
      </c>
      <c r="L3788" s="29">
        <f t="shared" si="392"/>
        <v>35.625016470588243</v>
      </c>
      <c r="M3788" s="29">
        <f t="shared" si="393"/>
        <v>25.133449120000002</v>
      </c>
      <c r="N3788" s="29">
        <f t="shared" si="394"/>
        <v>29.021999999999998</v>
      </c>
      <c r="Q3788" s="6" t="s">
        <v>31972</v>
      </c>
      <c r="R3788" s="6" t="s">
        <v>31979</v>
      </c>
      <c r="S3788" s="6" t="s">
        <v>31990</v>
      </c>
      <c r="T3788" s="6" t="s">
        <v>32012</v>
      </c>
      <c r="U3788" s="6" t="s">
        <v>32021</v>
      </c>
      <c r="V3788" s="6" t="s">
        <v>32092</v>
      </c>
    </row>
    <row r="3789" spans="1:22">
      <c r="A3789" s="4" t="s">
        <v>15</v>
      </c>
      <c r="B3789" s="4" t="s">
        <v>2916</v>
      </c>
      <c r="C3789" s="24" t="s">
        <v>39802</v>
      </c>
      <c r="D3789" s="24" t="s">
        <v>39803</v>
      </c>
      <c r="E3789" s="4" t="s">
        <v>3871</v>
      </c>
      <c r="F3789" s="4" t="s">
        <v>14442</v>
      </c>
      <c r="G3789" s="4" t="s">
        <v>25106</v>
      </c>
      <c r="H3789" s="15" t="s">
        <v>31450</v>
      </c>
      <c r="I3789" s="15" t="s">
        <v>31710</v>
      </c>
      <c r="J3789" s="26">
        <f t="shared" si="395"/>
        <v>6.8900000000000006</v>
      </c>
      <c r="K3789" s="28">
        <v>5.4293200000000006</v>
      </c>
      <c r="L3789" s="29">
        <f t="shared" si="392"/>
        <v>6.3874352941176475</v>
      </c>
      <c r="M3789" s="29">
        <f t="shared" si="393"/>
        <v>4.5063355999999999</v>
      </c>
      <c r="N3789" s="29">
        <f t="shared" si="394"/>
        <v>5.1974999999999998</v>
      </c>
      <c r="Q3789" s="4" t="s">
        <v>31972</v>
      </c>
      <c r="R3789" s="4" t="s">
        <v>31979</v>
      </c>
      <c r="S3789" s="4" t="s">
        <v>31990</v>
      </c>
      <c r="T3789" s="4" t="s">
        <v>32012</v>
      </c>
      <c r="U3789" s="4" t="s">
        <v>32021</v>
      </c>
      <c r="V3789" s="4" t="s">
        <v>32092</v>
      </c>
    </row>
    <row r="3790" spans="1:22">
      <c r="A3790" s="4" t="s">
        <v>15</v>
      </c>
      <c r="B3790" s="4" t="s">
        <v>2916</v>
      </c>
      <c r="C3790" s="24" t="s">
        <v>39804</v>
      </c>
      <c r="D3790" s="24" t="s">
        <v>39805</v>
      </c>
      <c r="E3790" s="4" t="s">
        <v>3872</v>
      </c>
      <c r="F3790" s="4" t="s">
        <v>14443</v>
      </c>
      <c r="G3790" s="4" t="s">
        <v>25107</v>
      </c>
      <c r="H3790" s="15" t="s">
        <v>31451</v>
      </c>
      <c r="I3790" s="15" t="s">
        <v>31456</v>
      </c>
      <c r="J3790" s="26">
        <f t="shared" si="395"/>
        <v>36.628799999999998</v>
      </c>
      <c r="K3790" s="28">
        <v>28.8634944</v>
      </c>
      <c r="L3790" s="29">
        <f t="shared" si="392"/>
        <v>33.957052235294121</v>
      </c>
      <c r="M3790" s="29">
        <f t="shared" si="393"/>
        <v>23.956700351999999</v>
      </c>
      <c r="N3790" s="29">
        <f t="shared" si="394"/>
        <v>27.768999999999998</v>
      </c>
      <c r="Q3790" s="4" t="s">
        <v>31972</v>
      </c>
      <c r="R3790" s="4" t="s">
        <v>31979</v>
      </c>
      <c r="S3790" s="4" t="s">
        <v>31990</v>
      </c>
      <c r="T3790" s="4" t="s">
        <v>32012</v>
      </c>
      <c r="U3790" s="4" t="s">
        <v>32021</v>
      </c>
      <c r="V3790" s="4" t="s">
        <v>32092</v>
      </c>
    </row>
    <row r="3791" spans="1:22">
      <c r="A3791" s="4" t="s">
        <v>15</v>
      </c>
      <c r="B3791" s="4" t="s">
        <v>2916</v>
      </c>
      <c r="C3791" s="24" t="s">
        <v>39806</v>
      </c>
      <c r="D3791" s="24" t="s">
        <v>39807</v>
      </c>
      <c r="E3791" s="4" t="s">
        <v>3873</v>
      </c>
      <c r="F3791" s="4" t="s">
        <v>14444</v>
      </c>
      <c r="G3791" s="4" t="s">
        <v>25108</v>
      </c>
      <c r="H3791" s="15" t="s">
        <v>31452</v>
      </c>
      <c r="I3791" s="15" t="s">
        <v>31711</v>
      </c>
      <c r="J3791" s="26">
        <f t="shared" si="395"/>
        <v>42.556800000000003</v>
      </c>
      <c r="K3791" s="28">
        <v>33.534758400000001</v>
      </c>
      <c r="L3791" s="29">
        <f t="shared" si="392"/>
        <v>39.452656941176471</v>
      </c>
      <c r="M3791" s="29">
        <f t="shared" si="393"/>
        <v>27.833849472000001</v>
      </c>
      <c r="N3791" s="29">
        <f t="shared" si="394"/>
        <v>32.273499999999999</v>
      </c>
      <c r="Q3791" s="4" t="s">
        <v>31972</v>
      </c>
      <c r="R3791" s="4" t="s">
        <v>31979</v>
      </c>
      <c r="S3791" s="4" t="s">
        <v>31990</v>
      </c>
      <c r="T3791" s="4" t="s">
        <v>32012</v>
      </c>
      <c r="U3791" s="4" t="s">
        <v>32021</v>
      </c>
      <c r="V3791" s="4" t="s">
        <v>32092</v>
      </c>
    </row>
    <row r="3792" spans="1:22">
      <c r="A3792" s="4" t="s">
        <v>15</v>
      </c>
      <c r="B3792" s="4" t="s">
        <v>2916</v>
      </c>
      <c r="C3792" s="24" t="s">
        <v>39808</v>
      </c>
      <c r="D3792" s="24" t="s">
        <v>39809</v>
      </c>
      <c r="E3792" s="4" t="s">
        <v>3874</v>
      </c>
      <c r="F3792" s="4" t="s">
        <v>14445</v>
      </c>
      <c r="G3792" s="4" t="s">
        <v>25109</v>
      </c>
      <c r="H3792" s="15" t="s">
        <v>31451</v>
      </c>
      <c r="I3792" s="15" t="s">
        <v>31456</v>
      </c>
      <c r="J3792" s="26">
        <f t="shared" si="395"/>
        <v>36.628799999999998</v>
      </c>
      <c r="K3792" s="28">
        <v>28.8634944</v>
      </c>
      <c r="L3792" s="29">
        <f t="shared" si="392"/>
        <v>33.957052235294121</v>
      </c>
      <c r="M3792" s="29">
        <f t="shared" si="393"/>
        <v>23.956700351999999</v>
      </c>
      <c r="N3792" s="29">
        <f t="shared" si="394"/>
        <v>27.768999999999998</v>
      </c>
      <c r="Q3792" s="4" t="s">
        <v>31972</v>
      </c>
      <c r="R3792" s="4" t="s">
        <v>31979</v>
      </c>
      <c r="S3792" s="4" t="s">
        <v>31990</v>
      </c>
      <c r="T3792" s="4" t="s">
        <v>32012</v>
      </c>
      <c r="U3792" s="4" t="s">
        <v>32021</v>
      </c>
      <c r="V3792" s="4" t="s">
        <v>32092</v>
      </c>
    </row>
    <row r="3793" spans="1:22">
      <c r="A3793" s="4" t="s">
        <v>15</v>
      </c>
      <c r="B3793" s="4" t="s">
        <v>2916</v>
      </c>
      <c r="C3793" s="24" t="s">
        <v>39810</v>
      </c>
      <c r="D3793" s="24" t="s">
        <v>39811</v>
      </c>
      <c r="E3793" s="4" t="s">
        <v>3875</v>
      </c>
      <c r="F3793" s="4" t="s">
        <v>14446</v>
      </c>
      <c r="G3793" s="4" t="s">
        <v>25110</v>
      </c>
      <c r="H3793" s="15" t="s">
        <v>31452</v>
      </c>
      <c r="I3793" s="15" t="s">
        <v>31711</v>
      </c>
      <c r="J3793" s="26">
        <f t="shared" si="395"/>
        <v>42.556800000000003</v>
      </c>
      <c r="K3793" s="28">
        <v>33.534758400000001</v>
      </c>
      <c r="L3793" s="29">
        <f t="shared" si="392"/>
        <v>39.452656941176471</v>
      </c>
      <c r="M3793" s="29">
        <f t="shared" si="393"/>
        <v>27.833849472000001</v>
      </c>
      <c r="N3793" s="29">
        <f t="shared" si="394"/>
        <v>32.273499999999999</v>
      </c>
      <c r="Q3793" s="4" t="s">
        <v>31972</v>
      </c>
      <c r="R3793" s="4" t="s">
        <v>31979</v>
      </c>
      <c r="S3793" s="4" t="s">
        <v>31990</v>
      </c>
      <c r="T3793" s="4" t="s">
        <v>32012</v>
      </c>
      <c r="U3793" s="4" t="s">
        <v>32021</v>
      </c>
      <c r="V3793" s="4" t="s">
        <v>32092</v>
      </c>
    </row>
    <row r="3794" spans="1:22">
      <c r="A3794" s="4" t="s">
        <v>15</v>
      </c>
      <c r="B3794" s="4" t="s">
        <v>2916</v>
      </c>
      <c r="C3794" s="24" t="s">
        <v>39812</v>
      </c>
      <c r="D3794" s="24" t="s">
        <v>39813</v>
      </c>
      <c r="E3794" s="4" t="s">
        <v>3876</v>
      </c>
      <c r="F3794" s="4" t="s">
        <v>14447</v>
      </c>
      <c r="G3794" s="4" t="s">
        <v>25111</v>
      </c>
      <c r="H3794" s="15" t="s">
        <v>31453</v>
      </c>
      <c r="I3794" s="15" t="s">
        <v>31712</v>
      </c>
      <c r="J3794" s="26">
        <f t="shared" si="395"/>
        <v>35.011600000000001</v>
      </c>
      <c r="K3794" s="28">
        <v>27.589140800000003</v>
      </c>
      <c r="L3794" s="29">
        <f t="shared" si="392"/>
        <v>32.457812705882354</v>
      </c>
      <c r="M3794" s="29">
        <f t="shared" si="393"/>
        <v>22.898986864000001</v>
      </c>
      <c r="N3794" s="29">
        <f t="shared" si="394"/>
        <v>26.442499999999999</v>
      </c>
      <c r="Q3794" s="4" t="s">
        <v>31972</v>
      </c>
      <c r="R3794" s="4" t="s">
        <v>31979</v>
      </c>
      <c r="S3794" s="4" t="s">
        <v>31990</v>
      </c>
      <c r="T3794" s="4" t="s">
        <v>32012</v>
      </c>
      <c r="U3794" s="4" t="s">
        <v>32021</v>
      </c>
      <c r="V3794" s="4" t="s">
        <v>32092</v>
      </c>
    </row>
    <row r="3795" spans="1:22">
      <c r="A3795" s="4" t="s">
        <v>15</v>
      </c>
      <c r="B3795" s="4" t="s">
        <v>2916</v>
      </c>
      <c r="C3795" s="24" t="s">
        <v>39814</v>
      </c>
      <c r="D3795" s="24" t="s">
        <v>39815</v>
      </c>
      <c r="E3795" s="4" t="s">
        <v>3877</v>
      </c>
      <c r="F3795" s="4" t="s">
        <v>14448</v>
      </c>
      <c r="G3795" s="4" t="s">
        <v>25112</v>
      </c>
      <c r="H3795" s="15" t="s">
        <v>31454</v>
      </c>
      <c r="I3795" s="15" t="s">
        <v>31713</v>
      </c>
      <c r="J3795" s="26">
        <f t="shared" si="395"/>
        <v>36.576800000000006</v>
      </c>
      <c r="K3795" s="28">
        <v>28.822518400000007</v>
      </c>
      <c r="L3795" s="29">
        <f t="shared" si="392"/>
        <v>33.908845176470599</v>
      </c>
      <c r="M3795" s="29">
        <f t="shared" si="393"/>
        <v>23.922690272000004</v>
      </c>
      <c r="N3795" s="29">
        <f t="shared" si="394"/>
        <v>27.741</v>
      </c>
      <c r="Q3795" s="4" t="s">
        <v>31972</v>
      </c>
      <c r="R3795" s="4" t="s">
        <v>31979</v>
      </c>
      <c r="S3795" s="4" t="s">
        <v>31990</v>
      </c>
      <c r="T3795" s="4" t="s">
        <v>32012</v>
      </c>
      <c r="U3795" s="4" t="s">
        <v>32021</v>
      </c>
      <c r="V3795" s="4" t="s">
        <v>32092</v>
      </c>
    </row>
    <row r="3796" spans="1:22">
      <c r="A3796" s="6" t="s">
        <v>15</v>
      </c>
      <c r="B3796" s="6" t="s">
        <v>3691</v>
      </c>
      <c r="C3796" s="24" t="s">
        <v>39816</v>
      </c>
      <c r="D3796" s="24" t="s">
        <v>39817</v>
      </c>
      <c r="E3796" s="6" t="s">
        <v>3878</v>
      </c>
      <c r="F3796" s="6" t="s">
        <v>14449</v>
      </c>
      <c r="G3796" s="6" t="s">
        <v>25113</v>
      </c>
      <c r="H3796" s="16">
        <v>96.27000000000001</v>
      </c>
      <c r="I3796" s="16">
        <v>85.76</v>
      </c>
      <c r="J3796" s="26">
        <f t="shared" si="395"/>
        <v>44.595200000000006</v>
      </c>
      <c r="K3796" s="28">
        <v>35.141017600000005</v>
      </c>
      <c r="L3796" s="29">
        <f t="shared" si="392"/>
        <v>41.342373647058828</v>
      </c>
      <c r="M3796" s="29">
        <f t="shared" si="393"/>
        <v>29.167044608000001</v>
      </c>
      <c r="N3796" s="29">
        <f t="shared" si="394"/>
        <v>33.694499999999998</v>
      </c>
      <c r="Q3796" s="6" t="s">
        <v>31972</v>
      </c>
      <c r="R3796" s="6" t="s">
        <v>31979</v>
      </c>
      <c r="S3796" s="6" t="s">
        <v>31990</v>
      </c>
      <c r="T3796" s="6" t="s">
        <v>32012</v>
      </c>
      <c r="U3796" s="6" t="s">
        <v>32021</v>
      </c>
      <c r="V3796" s="6" t="s">
        <v>32092</v>
      </c>
    </row>
    <row r="3797" spans="1:22">
      <c r="A3797" s="6" t="s">
        <v>15</v>
      </c>
      <c r="B3797" s="6" t="s">
        <v>3691</v>
      </c>
      <c r="C3797" s="24" t="s">
        <v>39818</v>
      </c>
      <c r="D3797" s="24" t="s">
        <v>39819</v>
      </c>
      <c r="E3797" s="6" t="s">
        <v>3879</v>
      </c>
      <c r="F3797" s="6" t="s">
        <v>14450</v>
      </c>
      <c r="G3797" s="6" t="s">
        <v>25114</v>
      </c>
      <c r="H3797" s="16">
        <v>138.69</v>
      </c>
      <c r="I3797" s="16">
        <v>123.55000000000001</v>
      </c>
      <c r="J3797" s="26">
        <f t="shared" si="395"/>
        <v>64.246000000000009</v>
      </c>
      <c r="K3797" s="28">
        <v>50.625848000000005</v>
      </c>
      <c r="L3797" s="29">
        <f t="shared" si="392"/>
        <v>59.559821176470592</v>
      </c>
      <c r="M3797" s="29">
        <f t="shared" si="393"/>
        <v>42.019453840000004</v>
      </c>
      <c r="N3797" s="29">
        <f t="shared" si="394"/>
        <v>48.541499999999999</v>
      </c>
      <c r="Q3797" s="6" t="s">
        <v>31972</v>
      </c>
      <c r="R3797" s="6" t="s">
        <v>31979</v>
      </c>
      <c r="S3797" s="6" t="s">
        <v>31990</v>
      </c>
      <c r="T3797" s="6" t="s">
        <v>32012</v>
      </c>
      <c r="U3797" s="6" t="s">
        <v>32021</v>
      </c>
      <c r="V3797" s="6" t="s">
        <v>32092</v>
      </c>
    </row>
    <row r="3798" spans="1:22">
      <c r="A3798" s="4" t="s">
        <v>15</v>
      </c>
      <c r="B3798" s="4" t="s">
        <v>2916</v>
      </c>
      <c r="C3798" s="24" t="s">
        <v>39820</v>
      </c>
      <c r="D3798" s="24" t="s">
        <v>39821</v>
      </c>
      <c r="E3798" s="4" t="s">
        <v>3880</v>
      </c>
      <c r="F3798" s="4" t="s">
        <v>14451</v>
      </c>
      <c r="G3798" s="4" t="s">
        <v>25115</v>
      </c>
      <c r="H3798" s="15">
        <v>67.41</v>
      </c>
      <c r="I3798" s="15">
        <v>60.09</v>
      </c>
      <c r="J3798" s="26">
        <f t="shared" si="395"/>
        <v>31.246800000000004</v>
      </c>
      <c r="K3798" s="28">
        <v>24.622478400000002</v>
      </c>
      <c r="L3798" s="29">
        <f t="shared" si="392"/>
        <v>28.967621647058827</v>
      </c>
      <c r="M3798" s="29">
        <f t="shared" si="393"/>
        <v>20.436657071999999</v>
      </c>
      <c r="N3798" s="29">
        <f t="shared" si="394"/>
        <v>23.593499999999999</v>
      </c>
      <c r="Q3798" s="4" t="s">
        <v>31972</v>
      </c>
      <c r="R3798" s="4" t="s">
        <v>31979</v>
      </c>
      <c r="S3798" s="4" t="s">
        <v>31990</v>
      </c>
      <c r="T3798" s="4" t="s">
        <v>32012</v>
      </c>
      <c r="U3798" s="4" t="s">
        <v>32021</v>
      </c>
      <c r="V3798" s="4" t="s">
        <v>32092</v>
      </c>
    </row>
    <row r="3799" spans="1:22">
      <c r="A3799" s="4" t="s">
        <v>15</v>
      </c>
      <c r="B3799" s="4" t="s">
        <v>2916</v>
      </c>
      <c r="C3799" s="24" t="s">
        <v>39822</v>
      </c>
      <c r="D3799" s="24" t="s">
        <v>39823</v>
      </c>
      <c r="E3799" s="4" t="s">
        <v>3881</v>
      </c>
      <c r="F3799" s="4" t="s">
        <v>14452</v>
      </c>
      <c r="G3799" s="4" t="s">
        <v>25116</v>
      </c>
      <c r="H3799" s="15">
        <v>72</v>
      </c>
      <c r="I3799" s="15">
        <v>64.180000000000007</v>
      </c>
      <c r="J3799" s="26">
        <f t="shared" si="395"/>
        <v>33.373600000000003</v>
      </c>
      <c r="K3799" s="28">
        <v>26.298396800000003</v>
      </c>
      <c r="L3799" s="29">
        <f t="shared" si="392"/>
        <v>30.939290352941182</v>
      </c>
      <c r="M3799" s="29">
        <f t="shared" si="393"/>
        <v>21.827669344</v>
      </c>
      <c r="N3799" s="29">
        <f t="shared" si="394"/>
        <v>25.2</v>
      </c>
      <c r="Q3799" s="4" t="s">
        <v>31972</v>
      </c>
      <c r="R3799" s="4" t="s">
        <v>31979</v>
      </c>
      <c r="S3799" s="4" t="s">
        <v>31990</v>
      </c>
      <c r="T3799" s="4" t="s">
        <v>32012</v>
      </c>
      <c r="U3799" s="4" t="s">
        <v>32021</v>
      </c>
      <c r="V3799" s="4" t="s">
        <v>32092</v>
      </c>
    </row>
    <row r="3800" spans="1:22">
      <c r="A3800" s="4" t="s">
        <v>15</v>
      </c>
      <c r="B3800" s="4" t="s">
        <v>2916</v>
      </c>
      <c r="C3800" s="24" t="s">
        <v>39824</v>
      </c>
      <c r="D3800" s="24" t="s">
        <v>39825</v>
      </c>
      <c r="E3800" s="4" t="s">
        <v>3882</v>
      </c>
      <c r="F3800" s="4" t="s">
        <v>14453</v>
      </c>
      <c r="G3800" s="4" t="s">
        <v>25117</v>
      </c>
      <c r="H3800" s="15">
        <v>62.2</v>
      </c>
      <c r="I3800" s="15">
        <v>55.46</v>
      </c>
      <c r="J3800" s="26">
        <f t="shared" si="395"/>
        <v>28.839200000000002</v>
      </c>
      <c r="K3800" s="28">
        <v>22.725289600000004</v>
      </c>
      <c r="L3800" s="29">
        <f t="shared" si="392"/>
        <v>26.735634823529416</v>
      </c>
      <c r="M3800" s="29">
        <f t="shared" si="393"/>
        <v>18.861990368000001</v>
      </c>
      <c r="N3800" s="29">
        <f t="shared" si="394"/>
        <v>21.77</v>
      </c>
      <c r="Q3800" s="4" t="s">
        <v>31972</v>
      </c>
      <c r="R3800" s="4" t="s">
        <v>31979</v>
      </c>
      <c r="S3800" s="4" t="s">
        <v>31990</v>
      </c>
      <c r="T3800" s="4" t="s">
        <v>32012</v>
      </c>
      <c r="U3800" s="4" t="s">
        <v>32021</v>
      </c>
      <c r="V3800" s="4" t="s">
        <v>32092</v>
      </c>
    </row>
    <row r="3801" spans="1:22">
      <c r="A3801" s="4" t="s">
        <v>15</v>
      </c>
      <c r="B3801" s="4" t="s">
        <v>2916</v>
      </c>
      <c r="C3801" s="24" t="s">
        <v>39826</v>
      </c>
      <c r="D3801" s="24" t="s">
        <v>39827</v>
      </c>
      <c r="E3801" s="4" t="s">
        <v>3883</v>
      </c>
      <c r="F3801" s="4" t="s">
        <v>14454</v>
      </c>
      <c r="G3801" s="4" t="s">
        <v>25118</v>
      </c>
      <c r="H3801" s="15">
        <v>53.77</v>
      </c>
      <c r="I3801" s="15">
        <v>47.95</v>
      </c>
      <c r="J3801" s="26">
        <f t="shared" si="395"/>
        <v>24.934000000000001</v>
      </c>
      <c r="K3801" s="28">
        <v>19.647992000000002</v>
      </c>
      <c r="L3801" s="29">
        <f t="shared" si="392"/>
        <v>23.115284705882356</v>
      </c>
      <c r="M3801" s="29">
        <f t="shared" si="393"/>
        <v>16.30783336</v>
      </c>
      <c r="N3801" s="29">
        <f t="shared" si="394"/>
        <v>18.819500000000001</v>
      </c>
      <c r="Q3801" s="4" t="s">
        <v>31972</v>
      </c>
      <c r="R3801" s="4" t="s">
        <v>31979</v>
      </c>
      <c r="S3801" s="4" t="s">
        <v>31990</v>
      </c>
      <c r="T3801" s="4" t="s">
        <v>32012</v>
      </c>
      <c r="U3801" s="4" t="s">
        <v>32021</v>
      </c>
      <c r="V3801" s="4" t="s">
        <v>32092</v>
      </c>
    </row>
    <row r="3802" spans="1:22">
      <c r="A3802" s="4" t="s">
        <v>15</v>
      </c>
      <c r="B3802" s="4" t="s">
        <v>2916</v>
      </c>
      <c r="C3802" s="24" t="s">
        <v>39828</v>
      </c>
      <c r="D3802" s="24" t="s">
        <v>39829</v>
      </c>
      <c r="E3802" s="4" t="s">
        <v>3884</v>
      </c>
      <c r="F3802" s="4" t="s">
        <v>14455</v>
      </c>
      <c r="G3802" s="4" t="s">
        <v>25119</v>
      </c>
      <c r="H3802" s="15" t="s">
        <v>31451</v>
      </c>
      <c r="I3802" s="15" t="s">
        <v>31456</v>
      </c>
      <c r="J3802" s="26">
        <f t="shared" si="395"/>
        <v>36.628799999999998</v>
      </c>
      <c r="K3802" s="28">
        <v>28.8634944</v>
      </c>
      <c r="L3802" s="29">
        <f t="shared" ref="L3802:L3865" si="396">+K3802/0.85</f>
        <v>33.957052235294121</v>
      </c>
      <c r="M3802" s="29">
        <f t="shared" ref="M3802:M3865" si="397">+K3802*0.83</f>
        <v>23.956700351999999</v>
      </c>
      <c r="N3802" s="29">
        <f t="shared" ref="N3802:N3865" si="398">+H3802*0.35</f>
        <v>27.768999999999998</v>
      </c>
      <c r="Q3802" s="4" t="s">
        <v>31972</v>
      </c>
      <c r="R3802" s="4" t="s">
        <v>31979</v>
      </c>
      <c r="S3802" s="4" t="s">
        <v>31990</v>
      </c>
      <c r="T3802" s="4" t="s">
        <v>32012</v>
      </c>
      <c r="U3802" s="4" t="s">
        <v>32021</v>
      </c>
      <c r="V3802" s="4" t="s">
        <v>32092</v>
      </c>
    </row>
    <row r="3803" spans="1:22">
      <c r="A3803" s="4" t="s">
        <v>15</v>
      </c>
      <c r="B3803" s="4" t="s">
        <v>2916</v>
      </c>
      <c r="C3803" s="24" t="s">
        <v>39830</v>
      </c>
      <c r="D3803" s="24" t="s">
        <v>39831</v>
      </c>
      <c r="E3803" s="4" t="s">
        <v>3885</v>
      </c>
      <c r="F3803" s="4" t="s">
        <v>14456</v>
      </c>
      <c r="G3803" s="4" t="s">
        <v>25120</v>
      </c>
      <c r="H3803" s="15" t="s">
        <v>31455</v>
      </c>
      <c r="I3803" s="15" t="s">
        <v>31714</v>
      </c>
      <c r="J3803" s="26">
        <f t="shared" si="395"/>
        <v>38.667200000000001</v>
      </c>
      <c r="K3803" s="28">
        <v>30.469753600000001</v>
      </c>
      <c r="L3803" s="29">
        <f t="shared" si="396"/>
        <v>35.846768941176471</v>
      </c>
      <c r="M3803" s="29">
        <f t="shared" si="397"/>
        <v>25.289895487999999</v>
      </c>
      <c r="N3803" s="29">
        <f t="shared" si="398"/>
        <v>29.2075</v>
      </c>
      <c r="Q3803" s="4" t="s">
        <v>31972</v>
      </c>
      <c r="R3803" s="4" t="s">
        <v>31979</v>
      </c>
      <c r="S3803" s="4" t="s">
        <v>31990</v>
      </c>
      <c r="T3803" s="4" t="s">
        <v>32012</v>
      </c>
      <c r="U3803" s="4" t="s">
        <v>32021</v>
      </c>
      <c r="V3803" s="4" t="s">
        <v>32092</v>
      </c>
    </row>
    <row r="3804" spans="1:22">
      <c r="A3804" s="4" t="s">
        <v>15</v>
      </c>
      <c r="B3804" s="4" t="s">
        <v>2916</v>
      </c>
      <c r="C3804" s="24" t="s">
        <v>39832</v>
      </c>
      <c r="D3804" s="24" t="s">
        <v>39833</v>
      </c>
      <c r="E3804" s="4" t="s">
        <v>3886</v>
      </c>
      <c r="F3804" s="4" t="s">
        <v>14457</v>
      </c>
      <c r="G3804" s="4" t="s">
        <v>25121</v>
      </c>
      <c r="H3804" s="15" t="s">
        <v>31456</v>
      </c>
      <c r="I3804" s="15" t="s">
        <v>31715</v>
      </c>
      <c r="J3804" s="26">
        <f t="shared" si="395"/>
        <v>32.650800000000004</v>
      </c>
      <c r="K3804" s="28">
        <v>25.728830400000003</v>
      </c>
      <c r="L3804" s="29">
        <f t="shared" si="396"/>
        <v>30.269212235294123</v>
      </c>
      <c r="M3804" s="29">
        <f t="shared" si="397"/>
        <v>21.354929232</v>
      </c>
      <c r="N3804" s="29">
        <f t="shared" si="398"/>
        <v>24.653999999999996</v>
      </c>
      <c r="Q3804" s="4" t="s">
        <v>31972</v>
      </c>
      <c r="R3804" s="4" t="s">
        <v>31979</v>
      </c>
      <c r="S3804" s="4" t="s">
        <v>31990</v>
      </c>
      <c r="T3804" s="4" t="s">
        <v>32012</v>
      </c>
      <c r="U3804" s="4" t="s">
        <v>32021</v>
      </c>
      <c r="V3804" s="4" t="s">
        <v>32092</v>
      </c>
    </row>
    <row r="3805" spans="1:22">
      <c r="A3805" s="4" t="s">
        <v>15</v>
      </c>
      <c r="B3805" s="4" t="s">
        <v>2916</v>
      </c>
      <c r="C3805" s="24" t="s">
        <v>39834</v>
      </c>
      <c r="D3805" s="24" t="s">
        <v>39835</v>
      </c>
      <c r="E3805" s="4" t="s">
        <v>3887</v>
      </c>
      <c r="F3805" s="4" t="s">
        <v>14458</v>
      </c>
      <c r="G3805" s="4" t="s">
        <v>25122</v>
      </c>
      <c r="H3805" s="15" t="s">
        <v>31457</v>
      </c>
      <c r="I3805" s="15" t="s">
        <v>31716</v>
      </c>
      <c r="J3805" s="26">
        <f t="shared" si="395"/>
        <v>41.719600000000007</v>
      </c>
      <c r="K3805" s="28">
        <v>32.875044800000005</v>
      </c>
      <c r="L3805" s="29">
        <f t="shared" si="396"/>
        <v>38.676523294117651</v>
      </c>
      <c r="M3805" s="29">
        <f t="shared" si="397"/>
        <v>27.286287184000003</v>
      </c>
      <c r="N3805" s="29">
        <f t="shared" si="398"/>
        <v>31.496499999999997</v>
      </c>
      <c r="Q3805" s="4" t="s">
        <v>31972</v>
      </c>
      <c r="R3805" s="4" t="s">
        <v>31979</v>
      </c>
      <c r="S3805" s="4" t="s">
        <v>31990</v>
      </c>
      <c r="T3805" s="4" t="s">
        <v>32012</v>
      </c>
      <c r="U3805" s="4" t="s">
        <v>32021</v>
      </c>
      <c r="V3805" s="4" t="s">
        <v>32092</v>
      </c>
    </row>
    <row r="3806" spans="1:22">
      <c r="A3806" s="4" t="s">
        <v>15</v>
      </c>
      <c r="B3806" s="4" t="s">
        <v>2916</v>
      </c>
      <c r="C3806" s="24" t="s">
        <v>39836</v>
      </c>
      <c r="D3806" s="24" t="s">
        <v>39837</v>
      </c>
      <c r="E3806" s="4" t="s">
        <v>3888</v>
      </c>
      <c r="F3806" s="4" t="s">
        <v>14459</v>
      </c>
      <c r="G3806" s="4" t="s">
        <v>25123</v>
      </c>
      <c r="H3806" s="15" t="s">
        <v>31456</v>
      </c>
      <c r="I3806" s="15" t="s">
        <v>31715</v>
      </c>
      <c r="J3806" s="26">
        <f t="shared" si="395"/>
        <v>32.650800000000004</v>
      </c>
      <c r="K3806" s="28">
        <v>25.728830400000003</v>
      </c>
      <c r="L3806" s="29">
        <f t="shared" si="396"/>
        <v>30.269212235294123</v>
      </c>
      <c r="M3806" s="29">
        <f t="shared" si="397"/>
        <v>21.354929232</v>
      </c>
      <c r="N3806" s="29">
        <f t="shared" si="398"/>
        <v>24.653999999999996</v>
      </c>
      <c r="Q3806" s="4" t="s">
        <v>31972</v>
      </c>
      <c r="R3806" s="4" t="s">
        <v>31979</v>
      </c>
      <c r="S3806" s="4" t="s">
        <v>31990</v>
      </c>
      <c r="T3806" s="4" t="s">
        <v>32012</v>
      </c>
      <c r="U3806" s="4" t="s">
        <v>32021</v>
      </c>
      <c r="V3806" s="4" t="s">
        <v>32092</v>
      </c>
    </row>
    <row r="3807" spans="1:22">
      <c r="A3807" s="4" t="s">
        <v>15</v>
      </c>
      <c r="B3807" s="4" t="s">
        <v>2916</v>
      </c>
      <c r="C3807" s="24" t="s">
        <v>39838</v>
      </c>
      <c r="D3807" s="24" t="s">
        <v>39839</v>
      </c>
      <c r="E3807" s="4" t="s">
        <v>3889</v>
      </c>
      <c r="F3807" s="4" t="s">
        <v>14460</v>
      </c>
      <c r="G3807" s="4" t="s">
        <v>25124</v>
      </c>
      <c r="H3807" s="15">
        <v>79.459999999999994</v>
      </c>
      <c r="I3807" s="15">
        <v>70.81</v>
      </c>
      <c r="J3807" s="26">
        <f t="shared" si="395"/>
        <v>36.821200000000005</v>
      </c>
      <c r="K3807" s="28">
        <v>29.015105600000005</v>
      </c>
      <c r="L3807" s="29">
        <f t="shared" si="396"/>
        <v>34.135418352941187</v>
      </c>
      <c r="M3807" s="29">
        <f t="shared" si="397"/>
        <v>24.082537648000002</v>
      </c>
      <c r="N3807" s="29">
        <f t="shared" si="398"/>
        <v>27.810999999999996</v>
      </c>
      <c r="Q3807" s="4" t="s">
        <v>31972</v>
      </c>
      <c r="R3807" s="4" t="s">
        <v>31979</v>
      </c>
      <c r="S3807" s="4" t="s">
        <v>31990</v>
      </c>
      <c r="T3807" s="4" t="s">
        <v>32012</v>
      </c>
      <c r="U3807" s="4" t="s">
        <v>32021</v>
      </c>
      <c r="V3807" s="4" t="s">
        <v>32092</v>
      </c>
    </row>
    <row r="3808" spans="1:22">
      <c r="A3808" s="4" t="s">
        <v>15</v>
      </c>
      <c r="B3808" s="4" t="s">
        <v>2916</v>
      </c>
      <c r="C3808" s="24" t="s">
        <v>39840</v>
      </c>
      <c r="D3808" s="24" t="s">
        <v>39841</v>
      </c>
      <c r="E3808" s="4" t="s">
        <v>3890</v>
      </c>
      <c r="F3808" s="4" t="s">
        <v>14461</v>
      </c>
      <c r="G3808" s="4" t="s">
        <v>25125</v>
      </c>
      <c r="H3808" s="15" t="s">
        <v>31458</v>
      </c>
      <c r="I3808" s="15" t="s">
        <v>31717</v>
      </c>
      <c r="J3808" s="26">
        <f t="shared" si="395"/>
        <v>44.824000000000005</v>
      </c>
      <c r="K3808" s="28">
        <v>35.321312000000006</v>
      </c>
      <c r="L3808" s="29">
        <f t="shared" si="396"/>
        <v>41.554484705882359</v>
      </c>
      <c r="M3808" s="29">
        <f t="shared" si="397"/>
        <v>29.316688960000004</v>
      </c>
      <c r="N3808" s="29">
        <f t="shared" si="398"/>
        <v>33.848499999999994</v>
      </c>
      <c r="Q3808" s="4" t="s">
        <v>31972</v>
      </c>
      <c r="R3808" s="4" t="s">
        <v>31979</v>
      </c>
      <c r="S3808" s="4" t="s">
        <v>31990</v>
      </c>
      <c r="T3808" s="4" t="s">
        <v>32012</v>
      </c>
      <c r="U3808" s="4" t="s">
        <v>32021</v>
      </c>
      <c r="V3808" s="4" t="s">
        <v>32092</v>
      </c>
    </row>
    <row r="3809" spans="1:22">
      <c r="A3809" s="4" t="s">
        <v>15</v>
      </c>
      <c r="B3809" s="4" t="s">
        <v>2916</v>
      </c>
      <c r="C3809" s="24" t="s">
        <v>39842</v>
      </c>
      <c r="D3809" s="24" t="s">
        <v>39843</v>
      </c>
      <c r="E3809" s="4" t="s">
        <v>3891</v>
      </c>
      <c r="F3809" s="4" t="s">
        <v>14462</v>
      </c>
      <c r="G3809" s="4" t="s">
        <v>25126</v>
      </c>
      <c r="H3809" s="15">
        <v>109.84</v>
      </c>
      <c r="I3809" s="15">
        <v>97.92</v>
      </c>
      <c r="J3809" s="26">
        <f t="shared" si="395"/>
        <v>50.918400000000005</v>
      </c>
      <c r="K3809" s="28">
        <v>40.123699200000004</v>
      </c>
      <c r="L3809" s="29">
        <f t="shared" si="396"/>
        <v>47.204352000000007</v>
      </c>
      <c r="M3809" s="29">
        <f t="shared" si="397"/>
        <v>33.302670335999998</v>
      </c>
      <c r="N3809" s="29">
        <f t="shared" si="398"/>
        <v>38.443999999999996</v>
      </c>
      <c r="Q3809" s="4" t="s">
        <v>31972</v>
      </c>
      <c r="R3809" s="4" t="s">
        <v>31979</v>
      </c>
      <c r="S3809" s="4" t="s">
        <v>31990</v>
      </c>
      <c r="T3809" s="4" t="s">
        <v>32012</v>
      </c>
      <c r="U3809" s="4" t="s">
        <v>32021</v>
      </c>
      <c r="V3809" s="4" t="s">
        <v>32092</v>
      </c>
    </row>
    <row r="3810" spans="1:22">
      <c r="A3810" s="4" t="s">
        <v>15</v>
      </c>
      <c r="B3810" s="4" t="s">
        <v>2916</v>
      </c>
      <c r="C3810" s="24" t="s">
        <v>39844</v>
      </c>
      <c r="D3810" s="24" t="s">
        <v>39845</v>
      </c>
      <c r="E3810" s="4" t="s">
        <v>3892</v>
      </c>
      <c r="F3810" s="4" t="s">
        <v>14463</v>
      </c>
      <c r="G3810" s="4" t="s">
        <v>25127</v>
      </c>
      <c r="H3810" s="15" t="s">
        <v>31459</v>
      </c>
      <c r="I3810" s="15" t="s">
        <v>31718</v>
      </c>
      <c r="J3810" s="26">
        <f t="shared" si="395"/>
        <v>160.3836</v>
      </c>
      <c r="K3810" s="28">
        <v>126.3822768</v>
      </c>
      <c r="L3810" s="29">
        <f t="shared" si="396"/>
        <v>148.68503152941176</v>
      </c>
      <c r="M3810" s="29">
        <f t="shared" si="397"/>
        <v>104.89728974399999</v>
      </c>
      <c r="N3810" s="29">
        <f t="shared" si="398"/>
        <v>122.94099999999999</v>
      </c>
      <c r="Q3810" s="4" t="s">
        <v>31972</v>
      </c>
      <c r="R3810" s="4" t="s">
        <v>31979</v>
      </c>
      <c r="S3810" s="4" t="s">
        <v>31990</v>
      </c>
      <c r="T3810" s="4" t="s">
        <v>32012</v>
      </c>
      <c r="U3810" s="4" t="s">
        <v>32021</v>
      </c>
      <c r="V3810" s="4" t="s">
        <v>32092</v>
      </c>
    </row>
    <row r="3811" spans="1:22">
      <c r="A3811" s="4" t="s">
        <v>15</v>
      </c>
      <c r="B3811" s="4" t="s">
        <v>2916</v>
      </c>
      <c r="C3811" s="24" t="s">
        <v>39846</v>
      </c>
      <c r="D3811" s="24" t="s">
        <v>39847</v>
      </c>
      <c r="E3811" s="4" t="s">
        <v>3893</v>
      </c>
      <c r="F3811" s="4" t="s">
        <v>14464</v>
      </c>
      <c r="G3811" s="4" t="s">
        <v>25128</v>
      </c>
      <c r="H3811" s="15">
        <v>407.28</v>
      </c>
      <c r="I3811" s="15">
        <v>357.64</v>
      </c>
      <c r="J3811" s="26">
        <f t="shared" si="395"/>
        <v>185.97280000000001</v>
      </c>
      <c r="K3811" s="28">
        <v>146.54656640000002</v>
      </c>
      <c r="L3811" s="29">
        <f t="shared" si="396"/>
        <v>172.40772517647062</v>
      </c>
      <c r="M3811" s="29">
        <f t="shared" si="397"/>
        <v>121.63365011200001</v>
      </c>
      <c r="N3811" s="29">
        <f t="shared" si="398"/>
        <v>142.54799999999997</v>
      </c>
      <c r="Q3811" s="4" t="s">
        <v>31972</v>
      </c>
      <c r="R3811" s="4" t="s">
        <v>31979</v>
      </c>
      <c r="S3811" s="4" t="s">
        <v>31990</v>
      </c>
      <c r="T3811" s="4" t="s">
        <v>32012</v>
      </c>
      <c r="U3811" s="4" t="s">
        <v>32021</v>
      </c>
      <c r="V3811" s="4" t="s">
        <v>32092</v>
      </c>
    </row>
    <row r="3812" spans="1:22">
      <c r="A3812" s="6" t="s">
        <v>15</v>
      </c>
      <c r="B3812" s="6" t="s">
        <v>2916</v>
      </c>
      <c r="C3812" s="24" t="s">
        <v>39848</v>
      </c>
      <c r="D3812" s="24" t="s">
        <v>39849</v>
      </c>
      <c r="E3812" s="6" t="s">
        <v>3894</v>
      </c>
      <c r="F3812" s="6" t="s">
        <v>14465</v>
      </c>
      <c r="G3812" s="6" t="s">
        <v>25129</v>
      </c>
      <c r="H3812" s="16">
        <v>98.63000000000001</v>
      </c>
      <c r="I3812" s="16">
        <v>88.81</v>
      </c>
      <c r="J3812" s="26">
        <f t="shared" si="395"/>
        <v>46.181200000000004</v>
      </c>
      <c r="K3812" s="28">
        <v>36.390785600000001</v>
      </c>
      <c r="L3812" s="29">
        <f t="shared" si="396"/>
        <v>42.812688941176475</v>
      </c>
      <c r="M3812" s="29">
        <f t="shared" si="397"/>
        <v>30.204352048000001</v>
      </c>
      <c r="N3812" s="29">
        <f t="shared" si="398"/>
        <v>34.520499999999998</v>
      </c>
      <c r="Q3812" s="6" t="s">
        <v>31972</v>
      </c>
      <c r="R3812" s="6" t="s">
        <v>31979</v>
      </c>
      <c r="S3812" s="6" t="s">
        <v>31990</v>
      </c>
      <c r="T3812" s="6" t="s">
        <v>32012</v>
      </c>
      <c r="U3812" s="6" t="s">
        <v>32021</v>
      </c>
      <c r="V3812" s="6" t="s">
        <v>32092</v>
      </c>
    </row>
    <row r="3813" spans="1:22">
      <c r="A3813" s="6" t="s">
        <v>15</v>
      </c>
      <c r="B3813" s="6" t="s">
        <v>3691</v>
      </c>
      <c r="C3813" s="24" t="s">
        <v>39850</v>
      </c>
      <c r="D3813" s="24" t="s">
        <v>39851</v>
      </c>
      <c r="E3813" s="6" t="s">
        <v>3895</v>
      </c>
      <c r="F3813" s="6" t="s">
        <v>14466</v>
      </c>
      <c r="G3813" s="6" t="s">
        <v>25130</v>
      </c>
      <c r="H3813" s="16">
        <v>140.41999999999999</v>
      </c>
      <c r="I3813" s="16">
        <v>124.27000000000001</v>
      </c>
      <c r="J3813" s="26">
        <f t="shared" si="395"/>
        <v>64.620400000000004</v>
      </c>
      <c r="K3813" s="28">
        <v>50.920875200000005</v>
      </c>
      <c r="L3813" s="29">
        <f t="shared" si="396"/>
        <v>59.906912000000005</v>
      </c>
      <c r="M3813" s="29">
        <f t="shared" si="397"/>
        <v>42.264326416000003</v>
      </c>
      <c r="N3813" s="29">
        <f t="shared" si="398"/>
        <v>49.146999999999991</v>
      </c>
      <c r="Q3813" s="6" t="s">
        <v>31972</v>
      </c>
      <c r="R3813" s="6" t="s">
        <v>31979</v>
      </c>
      <c r="S3813" s="6" t="s">
        <v>31990</v>
      </c>
      <c r="T3813" s="6" t="s">
        <v>32012</v>
      </c>
      <c r="U3813" s="6" t="s">
        <v>32021</v>
      </c>
      <c r="V3813" s="6" t="s">
        <v>32092</v>
      </c>
    </row>
    <row r="3814" spans="1:22">
      <c r="A3814" s="6" t="s">
        <v>15</v>
      </c>
      <c r="B3814" s="6" t="s">
        <v>2916</v>
      </c>
      <c r="C3814" s="24" t="s">
        <v>39852</v>
      </c>
      <c r="D3814" s="24" t="s">
        <v>39853</v>
      </c>
      <c r="E3814" s="6" t="s">
        <v>3896</v>
      </c>
      <c r="F3814" s="6" t="s">
        <v>14467</v>
      </c>
      <c r="G3814" s="6" t="s">
        <v>25131</v>
      </c>
      <c r="H3814" s="16">
        <v>97.89</v>
      </c>
      <c r="I3814" s="16">
        <v>86.9</v>
      </c>
      <c r="J3814" s="26">
        <f t="shared" si="395"/>
        <v>45.188000000000002</v>
      </c>
      <c r="K3814" s="28">
        <v>35.608144000000003</v>
      </c>
      <c r="L3814" s="29">
        <f t="shared" si="396"/>
        <v>41.891934117647061</v>
      </c>
      <c r="M3814" s="29">
        <f t="shared" si="397"/>
        <v>29.554759520000001</v>
      </c>
      <c r="N3814" s="29">
        <f t="shared" si="398"/>
        <v>34.261499999999998</v>
      </c>
      <c r="Q3814" s="6" t="s">
        <v>31972</v>
      </c>
      <c r="R3814" s="6" t="s">
        <v>31979</v>
      </c>
      <c r="S3814" s="6" t="s">
        <v>31990</v>
      </c>
      <c r="T3814" s="6" t="s">
        <v>32012</v>
      </c>
      <c r="U3814" s="6" t="s">
        <v>32021</v>
      </c>
      <c r="V3814" s="6" t="s">
        <v>32092</v>
      </c>
    </row>
    <row r="3815" spans="1:22">
      <c r="A3815" s="6" t="s">
        <v>15</v>
      </c>
      <c r="B3815" s="6" t="s">
        <v>2916</v>
      </c>
      <c r="C3815" s="24" t="s">
        <v>39854</v>
      </c>
      <c r="D3815" s="24" t="s">
        <v>39855</v>
      </c>
      <c r="E3815" s="6" t="s">
        <v>3897</v>
      </c>
      <c r="F3815" s="6" t="s">
        <v>14468</v>
      </c>
      <c r="G3815" s="6" t="s">
        <v>25132</v>
      </c>
      <c r="H3815" s="16">
        <v>102.94000000000001</v>
      </c>
      <c r="I3815" s="16">
        <v>91.740000000000009</v>
      </c>
      <c r="J3815" s="26">
        <f t="shared" si="395"/>
        <v>47.704800000000006</v>
      </c>
      <c r="K3815" s="28">
        <v>37.591382400000001</v>
      </c>
      <c r="L3815" s="29">
        <f t="shared" si="396"/>
        <v>44.225155764705882</v>
      </c>
      <c r="M3815" s="29">
        <f t="shared" si="397"/>
        <v>31.200847392</v>
      </c>
      <c r="N3815" s="29">
        <f t="shared" si="398"/>
        <v>36.029000000000003</v>
      </c>
      <c r="Q3815" s="6" t="s">
        <v>31972</v>
      </c>
      <c r="R3815" s="6" t="s">
        <v>31979</v>
      </c>
      <c r="S3815" s="6" t="s">
        <v>31990</v>
      </c>
      <c r="T3815" s="6" t="s">
        <v>32012</v>
      </c>
      <c r="U3815" s="6" t="s">
        <v>32021</v>
      </c>
      <c r="V3815" s="6" t="s">
        <v>32092</v>
      </c>
    </row>
    <row r="3816" spans="1:22">
      <c r="A3816" s="6" t="s">
        <v>15</v>
      </c>
      <c r="B3816" s="6" t="s">
        <v>2916</v>
      </c>
      <c r="C3816" s="24" t="s">
        <v>39856</v>
      </c>
      <c r="D3816" s="24" t="s">
        <v>39857</v>
      </c>
      <c r="E3816" s="6" t="s">
        <v>3898</v>
      </c>
      <c r="F3816" s="6" t="s">
        <v>14469</v>
      </c>
      <c r="G3816" s="6" t="s">
        <v>25133</v>
      </c>
      <c r="H3816" s="16">
        <v>68.22</v>
      </c>
      <c r="I3816" s="16">
        <v>61.41</v>
      </c>
      <c r="J3816" s="26">
        <f t="shared" si="395"/>
        <v>31.933199999999999</v>
      </c>
      <c r="K3816" s="28">
        <v>25.163361599999998</v>
      </c>
      <c r="L3816" s="29">
        <f t="shared" si="396"/>
        <v>29.60395482352941</v>
      </c>
      <c r="M3816" s="29">
        <f t="shared" si="397"/>
        <v>20.885590127999997</v>
      </c>
      <c r="N3816" s="29">
        <f t="shared" si="398"/>
        <v>23.876999999999999</v>
      </c>
      <c r="Q3816" s="6" t="s">
        <v>31972</v>
      </c>
      <c r="R3816" s="6" t="s">
        <v>31979</v>
      </c>
      <c r="S3816" s="6" t="s">
        <v>31990</v>
      </c>
      <c r="T3816" s="6" t="s">
        <v>32012</v>
      </c>
      <c r="U3816" s="6" t="s">
        <v>32021</v>
      </c>
      <c r="V3816" s="6" t="s">
        <v>32092</v>
      </c>
    </row>
    <row r="3817" spans="1:22">
      <c r="A3817" s="6" t="s">
        <v>15</v>
      </c>
      <c r="B3817" s="6" t="s">
        <v>2916</v>
      </c>
      <c r="C3817" s="24" t="s">
        <v>39858</v>
      </c>
      <c r="D3817" s="24" t="s">
        <v>39859</v>
      </c>
      <c r="E3817" s="6" t="s">
        <v>3899</v>
      </c>
      <c r="F3817" s="6" t="s">
        <v>14470</v>
      </c>
      <c r="G3817" s="6" t="s">
        <v>25134</v>
      </c>
      <c r="H3817" s="16">
        <v>75.89</v>
      </c>
      <c r="I3817" s="16">
        <v>68.290000000000006</v>
      </c>
      <c r="J3817" s="26">
        <f t="shared" si="395"/>
        <v>35.510800000000003</v>
      </c>
      <c r="K3817" s="28">
        <v>27.982510400000002</v>
      </c>
      <c r="L3817" s="29">
        <f t="shared" si="396"/>
        <v>32.920600470588241</v>
      </c>
      <c r="M3817" s="29">
        <f t="shared" si="397"/>
        <v>23.225483632</v>
      </c>
      <c r="N3817" s="29">
        <f t="shared" si="398"/>
        <v>26.561499999999999</v>
      </c>
      <c r="Q3817" s="6" t="s">
        <v>31972</v>
      </c>
      <c r="R3817" s="6" t="s">
        <v>31979</v>
      </c>
      <c r="S3817" s="6" t="s">
        <v>31990</v>
      </c>
      <c r="T3817" s="6" t="s">
        <v>32012</v>
      </c>
      <c r="U3817" s="6" t="s">
        <v>32021</v>
      </c>
      <c r="V3817" s="6" t="s">
        <v>32092</v>
      </c>
    </row>
    <row r="3818" spans="1:22">
      <c r="A3818" s="4" t="s">
        <v>15</v>
      </c>
      <c r="B3818" s="4" t="s">
        <v>2916</v>
      </c>
      <c r="C3818" s="24" t="s">
        <v>39860</v>
      </c>
      <c r="D3818" s="24" t="s">
        <v>39861</v>
      </c>
      <c r="E3818" s="4" t="s">
        <v>3900</v>
      </c>
      <c r="F3818" s="4" t="s">
        <v>14471</v>
      </c>
      <c r="G3818" s="4" t="s">
        <v>25135</v>
      </c>
      <c r="H3818" s="15">
        <v>227.03</v>
      </c>
      <c r="I3818" s="15">
        <v>202.29</v>
      </c>
      <c r="J3818" s="26">
        <f t="shared" si="395"/>
        <v>105.1908</v>
      </c>
      <c r="K3818" s="28">
        <v>82.890350400000003</v>
      </c>
      <c r="L3818" s="29">
        <f t="shared" si="396"/>
        <v>97.518059294117649</v>
      </c>
      <c r="M3818" s="29">
        <f t="shared" si="397"/>
        <v>68.798990832000001</v>
      </c>
      <c r="N3818" s="29">
        <f t="shared" si="398"/>
        <v>79.460499999999996</v>
      </c>
      <c r="Q3818" s="4" t="s">
        <v>31972</v>
      </c>
      <c r="R3818" s="4" t="s">
        <v>31979</v>
      </c>
      <c r="S3818" s="4" t="s">
        <v>31990</v>
      </c>
      <c r="T3818" s="4" t="s">
        <v>32012</v>
      </c>
      <c r="U3818" s="4" t="s">
        <v>32021</v>
      </c>
      <c r="V3818" s="4" t="s">
        <v>32092</v>
      </c>
    </row>
    <row r="3819" spans="1:22">
      <c r="A3819" s="4" t="s">
        <v>15</v>
      </c>
      <c r="B3819" s="4" t="s">
        <v>2916</v>
      </c>
      <c r="C3819" s="24" t="s">
        <v>39862</v>
      </c>
      <c r="D3819" s="24" t="s">
        <v>39863</v>
      </c>
      <c r="E3819" s="4" t="s">
        <v>3901</v>
      </c>
      <c r="F3819" s="4" t="s">
        <v>14472</v>
      </c>
      <c r="G3819" s="4" t="s">
        <v>25136</v>
      </c>
      <c r="H3819" s="15">
        <v>303.54000000000002</v>
      </c>
      <c r="I3819" s="15">
        <v>270.60000000000002</v>
      </c>
      <c r="J3819" s="26">
        <f t="shared" si="395"/>
        <v>140.71200000000002</v>
      </c>
      <c r="K3819" s="28">
        <v>110.88105600000002</v>
      </c>
      <c r="L3819" s="29">
        <f t="shared" si="396"/>
        <v>130.44830117647061</v>
      </c>
      <c r="M3819" s="29">
        <f t="shared" si="397"/>
        <v>92.031276480000002</v>
      </c>
      <c r="N3819" s="29">
        <f t="shared" si="398"/>
        <v>106.239</v>
      </c>
      <c r="Q3819" s="4" t="s">
        <v>31972</v>
      </c>
      <c r="R3819" s="4" t="s">
        <v>31979</v>
      </c>
      <c r="S3819" s="4" t="s">
        <v>31990</v>
      </c>
      <c r="T3819" s="4" t="s">
        <v>32012</v>
      </c>
      <c r="U3819" s="4" t="s">
        <v>32021</v>
      </c>
      <c r="V3819" s="4" t="s">
        <v>32092</v>
      </c>
    </row>
    <row r="3820" spans="1:22">
      <c r="A3820" s="4" t="s">
        <v>15</v>
      </c>
      <c r="B3820" s="4" t="s">
        <v>2916</v>
      </c>
      <c r="C3820" s="24" t="s">
        <v>39864</v>
      </c>
      <c r="D3820" s="24" t="s">
        <v>39865</v>
      </c>
      <c r="E3820" s="4" t="s">
        <v>3902</v>
      </c>
      <c r="F3820" s="4" t="s">
        <v>14473</v>
      </c>
      <c r="G3820" s="4" t="s">
        <v>25137</v>
      </c>
      <c r="H3820" s="15" t="s">
        <v>31460</v>
      </c>
      <c r="I3820" s="15" t="s">
        <v>31719</v>
      </c>
      <c r="J3820" s="26">
        <f t="shared" si="395"/>
        <v>150.3476</v>
      </c>
      <c r="K3820" s="28">
        <v>118.4739088</v>
      </c>
      <c r="L3820" s="29">
        <f t="shared" si="396"/>
        <v>139.38106917647059</v>
      </c>
      <c r="M3820" s="29">
        <f t="shared" si="397"/>
        <v>98.333344303999993</v>
      </c>
      <c r="N3820" s="29">
        <f t="shared" si="398"/>
        <v>106.883</v>
      </c>
      <c r="Q3820" s="4" t="s">
        <v>31972</v>
      </c>
      <c r="R3820" s="4" t="s">
        <v>31979</v>
      </c>
      <c r="S3820" s="4" t="s">
        <v>31990</v>
      </c>
      <c r="T3820" s="4" t="s">
        <v>32012</v>
      </c>
      <c r="U3820" s="4" t="s">
        <v>32021</v>
      </c>
      <c r="V3820" s="4" t="s">
        <v>32092</v>
      </c>
    </row>
    <row r="3821" spans="1:22">
      <c r="A3821" s="4" t="s">
        <v>15</v>
      </c>
      <c r="B3821" s="4" t="s">
        <v>2916</v>
      </c>
      <c r="C3821" s="24" t="s">
        <v>39866</v>
      </c>
      <c r="D3821" s="24" t="s">
        <v>39867</v>
      </c>
      <c r="E3821" s="4" t="s">
        <v>3903</v>
      </c>
      <c r="F3821" s="4" t="s">
        <v>14474</v>
      </c>
      <c r="G3821" s="4" t="s">
        <v>25138</v>
      </c>
      <c r="H3821" s="15" t="s">
        <v>31461</v>
      </c>
      <c r="I3821" s="15" t="s">
        <v>31720</v>
      </c>
      <c r="J3821" s="26">
        <f t="shared" si="395"/>
        <v>150.4204</v>
      </c>
      <c r="K3821" s="28">
        <v>118.5312752</v>
      </c>
      <c r="L3821" s="29">
        <f t="shared" si="396"/>
        <v>139.44855905882352</v>
      </c>
      <c r="M3821" s="29">
        <f t="shared" si="397"/>
        <v>98.380958415999999</v>
      </c>
      <c r="N3821" s="29">
        <f t="shared" si="398"/>
        <v>106.93199999999999</v>
      </c>
      <c r="Q3821" s="4" t="s">
        <v>31972</v>
      </c>
      <c r="R3821" s="4" t="s">
        <v>31979</v>
      </c>
      <c r="S3821" s="4" t="s">
        <v>31990</v>
      </c>
      <c r="T3821" s="4" t="s">
        <v>32012</v>
      </c>
      <c r="U3821" s="4" t="s">
        <v>32021</v>
      </c>
      <c r="V3821" s="4" t="s">
        <v>32092</v>
      </c>
    </row>
    <row r="3822" spans="1:22">
      <c r="A3822" s="4" t="s">
        <v>15</v>
      </c>
      <c r="B3822" s="4" t="s">
        <v>2916</v>
      </c>
      <c r="C3822" s="24" t="s">
        <v>39868</v>
      </c>
      <c r="D3822" s="24" t="s">
        <v>39869</v>
      </c>
      <c r="E3822" s="4" t="s">
        <v>3904</v>
      </c>
      <c r="F3822" s="4" t="s">
        <v>14475</v>
      </c>
      <c r="G3822" s="4" t="s">
        <v>25139</v>
      </c>
      <c r="H3822" s="15" t="s">
        <v>31462</v>
      </c>
      <c r="I3822" s="15" t="s">
        <v>31721</v>
      </c>
      <c r="J3822" s="26">
        <f t="shared" si="395"/>
        <v>150.4256</v>
      </c>
      <c r="K3822" s="28">
        <v>118.5353728</v>
      </c>
      <c r="L3822" s="29">
        <f t="shared" si="396"/>
        <v>139.45337976470589</v>
      </c>
      <c r="M3822" s="29">
        <f t="shared" si="397"/>
        <v>98.384359423999996</v>
      </c>
      <c r="N3822" s="29">
        <f t="shared" si="398"/>
        <v>106.93900000000001</v>
      </c>
      <c r="Q3822" s="4" t="s">
        <v>31972</v>
      </c>
      <c r="R3822" s="4" t="s">
        <v>31979</v>
      </c>
      <c r="S3822" s="4" t="s">
        <v>31990</v>
      </c>
      <c r="T3822" s="4" t="s">
        <v>32012</v>
      </c>
      <c r="U3822" s="4" t="s">
        <v>32021</v>
      </c>
      <c r="V3822" s="4" t="s">
        <v>32092</v>
      </c>
    </row>
    <row r="3823" spans="1:22">
      <c r="A3823" s="4" t="s">
        <v>15</v>
      </c>
      <c r="B3823" s="4" t="s">
        <v>2916</v>
      </c>
      <c r="C3823" s="24" t="s">
        <v>39870</v>
      </c>
      <c r="D3823" s="24" t="s">
        <v>39871</v>
      </c>
      <c r="E3823" s="4" t="s">
        <v>3905</v>
      </c>
      <c r="F3823" s="4" t="s">
        <v>14476</v>
      </c>
      <c r="G3823" s="4" t="s">
        <v>25140</v>
      </c>
      <c r="H3823" s="15" t="s">
        <v>31463</v>
      </c>
      <c r="I3823" s="15" t="s">
        <v>31722</v>
      </c>
      <c r="J3823" s="26">
        <f t="shared" si="395"/>
        <v>150.46200000000002</v>
      </c>
      <c r="K3823" s="28">
        <v>118.56405600000002</v>
      </c>
      <c r="L3823" s="29">
        <f t="shared" si="396"/>
        <v>139.48712470588239</v>
      </c>
      <c r="M3823" s="29">
        <f t="shared" si="397"/>
        <v>98.40816648000002</v>
      </c>
      <c r="N3823" s="29">
        <f t="shared" si="398"/>
        <v>106.967</v>
      </c>
      <c r="Q3823" s="4" t="s">
        <v>31972</v>
      </c>
      <c r="R3823" s="4" t="s">
        <v>31979</v>
      </c>
      <c r="S3823" s="4" t="s">
        <v>31990</v>
      </c>
      <c r="T3823" s="4" t="s">
        <v>32012</v>
      </c>
      <c r="U3823" s="4" t="s">
        <v>32021</v>
      </c>
      <c r="V3823" s="4" t="s">
        <v>32092</v>
      </c>
    </row>
    <row r="3824" spans="1:22">
      <c r="A3824" s="7" t="s">
        <v>15</v>
      </c>
      <c r="B3824" s="7" t="s">
        <v>2916</v>
      </c>
      <c r="C3824" s="24" t="s">
        <v>39872</v>
      </c>
      <c r="D3824" s="24" t="s">
        <v>39873</v>
      </c>
      <c r="E3824" s="7" t="s">
        <v>3906</v>
      </c>
      <c r="F3824" s="7" t="s">
        <v>14477</v>
      </c>
      <c r="G3824" s="7" t="s">
        <v>25141</v>
      </c>
      <c r="H3824" s="16">
        <v>181</v>
      </c>
      <c r="I3824" s="16">
        <v>161.29999999999998</v>
      </c>
      <c r="J3824" s="26">
        <f t="shared" si="395"/>
        <v>83.875999999999991</v>
      </c>
      <c r="K3824" s="28">
        <v>66.094287999999992</v>
      </c>
      <c r="L3824" s="29">
        <f t="shared" si="396"/>
        <v>77.757985882352926</v>
      </c>
      <c r="M3824" s="29">
        <f t="shared" si="397"/>
        <v>54.858259039999993</v>
      </c>
      <c r="N3824" s="29">
        <f t="shared" si="398"/>
        <v>63.349999999999994</v>
      </c>
      <c r="Q3824" s="7" t="s">
        <v>31972</v>
      </c>
      <c r="R3824" s="7" t="s">
        <v>31979</v>
      </c>
      <c r="S3824" s="7" t="s">
        <v>31990</v>
      </c>
      <c r="T3824" s="7" t="s">
        <v>32012</v>
      </c>
      <c r="U3824" s="7" t="s">
        <v>32021</v>
      </c>
      <c r="V3824" s="7" t="s">
        <v>32092</v>
      </c>
    </row>
    <row r="3825" spans="1:22">
      <c r="A3825" s="7" t="s">
        <v>15</v>
      </c>
      <c r="B3825" s="7" t="s">
        <v>2916</v>
      </c>
      <c r="C3825" s="24" t="s">
        <v>39874</v>
      </c>
      <c r="D3825" s="24" t="s">
        <v>39875</v>
      </c>
      <c r="E3825" s="7" t="s">
        <v>3907</v>
      </c>
      <c r="F3825" s="7" t="s">
        <v>14478</v>
      </c>
      <c r="G3825" s="7" t="s">
        <v>25142</v>
      </c>
      <c r="H3825" s="16">
        <v>146.28</v>
      </c>
      <c r="I3825" s="16">
        <v>130.38</v>
      </c>
      <c r="J3825" s="26">
        <f t="shared" si="395"/>
        <v>67.797600000000003</v>
      </c>
      <c r="K3825" s="28">
        <v>53.424508799999998</v>
      </c>
      <c r="L3825" s="29">
        <f t="shared" si="396"/>
        <v>62.852363294117644</v>
      </c>
      <c r="M3825" s="29">
        <f t="shared" si="397"/>
        <v>44.342342303999999</v>
      </c>
      <c r="N3825" s="29">
        <f t="shared" si="398"/>
        <v>51.198</v>
      </c>
      <c r="Q3825" s="7" t="s">
        <v>31972</v>
      </c>
      <c r="R3825" s="7" t="s">
        <v>31979</v>
      </c>
      <c r="S3825" s="7" t="s">
        <v>31990</v>
      </c>
      <c r="T3825" s="7" t="s">
        <v>32012</v>
      </c>
      <c r="U3825" s="7" t="s">
        <v>32021</v>
      </c>
      <c r="V3825" s="7" t="s">
        <v>32092</v>
      </c>
    </row>
    <row r="3826" spans="1:22">
      <c r="A3826" s="7" t="s">
        <v>15</v>
      </c>
      <c r="B3826" s="7" t="s">
        <v>2916</v>
      </c>
      <c r="C3826" s="24" t="s">
        <v>39876</v>
      </c>
      <c r="D3826" s="24" t="s">
        <v>39877</v>
      </c>
      <c r="E3826" s="7" t="s">
        <v>3908</v>
      </c>
      <c r="F3826" s="7" t="s">
        <v>14479</v>
      </c>
      <c r="G3826" s="7" t="s">
        <v>25143</v>
      </c>
      <c r="H3826" s="16">
        <v>180.97</v>
      </c>
      <c r="I3826" s="16">
        <v>161.26999999999998</v>
      </c>
      <c r="J3826" s="26">
        <f t="shared" si="395"/>
        <v>83.860399999999998</v>
      </c>
      <c r="K3826" s="28">
        <v>66.081995199999994</v>
      </c>
      <c r="L3826" s="29">
        <f t="shared" si="396"/>
        <v>77.743523764705884</v>
      </c>
      <c r="M3826" s="29">
        <f t="shared" si="397"/>
        <v>54.848056015999994</v>
      </c>
      <c r="N3826" s="29">
        <f t="shared" si="398"/>
        <v>63.339499999999994</v>
      </c>
      <c r="Q3826" s="7" t="s">
        <v>31972</v>
      </c>
      <c r="R3826" s="7" t="s">
        <v>31979</v>
      </c>
      <c r="S3826" s="7" t="s">
        <v>31990</v>
      </c>
      <c r="T3826" s="7" t="s">
        <v>32012</v>
      </c>
      <c r="U3826" s="7" t="s">
        <v>32021</v>
      </c>
      <c r="V3826" s="7" t="s">
        <v>32092</v>
      </c>
    </row>
    <row r="3827" spans="1:22">
      <c r="A3827" s="4" t="s">
        <v>15</v>
      </c>
      <c r="B3827" s="4" t="s">
        <v>2916</v>
      </c>
      <c r="C3827" s="24" t="s">
        <v>39878</v>
      </c>
      <c r="D3827" s="24" t="s">
        <v>39879</v>
      </c>
      <c r="E3827" s="4" t="s">
        <v>3909</v>
      </c>
      <c r="F3827" s="4" t="s">
        <v>14480</v>
      </c>
      <c r="G3827" s="4" t="s">
        <v>25144</v>
      </c>
      <c r="H3827" s="15" t="s">
        <v>31464</v>
      </c>
      <c r="I3827" s="15" t="s">
        <v>31723</v>
      </c>
      <c r="J3827" s="26">
        <f t="shared" si="395"/>
        <v>72.368399999999994</v>
      </c>
      <c r="K3827" s="28">
        <v>57.026299199999997</v>
      </c>
      <c r="L3827" s="29">
        <f t="shared" si="396"/>
        <v>67.089763764705879</v>
      </c>
      <c r="M3827" s="29">
        <f t="shared" si="397"/>
        <v>47.331828335999994</v>
      </c>
      <c r="N3827" s="29">
        <f t="shared" si="398"/>
        <v>54.648999999999994</v>
      </c>
      <c r="Q3827" s="4" t="s">
        <v>31972</v>
      </c>
      <c r="R3827" s="4" t="s">
        <v>31979</v>
      </c>
      <c r="S3827" s="4" t="s">
        <v>31990</v>
      </c>
      <c r="T3827" s="4" t="s">
        <v>32012</v>
      </c>
      <c r="U3827" s="4" t="s">
        <v>32021</v>
      </c>
      <c r="V3827" s="4" t="s">
        <v>32092</v>
      </c>
    </row>
    <row r="3828" spans="1:22">
      <c r="A3828" s="4" t="s">
        <v>15</v>
      </c>
      <c r="B3828" s="4" t="s">
        <v>2916</v>
      </c>
      <c r="C3828" s="24" t="s">
        <v>39880</v>
      </c>
      <c r="D3828" s="24" t="s">
        <v>39881</v>
      </c>
      <c r="E3828" s="4" t="s">
        <v>3910</v>
      </c>
      <c r="F3828" s="4" t="s">
        <v>14481</v>
      </c>
      <c r="G3828" s="4" t="s">
        <v>25145</v>
      </c>
      <c r="H3828" s="15" t="s">
        <v>31465</v>
      </c>
      <c r="I3828" s="15" t="s">
        <v>31724</v>
      </c>
      <c r="J3828" s="26">
        <f t="shared" si="395"/>
        <v>65.051999999999992</v>
      </c>
      <c r="K3828" s="28">
        <v>51.260975999999992</v>
      </c>
      <c r="L3828" s="29">
        <f t="shared" si="396"/>
        <v>60.307030588235286</v>
      </c>
      <c r="M3828" s="29">
        <f t="shared" si="397"/>
        <v>42.546610079999994</v>
      </c>
      <c r="N3828" s="29">
        <f t="shared" si="398"/>
        <v>49.14</v>
      </c>
      <c r="Q3828" s="4" t="s">
        <v>31972</v>
      </c>
      <c r="R3828" s="4" t="s">
        <v>31979</v>
      </c>
      <c r="S3828" s="4" t="s">
        <v>31990</v>
      </c>
      <c r="T3828" s="4" t="s">
        <v>32012</v>
      </c>
      <c r="U3828" s="4" t="s">
        <v>32021</v>
      </c>
      <c r="V3828" s="4" t="s">
        <v>32092</v>
      </c>
    </row>
    <row r="3829" spans="1:22">
      <c r="A3829" s="4" t="s">
        <v>15</v>
      </c>
      <c r="B3829" s="4" t="s">
        <v>2916</v>
      </c>
      <c r="C3829" s="24" t="s">
        <v>39882</v>
      </c>
      <c r="D3829" s="24" t="s">
        <v>39883</v>
      </c>
      <c r="E3829" s="4" t="s">
        <v>3911</v>
      </c>
      <c r="F3829" s="4" t="s">
        <v>14482</v>
      </c>
      <c r="G3829" s="4" t="s">
        <v>25146</v>
      </c>
      <c r="H3829" s="15" t="s">
        <v>31464</v>
      </c>
      <c r="I3829" s="15" t="s">
        <v>31723</v>
      </c>
      <c r="J3829" s="26">
        <f t="shared" si="395"/>
        <v>72.368399999999994</v>
      </c>
      <c r="K3829" s="28">
        <v>57.026299199999997</v>
      </c>
      <c r="L3829" s="29">
        <f t="shared" si="396"/>
        <v>67.089763764705879</v>
      </c>
      <c r="M3829" s="29">
        <f t="shared" si="397"/>
        <v>47.331828335999994</v>
      </c>
      <c r="N3829" s="29">
        <f t="shared" si="398"/>
        <v>54.648999999999994</v>
      </c>
      <c r="Q3829" s="4" t="s">
        <v>31972</v>
      </c>
      <c r="R3829" s="4" t="s">
        <v>31979</v>
      </c>
      <c r="S3829" s="4" t="s">
        <v>31990</v>
      </c>
      <c r="T3829" s="4" t="s">
        <v>32012</v>
      </c>
      <c r="U3829" s="4" t="s">
        <v>32021</v>
      </c>
      <c r="V3829" s="4" t="s">
        <v>32092</v>
      </c>
    </row>
    <row r="3830" spans="1:22">
      <c r="A3830" s="4" t="s">
        <v>15</v>
      </c>
      <c r="B3830" s="4" t="s">
        <v>2916</v>
      </c>
      <c r="C3830" s="24" t="s">
        <v>39884</v>
      </c>
      <c r="D3830" s="24" t="s">
        <v>39885</v>
      </c>
      <c r="E3830" s="4" t="s">
        <v>3912</v>
      </c>
      <c r="F3830" s="4" t="s">
        <v>14483</v>
      </c>
      <c r="G3830" s="4" t="s">
        <v>25147</v>
      </c>
      <c r="H3830" s="15" t="s">
        <v>31466</v>
      </c>
      <c r="I3830" s="15" t="s">
        <v>31725</v>
      </c>
      <c r="J3830" s="26">
        <f t="shared" si="395"/>
        <v>57.012800000000006</v>
      </c>
      <c r="K3830" s="28">
        <v>44.926086400000003</v>
      </c>
      <c r="L3830" s="29">
        <f t="shared" si="396"/>
        <v>52.854219294117648</v>
      </c>
      <c r="M3830" s="29">
        <f t="shared" si="397"/>
        <v>37.288651712000004</v>
      </c>
      <c r="N3830" s="29">
        <f t="shared" si="398"/>
        <v>41.835499999999996</v>
      </c>
      <c r="Q3830" s="4" t="s">
        <v>31972</v>
      </c>
      <c r="R3830" s="4" t="s">
        <v>31979</v>
      </c>
      <c r="S3830" s="4" t="s">
        <v>31990</v>
      </c>
      <c r="T3830" s="4" t="s">
        <v>32012</v>
      </c>
      <c r="U3830" s="4" t="s">
        <v>32021</v>
      </c>
      <c r="V3830" s="4" t="s">
        <v>32092</v>
      </c>
    </row>
    <row r="3831" spans="1:22">
      <c r="A3831" s="4" t="s">
        <v>15</v>
      </c>
      <c r="B3831" s="4" t="s">
        <v>2916</v>
      </c>
      <c r="C3831" s="24" t="s">
        <v>39886</v>
      </c>
      <c r="D3831" s="24" t="s">
        <v>39887</v>
      </c>
      <c r="E3831" s="4" t="s">
        <v>3913</v>
      </c>
      <c r="F3831" s="4" t="s">
        <v>14484</v>
      </c>
      <c r="G3831" s="4" t="s">
        <v>25148</v>
      </c>
      <c r="H3831" s="15" t="s">
        <v>31467</v>
      </c>
      <c r="I3831" s="15" t="s">
        <v>31726</v>
      </c>
      <c r="J3831" s="26">
        <f t="shared" si="395"/>
        <v>60.190000000000005</v>
      </c>
      <c r="K3831" s="28">
        <v>47.429720000000003</v>
      </c>
      <c r="L3831" s="29">
        <f t="shared" si="396"/>
        <v>55.799670588235301</v>
      </c>
      <c r="M3831" s="29">
        <f t="shared" si="397"/>
        <v>39.3666676</v>
      </c>
      <c r="N3831" s="29">
        <f t="shared" si="398"/>
        <v>42.951999999999998</v>
      </c>
      <c r="Q3831" s="4" t="s">
        <v>31972</v>
      </c>
      <c r="R3831" s="4" t="s">
        <v>31979</v>
      </c>
      <c r="S3831" s="4" t="s">
        <v>31990</v>
      </c>
      <c r="T3831" s="4" t="s">
        <v>32012</v>
      </c>
      <c r="U3831" s="4" t="s">
        <v>32021</v>
      </c>
      <c r="V3831" s="4" t="s">
        <v>32092</v>
      </c>
    </row>
    <row r="3832" spans="1:22">
      <c r="A3832" s="4" t="s">
        <v>15</v>
      </c>
      <c r="B3832" s="4" t="s">
        <v>2916</v>
      </c>
      <c r="C3832" s="24" t="s">
        <v>39888</v>
      </c>
      <c r="D3832" s="24" t="s">
        <v>39889</v>
      </c>
      <c r="E3832" s="4" t="s">
        <v>3914</v>
      </c>
      <c r="F3832" s="4" t="s">
        <v>14485</v>
      </c>
      <c r="G3832" s="4" t="s">
        <v>25149</v>
      </c>
      <c r="H3832" s="15" t="s">
        <v>31468</v>
      </c>
      <c r="I3832" s="15" t="s">
        <v>31727</v>
      </c>
      <c r="J3832" s="26">
        <f t="shared" si="395"/>
        <v>44.049199999999999</v>
      </c>
      <c r="K3832" s="28">
        <v>34.710769599999999</v>
      </c>
      <c r="L3832" s="29">
        <f t="shared" si="396"/>
        <v>40.836199529411765</v>
      </c>
      <c r="M3832" s="29">
        <f t="shared" si="397"/>
        <v>28.809938767999999</v>
      </c>
      <c r="N3832" s="29">
        <f t="shared" si="398"/>
        <v>33.264000000000003</v>
      </c>
      <c r="Q3832" s="4" t="s">
        <v>31972</v>
      </c>
      <c r="R3832" s="4" t="s">
        <v>31979</v>
      </c>
      <c r="S3832" s="4" t="s">
        <v>31990</v>
      </c>
      <c r="T3832" s="4" t="s">
        <v>32012</v>
      </c>
      <c r="U3832" s="4" t="s">
        <v>32021</v>
      </c>
      <c r="V3832" s="4" t="s">
        <v>32092</v>
      </c>
    </row>
    <row r="3833" spans="1:22">
      <c r="A3833" s="4" t="s">
        <v>15</v>
      </c>
      <c r="B3833" s="4" t="s">
        <v>2916</v>
      </c>
      <c r="C3833" s="24" t="s">
        <v>39890</v>
      </c>
      <c r="D3833" s="24" t="s">
        <v>39891</v>
      </c>
      <c r="E3833" s="4" t="s">
        <v>3915</v>
      </c>
      <c r="F3833" s="4" t="s">
        <v>14486</v>
      </c>
      <c r="G3833" s="4" t="s">
        <v>25150</v>
      </c>
      <c r="H3833" s="15" t="s">
        <v>31469</v>
      </c>
      <c r="I3833" s="15" t="s">
        <v>31728</v>
      </c>
      <c r="J3833" s="26">
        <f t="shared" si="395"/>
        <v>51.199199999999998</v>
      </c>
      <c r="K3833" s="28">
        <v>40.344969599999999</v>
      </c>
      <c r="L3833" s="29">
        <f t="shared" si="396"/>
        <v>47.46467011764706</v>
      </c>
      <c r="M3833" s="29">
        <f t="shared" si="397"/>
        <v>33.486324767999996</v>
      </c>
      <c r="N3833" s="29">
        <f t="shared" si="398"/>
        <v>38.667999999999999</v>
      </c>
      <c r="Q3833" s="4" t="s">
        <v>31972</v>
      </c>
      <c r="R3833" s="4" t="s">
        <v>31979</v>
      </c>
      <c r="S3833" s="4" t="s">
        <v>31990</v>
      </c>
      <c r="T3833" s="4" t="s">
        <v>32012</v>
      </c>
      <c r="U3833" s="4" t="s">
        <v>32021</v>
      </c>
      <c r="V3833" s="4" t="s">
        <v>32092</v>
      </c>
    </row>
    <row r="3834" spans="1:22">
      <c r="A3834" s="4" t="s">
        <v>15</v>
      </c>
      <c r="B3834" s="4" t="s">
        <v>2916</v>
      </c>
      <c r="C3834" s="24" t="s">
        <v>39892</v>
      </c>
      <c r="D3834" s="24" t="s">
        <v>39893</v>
      </c>
      <c r="E3834" s="4" t="s">
        <v>3916</v>
      </c>
      <c r="F3834" s="4" t="s">
        <v>14487</v>
      </c>
      <c r="G3834" s="4" t="s">
        <v>25151</v>
      </c>
      <c r="H3834" s="15" t="s">
        <v>31470</v>
      </c>
      <c r="I3834" s="15" t="s">
        <v>31468</v>
      </c>
      <c r="J3834" s="26">
        <f t="shared" si="395"/>
        <v>49.420800000000007</v>
      </c>
      <c r="K3834" s="28">
        <v>38.943590400000005</v>
      </c>
      <c r="L3834" s="29">
        <f t="shared" si="396"/>
        <v>45.815988705882361</v>
      </c>
      <c r="M3834" s="29">
        <f t="shared" si="397"/>
        <v>32.323180032000003</v>
      </c>
      <c r="N3834" s="29">
        <f t="shared" si="398"/>
        <v>37.481499999999997</v>
      </c>
      <c r="Q3834" s="4" t="s">
        <v>31972</v>
      </c>
      <c r="R3834" s="4" t="s">
        <v>31979</v>
      </c>
      <c r="S3834" s="4" t="s">
        <v>31990</v>
      </c>
      <c r="T3834" s="4" t="s">
        <v>32012</v>
      </c>
      <c r="U3834" s="4" t="s">
        <v>32021</v>
      </c>
      <c r="V3834" s="4" t="s">
        <v>32092</v>
      </c>
    </row>
    <row r="3835" spans="1:22">
      <c r="A3835" s="4" t="s">
        <v>15</v>
      </c>
      <c r="B3835" s="4" t="s">
        <v>2916</v>
      </c>
      <c r="C3835" s="24" t="s">
        <v>39894</v>
      </c>
      <c r="D3835" s="24" t="s">
        <v>39895</v>
      </c>
      <c r="E3835" s="4" t="s">
        <v>3917</v>
      </c>
      <c r="F3835" s="4" t="s">
        <v>14488</v>
      </c>
      <c r="G3835" s="4" t="s">
        <v>25152</v>
      </c>
      <c r="H3835" s="15" t="s">
        <v>31471</v>
      </c>
      <c r="I3835" s="15" t="s">
        <v>31729</v>
      </c>
      <c r="J3835" s="26">
        <f t="shared" si="395"/>
        <v>57.444400000000002</v>
      </c>
      <c r="K3835" s="28">
        <v>45.266187200000005</v>
      </c>
      <c r="L3835" s="29">
        <f t="shared" si="396"/>
        <v>53.254337882352949</v>
      </c>
      <c r="M3835" s="29">
        <f t="shared" si="397"/>
        <v>37.570935376000001</v>
      </c>
      <c r="N3835" s="29">
        <f t="shared" si="398"/>
        <v>43.574999999999996</v>
      </c>
      <c r="Q3835" s="4" t="s">
        <v>31972</v>
      </c>
      <c r="R3835" s="4" t="s">
        <v>31979</v>
      </c>
      <c r="S3835" s="4" t="s">
        <v>31990</v>
      </c>
      <c r="T3835" s="4" t="s">
        <v>32012</v>
      </c>
      <c r="U3835" s="4" t="s">
        <v>32021</v>
      </c>
      <c r="V3835" s="4" t="s">
        <v>32092</v>
      </c>
    </row>
    <row r="3836" spans="1:22">
      <c r="A3836" s="6" t="s">
        <v>15</v>
      </c>
      <c r="B3836" s="6" t="s">
        <v>3691</v>
      </c>
      <c r="C3836" s="24" t="s">
        <v>39896</v>
      </c>
      <c r="D3836" s="24" t="s">
        <v>39897</v>
      </c>
      <c r="E3836" s="6" t="s">
        <v>3918</v>
      </c>
      <c r="F3836" s="6" t="s">
        <v>14489</v>
      </c>
      <c r="G3836" s="6" t="s">
        <v>25153</v>
      </c>
      <c r="H3836" s="16">
        <v>125.06</v>
      </c>
      <c r="I3836" s="16">
        <v>111.42</v>
      </c>
      <c r="J3836" s="26">
        <f t="shared" si="395"/>
        <v>57.938400000000001</v>
      </c>
      <c r="K3836" s="28">
        <v>45.655459200000003</v>
      </c>
      <c r="L3836" s="29">
        <f t="shared" si="396"/>
        <v>53.712304941176477</v>
      </c>
      <c r="M3836" s="29">
        <f t="shared" si="397"/>
        <v>37.894031136000002</v>
      </c>
      <c r="N3836" s="29">
        <f t="shared" si="398"/>
        <v>43.771000000000001</v>
      </c>
      <c r="Q3836" s="6" t="s">
        <v>31972</v>
      </c>
      <c r="R3836" s="6" t="s">
        <v>31979</v>
      </c>
      <c r="S3836" s="6" t="s">
        <v>31990</v>
      </c>
      <c r="T3836" s="6" t="s">
        <v>32012</v>
      </c>
      <c r="U3836" s="6" t="s">
        <v>32021</v>
      </c>
      <c r="V3836" s="6" t="s">
        <v>32092</v>
      </c>
    </row>
    <row r="3837" spans="1:22">
      <c r="A3837" s="6" t="s">
        <v>15</v>
      </c>
      <c r="B3837" s="6" t="s">
        <v>3691</v>
      </c>
      <c r="C3837" s="24" t="s">
        <v>39898</v>
      </c>
      <c r="D3837" s="24" t="s">
        <v>39899</v>
      </c>
      <c r="E3837" s="6" t="s">
        <v>3919</v>
      </c>
      <c r="F3837" s="6" t="s">
        <v>14490</v>
      </c>
      <c r="G3837" s="6" t="s">
        <v>25154</v>
      </c>
      <c r="H3837" s="16">
        <v>181.56</v>
      </c>
      <c r="I3837" s="16">
        <v>161.95999999999998</v>
      </c>
      <c r="J3837" s="26">
        <f t="shared" si="395"/>
        <v>84.219199999999987</v>
      </c>
      <c r="K3837" s="28">
        <v>66.36472959999999</v>
      </c>
      <c r="L3837" s="29">
        <f t="shared" si="396"/>
        <v>78.076152470588227</v>
      </c>
      <c r="M3837" s="29">
        <f t="shared" si="397"/>
        <v>55.082725567999987</v>
      </c>
      <c r="N3837" s="29">
        <f t="shared" si="398"/>
        <v>63.545999999999999</v>
      </c>
      <c r="Q3837" s="6" t="s">
        <v>31972</v>
      </c>
      <c r="R3837" s="6" t="s">
        <v>31979</v>
      </c>
      <c r="S3837" s="6" t="s">
        <v>31990</v>
      </c>
      <c r="T3837" s="6" t="s">
        <v>32012</v>
      </c>
      <c r="U3837" s="6" t="s">
        <v>32021</v>
      </c>
      <c r="V3837" s="6" t="s">
        <v>32092</v>
      </c>
    </row>
    <row r="3838" spans="1:22">
      <c r="A3838" s="6" t="s">
        <v>15</v>
      </c>
      <c r="B3838" s="6" t="s">
        <v>3691</v>
      </c>
      <c r="C3838" s="24" t="s">
        <v>39900</v>
      </c>
      <c r="D3838" s="24" t="s">
        <v>39901</v>
      </c>
      <c r="E3838" s="6" t="s">
        <v>3920</v>
      </c>
      <c r="F3838" s="6" t="s">
        <v>14491</v>
      </c>
      <c r="G3838" s="6" t="s">
        <v>25155</v>
      </c>
      <c r="H3838" s="16">
        <v>137.54999999999998</v>
      </c>
      <c r="I3838" s="16">
        <v>122.60000000000001</v>
      </c>
      <c r="J3838" s="26">
        <f t="shared" si="395"/>
        <v>63.75200000000001</v>
      </c>
      <c r="K3838" s="28">
        <v>50.236576000000007</v>
      </c>
      <c r="L3838" s="29">
        <f t="shared" si="396"/>
        <v>59.101854117647065</v>
      </c>
      <c r="M3838" s="29">
        <f t="shared" si="397"/>
        <v>41.696358080000003</v>
      </c>
      <c r="N3838" s="29">
        <f t="shared" si="398"/>
        <v>48.142499999999991</v>
      </c>
      <c r="Q3838" s="6" t="s">
        <v>31972</v>
      </c>
      <c r="R3838" s="6" t="s">
        <v>31979</v>
      </c>
      <c r="S3838" s="6" t="s">
        <v>31990</v>
      </c>
      <c r="T3838" s="6" t="s">
        <v>32012</v>
      </c>
      <c r="U3838" s="6" t="s">
        <v>32021</v>
      </c>
      <c r="V3838" s="6" t="s">
        <v>32092</v>
      </c>
    </row>
    <row r="3839" spans="1:22">
      <c r="A3839" s="6" t="s">
        <v>15</v>
      </c>
      <c r="B3839" s="6" t="s">
        <v>3691</v>
      </c>
      <c r="C3839" s="24" t="s">
        <v>39902</v>
      </c>
      <c r="D3839" s="24" t="s">
        <v>39903</v>
      </c>
      <c r="E3839" s="6" t="s">
        <v>3921</v>
      </c>
      <c r="F3839" s="6" t="s">
        <v>14492</v>
      </c>
      <c r="G3839" s="6" t="s">
        <v>25156</v>
      </c>
      <c r="H3839" s="16">
        <v>198.29</v>
      </c>
      <c r="I3839" s="16">
        <v>176.7</v>
      </c>
      <c r="J3839" s="26">
        <f t="shared" si="395"/>
        <v>91.884</v>
      </c>
      <c r="K3839" s="28">
        <v>72.404592000000008</v>
      </c>
      <c r="L3839" s="29">
        <f t="shared" si="396"/>
        <v>85.181872941176479</v>
      </c>
      <c r="M3839" s="29">
        <f t="shared" si="397"/>
        <v>60.095811360000006</v>
      </c>
      <c r="N3839" s="29">
        <f t="shared" si="398"/>
        <v>69.401499999999999</v>
      </c>
      <c r="Q3839" s="6" t="s">
        <v>31972</v>
      </c>
      <c r="R3839" s="6" t="s">
        <v>31979</v>
      </c>
      <c r="S3839" s="6" t="s">
        <v>31990</v>
      </c>
      <c r="T3839" s="6" t="s">
        <v>32012</v>
      </c>
      <c r="U3839" s="6" t="s">
        <v>32021</v>
      </c>
      <c r="V3839" s="6" t="s">
        <v>32092</v>
      </c>
    </row>
    <row r="3840" spans="1:22">
      <c r="A3840" s="4" t="s">
        <v>15</v>
      </c>
      <c r="B3840" s="4" t="s">
        <v>2916</v>
      </c>
      <c r="C3840" s="24" t="s">
        <v>39904</v>
      </c>
      <c r="D3840" s="24" t="s">
        <v>39905</v>
      </c>
      <c r="E3840" s="4" t="s">
        <v>3922</v>
      </c>
      <c r="F3840" s="4" t="s">
        <v>14493</v>
      </c>
      <c r="G3840" s="4" t="s">
        <v>25157</v>
      </c>
      <c r="H3840" s="15" t="s">
        <v>31472</v>
      </c>
      <c r="I3840" s="15" t="s">
        <v>31730</v>
      </c>
      <c r="J3840" s="26">
        <f t="shared" si="395"/>
        <v>344.47920000000005</v>
      </c>
      <c r="K3840" s="28">
        <v>271.44960960000003</v>
      </c>
      <c r="L3840" s="29">
        <f t="shared" si="396"/>
        <v>319.352481882353</v>
      </c>
      <c r="M3840" s="29">
        <f t="shared" si="397"/>
        <v>225.30317596800001</v>
      </c>
      <c r="N3840" s="29">
        <f t="shared" si="398"/>
        <v>261.41499999999996</v>
      </c>
      <c r="Q3840" s="4" t="s">
        <v>31972</v>
      </c>
      <c r="R3840" s="4" t="s">
        <v>31979</v>
      </c>
      <c r="S3840" s="4" t="s">
        <v>31990</v>
      </c>
      <c r="T3840" s="4" t="s">
        <v>32012</v>
      </c>
      <c r="U3840" s="4" t="s">
        <v>32021</v>
      </c>
      <c r="V3840" s="4" t="s">
        <v>32092</v>
      </c>
    </row>
    <row r="3841" spans="1:22">
      <c r="A3841" s="4" t="s">
        <v>15</v>
      </c>
      <c r="B3841" s="4" t="s">
        <v>2916</v>
      </c>
      <c r="C3841" s="24" t="s">
        <v>39906</v>
      </c>
      <c r="D3841" s="24" t="s">
        <v>39907</v>
      </c>
      <c r="E3841" s="4" t="s">
        <v>3923</v>
      </c>
      <c r="F3841" s="4" t="s">
        <v>14494</v>
      </c>
      <c r="G3841" s="4" t="s">
        <v>25158</v>
      </c>
      <c r="H3841" s="15" t="s">
        <v>31473</v>
      </c>
      <c r="I3841" s="15" t="s">
        <v>31731</v>
      </c>
      <c r="J3841" s="26">
        <f t="shared" si="395"/>
        <v>553.29560000000004</v>
      </c>
      <c r="K3841" s="28">
        <v>435.99693280000002</v>
      </c>
      <c r="L3841" s="29">
        <f t="shared" si="396"/>
        <v>512.93756800000006</v>
      </c>
      <c r="M3841" s="29">
        <f t="shared" si="397"/>
        <v>361.87745422400002</v>
      </c>
      <c r="N3841" s="29">
        <f t="shared" si="398"/>
        <v>419.76899999999995</v>
      </c>
      <c r="Q3841" s="4" t="s">
        <v>31972</v>
      </c>
      <c r="R3841" s="4" t="s">
        <v>31979</v>
      </c>
      <c r="S3841" s="4" t="s">
        <v>31990</v>
      </c>
      <c r="T3841" s="4" t="s">
        <v>32012</v>
      </c>
      <c r="U3841" s="4" t="s">
        <v>32021</v>
      </c>
      <c r="V3841" s="4" t="s">
        <v>32092</v>
      </c>
    </row>
    <row r="3842" spans="1:22">
      <c r="A3842" s="6" t="s">
        <v>15</v>
      </c>
      <c r="B3842" s="6" t="s">
        <v>2916</v>
      </c>
      <c r="C3842" s="24" t="s">
        <v>39908</v>
      </c>
      <c r="D3842" s="24" t="s">
        <v>39909</v>
      </c>
      <c r="E3842" s="6" t="s">
        <v>3924</v>
      </c>
      <c r="F3842" s="6" t="s">
        <v>14495</v>
      </c>
      <c r="G3842" s="6" t="s">
        <v>25159</v>
      </c>
      <c r="H3842" s="16">
        <v>147.44</v>
      </c>
      <c r="I3842" s="16">
        <v>135.22999999999999</v>
      </c>
      <c r="J3842" s="26">
        <f t="shared" si="395"/>
        <v>70.319599999999994</v>
      </c>
      <c r="K3842" s="28">
        <v>55.411844799999997</v>
      </c>
      <c r="L3842" s="29">
        <f t="shared" si="396"/>
        <v>65.190405647058824</v>
      </c>
      <c r="M3842" s="29">
        <f t="shared" si="397"/>
        <v>45.991831183999999</v>
      </c>
      <c r="N3842" s="29">
        <f t="shared" si="398"/>
        <v>51.603999999999999</v>
      </c>
      <c r="Q3842" s="6" t="s">
        <v>31972</v>
      </c>
      <c r="R3842" s="6" t="s">
        <v>31979</v>
      </c>
      <c r="S3842" s="6" t="s">
        <v>31990</v>
      </c>
      <c r="T3842" s="6" t="s">
        <v>32012</v>
      </c>
      <c r="U3842" s="6" t="s">
        <v>32021</v>
      </c>
      <c r="V3842" s="6" t="s">
        <v>32092</v>
      </c>
    </row>
    <row r="3843" spans="1:22">
      <c r="A3843" s="6" t="s">
        <v>15</v>
      </c>
      <c r="B3843" s="6" t="s">
        <v>2916</v>
      </c>
      <c r="C3843" s="24" t="s">
        <v>39910</v>
      </c>
      <c r="D3843" s="24" t="s">
        <v>39911</v>
      </c>
      <c r="E3843" s="6" t="s">
        <v>3925</v>
      </c>
      <c r="F3843" s="6" t="s">
        <v>14496</v>
      </c>
      <c r="G3843" s="6" t="s">
        <v>25160</v>
      </c>
      <c r="H3843" s="16">
        <v>151.37</v>
      </c>
      <c r="I3843" s="16">
        <v>142.76999999999998</v>
      </c>
      <c r="J3843" s="26">
        <f t="shared" ref="J3843:J3906" si="399">+I3843*0.52</f>
        <v>74.240399999999994</v>
      </c>
      <c r="K3843" s="28">
        <v>58.501435199999996</v>
      </c>
      <c r="L3843" s="29">
        <f t="shared" si="396"/>
        <v>68.825217882352945</v>
      </c>
      <c r="M3843" s="29">
        <f t="shared" si="397"/>
        <v>48.556191215999995</v>
      </c>
      <c r="N3843" s="29">
        <f t="shared" si="398"/>
        <v>52.979500000000002</v>
      </c>
      <c r="Q3843" s="6" t="s">
        <v>31972</v>
      </c>
      <c r="R3843" s="6" t="s">
        <v>31979</v>
      </c>
      <c r="S3843" s="6" t="s">
        <v>31990</v>
      </c>
      <c r="T3843" s="6" t="s">
        <v>32012</v>
      </c>
      <c r="U3843" s="6" t="s">
        <v>32021</v>
      </c>
      <c r="V3843" s="6" t="s">
        <v>32092</v>
      </c>
    </row>
    <row r="3844" spans="1:22">
      <c r="A3844" s="11" t="s">
        <v>15</v>
      </c>
      <c r="B3844" s="11" t="s">
        <v>2916</v>
      </c>
      <c r="C3844" s="24" t="s">
        <v>39912</v>
      </c>
      <c r="D3844" s="24" t="s">
        <v>39913</v>
      </c>
      <c r="E3844" s="11" t="s">
        <v>3926</v>
      </c>
      <c r="F3844" s="11" t="s">
        <v>14497</v>
      </c>
      <c r="G3844" s="11" t="s">
        <v>25161</v>
      </c>
      <c r="H3844" s="17" t="s">
        <v>31474</v>
      </c>
      <c r="I3844" s="17" t="s">
        <v>31732</v>
      </c>
      <c r="J3844" s="26">
        <f t="shared" si="399"/>
        <v>208</v>
      </c>
      <c r="K3844" s="28">
        <v>163.904</v>
      </c>
      <c r="L3844" s="29">
        <f t="shared" si="396"/>
        <v>192.82823529411766</v>
      </c>
      <c r="M3844" s="29">
        <f t="shared" si="397"/>
        <v>136.04031999999998</v>
      </c>
      <c r="N3844" s="29">
        <f t="shared" si="398"/>
        <v>157.5</v>
      </c>
      <c r="Q3844" s="11" t="s">
        <v>31972</v>
      </c>
      <c r="R3844" s="11" t="s">
        <v>31982</v>
      </c>
      <c r="S3844" s="11" t="s">
        <v>31990</v>
      </c>
      <c r="T3844" s="11" t="s">
        <v>32012</v>
      </c>
      <c r="U3844" s="11" t="s">
        <v>32021</v>
      </c>
      <c r="V3844" s="11" t="s">
        <v>32092</v>
      </c>
    </row>
    <row r="3845" spans="1:22">
      <c r="A3845" s="11" t="s">
        <v>15</v>
      </c>
      <c r="B3845" s="11" t="s">
        <v>2916</v>
      </c>
      <c r="C3845" s="24" t="s">
        <v>39914</v>
      </c>
      <c r="D3845" s="24" t="s">
        <v>39915</v>
      </c>
      <c r="E3845" s="11" t="s">
        <v>3927</v>
      </c>
      <c r="F3845" s="11" t="s">
        <v>14498</v>
      </c>
      <c r="G3845" s="11" t="s">
        <v>25162</v>
      </c>
      <c r="H3845" s="17" t="s">
        <v>31475</v>
      </c>
      <c r="I3845" s="17" t="s">
        <v>31733</v>
      </c>
      <c r="J3845" s="26">
        <f t="shared" si="399"/>
        <v>275.60000000000002</v>
      </c>
      <c r="K3845" s="28">
        <v>217.17280000000002</v>
      </c>
      <c r="L3845" s="29">
        <f t="shared" si="396"/>
        <v>255.49741176470593</v>
      </c>
      <c r="M3845" s="29">
        <f t="shared" si="397"/>
        <v>180.25342400000002</v>
      </c>
      <c r="N3845" s="29">
        <f t="shared" si="398"/>
        <v>210</v>
      </c>
      <c r="Q3845" s="11" t="s">
        <v>31972</v>
      </c>
      <c r="R3845" s="11" t="s">
        <v>31982</v>
      </c>
      <c r="S3845" s="11" t="s">
        <v>31990</v>
      </c>
      <c r="T3845" s="11" t="s">
        <v>32012</v>
      </c>
      <c r="U3845" s="11" t="s">
        <v>32021</v>
      </c>
      <c r="V3845" s="11" t="s">
        <v>32092</v>
      </c>
    </row>
    <row r="3846" spans="1:22">
      <c r="A3846" s="6" t="s">
        <v>15</v>
      </c>
      <c r="B3846" s="6" t="s">
        <v>2916</v>
      </c>
      <c r="C3846" s="24" t="s">
        <v>39916</v>
      </c>
      <c r="D3846" s="24" t="s">
        <v>39917</v>
      </c>
      <c r="E3846" s="6" t="s">
        <v>3928</v>
      </c>
      <c r="F3846" s="6" t="s">
        <v>14499</v>
      </c>
      <c r="G3846" s="6" t="s">
        <v>25163</v>
      </c>
      <c r="H3846" s="16">
        <v>164.10999999999999</v>
      </c>
      <c r="I3846" s="16">
        <v>146.22999999999999</v>
      </c>
      <c r="J3846" s="26">
        <f t="shared" si="399"/>
        <v>76.039599999999993</v>
      </c>
      <c r="K3846" s="28">
        <v>59.919204799999996</v>
      </c>
      <c r="L3846" s="29">
        <f t="shared" si="396"/>
        <v>70.493182117647052</v>
      </c>
      <c r="M3846" s="29">
        <f t="shared" si="397"/>
        <v>49.732939983999991</v>
      </c>
      <c r="N3846" s="29">
        <f t="shared" si="398"/>
        <v>57.438499999999991</v>
      </c>
      <c r="Q3846" s="6" t="s">
        <v>31972</v>
      </c>
      <c r="R3846" s="6" t="s">
        <v>31979</v>
      </c>
      <c r="S3846" s="6" t="s">
        <v>31990</v>
      </c>
      <c r="T3846" s="6" t="s">
        <v>32012</v>
      </c>
      <c r="U3846" s="6" t="s">
        <v>32021</v>
      </c>
      <c r="V3846" s="6" t="s">
        <v>32092</v>
      </c>
    </row>
    <row r="3847" spans="1:22">
      <c r="A3847" s="6" t="s">
        <v>15</v>
      </c>
      <c r="B3847" s="6" t="s">
        <v>2916</v>
      </c>
      <c r="C3847" s="24" t="s">
        <v>39918</v>
      </c>
      <c r="D3847" s="24" t="s">
        <v>39919</v>
      </c>
      <c r="E3847" s="6" t="s">
        <v>3929</v>
      </c>
      <c r="F3847" s="6" t="s">
        <v>14500</v>
      </c>
      <c r="G3847" s="6" t="s">
        <v>25164</v>
      </c>
      <c r="H3847" s="16">
        <v>190.73</v>
      </c>
      <c r="I3847" s="16">
        <v>170</v>
      </c>
      <c r="J3847" s="26">
        <f t="shared" si="399"/>
        <v>88.4</v>
      </c>
      <c r="K3847" s="28">
        <v>69.659199999999998</v>
      </c>
      <c r="L3847" s="29">
        <f t="shared" si="396"/>
        <v>81.951999999999998</v>
      </c>
      <c r="M3847" s="29">
        <f t="shared" si="397"/>
        <v>57.817135999999998</v>
      </c>
      <c r="N3847" s="29">
        <f t="shared" si="398"/>
        <v>66.755499999999998</v>
      </c>
      <c r="Q3847" s="6" t="s">
        <v>31972</v>
      </c>
      <c r="R3847" s="6" t="s">
        <v>31979</v>
      </c>
      <c r="S3847" s="6" t="s">
        <v>31990</v>
      </c>
      <c r="T3847" s="6" t="s">
        <v>32012</v>
      </c>
      <c r="U3847" s="6" t="s">
        <v>32021</v>
      </c>
      <c r="V3847" s="6" t="s">
        <v>32092</v>
      </c>
    </row>
    <row r="3848" spans="1:22">
      <c r="A3848" s="6" t="s">
        <v>15</v>
      </c>
      <c r="B3848" s="6" t="s">
        <v>2916</v>
      </c>
      <c r="C3848" s="24" t="s">
        <v>39920</v>
      </c>
      <c r="D3848" s="24" t="s">
        <v>39921</v>
      </c>
      <c r="E3848" s="6" t="s">
        <v>3930</v>
      </c>
      <c r="F3848" s="6" t="s">
        <v>14501</v>
      </c>
      <c r="G3848" s="6" t="s">
        <v>25165</v>
      </c>
      <c r="H3848" s="16">
        <v>164.10999999999999</v>
      </c>
      <c r="I3848" s="16">
        <v>146.22999999999999</v>
      </c>
      <c r="J3848" s="26">
        <f t="shared" si="399"/>
        <v>76.039599999999993</v>
      </c>
      <c r="K3848" s="28">
        <v>59.919204799999996</v>
      </c>
      <c r="L3848" s="29">
        <f t="shared" si="396"/>
        <v>70.493182117647052</v>
      </c>
      <c r="M3848" s="29">
        <f t="shared" si="397"/>
        <v>49.732939983999991</v>
      </c>
      <c r="N3848" s="29">
        <f t="shared" si="398"/>
        <v>57.438499999999991</v>
      </c>
      <c r="Q3848" s="6" t="s">
        <v>31972</v>
      </c>
      <c r="R3848" s="6" t="s">
        <v>31979</v>
      </c>
      <c r="S3848" s="6" t="s">
        <v>31990</v>
      </c>
      <c r="T3848" s="6" t="s">
        <v>32012</v>
      </c>
      <c r="U3848" s="6" t="s">
        <v>32021</v>
      </c>
      <c r="V3848" s="6" t="s">
        <v>32092</v>
      </c>
    </row>
    <row r="3849" spans="1:22">
      <c r="A3849" s="6" t="s">
        <v>15</v>
      </c>
      <c r="B3849" s="6" t="s">
        <v>2916</v>
      </c>
      <c r="C3849" s="24" t="s">
        <v>39922</v>
      </c>
      <c r="D3849" s="24" t="s">
        <v>39923</v>
      </c>
      <c r="E3849" s="6" t="s">
        <v>3931</v>
      </c>
      <c r="F3849" s="6" t="s">
        <v>14502</v>
      </c>
      <c r="G3849" s="6" t="s">
        <v>25166</v>
      </c>
      <c r="H3849" s="16">
        <v>190.73</v>
      </c>
      <c r="I3849" s="16">
        <v>170</v>
      </c>
      <c r="J3849" s="26">
        <f t="shared" si="399"/>
        <v>88.4</v>
      </c>
      <c r="K3849" s="28">
        <v>69.659199999999998</v>
      </c>
      <c r="L3849" s="29">
        <f t="shared" si="396"/>
        <v>81.951999999999998</v>
      </c>
      <c r="M3849" s="29">
        <f t="shared" si="397"/>
        <v>57.817135999999998</v>
      </c>
      <c r="N3849" s="29">
        <f t="shared" si="398"/>
        <v>66.755499999999998</v>
      </c>
      <c r="Q3849" s="6" t="s">
        <v>31972</v>
      </c>
      <c r="R3849" s="6" t="s">
        <v>31979</v>
      </c>
      <c r="S3849" s="6" t="s">
        <v>31990</v>
      </c>
      <c r="T3849" s="6" t="s">
        <v>32012</v>
      </c>
      <c r="U3849" s="6" t="s">
        <v>32021</v>
      </c>
      <c r="V3849" s="6" t="s">
        <v>32092</v>
      </c>
    </row>
    <row r="3850" spans="1:22">
      <c r="A3850" s="6" t="s">
        <v>15</v>
      </c>
      <c r="B3850" s="6" t="s">
        <v>2916</v>
      </c>
      <c r="C3850" s="24" t="s">
        <v>39924</v>
      </c>
      <c r="D3850" s="24" t="s">
        <v>39925</v>
      </c>
      <c r="E3850" s="6" t="s">
        <v>3932</v>
      </c>
      <c r="F3850" s="6" t="s">
        <v>14503</v>
      </c>
      <c r="G3850" s="6" t="s">
        <v>25167</v>
      </c>
      <c r="H3850" s="16">
        <v>422.93</v>
      </c>
      <c r="I3850" s="16">
        <v>376.89</v>
      </c>
      <c r="J3850" s="26">
        <f t="shared" si="399"/>
        <v>195.9828</v>
      </c>
      <c r="K3850" s="28">
        <v>154.43444640000001</v>
      </c>
      <c r="L3850" s="29">
        <f t="shared" si="396"/>
        <v>181.68758400000002</v>
      </c>
      <c r="M3850" s="29">
        <f t="shared" si="397"/>
        <v>128.18059051200001</v>
      </c>
      <c r="N3850" s="29">
        <f t="shared" si="398"/>
        <v>148.02549999999999</v>
      </c>
      <c r="Q3850" s="6" t="s">
        <v>31972</v>
      </c>
      <c r="R3850" s="6" t="s">
        <v>31979</v>
      </c>
      <c r="S3850" s="6" t="s">
        <v>31990</v>
      </c>
      <c r="T3850" s="6" t="s">
        <v>32012</v>
      </c>
      <c r="U3850" s="6" t="s">
        <v>32021</v>
      </c>
      <c r="V3850" s="6" t="s">
        <v>32092</v>
      </c>
    </row>
    <row r="3851" spans="1:22">
      <c r="A3851" s="6" t="s">
        <v>15</v>
      </c>
      <c r="B3851" s="6" t="s">
        <v>2916</v>
      </c>
      <c r="C3851" s="24" t="s">
        <v>39926</v>
      </c>
      <c r="D3851" s="24" t="s">
        <v>39927</v>
      </c>
      <c r="E3851" s="6" t="s">
        <v>3933</v>
      </c>
      <c r="F3851" s="6" t="s">
        <v>14504</v>
      </c>
      <c r="G3851" s="6" t="s">
        <v>25168</v>
      </c>
      <c r="H3851" s="16">
        <v>565.33000000000004</v>
      </c>
      <c r="I3851" s="16">
        <v>503.81</v>
      </c>
      <c r="J3851" s="26">
        <f t="shared" si="399"/>
        <v>261.9812</v>
      </c>
      <c r="K3851" s="28">
        <v>206.44118560000001</v>
      </c>
      <c r="L3851" s="29">
        <f t="shared" si="396"/>
        <v>242.87198305882356</v>
      </c>
      <c r="M3851" s="29">
        <f t="shared" si="397"/>
        <v>171.346184048</v>
      </c>
      <c r="N3851" s="29">
        <f t="shared" si="398"/>
        <v>197.8655</v>
      </c>
      <c r="Q3851" s="6" t="s">
        <v>31972</v>
      </c>
      <c r="R3851" s="6" t="s">
        <v>31979</v>
      </c>
      <c r="S3851" s="6" t="s">
        <v>31990</v>
      </c>
      <c r="T3851" s="6" t="s">
        <v>32012</v>
      </c>
      <c r="U3851" s="6" t="s">
        <v>32021</v>
      </c>
      <c r="V3851" s="6" t="s">
        <v>32092</v>
      </c>
    </row>
    <row r="3852" spans="1:22">
      <c r="A3852" s="6" t="s">
        <v>15</v>
      </c>
      <c r="B3852" s="6" t="s">
        <v>2916</v>
      </c>
      <c r="C3852" s="24" t="s">
        <v>39928</v>
      </c>
      <c r="D3852" s="24" t="s">
        <v>39929</v>
      </c>
      <c r="E3852" s="6" t="s">
        <v>3934</v>
      </c>
      <c r="F3852" s="6" t="s">
        <v>14505</v>
      </c>
      <c r="G3852" s="6" t="s">
        <v>25167</v>
      </c>
      <c r="H3852" s="16">
        <v>463.36</v>
      </c>
      <c r="I3852" s="16">
        <v>445.21999999999997</v>
      </c>
      <c r="J3852" s="26">
        <f t="shared" si="399"/>
        <v>231.51439999999999</v>
      </c>
      <c r="K3852" s="28">
        <v>182.43334720000001</v>
      </c>
      <c r="L3852" s="29">
        <f t="shared" si="396"/>
        <v>214.62746729411768</v>
      </c>
      <c r="M3852" s="29">
        <f t="shared" si="397"/>
        <v>151.41967817599999</v>
      </c>
      <c r="N3852" s="29">
        <f t="shared" si="398"/>
        <v>162.17599999999999</v>
      </c>
      <c r="Q3852" s="6" t="s">
        <v>31972</v>
      </c>
      <c r="R3852" s="6" t="s">
        <v>31979</v>
      </c>
      <c r="S3852" s="6" t="s">
        <v>31990</v>
      </c>
      <c r="T3852" s="6" t="s">
        <v>32012</v>
      </c>
      <c r="U3852" s="6" t="s">
        <v>32021</v>
      </c>
      <c r="V3852" s="6" t="s">
        <v>32092</v>
      </c>
    </row>
    <row r="3853" spans="1:22">
      <c r="A3853" s="6" t="s">
        <v>15</v>
      </c>
      <c r="B3853" s="6" t="s">
        <v>2916</v>
      </c>
      <c r="C3853" s="24" t="s">
        <v>39930</v>
      </c>
      <c r="D3853" s="24" t="s">
        <v>39931</v>
      </c>
      <c r="E3853" s="6" t="s">
        <v>3935</v>
      </c>
      <c r="F3853" s="6" t="s">
        <v>14506</v>
      </c>
      <c r="G3853" s="6" t="s">
        <v>25168</v>
      </c>
      <c r="H3853" s="16">
        <v>601.41</v>
      </c>
      <c r="I3853" s="16">
        <v>572.05999999999995</v>
      </c>
      <c r="J3853" s="26">
        <f t="shared" si="399"/>
        <v>297.47119999999995</v>
      </c>
      <c r="K3853" s="28">
        <v>234.40730559999997</v>
      </c>
      <c r="L3853" s="29">
        <f t="shared" si="396"/>
        <v>275.77330070588232</v>
      </c>
      <c r="M3853" s="29">
        <f t="shared" si="397"/>
        <v>194.55806364799997</v>
      </c>
      <c r="N3853" s="29">
        <f t="shared" si="398"/>
        <v>210.49349999999998</v>
      </c>
      <c r="Q3853" s="6" t="s">
        <v>31972</v>
      </c>
      <c r="R3853" s="6" t="s">
        <v>31979</v>
      </c>
      <c r="S3853" s="6" t="s">
        <v>31990</v>
      </c>
      <c r="T3853" s="6" t="s">
        <v>32012</v>
      </c>
      <c r="U3853" s="6" t="s">
        <v>32021</v>
      </c>
      <c r="V3853" s="6" t="s">
        <v>32092</v>
      </c>
    </row>
    <row r="3854" spans="1:22">
      <c r="A3854" s="6" t="s">
        <v>15</v>
      </c>
      <c r="B3854" s="6" t="s">
        <v>2916</v>
      </c>
      <c r="C3854" s="24" t="s">
        <v>39932</v>
      </c>
      <c r="D3854" s="24" t="s">
        <v>39933</v>
      </c>
      <c r="E3854" s="6" t="s">
        <v>3936</v>
      </c>
      <c r="F3854" s="6" t="s">
        <v>14507</v>
      </c>
      <c r="G3854" s="6" t="s">
        <v>25169</v>
      </c>
      <c r="H3854" s="16">
        <v>1652.92</v>
      </c>
      <c r="I3854" s="16">
        <v>1466.06</v>
      </c>
      <c r="J3854" s="26">
        <f t="shared" si="399"/>
        <v>762.35119999999995</v>
      </c>
      <c r="K3854" s="28">
        <v>600.73274559999993</v>
      </c>
      <c r="L3854" s="29">
        <f t="shared" si="396"/>
        <v>706.74440658823528</v>
      </c>
      <c r="M3854" s="29">
        <f t="shared" si="397"/>
        <v>498.60817884799991</v>
      </c>
      <c r="N3854" s="29">
        <f t="shared" si="398"/>
        <v>578.52199999999993</v>
      </c>
      <c r="Q3854" s="6" t="s">
        <v>31972</v>
      </c>
      <c r="R3854" s="6" t="s">
        <v>31979</v>
      </c>
      <c r="S3854" s="6" t="s">
        <v>31990</v>
      </c>
      <c r="T3854" s="6" t="s">
        <v>32012</v>
      </c>
      <c r="U3854" s="6" t="s">
        <v>32021</v>
      </c>
      <c r="V3854" s="6" t="s">
        <v>32092</v>
      </c>
    </row>
    <row r="3855" spans="1:22">
      <c r="A3855" s="6" t="s">
        <v>15</v>
      </c>
      <c r="B3855" s="6" t="s">
        <v>2916</v>
      </c>
      <c r="C3855" s="24" t="s">
        <v>39934</v>
      </c>
      <c r="D3855" s="24" t="s">
        <v>39935</v>
      </c>
      <c r="E3855" s="6" t="s">
        <v>3937</v>
      </c>
      <c r="F3855" s="6" t="s">
        <v>14508</v>
      </c>
      <c r="G3855" s="6" t="s">
        <v>25170</v>
      </c>
      <c r="H3855" s="16">
        <v>1974.54</v>
      </c>
      <c r="I3855" s="16">
        <v>1751.44</v>
      </c>
      <c r="J3855" s="26">
        <f t="shared" si="399"/>
        <v>910.74880000000007</v>
      </c>
      <c r="K3855" s="28">
        <v>717.67005440000003</v>
      </c>
      <c r="L3855" s="29">
        <f t="shared" si="396"/>
        <v>844.31771105882353</v>
      </c>
      <c r="M3855" s="29">
        <f t="shared" si="397"/>
        <v>595.66614515200001</v>
      </c>
      <c r="N3855" s="29">
        <f t="shared" si="398"/>
        <v>691.08899999999994</v>
      </c>
      <c r="Q3855" s="6" t="s">
        <v>31972</v>
      </c>
      <c r="R3855" s="6" t="s">
        <v>31979</v>
      </c>
      <c r="S3855" s="6" t="s">
        <v>31990</v>
      </c>
      <c r="T3855" s="6" t="s">
        <v>32012</v>
      </c>
      <c r="U3855" s="6" t="s">
        <v>32021</v>
      </c>
      <c r="V3855" s="6" t="s">
        <v>32092</v>
      </c>
    </row>
    <row r="3856" spans="1:22">
      <c r="A3856" s="6" t="s">
        <v>15</v>
      </c>
      <c r="B3856" s="6" t="s">
        <v>2916</v>
      </c>
      <c r="C3856" s="24" t="s">
        <v>39936</v>
      </c>
      <c r="D3856" s="24" t="s">
        <v>39937</v>
      </c>
      <c r="E3856" s="6" t="s">
        <v>3938</v>
      </c>
      <c r="F3856" s="6" t="s">
        <v>14509</v>
      </c>
      <c r="G3856" s="6" t="s">
        <v>25171</v>
      </c>
      <c r="H3856" s="16">
        <v>164.10999999999999</v>
      </c>
      <c r="I3856" s="16">
        <v>146.22999999999999</v>
      </c>
      <c r="J3856" s="26">
        <f t="shared" si="399"/>
        <v>76.039599999999993</v>
      </c>
      <c r="K3856" s="28">
        <v>59.919204799999996</v>
      </c>
      <c r="L3856" s="29">
        <f t="shared" si="396"/>
        <v>70.493182117647052</v>
      </c>
      <c r="M3856" s="29">
        <f t="shared" si="397"/>
        <v>49.732939983999991</v>
      </c>
      <c r="N3856" s="29">
        <f t="shared" si="398"/>
        <v>57.438499999999991</v>
      </c>
      <c r="Q3856" s="6" t="s">
        <v>31972</v>
      </c>
      <c r="R3856" s="6" t="s">
        <v>31979</v>
      </c>
      <c r="S3856" s="6" t="s">
        <v>31990</v>
      </c>
      <c r="T3856" s="6" t="s">
        <v>32012</v>
      </c>
      <c r="U3856" s="6" t="s">
        <v>32021</v>
      </c>
      <c r="V3856" s="6" t="s">
        <v>32092</v>
      </c>
    </row>
    <row r="3857" spans="1:22">
      <c r="A3857" s="6" t="s">
        <v>15</v>
      </c>
      <c r="B3857" s="6" t="s">
        <v>2916</v>
      </c>
      <c r="C3857" s="24" t="s">
        <v>39938</v>
      </c>
      <c r="D3857" s="24" t="s">
        <v>39939</v>
      </c>
      <c r="E3857" s="6" t="s">
        <v>3939</v>
      </c>
      <c r="F3857" s="6" t="s">
        <v>14510</v>
      </c>
      <c r="G3857" s="6" t="s">
        <v>25172</v>
      </c>
      <c r="H3857" s="16">
        <v>190.73</v>
      </c>
      <c r="I3857" s="16">
        <v>170</v>
      </c>
      <c r="J3857" s="26">
        <f t="shared" si="399"/>
        <v>88.4</v>
      </c>
      <c r="K3857" s="28">
        <v>69.659199999999998</v>
      </c>
      <c r="L3857" s="29">
        <f t="shared" si="396"/>
        <v>81.951999999999998</v>
      </c>
      <c r="M3857" s="29">
        <f t="shared" si="397"/>
        <v>57.817135999999998</v>
      </c>
      <c r="N3857" s="29">
        <f t="shared" si="398"/>
        <v>66.755499999999998</v>
      </c>
      <c r="Q3857" s="6" t="s">
        <v>31972</v>
      </c>
      <c r="R3857" s="6" t="s">
        <v>31979</v>
      </c>
      <c r="S3857" s="6" t="s">
        <v>31990</v>
      </c>
      <c r="T3857" s="6" t="s">
        <v>32012</v>
      </c>
      <c r="U3857" s="6" t="s">
        <v>32021</v>
      </c>
      <c r="V3857" s="6" t="s">
        <v>32092</v>
      </c>
    </row>
    <row r="3858" spans="1:22">
      <c r="A3858" s="6" t="s">
        <v>15</v>
      </c>
      <c r="B3858" s="6" t="s">
        <v>2927</v>
      </c>
      <c r="C3858" s="24" t="s">
        <v>39940</v>
      </c>
      <c r="D3858" s="24" t="s">
        <v>39941</v>
      </c>
      <c r="E3858" s="6" t="s">
        <v>3940</v>
      </c>
      <c r="F3858" s="6" t="s">
        <v>14511</v>
      </c>
      <c r="G3858" s="6" t="s">
        <v>21441</v>
      </c>
      <c r="H3858" s="16">
        <v>74.25</v>
      </c>
      <c r="I3858" s="16">
        <v>65.77000000000001</v>
      </c>
      <c r="J3858" s="26">
        <f t="shared" si="399"/>
        <v>34.200400000000009</v>
      </c>
      <c r="K3858" s="28">
        <v>26.949915200000007</v>
      </c>
      <c r="L3858" s="29">
        <f t="shared" si="396"/>
        <v>31.705782588235301</v>
      </c>
      <c r="M3858" s="29">
        <f t="shared" si="397"/>
        <v>22.368429616000004</v>
      </c>
      <c r="N3858" s="29">
        <f t="shared" si="398"/>
        <v>25.987499999999997</v>
      </c>
      <c r="Q3858" s="6" t="s">
        <v>31972</v>
      </c>
      <c r="R3858" s="6" t="s">
        <v>31979</v>
      </c>
      <c r="S3858" s="6" t="s">
        <v>31990</v>
      </c>
      <c r="T3858" s="6" t="s">
        <v>32012</v>
      </c>
      <c r="U3858" s="6" t="s">
        <v>32021</v>
      </c>
      <c r="V3858" s="6" t="s">
        <v>32092</v>
      </c>
    </row>
    <row r="3859" spans="1:22">
      <c r="A3859" s="6" t="s">
        <v>15</v>
      </c>
      <c r="B3859" s="6" t="s">
        <v>2927</v>
      </c>
      <c r="C3859" s="24" t="s">
        <v>39942</v>
      </c>
      <c r="D3859" s="24" t="s">
        <v>39943</v>
      </c>
      <c r="E3859" s="6" t="s">
        <v>3941</v>
      </c>
      <c r="F3859" s="6" t="s">
        <v>14512</v>
      </c>
      <c r="G3859" s="6" t="s">
        <v>21442</v>
      </c>
      <c r="H3859" s="16">
        <v>98.98</v>
      </c>
      <c r="I3859" s="16">
        <v>87.59</v>
      </c>
      <c r="J3859" s="26">
        <f t="shared" si="399"/>
        <v>45.546800000000005</v>
      </c>
      <c r="K3859" s="28">
        <v>35.890878400000005</v>
      </c>
      <c r="L3859" s="29">
        <f t="shared" si="396"/>
        <v>42.224562823529418</v>
      </c>
      <c r="M3859" s="29">
        <f t="shared" si="397"/>
        <v>29.789429072000004</v>
      </c>
      <c r="N3859" s="29">
        <f t="shared" si="398"/>
        <v>34.643000000000001</v>
      </c>
      <c r="Q3859" s="6" t="s">
        <v>31972</v>
      </c>
      <c r="R3859" s="6" t="s">
        <v>31979</v>
      </c>
      <c r="S3859" s="6" t="s">
        <v>31990</v>
      </c>
      <c r="T3859" s="6" t="s">
        <v>32012</v>
      </c>
      <c r="U3859" s="6" t="s">
        <v>32021</v>
      </c>
      <c r="V3859" s="6" t="s">
        <v>32092</v>
      </c>
    </row>
    <row r="3860" spans="1:22">
      <c r="A3860" s="6" t="s">
        <v>15</v>
      </c>
      <c r="B3860" s="6" t="s">
        <v>2927</v>
      </c>
      <c r="C3860" s="24" t="s">
        <v>39944</v>
      </c>
      <c r="D3860" s="24" t="s">
        <v>39945</v>
      </c>
      <c r="E3860" s="6" t="s">
        <v>3942</v>
      </c>
      <c r="F3860" s="6" t="s">
        <v>14513</v>
      </c>
      <c r="G3860" s="6" t="s">
        <v>25173</v>
      </c>
      <c r="H3860" s="16">
        <v>49.03</v>
      </c>
      <c r="I3860" s="16">
        <v>43.4</v>
      </c>
      <c r="J3860" s="26">
        <f t="shared" si="399"/>
        <v>22.568000000000001</v>
      </c>
      <c r="K3860" s="28">
        <v>17.783584000000001</v>
      </c>
      <c r="L3860" s="29">
        <f t="shared" si="396"/>
        <v>20.921863529411766</v>
      </c>
      <c r="M3860" s="29">
        <f t="shared" si="397"/>
        <v>14.76037472</v>
      </c>
      <c r="N3860" s="29">
        <f t="shared" si="398"/>
        <v>17.160499999999999</v>
      </c>
      <c r="Q3860" s="6" t="s">
        <v>31972</v>
      </c>
      <c r="R3860" s="6" t="s">
        <v>31979</v>
      </c>
      <c r="S3860" s="6" t="s">
        <v>31990</v>
      </c>
      <c r="T3860" s="6" t="s">
        <v>32012</v>
      </c>
      <c r="U3860" s="6" t="s">
        <v>32021</v>
      </c>
      <c r="V3860" s="6" t="s">
        <v>32092</v>
      </c>
    </row>
    <row r="3861" spans="1:22">
      <c r="A3861" s="6" t="s">
        <v>15</v>
      </c>
      <c r="B3861" s="6" t="s">
        <v>2927</v>
      </c>
      <c r="C3861" s="24" t="s">
        <v>39946</v>
      </c>
      <c r="D3861" s="24" t="s">
        <v>39947</v>
      </c>
      <c r="E3861" s="6" t="s">
        <v>3943</v>
      </c>
      <c r="F3861" s="6" t="s">
        <v>14514</v>
      </c>
      <c r="G3861" s="6" t="s">
        <v>25174</v>
      </c>
      <c r="H3861" s="16">
        <v>56.97</v>
      </c>
      <c r="I3861" s="16">
        <v>50.419999999999995</v>
      </c>
      <c r="J3861" s="26">
        <f t="shared" si="399"/>
        <v>26.218399999999999</v>
      </c>
      <c r="K3861" s="28">
        <v>20.660099199999998</v>
      </c>
      <c r="L3861" s="29">
        <f t="shared" si="396"/>
        <v>24.305999058823527</v>
      </c>
      <c r="M3861" s="29">
        <f t="shared" si="397"/>
        <v>17.147882335999999</v>
      </c>
      <c r="N3861" s="29">
        <f t="shared" si="398"/>
        <v>19.939499999999999</v>
      </c>
      <c r="Q3861" s="6" t="s">
        <v>31972</v>
      </c>
      <c r="R3861" s="6" t="s">
        <v>31979</v>
      </c>
      <c r="S3861" s="6" t="s">
        <v>31990</v>
      </c>
      <c r="T3861" s="6" t="s">
        <v>32012</v>
      </c>
      <c r="U3861" s="6" t="s">
        <v>32021</v>
      </c>
      <c r="V3861" s="6" t="s">
        <v>32092</v>
      </c>
    </row>
    <row r="3862" spans="1:22">
      <c r="A3862" s="6" t="s">
        <v>15</v>
      </c>
      <c r="B3862" s="6" t="s">
        <v>2927</v>
      </c>
      <c r="C3862" s="24" t="s">
        <v>39948</v>
      </c>
      <c r="D3862" s="24" t="s">
        <v>39949</v>
      </c>
      <c r="E3862" s="6" t="s">
        <v>3944</v>
      </c>
      <c r="F3862" s="6" t="s">
        <v>14515</v>
      </c>
      <c r="G3862" s="6" t="s">
        <v>25175</v>
      </c>
      <c r="H3862" s="16">
        <v>75.59</v>
      </c>
      <c r="I3862" s="16">
        <v>66.89</v>
      </c>
      <c r="J3862" s="26">
        <f t="shared" si="399"/>
        <v>34.782800000000002</v>
      </c>
      <c r="K3862" s="28">
        <v>27.408846400000002</v>
      </c>
      <c r="L3862" s="29">
        <f t="shared" si="396"/>
        <v>32.245701647058823</v>
      </c>
      <c r="M3862" s="29">
        <f t="shared" si="397"/>
        <v>22.749342512000002</v>
      </c>
      <c r="N3862" s="29">
        <f t="shared" si="398"/>
        <v>26.456499999999998</v>
      </c>
      <c r="Q3862" s="6" t="s">
        <v>31972</v>
      </c>
      <c r="R3862" s="6" t="s">
        <v>31979</v>
      </c>
      <c r="S3862" s="6" t="s">
        <v>31990</v>
      </c>
      <c r="T3862" s="6" t="s">
        <v>32012</v>
      </c>
      <c r="U3862" s="6" t="s">
        <v>32021</v>
      </c>
      <c r="V3862" s="6" t="s">
        <v>32092</v>
      </c>
    </row>
    <row r="3863" spans="1:22">
      <c r="A3863" s="6" t="s">
        <v>15</v>
      </c>
      <c r="B3863" s="6" t="s">
        <v>2927</v>
      </c>
      <c r="C3863" s="24" t="s">
        <v>39950</v>
      </c>
      <c r="D3863" s="24" t="s">
        <v>39951</v>
      </c>
      <c r="E3863" s="6" t="s">
        <v>3945</v>
      </c>
      <c r="F3863" s="6" t="s">
        <v>14516</v>
      </c>
      <c r="G3863" s="6" t="s">
        <v>25176</v>
      </c>
      <c r="H3863" s="16">
        <v>56.97</v>
      </c>
      <c r="I3863" s="16">
        <v>50.419999999999995</v>
      </c>
      <c r="J3863" s="26">
        <f t="shared" si="399"/>
        <v>26.218399999999999</v>
      </c>
      <c r="K3863" s="28">
        <v>20.660099199999998</v>
      </c>
      <c r="L3863" s="29">
        <f t="shared" si="396"/>
        <v>24.305999058823527</v>
      </c>
      <c r="M3863" s="29">
        <f t="shared" si="397"/>
        <v>17.147882335999999</v>
      </c>
      <c r="N3863" s="29">
        <f t="shared" si="398"/>
        <v>19.939499999999999</v>
      </c>
      <c r="Q3863" s="6" t="s">
        <v>31972</v>
      </c>
      <c r="R3863" s="6" t="s">
        <v>31979</v>
      </c>
      <c r="S3863" s="6" t="s">
        <v>31990</v>
      </c>
      <c r="T3863" s="6" t="s">
        <v>32012</v>
      </c>
      <c r="U3863" s="6" t="s">
        <v>32021</v>
      </c>
      <c r="V3863" s="6" t="s">
        <v>32092</v>
      </c>
    </row>
    <row r="3864" spans="1:22">
      <c r="A3864" s="6" t="s">
        <v>15</v>
      </c>
      <c r="B3864" s="6" t="s">
        <v>2927</v>
      </c>
      <c r="C3864" s="24" t="s">
        <v>39952</v>
      </c>
      <c r="D3864" s="24" t="s">
        <v>39953</v>
      </c>
      <c r="E3864" s="6" t="s">
        <v>3946</v>
      </c>
      <c r="F3864" s="6" t="s">
        <v>14517</v>
      </c>
      <c r="G3864" s="6" t="s">
        <v>25177</v>
      </c>
      <c r="H3864" s="16">
        <v>68.88000000000001</v>
      </c>
      <c r="I3864" s="16">
        <v>60.97</v>
      </c>
      <c r="J3864" s="26">
        <f t="shared" si="399"/>
        <v>31.7044</v>
      </c>
      <c r="K3864" s="28">
        <v>24.983067200000001</v>
      </c>
      <c r="L3864" s="29">
        <f t="shared" si="396"/>
        <v>29.391843764705882</v>
      </c>
      <c r="M3864" s="29">
        <f t="shared" si="397"/>
        <v>20.735945776000001</v>
      </c>
      <c r="N3864" s="29">
        <f t="shared" si="398"/>
        <v>24.108000000000001</v>
      </c>
      <c r="Q3864" s="6" t="s">
        <v>31972</v>
      </c>
      <c r="R3864" s="6" t="s">
        <v>31979</v>
      </c>
      <c r="S3864" s="6" t="s">
        <v>31990</v>
      </c>
      <c r="T3864" s="6" t="s">
        <v>32012</v>
      </c>
      <c r="U3864" s="6" t="s">
        <v>32021</v>
      </c>
      <c r="V3864" s="6" t="s">
        <v>32092</v>
      </c>
    </row>
    <row r="3865" spans="1:22">
      <c r="A3865" s="6" t="s">
        <v>15</v>
      </c>
      <c r="B3865" s="6" t="s">
        <v>2927</v>
      </c>
      <c r="C3865" s="24" t="s">
        <v>39954</v>
      </c>
      <c r="D3865" s="24" t="s">
        <v>39955</v>
      </c>
      <c r="E3865" s="6" t="s">
        <v>3947</v>
      </c>
      <c r="F3865" s="6" t="s">
        <v>14518</v>
      </c>
      <c r="G3865" s="6" t="s">
        <v>25178</v>
      </c>
      <c r="H3865" s="16">
        <v>33.159999999999997</v>
      </c>
      <c r="I3865" s="16">
        <v>29.330000000000002</v>
      </c>
      <c r="J3865" s="26">
        <f t="shared" si="399"/>
        <v>15.251600000000002</v>
      </c>
      <c r="K3865" s="28">
        <v>12.0182608</v>
      </c>
      <c r="L3865" s="29">
        <f t="shared" si="396"/>
        <v>14.139130352941176</v>
      </c>
      <c r="M3865" s="29">
        <f t="shared" si="397"/>
        <v>9.9751564639999994</v>
      </c>
      <c r="N3865" s="29">
        <f t="shared" si="398"/>
        <v>11.605999999999998</v>
      </c>
      <c r="Q3865" s="6" t="s">
        <v>31972</v>
      </c>
      <c r="R3865" s="6" t="s">
        <v>31979</v>
      </c>
      <c r="S3865" s="6" t="s">
        <v>31990</v>
      </c>
      <c r="T3865" s="6" t="s">
        <v>32012</v>
      </c>
      <c r="U3865" s="6" t="s">
        <v>32021</v>
      </c>
      <c r="V3865" s="6" t="s">
        <v>32092</v>
      </c>
    </row>
    <row r="3866" spans="1:22">
      <c r="A3866" s="6" t="s">
        <v>15</v>
      </c>
      <c r="B3866" s="6" t="s">
        <v>2927</v>
      </c>
      <c r="C3866" s="24" t="s">
        <v>39956</v>
      </c>
      <c r="D3866" s="24" t="s">
        <v>39957</v>
      </c>
      <c r="E3866" s="6" t="s">
        <v>3948</v>
      </c>
      <c r="F3866" s="6" t="s">
        <v>14519</v>
      </c>
      <c r="G3866" s="6" t="s">
        <v>25179</v>
      </c>
      <c r="H3866" s="16">
        <v>74.2</v>
      </c>
      <c r="I3866" s="16">
        <v>65.67</v>
      </c>
      <c r="J3866" s="26">
        <f t="shared" si="399"/>
        <v>34.148400000000002</v>
      </c>
      <c r="K3866" s="28">
        <v>26.908939200000003</v>
      </c>
      <c r="L3866" s="29">
        <f t="shared" ref="L3866:L3883" si="400">+K3866/0.85</f>
        <v>31.657575529411769</v>
      </c>
      <c r="M3866" s="29">
        <f t="shared" ref="M3866:M3883" si="401">+K3866*0.83</f>
        <v>22.334419536000002</v>
      </c>
      <c r="N3866" s="29">
        <f t="shared" ref="N3866:N3883" si="402">+H3866*0.35</f>
        <v>25.97</v>
      </c>
      <c r="Q3866" s="6" t="s">
        <v>31972</v>
      </c>
      <c r="R3866" s="6" t="s">
        <v>31979</v>
      </c>
      <c r="S3866" s="6" t="s">
        <v>31990</v>
      </c>
      <c r="T3866" s="6" t="s">
        <v>32012</v>
      </c>
      <c r="U3866" s="6" t="s">
        <v>32021</v>
      </c>
      <c r="V3866" s="6" t="s">
        <v>32092</v>
      </c>
    </row>
    <row r="3867" spans="1:22">
      <c r="A3867" s="6" t="s">
        <v>15</v>
      </c>
      <c r="B3867" s="6" t="s">
        <v>2927</v>
      </c>
      <c r="C3867" s="24" t="s">
        <v>39958</v>
      </c>
      <c r="D3867" s="24" t="s">
        <v>39959</v>
      </c>
      <c r="E3867" s="6" t="s">
        <v>3949</v>
      </c>
      <c r="F3867" s="6" t="s">
        <v>14520</v>
      </c>
      <c r="G3867" s="6" t="s">
        <v>25180</v>
      </c>
      <c r="H3867" s="16">
        <v>82.14</v>
      </c>
      <c r="I3867" s="16">
        <v>72.7</v>
      </c>
      <c r="J3867" s="26">
        <f t="shared" si="399"/>
        <v>37.804000000000002</v>
      </c>
      <c r="K3867" s="28">
        <v>29.789552</v>
      </c>
      <c r="L3867" s="29">
        <f t="shared" si="400"/>
        <v>35.046531764705882</v>
      </c>
      <c r="M3867" s="29">
        <f t="shared" si="401"/>
        <v>24.72532816</v>
      </c>
      <c r="N3867" s="29">
        <f t="shared" si="402"/>
        <v>28.748999999999999</v>
      </c>
      <c r="Q3867" s="6" t="s">
        <v>31972</v>
      </c>
      <c r="R3867" s="6" t="s">
        <v>31979</v>
      </c>
      <c r="S3867" s="6" t="s">
        <v>31990</v>
      </c>
      <c r="T3867" s="6" t="s">
        <v>32012</v>
      </c>
      <c r="U3867" s="6" t="s">
        <v>32021</v>
      </c>
      <c r="V3867" s="6" t="s">
        <v>32092</v>
      </c>
    </row>
    <row r="3868" spans="1:22">
      <c r="A3868" s="6" t="s">
        <v>15</v>
      </c>
      <c r="B3868" s="6" t="s">
        <v>2927</v>
      </c>
      <c r="C3868" s="24" t="s">
        <v>39960</v>
      </c>
      <c r="D3868" s="24" t="s">
        <v>39961</v>
      </c>
      <c r="E3868" s="6" t="s">
        <v>3950</v>
      </c>
      <c r="F3868" s="6" t="s">
        <v>14521</v>
      </c>
      <c r="G3868" s="6" t="s">
        <v>25181</v>
      </c>
      <c r="H3868" s="16">
        <v>74.2</v>
      </c>
      <c r="I3868" s="16">
        <v>65.67</v>
      </c>
      <c r="J3868" s="26">
        <f t="shared" si="399"/>
        <v>34.148400000000002</v>
      </c>
      <c r="K3868" s="28">
        <v>26.908939200000003</v>
      </c>
      <c r="L3868" s="29">
        <f t="shared" si="400"/>
        <v>31.657575529411769</v>
      </c>
      <c r="M3868" s="29">
        <f t="shared" si="401"/>
        <v>22.334419536000002</v>
      </c>
      <c r="N3868" s="29">
        <f t="shared" si="402"/>
        <v>25.97</v>
      </c>
      <c r="Q3868" s="6" t="s">
        <v>31972</v>
      </c>
      <c r="R3868" s="6" t="s">
        <v>31979</v>
      </c>
      <c r="S3868" s="6" t="s">
        <v>31990</v>
      </c>
      <c r="T3868" s="6" t="s">
        <v>32012</v>
      </c>
      <c r="U3868" s="6" t="s">
        <v>32021</v>
      </c>
      <c r="V3868" s="6" t="s">
        <v>32092</v>
      </c>
    </row>
    <row r="3869" spans="1:22">
      <c r="A3869" s="6" t="s">
        <v>15</v>
      </c>
      <c r="B3869" s="6" t="s">
        <v>2927</v>
      </c>
      <c r="C3869" s="24" t="s">
        <v>39962</v>
      </c>
      <c r="D3869" s="24" t="s">
        <v>39963</v>
      </c>
      <c r="E3869" s="6" t="s">
        <v>3951</v>
      </c>
      <c r="F3869" s="6" t="s">
        <v>14522</v>
      </c>
      <c r="G3869" s="6" t="s">
        <v>25182</v>
      </c>
      <c r="H3869" s="16">
        <v>82.14</v>
      </c>
      <c r="I3869" s="16">
        <v>72.7</v>
      </c>
      <c r="J3869" s="26">
        <f t="shared" si="399"/>
        <v>37.804000000000002</v>
      </c>
      <c r="K3869" s="28">
        <v>29.789552</v>
      </c>
      <c r="L3869" s="29">
        <f t="shared" si="400"/>
        <v>35.046531764705882</v>
      </c>
      <c r="M3869" s="29">
        <f t="shared" si="401"/>
        <v>24.72532816</v>
      </c>
      <c r="N3869" s="29">
        <f t="shared" si="402"/>
        <v>28.748999999999999</v>
      </c>
      <c r="Q3869" s="6" t="s">
        <v>31972</v>
      </c>
      <c r="R3869" s="6" t="s">
        <v>31979</v>
      </c>
      <c r="S3869" s="6" t="s">
        <v>31990</v>
      </c>
      <c r="T3869" s="6" t="s">
        <v>32012</v>
      </c>
      <c r="U3869" s="6" t="s">
        <v>32021</v>
      </c>
      <c r="V3869" s="6" t="s">
        <v>32092</v>
      </c>
    </row>
    <row r="3870" spans="1:22">
      <c r="A3870" s="6" t="s">
        <v>15</v>
      </c>
      <c r="B3870" s="6" t="s">
        <v>2927</v>
      </c>
      <c r="C3870" s="24" t="s">
        <v>39964</v>
      </c>
      <c r="D3870" s="24" t="s">
        <v>39965</v>
      </c>
      <c r="E3870" s="6" t="s">
        <v>3952</v>
      </c>
      <c r="F3870" s="6" t="s">
        <v>14523</v>
      </c>
      <c r="G3870" s="6" t="s">
        <v>25183</v>
      </c>
      <c r="H3870" s="16">
        <v>71.540000000000006</v>
      </c>
      <c r="I3870" s="16">
        <v>63.32</v>
      </c>
      <c r="J3870" s="26">
        <f t="shared" si="399"/>
        <v>32.926400000000001</v>
      </c>
      <c r="K3870" s="28">
        <v>25.9460032</v>
      </c>
      <c r="L3870" s="29">
        <f t="shared" si="400"/>
        <v>30.524709647058824</v>
      </c>
      <c r="M3870" s="29">
        <f t="shared" si="401"/>
        <v>21.535182656</v>
      </c>
      <c r="N3870" s="29">
        <f t="shared" si="402"/>
        <v>25.039000000000001</v>
      </c>
      <c r="Q3870" s="6" t="s">
        <v>31972</v>
      </c>
      <c r="R3870" s="6" t="s">
        <v>31979</v>
      </c>
      <c r="S3870" s="6" t="s">
        <v>31990</v>
      </c>
      <c r="T3870" s="6" t="s">
        <v>32012</v>
      </c>
      <c r="U3870" s="6" t="s">
        <v>32021</v>
      </c>
      <c r="V3870" s="6" t="s">
        <v>32092</v>
      </c>
    </row>
    <row r="3871" spans="1:22">
      <c r="A3871" s="6" t="s">
        <v>15</v>
      </c>
      <c r="B3871" s="6" t="s">
        <v>2927</v>
      </c>
      <c r="C3871" s="24" t="s">
        <v>39966</v>
      </c>
      <c r="D3871" s="24" t="s">
        <v>39967</v>
      </c>
      <c r="E3871" s="6" t="s">
        <v>3953</v>
      </c>
      <c r="F3871" s="6" t="s">
        <v>14524</v>
      </c>
      <c r="G3871" s="6" t="s">
        <v>25184</v>
      </c>
      <c r="H3871" s="16">
        <v>76.83</v>
      </c>
      <c r="I3871" s="16">
        <v>68.02000000000001</v>
      </c>
      <c r="J3871" s="26">
        <f t="shared" si="399"/>
        <v>35.370400000000004</v>
      </c>
      <c r="K3871" s="28">
        <v>27.871875200000005</v>
      </c>
      <c r="L3871" s="29">
        <f t="shared" si="400"/>
        <v>32.790441411764711</v>
      </c>
      <c r="M3871" s="29">
        <f t="shared" si="401"/>
        <v>23.133656416000004</v>
      </c>
      <c r="N3871" s="29">
        <f t="shared" si="402"/>
        <v>26.890499999999999</v>
      </c>
      <c r="Q3871" s="6" t="s">
        <v>31972</v>
      </c>
      <c r="R3871" s="6" t="s">
        <v>31979</v>
      </c>
      <c r="S3871" s="6" t="s">
        <v>31990</v>
      </c>
      <c r="T3871" s="6" t="s">
        <v>32012</v>
      </c>
      <c r="U3871" s="6" t="s">
        <v>32021</v>
      </c>
      <c r="V3871" s="6" t="s">
        <v>32092</v>
      </c>
    </row>
    <row r="3872" spans="1:22">
      <c r="A3872" s="6" t="s">
        <v>15</v>
      </c>
      <c r="B3872" s="6" t="s">
        <v>2927</v>
      </c>
      <c r="C3872" s="24" t="s">
        <v>39968</v>
      </c>
      <c r="D3872" s="24" t="s">
        <v>39969</v>
      </c>
      <c r="E3872" s="6" t="s">
        <v>3954</v>
      </c>
      <c r="F3872" s="6" t="s">
        <v>14525</v>
      </c>
      <c r="G3872" s="6" t="s">
        <v>21443</v>
      </c>
      <c r="H3872" s="16">
        <v>105.96000000000001</v>
      </c>
      <c r="I3872" s="16">
        <v>93.800000000000011</v>
      </c>
      <c r="J3872" s="26">
        <f t="shared" si="399"/>
        <v>48.77600000000001</v>
      </c>
      <c r="K3872" s="28">
        <v>38.435488000000007</v>
      </c>
      <c r="L3872" s="29">
        <f t="shared" si="400"/>
        <v>45.2182211764706</v>
      </c>
      <c r="M3872" s="29">
        <f t="shared" si="401"/>
        <v>31.901455040000005</v>
      </c>
      <c r="N3872" s="29">
        <f t="shared" si="402"/>
        <v>37.085999999999999</v>
      </c>
      <c r="Q3872" s="6" t="s">
        <v>31972</v>
      </c>
      <c r="R3872" s="6" t="s">
        <v>31979</v>
      </c>
      <c r="S3872" s="6" t="s">
        <v>31990</v>
      </c>
      <c r="T3872" s="6" t="s">
        <v>32012</v>
      </c>
      <c r="U3872" s="6" t="s">
        <v>32021</v>
      </c>
      <c r="V3872" s="6" t="s">
        <v>32092</v>
      </c>
    </row>
    <row r="3873" spans="1:22">
      <c r="A3873" s="6" t="s">
        <v>15</v>
      </c>
      <c r="B3873" s="6" t="s">
        <v>2927</v>
      </c>
      <c r="C3873" s="24" t="s">
        <v>39970</v>
      </c>
      <c r="D3873" s="24" t="s">
        <v>39971</v>
      </c>
      <c r="E3873" s="6" t="s">
        <v>3955</v>
      </c>
      <c r="F3873" s="6" t="s">
        <v>14526</v>
      </c>
      <c r="G3873" s="6" t="s">
        <v>25185</v>
      </c>
      <c r="H3873" s="16">
        <v>37.119999999999997</v>
      </c>
      <c r="I3873" s="16">
        <v>32.85</v>
      </c>
      <c r="J3873" s="26">
        <f t="shared" si="399"/>
        <v>17.082000000000001</v>
      </c>
      <c r="K3873" s="28">
        <v>13.460616000000002</v>
      </c>
      <c r="L3873" s="29">
        <f t="shared" si="400"/>
        <v>15.836018823529415</v>
      </c>
      <c r="M3873" s="29">
        <f t="shared" si="401"/>
        <v>11.172311280000001</v>
      </c>
      <c r="N3873" s="29">
        <f t="shared" si="402"/>
        <v>12.991999999999999</v>
      </c>
      <c r="Q3873" s="6" t="s">
        <v>31972</v>
      </c>
      <c r="R3873" s="6" t="s">
        <v>31979</v>
      </c>
      <c r="S3873" s="6" t="s">
        <v>31990</v>
      </c>
      <c r="T3873" s="6" t="s">
        <v>32012</v>
      </c>
      <c r="U3873" s="6" t="s">
        <v>32021</v>
      </c>
      <c r="V3873" s="6" t="s">
        <v>32092</v>
      </c>
    </row>
    <row r="3874" spans="1:22">
      <c r="A3874" s="6" t="s">
        <v>15</v>
      </c>
      <c r="B3874" s="6" t="s">
        <v>2927</v>
      </c>
      <c r="C3874" s="24" t="s">
        <v>39972</v>
      </c>
      <c r="D3874" s="24" t="s">
        <v>39973</v>
      </c>
      <c r="E3874" s="6" t="s">
        <v>3956</v>
      </c>
      <c r="F3874" s="6" t="s">
        <v>14527</v>
      </c>
      <c r="G3874" s="6" t="s">
        <v>25186</v>
      </c>
      <c r="H3874" s="16">
        <v>35.809999999999995</v>
      </c>
      <c r="I3874" s="16">
        <v>31.67</v>
      </c>
      <c r="J3874" s="26">
        <f t="shared" si="399"/>
        <v>16.468400000000003</v>
      </c>
      <c r="K3874" s="28">
        <v>12.977099200000001</v>
      </c>
      <c r="L3874" s="29">
        <f t="shared" si="400"/>
        <v>15.267175529411766</v>
      </c>
      <c r="M3874" s="29">
        <f t="shared" si="401"/>
        <v>10.770992336000001</v>
      </c>
      <c r="N3874" s="29">
        <f t="shared" si="402"/>
        <v>12.533499999999998</v>
      </c>
      <c r="Q3874" s="6" t="s">
        <v>31972</v>
      </c>
      <c r="R3874" s="6" t="s">
        <v>31979</v>
      </c>
      <c r="S3874" s="6" t="s">
        <v>31990</v>
      </c>
      <c r="T3874" s="6" t="s">
        <v>32012</v>
      </c>
      <c r="U3874" s="6" t="s">
        <v>32021</v>
      </c>
      <c r="V3874" s="6" t="s">
        <v>32092</v>
      </c>
    </row>
    <row r="3875" spans="1:22">
      <c r="A3875" s="6" t="s">
        <v>15</v>
      </c>
      <c r="B3875" s="6" t="s">
        <v>2927</v>
      </c>
      <c r="C3875" s="24" t="s">
        <v>39974</v>
      </c>
      <c r="D3875" s="24" t="s">
        <v>39975</v>
      </c>
      <c r="E3875" s="6" t="s">
        <v>3957</v>
      </c>
      <c r="F3875" s="6" t="s">
        <v>14528</v>
      </c>
      <c r="G3875" s="6" t="s">
        <v>25187</v>
      </c>
      <c r="H3875" s="16">
        <v>37.119999999999997</v>
      </c>
      <c r="I3875" s="16">
        <v>32.85</v>
      </c>
      <c r="J3875" s="26">
        <f t="shared" si="399"/>
        <v>17.082000000000001</v>
      </c>
      <c r="K3875" s="28">
        <v>13.460616000000002</v>
      </c>
      <c r="L3875" s="29">
        <f t="shared" si="400"/>
        <v>15.836018823529415</v>
      </c>
      <c r="M3875" s="29">
        <f t="shared" si="401"/>
        <v>11.172311280000001</v>
      </c>
      <c r="N3875" s="29">
        <f t="shared" si="402"/>
        <v>12.991999999999999</v>
      </c>
      <c r="Q3875" s="6" t="s">
        <v>31972</v>
      </c>
      <c r="R3875" s="6" t="s">
        <v>31979</v>
      </c>
      <c r="S3875" s="6" t="s">
        <v>31990</v>
      </c>
      <c r="T3875" s="6" t="s">
        <v>32012</v>
      </c>
      <c r="U3875" s="6" t="s">
        <v>32021</v>
      </c>
      <c r="V3875" s="6" t="s">
        <v>32092</v>
      </c>
    </row>
    <row r="3876" spans="1:22">
      <c r="A3876" s="6" t="s">
        <v>15</v>
      </c>
      <c r="B3876" s="6" t="s">
        <v>2927</v>
      </c>
      <c r="C3876" s="24" t="s">
        <v>39976</v>
      </c>
      <c r="D3876" s="24" t="s">
        <v>39977</v>
      </c>
      <c r="E3876" s="6" t="s">
        <v>3958</v>
      </c>
      <c r="F3876" s="6" t="s">
        <v>14529</v>
      </c>
      <c r="G3876" s="6" t="s">
        <v>25188</v>
      </c>
      <c r="H3876" s="16">
        <v>41.08</v>
      </c>
      <c r="I3876" s="16">
        <v>36.369999999999997</v>
      </c>
      <c r="J3876" s="26">
        <f t="shared" si="399"/>
        <v>18.912399999999998</v>
      </c>
      <c r="K3876" s="28">
        <v>14.9029712</v>
      </c>
      <c r="L3876" s="29">
        <f t="shared" si="400"/>
        <v>17.532907294117646</v>
      </c>
      <c r="M3876" s="29">
        <f t="shared" si="401"/>
        <v>12.369466095999998</v>
      </c>
      <c r="N3876" s="29">
        <f t="shared" si="402"/>
        <v>14.377999999999998</v>
      </c>
      <c r="Q3876" s="6" t="s">
        <v>31972</v>
      </c>
      <c r="R3876" s="6" t="s">
        <v>31979</v>
      </c>
      <c r="S3876" s="6" t="s">
        <v>31990</v>
      </c>
      <c r="T3876" s="6" t="s">
        <v>32012</v>
      </c>
      <c r="U3876" s="6" t="s">
        <v>32021</v>
      </c>
      <c r="V3876" s="6" t="s">
        <v>32092</v>
      </c>
    </row>
    <row r="3877" spans="1:22">
      <c r="A3877" s="6" t="s">
        <v>15</v>
      </c>
      <c r="B3877" s="6" t="s">
        <v>2927</v>
      </c>
      <c r="C3877" s="24" t="s">
        <v>39978</v>
      </c>
      <c r="D3877" s="24" t="s">
        <v>39979</v>
      </c>
      <c r="E3877" s="6" t="s">
        <v>3959</v>
      </c>
      <c r="F3877" s="6" t="s">
        <v>14530</v>
      </c>
      <c r="G3877" s="6" t="s">
        <v>25189</v>
      </c>
      <c r="H3877" s="16">
        <v>214.54999999999998</v>
      </c>
      <c r="I3877" s="16">
        <v>189.89</v>
      </c>
      <c r="J3877" s="26">
        <f t="shared" si="399"/>
        <v>98.742800000000003</v>
      </c>
      <c r="K3877" s="28">
        <v>77.809326400000003</v>
      </c>
      <c r="L3877" s="29">
        <f t="shared" si="400"/>
        <v>91.540384000000003</v>
      </c>
      <c r="M3877" s="29">
        <f t="shared" si="401"/>
        <v>64.581740912000001</v>
      </c>
      <c r="N3877" s="29">
        <f t="shared" si="402"/>
        <v>75.092499999999987</v>
      </c>
      <c r="Q3877" s="6" t="s">
        <v>31972</v>
      </c>
      <c r="R3877" s="6" t="s">
        <v>31979</v>
      </c>
      <c r="S3877" s="6" t="s">
        <v>31990</v>
      </c>
      <c r="T3877" s="6" t="s">
        <v>32012</v>
      </c>
      <c r="U3877" s="6" t="s">
        <v>32021</v>
      </c>
      <c r="V3877" s="6" t="s">
        <v>32092</v>
      </c>
    </row>
    <row r="3878" spans="1:22">
      <c r="A3878" s="6" t="s">
        <v>15</v>
      </c>
      <c r="B3878" s="6" t="s">
        <v>2927</v>
      </c>
      <c r="C3878" s="24" t="s">
        <v>39980</v>
      </c>
      <c r="D3878" s="24" t="s">
        <v>39981</v>
      </c>
      <c r="E3878" s="6" t="s">
        <v>3960</v>
      </c>
      <c r="F3878" s="6" t="s">
        <v>14531</v>
      </c>
      <c r="G3878" s="6" t="s">
        <v>25190</v>
      </c>
      <c r="H3878" s="16">
        <v>259.58999999999997</v>
      </c>
      <c r="I3878" s="16">
        <v>229.73</v>
      </c>
      <c r="J3878" s="26">
        <f t="shared" si="399"/>
        <v>119.45959999999999</v>
      </c>
      <c r="K3878" s="28">
        <v>94.134164799999994</v>
      </c>
      <c r="L3878" s="29">
        <f t="shared" si="400"/>
        <v>110.74607623529411</v>
      </c>
      <c r="M3878" s="29">
        <f t="shared" si="401"/>
        <v>78.131356783999991</v>
      </c>
      <c r="N3878" s="29">
        <f t="shared" si="402"/>
        <v>90.856499999999983</v>
      </c>
      <c r="Q3878" s="6" t="s">
        <v>31972</v>
      </c>
      <c r="R3878" s="6" t="s">
        <v>31979</v>
      </c>
      <c r="S3878" s="6" t="s">
        <v>31990</v>
      </c>
      <c r="T3878" s="6" t="s">
        <v>32012</v>
      </c>
      <c r="U3878" s="6" t="s">
        <v>32021</v>
      </c>
      <c r="V3878" s="6" t="s">
        <v>32092</v>
      </c>
    </row>
    <row r="3879" spans="1:22">
      <c r="A3879" s="6" t="s">
        <v>15</v>
      </c>
      <c r="B3879" s="6" t="s">
        <v>2927</v>
      </c>
      <c r="C3879" s="24" t="s">
        <v>39982</v>
      </c>
      <c r="D3879" s="24" t="s">
        <v>39983</v>
      </c>
      <c r="E3879" s="6" t="s">
        <v>3961</v>
      </c>
      <c r="F3879" s="6" t="s">
        <v>14532</v>
      </c>
      <c r="G3879" s="6" t="s">
        <v>25191</v>
      </c>
      <c r="H3879" s="16">
        <v>84.79</v>
      </c>
      <c r="I3879" s="16">
        <v>75.040000000000006</v>
      </c>
      <c r="J3879" s="26">
        <f t="shared" si="399"/>
        <v>39.020800000000001</v>
      </c>
      <c r="K3879" s="28">
        <v>30.748390400000002</v>
      </c>
      <c r="L3879" s="29">
        <f t="shared" si="400"/>
        <v>36.174576941176475</v>
      </c>
      <c r="M3879" s="29">
        <f t="shared" si="401"/>
        <v>25.521164032000001</v>
      </c>
      <c r="N3879" s="29">
        <f t="shared" si="402"/>
        <v>29.676500000000001</v>
      </c>
      <c r="Q3879" s="6" t="s">
        <v>31972</v>
      </c>
      <c r="R3879" s="6" t="s">
        <v>31979</v>
      </c>
      <c r="S3879" s="6" t="s">
        <v>31990</v>
      </c>
      <c r="T3879" s="6" t="s">
        <v>32012</v>
      </c>
      <c r="U3879" s="6" t="s">
        <v>32021</v>
      </c>
      <c r="V3879" s="6" t="s">
        <v>32092</v>
      </c>
    </row>
    <row r="3880" spans="1:22">
      <c r="A3880" s="6" t="s">
        <v>15</v>
      </c>
      <c r="B3880" s="6" t="s">
        <v>2927</v>
      </c>
      <c r="C3880" s="24" t="s">
        <v>39984</v>
      </c>
      <c r="D3880" s="24" t="s">
        <v>39985</v>
      </c>
      <c r="E3880" s="6" t="s">
        <v>3962</v>
      </c>
      <c r="F3880" s="6" t="s">
        <v>14533</v>
      </c>
      <c r="G3880" s="6" t="s">
        <v>25192</v>
      </c>
      <c r="H3880" s="16">
        <v>123.17</v>
      </c>
      <c r="I3880" s="16">
        <v>109.03</v>
      </c>
      <c r="J3880" s="26">
        <f t="shared" si="399"/>
        <v>56.695600000000006</v>
      </c>
      <c r="K3880" s="28">
        <v>44.676132800000005</v>
      </c>
      <c r="L3880" s="29">
        <f t="shared" si="400"/>
        <v>52.560156235294123</v>
      </c>
      <c r="M3880" s="29">
        <f t="shared" si="401"/>
        <v>37.081190224000004</v>
      </c>
      <c r="N3880" s="29">
        <f t="shared" si="402"/>
        <v>43.109499999999997</v>
      </c>
      <c r="Q3880" s="6" t="s">
        <v>31972</v>
      </c>
      <c r="R3880" s="6" t="s">
        <v>31979</v>
      </c>
      <c r="S3880" s="6" t="s">
        <v>31990</v>
      </c>
      <c r="T3880" s="6" t="s">
        <v>32012</v>
      </c>
      <c r="U3880" s="6" t="s">
        <v>32021</v>
      </c>
      <c r="V3880" s="6" t="s">
        <v>32092</v>
      </c>
    </row>
    <row r="3881" spans="1:22">
      <c r="A3881" s="6" t="s">
        <v>15</v>
      </c>
      <c r="B3881" s="6" t="s">
        <v>2927</v>
      </c>
      <c r="C3881" s="24" t="s">
        <v>39986</v>
      </c>
      <c r="D3881" s="24" t="s">
        <v>39987</v>
      </c>
      <c r="E3881" s="6" t="s">
        <v>3963</v>
      </c>
      <c r="F3881" s="6" t="s">
        <v>14534</v>
      </c>
      <c r="G3881" s="6" t="s">
        <v>25193</v>
      </c>
      <c r="H3881" s="16">
        <v>242.37</v>
      </c>
      <c r="I3881" s="16">
        <v>214.5</v>
      </c>
      <c r="J3881" s="26">
        <f t="shared" si="399"/>
        <v>111.54</v>
      </c>
      <c r="K3881" s="28">
        <v>87.893520000000009</v>
      </c>
      <c r="L3881" s="29">
        <f t="shared" si="400"/>
        <v>103.4041411764706</v>
      </c>
      <c r="M3881" s="29">
        <f t="shared" si="401"/>
        <v>72.95162160000001</v>
      </c>
      <c r="N3881" s="29">
        <f t="shared" si="402"/>
        <v>84.829499999999996</v>
      </c>
      <c r="Q3881" s="6" t="s">
        <v>31972</v>
      </c>
      <c r="R3881" s="6" t="s">
        <v>31979</v>
      </c>
      <c r="S3881" s="6" t="s">
        <v>31990</v>
      </c>
      <c r="T3881" s="6" t="s">
        <v>32012</v>
      </c>
      <c r="U3881" s="6" t="s">
        <v>32021</v>
      </c>
      <c r="V3881" s="6" t="s">
        <v>32092</v>
      </c>
    </row>
    <row r="3882" spans="1:22">
      <c r="A3882" s="6" t="s">
        <v>15</v>
      </c>
      <c r="B3882" s="6" t="s">
        <v>2927</v>
      </c>
      <c r="C3882" s="24" t="s">
        <v>39988</v>
      </c>
      <c r="D3882" s="24" t="s">
        <v>39989</v>
      </c>
      <c r="E3882" s="6" t="s">
        <v>3964</v>
      </c>
      <c r="F3882" s="6" t="s">
        <v>14535</v>
      </c>
      <c r="G3882" s="6" t="s">
        <v>25194</v>
      </c>
      <c r="H3882" s="16">
        <v>345.67</v>
      </c>
      <c r="I3882" s="16">
        <v>305.89999999999998</v>
      </c>
      <c r="J3882" s="26">
        <f t="shared" si="399"/>
        <v>159.06799999999998</v>
      </c>
      <c r="K3882" s="28">
        <v>125.34558399999999</v>
      </c>
      <c r="L3882" s="29">
        <f t="shared" si="400"/>
        <v>147.46539294117645</v>
      </c>
      <c r="M3882" s="29">
        <f t="shared" si="401"/>
        <v>104.03683471999999</v>
      </c>
      <c r="N3882" s="29">
        <f t="shared" si="402"/>
        <v>120.9845</v>
      </c>
      <c r="Q3882" s="6" t="s">
        <v>31972</v>
      </c>
      <c r="R3882" s="6" t="s">
        <v>31979</v>
      </c>
      <c r="S3882" s="6" t="s">
        <v>31990</v>
      </c>
      <c r="T3882" s="6" t="s">
        <v>32012</v>
      </c>
      <c r="U3882" s="6" t="s">
        <v>32021</v>
      </c>
      <c r="V3882" s="6" t="s">
        <v>32092</v>
      </c>
    </row>
    <row r="3883" spans="1:22">
      <c r="A3883" s="6" t="s">
        <v>15</v>
      </c>
      <c r="B3883" s="6" t="s">
        <v>2927</v>
      </c>
      <c r="C3883" s="24" t="s">
        <v>39990</v>
      </c>
      <c r="D3883" s="24" t="s">
        <v>39991</v>
      </c>
      <c r="E3883" s="6" t="s">
        <v>3965</v>
      </c>
      <c r="F3883" s="6" t="s">
        <v>14536</v>
      </c>
      <c r="G3883" s="6" t="s">
        <v>25195</v>
      </c>
      <c r="H3883" s="16">
        <v>26.520000000000003</v>
      </c>
      <c r="I3883" s="16">
        <v>23.490000000000002</v>
      </c>
      <c r="J3883" s="26">
        <f t="shared" si="399"/>
        <v>12.214800000000002</v>
      </c>
      <c r="K3883" s="28">
        <v>9.6252624000000022</v>
      </c>
      <c r="L3883" s="29">
        <f t="shared" si="400"/>
        <v>11.323838117647062</v>
      </c>
      <c r="M3883" s="29">
        <f t="shared" si="401"/>
        <v>7.9889677920000013</v>
      </c>
      <c r="N3883" s="29">
        <f t="shared" si="402"/>
        <v>9.282</v>
      </c>
      <c r="Q3883" s="6" t="s">
        <v>31972</v>
      </c>
      <c r="R3883" s="6" t="s">
        <v>31979</v>
      </c>
      <c r="S3883" s="6" t="s">
        <v>31990</v>
      </c>
      <c r="T3883" s="6" t="s">
        <v>32012</v>
      </c>
      <c r="U3883" s="6" t="s">
        <v>32021</v>
      </c>
      <c r="V3883" s="6" t="s">
        <v>32092</v>
      </c>
    </row>
    <row r="3884" spans="1:22">
      <c r="A3884" s="6" t="s">
        <v>15</v>
      </c>
      <c r="B3884" s="9" t="s">
        <v>15</v>
      </c>
      <c r="C3884" s="24" t="s">
        <v>39992</v>
      </c>
      <c r="D3884" s="24" t="s">
        <v>39993</v>
      </c>
      <c r="E3884" s="6" t="s">
        <v>3966</v>
      </c>
      <c r="F3884" s="6" t="s">
        <v>14537</v>
      </c>
      <c r="G3884" s="6" t="s">
        <v>25196</v>
      </c>
      <c r="H3884" s="16">
        <v>52.68</v>
      </c>
      <c r="I3884" s="16">
        <v>46.25</v>
      </c>
      <c r="J3884" s="26">
        <f t="shared" si="399"/>
        <v>24.05</v>
      </c>
      <c r="K3884" s="28">
        <v>24.05</v>
      </c>
      <c r="L3884" s="29">
        <f>+K3884/0.75</f>
        <v>32.06666666666667</v>
      </c>
      <c r="M3884" s="28">
        <f>+K3884</f>
        <v>24.05</v>
      </c>
      <c r="N3884" s="29">
        <f>+L3884</f>
        <v>32.06666666666667</v>
      </c>
      <c r="Q3884" s="6" t="s">
        <v>31972</v>
      </c>
      <c r="R3884" s="6" t="s">
        <v>31979</v>
      </c>
      <c r="S3884" s="6" t="s">
        <v>31993</v>
      </c>
      <c r="T3884" s="6" t="s">
        <v>31924</v>
      </c>
      <c r="U3884" s="6" t="s">
        <v>31876</v>
      </c>
      <c r="V3884" s="6" t="s">
        <v>32097</v>
      </c>
    </row>
    <row r="3885" spans="1:22">
      <c r="A3885" s="6" t="s">
        <v>15</v>
      </c>
      <c r="B3885" s="6" t="s">
        <v>2927</v>
      </c>
      <c r="C3885" s="24" t="s">
        <v>39994</v>
      </c>
      <c r="D3885" s="24" t="s">
        <v>39995</v>
      </c>
      <c r="E3885" s="6" t="s">
        <v>3967</v>
      </c>
      <c r="F3885" s="6" t="s">
        <v>14538</v>
      </c>
      <c r="G3885" s="6" t="s">
        <v>25197</v>
      </c>
      <c r="H3885" s="16">
        <v>169.53</v>
      </c>
      <c r="I3885" s="16">
        <v>150.01999999999998</v>
      </c>
      <c r="J3885" s="26">
        <f t="shared" si="399"/>
        <v>78.01039999999999</v>
      </c>
      <c r="K3885" s="28">
        <v>61.472195199999994</v>
      </c>
      <c r="L3885" s="29">
        <f t="shared" ref="L3885:L3911" si="403">+K3885/0.85</f>
        <v>72.320229647058824</v>
      </c>
      <c r="M3885" s="29">
        <f t="shared" ref="M3885:M3911" si="404">+K3885*0.83</f>
        <v>51.021922015999991</v>
      </c>
      <c r="N3885" s="29">
        <f t="shared" ref="N3885:N3911" si="405">+H3885*0.35</f>
        <v>59.335499999999996</v>
      </c>
      <c r="Q3885" s="6" t="s">
        <v>31972</v>
      </c>
      <c r="R3885" s="6" t="s">
        <v>31979</v>
      </c>
      <c r="S3885" s="6" t="s">
        <v>31990</v>
      </c>
      <c r="T3885" s="6" t="s">
        <v>32012</v>
      </c>
      <c r="U3885" s="6" t="s">
        <v>32021</v>
      </c>
      <c r="V3885" s="6" t="s">
        <v>32092</v>
      </c>
    </row>
    <row r="3886" spans="1:22">
      <c r="A3886" s="6" t="s">
        <v>15</v>
      </c>
      <c r="B3886" s="6" t="s">
        <v>2927</v>
      </c>
      <c r="C3886" s="24" t="s">
        <v>39996</v>
      </c>
      <c r="D3886" s="24" t="s">
        <v>39997</v>
      </c>
      <c r="E3886" s="6" t="s">
        <v>3968</v>
      </c>
      <c r="F3886" s="6" t="s">
        <v>14539</v>
      </c>
      <c r="G3886" s="6" t="s">
        <v>25198</v>
      </c>
      <c r="H3886" s="16">
        <v>207.92999999999998</v>
      </c>
      <c r="I3886" s="16">
        <v>184.01999999999998</v>
      </c>
      <c r="J3886" s="26">
        <f t="shared" si="399"/>
        <v>95.690399999999997</v>
      </c>
      <c r="K3886" s="28">
        <v>75.404035199999996</v>
      </c>
      <c r="L3886" s="29">
        <f t="shared" si="403"/>
        <v>88.710629647058823</v>
      </c>
      <c r="M3886" s="29">
        <f t="shared" si="404"/>
        <v>62.58534921599999</v>
      </c>
      <c r="N3886" s="29">
        <f t="shared" si="405"/>
        <v>72.775499999999994</v>
      </c>
      <c r="Q3886" s="6" t="s">
        <v>31972</v>
      </c>
      <c r="R3886" s="6" t="s">
        <v>31979</v>
      </c>
      <c r="S3886" s="6" t="s">
        <v>31990</v>
      </c>
      <c r="T3886" s="6" t="s">
        <v>32012</v>
      </c>
      <c r="U3886" s="6" t="s">
        <v>32021</v>
      </c>
      <c r="V3886" s="6" t="s">
        <v>32092</v>
      </c>
    </row>
    <row r="3887" spans="1:22">
      <c r="A3887" s="6" t="s">
        <v>15</v>
      </c>
      <c r="B3887" s="6" t="s">
        <v>2927</v>
      </c>
      <c r="C3887" s="24" t="s">
        <v>39998</v>
      </c>
      <c r="D3887" s="24" t="s">
        <v>39999</v>
      </c>
      <c r="E3887" s="6" t="s">
        <v>3969</v>
      </c>
      <c r="F3887" s="6" t="s">
        <v>14540</v>
      </c>
      <c r="G3887" s="6" t="s">
        <v>25199</v>
      </c>
      <c r="H3887" s="16">
        <v>71.540000000000006</v>
      </c>
      <c r="I3887" s="16">
        <v>63.32</v>
      </c>
      <c r="J3887" s="26">
        <f t="shared" si="399"/>
        <v>32.926400000000001</v>
      </c>
      <c r="K3887" s="28">
        <v>25.9460032</v>
      </c>
      <c r="L3887" s="29">
        <f t="shared" si="403"/>
        <v>30.524709647058824</v>
      </c>
      <c r="M3887" s="29">
        <f t="shared" si="404"/>
        <v>21.535182656</v>
      </c>
      <c r="N3887" s="29">
        <f t="shared" si="405"/>
        <v>25.039000000000001</v>
      </c>
      <c r="Q3887" s="6" t="s">
        <v>31972</v>
      </c>
      <c r="R3887" s="6" t="s">
        <v>31979</v>
      </c>
      <c r="S3887" s="6" t="s">
        <v>31990</v>
      </c>
      <c r="T3887" s="6" t="s">
        <v>32012</v>
      </c>
      <c r="U3887" s="6" t="s">
        <v>32021</v>
      </c>
      <c r="V3887" s="6" t="s">
        <v>32092</v>
      </c>
    </row>
    <row r="3888" spans="1:22">
      <c r="A3888" s="6" t="s">
        <v>15</v>
      </c>
      <c r="B3888" s="6" t="s">
        <v>2927</v>
      </c>
      <c r="C3888" s="24" t="s">
        <v>40000</v>
      </c>
      <c r="D3888" s="24" t="s">
        <v>40001</v>
      </c>
      <c r="E3888" s="6" t="s">
        <v>3970</v>
      </c>
      <c r="F3888" s="6" t="s">
        <v>14541</v>
      </c>
      <c r="G3888" s="6" t="s">
        <v>25200</v>
      </c>
      <c r="H3888" s="16">
        <v>76.83</v>
      </c>
      <c r="I3888" s="16">
        <v>68.02000000000001</v>
      </c>
      <c r="J3888" s="26">
        <f t="shared" si="399"/>
        <v>35.370400000000004</v>
      </c>
      <c r="K3888" s="28">
        <v>27.871875200000005</v>
      </c>
      <c r="L3888" s="29">
        <f t="shared" si="403"/>
        <v>32.790441411764711</v>
      </c>
      <c r="M3888" s="29">
        <f t="shared" si="404"/>
        <v>23.133656416000004</v>
      </c>
      <c r="N3888" s="29">
        <f t="shared" si="405"/>
        <v>26.890499999999999</v>
      </c>
      <c r="Q3888" s="6" t="s">
        <v>31972</v>
      </c>
      <c r="R3888" s="6" t="s">
        <v>31979</v>
      </c>
      <c r="S3888" s="6" t="s">
        <v>31990</v>
      </c>
      <c r="T3888" s="6" t="s">
        <v>32012</v>
      </c>
      <c r="U3888" s="6" t="s">
        <v>32021</v>
      </c>
      <c r="V3888" s="6" t="s">
        <v>32092</v>
      </c>
    </row>
    <row r="3889" spans="1:22">
      <c r="A3889" s="6" t="s">
        <v>15</v>
      </c>
      <c r="B3889" s="6" t="s">
        <v>2927</v>
      </c>
      <c r="C3889" s="24" t="s">
        <v>40002</v>
      </c>
      <c r="D3889" s="24" t="s">
        <v>40003</v>
      </c>
      <c r="E3889" s="6" t="s">
        <v>3971</v>
      </c>
      <c r="F3889" s="6" t="s">
        <v>14542</v>
      </c>
      <c r="G3889" s="6" t="s">
        <v>25201</v>
      </c>
      <c r="H3889" s="16">
        <v>42.419999999999995</v>
      </c>
      <c r="I3889" s="16">
        <v>37.53</v>
      </c>
      <c r="J3889" s="26">
        <f t="shared" si="399"/>
        <v>19.515600000000003</v>
      </c>
      <c r="K3889" s="28">
        <v>15.378292800000002</v>
      </c>
      <c r="L3889" s="29">
        <f t="shared" si="403"/>
        <v>18.09210917647059</v>
      </c>
      <c r="M3889" s="29">
        <f t="shared" si="404"/>
        <v>12.763983024000002</v>
      </c>
      <c r="N3889" s="29">
        <f t="shared" si="405"/>
        <v>14.846999999999998</v>
      </c>
      <c r="Q3889" s="6" t="s">
        <v>31972</v>
      </c>
      <c r="R3889" s="6" t="s">
        <v>31979</v>
      </c>
      <c r="S3889" s="6" t="s">
        <v>31990</v>
      </c>
      <c r="T3889" s="6" t="s">
        <v>32012</v>
      </c>
      <c r="U3889" s="6" t="s">
        <v>32021</v>
      </c>
      <c r="V3889" s="6" t="s">
        <v>32092</v>
      </c>
    </row>
    <row r="3890" spans="1:22">
      <c r="A3890" s="6" t="s">
        <v>15</v>
      </c>
      <c r="B3890" s="6" t="s">
        <v>2927</v>
      </c>
      <c r="C3890" s="24" t="s">
        <v>40004</v>
      </c>
      <c r="D3890" s="24" t="s">
        <v>40005</v>
      </c>
      <c r="E3890" s="6" t="s">
        <v>3972</v>
      </c>
      <c r="F3890" s="6" t="s">
        <v>14543</v>
      </c>
      <c r="G3890" s="6" t="s">
        <v>25202</v>
      </c>
      <c r="H3890" s="16">
        <v>74.2</v>
      </c>
      <c r="I3890" s="16">
        <v>65.67</v>
      </c>
      <c r="J3890" s="26">
        <f t="shared" si="399"/>
        <v>34.148400000000002</v>
      </c>
      <c r="K3890" s="28">
        <v>26.908939200000003</v>
      </c>
      <c r="L3890" s="29">
        <f t="shared" si="403"/>
        <v>31.657575529411769</v>
      </c>
      <c r="M3890" s="29">
        <f t="shared" si="404"/>
        <v>22.334419536000002</v>
      </c>
      <c r="N3890" s="29">
        <f t="shared" si="405"/>
        <v>25.97</v>
      </c>
      <c r="Q3890" s="6" t="s">
        <v>31972</v>
      </c>
      <c r="R3890" s="6" t="s">
        <v>31979</v>
      </c>
      <c r="S3890" s="6" t="s">
        <v>31990</v>
      </c>
      <c r="T3890" s="6" t="s">
        <v>32012</v>
      </c>
      <c r="U3890" s="6" t="s">
        <v>32021</v>
      </c>
      <c r="V3890" s="6" t="s">
        <v>32092</v>
      </c>
    </row>
    <row r="3891" spans="1:22">
      <c r="A3891" s="6" t="s">
        <v>15</v>
      </c>
      <c r="B3891" s="6" t="s">
        <v>2927</v>
      </c>
      <c r="C3891" s="24" t="s">
        <v>40006</v>
      </c>
      <c r="D3891" s="24" t="s">
        <v>40007</v>
      </c>
      <c r="E3891" s="6" t="s">
        <v>3973</v>
      </c>
      <c r="F3891" s="6" t="s">
        <v>14544</v>
      </c>
      <c r="G3891" s="6" t="s">
        <v>25203</v>
      </c>
      <c r="H3891" s="16">
        <v>99.350000000000009</v>
      </c>
      <c r="I3891" s="16">
        <v>87.940000000000012</v>
      </c>
      <c r="J3891" s="26">
        <f t="shared" si="399"/>
        <v>45.728800000000007</v>
      </c>
      <c r="K3891" s="28">
        <v>36.034294400000007</v>
      </c>
      <c r="L3891" s="29">
        <f t="shared" si="403"/>
        <v>42.393287529411772</v>
      </c>
      <c r="M3891" s="29">
        <f t="shared" si="404"/>
        <v>29.908464352000006</v>
      </c>
      <c r="N3891" s="29">
        <f t="shared" si="405"/>
        <v>34.772500000000001</v>
      </c>
      <c r="Q3891" s="6" t="s">
        <v>31972</v>
      </c>
      <c r="R3891" s="6" t="s">
        <v>31979</v>
      </c>
      <c r="S3891" s="6" t="s">
        <v>31990</v>
      </c>
      <c r="T3891" s="6" t="s">
        <v>32012</v>
      </c>
      <c r="U3891" s="6" t="s">
        <v>32021</v>
      </c>
      <c r="V3891" s="6" t="s">
        <v>32092</v>
      </c>
    </row>
    <row r="3892" spans="1:22">
      <c r="A3892" s="6" t="s">
        <v>15</v>
      </c>
      <c r="B3892" s="6" t="s">
        <v>2927</v>
      </c>
      <c r="C3892" s="24" t="s">
        <v>40008</v>
      </c>
      <c r="D3892" s="24" t="s">
        <v>40009</v>
      </c>
      <c r="E3892" s="6" t="s">
        <v>3974</v>
      </c>
      <c r="F3892" s="6" t="s">
        <v>14545</v>
      </c>
      <c r="G3892" s="6" t="s">
        <v>25204</v>
      </c>
      <c r="H3892" s="16">
        <v>86.100000000000009</v>
      </c>
      <c r="I3892" s="16">
        <v>76.2</v>
      </c>
      <c r="J3892" s="26">
        <f t="shared" si="399"/>
        <v>39.624000000000002</v>
      </c>
      <c r="K3892" s="28">
        <v>31.223712000000003</v>
      </c>
      <c r="L3892" s="29">
        <f t="shared" si="403"/>
        <v>36.733778823529413</v>
      </c>
      <c r="M3892" s="29">
        <f t="shared" si="404"/>
        <v>25.91568096</v>
      </c>
      <c r="N3892" s="29">
        <f t="shared" si="405"/>
        <v>30.135000000000002</v>
      </c>
      <c r="Q3892" s="6" t="s">
        <v>31972</v>
      </c>
      <c r="R3892" s="6" t="s">
        <v>31979</v>
      </c>
      <c r="S3892" s="6" t="s">
        <v>31990</v>
      </c>
      <c r="T3892" s="6" t="s">
        <v>32012</v>
      </c>
      <c r="U3892" s="6" t="s">
        <v>32021</v>
      </c>
      <c r="V3892" s="6" t="s">
        <v>32092</v>
      </c>
    </row>
    <row r="3893" spans="1:22">
      <c r="A3893" s="6" t="s">
        <v>15</v>
      </c>
      <c r="B3893" s="6" t="s">
        <v>2927</v>
      </c>
      <c r="C3893" s="24" t="s">
        <v>40010</v>
      </c>
      <c r="D3893" s="24" t="s">
        <v>40011</v>
      </c>
      <c r="E3893" s="6" t="s">
        <v>3975</v>
      </c>
      <c r="F3893" s="6" t="s">
        <v>14546</v>
      </c>
      <c r="G3893" s="6" t="s">
        <v>25205</v>
      </c>
      <c r="H3893" s="16">
        <v>92.72</v>
      </c>
      <c r="I3893" s="16">
        <v>82.08</v>
      </c>
      <c r="J3893" s="26">
        <f t="shared" si="399"/>
        <v>42.681600000000003</v>
      </c>
      <c r="K3893" s="28">
        <v>33.633100800000001</v>
      </c>
      <c r="L3893" s="29">
        <f t="shared" si="403"/>
        <v>39.568353882352945</v>
      </c>
      <c r="M3893" s="29">
        <f t="shared" si="404"/>
        <v>27.915473664</v>
      </c>
      <c r="N3893" s="29">
        <f t="shared" si="405"/>
        <v>32.451999999999998</v>
      </c>
      <c r="Q3893" s="6" t="s">
        <v>31972</v>
      </c>
      <c r="R3893" s="6" t="s">
        <v>31979</v>
      </c>
      <c r="S3893" s="6" t="s">
        <v>31990</v>
      </c>
      <c r="T3893" s="6" t="s">
        <v>32012</v>
      </c>
      <c r="U3893" s="6" t="s">
        <v>32021</v>
      </c>
      <c r="V3893" s="6" t="s">
        <v>32092</v>
      </c>
    </row>
    <row r="3894" spans="1:22">
      <c r="A3894" s="6" t="s">
        <v>15</v>
      </c>
      <c r="B3894" s="6" t="s">
        <v>2927</v>
      </c>
      <c r="C3894" s="24" t="s">
        <v>40012</v>
      </c>
      <c r="D3894" s="24" t="s">
        <v>40013</v>
      </c>
      <c r="E3894" s="6" t="s">
        <v>3976</v>
      </c>
      <c r="F3894" s="6" t="s">
        <v>14547</v>
      </c>
      <c r="G3894" s="6" t="s">
        <v>25206</v>
      </c>
      <c r="H3894" s="16">
        <v>161.59</v>
      </c>
      <c r="I3894" s="16">
        <v>143.01</v>
      </c>
      <c r="J3894" s="26">
        <f t="shared" si="399"/>
        <v>74.365200000000002</v>
      </c>
      <c r="K3894" s="28">
        <v>58.599777600000003</v>
      </c>
      <c r="L3894" s="29">
        <f t="shared" si="403"/>
        <v>68.940914823529411</v>
      </c>
      <c r="M3894" s="29">
        <f t="shared" si="404"/>
        <v>48.637815408000002</v>
      </c>
      <c r="N3894" s="29">
        <f t="shared" si="405"/>
        <v>56.5565</v>
      </c>
      <c r="Q3894" s="6" t="s">
        <v>31972</v>
      </c>
      <c r="R3894" s="6" t="s">
        <v>31979</v>
      </c>
      <c r="S3894" s="6" t="s">
        <v>31990</v>
      </c>
      <c r="T3894" s="6" t="s">
        <v>32012</v>
      </c>
      <c r="U3894" s="6" t="s">
        <v>32021</v>
      </c>
      <c r="V3894" s="6" t="s">
        <v>32092</v>
      </c>
    </row>
    <row r="3895" spans="1:22">
      <c r="A3895" s="6" t="s">
        <v>15</v>
      </c>
      <c r="B3895" s="6" t="s">
        <v>2927</v>
      </c>
      <c r="C3895" s="24" t="s">
        <v>40014</v>
      </c>
      <c r="D3895" s="24" t="s">
        <v>40015</v>
      </c>
      <c r="E3895" s="6" t="s">
        <v>3977</v>
      </c>
      <c r="F3895" s="6" t="s">
        <v>14548</v>
      </c>
      <c r="G3895" s="6" t="s">
        <v>25207</v>
      </c>
      <c r="H3895" s="16">
        <v>210.59</v>
      </c>
      <c r="I3895" s="16">
        <v>186.37</v>
      </c>
      <c r="J3895" s="26">
        <f t="shared" si="399"/>
        <v>96.912400000000005</v>
      </c>
      <c r="K3895" s="28">
        <v>76.366971200000009</v>
      </c>
      <c r="L3895" s="29">
        <f t="shared" si="403"/>
        <v>89.843495529411783</v>
      </c>
      <c r="M3895" s="29">
        <f t="shared" si="404"/>
        <v>63.384586096000007</v>
      </c>
      <c r="N3895" s="29">
        <f t="shared" si="405"/>
        <v>73.706499999999991</v>
      </c>
      <c r="Q3895" s="6" t="s">
        <v>31972</v>
      </c>
      <c r="R3895" s="6" t="s">
        <v>31979</v>
      </c>
      <c r="S3895" s="6" t="s">
        <v>31990</v>
      </c>
      <c r="T3895" s="6" t="s">
        <v>32012</v>
      </c>
      <c r="U3895" s="6" t="s">
        <v>32021</v>
      </c>
      <c r="V3895" s="6" t="s">
        <v>32092</v>
      </c>
    </row>
    <row r="3896" spans="1:22">
      <c r="A3896" s="6" t="s">
        <v>15</v>
      </c>
      <c r="B3896" s="6" t="s">
        <v>2927</v>
      </c>
      <c r="C3896" s="24" t="s">
        <v>40016</v>
      </c>
      <c r="D3896" s="24" t="s">
        <v>40017</v>
      </c>
      <c r="E3896" s="6" t="s">
        <v>3978</v>
      </c>
      <c r="F3896" s="6" t="s">
        <v>14549</v>
      </c>
      <c r="G3896" s="6" t="s">
        <v>25208</v>
      </c>
      <c r="H3896" s="16">
        <v>18.580000000000002</v>
      </c>
      <c r="I3896" s="16">
        <v>16.440000000000001</v>
      </c>
      <c r="J3896" s="26">
        <f t="shared" si="399"/>
        <v>8.5488000000000017</v>
      </c>
      <c r="K3896" s="28">
        <v>6.7364544000000013</v>
      </c>
      <c r="L3896" s="29">
        <f t="shared" si="403"/>
        <v>7.9252404705882373</v>
      </c>
      <c r="M3896" s="29">
        <f t="shared" si="404"/>
        <v>5.5912571520000007</v>
      </c>
      <c r="N3896" s="29">
        <f t="shared" si="405"/>
        <v>6.5030000000000001</v>
      </c>
      <c r="Q3896" s="6" t="s">
        <v>31972</v>
      </c>
      <c r="R3896" s="6" t="s">
        <v>31979</v>
      </c>
      <c r="S3896" s="6" t="s">
        <v>31990</v>
      </c>
      <c r="T3896" s="6" t="s">
        <v>32012</v>
      </c>
      <c r="U3896" s="6" t="s">
        <v>32021</v>
      </c>
      <c r="V3896" s="6" t="s">
        <v>32092</v>
      </c>
    </row>
    <row r="3897" spans="1:22">
      <c r="A3897" s="6" t="s">
        <v>15</v>
      </c>
      <c r="B3897" s="6" t="s">
        <v>2927</v>
      </c>
      <c r="C3897" s="24" t="s">
        <v>40018</v>
      </c>
      <c r="D3897" s="24" t="s">
        <v>40019</v>
      </c>
      <c r="E3897" s="6" t="s">
        <v>3979</v>
      </c>
      <c r="F3897" s="6" t="s">
        <v>14550</v>
      </c>
      <c r="G3897" s="6" t="s">
        <v>25209</v>
      </c>
      <c r="H3897" s="16">
        <v>71.540000000000006</v>
      </c>
      <c r="I3897" s="16">
        <v>63.32</v>
      </c>
      <c r="J3897" s="26">
        <f t="shared" si="399"/>
        <v>32.926400000000001</v>
      </c>
      <c r="K3897" s="28">
        <v>25.9460032</v>
      </c>
      <c r="L3897" s="29">
        <f t="shared" si="403"/>
        <v>30.524709647058824</v>
      </c>
      <c r="M3897" s="29">
        <f t="shared" si="404"/>
        <v>21.535182656</v>
      </c>
      <c r="N3897" s="29">
        <f t="shared" si="405"/>
        <v>25.039000000000001</v>
      </c>
      <c r="Q3897" s="6" t="s">
        <v>31972</v>
      </c>
      <c r="R3897" s="6" t="s">
        <v>31979</v>
      </c>
      <c r="S3897" s="6" t="s">
        <v>31990</v>
      </c>
      <c r="T3897" s="6" t="s">
        <v>32012</v>
      </c>
      <c r="U3897" s="6" t="s">
        <v>32021</v>
      </c>
      <c r="V3897" s="6" t="s">
        <v>32092</v>
      </c>
    </row>
    <row r="3898" spans="1:22">
      <c r="A3898" s="6" t="s">
        <v>15</v>
      </c>
      <c r="B3898" s="6" t="s">
        <v>2927</v>
      </c>
      <c r="C3898" s="24" t="s">
        <v>40020</v>
      </c>
      <c r="D3898" s="24" t="s">
        <v>40021</v>
      </c>
      <c r="E3898" s="6" t="s">
        <v>3980</v>
      </c>
      <c r="F3898" s="6" t="s">
        <v>14551</v>
      </c>
      <c r="G3898" s="6" t="s">
        <v>25210</v>
      </c>
      <c r="H3898" s="16">
        <v>76.83</v>
      </c>
      <c r="I3898" s="16">
        <v>68.02000000000001</v>
      </c>
      <c r="J3898" s="26">
        <f t="shared" si="399"/>
        <v>35.370400000000004</v>
      </c>
      <c r="K3898" s="28">
        <v>27.871875200000005</v>
      </c>
      <c r="L3898" s="29">
        <f t="shared" si="403"/>
        <v>32.790441411764711</v>
      </c>
      <c r="M3898" s="29">
        <f t="shared" si="404"/>
        <v>23.133656416000004</v>
      </c>
      <c r="N3898" s="29">
        <f t="shared" si="405"/>
        <v>26.890499999999999</v>
      </c>
      <c r="Q3898" s="6" t="s">
        <v>31972</v>
      </c>
      <c r="R3898" s="6" t="s">
        <v>31979</v>
      </c>
      <c r="S3898" s="6" t="s">
        <v>31990</v>
      </c>
      <c r="T3898" s="6" t="s">
        <v>32012</v>
      </c>
      <c r="U3898" s="6" t="s">
        <v>32021</v>
      </c>
      <c r="V3898" s="6" t="s">
        <v>32092</v>
      </c>
    </row>
    <row r="3899" spans="1:22">
      <c r="A3899" s="6" t="s">
        <v>15</v>
      </c>
      <c r="B3899" s="6" t="s">
        <v>2927</v>
      </c>
      <c r="C3899" s="24" t="s">
        <v>40022</v>
      </c>
      <c r="D3899" s="24" t="s">
        <v>40023</v>
      </c>
      <c r="E3899" s="6" t="s">
        <v>3981</v>
      </c>
      <c r="F3899" s="6" t="s">
        <v>14552</v>
      </c>
      <c r="G3899" s="6" t="s">
        <v>25211</v>
      </c>
      <c r="H3899" s="16">
        <v>71.540000000000006</v>
      </c>
      <c r="I3899" s="16">
        <v>63.32</v>
      </c>
      <c r="J3899" s="26">
        <f t="shared" si="399"/>
        <v>32.926400000000001</v>
      </c>
      <c r="K3899" s="28">
        <v>25.9460032</v>
      </c>
      <c r="L3899" s="29">
        <f t="shared" si="403"/>
        <v>30.524709647058824</v>
      </c>
      <c r="M3899" s="29">
        <f t="shared" si="404"/>
        <v>21.535182656</v>
      </c>
      <c r="N3899" s="29">
        <f t="shared" si="405"/>
        <v>25.039000000000001</v>
      </c>
      <c r="Q3899" s="6" t="s">
        <v>31972</v>
      </c>
      <c r="R3899" s="6" t="s">
        <v>31979</v>
      </c>
      <c r="S3899" s="6" t="s">
        <v>31990</v>
      </c>
      <c r="T3899" s="6" t="s">
        <v>32012</v>
      </c>
      <c r="U3899" s="6" t="s">
        <v>32021</v>
      </c>
      <c r="V3899" s="6" t="s">
        <v>32092</v>
      </c>
    </row>
    <row r="3900" spans="1:22">
      <c r="A3900" s="6" t="s">
        <v>15</v>
      </c>
      <c r="B3900" s="6" t="s">
        <v>2927</v>
      </c>
      <c r="C3900" s="24" t="s">
        <v>40024</v>
      </c>
      <c r="D3900" s="24" t="s">
        <v>40025</v>
      </c>
      <c r="E3900" s="6" t="s">
        <v>3982</v>
      </c>
      <c r="F3900" s="6" t="s">
        <v>14553</v>
      </c>
      <c r="G3900" s="6" t="s">
        <v>25212</v>
      </c>
      <c r="H3900" s="16">
        <v>76.83</v>
      </c>
      <c r="I3900" s="16">
        <v>68.02000000000001</v>
      </c>
      <c r="J3900" s="26">
        <f t="shared" si="399"/>
        <v>35.370400000000004</v>
      </c>
      <c r="K3900" s="28">
        <v>27.871875200000005</v>
      </c>
      <c r="L3900" s="29">
        <f t="shared" si="403"/>
        <v>32.790441411764711</v>
      </c>
      <c r="M3900" s="29">
        <f t="shared" si="404"/>
        <v>23.133656416000004</v>
      </c>
      <c r="N3900" s="29">
        <f t="shared" si="405"/>
        <v>26.890499999999999</v>
      </c>
      <c r="Q3900" s="6" t="s">
        <v>31972</v>
      </c>
      <c r="R3900" s="6" t="s">
        <v>31979</v>
      </c>
      <c r="S3900" s="6" t="s">
        <v>31990</v>
      </c>
      <c r="T3900" s="6" t="s">
        <v>32012</v>
      </c>
      <c r="U3900" s="6" t="s">
        <v>32021</v>
      </c>
      <c r="V3900" s="6" t="s">
        <v>32092</v>
      </c>
    </row>
    <row r="3901" spans="1:22">
      <c r="A3901" s="6" t="s">
        <v>15</v>
      </c>
      <c r="B3901" s="6" t="s">
        <v>2927</v>
      </c>
      <c r="C3901" s="24" t="s">
        <v>40026</v>
      </c>
      <c r="D3901" s="24" t="s">
        <v>40027</v>
      </c>
      <c r="E3901" s="6" t="s">
        <v>3983</v>
      </c>
      <c r="F3901" s="6" t="s">
        <v>14554</v>
      </c>
      <c r="G3901" s="6" t="s">
        <v>25213</v>
      </c>
      <c r="H3901" s="16">
        <v>71.540000000000006</v>
      </c>
      <c r="I3901" s="16">
        <v>63.32</v>
      </c>
      <c r="J3901" s="26">
        <f t="shared" si="399"/>
        <v>32.926400000000001</v>
      </c>
      <c r="K3901" s="28">
        <v>25.9460032</v>
      </c>
      <c r="L3901" s="29">
        <f t="shared" si="403"/>
        <v>30.524709647058824</v>
      </c>
      <c r="M3901" s="29">
        <f t="shared" si="404"/>
        <v>21.535182656</v>
      </c>
      <c r="N3901" s="29">
        <f t="shared" si="405"/>
        <v>25.039000000000001</v>
      </c>
      <c r="Q3901" s="6" t="s">
        <v>31972</v>
      </c>
      <c r="R3901" s="6" t="s">
        <v>31979</v>
      </c>
      <c r="S3901" s="6" t="s">
        <v>31990</v>
      </c>
      <c r="T3901" s="6" t="s">
        <v>32012</v>
      </c>
      <c r="U3901" s="6" t="s">
        <v>32021</v>
      </c>
      <c r="V3901" s="6" t="s">
        <v>32092</v>
      </c>
    </row>
    <row r="3902" spans="1:22">
      <c r="A3902" s="6" t="s">
        <v>15</v>
      </c>
      <c r="B3902" s="6" t="s">
        <v>2927</v>
      </c>
      <c r="C3902" s="24" t="s">
        <v>40028</v>
      </c>
      <c r="D3902" s="24" t="s">
        <v>40029</v>
      </c>
      <c r="E3902" s="6" t="s">
        <v>3984</v>
      </c>
      <c r="F3902" s="6" t="s">
        <v>14555</v>
      </c>
      <c r="G3902" s="6" t="s">
        <v>25214</v>
      </c>
      <c r="H3902" s="16">
        <v>76.83</v>
      </c>
      <c r="I3902" s="16">
        <v>68.02000000000001</v>
      </c>
      <c r="J3902" s="26">
        <f t="shared" si="399"/>
        <v>35.370400000000004</v>
      </c>
      <c r="K3902" s="28">
        <v>27.871875200000005</v>
      </c>
      <c r="L3902" s="29">
        <f t="shared" si="403"/>
        <v>32.790441411764711</v>
      </c>
      <c r="M3902" s="29">
        <f t="shared" si="404"/>
        <v>23.133656416000004</v>
      </c>
      <c r="N3902" s="29">
        <f t="shared" si="405"/>
        <v>26.890499999999999</v>
      </c>
      <c r="Q3902" s="6" t="s">
        <v>31972</v>
      </c>
      <c r="R3902" s="6" t="s">
        <v>31979</v>
      </c>
      <c r="S3902" s="6" t="s">
        <v>31990</v>
      </c>
      <c r="T3902" s="6" t="s">
        <v>32012</v>
      </c>
      <c r="U3902" s="6" t="s">
        <v>32021</v>
      </c>
      <c r="V3902" s="6" t="s">
        <v>32092</v>
      </c>
    </row>
    <row r="3903" spans="1:22">
      <c r="A3903" s="6" t="s">
        <v>15</v>
      </c>
      <c r="B3903" s="6" t="s">
        <v>2927</v>
      </c>
      <c r="C3903" s="24" t="s">
        <v>40030</v>
      </c>
      <c r="D3903" s="24" t="s">
        <v>40031</v>
      </c>
      <c r="E3903" s="6" t="s">
        <v>3985</v>
      </c>
      <c r="F3903" s="6" t="s">
        <v>14556</v>
      </c>
      <c r="G3903" s="6" t="s">
        <v>21444</v>
      </c>
      <c r="H3903" s="16">
        <v>105.96000000000001</v>
      </c>
      <c r="I3903" s="16">
        <v>93.800000000000011</v>
      </c>
      <c r="J3903" s="26">
        <f t="shared" si="399"/>
        <v>48.77600000000001</v>
      </c>
      <c r="K3903" s="28">
        <v>38.435488000000007</v>
      </c>
      <c r="L3903" s="29">
        <f t="shared" si="403"/>
        <v>45.2182211764706</v>
      </c>
      <c r="M3903" s="29">
        <f t="shared" si="404"/>
        <v>31.901455040000005</v>
      </c>
      <c r="N3903" s="29">
        <f t="shared" si="405"/>
        <v>37.085999999999999</v>
      </c>
      <c r="Q3903" s="6" t="s">
        <v>31972</v>
      </c>
      <c r="R3903" s="6" t="s">
        <v>31979</v>
      </c>
      <c r="S3903" s="6" t="s">
        <v>31990</v>
      </c>
      <c r="T3903" s="6" t="s">
        <v>32012</v>
      </c>
      <c r="U3903" s="6" t="s">
        <v>32021</v>
      </c>
      <c r="V3903" s="6" t="s">
        <v>32092</v>
      </c>
    </row>
    <row r="3904" spans="1:22">
      <c r="A3904" s="6" t="s">
        <v>15</v>
      </c>
      <c r="B3904" s="6" t="s">
        <v>2927</v>
      </c>
      <c r="C3904" s="24" t="s">
        <v>40032</v>
      </c>
      <c r="D3904" s="24" t="s">
        <v>40033</v>
      </c>
      <c r="E3904" s="6" t="s">
        <v>3986</v>
      </c>
      <c r="F3904" s="6" t="s">
        <v>14557</v>
      </c>
      <c r="G3904" s="6" t="s">
        <v>25215</v>
      </c>
      <c r="H3904" s="16">
        <v>37.119999999999997</v>
      </c>
      <c r="I3904" s="16">
        <v>32.85</v>
      </c>
      <c r="J3904" s="26">
        <f t="shared" si="399"/>
        <v>17.082000000000001</v>
      </c>
      <c r="K3904" s="28">
        <v>13.460616000000002</v>
      </c>
      <c r="L3904" s="29">
        <f t="shared" si="403"/>
        <v>15.836018823529415</v>
      </c>
      <c r="M3904" s="29">
        <f t="shared" si="404"/>
        <v>11.172311280000001</v>
      </c>
      <c r="N3904" s="29">
        <f t="shared" si="405"/>
        <v>12.991999999999999</v>
      </c>
      <c r="Q3904" s="6" t="s">
        <v>31972</v>
      </c>
      <c r="R3904" s="6" t="s">
        <v>31979</v>
      </c>
      <c r="S3904" s="6" t="s">
        <v>31990</v>
      </c>
      <c r="T3904" s="6" t="s">
        <v>32012</v>
      </c>
      <c r="U3904" s="6" t="s">
        <v>32021</v>
      </c>
      <c r="V3904" s="6" t="s">
        <v>32092</v>
      </c>
    </row>
    <row r="3905" spans="1:22">
      <c r="A3905" s="6" t="s">
        <v>15</v>
      </c>
      <c r="B3905" s="6" t="s">
        <v>2927</v>
      </c>
      <c r="C3905" s="24" t="s">
        <v>40034</v>
      </c>
      <c r="D3905" s="24" t="s">
        <v>40035</v>
      </c>
      <c r="E3905" s="6" t="s">
        <v>3987</v>
      </c>
      <c r="F3905" s="6" t="s">
        <v>14558</v>
      </c>
      <c r="G3905" s="6" t="s">
        <v>25216</v>
      </c>
      <c r="H3905" s="16">
        <v>42.419999999999995</v>
      </c>
      <c r="I3905" s="16">
        <v>37.53</v>
      </c>
      <c r="J3905" s="26">
        <f t="shared" si="399"/>
        <v>19.515600000000003</v>
      </c>
      <c r="K3905" s="28">
        <v>15.378292800000002</v>
      </c>
      <c r="L3905" s="29">
        <f t="shared" si="403"/>
        <v>18.09210917647059</v>
      </c>
      <c r="M3905" s="29">
        <f t="shared" si="404"/>
        <v>12.763983024000002</v>
      </c>
      <c r="N3905" s="29">
        <f t="shared" si="405"/>
        <v>14.846999999999998</v>
      </c>
      <c r="Q3905" s="6" t="s">
        <v>31972</v>
      </c>
      <c r="R3905" s="6" t="s">
        <v>31979</v>
      </c>
      <c r="S3905" s="6" t="s">
        <v>31990</v>
      </c>
      <c r="T3905" s="6" t="s">
        <v>32012</v>
      </c>
      <c r="U3905" s="6" t="s">
        <v>32021</v>
      </c>
      <c r="V3905" s="6" t="s">
        <v>32092</v>
      </c>
    </row>
    <row r="3906" spans="1:22">
      <c r="A3906" s="6" t="s">
        <v>15</v>
      </c>
      <c r="B3906" s="6" t="s">
        <v>2927</v>
      </c>
      <c r="C3906" s="24" t="s">
        <v>40036</v>
      </c>
      <c r="D3906" s="24" t="s">
        <v>40037</v>
      </c>
      <c r="E3906" s="6" t="s">
        <v>3988</v>
      </c>
      <c r="F3906" s="6" t="s">
        <v>14559</v>
      </c>
      <c r="G3906" s="6" t="s">
        <v>25217</v>
      </c>
      <c r="H3906" s="16">
        <v>76.83</v>
      </c>
      <c r="I3906" s="16">
        <v>68.02000000000001</v>
      </c>
      <c r="J3906" s="26">
        <f t="shared" si="399"/>
        <v>35.370400000000004</v>
      </c>
      <c r="K3906" s="28">
        <v>27.871875200000005</v>
      </c>
      <c r="L3906" s="29">
        <f t="shared" si="403"/>
        <v>32.790441411764711</v>
      </c>
      <c r="M3906" s="29">
        <f t="shared" si="404"/>
        <v>23.133656416000004</v>
      </c>
      <c r="N3906" s="29">
        <f t="shared" si="405"/>
        <v>26.890499999999999</v>
      </c>
      <c r="Q3906" s="6" t="s">
        <v>31972</v>
      </c>
      <c r="R3906" s="6" t="s">
        <v>31979</v>
      </c>
      <c r="S3906" s="6" t="s">
        <v>31990</v>
      </c>
      <c r="T3906" s="6" t="s">
        <v>32012</v>
      </c>
      <c r="U3906" s="6" t="s">
        <v>32021</v>
      </c>
      <c r="V3906" s="6" t="s">
        <v>32092</v>
      </c>
    </row>
    <row r="3907" spans="1:22">
      <c r="A3907" s="6" t="s">
        <v>15</v>
      </c>
      <c r="B3907" s="6" t="s">
        <v>2927</v>
      </c>
      <c r="C3907" s="24" t="s">
        <v>40038</v>
      </c>
      <c r="D3907" s="24" t="s">
        <v>40039</v>
      </c>
      <c r="E3907" s="6" t="s">
        <v>3989</v>
      </c>
      <c r="F3907" s="6" t="s">
        <v>14560</v>
      </c>
      <c r="G3907" s="6" t="s">
        <v>25218</v>
      </c>
      <c r="H3907" s="16">
        <v>71.540000000000006</v>
      </c>
      <c r="I3907" s="16">
        <v>63.32</v>
      </c>
      <c r="J3907" s="26">
        <f t="shared" ref="J3907:J3970" si="406">+I3907*0.52</f>
        <v>32.926400000000001</v>
      </c>
      <c r="K3907" s="28">
        <v>25.9460032</v>
      </c>
      <c r="L3907" s="29">
        <f t="shared" si="403"/>
        <v>30.524709647058824</v>
      </c>
      <c r="M3907" s="29">
        <f t="shared" si="404"/>
        <v>21.535182656</v>
      </c>
      <c r="N3907" s="29">
        <f t="shared" si="405"/>
        <v>25.039000000000001</v>
      </c>
      <c r="Q3907" s="6" t="s">
        <v>31972</v>
      </c>
      <c r="R3907" s="6" t="s">
        <v>31979</v>
      </c>
      <c r="S3907" s="6" t="s">
        <v>31990</v>
      </c>
      <c r="T3907" s="6" t="s">
        <v>32012</v>
      </c>
      <c r="U3907" s="6" t="s">
        <v>32021</v>
      </c>
      <c r="V3907" s="6" t="s">
        <v>32092</v>
      </c>
    </row>
    <row r="3908" spans="1:22">
      <c r="A3908" s="6" t="s">
        <v>15</v>
      </c>
      <c r="B3908" s="6" t="s">
        <v>2927</v>
      </c>
      <c r="C3908" s="24" t="s">
        <v>40040</v>
      </c>
      <c r="D3908" s="24" t="s">
        <v>40041</v>
      </c>
      <c r="E3908" s="6" t="s">
        <v>3990</v>
      </c>
      <c r="F3908" s="6" t="s">
        <v>14561</v>
      </c>
      <c r="G3908" s="6" t="s">
        <v>25219</v>
      </c>
      <c r="H3908" s="16">
        <v>214.54999999999998</v>
      </c>
      <c r="I3908" s="16">
        <v>189.89</v>
      </c>
      <c r="J3908" s="26">
        <f t="shared" si="406"/>
        <v>98.742800000000003</v>
      </c>
      <c r="K3908" s="28">
        <v>77.809326400000003</v>
      </c>
      <c r="L3908" s="29">
        <f t="shared" si="403"/>
        <v>91.540384000000003</v>
      </c>
      <c r="M3908" s="29">
        <f t="shared" si="404"/>
        <v>64.581740912000001</v>
      </c>
      <c r="N3908" s="29">
        <f t="shared" si="405"/>
        <v>75.092499999999987</v>
      </c>
      <c r="Q3908" s="6" t="s">
        <v>31972</v>
      </c>
      <c r="R3908" s="6" t="s">
        <v>31979</v>
      </c>
      <c r="S3908" s="6" t="s">
        <v>31990</v>
      </c>
      <c r="T3908" s="6" t="s">
        <v>32012</v>
      </c>
      <c r="U3908" s="6" t="s">
        <v>32021</v>
      </c>
      <c r="V3908" s="6" t="s">
        <v>32092</v>
      </c>
    </row>
    <row r="3909" spans="1:22">
      <c r="A3909" s="6" t="s">
        <v>15</v>
      </c>
      <c r="B3909" s="6" t="s">
        <v>2927</v>
      </c>
      <c r="C3909" s="24" t="s">
        <v>40042</v>
      </c>
      <c r="D3909" s="24" t="s">
        <v>40043</v>
      </c>
      <c r="E3909" s="6" t="s">
        <v>3991</v>
      </c>
      <c r="F3909" s="6" t="s">
        <v>14562</v>
      </c>
      <c r="G3909" s="6" t="s">
        <v>25220</v>
      </c>
      <c r="H3909" s="16">
        <v>259.58999999999997</v>
      </c>
      <c r="I3909" s="16">
        <v>229.73</v>
      </c>
      <c r="J3909" s="26">
        <f t="shared" si="406"/>
        <v>119.45959999999999</v>
      </c>
      <c r="K3909" s="28">
        <v>94.134164799999994</v>
      </c>
      <c r="L3909" s="29">
        <f t="shared" si="403"/>
        <v>110.74607623529411</v>
      </c>
      <c r="M3909" s="29">
        <f t="shared" si="404"/>
        <v>78.131356783999991</v>
      </c>
      <c r="N3909" s="29">
        <f t="shared" si="405"/>
        <v>90.856499999999983</v>
      </c>
      <c r="Q3909" s="6" t="s">
        <v>31972</v>
      </c>
      <c r="R3909" s="6" t="s">
        <v>31979</v>
      </c>
      <c r="S3909" s="6" t="s">
        <v>31990</v>
      </c>
      <c r="T3909" s="6" t="s">
        <v>32012</v>
      </c>
      <c r="U3909" s="6" t="s">
        <v>32021</v>
      </c>
      <c r="V3909" s="6" t="s">
        <v>32092</v>
      </c>
    </row>
    <row r="3910" spans="1:22">
      <c r="A3910" s="6" t="s">
        <v>15</v>
      </c>
      <c r="B3910" s="6" t="s">
        <v>2927</v>
      </c>
      <c r="C3910" s="24" t="s">
        <v>40044</v>
      </c>
      <c r="D3910" s="24" t="s">
        <v>40045</v>
      </c>
      <c r="E3910" s="6" t="s">
        <v>3992</v>
      </c>
      <c r="F3910" s="6" t="s">
        <v>14563</v>
      </c>
      <c r="G3910" s="6" t="s">
        <v>25221</v>
      </c>
      <c r="H3910" s="16">
        <v>242.37</v>
      </c>
      <c r="I3910" s="16">
        <v>214.5</v>
      </c>
      <c r="J3910" s="26">
        <f t="shared" si="406"/>
        <v>111.54</v>
      </c>
      <c r="K3910" s="28">
        <v>87.893520000000009</v>
      </c>
      <c r="L3910" s="29">
        <f t="shared" si="403"/>
        <v>103.4041411764706</v>
      </c>
      <c r="M3910" s="29">
        <f t="shared" si="404"/>
        <v>72.95162160000001</v>
      </c>
      <c r="N3910" s="29">
        <f t="shared" si="405"/>
        <v>84.829499999999996</v>
      </c>
      <c r="Q3910" s="6" t="s">
        <v>31972</v>
      </c>
      <c r="R3910" s="6" t="s">
        <v>31979</v>
      </c>
      <c r="S3910" s="6" t="s">
        <v>31990</v>
      </c>
      <c r="T3910" s="6" t="s">
        <v>32012</v>
      </c>
      <c r="U3910" s="6" t="s">
        <v>32021</v>
      </c>
      <c r="V3910" s="6" t="s">
        <v>32092</v>
      </c>
    </row>
    <row r="3911" spans="1:22">
      <c r="A3911" s="6" t="s">
        <v>15</v>
      </c>
      <c r="B3911" s="6" t="s">
        <v>2927</v>
      </c>
      <c r="C3911" s="24" t="s">
        <v>40046</v>
      </c>
      <c r="D3911" s="24" t="s">
        <v>40047</v>
      </c>
      <c r="E3911" s="6" t="s">
        <v>3993</v>
      </c>
      <c r="F3911" s="6" t="s">
        <v>14564</v>
      </c>
      <c r="G3911" s="6" t="s">
        <v>25222</v>
      </c>
      <c r="H3911" s="16">
        <v>345.67</v>
      </c>
      <c r="I3911" s="16">
        <v>305.89999999999998</v>
      </c>
      <c r="J3911" s="26">
        <f t="shared" si="406"/>
        <v>159.06799999999998</v>
      </c>
      <c r="K3911" s="28">
        <v>125.34558399999999</v>
      </c>
      <c r="L3911" s="29">
        <f t="shared" si="403"/>
        <v>147.46539294117645</v>
      </c>
      <c r="M3911" s="29">
        <f t="shared" si="404"/>
        <v>104.03683471999999</v>
      </c>
      <c r="N3911" s="29">
        <f t="shared" si="405"/>
        <v>120.9845</v>
      </c>
      <c r="Q3911" s="6" t="s">
        <v>31972</v>
      </c>
      <c r="R3911" s="6" t="s">
        <v>31979</v>
      </c>
      <c r="S3911" s="6" t="s">
        <v>31990</v>
      </c>
      <c r="T3911" s="6" t="s">
        <v>32012</v>
      </c>
      <c r="U3911" s="6" t="s">
        <v>32021</v>
      </c>
      <c r="V3911" s="6" t="s">
        <v>32092</v>
      </c>
    </row>
    <row r="3912" spans="1:22">
      <c r="A3912" s="6" t="s">
        <v>15</v>
      </c>
      <c r="B3912" s="9" t="s">
        <v>15</v>
      </c>
      <c r="C3912" s="24" t="s">
        <v>40048</v>
      </c>
      <c r="D3912" s="24" t="s">
        <v>40049</v>
      </c>
      <c r="E3912" s="6" t="s">
        <v>3994</v>
      </c>
      <c r="F3912" s="6" t="s">
        <v>14565</v>
      </c>
      <c r="G3912" s="6" t="s">
        <v>25223</v>
      </c>
      <c r="H3912" s="16">
        <v>59.1</v>
      </c>
      <c r="I3912" s="16">
        <v>52.68</v>
      </c>
      <c r="J3912" s="26">
        <f t="shared" si="406"/>
        <v>27.393599999999999</v>
      </c>
      <c r="K3912" s="28">
        <v>27.393599999999999</v>
      </c>
      <c r="L3912" s="29">
        <f>+K3912/0.75</f>
        <v>36.524799999999999</v>
      </c>
      <c r="M3912" s="28">
        <f>+K3912</f>
        <v>27.393599999999999</v>
      </c>
      <c r="N3912" s="29">
        <f>+L3912</f>
        <v>36.524799999999999</v>
      </c>
      <c r="Q3912" s="6" t="s">
        <v>31972</v>
      </c>
      <c r="R3912" s="6" t="s">
        <v>31979</v>
      </c>
      <c r="S3912" s="6" t="s">
        <v>31993</v>
      </c>
      <c r="T3912" s="6" t="s">
        <v>31924</v>
      </c>
      <c r="U3912" s="6" t="s">
        <v>31876</v>
      </c>
      <c r="V3912" s="6" t="s">
        <v>32097</v>
      </c>
    </row>
    <row r="3913" spans="1:22">
      <c r="A3913" s="6" t="s">
        <v>15</v>
      </c>
      <c r="B3913" s="6" t="s">
        <v>2927</v>
      </c>
      <c r="C3913" s="24" t="s">
        <v>40050</v>
      </c>
      <c r="D3913" s="24" t="s">
        <v>40051</v>
      </c>
      <c r="E3913" s="6" t="s">
        <v>3995</v>
      </c>
      <c r="F3913" s="6" t="s">
        <v>14566</v>
      </c>
      <c r="G3913" s="6" t="s">
        <v>25224</v>
      </c>
      <c r="H3913" s="16">
        <v>169.53</v>
      </c>
      <c r="I3913" s="16">
        <v>150.01999999999998</v>
      </c>
      <c r="J3913" s="26">
        <f t="shared" si="406"/>
        <v>78.01039999999999</v>
      </c>
      <c r="K3913" s="28">
        <v>61.472195199999994</v>
      </c>
      <c r="L3913" s="29">
        <f t="shared" ref="L3913:L3940" si="407">+K3913/0.85</f>
        <v>72.320229647058824</v>
      </c>
      <c r="M3913" s="29">
        <f t="shared" ref="M3913:M3940" si="408">+K3913*0.83</f>
        <v>51.021922015999991</v>
      </c>
      <c r="N3913" s="29">
        <f t="shared" ref="N3913:N3940" si="409">+H3913*0.35</f>
        <v>59.335499999999996</v>
      </c>
      <c r="Q3913" s="6" t="s">
        <v>31972</v>
      </c>
      <c r="R3913" s="6" t="s">
        <v>31979</v>
      </c>
      <c r="S3913" s="6" t="s">
        <v>31990</v>
      </c>
      <c r="T3913" s="6" t="s">
        <v>32012</v>
      </c>
      <c r="U3913" s="6" t="s">
        <v>32021</v>
      </c>
      <c r="V3913" s="6" t="s">
        <v>32092</v>
      </c>
    </row>
    <row r="3914" spans="1:22">
      <c r="A3914" s="6" t="s">
        <v>15</v>
      </c>
      <c r="B3914" s="6" t="s">
        <v>2927</v>
      </c>
      <c r="C3914" s="24" t="s">
        <v>40052</v>
      </c>
      <c r="D3914" s="24" t="s">
        <v>40053</v>
      </c>
      <c r="E3914" s="6" t="s">
        <v>3996</v>
      </c>
      <c r="F3914" s="6" t="s">
        <v>14567</v>
      </c>
      <c r="G3914" s="6" t="s">
        <v>25225</v>
      </c>
      <c r="H3914" s="16">
        <v>207.92999999999998</v>
      </c>
      <c r="I3914" s="16">
        <v>184.01999999999998</v>
      </c>
      <c r="J3914" s="26">
        <f t="shared" si="406"/>
        <v>95.690399999999997</v>
      </c>
      <c r="K3914" s="28">
        <v>75.404035199999996</v>
      </c>
      <c r="L3914" s="29">
        <f t="shared" si="407"/>
        <v>88.710629647058823</v>
      </c>
      <c r="M3914" s="29">
        <f t="shared" si="408"/>
        <v>62.58534921599999</v>
      </c>
      <c r="N3914" s="29">
        <f t="shared" si="409"/>
        <v>72.775499999999994</v>
      </c>
      <c r="Q3914" s="6" t="s">
        <v>31972</v>
      </c>
      <c r="R3914" s="6" t="s">
        <v>31979</v>
      </c>
      <c r="S3914" s="6" t="s">
        <v>31990</v>
      </c>
      <c r="T3914" s="6" t="s">
        <v>32012</v>
      </c>
      <c r="U3914" s="6" t="s">
        <v>32021</v>
      </c>
      <c r="V3914" s="6" t="s">
        <v>32092</v>
      </c>
    </row>
    <row r="3915" spans="1:22">
      <c r="A3915" s="6" t="s">
        <v>15</v>
      </c>
      <c r="B3915" s="6" t="s">
        <v>2927</v>
      </c>
      <c r="C3915" s="24" t="s">
        <v>40054</v>
      </c>
      <c r="D3915" s="24" t="s">
        <v>40055</v>
      </c>
      <c r="E3915" s="6" t="s">
        <v>3997</v>
      </c>
      <c r="F3915" s="6" t="s">
        <v>14568</v>
      </c>
      <c r="G3915" s="6" t="s">
        <v>25226</v>
      </c>
      <c r="H3915" s="16">
        <v>42.419999999999995</v>
      </c>
      <c r="I3915" s="16">
        <v>37.53</v>
      </c>
      <c r="J3915" s="26">
        <f t="shared" si="406"/>
        <v>19.515600000000003</v>
      </c>
      <c r="K3915" s="28">
        <v>15.378292800000002</v>
      </c>
      <c r="L3915" s="29">
        <f t="shared" si="407"/>
        <v>18.09210917647059</v>
      </c>
      <c r="M3915" s="29">
        <f t="shared" si="408"/>
        <v>12.763983024000002</v>
      </c>
      <c r="N3915" s="29">
        <f t="shared" si="409"/>
        <v>14.846999999999998</v>
      </c>
      <c r="Q3915" s="6" t="s">
        <v>31972</v>
      </c>
      <c r="R3915" s="6" t="s">
        <v>31979</v>
      </c>
      <c r="S3915" s="6" t="s">
        <v>31990</v>
      </c>
      <c r="T3915" s="6" t="s">
        <v>32012</v>
      </c>
      <c r="U3915" s="6" t="s">
        <v>32021</v>
      </c>
      <c r="V3915" s="6" t="s">
        <v>32092</v>
      </c>
    </row>
    <row r="3916" spans="1:22">
      <c r="A3916" s="6" t="s">
        <v>15</v>
      </c>
      <c r="B3916" s="6" t="s">
        <v>2927</v>
      </c>
      <c r="C3916" s="24" t="s">
        <v>40056</v>
      </c>
      <c r="D3916" s="24" t="s">
        <v>40057</v>
      </c>
      <c r="E3916" s="6" t="s">
        <v>3998</v>
      </c>
      <c r="F3916" s="6" t="s">
        <v>14569</v>
      </c>
      <c r="G3916" s="6" t="s">
        <v>25227</v>
      </c>
      <c r="H3916" s="16">
        <v>242.37</v>
      </c>
      <c r="I3916" s="16">
        <v>214.5</v>
      </c>
      <c r="J3916" s="26">
        <f t="shared" si="406"/>
        <v>111.54</v>
      </c>
      <c r="K3916" s="28">
        <v>87.893520000000009</v>
      </c>
      <c r="L3916" s="29">
        <f t="shared" si="407"/>
        <v>103.4041411764706</v>
      </c>
      <c r="M3916" s="29">
        <f t="shared" si="408"/>
        <v>72.95162160000001</v>
      </c>
      <c r="N3916" s="29">
        <f t="shared" si="409"/>
        <v>84.829499999999996</v>
      </c>
      <c r="Q3916" s="6" t="s">
        <v>31972</v>
      </c>
      <c r="R3916" s="6" t="s">
        <v>31979</v>
      </c>
      <c r="S3916" s="6" t="s">
        <v>31990</v>
      </c>
      <c r="T3916" s="6" t="s">
        <v>32012</v>
      </c>
      <c r="U3916" s="6" t="s">
        <v>32021</v>
      </c>
      <c r="V3916" s="6" t="s">
        <v>32092</v>
      </c>
    </row>
    <row r="3917" spans="1:22">
      <c r="A3917" s="6" t="s">
        <v>15</v>
      </c>
      <c r="B3917" s="6" t="s">
        <v>2927</v>
      </c>
      <c r="C3917" s="24" t="s">
        <v>40058</v>
      </c>
      <c r="D3917" s="24" t="s">
        <v>40059</v>
      </c>
      <c r="E3917" s="6" t="s">
        <v>3999</v>
      </c>
      <c r="F3917" s="6" t="s">
        <v>14570</v>
      </c>
      <c r="G3917" s="6" t="s">
        <v>25228</v>
      </c>
      <c r="H3917" s="16">
        <v>345.67</v>
      </c>
      <c r="I3917" s="16">
        <v>305.89999999999998</v>
      </c>
      <c r="J3917" s="26">
        <f t="shared" si="406"/>
        <v>159.06799999999998</v>
      </c>
      <c r="K3917" s="28">
        <v>125.34558399999999</v>
      </c>
      <c r="L3917" s="29">
        <f t="shared" si="407"/>
        <v>147.46539294117645</v>
      </c>
      <c r="M3917" s="29">
        <f t="shared" si="408"/>
        <v>104.03683471999999</v>
      </c>
      <c r="N3917" s="29">
        <f t="shared" si="409"/>
        <v>120.9845</v>
      </c>
      <c r="Q3917" s="6" t="s">
        <v>31972</v>
      </c>
      <c r="R3917" s="6" t="s">
        <v>31979</v>
      </c>
      <c r="S3917" s="6" t="s">
        <v>31990</v>
      </c>
      <c r="T3917" s="6" t="s">
        <v>32012</v>
      </c>
      <c r="U3917" s="6" t="s">
        <v>32021</v>
      </c>
      <c r="V3917" s="6" t="s">
        <v>32092</v>
      </c>
    </row>
    <row r="3918" spans="1:22">
      <c r="A3918" s="6" t="s">
        <v>15</v>
      </c>
      <c r="B3918" s="6" t="s">
        <v>2927</v>
      </c>
      <c r="C3918" s="24" t="s">
        <v>40060</v>
      </c>
      <c r="D3918" s="24" t="s">
        <v>40061</v>
      </c>
      <c r="E3918" s="6" t="s">
        <v>4000</v>
      </c>
      <c r="F3918" s="6" t="s">
        <v>14571</v>
      </c>
      <c r="G3918" s="6" t="s">
        <v>25229</v>
      </c>
      <c r="H3918" s="16">
        <v>148.35999999999999</v>
      </c>
      <c r="I3918" s="16">
        <v>131.28</v>
      </c>
      <c r="J3918" s="26">
        <f t="shared" si="406"/>
        <v>68.265600000000006</v>
      </c>
      <c r="K3918" s="28">
        <v>53.793292800000003</v>
      </c>
      <c r="L3918" s="29">
        <f t="shared" si="407"/>
        <v>63.286226823529418</v>
      </c>
      <c r="M3918" s="29">
        <f t="shared" si="408"/>
        <v>44.648433023999999</v>
      </c>
      <c r="N3918" s="29">
        <f t="shared" si="409"/>
        <v>51.925999999999995</v>
      </c>
      <c r="Q3918" s="6" t="s">
        <v>31972</v>
      </c>
      <c r="R3918" s="6" t="s">
        <v>31979</v>
      </c>
      <c r="S3918" s="6" t="s">
        <v>31990</v>
      </c>
      <c r="T3918" s="6" t="s">
        <v>32012</v>
      </c>
      <c r="U3918" s="6" t="s">
        <v>32021</v>
      </c>
      <c r="V3918" s="6" t="s">
        <v>32092</v>
      </c>
    </row>
    <row r="3919" spans="1:22">
      <c r="A3919" s="6" t="s">
        <v>15</v>
      </c>
      <c r="B3919" s="6" t="s">
        <v>2927</v>
      </c>
      <c r="C3919" s="24" t="s">
        <v>40062</v>
      </c>
      <c r="D3919" s="24" t="s">
        <v>40063</v>
      </c>
      <c r="E3919" s="6" t="s">
        <v>4001</v>
      </c>
      <c r="F3919" s="6" t="s">
        <v>14572</v>
      </c>
      <c r="G3919" s="6" t="s">
        <v>25230</v>
      </c>
      <c r="H3919" s="16">
        <v>197.32</v>
      </c>
      <c r="I3919" s="16">
        <v>174.64999999999998</v>
      </c>
      <c r="J3919" s="26">
        <f t="shared" si="406"/>
        <v>90.817999999999998</v>
      </c>
      <c r="K3919" s="28">
        <v>71.564583999999996</v>
      </c>
      <c r="L3919" s="29">
        <f t="shared" si="407"/>
        <v>84.193628235294113</v>
      </c>
      <c r="M3919" s="29">
        <f t="shared" si="408"/>
        <v>59.398604719999994</v>
      </c>
      <c r="N3919" s="29">
        <f t="shared" si="409"/>
        <v>69.061999999999998</v>
      </c>
      <c r="Q3919" s="6" t="s">
        <v>31972</v>
      </c>
      <c r="R3919" s="6" t="s">
        <v>31979</v>
      </c>
      <c r="S3919" s="6" t="s">
        <v>31990</v>
      </c>
      <c r="T3919" s="6" t="s">
        <v>32012</v>
      </c>
      <c r="U3919" s="6" t="s">
        <v>32021</v>
      </c>
      <c r="V3919" s="6" t="s">
        <v>32092</v>
      </c>
    </row>
    <row r="3920" spans="1:22">
      <c r="A3920" s="6" t="s">
        <v>15</v>
      </c>
      <c r="B3920" s="6" t="s">
        <v>3691</v>
      </c>
      <c r="C3920" s="24" t="s">
        <v>40064</v>
      </c>
      <c r="D3920" s="24" t="s">
        <v>40065</v>
      </c>
      <c r="E3920" s="6" t="s">
        <v>4002</v>
      </c>
      <c r="F3920" s="6" t="s">
        <v>14573</v>
      </c>
      <c r="G3920" s="6" t="s">
        <v>25231</v>
      </c>
      <c r="H3920" s="16">
        <v>364.58</v>
      </c>
      <c r="I3920" s="16">
        <v>322.94</v>
      </c>
      <c r="J3920" s="26">
        <f t="shared" si="406"/>
        <v>167.9288</v>
      </c>
      <c r="K3920" s="28">
        <v>132.32789439999999</v>
      </c>
      <c r="L3920" s="29">
        <f t="shared" si="407"/>
        <v>155.67987576470588</v>
      </c>
      <c r="M3920" s="29">
        <f t="shared" si="408"/>
        <v>109.83215235199999</v>
      </c>
      <c r="N3920" s="29">
        <f t="shared" si="409"/>
        <v>127.60299999999998</v>
      </c>
      <c r="Q3920" s="6" t="s">
        <v>31972</v>
      </c>
      <c r="R3920" s="6" t="s">
        <v>31979</v>
      </c>
      <c r="S3920" s="6" t="s">
        <v>31990</v>
      </c>
      <c r="T3920" s="6" t="s">
        <v>32012</v>
      </c>
      <c r="U3920" s="6" t="s">
        <v>32021</v>
      </c>
      <c r="V3920" s="6" t="s">
        <v>32092</v>
      </c>
    </row>
    <row r="3921" spans="1:22">
      <c r="A3921" s="6" t="s">
        <v>15</v>
      </c>
      <c r="B3921" s="6" t="s">
        <v>3691</v>
      </c>
      <c r="C3921" s="24" t="s">
        <v>40066</v>
      </c>
      <c r="D3921" s="24" t="s">
        <v>40067</v>
      </c>
      <c r="E3921" s="6" t="s">
        <v>4003</v>
      </c>
      <c r="F3921" s="6" t="s">
        <v>14574</v>
      </c>
      <c r="G3921" s="6" t="s">
        <v>25232</v>
      </c>
      <c r="H3921" s="16">
        <v>364.58</v>
      </c>
      <c r="I3921" s="16">
        <v>322.94</v>
      </c>
      <c r="J3921" s="26">
        <f t="shared" si="406"/>
        <v>167.9288</v>
      </c>
      <c r="K3921" s="28">
        <v>132.32789439999999</v>
      </c>
      <c r="L3921" s="29">
        <f t="shared" si="407"/>
        <v>155.67987576470588</v>
      </c>
      <c r="M3921" s="29">
        <f t="shared" si="408"/>
        <v>109.83215235199999</v>
      </c>
      <c r="N3921" s="29">
        <f t="shared" si="409"/>
        <v>127.60299999999998</v>
      </c>
      <c r="Q3921" s="6" t="s">
        <v>31972</v>
      </c>
      <c r="R3921" s="6" t="s">
        <v>31979</v>
      </c>
      <c r="S3921" s="6" t="s">
        <v>31990</v>
      </c>
      <c r="T3921" s="6" t="s">
        <v>32012</v>
      </c>
      <c r="U3921" s="6" t="s">
        <v>32021</v>
      </c>
      <c r="V3921" s="6" t="s">
        <v>32092</v>
      </c>
    </row>
    <row r="3922" spans="1:22">
      <c r="A3922" s="6" t="s">
        <v>15</v>
      </c>
      <c r="B3922" s="6" t="s">
        <v>3691</v>
      </c>
      <c r="C3922" s="24" t="s">
        <v>40068</v>
      </c>
      <c r="D3922" s="24" t="s">
        <v>40069</v>
      </c>
      <c r="E3922" s="6" t="s">
        <v>4004</v>
      </c>
      <c r="F3922" s="6" t="s">
        <v>14575</v>
      </c>
      <c r="G3922" s="6" t="s">
        <v>25233</v>
      </c>
      <c r="H3922" s="16">
        <v>364.58</v>
      </c>
      <c r="I3922" s="16">
        <v>322.94</v>
      </c>
      <c r="J3922" s="26">
        <f t="shared" si="406"/>
        <v>167.9288</v>
      </c>
      <c r="K3922" s="28">
        <v>132.32789439999999</v>
      </c>
      <c r="L3922" s="29">
        <f t="shared" si="407"/>
        <v>155.67987576470588</v>
      </c>
      <c r="M3922" s="29">
        <f t="shared" si="408"/>
        <v>109.83215235199999</v>
      </c>
      <c r="N3922" s="29">
        <f t="shared" si="409"/>
        <v>127.60299999999998</v>
      </c>
      <c r="Q3922" s="6" t="s">
        <v>31972</v>
      </c>
      <c r="R3922" s="6" t="s">
        <v>31979</v>
      </c>
      <c r="S3922" s="6" t="s">
        <v>31990</v>
      </c>
      <c r="T3922" s="6" t="s">
        <v>32012</v>
      </c>
      <c r="U3922" s="6" t="s">
        <v>32021</v>
      </c>
      <c r="V3922" s="6" t="s">
        <v>32092</v>
      </c>
    </row>
    <row r="3923" spans="1:22">
      <c r="A3923" s="6" t="s">
        <v>15</v>
      </c>
      <c r="B3923" s="6" t="s">
        <v>3691</v>
      </c>
      <c r="C3923" s="24" t="s">
        <v>40070</v>
      </c>
      <c r="D3923" s="24" t="s">
        <v>40071</v>
      </c>
      <c r="E3923" s="6" t="s">
        <v>4005</v>
      </c>
      <c r="F3923" s="6" t="s">
        <v>14576</v>
      </c>
      <c r="G3923" s="6" t="s">
        <v>25234</v>
      </c>
      <c r="H3923" s="16">
        <v>364.58</v>
      </c>
      <c r="I3923" s="16">
        <v>322.94</v>
      </c>
      <c r="J3923" s="26">
        <f t="shared" si="406"/>
        <v>167.9288</v>
      </c>
      <c r="K3923" s="28">
        <v>132.32789439999999</v>
      </c>
      <c r="L3923" s="29">
        <f t="shared" si="407"/>
        <v>155.67987576470588</v>
      </c>
      <c r="M3923" s="29">
        <f t="shared" si="408"/>
        <v>109.83215235199999</v>
      </c>
      <c r="N3923" s="29">
        <f t="shared" si="409"/>
        <v>127.60299999999998</v>
      </c>
      <c r="Q3923" s="6" t="s">
        <v>31972</v>
      </c>
      <c r="R3923" s="6" t="s">
        <v>31979</v>
      </c>
      <c r="S3923" s="6" t="s">
        <v>31990</v>
      </c>
      <c r="T3923" s="6" t="s">
        <v>32012</v>
      </c>
      <c r="U3923" s="6" t="s">
        <v>32021</v>
      </c>
      <c r="V3923" s="6" t="s">
        <v>32092</v>
      </c>
    </row>
    <row r="3924" spans="1:22">
      <c r="A3924" s="6" t="s">
        <v>15</v>
      </c>
      <c r="B3924" s="6" t="s">
        <v>3691</v>
      </c>
      <c r="C3924" s="24" t="s">
        <v>40072</v>
      </c>
      <c r="D3924" s="24" t="s">
        <v>40073</v>
      </c>
      <c r="E3924" s="6" t="s">
        <v>4006</v>
      </c>
      <c r="F3924" s="6" t="s">
        <v>14577</v>
      </c>
      <c r="G3924" s="6" t="s">
        <v>25235</v>
      </c>
      <c r="H3924" s="16">
        <v>169.29</v>
      </c>
      <c r="I3924" s="16">
        <v>149.78</v>
      </c>
      <c r="J3924" s="26">
        <f t="shared" si="406"/>
        <v>77.885599999999997</v>
      </c>
      <c r="K3924" s="28">
        <v>61.373852799999995</v>
      </c>
      <c r="L3924" s="29">
        <f t="shared" si="407"/>
        <v>72.204532705882343</v>
      </c>
      <c r="M3924" s="29">
        <f t="shared" si="408"/>
        <v>50.940297823999991</v>
      </c>
      <c r="N3924" s="29">
        <f t="shared" si="409"/>
        <v>59.251499999999993</v>
      </c>
      <c r="Q3924" s="6" t="s">
        <v>31972</v>
      </c>
      <c r="R3924" s="6" t="s">
        <v>31979</v>
      </c>
      <c r="S3924" s="6" t="s">
        <v>31990</v>
      </c>
      <c r="T3924" s="6" t="s">
        <v>32012</v>
      </c>
      <c r="U3924" s="6" t="s">
        <v>32021</v>
      </c>
      <c r="V3924" s="6" t="s">
        <v>32092</v>
      </c>
    </row>
    <row r="3925" spans="1:22">
      <c r="A3925" s="6" t="s">
        <v>15</v>
      </c>
      <c r="B3925" s="6" t="s">
        <v>3691</v>
      </c>
      <c r="C3925" s="24" t="s">
        <v>40074</v>
      </c>
      <c r="D3925" s="24" t="s">
        <v>40075</v>
      </c>
      <c r="E3925" s="6" t="s">
        <v>4007</v>
      </c>
      <c r="F3925" s="6" t="s">
        <v>14578</v>
      </c>
      <c r="G3925" s="6" t="s">
        <v>25236</v>
      </c>
      <c r="H3925" s="16">
        <v>156.28</v>
      </c>
      <c r="I3925" s="16">
        <v>138.04</v>
      </c>
      <c r="J3925" s="26">
        <f t="shared" si="406"/>
        <v>71.780799999999999</v>
      </c>
      <c r="K3925" s="28">
        <v>56.5632704</v>
      </c>
      <c r="L3925" s="29">
        <f t="shared" si="407"/>
        <v>66.545023999999998</v>
      </c>
      <c r="M3925" s="29">
        <f t="shared" si="408"/>
        <v>46.947514431999998</v>
      </c>
      <c r="N3925" s="29">
        <f t="shared" si="409"/>
        <v>54.698</v>
      </c>
      <c r="Q3925" s="6" t="s">
        <v>31972</v>
      </c>
      <c r="R3925" s="6" t="s">
        <v>31979</v>
      </c>
      <c r="S3925" s="6" t="s">
        <v>31990</v>
      </c>
      <c r="T3925" s="6" t="s">
        <v>32012</v>
      </c>
      <c r="U3925" s="6" t="s">
        <v>32021</v>
      </c>
      <c r="V3925" s="6" t="s">
        <v>32092</v>
      </c>
    </row>
    <row r="3926" spans="1:22">
      <c r="A3926" s="6" t="s">
        <v>15</v>
      </c>
      <c r="B3926" s="6" t="s">
        <v>3691</v>
      </c>
      <c r="C3926" s="24" t="s">
        <v>40076</v>
      </c>
      <c r="D3926" s="24" t="s">
        <v>40077</v>
      </c>
      <c r="E3926" s="6" t="s">
        <v>4008</v>
      </c>
      <c r="F3926" s="6" t="s">
        <v>14579</v>
      </c>
      <c r="G3926" s="6" t="s">
        <v>25237</v>
      </c>
      <c r="H3926" s="16">
        <v>169.29</v>
      </c>
      <c r="I3926" s="16">
        <v>149.78</v>
      </c>
      <c r="J3926" s="26">
        <f t="shared" si="406"/>
        <v>77.885599999999997</v>
      </c>
      <c r="K3926" s="28">
        <v>61.373852799999995</v>
      </c>
      <c r="L3926" s="29">
        <f t="shared" si="407"/>
        <v>72.204532705882343</v>
      </c>
      <c r="M3926" s="29">
        <f t="shared" si="408"/>
        <v>50.940297823999991</v>
      </c>
      <c r="N3926" s="29">
        <f t="shared" si="409"/>
        <v>59.251499999999993</v>
      </c>
      <c r="Q3926" s="6" t="s">
        <v>31972</v>
      </c>
      <c r="R3926" s="6" t="s">
        <v>31979</v>
      </c>
      <c r="S3926" s="6" t="s">
        <v>31990</v>
      </c>
      <c r="T3926" s="6" t="s">
        <v>32012</v>
      </c>
      <c r="U3926" s="6" t="s">
        <v>32021</v>
      </c>
      <c r="V3926" s="6" t="s">
        <v>32092</v>
      </c>
    </row>
    <row r="3927" spans="1:22">
      <c r="A3927" s="6" t="s">
        <v>15</v>
      </c>
      <c r="B3927" s="6" t="s">
        <v>3691</v>
      </c>
      <c r="C3927" s="24" t="s">
        <v>40078</v>
      </c>
      <c r="D3927" s="24" t="s">
        <v>40079</v>
      </c>
      <c r="E3927" s="6" t="s">
        <v>4009</v>
      </c>
      <c r="F3927" s="6" t="s">
        <v>14580</v>
      </c>
      <c r="G3927" s="6" t="s">
        <v>25238</v>
      </c>
      <c r="H3927" s="16">
        <v>23.48</v>
      </c>
      <c r="I3927" s="16">
        <v>20.87</v>
      </c>
      <c r="J3927" s="26">
        <f t="shared" si="406"/>
        <v>10.852400000000001</v>
      </c>
      <c r="K3927" s="28">
        <v>8.5516912000000005</v>
      </c>
      <c r="L3927" s="29">
        <f t="shared" si="407"/>
        <v>10.060813176470589</v>
      </c>
      <c r="M3927" s="29">
        <f t="shared" si="408"/>
        <v>7.0979036960000004</v>
      </c>
      <c r="N3927" s="29">
        <f t="shared" si="409"/>
        <v>8.218</v>
      </c>
      <c r="Q3927" s="6" t="s">
        <v>31972</v>
      </c>
      <c r="R3927" s="6" t="s">
        <v>31979</v>
      </c>
      <c r="S3927" s="6" t="s">
        <v>31990</v>
      </c>
      <c r="T3927" s="6" t="s">
        <v>32012</v>
      </c>
      <c r="U3927" s="6" t="s">
        <v>32021</v>
      </c>
      <c r="V3927" s="6" t="s">
        <v>32092</v>
      </c>
    </row>
    <row r="3928" spans="1:22">
      <c r="A3928" s="6" t="s">
        <v>15</v>
      </c>
      <c r="B3928" s="6" t="s">
        <v>3691</v>
      </c>
      <c r="C3928" s="24" t="s">
        <v>40080</v>
      </c>
      <c r="D3928" s="24" t="s">
        <v>40081</v>
      </c>
      <c r="E3928" s="6" t="s">
        <v>4010</v>
      </c>
      <c r="F3928" s="6" t="s">
        <v>14581</v>
      </c>
      <c r="G3928" s="6" t="s">
        <v>25239</v>
      </c>
      <c r="H3928" s="16">
        <v>117.22</v>
      </c>
      <c r="I3928" s="16">
        <v>104.18</v>
      </c>
      <c r="J3928" s="26">
        <f t="shared" si="406"/>
        <v>54.173600000000008</v>
      </c>
      <c r="K3928" s="28">
        <v>42.688796800000006</v>
      </c>
      <c r="L3928" s="29">
        <f t="shared" si="407"/>
        <v>50.22211388235295</v>
      </c>
      <c r="M3928" s="29">
        <f t="shared" si="408"/>
        <v>35.431701344000004</v>
      </c>
      <c r="N3928" s="29">
        <f t="shared" si="409"/>
        <v>41.026999999999994</v>
      </c>
      <c r="Q3928" s="6" t="s">
        <v>31972</v>
      </c>
      <c r="R3928" s="6" t="s">
        <v>31979</v>
      </c>
      <c r="S3928" s="6" t="s">
        <v>31990</v>
      </c>
      <c r="T3928" s="6" t="s">
        <v>32012</v>
      </c>
      <c r="U3928" s="6" t="s">
        <v>32021</v>
      </c>
      <c r="V3928" s="6" t="s">
        <v>32092</v>
      </c>
    </row>
    <row r="3929" spans="1:22">
      <c r="A3929" s="6" t="s">
        <v>15</v>
      </c>
      <c r="B3929" s="6" t="s">
        <v>3691</v>
      </c>
      <c r="C3929" s="24" t="s">
        <v>40082</v>
      </c>
      <c r="D3929" s="24" t="s">
        <v>40083</v>
      </c>
      <c r="E3929" s="6" t="s">
        <v>4011</v>
      </c>
      <c r="F3929" s="6" t="s">
        <v>14582</v>
      </c>
      <c r="G3929" s="6" t="s">
        <v>25240</v>
      </c>
      <c r="H3929" s="16">
        <v>130.23999999999998</v>
      </c>
      <c r="I3929" s="16">
        <v>114.61</v>
      </c>
      <c r="J3929" s="26">
        <f t="shared" si="406"/>
        <v>59.597200000000001</v>
      </c>
      <c r="K3929" s="28">
        <v>46.962593599999998</v>
      </c>
      <c r="L3929" s="29">
        <f t="shared" si="407"/>
        <v>55.250110117647061</v>
      </c>
      <c r="M3929" s="29">
        <f t="shared" si="408"/>
        <v>38.978952688</v>
      </c>
      <c r="N3929" s="29">
        <f t="shared" si="409"/>
        <v>45.583999999999989</v>
      </c>
      <c r="Q3929" s="6" t="s">
        <v>31972</v>
      </c>
      <c r="R3929" s="6" t="s">
        <v>31979</v>
      </c>
      <c r="S3929" s="6" t="s">
        <v>31990</v>
      </c>
      <c r="T3929" s="6" t="s">
        <v>32012</v>
      </c>
      <c r="U3929" s="6" t="s">
        <v>32021</v>
      </c>
      <c r="V3929" s="6" t="s">
        <v>32092</v>
      </c>
    </row>
    <row r="3930" spans="1:22">
      <c r="A3930" s="6" t="s">
        <v>15</v>
      </c>
      <c r="B3930" s="6" t="s">
        <v>3691</v>
      </c>
      <c r="C3930" s="24" t="s">
        <v>40084</v>
      </c>
      <c r="D3930" s="24" t="s">
        <v>40085</v>
      </c>
      <c r="E3930" s="6" t="s">
        <v>4012</v>
      </c>
      <c r="F3930" s="6" t="s">
        <v>14583</v>
      </c>
      <c r="G3930" s="6" t="s">
        <v>25241</v>
      </c>
      <c r="H3930" s="16">
        <v>117.22</v>
      </c>
      <c r="I3930" s="16">
        <v>104.18</v>
      </c>
      <c r="J3930" s="26">
        <f t="shared" si="406"/>
        <v>54.173600000000008</v>
      </c>
      <c r="K3930" s="28">
        <v>42.688796800000006</v>
      </c>
      <c r="L3930" s="29">
        <f t="shared" si="407"/>
        <v>50.22211388235295</v>
      </c>
      <c r="M3930" s="29">
        <f t="shared" si="408"/>
        <v>35.431701344000004</v>
      </c>
      <c r="N3930" s="29">
        <f t="shared" si="409"/>
        <v>41.026999999999994</v>
      </c>
      <c r="Q3930" s="6" t="s">
        <v>31972</v>
      </c>
      <c r="R3930" s="6" t="s">
        <v>31979</v>
      </c>
      <c r="S3930" s="6" t="s">
        <v>31990</v>
      </c>
      <c r="T3930" s="6" t="s">
        <v>32012</v>
      </c>
      <c r="U3930" s="6" t="s">
        <v>32021</v>
      </c>
      <c r="V3930" s="6" t="s">
        <v>32092</v>
      </c>
    </row>
    <row r="3931" spans="1:22">
      <c r="A3931" s="6" t="s">
        <v>15</v>
      </c>
      <c r="B3931" s="6" t="s">
        <v>3691</v>
      </c>
      <c r="C3931" s="24" t="s">
        <v>40086</v>
      </c>
      <c r="D3931" s="24" t="s">
        <v>40087</v>
      </c>
      <c r="E3931" s="6" t="s">
        <v>4013</v>
      </c>
      <c r="F3931" s="6" t="s">
        <v>14584</v>
      </c>
      <c r="G3931" s="6" t="s">
        <v>25242</v>
      </c>
      <c r="H3931" s="16">
        <v>130.23999999999998</v>
      </c>
      <c r="I3931" s="16">
        <v>114.61</v>
      </c>
      <c r="J3931" s="26">
        <f t="shared" si="406"/>
        <v>59.597200000000001</v>
      </c>
      <c r="K3931" s="28">
        <v>46.962593599999998</v>
      </c>
      <c r="L3931" s="29">
        <f t="shared" si="407"/>
        <v>55.250110117647061</v>
      </c>
      <c r="M3931" s="29">
        <f t="shared" si="408"/>
        <v>38.978952688</v>
      </c>
      <c r="N3931" s="29">
        <f t="shared" si="409"/>
        <v>45.583999999999989</v>
      </c>
      <c r="Q3931" s="6" t="s">
        <v>31972</v>
      </c>
      <c r="R3931" s="6" t="s">
        <v>31979</v>
      </c>
      <c r="S3931" s="6" t="s">
        <v>31990</v>
      </c>
      <c r="T3931" s="6" t="s">
        <v>32012</v>
      </c>
      <c r="U3931" s="6" t="s">
        <v>32021</v>
      </c>
      <c r="V3931" s="6" t="s">
        <v>32092</v>
      </c>
    </row>
    <row r="3932" spans="1:22">
      <c r="A3932" s="6" t="s">
        <v>15</v>
      </c>
      <c r="B3932" s="6" t="s">
        <v>3691</v>
      </c>
      <c r="C3932" s="24" t="s">
        <v>40088</v>
      </c>
      <c r="D3932" s="24" t="s">
        <v>40089</v>
      </c>
      <c r="E3932" s="6" t="s">
        <v>4014</v>
      </c>
      <c r="F3932" s="6" t="s">
        <v>14585</v>
      </c>
      <c r="G3932" s="6" t="s">
        <v>25243</v>
      </c>
      <c r="H3932" s="16">
        <v>117.22</v>
      </c>
      <c r="I3932" s="16">
        <v>104.18</v>
      </c>
      <c r="J3932" s="26">
        <f t="shared" si="406"/>
        <v>54.173600000000008</v>
      </c>
      <c r="K3932" s="28">
        <v>42.688796800000006</v>
      </c>
      <c r="L3932" s="29">
        <f t="shared" si="407"/>
        <v>50.22211388235295</v>
      </c>
      <c r="M3932" s="29">
        <f t="shared" si="408"/>
        <v>35.431701344000004</v>
      </c>
      <c r="N3932" s="29">
        <f t="shared" si="409"/>
        <v>41.026999999999994</v>
      </c>
      <c r="Q3932" s="6" t="s">
        <v>31972</v>
      </c>
      <c r="R3932" s="6" t="s">
        <v>31979</v>
      </c>
      <c r="S3932" s="6" t="s">
        <v>31990</v>
      </c>
      <c r="T3932" s="6" t="s">
        <v>32012</v>
      </c>
      <c r="U3932" s="6" t="s">
        <v>32021</v>
      </c>
      <c r="V3932" s="6" t="s">
        <v>32092</v>
      </c>
    </row>
    <row r="3933" spans="1:22">
      <c r="A3933" s="6" t="s">
        <v>15</v>
      </c>
      <c r="B3933" s="6" t="s">
        <v>3691</v>
      </c>
      <c r="C3933" s="24" t="s">
        <v>40090</v>
      </c>
      <c r="D3933" s="24" t="s">
        <v>40091</v>
      </c>
      <c r="E3933" s="6" t="s">
        <v>4015</v>
      </c>
      <c r="F3933" s="6" t="s">
        <v>14586</v>
      </c>
      <c r="G3933" s="6" t="s">
        <v>25244</v>
      </c>
      <c r="H3933" s="16">
        <v>130.23999999999998</v>
      </c>
      <c r="I3933" s="16">
        <v>114.61</v>
      </c>
      <c r="J3933" s="26">
        <f t="shared" si="406"/>
        <v>59.597200000000001</v>
      </c>
      <c r="K3933" s="28">
        <v>46.962593599999998</v>
      </c>
      <c r="L3933" s="29">
        <f t="shared" si="407"/>
        <v>55.250110117647061</v>
      </c>
      <c r="M3933" s="29">
        <f t="shared" si="408"/>
        <v>38.978952688</v>
      </c>
      <c r="N3933" s="29">
        <f t="shared" si="409"/>
        <v>45.583999999999989</v>
      </c>
      <c r="Q3933" s="6" t="s">
        <v>31972</v>
      </c>
      <c r="R3933" s="6" t="s">
        <v>31979</v>
      </c>
      <c r="S3933" s="6" t="s">
        <v>31990</v>
      </c>
      <c r="T3933" s="6" t="s">
        <v>32012</v>
      </c>
      <c r="U3933" s="6" t="s">
        <v>32021</v>
      </c>
      <c r="V3933" s="6" t="s">
        <v>32092</v>
      </c>
    </row>
    <row r="3934" spans="1:22">
      <c r="A3934" s="6" t="s">
        <v>15</v>
      </c>
      <c r="B3934" s="6" t="s">
        <v>2927</v>
      </c>
      <c r="C3934" s="24" t="s">
        <v>40092</v>
      </c>
      <c r="D3934" s="24" t="s">
        <v>40093</v>
      </c>
      <c r="E3934" s="6" t="s">
        <v>4016</v>
      </c>
      <c r="F3934" s="6" t="s">
        <v>14587</v>
      </c>
      <c r="G3934" s="6" t="s">
        <v>21445</v>
      </c>
      <c r="H3934" s="16">
        <v>32.589999999999996</v>
      </c>
      <c r="I3934" s="16">
        <v>28.67</v>
      </c>
      <c r="J3934" s="26">
        <f t="shared" si="406"/>
        <v>14.908400000000002</v>
      </c>
      <c r="K3934" s="28">
        <v>11.747819200000002</v>
      </c>
      <c r="L3934" s="29">
        <f t="shared" si="407"/>
        <v>13.820963764705885</v>
      </c>
      <c r="M3934" s="29">
        <f t="shared" si="408"/>
        <v>9.7506899360000006</v>
      </c>
      <c r="N3934" s="29">
        <f t="shared" si="409"/>
        <v>11.406499999999998</v>
      </c>
      <c r="Q3934" s="6" t="s">
        <v>31972</v>
      </c>
      <c r="R3934" s="6" t="s">
        <v>31979</v>
      </c>
      <c r="S3934" s="6" t="s">
        <v>31990</v>
      </c>
      <c r="T3934" s="6" t="s">
        <v>32012</v>
      </c>
      <c r="U3934" s="6" t="s">
        <v>32021</v>
      </c>
      <c r="V3934" s="6" t="s">
        <v>32092</v>
      </c>
    </row>
    <row r="3935" spans="1:22">
      <c r="A3935" s="6" t="s">
        <v>15</v>
      </c>
      <c r="B3935" s="6" t="s">
        <v>2927</v>
      </c>
      <c r="C3935" s="24" t="s">
        <v>40094</v>
      </c>
      <c r="D3935" s="24" t="s">
        <v>40095</v>
      </c>
      <c r="E3935" s="6" t="s">
        <v>4017</v>
      </c>
      <c r="F3935" s="6" t="s">
        <v>14588</v>
      </c>
      <c r="G3935" s="6" t="s">
        <v>21446</v>
      </c>
      <c r="H3935" s="16">
        <v>32.589999999999996</v>
      </c>
      <c r="I3935" s="16">
        <v>28.67</v>
      </c>
      <c r="J3935" s="26">
        <f t="shared" si="406"/>
        <v>14.908400000000002</v>
      </c>
      <c r="K3935" s="28">
        <v>11.747819200000002</v>
      </c>
      <c r="L3935" s="29">
        <f t="shared" si="407"/>
        <v>13.820963764705885</v>
      </c>
      <c r="M3935" s="29">
        <f t="shared" si="408"/>
        <v>9.7506899360000006</v>
      </c>
      <c r="N3935" s="29">
        <f t="shared" si="409"/>
        <v>11.406499999999998</v>
      </c>
      <c r="Q3935" s="6" t="s">
        <v>31972</v>
      </c>
      <c r="R3935" s="6" t="s">
        <v>31979</v>
      </c>
      <c r="S3935" s="6" t="s">
        <v>31990</v>
      </c>
      <c r="T3935" s="6" t="s">
        <v>32012</v>
      </c>
      <c r="U3935" s="6" t="s">
        <v>32021</v>
      </c>
      <c r="V3935" s="6" t="s">
        <v>32092</v>
      </c>
    </row>
    <row r="3936" spans="1:22">
      <c r="A3936" s="6" t="s">
        <v>15</v>
      </c>
      <c r="B3936" s="6" t="s">
        <v>2927</v>
      </c>
      <c r="C3936" s="24" t="s">
        <v>40096</v>
      </c>
      <c r="D3936" s="24" t="s">
        <v>40097</v>
      </c>
      <c r="E3936" s="6" t="s">
        <v>4018</v>
      </c>
      <c r="F3936" s="6" t="s">
        <v>14589</v>
      </c>
      <c r="G3936" s="6" t="s">
        <v>21447</v>
      </c>
      <c r="H3936" s="16">
        <v>32.589999999999996</v>
      </c>
      <c r="I3936" s="16">
        <v>28.67</v>
      </c>
      <c r="J3936" s="26">
        <f t="shared" si="406"/>
        <v>14.908400000000002</v>
      </c>
      <c r="K3936" s="28">
        <v>11.747819200000002</v>
      </c>
      <c r="L3936" s="29">
        <f t="shared" si="407"/>
        <v>13.820963764705885</v>
      </c>
      <c r="M3936" s="29">
        <f t="shared" si="408"/>
        <v>9.7506899360000006</v>
      </c>
      <c r="N3936" s="29">
        <f t="shared" si="409"/>
        <v>11.406499999999998</v>
      </c>
      <c r="Q3936" s="6" t="s">
        <v>31972</v>
      </c>
      <c r="R3936" s="6" t="s">
        <v>31979</v>
      </c>
      <c r="S3936" s="6" t="s">
        <v>31990</v>
      </c>
      <c r="T3936" s="6" t="s">
        <v>32012</v>
      </c>
      <c r="U3936" s="6" t="s">
        <v>32021</v>
      </c>
      <c r="V3936" s="6" t="s">
        <v>32092</v>
      </c>
    </row>
    <row r="3937" spans="1:22">
      <c r="A3937" s="6" t="s">
        <v>15</v>
      </c>
      <c r="B3937" s="6" t="s">
        <v>2927</v>
      </c>
      <c r="C3937" s="24" t="s">
        <v>40098</v>
      </c>
      <c r="D3937" s="24" t="s">
        <v>40099</v>
      </c>
      <c r="E3937" s="6" t="s">
        <v>4019</v>
      </c>
      <c r="F3937" s="6" t="s">
        <v>14590</v>
      </c>
      <c r="G3937" s="6" t="s">
        <v>21448</v>
      </c>
      <c r="H3937" s="16">
        <v>32.589999999999996</v>
      </c>
      <c r="I3937" s="16">
        <v>28.67</v>
      </c>
      <c r="J3937" s="26">
        <f t="shared" si="406"/>
        <v>14.908400000000002</v>
      </c>
      <c r="K3937" s="28">
        <v>11.747819200000002</v>
      </c>
      <c r="L3937" s="29">
        <f t="shared" si="407"/>
        <v>13.820963764705885</v>
      </c>
      <c r="M3937" s="29">
        <f t="shared" si="408"/>
        <v>9.7506899360000006</v>
      </c>
      <c r="N3937" s="29">
        <f t="shared" si="409"/>
        <v>11.406499999999998</v>
      </c>
      <c r="Q3937" s="6" t="s">
        <v>31972</v>
      </c>
      <c r="R3937" s="6" t="s">
        <v>31979</v>
      </c>
      <c r="S3937" s="6" t="s">
        <v>31990</v>
      </c>
      <c r="T3937" s="6" t="s">
        <v>32012</v>
      </c>
      <c r="U3937" s="6" t="s">
        <v>32021</v>
      </c>
      <c r="V3937" s="6" t="s">
        <v>32092</v>
      </c>
    </row>
    <row r="3938" spans="1:22">
      <c r="A3938" s="6" t="s">
        <v>15</v>
      </c>
      <c r="B3938" s="6" t="s">
        <v>3691</v>
      </c>
      <c r="C3938" s="24" t="s">
        <v>40100</v>
      </c>
      <c r="D3938" s="24" t="s">
        <v>40101</v>
      </c>
      <c r="E3938" s="6" t="s">
        <v>4020</v>
      </c>
      <c r="F3938" s="6" t="s">
        <v>14591</v>
      </c>
      <c r="G3938" s="6" t="s">
        <v>21449</v>
      </c>
      <c r="H3938" s="16">
        <v>846.34</v>
      </c>
      <c r="I3938" s="16">
        <v>748.7</v>
      </c>
      <c r="J3938" s="26">
        <f t="shared" si="406"/>
        <v>389.32400000000001</v>
      </c>
      <c r="K3938" s="28">
        <v>306.78731200000004</v>
      </c>
      <c r="L3938" s="29">
        <f t="shared" si="407"/>
        <v>360.92624941176479</v>
      </c>
      <c r="M3938" s="29">
        <f t="shared" si="408"/>
        <v>254.63346896000002</v>
      </c>
      <c r="N3938" s="29">
        <f t="shared" si="409"/>
        <v>296.21899999999999</v>
      </c>
      <c r="Q3938" s="6" t="s">
        <v>31972</v>
      </c>
      <c r="R3938" s="6" t="s">
        <v>31979</v>
      </c>
      <c r="S3938" s="6" t="s">
        <v>31990</v>
      </c>
      <c r="T3938" s="6" t="s">
        <v>32012</v>
      </c>
      <c r="U3938" s="6" t="s">
        <v>32021</v>
      </c>
      <c r="V3938" s="6" t="s">
        <v>32092</v>
      </c>
    </row>
    <row r="3939" spans="1:22">
      <c r="A3939" s="6" t="s">
        <v>15</v>
      </c>
      <c r="B3939" s="6" t="s">
        <v>3691</v>
      </c>
      <c r="C3939" s="24" t="s">
        <v>40102</v>
      </c>
      <c r="D3939" s="24" t="s">
        <v>40103</v>
      </c>
      <c r="E3939" s="6" t="s">
        <v>4021</v>
      </c>
      <c r="F3939" s="6" t="s">
        <v>14592</v>
      </c>
      <c r="G3939" s="6" t="s">
        <v>21450</v>
      </c>
      <c r="H3939" s="16">
        <v>1106.73</v>
      </c>
      <c r="I3939" s="16">
        <v>979.14</v>
      </c>
      <c r="J3939" s="26">
        <f t="shared" si="406"/>
        <v>509.15280000000001</v>
      </c>
      <c r="K3939" s="28">
        <v>401.21240640000002</v>
      </c>
      <c r="L3939" s="29">
        <f t="shared" si="407"/>
        <v>472.01459576470592</v>
      </c>
      <c r="M3939" s="29">
        <f t="shared" si="408"/>
        <v>333.00629731200002</v>
      </c>
      <c r="N3939" s="29">
        <f t="shared" si="409"/>
        <v>387.35550000000001</v>
      </c>
      <c r="Q3939" s="6" t="s">
        <v>31972</v>
      </c>
      <c r="R3939" s="6" t="s">
        <v>31979</v>
      </c>
      <c r="S3939" s="6" t="s">
        <v>31990</v>
      </c>
      <c r="T3939" s="6" t="s">
        <v>32012</v>
      </c>
      <c r="U3939" s="6" t="s">
        <v>32021</v>
      </c>
      <c r="V3939" s="6" t="s">
        <v>32092</v>
      </c>
    </row>
    <row r="3940" spans="1:22">
      <c r="A3940" s="6" t="s">
        <v>15</v>
      </c>
      <c r="B3940" s="6" t="s">
        <v>3691</v>
      </c>
      <c r="C3940" s="24" t="s">
        <v>40104</v>
      </c>
      <c r="D3940" s="24" t="s">
        <v>40105</v>
      </c>
      <c r="E3940" s="6" t="s">
        <v>4022</v>
      </c>
      <c r="F3940" s="6" t="s">
        <v>14593</v>
      </c>
      <c r="G3940" s="6" t="s">
        <v>25245</v>
      </c>
      <c r="H3940" s="16">
        <v>32.589999999999996</v>
      </c>
      <c r="I3940" s="16">
        <v>28.67</v>
      </c>
      <c r="J3940" s="26">
        <f t="shared" si="406"/>
        <v>14.908400000000002</v>
      </c>
      <c r="K3940" s="28">
        <v>11.747819200000002</v>
      </c>
      <c r="L3940" s="29">
        <f t="shared" si="407"/>
        <v>13.820963764705885</v>
      </c>
      <c r="M3940" s="29">
        <f t="shared" si="408"/>
        <v>9.7506899360000006</v>
      </c>
      <c r="N3940" s="29">
        <f t="shared" si="409"/>
        <v>11.406499999999998</v>
      </c>
      <c r="Q3940" s="6" t="s">
        <v>31972</v>
      </c>
      <c r="R3940" s="6" t="s">
        <v>31979</v>
      </c>
      <c r="S3940" s="6" t="s">
        <v>31990</v>
      </c>
      <c r="T3940" s="6" t="s">
        <v>32012</v>
      </c>
      <c r="U3940" s="6" t="s">
        <v>32021</v>
      </c>
      <c r="V3940" s="6" t="s">
        <v>32092</v>
      </c>
    </row>
    <row r="3941" spans="1:22">
      <c r="A3941" s="6" t="s">
        <v>15</v>
      </c>
      <c r="B3941" s="9" t="s">
        <v>15</v>
      </c>
      <c r="C3941" s="24" t="s">
        <v>40106</v>
      </c>
      <c r="D3941" s="24" t="s">
        <v>40107</v>
      </c>
      <c r="E3941" s="6" t="s">
        <v>4023</v>
      </c>
      <c r="F3941" s="6" t="s">
        <v>14594</v>
      </c>
      <c r="G3941" s="6" t="s">
        <v>25246</v>
      </c>
      <c r="H3941" s="16">
        <v>66.800000000000011</v>
      </c>
      <c r="I3941" s="16">
        <v>59.1</v>
      </c>
      <c r="J3941" s="26">
        <f t="shared" si="406"/>
        <v>30.732000000000003</v>
      </c>
      <c r="K3941" s="28">
        <v>30.732000000000003</v>
      </c>
      <c r="L3941" s="29">
        <f>+K3941/0.75</f>
        <v>40.976000000000006</v>
      </c>
      <c r="M3941" s="28">
        <f>+K3941</f>
        <v>30.732000000000003</v>
      </c>
      <c r="N3941" s="29">
        <f>+L3941</f>
        <v>40.976000000000006</v>
      </c>
      <c r="Q3941" s="6" t="s">
        <v>31972</v>
      </c>
      <c r="R3941" s="6" t="s">
        <v>31979</v>
      </c>
      <c r="S3941" s="6" t="s">
        <v>31993</v>
      </c>
      <c r="T3941" s="6" t="s">
        <v>31924</v>
      </c>
      <c r="U3941" s="6" t="s">
        <v>31876</v>
      </c>
      <c r="V3941" s="6" t="s">
        <v>32097</v>
      </c>
    </row>
    <row r="3942" spans="1:22">
      <c r="A3942" s="6" t="s">
        <v>15</v>
      </c>
      <c r="B3942" s="6" t="s">
        <v>3691</v>
      </c>
      <c r="C3942" s="24" t="s">
        <v>40108</v>
      </c>
      <c r="D3942" s="24" t="s">
        <v>40109</v>
      </c>
      <c r="E3942" s="6" t="s">
        <v>4024</v>
      </c>
      <c r="F3942" s="6" t="s">
        <v>14595</v>
      </c>
      <c r="G3942" s="6" t="s">
        <v>25247</v>
      </c>
      <c r="H3942" s="16">
        <v>297.02</v>
      </c>
      <c r="I3942" s="16">
        <v>262.83999999999997</v>
      </c>
      <c r="J3942" s="26">
        <f t="shared" si="406"/>
        <v>136.67679999999999</v>
      </c>
      <c r="K3942" s="28">
        <v>107.70131839999999</v>
      </c>
      <c r="L3942" s="29">
        <f t="shared" ref="L3942:L4005" si="410">+K3942/0.85</f>
        <v>126.7074334117647</v>
      </c>
      <c r="M3942" s="29">
        <f t="shared" ref="M3942:M4005" si="411">+K3942*0.83</f>
        <v>89.392094271999994</v>
      </c>
      <c r="N3942" s="29">
        <f t="shared" ref="N3942:N4005" si="412">+H3942*0.35</f>
        <v>103.95699999999999</v>
      </c>
      <c r="Q3942" s="6" t="s">
        <v>31972</v>
      </c>
      <c r="R3942" s="6" t="s">
        <v>31979</v>
      </c>
      <c r="S3942" s="6" t="s">
        <v>31990</v>
      </c>
      <c r="T3942" s="6" t="s">
        <v>32012</v>
      </c>
      <c r="U3942" s="6" t="s">
        <v>32021</v>
      </c>
      <c r="V3942" s="6" t="s">
        <v>32092</v>
      </c>
    </row>
    <row r="3943" spans="1:22">
      <c r="A3943" s="6" t="s">
        <v>15</v>
      </c>
      <c r="B3943" s="6" t="s">
        <v>3691</v>
      </c>
      <c r="C3943" s="24" t="s">
        <v>40110</v>
      </c>
      <c r="D3943" s="24" t="s">
        <v>40111</v>
      </c>
      <c r="E3943" s="6" t="s">
        <v>4025</v>
      </c>
      <c r="F3943" s="6" t="s">
        <v>14596</v>
      </c>
      <c r="G3943" s="6" t="s">
        <v>25248</v>
      </c>
      <c r="H3943" s="16">
        <v>417.7</v>
      </c>
      <c r="I3943" s="16">
        <v>369.67</v>
      </c>
      <c r="J3943" s="26">
        <f t="shared" si="406"/>
        <v>192.22840000000002</v>
      </c>
      <c r="K3943" s="28">
        <v>151.47597920000001</v>
      </c>
      <c r="L3943" s="29">
        <f t="shared" si="410"/>
        <v>178.20703435294121</v>
      </c>
      <c r="M3943" s="29">
        <f t="shared" si="411"/>
        <v>125.725062736</v>
      </c>
      <c r="N3943" s="29">
        <f t="shared" si="412"/>
        <v>146.19499999999999</v>
      </c>
      <c r="Q3943" s="6" t="s">
        <v>31972</v>
      </c>
      <c r="R3943" s="6" t="s">
        <v>31979</v>
      </c>
      <c r="S3943" s="6" t="s">
        <v>31990</v>
      </c>
      <c r="T3943" s="6" t="s">
        <v>32012</v>
      </c>
      <c r="U3943" s="6" t="s">
        <v>32021</v>
      </c>
      <c r="V3943" s="6" t="s">
        <v>32092</v>
      </c>
    </row>
    <row r="3944" spans="1:22">
      <c r="A3944" s="6" t="s">
        <v>15</v>
      </c>
      <c r="B3944" s="6" t="s">
        <v>3691</v>
      </c>
      <c r="C3944" s="24" t="s">
        <v>40112</v>
      </c>
      <c r="D3944" s="24" t="s">
        <v>40113</v>
      </c>
      <c r="E3944" s="6" t="s">
        <v>4026</v>
      </c>
      <c r="F3944" s="6" t="s">
        <v>14597</v>
      </c>
      <c r="G3944" s="6" t="s">
        <v>25249</v>
      </c>
      <c r="H3944" s="16">
        <v>45.6</v>
      </c>
      <c r="I3944" s="16">
        <v>40.4</v>
      </c>
      <c r="J3944" s="26">
        <f t="shared" si="406"/>
        <v>21.007999999999999</v>
      </c>
      <c r="K3944" s="28">
        <v>16.554303999999998</v>
      </c>
      <c r="L3944" s="29">
        <f t="shared" si="410"/>
        <v>19.47565176470588</v>
      </c>
      <c r="M3944" s="29">
        <f t="shared" si="411"/>
        <v>13.740072319999998</v>
      </c>
      <c r="N3944" s="29">
        <f t="shared" si="412"/>
        <v>15.959999999999999</v>
      </c>
      <c r="Q3944" s="6" t="s">
        <v>31972</v>
      </c>
      <c r="R3944" s="6" t="s">
        <v>31979</v>
      </c>
      <c r="S3944" s="6" t="s">
        <v>31990</v>
      </c>
      <c r="T3944" s="6" t="s">
        <v>32012</v>
      </c>
      <c r="U3944" s="6" t="s">
        <v>32021</v>
      </c>
      <c r="V3944" s="6" t="s">
        <v>32092</v>
      </c>
    </row>
    <row r="3945" spans="1:22">
      <c r="A3945" s="6" t="s">
        <v>15</v>
      </c>
      <c r="B3945" s="6" t="s">
        <v>3691</v>
      </c>
      <c r="C3945" s="24" t="s">
        <v>40114</v>
      </c>
      <c r="D3945" s="24" t="s">
        <v>40115</v>
      </c>
      <c r="E3945" s="6" t="s">
        <v>4027</v>
      </c>
      <c r="F3945" s="6" t="s">
        <v>14598</v>
      </c>
      <c r="G3945" s="6" t="s">
        <v>21451</v>
      </c>
      <c r="H3945" s="16">
        <v>846.34</v>
      </c>
      <c r="I3945" s="16">
        <v>748.7</v>
      </c>
      <c r="J3945" s="26">
        <f t="shared" si="406"/>
        <v>389.32400000000001</v>
      </c>
      <c r="K3945" s="28">
        <v>306.78731200000004</v>
      </c>
      <c r="L3945" s="29">
        <f t="shared" si="410"/>
        <v>360.92624941176479</v>
      </c>
      <c r="M3945" s="29">
        <f t="shared" si="411"/>
        <v>254.63346896000002</v>
      </c>
      <c r="N3945" s="29">
        <f t="shared" si="412"/>
        <v>296.21899999999999</v>
      </c>
      <c r="Q3945" s="6" t="s">
        <v>31972</v>
      </c>
      <c r="R3945" s="6" t="s">
        <v>31979</v>
      </c>
      <c r="S3945" s="6" t="s">
        <v>31990</v>
      </c>
      <c r="T3945" s="6" t="s">
        <v>32012</v>
      </c>
      <c r="U3945" s="6" t="s">
        <v>32021</v>
      </c>
      <c r="V3945" s="6" t="s">
        <v>32092</v>
      </c>
    </row>
    <row r="3946" spans="1:22">
      <c r="A3946" s="6" t="s">
        <v>15</v>
      </c>
      <c r="B3946" s="6" t="s">
        <v>3691</v>
      </c>
      <c r="C3946" s="24" t="s">
        <v>40116</v>
      </c>
      <c r="D3946" s="24" t="s">
        <v>40117</v>
      </c>
      <c r="E3946" s="6" t="s">
        <v>4028</v>
      </c>
      <c r="F3946" s="6" t="s">
        <v>14599</v>
      </c>
      <c r="G3946" s="6" t="s">
        <v>21452</v>
      </c>
      <c r="H3946" s="16">
        <v>1106.73</v>
      </c>
      <c r="I3946" s="16">
        <v>979.14</v>
      </c>
      <c r="J3946" s="26">
        <f t="shared" si="406"/>
        <v>509.15280000000001</v>
      </c>
      <c r="K3946" s="28">
        <v>401.21240640000002</v>
      </c>
      <c r="L3946" s="29">
        <f t="shared" si="410"/>
        <v>472.01459576470592</v>
      </c>
      <c r="M3946" s="29">
        <f t="shared" si="411"/>
        <v>333.00629731200002</v>
      </c>
      <c r="N3946" s="29">
        <f t="shared" si="412"/>
        <v>387.35550000000001</v>
      </c>
      <c r="Q3946" s="6" t="s">
        <v>31972</v>
      </c>
      <c r="R3946" s="6" t="s">
        <v>31979</v>
      </c>
      <c r="S3946" s="6" t="s">
        <v>31990</v>
      </c>
      <c r="T3946" s="6" t="s">
        <v>32012</v>
      </c>
      <c r="U3946" s="6" t="s">
        <v>32021</v>
      </c>
      <c r="V3946" s="6" t="s">
        <v>32092</v>
      </c>
    </row>
    <row r="3947" spans="1:22">
      <c r="A3947" s="6" t="s">
        <v>15</v>
      </c>
      <c r="B3947" s="6" t="s">
        <v>3691</v>
      </c>
      <c r="C3947" s="24" t="s">
        <v>40118</v>
      </c>
      <c r="D3947" s="24" t="s">
        <v>40119</v>
      </c>
      <c r="E3947" s="6" t="s">
        <v>4029</v>
      </c>
      <c r="F3947" s="6" t="s">
        <v>14600</v>
      </c>
      <c r="G3947" s="6" t="s">
        <v>21453</v>
      </c>
      <c r="H3947" s="16">
        <v>846.34</v>
      </c>
      <c r="I3947" s="16">
        <v>748.7</v>
      </c>
      <c r="J3947" s="26">
        <f t="shared" si="406"/>
        <v>389.32400000000001</v>
      </c>
      <c r="K3947" s="28">
        <v>306.78731200000004</v>
      </c>
      <c r="L3947" s="29">
        <f t="shared" si="410"/>
        <v>360.92624941176479</v>
      </c>
      <c r="M3947" s="29">
        <f t="shared" si="411"/>
        <v>254.63346896000002</v>
      </c>
      <c r="N3947" s="29">
        <f t="shared" si="412"/>
        <v>296.21899999999999</v>
      </c>
      <c r="Q3947" s="6" t="s">
        <v>31972</v>
      </c>
      <c r="R3947" s="6" t="s">
        <v>31979</v>
      </c>
      <c r="S3947" s="6" t="s">
        <v>31990</v>
      </c>
      <c r="T3947" s="6" t="s">
        <v>32012</v>
      </c>
      <c r="U3947" s="6" t="s">
        <v>32021</v>
      </c>
      <c r="V3947" s="6" t="s">
        <v>32092</v>
      </c>
    </row>
    <row r="3948" spans="1:22">
      <c r="A3948" s="6" t="s">
        <v>15</v>
      </c>
      <c r="B3948" s="6" t="s">
        <v>3691</v>
      </c>
      <c r="C3948" s="24" t="s">
        <v>40120</v>
      </c>
      <c r="D3948" s="24" t="s">
        <v>40121</v>
      </c>
      <c r="E3948" s="6" t="s">
        <v>4030</v>
      </c>
      <c r="F3948" s="6" t="s">
        <v>14601</v>
      </c>
      <c r="G3948" s="6" t="s">
        <v>21454</v>
      </c>
      <c r="H3948" s="16">
        <v>1106.73</v>
      </c>
      <c r="I3948" s="16">
        <v>979.14</v>
      </c>
      <c r="J3948" s="26">
        <f t="shared" si="406"/>
        <v>509.15280000000001</v>
      </c>
      <c r="K3948" s="28">
        <v>401.21240640000002</v>
      </c>
      <c r="L3948" s="29">
        <f t="shared" si="410"/>
        <v>472.01459576470592</v>
      </c>
      <c r="M3948" s="29">
        <f t="shared" si="411"/>
        <v>333.00629731200002</v>
      </c>
      <c r="N3948" s="29">
        <f t="shared" si="412"/>
        <v>387.35550000000001</v>
      </c>
      <c r="Q3948" s="6" t="s">
        <v>31972</v>
      </c>
      <c r="R3948" s="6" t="s">
        <v>31979</v>
      </c>
      <c r="S3948" s="6" t="s">
        <v>31990</v>
      </c>
      <c r="T3948" s="6" t="s">
        <v>32012</v>
      </c>
      <c r="U3948" s="6" t="s">
        <v>32021</v>
      </c>
      <c r="V3948" s="6" t="s">
        <v>32092</v>
      </c>
    </row>
    <row r="3949" spans="1:22">
      <c r="A3949" s="6" t="s">
        <v>15</v>
      </c>
      <c r="B3949" s="6" t="s">
        <v>2857</v>
      </c>
      <c r="C3949" s="24" t="s">
        <v>40122</v>
      </c>
      <c r="D3949" s="24" t="s">
        <v>40123</v>
      </c>
      <c r="E3949" s="6" t="s">
        <v>4031</v>
      </c>
      <c r="F3949" s="6" t="s">
        <v>14602</v>
      </c>
      <c r="G3949" s="6" t="s">
        <v>25250</v>
      </c>
      <c r="H3949" s="16">
        <v>125.93</v>
      </c>
      <c r="I3949" s="16">
        <v>111.7</v>
      </c>
      <c r="J3949" s="26">
        <f t="shared" si="406"/>
        <v>58.084000000000003</v>
      </c>
      <c r="K3949" s="28">
        <v>45.770192000000002</v>
      </c>
      <c r="L3949" s="29">
        <f t="shared" si="410"/>
        <v>53.847284705882359</v>
      </c>
      <c r="M3949" s="29">
        <f t="shared" si="411"/>
        <v>37.989259359999998</v>
      </c>
      <c r="N3949" s="29">
        <f t="shared" si="412"/>
        <v>44.075499999999998</v>
      </c>
      <c r="Q3949" s="6" t="s">
        <v>31972</v>
      </c>
      <c r="R3949" s="6" t="s">
        <v>31979</v>
      </c>
      <c r="S3949" s="6" t="s">
        <v>31990</v>
      </c>
      <c r="T3949" s="6" t="s">
        <v>32012</v>
      </c>
      <c r="U3949" s="6" t="s">
        <v>32021</v>
      </c>
      <c r="V3949" s="6" t="s">
        <v>32092</v>
      </c>
    </row>
    <row r="3950" spans="1:22">
      <c r="A3950" s="6" t="s">
        <v>15</v>
      </c>
      <c r="B3950" s="6" t="s">
        <v>2857</v>
      </c>
      <c r="C3950" s="24" t="s">
        <v>40124</v>
      </c>
      <c r="D3950" s="24" t="s">
        <v>40125</v>
      </c>
      <c r="E3950" s="6" t="s">
        <v>4032</v>
      </c>
      <c r="F3950" s="6" t="s">
        <v>14603</v>
      </c>
      <c r="G3950" s="6" t="s">
        <v>25251</v>
      </c>
      <c r="H3950" s="16">
        <v>111.30000000000001</v>
      </c>
      <c r="I3950" s="16">
        <v>107.24000000000001</v>
      </c>
      <c r="J3950" s="26">
        <f t="shared" si="406"/>
        <v>55.764800000000008</v>
      </c>
      <c r="K3950" s="28">
        <v>43.942662400000003</v>
      </c>
      <c r="L3950" s="29">
        <f t="shared" si="410"/>
        <v>51.697249882352949</v>
      </c>
      <c r="M3950" s="29">
        <f t="shared" si="411"/>
        <v>36.472409792000001</v>
      </c>
      <c r="N3950" s="29">
        <f t="shared" si="412"/>
        <v>38.954999999999998</v>
      </c>
      <c r="Q3950" s="6" t="s">
        <v>31972</v>
      </c>
      <c r="R3950" s="6" t="s">
        <v>31979</v>
      </c>
      <c r="S3950" s="6" t="s">
        <v>31990</v>
      </c>
      <c r="T3950" s="6" t="s">
        <v>32012</v>
      </c>
      <c r="U3950" s="6" t="s">
        <v>32021</v>
      </c>
      <c r="V3950" s="6" t="s">
        <v>32092</v>
      </c>
    </row>
    <row r="3951" spans="1:22">
      <c r="A3951" s="6" t="s">
        <v>15</v>
      </c>
      <c r="B3951" s="6" t="s">
        <v>2857</v>
      </c>
      <c r="C3951" s="24" t="s">
        <v>40126</v>
      </c>
      <c r="D3951" s="24" t="s">
        <v>40127</v>
      </c>
      <c r="E3951" s="6" t="s">
        <v>4033</v>
      </c>
      <c r="F3951" s="6" t="s">
        <v>14604</v>
      </c>
      <c r="G3951" s="6" t="s">
        <v>25252</v>
      </c>
      <c r="H3951" s="16">
        <v>114.75</v>
      </c>
      <c r="I3951" s="16">
        <v>109.5</v>
      </c>
      <c r="J3951" s="26">
        <f t="shared" si="406"/>
        <v>56.940000000000005</v>
      </c>
      <c r="K3951" s="28">
        <v>44.868720000000003</v>
      </c>
      <c r="L3951" s="29">
        <f t="shared" si="410"/>
        <v>52.786729411764711</v>
      </c>
      <c r="M3951" s="29">
        <f t="shared" si="411"/>
        <v>37.241037599999999</v>
      </c>
      <c r="N3951" s="29">
        <f t="shared" si="412"/>
        <v>40.162499999999994</v>
      </c>
      <c r="Q3951" s="6" t="s">
        <v>31972</v>
      </c>
      <c r="R3951" s="6" t="s">
        <v>31979</v>
      </c>
      <c r="S3951" s="6" t="s">
        <v>31990</v>
      </c>
      <c r="T3951" s="6" t="s">
        <v>32012</v>
      </c>
      <c r="U3951" s="6" t="s">
        <v>32021</v>
      </c>
      <c r="V3951" s="6" t="s">
        <v>32092</v>
      </c>
    </row>
    <row r="3952" spans="1:22">
      <c r="A3952" s="6" t="s">
        <v>15</v>
      </c>
      <c r="B3952" s="6" t="s">
        <v>2857</v>
      </c>
      <c r="C3952" s="24" t="s">
        <v>40128</v>
      </c>
      <c r="D3952" s="24" t="s">
        <v>40129</v>
      </c>
      <c r="E3952" s="6" t="s">
        <v>4034</v>
      </c>
      <c r="F3952" s="6" t="s">
        <v>14605</v>
      </c>
      <c r="G3952" s="6" t="s">
        <v>25253</v>
      </c>
      <c r="H3952" s="16">
        <v>39.879999999999995</v>
      </c>
      <c r="I3952" s="16">
        <v>35.4</v>
      </c>
      <c r="J3952" s="26">
        <f t="shared" si="406"/>
        <v>18.408000000000001</v>
      </c>
      <c r="K3952" s="28">
        <v>14.505504000000002</v>
      </c>
      <c r="L3952" s="29">
        <f t="shared" si="410"/>
        <v>17.065298823529414</v>
      </c>
      <c r="M3952" s="29">
        <f t="shared" si="411"/>
        <v>12.039568320000001</v>
      </c>
      <c r="N3952" s="29">
        <f t="shared" si="412"/>
        <v>13.957999999999998</v>
      </c>
      <c r="Q3952" s="6" t="s">
        <v>31972</v>
      </c>
      <c r="R3952" s="6" t="s">
        <v>31979</v>
      </c>
      <c r="S3952" s="6" t="s">
        <v>31990</v>
      </c>
      <c r="T3952" s="6" t="s">
        <v>32012</v>
      </c>
      <c r="U3952" s="6" t="s">
        <v>32021</v>
      </c>
      <c r="V3952" s="6" t="s">
        <v>32092</v>
      </c>
    </row>
    <row r="3953" spans="1:22">
      <c r="A3953" s="6" t="s">
        <v>15</v>
      </c>
      <c r="B3953" s="6" t="s">
        <v>2857</v>
      </c>
      <c r="C3953" s="24" t="s">
        <v>40130</v>
      </c>
      <c r="D3953" s="24" t="s">
        <v>40131</v>
      </c>
      <c r="E3953" s="6" t="s">
        <v>4035</v>
      </c>
      <c r="F3953" s="6" t="s">
        <v>14606</v>
      </c>
      <c r="G3953" s="6" t="s">
        <v>25254</v>
      </c>
      <c r="H3953" s="16">
        <v>39.669999999999995</v>
      </c>
      <c r="I3953" s="16">
        <v>35.21</v>
      </c>
      <c r="J3953" s="26">
        <f t="shared" si="406"/>
        <v>18.309200000000001</v>
      </c>
      <c r="K3953" s="28">
        <v>14.427649600000001</v>
      </c>
      <c r="L3953" s="29">
        <f t="shared" si="410"/>
        <v>16.973705411764708</v>
      </c>
      <c r="M3953" s="29">
        <f t="shared" si="411"/>
        <v>11.974949168</v>
      </c>
      <c r="N3953" s="29">
        <f t="shared" si="412"/>
        <v>13.884499999999997</v>
      </c>
      <c r="Q3953" s="6" t="s">
        <v>31972</v>
      </c>
      <c r="R3953" s="6" t="s">
        <v>31979</v>
      </c>
      <c r="S3953" s="6" t="s">
        <v>31990</v>
      </c>
      <c r="T3953" s="6" t="s">
        <v>32012</v>
      </c>
      <c r="U3953" s="6" t="s">
        <v>32021</v>
      </c>
      <c r="V3953" s="6" t="s">
        <v>32092</v>
      </c>
    </row>
    <row r="3954" spans="1:22">
      <c r="A3954" s="6" t="s">
        <v>15</v>
      </c>
      <c r="B3954" s="6" t="s">
        <v>2857</v>
      </c>
      <c r="C3954" s="24" t="s">
        <v>40132</v>
      </c>
      <c r="D3954" s="24" t="s">
        <v>40133</v>
      </c>
      <c r="E3954" s="6" t="s">
        <v>4036</v>
      </c>
      <c r="F3954" s="6" t="s">
        <v>14607</v>
      </c>
      <c r="G3954" s="6" t="s">
        <v>25255</v>
      </c>
      <c r="H3954" s="16">
        <v>51.44</v>
      </c>
      <c r="I3954" s="16">
        <v>45.57</v>
      </c>
      <c r="J3954" s="26">
        <f t="shared" si="406"/>
        <v>23.696400000000001</v>
      </c>
      <c r="K3954" s="28">
        <v>18.672763199999999</v>
      </c>
      <c r="L3954" s="29">
        <f t="shared" si="410"/>
        <v>21.967956705882351</v>
      </c>
      <c r="M3954" s="29">
        <f t="shared" si="411"/>
        <v>15.498393455999999</v>
      </c>
      <c r="N3954" s="29">
        <f t="shared" si="412"/>
        <v>18.003999999999998</v>
      </c>
      <c r="Q3954" s="6" t="s">
        <v>31972</v>
      </c>
      <c r="R3954" s="6" t="s">
        <v>31979</v>
      </c>
      <c r="S3954" s="6" t="s">
        <v>31990</v>
      </c>
      <c r="T3954" s="6" t="s">
        <v>32012</v>
      </c>
      <c r="U3954" s="6" t="s">
        <v>32021</v>
      </c>
      <c r="V3954" s="6" t="s">
        <v>32092</v>
      </c>
    </row>
    <row r="3955" spans="1:22">
      <c r="A3955" s="6" t="s">
        <v>15</v>
      </c>
      <c r="B3955" s="6" t="s">
        <v>2857</v>
      </c>
      <c r="C3955" s="24" t="s">
        <v>40134</v>
      </c>
      <c r="D3955" s="24" t="s">
        <v>40135</v>
      </c>
      <c r="E3955" s="6" t="s">
        <v>4037</v>
      </c>
      <c r="F3955" s="6" t="s">
        <v>14608</v>
      </c>
      <c r="G3955" s="6" t="s">
        <v>25256</v>
      </c>
      <c r="H3955" s="16">
        <v>95.37</v>
      </c>
      <c r="I3955" s="16">
        <v>84.56</v>
      </c>
      <c r="J3955" s="26">
        <f t="shared" si="406"/>
        <v>43.971200000000003</v>
      </c>
      <c r="K3955" s="28">
        <v>34.649305600000005</v>
      </c>
      <c r="L3955" s="29">
        <f t="shared" si="410"/>
        <v>40.763888941176475</v>
      </c>
      <c r="M3955" s="29">
        <f t="shared" si="411"/>
        <v>28.758923648000003</v>
      </c>
      <c r="N3955" s="29">
        <f t="shared" si="412"/>
        <v>33.3795</v>
      </c>
      <c r="Q3955" s="6" t="s">
        <v>31972</v>
      </c>
      <c r="R3955" s="6" t="s">
        <v>31979</v>
      </c>
      <c r="S3955" s="6" t="s">
        <v>31990</v>
      </c>
      <c r="T3955" s="6" t="s">
        <v>32012</v>
      </c>
      <c r="U3955" s="6" t="s">
        <v>32021</v>
      </c>
      <c r="V3955" s="6" t="s">
        <v>32092</v>
      </c>
    </row>
    <row r="3956" spans="1:22">
      <c r="A3956" s="6" t="s">
        <v>15</v>
      </c>
      <c r="B3956" s="6" t="s">
        <v>2857</v>
      </c>
      <c r="C3956" s="24" t="s">
        <v>40136</v>
      </c>
      <c r="D3956" s="24" t="s">
        <v>40137</v>
      </c>
      <c r="E3956" s="6" t="s">
        <v>4038</v>
      </c>
      <c r="F3956" s="6" t="s">
        <v>14609</v>
      </c>
      <c r="G3956" s="6" t="s">
        <v>25257</v>
      </c>
      <c r="H3956" s="16">
        <v>175.87</v>
      </c>
      <c r="I3956" s="16">
        <v>155.94</v>
      </c>
      <c r="J3956" s="26">
        <f t="shared" si="406"/>
        <v>81.088800000000006</v>
      </c>
      <c r="K3956" s="28">
        <v>63.89797440000001</v>
      </c>
      <c r="L3956" s="29">
        <f t="shared" si="410"/>
        <v>75.174087529411779</v>
      </c>
      <c r="M3956" s="29">
        <f t="shared" si="411"/>
        <v>53.035318752000002</v>
      </c>
      <c r="N3956" s="29">
        <f t="shared" si="412"/>
        <v>61.554499999999997</v>
      </c>
      <c r="Q3956" s="6" t="s">
        <v>31972</v>
      </c>
      <c r="R3956" s="6" t="s">
        <v>31979</v>
      </c>
      <c r="S3956" s="6" t="s">
        <v>31990</v>
      </c>
      <c r="T3956" s="6" t="s">
        <v>32012</v>
      </c>
      <c r="U3956" s="6" t="s">
        <v>32021</v>
      </c>
      <c r="V3956" s="6" t="s">
        <v>32092</v>
      </c>
    </row>
    <row r="3957" spans="1:22">
      <c r="A3957" s="6" t="s">
        <v>15</v>
      </c>
      <c r="B3957" s="6" t="s">
        <v>2857</v>
      </c>
      <c r="C3957" s="24" t="s">
        <v>40138</v>
      </c>
      <c r="D3957" s="24" t="s">
        <v>40139</v>
      </c>
      <c r="E3957" s="6" t="s">
        <v>4039</v>
      </c>
      <c r="F3957" s="6" t="s">
        <v>14610</v>
      </c>
      <c r="G3957" s="6" t="s">
        <v>25258</v>
      </c>
      <c r="H3957" s="16">
        <v>35.96</v>
      </c>
      <c r="I3957" s="16">
        <v>32.449999999999996</v>
      </c>
      <c r="J3957" s="26">
        <f t="shared" si="406"/>
        <v>16.873999999999999</v>
      </c>
      <c r="K3957" s="28">
        <v>13.296711999999999</v>
      </c>
      <c r="L3957" s="29">
        <f t="shared" si="410"/>
        <v>15.643190588235294</v>
      </c>
      <c r="M3957" s="29">
        <f t="shared" si="411"/>
        <v>11.03627096</v>
      </c>
      <c r="N3957" s="29">
        <f t="shared" si="412"/>
        <v>12.586</v>
      </c>
      <c r="Q3957" s="6" t="s">
        <v>31972</v>
      </c>
      <c r="R3957" s="6" t="s">
        <v>31979</v>
      </c>
      <c r="S3957" s="6" t="s">
        <v>31990</v>
      </c>
      <c r="T3957" s="6" t="s">
        <v>32012</v>
      </c>
      <c r="U3957" s="6" t="s">
        <v>32021</v>
      </c>
      <c r="V3957" s="6" t="s">
        <v>32092</v>
      </c>
    </row>
    <row r="3958" spans="1:22">
      <c r="A3958" s="6" t="s">
        <v>15</v>
      </c>
      <c r="B3958" s="6" t="s">
        <v>2857</v>
      </c>
      <c r="C3958" s="24" t="s">
        <v>40140</v>
      </c>
      <c r="D3958" s="24" t="s">
        <v>40141</v>
      </c>
      <c r="E3958" s="6" t="s">
        <v>4040</v>
      </c>
      <c r="F3958" s="6" t="s">
        <v>14611</v>
      </c>
      <c r="G3958" s="6" t="s">
        <v>25259</v>
      </c>
      <c r="H3958" s="16">
        <v>35.96</v>
      </c>
      <c r="I3958" s="16">
        <v>32.449999999999996</v>
      </c>
      <c r="J3958" s="26">
        <f t="shared" si="406"/>
        <v>16.873999999999999</v>
      </c>
      <c r="K3958" s="28">
        <v>13.296711999999999</v>
      </c>
      <c r="L3958" s="29">
        <f t="shared" si="410"/>
        <v>15.643190588235294</v>
      </c>
      <c r="M3958" s="29">
        <f t="shared" si="411"/>
        <v>11.03627096</v>
      </c>
      <c r="N3958" s="29">
        <f t="shared" si="412"/>
        <v>12.586</v>
      </c>
      <c r="Q3958" s="6" t="s">
        <v>31972</v>
      </c>
      <c r="R3958" s="6" t="s">
        <v>31979</v>
      </c>
      <c r="S3958" s="6" t="s">
        <v>31990</v>
      </c>
      <c r="T3958" s="6" t="s">
        <v>32012</v>
      </c>
      <c r="U3958" s="6" t="s">
        <v>32021</v>
      </c>
      <c r="V3958" s="6" t="s">
        <v>32092</v>
      </c>
    </row>
    <row r="3959" spans="1:22">
      <c r="A3959" s="6" t="s">
        <v>15</v>
      </c>
      <c r="B3959" s="6" t="s">
        <v>2857</v>
      </c>
      <c r="C3959" s="24" t="s">
        <v>40142</v>
      </c>
      <c r="D3959" s="24" t="s">
        <v>40143</v>
      </c>
      <c r="E3959" s="6" t="s">
        <v>4041</v>
      </c>
      <c r="F3959" s="6" t="s">
        <v>14612</v>
      </c>
      <c r="G3959" s="6" t="s">
        <v>25260</v>
      </c>
      <c r="H3959" s="16">
        <v>49.44</v>
      </c>
      <c r="I3959" s="16">
        <v>44.699999999999996</v>
      </c>
      <c r="J3959" s="26">
        <f t="shared" si="406"/>
        <v>23.244</v>
      </c>
      <c r="K3959" s="28">
        <v>18.316272000000001</v>
      </c>
      <c r="L3959" s="29">
        <f t="shared" si="410"/>
        <v>21.548555294117648</v>
      </c>
      <c r="M3959" s="29">
        <f t="shared" si="411"/>
        <v>15.202505760000001</v>
      </c>
      <c r="N3959" s="29">
        <f t="shared" si="412"/>
        <v>17.303999999999998</v>
      </c>
      <c r="Q3959" s="6" t="s">
        <v>31972</v>
      </c>
      <c r="R3959" s="6" t="s">
        <v>31979</v>
      </c>
      <c r="S3959" s="6" t="s">
        <v>31990</v>
      </c>
      <c r="T3959" s="6" t="s">
        <v>32012</v>
      </c>
      <c r="U3959" s="6" t="s">
        <v>32021</v>
      </c>
      <c r="V3959" s="6" t="s">
        <v>32092</v>
      </c>
    </row>
    <row r="3960" spans="1:22">
      <c r="A3960" s="6" t="s">
        <v>15</v>
      </c>
      <c r="B3960" s="6" t="s">
        <v>2857</v>
      </c>
      <c r="C3960" s="24" t="s">
        <v>40144</v>
      </c>
      <c r="D3960" s="24" t="s">
        <v>40145</v>
      </c>
      <c r="E3960" s="6" t="s">
        <v>4042</v>
      </c>
      <c r="F3960" s="6" t="s">
        <v>14613</v>
      </c>
      <c r="G3960" s="6" t="s">
        <v>25261</v>
      </c>
      <c r="H3960" s="16">
        <v>112.06</v>
      </c>
      <c r="I3960" s="16">
        <v>99.38000000000001</v>
      </c>
      <c r="J3960" s="26">
        <f t="shared" si="406"/>
        <v>51.677600000000005</v>
      </c>
      <c r="K3960" s="28">
        <v>40.721948800000007</v>
      </c>
      <c r="L3960" s="29">
        <f t="shared" si="410"/>
        <v>47.908175058823538</v>
      </c>
      <c r="M3960" s="29">
        <f t="shared" si="411"/>
        <v>33.799217504000005</v>
      </c>
      <c r="N3960" s="29">
        <f t="shared" si="412"/>
        <v>39.220999999999997</v>
      </c>
      <c r="Q3960" s="6" t="s">
        <v>31972</v>
      </c>
      <c r="R3960" s="6" t="s">
        <v>31979</v>
      </c>
      <c r="S3960" s="6" t="s">
        <v>31990</v>
      </c>
      <c r="T3960" s="6" t="s">
        <v>32012</v>
      </c>
      <c r="U3960" s="6" t="s">
        <v>32021</v>
      </c>
      <c r="V3960" s="6" t="s">
        <v>32092</v>
      </c>
    </row>
    <row r="3961" spans="1:22">
      <c r="A3961" s="6" t="s">
        <v>15</v>
      </c>
      <c r="B3961" s="6" t="s">
        <v>2857</v>
      </c>
      <c r="C3961" s="24" t="s">
        <v>40146</v>
      </c>
      <c r="D3961" s="24" t="s">
        <v>40147</v>
      </c>
      <c r="E3961" s="6" t="s">
        <v>4043</v>
      </c>
      <c r="F3961" s="6" t="s">
        <v>14614</v>
      </c>
      <c r="G3961" s="6" t="s">
        <v>25262</v>
      </c>
      <c r="H3961" s="16">
        <v>190.45</v>
      </c>
      <c r="I3961" s="16">
        <v>168.92</v>
      </c>
      <c r="J3961" s="26">
        <f t="shared" si="406"/>
        <v>87.838399999999993</v>
      </c>
      <c r="K3961" s="28">
        <v>69.216659199999995</v>
      </c>
      <c r="L3961" s="29">
        <f t="shared" si="410"/>
        <v>81.431363764705878</v>
      </c>
      <c r="M3961" s="29">
        <f t="shared" si="411"/>
        <v>57.449827135999996</v>
      </c>
      <c r="N3961" s="29">
        <f t="shared" si="412"/>
        <v>66.657499999999999</v>
      </c>
      <c r="Q3961" s="6" t="s">
        <v>31972</v>
      </c>
      <c r="R3961" s="6" t="s">
        <v>31979</v>
      </c>
      <c r="S3961" s="6" t="s">
        <v>31990</v>
      </c>
      <c r="T3961" s="6" t="s">
        <v>32012</v>
      </c>
      <c r="U3961" s="6" t="s">
        <v>32021</v>
      </c>
      <c r="V3961" s="6" t="s">
        <v>32092</v>
      </c>
    </row>
    <row r="3962" spans="1:22">
      <c r="A3962" s="6" t="s">
        <v>15</v>
      </c>
      <c r="B3962" s="6" t="s">
        <v>2857</v>
      </c>
      <c r="C3962" s="24" t="s">
        <v>40148</v>
      </c>
      <c r="D3962" s="24" t="s">
        <v>40149</v>
      </c>
      <c r="E3962" s="6" t="s">
        <v>4044</v>
      </c>
      <c r="F3962" s="6" t="s">
        <v>14615</v>
      </c>
      <c r="G3962" s="6" t="s">
        <v>25263</v>
      </c>
      <c r="H3962" s="16">
        <v>55.19</v>
      </c>
      <c r="I3962" s="16">
        <v>52.08</v>
      </c>
      <c r="J3962" s="26">
        <f t="shared" si="406"/>
        <v>27.081600000000002</v>
      </c>
      <c r="K3962" s="28">
        <v>21.340300800000001</v>
      </c>
      <c r="L3962" s="29">
        <f t="shared" si="410"/>
        <v>25.106236235294119</v>
      </c>
      <c r="M3962" s="29">
        <f t="shared" si="411"/>
        <v>17.712449664000001</v>
      </c>
      <c r="N3962" s="29">
        <f t="shared" si="412"/>
        <v>19.316499999999998</v>
      </c>
      <c r="Q3962" s="6" t="s">
        <v>31972</v>
      </c>
      <c r="R3962" s="6" t="s">
        <v>31979</v>
      </c>
      <c r="S3962" s="6" t="s">
        <v>31990</v>
      </c>
      <c r="T3962" s="6" t="s">
        <v>32012</v>
      </c>
      <c r="U3962" s="6" t="s">
        <v>32021</v>
      </c>
      <c r="V3962" s="6" t="s">
        <v>32092</v>
      </c>
    </row>
    <row r="3963" spans="1:22">
      <c r="A3963" s="6" t="s">
        <v>15</v>
      </c>
      <c r="B3963" s="6" t="s">
        <v>2857</v>
      </c>
      <c r="C3963" s="24" t="s">
        <v>40150</v>
      </c>
      <c r="D3963" s="24" t="s">
        <v>40151</v>
      </c>
      <c r="E3963" s="6" t="s">
        <v>4045</v>
      </c>
      <c r="F3963" s="6" t="s">
        <v>14616</v>
      </c>
      <c r="G3963" s="6" t="s">
        <v>25264</v>
      </c>
      <c r="H3963" s="16">
        <v>93.660000000000011</v>
      </c>
      <c r="I3963" s="16">
        <v>84.62</v>
      </c>
      <c r="J3963" s="26">
        <f t="shared" si="406"/>
        <v>44.002400000000002</v>
      </c>
      <c r="K3963" s="28">
        <v>34.6738912</v>
      </c>
      <c r="L3963" s="29">
        <f t="shared" si="410"/>
        <v>40.792813176470588</v>
      </c>
      <c r="M3963" s="29">
        <f t="shared" si="411"/>
        <v>28.779329695999998</v>
      </c>
      <c r="N3963" s="29">
        <f t="shared" si="412"/>
        <v>32.780999999999999</v>
      </c>
      <c r="Q3963" s="6" t="s">
        <v>31972</v>
      </c>
      <c r="R3963" s="6" t="s">
        <v>31979</v>
      </c>
      <c r="S3963" s="6" t="s">
        <v>31990</v>
      </c>
      <c r="T3963" s="6" t="s">
        <v>32012</v>
      </c>
      <c r="U3963" s="6" t="s">
        <v>32021</v>
      </c>
      <c r="V3963" s="6" t="s">
        <v>32092</v>
      </c>
    </row>
    <row r="3964" spans="1:22">
      <c r="A3964" s="6" t="s">
        <v>15</v>
      </c>
      <c r="B3964" s="6" t="s">
        <v>2857</v>
      </c>
      <c r="C3964" s="24" t="s">
        <v>40152</v>
      </c>
      <c r="D3964" s="24" t="s">
        <v>40153</v>
      </c>
      <c r="E3964" s="6" t="s">
        <v>4046</v>
      </c>
      <c r="F3964" s="6" t="s">
        <v>14617</v>
      </c>
      <c r="G3964" s="6" t="s">
        <v>25265</v>
      </c>
      <c r="H3964" s="16">
        <v>120.24000000000001</v>
      </c>
      <c r="I3964" s="16">
        <v>113.38000000000001</v>
      </c>
      <c r="J3964" s="26">
        <f t="shared" si="406"/>
        <v>58.957600000000006</v>
      </c>
      <c r="K3964" s="28">
        <v>46.458588800000008</v>
      </c>
      <c r="L3964" s="29">
        <f t="shared" si="410"/>
        <v>54.657163294117659</v>
      </c>
      <c r="M3964" s="29">
        <f t="shared" si="411"/>
        <v>38.560628704000003</v>
      </c>
      <c r="N3964" s="29">
        <f t="shared" si="412"/>
        <v>42.084000000000003</v>
      </c>
      <c r="Q3964" s="6" t="s">
        <v>31972</v>
      </c>
      <c r="R3964" s="6" t="s">
        <v>31979</v>
      </c>
      <c r="S3964" s="6" t="s">
        <v>31990</v>
      </c>
      <c r="T3964" s="6" t="s">
        <v>32012</v>
      </c>
      <c r="U3964" s="6" t="s">
        <v>32021</v>
      </c>
      <c r="V3964" s="6" t="s">
        <v>32092</v>
      </c>
    </row>
    <row r="3965" spans="1:22">
      <c r="A3965" s="6" t="s">
        <v>15</v>
      </c>
      <c r="B3965" s="6" t="s">
        <v>2857</v>
      </c>
      <c r="C3965" s="24" t="s">
        <v>40154</v>
      </c>
      <c r="D3965" s="24" t="s">
        <v>40155</v>
      </c>
      <c r="E3965" s="6" t="s">
        <v>4047</v>
      </c>
      <c r="F3965" s="6" t="s">
        <v>14618</v>
      </c>
      <c r="G3965" s="6" t="s">
        <v>25266</v>
      </c>
      <c r="H3965" s="16">
        <v>86.34</v>
      </c>
      <c r="I3965" s="16">
        <v>81.63000000000001</v>
      </c>
      <c r="J3965" s="26">
        <f t="shared" si="406"/>
        <v>42.447600000000008</v>
      </c>
      <c r="K3965" s="28">
        <v>33.448708800000006</v>
      </c>
      <c r="L3965" s="29">
        <f t="shared" si="410"/>
        <v>39.351422117647068</v>
      </c>
      <c r="M3965" s="29">
        <f t="shared" si="411"/>
        <v>27.762428304000004</v>
      </c>
      <c r="N3965" s="29">
        <f t="shared" si="412"/>
        <v>30.218999999999998</v>
      </c>
      <c r="Q3965" s="6" t="s">
        <v>31972</v>
      </c>
      <c r="R3965" s="6" t="s">
        <v>31979</v>
      </c>
      <c r="S3965" s="6" t="s">
        <v>31990</v>
      </c>
      <c r="T3965" s="6" t="s">
        <v>32012</v>
      </c>
      <c r="U3965" s="6" t="s">
        <v>32021</v>
      </c>
      <c r="V3965" s="6" t="s">
        <v>32092</v>
      </c>
    </row>
    <row r="3966" spans="1:22">
      <c r="A3966" s="6" t="s">
        <v>15</v>
      </c>
      <c r="B3966" s="6" t="s">
        <v>2857</v>
      </c>
      <c r="C3966" s="24" t="s">
        <v>40156</v>
      </c>
      <c r="D3966" s="24" t="s">
        <v>40157</v>
      </c>
      <c r="E3966" s="6" t="s">
        <v>4048</v>
      </c>
      <c r="F3966" s="6" t="s">
        <v>14619</v>
      </c>
      <c r="G3966" s="6" t="s">
        <v>21455</v>
      </c>
      <c r="H3966" s="16">
        <v>120.69000000000001</v>
      </c>
      <c r="I3966" s="16">
        <v>114.15</v>
      </c>
      <c r="J3966" s="26">
        <f t="shared" si="406"/>
        <v>59.358000000000004</v>
      </c>
      <c r="K3966" s="28">
        <v>46.774104000000008</v>
      </c>
      <c r="L3966" s="29">
        <f t="shared" si="410"/>
        <v>55.028357647058833</v>
      </c>
      <c r="M3966" s="29">
        <f t="shared" si="411"/>
        <v>38.822506320000002</v>
      </c>
      <c r="N3966" s="29">
        <f t="shared" si="412"/>
        <v>42.241500000000002</v>
      </c>
      <c r="Q3966" s="6" t="s">
        <v>31972</v>
      </c>
      <c r="R3966" s="6" t="s">
        <v>31979</v>
      </c>
      <c r="S3966" s="6" t="s">
        <v>31990</v>
      </c>
      <c r="T3966" s="6" t="s">
        <v>32012</v>
      </c>
      <c r="U3966" s="6" t="s">
        <v>32021</v>
      </c>
      <c r="V3966" s="6" t="s">
        <v>32092</v>
      </c>
    </row>
    <row r="3967" spans="1:22">
      <c r="A3967" s="6" t="s">
        <v>15</v>
      </c>
      <c r="B3967" s="6" t="s">
        <v>2857</v>
      </c>
      <c r="C3967" s="24" t="s">
        <v>40158</v>
      </c>
      <c r="D3967" s="24" t="s">
        <v>40159</v>
      </c>
      <c r="E3967" s="6" t="s">
        <v>4049</v>
      </c>
      <c r="F3967" s="6" t="s">
        <v>14620</v>
      </c>
      <c r="G3967" s="6" t="s">
        <v>25267</v>
      </c>
      <c r="H3967" s="16">
        <v>80.150000000000006</v>
      </c>
      <c r="I3967" s="16">
        <v>75.800000000000011</v>
      </c>
      <c r="J3967" s="26">
        <f t="shared" si="406"/>
        <v>39.416000000000004</v>
      </c>
      <c r="K3967" s="28">
        <v>31.059808000000004</v>
      </c>
      <c r="L3967" s="29">
        <f t="shared" si="410"/>
        <v>36.540950588235297</v>
      </c>
      <c r="M3967" s="29">
        <f t="shared" si="411"/>
        <v>25.77964064</v>
      </c>
      <c r="N3967" s="29">
        <f t="shared" si="412"/>
        <v>28.052499999999998</v>
      </c>
      <c r="Q3967" s="6" t="s">
        <v>31972</v>
      </c>
      <c r="R3967" s="6" t="s">
        <v>31979</v>
      </c>
      <c r="S3967" s="6" t="s">
        <v>31990</v>
      </c>
      <c r="T3967" s="6" t="s">
        <v>32012</v>
      </c>
      <c r="U3967" s="6" t="s">
        <v>32021</v>
      </c>
      <c r="V3967" s="6" t="s">
        <v>32092</v>
      </c>
    </row>
    <row r="3968" spans="1:22">
      <c r="A3968" s="6" t="s">
        <v>15</v>
      </c>
      <c r="B3968" s="6" t="s">
        <v>2857</v>
      </c>
      <c r="C3968" s="24" t="s">
        <v>40160</v>
      </c>
      <c r="D3968" s="24" t="s">
        <v>40161</v>
      </c>
      <c r="E3968" s="6" t="s">
        <v>4050</v>
      </c>
      <c r="F3968" s="6" t="s">
        <v>14621</v>
      </c>
      <c r="G3968" s="6" t="s">
        <v>25268</v>
      </c>
      <c r="H3968" s="16">
        <v>86.740000000000009</v>
      </c>
      <c r="I3968" s="16">
        <v>82.18</v>
      </c>
      <c r="J3968" s="26">
        <f t="shared" si="406"/>
        <v>42.733600000000003</v>
      </c>
      <c r="K3968" s="28">
        <v>33.674076800000002</v>
      </c>
      <c r="L3968" s="29">
        <f t="shared" si="410"/>
        <v>39.616560941176473</v>
      </c>
      <c r="M3968" s="29">
        <f t="shared" si="411"/>
        <v>27.949483743999998</v>
      </c>
      <c r="N3968" s="29">
        <f t="shared" si="412"/>
        <v>30.359000000000002</v>
      </c>
      <c r="Q3968" s="6" t="s">
        <v>31972</v>
      </c>
      <c r="R3968" s="6" t="s">
        <v>31979</v>
      </c>
      <c r="S3968" s="6" t="s">
        <v>31990</v>
      </c>
      <c r="T3968" s="6" t="s">
        <v>32012</v>
      </c>
      <c r="U3968" s="6" t="s">
        <v>32021</v>
      </c>
      <c r="V3968" s="6" t="s">
        <v>32092</v>
      </c>
    </row>
    <row r="3969" spans="1:22">
      <c r="A3969" s="6" t="s">
        <v>15</v>
      </c>
      <c r="B3969" s="6" t="s">
        <v>2857</v>
      </c>
      <c r="C3969" s="24" t="s">
        <v>40162</v>
      </c>
      <c r="D3969" s="24" t="s">
        <v>40163</v>
      </c>
      <c r="E3969" s="6" t="s">
        <v>4051</v>
      </c>
      <c r="F3969" s="6" t="s">
        <v>14622</v>
      </c>
      <c r="G3969" s="6" t="s">
        <v>21456</v>
      </c>
      <c r="H3969" s="16">
        <v>437.09</v>
      </c>
      <c r="I3969" s="16">
        <v>397.02</v>
      </c>
      <c r="J3969" s="26">
        <f t="shared" si="406"/>
        <v>206.4504</v>
      </c>
      <c r="K3969" s="28">
        <v>162.6829152</v>
      </c>
      <c r="L3969" s="29">
        <f t="shared" si="410"/>
        <v>191.39166494117646</v>
      </c>
      <c r="M3969" s="29">
        <f t="shared" si="411"/>
        <v>135.02681961599998</v>
      </c>
      <c r="N3969" s="29">
        <f t="shared" si="412"/>
        <v>152.98149999999998</v>
      </c>
      <c r="Q3969" s="6" t="s">
        <v>31972</v>
      </c>
      <c r="R3969" s="6" t="s">
        <v>31979</v>
      </c>
      <c r="S3969" s="6" t="s">
        <v>31990</v>
      </c>
      <c r="T3969" s="6" t="s">
        <v>32012</v>
      </c>
      <c r="U3969" s="6" t="s">
        <v>32021</v>
      </c>
      <c r="V3969" s="6" t="s">
        <v>32092</v>
      </c>
    </row>
    <row r="3970" spans="1:22">
      <c r="A3970" s="6" t="s">
        <v>15</v>
      </c>
      <c r="B3970" s="6" t="s">
        <v>2857</v>
      </c>
      <c r="C3970" s="24" t="s">
        <v>40164</v>
      </c>
      <c r="D3970" s="24" t="s">
        <v>40165</v>
      </c>
      <c r="E3970" s="6" t="s">
        <v>4052</v>
      </c>
      <c r="F3970" s="6" t="s">
        <v>14623</v>
      </c>
      <c r="G3970" s="6" t="s">
        <v>21457</v>
      </c>
      <c r="H3970" s="16">
        <v>315.06</v>
      </c>
      <c r="I3970" s="16">
        <v>300.84999999999997</v>
      </c>
      <c r="J3970" s="26">
        <f t="shared" si="406"/>
        <v>156.44199999999998</v>
      </c>
      <c r="K3970" s="28">
        <v>123.27629599999997</v>
      </c>
      <c r="L3970" s="29">
        <f t="shared" si="410"/>
        <v>145.03093647058822</v>
      </c>
      <c r="M3970" s="29">
        <f t="shared" si="411"/>
        <v>102.31932567999998</v>
      </c>
      <c r="N3970" s="29">
        <f t="shared" si="412"/>
        <v>110.271</v>
      </c>
      <c r="Q3970" s="6" t="s">
        <v>31972</v>
      </c>
      <c r="R3970" s="6" t="s">
        <v>31979</v>
      </c>
      <c r="S3970" s="6" t="s">
        <v>31990</v>
      </c>
      <c r="T3970" s="6" t="s">
        <v>32012</v>
      </c>
      <c r="U3970" s="6" t="s">
        <v>32021</v>
      </c>
      <c r="V3970" s="6" t="s">
        <v>32092</v>
      </c>
    </row>
    <row r="3971" spans="1:22">
      <c r="A3971" s="6" t="s">
        <v>15</v>
      </c>
      <c r="B3971" s="6" t="s">
        <v>2857</v>
      </c>
      <c r="C3971" s="24" t="s">
        <v>40166</v>
      </c>
      <c r="D3971" s="24" t="s">
        <v>40167</v>
      </c>
      <c r="E3971" s="6" t="s">
        <v>4053</v>
      </c>
      <c r="F3971" s="6" t="s">
        <v>14624</v>
      </c>
      <c r="G3971" s="6" t="s">
        <v>21458</v>
      </c>
      <c r="H3971" s="16">
        <v>608.42999999999995</v>
      </c>
      <c r="I3971" s="16">
        <v>581.05999999999995</v>
      </c>
      <c r="J3971" s="26">
        <f t="shared" ref="J3971:J4034" si="413">+I3971*0.52</f>
        <v>302.15119999999996</v>
      </c>
      <c r="K3971" s="28">
        <v>238.09514559999997</v>
      </c>
      <c r="L3971" s="29">
        <f t="shared" si="410"/>
        <v>280.11193599999996</v>
      </c>
      <c r="M3971" s="29">
        <f t="shared" si="411"/>
        <v>197.61897084799998</v>
      </c>
      <c r="N3971" s="29">
        <f t="shared" si="412"/>
        <v>212.95049999999998</v>
      </c>
      <c r="Q3971" s="6" t="s">
        <v>31972</v>
      </c>
      <c r="R3971" s="6" t="s">
        <v>31979</v>
      </c>
      <c r="S3971" s="6" t="s">
        <v>31990</v>
      </c>
      <c r="T3971" s="6" t="s">
        <v>32012</v>
      </c>
      <c r="U3971" s="6" t="s">
        <v>32021</v>
      </c>
      <c r="V3971" s="6" t="s">
        <v>32092</v>
      </c>
    </row>
    <row r="3972" spans="1:22">
      <c r="A3972" s="6" t="s">
        <v>15</v>
      </c>
      <c r="B3972" s="6" t="s">
        <v>2857</v>
      </c>
      <c r="C3972" s="24" t="s">
        <v>40168</v>
      </c>
      <c r="D3972" s="24" t="s">
        <v>40169</v>
      </c>
      <c r="E3972" s="6" t="s">
        <v>4054</v>
      </c>
      <c r="F3972" s="6" t="s">
        <v>14625</v>
      </c>
      <c r="G3972" s="6" t="s">
        <v>21459</v>
      </c>
      <c r="H3972" s="16">
        <v>775.37</v>
      </c>
      <c r="I3972" s="16">
        <v>700.89</v>
      </c>
      <c r="J3972" s="26">
        <f t="shared" si="413"/>
        <v>364.46280000000002</v>
      </c>
      <c r="K3972" s="28">
        <v>287.19668640000003</v>
      </c>
      <c r="L3972" s="29">
        <f t="shared" si="410"/>
        <v>337.87845458823534</v>
      </c>
      <c r="M3972" s="29">
        <f t="shared" si="411"/>
        <v>238.37324971200002</v>
      </c>
      <c r="N3972" s="29">
        <f t="shared" si="412"/>
        <v>271.37950000000001</v>
      </c>
      <c r="Q3972" s="6" t="s">
        <v>31972</v>
      </c>
      <c r="R3972" s="6" t="s">
        <v>31979</v>
      </c>
      <c r="S3972" s="6" t="s">
        <v>31990</v>
      </c>
      <c r="T3972" s="6" t="s">
        <v>32012</v>
      </c>
      <c r="U3972" s="6" t="s">
        <v>32021</v>
      </c>
      <c r="V3972" s="6" t="s">
        <v>32092</v>
      </c>
    </row>
    <row r="3973" spans="1:22">
      <c r="A3973" s="6" t="s">
        <v>15</v>
      </c>
      <c r="B3973" s="6" t="s">
        <v>2857</v>
      </c>
      <c r="C3973" s="24" t="s">
        <v>40170</v>
      </c>
      <c r="D3973" s="24" t="s">
        <v>40171</v>
      </c>
      <c r="E3973" s="6" t="s">
        <v>4055</v>
      </c>
      <c r="F3973" s="6" t="s">
        <v>14626</v>
      </c>
      <c r="G3973" s="6" t="s">
        <v>21460</v>
      </c>
      <c r="H3973" s="16">
        <v>858.83</v>
      </c>
      <c r="I3973" s="16">
        <v>776.24</v>
      </c>
      <c r="J3973" s="26">
        <f t="shared" si="413"/>
        <v>403.64480000000003</v>
      </c>
      <c r="K3973" s="28">
        <v>318.07210240000001</v>
      </c>
      <c r="L3973" s="29">
        <f t="shared" si="410"/>
        <v>374.20247341176474</v>
      </c>
      <c r="M3973" s="29">
        <f t="shared" si="411"/>
        <v>263.99984499199996</v>
      </c>
      <c r="N3973" s="29">
        <f t="shared" si="412"/>
        <v>300.59050000000002</v>
      </c>
      <c r="Q3973" s="6" t="s">
        <v>31972</v>
      </c>
      <c r="R3973" s="6" t="s">
        <v>31979</v>
      </c>
      <c r="S3973" s="6" t="s">
        <v>31990</v>
      </c>
      <c r="T3973" s="6" t="s">
        <v>32012</v>
      </c>
      <c r="U3973" s="6" t="s">
        <v>32021</v>
      </c>
      <c r="V3973" s="6" t="s">
        <v>32092</v>
      </c>
    </row>
    <row r="3974" spans="1:22">
      <c r="A3974" s="6" t="s">
        <v>15</v>
      </c>
      <c r="B3974" s="6" t="s">
        <v>2857</v>
      </c>
      <c r="C3974" s="24" t="s">
        <v>40172</v>
      </c>
      <c r="D3974" s="24" t="s">
        <v>40173</v>
      </c>
      <c r="E3974" s="6" t="s">
        <v>4056</v>
      </c>
      <c r="F3974" s="6" t="s">
        <v>14627</v>
      </c>
      <c r="G3974" s="6" t="s">
        <v>25269</v>
      </c>
      <c r="H3974" s="16">
        <v>110.27000000000001</v>
      </c>
      <c r="I3974" s="16">
        <v>105.32000000000001</v>
      </c>
      <c r="J3974" s="26">
        <f t="shared" si="413"/>
        <v>54.766400000000004</v>
      </c>
      <c r="K3974" s="28">
        <v>43.155923200000004</v>
      </c>
      <c r="L3974" s="29">
        <f t="shared" si="410"/>
        <v>50.771674352941183</v>
      </c>
      <c r="M3974" s="29">
        <f t="shared" si="411"/>
        <v>35.819416256000004</v>
      </c>
      <c r="N3974" s="29">
        <f t="shared" si="412"/>
        <v>38.594500000000004</v>
      </c>
      <c r="Q3974" s="6" t="s">
        <v>31972</v>
      </c>
      <c r="R3974" s="6" t="s">
        <v>31979</v>
      </c>
      <c r="S3974" s="6" t="s">
        <v>31990</v>
      </c>
      <c r="T3974" s="6" t="s">
        <v>32012</v>
      </c>
      <c r="U3974" s="6" t="s">
        <v>32021</v>
      </c>
      <c r="V3974" s="6" t="s">
        <v>32092</v>
      </c>
    </row>
    <row r="3975" spans="1:22">
      <c r="A3975" s="6" t="s">
        <v>15</v>
      </c>
      <c r="B3975" s="6" t="s">
        <v>2857</v>
      </c>
      <c r="C3975" s="24" t="s">
        <v>40174</v>
      </c>
      <c r="D3975" s="24" t="s">
        <v>40175</v>
      </c>
      <c r="E3975" s="6" t="s">
        <v>4057</v>
      </c>
      <c r="F3975" s="6" t="s">
        <v>14628</v>
      </c>
      <c r="G3975" s="6" t="s">
        <v>25270</v>
      </c>
      <c r="H3975" s="16">
        <v>140.26999999999998</v>
      </c>
      <c r="I3975" s="16">
        <v>126.76</v>
      </c>
      <c r="J3975" s="26">
        <f t="shared" si="413"/>
        <v>65.915199999999999</v>
      </c>
      <c r="K3975" s="28">
        <v>51.941177600000003</v>
      </c>
      <c r="L3975" s="29">
        <f t="shared" si="410"/>
        <v>61.107267764705888</v>
      </c>
      <c r="M3975" s="29">
        <f t="shared" si="411"/>
        <v>43.111177408000003</v>
      </c>
      <c r="N3975" s="29">
        <f t="shared" si="412"/>
        <v>49.094499999999989</v>
      </c>
      <c r="Q3975" s="6" t="s">
        <v>31972</v>
      </c>
      <c r="R3975" s="6" t="s">
        <v>31979</v>
      </c>
      <c r="S3975" s="6" t="s">
        <v>31990</v>
      </c>
      <c r="T3975" s="6" t="s">
        <v>32012</v>
      </c>
      <c r="U3975" s="6" t="s">
        <v>32021</v>
      </c>
      <c r="V3975" s="6" t="s">
        <v>32092</v>
      </c>
    </row>
    <row r="3976" spans="1:22">
      <c r="A3976" s="6" t="s">
        <v>15</v>
      </c>
      <c r="B3976" s="6" t="s">
        <v>2857</v>
      </c>
      <c r="C3976" s="24" t="s">
        <v>40176</v>
      </c>
      <c r="D3976" s="24" t="s">
        <v>40177</v>
      </c>
      <c r="E3976" s="6" t="s">
        <v>4058</v>
      </c>
      <c r="F3976" s="6" t="s">
        <v>14629</v>
      </c>
      <c r="G3976" s="6" t="s">
        <v>25271</v>
      </c>
      <c r="H3976" s="16">
        <v>1129.47</v>
      </c>
      <c r="I3976" s="16">
        <v>1001.61</v>
      </c>
      <c r="J3976" s="26">
        <f t="shared" si="413"/>
        <v>520.83720000000005</v>
      </c>
      <c r="K3976" s="28">
        <v>410.41971360000002</v>
      </c>
      <c r="L3976" s="29">
        <f t="shared" si="410"/>
        <v>482.84672188235299</v>
      </c>
      <c r="M3976" s="29">
        <f t="shared" si="411"/>
        <v>340.64836228799999</v>
      </c>
      <c r="N3976" s="29">
        <f t="shared" si="412"/>
        <v>395.31450000000001</v>
      </c>
      <c r="Q3976" s="6" t="s">
        <v>31972</v>
      </c>
      <c r="R3976" s="6" t="s">
        <v>31979</v>
      </c>
      <c r="S3976" s="6" t="s">
        <v>31990</v>
      </c>
      <c r="T3976" s="6" t="s">
        <v>32012</v>
      </c>
      <c r="U3976" s="6" t="s">
        <v>32021</v>
      </c>
      <c r="V3976" s="6" t="s">
        <v>32092</v>
      </c>
    </row>
    <row r="3977" spans="1:22">
      <c r="A3977" s="6" t="s">
        <v>15</v>
      </c>
      <c r="B3977" s="6" t="s">
        <v>2857</v>
      </c>
      <c r="C3977" s="24" t="s">
        <v>40178</v>
      </c>
      <c r="D3977" s="24" t="s">
        <v>40179</v>
      </c>
      <c r="E3977" s="6" t="s">
        <v>4059</v>
      </c>
      <c r="F3977" s="6" t="s">
        <v>14630</v>
      </c>
      <c r="G3977" s="6" t="s">
        <v>25272</v>
      </c>
      <c r="H3977" s="16">
        <v>1742.6</v>
      </c>
      <c r="I3977" s="16">
        <v>1545.31</v>
      </c>
      <c r="J3977" s="26">
        <f t="shared" si="413"/>
        <v>803.56119999999999</v>
      </c>
      <c r="K3977" s="28">
        <v>633.20622559999993</v>
      </c>
      <c r="L3977" s="29">
        <f t="shared" si="410"/>
        <v>744.94850070588234</v>
      </c>
      <c r="M3977" s="29">
        <f t="shared" si="411"/>
        <v>525.56116724799995</v>
      </c>
      <c r="N3977" s="29">
        <f t="shared" si="412"/>
        <v>609.91</v>
      </c>
      <c r="Q3977" s="6" t="s">
        <v>31972</v>
      </c>
      <c r="R3977" s="6" t="s">
        <v>31979</v>
      </c>
      <c r="S3977" s="6" t="s">
        <v>31990</v>
      </c>
      <c r="T3977" s="6" t="s">
        <v>32012</v>
      </c>
      <c r="U3977" s="6" t="s">
        <v>32021</v>
      </c>
      <c r="V3977" s="6" t="s">
        <v>32092</v>
      </c>
    </row>
    <row r="3978" spans="1:22">
      <c r="A3978" s="6" t="s">
        <v>15</v>
      </c>
      <c r="B3978" s="6" t="s">
        <v>2857</v>
      </c>
      <c r="C3978" s="24" t="s">
        <v>40180</v>
      </c>
      <c r="D3978" s="24" t="s">
        <v>40181</v>
      </c>
      <c r="E3978" s="6" t="s">
        <v>4060</v>
      </c>
      <c r="F3978" s="6" t="s">
        <v>14631</v>
      </c>
      <c r="G3978" s="6" t="s">
        <v>25273</v>
      </c>
      <c r="H3978" s="16">
        <v>2430.9</v>
      </c>
      <c r="I3978" s="16">
        <v>2155.69</v>
      </c>
      <c r="J3978" s="26">
        <f t="shared" si="413"/>
        <v>1120.9588000000001</v>
      </c>
      <c r="K3978" s="28">
        <v>883.31553440000016</v>
      </c>
      <c r="L3978" s="29">
        <f t="shared" si="410"/>
        <v>1039.1947463529414</v>
      </c>
      <c r="M3978" s="29">
        <f t="shared" si="411"/>
        <v>733.15189355200005</v>
      </c>
      <c r="N3978" s="29">
        <f t="shared" si="412"/>
        <v>850.81499999999994</v>
      </c>
      <c r="Q3978" s="6" t="s">
        <v>31972</v>
      </c>
      <c r="R3978" s="6" t="s">
        <v>31979</v>
      </c>
      <c r="S3978" s="6" t="s">
        <v>31990</v>
      </c>
      <c r="T3978" s="6" t="s">
        <v>32012</v>
      </c>
      <c r="U3978" s="6" t="s">
        <v>32021</v>
      </c>
      <c r="V3978" s="6" t="s">
        <v>32092</v>
      </c>
    </row>
    <row r="3979" spans="1:22">
      <c r="A3979" s="6" t="s">
        <v>15</v>
      </c>
      <c r="B3979" s="6" t="s">
        <v>2857</v>
      </c>
      <c r="C3979" s="24" t="s">
        <v>40182</v>
      </c>
      <c r="D3979" s="24" t="s">
        <v>40183</v>
      </c>
      <c r="E3979" s="6" t="s">
        <v>4061</v>
      </c>
      <c r="F3979" s="6" t="s">
        <v>14632</v>
      </c>
      <c r="G3979" s="6" t="s">
        <v>25274</v>
      </c>
      <c r="H3979" s="16">
        <v>284.8</v>
      </c>
      <c r="I3979" s="16">
        <v>252.6</v>
      </c>
      <c r="J3979" s="26">
        <f t="shared" si="413"/>
        <v>131.352</v>
      </c>
      <c r="K3979" s="28">
        <v>103.505376</v>
      </c>
      <c r="L3979" s="29">
        <f t="shared" si="410"/>
        <v>121.77103058823529</v>
      </c>
      <c r="M3979" s="29">
        <f t="shared" si="411"/>
        <v>85.909462079999997</v>
      </c>
      <c r="N3979" s="29">
        <f t="shared" si="412"/>
        <v>99.679999999999993</v>
      </c>
      <c r="Q3979" s="6" t="s">
        <v>31972</v>
      </c>
      <c r="R3979" s="6" t="s">
        <v>31979</v>
      </c>
      <c r="S3979" s="6" t="s">
        <v>31990</v>
      </c>
      <c r="T3979" s="6" t="s">
        <v>32012</v>
      </c>
      <c r="U3979" s="6" t="s">
        <v>32021</v>
      </c>
      <c r="V3979" s="6" t="s">
        <v>32092</v>
      </c>
    </row>
    <row r="3980" spans="1:22">
      <c r="A3980" s="6" t="s">
        <v>15</v>
      </c>
      <c r="B3980" s="6" t="s">
        <v>2857</v>
      </c>
      <c r="C3980" s="24" t="s">
        <v>40184</v>
      </c>
      <c r="D3980" s="24" t="s">
        <v>40185</v>
      </c>
      <c r="E3980" s="6" t="s">
        <v>4062</v>
      </c>
      <c r="F3980" s="6" t="s">
        <v>14633</v>
      </c>
      <c r="G3980" s="6" t="s">
        <v>25275</v>
      </c>
      <c r="H3980" s="16">
        <v>71.95</v>
      </c>
      <c r="I3980" s="16">
        <v>65.45</v>
      </c>
      <c r="J3980" s="26">
        <f t="shared" si="413"/>
        <v>34.034000000000006</v>
      </c>
      <c r="K3980" s="28">
        <v>26.818792000000006</v>
      </c>
      <c r="L3980" s="29">
        <f t="shared" si="410"/>
        <v>31.551520000000007</v>
      </c>
      <c r="M3980" s="29">
        <f t="shared" si="411"/>
        <v>22.259597360000004</v>
      </c>
      <c r="N3980" s="29">
        <f t="shared" si="412"/>
        <v>25.182500000000001</v>
      </c>
      <c r="Q3980" s="6" t="s">
        <v>31972</v>
      </c>
      <c r="R3980" s="6" t="s">
        <v>31979</v>
      </c>
      <c r="S3980" s="6" t="s">
        <v>31990</v>
      </c>
      <c r="T3980" s="6" t="s">
        <v>32012</v>
      </c>
      <c r="U3980" s="6" t="s">
        <v>32021</v>
      </c>
      <c r="V3980" s="6" t="s">
        <v>32092</v>
      </c>
    </row>
    <row r="3981" spans="1:22">
      <c r="A3981" s="6" t="s">
        <v>15</v>
      </c>
      <c r="B3981" s="6" t="s">
        <v>2857</v>
      </c>
      <c r="C3981" s="24" t="s">
        <v>40186</v>
      </c>
      <c r="D3981" s="24" t="s">
        <v>40187</v>
      </c>
      <c r="E3981" s="6" t="s">
        <v>4063</v>
      </c>
      <c r="F3981" s="6" t="s">
        <v>14634</v>
      </c>
      <c r="G3981" s="6" t="s">
        <v>25276</v>
      </c>
      <c r="H3981" s="16">
        <v>96.61</v>
      </c>
      <c r="I3981" s="16">
        <v>87.410000000000011</v>
      </c>
      <c r="J3981" s="26">
        <f t="shared" si="413"/>
        <v>45.45320000000001</v>
      </c>
      <c r="K3981" s="28">
        <v>35.817121600000007</v>
      </c>
      <c r="L3981" s="29">
        <f t="shared" si="410"/>
        <v>42.137790117647071</v>
      </c>
      <c r="M3981" s="29">
        <f t="shared" si="411"/>
        <v>29.728210928000003</v>
      </c>
      <c r="N3981" s="29">
        <f t="shared" si="412"/>
        <v>33.813499999999998</v>
      </c>
      <c r="Q3981" s="6" t="s">
        <v>31972</v>
      </c>
      <c r="R3981" s="6" t="s">
        <v>31979</v>
      </c>
      <c r="S3981" s="6" t="s">
        <v>31990</v>
      </c>
      <c r="T3981" s="6" t="s">
        <v>32012</v>
      </c>
      <c r="U3981" s="6" t="s">
        <v>32021</v>
      </c>
      <c r="V3981" s="6" t="s">
        <v>32092</v>
      </c>
    </row>
    <row r="3982" spans="1:22">
      <c r="A3982" s="6" t="s">
        <v>15</v>
      </c>
      <c r="B3982" s="6" t="s">
        <v>2857</v>
      </c>
      <c r="C3982" s="24" t="s">
        <v>40188</v>
      </c>
      <c r="D3982" s="24" t="s">
        <v>40189</v>
      </c>
      <c r="E3982" s="6" t="s">
        <v>4064</v>
      </c>
      <c r="F3982" s="6" t="s">
        <v>14635</v>
      </c>
      <c r="G3982" s="6" t="s">
        <v>25277</v>
      </c>
      <c r="H3982" s="16">
        <v>253.17999999999998</v>
      </c>
      <c r="I3982" s="16">
        <v>224.56</v>
      </c>
      <c r="J3982" s="26">
        <f t="shared" si="413"/>
        <v>116.77120000000001</v>
      </c>
      <c r="K3982" s="28">
        <v>92.015705600000004</v>
      </c>
      <c r="L3982" s="29">
        <f t="shared" si="410"/>
        <v>108.25377129411766</v>
      </c>
      <c r="M3982" s="29">
        <f t="shared" si="411"/>
        <v>76.373035647999998</v>
      </c>
      <c r="N3982" s="29">
        <f t="shared" si="412"/>
        <v>88.612999999999985</v>
      </c>
      <c r="Q3982" s="6" t="s">
        <v>31972</v>
      </c>
      <c r="R3982" s="6" t="s">
        <v>31979</v>
      </c>
      <c r="S3982" s="6" t="s">
        <v>31990</v>
      </c>
      <c r="T3982" s="6" t="s">
        <v>32012</v>
      </c>
      <c r="U3982" s="6" t="s">
        <v>32021</v>
      </c>
      <c r="V3982" s="6" t="s">
        <v>32092</v>
      </c>
    </row>
    <row r="3983" spans="1:22">
      <c r="A3983" s="6" t="s">
        <v>15</v>
      </c>
      <c r="B3983" s="6" t="s">
        <v>2857</v>
      </c>
      <c r="C3983" s="24" t="s">
        <v>40190</v>
      </c>
      <c r="D3983" s="24" t="s">
        <v>40191</v>
      </c>
      <c r="E3983" s="6" t="s">
        <v>4065</v>
      </c>
      <c r="F3983" s="6" t="s">
        <v>14636</v>
      </c>
      <c r="G3983" s="6" t="s">
        <v>25278</v>
      </c>
      <c r="H3983" s="16">
        <v>49.61</v>
      </c>
      <c r="I3983" s="16">
        <v>47.41</v>
      </c>
      <c r="J3983" s="26">
        <f t="shared" si="413"/>
        <v>24.653199999999998</v>
      </c>
      <c r="K3983" s="28">
        <v>19.4267216</v>
      </c>
      <c r="L3983" s="29">
        <f t="shared" si="410"/>
        <v>22.854966588235296</v>
      </c>
      <c r="M3983" s="29">
        <f t="shared" si="411"/>
        <v>16.124178927999999</v>
      </c>
      <c r="N3983" s="29">
        <f t="shared" si="412"/>
        <v>17.363499999999998</v>
      </c>
      <c r="Q3983" s="6" t="s">
        <v>31972</v>
      </c>
      <c r="R3983" s="6" t="s">
        <v>31979</v>
      </c>
      <c r="S3983" s="6" t="s">
        <v>31990</v>
      </c>
      <c r="T3983" s="6" t="s">
        <v>32012</v>
      </c>
      <c r="U3983" s="6" t="s">
        <v>32021</v>
      </c>
      <c r="V3983" s="6" t="s">
        <v>32092</v>
      </c>
    </row>
    <row r="3984" spans="1:22">
      <c r="A3984" s="6" t="s">
        <v>15</v>
      </c>
      <c r="B3984" s="6" t="s">
        <v>2857</v>
      </c>
      <c r="C3984" s="24" t="s">
        <v>40192</v>
      </c>
      <c r="D3984" s="24" t="s">
        <v>40193</v>
      </c>
      <c r="E3984" s="6" t="s">
        <v>4066</v>
      </c>
      <c r="F3984" s="6" t="s">
        <v>14637</v>
      </c>
      <c r="G3984" s="6" t="s">
        <v>25279</v>
      </c>
      <c r="H3984" s="16">
        <v>64.490000000000009</v>
      </c>
      <c r="I3984" s="16">
        <v>61.61</v>
      </c>
      <c r="J3984" s="26">
        <f t="shared" si="413"/>
        <v>32.037199999999999</v>
      </c>
      <c r="K3984" s="28">
        <v>25.245313599999999</v>
      </c>
      <c r="L3984" s="29">
        <f t="shared" si="410"/>
        <v>29.700368941176471</v>
      </c>
      <c r="M3984" s="29">
        <f t="shared" si="411"/>
        <v>20.953610288</v>
      </c>
      <c r="N3984" s="29">
        <f t="shared" si="412"/>
        <v>22.5715</v>
      </c>
      <c r="Q3984" s="6" t="s">
        <v>31972</v>
      </c>
      <c r="R3984" s="6" t="s">
        <v>31979</v>
      </c>
      <c r="S3984" s="6" t="s">
        <v>31990</v>
      </c>
      <c r="T3984" s="6" t="s">
        <v>32012</v>
      </c>
      <c r="U3984" s="6" t="s">
        <v>32021</v>
      </c>
      <c r="V3984" s="6" t="s">
        <v>32092</v>
      </c>
    </row>
    <row r="3985" spans="1:22">
      <c r="A3985" s="6" t="s">
        <v>15</v>
      </c>
      <c r="B3985" s="6" t="s">
        <v>2857</v>
      </c>
      <c r="C3985" s="24" t="s">
        <v>40194</v>
      </c>
      <c r="D3985" s="24" t="s">
        <v>40195</v>
      </c>
      <c r="E3985" s="6" t="s">
        <v>4067</v>
      </c>
      <c r="F3985" s="6" t="s">
        <v>14638</v>
      </c>
      <c r="G3985" s="6" t="s">
        <v>25280</v>
      </c>
      <c r="H3985" s="16">
        <v>54.57</v>
      </c>
      <c r="I3985" s="16">
        <v>52.129999999999995</v>
      </c>
      <c r="J3985" s="26">
        <f t="shared" si="413"/>
        <v>27.107599999999998</v>
      </c>
      <c r="K3985" s="28">
        <v>21.360788799999998</v>
      </c>
      <c r="L3985" s="29">
        <f t="shared" si="410"/>
        <v>25.13033976470588</v>
      </c>
      <c r="M3985" s="29">
        <f t="shared" si="411"/>
        <v>17.729454703999998</v>
      </c>
      <c r="N3985" s="29">
        <f t="shared" si="412"/>
        <v>19.099499999999999</v>
      </c>
      <c r="Q3985" s="6" t="s">
        <v>31972</v>
      </c>
      <c r="R3985" s="6" t="s">
        <v>31979</v>
      </c>
      <c r="S3985" s="6" t="s">
        <v>31990</v>
      </c>
      <c r="T3985" s="6" t="s">
        <v>32012</v>
      </c>
      <c r="U3985" s="6" t="s">
        <v>32021</v>
      </c>
      <c r="V3985" s="6" t="s">
        <v>32092</v>
      </c>
    </row>
    <row r="3986" spans="1:22">
      <c r="A3986" s="6" t="s">
        <v>15</v>
      </c>
      <c r="B3986" s="6" t="s">
        <v>2857</v>
      </c>
      <c r="C3986" s="24" t="s">
        <v>40196</v>
      </c>
      <c r="D3986" s="24" t="s">
        <v>40197</v>
      </c>
      <c r="E3986" s="6" t="s">
        <v>4068</v>
      </c>
      <c r="F3986" s="6" t="s">
        <v>14639</v>
      </c>
      <c r="G3986" s="6" t="s">
        <v>25281</v>
      </c>
      <c r="H3986" s="16">
        <v>455.74</v>
      </c>
      <c r="I3986" s="16">
        <v>403.65</v>
      </c>
      <c r="J3986" s="26">
        <f t="shared" si="413"/>
        <v>209.898</v>
      </c>
      <c r="K3986" s="28">
        <v>165.39962399999999</v>
      </c>
      <c r="L3986" s="29">
        <f t="shared" si="410"/>
        <v>194.58779294117647</v>
      </c>
      <c r="M3986" s="29">
        <f t="shared" si="411"/>
        <v>137.28168792</v>
      </c>
      <c r="N3986" s="29">
        <f t="shared" si="412"/>
        <v>159.50899999999999</v>
      </c>
      <c r="Q3986" s="6" t="s">
        <v>31972</v>
      </c>
      <c r="R3986" s="6" t="s">
        <v>31979</v>
      </c>
      <c r="S3986" s="6" t="s">
        <v>31990</v>
      </c>
      <c r="T3986" s="6" t="s">
        <v>32012</v>
      </c>
      <c r="U3986" s="6" t="s">
        <v>32021</v>
      </c>
      <c r="V3986" s="6" t="s">
        <v>32092</v>
      </c>
    </row>
    <row r="3987" spans="1:22">
      <c r="A3987" s="6" t="s">
        <v>15</v>
      </c>
      <c r="B3987" s="6" t="s">
        <v>2857</v>
      </c>
      <c r="C3987" s="24" t="s">
        <v>40198</v>
      </c>
      <c r="D3987" s="24" t="s">
        <v>40199</v>
      </c>
      <c r="E3987" s="6" t="s">
        <v>4069</v>
      </c>
      <c r="F3987" s="6" t="s">
        <v>14640</v>
      </c>
      <c r="G3987" s="6" t="s">
        <v>25282</v>
      </c>
      <c r="H3987" s="16">
        <v>50.1</v>
      </c>
      <c r="I3987" s="16">
        <v>44.989999999999995</v>
      </c>
      <c r="J3987" s="26">
        <f t="shared" si="413"/>
        <v>23.394799999999996</v>
      </c>
      <c r="K3987" s="28">
        <v>18.435102399999998</v>
      </c>
      <c r="L3987" s="29">
        <f t="shared" si="410"/>
        <v>21.688355764705882</v>
      </c>
      <c r="M3987" s="29">
        <f t="shared" si="411"/>
        <v>15.301134991999998</v>
      </c>
      <c r="N3987" s="29">
        <f t="shared" si="412"/>
        <v>17.535</v>
      </c>
      <c r="Q3987" s="6" t="s">
        <v>31972</v>
      </c>
      <c r="R3987" s="6" t="s">
        <v>31979</v>
      </c>
      <c r="S3987" s="6" t="s">
        <v>31990</v>
      </c>
      <c r="T3987" s="6" t="s">
        <v>32012</v>
      </c>
      <c r="U3987" s="6" t="s">
        <v>32021</v>
      </c>
      <c r="V3987" s="6" t="s">
        <v>32092</v>
      </c>
    </row>
    <row r="3988" spans="1:22">
      <c r="A3988" s="6" t="s">
        <v>15</v>
      </c>
      <c r="B3988" s="6" t="s">
        <v>2857</v>
      </c>
      <c r="C3988" s="24" t="s">
        <v>40200</v>
      </c>
      <c r="D3988" s="24" t="s">
        <v>40201</v>
      </c>
      <c r="E3988" s="6" t="s">
        <v>4070</v>
      </c>
      <c r="F3988" s="6" t="s">
        <v>14641</v>
      </c>
      <c r="G3988" s="6" t="s">
        <v>25283</v>
      </c>
      <c r="H3988" s="16">
        <v>62.879999999999995</v>
      </c>
      <c r="I3988" s="16">
        <v>56.79</v>
      </c>
      <c r="J3988" s="26">
        <f t="shared" si="413"/>
        <v>29.530799999999999</v>
      </c>
      <c r="K3988" s="28">
        <v>23.270270400000001</v>
      </c>
      <c r="L3988" s="29">
        <f t="shared" si="410"/>
        <v>27.376788705882355</v>
      </c>
      <c r="M3988" s="29">
        <f t="shared" si="411"/>
        <v>19.314324431999999</v>
      </c>
      <c r="N3988" s="29">
        <f t="shared" si="412"/>
        <v>22.007999999999996</v>
      </c>
      <c r="Q3988" s="6" t="s">
        <v>31972</v>
      </c>
      <c r="R3988" s="6" t="s">
        <v>31979</v>
      </c>
      <c r="S3988" s="6" t="s">
        <v>31990</v>
      </c>
      <c r="T3988" s="6" t="s">
        <v>32012</v>
      </c>
      <c r="U3988" s="6" t="s">
        <v>32021</v>
      </c>
      <c r="V3988" s="6" t="s">
        <v>32092</v>
      </c>
    </row>
    <row r="3989" spans="1:22">
      <c r="A3989" s="6" t="s">
        <v>15</v>
      </c>
      <c r="B3989" s="6" t="s">
        <v>2857</v>
      </c>
      <c r="C3989" s="24" t="s">
        <v>40202</v>
      </c>
      <c r="D3989" s="24" t="s">
        <v>40203</v>
      </c>
      <c r="E3989" s="6" t="s">
        <v>4071</v>
      </c>
      <c r="F3989" s="6" t="s">
        <v>14642</v>
      </c>
      <c r="G3989" s="6" t="s">
        <v>25284</v>
      </c>
      <c r="H3989" s="16">
        <v>50.1</v>
      </c>
      <c r="I3989" s="16">
        <v>44.989999999999995</v>
      </c>
      <c r="J3989" s="26">
        <f t="shared" si="413"/>
        <v>23.394799999999996</v>
      </c>
      <c r="K3989" s="28">
        <v>18.435102399999998</v>
      </c>
      <c r="L3989" s="29">
        <f t="shared" si="410"/>
        <v>21.688355764705882</v>
      </c>
      <c r="M3989" s="29">
        <f t="shared" si="411"/>
        <v>15.301134991999998</v>
      </c>
      <c r="N3989" s="29">
        <f t="shared" si="412"/>
        <v>17.535</v>
      </c>
      <c r="Q3989" s="6" t="s">
        <v>31972</v>
      </c>
      <c r="R3989" s="6" t="s">
        <v>31979</v>
      </c>
      <c r="S3989" s="6" t="s">
        <v>31990</v>
      </c>
      <c r="T3989" s="6" t="s">
        <v>32012</v>
      </c>
      <c r="U3989" s="6" t="s">
        <v>32021</v>
      </c>
      <c r="V3989" s="6" t="s">
        <v>32092</v>
      </c>
    </row>
    <row r="3990" spans="1:22">
      <c r="A3990" s="6" t="s">
        <v>15</v>
      </c>
      <c r="B3990" s="6" t="s">
        <v>2857</v>
      </c>
      <c r="C3990" s="24" t="s">
        <v>40204</v>
      </c>
      <c r="D3990" s="24" t="s">
        <v>40205</v>
      </c>
      <c r="E3990" s="6" t="s">
        <v>4072</v>
      </c>
      <c r="F3990" s="6" t="s">
        <v>14643</v>
      </c>
      <c r="G3990" s="6" t="s">
        <v>25285</v>
      </c>
      <c r="H3990" s="16">
        <v>62.879999999999995</v>
      </c>
      <c r="I3990" s="16">
        <v>56.79</v>
      </c>
      <c r="J3990" s="26">
        <f t="shared" si="413"/>
        <v>29.530799999999999</v>
      </c>
      <c r="K3990" s="28">
        <v>23.270270400000001</v>
      </c>
      <c r="L3990" s="29">
        <f t="shared" si="410"/>
        <v>27.376788705882355</v>
      </c>
      <c r="M3990" s="29">
        <f t="shared" si="411"/>
        <v>19.314324431999999</v>
      </c>
      <c r="N3990" s="29">
        <f t="shared" si="412"/>
        <v>22.007999999999996</v>
      </c>
      <c r="Q3990" s="6" t="s">
        <v>31972</v>
      </c>
      <c r="R3990" s="6" t="s">
        <v>31979</v>
      </c>
      <c r="S3990" s="6" t="s">
        <v>31990</v>
      </c>
      <c r="T3990" s="6" t="s">
        <v>32012</v>
      </c>
      <c r="U3990" s="6" t="s">
        <v>32021</v>
      </c>
      <c r="V3990" s="6" t="s">
        <v>32092</v>
      </c>
    </row>
    <row r="3991" spans="1:22">
      <c r="A3991" s="6" t="s">
        <v>15</v>
      </c>
      <c r="B3991" s="6" t="s">
        <v>2857</v>
      </c>
      <c r="C3991" s="24" t="s">
        <v>40206</v>
      </c>
      <c r="D3991" s="24" t="s">
        <v>40207</v>
      </c>
      <c r="E3991" s="6" t="s">
        <v>4073</v>
      </c>
      <c r="F3991" s="6" t="s">
        <v>14644</v>
      </c>
      <c r="G3991" s="6" t="s">
        <v>25286</v>
      </c>
      <c r="H3991" s="16">
        <v>102.79</v>
      </c>
      <c r="I3991" s="16">
        <v>94.29</v>
      </c>
      <c r="J3991" s="26">
        <f t="shared" si="413"/>
        <v>49.030800000000006</v>
      </c>
      <c r="K3991" s="28">
        <v>38.636270400000008</v>
      </c>
      <c r="L3991" s="29">
        <f t="shared" si="410"/>
        <v>45.454435764705892</v>
      </c>
      <c r="M3991" s="29">
        <f t="shared" si="411"/>
        <v>32.068104432000005</v>
      </c>
      <c r="N3991" s="29">
        <f t="shared" si="412"/>
        <v>35.976500000000001</v>
      </c>
      <c r="Q3991" s="6" t="s">
        <v>31972</v>
      </c>
      <c r="R3991" s="6" t="s">
        <v>31979</v>
      </c>
      <c r="S3991" s="6" t="s">
        <v>31990</v>
      </c>
      <c r="T3991" s="6" t="s">
        <v>32012</v>
      </c>
      <c r="U3991" s="6" t="s">
        <v>32021</v>
      </c>
      <c r="V3991" s="6" t="s">
        <v>32092</v>
      </c>
    </row>
    <row r="3992" spans="1:22">
      <c r="A3992" s="6" t="s">
        <v>15</v>
      </c>
      <c r="B3992" s="6" t="s">
        <v>2857</v>
      </c>
      <c r="C3992" s="24" t="s">
        <v>40208</v>
      </c>
      <c r="D3992" s="24" t="s">
        <v>40209</v>
      </c>
      <c r="E3992" s="6" t="s">
        <v>4074</v>
      </c>
      <c r="F3992" s="6" t="s">
        <v>14645</v>
      </c>
      <c r="G3992" s="6" t="s">
        <v>25287</v>
      </c>
      <c r="H3992" s="16">
        <v>139.26</v>
      </c>
      <c r="I3992" s="16">
        <v>126.59</v>
      </c>
      <c r="J3992" s="26">
        <f t="shared" si="413"/>
        <v>65.826800000000006</v>
      </c>
      <c r="K3992" s="28">
        <v>51.871518400000006</v>
      </c>
      <c r="L3992" s="29">
        <f t="shared" si="410"/>
        <v>61.025315764705894</v>
      </c>
      <c r="M3992" s="29">
        <f t="shared" si="411"/>
        <v>43.053360272000006</v>
      </c>
      <c r="N3992" s="29">
        <f t="shared" si="412"/>
        <v>48.740999999999993</v>
      </c>
      <c r="Q3992" s="6" t="s">
        <v>31972</v>
      </c>
      <c r="R3992" s="6" t="s">
        <v>31979</v>
      </c>
      <c r="S3992" s="6" t="s">
        <v>31990</v>
      </c>
      <c r="T3992" s="6" t="s">
        <v>32012</v>
      </c>
      <c r="U3992" s="6" t="s">
        <v>32021</v>
      </c>
      <c r="V3992" s="6" t="s">
        <v>32092</v>
      </c>
    </row>
    <row r="3993" spans="1:22">
      <c r="A3993" s="6" t="s">
        <v>15</v>
      </c>
      <c r="B3993" s="6" t="s">
        <v>2857</v>
      </c>
      <c r="C3993" s="24" t="s">
        <v>40210</v>
      </c>
      <c r="D3993" s="24" t="s">
        <v>40211</v>
      </c>
      <c r="E3993" s="6" t="s">
        <v>4075</v>
      </c>
      <c r="F3993" s="6" t="s">
        <v>14646</v>
      </c>
      <c r="G3993" s="6" t="s">
        <v>25288</v>
      </c>
      <c r="H3993" s="16">
        <v>46.199999999999996</v>
      </c>
      <c r="I3993" s="16">
        <v>44.11</v>
      </c>
      <c r="J3993" s="26">
        <f t="shared" si="413"/>
        <v>22.937200000000001</v>
      </c>
      <c r="K3993" s="28">
        <v>18.0745136</v>
      </c>
      <c r="L3993" s="29">
        <f t="shared" si="410"/>
        <v>21.264133647058824</v>
      </c>
      <c r="M3993" s="29">
        <f t="shared" si="411"/>
        <v>15.001846287999999</v>
      </c>
      <c r="N3993" s="29">
        <f t="shared" si="412"/>
        <v>16.169999999999998</v>
      </c>
      <c r="Q3993" s="6" t="s">
        <v>31972</v>
      </c>
      <c r="R3993" s="6" t="s">
        <v>31979</v>
      </c>
      <c r="S3993" s="6" t="s">
        <v>31990</v>
      </c>
      <c r="T3993" s="6" t="s">
        <v>32012</v>
      </c>
      <c r="U3993" s="6" t="s">
        <v>32021</v>
      </c>
      <c r="V3993" s="6" t="s">
        <v>32092</v>
      </c>
    </row>
    <row r="3994" spans="1:22">
      <c r="A3994" s="6" t="s">
        <v>15</v>
      </c>
      <c r="B3994" s="6" t="s">
        <v>2857</v>
      </c>
      <c r="C3994" s="24" t="s">
        <v>40212</v>
      </c>
      <c r="D3994" s="24" t="s">
        <v>40213</v>
      </c>
      <c r="E3994" s="6" t="s">
        <v>4076</v>
      </c>
      <c r="F3994" s="6" t="s">
        <v>14647</v>
      </c>
      <c r="G3994" s="6" t="s">
        <v>25289</v>
      </c>
      <c r="H3994" s="16">
        <v>52.12</v>
      </c>
      <c r="I3994" s="16">
        <v>49.73</v>
      </c>
      <c r="J3994" s="26">
        <f t="shared" si="413"/>
        <v>25.8596</v>
      </c>
      <c r="K3994" s="28">
        <v>20.377364800000002</v>
      </c>
      <c r="L3994" s="29">
        <f t="shared" si="410"/>
        <v>23.973370352941181</v>
      </c>
      <c r="M3994" s="29">
        <f t="shared" si="411"/>
        <v>16.913212784000002</v>
      </c>
      <c r="N3994" s="29">
        <f t="shared" si="412"/>
        <v>18.241999999999997</v>
      </c>
      <c r="Q3994" s="6" t="s">
        <v>31972</v>
      </c>
      <c r="R3994" s="6" t="s">
        <v>31979</v>
      </c>
      <c r="S3994" s="6" t="s">
        <v>31990</v>
      </c>
      <c r="T3994" s="6" t="s">
        <v>32012</v>
      </c>
      <c r="U3994" s="6" t="s">
        <v>32021</v>
      </c>
      <c r="V3994" s="6" t="s">
        <v>32092</v>
      </c>
    </row>
    <row r="3995" spans="1:22">
      <c r="A3995" s="6" t="s">
        <v>15</v>
      </c>
      <c r="B3995" s="6" t="s">
        <v>2857</v>
      </c>
      <c r="C3995" s="24" t="s">
        <v>40214</v>
      </c>
      <c r="D3995" s="24" t="s">
        <v>40215</v>
      </c>
      <c r="E3995" s="6" t="s">
        <v>4077</v>
      </c>
      <c r="F3995" s="6" t="s">
        <v>14648</v>
      </c>
      <c r="G3995" s="6" t="s">
        <v>25290</v>
      </c>
      <c r="H3995" s="16">
        <v>46.199999999999996</v>
      </c>
      <c r="I3995" s="16">
        <v>44.11</v>
      </c>
      <c r="J3995" s="26">
        <f t="shared" si="413"/>
        <v>22.937200000000001</v>
      </c>
      <c r="K3995" s="28">
        <v>18.0745136</v>
      </c>
      <c r="L3995" s="29">
        <f t="shared" si="410"/>
        <v>21.264133647058824</v>
      </c>
      <c r="M3995" s="29">
        <f t="shared" si="411"/>
        <v>15.001846287999999</v>
      </c>
      <c r="N3995" s="29">
        <f t="shared" si="412"/>
        <v>16.169999999999998</v>
      </c>
      <c r="Q3995" s="6" t="s">
        <v>31972</v>
      </c>
      <c r="R3995" s="6" t="s">
        <v>31979</v>
      </c>
      <c r="S3995" s="6" t="s">
        <v>31990</v>
      </c>
      <c r="T3995" s="6" t="s">
        <v>32012</v>
      </c>
      <c r="U3995" s="6" t="s">
        <v>32021</v>
      </c>
      <c r="V3995" s="6" t="s">
        <v>32092</v>
      </c>
    </row>
    <row r="3996" spans="1:22">
      <c r="A3996" s="6" t="s">
        <v>15</v>
      </c>
      <c r="B3996" s="6" t="s">
        <v>2857</v>
      </c>
      <c r="C3996" s="24" t="s">
        <v>40216</v>
      </c>
      <c r="D3996" s="24" t="s">
        <v>40217</v>
      </c>
      <c r="E3996" s="6" t="s">
        <v>4078</v>
      </c>
      <c r="F3996" s="6" t="s">
        <v>14649</v>
      </c>
      <c r="G3996" s="6" t="s">
        <v>25291</v>
      </c>
      <c r="H3996" s="16">
        <v>52.12</v>
      </c>
      <c r="I3996" s="16">
        <v>49.73</v>
      </c>
      <c r="J3996" s="26">
        <f t="shared" si="413"/>
        <v>25.8596</v>
      </c>
      <c r="K3996" s="28">
        <v>20.377364800000002</v>
      </c>
      <c r="L3996" s="29">
        <f t="shared" si="410"/>
        <v>23.973370352941181</v>
      </c>
      <c r="M3996" s="29">
        <f t="shared" si="411"/>
        <v>16.913212784000002</v>
      </c>
      <c r="N3996" s="29">
        <f t="shared" si="412"/>
        <v>18.241999999999997</v>
      </c>
      <c r="Q3996" s="6" t="s">
        <v>31972</v>
      </c>
      <c r="R3996" s="6" t="s">
        <v>31979</v>
      </c>
      <c r="S3996" s="6" t="s">
        <v>31990</v>
      </c>
      <c r="T3996" s="6" t="s">
        <v>32012</v>
      </c>
      <c r="U3996" s="6" t="s">
        <v>32021</v>
      </c>
      <c r="V3996" s="6" t="s">
        <v>32092</v>
      </c>
    </row>
    <row r="3997" spans="1:22">
      <c r="A3997" s="8" t="s">
        <v>15</v>
      </c>
      <c r="B3997" s="8" t="s">
        <v>2857</v>
      </c>
      <c r="C3997" s="24" t="s">
        <v>40218</v>
      </c>
      <c r="D3997" s="24" t="s">
        <v>40219</v>
      </c>
      <c r="E3997" s="8" t="s">
        <v>4079</v>
      </c>
      <c r="F3997" s="8" t="s">
        <v>14650</v>
      </c>
      <c r="G3997" s="8" t="s">
        <v>25292</v>
      </c>
      <c r="H3997" s="16">
        <v>67.320000000000007</v>
      </c>
      <c r="I3997" s="16">
        <v>60.85</v>
      </c>
      <c r="J3997" s="26">
        <f t="shared" si="413"/>
        <v>31.642000000000003</v>
      </c>
      <c r="K3997" s="28">
        <v>24.933896000000004</v>
      </c>
      <c r="L3997" s="29">
        <f t="shared" si="410"/>
        <v>29.333995294117653</v>
      </c>
      <c r="M3997" s="29">
        <f t="shared" si="411"/>
        <v>20.695133680000001</v>
      </c>
      <c r="N3997" s="29">
        <f t="shared" si="412"/>
        <v>23.562000000000001</v>
      </c>
      <c r="Q3997" s="8" t="s">
        <v>31972</v>
      </c>
      <c r="R3997" s="8" t="s">
        <v>31982</v>
      </c>
      <c r="S3997" s="8" t="s">
        <v>31990</v>
      </c>
      <c r="T3997" s="8" t="s">
        <v>32012</v>
      </c>
      <c r="U3997" s="8" t="s">
        <v>32021</v>
      </c>
      <c r="V3997" s="8" t="s">
        <v>32092</v>
      </c>
    </row>
    <row r="3998" spans="1:22">
      <c r="A3998" s="6" t="s">
        <v>15</v>
      </c>
      <c r="B3998" s="6" t="s">
        <v>2857</v>
      </c>
      <c r="C3998" s="24" t="s">
        <v>40220</v>
      </c>
      <c r="D3998" s="24" t="s">
        <v>40221</v>
      </c>
      <c r="E3998" s="6" t="s">
        <v>4080</v>
      </c>
      <c r="F3998" s="6" t="s">
        <v>14651</v>
      </c>
      <c r="G3998" s="6" t="s">
        <v>25293</v>
      </c>
      <c r="H3998" s="16">
        <v>72.7</v>
      </c>
      <c r="I3998" s="16">
        <v>65.72</v>
      </c>
      <c r="J3998" s="26">
        <f t="shared" si="413"/>
        <v>34.174399999999999</v>
      </c>
      <c r="K3998" s="28">
        <v>26.929427199999999</v>
      </c>
      <c r="L3998" s="29">
        <f t="shared" si="410"/>
        <v>31.68167905882353</v>
      </c>
      <c r="M3998" s="29">
        <f t="shared" si="411"/>
        <v>22.351424575999999</v>
      </c>
      <c r="N3998" s="29">
        <f t="shared" si="412"/>
        <v>25.445</v>
      </c>
      <c r="Q3998" s="6" t="s">
        <v>31972</v>
      </c>
      <c r="R3998" s="6" t="s">
        <v>31979</v>
      </c>
      <c r="S3998" s="6" t="s">
        <v>31990</v>
      </c>
      <c r="T3998" s="6" t="s">
        <v>32012</v>
      </c>
      <c r="U3998" s="6" t="s">
        <v>32021</v>
      </c>
      <c r="V3998" s="6" t="s">
        <v>32092</v>
      </c>
    </row>
    <row r="3999" spans="1:22">
      <c r="A3999" s="6" t="s">
        <v>15</v>
      </c>
      <c r="B3999" s="6" t="s">
        <v>2857</v>
      </c>
      <c r="C3999" s="24" t="s">
        <v>40222</v>
      </c>
      <c r="D3999" s="24" t="s">
        <v>40223</v>
      </c>
      <c r="E3999" s="6" t="s">
        <v>4081</v>
      </c>
      <c r="F3999" s="6" t="s">
        <v>14652</v>
      </c>
      <c r="G3999" s="6" t="s">
        <v>25294</v>
      </c>
      <c r="H3999" s="16">
        <v>72.47</v>
      </c>
      <c r="I3999" s="16">
        <v>64.27000000000001</v>
      </c>
      <c r="J3999" s="26">
        <f t="shared" si="413"/>
        <v>33.420400000000008</v>
      </c>
      <c r="K3999" s="28">
        <v>26.335275200000005</v>
      </c>
      <c r="L3999" s="29">
        <f t="shared" si="410"/>
        <v>30.982676705882358</v>
      </c>
      <c r="M3999" s="29">
        <f t="shared" si="411"/>
        <v>21.858278416000005</v>
      </c>
      <c r="N3999" s="29">
        <f t="shared" si="412"/>
        <v>25.3645</v>
      </c>
      <c r="Q3999" s="6" t="s">
        <v>31972</v>
      </c>
      <c r="R3999" s="6" t="s">
        <v>31979</v>
      </c>
      <c r="S3999" s="6" t="s">
        <v>31990</v>
      </c>
      <c r="T3999" s="6" t="s">
        <v>32012</v>
      </c>
      <c r="U3999" s="6" t="s">
        <v>32021</v>
      </c>
      <c r="V3999" s="6" t="s">
        <v>32092</v>
      </c>
    </row>
    <row r="4000" spans="1:22">
      <c r="A4000" s="6" t="s">
        <v>15</v>
      </c>
      <c r="B4000" s="6" t="s">
        <v>2857</v>
      </c>
      <c r="C4000" s="24" t="s">
        <v>40224</v>
      </c>
      <c r="D4000" s="24" t="s">
        <v>40225</v>
      </c>
      <c r="E4000" s="6" t="s">
        <v>4082</v>
      </c>
      <c r="F4000" s="6" t="s">
        <v>14653</v>
      </c>
      <c r="G4000" s="6" t="s">
        <v>25295</v>
      </c>
      <c r="H4000" s="16">
        <v>78.680000000000007</v>
      </c>
      <c r="I4000" s="16">
        <v>72.040000000000006</v>
      </c>
      <c r="J4000" s="26">
        <f t="shared" si="413"/>
        <v>37.460800000000006</v>
      </c>
      <c r="K4000" s="28">
        <v>29.519110400000006</v>
      </c>
      <c r="L4000" s="29">
        <f t="shared" si="410"/>
        <v>34.728365176470597</v>
      </c>
      <c r="M4000" s="29">
        <f t="shared" si="411"/>
        <v>24.500861632000003</v>
      </c>
      <c r="N4000" s="29">
        <f t="shared" si="412"/>
        <v>27.538</v>
      </c>
      <c r="Q4000" s="6" t="s">
        <v>31972</v>
      </c>
      <c r="R4000" s="6" t="s">
        <v>31979</v>
      </c>
      <c r="S4000" s="6" t="s">
        <v>31990</v>
      </c>
      <c r="T4000" s="6" t="s">
        <v>32012</v>
      </c>
      <c r="U4000" s="6" t="s">
        <v>32021</v>
      </c>
      <c r="V4000" s="6" t="s">
        <v>32092</v>
      </c>
    </row>
    <row r="4001" spans="1:22">
      <c r="A4001" s="6" t="s">
        <v>15</v>
      </c>
      <c r="B4001" s="6" t="s">
        <v>2857</v>
      </c>
      <c r="C4001" s="24" t="s">
        <v>40226</v>
      </c>
      <c r="D4001" s="24" t="s">
        <v>40227</v>
      </c>
      <c r="E4001" s="6" t="s">
        <v>4083</v>
      </c>
      <c r="F4001" s="6" t="s">
        <v>14654</v>
      </c>
      <c r="G4001" s="6" t="s">
        <v>25296</v>
      </c>
      <c r="H4001" s="16">
        <v>117.59</v>
      </c>
      <c r="I4001" s="16">
        <v>106.30000000000001</v>
      </c>
      <c r="J4001" s="26">
        <f t="shared" si="413"/>
        <v>55.27600000000001</v>
      </c>
      <c r="K4001" s="28">
        <v>43.557488000000006</v>
      </c>
      <c r="L4001" s="29">
        <f t="shared" si="410"/>
        <v>51.244103529411774</v>
      </c>
      <c r="M4001" s="29">
        <f t="shared" si="411"/>
        <v>36.152715040000004</v>
      </c>
      <c r="N4001" s="29">
        <f t="shared" si="412"/>
        <v>41.156500000000001</v>
      </c>
      <c r="Q4001" s="6" t="s">
        <v>31972</v>
      </c>
      <c r="R4001" s="6" t="s">
        <v>31979</v>
      </c>
      <c r="S4001" s="6" t="s">
        <v>31990</v>
      </c>
      <c r="T4001" s="6" t="s">
        <v>32012</v>
      </c>
      <c r="U4001" s="6" t="s">
        <v>32021</v>
      </c>
      <c r="V4001" s="6" t="s">
        <v>32092</v>
      </c>
    </row>
    <row r="4002" spans="1:22">
      <c r="A4002" s="6" t="s">
        <v>15</v>
      </c>
      <c r="B4002" s="6" t="s">
        <v>2857</v>
      </c>
      <c r="C4002" s="24" t="s">
        <v>40228</v>
      </c>
      <c r="D4002" s="24" t="s">
        <v>40229</v>
      </c>
      <c r="E4002" s="6" t="s">
        <v>4084</v>
      </c>
      <c r="F4002" s="6" t="s">
        <v>14655</v>
      </c>
      <c r="G4002" s="6" t="s">
        <v>25297</v>
      </c>
      <c r="H4002" s="16">
        <v>22.41</v>
      </c>
      <c r="I4002" s="16">
        <v>21.39</v>
      </c>
      <c r="J4002" s="26">
        <f t="shared" si="413"/>
        <v>11.1228</v>
      </c>
      <c r="K4002" s="28">
        <v>8.7647663999999992</v>
      </c>
      <c r="L4002" s="29">
        <f t="shared" si="410"/>
        <v>10.311489882352941</v>
      </c>
      <c r="M4002" s="29">
        <f t="shared" si="411"/>
        <v>7.2747561119999986</v>
      </c>
      <c r="N4002" s="29">
        <f t="shared" si="412"/>
        <v>7.8434999999999997</v>
      </c>
      <c r="Q4002" s="6" t="s">
        <v>31972</v>
      </c>
      <c r="R4002" s="6" t="s">
        <v>31979</v>
      </c>
      <c r="S4002" s="6" t="s">
        <v>31990</v>
      </c>
      <c r="T4002" s="6" t="s">
        <v>32012</v>
      </c>
      <c r="U4002" s="6" t="s">
        <v>32021</v>
      </c>
      <c r="V4002" s="6" t="s">
        <v>32092</v>
      </c>
    </row>
    <row r="4003" spans="1:22">
      <c r="A4003" s="6" t="s">
        <v>15</v>
      </c>
      <c r="B4003" s="6" t="s">
        <v>2857</v>
      </c>
      <c r="C4003" s="24" t="s">
        <v>40230</v>
      </c>
      <c r="D4003" s="24" t="s">
        <v>40231</v>
      </c>
      <c r="E4003" s="6" t="s">
        <v>4085</v>
      </c>
      <c r="F4003" s="6" t="s">
        <v>14656</v>
      </c>
      <c r="G4003" s="6" t="s">
        <v>25298</v>
      </c>
      <c r="H4003" s="16">
        <v>38.739999999999995</v>
      </c>
      <c r="I4003" s="16">
        <v>36.979999999999997</v>
      </c>
      <c r="J4003" s="26">
        <f t="shared" si="413"/>
        <v>19.229599999999998</v>
      </c>
      <c r="K4003" s="28">
        <v>15.152924799999997</v>
      </c>
      <c r="L4003" s="29">
        <f t="shared" si="410"/>
        <v>17.826970352941174</v>
      </c>
      <c r="M4003" s="29">
        <f t="shared" si="411"/>
        <v>12.576927583999998</v>
      </c>
      <c r="N4003" s="29">
        <f t="shared" si="412"/>
        <v>13.558999999999997</v>
      </c>
      <c r="Q4003" s="6" t="s">
        <v>31972</v>
      </c>
      <c r="R4003" s="6" t="s">
        <v>31979</v>
      </c>
      <c r="S4003" s="6" t="s">
        <v>31990</v>
      </c>
      <c r="T4003" s="6" t="s">
        <v>32012</v>
      </c>
      <c r="U4003" s="6" t="s">
        <v>32021</v>
      </c>
      <c r="V4003" s="6" t="s">
        <v>32092</v>
      </c>
    </row>
    <row r="4004" spans="1:22">
      <c r="A4004" s="6" t="s">
        <v>15</v>
      </c>
      <c r="B4004" s="6" t="s">
        <v>2857</v>
      </c>
      <c r="C4004" s="24" t="s">
        <v>40232</v>
      </c>
      <c r="D4004" s="24" t="s">
        <v>40233</v>
      </c>
      <c r="E4004" s="6" t="s">
        <v>4086</v>
      </c>
      <c r="F4004" s="6" t="s">
        <v>14657</v>
      </c>
      <c r="G4004" s="6" t="s">
        <v>25299</v>
      </c>
      <c r="H4004" s="16">
        <v>48.16</v>
      </c>
      <c r="I4004" s="16">
        <v>46</v>
      </c>
      <c r="J4004" s="26">
        <f t="shared" si="413"/>
        <v>23.92</v>
      </c>
      <c r="K4004" s="28">
        <v>18.848960000000002</v>
      </c>
      <c r="L4004" s="29">
        <f t="shared" si="410"/>
        <v>22.175247058823533</v>
      </c>
      <c r="M4004" s="29">
        <f t="shared" si="411"/>
        <v>15.644636800000001</v>
      </c>
      <c r="N4004" s="29">
        <f t="shared" si="412"/>
        <v>16.855999999999998</v>
      </c>
      <c r="Q4004" s="6" t="s">
        <v>31972</v>
      </c>
      <c r="R4004" s="6" t="s">
        <v>31979</v>
      </c>
      <c r="S4004" s="6" t="s">
        <v>31990</v>
      </c>
      <c r="T4004" s="6" t="s">
        <v>32012</v>
      </c>
      <c r="U4004" s="6" t="s">
        <v>32021</v>
      </c>
      <c r="V4004" s="6" t="s">
        <v>32092</v>
      </c>
    </row>
    <row r="4005" spans="1:22">
      <c r="A4005" s="6" t="s">
        <v>15</v>
      </c>
      <c r="B4005" s="6" t="s">
        <v>2857</v>
      </c>
      <c r="C4005" s="24" t="s">
        <v>40234</v>
      </c>
      <c r="D4005" s="24" t="s">
        <v>40235</v>
      </c>
      <c r="E4005" s="6" t="s">
        <v>4087</v>
      </c>
      <c r="F4005" s="6" t="s">
        <v>14658</v>
      </c>
      <c r="G4005" s="6" t="s">
        <v>25300</v>
      </c>
      <c r="H4005" s="16">
        <v>110.27000000000001</v>
      </c>
      <c r="I4005" s="16">
        <v>105.32000000000001</v>
      </c>
      <c r="J4005" s="26">
        <f t="shared" si="413"/>
        <v>54.766400000000004</v>
      </c>
      <c r="K4005" s="28">
        <v>43.155923200000004</v>
      </c>
      <c r="L4005" s="29">
        <f t="shared" si="410"/>
        <v>50.771674352941183</v>
      </c>
      <c r="M4005" s="29">
        <f t="shared" si="411"/>
        <v>35.819416256000004</v>
      </c>
      <c r="N4005" s="29">
        <f t="shared" si="412"/>
        <v>38.594500000000004</v>
      </c>
      <c r="Q4005" s="6" t="s">
        <v>31972</v>
      </c>
      <c r="R4005" s="6" t="s">
        <v>31979</v>
      </c>
      <c r="S4005" s="6" t="s">
        <v>31990</v>
      </c>
      <c r="T4005" s="6" t="s">
        <v>32012</v>
      </c>
      <c r="U4005" s="6" t="s">
        <v>32021</v>
      </c>
      <c r="V4005" s="6" t="s">
        <v>32092</v>
      </c>
    </row>
    <row r="4006" spans="1:22">
      <c r="A4006" s="6" t="s">
        <v>15</v>
      </c>
      <c r="B4006" s="6" t="s">
        <v>2857</v>
      </c>
      <c r="C4006" s="24" t="s">
        <v>40236</v>
      </c>
      <c r="D4006" s="24" t="s">
        <v>40237</v>
      </c>
      <c r="E4006" s="6" t="s">
        <v>4088</v>
      </c>
      <c r="F4006" s="6" t="s">
        <v>14659</v>
      </c>
      <c r="G4006" s="6" t="s">
        <v>25301</v>
      </c>
      <c r="H4006" s="16">
        <v>136.44999999999999</v>
      </c>
      <c r="I4006" s="16">
        <v>124.4</v>
      </c>
      <c r="J4006" s="26">
        <f t="shared" si="413"/>
        <v>64.688000000000002</v>
      </c>
      <c r="K4006" s="28">
        <v>50.974144000000003</v>
      </c>
      <c r="L4006" s="29">
        <f t="shared" ref="L4006:L4047" si="414">+K4006/0.85</f>
        <v>59.969581176470591</v>
      </c>
      <c r="M4006" s="29">
        <f t="shared" ref="M4006:M4047" si="415">+K4006*0.83</f>
        <v>42.308539520000004</v>
      </c>
      <c r="N4006" s="29">
        <f t="shared" ref="N4006:N4047" si="416">+H4006*0.35</f>
        <v>47.757499999999993</v>
      </c>
      <c r="Q4006" s="6" t="s">
        <v>31972</v>
      </c>
      <c r="R4006" s="6" t="s">
        <v>31979</v>
      </c>
      <c r="S4006" s="6" t="s">
        <v>31990</v>
      </c>
      <c r="T4006" s="6" t="s">
        <v>32012</v>
      </c>
      <c r="U4006" s="6" t="s">
        <v>32021</v>
      </c>
      <c r="V4006" s="6" t="s">
        <v>32092</v>
      </c>
    </row>
    <row r="4007" spans="1:22">
      <c r="A4007" s="6" t="s">
        <v>15</v>
      </c>
      <c r="B4007" s="6" t="s">
        <v>2857</v>
      </c>
      <c r="C4007" s="24" t="s">
        <v>40238</v>
      </c>
      <c r="D4007" s="24" t="s">
        <v>40239</v>
      </c>
      <c r="E4007" s="6" t="s">
        <v>4089</v>
      </c>
      <c r="F4007" s="6" t="s">
        <v>14660</v>
      </c>
      <c r="G4007" s="6" t="s">
        <v>25302</v>
      </c>
      <c r="H4007" s="16">
        <v>232.88</v>
      </c>
      <c r="I4007" s="16">
        <v>212.29</v>
      </c>
      <c r="J4007" s="26">
        <f t="shared" si="413"/>
        <v>110.3908</v>
      </c>
      <c r="K4007" s="28">
        <v>86.987950400000003</v>
      </c>
      <c r="L4007" s="29">
        <f t="shared" si="414"/>
        <v>102.33876517647059</v>
      </c>
      <c r="M4007" s="29">
        <f t="shared" si="415"/>
        <v>72.199998832000006</v>
      </c>
      <c r="N4007" s="29">
        <f t="shared" si="416"/>
        <v>81.507999999999996</v>
      </c>
      <c r="Q4007" s="6" t="s">
        <v>31972</v>
      </c>
      <c r="R4007" s="6" t="s">
        <v>31979</v>
      </c>
      <c r="S4007" s="6" t="s">
        <v>31990</v>
      </c>
      <c r="T4007" s="6" t="s">
        <v>32012</v>
      </c>
      <c r="U4007" s="6" t="s">
        <v>32021</v>
      </c>
      <c r="V4007" s="6" t="s">
        <v>32092</v>
      </c>
    </row>
    <row r="4008" spans="1:22">
      <c r="A4008" s="6" t="s">
        <v>15</v>
      </c>
      <c r="B4008" s="6" t="s">
        <v>2857</v>
      </c>
      <c r="C4008" s="24" t="s">
        <v>40240</v>
      </c>
      <c r="D4008" s="24" t="s">
        <v>40241</v>
      </c>
      <c r="E4008" s="6" t="s">
        <v>4090</v>
      </c>
      <c r="F4008" s="6" t="s">
        <v>14661</v>
      </c>
      <c r="G4008" s="6" t="s">
        <v>25303</v>
      </c>
      <c r="H4008" s="16">
        <v>65.83</v>
      </c>
      <c r="I4008" s="16">
        <v>58.4</v>
      </c>
      <c r="J4008" s="26">
        <f t="shared" si="413"/>
        <v>30.367999999999999</v>
      </c>
      <c r="K4008" s="28">
        <v>23.929983999999997</v>
      </c>
      <c r="L4008" s="29">
        <f t="shared" si="414"/>
        <v>28.152922352941175</v>
      </c>
      <c r="M4008" s="29">
        <f t="shared" si="415"/>
        <v>19.861886719999998</v>
      </c>
      <c r="N4008" s="29">
        <f t="shared" si="416"/>
        <v>23.040499999999998</v>
      </c>
      <c r="Q4008" s="6" t="s">
        <v>31972</v>
      </c>
      <c r="R4008" s="6" t="s">
        <v>31979</v>
      </c>
      <c r="S4008" s="6" t="s">
        <v>31990</v>
      </c>
      <c r="T4008" s="6" t="s">
        <v>32012</v>
      </c>
      <c r="U4008" s="6" t="s">
        <v>32021</v>
      </c>
      <c r="V4008" s="6" t="s">
        <v>32092</v>
      </c>
    </row>
    <row r="4009" spans="1:22">
      <c r="A4009" s="6" t="s">
        <v>15</v>
      </c>
      <c r="B4009" s="6" t="s">
        <v>2857</v>
      </c>
      <c r="C4009" s="24" t="s">
        <v>40242</v>
      </c>
      <c r="D4009" s="24" t="s">
        <v>40243</v>
      </c>
      <c r="E4009" s="6" t="s">
        <v>4091</v>
      </c>
      <c r="F4009" s="6" t="s">
        <v>14662</v>
      </c>
      <c r="G4009" s="6" t="s">
        <v>25304</v>
      </c>
      <c r="H4009" s="16">
        <v>91.52000000000001</v>
      </c>
      <c r="I4009" s="16">
        <v>81.150000000000006</v>
      </c>
      <c r="J4009" s="26">
        <f t="shared" si="413"/>
        <v>42.198000000000008</v>
      </c>
      <c r="K4009" s="28">
        <v>33.252024000000006</v>
      </c>
      <c r="L4009" s="29">
        <f t="shared" si="414"/>
        <v>39.120028235294129</v>
      </c>
      <c r="M4009" s="29">
        <f t="shared" si="415"/>
        <v>27.599179920000005</v>
      </c>
      <c r="N4009" s="29">
        <f t="shared" si="416"/>
        <v>32.032000000000004</v>
      </c>
      <c r="Q4009" s="6" t="s">
        <v>31972</v>
      </c>
      <c r="R4009" s="6" t="s">
        <v>31979</v>
      </c>
      <c r="S4009" s="6" t="s">
        <v>31990</v>
      </c>
      <c r="T4009" s="6" t="s">
        <v>32012</v>
      </c>
      <c r="U4009" s="6" t="s">
        <v>32021</v>
      </c>
      <c r="V4009" s="6" t="s">
        <v>32092</v>
      </c>
    </row>
    <row r="4010" spans="1:22">
      <c r="A4010" s="6" t="s">
        <v>15</v>
      </c>
      <c r="B4010" s="6" t="s">
        <v>2857</v>
      </c>
      <c r="C4010" s="24" t="s">
        <v>40244</v>
      </c>
      <c r="D4010" s="24" t="s">
        <v>40245</v>
      </c>
      <c r="E4010" s="6" t="s">
        <v>4092</v>
      </c>
      <c r="F4010" s="6" t="s">
        <v>14663</v>
      </c>
      <c r="G4010" s="6" t="s">
        <v>25305</v>
      </c>
      <c r="H4010" s="16">
        <v>51.53</v>
      </c>
      <c r="I4010" s="16">
        <v>45.73</v>
      </c>
      <c r="J4010" s="26">
        <f t="shared" si="413"/>
        <v>23.779599999999999</v>
      </c>
      <c r="K4010" s="28">
        <v>18.738324800000001</v>
      </c>
      <c r="L4010" s="29">
        <f t="shared" si="414"/>
        <v>22.045088000000003</v>
      </c>
      <c r="M4010" s="29">
        <f t="shared" si="415"/>
        <v>15.552809584</v>
      </c>
      <c r="N4010" s="29">
        <f t="shared" si="416"/>
        <v>18.035499999999999</v>
      </c>
      <c r="Q4010" s="6" t="s">
        <v>31972</v>
      </c>
      <c r="R4010" s="6" t="s">
        <v>31979</v>
      </c>
      <c r="S4010" s="6" t="s">
        <v>31990</v>
      </c>
      <c r="T4010" s="6" t="s">
        <v>32012</v>
      </c>
      <c r="U4010" s="6" t="s">
        <v>32021</v>
      </c>
      <c r="V4010" s="6" t="s">
        <v>32092</v>
      </c>
    </row>
    <row r="4011" spans="1:22">
      <c r="A4011" s="6" t="s">
        <v>15</v>
      </c>
      <c r="B4011" s="6" t="s">
        <v>2857</v>
      </c>
      <c r="C4011" s="24" t="s">
        <v>40246</v>
      </c>
      <c r="D4011" s="24" t="s">
        <v>40247</v>
      </c>
      <c r="E4011" s="6" t="s">
        <v>4093</v>
      </c>
      <c r="F4011" s="6" t="s">
        <v>14664</v>
      </c>
      <c r="G4011" s="6" t="s">
        <v>25306</v>
      </c>
      <c r="H4011" s="16">
        <v>57.22</v>
      </c>
      <c r="I4011" s="16">
        <v>50.75</v>
      </c>
      <c r="J4011" s="26">
        <f t="shared" si="413"/>
        <v>26.39</v>
      </c>
      <c r="K4011" s="28">
        <v>20.79532</v>
      </c>
      <c r="L4011" s="29">
        <f t="shared" si="414"/>
        <v>24.465082352941177</v>
      </c>
      <c r="M4011" s="29">
        <f t="shared" si="415"/>
        <v>17.260115599999999</v>
      </c>
      <c r="N4011" s="29">
        <f t="shared" si="416"/>
        <v>20.026999999999997</v>
      </c>
      <c r="Q4011" s="6" t="s">
        <v>31972</v>
      </c>
      <c r="R4011" s="6" t="s">
        <v>31979</v>
      </c>
      <c r="S4011" s="6" t="s">
        <v>31990</v>
      </c>
      <c r="T4011" s="6" t="s">
        <v>32012</v>
      </c>
      <c r="U4011" s="6" t="s">
        <v>32021</v>
      </c>
      <c r="V4011" s="6" t="s">
        <v>32092</v>
      </c>
    </row>
    <row r="4012" spans="1:22">
      <c r="A4012" s="6" t="s">
        <v>15</v>
      </c>
      <c r="B4012" s="6" t="s">
        <v>2857</v>
      </c>
      <c r="C4012" s="24" t="s">
        <v>40248</v>
      </c>
      <c r="D4012" s="24" t="s">
        <v>40249</v>
      </c>
      <c r="E4012" s="6" t="s">
        <v>4094</v>
      </c>
      <c r="F4012" s="6" t="s">
        <v>14665</v>
      </c>
      <c r="G4012" s="6" t="s">
        <v>25307</v>
      </c>
      <c r="H4012" s="16">
        <v>72.14</v>
      </c>
      <c r="I4012" s="16">
        <v>63.949999999999996</v>
      </c>
      <c r="J4012" s="26">
        <f t="shared" si="413"/>
        <v>33.253999999999998</v>
      </c>
      <c r="K4012" s="28">
        <v>26.204151999999997</v>
      </c>
      <c r="L4012" s="29">
        <f t="shared" si="414"/>
        <v>30.828414117647057</v>
      </c>
      <c r="M4012" s="29">
        <f t="shared" si="415"/>
        <v>21.749446159999998</v>
      </c>
      <c r="N4012" s="29">
        <f t="shared" si="416"/>
        <v>25.248999999999999</v>
      </c>
      <c r="Q4012" s="6" t="s">
        <v>31972</v>
      </c>
      <c r="R4012" s="6" t="s">
        <v>31979</v>
      </c>
      <c r="S4012" s="6" t="s">
        <v>31990</v>
      </c>
      <c r="T4012" s="6" t="s">
        <v>32012</v>
      </c>
      <c r="U4012" s="6" t="s">
        <v>32021</v>
      </c>
      <c r="V4012" s="6" t="s">
        <v>32092</v>
      </c>
    </row>
    <row r="4013" spans="1:22">
      <c r="A4013" s="6" t="s">
        <v>15</v>
      </c>
      <c r="B4013" s="6" t="s">
        <v>2857</v>
      </c>
      <c r="C4013" s="24" t="s">
        <v>40250</v>
      </c>
      <c r="D4013" s="24" t="s">
        <v>40251</v>
      </c>
      <c r="E4013" s="6" t="s">
        <v>4095</v>
      </c>
      <c r="F4013" s="6" t="s">
        <v>14666</v>
      </c>
      <c r="G4013" s="6" t="s">
        <v>25308</v>
      </c>
      <c r="H4013" s="16">
        <v>85.29</v>
      </c>
      <c r="I4013" s="16">
        <v>75.63000000000001</v>
      </c>
      <c r="J4013" s="26">
        <f t="shared" si="413"/>
        <v>39.327600000000004</v>
      </c>
      <c r="K4013" s="28">
        <v>30.990148800000004</v>
      </c>
      <c r="L4013" s="29">
        <f t="shared" si="414"/>
        <v>36.458998588235296</v>
      </c>
      <c r="M4013" s="29">
        <f t="shared" si="415"/>
        <v>25.721823504000003</v>
      </c>
      <c r="N4013" s="29">
        <f t="shared" si="416"/>
        <v>29.851500000000001</v>
      </c>
      <c r="Q4013" s="6" t="s">
        <v>31972</v>
      </c>
      <c r="R4013" s="6" t="s">
        <v>31979</v>
      </c>
      <c r="S4013" s="6" t="s">
        <v>31990</v>
      </c>
      <c r="T4013" s="6" t="s">
        <v>32012</v>
      </c>
      <c r="U4013" s="6" t="s">
        <v>32021</v>
      </c>
      <c r="V4013" s="6" t="s">
        <v>32092</v>
      </c>
    </row>
    <row r="4014" spans="1:22">
      <c r="A4014" s="6" t="s">
        <v>15</v>
      </c>
      <c r="B4014" s="6" t="s">
        <v>2857</v>
      </c>
      <c r="C4014" s="24" t="s">
        <v>40252</v>
      </c>
      <c r="D4014" s="24" t="s">
        <v>40253</v>
      </c>
      <c r="E4014" s="6" t="s">
        <v>4096</v>
      </c>
      <c r="F4014" s="6" t="s">
        <v>14667</v>
      </c>
      <c r="G4014" s="6" t="s">
        <v>25309</v>
      </c>
      <c r="H4014" s="16">
        <v>189.56</v>
      </c>
      <c r="I4014" s="16">
        <v>168.09</v>
      </c>
      <c r="J4014" s="26">
        <f t="shared" si="413"/>
        <v>87.406800000000004</v>
      </c>
      <c r="K4014" s="28">
        <v>68.876558400000008</v>
      </c>
      <c r="L4014" s="29">
        <f t="shared" si="414"/>
        <v>81.031245176470605</v>
      </c>
      <c r="M4014" s="29">
        <f t="shared" si="415"/>
        <v>57.167543472000006</v>
      </c>
      <c r="N4014" s="29">
        <f t="shared" si="416"/>
        <v>66.346000000000004</v>
      </c>
      <c r="Q4014" s="6" t="s">
        <v>31972</v>
      </c>
      <c r="R4014" s="6" t="s">
        <v>31979</v>
      </c>
      <c r="S4014" s="6" t="s">
        <v>31990</v>
      </c>
      <c r="T4014" s="6" t="s">
        <v>32012</v>
      </c>
      <c r="U4014" s="6" t="s">
        <v>32021</v>
      </c>
      <c r="V4014" s="6" t="s">
        <v>32092</v>
      </c>
    </row>
    <row r="4015" spans="1:22">
      <c r="A4015" s="6" t="s">
        <v>15</v>
      </c>
      <c r="B4015" s="6" t="s">
        <v>2857</v>
      </c>
      <c r="C4015" s="24" t="s">
        <v>40254</v>
      </c>
      <c r="D4015" s="24" t="s">
        <v>40255</v>
      </c>
      <c r="E4015" s="6" t="s">
        <v>4097</v>
      </c>
      <c r="F4015" s="6" t="s">
        <v>14668</v>
      </c>
      <c r="G4015" s="6" t="s">
        <v>25310</v>
      </c>
      <c r="H4015" s="16">
        <v>245.5</v>
      </c>
      <c r="I4015" s="16">
        <v>217.60999999999999</v>
      </c>
      <c r="J4015" s="26">
        <f t="shared" si="413"/>
        <v>113.1572</v>
      </c>
      <c r="K4015" s="28">
        <v>89.167873600000007</v>
      </c>
      <c r="L4015" s="29">
        <f t="shared" si="414"/>
        <v>104.90338070588237</v>
      </c>
      <c r="M4015" s="29">
        <f t="shared" si="415"/>
        <v>74.009335088</v>
      </c>
      <c r="N4015" s="29">
        <f t="shared" si="416"/>
        <v>85.924999999999997</v>
      </c>
      <c r="Q4015" s="6" t="s">
        <v>31972</v>
      </c>
      <c r="R4015" s="6" t="s">
        <v>31979</v>
      </c>
      <c r="S4015" s="6" t="s">
        <v>31990</v>
      </c>
      <c r="T4015" s="6" t="s">
        <v>32012</v>
      </c>
      <c r="U4015" s="6" t="s">
        <v>32021</v>
      </c>
      <c r="V4015" s="6" t="s">
        <v>32092</v>
      </c>
    </row>
    <row r="4016" spans="1:22">
      <c r="A4016" s="6" t="s">
        <v>15</v>
      </c>
      <c r="B4016" s="6" t="s">
        <v>2857</v>
      </c>
      <c r="C4016" s="24" t="s">
        <v>40256</v>
      </c>
      <c r="D4016" s="24" t="s">
        <v>40257</v>
      </c>
      <c r="E4016" s="6" t="s">
        <v>4098</v>
      </c>
      <c r="F4016" s="6" t="s">
        <v>14669</v>
      </c>
      <c r="G4016" s="6" t="s">
        <v>25311</v>
      </c>
      <c r="H4016" s="16">
        <v>32.159999999999997</v>
      </c>
      <c r="I4016" s="16">
        <v>28.560000000000002</v>
      </c>
      <c r="J4016" s="26">
        <f t="shared" si="413"/>
        <v>14.851200000000002</v>
      </c>
      <c r="K4016" s="28">
        <v>11.702745600000002</v>
      </c>
      <c r="L4016" s="29">
        <f t="shared" si="414"/>
        <v>13.767936000000002</v>
      </c>
      <c r="M4016" s="29">
        <f t="shared" si="415"/>
        <v>9.7132788480000016</v>
      </c>
      <c r="N4016" s="29">
        <f t="shared" si="416"/>
        <v>11.255999999999998</v>
      </c>
      <c r="Q4016" s="6" t="s">
        <v>31972</v>
      </c>
      <c r="R4016" s="6" t="s">
        <v>31979</v>
      </c>
      <c r="S4016" s="6" t="s">
        <v>31990</v>
      </c>
      <c r="T4016" s="6" t="s">
        <v>32012</v>
      </c>
      <c r="U4016" s="6" t="s">
        <v>32021</v>
      </c>
      <c r="V4016" s="6" t="s">
        <v>32092</v>
      </c>
    </row>
    <row r="4017" spans="1:22">
      <c r="A4017" s="6" t="s">
        <v>15</v>
      </c>
      <c r="B4017" s="6" t="s">
        <v>2857</v>
      </c>
      <c r="C4017" s="24" t="s">
        <v>40258</v>
      </c>
      <c r="D4017" s="24" t="s">
        <v>40259</v>
      </c>
      <c r="E4017" s="6" t="s">
        <v>4099</v>
      </c>
      <c r="F4017" s="6" t="s">
        <v>14670</v>
      </c>
      <c r="G4017" s="6" t="s">
        <v>25312</v>
      </c>
      <c r="H4017" s="16">
        <v>32.15</v>
      </c>
      <c r="I4017" s="16">
        <v>28.55</v>
      </c>
      <c r="J4017" s="26">
        <f t="shared" si="413"/>
        <v>14.846</v>
      </c>
      <c r="K4017" s="28">
        <v>11.698648</v>
      </c>
      <c r="L4017" s="29">
        <f t="shared" si="414"/>
        <v>13.763115294117648</v>
      </c>
      <c r="M4017" s="29">
        <f t="shared" si="415"/>
        <v>9.709877839999999</v>
      </c>
      <c r="N4017" s="29">
        <f t="shared" si="416"/>
        <v>11.2525</v>
      </c>
      <c r="Q4017" s="6" t="s">
        <v>31972</v>
      </c>
      <c r="R4017" s="6" t="s">
        <v>31979</v>
      </c>
      <c r="S4017" s="6" t="s">
        <v>31990</v>
      </c>
      <c r="T4017" s="6" t="s">
        <v>32012</v>
      </c>
      <c r="U4017" s="6" t="s">
        <v>32021</v>
      </c>
      <c r="V4017" s="6" t="s">
        <v>32092</v>
      </c>
    </row>
    <row r="4018" spans="1:22">
      <c r="A4018" s="6" t="s">
        <v>15</v>
      </c>
      <c r="B4018" s="6" t="s">
        <v>2857</v>
      </c>
      <c r="C4018" s="24" t="s">
        <v>40260</v>
      </c>
      <c r="D4018" s="24" t="s">
        <v>40261</v>
      </c>
      <c r="E4018" s="6" t="s">
        <v>4100</v>
      </c>
      <c r="F4018" s="6" t="s">
        <v>14671</v>
      </c>
      <c r="G4018" s="6" t="s">
        <v>25313</v>
      </c>
      <c r="H4018" s="16">
        <v>142.03</v>
      </c>
      <c r="I4018" s="16">
        <v>125.97</v>
      </c>
      <c r="J4018" s="26">
        <f t="shared" si="413"/>
        <v>65.504400000000004</v>
      </c>
      <c r="K4018" s="28">
        <v>51.617467200000007</v>
      </c>
      <c r="L4018" s="29">
        <f t="shared" si="414"/>
        <v>60.72643200000001</v>
      </c>
      <c r="M4018" s="29">
        <f t="shared" si="415"/>
        <v>42.842497776000002</v>
      </c>
      <c r="N4018" s="29">
        <f t="shared" si="416"/>
        <v>49.710499999999996</v>
      </c>
      <c r="Q4018" s="6" t="s">
        <v>31972</v>
      </c>
      <c r="R4018" s="6" t="s">
        <v>31979</v>
      </c>
      <c r="S4018" s="6" t="s">
        <v>31990</v>
      </c>
      <c r="T4018" s="6" t="s">
        <v>32012</v>
      </c>
      <c r="U4018" s="6" t="s">
        <v>32021</v>
      </c>
      <c r="V4018" s="6" t="s">
        <v>32092</v>
      </c>
    </row>
    <row r="4019" spans="1:22">
      <c r="A4019" s="6" t="s">
        <v>15</v>
      </c>
      <c r="B4019" s="6" t="s">
        <v>2857</v>
      </c>
      <c r="C4019" s="24" t="s">
        <v>40262</v>
      </c>
      <c r="D4019" s="24" t="s">
        <v>40263</v>
      </c>
      <c r="E4019" s="6" t="s">
        <v>4101</v>
      </c>
      <c r="F4019" s="6" t="s">
        <v>14672</v>
      </c>
      <c r="G4019" s="6" t="s">
        <v>21461</v>
      </c>
      <c r="H4019" s="16">
        <v>334.71999999999997</v>
      </c>
      <c r="I4019" s="16">
        <v>296.8</v>
      </c>
      <c r="J4019" s="26">
        <f t="shared" si="413"/>
        <v>154.33600000000001</v>
      </c>
      <c r="K4019" s="28">
        <v>121.61676800000001</v>
      </c>
      <c r="L4019" s="29">
        <f t="shared" si="414"/>
        <v>143.07855058823532</v>
      </c>
      <c r="M4019" s="29">
        <f t="shared" si="415"/>
        <v>100.94191744</v>
      </c>
      <c r="N4019" s="29">
        <f t="shared" si="416"/>
        <v>117.15199999999999</v>
      </c>
      <c r="Q4019" s="6" t="s">
        <v>31972</v>
      </c>
      <c r="R4019" s="6" t="s">
        <v>31979</v>
      </c>
      <c r="S4019" s="6" t="s">
        <v>31990</v>
      </c>
      <c r="T4019" s="6" t="s">
        <v>32012</v>
      </c>
      <c r="U4019" s="6" t="s">
        <v>32021</v>
      </c>
      <c r="V4019" s="6" t="s">
        <v>32092</v>
      </c>
    </row>
    <row r="4020" spans="1:22">
      <c r="A4020" s="6" t="s">
        <v>15</v>
      </c>
      <c r="B4020" s="6" t="s">
        <v>2857</v>
      </c>
      <c r="C4020" s="24" t="s">
        <v>40264</v>
      </c>
      <c r="D4020" s="24" t="s">
        <v>40265</v>
      </c>
      <c r="E4020" s="6" t="s">
        <v>4102</v>
      </c>
      <c r="F4020" s="6" t="s">
        <v>14673</v>
      </c>
      <c r="G4020" s="6" t="s">
        <v>21462</v>
      </c>
      <c r="H4020" s="16">
        <v>406.42</v>
      </c>
      <c r="I4020" s="16">
        <v>360.48</v>
      </c>
      <c r="J4020" s="26">
        <f t="shared" si="413"/>
        <v>187.4496</v>
      </c>
      <c r="K4020" s="28">
        <v>147.71028480000001</v>
      </c>
      <c r="L4020" s="29">
        <f t="shared" si="414"/>
        <v>173.77680564705884</v>
      </c>
      <c r="M4020" s="29">
        <f t="shared" si="415"/>
        <v>122.599536384</v>
      </c>
      <c r="N4020" s="29">
        <f t="shared" si="416"/>
        <v>142.24699999999999</v>
      </c>
      <c r="Q4020" s="6" t="s">
        <v>31972</v>
      </c>
      <c r="R4020" s="6" t="s">
        <v>31979</v>
      </c>
      <c r="S4020" s="6" t="s">
        <v>31990</v>
      </c>
      <c r="T4020" s="6" t="s">
        <v>32012</v>
      </c>
      <c r="U4020" s="6" t="s">
        <v>32021</v>
      </c>
      <c r="V4020" s="6" t="s">
        <v>32092</v>
      </c>
    </row>
    <row r="4021" spans="1:22">
      <c r="A4021" s="6" t="s">
        <v>15</v>
      </c>
      <c r="B4021" s="6" t="s">
        <v>2857</v>
      </c>
      <c r="C4021" s="24" t="s">
        <v>40266</v>
      </c>
      <c r="D4021" s="24" t="s">
        <v>40267</v>
      </c>
      <c r="E4021" s="6" t="s">
        <v>4103</v>
      </c>
      <c r="F4021" s="6" t="s">
        <v>14674</v>
      </c>
      <c r="G4021" s="6" t="s">
        <v>21463</v>
      </c>
      <c r="H4021" s="16">
        <v>1024.9100000000001</v>
      </c>
      <c r="I4021" s="16">
        <v>908.83</v>
      </c>
      <c r="J4021" s="26">
        <f t="shared" si="413"/>
        <v>472.59160000000003</v>
      </c>
      <c r="K4021" s="28">
        <v>372.4021808</v>
      </c>
      <c r="L4021" s="29">
        <f t="shared" si="414"/>
        <v>438.12021270588235</v>
      </c>
      <c r="M4021" s="29">
        <f t="shared" si="415"/>
        <v>309.09381006399997</v>
      </c>
      <c r="N4021" s="29">
        <f t="shared" si="416"/>
        <v>358.71850000000001</v>
      </c>
      <c r="Q4021" s="6" t="s">
        <v>31972</v>
      </c>
      <c r="R4021" s="6" t="s">
        <v>31979</v>
      </c>
      <c r="S4021" s="6" t="s">
        <v>31990</v>
      </c>
      <c r="T4021" s="6" t="s">
        <v>32012</v>
      </c>
      <c r="U4021" s="6" t="s">
        <v>32021</v>
      </c>
      <c r="V4021" s="6" t="s">
        <v>32092</v>
      </c>
    </row>
    <row r="4022" spans="1:22">
      <c r="A4022" s="6" t="s">
        <v>15</v>
      </c>
      <c r="B4022" s="6" t="s">
        <v>2857</v>
      </c>
      <c r="C4022" s="24" t="s">
        <v>40268</v>
      </c>
      <c r="D4022" s="24" t="s">
        <v>40269</v>
      </c>
      <c r="E4022" s="6" t="s">
        <v>4104</v>
      </c>
      <c r="F4022" s="6" t="s">
        <v>14675</v>
      </c>
      <c r="G4022" s="6" t="s">
        <v>25314</v>
      </c>
      <c r="H4022" s="16">
        <v>137.88</v>
      </c>
      <c r="I4022" s="16">
        <v>124.63</v>
      </c>
      <c r="J4022" s="26">
        <f t="shared" si="413"/>
        <v>64.807599999999994</v>
      </c>
      <c r="K4022" s="28">
        <v>51.068388799999994</v>
      </c>
      <c r="L4022" s="29">
        <f t="shared" si="414"/>
        <v>60.080457411764698</v>
      </c>
      <c r="M4022" s="29">
        <f t="shared" si="415"/>
        <v>42.386762703999992</v>
      </c>
      <c r="N4022" s="29">
        <f t="shared" si="416"/>
        <v>48.257999999999996</v>
      </c>
      <c r="Q4022" s="6" t="s">
        <v>31972</v>
      </c>
      <c r="R4022" s="6" t="s">
        <v>31979</v>
      </c>
      <c r="S4022" s="6" t="s">
        <v>31990</v>
      </c>
      <c r="T4022" s="6" t="s">
        <v>32012</v>
      </c>
      <c r="U4022" s="6" t="s">
        <v>32021</v>
      </c>
      <c r="V4022" s="6" t="s">
        <v>32092</v>
      </c>
    </row>
    <row r="4023" spans="1:22">
      <c r="A4023" s="6" t="s">
        <v>15</v>
      </c>
      <c r="B4023" s="6" t="s">
        <v>2857</v>
      </c>
      <c r="C4023" s="24" t="s">
        <v>40270</v>
      </c>
      <c r="D4023" s="24" t="s">
        <v>40271</v>
      </c>
      <c r="E4023" s="6" t="s">
        <v>4105</v>
      </c>
      <c r="F4023" s="6" t="s">
        <v>14676</v>
      </c>
      <c r="G4023" s="6" t="s">
        <v>25315</v>
      </c>
      <c r="H4023" s="16">
        <v>424.05</v>
      </c>
      <c r="I4023" s="16">
        <v>376.06</v>
      </c>
      <c r="J4023" s="26">
        <f t="shared" si="413"/>
        <v>195.55119999999999</v>
      </c>
      <c r="K4023" s="28">
        <v>154.0943456</v>
      </c>
      <c r="L4023" s="29">
        <f t="shared" si="414"/>
        <v>181.28746541176471</v>
      </c>
      <c r="M4023" s="29">
        <f t="shared" si="415"/>
        <v>127.89830684799999</v>
      </c>
      <c r="N4023" s="29">
        <f t="shared" si="416"/>
        <v>148.41749999999999</v>
      </c>
      <c r="Q4023" s="6" t="s">
        <v>31972</v>
      </c>
      <c r="R4023" s="6" t="s">
        <v>31979</v>
      </c>
      <c r="S4023" s="6" t="s">
        <v>31990</v>
      </c>
      <c r="T4023" s="6" t="s">
        <v>32012</v>
      </c>
      <c r="U4023" s="6" t="s">
        <v>32021</v>
      </c>
      <c r="V4023" s="6" t="s">
        <v>32092</v>
      </c>
    </row>
    <row r="4024" spans="1:22">
      <c r="A4024" s="6" t="s">
        <v>15</v>
      </c>
      <c r="B4024" s="6" t="s">
        <v>2857</v>
      </c>
      <c r="C4024" s="24" t="s">
        <v>40272</v>
      </c>
      <c r="D4024" s="24" t="s">
        <v>40273</v>
      </c>
      <c r="E4024" s="6" t="s">
        <v>4106</v>
      </c>
      <c r="F4024" s="6" t="s">
        <v>14677</v>
      </c>
      <c r="G4024" s="6" t="s">
        <v>25316</v>
      </c>
      <c r="H4024" s="16">
        <v>122.88000000000001</v>
      </c>
      <c r="I4024" s="16">
        <v>111.09</v>
      </c>
      <c r="J4024" s="26">
        <f t="shared" si="413"/>
        <v>57.766800000000003</v>
      </c>
      <c r="K4024" s="28">
        <v>45.520238400000004</v>
      </c>
      <c r="L4024" s="29">
        <f t="shared" si="414"/>
        <v>53.553221647058827</v>
      </c>
      <c r="M4024" s="29">
        <f t="shared" si="415"/>
        <v>37.781797871999999</v>
      </c>
      <c r="N4024" s="29">
        <f t="shared" si="416"/>
        <v>43.008000000000003</v>
      </c>
      <c r="Q4024" s="6" t="s">
        <v>31972</v>
      </c>
      <c r="R4024" s="6" t="s">
        <v>31979</v>
      </c>
      <c r="S4024" s="6" t="s">
        <v>31990</v>
      </c>
      <c r="T4024" s="6" t="s">
        <v>32012</v>
      </c>
      <c r="U4024" s="6" t="s">
        <v>32021</v>
      </c>
      <c r="V4024" s="6" t="s">
        <v>32092</v>
      </c>
    </row>
    <row r="4025" spans="1:22">
      <c r="A4025" s="8" t="s">
        <v>15</v>
      </c>
      <c r="B4025" s="6" t="s">
        <v>2857</v>
      </c>
      <c r="C4025" s="24" t="s">
        <v>40274</v>
      </c>
      <c r="D4025" s="24" t="s">
        <v>40275</v>
      </c>
      <c r="E4025" s="8" t="s">
        <v>4107</v>
      </c>
      <c r="F4025" s="8" t="s">
        <v>14678</v>
      </c>
      <c r="G4025" s="8" t="s">
        <v>25317</v>
      </c>
      <c r="H4025" s="16">
        <v>186.79999999999998</v>
      </c>
      <c r="I4025" s="16">
        <v>165.37</v>
      </c>
      <c r="J4025" s="26">
        <f t="shared" si="413"/>
        <v>85.992400000000004</v>
      </c>
      <c r="K4025" s="28">
        <v>67.762011200000003</v>
      </c>
      <c r="L4025" s="29">
        <f t="shared" si="414"/>
        <v>79.720013176470587</v>
      </c>
      <c r="M4025" s="29">
        <f t="shared" si="415"/>
        <v>56.242469296000003</v>
      </c>
      <c r="N4025" s="29">
        <f t="shared" si="416"/>
        <v>65.38</v>
      </c>
      <c r="Q4025" s="8" t="s">
        <v>31972</v>
      </c>
      <c r="R4025" s="8" t="s">
        <v>31979</v>
      </c>
      <c r="S4025" s="8" t="s">
        <v>31990</v>
      </c>
      <c r="T4025" s="6" t="s">
        <v>32012</v>
      </c>
      <c r="U4025" s="8" t="s">
        <v>32021</v>
      </c>
      <c r="V4025" s="6" t="s">
        <v>32092</v>
      </c>
    </row>
    <row r="4026" spans="1:22">
      <c r="A4026" s="8" t="s">
        <v>15</v>
      </c>
      <c r="B4026" s="8" t="s">
        <v>2857</v>
      </c>
      <c r="C4026" s="24" t="s">
        <v>40276</v>
      </c>
      <c r="D4026" s="24" t="s">
        <v>40277</v>
      </c>
      <c r="E4026" s="8" t="s">
        <v>4108</v>
      </c>
      <c r="F4026" s="8" t="s">
        <v>14679</v>
      </c>
      <c r="G4026" s="8" t="s">
        <v>25318</v>
      </c>
      <c r="H4026" s="16">
        <v>68.86</v>
      </c>
      <c r="I4026" s="16">
        <v>65.75</v>
      </c>
      <c r="J4026" s="26">
        <f t="shared" si="413"/>
        <v>34.19</v>
      </c>
      <c r="K4026" s="28">
        <v>26.941719999999997</v>
      </c>
      <c r="L4026" s="29">
        <f t="shared" si="414"/>
        <v>31.696141176470586</v>
      </c>
      <c r="M4026" s="29">
        <f t="shared" si="415"/>
        <v>22.361627599999995</v>
      </c>
      <c r="N4026" s="29">
        <f t="shared" si="416"/>
        <v>24.100999999999999</v>
      </c>
      <c r="Q4026" s="8" t="s">
        <v>31972</v>
      </c>
      <c r="R4026" s="8" t="s">
        <v>31982</v>
      </c>
      <c r="S4026" s="8" t="s">
        <v>31990</v>
      </c>
      <c r="T4026" s="8" t="s">
        <v>32012</v>
      </c>
      <c r="U4026" s="8" t="s">
        <v>32021</v>
      </c>
      <c r="V4026" s="8" t="s">
        <v>32092</v>
      </c>
    </row>
    <row r="4027" spans="1:22">
      <c r="A4027" s="6" t="s">
        <v>15</v>
      </c>
      <c r="B4027" s="6" t="s">
        <v>2857</v>
      </c>
      <c r="C4027" s="24" t="s">
        <v>40278</v>
      </c>
      <c r="D4027" s="24" t="s">
        <v>40279</v>
      </c>
      <c r="E4027" s="6" t="s">
        <v>4109</v>
      </c>
      <c r="F4027" s="6" t="s">
        <v>14680</v>
      </c>
      <c r="G4027" s="6" t="s">
        <v>25319</v>
      </c>
      <c r="H4027" s="16">
        <v>74.37</v>
      </c>
      <c r="I4027" s="16">
        <v>71.010000000000005</v>
      </c>
      <c r="J4027" s="26">
        <f t="shared" si="413"/>
        <v>36.925200000000004</v>
      </c>
      <c r="K4027" s="28">
        <v>29.097057600000003</v>
      </c>
      <c r="L4027" s="29">
        <f t="shared" si="414"/>
        <v>34.231832470588238</v>
      </c>
      <c r="M4027" s="29">
        <f t="shared" si="415"/>
        <v>24.150557808000002</v>
      </c>
      <c r="N4027" s="29">
        <f t="shared" si="416"/>
        <v>26.029499999999999</v>
      </c>
      <c r="Q4027" s="6" t="s">
        <v>31972</v>
      </c>
      <c r="R4027" s="6" t="s">
        <v>31979</v>
      </c>
      <c r="S4027" s="6" t="s">
        <v>31990</v>
      </c>
      <c r="T4027" s="6" t="s">
        <v>32012</v>
      </c>
      <c r="U4027" s="6" t="s">
        <v>32021</v>
      </c>
      <c r="V4027" s="6" t="s">
        <v>32092</v>
      </c>
    </row>
    <row r="4028" spans="1:22">
      <c r="A4028" s="6" t="s">
        <v>15</v>
      </c>
      <c r="B4028" s="6" t="s">
        <v>2857</v>
      </c>
      <c r="C4028" s="24" t="s">
        <v>40280</v>
      </c>
      <c r="D4028" s="24" t="s">
        <v>40281</v>
      </c>
      <c r="E4028" s="6" t="s">
        <v>4110</v>
      </c>
      <c r="F4028" s="6" t="s">
        <v>14681</v>
      </c>
      <c r="G4028" s="6" t="s">
        <v>25320</v>
      </c>
      <c r="H4028" s="16">
        <v>112.46000000000001</v>
      </c>
      <c r="I4028" s="16">
        <v>101.73</v>
      </c>
      <c r="J4028" s="26">
        <f t="shared" si="413"/>
        <v>52.899600000000007</v>
      </c>
      <c r="K4028" s="28">
        <v>41.684884800000006</v>
      </c>
      <c r="L4028" s="29">
        <f t="shared" si="414"/>
        <v>49.041040941176476</v>
      </c>
      <c r="M4028" s="29">
        <f t="shared" si="415"/>
        <v>34.598454384</v>
      </c>
      <c r="N4028" s="29">
        <f t="shared" si="416"/>
        <v>39.360999999999997</v>
      </c>
      <c r="Q4028" s="6" t="s">
        <v>31972</v>
      </c>
      <c r="R4028" s="6" t="s">
        <v>31979</v>
      </c>
      <c r="S4028" s="6" t="s">
        <v>31990</v>
      </c>
      <c r="T4028" s="6" t="s">
        <v>32012</v>
      </c>
      <c r="U4028" s="6" t="s">
        <v>32021</v>
      </c>
      <c r="V4028" s="6" t="s">
        <v>32092</v>
      </c>
    </row>
    <row r="4029" spans="1:22">
      <c r="A4029" s="6" t="s">
        <v>15</v>
      </c>
      <c r="B4029" s="6" t="s">
        <v>2857</v>
      </c>
      <c r="C4029" s="24" t="s">
        <v>40282</v>
      </c>
      <c r="D4029" s="24" t="s">
        <v>40283</v>
      </c>
      <c r="E4029" s="6" t="s">
        <v>4111</v>
      </c>
      <c r="F4029" s="6" t="s">
        <v>14682</v>
      </c>
      <c r="G4029" s="6" t="s">
        <v>25321</v>
      </c>
      <c r="H4029" s="16">
        <v>180.97</v>
      </c>
      <c r="I4029" s="16">
        <v>160.47999999999999</v>
      </c>
      <c r="J4029" s="26">
        <f t="shared" si="413"/>
        <v>83.449600000000004</v>
      </c>
      <c r="K4029" s="28">
        <v>65.758284800000013</v>
      </c>
      <c r="L4029" s="29">
        <f t="shared" si="414"/>
        <v>77.36268800000002</v>
      </c>
      <c r="M4029" s="29">
        <f t="shared" si="415"/>
        <v>54.579376384000007</v>
      </c>
      <c r="N4029" s="29">
        <f t="shared" si="416"/>
        <v>63.339499999999994</v>
      </c>
      <c r="Q4029" s="6" t="s">
        <v>31972</v>
      </c>
      <c r="R4029" s="6" t="s">
        <v>31979</v>
      </c>
      <c r="S4029" s="6" t="s">
        <v>31990</v>
      </c>
      <c r="T4029" s="6" t="s">
        <v>32012</v>
      </c>
      <c r="U4029" s="6" t="s">
        <v>32021</v>
      </c>
      <c r="V4029" s="6" t="s">
        <v>32092</v>
      </c>
    </row>
    <row r="4030" spans="1:22">
      <c r="A4030" s="6" t="s">
        <v>15</v>
      </c>
      <c r="B4030" s="6" t="s">
        <v>2857</v>
      </c>
      <c r="C4030" s="24" t="s">
        <v>40284</v>
      </c>
      <c r="D4030" s="24" t="s">
        <v>40285</v>
      </c>
      <c r="E4030" s="6" t="s">
        <v>4112</v>
      </c>
      <c r="F4030" s="6" t="s">
        <v>14683</v>
      </c>
      <c r="G4030" s="6" t="s">
        <v>25322</v>
      </c>
      <c r="H4030" s="16">
        <v>195.29999999999998</v>
      </c>
      <c r="I4030" s="16">
        <v>173.17</v>
      </c>
      <c r="J4030" s="26">
        <f t="shared" si="413"/>
        <v>90.048400000000001</v>
      </c>
      <c r="K4030" s="28">
        <v>70.958139200000005</v>
      </c>
      <c r="L4030" s="29">
        <f t="shared" si="414"/>
        <v>83.480163764705893</v>
      </c>
      <c r="M4030" s="29">
        <f t="shared" si="415"/>
        <v>58.895255536000001</v>
      </c>
      <c r="N4030" s="29">
        <f t="shared" si="416"/>
        <v>68.35499999999999</v>
      </c>
      <c r="Q4030" s="6" t="s">
        <v>31972</v>
      </c>
      <c r="R4030" s="6" t="s">
        <v>31979</v>
      </c>
      <c r="S4030" s="6" t="s">
        <v>31990</v>
      </c>
      <c r="T4030" s="6" t="s">
        <v>32012</v>
      </c>
      <c r="U4030" s="6" t="s">
        <v>32021</v>
      </c>
      <c r="V4030" s="6" t="s">
        <v>32092</v>
      </c>
    </row>
    <row r="4031" spans="1:22">
      <c r="A4031" s="6" t="s">
        <v>15</v>
      </c>
      <c r="B4031" s="6" t="s">
        <v>2857</v>
      </c>
      <c r="C4031" s="24" t="s">
        <v>40286</v>
      </c>
      <c r="D4031" s="24" t="s">
        <v>40287</v>
      </c>
      <c r="E4031" s="6" t="s">
        <v>4113</v>
      </c>
      <c r="F4031" s="6" t="s">
        <v>14684</v>
      </c>
      <c r="G4031" s="6" t="s">
        <v>25323</v>
      </c>
      <c r="H4031" s="16">
        <v>247.56</v>
      </c>
      <c r="I4031" s="16">
        <v>223.76</v>
      </c>
      <c r="J4031" s="26">
        <f t="shared" si="413"/>
        <v>116.3552</v>
      </c>
      <c r="K4031" s="28">
        <v>91.687897599999999</v>
      </c>
      <c r="L4031" s="29">
        <f t="shared" si="414"/>
        <v>107.86811482352941</v>
      </c>
      <c r="M4031" s="29">
        <f t="shared" si="415"/>
        <v>76.100955008</v>
      </c>
      <c r="N4031" s="29">
        <f t="shared" si="416"/>
        <v>86.646000000000001</v>
      </c>
      <c r="Q4031" s="6" t="s">
        <v>31972</v>
      </c>
      <c r="R4031" s="6" t="s">
        <v>31979</v>
      </c>
      <c r="S4031" s="6" t="s">
        <v>31990</v>
      </c>
      <c r="T4031" s="6" t="s">
        <v>32012</v>
      </c>
      <c r="U4031" s="6" t="s">
        <v>32021</v>
      </c>
      <c r="V4031" s="6" t="s">
        <v>32092</v>
      </c>
    </row>
    <row r="4032" spans="1:22">
      <c r="A4032" s="6" t="s">
        <v>15</v>
      </c>
      <c r="B4032" s="6" t="s">
        <v>2857</v>
      </c>
      <c r="C4032" s="24" t="s">
        <v>40288</v>
      </c>
      <c r="D4032" s="24" t="s">
        <v>40289</v>
      </c>
      <c r="E4032" s="6" t="s">
        <v>4114</v>
      </c>
      <c r="F4032" s="6" t="s">
        <v>14685</v>
      </c>
      <c r="G4032" s="6" t="s">
        <v>21464</v>
      </c>
      <c r="H4032" s="16">
        <v>128.26999999999998</v>
      </c>
      <c r="I4032" s="16">
        <v>115.96000000000001</v>
      </c>
      <c r="J4032" s="26">
        <f t="shared" si="413"/>
        <v>60.299200000000006</v>
      </c>
      <c r="K4032" s="28">
        <v>47.515769600000006</v>
      </c>
      <c r="L4032" s="29">
        <f t="shared" si="414"/>
        <v>55.900905411764711</v>
      </c>
      <c r="M4032" s="29">
        <f t="shared" si="415"/>
        <v>39.438088768</v>
      </c>
      <c r="N4032" s="29">
        <f t="shared" si="416"/>
        <v>44.894499999999994</v>
      </c>
      <c r="Q4032" s="6" t="s">
        <v>31972</v>
      </c>
      <c r="R4032" s="6" t="s">
        <v>31979</v>
      </c>
      <c r="S4032" s="6" t="s">
        <v>31990</v>
      </c>
      <c r="T4032" s="6" t="s">
        <v>32012</v>
      </c>
      <c r="U4032" s="6" t="s">
        <v>32021</v>
      </c>
      <c r="V4032" s="6" t="s">
        <v>32092</v>
      </c>
    </row>
    <row r="4033" spans="1:22">
      <c r="A4033" s="6" t="s">
        <v>15</v>
      </c>
      <c r="B4033" s="6" t="s">
        <v>2857</v>
      </c>
      <c r="C4033" s="24" t="s">
        <v>40290</v>
      </c>
      <c r="D4033" s="24" t="s">
        <v>40291</v>
      </c>
      <c r="E4033" s="6" t="s">
        <v>4115</v>
      </c>
      <c r="F4033" s="6" t="s">
        <v>14686</v>
      </c>
      <c r="G4033" s="6" t="s">
        <v>25324</v>
      </c>
      <c r="H4033" s="16">
        <v>213.75</v>
      </c>
      <c r="I4033" s="16">
        <v>193.20999999999998</v>
      </c>
      <c r="J4033" s="26">
        <f t="shared" si="413"/>
        <v>100.46919999999999</v>
      </c>
      <c r="K4033" s="28">
        <v>79.169729599999982</v>
      </c>
      <c r="L4033" s="29">
        <f t="shared" si="414"/>
        <v>93.140858352941152</v>
      </c>
      <c r="M4033" s="29">
        <f t="shared" si="415"/>
        <v>65.710875567999977</v>
      </c>
      <c r="N4033" s="29">
        <f t="shared" si="416"/>
        <v>74.8125</v>
      </c>
      <c r="Q4033" s="6" t="s">
        <v>31972</v>
      </c>
      <c r="R4033" s="6" t="s">
        <v>31979</v>
      </c>
      <c r="S4033" s="6" t="s">
        <v>31990</v>
      </c>
      <c r="T4033" s="6" t="s">
        <v>32012</v>
      </c>
      <c r="U4033" s="6" t="s">
        <v>32021</v>
      </c>
      <c r="V4033" s="6" t="s">
        <v>32092</v>
      </c>
    </row>
    <row r="4034" spans="1:22">
      <c r="A4034" s="6" t="s">
        <v>15</v>
      </c>
      <c r="B4034" s="6" t="s">
        <v>2857</v>
      </c>
      <c r="C4034" s="24" t="s">
        <v>40292</v>
      </c>
      <c r="D4034" s="24" t="s">
        <v>40293</v>
      </c>
      <c r="E4034" s="6" t="s">
        <v>4116</v>
      </c>
      <c r="F4034" s="6" t="s">
        <v>14687</v>
      </c>
      <c r="G4034" s="6" t="s">
        <v>25325</v>
      </c>
      <c r="H4034" s="16">
        <v>304.27</v>
      </c>
      <c r="I4034" s="16">
        <v>290.55</v>
      </c>
      <c r="J4034" s="26">
        <f t="shared" si="413"/>
        <v>151.08600000000001</v>
      </c>
      <c r="K4034" s="28">
        <v>119.05576800000001</v>
      </c>
      <c r="L4034" s="29">
        <f t="shared" si="414"/>
        <v>140.06560941176474</v>
      </c>
      <c r="M4034" s="29">
        <f t="shared" si="415"/>
        <v>98.816287440000011</v>
      </c>
      <c r="N4034" s="29">
        <f t="shared" si="416"/>
        <v>106.49449999999999</v>
      </c>
      <c r="Q4034" s="6" t="s">
        <v>31972</v>
      </c>
      <c r="R4034" s="6" t="s">
        <v>31979</v>
      </c>
      <c r="S4034" s="6" t="s">
        <v>31990</v>
      </c>
      <c r="T4034" s="6" t="s">
        <v>32012</v>
      </c>
      <c r="U4034" s="6" t="s">
        <v>32021</v>
      </c>
      <c r="V4034" s="6" t="s">
        <v>32092</v>
      </c>
    </row>
    <row r="4035" spans="1:22">
      <c r="A4035" s="6" t="s">
        <v>15</v>
      </c>
      <c r="B4035" s="6" t="s">
        <v>2857</v>
      </c>
      <c r="C4035" s="24" t="s">
        <v>40294</v>
      </c>
      <c r="D4035" s="24" t="s">
        <v>40295</v>
      </c>
      <c r="E4035" s="6" t="s">
        <v>4117</v>
      </c>
      <c r="F4035" s="6" t="s">
        <v>14688</v>
      </c>
      <c r="G4035" s="6" t="s">
        <v>25326</v>
      </c>
      <c r="H4035" s="16">
        <v>490.53999999999996</v>
      </c>
      <c r="I4035" s="16">
        <v>443.37</v>
      </c>
      <c r="J4035" s="26">
        <f t="shared" ref="J4035:J4098" si="417">+I4035*0.52</f>
        <v>230.55240000000001</v>
      </c>
      <c r="K4035" s="28">
        <v>181.6752912</v>
      </c>
      <c r="L4035" s="29">
        <f t="shared" si="414"/>
        <v>213.73563670588237</v>
      </c>
      <c r="M4035" s="29">
        <f t="shared" si="415"/>
        <v>150.790491696</v>
      </c>
      <c r="N4035" s="29">
        <f t="shared" si="416"/>
        <v>171.68899999999996</v>
      </c>
      <c r="Q4035" s="6" t="s">
        <v>31972</v>
      </c>
      <c r="R4035" s="6" t="s">
        <v>31979</v>
      </c>
      <c r="S4035" s="6" t="s">
        <v>31990</v>
      </c>
      <c r="T4035" s="6" t="s">
        <v>32012</v>
      </c>
      <c r="U4035" s="6" t="s">
        <v>32021</v>
      </c>
      <c r="V4035" s="6" t="s">
        <v>32092</v>
      </c>
    </row>
    <row r="4036" spans="1:22">
      <c r="A4036" s="6" t="s">
        <v>15</v>
      </c>
      <c r="B4036" s="6" t="s">
        <v>2857</v>
      </c>
      <c r="C4036" s="24" t="s">
        <v>40296</v>
      </c>
      <c r="D4036" s="24" t="s">
        <v>40297</v>
      </c>
      <c r="E4036" s="6" t="s">
        <v>4118</v>
      </c>
      <c r="F4036" s="6" t="s">
        <v>14689</v>
      </c>
      <c r="G4036" s="6" t="s">
        <v>25327</v>
      </c>
      <c r="H4036" s="16">
        <v>219.42</v>
      </c>
      <c r="I4036" s="16">
        <v>199.31</v>
      </c>
      <c r="J4036" s="26">
        <f t="shared" si="417"/>
        <v>103.6412</v>
      </c>
      <c r="K4036" s="28">
        <v>81.669265600000003</v>
      </c>
      <c r="L4036" s="29">
        <f t="shared" si="414"/>
        <v>96.081488941176474</v>
      </c>
      <c r="M4036" s="29">
        <f t="shared" si="415"/>
        <v>67.785490448000004</v>
      </c>
      <c r="N4036" s="29">
        <f t="shared" si="416"/>
        <v>76.796999999999997</v>
      </c>
      <c r="Q4036" s="6" t="s">
        <v>31972</v>
      </c>
      <c r="R4036" s="6" t="s">
        <v>31979</v>
      </c>
      <c r="S4036" s="6" t="s">
        <v>31990</v>
      </c>
      <c r="T4036" s="6" t="s">
        <v>32012</v>
      </c>
      <c r="U4036" s="6" t="s">
        <v>32021</v>
      </c>
      <c r="V4036" s="6" t="s">
        <v>32092</v>
      </c>
    </row>
    <row r="4037" spans="1:22">
      <c r="A4037" s="6" t="s">
        <v>15</v>
      </c>
      <c r="B4037" s="6" t="s">
        <v>2857</v>
      </c>
      <c r="C4037" s="24" t="s">
        <v>40298</v>
      </c>
      <c r="D4037" s="24" t="s">
        <v>40299</v>
      </c>
      <c r="E4037" s="6" t="s">
        <v>4119</v>
      </c>
      <c r="F4037" s="6" t="s">
        <v>14690</v>
      </c>
      <c r="G4037" s="6" t="s">
        <v>25328</v>
      </c>
      <c r="H4037" s="16">
        <v>250.72</v>
      </c>
      <c r="I4037" s="16">
        <v>227.69</v>
      </c>
      <c r="J4037" s="26">
        <f t="shared" si="417"/>
        <v>118.39880000000001</v>
      </c>
      <c r="K4037" s="28">
        <v>93.298254400000005</v>
      </c>
      <c r="L4037" s="29">
        <f t="shared" si="414"/>
        <v>109.76265223529413</v>
      </c>
      <c r="M4037" s="29">
        <f t="shared" si="415"/>
        <v>77.437551151999998</v>
      </c>
      <c r="N4037" s="29">
        <f t="shared" si="416"/>
        <v>87.751999999999995</v>
      </c>
      <c r="Q4037" s="6" t="s">
        <v>31972</v>
      </c>
      <c r="R4037" s="6" t="s">
        <v>31979</v>
      </c>
      <c r="S4037" s="6" t="s">
        <v>31990</v>
      </c>
      <c r="T4037" s="6" t="s">
        <v>32012</v>
      </c>
      <c r="U4037" s="6" t="s">
        <v>32021</v>
      </c>
      <c r="V4037" s="6" t="s">
        <v>32092</v>
      </c>
    </row>
    <row r="4038" spans="1:22">
      <c r="A4038" s="6" t="s">
        <v>15</v>
      </c>
      <c r="B4038" s="6" t="s">
        <v>2857</v>
      </c>
      <c r="C4038" s="24" t="s">
        <v>40300</v>
      </c>
      <c r="D4038" s="24" t="s">
        <v>40301</v>
      </c>
      <c r="E4038" s="6" t="s">
        <v>4120</v>
      </c>
      <c r="F4038" s="6" t="s">
        <v>14691</v>
      </c>
      <c r="G4038" s="6" t="s">
        <v>25329</v>
      </c>
      <c r="H4038" s="16">
        <v>283.64</v>
      </c>
      <c r="I4038" s="16">
        <v>257.65999999999997</v>
      </c>
      <c r="J4038" s="26">
        <f t="shared" si="417"/>
        <v>133.98319999999998</v>
      </c>
      <c r="K4038" s="28">
        <v>105.57876159999999</v>
      </c>
      <c r="L4038" s="29">
        <f t="shared" si="414"/>
        <v>124.21030776470587</v>
      </c>
      <c r="M4038" s="29">
        <f t="shared" si="415"/>
        <v>87.630372127999991</v>
      </c>
      <c r="N4038" s="29">
        <f t="shared" si="416"/>
        <v>99.273999999999987</v>
      </c>
      <c r="Q4038" s="6" t="s">
        <v>31972</v>
      </c>
      <c r="R4038" s="6" t="s">
        <v>31979</v>
      </c>
      <c r="S4038" s="6" t="s">
        <v>31990</v>
      </c>
      <c r="T4038" s="6" t="s">
        <v>32012</v>
      </c>
      <c r="U4038" s="6" t="s">
        <v>32021</v>
      </c>
      <c r="V4038" s="6" t="s">
        <v>32092</v>
      </c>
    </row>
    <row r="4039" spans="1:22">
      <c r="A4039" s="6" t="s">
        <v>15</v>
      </c>
      <c r="B4039" s="6" t="s">
        <v>2857</v>
      </c>
      <c r="C4039" s="24" t="s">
        <v>40302</v>
      </c>
      <c r="D4039" s="24" t="s">
        <v>40303</v>
      </c>
      <c r="E4039" s="6" t="s">
        <v>4121</v>
      </c>
      <c r="F4039" s="6" t="s">
        <v>14692</v>
      </c>
      <c r="G4039" s="6" t="s">
        <v>25330</v>
      </c>
      <c r="H4039" s="16">
        <v>340.39</v>
      </c>
      <c r="I4039" s="16">
        <v>303.33999999999997</v>
      </c>
      <c r="J4039" s="26">
        <f t="shared" si="417"/>
        <v>157.73679999999999</v>
      </c>
      <c r="K4039" s="28">
        <v>124.29659839999999</v>
      </c>
      <c r="L4039" s="29">
        <f t="shared" si="414"/>
        <v>146.23129223529412</v>
      </c>
      <c r="M4039" s="29">
        <f t="shared" si="415"/>
        <v>103.16617667199999</v>
      </c>
      <c r="N4039" s="29">
        <f t="shared" si="416"/>
        <v>119.13649999999998</v>
      </c>
      <c r="Q4039" s="6" t="s">
        <v>31972</v>
      </c>
      <c r="R4039" s="6" t="s">
        <v>31979</v>
      </c>
      <c r="S4039" s="6" t="s">
        <v>31990</v>
      </c>
      <c r="T4039" s="6" t="s">
        <v>32012</v>
      </c>
      <c r="U4039" s="6" t="s">
        <v>32021</v>
      </c>
      <c r="V4039" s="6" t="s">
        <v>32092</v>
      </c>
    </row>
    <row r="4040" spans="1:22">
      <c r="A4040" s="6" t="s">
        <v>15</v>
      </c>
      <c r="B4040" s="6" t="s">
        <v>2857</v>
      </c>
      <c r="C4040" s="24" t="s">
        <v>40304</v>
      </c>
      <c r="D4040" s="24" t="s">
        <v>40305</v>
      </c>
      <c r="E4040" s="6" t="s">
        <v>4122</v>
      </c>
      <c r="F4040" s="6" t="s">
        <v>14693</v>
      </c>
      <c r="G4040" s="6" t="s">
        <v>25331</v>
      </c>
      <c r="H4040" s="16">
        <v>420.02</v>
      </c>
      <c r="I4040" s="16">
        <v>374.34999999999997</v>
      </c>
      <c r="J4040" s="26">
        <f t="shared" si="417"/>
        <v>194.66199999999998</v>
      </c>
      <c r="K4040" s="28">
        <v>153.39365599999996</v>
      </c>
      <c r="L4040" s="29">
        <f t="shared" si="414"/>
        <v>180.46312470588231</v>
      </c>
      <c r="M4040" s="29">
        <f t="shared" si="415"/>
        <v>127.31673447999997</v>
      </c>
      <c r="N4040" s="29">
        <f t="shared" si="416"/>
        <v>147.00699999999998</v>
      </c>
      <c r="Q4040" s="6" t="s">
        <v>31972</v>
      </c>
      <c r="R4040" s="6" t="s">
        <v>31979</v>
      </c>
      <c r="S4040" s="6" t="s">
        <v>31990</v>
      </c>
      <c r="T4040" s="6" t="s">
        <v>32012</v>
      </c>
      <c r="U4040" s="6" t="s">
        <v>32021</v>
      </c>
      <c r="V4040" s="6" t="s">
        <v>32092</v>
      </c>
    </row>
    <row r="4041" spans="1:22">
      <c r="A4041" s="6" t="s">
        <v>15</v>
      </c>
      <c r="B4041" s="6" t="s">
        <v>2857</v>
      </c>
      <c r="C4041" s="24" t="s">
        <v>40306</v>
      </c>
      <c r="D4041" s="24" t="s">
        <v>40307</v>
      </c>
      <c r="E4041" s="6" t="s">
        <v>4123</v>
      </c>
      <c r="F4041" s="6" t="s">
        <v>14694</v>
      </c>
      <c r="G4041" s="6" t="s">
        <v>25332</v>
      </c>
      <c r="H4041" s="16">
        <v>467.46</v>
      </c>
      <c r="I4041" s="16">
        <v>416.55</v>
      </c>
      <c r="J4041" s="26">
        <f t="shared" si="417"/>
        <v>216.60600000000002</v>
      </c>
      <c r="K4041" s="28">
        <v>170.68552800000003</v>
      </c>
      <c r="L4041" s="29">
        <f t="shared" si="414"/>
        <v>200.8065035294118</v>
      </c>
      <c r="M4041" s="29">
        <f t="shared" si="415"/>
        <v>141.66898824000003</v>
      </c>
      <c r="N4041" s="29">
        <f t="shared" si="416"/>
        <v>163.61099999999999</v>
      </c>
      <c r="Q4041" s="6" t="s">
        <v>31972</v>
      </c>
      <c r="R4041" s="6" t="s">
        <v>31979</v>
      </c>
      <c r="S4041" s="6" t="s">
        <v>31990</v>
      </c>
      <c r="T4041" s="6" t="s">
        <v>32012</v>
      </c>
      <c r="U4041" s="6" t="s">
        <v>32021</v>
      </c>
      <c r="V4041" s="6" t="s">
        <v>32092</v>
      </c>
    </row>
    <row r="4042" spans="1:22">
      <c r="A4042" s="6" t="s">
        <v>15</v>
      </c>
      <c r="B4042" s="6" t="s">
        <v>2857</v>
      </c>
      <c r="C4042" s="24" t="s">
        <v>40308</v>
      </c>
      <c r="D4042" s="24" t="s">
        <v>40309</v>
      </c>
      <c r="E4042" s="6" t="s">
        <v>4124</v>
      </c>
      <c r="F4042" s="6" t="s">
        <v>14695</v>
      </c>
      <c r="G4042" s="6" t="s">
        <v>25333</v>
      </c>
      <c r="H4042" s="16">
        <v>472.71</v>
      </c>
      <c r="I4042" s="16">
        <v>421.23</v>
      </c>
      <c r="J4042" s="26">
        <f t="shared" si="417"/>
        <v>219.03960000000001</v>
      </c>
      <c r="K4042" s="28">
        <v>172.60320480000001</v>
      </c>
      <c r="L4042" s="29">
        <f t="shared" si="414"/>
        <v>203.06259388235296</v>
      </c>
      <c r="M4042" s="29">
        <f t="shared" si="415"/>
        <v>143.260659984</v>
      </c>
      <c r="N4042" s="29">
        <f t="shared" si="416"/>
        <v>165.4485</v>
      </c>
      <c r="Q4042" s="6" t="s">
        <v>31972</v>
      </c>
      <c r="R4042" s="6" t="s">
        <v>31979</v>
      </c>
      <c r="S4042" s="6" t="s">
        <v>31990</v>
      </c>
      <c r="T4042" s="6" t="s">
        <v>32012</v>
      </c>
      <c r="U4042" s="6" t="s">
        <v>32021</v>
      </c>
      <c r="V4042" s="6" t="s">
        <v>32092</v>
      </c>
    </row>
    <row r="4043" spans="1:22">
      <c r="A4043" s="7" t="s">
        <v>15</v>
      </c>
      <c r="B4043" s="10" t="s">
        <v>15</v>
      </c>
      <c r="C4043" s="24" t="s">
        <v>40310</v>
      </c>
      <c r="D4043" s="24" t="s">
        <v>40311</v>
      </c>
      <c r="E4043" s="7" t="s">
        <v>4125</v>
      </c>
      <c r="F4043" s="7" t="s">
        <v>14696</v>
      </c>
      <c r="G4043" s="7" t="s">
        <v>25334</v>
      </c>
      <c r="H4043" s="16">
        <v>2160.7700000000004</v>
      </c>
      <c r="I4043" s="16">
        <v>1952.91</v>
      </c>
      <c r="J4043" s="26">
        <f t="shared" si="417"/>
        <v>1015.5132000000001</v>
      </c>
      <c r="K4043" s="28">
        <v>800.22440160000008</v>
      </c>
      <c r="L4043" s="29">
        <f t="shared" si="414"/>
        <v>941.44047247058836</v>
      </c>
      <c r="M4043" s="29">
        <f t="shared" si="415"/>
        <v>664.18625332800002</v>
      </c>
      <c r="N4043" s="29">
        <f t="shared" si="416"/>
        <v>756.26950000000011</v>
      </c>
      <c r="Q4043" s="7" t="s">
        <v>31972</v>
      </c>
      <c r="R4043" s="7" t="s">
        <v>31979</v>
      </c>
      <c r="S4043" s="7" t="s">
        <v>31990</v>
      </c>
      <c r="T4043" s="7" t="s">
        <v>32012</v>
      </c>
      <c r="U4043" s="7" t="s">
        <v>32021</v>
      </c>
      <c r="V4043" s="7" t="s">
        <v>32092</v>
      </c>
    </row>
    <row r="4044" spans="1:22">
      <c r="A4044" s="7" t="s">
        <v>15</v>
      </c>
      <c r="B4044" s="10" t="s">
        <v>15</v>
      </c>
      <c r="C4044" s="24" t="s">
        <v>40312</v>
      </c>
      <c r="D4044" s="24" t="s">
        <v>40313</v>
      </c>
      <c r="E4044" s="7" t="s">
        <v>4126</v>
      </c>
      <c r="F4044" s="7" t="s">
        <v>14697</v>
      </c>
      <c r="G4044" s="7" t="s">
        <v>25335</v>
      </c>
      <c r="H4044" s="16">
        <v>653.67999999999995</v>
      </c>
      <c r="I4044" s="16">
        <v>624.30999999999995</v>
      </c>
      <c r="J4044" s="26">
        <f t="shared" si="417"/>
        <v>324.64119999999997</v>
      </c>
      <c r="K4044" s="28">
        <v>255.81726559999998</v>
      </c>
      <c r="L4044" s="29">
        <f t="shared" si="414"/>
        <v>300.96148894117647</v>
      </c>
      <c r="M4044" s="29">
        <f t="shared" si="415"/>
        <v>212.32833044799997</v>
      </c>
      <c r="N4044" s="29">
        <f t="shared" si="416"/>
        <v>228.78799999999995</v>
      </c>
      <c r="Q4044" s="7" t="s">
        <v>31972</v>
      </c>
      <c r="R4044" s="7" t="s">
        <v>31979</v>
      </c>
      <c r="S4044" s="7" t="s">
        <v>31990</v>
      </c>
      <c r="T4044" s="7" t="s">
        <v>32012</v>
      </c>
      <c r="U4044" s="7" t="s">
        <v>32021</v>
      </c>
      <c r="V4044" s="7" t="s">
        <v>32092</v>
      </c>
    </row>
    <row r="4045" spans="1:22">
      <c r="A4045" s="6" t="s">
        <v>15</v>
      </c>
      <c r="B4045" s="9" t="s">
        <v>15</v>
      </c>
      <c r="C4045" s="24" t="s">
        <v>40314</v>
      </c>
      <c r="D4045" s="24" t="s">
        <v>40315</v>
      </c>
      <c r="E4045" s="6" t="s">
        <v>4127</v>
      </c>
      <c r="F4045" s="6" t="s">
        <v>14698</v>
      </c>
      <c r="G4045" s="6" t="s">
        <v>25336</v>
      </c>
      <c r="H4045" s="16">
        <v>3576.44</v>
      </c>
      <c r="I4045" s="16">
        <v>3218.8100000000004</v>
      </c>
      <c r="J4045" s="26">
        <f t="shared" si="417"/>
        <v>1673.7812000000004</v>
      </c>
      <c r="K4045" s="28">
        <v>1318.9395856000003</v>
      </c>
      <c r="L4045" s="29">
        <f t="shared" si="414"/>
        <v>1551.6936301176474</v>
      </c>
      <c r="M4045" s="29">
        <f t="shared" si="415"/>
        <v>1094.7198560480001</v>
      </c>
      <c r="N4045" s="29">
        <f t="shared" si="416"/>
        <v>1251.7539999999999</v>
      </c>
      <c r="Q4045" s="6" t="s">
        <v>31972</v>
      </c>
      <c r="R4045" s="6" t="s">
        <v>31979</v>
      </c>
      <c r="S4045" s="6" t="s">
        <v>31990</v>
      </c>
      <c r="T4045" s="6" t="s">
        <v>32012</v>
      </c>
      <c r="U4045" s="6" t="s">
        <v>32021</v>
      </c>
      <c r="V4045" s="6" t="s">
        <v>32092</v>
      </c>
    </row>
    <row r="4046" spans="1:22">
      <c r="A4046" s="7" t="s">
        <v>15</v>
      </c>
      <c r="B4046" s="10" t="s">
        <v>15</v>
      </c>
      <c r="C4046" s="24" t="s">
        <v>40316</v>
      </c>
      <c r="D4046" s="24" t="s">
        <v>40317</v>
      </c>
      <c r="E4046" s="7" t="s">
        <v>4128</v>
      </c>
      <c r="F4046" s="7" t="s">
        <v>14699</v>
      </c>
      <c r="G4046" s="7" t="s">
        <v>25337</v>
      </c>
      <c r="H4046" s="16">
        <v>262.51</v>
      </c>
      <c r="I4046" s="16">
        <v>250.72</v>
      </c>
      <c r="J4046" s="26">
        <f t="shared" si="417"/>
        <v>130.37440000000001</v>
      </c>
      <c r="K4046" s="28">
        <v>102.7350272</v>
      </c>
      <c r="L4046" s="29">
        <f t="shared" si="414"/>
        <v>120.86473788235296</v>
      </c>
      <c r="M4046" s="29">
        <f t="shared" si="415"/>
        <v>85.270072576000004</v>
      </c>
      <c r="N4046" s="29">
        <f t="shared" si="416"/>
        <v>91.878499999999988</v>
      </c>
      <c r="Q4046" s="7" t="s">
        <v>31972</v>
      </c>
      <c r="R4046" s="7" t="s">
        <v>31979</v>
      </c>
      <c r="S4046" s="7" t="s">
        <v>31990</v>
      </c>
      <c r="T4046" s="7" t="s">
        <v>32012</v>
      </c>
      <c r="U4046" s="7" t="s">
        <v>32021</v>
      </c>
      <c r="V4046" s="7" t="s">
        <v>32092</v>
      </c>
    </row>
    <row r="4047" spans="1:22">
      <c r="A4047" s="7" t="s">
        <v>15</v>
      </c>
      <c r="B4047" s="10" t="s">
        <v>15</v>
      </c>
      <c r="C4047" s="24" t="s">
        <v>40318</v>
      </c>
      <c r="D4047" s="24" t="s">
        <v>40319</v>
      </c>
      <c r="E4047" s="7" t="s">
        <v>4129</v>
      </c>
      <c r="F4047" s="7" t="s">
        <v>14700</v>
      </c>
      <c r="G4047" s="7" t="s">
        <v>25338</v>
      </c>
      <c r="H4047" s="16">
        <v>416.01</v>
      </c>
      <c r="I4047" s="16">
        <v>397.32</v>
      </c>
      <c r="J4047" s="26">
        <f t="shared" si="417"/>
        <v>206.60640000000001</v>
      </c>
      <c r="K4047" s="28">
        <v>162.8058432</v>
      </c>
      <c r="L4047" s="29">
        <f t="shared" si="414"/>
        <v>191.53628611764705</v>
      </c>
      <c r="M4047" s="29">
        <f t="shared" si="415"/>
        <v>135.12884985599999</v>
      </c>
      <c r="N4047" s="29">
        <f t="shared" si="416"/>
        <v>145.6035</v>
      </c>
      <c r="Q4047" s="7" t="s">
        <v>31972</v>
      </c>
      <c r="R4047" s="7" t="s">
        <v>31979</v>
      </c>
      <c r="S4047" s="7" t="s">
        <v>31990</v>
      </c>
      <c r="T4047" s="7" t="s">
        <v>32012</v>
      </c>
      <c r="U4047" s="7" t="s">
        <v>32021</v>
      </c>
      <c r="V4047" s="7" t="s">
        <v>32092</v>
      </c>
    </row>
    <row r="4048" spans="1:22">
      <c r="A4048" s="6" t="s">
        <v>15</v>
      </c>
      <c r="B4048" s="9" t="s">
        <v>15</v>
      </c>
      <c r="C4048" s="24" t="s">
        <v>40320</v>
      </c>
      <c r="D4048" s="24" t="s">
        <v>40321</v>
      </c>
      <c r="E4048" s="6" t="s">
        <v>4130</v>
      </c>
      <c r="F4048" s="6" t="s">
        <v>14701</v>
      </c>
      <c r="G4048" s="6" t="s">
        <v>25339</v>
      </c>
      <c r="H4048" s="16">
        <v>5.4399999999999995</v>
      </c>
      <c r="I4048" s="16">
        <v>5.2799999999999994</v>
      </c>
      <c r="J4048" s="26">
        <f t="shared" si="417"/>
        <v>2.7455999999999996</v>
      </c>
      <c r="K4048" s="28">
        <v>2.5891007999999998</v>
      </c>
      <c r="L4048" s="29">
        <f t="shared" ref="L4048:L4098" si="418">+K4048/0.8</f>
        <v>3.2363759999999995</v>
      </c>
      <c r="M4048" s="28">
        <f t="shared" ref="M4048:M4051" si="419">+K4048</f>
        <v>2.5891007999999998</v>
      </c>
      <c r="N4048" s="29">
        <f t="shared" ref="N4048:N4051" si="420">+L4048</f>
        <v>3.2363759999999995</v>
      </c>
      <c r="Q4048" s="6" t="s">
        <v>31875</v>
      </c>
      <c r="R4048" s="6" t="s">
        <v>31978</v>
      </c>
      <c r="S4048" s="6" t="s">
        <v>31876</v>
      </c>
      <c r="T4048" s="6" t="s">
        <v>31881</v>
      </c>
      <c r="U4048" s="6" t="s">
        <v>31984</v>
      </c>
      <c r="V4048" s="6" t="s">
        <v>32036</v>
      </c>
    </row>
    <row r="4049" spans="1:22">
      <c r="A4049" s="6" t="s">
        <v>15</v>
      </c>
      <c r="B4049" s="6" t="s">
        <v>4131</v>
      </c>
      <c r="C4049" s="24" t="s">
        <v>40322</v>
      </c>
      <c r="D4049" s="24" t="s">
        <v>40323</v>
      </c>
      <c r="E4049" s="6" t="s">
        <v>4132</v>
      </c>
      <c r="F4049" s="6" t="s">
        <v>14702</v>
      </c>
      <c r="G4049" s="6" t="s">
        <v>25340</v>
      </c>
      <c r="H4049" s="16">
        <v>73.39</v>
      </c>
      <c r="I4049" s="16">
        <v>69.31</v>
      </c>
      <c r="J4049" s="26">
        <f t="shared" si="417"/>
        <v>36.041200000000003</v>
      </c>
      <c r="K4049" s="28">
        <v>33.518316000000006</v>
      </c>
      <c r="L4049" s="29">
        <f t="shared" si="418"/>
        <v>41.897895000000005</v>
      </c>
      <c r="M4049" s="28">
        <f t="shared" si="419"/>
        <v>33.518316000000006</v>
      </c>
      <c r="N4049" s="29">
        <f t="shared" si="420"/>
        <v>41.897895000000005</v>
      </c>
      <c r="Q4049" s="6" t="s">
        <v>31973</v>
      </c>
      <c r="R4049" s="6" t="s">
        <v>31980</v>
      </c>
      <c r="S4049" s="6" t="s">
        <v>31986</v>
      </c>
      <c r="T4049" s="6" t="s">
        <v>32013</v>
      </c>
      <c r="U4049" s="6" t="s">
        <v>31973</v>
      </c>
      <c r="V4049" s="6" t="s">
        <v>4131</v>
      </c>
    </row>
    <row r="4050" spans="1:22">
      <c r="A4050" s="6" t="s">
        <v>15</v>
      </c>
      <c r="B4050" s="6" t="s">
        <v>4131</v>
      </c>
      <c r="C4050" s="24" t="s">
        <v>40324</v>
      </c>
      <c r="D4050" s="24" t="s">
        <v>40325</v>
      </c>
      <c r="E4050" s="6" t="s">
        <v>4133</v>
      </c>
      <c r="F4050" s="6" t="s">
        <v>14703</v>
      </c>
      <c r="G4050" s="6" t="s">
        <v>21465</v>
      </c>
      <c r="H4050" s="16">
        <v>59.519999999999996</v>
      </c>
      <c r="I4050" s="16">
        <v>56.29</v>
      </c>
      <c r="J4050" s="26">
        <f t="shared" si="417"/>
        <v>29.270800000000001</v>
      </c>
      <c r="K4050" s="28">
        <v>27.221844000000001</v>
      </c>
      <c r="L4050" s="29">
        <f>+K4050/0.85</f>
        <v>32.02569882352941</v>
      </c>
      <c r="M4050" s="28">
        <f t="shared" si="419"/>
        <v>27.221844000000001</v>
      </c>
      <c r="N4050" s="29">
        <f t="shared" si="420"/>
        <v>32.02569882352941</v>
      </c>
      <c r="Q4050" s="6" t="s">
        <v>31973</v>
      </c>
      <c r="R4050" s="6" t="s">
        <v>31980</v>
      </c>
      <c r="S4050" s="6" t="s">
        <v>31986</v>
      </c>
      <c r="T4050" s="6" t="s">
        <v>32013</v>
      </c>
      <c r="U4050" s="6" t="s">
        <v>31984</v>
      </c>
      <c r="V4050" s="6" t="s">
        <v>32098</v>
      </c>
    </row>
    <row r="4051" spans="1:22">
      <c r="A4051" s="6" t="s">
        <v>15</v>
      </c>
      <c r="B4051" s="6" t="s">
        <v>4131</v>
      </c>
      <c r="C4051" s="24" t="s">
        <v>40326</v>
      </c>
      <c r="D4051" s="24" t="s">
        <v>40327</v>
      </c>
      <c r="E4051" s="6" t="s">
        <v>4134</v>
      </c>
      <c r="F4051" s="6" t="s">
        <v>14704</v>
      </c>
      <c r="G4051" s="6" t="s">
        <v>21466</v>
      </c>
      <c r="H4051" s="16">
        <v>59.519999999999996</v>
      </c>
      <c r="I4051" s="16">
        <v>56.29</v>
      </c>
      <c r="J4051" s="26">
        <f t="shared" si="417"/>
        <v>29.270800000000001</v>
      </c>
      <c r="K4051" s="28">
        <v>27.221844000000001</v>
      </c>
      <c r="L4051" s="29">
        <f>+K4051/0.85</f>
        <v>32.02569882352941</v>
      </c>
      <c r="M4051" s="28">
        <f t="shared" si="419"/>
        <v>27.221844000000001</v>
      </c>
      <c r="N4051" s="29">
        <f t="shared" si="420"/>
        <v>32.02569882352941</v>
      </c>
      <c r="Q4051" s="6" t="s">
        <v>31973</v>
      </c>
      <c r="R4051" s="6" t="s">
        <v>31980</v>
      </c>
      <c r="S4051" s="6" t="s">
        <v>31986</v>
      </c>
      <c r="T4051" s="6" t="s">
        <v>32013</v>
      </c>
      <c r="U4051" s="6" t="s">
        <v>31984</v>
      </c>
      <c r="V4051" s="6" t="s">
        <v>32098</v>
      </c>
    </row>
    <row r="4052" spans="1:22">
      <c r="A4052" s="6" t="s">
        <v>15</v>
      </c>
      <c r="B4052" s="9" t="s">
        <v>15</v>
      </c>
      <c r="C4052" s="24" t="s">
        <v>40328</v>
      </c>
      <c r="D4052" s="24" t="s">
        <v>40329</v>
      </c>
      <c r="E4052" s="6" t="s">
        <v>4135</v>
      </c>
      <c r="F4052" s="6" t="s">
        <v>14705</v>
      </c>
      <c r="G4052" s="6" t="s">
        <v>25341</v>
      </c>
      <c r="H4052" s="16">
        <v>8.73</v>
      </c>
      <c r="I4052" s="16">
        <v>7.97</v>
      </c>
      <c r="J4052" s="26">
        <f t="shared" si="417"/>
        <v>4.1444000000000001</v>
      </c>
      <c r="K4052" s="28">
        <v>3.2657872000000001</v>
      </c>
      <c r="L4052" s="29">
        <f t="shared" si="418"/>
        <v>4.0822339999999997</v>
      </c>
      <c r="M4052" s="29">
        <f t="shared" ref="M4052:M4053" si="421">+K4052*0.83</f>
        <v>2.7106033759999999</v>
      </c>
      <c r="N4052" s="29">
        <f t="shared" ref="N4052:N4053" si="422">+H4052*0.35</f>
        <v>3.0554999999999999</v>
      </c>
      <c r="Q4052" s="6" t="s">
        <v>31972</v>
      </c>
      <c r="R4052" s="6" t="s">
        <v>31979</v>
      </c>
      <c r="S4052" s="6" t="s">
        <v>31986</v>
      </c>
      <c r="T4052" s="6" t="s">
        <v>31999</v>
      </c>
      <c r="U4052" s="6" t="s">
        <v>31994</v>
      </c>
      <c r="V4052" s="6" t="s">
        <v>32039</v>
      </c>
    </row>
    <row r="4053" spans="1:22">
      <c r="A4053" s="6" t="s">
        <v>15</v>
      </c>
      <c r="B4053" s="9" t="s">
        <v>15</v>
      </c>
      <c r="C4053" s="24" t="s">
        <v>40330</v>
      </c>
      <c r="D4053" s="24" t="s">
        <v>40331</v>
      </c>
      <c r="E4053" s="6" t="s">
        <v>4136</v>
      </c>
      <c r="F4053" s="6" t="s">
        <v>14706</v>
      </c>
      <c r="G4053" s="6" t="s">
        <v>25342</v>
      </c>
      <c r="H4053" s="16">
        <v>17.75</v>
      </c>
      <c r="I4053" s="16">
        <v>16.380000000000003</v>
      </c>
      <c r="J4053" s="26">
        <f t="shared" si="417"/>
        <v>8.5176000000000016</v>
      </c>
      <c r="K4053" s="28">
        <v>6.7118688000000013</v>
      </c>
      <c r="L4053" s="29">
        <f t="shared" si="418"/>
        <v>8.3898360000000007</v>
      </c>
      <c r="M4053" s="29">
        <f t="shared" si="421"/>
        <v>5.5708511040000008</v>
      </c>
      <c r="N4053" s="29">
        <f t="shared" si="422"/>
        <v>6.2124999999999995</v>
      </c>
      <c r="Q4053" s="6" t="s">
        <v>31972</v>
      </c>
      <c r="R4053" s="6" t="s">
        <v>31979</v>
      </c>
      <c r="S4053" s="6" t="s">
        <v>31986</v>
      </c>
      <c r="T4053" s="6" t="s">
        <v>31999</v>
      </c>
      <c r="U4053" s="6" t="s">
        <v>31994</v>
      </c>
      <c r="V4053" s="6" t="s">
        <v>32039</v>
      </c>
    </row>
    <row r="4054" spans="1:22">
      <c r="A4054" s="6" t="s">
        <v>15</v>
      </c>
      <c r="B4054" s="6" t="s">
        <v>4131</v>
      </c>
      <c r="C4054" s="24" t="s">
        <v>40332</v>
      </c>
      <c r="D4054" s="24" t="s">
        <v>40333</v>
      </c>
      <c r="E4054" s="6" t="s">
        <v>4137</v>
      </c>
      <c r="F4054" s="6" t="s">
        <v>14707</v>
      </c>
      <c r="G4054" s="6" t="s">
        <v>25343</v>
      </c>
      <c r="H4054" s="16">
        <v>264.25</v>
      </c>
      <c r="I4054" s="18">
        <v>242.6</v>
      </c>
      <c r="J4054" s="26">
        <f t="shared" si="417"/>
        <v>126.152</v>
      </c>
      <c r="K4054" s="28">
        <v>81.368040000000008</v>
      </c>
      <c r="L4054" s="29">
        <f t="shared" si="418"/>
        <v>101.71005000000001</v>
      </c>
      <c r="M4054" s="28">
        <f t="shared" ref="M4054:M4058" si="423">+K4054</f>
        <v>81.368040000000008</v>
      </c>
      <c r="N4054" s="29">
        <f t="shared" ref="N4054:N4058" si="424">+L4054</f>
        <v>101.71005000000001</v>
      </c>
      <c r="Q4054" s="6" t="s">
        <v>31973</v>
      </c>
      <c r="R4054" s="6" t="s">
        <v>31980</v>
      </c>
      <c r="S4054" s="6" t="s">
        <v>31986</v>
      </c>
      <c r="T4054" s="6" t="s">
        <v>32013</v>
      </c>
      <c r="U4054" s="6" t="s">
        <v>31995</v>
      </c>
      <c r="V4054" s="6" t="s">
        <v>32099</v>
      </c>
    </row>
    <row r="4055" spans="1:22">
      <c r="A4055" s="6" t="s">
        <v>15</v>
      </c>
      <c r="B4055" s="6" t="s">
        <v>4131</v>
      </c>
      <c r="C4055" s="24" t="s">
        <v>40334</v>
      </c>
      <c r="D4055" s="24" t="s">
        <v>40335</v>
      </c>
      <c r="E4055" s="6" t="s">
        <v>4138</v>
      </c>
      <c r="F4055" s="6" t="s">
        <v>14708</v>
      </c>
      <c r="G4055" s="6" t="s">
        <v>25344</v>
      </c>
      <c r="H4055" s="16">
        <v>264.25</v>
      </c>
      <c r="I4055" s="18">
        <v>242.6</v>
      </c>
      <c r="J4055" s="26">
        <f t="shared" si="417"/>
        <v>126.152</v>
      </c>
      <c r="K4055" s="28">
        <v>81.368040000000008</v>
      </c>
      <c r="L4055" s="29">
        <f t="shared" si="418"/>
        <v>101.71005000000001</v>
      </c>
      <c r="M4055" s="28">
        <f t="shared" si="423"/>
        <v>81.368040000000008</v>
      </c>
      <c r="N4055" s="29">
        <f t="shared" si="424"/>
        <v>101.71005000000001</v>
      </c>
      <c r="Q4055" s="6" t="s">
        <v>31973</v>
      </c>
      <c r="R4055" s="6" t="s">
        <v>31980</v>
      </c>
      <c r="S4055" s="6" t="s">
        <v>31986</v>
      </c>
      <c r="T4055" s="6" t="s">
        <v>32013</v>
      </c>
      <c r="U4055" s="6" t="s">
        <v>31995</v>
      </c>
      <c r="V4055" s="6" t="s">
        <v>32099</v>
      </c>
    </row>
    <row r="4056" spans="1:22">
      <c r="A4056" s="6" t="s">
        <v>15</v>
      </c>
      <c r="B4056" s="6" t="s">
        <v>4131</v>
      </c>
      <c r="C4056" s="24" t="s">
        <v>40336</v>
      </c>
      <c r="D4056" s="24" t="s">
        <v>40337</v>
      </c>
      <c r="E4056" s="6" t="s">
        <v>4139</v>
      </c>
      <c r="F4056" s="6" t="s">
        <v>14709</v>
      </c>
      <c r="G4056" s="6" t="s">
        <v>25345</v>
      </c>
      <c r="H4056" s="16">
        <v>297.45999999999998</v>
      </c>
      <c r="I4056" s="18">
        <v>273.12</v>
      </c>
      <c r="J4056" s="26">
        <f t="shared" si="417"/>
        <v>142.0224</v>
      </c>
      <c r="K4056" s="28">
        <v>91.604447999999991</v>
      </c>
      <c r="L4056" s="29">
        <f t="shared" si="418"/>
        <v>114.50555999999999</v>
      </c>
      <c r="M4056" s="28">
        <f t="shared" si="423"/>
        <v>91.604447999999991</v>
      </c>
      <c r="N4056" s="29">
        <f t="shared" si="424"/>
        <v>114.50555999999999</v>
      </c>
      <c r="Q4056" s="6" t="s">
        <v>31973</v>
      </c>
      <c r="R4056" s="6" t="s">
        <v>31980</v>
      </c>
      <c r="S4056" s="6" t="s">
        <v>31986</v>
      </c>
      <c r="T4056" s="6" t="s">
        <v>32013</v>
      </c>
      <c r="U4056" s="6" t="s">
        <v>31995</v>
      </c>
      <c r="V4056" s="6" t="s">
        <v>32099</v>
      </c>
    </row>
    <row r="4057" spans="1:22">
      <c r="A4057" s="6" t="s">
        <v>15</v>
      </c>
      <c r="B4057" s="6" t="s">
        <v>4131</v>
      </c>
      <c r="C4057" s="24" t="s">
        <v>40338</v>
      </c>
      <c r="D4057" s="24" t="s">
        <v>40339</v>
      </c>
      <c r="E4057" s="6" t="s">
        <v>4140</v>
      </c>
      <c r="F4057" s="6" t="s">
        <v>14710</v>
      </c>
      <c r="G4057" s="6" t="s">
        <v>25346</v>
      </c>
      <c r="H4057" s="16">
        <v>314.06</v>
      </c>
      <c r="I4057" s="18">
        <v>288.37</v>
      </c>
      <c r="J4057" s="26">
        <f t="shared" si="417"/>
        <v>149.95240000000001</v>
      </c>
      <c r="K4057" s="28">
        <v>96.719298000000009</v>
      </c>
      <c r="L4057" s="29">
        <f t="shared" si="418"/>
        <v>120.8991225</v>
      </c>
      <c r="M4057" s="28">
        <f t="shared" si="423"/>
        <v>96.719298000000009</v>
      </c>
      <c r="N4057" s="29">
        <f t="shared" si="424"/>
        <v>120.8991225</v>
      </c>
      <c r="Q4057" s="6" t="s">
        <v>31973</v>
      </c>
      <c r="R4057" s="6" t="s">
        <v>31980</v>
      </c>
      <c r="S4057" s="6" t="s">
        <v>31986</v>
      </c>
      <c r="T4057" s="6" t="s">
        <v>32013</v>
      </c>
      <c r="U4057" s="6" t="s">
        <v>31995</v>
      </c>
      <c r="V4057" s="6" t="s">
        <v>32099</v>
      </c>
    </row>
    <row r="4058" spans="1:22">
      <c r="A4058" s="6" t="s">
        <v>15</v>
      </c>
      <c r="B4058" s="6" t="s">
        <v>4131</v>
      </c>
      <c r="C4058" s="24" t="s">
        <v>40340</v>
      </c>
      <c r="D4058" s="24" t="s">
        <v>40341</v>
      </c>
      <c r="E4058" s="6" t="s">
        <v>4141</v>
      </c>
      <c r="F4058" s="6" t="s">
        <v>14711</v>
      </c>
      <c r="G4058" s="6" t="s">
        <v>25347</v>
      </c>
      <c r="H4058" s="16">
        <v>314.06</v>
      </c>
      <c r="I4058" s="18">
        <v>288.37</v>
      </c>
      <c r="J4058" s="26">
        <f t="shared" si="417"/>
        <v>149.95240000000001</v>
      </c>
      <c r="K4058" s="28">
        <v>96.719298000000009</v>
      </c>
      <c r="L4058" s="29">
        <f t="shared" si="418"/>
        <v>120.8991225</v>
      </c>
      <c r="M4058" s="28">
        <f t="shared" si="423"/>
        <v>96.719298000000009</v>
      </c>
      <c r="N4058" s="29">
        <f t="shared" si="424"/>
        <v>120.8991225</v>
      </c>
      <c r="Q4058" s="6" t="s">
        <v>31973</v>
      </c>
      <c r="R4058" s="6" t="s">
        <v>31980</v>
      </c>
      <c r="S4058" s="6" t="s">
        <v>31986</v>
      </c>
      <c r="T4058" s="6" t="s">
        <v>32013</v>
      </c>
      <c r="U4058" s="6" t="s">
        <v>31995</v>
      </c>
      <c r="V4058" s="6" t="s">
        <v>32099</v>
      </c>
    </row>
    <row r="4059" spans="1:22">
      <c r="A4059" s="6" t="s">
        <v>15</v>
      </c>
      <c r="B4059" s="9" t="s">
        <v>15</v>
      </c>
      <c r="C4059" s="24" t="s">
        <v>40342</v>
      </c>
      <c r="D4059" s="24" t="s">
        <v>40343</v>
      </c>
      <c r="E4059" s="6" t="s">
        <v>4142</v>
      </c>
      <c r="F4059" s="6" t="s">
        <v>14712</v>
      </c>
      <c r="G4059" s="6" t="s">
        <v>25348</v>
      </c>
      <c r="H4059" s="16">
        <v>5.7799999999999994</v>
      </c>
      <c r="I4059" s="16">
        <v>5.49</v>
      </c>
      <c r="J4059" s="26">
        <f t="shared" si="417"/>
        <v>2.8548</v>
      </c>
      <c r="K4059" s="28">
        <v>2.2495824</v>
      </c>
      <c r="L4059" s="29">
        <f t="shared" si="418"/>
        <v>2.8119779999999999</v>
      </c>
      <c r="M4059" s="29">
        <f t="shared" ref="M4059:M4064" si="425">+K4059*0.83</f>
        <v>1.8671533919999999</v>
      </c>
      <c r="N4059" s="29">
        <f t="shared" ref="N4059:N4064" si="426">+H4059*0.35</f>
        <v>2.0229999999999997</v>
      </c>
      <c r="Q4059" s="6" t="s">
        <v>31972</v>
      </c>
      <c r="R4059" s="6" t="s">
        <v>31979</v>
      </c>
      <c r="S4059" s="6" t="s">
        <v>31986</v>
      </c>
      <c r="T4059" s="6" t="s">
        <v>31999</v>
      </c>
      <c r="U4059" s="6" t="s">
        <v>31994</v>
      </c>
      <c r="V4059" s="6" t="s">
        <v>32039</v>
      </c>
    </row>
    <row r="4060" spans="1:22">
      <c r="A4060" s="6" t="s">
        <v>15</v>
      </c>
      <c r="B4060" s="9" t="s">
        <v>15</v>
      </c>
      <c r="C4060" s="24" t="s">
        <v>40344</v>
      </c>
      <c r="D4060" s="24" t="s">
        <v>40345</v>
      </c>
      <c r="E4060" s="6" t="s">
        <v>4143</v>
      </c>
      <c r="F4060" s="6" t="s">
        <v>14713</v>
      </c>
      <c r="G4060" s="6" t="s">
        <v>25349</v>
      </c>
      <c r="H4060" s="16">
        <v>13.67</v>
      </c>
      <c r="I4060" s="16">
        <v>12.91</v>
      </c>
      <c r="J4060" s="26">
        <f t="shared" si="417"/>
        <v>6.7132000000000005</v>
      </c>
      <c r="K4060" s="28">
        <v>5.2900016000000001</v>
      </c>
      <c r="L4060" s="29">
        <f t="shared" si="418"/>
        <v>6.6125020000000001</v>
      </c>
      <c r="M4060" s="29">
        <f t="shared" si="425"/>
        <v>4.3907013279999996</v>
      </c>
      <c r="N4060" s="29">
        <f t="shared" si="426"/>
        <v>4.7844999999999995</v>
      </c>
      <c r="Q4060" s="6" t="s">
        <v>31972</v>
      </c>
      <c r="R4060" s="6" t="s">
        <v>31979</v>
      </c>
      <c r="S4060" s="6" t="s">
        <v>31986</v>
      </c>
      <c r="T4060" s="6" t="s">
        <v>31999</v>
      </c>
      <c r="U4060" s="6" t="s">
        <v>31994</v>
      </c>
      <c r="V4060" s="6" t="s">
        <v>32039</v>
      </c>
    </row>
    <row r="4061" spans="1:22">
      <c r="A4061" s="6" t="s">
        <v>15</v>
      </c>
      <c r="B4061" s="9" t="s">
        <v>15</v>
      </c>
      <c r="C4061" s="24" t="s">
        <v>40346</v>
      </c>
      <c r="D4061" s="24" t="s">
        <v>40347</v>
      </c>
      <c r="E4061" s="6" t="s">
        <v>4144</v>
      </c>
      <c r="F4061" s="6" t="s">
        <v>14714</v>
      </c>
      <c r="G4061" s="6" t="s">
        <v>25350</v>
      </c>
      <c r="H4061" s="16">
        <v>9.93</v>
      </c>
      <c r="I4061" s="16">
        <v>9.17</v>
      </c>
      <c r="J4061" s="26">
        <f t="shared" si="417"/>
        <v>4.7683999999999997</v>
      </c>
      <c r="K4061" s="28">
        <v>3.7574991999999998</v>
      </c>
      <c r="L4061" s="29">
        <f t="shared" si="418"/>
        <v>4.6968739999999993</v>
      </c>
      <c r="M4061" s="29">
        <f t="shared" si="425"/>
        <v>3.1187243359999997</v>
      </c>
      <c r="N4061" s="29">
        <f t="shared" si="426"/>
        <v>3.4754999999999998</v>
      </c>
      <c r="Q4061" s="6" t="s">
        <v>31972</v>
      </c>
      <c r="R4061" s="6" t="s">
        <v>31979</v>
      </c>
      <c r="S4061" s="6" t="s">
        <v>31986</v>
      </c>
      <c r="T4061" s="6" t="s">
        <v>31999</v>
      </c>
      <c r="U4061" s="6" t="s">
        <v>31994</v>
      </c>
      <c r="V4061" s="6" t="s">
        <v>32039</v>
      </c>
    </row>
    <row r="4062" spans="1:22">
      <c r="A4062" s="6" t="s">
        <v>15</v>
      </c>
      <c r="B4062" s="9" t="s">
        <v>15</v>
      </c>
      <c r="C4062" s="24" t="s">
        <v>40348</v>
      </c>
      <c r="D4062" s="24" t="s">
        <v>40349</v>
      </c>
      <c r="E4062" s="6" t="s">
        <v>4145</v>
      </c>
      <c r="F4062" s="6" t="s">
        <v>14715</v>
      </c>
      <c r="G4062" s="6" t="s">
        <v>25351</v>
      </c>
      <c r="H4062" s="16">
        <v>12.68</v>
      </c>
      <c r="I4062" s="16">
        <v>11.97</v>
      </c>
      <c r="J4062" s="26">
        <f t="shared" si="417"/>
        <v>6.2244000000000002</v>
      </c>
      <c r="K4062" s="28">
        <v>4.9048271999999997</v>
      </c>
      <c r="L4062" s="29">
        <f t="shared" si="418"/>
        <v>6.1310339999999997</v>
      </c>
      <c r="M4062" s="29">
        <f t="shared" si="425"/>
        <v>4.0710065759999994</v>
      </c>
      <c r="N4062" s="29">
        <f t="shared" si="426"/>
        <v>4.4379999999999997</v>
      </c>
      <c r="Q4062" s="6" t="s">
        <v>31972</v>
      </c>
      <c r="R4062" s="6" t="s">
        <v>31979</v>
      </c>
      <c r="S4062" s="6" t="s">
        <v>31986</v>
      </c>
      <c r="T4062" s="6" t="s">
        <v>31999</v>
      </c>
      <c r="U4062" s="6" t="s">
        <v>31994</v>
      </c>
      <c r="V4062" s="6" t="s">
        <v>32039</v>
      </c>
    </row>
    <row r="4063" spans="1:22">
      <c r="A4063" s="6" t="s">
        <v>15</v>
      </c>
      <c r="B4063" s="9" t="s">
        <v>15</v>
      </c>
      <c r="C4063" s="24" t="s">
        <v>40350</v>
      </c>
      <c r="D4063" s="24" t="s">
        <v>40351</v>
      </c>
      <c r="E4063" s="6" t="s">
        <v>4146</v>
      </c>
      <c r="F4063" s="6" t="s">
        <v>14716</v>
      </c>
      <c r="G4063" s="6" t="s">
        <v>25352</v>
      </c>
      <c r="H4063" s="16">
        <v>14.35</v>
      </c>
      <c r="I4063" s="16">
        <v>13.51</v>
      </c>
      <c r="J4063" s="26">
        <f t="shared" si="417"/>
        <v>7.0251999999999999</v>
      </c>
      <c r="K4063" s="28">
        <v>5.5358575999999999</v>
      </c>
      <c r="L4063" s="29">
        <f t="shared" si="418"/>
        <v>6.9198219999999999</v>
      </c>
      <c r="M4063" s="29">
        <f t="shared" si="425"/>
        <v>4.5947618079999994</v>
      </c>
      <c r="N4063" s="29">
        <f t="shared" si="426"/>
        <v>5.0225</v>
      </c>
      <c r="Q4063" s="6" t="s">
        <v>31972</v>
      </c>
      <c r="R4063" s="6" t="s">
        <v>31979</v>
      </c>
      <c r="S4063" s="6" t="s">
        <v>31986</v>
      </c>
      <c r="T4063" s="6" t="s">
        <v>31999</v>
      </c>
      <c r="U4063" s="6" t="s">
        <v>31994</v>
      </c>
      <c r="V4063" s="6" t="s">
        <v>32039</v>
      </c>
    </row>
    <row r="4064" spans="1:22">
      <c r="A4064" s="6" t="s">
        <v>15</v>
      </c>
      <c r="B4064" s="9" t="s">
        <v>15</v>
      </c>
      <c r="C4064" s="24" t="s">
        <v>40352</v>
      </c>
      <c r="D4064" s="24" t="s">
        <v>40353</v>
      </c>
      <c r="E4064" s="6" t="s">
        <v>4147</v>
      </c>
      <c r="F4064" s="6" t="s">
        <v>14717</v>
      </c>
      <c r="G4064" s="6" t="s">
        <v>25353</v>
      </c>
      <c r="H4064" s="16">
        <v>13.11</v>
      </c>
      <c r="I4064" s="16">
        <v>12.43</v>
      </c>
      <c r="J4064" s="26">
        <f t="shared" si="417"/>
        <v>6.4636000000000005</v>
      </c>
      <c r="K4064" s="28">
        <v>5.0933168000000002</v>
      </c>
      <c r="L4064" s="29">
        <f t="shared" si="418"/>
        <v>6.3666460000000002</v>
      </c>
      <c r="M4064" s="29">
        <f t="shared" si="425"/>
        <v>4.2274529440000004</v>
      </c>
      <c r="N4064" s="29">
        <f t="shared" si="426"/>
        <v>4.5884999999999998</v>
      </c>
      <c r="Q4064" s="6" t="s">
        <v>31972</v>
      </c>
      <c r="R4064" s="6" t="s">
        <v>31979</v>
      </c>
      <c r="S4064" s="6" t="s">
        <v>31986</v>
      </c>
      <c r="T4064" s="6" t="s">
        <v>31999</v>
      </c>
      <c r="U4064" s="6" t="s">
        <v>31994</v>
      </c>
      <c r="V4064" s="6" t="s">
        <v>32039</v>
      </c>
    </row>
    <row r="4065" spans="1:22">
      <c r="A4065" s="6" t="s">
        <v>15</v>
      </c>
      <c r="B4065" s="6" t="s">
        <v>4131</v>
      </c>
      <c r="C4065" s="24" t="s">
        <v>40354</v>
      </c>
      <c r="D4065" s="24" t="s">
        <v>40355</v>
      </c>
      <c r="E4065" s="6" t="s">
        <v>4148</v>
      </c>
      <c r="F4065" s="6" t="s">
        <v>14718</v>
      </c>
      <c r="G4065" s="6" t="s">
        <v>25354</v>
      </c>
      <c r="H4065" s="16">
        <v>174.51999999999998</v>
      </c>
      <c r="I4065" s="16">
        <v>165.04</v>
      </c>
      <c r="J4065" s="26">
        <f t="shared" si="417"/>
        <v>85.820800000000006</v>
      </c>
      <c r="K4065" s="28">
        <v>55.354416000000001</v>
      </c>
      <c r="L4065" s="29">
        <f t="shared" si="418"/>
        <v>69.19301999999999</v>
      </c>
      <c r="M4065" s="28">
        <f t="shared" ref="M4065:M4077" si="427">+K4065</f>
        <v>55.354416000000001</v>
      </c>
      <c r="N4065" s="29">
        <f t="shared" ref="N4065:N4077" si="428">+L4065</f>
        <v>69.19301999999999</v>
      </c>
      <c r="Q4065" s="6" t="s">
        <v>31973</v>
      </c>
      <c r="R4065" s="6" t="s">
        <v>31980</v>
      </c>
      <c r="S4065" s="6" t="s">
        <v>31986</v>
      </c>
      <c r="T4065" s="6" t="s">
        <v>32013</v>
      </c>
      <c r="U4065" s="6" t="s">
        <v>31995</v>
      </c>
      <c r="V4065" s="6" t="s">
        <v>32099</v>
      </c>
    </row>
    <row r="4066" spans="1:22">
      <c r="A4066" s="6" t="s">
        <v>15</v>
      </c>
      <c r="B4066" s="6" t="s">
        <v>4131</v>
      </c>
      <c r="C4066" s="24" t="s">
        <v>40356</v>
      </c>
      <c r="D4066" s="24" t="s">
        <v>40357</v>
      </c>
      <c r="E4066" s="6" t="s">
        <v>4149</v>
      </c>
      <c r="F4066" s="6" t="s">
        <v>14719</v>
      </c>
      <c r="G4066" s="6" t="s">
        <v>25355</v>
      </c>
      <c r="H4066" s="16">
        <v>174.51999999999998</v>
      </c>
      <c r="I4066" s="16">
        <v>165.04</v>
      </c>
      <c r="J4066" s="26">
        <f t="shared" si="417"/>
        <v>85.820800000000006</v>
      </c>
      <c r="K4066" s="28">
        <v>55.354416000000001</v>
      </c>
      <c r="L4066" s="29">
        <f t="shared" si="418"/>
        <v>69.19301999999999</v>
      </c>
      <c r="M4066" s="28">
        <f t="shared" si="427"/>
        <v>55.354416000000001</v>
      </c>
      <c r="N4066" s="29">
        <f t="shared" si="428"/>
        <v>69.19301999999999</v>
      </c>
      <c r="Q4066" s="6" t="s">
        <v>31973</v>
      </c>
      <c r="R4066" s="6" t="s">
        <v>31980</v>
      </c>
      <c r="S4066" s="6" t="s">
        <v>31986</v>
      </c>
      <c r="T4066" s="6" t="s">
        <v>32013</v>
      </c>
      <c r="U4066" s="6" t="s">
        <v>31995</v>
      </c>
      <c r="V4066" s="6" t="s">
        <v>32099</v>
      </c>
    </row>
    <row r="4067" spans="1:22">
      <c r="A4067" s="6" t="s">
        <v>15</v>
      </c>
      <c r="B4067" s="6" t="s">
        <v>4131</v>
      </c>
      <c r="C4067" s="24" t="s">
        <v>40358</v>
      </c>
      <c r="D4067" s="24" t="s">
        <v>40359</v>
      </c>
      <c r="E4067" s="6" t="s">
        <v>4150</v>
      </c>
      <c r="F4067" s="6" t="s">
        <v>14720</v>
      </c>
      <c r="G4067" s="6" t="s">
        <v>25356</v>
      </c>
      <c r="H4067" s="16">
        <v>8</v>
      </c>
      <c r="I4067" s="16">
        <v>7.58</v>
      </c>
      <c r="J4067" s="26">
        <f t="shared" si="417"/>
        <v>3.9416000000000002</v>
      </c>
      <c r="K4067" s="28">
        <v>3.6656880000000003</v>
      </c>
      <c r="L4067" s="29">
        <f t="shared" ref="L4067:L4077" si="429">+K4067/0.85</f>
        <v>4.3125741176470589</v>
      </c>
      <c r="M4067" s="28">
        <f t="shared" si="427"/>
        <v>3.6656880000000003</v>
      </c>
      <c r="N4067" s="29">
        <f t="shared" si="428"/>
        <v>4.3125741176470589</v>
      </c>
      <c r="Q4067" s="6" t="s">
        <v>31973</v>
      </c>
      <c r="R4067" s="6" t="s">
        <v>31980</v>
      </c>
      <c r="S4067" s="6" t="s">
        <v>31986</v>
      </c>
      <c r="T4067" s="6" t="s">
        <v>32013</v>
      </c>
      <c r="U4067" s="6" t="s">
        <v>31984</v>
      </c>
      <c r="V4067" s="6" t="s">
        <v>32098</v>
      </c>
    </row>
    <row r="4068" spans="1:22">
      <c r="A4068" s="6" t="s">
        <v>15</v>
      </c>
      <c r="B4068" s="6" t="s">
        <v>4131</v>
      </c>
      <c r="C4068" s="24" t="s">
        <v>40360</v>
      </c>
      <c r="D4068" s="24" t="s">
        <v>40361</v>
      </c>
      <c r="E4068" s="6" t="s">
        <v>4151</v>
      </c>
      <c r="F4068" s="6" t="s">
        <v>14721</v>
      </c>
      <c r="G4068" s="6" t="s">
        <v>21467</v>
      </c>
      <c r="H4068" s="16">
        <v>10.06</v>
      </c>
      <c r="I4068" s="16">
        <v>9.51</v>
      </c>
      <c r="J4068" s="26">
        <f t="shared" si="417"/>
        <v>4.9451999999999998</v>
      </c>
      <c r="K4068" s="28">
        <v>4.5990359999999999</v>
      </c>
      <c r="L4068" s="29">
        <f t="shared" si="429"/>
        <v>5.4106305882352945</v>
      </c>
      <c r="M4068" s="28">
        <f t="shared" si="427"/>
        <v>4.5990359999999999</v>
      </c>
      <c r="N4068" s="29">
        <f t="shared" si="428"/>
        <v>5.4106305882352945</v>
      </c>
      <c r="Q4068" s="6" t="s">
        <v>31973</v>
      </c>
      <c r="R4068" s="6" t="s">
        <v>31980</v>
      </c>
      <c r="S4068" s="6" t="s">
        <v>31986</v>
      </c>
      <c r="T4068" s="6" t="s">
        <v>32013</v>
      </c>
      <c r="U4068" s="6" t="s">
        <v>31984</v>
      </c>
      <c r="V4068" s="6" t="s">
        <v>32098</v>
      </c>
    </row>
    <row r="4069" spans="1:22">
      <c r="A4069" s="6" t="s">
        <v>15</v>
      </c>
      <c r="B4069" s="6" t="s">
        <v>4131</v>
      </c>
      <c r="C4069" s="24" t="s">
        <v>40362</v>
      </c>
      <c r="D4069" s="24" t="s">
        <v>40363</v>
      </c>
      <c r="E4069" s="6" t="s">
        <v>4152</v>
      </c>
      <c r="F4069" s="6" t="s">
        <v>14722</v>
      </c>
      <c r="G4069" s="6" t="s">
        <v>25357</v>
      </c>
      <c r="H4069" s="16">
        <v>24.560000000000002</v>
      </c>
      <c r="I4069" s="16">
        <v>23.25</v>
      </c>
      <c r="J4069" s="26">
        <f t="shared" si="417"/>
        <v>12.09</v>
      </c>
      <c r="K4069" s="28">
        <v>11.2437</v>
      </c>
      <c r="L4069" s="29">
        <f t="shared" si="429"/>
        <v>13.227882352941178</v>
      </c>
      <c r="M4069" s="28">
        <f t="shared" si="427"/>
        <v>11.2437</v>
      </c>
      <c r="N4069" s="29">
        <f t="shared" si="428"/>
        <v>13.227882352941178</v>
      </c>
      <c r="Q4069" s="6" t="s">
        <v>31973</v>
      </c>
      <c r="R4069" s="6" t="s">
        <v>31980</v>
      </c>
      <c r="S4069" s="6" t="s">
        <v>31986</v>
      </c>
      <c r="T4069" s="6" t="s">
        <v>32013</v>
      </c>
      <c r="U4069" s="6" t="s">
        <v>31984</v>
      </c>
      <c r="V4069" s="6" t="s">
        <v>32098</v>
      </c>
    </row>
    <row r="4070" spans="1:22">
      <c r="A4070" s="6" t="s">
        <v>15</v>
      </c>
      <c r="B4070" s="6" t="s">
        <v>4131</v>
      </c>
      <c r="C4070" s="24" t="s">
        <v>40364</v>
      </c>
      <c r="D4070" s="24" t="s">
        <v>40365</v>
      </c>
      <c r="E4070" s="6" t="s">
        <v>4153</v>
      </c>
      <c r="F4070" s="6" t="s">
        <v>14723</v>
      </c>
      <c r="G4070" s="6" t="s">
        <v>21468</v>
      </c>
      <c r="H4070" s="16">
        <v>25.220000000000002</v>
      </c>
      <c r="I4070" s="16">
        <v>23.900000000000002</v>
      </c>
      <c r="J4070" s="26">
        <f t="shared" si="417"/>
        <v>12.428000000000001</v>
      </c>
      <c r="K4070" s="28">
        <v>11.55804</v>
      </c>
      <c r="L4070" s="29">
        <f t="shared" si="429"/>
        <v>13.597694117647059</v>
      </c>
      <c r="M4070" s="28">
        <f t="shared" si="427"/>
        <v>11.55804</v>
      </c>
      <c r="N4070" s="29">
        <f t="shared" si="428"/>
        <v>13.597694117647059</v>
      </c>
      <c r="Q4070" s="6" t="s">
        <v>31973</v>
      </c>
      <c r="R4070" s="6" t="s">
        <v>31980</v>
      </c>
      <c r="S4070" s="6" t="s">
        <v>31986</v>
      </c>
      <c r="T4070" s="6" t="s">
        <v>32013</v>
      </c>
      <c r="U4070" s="6" t="s">
        <v>31984</v>
      </c>
      <c r="V4070" s="6" t="s">
        <v>32098</v>
      </c>
    </row>
    <row r="4071" spans="1:22">
      <c r="A4071" s="6" t="s">
        <v>15</v>
      </c>
      <c r="B4071" s="6" t="s">
        <v>4131</v>
      </c>
      <c r="C4071" s="24" t="s">
        <v>40366</v>
      </c>
      <c r="D4071" s="24" t="s">
        <v>40367</v>
      </c>
      <c r="E4071" s="6" t="s">
        <v>4154</v>
      </c>
      <c r="F4071" s="6" t="s">
        <v>14724</v>
      </c>
      <c r="G4071" s="6" t="s">
        <v>25358</v>
      </c>
      <c r="H4071" s="16">
        <v>15.48</v>
      </c>
      <c r="I4071" s="16">
        <v>14.64</v>
      </c>
      <c r="J4071" s="26">
        <f t="shared" si="417"/>
        <v>7.6128000000000009</v>
      </c>
      <c r="K4071" s="28">
        <v>7.0799040000000009</v>
      </c>
      <c r="L4071" s="29">
        <f t="shared" si="429"/>
        <v>8.3292988235294132</v>
      </c>
      <c r="M4071" s="28">
        <f t="shared" si="427"/>
        <v>7.0799040000000009</v>
      </c>
      <c r="N4071" s="29">
        <f t="shared" si="428"/>
        <v>8.3292988235294132</v>
      </c>
      <c r="Q4071" s="6" t="s">
        <v>31973</v>
      </c>
      <c r="R4071" s="6" t="s">
        <v>31980</v>
      </c>
      <c r="S4071" s="6" t="s">
        <v>31986</v>
      </c>
      <c r="T4071" s="6" t="s">
        <v>32013</v>
      </c>
      <c r="U4071" s="6" t="s">
        <v>31984</v>
      </c>
      <c r="V4071" s="6" t="s">
        <v>32098</v>
      </c>
    </row>
    <row r="4072" spans="1:22">
      <c r="A4072" s="6" t="s">
        <v>15</v>
      </c>
      <c r="B4072" s="6" t="s">
        <v>4131</v>
      </c>
      <c r="C4072" s="24" t="s">
        <v>40368</v>
      </c>
      <c r="D4072" s="24" t="s">
        <v>40369</v>
      </c>
      <c r="E4072" s="6" t="s">
        <v>4155</v>
      </c>
      <c r="F4072" s="6" t="s">
        <v>14725</v>
      </c>
      <c r="G4072" s="6" t="s">
        <v>25359</v>
      </c>
      <c r="H4072" s="16">
        <v>32.47</v>
      </c>
      <c r="I4072" s="16">
        <v>32.47</v>
      </c>
      <c r="J4072" s="26">
        <f t="shared" si="417"/>
        <v>16.884399999999999</v>
      </c>
      <c r="K4072" s="28">
        <v>15.702491999999999</v>
      </c>
      <c r="L4072" s="29">
        <f t="shared" si="429"/>
        <v>18.473520000000001</v>
      </c>
      <c r="M4072" s="28">
        <f t="shared" si="427"/>
        <v>15.702491999999999</v>
      </c>
      <c r="N4072" s="29">
        <f t="shared" si="428"/>
        <v>18.473520000000001</v>
      </c>
      <c r="Q4072" s="6" t="s">
        <v>31973</v>
      </c>
      <c r="R4072" s="6" t="s">
        <v>31980</v>
      </c>
      <c r="S4072" s="6" t="s">
        <v>31986</v>
      </c>
      <c r="T4072" s="6" t="s">
        <v>32013</v>
      </c>
      <c r="U4072" s="6" t="s">
        <v>31984</v>
      </c>
      <c r="V4072" s="6" t="s">
        <v>32098</v>
      </c>
    </row>
    <row r="4073" spans="1:22">
      <c r="A4073" s="6" t="s">
        <v>15</v>
      </c>
      <c r="B4073" s="6" t="s">
        <v>4131</v>
      </c>
      <c r="C4073" s="24" t="s">
        <v>40370</v>
      </c>
      <c r="D4073" s="24" t="s">
        <v>40371</v>
      </c>
      <c r="E4073" s="6" t="s">
        <v>4156</v>
      </c>
      <c r="F4073" s="6" t="s">
        <v>14726</v>
      </c>
      <c r="G4073" s="6" t="s">
        <v>25360</v>
      </c>
      <c r="H4073" s="16">
        <v>14.26</v>
      </c>
      <c r="I4073" s="16">
        <v>13.49</v>
      </c>
      <c r="J4073" s="26">
        <f t="shared" si="417"/>
        <v>7.0148000000000001</v>
      </c>
      <c r="K4073" s="28">
        <v>6.5237639999999999</v>
      </c>
      <c r="L4073" s="29">
        <f t="shared" si="429"/>
        <v>7.6750164705882353</v>
      </c>
      <c r="M4073" s="28">
        <f t="shared" si="427"/>
        <v>6.5237639999999999</v>
      </c>
      <c r="N4073" s="29">
        <f t="shared" si="428"/>
        <v>7.6750164705882353</v>
      </c>
      <c r="Q4073" s="6" t="s">
        <v>31973</v>
      </c>
      <c r="R4073" s="6" t="s">
        <v>31980</v>
      </c>
      <c r="S4073" s="6" t="s">
        <v>31986</v>
      </c>
      <c r="T4073" s="6" t="s">
        <v>32013</v>
      </c>
      <c r="U4073" s="6" t="s">
        <v>31984</v>
      </c>
      <c r="V4073" s="6" t="s">
        <v>32098</v>
      </c>
    </row>
    <row r="4074" spans="1:22">
      <c r="A4074" s="6" t="s">
        <v>15</v>
      </c>
      <c r="B4074" s="6" t="s">
        <v>4131</v>
      </c>
      <c r="C4074" s="24" t="s">
        <v>40372</v>
      </c>
      <c r="D4074" s="24" t="s">
        <v>40373</v>
      </c>
      <c r="E4074" s="6" t="s">
        <v>4157</v>
      </c>
      <c r="F4074" s="6" t="s">
        <v>14727</v>
      </c>
      <c r="G4074" s="6" t="s">
        <v>25361</v>
      </c>
      <c r="H4074" s="16">
        <v>15.72</v>
      </c>
      <c r="I4074" s="16">
        <v>14.94</v>
      </c>
      <c r="J4074" s="26">
        <f t="shared" si="417"/>
        <v>7.7687999999999997</v>
      </c>
      <c r="K4074" s="28">
        <v>7.2249840000000001</v>
      </c>
      <c r="L4074" s="29">
        <f t="shared" si="429"/>
        <v>8.4999811764705893</v>
      </c>
      <c r="M4074" s="28">
        <f t="shared" si="427"/>
        <v>7.2249840000000001</v>
      </c>
      <c r="N4074" s="29">
        <f t="shared" si="428"/>
        <v>8.4999811764705893</v>
      </c>
      <c r="Q4074" s="6" t="s">
        <v>31973</v>
      </c>
      <c r="R4074" s="6" t="s">
        <v>31980</v>
      </c>
      <c r="S4074" s="6" t="s">
        <v>31986</v>
      </c>
      <c r="T4074" s="6" t="s">
        <v>32013</v>
      </c>
      <c r="U4074" s="6" t="s">
        <v>31984</v>
      </c>
      <c r="V4074" s="6" t="s">
        <v>32098</v>
      </c>
    </row>
    <row r="4075" spans="1:22">
      <c r="A4075" s="6" t="s">
        <v>15</v>
      </c>
      <c r="B4075" s="6" t="s">
        <v>4131</v>
      </c>
      <c r="C4075" s="24" t="s">
        <v>40374</v>
      </c>
      <c r="D4075" s="24" t="s">
        <v>40375</v>
      </c>
      <c r="E4075" s="6" t="s">
        <v>4158</v>
      </c>
      <c r="F4075" s="6" t="s">
        <v>14728</v>
      </c>
      <c r="G4075" s="6" t="s">
        <v>25362</v>
      </c>
      <c r="H4075" s="16">
        <v>45.26</v>
      </c>
      <c r="I4075" s="16">
        <v>42.809999999999995</v>
      </c>
      <c r="J4075" s="26">
        <f t="shared" si="417"/>
        <v>22.261199999999999</v>
      </c>
      <c r="K4075" s="28">
        <v>20.702915999999998</v>
      </c>
      <c r="L4075" s="29">
        <f t="shared" si="429"/>
        <v>24.35637176470588</v>
      </c>
      <c r="M4075" s="28">
        <f t="shared" si="427"/>
        <v>20.702915999999998</v>
      </c>
      <c r="N4075" s="29">
        <f t="shared" si="428"/>
        <v>24.35637176470588</v>
      </c>
      <c r="Q4075" s="6" t="s">
        <v>31973</v>
      </c>
      <c r="R4075" s="6" t="s">
        <v>31980</v>
      </c>
      <c r="S4075" s="6" t="s">
        <v>31986</v>
      </c>
      <c r="T4075" s="6" t="s">
        <v>32013</v>
      </c>
      <c r="U4075" s="6" t="s">
        <v>31984</v>
      </c>
      <c r="V4075" s="6" t="s">
        <v>32098</v>
      </c>
    </row>
    <row r="4076" spans="1:22">
      <c r="A4076" s="6" t="s">
        <v>15</v>
      </c>
      <c r="B4076" s="6" t="s">
        <v>4131</v>
      </c>
      <c r="C4076" s="24" t="s">
        <v>40376</v>
      </c>
      <c r="D4076" s="24" t="s">
        <v>40377</v>
      </c>
      <c r="E4076" s="6" t="s">
        <v>4159</v>
      </c>
      <c r="F4076" s="6" t="s">
        <v>14729</v>
      </c>
      <c r="G4076" s="6" t="s">
        <v>25363</v>
      </c>
      <c r="H4076" s="16">
        <v>24.560000000000002</v>
      </c>
      <c r="I4076" s="16">
        <v>23.25</v>
      </c>
      <c r="J4076" s="26">
        <f t="shared" si="417"/>
        <v>12.09</v>
      </c>
      <c r="K4076" s="28">
        <v>11.2437</v>
      </c>
      <c r="L4076" s="29">
        <f t="shared" si="429"/>
        <v>13.227882352941178</v>
      </c>
      <c r="M4076" s="28">
        <f t="shared" si="427"/>
        <v>11.2437</v>
      </c>
      <c r="N4076" s="29">
        <f t="shared" si="428"/>
        <v>13.227882352941178</v>
      </c>
      <c r="Q4076" s="6" t="s">
        <v>31973</v>
      </c>
      <c r="R4076" s="6" t="s">
        <v>31980</v>
      </c>
      <c r="S4076" s="6" t="s">
        <v>31986</v>
      </c>
      <c r="T4076" s="6" t="s">
        <v>32013</v>
      </c>
      <c r="U4076" s="6" t="s">
        <v>31984</v>
      </c>
      <c r="V4076" s="6" t="s">
        <v>32098</v>
      </c>
    </row>
    <row r="4077" spans="1:22">
      <c r="A4077" s="6" t="s">
        <v>15</v>
      </c>
      <c r="B4077" s="6" t="s">
        <v>4131</v>
      </c>
      <c r="C4077" s="24" t="s">
        <v>40378</v>
      </c>
      <c r="D4077" s="24" t="s">
        <v>40379</v>
      </c>
      <c r="E4077" s="6" t="s">
        <v>4160</v>
      </c>
      <c r="F4077" s="6" t="s">
        <v>14730</v>
      </c>
      <c r="G4077" s="6" t="s">
        <v>25364</v>
      </c>
      <c r="H4077" s="16">
        <v>70.760000000000005</v>
      </c>
      <c r="I4077" s="16">
        <v>66.910000000000011</v>
      </c>
      <c r="J4077" s="26">
        <f t="shared" si="417"/>
        <v>34.793200000000006</v>
      </c>
      <c r="K4077" s="28">
        <v>32.357676000000005</v>
      </c>
      <c r="L4077" s="29">
        <f t="shared" si="429"/>
        <v>38.067854117647066</v>
      </c>
      <c r="M4077" s="28">
        <f t="shared" si="427"/>
        <v>32.357676000000005</v>
      </c>
      <c r="N4077" s="29">
        <f t="shared" si="428"/>
        <v>38.067854117647066</v>
      </c>
      <c r="Q4077" s="6" t="s">
        <v>31973</v>
      </c>
      <c r="R4077" s="6" t="s">
        <v>31980</v>
      </c>
      <c r="S4077" s="6" t="s">
        <v>31986</v>
      </c>
      <c r="T4077" s="6" t="s">
        <v>32013</v>
      </c>
      <c r="U4077" s="6" t="s">
        <v>31984</v>
      </c>
      <c r="V4077" s="6" t="s">
        <v>32098</v>
      </c>
    </row>
    <row r="4078" spans="1:22">
      <c r="A4078" s="6" t="s">
        <v>15</v>
      </c>
      <c r="B4078" s="9" t="s">
        <v>15</v>
      </c>
      <c r="C4078" s="24" t="s">
        <v>40380</v>
      </c>
      <c r="D4078" s="24" t="s">
        <v>40381</v>
      </c>
      <c r="E4078" s="6" t="s">
        <v>4161</v>
      </c>
      <c r="F4078" s="6" t="s">
        <v>14731</v>
      </c>
      <c r="G4078" s="6" t="s">
        <v>25365</v>
      </c>
      <c r="H4078" s="16">
        <v>17.09</v>
      </c>
      <c r="I4078" s="16">
        <v>16.21</v>
      </c>
      <c r="J4078" s="26">
        <f t="shared" si="417"/>
        <v>8.4292000000000016</v>
      </c>
      <c r="K4078" s="28">
        <v>6.642209600000001</v>
      </c>
      <c r="L4078" s="29">
        <f t="shared" si="418"/>
        <v>8.3027620000000013</v>
      </c>
      <c r="M4078" s="29">
        <f t="shared" ref="M4078:M4118" si="430">+K4078*0.83</f>
        <v>5.5130339680000002</v>
      </c>
      <c r="N4078" s="29">
        <f t="shared" ref="N4078:N4118" si="431">+H4078*0.35</f>
        <v>5.9814999999999996</v>
      </c>
      <c r="Q4078" s="6" t="s">
        <v>31972</v>
      </c>
      <c r="R4078" s="6" t="s">
        <v>31979</v>
      </c>
      <c r="S4078" s="6" t="s">
        <v>31970</v>
      </c>
      <c r="T4078" s="6" t="s">
        <v>4202</v>
      </c>
      <c r="U4078" s="6" t="s">
        <v>31970</v>
      </c>
      <c r="V4078" s="6" t="s">
        <v>31949</v>
      </c>
    </row>
    <row r="4079" spans="1:22">
      <c r="A4079" s="6" t="s">
        <v>15</v>
      </c>
      <c r="B4079" s="9" t="s">
        <v>15</v>
      </c>
      <c r="C4079" s="24" t="s">
        <v>40382</v>
      </c>
      <c r="D4079" s="24" t="s">
        <v>40383</v>
      </c>
      <c r="E4079" s="6" t="s">
        <v>4162</v>
      </c>
      <c r="F4079" s="6" t="s">
        <v>14732</v>
      </c>
      <c r="G4079" s="6" t="s">
        <v>25366</v>
      </c>
      <c r="H4079" s="16">
        <v>36.07</v>
      </c>
      <c r="I4079" s="16">
        <v>34.089999999999996</v>
      </c>
      <c r="J4079" s="26">
        <f t="shared" si="417"/>
        <v>17.726799999999997</v>
      </c>
      <c r="K4079" s="28">
        <v>13.968718399999998</v>
      </c>
      <c r="L4079" s="29">
        <f t="shared" si="418"/>
        <v>17.460897999999997</v>
      </c>
      <c r="M4079" s="29">
        <f t="shared" si="430"/>
        <v>11.594036271999999</v>
      </c>
      <c r="N4079" s="29">
        <f t="shared" si="431"/>
        <v>12.624499999999999</v>
      </c>
      <c r="Q4079" s="6" t="s">
        <v>31972</v>
      </c>
      <c r="R4079" s="6" t="s">
        <v>31979</v>
      </c>
      <c r="S4079" s="6" t="s">
        <v>31970</v>
      </c>
      <c r="T4079" s="6" t="s">
        <v>4202</v>
      </c>
      <c r="U4079" s="6" t="s">
        <v>31970</v>
      </c>
      <c r="V4079" s="6" t="s">
        <v>31949</v>
      </c>
    </row>
    <row r="4080" spans="1:22">
      <c r="A4080" s="6" t="s">
        <v>15</v>
      </c>
      <c r="B4080" s="9" t="s">
        <v>15</v>
      </c>
      <c r="C4080" s="24" t="s">
        <v>40384</v>
      </c>
      <c r="D4080" s="24" t="s">
        <v>40385</v>
      </c>
      <c r="E4080" s="6" t="s">
        <v>4163</v>
      </c>
      <c r="F4080" s="6" t="s">
        <v>14733</v>
      </c>
      <c r="G4080" s="6" t="s">
        <v>25367</v>
      </c>
      <c r="H4080" s="16">
        <v>55.29</v>
      </c>
      <c r="I4080" s="16">
        <v>52.83</v>
      </c>
      <c r="J4080" s="26">
        <f t="shared" si="417"/>
        <v>27.471599999999999</v>
      </c>
      <c r="K4080" s="28">
        <v>21.647620799999999</v>
      </c>
      <c r="L4080" s="29">
        <f t="shared" si="418"/>
        <v>27.059525999999998</v>
      </c>
      <c r="M4080" s="29">
        <f t="shared" si="430"/>
        <v>17.967525263999999</v>
      </c>
      <c r="N4080" s="29">
        <f t="shared" si="431"/>
        <v>19.351499999999998</v>
      </c>
      <c r="Q4080" s="6" t="s">
        <v>31972</v>
      </c>
      <c r="R4080" s="6" t="s">
        <v>31979</v>
      </c>
      <c r="S4080" s="6" t="s">
        <v>31970</v>
      </c>
      <c r="T4080" s="6" t="s">
        <v>4202</v>
      </c>
      <c r="U4080" s="6" t="s">
        <v>31970</v>
      </c>
      <c r="V4080" s="6" t="s">
        <v>31949</v>
      </c>
    </row>
    <row r="4081" spans="1:22">
      <c r="A4081" s="6" t="s">
        <v>15</v>
      </c>
      <c r="B4081" s="9" t="s">
        <v>15</v>
      </c>
      <c r="C4081" s="24" t="s">
        <v>40386</v>
      </c>
      <c r="D4081" s="24" t="s">
        <v>40387</v>
      </c>
      <c r="E4081" s="6" t="s">
        <v>4164</v>
      </c>
      <c r="F4081" s="6" t="s">
        <v>14734</v>
      </c>
      <c r="G4081" s="6" t="s">
        <v>25368</v>
      </c>
      <c r="H4081" s="16">
        <v>112.44000000000001</v>
      </c>
      <c r="I4081" s="16">
        <v>107.23</v>
      </c>
      <c r="J4081" s="26">
        <f t="shared" si="417"/>
        <v>55.759600000000006</v>
      </c>
      <c r="K4081" s="28">
        <v>43.938564800000009</v>
      </c>
      <c r="L4081" s="29">
        <f t="shared" si="418"/>
        <v>54.923206000000008</v>
      </c>
      <c r="M4081" s="29">
        <f t="shared" si="430"/>
        <v>36.469008784000003</v>
      </c>
      <c r="N4081" s="29">
        <f t="shared" si="431"/>
        <v>39.353999999999999</v>
      </c>
      <c r="Q4081" s="6" t="s">
        <v>31972</v>
      </c>
      <c r="R4081" s="6" t="s">
        <v>31979</v>
      </c>
      <c r="S4081" s="6" t="s">
        <v>31970</v>
      </c>
      <c r="T4081" s="6" t="s">
        <v>4202</v>
      </c>
      <c r="U4081" s="6" t="s">
        <v>31970</v>
      </c>
      <c r="V4081" s="6" t="s">
        <v>31949</v>
      </c>
    </row>
    <row r="4082" spans="1:22">
      <c r="A4082" s="6" t="s">
        <v>15</v>
      </c>
      <c r="B4082" s="9" t="s">
        <v>15</v>
      </c>
      <c r="C4082" s="24" t="s">
        <v>40388</v>
      </c>
      <c r="D4082" s="24" t="s">
        <v>40389</v>
      </c>
      <c r="E4082" s="6" t="s">
        <v>4165</v>
      </c>
      <c r="F4082" s="6" t="s">
        <v>14735</v>
      </c>
      <c r="G4082" s="6" t="s">
        <v>25369</v>
      </c>
      <c r="H4082" s="16">
        <v>143.52000000000001</v>
      </c>
      <c r="I4082" s="16">
        <v>136.24</v>
      </c>
      <c r="J4082" s="26">
        <f t="shared" si="417"/>
        <v>70.844800000000006</v>
      </c>
      <c r="K4082" s="28">
        <v>55.825702400000004</v>
      </c>
      <c r="L4082" s="29">
        <f t="shared" si="418"/>
        <v>69.782128</v>
      </c>
      <c r="M4082" s="29">
        <f t="shared" si="430"/>
        <v>46.335332991999998</v>
      </c>
      <c r="N4082" s="29">
        <f t="shared" si="431"/>
        <v>50.231999999999999</v>
      </c>
      <c r="Q4082" s="6" t="s">
        <v>31972</v>
      </c>
      <c r="R4082" s="6" t="s">
        <v>31979</v>
      </c>
      <c r="S4082" s="6" t="s">
        <v>31970</v>
      </c>
      <c r="T4082" s="6" t="s">
        <v>4202</v>
      </c>
      <c r="U4082" s="6" t="s">
        <v>31970</v>
      </c>
      <c r="V4082" s="6" t="s">
        <v>31949</v>
      </c>
    </row>
    <row r="4083" spans="1:22">
      <c r="A4083" s="6" t="s">
        <v>15</v>
      </c>
      <c r="B4083" s="9" t="s">
        <v>15</v>
      </c>
      <c r="C4083" s="24" t="s">
        <v>40390</v>
      </c>
      <c r="D4083" s="24" t="s">
        <v>40391</v>
      </c>
      <c r="E4083" s="6" t="s">
        <v>4166</v>
      </c>
      <c r="F4083" s="6" t="s">
        <v>14736</v>
      </c>
      <c r="G4083" s="6" t="s">
        <v>25370</v>
      </c>
      <c r="H4083" s="16">
        <v>62.65</v>
      </c>
      <c r="I4083" s="16">
        <v>58.55</v>
      </c>
      <c r="J4083" s="26">
        <f t="shared" si="417"/>
        <v>30.445999999999998</v>
      </c>
      <c r="K4083" s="28">
        <v>23.991447999999998</v>
      </c>
      <c r="L4083" s="29">
        <f t="shared" si="418"/>
        <v>29.989309999999996</v>
      </c>
      <c r="M4083" s="29">
        <f t="shared" si="430"/>
        <v>19.912901839999996</v>
      </c>
      <c r="N4083" s="29">
        <f t="shared" si="431"/>
        <v>21.927499999999998</v>
      </c>
      <c r="Q4083" s="6" t="s">
        <v>31972</v>
      </c>
      <c r="R4083" s="6" t="s">
        <v>31979</v>
      </c>
      <c r="S4083" s="6" t="s">
        <v>31970</v>
      </c>
      <c r="T4083" s="6" t="s">
        <v>4202</v>
      </c>
      <c r="U4083" s="6" t="s">
        <v>31970</v>
      </c>
      <c r="V4083" s="6" t="s">
        <v>31949</v>
      </c>
    </row>
    <row r="4084" spans="1:22">
      <c r="A4084" s="6" t="s">
        <v>15</v>
      </c>
      <c r="B4084" s="9" t="s">
        <v>15</v>
      </c>
      <c r="C4084" s="24" t="s">
        <v>40392</v>
      </c>
      <c r="D4084" s="24" t="s">
        <v>40393</v>
      </c>
      <c r="E4084" s="6" t="s">
        <v>4167</v>
      </c>
      <c r="F4084" s="6" t="s">
        <v>14737</v>
      </c>
      <c r="G4084" s="6" t="s">
        <v>25371</v>
      </c>
      <c r="H4084" s="16">
        <v>50.03</v>
      </c>
      <c r="I4084" s="16">
        <v>47.669999999999995</v>
      </c>
      <c r="J4084" s="26">
        <f t="shared" si="417"/>
        <v>24.788399999999999</v>
      </c>
      <c r="K4084" s="28">
        <v>19.5332592</v>
      </c>
      <c r="L4084" s="29">
        <f t="shared" si="418"/>
        <v>24.416573999999997</v>
      </c>
      <c r="M4084" s="29">
        <f t="shared" si="430"/>
        <v>16.212605136000001</v>
      </c>
      <c r="N4084" s="29">
        <f t="shared" si="431"/>
        <v>17.5105</v>
      </c>
      <c r="Q4084" s="6" t="s">
        <v>31972</v>
      </c>
      <c r="R4084" s="6" t="s">
        <v>31979</v>
      </c>
      <c r="S4084" s="6" t="s">
        <v>31970</v>
      </c>
      <c r="T4084" s="6" t="s">
        <v>4202</v>
      </c>
      <c r="U4084" s="6" t="s">
        <v>31970</v>
      </c>
      <c r="V4084" s="6" t="s">
        <v>31949</v>
      </c>
    </row>
    <row r="4085" spans="1:22">
      <c r="A4085" s="6" t="s">
        <v>15</v>
      </c>
      <c r="B4085" s="9" t="s">
        <v>15</v>
      </c>
      <c r="C4085" s="24" t="s">
        <v>40394</v>
      </c>
      <c r="D4085" s="24" t="s">
        <v>40395</v>
      </c>
      <c r="E4085" s="6" t="s">
        <v>4168</v>
      </c>
      <c r="F4085" s="6" t="s">
        <v>14738</v>
      </c>
      <c r="G4085" s="6" t="s">
        <v>25372</v>
      </c>
      <c r="H4085" s="16">
        <v>63.41</v>
      </c>
      <c r="I4085" s="16">
        <v>59.12</v>
      </c>
      <c r="J4085" s="26">
        <f t="shared" si="417"/>
        <v>30.7424</v>
      </c>
      <c r="K4085" s="28">
        <v>24.225011200000001</v>
      </c>
      <c r="L4085" s="29">
        <f t="shared" si="418"/>
        <v>30.281264</v>
      </c>
      <c r="M4085" s="29">
        <f t="shared" si="430"/>
        <v>20.106759296</v>
      </c>
      <c r="N4085" s="29">
        <f t="shared" si="431"/>
        <v>22.193499999999997</v>
      </c>
      <c r="Q4085" s="6" t="s">
        <v>31972</v>
      </c>
      <c r="R4085" s="6" t="s">
        <v>31979</v>
      </c>
      <c r="S4085" s="6" t="s">
        <v>31970</v>
      </c>
      <c r="T4085" s="6" t="s">
        <v>4202</v>
      </c>
      <c r="U4085" s="6" t="s">
        <v>31970</v>
      </c>
      <c r="V4085" s="6" t="s">
        <v>31949</v>
      </c>
    </row>
    <row r="4086" spans="1:22">
      <c r="A4086" s="6" t="s">
        <v>15</v>
      </c>
      <c r="B4086" s="9" t="s">
        <v>15</v>
      </c>
      <c r="C4086" s="24" t="s">
        <v>40396</v>
      </c>
      <c r="D4086" s="24" t="s">
        <v>40397</v>
      </c>
      <c r="E4086" s="6" t="s">
        <v>4169</v>
      </c>
      <c r="F4086" s="6" t="s">
        <v>14739</v>
      </c>
      <c r="G4086" s="6" t="s">
        <v>25373</v>
      </c>
      <c r="H4086" s="16">
        <v>14.35</v>
      </c>
      <c r="I4086" s="16">
        <v>13.68</v>
      </c>
      <c r="J4086" s="26">
        <f t="shared" si="417"/>
        <v>7.1135999999999999</v>
      </c>
      <c r="K4086" s="28">
        <v>5.6055168000000002</v>
      </c>
      <c r="L4086" s="29">
        <f t="shared" si="418"/>
        <v>7.0068960000000002</v>
      </c>
      <c r="M4086" s="29">
        <f t="shared" si="430"/>
        <v>4.652578944</v>
      </c>
      <c r="N4086" s="29">
        <f t="shared" si="431"/>
        <v>5.0225</v>
      </c>
      <c r="Q4086" s="6" t="s">
        <v>31972</v>
      </c>
      <c r="R4086" s="6" t="s">
        <v>31979</v>
      </c>
      <c r="S4086" s="6" t="s">
        <v>31970</v>
      </c>
      <c r="T4086" s="6" t="s">
        <v>4202</v>
      </c>
      <c r="U4086" s="6" t="s">
        <v>31970</v>
      </c>
      <c r="V4086" s="6" t="s">
        <v>31949</v>
      </c>
    </row>
    <row r="4087" spans="1:22">
      <c r="A4087" s="6" t="s">
        <v>15</v>
      </c>
      <c r="B4087" s="9" t="s">
        <v>15</v>
      </c>
      <c r="C4087" s="24" t="s">
        <v>40398</v>
      </c>
      <c r="D4087" s="24" t="s">
        <v>40399</v>
      </c>
      <c r="E4087" s="6" t="s">
        <v>4170</v>
      </c>
      <c r="F4087" s="6" t="s">
        <v>14740</v>
      </c>
      <c r="G4087" s="6" t="s">
        <v>25374</v>
      </c>
      <c r="H4087" s="16">
        <v>14.51</v>
      </c>
      <c r="I4087" s="16">
        <v>13.379999999999999</v>
      </c>
      <c r="J4087" s="26">
        <f t="shared" si="417"/>
        <v>6.9575999999999993</v>
      </c>
      <c r="K4087" s="28">
        <v>5.4825887999999994</v>
      </c>
      <c r="L4087" s="29">
        <f t="shared" si="418"/>
        <v>6.853235999999999</v>
      </c>
      <c r="M4087" s="29">
        <f t="shared" si="430"/>
        <v>4.5505487039999997</v>
      </c>
      <c r="N4087" s="29">
        <f t="shared" si="431"/>
        <v>5.0785</v>
      </c>
      <c r="Q4087" s="6" t="s">
        <v>31972</v>
      </c>
      <c r="R4087" s="6" t="s">
        <v>31979</v>
      </c>
      <c r="S4087" s="6" t="s">
        <v>31970</v>
      </c>
      <c r="T4087" s="6" t="s">
        <v>4202</v>
      </c>
      <c r="U4087" s="6" t="s">
        <v>31970</v>
      </c>
      <c r="V4087" s="6" t="s">
        <v>31949</v>
      </c>
    </row>
    <row r="4088" spans="1:22">
      <c r="A4088" s="6" t="s">
        <v>15</v>
      </c>
      <c r="B4088" s="9" t="s">
        <v>15</v>
      </c>
      <c r="C4088" s="24" t="s">
        <v>40400</v>
      </c>
      <c r="D4088" s="24" t="s">
        <v>40401</v>
      </c>
      <c r="E4088" s="6" t="s">
        <v>4171</v>
      </c>
      <c r="F4088" s="6" t="s">
        <v>14741</v>
      </c>
      <c r="G4088" s="6" t="s">
        <v>25375</v>
      </c>
      <c r="H4088" s="16">
        <v>31.57</v>
      </c>
      <c r="I4088" s="16">
        <v>29.19</v>
      </c>
      <c r="J4088" s="26">
        <f t="shared" si="417"/>
        <v>15.178800000000001</v>
      </c>
      <c r="K4088" s="28">
        <v>11.960894400000001</v>
      </c>
      <c r="L4088" s="29">
        <f t="shared" si="418"/>
        <v>14.951118000000001</v>
      </c>
      <c r="M4088" s="29">
        <f t="shared" si="430"/>
        <v>9.9275423519999997</v>
      </c>
      <c r="N4088" s="29">
        <f t="shared" si="431"/>
        <v>11.0495</v>
      </c>
      <c r="Q4088" s="6" t="s">
        <v>31972</v>
      </c>
      <c r="R4088" s="6" t="s">
        <v>31979</v>
      </c>
      <c r="S4088" s="6" t="s">
        <v>31970</v>
      </c>
      <c r="T4088" s="6" t="s">
        <v>4202</v>
      </c>
      <c r="U4088" s="6" t="s">
        <v>31970</v>
      </c>
      <c r="V4088" s="6" t="s">
        <v>31949</v>
      </c>
    </row>
    <row r="4089" spans="1:22">
      <c r="A4089" s="6" t="s">
        <v>15</v>
      </c>
      <c r="B4089" s="9" t="s">
        <v>15</v>
      </c>
      <c r="C4089" s="24" t="s">
        <v>40402</v>
      </c>
      <c r="D4089" s="24" t="s">
        <v>40403</v>
      </c>
      <c r="E4089" s="6" t="s">
        <v>4172</v>
      </c>
      <c r="F4089" s="6" t="s">
        <v>14742</v>
      </c>
      <c r="G4089" s="6" t="s">
        <v>25376</v>
      </c>
      <c r="H4089" s="16">
        <v>30.84</v>
      </c>
      <c r="I4089" s="16">
        <v>29.040000000000003</v>
      </c>
      <c r="J4089" s="26">
        <f t="shared" si="417"/>
        <v>15.100800000000001</v>
      </c>
      <c r="K4089" s="28">
        <v>11.8994304</v>
      </c>
      <c r="L4089" s="29">
        <f t="shared" si="418"/>
        <v>14.874288</v>
      </c>
      <c r="M4089" s="29">
        <f t="shared" si="430"/>
        <v>9.876527231999999</v>
      </c>
      <c r="N4089" s="29">
        <f t="shared" si="431"/>
        <v>10.793999999999999</v>
      </c>
      <c r="Q4089" s="6" t="s">
        <v>31972</v>
      </c>
      <c r="R4089" s="6" t="s">
        <v>31979</v>
      </c>
      <c r="S4089" s="6" t="s">
        <v>31970</v>
      </c>
      <c r="T4089" s="6" t="s">
        <v>4202</v>
      </c>
      <c r="U4089" s="6" t="s">
        <v>31970</v>
      </c>
      <c r="V4089" s="6" t="s">
        <v>31949</v>
      </c>
    </row>
    <row r="4090" spans="1:22">
      <c r="A4090" s="6" t="s">
        <v>15</v>
      </c>
      <c r="B4090" s="9" t="s">
        <v>15</v>
      </c>
      <c r="C4090" s="24" t="s">
        <v>40404</v>
      </c>
      <c r="D4090" s="24" t="s">
        <v>40405</v>
      </c>
      <c r="E4090" s="6" t="s">
        <v>4173</v>
      </c>
      <c r="F4090" s="6" t="s">
        <v>14743</v>
      </c>
      <c r="G4090" s="6" t="s">
        <v>25377</v>
      </c>
      <c r="H4090" s="16">
        <v>95.48</v>
      </c>
      <c r="I4090" s="16">
        <v>88.97</v>
      </c>
      <c r="J4090" s="26">
        <f t="shared" si="417"/>
        <v>46.264400000000002</v>
      </c>
      <c r="K4090" s="28">
        <v>36.456347200000003</v>
      </c>
      <c r="L4090" s="29">
        <f t="shared" si="418"/>
        <v>45.570433999999999</v>
      </c>
      <c r="M4090" s="29">
        <f t="shared" si="430"/>
        <v>30.258768176</v>
      </c>
      <c r="N4090" s="29">
        <f t="shared" si="431"/>
        <v>33.417999999999999</v>
      </c>
      <c r="Q4090" s="6" t="s">
        <v>31972</v>
      </c>
      <c r="R4090" s="6" t="s">
        <v>31979</v>
      </c>
      <c r="S4090" s="6" t="s">
        <v>31970</v>
      </c>
      <c r="T4090" s="6" t="s">
        <v>4202</v>
      </c>
      <c r="U4090" s="6" t="s">
        <v>31970</v>
      </c>
      <c r="V4090" s="6" t="s">
        <v>31949</v>
      </c>
    </row>
    <row r="4091" spans="1:22">
      <c r="A4091" s="4" t="s">
        <v>15</v>
      </c>
      <c r="B4091" s="5" t="s">
        <v>15</v>
      </c>
      <c r="C4091" s="24" t="s">
        <v>40406</v>
      </c>
      <c r="D4091" s="24" t="s">
        <v>40407</v>
      </c>
      <c r="E4091" s="4" t="s">
        <v>4174</v>
      </c>
      <c r="F4091" s="4" t="s">
        <v>14744</v>
      </c>
      <c r="G4091" s="4" t="s">
        <v>25378</v>
      </c>
      <c r="H4091" s="15" t="s">
        <v>31476</v>
      </c>
      <c r="I4091" s="15" t="s">
        <v>31734</v>
      </c>
      <c r="J4091" s="26">
        <f t="shared" si="417"/>
        <v>230.7552</v>
      </c>
      <c r="K4091" s="28">
        <v>181.83509760000001</v>
      </c>
      <c r="L4091" s="29">
        <f t="shared" si="418"/>
        <v>227.29387199999999</v>
      </c>
      <c r="M4091" s="29">
        <f t="shared" si="430"/>
        <v>150.92313100800001</v>
      </c>
      <c r="N4091" s="29">
        <f t="shared" si="431"/>
        <v>165.0145</v>
      </c>
      <c r="Q4091" s="4" t="s">
        <v>31972</v>
      </c>
      <c r="R4091" s="4" t="s">
        <v>31979</v>
      </c>
      <c r="S4091" s="4" t="s">
        <v>31986</v>
      </c>
      <c r="T4091" s="4" t="s">
        <v>31999</v>
      </c>
      <c r="U4091" s="4" t="s">
        <v>31994</v>
      </c>
      <c r="V4091" s="4" t="s">
        <v>32039</v>
      </c>
    </row>
    <row r="4092" spans="1:22">
      <c r="A4092" s="4" t="s">
        <v>15</v>
      </c>
      <c r="B4092" s="5" t="s">
        <v>15</v>
      </c>
      <c r="C4092" s="24" t="s">
        <v>40408</v>
      </c>
      <c r="D4092" s="24" t="s">
        <v>40409</v>
      </c>
      <c r="E4092" s="4" t="s">
        <v>4175</v>
      </c>
      <c r="F4092" s="4" t="s">
        <v>14745</v>
      </c>
      <c r="G4092" s="4" t="s">
        <v>25379</v>
      </c>
      <c r="H4092" s="15" t="s">
        <v>31476</v>
      </c>
      <c r="I4092" s="15" t="s">
        <v>31734</v>
      </c>
      <c r="J4092" s="26">
        <f t="shared" si="417"/>
        <v>230.7552</v>
      </c>
      <c r="K4092" s="28">
        <v>181.83509760000001</v>
      </c>
      <c r="L4092" s="29">
        <f t="shared" si="418"/>
        <v>227.29387199999999</v>
      </c>
      <c r="M4092" s="29">
        <f t="shared" si="430"/>
        <v>150.92313100800001</v>
      </c>
      <c r="N4092" s="29">
        <f t="shared" si="431"/>
        <v>165.0145</v>
      </c>
      <c r="Q4092" s="4" t="s">
        <v>31972</v>
      </c>
      <c r="R4092" s="4" t="s">
        <v>31979</v>
      </c>
      <c r="S4092" s="4" t="s">
        <v>31986</v>
      </c>
      <c r="T4092" s="4" t="s">
        <v>31999</v>
      </c>
      <c r="U4092" s="4" t="s">
        <v>31994</v>
      </c>
      <c r="V4092" s="4" t="s">
        <v>32039</v>
      </c>
    </row>
    <row r="4093" spans="1:22">
      <c r="A4093" s="4" t="s">
        <v>15</v>
      </c>
      <c r="B4093" s="5" t="s">
        <v>15</v>
      </c>
      <c r="C4093" s="24" t="s">
        <v>40410</v>
      </c>
      <c r="D4093" s="24" t="s">
        <v>40411</v>
      </c>
      <c r="E4093" s="4" t="s">
        <v>4176</v>
      </c>
      <c r="F4093" s="4" t="s">
        <v>14746</v>
      </c>
      <c r="G4093" s="4" t="s">
        <v>25380</v>
      </c>
      <c r="H4093" s="15" t="s">
        <v>31477</v>
      </c>
      <c r="I4093" s="15" t="s">
        <v>31735</v>
      </c>
      <c r="J4093" s="26">
        <f t="shared" si="417"/>
        <v>9.557599999999999</v>
      </c>
      <c r="K4093" s="28">
        <v>7.5313887999999993</v>
      </c>
      <c r="L4093" s="29">
        <f t="shared" si="418"/>
        <v>9.4142359999999989</v>
      </c>
      <c r="M4093" s="29">
        <f t="shared" si="430"/>
        <v>6.2510527039999992</v>
      </c>
      <c r="N4093" s="29">
        <f t="shared" si="431"/>
        <v>6.8144999999999989</v>
      </c>
      <c r="Q4093" s="4" t="s">
        <v>31972</v>
      </c>
      <c r="R4093" s="4" t="s">
        <v>31979</v>
      </c>
      <c r="S4093" s="4" t="s">
        <v>31970</v>
      </c>
      <c r="T4093" s="4" t="s">
        <v>4202</v>
      </c>
      <c r="U4093" s="4" t="s">
        <v>31970</v>
      </c>
      <c r="V4093" s="4" t="s">
        <v>31949</v>
      </c>
    </row>
    <row r="4094" spans="1:22">
      <c r="A4094" s="6" t="s">
        <v>15</v>
      </c>
      <c r="B4094" s="9" t="s">
        <v>15</v>
      </c>
      <c r="C4094" s="24" t="s">
        <v>40412</v>
      </c>
      <c r="D4094" s="24" t="s">
        <v>40413</v>
      </c>
      <c r="E4094" s="6" t="s">
        <v>4177</v>
      </c>
      <c r="F4094" s="6" t="s">
        <v>14747</v>
      </c>
      <c r="G4094" s="6" t="s">
        <v>25381</v>
      </c>
      <c r="H4094" s="16">
        <v>16.950000000000003</v>
      </c>
      <c r="I4094" s="16">
        <v>15.549999999999999</v>
      </c>
      <c r="J4094" s="26">
        <f t="shared" si="417"/>
        <v>8.0860000000000003</v>
      </c>
      <c r="K4094" s="28">
        <v>6.3717680000000003</v>
      </c>
      <c r="L4094" s="29">
        <f t="shared" si="418"/>
        <v>7.9647100000000002</v>
      </c>
      <c r="M4094" s="29">
        <f t="shared" si="430"/>
        <v>5.2885674400000005</v>
      </c>
      <c r="N4094" s="29">
        <f t="shared" si="431"/>
        <v>5.932500000000001</v>
      </c>
      <c r="Q4094" s="6" t="s">
        <v>31972</v>
      </c>
      <c r="R4094" s="6" t="s">
        <v>31979</v>
      </c>
      <c r="S4094" s="6" t="s">
        <v>31970</v>
      </c>
      <c r="T4094" s="6" t="s">
        <v>4202</v>
      </c>
      <c r="U4094" s="6" t="s">
        <v>31970</v>
      </c>
      <c r="V4094" s="6" t="s">
        <v>31949</v>
      </c>
    </row>
    <row r="4095" spans="1:22">
      <c r="A4095" s="6" t="s">
        <v>15</v>
      </c>
      <c r="B4095" s="9" t="s">
        <v>15</v>
      </c>
      <c r="C4095" s="24" t="s">
        <v>40414</v>
      </c>
      <c r="D4095" s="24" t="s">
        <v>40415</v>
      </c>
      <c r="E4095" s="6" t="s">
        <v>4178</v>
      </c>
      <c r="F4095" s="6" t="s">
        <v>14748</v>
      </c>
      <c r="G4095" s="6" t="s">
        <v>25382</v>
      </c>
      <c r="H4095" s="16">
        <v>49.91</v>
      </c>
      <c r="I4095" s="16">
        <v>46.64</v>
      </c>
      <c r="J4095" s="26">
        <f t="shared" si="417"/>
        <v>24.252800000000001</v>
      </c>
      <c r="K4095" s="28">
        <v>19.1112064</v>
      </c>
      <c r="L4095" s="29">
        <f t="shared" si="418"/>
        <v>23.889008</v>
      </c>
      <c r="M4095" s="29">
        <f t="shared" si="430"/>
        <v>15.862301312</v>
      </c>
      <c r="N4095" s="29">
        <f t="shared" si="431"/>
        <v>17.468499999999999</v>
      </c>
      <c r="Q4095" s="6" t="s">
        <v>31972</v>
      </c>
      <c r="R4095" s="6" t="s">
        <v>31979</v>
      </c>
      <c r="S4095" s="6" t="s">
        <v>31970</v>
      </c>
      <c r="T4095" s="6" t="s">
        <v>4202</v>
      </c>
      <c r="U4095" s="6" t="s">
        <v>31970</v>
      </c>
      <c r="V4095" s="6" t="s">
        <v>31949</v>
      </c>
    </row>
    <row r="4096" spans="1:22">
      <c r="A4096" s="6" t="s">
        <v>15</v>
      </c>
      <c r="B4096" s="9" t="s">
        <v>15</v>
      </c>
      <c r="C4096" s="24" t="s">
        <v>40416</v>
      </c>
      <c r="D4096" s="24" t="s">
        <v>40417</v>
      </c>
      <c r="E4096" s="6" t="s">
        <v>4179</v>
      </c>
      <c r="F4096" s="6" t="s">
        <v>14749</v>
      </c>
      <c r="G4096" s="6" t="s">
        <v>25383</v>
      </c>
      <c r="H4096" s="16">
        <v>4.55</v>
      </c>
      <c r="I4096" s="16">
        <v>4.16</v>
      </c>
      <c r="J4096" s="26">
        <f t="shared" si="417"/>
        <v>2.1632000000000002</v>
      </c>
      <c r="K4096" s="28">
        <v>1.7046016000000002</v>
      </c>
      <c r="L4096" s="29">
        <f t="shared" si="418"/>
        <v>2.1307520000000002</v>
      </c>
      <c r="M4096" s="29">
        <f t="shared" si="430"/>
        <v>1.4148193280000001</v>
      </c>
      <c r="N4096" s="29">
        <f t="shared" si="431"/>
        <v>1.5924999999999998</v>
      </c>
      <c r="Q4096" s="6" t="s">
        <v>31972</v>
      </c>
      <c r="R4096" s="6" t="s">
        <v>31979</v>
      </c>
      <c r="S4096" s="6" t="s">
        <v>31970</v>
      </c>
      <c r="T4096" s="6" t="s">
        <v>4202</v>
      </c>
      <c r="U4096" s="6" t="s">
        <v>31970</v>
      </c>
      <c r="V4096" s="6" t="s">
        <v>31949</v>
      </c>
    </row>
    <row r="4097" spans="1:22">
      <c r="A4097" s="6" t="s">
        <v>15</v>
      </c>
      <c r="B4097" s="9" t="s">
        <v>15</v>
      </c>
      <c r="C4097" s="24" t="s">
        <v>40418</v>
      </c>
      <c r="D4097" s="24" t="s">
        <v>40419</v>
      </c>
      <c r="E4097" s="6" t="s">
        <v>4180</v>
      </c>
      <c r="F4097" s="6" t="s">
        <v>14750</v>
      </c>
      <c r="G4097" s="6" t="s">
        <v>25384</v>
      </c>
      <c r="H4097" s="16">
        <v>5.04</v>
      </c>
      <c r="I4097" s="16">
        <v>4.7299999999999995</v>
      </c>
      <c r="J4097" s="26">
        <f t="shared" si="417"/>
        <v>2.4596</v>
      </c>
      <c r="K4097" s="28">
        <v>1.9381648</v>
      </c>
      <c r="L4097" s="29">
        <f t="shared" si="418"/>
        <v>2.4227059999999998</v>
      </c>
      <c r="M4097" s="29">
        <f t="shared" si="430"/>
        <v>1.608676784</v>
      </c>
      <c r="N4097" s="29">
        <f t="shared" si="431"/>
        <v>1.7639999999999998</v>
      </c>
      <c r="Q4097" s="6" t="s">
        <v>31972</v>
      </c>
      <c r="R4097" s="6" t="s">
        <v>31979</v>
      </c>
      <c r="S4097" s="6" t="s">
        <v>31970</v>
      </c>
      <c r="T4097" s="6" t="s">
        <v>4202</v>
      </c>
      <c r="U4097" s="6" t="s">
        <v>31970</v>
      </c>
      <c r="V4097" s="6" t="s">
        <v>31949</v>
      </c>
    </row>
    <row r="4098" spans="1:22">
      <c r="A4098" s="6" t="s">
        <v>15</v>
      </c>
      <c r="B4098" s="9" t="s">
        <v>15</v>
      </c>
      <c r="C4098" s="24" t="s">
        <v>40420</v>
      </c>
      <c r="D4098" s="24" t="s">
        <v>40421</v>
      </c>
      <c r="E4098" s="6" t="s">
        <v>4181</v>
      </c>
      <c r="F4098" s="6" t="s">
        <v>14751</v>
      </c>
      <c r="G4098" s="6" t="s">
        <v>25385</v>
      </c>
      <c r="H4098" s="16">
        <v>5.98</v>
      </c>
      <c r="I4098" s="16">
        <v>5.52</v>
      </c>
      <c r="J4098" s="26">
        <f t="shared" si="417"/>
        <v>2.8704000000000001</v>
      </c>
      <c r="K4098" s="28">
        <v>2.2618752</v>
      </c>
      <c r="L4098" s="29">
        <f t="shared" si="418"/>
        <v>2.8273439999999996</v>
      </c>
      <c r="M4098" s="29">
        <f t="shared" si="430"/>
        <v>1.8773564159999998</v>
      </c>
      <c r="N4098" s="29">
        <f t="shared" si="431"/>
        <v>2.093</v>
      </c>
      <c r="Q4098" s="6" t="s">
        <v>31972</v>
      </c>
      <c r="R4098" s="6" t="s">
        <v>31979</v>
      </c>
      <c r="S4098" s="6" t="s">
        <v>31970</v>
      </c>
      <c r="T4098" s="6" t="s">
        <v>4202</v>
      </c>
      <c r="U4098" s="6" t="s">
        <v>31970</v>
      </c>
      <c r="V4098" s="6" t="s">
        <v>31949</v>
      </c>
    </row>
    <row r="4099" spans="1:22">
      <c r="A4099" s="6" t="s">
        <v>15</v>
      </c>
      <c r="B4099" s="9" t="s">
        <v>15</v>
      </c>
      <c r="C4099" s="24" t="s">
        <v>40422</v>
      </c>
      <c r="D4099" s="24" t="s">
        <v>40423</v>
      </c>
      <c r="E4099" s="6" t="s">
        <v>4182</v>
      </c>
      <c r="F4099" s="6" t="s">
        <v>14752</v>
      </c>
      <c r="G4099" s="6" t="s">
        <v>25386</v>
      </c>
      <c r="H4099" s="16">
        <v>7.8</v>
      </c>
      <c r="I4099" s="16">
        <v>7.26</v>
      </c>
      <c r="J4099" s="26">
        <f t="shared" ref="J4099:J4162" si="432">+I4099*0.52</f>
        <v>3.7751999999999999</v>
      </c>
      <c r="K4099" s="28">
        <v>2.9748576</v>
      </c>
      <c r="L4099" s="29">
        <f t="shared" ref="L4099:L4162" si="433">+K4099/0.8</f>
        <v>3.718572</v>
      </c>
      <c r="M4099" s="29">
        <f t="shared" si="430"/>
        <v>2.4691318079999998</v>
      </c>
      <c r="N4099" s="29">
        <f t="shared" si="431"/>
        <v>2.73</v>
      </c>
      <c r="Q4099" s="6" t="s">
        <v>31972</v>
      </c>
      <c r="R4099" s="6" t="s">
        <v>31979</v>
      </c>
      <c r="S4099" s="6" t="s">
        <v>31970</v>
      </c>
      <c r="T4099" s="6" t="s">
        <v>4202</v>
      </c>
      <c r="U4099" s="6" t="s">
        <v>31970</v>
      </c>
      <c r="V4099" s="6" t="s">
        <v>31949</v>
      </c>
    </row>
    <row r="4100" spans="1:22">
      <c r="A4100" s="6" t="s">
        <v>15</v>
      </c>
      <c r="B4100" s="9" t="s">
        <v>15</v>
      </c>
      <c r="C4100" s="24" t="s">
        <v>40424</v>
      </c>
      <c r="D4100" s="24" t="s">
        <v>40425</v>
      </c>
      <c r="E4100" s="6" t="s">
        <v>4183</v>
      </c>
      <c r="F4100" s="6" t="s">
        <v>14753</v>
      </c>
      <c r="G4100" s="6" t="s">
        <v>25387</v>
      </c>
      <c r="H4100" s="16">
        <v>10.64</v>
      </c>
      <c r="I4100" s="16">
        <v>9.8699999999999992</v>
      </c>
      <c r="J4100" s="26">
        <f t="shared" si="432"/>
        <v>5.1323999999999996</v>
      </c>
      <c r="K4100" s="28">
        <v>4.0443312000000002</v>
      </c>
      <c r="L4100" s="29">
        <f t="shared" si="433"/>
        <v>5.0554139999999999</v>
      </c>
      <c r="M4100" s="29">
        <f t="shared" si="430"/>
        <v>3.3567948960000003</v>
      </c>
      <c r="N4100" s="29">
        <f t="shared" si="431"/>
        <v>3.7239999999999998</v>
      </c>
      <c r="Q4100" s="6" t="s">
        <v>31972</v>
      </c>
      <c r="R4100" s="6" t="s">
        <v>31979</v>
      </c>
      <c r="S4100" s="6" t="s">
        <v>31970</v>
      </c>
      <c r="T4100" s="6" t="s">
        <v>4202</v>
      </c>
      <c r="U4100" s="6" t="s">
        <v>31970</v>
      </c>
      <c r="V4100" s="6" t="s">
        <v>31949</v>
      </c>
    </row>
    <row r="4101" spans="1:22">
      <c r="A4101" s="6" t="s">
        <v>15</v>
      </c>
      <c r="B4101" s="9" t="s">
        <v>15</v>
      </c>
      <c r="C4101" s="24" t="s">
        <v>40426</v>
      </c>
      <c r="D4101" s="24" t="s">
        <v>40427</v>
      </c>
      <c r="E4101" s="6" t="s">
        <v>4184</v>
      </c>
      <c r="F4101" s="6" t="s">
        <v>14754</v>
      </c>
      <c r="G4101" s="6" t="s">
        <v>25388</v>
      </c>
      <c r="H4101" s="16">
        <v>7.33</v>
      </c>
      <c r="I4101" s="16">
        <v>6.89</v>
      </c>
      <c r="J4101" s="26">
        <f t="shared" si="432"/>
        <v>3.5827999999999998</v>
      </c>
      <c r="K4101" s="28">
        <v>2.8232463999999999</v>
      </c>
      <c r="L4101" s="29">
        <f t="shared" si="433"/>
        <v>3.5290579999999996</v>
      </c>
      <c r="M4101" s="29">
        <f t="shared" si="430"/>
        <v>2.3432945119999999</v>
      </c>
      <c r="N4101" s="29">
        <f t="shared" si="431"/>
        <v>2.5654999999999997</v>
      </c>
      <c r="Q4101" s="6" t="s">
        <v>31972</v>
      </c>
      <c r="R4101" s="6" t="s">
        <v>31979</v>
      </c>
      <c r="S4101" s="6" t="s">
        <v>31970</v>
      </c>
      <c r="T4101" s="6" t="s">
        <v>4202</v>
      </c>
      <c r="U4101" s="6" t="s">
        <v>31970</v>
      </c>
      <c r="V4101" s="6" t="s">
        <v>31949</v>
      </c>
    </row>
    <row r="4102" spans="1:22">
      <c r="A4102" s="6" t="s">
        <v>15</v>
      </c>
      <c r="B4102" s="9" t="s">
        <v>15</v>
      </c>
      <c r="C4102" s="24" t="s">
        <v>40428</v>
      </c>
      <c r="D4102" s="24" t="s">
        <v>40429</v>
      </c>
      <c r="E4102" s="6" t="s">
        <v>4185</v>
      </c>
      <c r="F4102" s="6" t="s">
        <v>14755</v>
      </c>
      <c r="G4102" s="6" t="s">
        <v>25389</v>
      </c>
      <c r="H4102" s="16">
        <v>8.879999999999999</v>
      </c>
      <c r="I4102" s="16">
        <v>8.08</v>
      </c>
      <c r="J4102" s="26">
        <f t="shared" si="432"/>
        <v>4.2016</v>
      </c>
      <c r="K4102" s="28">
        <v>3.3108607999999999</v>
      </c>
      <c r="L4102" s="29">
        <f t="shared" si="433"/>
        <v>4.1385759999999996</v>
      </c>
      <c r="M4102" s="29">
        <f t="shared" si="430"/>
        <v>2.7480144639999997</v>
      </c>
      <c r="N4102" s="29">
        <f t="shared" si="431"/>
        <v>3.1079999999999997</v>
      </c>
      <c r="Q4102" s="6" t="s">
        <v>31972</v>
      </c>
      <c r="R4102" s="6" t="s">
        <v>31979</v>
      </c>
      <c r="S4102" s="6" t="s">
        <v>31970</v>
      </c>
      <c r="T4102" s="6" t="s">
        <v>4202</v>
      </c>
      <c r="U4102" s="6" t="s">
        <v>31970</v>
      </c>
      <c r="V4102" s="6" t="s">
        <v>31949</v>
      </c>
    </row>
    <row r="4103" spans="1:22">
      <c r="A4103" s="6" t="s">
        <v>15</v>
      </c>
      <c r="B4103" s="9" t="s">
        <v>15</v>
      </c>
      <c r="C4103" s="24" t="s">
        <v>40430</v>
      </c>
      <c r="D4103" s="24" t="s">
        <v>40431</v>
      </c>
      <c r="E4103" s="6" t="s">
        <v>4186</v>
      </c>
      <c r="F4103" s="6" t="s">
        <v>14756</v>
      </c>
      <c r="G4103" s="6" t="s">
        <v>25390</v>
      </c>
      <c r="H4103" s="16">
        <v>9.77</v>
      </c>
      <c r="I4103" s="16">
        <v>9.14</v>
      </c>
      <c r="J4103" s="26">
        <f t="shared" si="432"/>
        <v>4.7528000000000006</v>
      </c>
      <c r="K4103" s="28">
        <v>3.7452064000000007</v>
      </c>
      <c r="L4103" s="29">
        <f t="shared" si="433"/>
        <v>4.6815080000000009</v>
      </c>
      <c r="M4103" s="29">
        <f t="shared" si="430"/>
        <v>3.1085213120000006</v>
      </c>
      <c r="N4103" s="29">
        <f t="shared" si="431"/>
        <v>3.4194999999999998</v>
      </c>
      <c r="Q4103" s="6" t="s">
        <v>31972</v>
      </c>
      <c r="R4103" s="6" t="s">
        <v>31979</v>
      </c>
      <c r="S4103" s="6" t="s">
        <v>31970</v>
      </c>
      <c r="T4103" s="6" t="s">
        <v>4202</v>
      </c>
      <c r="U4103" s="6" t="s">
        <v>31970</v>
      </c>
      <c r="V4103" s="6" t="s">
        <v>31949</v>
      </c>
    </row>
    <row r="4104" spans="1:22">
      <c r="A4104" s="6" t="s">
        <v>15</v>
      </c>
      <c r="B4104" s="9" t="s">
        <v>15</v>
      </c>
      <c r="C4104" s="24" t="s">
        <v>40432</v>
      </c>
      <c r="D4104" s="24" t="s">
        <v>40433</v>
      </c>
      <c r="E4104" s="6" t="s">
        <v>4187</v>
      </c>
      <c r="F4104" s="6" t="s">
        <v>14757</v>
      </c>
      <c r="G4104" s="6" t="s">
        <v>25391</v>
      </c>
      <c r="H4104" s="16">
        <v>9.7799999999999994</v>
      </c>
      <c r="I4104" s="16">
        <v>9.15</v>
      </c>
      <c r="J4104" s="26">
        <f t="shared" si="432"/>
        <v>4.758</v>
      </c>
      <c r="K4104" s="28">
        <v>3.7493040000000004</v>
      </c>
      <c r="L4104" s="29">
        <f t="shared" si="433"/>
        <v>4.6866300000000001</v>
      </c>
      <c r="M4104" s="29">
        <f t="shared" si="430"/>
        <v>3.1119223200000001</v>
      </c>
      <c r="N4104" s="29">
        <f t="shared" si="431"/>
        <v>3.4229999999999996</v>
      </c>
      <c r="Q4104" s="6" t="s">
        <v>31972</v>
      </c>
      <c r="R4104" s="6" t="s">
        <v>31979</v>
      </c>
      <c r="S4104" s="6" t="s">
        <v>31970</v>
      </c>
      <c r="T4104" s="6" t="s">
        <v>4202</v>
      </c>
      <c r="U4104" s="6" t="s">
        <v>31970</v>
      </c>
      <c r="V4104" s="6" t="s">
        <v>31949</v>
      </c>
    </row>
    <row r="4105" spans="1:22">
      <c r="A4105" s="6" t="s">
        <v>15</v>
      </c>
      <c r="B4105" s="9" t="s">
        <v>15</v>
      </c>
      <c r="C4105" s="24" t="s">
        <v>40434</v>
      </c>
      <c r="D4105" s="24" t="s">
        <v>40435</v>
      </c>
      <c r="E4105" s="6" t="s">
        <v>4188</v>
      </c>
      <c r="F4105" s="6" t="s">
        <v>14758</v>
      </c>
      <c r="G4105" s="6" t="s">
        <v>25392</v>
      </c>
      <c r="H4105" s="16">
        <v>21.66</v>
      </c>
      <c r="I4105" s="16">
        <v>20.040000000000003</v>
      </c>
      <c r="J4105" s="26">
        <f t="shared" si="432"/>
        <v>10.420800000000002</v>
      </c>
      <c r="K4105" s="28">
        <v>8.2115904000000022</v>
      </c>
      <c r="L4105" s="29">
        <f t="shared" si="433"/>
        <v>10.264488000000002</v>
      </c>
      <c r="M4105" s="29">
        <f t="shared" si="430"/>
        <v>6.8156200320000018</v>
      </c>
      <c r="N4105" s="29">
        <f t="shared" si="431"/>
        <v>7.5809999999999995</v>
      </c>
      <c r="Q4105" s="6" t="s">
        <v>31972</v>
      </c>
      <c r="R4105" s="6" t="s">
        <v>31979</v>
      </c>
      <c r="S4105" s="6" t="s">
        <v>31970</v>
      </c>
      <c r="T4105" s="6" t="s">
        <v>4202</v>
      </c>
      <c r="U4105" s="6" t="s">
        <v>31970</v>
      </c>
      <c r="V4105" s="6" t="s">
        <v>31949</v>
      </c>
    </row>
    <row r="4106" spans="1:22">
      <c r="A4106" s="6" t="s">
        <v>15</v>
      </c>
      <c r="B4106" s="9" t="s">
        <v>15</v>
      </c>
      <c r="C4106" s="24" t="s">
        <v>40436</v>
      </c>
      <c r="D4106" s="24" t="s">
        <v>40437</v>
      </c>
      <c r="E4106" s="6" t="s">
        <v>4189</v>
      </c>
      <c r="F4106" s="6" t="s">
        <v>14759</v>
      </c>
      <c r="G4106" s="6" t="s">
        <v>25393</v>
      </c>
      <c r="H4106" s="16">
        <v>15.98</v>
      </c>
      <c r="I4106" s="16">
        <v>14.69</v>
      </c>
      <c r="J4106" s="26">
        <f t="shared" si="432"/>
        <v>7.6387999999999998</v>
      </c>
      <c r="K4106" s="28">
        <v>6.0193744000000002</v>
      </c>
      <c r="L4106" s="29">
        <f t="shared" si="433"/>
        <v>7.5242180000000003</v>
      </c>
      <c r="M4106" s="29">
        <f t="shared" si="430"/>
        <v>4.9960807520000001</v>
      </c>
      <c r="N4106" s="29">
        <f t="shared" si="431"/>
        <v>5.593</v>
      </c>
      <c r="Q4106" s="6" t="s">
        <v>31972</v>
      </c>
      <c r="R4106" s="6" t="s">
        <v>31979</v>
      </c>
      <c r="S4106" s="6" t="s">
        <v>31970</v>
      </c>
      <c r="T4106" s="6" t="s">
        <v>4202</v>
      </c>
      <c r="U4106" s="6" t="s">
        <v>31970</v>
      </c>
      <c r="V4106" s="6" t="s">
        <v>31949</v>
      </c>
    </row>
    <row r="4107" spans="1:22">
      <c r="A4107" s="6" t="s">
        <v>15</v>
      </c>
      <c r="B4107" s="9" t="s">
        <v>15</v>
      </c>
      <c r="C4107" s="24" t="s">
        <v>40438</v>
      </c>
      <c r="D4107" s="24" t="s">
        <v>40439</v>
      </c>
      <c r="E4107" s="6" t="s">
        <v>4190</v>
      </c>
      <c r="F4107" s="6" t="s">
        <v>14760</v>
      </c>
      <c r="G4107" s="6" t="s">
        <v>25394</v>
      </c>
      <c r="H4107" s="16">
        <v>10.81</v>
      </c>
      <c r="I4107" s="16">
        <v>10.09</v>
      </c>
      <c r="J4107" s="26">
        <f t="shared" si="432"/>
        <v>5.2468000000000004</v>
      </c>
      <c r="K4107" s="28">
        <v>4.1344784000000008</v>
      </c>
      <c r="L4107" s="29">
        <f t="shared" si="433"/>
        <v>5.1680980000000005</v>
      </c>
      <c r="M4107" s="29">
        <f t="shared" si="430"/>
        <v>3.4316170720000003</v>
      </c>
      <c r="N4107" s="29">
        <f t="shared" si="431"/>
        <v>3.7835000000000001</v>
      </c>
      <c r="Q4107" s="6" t="s">
        <v>31972</v>
      </c>
      <c r="R4107" s="6" t="s">
        <v>31979</v>
      </c>
      <c r="S4107" s="6" t="s">
        <v>31970</v>
      </c>
      <c r="T4107" s="6" t="s">
        <v>4202</v>
      </c>
      <c r="U4107" s="6" t="s">
        <v>31970</v>
      </c>
      <c r="V4107" s="6" t="s">
        <v>31949</v>
      </c>
    </row>
    <row r="4108" spans="1:22">
      <c r="A4108" s="6" t="s">
        <v>15</v>
      </c>
      <c r="B4108" s="9" t="s">
        <v>15</v>
      </c>
      <c r="C4108" s="24" t="s">
        <v>40440</v>
      </c>
      <c r="D4108" s="24" t="s">
        <v>40441</v>
      </c>
      <c r="E4108" s="6" t="s">
        <v>4191</v>
      </c>
      <c r="F4108" s="6" t="s">
        <v>14761</v>
      </c>
      <c r="G4108" s="6" t="s">
        <v>25395</v>
      </c>
      <c r="H4108" s="16">
        <v>24.23</v>
      </c>
      <c r="I4108" s="16">
        <v>22.34</v>
      </c>
      <c r="J4108" s="26">
        <f t="shared" si="432"/>
        <v>11.6168</v>
      </c>
      <c r="K4108" s="28">
        <v>9.1540383999999992</v>
      </c>
      <c r="L4108" s="29">
        <f t="shared" si="433"/>
        <v>11.442547999999999</v>
      </c>
      <c r="M4108" s="29">
        <f t="shared" si="430"/>
        <v>7.5978518719999988</v>
      </c>
      <c r="N4108" s="29">
        <f t="shared" si="431"/>
        <v>8.4804999999999993</v>
      </c>
      <c r="Q4108" s="6" t="s">
        <v>31972</v>
      </c>
      <c r="R4108" s="6" t="s">
        <v>31979</v>
      </c>
      <c r="S4108" s="6" t="s">
        <v>31970</v>
      </c>
      <c r="T4108" s="6" t="s">
        <v>4202</v>
      </c>
      <c r="U4108" s="6" t="s">
        <v>31970</v>
      </c>
      <c r="V4108" s="6" t="s">
        <v>31949</v>
      </c>
    </row>
    <row r="4109" spans="1:22">
      <c r="A4109" s="6" t="s">
        <v>15</v>
      </c>
      <c r="B4109" s="9" t="s">
        <v>15</v>
      </c>
      <c r="C4109" s="24" t="s">
        <v>40442</v>
      </c>
      <c r="D4109" s="24" t="s">
        <v>40443</v>
      </c>
      <c r="E4109" s="6" t="s">
        <v>4192</v>
      </c>
      <c r="F4109" s="6" t="s">
        <v>14762</v>
      </c>
      <c r="G4109" s="6" t="s">
        <v>25396</v>
      </c>
      <c r="H4109" s="16">
        <v>26.680000000000003</v>
      </c>
      <c r="I4109" s="16">
        <v>25.310000000000002</v>
      </c>
      <c r="J4109" s="26">
        <f t="shared" si="432"/>
        <v>13.161200000000001</v>
      </c>
      <c r="K4109" s="28">
        <v>10.371025600000001</v>
      </c>
      <c r="L4109" s="29">
        <f t="shared" si="433"/>
        <v>12.963782</v>
      </c>
      <c r="M4109" s="29">
        <f t="shared" si="430"/>
        <v>8.6079512480000009</v>
      </c>
      <c r="N4109" s="29">
        <f t="shared" si="431"/>
        <v>9.338000000000001</v>
      </c>
      <c r="Q4109" s="6" t="s">
        <v>31972</v>
      </c>
      <c r="R4109" s="6" t="s">
        <v>31979</v>
      </c>
      <c r="S4109" s="6" t="s">
        <v>31970</v>
      </c>
      <c r="T4109" s="6" t="s">
        <v>4202</v>
      </c>
      <c r="U4109" s="6" t="s">
        <v>31970</v>
      </c>
      <c r="V4109" s="6" t="s">
        <v>31949</v>
      </c>
    </row>
    <row r="4110" spans="1:22">
      <c r="A4110" s="6" t="s">
        <v>15</v>
      </c>
      <c r="B4110" s="9" t="s">
        <v>15</v>
      </c>
      <c r="C4110" s="24" t="s">
        <v>40444</v>
      </c>
      <c r="D4110" s="24" t="s">
        <v>40445</v>
      </c>
      <c r="E4110" s="6" t="s">
        <v>4193</v>
      </c>
      <c r="F4110" s="6" t="s">
        <v>14763</v>
      </c>
      <c r="G4110" s="6" t="s">
        <v>25397</v>
      </c>
      <c r="H4110" s="16">
        <v>95.13000000000001</v>
      </c>
      <c r="I4110" s="16">
        <v>90.800000000000011</v>
      </c>
      <c r="J4110" s="26">
        <f t="shared" si="432"/>
        <v>47.216000000000008</v>
      </c>
      <c r="K4110" s="28">
        <v>37.206208000000004</v>
      </c>
      <c r="L4110" s="29">
        <f t="shared" si="433"/>
        <v>46.507760000000005</v>
      </c>
      <c r="M4110" s="29">
        <f t="shared" si="430"/>
        <v>30.881152640000003</v>
      </c>
      <c r="N4110" s="29">
        <f t="shared" si="431"/>
        <v>33.295500000000004</v>
      </c>
      <c r="Q4110" s="6" t="s">
        <v>31972</v>
      </c>
      <c r="R4110" s="6" t="s">
        <v>31979</v>
      </c>
      <c r="S4110" s="6" t="s">
        <v>31970</v>
      </c>
      <c r="T4110" s="6" t="s">
        <v>4202</v>
      </c>
      <c r="U4110" s="6" t="s">
        <v>31970</v>
      </c>
      <c r="V4110" s="6" t="s">
        <v>31949</v>
      </c>
    </row>
    <row r="4111" spans="1:22">
      <c r="A4111" s="6" t="s">
        <v>15</v>
      </c>
      <c r="B4111" s="9" t="s">
        <v>15</v>
      </c>
      <c r="C4111" s="24" t="s">
        <v>40446</v>
      </c>
      <c r="D4111" s="24" t="s">
        <v>40447</v>
      </c>
      <c r="E4111" s="6" t="s">
        <v>4194</v>
      </c>
      <c r="F4111" s="6" t="s">
        <v>14764</v>
      </c>
      <c r="G4111" s="6" t="s">
        <v>25398</v>
      </c>
      <c r="H4111" s="16">
        <v>100.91000000000001</v>
      </c>
      <c r="I4111" s="16">
        <v>93.22</v>
      </c>
      <c r="J4111" s="26">
        <f t="shared" si="432"/>
        <v>48.474400000000003</v>
      </c>
      <c r="K4111" s="28">
        <v>38.197827199999999</v>
      </c>
      <c r="L4111" s="29">
        <f t="shared" si="433"/>
        <v>47.747283999999993</v>
      </c>
      <c r="M4111" s="29">
        <f t="shared" si="430"/>
        <v>31.704196575999998</v>
      </c>
      <c r="N4111" s="29">
        <f t="shared" si="431"/>
        <v>35.3185</v>
      </c>
      <c r="Q4111" s="6" t="s">
        <v>31972</v>
      </c>
      <c r="R4111" s="6" t="s">
        <v>31979</v>
      </c>
      <c r="S4111" s="6" t="s">
        <v>31970</v>
      </c>
      <c r="T4111" s="6" t="s">
        <v>4202</v>
      </c>
      <c r="U4111" s="6" t="s">
        <v>31970</v>
      </c>
      <c r="V4111" s="6" t="s">
        <v>31949</v>
      </c>
    </row>
    <row r="4112" spans="1:22">
      <c r="A4112" s="6" t="s">
        <v>15</v>
      </c>
      <c r="B4112" s="9" t="s">
        <v>15</v>
      </c>
      <c r="C4112" s="24" t="s">
        <v>40448</v>
      </c>
      <c r="D4112" s="24" t="s">
        <v>40449</v>
      </c>
      <c r="E4112" s="6" t="s">
        <v>4195</v>
      </c>
      <c r="F4112" s="6" t="s">
        <v>14765</v>
      </c>
      <c r="G4112" s="6" t="s">
        <v>25399</v>
      </c>
      <c r="H4112" s="16">
        <v>187.26</v>
      </c>
      <c r="I4112" s="16">
        <v>173.04</v>
      </c>
      <c r="J4112" s="26">
        <f t="shared" si="432"/>
        <v>89.980800000000002</v>
      </c>
      <c r="K4112" s="28">
        <v>70.904870400000007</v>
      </c>
      <c r="L4112" s="29">
        <f t="shared" si="433"/>
        <v>88.631088000000005</v>
      </c>
      <c r="M4112" s="29">
        <f t="shared" si="430"/>
        <v>58.851042432</v>
      </c>
      <c r="N4112" s="29">
        <f t="shared" si="431"/>
        <v>65.540999999999997</v>
      </c>
      <c r="Q4112" s="6" t="s">
        <v>31972</v>
      </c>
      <c r="R4112" s="6" t="s">
        <v>31979</v>
      </c>
      <c r="S4112" s="6" t="s">
        <v>31970</v>
      </c>
      <c r="T4112" s="6" t="s">
        <v>4202</v>
      </c>
      <c r="U4112" s="6" t="s">
        <v>31970</v>
      </c>
      <c r="V4112" s="6" t="s">
        <v>31949</v>
      </c>
    </row>
    <row r="4113" spans="1:22">
      <c r="A4113" s="6" t="s">
        <v>15</v>
      </c>
      <c r="B4113" s="9" t="s">
        <v>15</v>
      </c>
      <c r="C4113" s="24" t="s">
        <v>40450</v>
      </c>
      <c r="D4113" s="24" t="s">
        <v>40451</v>
      </c>
      <c r="E4113" s="6" t="s">
        <v>4196</v>
      </c>
      <c r="F4113" s="6" t="s">
        <v>14766</v>
      </c>
      <c r="G4113" s="6" t="s">
        <v>25400</v>
      </c>
      <c r="H4113" s="16">
        <v>2.5799999999999996</v>
      </c>
      <c r="I4113" s="16">
        <v>2.36</v>
      </c>
      <c r="J4113" s="26">
        <f t="shared" si="432"/>
        <v>1.2272000000000001</v>
      </c>
      <c r="K4113" s="28">
        <v>0.96703360000000016</v>
      </c>
      <c r="L4113" s="29">
        <f t="shared" si="433"/>
        <v>1.2087920000000001</v>
      </c>
      <c r="M4113" s="29">
        <f t="shared" si="430"/>
        <v>0.80263788800000013</v>
      </c>
      <c r="N4113" s="29">
        <f t="shared" si="431"/>
        <v>0.9029999999999998</v>
      </c>
      <c r="Q4113" s="6" t="s">
        <v>31972</v>
      </c>
      <c r="R4113" s="6" t="s">
        <v>31979</v>
      </c>
      <c r="S4113" s="6" t="s">
        <v>31970</v>
      </c>
      <c r="T4113" s="6" t="s">
        <v>4202</v>
      </c>
      <c r="U4113" s="6" t="s">
        <v>31970</v>
      </c>
      <c r="V4113" s="6" t="s">
        <v>31949</v>
      </c>
    </row>
    <row r="4114" spans="1:22">
      <c r="A4114" s="6" t="s">
        <v>15</v>
      </c>
      <c r="B4114" s="9" t="s">
        <v>15</v>
      </c>
      <c r="C4114" s="24" t="s">
        <v>40452</v>
      </c>
      <c r="D4114" s="24" t="s">
        <v>40453</v>
      </c>
      <c r="E4114" s="6" t="s">
        <v>4197</v>
      </c>
      <c r="F4114" s="6" t="s">
        <v>14767</v>
      </c>
      <c r="G4114" s="6" t="s">
        <v>25401</v>
      </c>
      <c r="H4114" s="16">
        <v>2.5799999999999996</v>
      </c>
      <c r="I4114" s="16">
        <v>2.36</v>
      </c>
      <c r="J4114" s="26">
        <f t="shared" si="432"/>
        <v>1.2272000000000001</v>
      </c>
      <c r="K4114" s="28">
        <v>0.96703360000000016</v>
      </c>
      <c r="L4114" s="29">
        <f t="shared" si="433"/>
        <v>1.2087920000000001</v>
      </c>
      <c r="M4114" s="29">
        <f t="shared" si="430"/>
        <v>0.80263788800000013</v>
      </c>
      <c r="N4114" s="29">
        <f t="shared" si="431"/>
        <v>0.9029999999999998</v>
      </c>
      <c r="Q4114" s="6" t="s">
        <v>31972</v>
      </c>
      <c r="R4114" s="6" t="s">
        <v>31979</v>
      </c>
      <c r="S4114" s="6" t="s">
        <v>31970</v>
      </c>
      <c r="T4114" s="6" t="s">
        <v>4202</v>
      </c>
      <c r="U4114" s="6" t="s">
        <v>31970</v>
      </c>
      <c r="V4114" s="6" t="s">
        <v>31949</v>
      </c>
    </row>
    <row r="4115" spans="1:22">
      <c r="A4115" s="6" t="s">
        <v>15</v>
      </c>
      <c r="B4115" s="9" t="s">
        <v>15</v>
      </c>
      <c r="C4115" s="24" t="s">
        <v>40454</v>
      </c>
      <c r="D4115" s="24" t="s">
        <v>40455</v>
      </c>
      <c r="E4115" s="6" t="s">
        <v>4198</v>
      </c>
      <c r="F4115" s="6" t="s">
        <v>14768</v>
      </c>
      <c r="G4115" s="6" t="s">
        <v>25402</v>
      </c>
      <c r="H4115" s="16">
        <v>2.59</v>
      </c>
      <c r="I4115" s="16">
        <v>2.3699999999999997</v>
      </c>
      <c r="J4115" s="26">
        <f t="shared" si="432"/>
        <v>1.2323999999999999</v>
      </c>
      <c r="K4115" s="28">
        <v>0.97113119999999997</v>
      </c>
      <c r="L4115" s="29">
        <f t="shared" si="433"/>
        <v>1.2139139999999999</v>
      </c>
      <c r="M4115" s="29">
        <f t="shared" si="430"/>
        <v>0.80603889599999989</v>
      </c>
      <c r="N4115" s="29">
        <f t="shared" si="431"/>
        <v>0.90649999999999986</v>
      </c>
      <c r="Q4115" s="6" t="s">
        <v>31972</v>
      </c>
      <c r="R4115" s="6" t="s">
        <v>31979</v>
      </c>
      <c r="S4115" s="6" t="s">
        <v>31970</v>
      </c>
      <c r="T4115" s="6" t="s">
        <v>4202</v>
      </c>
      <c r="U4115" s="6" t="s">
        <v>31970</v>
      </c>
      <c r="V4115" s="6" t="s">
        <v>31949</v>
      </c>
    </row>
    <row r="4116" spans="1:22">
      <c r="A4116" s="6" t="s">
        <v>15</v>
      </c>
      <c r="B4116" s="9" t="s">
        <v>15</v>
      </c>
      <c r="C4116" s="24" t="s">
        <v>40456</v>
      </c>
      <c r="D4116" s="24" t="s">
        <v>40457</v>
      </c>
      <c r="E4116" s="6" t="s">
        <v>4199</v>
      </c>
      <c r="F4116" s="6" t="s">
        <v>14769</v>
      </c>
      <c r="G4116" s="6" t="s">
        <v>25403</v>
      </c>
      <c r="H4116" s="16">
        <v>2.5799999999999996</v>
      </c>
      <c r="I4116" s="16">
        <v>2.36</v>
      </c>
      <c r="J4116" s="26">
        <f t="shared" si="432"/>
        <v>1.2272000000000001</v>
      </c>
      <c r="K4116" s="28">
        <v>0.96703360000000016</v>
      </c>
      <c r="L4116" s="29">
        <f t="shared" si="433"/>
        <v>1.2087920000000001</v>
      </c>
      <c r="M4116" s="29">
        <f t="shared" si="430"/>
        <v>0.80263788800000013</v>
      </c>
      <c r="N4116" s="29">
        <f t="shared" si="431"/>
        <v>0.9029999999999998</v>
      </c>
      <c r="Q4116" s="6" t="s">
        <v>31972</v>
      </c>
      <c r="R4116" s="6" t="s">
        <v>31979</v>
      </c>
      <c r="S4116" s="6" t="s">
        <v>31970</v>
      </c>
      <c r="T4116" s="6" t="s">
        <v>4202</v>
      </c>
      <c r="U4116" s="6" t="s">
        <v>31970</v>
      </c>
      <c r="V4116" s="6" t="s">
        <v>31949</v>
      </c>
    </row>
    <row r="4117" spans="1:22">
      <c r="A4117" s="6" t="s">
        <v>15</v>
      </c>
      <c r="B4117" s="9" t="s">
        <v>15</v>
      </c>
      <c r="C4117" s="24" t="s">
        <v>40458</v>
      </c>
      <c r="D4117" s="24" t="s">
        <v>40459</v>
      </c>
      <c r="E4117" s="6" t="s">
        <v>4200</v>
      </c>
      <c r="F4117" s="6" t="s">
        <v>14770</v>
      </c>
      <c r="G4117" s="6" t="s">
        <v>25404</v>
      </c>
      <c r="H4117" s="16">
        <v>1.1499999999999999</v>
      </c>
      <c r="I4117" s="16">
        <v>1.1100000000000001</v>
      </c>
      <c r="J4117" s="26">
        <f t="shared" si="432"/>
        <v>0.57720000000000005</v>
      </c>
      <c r="K4117" s="28">
        <v>0.45483360000000006</v>
      </c>
      <c r="L4117" s="29">
        <f t="shared" si="433"/>
        <v>0.56854199999999999</v>
      </c>
      <c r="M4117" s="29">
        <f t="shared" si="430"/>
        <v>0.37751188800000002</v>
      </c>
      <c r="N4117" s="29">
        <f t="shared" si="431"/>
        <v>0.40249999999999997</v>
      </c>
      <c r="Q4117" s="6" t="s">
        <v>31972</v>
      </c>
      <c r="R4117" s="6" t="s">
        <v>31979</v>
      </c>
      <c r="S4117" s="6" t="s">
        <v>31970</v>
      </c>
      <c r="T4117" s="6" t="s">
        <v>4202</v>
      </c>
      <c r="U4117" s="6" t="s">
        <v>31970</v>
      </c>
      <c r="V4117" s="6" t="s">
        <v>31949</v>
      </c>
    </row>
    <row r="4118" spans="1:22">
      <c r="A4118" s="6" t="s">
        <v>15</v>
      </c>
      <c r="B4118" s="9" t="s">
        <v>15</v>
      </c>
      <c r="C4118" s="24" t="s">
        <v>40460</v>
      </c>
      <c r="D4118" s="24" t="s">
        <v>40461</v>
      </c>
      <c r="E4118" s="6" t="s">
        <v>4201</v>
      </c>
      <c r="F4118" s="6" t="s">
        <v>14771</v>
      </c>
      <c r="G4118" s="6" t="s">
        <v>25405</v>
      </c>
      <c r="H4118" s="16">
        <v>2.5799999999999996</v>
      </c>
      <c r="I4118" s="16">
        <v>2.36</v>
      </c>
      <c r="J4118" s="26">
        <f t="shared" si="432"/>
        <v>1.2272000000000001</v>
      </c>
      <c r="K4118" s="28">
        <v>0.96703360000000016</v>
      </c>
      <c r="L4118" s="29">
        <f t="shared" si="433"/>
        <v>1.2087920000000001</v>
      </c>
      <c r="M4118" s="29">
        <f t="shared" si="430"/>
        <v>0.80263788800000013</v>
      </c>
      <c r="N4118" s="29">
        <f t="shared" si="431"/>
        <v>0.9029999999999998</v>
      </c>
      <c r="Q4118" s="6" t="s">
        <v>31972</v>
      </c>
      <c r="R4118" s="6" t="s">
        <v>31979</v>
      </c>
      <c r="S4118" s="6" t="s">
        <v>31970</v>
      </c>
      <c r="T4118" s="6" t="s">
        <v>4202</v>
      </c>
      <c r="U4118" s="6" t="s">
        <v>31970</v>
      </c>
      <c r="V4118" s="6" t="s">
        <v>31949</v>
      </c>
    </row>
    <row r="4119" spans="1:22">
      <c r="A4119" s="6" t="s">
        <v>15</v>
      </c>
      <c r="B4119" s="6" t="s">
        <v>4202</v>
      </c>
      <c r="C4119" s="24" t="s">
        <v>40462</v>
      </c>
      <c r="D4119" s="24" t="s">
        <v>40463</v>
      </c>
      <c r="E4119" s="6" t="s">
        <v>4203</v>
      </c>
      <c r="F4119" s="6" t="s">
        <v>14772</v>
      </c>
      <c r="G4119" s="6" t="s">
        <v>25406</v>
      </c>
      <c r="H4119" s="16">
        <v>9.7099999999999991</v>
      </c>
      <c r="I4119" s="16">
        <v>9.4599999999999991</v>
      </c>
      <c r="J4119" s="26">
        <f t="shared" si="432"/>
        <v>4.9192</v>
      </c>
      <c r="K4119" s="28">
        <v>4.2747847999999999</v>
      </c>
      <c r="L4119" s="29">
        <f t="shared" si="433"/>
        <v>5.3434809999999997</v>
      </c>
      <c r="M4119" s="28">
        <f t="shared" ref="M4119:M4122" si="434">+K4119</f>
        <v>4.2747847999999999</v>
      </c>
      <c r="N4119" s="29">
        <f t="shared" ref="N4119:N4122" si="435">+L4119</f>
        <v>5.3434809999999997</v>
      </c>
      <c r="Q4119" s="6" t="s">
        <v>31973</v>
      </c>
      <c r="R4119" s="6" t="s">
        <v>31980</v>
      </c>
      <c r="S4119" s="6" t="s">
        <v>31970</v>
      </c>
      <c r="T4119" s="6" t="s">
        <v>4202</v>
      </c>
      <c r="U4119" s="6" t="s">
        <v>31970</v>
      </c>
      <c r="V4119" s="6" t="s">
        <v>31950</v>
      </c>
    </row>
    <row r="4120" spans="1:22">
      <c r="A4120" s="6" t="s">
        <v>15</v>
      </c>
      <c r="B4120" s="6" t="s">
        <v>4202</v>
      </c>
      <c r="C4120" s="24" t="s">
        <v>40464</v>
      </c>
      <c r="D4120" s="24" t="s">
        <v>40465</v>
      </c>
      <c r="E4120" s="6" t="s">
        <v>4204</v>
      </c>
      <c r="F4120" s="6" t="s">
        <v>14773</v>
      </c>
      <c r="G4120" s="6" t="s">
        <v>25407</v>
      </c>
      <c r="H4120" s="16">
        <v>11.22</v>
      </c>
      <c r="I4120" s="16">
        <v>11.01</v>
      </c>
      <c r="J4120" s="26">
        <f t="shared" si="432"/>
        <v>5.7252000000000001</v>
      </c>
      <c r="K4120" s="28">
        <v>4.9751988000000003</v>
      </c>
      <c r="L4120" s="29">
        <f t="shared" si="433"/>
        <v>6.2189984999999997</v>
      </c>
      <c r="M4120" s="28">
        <f t="shared" si="434"/>
        <v>4.9751988000000003</v>
      </c>
      <c r="N4120" s="29">
        <f t="shared" si="435"/>
        <v>6.2189984999999997</v>
      </c>
      <c r="Q4120" s="6" t="s">
        <v>31973</v>
      </c>
      <c r="R4120" s="6" t="s">
        <v>31980</v>
      </c>
      <c r="S4120" s="6" t="s">
        <v>31970</v>
      </c>
      <c r="T4120" s="6" t="s">
        <v>4202</v>
      </c>
      <c r="U4120" s="6" t="s">
        <v>31970</v>
      </c>
      <c r="V4120" s="6" t="s">
        <v>31950</v>
      </c>
    </row>
    <row r="4121" spans="1:22">
      <c r="A4121" s="6" t="s">
        <v>15</v>
      </c>
      <c r="B4121" s="6" t="s">
        <v>4202</v>
      </c>
      <c r="C4121" s="24" t="s">
        <v>40466</v>
      </c>
      <c r="D4121" s="24" t="s">
        <v>40467</v>
      </c>
      <c r="E4121" s="6" t="s">
        <v>4205</v>
      </c>
      <c r="F4121" s="6" t="s">
        <v>14774</v>
      </c>
      <c r="G4121" s="6" t="s">
        <v>25408</v>
      </c>
      <c r="H4121" s="16">
        <v>9.7099999999999991</v>
      </c>
      <c r="I4121" s="16">
        <v>9.4599999999999991</v>
      </c>
      <c r="J4121" s="26">
        <f t="shared" si="432"/>
        <v>4.9192</v>
      </c>
      <c r="K4121" s="28">
        <v>4.2747847999999999</v>
      </c>
      <c r="L4121" s="29">
        <f t="shared" si="433"/>
        <v>5.3434809999999997</v>
      </c>
      <c r="M4121" s="28">
        <f t="shared" si="434"/>
        <v>4.2747847999999999</v>
      </c>
      <c r="N4121" s="29">
        <f t="shared" si="435"/>
        <v>5.3434809999999997</v>
      </c>
      <c r="Q4121" s="6" t="s">
        <v>31973</v>
      </c>
      <c r="R4121" s="6" t="s">
        <v>31980</v>
      </c>
      <c r="S4121" s="6" t="s">
        <v>31970</v>
      </c>
      <c r="T4121" s="6" t="s">
        <v>4202</v>
      </c>
      <c r="U4121" s="6" t="s">
        <v>31970</v>
      </c>
      <c r="V4121" s="6" t="s">
        <v>31950</v>
      </c>
    </row>
    <row r="4122" spans="1:22">
      <c r="A4122" s="6" t="s">
        <v>15</v>
      </c>
      <c r="B4122" s="6" t="s">
        <v>4202</v>
      </c>
      <c r="C4122" s="24" t="s">
        <v>40468</v>
      </c>
      <c r="D4122" s="24" t="s">
        <v>40469</v>
      </c>
      <c r="E4122" s="6" t="s">
        <v>4206</v>
      </c>
      <c r="F4122" s="6" t="s">
        <v>14775</v>
      </c>
      <c r="G4122" s="6" t="s">
        <v>25409</v>
      </c>
      <c r="H4122" s="16">
        <v>11.22</v>
      </c>
      <c r="I4122" s="16">
        <v>11.01</v>
      </c>
      <c r="J4122" s="26">
        <f t="shared" si="432"/>
        <v>5.7252000000000001</v>
      </c>
      <c r="K4122" s="28">
        <v>4.9751988000000003</v>
      </c>
      <c r="L4122" s="29">
        <f t="shared" si="433"/>
        <v>6.2189984999999997</v>
      </c>
      <c r="M4122" s="28">
        <f t="shared" si="434"/>
        <v>4.9751988000000003</v>
      </c>
      <c r="N4122" s="29">
        <f t="shared" si="435"/>
        <v>6.2189984999999997</v>
      </c>
      <c r="Q4122" s="6" t="s">
        <v>31973</v>
      </c>
      <c r="R4122" s="6" t="s">
        <v>31980</v>
      </c>
      <c r="S4122" s="6" t="s">
        <v>31970</v>
      </c>
      <c r="T4122" s="6" t="s">
        <v>4202</v>
      </c>
      <c r="U4122" s="6" t="s">
        <v>31970</v>
      </c>
      <c r="V4122" s="6" t="s">
        <v>31950</v>
      </c>
    </row>
    <row r="4123" spans="1:22">
      <c r="A4123" s="6" t="s">
        <v>15</v>
      </c>
      <c r="B4123" s="9" t="s">
        <v>15</v>
      </c>
      <c r="C4123" s="24" t="s">
        <v>40470</v>
      </c>
      <c r="D4123" s="24" t="s">
        <v>40471</v>
      </c>
      <c r="E4123" s="6" t="s">
        <v>4207</v>
      </c>
      <c r="F4123" s="6" t="s">
        <v>14776</v>
      </c>
      <c r="G4123" s="6" t="s">
        <v>25410</v>
      </c>
      <c r="H4123" s="16">
        <v>74.440000000000012</v>
      </c>
      <c r="I4123" s="16">
        <v>71.690000000000012</v>
      </c>
      <c r="J4123" s="26">
        <f t="shared" si="432"/>
        <v>37.278800000000004</v>
      </c>
      <c r="K4123" s="28">
        <v>29.375694400000004</v>
      </c>
      <c r="L4123" s="29">
        <f t="shared" si="433"/>
        <v>36.719618000000004</v>
      </c>
      <c r="M4123" s="29">
        <f t="shared" ref="M4123:M4139" si="436">+K4123*0.83</f>
        <v>24.381826352000001</v>
      </c>
      <c r="N4123" s="29">
        <f t="shared" ref="N4123:N4139" si="437">+H4123*0.35</f>
        <v>26.054000000000002</v>
      </c>
      <c r="Q4123" s="6" t="s">
        <v>31972</v>
      </c>
      <c r="R4123" s="6" t="s">
        <v>31979</v>
      </c>
      <c r="S4123" s="6" t="s">
        <v>31970</v>
      </c>
      <c r="T4123" s="6" t="s">
        <v>4202</v>
      </c>
      <c r="U4123" s="6" t="s">
        <v>31970</v>
      </c>
      <c r="V4123" s="6" t="s">
        <v>31949</v>
      </c>
    </row>
    <row r="4124" spans="1:22">
      <c r="A4124" s="6" t="s">
        <v>15</v>
      </c>
      <c r="B4124" s="9" t="s">
        <v>15</v>
      </c>
      <c r="C4124" s="24" t="s">
        <v>40472</v>
      </c>
      <c r="D4124" s="24" t="s">
        <v>40473</v>
      </c>
      <c r="E4124" s="6" t="s">
        <v>4208</v>
      </c>
      <c r="F4124" s="6" t="s">
        <v>14777</v>
      </c>
      <c r="G4124" s="6" t="s">
        <v>25411</v>
      </c>
      <c r="H4124" s="16">
        <v>37.119999999999997</v>
      </c>
      <c r="I4124" s="16">
        <v>35.979999999999997</v>
      </c>
      <c r="J4124" s="26">
        <f t="shared" si="432"/>
        <v>18.709599999999998</v>
      </c>
      <c r="K4124" s="28">
        <v>14.743164799999999</v>
      </c>
      <c r="L4124" s="29">
        <f t="shared" si="433"/>
        <v>18.428955999999996</v>
      </c>
      <c r="M4124" s="29">
        <f t="shared" si="436"/>
        <v>12.236826783999998</v>
      </c>
      <c r="N4124" s="29">
        <f t="shared" si="437"/>
        <v>12.991999999999999</v>
      </c>
      <c r="Q4124" s="6" t="s">
        <v>31972</v>
      </c>
      <c r="R4124" s="6" t="s">
        <v>31979</v>
      </c>
      <c r="S4124" s="6" t="s">
        <v>31970</v>
      </c>
      <c r="T4124" s="6" t="s">
        <v>4202</v>
      </c>
      <c r="U4124" s="6" t="s">
        <v>31970</v>
      </c>
      <c r="V4124" s="6" t="s">
        <v>31949</v>
      </c>
    </row>
    <row r="4125" spans="1:22">
      <c r="A4125" s="6" t="s">
        <v>15</v>
      </c>
      <c r="B4125" s="9" t="s">
        <v>15</v>
      </c>
      <c r="C4125" s="24" t="s">
        <v>40474</v>
      </c>
      <c r="D4125" s="24" t="s">
        <v>40475</v>
      </c>
      <c r="E4125" s="6" t="s">
        <v>4209</v>
      </c>
      <c r="F4125" s="6" t="s">
        <v>14778</v>
      </c>
      <c r="G4125" s="6" t="s">
        <v>25412</v>
      </c>
      <c r="H4125" s="16">
        <v>25.96</v>
      </c>
      <c r="I4125" s="16">
        <v>25.14</v>
      </c>
      <c r="J4125" s="26">
        <f t="shared" si="432"/>
        <v>13.072800000000001</v>
      </c>
      <c r="K4125" s="28">
        <v>10.301366400000001</v>
      </c>
      <c r="L4125" s="29">
        <f t="shared" si="433"/>
        <v>12.876708000000001</v>
      </c>
      <c r="M4125" s="29">
        <f t="shared" si="436"/>
        <v>8.5501341120000003</v>
      </c>
      <c r="N4125" s="29">
        <f t="shared" si="437"/>
        <v>9.0860000000000003</v>
      </c>
      <c r="Q4125" s="6" t="s">
        <v>31972</v>
      </c>
      <c r="R4125" s="6" t="s">
        <v>31979</v>
      </c>
      <c r="S4125" s="6" t="s">
        <v>31970</v>
      </c>
      <c r="T4125" s="6" t="s">
        <v>4202</v>
      </c>
      <c r="U4125" s="6" t="s">
        <v>31970</v>
      </c>
      <c r="V4125" s="6" t="s">
        <v>31949</v>
      </c>
    </row>
    <row r="4126" spans="1:22">
      <c r="A4126" s="6" t="s">
        <v>15</v>
      </c>
      <c r="B4126" s="9" t="s">
        <v>15</v>
      </c>
      <c r="C4126" s="24" t="s">
        <v>40476</v>
      </c>
      <c r="D4126" s="24" t="s">
        <v>40477</v>
      </c>
      <c r="E4126" s="6" t="s">
        <v>4210</v>
      </c>
      <c r="F4126" s="6" t="s">
        <v>14779</v>
      </c>
      <c r="G4126" s="6" t="s">
        <v>25413</v>
      </c>
      <c r="H4126" s="16">
        <v>58.839999999999996</v>
      </c>
      <c r="I4126" s="16">
        <v>56.79</v>
      </c>
      <c r="J4126" s="26">
        <f t="shared" si="432"/>
        <v>29.530799999999999</v>
      </c>
      <c r="K4126" s="28">
        <v>23.270270400000001</v>
      </c>
      <c r="L4126" s="29">
        <f t="shared" si="433"/>
        <v>29.087838000000001</v>
      </c>
      <c r="M4126" s="29">
        <f t="shared" si="436"/>
        <v>19.314324431999999</v>
      </c>
      <c r="N4126" s="29">
        <f t="shared" si="437"/>
        <v>20.593999999999998</v>
      </c>
      <c r="Q4126" s="6" t="s">
        <v>31972</v>
      </c>
      <c r="R4126" s="6" t="s">
        <v>31979</v>
      </c>
      <c r="S4126" s="6" t="s">
        <v>31970</v>
      </c>
      <c r="T4126" s="6" t="s">
        <v>4202</v>
      </c>
      <c r="U4126" s="6" t="s">
        <v>31970</v>
      </c>
      <c r="V4126" s="6" t="s">
        <v>31949</v>
      </c>
    </row>
    <row r="4127" spans="1:22">
      <c r="A4127" s="6" t="s">
        <v>15</v>
      </c>
      <c r="B4127" s="9" t="s">
        <v>15</v>
      </c>
      <c r="C4127" s="24" t="s">
        <v>40478</v>
      </c>
      <c r="D4127" s="24" t="s">
        <v>40479</v>
      </c>
      <c r="E4127" s="6" t="s">
        <v>4211</v>
      </c>
      <c r="F4127" s="6" t="s">
        <v>14780</v>
      </c>
      <c r="G4127" s="6" t="s">
        <v>25414</v>
      </c>
      <c r="H4127" s="16">
        <v>114.89</v>
      </c>
      <c r="I4127" s="16">
        <v>111.02</v>
      </c>
      <c r="J4127" s="26">
        <f t="shared" si="432"/>
        <v>57.730400000000003</v>
      </c>
      <c r="K4127" s="28">
        <v>45.491555200000008</v>
      </c>
      <c r="L4127" s="29">
        <f t="shared" si="433"/>
        <v>56.864444000000006</v>
      </c>
      <c r="M4127" s="29">
        <f t="shared" si="436"/>
        <v>37.757990816000003</v>
      </c>
      <c r="N4127" s="29">
        <f t="shared" si="437"/>
        <v>40.211500000000001</v>
      </c>
      <c r="Q4127" s="6" t="s">
        <v>31972</v>
      </c>
      <c r="R4127" s="6" t="s">
        <v>31979</v>
      </c>
      <c r="S4127" s="6" t="s">
        <v>31970</v>
      </c>
      <c r="T4127" s="6" t="s">
        <v>4202</v>
      </c>
      <c r="U4127" s="6" t="s">
        <v>31970</v>
      </c>
      <c r="V4127" s="6" t="s">
        <v>31949</v>
      </c>
    </row>
    <row r="4128" spans="1:22">
      <c r="A4128" s="6" t="s">
        <v>15</v>
      </c>
      <c r="B4128" s="9" t="s">
        <v>15</v>
      </c>
      <c r="C4128" s="24" t="s">
        <v>40480</v>
      </c>
      <c r="D4128" s="24" t="s">
        <v>40481</v>
      </c>
      <c r="E4128" s="6" t="s">
        <v>4212</v>
      </c>
      <c r="F4128" s="6" t="s">
        <v>14781</v>
      </c>
      <c r="G4128" s="6" t="s">
        <v>25415</v>
      </c>
      <c r="H4128" s="16">
        <v>32.909999999999997</v>
      </c>
      <c r="I4128" s="16">
        <v>32</v>
      </c>
      <c r="J4128" s="26">
        <f t="shared" si="432"/>
        <v>16.64</v>
      </c>
      <c r="K4128" s="28">
        <v>13.11232</v>
      </c>
      <c r="L4128" s="29">
        <f t="shared" si="433"/>
        <v>16.3904</v>
      </c>
      <c r="M4128" s="29">
        <f t="shared" si="436"/>
        <v>10.883225599999999</v>
      </c>
      <c r="N4128" s="29">
        <f t="shared" si="437"/>
        <v>11.518499999999998</v>
      </c>
      <c r="Q4128" s="6" t="s">
        <v>31972</v>
      </c>
      <c r="R4128" s="6" t="s">
        <v>31979</v>
      </c>
      <c r="S4128" s="6" t="s">
        <v>31970</v>
      </c>
      <c r="T4128" s="6" t="s">
        <v>4202</v>
      </c>
      <c r="U4128" s="6" t="s">
        <v>31970</v>
      </c>
      <c r="V4128" s="6" t="s">
        <v>31949</v>
      </c>
    </row>
    <row r="4129" spans="1:22">
      <c r="A4129" s="6" t="s">
        <v>15</v>
      </c>
      <c r="B4129" s="9" t="s">
        <v>15</v>
      </c>
      <c r="C4129" s="24" t="s">
        <v>40482</v>
      </c>
      <c r="D4129" s="24" t="s">
        <v>40483</v>
      </c>
      <c r="E4129" s="6" t="s">
        <v>4213</v>
      </c>
      <c r="F4129" s="6" t="s">
        <v>14782</v>
      </c>
      <c r="G4129" s="6" t="s">
        <v>25416</v>
      </c>
      <c r="H4129" s="16">
        <v>74.600000000000009</v>
      </c>
      <c r="I4129" s="16">
        <v>71.81</v>
      </c>
      <c r="J4129" s="26">
        <f t="shared" si="432"/>
        <v>37.341200000000001</v>
      </c>
      <c r="K4129" s="28">
        <v>29.4248656</v>
      </c>
      <c r="L4129" s="29">
        <f t="shared" si="433"/>
        <v>36.781081999999998</v>
      </c>
      <c r="M4129" s="29">
        <f t="shared" si="436"/>
        <v>24.422638448000001</v>
      </c>
      <c r="N4129" s="29">
        <f t="shared" si="437"/>
        <v>26.110000000000003</v>
      </c>
      <c r="Q4129" s="6" t="s">
        <v>31972</v>
      </c>
      <c r="R4129" s="6" t="s">
        <v>31979</v>
      </c>
      <c r="S4129" s="6" t="s">
        <v>31970</v>
      </c>
      <c r="T4129" s="6" t="s">
        <v>4202</v>
      </c>
      <c r="U4129" s="6" t="s">
        <v>31970</v>
      </c>
      <c r="V4129" s="6" t="s">
        <v>31949</v>
      </c>
    </row>
    <row r="4130" spans="1:22">
      <c r="A4130" s="6" t="s">
        <v>15</v>
      </c>
      <c r="B4130" s="9" t="s">
        <v>15</v>
      </c>
      <c r="C4130" s="24" t="s">
        <v>40484</v>
      </c>
      <c r="D4130" s="24" t="s">
        <v>40485</v>
      </c>
      <c r="E4130" s="6" t="s">
        <v>4214</v>
      </c>
      <c r="F4130" s="6" t="s">
        <v>14783</v>
      </c>
      <c r="G4130" s="6" t="s">
        <v>25417</v>
      </c>
      <c r="H4130" s="16">
        <v>146.63</v>
      </c>
      <c r="I4130" s="16">
        <v>141.38</v>
      </c>
      <c r="J4130" s="26">
        <f t="shared" si="432"/>
        <v>73.517600000000002</v>
      </c>
      <c r="K4130" s="28">
        <v>57.931868800000004</v>
      </c>
      <c r="L4130" s="29">
        <f t="shared" si="433"/>
        <v>72.414835999999994</v>
      </c>
      <c r="M4130" s="29">
        <f t="shared" si="436"/>
        <v>48.083451103999998</v>
      </c>
      <c r="N4130" s="29">
        <f t="shared" si="437"/>
        <v>51.320499999999996</v>
      </c>
      <c r="Q4130" s="6" t="s">
        <v>31972</v>
      </c>
      <c r="R4130" s="6" t="s">
        <v>31979</v>
      </c>
      <c r="S4130" s="6" t="s">
        <v>31970</v>
      </c>
      <c r="T4130" s="6" t="s">
        <v>4202</v>
      </c>
      <c r="U4130" s="6" t="s">
        <v>31970</v>
      </c>
      <c r="V4130" s="6" t="s">
        <v>31949</v>
      </c>
    </row>
    <row r="4131" spans="1:22">
      <c r="A4131" s="6" t="s">
        <v>15</v>
      </c>
      <c r="B4131" s="9" t="s">
        <v>15</v>
      </c>
      <c r="C4131" s="24" t="s">
        <v>40486</v>
      </c>
      <c r="D4131" s="24" t="s">
        <v>40487</v>
      </c>
      <c r="E4131" s="6" t="s">
        <v>4215</v>
      </c>
      <c r="F4131" s="6" t="s">
        <v>14784</v>
      </c>
      <c r="G4131" s="6" t="s">
        <v>25418</v>
      </c>
      <c r="H4131" s="16">
        <v>44.36</v>
      </c>
      <c r="I4131" s="16">
        <v>43.339999999999996</v>
      </c>
      <c r="J4131" s="26">
        <f t="shared" si="432"/>
        <v>22.536799999999999</v>
      </c>
      <c r="K4131" s="28">
        <v>17.758998399999999</v>
      </c>
      <c r="L4131" s="29">
        <f t="shared" si="433"/>
        <v>22.198747999999998</v>
      </c>
      <c r="M4131" s="29">
        <f t="shared" si="436"/>
        <v>14.739968671999998</v>
      </c>
      <c r="N4131" s="29">
        <f t="shared" si="437"/>
        <v>15.525999999999998</v>
      </c>
      <c r="Q4131" s="6" t="s">
        <v>31972</v>
      </c>
      <c r="R4131" s="6" t="s">
        <v>31979</v>
      </c>
      <c r="S4131" s="6" t="s">
        <v>31970</v>
      </c>
      <c r="T4131" s="6" t="s">
        <v>4202</v>
      </c>
      <c r="U4131" s="6" t="s">
        <v>31970</v>
      </c>
      <c r="V4131" s="6" t="s">
        <v>31949</v>
      </c>
    </row>
    <row r="4132" spans="1:22">
      <c r="A4132" s="6" t="s">
        <v>15</v>
      </c>
      <c r="B4132" s="9" t="s">
        <v>15</v>
      </c>
      <c r="C4132" s="24" t="s">
        <v>40488</v>
      </c>
      <c r="D4132" s="24" t="s">
        <v>40489</v>
      </c>
      <c r="E4132" s="6" t="s">
        <v>4216</v>
      </c>
      <c r="F4132" s="6" t="s">
        <v>14785</v>
      </c>
      <c r="G4132" s="6" t="s">
        <v>25419</v>
      </c>
      <c r="H4132" s="16">
        <v>102.26</v>
      </c>
      <c r="I4132" s="16">
        <v>99.440000000000012</v>
      </c>
      <c r="J4132" s="26">
        <f t="shared" si="432"/>
        <v>51.708800000000011</v>
      </c>
      <c r="K4132" s="28">
        <v>40.746534400000009</v>
      </c>
      <c r="L4132" s="29">
        <f t="shared" si="433"/>
        <v>50.933168000000009</v>
      </c>
      <c r="M4132" s="29">
        <f t="shared" si="436"/>
        <v>33.819623552000003</v>
      </c>
      <c r="N4132" s="29">
        <f t="shared" si="437"/>
        <v>35.790999999999997</v>
      </c>
      <c r="Q4132" s="6" t="s">
        <v>31972</v>
      </c>
      <c r="R4132" s="6" t="s">
        <v>31979</v>
      </c>
      <c r="S4132" s="6" t="s">
        <v>31970</v>
      </c>
      <c r="T4132" s="6" t="s">
        <v>4202</v>
      </c>
      <c r="U4132" s="6" t="s">
        <v>31970</v>
      </c>
      <c r="V4132" s="6" t="s">
        <v>31949</v>
      </c>
    </row>
    <row r="4133" spans="1:22">
      <c r="A4133" s="6" t="s">
        <v>15</v>
      </c>
      <c r="B4133" s="9" t="s">
        <v>15</v>
      </c>
      <c r="C4133" s="24" t="s">
        <v>40490</v>
      </c>
      <c r="D4133" s="24" t="s">
        <v>40491</v>
      </c>
      <c r="E4133" s="6" t="s">
        <v>4217</v>
      </c>
      <c r="F4133" s="6" t="s">
        <v>14786</v>
      </c>
      <c r="G4133" s="6" t="s">
        <v>25420</v>
      </c>
      <c r="H4133" s="16">
        <v>199.62</v>
      </c>
      <c r="I4133" s="16">
        <v>192.23999999999998</v>
      </c>
      <c r="J4133" s="26">
        <f t="shared" si="432"/>
        <v>99.964799999999997</v>
      </c>
      <c r="K4133" s="28">
        <v>78.772262399999988</v>
      </c>
      <c r="L4133" s="29">
        <f t="shared" si="433"/>
        <v>98.465327999999985</v>
      </c>
      <c r="M4133" s="29">
        <f t="shared" si="436"/>
        <v>65.380977791999982</v>
      </c>
      <c r="N4133" s="29">
        <f t="shared" si="437"/>
        <v>69.86699999999999</v>
      </c>
      <c r="Q4133" s="6" t="s">
        <v>31972</v>
      </c>
      <c r="R4133" s="6" t="s">
        <v>31979</v>
      </c>
      <c r="S4133" s="6" t="s">
        <v>31970</v>
      </c>
      <c r="T4133" s="6" t="s">
        <v>4202</v>
      </c>
      <c r="U4133" s="6" t="s">
        <v>31970</v>
      </c>
      <c r="V4133" s="6" t="s">
        <v>31949</v>
      </c>
    </row>
    <row r="4134" spans="1:22">
      <c r="A4134" s="6" t="s">
        <v>15</v>
      </c>
      <c r="B4134" s="9" t="s">
        <v>15</v>
      </c>
      <c r="C4134" s="24" t="s">
        <v>40492</v>
      </c>
      <c r="D4134" s="24" t="s">
        <v>40493</v>
      </c>
      <c r="E4134" s="6" t="s">
        <v>4218</v>
      </c>
      <c r="F4134" s="6" t="s">
        <v>14787</v>
      </c>
      <c r="G4134" s="6" t="s">
        <v>25421</v>
      </c>
      <c r="H4134" s="16">
        <v>13.4</v>
      </c>
      <c r="I4134" s="16">
        <v>12.93</v>
      </c>
      <c r="J4134" s="26">
        <f t="shared" si="432"/>
        <v>6.7236000000000002</v>
      </c>
      <c r="K4134" s="28">
        <v>5.2981968000000004</v>
      </c>
      <c r="L4134" s="29">
        <f t="shared" si="433"/>
        <v>6.6227460000000002</v>
      </c>
      <c r="M4134" s="29">
        <f t="shared" si="436"/>
        <v>4.3975033440000004</v>
      </c>
      <c r="N4134" s="29">
        <f t="shared" si="437"/>
        <v>4.6899999999999995</v>
      </c>
      <c r="Q4134" s="6" t="s">
        <v>31972</v>
      </c>
      <c r="R4134" s="6" t="s">
        <v>31979</v>
      </c>
      <c r="S4134" s="6" t="s">
        <v>31970</v>
      </c>
      <c r="T4134" s="6" t="s">
        <v>4202</v>
      </c>
      <c r="U4134" s="6" t="s">
        <v>31970</v>
      </c>
      <c r="V4134" s="6" t="s">
        <v>31949</v>
      </c>
    </row>
    <row r="4135" spans="1:22">
      <c r="A4135" s="6" t="s">
        <v>15</v>
      </c>
      <c r="B4135" s="9" t="s">
        <v>15</v>
      </c>
      <c r="C4135" s="24" t="s">
        <v>40494</v>
      </c>
      <c r="D4135" s="24" t="s">
        <v>40495</v>
      </c>
      <c r="E4135" s="6" t="s">
        <v>4219</v>
      </c>
      <c r="F4135" s="6" t="s">
        <v>14788</v>
      </c>
      <c r="G4135" s="6" t="s">
        <v>25422</v>
      </c>
      <c r="H4135" s="16">
        <v>13.4</v>
      </c>
      <c r="I4135" s="16">
        <v>12.93</v>
      </c>
      <c r="J4135" s="26">
        <f t="shared" si="432"/>
        <v>6.7236000000000002</v>
      </c>
      <c r="K4135" s="28">
        <v>5.2981968000000004</v>
      </c>
      <c r="L4135" s="29">
        <f t="shared" si="433"/>
        <v>6.6227460000000002</v>
      </c>
      <c r="M4135" s="29">
        <f t="shared" si="436"/>
        <v>4.3975033440000004</v>
      </c>
      <c r="N4135" s="29">
        <f t="shared" si="437"/>
        <v>4.6899999999999995</v>
      </c>
      <c r="Q4135" s="6" t="s">
        <v>31972</v>
      </c>
      <c r="R4135" s="6" t="s">
        <v>31979</v>
      </c>
      <c r="S4135" s="6" t="s">
        <v>31970</v>
      </c>
      <c r="T4135" s="6" t="s">
        <v>4202</v>
      </c>
      <c r="U4135" s="6" t="s">
        <v>31970</v>
      </c>
      <c r="V4135" s="6" t="s">
        <v>31949</v>
      </c>
    </row>
    <row r="4136" spans="1:22">
      <c r="A4136" s="6" t="s">
        <v>15</v>
      </c>
      <c r="B4136" s="9" t="s">
        <v>15</v>
      </c>
      <c r="C4136" s="24" t="s">
        <v>40496</v>
      </c>
      <c r="D4136" s="24" t="s">
        <v>40497</v>
      </c>
      <c r="E4136" s="6" t="s">
        <v>4220</v>
      </c>
      <c r="F4136" s="6" t="s">
        <v>14789</v>
      </c>
      <c r="G4136" s="6" t="s">
        <v>25423</v>
      </c>
      <c r="H4136" s="16">
        <v>32.18</v>
      </c>
      <c r="I4136" s="16">
        <v>30.01</v>
      </c>
      <c r="J4136" s="26">
        <f t="shared" si="432"/>
        <v>15.605200000000002</v>
      </c>
      <c r="K4136" s="28">
        <v>12.296897600000001</v>
      </c>
      <c r="L4136" s="29">
        <f t="shared" si="433"/>
        <v>15.371122000000002</v>
      </c>
      <c r="M4136" s="29">
        <f t="shared" si="436"/>
        <v>10.206425008</v>
      </c>
      <c r="N4136" s="29">
        <f t="shared" si="437"/>
        <v>11.263</v>
      </c>
      <c r="Q4136" s="6" t="s">
        <v>31972</v>
      </c>
      <c r="R4136" s="6" t="s">
        <v>31979</v>
      </c>
      <c r="S4136" s="6" t="s">
        <v>31970</v>
      </c>
      <c r="T4136" s="6" t="s">
        <v>4202</v>
      </c>
      <c r="U4136" s="6" t="s">
        <v>31970</v>
      </c>
      <c r="V4136" s="6" t="s">
        <v>31949</v>
      </c>
    </row>
    <row r="4137" spans="1:22">
      <c r="A4137" s="6" t="s">
        <v>15</v>
      </c>
      <c r="B4137" s="9" t="s">
        <v>15</v>
      </c>
      <c r="C4137" s="24" t="s">
        <v>40498</v>
      </c>
      <c r="D4137" s="24" t="s">
        <v>40499</v>
      </c>
      <c r="E4137" s="6" t="s">
        <v>4221</v>
      </c>
      <c r="F4137" s="6" t="s">
        <v>14790</v>
      </c>
      <c r="G4137" s="6" t="s">
        <v>25424</v>
      </c>
      <c r="H4137" s="16">
        <v>62.269999999999996</v>
      </c>
      <c r="I4137" s="16">
        <v>58</v>
      </c>
      <c r="J4137" s="26">
        <f t="shared" si="432"/>
        <v>30.16</v>
      </c>
      <c r="K4137" s="28">
        <v>23.766080000000002</v>
      </c>
      <c r="L4137" s="29">
        <f t="shared" si="433"/>
        <v>29.707600000000003</v>
      </c>
      <c r="M4137" s="29">
        <f t="shared" si="436"/>
        <v>19.725846400000002</v>
      </c>
      <c r="N4137" s="29">
        <f t="shared" si="437"/>
        <v>21.794499999999996</v>
      </c>
      <c r="Q4137" s="6" t="s">
        <v>31972</v>
      </c>
      <c r="R4137" s="6" t="s">
        <v>31979</v>
      </c>
      <c r="S4137" s="6" t="s">
        <v>31970</v>
      </c>
      <c r="T4137" s="6" t="s">
        <v>4202</v>
      </c>
      <c r="U4137" s="6" t="s">
        <v>31970</v>
      </c>
      <c r="V4137" s="6" t="s">
        <v>31949</v>
      </c>
    </row>
    <row r="4138" spans="1:22">
      <c r="A4138" s="6" t="s">
        <v>15</v>
      </c>
      <c r="B4138" s="9" t="s">
        <v>15</v>
      </c>
      <c r="C4138" s="24" t="s">
        <v>40500</v>
      </c>
      <c r="D4138" s="24" t="s">
        <v>40501</v>
      </c>
      <c r="E4138" s="6" t="s">
        <v>4222</v>
      </c>
      <c r="F4138" s="6" t="s">
        <v>14791</v>
      </c>
      <c r="G4138" s="6" t="s">
        <v>25425</v>
      </c>
      <c r="H4138" s="16">
        <v>30.310000000000002</v>
      </c>
      <c r="I4138" s="16">
        <v>28.040000000000003</v>
      </c>
      <c r="J4138" s="26">
        <f t="shared" si="432"/>
        <v>14.580800000000002</v>
      </c>
      <c r="K4138" s="28">
        <v>11.489670400000001</v>
      </c>
      <c r="L4138" s="29">
        <f t="shared" si="433"/>
        <v>14.362088000000002</v>
      </c>
      <c r="M4138" s="29">
        <f t="shared" si="436"/>
        <v>9.5364264320000007</v>
      </c>
      <c r="N4138" s="29">
        <f t="shared" si="437"/>
        <v>10.608499999999999</v>
      </c>
      <c r="Q4138" s="6" t="s">
        <v>31972</v>
      </c>
      <c r="R4138" s="6" t="s">
        <v>31979</v>
      </c>
      <c r="S4138" s="6" t="s">
        <v>31970</v>
      </c>
      <c r="T4138" s="6" t="s">
        <v>4202</v>
      </c>
      <c r="U4138" s="6" t="s">
        <v>31970</v>
      </c>
      <c r="V4138" s="6" t="s">
        <v>31949</v>
      </c>
    </row>
    <row r="4139" spans="1:22">
      <c r="A4139" s="6" t="s">
        <v>15</v>
      </c>
      <c r="B4139" s="9" t="s">
        <v>15</v>
      </c>
      <c r="C4139" s="24" t="s">
        <v>40502</v>
      </c>
      <c r="D4139" s="24" t="s">
        <v>40503</v>
      </c>
      <c r="E4139" s="6" t="s">
        <v>4223</v>
      </c>
      <c r="F4139" s="6" t="s">
        <v>14792</v>
      </c>
      <c r="G4139" s="6" t="s">
        <v>25426</v>
      </c>
      <c r="H4139" s="16">
        <v>58.62</v>
      </c>
      <c r="I4139" s="16">
        <v>54.199999999999996</v>
      </c>
      <c r="J4139" s="26">
        <f t="shared" si="432"/>
        <v>28.183999999999997</v>
      </c>
      <c r="K4139" s="28">
        <v>22.208991999999999</v>
      </c>
      <c r="L4139" s="29">
        <f t="shared" si="433"/>
        <v>27.761239999999997</v>
      </c>
      <c r="M4139" s="29">
        <f t="shared" si="436"/>
        <v>18.433463359999998</v>
      </c>
      <c r="N4139" s="29">
        <f t="shared" si="437"/>
        <v>20.516999999999999</v>
      </c>
      <c r="Q4139" s="6" t="s">
        <v>31972</v>
      </c>
      <c r="R4139" s="6" t="s">
        <v>31979</v>
      </c>
      <c r="S4139" s="6" t="s">
        <v>31970</v>
      </c>
      <c r="T4139" s="6" t="s">
        <v>4202</v>
      </c>
      <c r="U4139" s="6" t="s">
        <v>31970</v>
      </c>
      <c r="V4139" s="6" t="s">
        <v>31949</v>
      </c>
    </row>
    <row r="4140" spans="1:22">
      <c r="A4140" s="6" t="s">
        <v>15</v>
      </c>
      <c r="B4140" s="6" t="s">
        <v>4202</v>
      </c>
      <c r="C4140" s="24" t="s">
        <v>40504</v>
      </c>
      <c r="D4140" s="24" t="s">
        <v>40505</v>
      </c>
      <c r="E4140" s="6" t="s">
        <v>4224</v>
      </c>
      <c r="F4140" s="6" t="s">
        <v>14793</v>
      </c>
      <c r="G4140" s="6" t="s">
        <v>25427</v>
      </c>
      <c r="H4140" s="16">
        <v>19.240000000000002</v>
      </c>
      <c r="I4140" s="16">
        <v>18.82</v>
      </c>
      <c r="J4140" s="26">
        <f t="shared" si="432"/>
        <v>9.7864000000000004</v>
      </c>
      <c r="K4140" s="28">
        <v>8.5043816000000003</v>
      </c>
      <c r="L4140" s="29">
        <f t="shared" si="433"/>
        <v>10.630476999999999</v>
      </c>
      <c r="M4140" s="28">
        <f t="shared" ref="M4140:M4148" si="438">+K4140</f>
        <v>8.5043816000000003</v>
      </c>
      <c r="N4140" s="29">
        <f t="shared" ref="N4140:N4148" si="439">+L4140</f>
        <v>10.630476999999999</v>
      </c>
      <c r="Q4140" s="6" t="s">
        <v>31973</v>
      </c>
      <c r="R4140" s="6" t="s">
        <v>31980</v>
      </c>
      <c r="S4140" s="6" t="s">
        <v>31970</v>
      </c>
      <c r="T4140" s="6" t="s">
        <v>4202</v>
      </c>
      <c r="U4140" s="6" t="s">
        <v>31970</v>
      </c>
      <c r="V4140" s="6" t="s">
        <v>31950</v>
      </c>
    </row>
    <row r="4141" spans="1:22">
      <c r="A4141" s="6" t="s">
        <v>15</v>
      </c>
      <c r="B4141" s="6" t="s">
        <v>4202</v>
      </c>
      <c r="C4141" s="24" t="s">
        <v>40506</v>
      </c>
      <c r="D4141" s="24" t="s">
        <v>40507</v>
      </c>
      <c r="E4141" s="6" t="s">
        <v>4225</v>
      </c>
      <c r="F4141" s="6" t="s">
        <v>14794</v>
      </c>
      <c r="G4141" s="6" t="s">
        <v>25428</v>
      </c>
      <c r="H4141" s="16">
        <v>22.3</v>
      </c>
      <c r="I4141" s="16">
        <v>21.880000000000003</v>
      </c>
      <c r="J4141" s="26">
        <f t="shared" si="432"/>
        <v>11.377600000000001</v>
      </c>
      <c r="K4141" s="28">
        <v>9.8871344000000008</v>
      </c>
      <c r="L4141" s="29">
        <f t="shared" si="433"/>
        <v>12.358918000000001</v>
      </c>
      <c r="M4141" s="28">
        <f t="shared" si="438"/>
        <v>9.8871344000000008</v>
      </c>
      <c r="N4141" s="29">
        <f t="shared" si="439"/>
        <v>12.358918000000001</v>
      </c>
      <c r="Q4141" s="6" t="s">
        <v>31973</v>
      </c>
      <c r="R4141" s="6" t="s">
        <v>31980</v>
      </c>
      <c r="S4141" s="6" t="s">
        <v>31970</v>
      </c>
      <c r="T4141" s="6" t="s">
        <v>4202</v>
      </c>
      <c r="U4141" s="6" t="s">
        <v>31970</v>
      </c>
      <c r="V4141" s="6" t="s">
        <v>31950</v>
      </c>
    </row>
    <row r="4142" spans="1:22">
      <c r="A4142" s="6" t="s">
        <v>15</v>
      </c>
      <c r="B4142" s="6" t="s">
        <v>4202</v>
      </c>
      <c r="C4142" s="24" t="s">
        <v>40508</v>
      </c>
      <c r="D4142" s="24" t="s">
        <v>40509</v>
      </c>
      <c r="E4142" s="6" t="s">
        <v>4226</v>
      </c>
      <c r="F4142" s="6" t="s">
        <v>14795</v>
      </c>
      <c r="G4142" s="6" t="s">
        <v>25429</v>
      </c>
      <c r="H4142" s="16">
        <v>48.199999999999996</v>
      </c>
      <c r="I4142" s="16">
        <v>45.98</v>
      </c>
      <c r="J4142" s="26">
        <f t="shared" si="432"/>
        <v>23.909599999999998</v>
      </c>
      <c r="K4142" s="28">
        <v>20.777442399999998</v>
      </c>
      <c r="L4142" s="29">
        <f t="shared" si="433"/>
        <v>25.971802999999998</v>
      </c>
      <c r="M4142" s="28">
        <f t="shared" si="438"/>
        <v>20.777442399999998</v>
      </c>
      <c r="N4142" s="29">
        <f t="shared" si="439"/>
        <v>25.971802999999998</v>
      </c>
      <c r="Q4142" s="6" t="s">
        <v>31973</v>
      </c>
      <c r="R4142" s="6" t="s">
        <v>31980</v>
      </c>
      <c r="S4142" s="6" t="s">
        <v>31970</v>
      </c>
      <c r="T4142" s="6" t="s">
        <v>4202</v>
      </c>
      <c r="U4142" s="6" t="s">
        <v>31970</v>
      </c>
      <c r="V4142" s="6" t="s">
        <v>31950</v>
      </c>
    </row>
    <row r="4143" spans="1:22">
      <c r="A4143" s="6" t="s">
        <v>15</v>
      </c>
      <c r="B4143" s="6" t="s">
        <v>4202</v>
      </c>
      <c r="C4143" s="24" t="s">
        <v>40510</v>
      </c>
      <c r="D4143" s="24" t="s">
        <v>40511</v>
      </c>
      <c r="E4143" s="6" t="s">
        <v>4227</v>
      </c>
      <c r="F4143" s="6" t="s">
        <v>14796</v>
      </c>
      <c r="G4143" s="6" t="s">
        <v>25430</v>
      </c>
      <c r="H4143" s="16">
        <v>18.740000000000002</v>
      </c>
      <c r="I4143" s="16">
        <v>16.900000000000002</v>
      </c>
      <c r="J4143" s="26">
        <f t="shared" si="432"/>
        <v>8.788000000000002</v>
      </c>
      <c r="K4143" s="28">
        <v>7.6367720000000014</v>
      </c>
      <c r="L4143" s="29">
        <f t="shared" si="433"/>
        <v>9.5459650000000007</v>
      </c>
      <c r="M4143" s="28">
        <f t="shared" si="438"/>
        <v>7.6367720000000014</v>
      </c>
      <c r="N4143" s="29">
        <f t="shared" si="439"/>
        <v>9.5459650000000007</v>
      </c>
      <c r="Q4143" s="6" t="s">
        <v>31973</v>
      </c>
      <c r="R4143" s="6" t="s">
        <v>31980</v>
      </c>
      <c r="S4143" s="6" t="s">
        <v>31970</v>
      </c>
      <c r="T4143" s="6" t="s">
        <v>4202</v>
      </c>
      <c r="U4143" s="6" t="s">
        <v>31970</v>
      </c>
      <c r="V4143" s="6" t="s">
        <v>31950</v>
      </c>
    </row>
    <row r="4144" spans="1:22">
      <c r="A4144" s="6" t="s">
        <v>15</v>
      </c>
      <c r="B4144" s="6" t="s">
        <v>4202</v>
      </c>
      <c r="C4144" s="24" t="s">
        <v>40512</v>
      </c>
      <c r="D4144" s="24" t="s">
        <v>40513</v>
      </c>
      <c r="E4144" s="6" t="s">
        <v>4228</v>
      </c>
      <c r="F4144" s="6" t="s">
        <v>14797</v>
      </c>
      <c r="G4144" s="6" t="s">
        <v>25431</v>
      </c>
      <c r="H4144" s="16">
        <v>27.020000000000003</v>
      </c>
      <c r="I4144" s="16">
        <v>24.310000000000002</v>
      </c>
      <c r="J4144" s="26">
        <f t="shared" si="432"/>
        <v>12.641200000000001</v>
      </c>
      <c r="K4144" s="28">
        <v>10.985202800000001</v>
      </c>
      <c r="L4144" s="29">
        <f t="shared" si="433"/>
        <v>13.731503500000001</v>
      </c>
      <c r="M4144" s="28">
        <f t="shared" si="438"/>
        <v>10.985202800000001</v>
      </c>
      <c r="N4144" s="29">
        <f t="shared" si="439"/>
        <v>13.731503500000001</v>
      </c>
      <c r="Q4144" s="6" t="s">
        <v>31973</v>
      </c>
      <c r="R4144" s="6" t="s">
        <v>31980</v>
      </c>
      <c r="S4144" s="6" t="s">
        <v>31970</v>
      </c>
      <c r="T4144" s="6" t="s">
        <v>4202</v>
      </c>
      <c r="U4144" s="6" t="s">
        <v>31970</v>
      </c>
      <c r="V4144" s="6" t="s">
        <v>31950</v>
      </c>
    </row>
    <row r="4145" spans="1:22">
      <c r="A4145" s="6" t="s">
        <v>15</v>
      </c>
      <c r="B4145" s="6" t="s">
        <v>4202</v>
      </c>
      <c r="C4145" s="24" t="s">
        <v>40514</v>
      </c>
      <c r="D4145" s="24" t="s">
        <v>40515</v>
      </c>
      <c r="E4145" s="6" t="s">
        <v>4229</v>
      </c>
      <c r="F4145" s="6" t="s">
        <v>14798</v>
      </c>
      <c r="G4145" s="6" t="s">
        <v>25432</v>
      </c>
      <c r="H4145" s="16">
        <v>33.239999999999995</v>
      </c>
      <c r="I4145" s="16">
        <v>29.92</v>
      </c>
      <c r="J4145" s="26">
        <f t="shared" si="432"/>
        <v>15.558400000000001</v>
      </c>
      <c r="K4145" s="28">
        <v>13.5202496</v>
      </c>
      <c r="L4145" s="29">
        <f t="shared" si="433"/>
        <v>16.900312</v>
      </c>
      <c r="M4145" s="28">
        <f t="shared" si="438"/>
        <v>13.5202496</v>
      </c>
      <c r="N4145" s="29">
        <f t="shared" si="439"/>
        <v>16.900312</v>
      </c>
      <c r="Q4145" s="6" t="s">
        <v>31973</v>
      </c>
      <c r="R4145" s="6" t="s">
        <v>31980</v>
      </c>
      <c r="S4145" s="6" t="s">
        <v>31970</v>
      </c>
      <c r="T4145" s="6" t="s">
        <v>4202</v>
      </c>
      <c r="U4145" s="6" t="s">
        <v>31970</v>
      </c>
      <c r="V4145" s="6" t="s">
        <v>31950</v>
      </c>
    </row>
    <row r="4146" spans="1:22">
      <c r="A4146" s="6" t="s">
        <v>15</v>
      </c>
      <c r="B4146" s="6" t="s">
        <v>4202</v>
      </c>
      <c r="C4146" s="24" t="s">
        <v>40516</v>
      </c>
      <c r="D4146" s="24" t="s">
        <v>40517</v>
      </c>
      <c r="E4146" s="6" t="s">
        <v>4230</v>
      </c>
      <c r="F4146" s="6" t="s">
        <v>14799</v>
      </c>
      <c r="G4146" s="6" t="s">
        <v>25433</v>
      </c>
      <c r="H4146" s="16">
        <v>30.130000000000003</v>
      </c>
      <c r="I4146" s="16">
        <v>23.91</v>
      </c>
      <c r="J4146" s="26">
        <f t="shared" si="432"/>
        <v>12.433200000000001</v>
      </c>
      <c r="K4146" s="28">
        <v>10.804450800000001</v>
      </c>
      <c r="L4146" s="29">
        <f t="shared" si="433"/>
        <v>13.505563500000001</v>
      </c>
      <c r="M4146" s="28">
        <f t="shared" si="438"/>
        <v>10.804450800000001</v>
      </c>
      <c r="N4146" s="29">
        <f t="shared" si="439"/>
        <v>13.505563500000001</v>
      </c>
      <c r="Q4146" s="6" t="s">
        <v>31973</v>
      </c>
      <c r="R4146" s="6" t="s">
        <v>31980</v>
      </c>
      <c r="S4146" s="6" t="s">
        <v>31970</v>
      </c>
      <c r="T4146" s="6" t="s">
        <v>4202</v>
      </c>
      <c r="U4146" s="6" t="s">
        <v>31970</v>
      </c>
      <c r="V4146" s="6" t="s">
        <v>31950</v>
      </c>
    </row>
    <row r="4147" spans="1:22">
      <c r="A4147" s="6" t="s">
        <v>15</v>
      </c>
      <c r="B4147" s="6" t="s">
        <v>4202</v>
      </c>
      <c r="C4147" s="24" t="s">
        <v>40518</v>
      </c>
      <c r="D4147" s="24" t="s">
        <v>40519</v>
      </c>
      <c r="E4147" s="6" t="s">
        <v>4231</v>
      </c>
      <c r="F4147" s="6" t="s">
        <v>14800</v>
      </c>
      <c r="G4147" s="6" t="s">
        <v>25434</v>
      </c>
      <c r="H4147" s="16">
        <v>42.71</v>
      </c>
      <c r="I4147" s="16">
        <v>33.71</v>
      </c>
      <c r="J4147" s="26">
        <f t="shared" si="432"/>
        <v>17.529199999999999</v>
      </c>
      <c r="K4147" s="28">
        <v>15.232874799999999</v>
      </c>
      <c r="L4147" s="29">
        <f t="shared" si="433"/>
        <v>19.041093499999999</v>
      </c>
      <c r="M4147" s="28">
        <f t="shared" si="438"/>
        <v>15.232874799999999</v>
      </c>
      <c r="N4147" s="29">
        <f t="shared" si="439"/>
        <v>19.041093499999999</v>
      </c>
      <c r="Q4147" s="6" t="s">
        <v>31973</v>
      </c>
      <c r="R4147" s="6" t="s">
        <v>31980</v>
      </c>
      <c r="S4147" s="6" t="s">
        <v>31970</v>
      </c>
      <c r="T4147" s="6" t="s">
        <v>4202</v>
      </c>
      <c r="U4147" s="6" t="s">
        <v>31970</v>
      </c>
      <c r="V4147" s="6" t="s">
        <v>31950</v>
      </c>
    </row>
    <row r="4148" spans="1:22">
      <c r="A4148" s="6" t="s">
        <v>15</v>
      </c>
      <c r="B4148" s="6" t="s">
        <v>4202</v>
      </c>
      <c r="C4148" s="24" t="s">
        <v>40520</v>
      </c>
      <c r="D4148" s="24" t="s">
        <v>40521</v>
      </c>
      <c r="E4148" s="6" t="s">
        <v>4232</v>
      </c>
      <c r="F4148" s="6" t="s">
        <v>14801</v>
      </c>
      <c r="G4148" s="6" t="s">
        <v>25435</v>
      </c>
      <c r="H4148" s="16">
        <v>62.53</v>
      </c>
      <c r="I4148" s="16">
        <v>47.36</v>
      </c>
      <c r="J4148" s="26">
        <f t="shared" si="432"/>
        <v>24.627200000000002</v>
      </c>
      <c r="K4148" s="28">
        <v>21.4010368</v>
      </c>
      <c r="L4148" s="29">
        <f t="shared" si="433"/>
        <v>26.751296</v>
      </c>
      <c r="M4148" s="28">
        <f t="shared" si="438"/>
        <v>21.4010368</v>
      </c>
      <c r="N4148" s="29">
        <f t="shared" si="439"/>
        <v>26.751296</v>
      </c>
      <c r="Q4148" s="6" t="s">
        <v>31973</v>
      </c>
      <c r="R4148" s="6" t="s">
        <v>31980</v>
      </c>
      <c r="S4148" s="6" t="s">
        <v>31970</v>
      </c>
      <c r="T4148" s="6" t="s">
        <v>4202</v>
      </c>
      <c r="U4148" s="6" t="s">
        <v>31970</v>
      </c>
      <c r="V4148" s="6" t="s">
        <v>31950</v>
      </c>
    </row>
    <row r="4149" spans="1:22">
      <c r="A4149" s="6" t="s">
        <v>15</v>
      </c>
      <c r="B4149" s="9" t="s">
        <v>15</v>
      </c>
      <c r="C4149" s="24" t="s">
        <v>40522</v>
      </c>
      <c r="D4149" s="24" t="s">
        <v>40523</v>
      </c>
      <c r="E4149" s="6" t="s">
        <v>4233</v>
      </c>
      <c r="F4149" s="6" t="s">
        <v>14802</v>
      </c>
      <c r="G4149" s="6" t="s">
        <v>25436</v>
      </c>
      <c r="H4149" s="16">
        <v>63.1</v>
      </c>
      <c r="I4149" s="16">
        <v>61.519999999999996</v>
      </c>
      <c r="J4149" s="26">
        <f t="shared" si="432"/>
        <v>31.990399999999998</v>
      </c>
      <c r="K4149" s="28">
        <v>25.208435199999997</v>
      </c>
      <c r="L4149" s="29">
        <f t="shared" si="433"/>
        <v>31.510543999999996</v>
      </c>
      <c r="M4149" s="29">
        <f t="shared" ref="M4149:M4156" si="440">+K4149*0.83</f>
        <v>20.923001215999996</v>
      </c>
      <c r="N4149" s="29">
        <f t="shared" ref="N4149:N4156" si="441">+H4149*0.35</f>
        <v>22.085000000000001</v>
      </c>
      <c r="Q4149" s="6" t="s">
        <v>31972</v>
      </c>
      <c r="R4149" s="6" t="s">
        <v>31979</v>
      </c>
      <c r="S4149" s="6" t="s">
        <v>31970</v>
      </c>
      <c r="T4149" s="6" t="s">
        <v>4202</v>
      </c>
      <c r="U4149" s="6" t="s">
        <v>31970</v>
      </c>
      <c r="V4149" s="6" t="s">
        <v>31949</v>
      </c>
    </row>
    <row r="4150" spans="1:22">
      <c r="A4150" s="6" t="s">
        <v>15</v>
      </c>
      <c r="B4150" s="9" t="s">
        <v>15</v>
      </c>
      <c r="C4150" s="24" t="s">
        <v>40524</v>
      </c>
      <c r="D4150" s="24" t="s">
        <v>40525</v>
      </c>
      <c r="E4150" s="6" t="s">
        <v>4234</v>
      </c>
      <c r="F4150" s="6" t="s">
        <v>14803</v>
      </c>
      <c r="G4150" s="6" t="s">
        <v>25437</v>
      </c>
      <c r="H4150" s="16">
        <v>33.979999999999997</v>
      </c>
      <c r="I4150" s="16">
        <v>33.119999999999997</v>
      </c>
      <c r="J4150" s="26">
        <f t="shared" si="432"/>
        <v>17.2224</v>
      </c>
      <c r="K4150" s="28">
        <v>13.571251200000001</v>
      </c>
      <c r="L4150" s="29">
        <f t="shared" si="433"/>
        <v>16.964064</v>
      </c>
      <c r="M4150" s="29">
        <f t="shared" si="440"/>
        <v>11.264138495999999</v>
      </c>
      <c r="N4150" s="29">
        <f t="shared" si="441"/>
        <v>11.892999999999999</v>
      </c>
      <c r="Q4150" s="6" t="s">
        <v>31972</v>
      </c>
      <c r="R4150" s="6" t="s">
        <v>31979</v>
      </c>
      <c r="S4150" s="6" t="s">
        <v>31970</v>
      </c>
      <c r="T4150" s="6" t="s">
        <v>4202</v>
      </c>
      <c r="U4150" s="6" t="s">
        <v>31970</v>
      </c>
      <c r="V4150" s="6" t="s">
        <v>31949</v>
      </c>
    </row>
    <row r="4151" spans="1:22">
      <c r="A4151" s="6" t="s">
        <v>15</v>
      </c>
      <c r="B4151" s="9" t="s">
        <v>15</v>
      </c>
      <c r="C4151" s="24" t="s">
        <v>40526</v>
      </c>
      <c r="D4151" s="24" t="s">
        <v>40527</v>
      </c>
      <c r="E4151" s="6" t="s">
        <v>4235</v>
      </c>
      <c r="F4151" s="6" t="s">
        <v>14804</v>
      </c>
      <c r="G4151" s="6" t="s">
        <v>25438</v>
      </c>
      <c r="H4151" s="16">
        <v>38.269999999999996</v>
      </c>
      <c r="I4151" s="16">
        <v>37.18</v>
      </c>
      <c r="J4151" s="26">
        <f t="shared" si="432"/>
        <v>19.333600000000001</v>
      </c>
      <c r="K4151" s="28">
        <v>15.2348768</v>
      </c>
      <c r="L4151" s="29">
        <f t="shared" si="433"/>
        <v>19.043596000000001</v>
      </c>
      <c r="M4151" s="29">
        <f t="shared" si="440"/>
        <v>12.644947744</v>
      </c>
      <c r="N4151" s="29">
        <f t="shared" si="441"/>
        <v>13.394499999999997</v>
      </c>
      <c r="Q4151" s="6" t="s">
        <v>31972</v>
      </c>
      <c r="R4151" s="6" t="s">
        <v>31979</v>
      </c>
      <c r="S4151" s="6" t="s">
        <v>31970</v>
      </c>
      <c r="T4151" s="6" t="s">
        <v>4202</v>
      </c>
      <c r="U4151" s="6" t="s">
        <v>31970</v>
      </c>
      <c r="V4151" s="6" t="s">
        <v>31949</v>
      </c>
    </row>
    <row r="4152" spans="1:22">
      <c r="A4152" s="6" t="s">
        <v>15</v>
      </c>
      <c r="B4152" s="9" t="s">
        <v>15</v>
      </c>
      <c r="C4152" s="24" t="s">
        <v>40528</v>
      </c>
      <c r="D4152" s="24" t="s">
        <v>40529</v>
      </c>
      <c r="E4152" s="6" t="s">
        <v>4236</v>
      </c>
      <c r="F4152" s="6" t="s">
        <v>14805</v>
      </c>
      <c r="G4152" s="6" t="s">
        <v>25439</v>
      </c>
      <c r="H4152" s="16">
        <v>41.65</v>
      </c>
      <c r="I4152" s="16">
        <v>40.53</v>
      </c>
      <c r="J4152" s="26">
        <f t="shared" si="432"/>
        <v>21.075600000000001</v>
      </c>
      <c r="K4152" s="28">
        <v>16.6075728</v>
      </c>
      <c r="L4152" s="29">
        <f t="shared" si="433"/>
        <v>20.759466</v>
      </c>
      <c r="M4152" s="29">
        <f t="shared" si="440"/>
        <v>13.784285423999998</v>
      </c>
      <c r="N4152" s="29">
        <f t="shared" si="441"/>
        <v>14.577499999999999</v>
      </c>
      <c r="Q4152" s="6" t="s">
        <v>31972</v>
      </c>
      <c r="R4152" s="6" t="s">
        <v>31979</v>
      </c>
      <c r="S4152" s="6" t="s">
        <v>31970</v>
      </c>
      <c r="T4152" s="6" t="s">
        <v>4202</v>
      </c>
      <c r="U4152" s="6" t="s">
        <v>31970</v>
      </c>
      <c r="V4152" s="6" t="s">
        <v>31949</v>
      </c>
    </row>
    <row r="4153" spans="1:22">
      <c r="A4153" s="6" t="s">
        <v>15</v>
      </c>
      <c r="B4153" s="9" t="s">
        <v>15</v>
      </c>
      <c r="C4153" s="24" t="s">
        <v>40530</v>
      </c>
      <c r="D4153" s="24" t="s">
        <v>40531</v>
      </c>
      <c r="E4153" s="6" t="s">
        <v>4237</v>
      </c>
      <c r="F4153" s="6" t="s">
        <v>14806</v>
      </c>
      <c r="G4153" s="6" t="s">
        <v>25440</v>
      </c>
      <c r="H4153" s="16">
        <v>119.55000000000001</v>
      </c>
      <c r="I4153" s="16">
        <v>116.22</v>
      </c>
      <c r="J4153" s="26">
        <f t="shared" si="432"/>
        <v>60.434400000000004</v>
      </c>
      <c r="K4153" s="28">
        <v>47.622307200000002</v>
      </c>
      <c r="L4153" s="29">
        <f t="shared" si="433"/>
        <v>59.527884</v>
      </c>
      <c r="M4153" s="29">
        <f t="shared" si="440"/>
        <v>39.526514976000001</v>
      </c>
      <c r="N4153" s="29">
        <f t="shared" si="441"/>
        <v>41.842500000000001</v>
      </c>
      <c r="Q4153" s="6" t="s">
        <v>31972</v>
      </c>
      <c r="R4153" s="6" t="s">
        <v>31979</v>
      </c>
      <c r="S4153" s="6" t="s">
        <v>31970</v>
      </c>
      <c r="T4153" s="6" t="s">
        <v>4202</v>
      </c>
      <c r="U4153" s="6" t="s">
        <v>31970</v>
      </c>
      <c r="V4153" s="6" t="s">
        <v>31949</v>
      </c>
    </row>
    <row r="4154" spans="1:22">
      <c r="A4154" s="6" t="s">
        <v>15</v>
      </c>
      <c r="B4154" s="9" t="s">
        <v>15</v>
      </c>
      <c r="C4154" s="24" t="s">
        <v>40532</v>
      </c>
      <c r="D4154" s="24" t="s">
        <v>40533</v>
      </c>
      <c r="E4154" s="6" t="s">
        <v>4238</v>
      </c>
      <c r="F4154" s="6" t="s">
        <v>14807</v>
      </c>
      <c r="G4154" s="6" t="s">
        <v>25441</v>
      </c>
      <c r="H4154" s="16">
        <v>138.47</v>
      </c>
      <c r="I4154" s="16">
        <v>134.63</v>
      </c>
      <c r="J4154" s="26">
        <f t="shared" si="432"/>
        <v>70.007599999999996</v>
      </c>
      <c r="K4154" s="28">
        <v>55.165988799999994</v>
      </c>
      <c r="L4154" s="29">
        <f t="shared" si="433"/>
        <v>68.957485999999989</v>
      </c>
      <c r="M4154" s="29">
        <f t="shared" si="440"/>
        <v>45.787770703999996</v>
      </c>
      <c r="N4154" s="29">
        <f t="shared" si="441"/>
        <v>48.464499999999994</v>
      </c>
      <c r="Q4154" s="6" t="s">
        <v>31972</v>
      </c>
      <c r="R4154" s="6" t="s">
        <v>31979</v>
      </c>
      <c r="S4154" s="6" t="s">
        <v>31970</v>
      </c>
      <c r="T4154" s="6" t="s">
        <v>4202</v>
      </c>
      <c r="U4154" s="6" t="s">
        <v>31970</v>
      </c>
      <c r="V4154" s="6" t="s">
        <v>31949</v>
      </c>
    </row>
    <row r="4155" spans="1:22">
      <c r="A4155" s="6" t="s">
        <v>15</v>
      </c>
      <c r="B4155" s="9" t="s">
        <v>15</v>
      </c>
      <c r="C4155" s="24" t="s">
        <v>40534</v>
      </c>
      <c r="D4155" s="24" t="s">
        <v>40535</v>
      </c>
      <c r="E4155" s="6" t="s">
        <v>4239</v>
      </c>
      <c r="F4155" s="6" t="s">
        <v>14808</v>
      </c>
      <c r="G4155" s="6" t="s">
        <v>25442</v>
      </c>
      <c r="H4155" s="16">
        <v>190.2</v>
      </c>
      <c r="I4155" s="16">
        <v>184.82</v>
      </c>
      <c r="J4155" s="26">
        <f t="shared" si="432"/>
        <v>96.106399999999994</v>
      </c>
      <c r="K4155" s="28">
        <v>75.7318432</v>
      </c>
      <c r="L4155" s="29">
        <f t="shared" si="433"/>
        <v>94.66480399999999</v>
      </c>
      <c r="M4155" s="29">
        <f t="shared" si="440"/>
        <v>62.857429855999996</v>
      </c>
      <c r="N4155" s="29">
        <f t="shared" si="441"/>
        <v>66.569999999999993</v>
      </c>
      <c r="Q4155" s="6" t="s">
        <v>31972</v>
      </c>
      <c r="R4155" s="6" t="s">
        <v>31979</v>
      </c>
      <c r="S4155" s="6" t="s">
        <v>31970</v>
      </c>
      <c r="T4155" s="6" t="s">
        <v>4202</v>
      </c>
      <c r="U4155" s="6" t="s">
        <v>31970</v>
      </c>
      <c r="V4155" s="6" t="s">
        <v>31949</v>
      </c>
    </row>
    <row r="4156" spans="1:22">
      <c r="A4156" s="6" t="s">
        <v>15</v>
      </c>
      <c r="B4156" s="9" t="s">
        <v>15</v>
      </c>
      <c r="C4156" s="24" t="s">
        <v>40536</v>
      </c>
      <c r="D4156" s="24" t="s">
        <v>40537</v>
      </c>
      <c r="E4156" s="6" t="s">
        <v>4240</v>
      </c>
      <c r="F4156" s="6" t="s">
        <v>14809</v>
      </c>
      <c r="G4156" s="6" t="s">
        <v>25443</v>
      </c>
      <c r="H4156" s="16">
        <v>26.85</v>
      </c>
      <c r="I4156" s="16">
        <v>25.82</v>
      </c>
      <c r="J4156" s="26">
        <f t="shared" si="432"/>
        <v>13.426400000000001</v>
      </c>
      <c r="K4156" s="28">
        <v>10.5800032</v>
      </c>
      <c r="L4156" s="29">
        <f t="shared" si="433"/>
        <v>13.225004</v>
      </c>
      <c r="M4156" s="29">
        <f t="shared" si="440"/>
        <v>8.7814026559999991</v>
      </c>
      <c r="N4156" s="29">
        <f t="shared" si="441"/>
        <v>9.3974999999999991</v>
      </c>
      <c r="Q4156" s="6" t="s">
        <v>31972</v>
      </c>
      <c r="R4156" s="6" t="s">
        <v>31979</v>
      </c>
      <c r="S4156" s="6" t="s">
        <v>31970</v>
      </c>
      <c r="T4156" s="6" t="s">
        <v>4202</v>
      </c>
      <c r="U4156" s="6" t="s">
        <v>31970</v>
      </c>
      <c r="V4156" s="6" t="s">
        <v>31949</v>
      </c>
    </row>
    <row r="4157" spans="1:22">
      <c r="A4157" s="6" t="s">
        <v>15</v>
      </c>
      <c r="B4157" s="6" t="s">
        <v>4202</v>
      </c>
      <c r="C4157" s="24" t="s">
        <v>40538</v>
      </c>
      <c r="D4157" s="24" t="s">
        <v>40539</v>
      </c>
      <c r="E4157" s="6" t="s">
        <v>4241</v>
      </c>
      <c r="F4157" s="6" t="s">
        <v>14810</v>
      </c>
      <c r="G4157" s="6" t="s">
        <v>25444</v>
      </c>
      <c r="H4157" s="16">
        <v>7.7799999999999994</v>
      </c>
      <c r="I4157" s="16">
        <v>7.45</v>
      </c>
      <c r="J4157" s="26">
        <f t="shared" si="432"/>
        <v>3.8740000000000001</v>
      </c>
      <c r="K4157" s="28">
        <v>3.3665060000000002</v>
      </c>
      <c r="L4157" s="29">
        <f t="shared" si="433"/>
        <v>4.2081324999999996</v>
      </c>
      <c r="M4157" s="28">
        <f t="shared" ref="M4157:M4160" si="442">+K4157</f>
        <v>3.3665060000000002</v>
      </c>
      <c r="N4157" s="29">
        <f t="shared" ref="N4157:N4160" si="443">+L4157</f>
        <v>4.2081324999999996</v>
      </c>
      <c r="Q4157" s="6" t="s">
        <v>31973</v>
      </c>
      <c r="R4157" s="6" t="s">
        <v>31980</v>
      </c>
      <c r="S4157" s="6" t="s">
        <v>31970</v>
      </c>
      <c r="T4157" s="6" t="s">
        <v>4202</v>
      </c>
      <c r="U4157" s="6" t="s">
        <v>31970</v>
      </c>
      <c r="V4157" s="6" t="s">
        <v>31950</v>
      </c>
    </row>
    <row r="4158" spans="1:22">
      <c r="A4158" s="6" t="s">
        <v>15</v>
      </c>
      <c r="B4158" s="6" t="s">
        <v>4202</v>
      </c>
      <c r="C4158" s="24" t="s">
        <v>40540</v>
      </c>
      <c r="D4158" s="24" t="s">
        <v>40541</v>
      </c>
      <c r="E4158" s="6" t="s">
        <v>4242</v>
      </c>
      <c r="F4158" s="6" t="s">
        <v>14811</v>
      </c>
      <c r="G4158" s="6" t="s">
        <v>25445</v>
      </c>
      <c r="H4158" s="16">
        <v>8.39</v>
      </c>
      <c r="I4158" s="16">
        <v>7.95</v>
      </c>
      <c r="J4158" s="26">
        <f t="shared" si="432"/>
        <v>4.1340000000000003</v>
      </c>
      <c r="K4158" s="28">
        <v>3.5924460000000003</v>
      </c>
      <c r="L4158" s="29">
        <f t="shared" si="433"/>
        <v>4.4905575000000004</v>
      </c>
      <c r="M4158" s="28">
        <f t="shared" si="442"/>
        <v>3.5924460000000003</v>
      </c>
      <c r="N4158" s="29">
        <f t="shared" si="443"/>
        <v>4.4905575000000004</v>
      </c>
      <c r="Q4158" s="6" t="s">
        <v>31973</v>
      </c>
      <c r="R4158" s="6" t="s">
        <v>31980</v>
      </c>
      <c r="S4158" s="6" t="s">
        <v>31970</v>
      </c>
      <c r="T4158" s="6" t="s">
        <v>4202</v>
      </c>
      <c r="U4158" s="6" t="s">
        <v>31970</v>
      </c>
      <c r="V4158" s="6" t="s">
        <v>31950</v>
      </c>
    </row>
    <row r="4159" spans="1:22">
      <c r="A4159" s="6" t="s">
        <v>15</v>
      </c>
      <c r="B4159" s="6" t="s">
        <v>4202</v>
      </c>
      <c r="C4159" s="24" t="s">
        <v>40542</v>
      </c>
      <c r="D4159" s="24" t="s">
        <v>40543</v>
      </c>
      <c r="E4159" s="6" t="s">
        <v>4243</v>
      </c>
      <c r="F4159" s="6" t="s">
        <v>14812</v>
      </c>
      <c r="G4159" s="6" t="s">
        <v>25446</v>
      </c>
      <c r="H4159" s="16">
        <v>8.0399999999999991</v>
      </c>
      <c r="I4159" s="16">
        <v>7.71</v>
      </c>
      <c r="J4159" s="26">
        <f t="shared" si="432"/>
        <v>4.0091999999999999</v>
      </c>
      <c r="K4159" s="28">
        <v>3.4839948000000001</v>
      </c>
      <c r="L4159" s="29">
        <f t="shared" si="433"/>
        <v>4.3549935</v>
      </c>
      <c r="M4159" s="28">
        <f t="shared" si="442"/>
        <v>3.4839948000000001</v>
      </c>
      <c r="N4159" s="29">
        <f t="shared" si="443"/>
        <v>4.3549935</v>
      </c>
      <c r="Q4159" s="6" t="s">
        <v>31973</v>
      </c>
      <c r="R4159" s="6" t="s">
        <v>31980</v>
      </c>
      <c r="S4159" s="6" t="s">
        <v>31970</v>
      </c>
      <c r="T4159" s="6" t="s">
        <v>4202</v>
      </c>
      <c r="U4159" s="6" t="s">
        <v>31970</v>
      </c>
      <c r="V4159" s="6" t="s">
        <v>31950</v>
      </c>
    </row>
    <row r="4160" spans="1:22">
      <c r="A4160" s="6" t="s">
        <v>15</v>
      </c>
      <c r="B4160" s="6" t="s">
        <v>4202</v>
      </c>
      <c r="C4160" s="24" t="s">
        <v>40544</v>
      </c>
      <c r="D4160" s="24" t="s">
        <v>40545</v>
      </c>
      <c r="E4160" s="6" t="s">
        <v>4244</v>
      </c>
      <c r="F4160" s="6" t="s">
        <v>14813</v>
      </c>
      <c r="G4160" s="6" t="s">
        <v>25447</v>
      </c>
      <c r="H4160" s="16">
        <v>14.11</v>
      </c>
      <c r="I4160" s="16">
        <v>13.56</v>
      </c>
      <c r="J4160" s="26">
        <f t="shared" si="432"/>
        <v>7.0512000000000006</v>
      </c>
      <c r="K4160" s="28">
        <v>6.1274928000000006</v>
      </c>
      <c r="L4160" s="29">
        <f t="shared" si="433"/>
        <v>7.6593660000000003</v>
      </c>
      <c r="M4160" s="28">
        <f t="shared" si="442"/>
        <v>6.1274928000000006</v>
      </c>
      <c r="N4160" s="29">
        <f t="shared" si="443"/>
        <v>7.6593660000000003</v>
      </c>
      <c r="Q4160" s="6" t="s">
        <v>31973</v>
      </c>
      <c r="R4160" s="6" t="s">
        <v>31980</v>
      </c>
      <c r="S4160" s="6" t="s">
        <v>31970</v>
      </c>
      <c r="T4160" s="6" t="s">
        <v>4202</v>
      </c>
      <c r="U4160" s="6" t="s">
        <v>31970</v>
      </c>
      <c r="V4160" s="6" t="s">
        <v>31950</v>
      </c>
    </row>
    <row r="4161" spans="1:22">
      <c r="A4161" s="6" t="s">
        <v>15</v>
      </c>
      <c r="B4161" s="9" t="s">
        <v>15</v>
      </c>
      <c r="C4161" s="24" t="s">
        <v>40546</v>
      </c>
      <c r="D4161" s="24" t="s">
        <v>40547</v>
      </c>
      <c r="E4161" s="6" t="s">
        <v>4245</v>
      </c>
      <c r="F4161" s="6" t="s">
        <v>14814</v>
      </c>
      <c r="G4161" s="6" t="s">
        <v>25448</v>
      </c>
      <c r="H4161" s="16">
        <v>6.18</v>
      </c>
      <c r="I4161" s="16">
        <v>5.29</v>
      </c>
      <c r="J4161" s="26">
        <f t="shared" si="432"/>
        <v>2.7507999999999999</v>
      </c>
      <c r="K4161" s="28">
        <v>2.1676304000000002</v>
      </c>
      <c r="L4161" s="29">
        <f t="shared" si="433"/>
        <v>2.7095380000000002</v>
      </c>
      <c r="M4161" s="29">
        <f t="shared" ref="M4161:M4163" si="444">+K4161*0.83</f>
        <v>1.799133232</v>
      </c>
      <c r="N4161" s="29">
        <f t="shared" ref="N4161:N4163" si="445">+H4161*0.35</f>
        <v>2.1629999999999998</v>
      </c>
      <c r="Q4161" s="6" t="s">
        <v>31972</v>
      </c>
      <c r="R4161" s="6" t="s">
        <v>31979</v>
      </c>
      <c r="S4161" s="6" t="s">
        <v>31970</v>
      </c>
      <c r="T4161" s="6" t="s">
        <v>4202</v>
      </c>
      <c r="U4161" s="6" t="s">
        <v>31970</v>
      </c>
      <c r="V4161" s="6" t="s">
        <v>31949</v>
      </c>
    </row>
    <row r="4162" spans="1:22">
      <c r="A4162" s="6" t="s">
        <v>15</v>
      </c>
      <c r="B4162" s="9" t="s">
        <v>15</v>
      </c>
      <c r="C4162" s="24" t="s">
        <v>40548</v>
      </c>
      <c r="D4162" s="24" t="s">
        <v>40549</v>
      </c>
      <c r="E4162" s="6" t="s">
        <v>4246</v>
      </c>
      <c r="F4162" s="6" t="s">
        <v>14815</v>
      </c>
      <c r="G4162" s="6" t="s">
        <v>25446</v>
      </c>
      <c r="H4162" s="16">
        <v>6.3</v>
      </c>
      <c r="I4162" s="16">
        <v>5.52</v>
      </c>
      <c r="J4162" s="26">
        <f t="shared" si="432"/>
        <v>2.8704000000000001</v>
      </c>
      <c r="K4162" s="28">
        <v>2.2618752</v>
      </c>
      <c r="L4162" s="29">
        <f t="shared" si="433"/>
        <v>2.8273439999999996</v>
      </c>
      <c r="M4162" s="29">
        <f t="shared" si="444"/>
        <v>1.8773564159999998</v>
      </c>
      <c r="N4162" s="29">
        <f t="shared" si="445"/>
        <v>2.2049999999999996</v>
      </c>
      <c r="Q4162" s="6" t="s">
        <v>31972</v>
      </c>
      <c r="R4162" s="6" t="s">
        <v>31979</v>
      </c>
      <c r="S4162" s="6" t="s">
        <v>31970</v>
      </c>
      <c r="T4162" s="6" t="s">
        <v>4202</v>
      </c>
      <c r="U4162" s="6" t="s">
        <v>31970</v>
      </c>
      <c r="V4162" s="6" t="s">
        <v>31949</v>
      </c>
    </row>
    <row r="4163" spans="1:22">
      <c r="A4163" s="6" t="s">
        <v>15</v>
      </c>
      <c r="B4163" s="9" t="s">
        <v>15</v>
      </c>
      <c r="C4163" s="24" t="s">
        <v>40550</v>
      </c>
      <c r="D4163" s="24" t="s">
        <v>40551</v>
      </c>
      <c r="E4163" s="6" t="s">
        <v>4247</v>
      </c>
      <c r="F4163" s="6" t="s">
        <v>14816</v>
      </c>
      <c r="G4163" s="6" t="s">
        <v>25449</v>
      </c>
      <c r="H4163" s="16">
        <v>6.2799999999999994</v>
      </c>
      <c r="I4163" s="16">
        <v>5.54</v>
      </c>
      <c r="J4163" s="26">
        <f t="shared" ref="J4163:J4226" si="446">+I4163*0.52</f>
        <v>2.8808000000000002</v>
      </c>
      <c r="K4163" s="28">
        <v>2.2700704000000003</v>
      </c>
      <c r="L4163" s="29">
        <f t="shared" ref="L4163:L4226" si="447">+K4163/0.8</f>
        <v>2.8375880000000002</v>
      </c>
      <c r="M4163" s="29">
        <f t="shared" si="444"/>
        <v>1.8841584320000002</v>
      </c>
      <c r="N4163" s="29">
        <f t="shared" si="445"/>
        <v>2.1979999999999995</v>
      </c>
      <c r="Q4163" s="6" t="s">
        <v>31972</v>
      </c>
      <c r="R4163" s="6" t="s">
        <v>31979</v>
      </c>
      <c r="S4163" s="6" t="s">
        <v>31970</v>
      </c>
      <c r="T4163" s="6" t="s">
        <v>4202</v>
      </c>
      <c r="U4163" s="6" t="s">
        <v>31970</v>
      </c>
      <c r="V4163" s="6" t="s">
        <v>31949</v>
      </c>
    </row>
    <row r="4164" spans="1:22">
      <c r="A4164" s="6" t="s">
        <v>15</v>
      </c>
      <c r="B4164" s="6" t="s">
        <v>4202</v>
      </c>
      <c r="C4164" s="24" t="s">
        <v>40552</v>
      </c>
      <c r="D4164" s="24" t="s">
        <v>40553</v>
      </c>
      <c r="E4164" s="6" t="s">
        <v>4248</v>
      </c>
      <c r="F4164" s="6" t="s">
        <v>14817</v>
      </c>
      <c r="G4164" s="6" t="s">
        <v>25450</v>
      </c>
      <c r="H4164" s="16">
        <v>8.49</v>
      </c>
      <c r="I4164" s="16">
        <v>8.19</v>
      </c>
      <c r="J4164" s="26">
        <f t="shared" si="446"/>
        <v>4.2587999999999999</v>
      </c>
      <c r="K4164" s="28">
        <v>3.7008972</v>
      </c>
      <c r="L4164" s="29">
        <f t="shared" si="447"/>
        <v>4.6261215</v>
      </c>
      <c r="M4164" s="28">
        <f>+K4164</f>
        <v>3.7008972</v>
      </c>
      <c r="N4164" s="29">
        <f>+L4164</f>
        <v>4.6261215</v>
      </c>
      <c r="Q4164" s="6" t="s">
        <v>31973</v>
      </c>
      <c r="R4164" s="6" t="s">
        <v>31980</v>
      </c>
      <c r="S4164" s="6" t="s">
        <v>31970</v>
      </c>
      <c r="T4164" s="6" t="s">
        <v>4202</v>
      </c>
      <c r="U4164" s="6" t="s">
        <v>31970</v>
      </c>
      <c r="V4164" s="6" t="s">
        <v>31950</v>
      </c>
    </row>
    <row r="4165" spans="1:22">
      <c r="A4165" s="6" t="s">
        <v>15</v>
      </c>
      <c r="B4165" s="9" t="s">
        <v>15</v>
      </c>
      <c r="C4165" s="24" t="s">
        <v>40554</v>
      </c>
      <c r="D4165" s="24" t="s">
        <v>40555</v>
      </c>
      <c r="E4165" s="6" t="s">
        <v>4249</v>
      </c>
      <c r="F4165" s="6" t="s">
        <v>14818</v>
      </c>
      <c r="G4165" s="6" t="s">
        <v>25451</v>
      </c>
      <c r="H4165" s="16">
        <v>56.86</v>
      </c>
      <c r="I4165" s="16">
        <v>54.28</v>
      </c>
      <c r="J4165" s="26">
        <f t="shared" si="446"/>
        <v>28.2256</v>
      </c>
      <c r="K4165" s="28">
        <v>22.2417728</v>
      </c>
      <c r="L4165" s="29">
        <f t="shared" si="447"/>
        <v>27.802215999999998</v>
      </c>
      <c r="M4165" s="29">
        <f t="shared" ref="M4165:M4182" si="448">+K4165*0.83</f>
        <v>18.460671423999997</v>
      </c>
      <c r="N4165" s="29">
        <f t="shared" ref="N4165:N4182" si="449">+H4165*0.35</f>
        <v>19.901</v>
      </c>
      <c r="Q4165" s="6" t="s">
        <v>31972</v>
      </c>
      <c r="R4165" s="6" t="s">
        <v>31979</v>
      </c>
      <c r="S4165" s="6" t="s">
        <v>31970</v>
      </c>
      <c r="T4165" s="6" t="s">
        <v>4202</v>
      </c>
      <c r="U4165" s="6" t="s">
        <v>31970</v>
      </c>
      <c r="V4165" s="6" t="s">
        <v>31949</v>
      </c>
    </row>
    <row r="4166" spans="1:22">
      <c r="A4166" s="4" t="s">
        <v>15</v>
      </c>
      <c r="B4166" s="5" t="s">
        <v>15</v>
      </c>
      <c r="C4166" s="24" t="s">
        <v>40556</v>
      </c>
      <c r="D4166" s="24" t="s">
        <v>40557</v>
      </c>
      <c r="E4166" s="4" t="s">
        <v>4250</v>
      </c>
      <c r="F4166" s="4" t="s">
        <v>14819</v>
      </c>
      <c r="G4166" s="4" t="s">
        <v>25452</v>
      </c>
      <c r="H4166" s="15">
        <v>46.92</v>
      </c>
      <c r="I4166" s="15">
        <v>44.75</v>
      </c>
      <c r="J4166" s="26">
        <f t="shared" si="446"/>
        <v>23.27</v>
      </c>
      <c r="K4166" s="28">
        <v>18.336759999999998</v>
      </c>
      <c r="L4166" s="29">
        <f t="shared" si="447"/>
        <v>22.920949999999998</v>
      </c>
      <c r="M4166" s="29">
        <f t="shared" si="448"/>
        <v>15.219510799999998</v>
      </c>
      <c r="N4166" s="29">
        <f t="shared" si="449"/>
        <v>16.422000000000001</v>
      </c>
      <c r="Q4166" s="4" t="s">
        <v>31972</v>
      </c>
      <c r="R4166" s="4" t="s">
        <v>31979</v>
      </c>
      <c r="S4166" s="4" t="s">
        <v>31970</v>
      </c>
      <c r="T4166" s="4" t="s">
        <v>4202</v>
      </c>
      <c r="U4166" s="4" t="s">
        <v>31970</v>
      </c>
      <c r="V4166" s="4" t="s">
        <v>31949</v>
      </c>
    </row>
    <row r="4167" spans="1:22">
      <c r="A4167" s="4" t="s">
        <v>15</v>
      </c>
      <c r="B4167" s="5" t="s">
        <v>15</v>
      </c>
      <c r="C4167" s="24" t="s">
        <v>40558</v>
      </c>
      <c r="D4167" s="24" t="s">
        <v>40559</v>
      </c>
      <c r="E4167" s="4" t="s">
        <v>4251</v>
      </c>
      <c r="F4167" s="4" t="s">
        <v>14820</v>
      </c>
      <c r="G4167" s="4" t="s">
        <v>25453</v>
      </c>
      <c r="H4167" s="15">
        <v>62.08</v>
      </c>
      <c r="I4167" s="15">
        <v>59.37</v>
      </c>
      <c r="J4167" s="26">
        <f t="shared" si="446"/>
        <v>30.872399999999999</v>
      </c>
      <c r="K4167" s="28">
        <v>24.327451199999999</v>
      </c>
      <c r="L4167" s="29">
        <f t="shared" si="447"/>
        <v>30.409313999999998</v>
      </c>
      <c r="M4167" s="29">
        <f t="shared" si="448"/>
        <v>20.191784495999997</v>
      </c>
      <c r="N4167" s="29">
        <f t="shared" si="449"/>
        <v>21.727999999999998</v>
      </c>
      <c r="Q4167" s="4" t="s">
        <v>31972</v>
      </c>
      <c r="R4167" s="4" t="s">
        <v>31979</v>
      </c>
      <c r="S4167" s="4" t="s">
        <v>31970</v>
      </c>
      <c r="T4167" s="4" t="s">
        <v>4202</v>
      </c>
      <c r="U4167" s="4" t="s">
        <v>31970</v>
      </c>
      <c r="V4167" s="4" t="s">
        <v>31949</v>
      </c>
    </row>
    <row r="4168" spans="1:22">
      <c r="A4168" s="4" t="s">
        <v>15</v>
      </c>
      <c r="B4168" s="5" t="s">
        <v>15</v>
      </c>
      <c r="C4168" s="24" t="s">
        <v>40560</v>
      </c>
      <c r="D4168" s="24" t="s">
        <v>40561</v>
      </c>
      <c r="E4168" s="4" t="s">
        <v>4252</v>
      </c>
      <c r="F4168" s="4" t="s">
        <v>14821</v>
      </c>
      <c r="G4168" s="4" t="s">
        <v>25454</v>
      </c>
      <c r="H4168" s="15">
        <v>142.91999999999999</v>
      </c>
      <c r="I4168" s="15">
        <v>132.06</v>
      </c>
      <c r="J4168" s="26">
        <f t="shared" si="446"/>
        <v>68.671199999999999</v>
      </c>
      <c r="K4168" s="28">
        <v>54.112905599999998</v>
      </c>
      <c r="L4168" s="29">
        <f t="shared" si="447"/>
        <v>67.641131999999999</v>
      </c>
      <c r="M4168" s="29">
        <f t="shared" si="448"/>
        <v>44.913711647999996</v>
      </c>
      <c r="N4168" s="29">
        <f t="shared" si="449"/>
        <v>50.021999999999991</v>
      </c>
      <c r="Q4168" s="4" t="s">
        <v>31972</v>
      </c>
      <c r="R4168" s="4" t="s">
        <v>31979</v>
      </c>
      <c r="S4168" s="4" t="s">
        <v>31970</v>
      </c>
      <c r="T4168" s="4" t="s">
        <v>4202</v>
      </c>
      <c r="U4168" s="4" t="s">
        <v>31970</v>
      </c>
      <c r="V4168" s="4" t="s">
        <v>31949</v>
      </c>
    </row>
    <row r="4169" spans="1:22">
      <c r="A4169" s="4" t="s">
        <v>15</v>
      </c>
      <c r="B4169" s="5" t="s">
        <v>15</v>
      </c>
      <c r="C4169" s="24" t="s">
        <v>40562</v>
      </c>
      <c r="D4169" s="24" t="s">
        <v>40563</v>
      </c>
      <c r="E4169" s="4" t="s">
        <v>4253</v>
      </c>
      <c r="F4169" s="4" t="s">
        <v>14822</v>
      </c>
      <c r="G4169" s="4" t="s">
        <v>25455</v>
      </c>
      <c r="H4169" s="15">
        <v>77.319999999999993</v>
      </c>
      <c r="I4169" s="15">
        <v>74.11</v>
      </c>
      <c r="J4169" s="26">
        <f t="shared" si="446"/>
        <v>38.537199999999999</v>
      </c>
      <c r="K4169" s="28">
        <v>30.367313599999999</v>
      </c>
      <c r="L4169" s="29">
        <f t="shared" si="447"/>
        <v>37.959142</v>
      </c>
      <c r="M4169" s="29">
        <f t="shared" si="448"/>
        <v>25.204870287999999</v>
      </c>
      <c r="N4169" s="29">
        <f t="shared" si="449"/>
        <v>27.061999999999998</v>
      </c>
      <c r="Q4169" s="4" t="s">
        <v>31972</v>
      </c>
      <c r="R4169" s="4" t="s">
        <v>31979</v>
      </c>
      <c r="S4169" s="4" t="s">
        <v>31970</v>
      </c>
      <c r="T4169" s="4" t="s">
        <v>4202</v>
      </c>
      <c r="U4169" s="4" t="s">
        <v>31970</v>
      </c>
      <c r="V4169" s="4" t="s">
        <v>31949</v>
      </c>
    </row>
    <row r="4170" spans="1:22">
      <c r="A4170" s="6" t="s">
        <v>15</v>
      </c>
      <c r="B4170" s="9" t="s">
        <v>15</v>
      </c>
      <c r="C4170" s="24" t="s">
        <v>40564</v>
      </c>
      <c r="D4170" s="24" t="s">
        <v>40565</v>
      </c>
      <c r="E4170" s="6" t="s">
        <v>4254</v>
      </c>
      <c r="F4170" s="6" t="s">
        <v>14823</v>
      </c>
      <c r="G4170" s="6" t="s">
        <v>25456</v>
      </c>
      <c r="H4170" s="16">
        <v>103.39</v>
      </c>
      <c r="I4170" s="16">
        <v>99.12</v>
      </c>
      <c r="J4170" s="26">
        <f t="shared" si="446"/>
        <v>51.542400000000001</v>
      </c>
      <c r="K4170" s="28">
        <v>40.615411200000004</v>
      </c>
      <c r="L4170" s="29">
        <f t="shared" si="447"/>
        <v>50.769264</v>
      </c>
      <c r="M4170" s="29">
        <f t="shared" si="448"/>
        <v>33.710791296000004</v>
      </c>
      <c r="N4170" s="29">
        <f t="shared" si="449"/>
        <v>36.186499999999995</v>
      </c>
      <c r="Q4170" s="6" t="s">
        <v>31972</v>
      </c>
      <c r="R4170" s="6" t="s">
        <v>31979</v>
      </c>
      <c r="S4170" s="6" t="s">
        <v>31970</v>
      </c>
      <c r="T4170" s="6" t="s">
        <v>4202</v>
      </c>
      <c r="U4170" s="6" t="s">
        <v>31970</v>
      </c>
      <c r="V4170" s="6" t="s">
        <v>31949</v>
      </c>
    </row>
    <row r="4171" spans="1:22">
      <c r="A4171" s="6" t="s">
        <v>15</v>
      </c>
      <c r="B4171" s="9" t="s">
        <v>15</v>
      </c>
      <c r="C4171" s="24" t="s">
        <v>40566</v>
      </c>
      <c r="D4171" s="24" t="s">
        <v>40567</v>
      </c>
      <c r="E4171" s="6" t="s">
        <v>4255</v>
      </c>
      <c r="F4171" s="6" t="s">
        <v>14824</v>
      </c>
      <c r="G4171" s="6" t="s">
        <v>25457</v>
      </c>
      <c r="H4171" s="16">
        <v>117.84</v>
      </c>
      <c r="I4171" s="16">
        <v>113</v>
      </c>
      <c r="J4171" s="26">
        <f t="shared" si="446"/>
        <v>58.760000000000005</v>
      </c>
      <c r="K4171" s="28">
        <v>46.302880000000002</v>
      </c>
      <c r="L4171" s="29">
        <f t="shared" si="447"/>
        <v>57.878599999999999</v>
      </c>
      <c r="M4171" s="29">
        <f t="shared" si="448"/>
        <v>38.431390399999998</v>
      </c>
      <c r="N4171" s="29">
        <f t="shared" si="449"/>
        <v>41.244</v>
      </c>
      <c r="Q4171" s="6" t="s">
        <v>31972</v>
      </c>
      <c r="R4171" s="6" t="s">
        <v>31979</v>
      </c>
      <c r="S4171" s="6" t="s">
        <v>31970</v>
      </c>
      <c r="T4171" s="6" t="s">
        <v>4202</v>
      </c>
      <c r="U4171" s="6" t="s">
        <v>31970</v>
      </c>
      <c r="V4171" s="6" t="s">
        <v>31949</v>
      </c>
    </row>
    <row r="4172" spans="1:22">
      <c r="A4172" s="4" t="s">
        <v>15</v>
      </c>
      <c r="B4172" s="5" t="s">
        <v>15</v>
      </c>
      <c r="C4172" s="24" t="s">
        <v>40568</v>
      </c>
      <c r="D4172" s="24" t="s">
        <v>40569</v>
      </c>
      <c r="E4172" s="4" t="s">
        <v>4256</v>
      </c>
      <c r="F4172" s="4" t="s">
        <v>14825</v>
      </c>
      <c r="G4172" s="4" t="s">
        <v>25458</v>
      </c>
      <c r="H4172" s="15">
        <v>61.43</v>
      </c>
      <c r="I4172" s="15">
        <v>58.39</v>
      </c>
      <c r="J4172" s="26">
        <f t="shared" si="446"/>
        <v>30.3628</v>
      </c>
      <c r="K4172" s="28">
        <v>23.9258864</v>
      </c>
      <c r="L4172" s="29">
        <f t="shared" si="447"/>
        <v>29.907357999999999</v>
      </c>
      <c r="M4172" s="29">
        <f t="shared" si="448"/>
        <v>19.858485712</v>
      </c>
      <c r="N4172" s="29">
        <f t="shared" si="449"/>
        <v>21.500499999999999</v>
      </c>
      <c r="Q4172" s="4" t="s">
        <v>31972</v>
      </c>
      <c r="R4172" s="4" t="s">
        <v>31979</v>
      </c>
      <c r="S4172" s="4" t="s">
        <v>31970</v>
      </c>
      <c r="T4172" s="4" t="s">
        <v>4202</v>
      </c>
      <c r="U4172" s="4" t="s">
        <v>31970</v>
      </c>
      <c r="V4172" s="4" t="s">
        <v>31949</v>
      </c>
    </row>
    <row r="4173" spans="1:22">
      <c r="A4173" s="6" t="s">
        <v>15</v>
      </c>
      <c r="B4173" s="9" t="s">
        <v>15</v>
      </c>
      <c r="C4173" s="24" t="s">
        <v>40570</v>
      </c>
      <c r="D4173" s="24" t="s">
        <v>40571</v>
      </c>
      <c r="E4173" s="6" t="s">
        <v>4257</v>
      </c>
      <c r="F4173" s="6" t="s">
        <v>14826</v>
      </c>
      <c r="G4173" s="6" t="s">
        <v>25459</v>
      </c>
      <c r="H4173" s="16">
        <v>82.15</v>
      </c>
      <c r="I4173" s="16">
        <v>78.100000000000009</v>
      </c>
      <c r="J4173" s="26">
        <f t="shared" si="446"/>
        <v>40.612000000000009</v>
      </c>
      <c r="K4173" s="28">
        <v>32.00225600000001</v>
      </c>
      <c r="L4173" s="29">
        <f t="shared" si="447"/>
        <v>40.002820000000007</v>
      </c>
      <c r="M4173" s="29">
        <f t="shared" si="448"/>
        <v>26.561872480000005</v>
      </c>
      <c r="N4173" s="29">
        <f t="shared" si="449"/>
        <v>28.752500000000001</v>
      </c>
      <c r="Q4173" s="6" t="s">
        <v>31972</v>
      </c>
      <c r="R4173" s="6" t="s">
        <v>31979</v>
      </c>
      <c r="S4173" s="6" t="s">
        <v>31970</v>
      </c>
      <c r="T4173" s="6" t="s">
        <v>4202</v>
      </c>
      <c r="U4173" s="6" t="s">
        <v>31970</v>
      </c>
      <c r="V4173" s="6" t="s">
        <v>31949</v>
      </c>
    </row>
    <row r="4174" spans="1:22">
      <c r="A4174" s="4" t="s">
        <v>15</v>
      </c>
      <c r="B4174" s="5" t="s">
        <v>15</v>
      </c>
      <c r="C4174" s="24" t="s">
        <v>40572</v>
      </c>
      <c r="D4174" s="24" t="s">
        <v>40573</v>
      </c>
      <c r="E4174" s="4" t="s">
        <v>4258</v>
      </c>
      <c r="F4174" s="4" t="s">
        <v>14827</v>
      </c>
      <c r="G4174" s="4" t="s">
        <v>25460</v>
      </c>
      <c r="H4174" s="15">
        <v>40.520000000000003</v>
      </c>
      <c r="I4174" s="15">
        <v>38.75</v>
      </c>
      <c r="J4174" s="26">
        <f t="shared" si="446"/>
        <v>20.150000000000002</v>
      </c>
      <c r="K4174" s="28">
        <v>15.878200000000003</v>
      </c>
      <c r="L4174" s="29">
        <f t="shared" si="447"/>
        <v>19.847750000000001</v>
      </c>
      <c r="M4174" s="29">
        <f t="shared" si="448"/>
        <v>13.178906000000001</v>
      </c>
      <c r="N4174" s="29">
        <f t="shared" si="449"/>
        <v>14.182</v>
      </c>
      <c r="Q4174" s="4" t="s">
        <v>31972</v>
      </c>
      <c r="R4174" s="4" t="s">
        <v>31979</v>
      </c>
      <c r="S4174" s="4" t="s">
        <v>31970</v>
      </c>
      <c r="T4174" s="4" t="s">
        <v>4202</v>
      </c>
      <c r="U4174" s="4" t="s">
        <v>31970</v>
      </c>
      <c r="V4174" s="4" t="s">
        <v>31949</v>
      </c>
    </row>
    <row r="4175" spans="1:22">
      <c r="A4175" s="6" t="s">
        <v>15</v>
      </c>
      <c r="B4175" s="9" t="s">
        <v>15</v>
      </c>
      <c r="C4175" s="24" t="s">
        <v>40574</v>
      </c>
      <c r="D4175" s="24" t="s">
        <v>40575</v>
      </c>
      <c r="E4175" s="6" t="s">
        <v>4259</v>
      </c>
      <c r="F4175" s="6" t="s">
        <v>14828</v>
      </c>
      <c r="G4175" s="6" t="s">
        <v>25461</v>
      </c>
      <c r="H4175" s="16">
        <v>54.23</v>
      </c>
      <c r="I4175" s="16">
        <v>51.87</v>
      </c>
      <c r="J4175" s="26">
        <f t="shared" si="446"/>
        <v>26.9724</v>
      </c>
      <c r="K4175" s="28">
        <v>21.254251199999999</v>
      </c>
      <c r="L4175" s="29">
        <f t="shared" si="447"/>
        <v>26.567813999999998</v>
      </c>
      <c r="M4175" s="29">
        <f t="shared" si="448"/>
        <v>17.641028495999997</v>
      </c>
      <c r="N4175" s="29">
        <f t="shared" si="449"/>
        <v>18.980499999999999</v>
      </c>
      <c r="Q4175" s="6" t="s">
        <v>31972</v>
      </c>
      <c r="R4175" s="6" t="s">
        <v>31979</v>
      </c>
      <c r="S4175" s="6" t="s">
        <v>31970</v>
      </c>
      <c r="T4175" s="6" t="s">
        <v>4202</v>
      </c>
      <c r="U4175" s="6" t="s">
        <v>31970</v>
      </c>
      <c r="V4175" s="6" t="s">
        <v>31949</v>
      </c>
    </row>
    <row r="4176" spans="1:22">
      <c r="A4176" s="6" t="s">
        <v>15</v>
      </c>
      <c r="B4176" s="9" t="s">
        <v>15</v>
      </c>
      <c r="C4176" s="24" t="s">
        <v>40576</v>
      </c>
      <c r="D4176" s="24" t="s">
        <v>40577</v>
      </c>
      <c r="E4176" s="6" t="s">
        <v>4260</v>
      </c>
      <c r="F4176" s="6" t="s">
        <v>14829</v>
      </c>
      <c r="G4176" s="6" t="s">
        <v>25462</v>
      </c>
      <c r="H4176" s="16">
        <v>77.61</v>
      </c>
      <c r="I4176" s="16">
        <v>74.150000000000006</v>
      </c>
      <c r="J4176" s="26">
        <f t="shared" si="446"/>
        <v>38.558000000000007</v>
      </c>
      <c r="K4176" s="28">
        <v>30.383704000000005</v>
      </c>
      <c r="L4176" s="29">
        <f t="shared" si="447"/>
        <v>37.979630000000007</v>
      </c>
      <c r="M4176" s="29">
        <f t="shared" si="448"/>
        <v>25.218474320000002</v>
      </c>
      <c r="N4176" s="29">
        <f t="shared" si="449"/>
        <v>27.163499999999999</v>
      </c>
      <c r="Q4176" s="6" t="s">
        <v>31972</v>
      </c>
      <c r="R4176" s="6" t="s">
        <v>31979</v>
      </c>
      <c r="S4176" s="6" t="s">
        <v>31970</v>
      </c>
      <c r="T4176" s="6" t="s">
        <v>4202</v>
      </c>
      <c r="U4176" s="6" t="s">
        <v>31970</v>
      </c>
      <c r="V4176" s="6" t="s">
        <v>31949</v>
      </c>
    </row>
    <row r="4177" spans="1:22">
      <c r="A4177" s="6" t="s">
        <v>15</v>
      </c>
      <c r="B4177" s="9" t="s">
        <v>15</v>
      </c>
      <c r="C4177" s="24" t="s">
        <v>40578</v>
      </c>
      <c r="D4177" s="24" t="s">
        <v>40579</v>
      </c>
      <c r="E4177" s="6" t="s">
        <v>4261</v>
      </c>
      <c r="F4177" s="6" t="s">
        <v>14830</v>
      </c>
      <c r="G4177" s="6" t="s">
        <v>25463</v>
      </c>
      <c r="H4177" s="16">
        <v>316.51</v>
      </c>
      <c r="I4177" s="16">
        <v>289.84999999999997</v>
      </c>
      <c r="J4177" s="26">
        <f t="shared" si="446"/>
        <v>150.72199999999998</v>
      </c>
      <c r="K4177" s="28">
        <v>118.76893599999998</v>
      </c>
      <c r="L4177" s="29">
        <f t="shared" si="447"/>
        <v>148.46116999999998</v>
      </c>
      <c r="M4177" s="29">
        <f t="shared" si="448"/>
        <v>98.578216879999985</v>
      </c>
      <c r="N4177" s="29">
        <f t="shared" si="449"/>
        <v>110.77849999999999</v>
      </c>
      <c r="Q4177" s="6" t="s">
        <v>31972</v>
      </c>
      <c r="R4177" s="6" t="s">
        <v>31979</v>
      </c>
      <c r="S4177" s="6" t="s">
        <v>31970</v>
      </c>
      <c r="T4177" s="6" t="s">
        <v>4202</v>
      </c>
      <c r="U4177" s="6" t="s">
        <v>31970</v>
      </c>
      <c r="V4177" s="6" t="s">
        <v>31949</v>
      </c>
    </row>
    <row r="4178" spans="1:22">
      <c r="A4178" s="6" t="s">
        <v>15</v>
      </c>
      <c r="B4178" s="9" t="s">
        <v>15</v>
      </c>
      <c r="C4178" s="24" t="s">
        <v>40580</v>
      </c>
      <c r="D4178" s="24" t="s">
        <v>40581</v>
      </c>
      <c r="E4178" s="6" t="s">
        <v>4262</v>
      </c>
      <c r="F4178" s="6" t="s">
        <v>14831</v>
      </c>
      <c r="G4178" s="6" t="s">
        <v>25464</v>
      </c>
      <c r="H4178" s="16">
        <v>396.65</v>
      </c>
      <c r="I4178" s="16">
        <v>366.95</v>
      </c>
      <c r="J4178" s="26">
        <f t="shared" si="446"/>
        <v>190.81399999999999</v>
      </c>
      <c r="K4178" s="28">
        <v>150.36143199999998</v>
      </c>
      <c r="L4178" s="29">
        <f t="shared" si="447"/>
        <v>187.95178999999996</v>
      </c>
      <c r="M4178" s="29">
        <f t="shared" si="448"/>
        <v>124.79998855999997</v>
      </c>
      <c r="N4178" s="29">
        <f t="shared" si="449"/>
        <v>138.82749999999999</v>
      </c>
      <c r="Q4178" s="6" t="s">
        <v>31972</v>
      </c>
      <c r="R4178" s="6" t="s">
        <v>31979</v>
      </c>
      <c r="S4178" s="6" t="s">
        <v>31970</v>
      </c>
      <c r="T4178" s="6" t="s">
        <v>4202</v>
      </c>
      <c r="U4178" s="6" t="s">
        <v>31970</v>
      </c>
      <c r="V4178" s="6" t="s">
        <v>31949</v>
      </c>
    </row>
    <row r="4179" spans="1:22">
      <c r="A4179" s="6" t="s">
        <v>15</v>
      </c>
      <c r="B4179" s="9" t="s">
        <v>15</v>
      </c>
      <c r="C4179" s="24" t="s">
        <v>40582</v>
      </c>
      <c r="D4179" s="24" t="s">
        <v>40583</v>
      </c>
      <c r="E4179" s="6" t="s">
        <v>4263</v>
      </c>
      <c r="F4179" s="6" t="s">
        <v>14832</v>
      </c>
      <c r="G4179" s="6" t="s">
        <v>25465</v>
      </c>
      <c r="H4179" s="16">
        <v>61.33</v>
      </c>
      <c r="I4179" s="16">
        <v>58.76</v>
      </c>
      <c r="J4179" s="26">
        <f t="shared" si="446"/>
        <v>30.555199999999999</v>
      </c>
      <c r="K4179" s="28">
        <v>24.077497600000001</v>
      </c>
      <c r="L4179" s="29">
        <f t="shared" si="447"/>
        <v>30.096872000000001</v>
      </c>
      <c r="M4179" s="29">
        <f t="shared" si="448"/>
        <v>19.984323008</v>
      </c>
      <c r="N4179" s="29">
        <f t="shared" si="449"/>
        <v>21.465499999999999</v>
      </c>
      <c r="Q4179" s="6" t="s">
        <v>31972</v>
      </c>
      <c r="R4179" s="6" t="s">
        <v>31979</v>
      </c>
      <c r="S4179" s="6" t="s">
        <v>31970</v>
      </c>
      <c r="T4179" s="6" t="s">
        <v>4202</v>
      </c>
      <c r="U4179" s="6" t="s">
        <v>31970</v>
      </c>
      <c r="V4179" s="6" t="s">
        <v>31949</v>
      </c>
    </row>
    <row r="4180" spans="1:22">
      <c r="A4180" s="6" t="s">
        <v>15</v>
      </c>
      <c r="B4180" s="9" t="s">
        <v>15</v>
      </c>
      <c r="C4180" s="24" t="s">
        <v>40584</v>
      </c>
      <c r="D4180" s="24" t="s">
        <v>40585</v>
      </c>
      <c r="E4180" s="6" t="s">
        <v>4264</v>
      </c>
      <c r="F4180" s="6" t="s">
        <v>14833</v>
      </c>
      <c r="G4180" s="6" t="s">
        <v>25466</v>
      </c>
      <c r="H4180" s="16">
        <v>81.190000000000012</v>
      </c>
      <c r="I4180" s="16">
        <v>77.990000000000009</v>
      </c>
      <c r="J4180" s="26">
        <f t="shared" si="446"/>
        <v>40.554800000000007</v>
      </c>
      <c r="K4180" s="28">
        <v>31.957182400000008</v>
      </c>
      <c r="L4180" s="29">
        <f t="shared" si="447"/>
        <v>39.946478000000006</v>
      </c>
      <c r="M4180" s="29">
        <f t="shared" si="448"/>
        <v>26.524461392000006</v>
      </c>
      <c r="N4180" s="29">
        <f t="shared" si="449"/>
        <v>28.416500000000003</v>
      </c>
      <c r="Q4180" s="6" t="s">
        <v>31972</v>
      </c>
      <c r="R4180" s="6" t="s">
        <v>31979</v>
      </c>
      <c r="S4180" s="6" t="s">
        <v>31970</v>
      </c>
      <c r="T4180" s="6" t="s">
        <v>4202</v>
      </c>
      <c r="U4180" s="6" t="s">
        <v>31970</v>
      </c>
      <c r="V4180" s="6" t="s">
        <v>31949</v>
      </c>
    </row>
    <row r="4181" spans="1:22">
      <c r="A4181" s="8" t="s">
        <v>15</v>
      </c>
      <c r="B4181" s="9" t="s">
        <v>15</v>
      </c>
      <c r="C4181" s="24" t="s">
        <v>40586</v>
      </c>
      <c r="D4181" s="24" t="s">
        <v>40587</v>
      </c>
      <c r="E4181" s="8" t="s">
        <v>4265</v>
      </c>
      <c r="F4181" s="8" t="s">
        <v>14834</v>
      </c>
      <c r="G4181" s="8" t="s">
        <v>25467</v>
      </c>
      <c r="H4181" s="16">
        <v>55.72</v>
      </c>
      <c r="I4181" s="16">
        <v>53.489999999999995</v>
      </c>
      <c r="J4181" s="26">
        <f t="shared" si="446"/>
        <v>27.814799999999998</v>
      </c>
      <c r="K4181" s="28">
        <v>21.9180624</v>
      </c>
      <c r="L4181" s="29">
        <f t="shared" si="447"/>
        <v>27.397577999999999</v>
      </c>
      <c r="M4181" s="29">
        <f t="shared" si="448"/>
        <v>18.191991792</v>
      </c>
      <c r="N4181" s="29">
        <f t="shared" si="449"/>
        <v>19.501999999999999</v>
      </c>
      <c r="Q4181" s="8" t="s">
        <v>31972</v>
      </c>
      <c r="R4181" s="8" t="s">
        <v>31979</v>
      </c>
      <c r="S4181" s="8" t="s">
        <v>31970</v>
      </c>
      <c r="T4181" s="8" t="s">
        <v>4202</v>
      </c>
      <c r="U4181" s="8" t="s">
        <v>31970</v>
      </c>
      <c r="V4181" s="8" t="s">
        <v>31949</v>
      </c>
    </row>
    <row r="4182" spans="1:22">
      <c r="A4182" s="6" t="s">
        <v>15</v>
      </c>
      <c r="B4182" s="9" t="s">
        <v>15</v>
      </c>
      <c r="C4182" s="24" t="s">
        <v>40588</v>
      </c>
      <c r="D4182" s="24" t="s">
        <v>40589</v>
      </c>
      <c r="E4182" s="6" t="s">
        <v>4266</v>
      </c>
      <c r="F4182" s="6" t="s">
        <v>14835</v>
      </c>
      <c r="G4182" s="6" t="s">
        <v>25468</v>
      </c>
      <c r="H4182" s="16">
        <v>186.67</v>
      </c>
      <c r="I4182" s="16">
        <v>173.35</v>
      </c>
      <c r="J4182" s="26">
        <f t="shared" si="446"/>
        <v>90.141999999999996</v>
      </c>
      <c r="K4182" s="28">
        <v>71.031895999999989</v>
      </c>
      <c r="L4182" s="29">
        <f t="shared" si="447"/>
        <v>88.789869999999979</v>
      </c>
      <c r="M4182" s="29">
        <f t="shared" si="448"/>
        <v>58.956473679999988</v>
      </c>
      <c r="N4182" s="29">
        <f t="shared" si="449"/>
        <v>65.334499999999991</v>
      </c>
      <c r="Q4182" s="6" t="s">
        <v>31972</v>
      </c>
      <c r="R4182" s="6" t="s">
        <v>31979</v>
      </c>
      <c r="S4182" s="6" t="s">
        <v>31970</v>
      </c>
      <c r="T4182" s="6" t="s">
        <v>4202</v>
      </c>
      <c r="U4182" s="6" t="s">
        <v>31970</v>
      </c>
      <c r="V4182" s="6" t="s">
        <v>31949</v>
      </c>
    </row>
    <row r="4183" spans="1:22">
      <c r="A4183" s="6" t="s">
        <v>15</v>
      </c>
      <c r="B4183" s="6" t="s">
        <v>4202</v>
      </c>
      <c r="C4183" s="24" t="s">
        <v>40590</v>
      </c>
      <c r="D4183" s="24" t="s">
        <v>40591</v>
      </c>
      <c r="E4183" s="6" t="s">
        <v>4267</v>
      </c>
      <c r="F4183" s="6" t="s">
        <v>14836</v>
      </c>
      <c r="G4183" s="6" t="s">
        <v>25469</v>
      </c>
      <c r="H4183" s="16">
        <v>10.58</v>
      </c>
      <c r="I4183" s="16">
        <v>9.59</v>
      </c>
      <c r="J4183" s="26">
        <f t="shared" si="446"/>
        <v>4.9867999999999997</v>
      </c>
      <c r="K4183" s="28">
        <v>4.3335292000000001</v>
      </c>
      <c r="L4183" s="29">
        <f t="shared" si="447"/>
        <v>5.4169114999999994</v>
      </c>
      <c r="M4183" s="28">
        <f t="shared" ref="M4183:M4209" si="450">+K4183</f>
        <v>4.3335292000000001</v>
      </c>
      <c r="N4183" s="29">
        <f t="shared" ref="N4183:N4209" si="451">+L4183</f>
        <v>5.4169114999999994</v>
      </c>
      <c r="Q4183" s="6" t="s">
        <v>31973</v>
      </c>
      <c r="R4183" s="6" t="s">
        <v>31980</v>
      </c>
      <c r="S4183" s="6" t="s">
        <v>31970</v>
      </c>
      <c r="T4183" s="6" t="s">
        <v>4202</v>
      </c>
      <c r="U4183" s="6" t="s">
        <v>31970</v>
      </c>
      <c r="V4183" s="6" t="s">
        <v>31950</v>
      </c>
    </row>
    <row r="4184" spans="1:22">
      <c r="A4184" s="6" t="s">
        <v>15</v>
      </c>
      <c r="B4184" s="6" t="s">
        <v>4202</v>
      </c>
      <c r="C4184" s="24" t="s">
        <v>40592</v>
      </c>
      <c r="D4184" s="24" t="s">
        <v>40593</v>
      </c>
      <c r="E4184" s="6" t="s">
        <v>4268</v>
      </c>
      <c r="F4184" s="6" t="s">
        <v>14837</v>
      </c>
      <c r="G4184" s="6" t="s">
        <v>25470</v>
      </c>
      <c r="H4184" s="16">
        <v>12.35</v>
      </c>
      <c r="I4184" s="16">
        <v>11.52</v>
      </c>
      <c r="J4184" s="26">
        <f t="shared" si="446"/>
        <v>5.9904000000000002</v>
      </c>
      <c r="K4184" s="28">
        <v>5.2056576000000003</v>
      </c>
      <c r="L4184" s="29">
        <f t="shared" si="447"/>
        <v>6.507072</v>
      </c>
      <c r="M4184" s="28">
        <f t="shared" si="450"/>
        <v>5.2056576000000003</v>
      </c>
      <c r="N4184" s="29">
        <f t="shared" si="451"/>
        <v>6.507072</v>
      </c>
      <c r="Q4184" s="6" t="s">
        <v>31973</v>
      </c>
      <c r="R4184" s="6" t="s">
        <v>31980</v>
      </c>
      <c r="S4184" s="6" t="s">
        <v>31970</v>
      </c>
      <c r="T4184" s="6" t="s">
        <v>4202</v>
      </c>
      <c r="U4184" s="6" t="s">
        <v>31970</v>
      </c>
      <c r="V4184" s="6" t="s">
        <v>31950</v>
      </c>
    </row>
    <row r="4185" spans="1:22">
      <c r="A4185" s="6" t="s">
        <v>15</v>
      </c>
      <c r="B4185" s="6" t="s">
        <v>4202</v>
      </c>
      <c r="C4185" s="24" t="s">
        <v>40594</v>
      </c>
      <c r="D4185" s="24" t="s">
        <v>40595</v>
      </c>
      <c r="E4185" s="6" t="s">
        <v>4269</v>
      </c>
      <c r="F4185" s="6" t="s">
        <v>14838</v>
      </c>
      <c r="G4185" s="6" t="s">
        <v>25471</v>
      </c>
      <c r="H4185" s="16">
        <v>12.459999999999999</v>
      </c>
      <c r="I4185" s="16">
        <v>11.77</v>
      </c>
      <c r="J4185" s="26">
        <f t="shared" si="446"/>
        <v>6.1204000000000001</v>
      </c>
      <c r="K4185" s="28">
        <v>5.3186276000000001</v>
      </c>
      <c r="L4185" s="29">
        <f t="shared" si="447"/>
        <v>6.6482844999999999</v>
      </c>
      <c r="M4185" s="28">
        <f t="shared" si="450"/>
        <v>5.3186276000000001</v>
      </c>
      <c r="N4185" s="29">
        <f t="shared" si="451"/>
        <v>6.6482844999999999</v>
      </c>
      <c r="Q4185" s="6" t="s">
        <v>31973</v>
      </c>
      <c r="R4185" s="6" t="s">
        <v>31980</v>
      </c>
      <c r="S4185" s="6" t="s">
        <v>31970</v>
      </c>
      <c r="T4185" s="6" t="s">
        <v>4202</v>
      </c>
      <c r="U4185" s="6" t="s">
        <v>31970</v>
      </c>
      <c r="V4185" s="6" t="s">
        <v>31950</v>
      </c>
    </row>
    <row r="4186" spans="1:22">
      <c r="A4186" s="6" t="s">
        <v>15</v>
      </c>
      <c r="B4186" s="6" t="s">
        <v>4202</v>
      </c>
      <c r="C4186" s="24" t="s">
        <v>40596</v>
      </c>
      <c r="D4186" s="24" t="s">
        <v>40597</v>
      </c>
      <c r="E4186" s="6" t="s">
        <v>4270</v>
      </c>
      <c r="F4186" s="6" t="s">
        <v>14839</v>
      </c>
      <c r="G4186" s="6" t="s">
        <v>25472</v>
      </c>
      <c r="H4186" s="16">
        <v>12.4</v>
      </c>
      <c r="I4186" s="16">
        <v>11.59</v>
      </c>
      <c r="J4186" s="26">
        <f t="shared" si="446"/>
        <v>6.0267999999999997</v>
      </c>
      <c r="K4186" s="28">
        <v>5.2372891999999993</v>
      </c>
      <c r="L4186" s="29">
        <f t="shared" si="447"/>
        <v>6.5466114999999991</v>
      </c>
      <c r="M4186" s="28">
        <f t="shared" si="450"/>
        <v>5.2372891999999993</v>
      </c>
      <c r="N4186" s="29">
        <f t="shared" si="451"/>
        <v>6.5466114999999991</v>
      </c>
      <c r="Q4186" s="6" t="s">
        <v>31973</v>
      </c>
      <c r="R4186" s="6" t="s">
        <v>31980</v>
      </c>
      <c r="S4186" s="6" t="s">
        <v>31970</v>
      </c>
      <c r="T4186" s="6" t="s">
        <v>4202</v>
      </c>
      <c r="U4186" s="6" t="s">
        <v>31970</v>
      </c>
      <c r="V4186" s="6" t="s">
        <v>31950</v>
      </c>
    </row>
    <row r="4187" spans="1:22">
      <c r="A4187" s="6" t="s">
        <v>15</v>
      </c>
      <c r="B4187" s="6" t="s">
        <v>4202</v>
      </c>
      <c r="C4187" s="24" t="s">
        <v>40598</v>
      </c>
      <c r="D4187" s="24" t="s">
        <v>40599</v>
      </c>
      <c r="E4187" s="6" t="s">
        <v>4271</v>
      </c>
      <c r="F4187" s="6" t="s">
        <v>14840</v>
      </c>
      <c r="G4187" s="6" t="s">
        <v>25473</v>
      </c>
      <c r="H4187" s="16">
        <v>16.830000000000002</v>
      </c>
      <c r="I4187" s="16">
        <v>15.629999999999999</v>
      </c>
      <c r="J4187" s="26">
        <f t="shared" si="446"/>
        <v>8.1275999999999993</v>
      </c>
      <c r="K4187" s="28">
        <v>7.0628843999999997</v>
      </c>
      <c r="L4187" s="29">
        <f t="shared" si="447"/>
        <v>8.8286054999999983</v>
      </c>
      <c r="M4187" s="28">
        <f t="shared" si="450"/>
        <v>7.0628843999999997</v>
      </c>
      <c r="N4187" s="29">
        <f t="shared" si="451"/>
        <v>8.8286054999999983</v>
      </c>
      <c r="Q4187" s="6" t="s">
        <v>31973</v>
      </c>
      <c r="R4187" s="6" t="s">
        <v>31980</v>
      </c>
      <c r="S4187" s="6" t="s">
        <v>31970</v>
      </c>
      <c r="T4187" s="6" t="s">
        <v>4202</v>
      </c>
      <c r="U4187" s="6" t="s">
        <v>31970</v>
      </c>
      <c r="V4187" s="6" t="s">
        <v>31950</v>
      </c>
    </row>
    <row r="4188" spans="1:22">
      <c r="A4188" s="6" t="s">
        <v>15</v>
      </c>
      <c r="B4188" s="6" t="s">
        <v>4202</v>
      </c>
      <c r="C4188" s="24" t="s">
        <v>40600</v>
      </c>
      <c r="D4188" s="24" t="s">
        <v>40601</v>
      </c>
      <c r="E4188" s="6" t="s">
        <v>4272</v>
      </c>
      <c r="F4188" s="6" t="s">
        <v>14841</v>
      </c>
      <c r="G4188" s="6" t="s">
        <v>25474</v>
      </c>
      <c r="H4188" s="16">
        <v>13.62</v>
      </c>
      <c r="I4188" s="16">
        <v>12.77</v>
      </c>
      <c r="J4188" s="26">
        <f t="shared" si="446"/>
        <v>6.6403999999999996</v>
      </c>
      <c r="K4188" s="28">
        <v>5.7705076000000002</v>
      </c>
      <c r="L4188" s="29">
        <f t="shared" si="447"/>
        <v>7.2131344999999998</v>
      </c>
      <c r="M4188" s="28">
        <f t="shared" si="450"/>
        <v>5.7705076000000002</v>
      </c>
      <c r="N4188" s="29">
        <f t="shared" si="451"/>
        <v>7.2131344999999998</v>
      </c>
      <c r="Q4188" s="6" t="s">
        <v>31973</v>
      </c>
      <c r="R4188" s="6" t="s">
        <v>31980</v>
      </c>
      <c r="S4188" s="6" t="s">
        <v>31970</v>
      </c>
      <c r="T4188" s="6" t="s">
        <v>4202</v>
      </c>
      <c r="U4188" s="6" t="s">
        <v>31970</v>
      </c>
      <c r="V4188" s="6" t="s">
        <v>31950</v>
      </c>
    </row>
    <row r="4189" spans="1:22">
      <c r="A4189" s="6" t="s">
        <v>15</v>
      </c>
      <c r="B4189" s="6" t="s">
        <v>4202</v>
      </c>
      <c r="C4189" s="24" t="s">
        <v>40602</v>
      </c>
      <c r="D4189" s="24" t="s">
        <v>40603</v>
      </c>
      <c r="E4189" s="6" t="s">
        <v>4273</v>
      </c>
      <c r="F4189" s="6" t="s">
        <v>14842</v>
      </c>
      <c r="G4189" s="6" t="s">
        <v>25475</v>
      </c>
      <c r="H4189" s="16">
        <v>13.629999999999999</v>
      </c>
      <c r="I4189" s="16">
        <v>12.78</v>
      </c>
      <c r="J4189" s="26">
        <f t="shared" si="446"/>
        <v>6.6456</v>
      </c>
      <c r="K4189" s="28">
        <v>5.7750263999999998</v>
      </c>
      <c r="L4189" s="29">
        <f t="shared" si="447"/>
        <v>7.2187829999999993</v>
      </c>
      <c r="M4189" s="28">
        <f t="shared" si="450"/>
        <v>5.7750263999999998</v>
      </c>
      <c r="N4189" s="29">
        <f t="shared" si="451"/>
        <v>7.2187829999999993</v>
      </c>
      <c r="Q4189" s="6" t="s">
        <v>31973</v>
      </c>
      <c r="R4189" s="6" t="s">
        <v>31980</v>
      </c>
      <c r="S4189" s="6" t="s">
        <v>31970</v>
      </c>
      <c r="T4189" s="6" t="s">
        <v>4202</v>
      </c>
      <c r="U4189" s="6" t="s">
        <v>31970</v>
      </c>
      <c r="V4189" s="6" t="s">
        <v>31950</v>
      </c>
    </row>
    <row r="4190" spans="1:22">
      <c r="A4190" s="6" t="s">
        <v>15</v>
      </c>
      <c r="B4190" s="6" t="s">
        <v>4202</v>
      </c>
      <c r="C4190" s="24" t="s">
        <v>40604</v>
      </c>
      <c r="D4190" s="24" t="s">
        <v>40605</v>
      </c>
      <c r="E4190" s="6" t="s">
        <v>4274</v>
      </c>
      <c r="F4190" s="6" t="s">
        <v>14843</v>
      </c>
      <c r="G4190" s="6" t="s">
        <v>25476</v>
      </c>
      <c r="H4190" s="16">
        <v>13.7</v>
      </c>
      <c r="I4190" s="16">
        <v>12.84</v>
      </c>
      <c r="J4190" s="26">
        <f t="shared" si="446"/>
        <v>6.6768000000000001</v>
      </c>
      <c r="K4190" s="28">
        <v>5.8021392000000001</v>
      </c>
      <c r="L4190" s="29">
        <f t="shared" si="447"/>
        <v>7.2526739999999998</v>
      </c>
      <c r="M4190" s="28">
        <f t="shared" si="450"/>
        <v>5.8021392000000001</v>
      </c>
      <c r="N4190" s="29">
        <f t="shared" si="451"/>
        <v>7.2526739999999998</v>
      </c>
      <c r="Q4190" s="6" t="s">
        <v>31973</v>
      </c>
      <c r="R4190" s="6" t="s">
        <v>31980</v>
      </c>
      <c r="S4190" s="6" t="s">
        <v>31970</v>
      </c>
      <c r="T4190" s="6" t="s">
        <v>4202</v>
      </c>
      <c r="U4190" s="6" t="s">
        <v>31970</v>
      </c>
      <c r="V4190" s="6" t="s">
        <v>31950</v>
      </c>
    </row>
    <row r="4191" spans="1:22">
      <c r="A4191" s="6" t="s">
        <v>15</v>
      </c>
      <c r="B4191" s="6" t="s">
        <v>4202</v>
      </c>
      <c r="C4191" s="24" t="s">
        <v>40606</v>
      </c>
      <c r="D4191" s="24" t="s">
        <v>40607</v>
      </c>
      <c r="E4191" s="6" t="s">
        <v>4275</v>
      </c>
      <c r="F4191" s="6" t="s">
        <v>14844</v>
      </c>
      <c r="G4191" s="6" t="s">
        <v>25477</v>
      </c>
      <c r="H4191" s="16">
        <v>28.680000000000003</v>
      </c>
      <c r="I4191" s="16">
        <v>26.69</v>
      </c>
      <c r="J4191" s="26">
        <f t="shared" si="446"/>
        <v>13.878800000000002</v>
      </c>
      <c r="K4191" s="28">
        <v>12.060677200000001</v>
      </c>
      <c r="L4191" s="29">
        <f t="shared" si="447"/>
        <v>15.075846500000001</v>
      </c>
      <c r="M4191" s="28">
        <f t="shared" si="450"/>
        <v>12.060677200000001</v>
      </c>
      <c r="N4191" s="29">
        <f t="shared" si="451"/>
        <v>15.075846500000001</v>
      </c>
      <c r="Q4191" s="6" t="s">
        <v>31973</v>
      </c>
      <c r="R4191" s="6" t="s">
        <v>31980</v>
      </c>
      <c r="S4191" s="6" t="s">
        <v>31970</v>
      </c>
      <c r="T4191" s="6" t="s">
        <v>4202</v>
      </c>
      <c r="U4191" s="6" t="s">
        <v>31970</v>
      </c>
      <c r="V4191" s="6" t="s">
        <v>31950</v>
      </c>
    </row>
    <row r="4192" spans="1:22">
      <c r="A4192" s="6" t="s">
        <v>15</v>
      </c>
      <c r="B4192" s="6" t="s">
        <v>4202</v>
      </c>
      <c r="C4192" s="24" t="s">
        <v>40608</v>
      </c>
      <c r="D4192" s="24" t="s">
        <v>40609</v>
      </c>
      <c r="E4192" s="6" t="s">
        <v>4276</v>
      </c>
      <c r="F4192" s="6" t="s">
        <v>14845</v>
      </c>
      <c r="G4192" s="6" t="s">
        <v>25478</v>
      </c>
      <c r="H4192" s="16">
        <v>29.16</v>
      </c>
      <c r="I4192" s="16">
        <v>27.87</v>
      </c>
      <c r="J4192" s="26">
        <f t="shared" si="446"/>
        <v>14.492400000000002</v>
      </c>
      <c r="K4192" s="28">
        <v>12.593895600000002</v>
      </c>
      <c r="L4192" s="29">
        <f t="shared" si="447"/>
        <v>15.742369500000001</v>
      </c>
      <c r="M4192" s="28">
        <f t="shared" si="450"/>
        <v>12.593895600000002</v>
      </c>
      <c r="N4192" s="29">
        <f t="shared" si="451"/>
        <v>15.742369500000001</v>
      </c>
      <c r="Q4192" s="6" t="s">
        <v>31973</v>
      </c>
      <c r="R4192" s="6" t="s">
        <v>31980</v>
      </c>
      <c r="S4192" s="6" t="s">
        <v>31970</v>
      </c>
      <c r="T4192" s="6" t="s">
        <v>4202</v>
      </c>
      <c r="U4192" s="6" t="s">
        <v>31970</v>
      </c>
      <c r="V4192" s="6" t="s">
        <v>31950</v>
      </c>
    </row>
    <row r="4193" spans="1:22">
      <c r="A4193" s="6" t="s">
        <v>15</v>
      </c>
      <c r="B4193" s="6" t="s">
        <v>4202</v>
      </c>
      <c r="C4193" s="24" t="s">
        <v>40610</v>
      </c>
      <c r="D4193" s="24" t="s">
        <v>40611</v>
      </c>
      <c r="E4193" s="6" t="s">
        <v>4277</v>
      </c>
      <c r="F4193" s="6" t="s">
        <v>14846</v>
      </c>
      <c r="G4193" s="6" t="s">
        <v>25479</v>
      </c>
      <c r="H4193" s="16">
        <v>28.42</v>
      </c>
      <c r="I4193" s="16">
        <v>27.03</v>
      </c>
      <c r="J4193" s="26">
        <f t="shared" si="446"/>
        <v>14.055600000000002</v>
      </c>
      <c r="K4193" s="28">
        <v>12.214316400000001</v>
      </c>
      <c r="L4193" s="29">
        <f t="shared" si="447"/>
        <v>15.267895500000002</v>
      </c>
      <c r="M4193" s="28">
        <f t="shared" si="450"/>
        <v>12.214316400000001</v>
      </c>
      <c r="N4193" s="29">
        <f t="shared" si="451"/>
        <v>15.267895500000002</v>
      </c>
      <c r="Q4193" s="6" t="s">
        <v>31973</v>
      </c>
      <c r="R4193" s="6" t="s">
        <v>31980</v>
      </c>
      <c r="S4193" s="6" t="s">
        <v>31970</v>
      </c>
      <c r="T4193" s="6" t="s">
        <v>4202</v>
      </c>
      <c r="U4193" s="6" t="s">
        <v>31970</v>
      </c>
      <c r="V4193" s="6" t="s">
        <v>31950</v>
      </c>
    </row>
    <row r="4194" spans="1:22">
      <c r="A4194" s="6" t="s">
        <v>15</v>
      </c>
      <c r="B4194" s="6" t="s">
        <v>4202</v>
      </c>
      <c r="C4194" s="24" t="s">
        <v>40612</v>
      </c>
      <c r="D4194" s="24" t="s">
        <v>40613</v>
      </c>
      <c r="E4194" s="6" t="s">
        <v>4278</v>
      </c>
      <c r="F4194" s="6" t="s">
        <v>14847</v>
      </c>
      <c r="G4194" s="6" t="s">
        <v>25480</v>
      </c>
      <c r="H4194" s="16">
        <v>15.459999999999999</v>
      </c>
      <c r="I4194" s="16">
        <v>14.56</v>
      </c>
      <c r="J4194" s="26">
        <f t="shared" si="446"/>
        <v>7.5712000000000002</v>
      </c>
      <c r="K4194" s="28">
        <v>6.5793727999999998</v>
      </c>
      <c r="L4194" s="29">
        <f t="shared" si="447"/>
        <v>8.2242159999999984</v>
      </c>
      <c r="M4194" s="28">
        <f t="shared" si="450"/>
        <v>6.5793727999999998</v>
      </c>
      <c r="N4194" s="29">
        <f t="shared" si="451"/>
        <v>8.2242159999999984</v>
      </c>
      <c r="Q4194" s="6" t="s">
        <v>31973</v>
      </c>
      <c r="R4194" s="6" t="s">
        <v>31980</v>
      </c>
      <c r="S4194" s="6" t="s">
        <v>31970</v>
      </c>
      <c r="T4194" s="6" t="s">
        <v>4202</v>
      </c>
      <c r="U4194" s="6" t="s">
        <v>31970</v>
      </c>
      <c r="V4194" s="6" t="s">
        <v>31950</v>
      </c>
    </row>
    <row r="4195" spans="1:22">
      <c r="A4195" s="6" t="s">
        <v>15</v>
      </c>
      <c r="B4195" s="6" t="s">
        <v>4202</v>
      </c>
      <c r="C4195" s="24" t="s">
        <v>40614</v>
      </c>
      <c r="D4195" s="24" t="s">
        <v>40615</v>
      </c>
      <c r="E4195" s="6" t="s">
        <v>4279</v>
      </c>
      <c r="F4195" s="6" t="s">
        <v>14848</v>
      </c>
      <c r="G4195" s="6" t="s">
        <v>25475</v>
      </c>
      <c r="H4195" s="16">
        <v>15.65</v>
      </c>
      <c r="I4195" s="16">
        <v>14.459999999999999</v>
      </c>
      <c r="J4195" s="26">
        <f t="shared" si="446"/>
        <v>7.5191999999999997</v>
      </c>
      <c r="K4195" s="28">
        <v>6.5341847999999993</v>
      </c>
      <c r="L4195" s="29">
        <f t="shared" si="447"/>
        <v>8.1677309999999981</v>
      </c>
      <c r="M4195" s="28">
        <f t="shared" si="450"/>
        <v>6.5341847999999993</v>
      </c>
      <c r="N4195" s="29">
        <f t="shared" si="451"/>
        <v>8.1677309999999981</v>
      </c>
      <c r="Q4195" s="6" t="s">
        <v>31973</v>
      </c>
      <c r="R4195" s="6" t="s">
        <v>31980</v>
      </c>
      <c r="S4195" s="6" t="s">
        <v>31970</v>
      </c>
      <c r="T4195" s="6" t="s">
        <v>4202</v>
      </c>
      <c r="U4195" s="6" t="s">
        <v>31970</v>
      </c>
      <c r="V4195" s="6" t="s">
        <v>31950</v>
      </c>
    </row>
    <row r="4196" spans="1:22">
      <c r="A4196" s="6" t="s">
        <v>15</v>
      </c>
      <c r="B4196" s="6" t="s">
        <v>4202</v>
      </c>
      <c r="C4196" s="24" t="s">
        <v>40616</v>
      </c>
      <c r="D4196" s="24" t="s">
        <v>40617</v>
      </c>
      <c r="E4196" s="6" t="s">
        <v>4280</v>
      </c>
      <c r="F4196" s="6" t="s">
        <v>14849</v>
      </c>
      <c r="G4196" s="6" t="s">
        <v>25481</v>
      </c>
      <c r="H4196" s="16">
        <v>15.79</v>
      </c>
      <c r="I4196" s="16">
        <v>14.56</v>
      </c>
      <c r="J4196" s="26">
        <f t="shared" si="446"/>
        <v>7.5712000000000002</v>
      </c>
      <c r="K4196" s="28">
        <v>6.5793727999999998</v>
      </c>
      <c r="L4196" s="29">
        <f t="shared" si="447"/>
        <v>8.2242159999999984</v>
      </c>
      <c r="M4196" s="28">
        <f t="shared" si="450"/>
        <v>6.5793727999999998</v>
      </c>
      <c r="N4196" s="29">
        <f t="shared" si="451"/>
        <v>8.2242159999999984</v>
      </c>
      <c r="Q4196" s="6" t="s">
        <v>31973</v>
      </c>
      <c r="R4196" s="6" t="s">
        <v>31980</v>
      </c>
      <c r="S4196" s="6" t="s">
        <v>31970</v>
      </c>
      <c r="T4196" s="6" t="s">
        <v>4202</v>
      </c>
      <c r="U4196" s="6" t="s">
        <v>31970</v>
      </c>
      <c r="V4196" s="6" t="s">
        <v>31950</v>
      </c>
    </row>
    <row r="4197" spans="1:22">
      <c r="A4197" s="6" t="s">
        <v>15</v>
      </c>
      <c r="B4197" s="6" t="s">
        <v>4202</v>
      </c>
      <c r="C4197" s="24" t="s">
        <v>40618</v>
      </c>
      <c r="D4197" s="24" t="s">
        <v>40619</v>
      </c>
      <c r="E4197" s="6" t="s">
        <v>4281</v>
      </c>
      <c r="F4197" s="6" t="s">
        <v>14850</v>
      </c>
      <c r="G4197" s="6" t="s">
        <v>25474</v>
      </c>
      <c r="H4197" s="16">
        <v>15.7</v>
      </c>
      <c r="I4197" s="16">
        <v>14.51</v>
      </c>
      <c r="J4197" s="26">
        <f t="shared" si="446"/>
        <v>7.5452000000000004</v>
      </c>
      <c r="K4197" s="28">
        <v>6.5567788</v>
      </c>
      <c r="L4197" s="29">
        <f t="shared" si="447"/>
        <v>8.1959734999999991</v>
      </c>
      <c r="M4197" s="28">
        <f t="shared" si="450"/>
        <v>6.5567788</v>
      </c>
      <c r="N4197" s="29">
        <f t="shared" si="451"/>
        <v>8.1959734999999991</v>
      </c>
      <c r="Q4197" s="6" t="s">
        <v>31973</v>
      </c>
      <c r="R4197" s="6" t="s">
        <v>31980</v>
      </c>
      <c r="S4197" s="6" t="s">
        <v>31970</v>
      </c>
      <c r="T4197" s="6" t="s">
        <v>4202</v>
      </c>
      <c r="U4197" s="6" t="s">
        <v>31970</v>
      </c>
      <c r="V4197" s="6" t="s">
        <v>31950</v>
      </c>
    </row>
    <row r="4198" spans="1:22">
      <c r="A4198" s="6" t="s">
        <v>15</v>
      </c>
      <c r="B4198" s="6" t="s">
        <v>4202</v>
      </c>
      <c r="C4198" s="24" t="s">
        <v>40620</v>
      </c>
      <c r="D4198" s="24" t="s">
        <v>40621</v>
      </c>
      <c r="E4198" s="6" t="s">
        <v>4282</v>
      </c>
      <c r="F4198" s="6" t="s">
        <v>14851</v>
      </c>
      <c r="G4198" s="6" t="s">
        <v>25482</v>
      </c>
      <c r="H4198" s="16">
        <v>15.879999999999999</v>
      </c>
      <c r="I4198" s="16">
        <v>14.91</v>
      </c>
      <c r="J4198" s="26">
        <f t="shared" si="446"/>
        <v>7.7532000000000005</v>
      </c>
      <c r="K4198" s="28">
        <v>6.7375308</v>
      </c>
      <c r="L4198" s="29">
        <f t="shared" si="447"/>
        <v>8.4219134999999987</v>
      </c>
      <c r="M4198" s="28">
        <f t="shared" si="450"/>
        <v>6.7375308</v>
      </c>
      <c r="N4198" s="29">
        <f t="shared" si="451"/>
        <v>8.4219134999999987</v>
      </c>
      <c r="Q4198" s="6" t="s">
        <v>31973</v>
      </c>
      <c r="R4198" s="6" t="s">
        <v>31980</v>
      </c>
      <c r="S4198" s="6" t="s">
        <v>31970</v>
      </c>
      <c r="T4198" s="6" t="s">
        <v>4202</v>
      </c>
      <c r="U4198" s="6" t="s">
        <v>31970</v>
      </c>
      <c r="V4198" s="6" t="s">
        <v>31950</v>
      </c>
    </row>
    <row r="4199" spans="1:22">
      <c r="A4199" s="6" t="s">
        <v>15</v>
      </c>
      <c r="B4199" s="6" t="s">
        <v>4202</v>
      </c>
      <c r="C4199" s="24" t="s">
        <v>40622</v>
      </c>
      <c r="D4199" s="24" t="s">
        <v>40623</v>
      </c>
      <c r="E4199" s="6" t="s">
        <v>4283</v>
      </c>
      <c r="F4199" s="6" t="s">
        <v>14852</v>
      </c>
      <c r="G4199" s="6" t="s">
        <v>25483</v>
      </c>
      <c r="H4199" s="16">
        <v>15.91</v>
      </c>
      <c r="I4199" s="16">
        <v>14.94</v>
      </c>
      <c r="J4199" s="26">
        <f t="shared" si="446"/>
        <v>7.7687999999999997</v>
      </c>
      <c r="K4199" s="28">
        <v>6.7510871999999997</v>
      </c>
      <c r="L4199" s="29">
        <f t="shared" si="447"/>
        <v>8.438858999999999</v>
      </c>
      <c r="M4199" s="28">
        <f t="shared" si="450"/>
        <v>6.7510871999999997</v>
      </c>
      <c r="N4199" s="29">
        <f t="shared" si="451"/>
        <v>8.438858999999999</v>
      </c>
      <c r="Q4199" s="6" t="s">
        <v>31973</v>
      </c>
      <c r="R4199" s="6" t="s">
        <v>31980</v>
      </c>
      <c r="S4199" s="6" t="s">
        <v>31970</v>
      </c>
      <c r="T4199" s="6" t="s">
        <v>4202</v>
      </c>
      <c r="U4199" s="6" t="s">
        <v>31970</v>
      </c>
      <c r="V4199" s="6" t="s">
        <v>31950</v>
      </c>
    </row>
    <row r="4200" spans="1:22">
      <c r="A4200" s="6" t="s">
        <v>15</v>
      </c>
      <c r="B4200" s="6" t="s">
        <v>4202</v>
      </c>
      <c r="C4200" s="24" t="s">
        <v>40624</v>
      </c>
      <c r="D4200" s="24" t="s">
        <v>40625</v>
      </c>
      <c r="E4200" s="6" t="s">
        <v>4284</v>
      </c>
      <c r="F4200" s="6" t="s">
        <v>14853</v>
      </c>
      <c r="G4200" s="6" t="s">
        <v>25484</v>
      </c>
      <c r="H4200" s="16">
        <v>27.53</v>
      </c>
      <c r="I4200" s="16">
        <v>25.880000000000003</v>
      </c>
      <c r="J4200" s="26">
        <f t="shared" si="446"/>
        <v>13.457600000000001</v>
      </c>
      <c r="K4200" s="28">
        <v>11.694654400000001</v>
      </c>
      <c r="L4200" s="29">
        <f t="shared" si="447"/>
        <v>14.618318</v>
      </c>
      <c r="M4200" s="28">
        <f t="shared" si="450"/>
        <v>11.694654400000001</v>
      </c>
      <c r="N4200" s="29">
        <f t="shared" si="451"/>
        <v>14.618318</v>
      </c>
      <c r="Q4200" s="6" t="s">
        <v>31973</v>
      </c>
      <c r="R4200" s="6" t="s">
        <v>31980</v>
      </c>
      <c r="S4200" s="6" t="s">
        <v>31970</v>
      </c>
      <c r="T4200" s="6" t="s">
        <v>4202</v>
      </c>
      <c r="U4200" s="6" t="s">
        <v>31970</v>
      </c>
      <c r="V4200" s="6" t="s">
        <v>31950</v>
      </c>
    </row>
    <row r="4201" spans="1:22">
      <c r="A4201" s="6" t="s">
        <v>15</v>
      </c>
      <c r="B4201" s="6" t="s">
        <v>4202</v>
      </c>
      <c r="C4201" s="24" t="s">
        <v>40626</v>
      </c>
      <c r="D4201" s="24" t="s">
        <v>40627</v>
      </c>
      <c r="E4201" s="6" t="s">
        <v>4285</v>
      </c>
      <c r="F4201" s="6" t="s">
        <v>14854</v>
      </c>
      <c r="G4201" s="6" t="s">
        <v>25485</v>
      </c>
      <c r="H4201" s="16">
        <v>27.610000000000003</v>
      </c>
      <c r="I4201" s="16">
        <v>26</v>
      </c>
      <c r="J4201" s="26">
        <f t="shared" si="446"/>
        <v>13.52</v>
      </c>
      <c r="K4201" s="28">
        <v>11.74888</v>
      </c>
      <c r="L4201" s="29">
        <f t="shared" si="447"/>
        <v>14.6861</v>
      </c>
      <c r="M4201" s="28">
        <f t="shared" si="450"/>
        <v>11.74888</v>
      </c>
      <c r="N4201" s="29">
        <f t="shared" si="451"/>
        <v>14.6861</v>
      </c>
      <c r="Q4201" s="6" t="s">
        <v>31973</v>
      </c>
      <c r="R4201" s="6" t="s">
        <v>31980</v>
      </c>
      <c r="S4201" s="6" t="s">
        <v>31970</v>
      </c>
      <c r="T4201" s="6" t="s">
        <v>4202</v>
      </c>
      <c r="U4201" s="6" t="s">
        <v>31970</v>
      </c>
      <c r="V4201" s="6" t="s">
        <v>31950</v>
      </c>
    </row>
    <row r="4202" spans="1:22">
      <c r="A4202" s="6" t="s">
        <v>15</v>
      </c>
      <c r="B4202" s="6" t="s">
        <v>4202</v>
      </c>
      <c r="C4202" s="24" t="s">
        <v>40628</v>
      </c>
      <c r="D4202" s="24" t="s">
        <v>40629</v>
      </c>
      <c r="E4202" s="6" t="s">
        <v>4286</v>
      </c>
      <c r="F4202" s="6" t="s">
        <v>14855</v>
      </c>
      <c r="G4202" s="6" t="s">
        <v>25486</v>
      </c>
      <c r="H4202" s="16">
        <v>36.769999999999996</v>
      </c>
      <c r="I4202" s="16">
        <v>34.46</v>
      </c>
      <c r="J4202" s="26">
        <f t="shared" si="446"/>
        <v>17.9192</v>
      </c>
      <c r="K4202" s="28">
        <v>15.5717848</v>
      </c>
      <c r="L4202" s="29">
        <f t="shared" si="447"/>
        <v>19.464730999999997</v>
      </c>
      <c r="M4202" s="28">
        <f t="shared" si="450"/>
        <v>15.5717848</v>
      </c>
      <c r="N4202" s="29">
        <f t="shared" si="451"/>
        <v>19.464730999999997</v>
      </c>
      <c r="Q4202" s="6" t="s">
        <v>31973</v>
      </c>
      <c r="R4202" s="6" t="s">
        <v>31980</v>
      </c>
      <c r="S4202" s="6" t="s">
        <v>31970</v>
      </c>
      <c r="T4202" s="6" t="s">
        <v>4202</v>
      </c>
      <c r="U4202" s="6" t="s">
        <v>31970</v>
      </c>
      <c r="V4202" s="6" t="s">
        <v>31950</v>
      </c>
    </row>
    <row r="4203" spans="1:22">
      <c r="A4203" s="6" t="s">
        <v>15</v>
      </c>
      <c r="B4203" s="6" t="s">
        <v>4202</v>
      </c>
      <c r="C4203" s="24" t="s">
        <v>40630</v>
      </c>
      <c r="D4203" s="24" t="s">
        <v>40631</v>
      </c>
      <c r="E4203" s="6" t="s">
        <v>4287</v>
      </c>
      <c r="F4203" s="6" t="s">
        <v>14856</v>
      </c>
      <c r="G4203" s="6" t="s">
        <v>25487</v>
      </c>
      <c r="H4203" s="16">
        <v>36.92</v>
      </c>
      <c r="I4203" s="16">
        <v>34.69</v>
      </c>
      <c r="J4203" s="26">
        <f t="shared" si="446"/>
        <v>18.038799999999998</v>
      </c>
      <c r="K4203" s="28">
        <v>15.675717199999999</v>
      </c>
      <c r="L4203" s="29">
        <f t="shared" si="447"/>
        <v>19.5946465</v>
      </c>
      <c r="M4203" s="28">
        <f t="shared" si="450"/>
        <v>15.675717199999999</v>
      </c>
      <c r="N4203" s="29">
        <f t="shared" si="451"/>
        <v>19.5946465</v>
      </c>
      <c r="Q4203" s="6" t="s">
        <v>31973</v>
      </c>
      <c r="R4203" s="6" t="s">
        <v>31980</v>
      </c>
      <c r="S4203" s="6" t="s">
        <v>31970</v>
      </c>
      <c r="T4203" s="6" t="s">
        <v>4202</v>
      </c>
      <c r="U4203" s="6" t="s">
        <v>31970</v>
      </c>
      <c r="V4203" s="6" t="s">
        <v>31950</v>
      </c>
    </row>
    <row r="4204" spans="1:22">
      <c r="A4204" s="6" t="s">
        <v>15</v>
      </c>
      <c r="B4204" s="6" t="s">
        <v>4202</v>
      </c>
      <c r="C4204" s="24" t="s">
        <v>40632</v>
      </c>
      <c r="D4204" s="24" t="s">
        <v>40633</v>
      </c>
      <c r="E4204" s="6" t="s">
        <v>4288</v>
      </c>
      <c r="F4204" s="6" t="s">
        <v>14857</v>
      </c>
      <c r="G4204" s="6" t="s">
        <v>25488</v>
      </c>
      <c r="H4204" s="16">
        <v>3.1999999999999997</v>
      </c>
      <c r="I4204" s="16">
        <v>3.0399999999999996</v>
      </c>
      <c r="J4204" s="26">
        <f t="shared" si="446"/>
        <v>1.5807999999999998</v>
      </c>
      <c r="K4204" s="28">
        <v>1.3737151999999997</v>
      </c>
      <c r="L4204" s="29">
        <f t="shared" si="447"/>
        <v>1.7171439999999996</v>
      </c>
      <c r="M4204" s="28">
        <f t="shared" si="450"/>
        <v>1.3737151999999997</v>
      </c>
      <c r="N4204" s="29">
        <f t="shared" si="451"/>
        <v>1.7171439999999996</v>
      </c>
      <c r="Q4204" s="6" t="s">
        <v>31973</v>
      </c>
      <c r="R4204" s="6" t="s">
        <v>31980</v>
      </c>
      <c r="S4204" s="6" t="s">
        <v>31970</v>
      </c>
      <c r="T4204" s="6" t="s">
        <v>4202</v>
      </c>
      <c r="U4204" s="6" t="s">
        <v>31970</v>
      </c>
      <c r="V4204" s="6" t="s">
        <v>31950</v>
      </c>
    </row>
    <row r="4205" spans="1:22">
      <c r="A4205" s="6" t="s">
        <v>15</v>
      </c>
      <c r="B4205" s="6" t="s">
        <v>4202</v>
      </c>
      <c r="C4205" s="24" t="s">
        <v>40634</v>
      </c>
      <c r="D4205" s="24" t="s">
        <v>40635</v>
      </c>
      <c r="E4205" s="6" t="s">
        <v>4289</v>
      </c>
      <c r="F4205" s="6" t="s">
        <v>14858</v>
      </c>
      <c r="G4205" s="6" t="s">
        <v>25489</v>
      </c>
      <c r="H4205" s="16">
        <v>13.17</v>
      </c>
      <c r="I4205" s="16">
        <v>12.66</v>
      </c>
      <c r="J4205" s="26">
        <f t="shared" si="446"/>
        <v>6.5832000000000006</v>
      </c>
      <c r="K4205" s="28">
        <v>5.7208008000000001</v>
      </c>
      <c r="L4205" s="29">
        <f t="shared" si="447"/>
        <v>7.1510009999999999</v>
      </c>
      <c r="M4205" s="28">
        <f t="shared" si="450"/>
        <v>5.7208008000000001</v>
      </c>
      <c r="N4205" s="29">
        <f t="shared" si="451"/>
        <v>7.1510009999999999</v>
      </c>
      <c r="Q4205" s="6" t="s">
        <v>31973</v>
      </c>
      <c r="R4205" s="6" t="s">
        <v>31980</v>
      </c>
      <c r="S4205" s="6" t="s">
        <v>31970</v>
      </c>
      <c r="T4205" s="6" t="s">
        <v>4202</v>
      </c>
      <c r="U4205" s="6" t="s">
        <v>31970</v>
      </c>
      <c r="V4205" s="6" t="s">
        <v>31950</v>
      </c>
    </row>
    <row r="4206" spans="1:22">
      <c r="A4206" s="6" t="s">
        <v>15</v>
      </c>
      <c r="B4206" s="6" t="s">
        <v>4202</v>
      </c>
      <c r="C4206" s="24" t="s">
        <v>40636</v>
      </c>
      <c r="D4206" s="24" t="s">
        <v>40637</v>
      </c>
      <c r="E4206" s="6" t="s">
        <v>4290</v>
      </c>
      <c r="F4206" s="6" t="s">
        <v>14859</v>
      </c>
      <c r="G4206" s="6" t="s">
        <v>25490</v>
      </c>
      <c r="H4206" s="16">
        <v>13.17</v>
      </c>
      <c r="I4206" s="16">
        <v>12.66</v>
      </c>
      <c r="J4206" s="26">
        <f t="shared" si="446"/>
        <v>6.5832000000000006</v>
      </c>
      <c r="K4206" s="28">
        <v>5.7208008000000001</v>
      </c>
      <c r="L4206" s="29">
        <f t="shared" si="447"/>
        <v>7.1510009999999999</v>
      </c>
      <c r="M4206" s="28">
        <f t="shared" si="450"/>
        <v>5.7208008000000001</v>
      </c>
      <c r="N4206" s="29">
        <f t="shared" si="451"/>
        <v>7.1510009999999999</v>
      </c>
      <c r="Q4206" s="6" t="s">
        <v>31973</v>
      </c>
      <c r="R4206" s="6" t="s">
        <v>31980</v>
      </c>
      <c r="S4206" s="6" t="s">
        <v>31970</v>
      </c>
      <c r="T4206" s="6" t="s">
        <v>4202</v>
      </c>
      <c r="U4206" s="6" t="s">
        <v>31970</v>
      </c>
      <c r="V4206" s="6" t="s">
        <v>31950</v>
      </c>
    </row>
    <row r="4207" spans="1:22">
      <c r="A4207" s="6" t="s">
        <v>15</v>
      </c>
      <c r="B4207" s="6" t="s">
        <v>4202</v>
      </c>
      <c r="C4207" s="24" t="s">
        <v>40638</v>
      </c>
      <c r="D4207" s="24" t="s">
        <v>40639</v>
      </c>
      <c r="E4207" s="6" t="s">
        <v>4291</v>
      </c>
      <c r="F4207" s="6" t="s">
        <v>14860</v>
      </c>
      <c r="G4207" s="6" t="s">
        <v>25491</v>
      </c>
      <c r="H4207" s="16">
        <v>12.84</v>
      </c>
      <c r="I4207" s="16">
        <v>12.03</v>
      </c>
      <c r="J4207" s="26">
        <f t="shared" si="446"/>
        <v>6.2556000000000003</v>
      </c>
      <c r="K4207" s="28">
        <v>5.4361164000000004</v>
      </c>
      <c r="L4207" s="29">
        <f t="shared" si="447"/>
        <v>6.7951455000000003</v>
      </c>
      <c r="M4207" s="28">
        <f t="shared" si="450"/>
        <v>5.4361164000000004</v>
      </c>
      <c r="N4207" s="29">
        <f t="shared" si="451"/>
        <v>6.7951455000000003</v>
      </c>
      <c r="Q4207" s="6" t="s">
        <v>31973</v>
      </c>
      <c r="R4207" s="6" t="s">
        <v>31980</v>
      </c>
      <c r="S4207" s="6" t="s">
        <v>31970</v>
      </c>
      <c r="T4207" s="6" t="s">
        <v>4202</v>
      </c>
      <c r="U4207" s="6" t="s">
        <v>31970</v>
      </c>
      <c r="V4207" s="6" t="s">
        <v>31950</v>
      </c>
    </row>
    <row r="4208" spans="1:22">
      <c r="A4208" s="6" t="s">
        <v>15</v>
      </c>
      <c r="B4208" s="6" t="s">
        <v>4202</v>
      </c>
      <c r="C4208" s="24" t="s">
        <v>40640</v>
      </c>
      <c r="D4208" s="24" t="s">
        <v>40641</v>
      </c>
      <c r="E4208" s="6" t="s">
        <v>4292</v>
      </c>
      <c r="F4208" s="6" t="s">
        <v>14861</v>
      </c>
      <c r="G4208" s="6" t="s">
        <v>25492</v>
      </c>
      <c r="H4208" s="16">
        <v>12.84</v>
      </c>
      <c r="I4208" s="16">
        <v>12.03</v>
      </c>
      <c r="J4208" s="26">
        <f t="shared" si="446"/>
        <v>6.2556000000000003</v>
      </c>
      <c r="K4208" s="28">
        <v>5.4361164000000004</v>
      </c>
      <c r="L4208" s="29">
        <f t="shared" si="447"/>
        <v>6.7951455000000003</v>
      </c>
      <c r="M4208" s="28">
        <f t="shared" si="450"/>
        <v>5.4361164000000004</v>
      </c>
      <c r="N4208" s="29">
        <f t="shared" si="451"/>
        <v>6.7951455000000003</v>
      </c>
      <c r="Q4208" s="6" t="s">
        <v>31973</v>
      </c>
      <c r="R4208" s="6" t="s">
        <v>31980</v>
      </c>
      <c r="S4208" s="6" t="s">
        <v>31970</v>
      </c>
      <c r="T4208" s="6" t="s">
        <v>4202</v>
      </c>
      <c r="U4208" s="6" t="s">
        <v>31970</v>
      </c>
      <c r="V4208" s="6" t="s">
        <v>31950</v>
      </c>
    </row>
    <row r="4209" spans="1:22">
      <c r="A4209" s="6" t="s">
        <v>15</v>
      </c>
      <c r="B4209" s="6" t="s">
        <v>4202</v>
      </c>
      <c r="C4209" s="24" t="s">
        <v>40642</v>
      </c>
      <c r="D4209" s="24" t="s">
        <v>40643</v>
      </c>
      <c r="E4209" s="6" t="s">
        <v>4293</v>
      </c>
      <c r="F4209" s="6" t="s">
        <v>14862</v>
      </c>
      <c r="G4209" s="6" t="s">
        <v>25493</v>
      </c>
      <c r="H4209" s="16">
        <v>12.84</v>
      </c>
      <c r="I4209" s="16">
        <v>12.03</v>
      </c>
      <c r="J4209" s="26">
        <f t="shared" si="446"/>
        <v>6.2556000000000003</v>
      </c>
      <c r="K4209" s="28">
        <v>5.4361164000000004</v>
      </c>
      <c r="L4209" s="29">
        <f t="shared" si="447"/>
        <v>6.7951455000000003</v>
      </c>
      <c r="M4209" s="28">
        <f t="shared" si="450"/>
        <v>5.4361164000000004</v>
      </c>
      <c r="N4209" s="29">
        <f t="shared" si="451"/>
        <v>6.7951455000000003</v>
      </c>
      <c r="Q4209" s="6" t="s">
        <v>31973</v>
      </c>
      <c r="R4209" s="6" t="s">
        <v>31980</v>
      </c>
      <c r="S4209" s="6" t="s">
        <v>31970</v>
      </c>
      <c r="T4209" s="6" t="s">
        <v>4202</v>
      </c>
      <c r="U4209" s="6" t="s">
        <v>31970</v>
      </c>
      <c r="V4209" s="6" t="s">
        <v>31950</v>
      </c>
    </row>
    <row r="4210" spans="1:22">
      <c r="A4210" s="6" t="s">
        <v>15</v>
      </c>
      <c r="B4210" s="9" t="s">
        <v>15</v>
      </c>
      <c r="C4210" s="24" t="s">
        <v>40644</v>
      </c>
      <c r="D4210" s="24" t="s">
        <v>40645</v>
      </c>
      <c r="E4210" s="6" t="s">
        <v>4294</v>
      </c>
      <c r="F4210" s="6" t="s">
        <v>14863</v>
      </c>
      <c r="G4210" s="6" t="s">
        <v>25494</v>
      </c>
      <c r="H4210" s="16">
        <v>15.04</v>
      </c>
      <c r="I4210" s="16">
        <v>14.37</v>
      </c>
      <c r="J4210" s="26">
        <f t="shared" si="446"/>
        <v>7.4723999999999995</v>
      </c>
      <c r="K4210" s="28">
        <v>5.8882511999999991</v>
      </c>
      <c r="L4210" s="29">
        <f t="shared" si="447"/>
        <v>7.3603139999999989</v>
      </c>
      <c r="M4210" s="29">
        <f t="shared" ref="M4210:M4211" si="452">+K4210*0.83</f>
        <v>4.8872484959999989</v>
      </c>
      <c r="N4210" s="29">
        <f t="shared" ref="N4210:N4211" si="453">+H4210*0.35</f>
        <v>5.2639999999999993</v>
      </c>
      <c r="Q4210" s="6" t="s">
        <v>31972</v>
      </c>
      <c r="R4210" s="6" t="s">
        <v>31979</v>
      </c>
      <c r="S4210" s="6" t="s">
        <v>31970</v>
      </c>
      <c r="T4210" s="6" t="s">
        <v>4202</v>
      </c>
      <c r="U4210" s="6" t="s">
        <v>31970</v>
      </c>
      <c r="V4210" s="6" t="s">
        <v>31949</v>
      </c>
    </row>
    <row r="4211" spans="1:22">
      <c r="A4211" s="6" t="s">
        <v>15</v>
      </c>
      <c r="B4211" s="9" t="s">
        <v>15</v>
      </c>
      <c r="C4211" s="24" t="s">
        <v>40646</v>
      </c>
      <c r="D4211" s="24" t="s">
        <v>40647</v>
      </c>
      <c r="E4211" s="6" t="s">
        <v>4295</v>
      </c>
      <c r="F4211" s="6" t="s">
        <v>14864</v>
      </c>
      <c r="G4211" s="6" t="s">
        <v>25495</v>
      </c>
      <c r="H4211" s="16">
        <v>15.06</v>
      </c>
      <c r="I4211" s="16">
        <v>14.379999999999999</v>
      </c>
      <c r="J4211" s="26">
        <f t="shared" si="446"/>
        <v>7.4775999999999998</v>
      </c>
      <c r="K4211" s="28">
        <v>5.8923487999999997</v>
      </c>
      <c r="L4211" s="29">
        <f t="shared" si="447"/>
        <v>7.365435999999999</v>
      </c>
      <c r="M4211" s="29">
        <f t="shared" si="452"/>
        <v>4.8906495039999998</v>
      </c>
      <c r="N4211" s="29">
        <f t="shared" si="453"/>
        <v>5.2709999999999999</v>
      </c>
      <c r="Q4211" s="6" t="s">
        <v>31972</v>
      </c>
      <c r="R4211" s="6" t="s">
        <v>31979</v>
      </c>
      <c r="S4211" s="6" t="s">
        <v>31970</v>
      </c>
      <c r="T4211" s="6" t="s">
        <v>4202</v>
      </c>
      <c r="U4211" s="6" t="s">
        <v>31970</v>
      </c>
      <c r="V4211" s="6" t="s">
        <v>31949</v>
      </c>
    </row>
    <row r="4212" spans="1:22">
      <c r="A4212" s="6" t="s">
        <v>15</v>
      </c>
      <c r="B4212" s="6" t="s">
        <v>4202</v>
      </c>
      <c r="C4212" s="24" t="s">
        <v>40648</v>
      </c>
      <c r="D4212" s="24" t="s">
        <v>40649</v>
      </c>
      <c r="E4212" s="6" t="s">
        <v>4296</v>
      </c>
      <c r="F4212" s="6" t="s">
        <v>14865</v>
      </c>
      <c r="G4212" s="6" t="s">
        <v>25496</v>
      </c>
      <c r="H4212" s="16">
        <v>14.09</v>
      </c>
      <c r="I4212" s="16">
        <v>13.209999999999999</v>
      </c>
      <c r="J4212" s="26">
        <f t="shared" si="446"/>
        <v>6.8692000000000002</v>
      </c>
      <c r="K4212" s="28">
        <v>5.9693348000000004</v>
      </c>
      <c r="L4212" s="29">
        <f t="shared" si="447"/>
        <v>7.4616685</v>
      </c>
      <c r="M4212" s="28">
        <f t="shared" ref="M4212:M4229" si="454">+K4212</f>
        <v>5.9693348000000004</v>
      </c>
      <c r="N4212" s="29">
        <f t="shared" ref="N4212:N4229" si="455">+L4212</f>
        <v>7.4616685</v>
      </c>
      <c r="Q4212" s="6" t="s">
        <v>31973</v>
      </c>
      <c r="R4212" s="6" t="s">
        <v>31980</v>
      </c>
      <c r="S4212" s="6" t="s">
        <v>31970</v>
      </c>
      <c r="T4212" s="6" t="s">
        <v>4202</v>
      </c>
      <c r="U4212" s="6" t="s">
        <v>31970</v>
      </c>
      <c r="V4212" s="6" t="s">
        <v>31950</v>
      </c>
    </row>
    <row r="4213" spans="1:22">
      <c r="A4213" s="6" t="s">
        <v>15</v>
      </c>
      <c r="B4213" s="6" t="s">
        <v>4202</v>
      </c>
      <c r="C4213" s="24" t="s">
        <v>40650</v>
      </c>
      <c r="D4213" s="24" t="s">
        <v>40651</v>
      </c>
      <c r="E4213" s="6" t="s">
        <v>4297</v>
      </c>
      <c r="F4213" s="6" t="s">
        <v>14866</v>
      </c>
      <c r="G4213" s="6" t="s">
        <v>25497</v>
      </c>
      <c r="H4213" s="16">
        <v>14.09</v>
      </c>
      <c r="I4213" s="16">
        <v>13.209999999999999</v>
      </c>
      <c r="J4213" s="26">
        <f t="shared" si="446"/>
        <v>6.8692000000000002</v>
      </c>
      <c r="K4213" s="28">
        <v>5.9693348000000004</v>
      </c>
      <c r="L4213" s="29">
        <f t="shared" si="447"/>
        <v>7.4616685</v>
      </c>
      <c r="M4213" s="28">
        <f t="shared" si="454"/>
        <v>5.9693348000000004</v>
      </c>
      <c r="N4213" s="29">
        <f t="shared" si="455"/>
        <v>7.4616685</v>
      </c>
      <c r="Q4213" s="6" t="s">
        <v>31973</v>
      </c>
      <c r="R4213" s="6" t="s">
        <v>31980</v>
      </c>
      <c r="S4213" s="6" t="s">
        <v>31970</v>
      </c>
      <c r="T4213" s="6" t="s">
        <v>4202</v>
      </c>
      <c r="U4213" s="6" t="s">
        <v>31970</v>
      </c>
      <c r="V4213" s="6" t="s">
        <v>31950</v>
      </c>
    </row>
    <row r="4214" spans="1:22">
      <c r="A4214" s="6" t="s">
        <v>15</v>
      </c>
      <c r="B4214" s="6" t="s">
        <v>4202</v>
      </c>
      <c r="C4214" s="24" t="s">
        <v>40652</v>
      </c>
      <c r="D4214" s="24" t="s">
        <v>40653</v>
      </c>
      <c r="E4214" s="6" t="s">
        <v>4298</v>
      </c>
      <c r="F4214" s="6" t="s">
        <v>14867</v>
      </c>
      <c r="G4214" s="6" t="s">
        <v>25498</v>
      </c>
      <c r="H4214" s="16">
        <v>14.09</v>
      </c>
      <c r="I4214" s="16">
        <v>13.209999999999999</v>
      </c>
      <c r="J4214" s="26">
        <f t="shared" si="446"/>
        <v>6.8692000000000002</v>
      </c>
      <c r="K4214" s="28">
        <v>5.9693348000000004</v>
      </c>
      <c r="L4214" s="29">
        <f t="shared" si="447"/>
        <v>7.4616685</v>
      </c>
      <c r="M4214" s="28">
        <f t="shared" si="454"/>
        <v>5.9693348000000004</v>
      </c>
      <c r="N4214" s="29">
        <f t="shared" si="455"/>
        <v>7.4616685</v>
      </c>
      <c r="Q4214" s="6" t="s">
        <v>31973</v>
      </c>
      <c r="R4214" s="6" t="s">
        <v>31980</v>
      </c>
      <c r="S4214" s="6" t="s">
        <v>31970</v>
      </c>
      <c r="T4214" s="6" t="s">
        <v>4202</v>
      </c>
      <c r="U4214" s="6" t="s">
        <v>31970</v>
      </c>
      <c r="V4214" s="6" t="s">
        <v>31950</v>
      </c>
    </row>
    <row r="4215" spans="1:22">
      <c r="A4215" s="6" t="s">
        <v>15</v>
      </c>
      <c r="B4215" s="6" t="s">
        <v>4202</v>
      </c>
      <c r="C4215" s="24" t="s">
        <v>40654</v>
      </c>
      <c r="D4215" s="24" t="s">
        <v>40655</v>
      </c>
      <c r="E4215" s="6" t="s">
        <v>4299</v>
      </c>
      <c r="F4215" s="6" t="s">
        <v>14868</v>
      </c>
      <c r="G4215" s="6" t="s">
        <v>25499</v>
      </c>
      <c r="H4215" s="16">
        <v>16.59</v>
      </c>
      <c r="I4215" s="16">
        <v>15.65</v>
      </c>
      <c r="J4215" s="26">
        <f t="shared" si="446"/>
        <v>8.1379999999999999</v>
      </c>
      <c r="K4215" s="28">
        <v>7.0719219999999998</v>
      </c>
      <c r="L4215" s="29">
        <f t="shared" si="447"/>
        <v>8.8399024999999991</v>
      </c>
      <c r="M4215" s="28">
        <f t="shared" si="454"/>
        <v>7.0719219999999998</v>
      </c>
      <c r="N4215" s="29">
        <f t="shared" si="455"/>
        <v>8.8399024999999991</v>
      </c>
      <c r="Q4215" s="6" t="s">
        <v>31973</v>
      </c>
      <c r="R4215" s="6" t="s">
        <v>31980</v>
      </c>
      <c r="S4215" s="6" t="s">
        <v>31970</v>
      </c>
      <c r="T4215" s="6" t="s">
        <v>4202</v>
      </c>
      <c r="U4215" s="6" t="s">
        <v>31970</v>
      </c>
      <c r="V4215" s="6" t="s">
        <v>31950</v>
      </c>
    </row>
    <row r="4216" spans="1:22">
      <c r="A4216" s="6" t="s">
        <v>15</v>
      </c>
      <c r="B4216" s="6" t="s">
        <v>4202</v>
      </c>
      <c r="C4216" s="24" t="s">
        <v>40656</v>
      </c>
      <c r="D4216" s="24" t="s">
        <v>40657</v>
      </c>
      <c r="E4216" s="6" t="s">
        <v>4300</v>
      </c>
      <c r="F4216" s="6" t="s">
        <v>14869</v>
      </c>
      <c r="G4216" s="6" t="s">
        <v>25500</v>
      </c>
      <c r="H4216" s="16">
        <v>16.59</v>
      </c>
      <c r="I4216" s="16">
        <v>15.65</v>
      </c>
      <c r="J4216" s="26">
        <f t="shared" si="446"/>
        <v>8.1379999999999999</v>
      </c>
      <c r="K4216" s="28">
        <v>7.0719219999999998</v>
      </c>
      <c r="L4216" s="29">
        <f t="shared" si="447"/>
        <v>8.8399024999999991</v>
      </c>
      <c r="M4216" s="28">
        <f t="shared" si="454"/>
        <v>7.0719219999999998</v>
      </c>
      <c r="N4216" s="29">
        <f t="shared" si="455"/>
        <v>8.8399024999999991</v>
      </c>
      <c r="Q4216" s="6" t="s">
        <v>31973</v>
      </c>
      <c r="R4216" s="6" t="s">
        <v>31980</v>
      </c>
      <c r="S4216" s="6" t="s">
        <v>31970</v>
      </c>
      <c r="T4216" s="6" t="s">
        <v>4202</v>
      </c>
      <c r="U4216" s="6" t="s">
        <v>31970</v>
      </c>
      <c r="V4216" s="6" t="s">
        <v>31950</v>
      </c>
    </row>
    <row r="4217" spans="1:22">
      <c r="A4217" s="6" t="s">
        <v>15</v>
      </c>
      <c r="B4217" s="6" t="s">
        <v>4202</v>
      </c>
      <c r="C4217" s="24" t="s">
        <v>40658</v>
      </c>
      <c r="D4217" s="24" t="s">
        <v>40659</v>
      </c>
      <c r="E4217" s="6" t="s">
        <v>4301</v>
      </c>
      <c r="F4217" s="6" t="s">
        <v>14870</v>
      </c>
      <c r="G4217" s="6" t="s">
        <v>25501</v>
      </c>
      <c r="H4217" s="16">
        <v>16.59</v>
      </c>
      <c r="I4217" s="16">
        <v>15.65</v>
      </c>
      <c r="J4217" s="26">
        <f t="shared" si="446"/>
        <v>8.1379999999999999</v>
      </c>
      <c r="K4217" s="28">
        <v>7.0719219999999998</v>
      </c>
      <c r="L4217" s="29">
        <f t="shared" si="447"/>
        <v>8.8399024999999991</v>
      </c>
      <c r="M4217" s="28">
        <f t="shared" si="454"/>
        <v>7.0719219999999998</v>
      </c>
      <c r="N4217" s="29">
        <f t="shared" si="455"/>
        <v>8.8399024999999991</v>
      </c>
      <c r="Q4217" s="6" t="s">
        <v>31973</v>
      </c>
      <c r="R4217" s="6" t="s">
        <v>31980</v>
      </c>
      <c r="S4217" s="6" t="s">
        <v>31970</v>
      </c>
      <c r="T4217" s="6" t="s">
        <v>4202</v>
      </c>
      <c r="U4217" s="6" t="s">
        <v>31970</v>
      </c>
      <c r="V4217" s="6" t="s">
        <v>31950</v>
      </c>
    </row>
    <row r="4218" spans="1:22">
      <c r="A4218" s="6" t="s">
        <v>15</v>
      </c>
      <c r="B4218" s="6" t="s">
        <v>4202</v>
      </c>
      <c r="C4218" s="24" t="s">
        <v>40660</v>
      </c>
      <c r="D4218" s="24" t="s">
        <v>40661</v>
      </c>
      <c r="E4218" s="6" t="s">
        <v>4302</v>
      </c>
      <c r="F4218" s="6" t="s">
        <v>14871</v>
      </c>
      <c r="G4218" s="6" t="s">
        <v>25502</v>
      </c>
      <c r="H4218" s="16">
        <v>28.700000000000003</v>
      </c>
      <c r="I4218" s="16">
        <v>26.990000000000002</v>
      </c>
      <c r="J4218" s="26">
        <f t="shared" si="446"/>
        <v>14.034800000000002</v>
      </c>
      <c r="K4218" s="28">
        <v>12.196241200000003</v>
      </c>
      <c r="L4218" s="29">
        <f t="shared" si="447"/>
        <v>15.245301500000004</v>
      </c>
      <c r="M4218" s="28">
        <f t="shared" si="454"/>
        <v>12.196241200000003</v>
      </c>
      <c r="N4218" s="29">
        <f t="shared" si="455"/>
        <v>15.245301500000004</v>
      </c>
      <c r="Q4218" s="6" t="s">
        <v>31973</v>
      </c>
      <c r="R4218" s="6" t="s">
        <v>31980</v>
      </c>
      <c r="S4218" s="6" t="s">
        <v>31970</v>
      </c>
      <c r="T4218" s="6" t="s">
        <v>4202</v>
      </c>
      <c r="U4218" s="6" t="s">
        <v>31970</v>
      </c>
      <c r="V4218" s="6" t="s">
        <v>31950</v>
      </c>
    </row>
    <row r="4219" spans="1:22">
      <c r="A4219" s="6" t="s">
        <v>15</v>
      </c>
      <c r="B4219" s="6" t="s">
        <v>4202</v>
      </c>
      <c r="C4219" s="24" t="s">
        <v>40662</v>
      </c>
      <c r="D4219" s="24" t="s">
        <v>40663</v>
      </c>
      <c r="E4219" s="6" t="s">
        <v>4303</v>
      </c>
      <c r="F4219" s="6" t="s">
        <v>14872</v>
      </c>
      <c r="G4219" s="6" t="s">
        <v>25503</v>
      </c>
      <c r="H4219" s="16">
        <v>28.700000000000003</v>
      </c>
      <c r="I4219" s="16">
        <v>26.990000000000002</v>
      </c>
      <c r="J4219" s="26">
        <f t="shared" si="446"/>
        <v>14.034800000000002</v>
      </c>
      <c r="K4219" s="28">
        <v>12.196241200000003</v>
      </c>
      <c r="L4219" s="29">
        <f t="shared" si="447"/>
        <v>15.245301500000004</v>
      </c>
      <c r="M4219" s="28">
        <f t="shared" si="454"/>
        <v>12.196241200000003</v>
      </c>
      <c r="N4219" s="29">
        <f t="shared" si="455"/>
        <v>15.245301500000004</v>
      </c>
      <c r="Q4219" s="6" t="s">
        <v>31973</v>
      </c>
      <c r="R4219" s="6" t="s">
        <v>31980</v>
      </c>
      <c r="S4219" s="6" t="s">
        <v>31970</v>
      </c>
      <c r="T4219" s="6" t="s">
        <v>4202</v>
      </c>
      <c r="U4219" s="6" t="s">
        <v>31970</v>
      </c>
      <c r="V4219" s="6" t="s">
        <v>31950</v>
      </c>
    </row>
    <row r="4220" spans="1:22">
      <c r="A4220" s="6" t="s">
        <v>15</v>
      </c>
      <c r="B4220" s="6" t="s">
        <v>4202</v>
      </c>
      <c r="C4220" s="24" t="s">
        <v>40664</v>
      </c>
      <c r="D4220" s="24" t="s">
        <v>40665</v>
      </c>
      <c r="E4220" s="6" t="s">
        <v>4304</v>
      </c>
      <c r="F4220" s="6" t="s">
        <v>14873</v>
      </c>
      <c r="G4220" s="6" t="s">
        <v>25504</v>
      </c>
      <c r="H4220" s="16">
        <v>28.700000000000003</v>
      </c>
      <c r="I4220" s="16">
        <v>26.990000000000002</v>
      </c>
      <c r="J4220" s="26">
        <f t="shared" si="446"/>
        <v>14.034800000000002</v>
      </c>
      <c r="K4220" s="28">
        <v>12.196241200000003</v>
      </c>
      <c r="L4220" s="29">
        <f t="shared" si="447"/>
        <v>15.245301500000004</v>
      </c>
      <c r="M4220" s="28">
        <f t="shared" si="454"/>
        <v>12.196241200000003</v>
      </c>
      <c r="N4220" s="29">
        <f t="shared" si="455"/>
        <v>15.245301500000004</v>
      </c>
      <c r="Q4220" s="6" t="s">
        <v>31973</v>
      </c>
      <c r="R4220" s="6" t="s">
        <v>31980</v>
      </c>
      <c r="S4220" s="6" t="s">
        <v>31970</v>
      </c>
      <c r="T4220" s="6" t="s">
        <v>4202</v>
      </c>
      <c r="U4220" s="6" t="s">
        <v>31970</v>
      </c>
      <c r="V4220" s="6" t="s">
        <v>31950</v>
      </c>
    </row>
    <row r="4221" spans="1:22">
      <c r="A4221" s="6" t="s">
        <v>15</v>
      </c>
      <c r="B4221" s="6" t="s">
        <v>4202</v>
      </c>
      <c r="C4221" s="24" t="s">
        <v>40666</v>
      </c>
      <c r="D4221" s="24" t="s">
        <v>40667</v>
      </c>
      <c r="E4221" s="6" t="s">
        <v>4305</v>
      </c>
      <c r="F4221" s="6" t="s">
        <v>14874</v>
      </c>
      <c r="G4221" s="6" t="s">
        <v>25505</v>
      </c>
      <c r="H4221" s="16">
        <v>33.419999999999995</v>
      </c>
      <c r="I4221" s="16">
        <v>31.360000000000003</v>
      </c>
      <c r="J4221" s="26">
        <f t="shared" si="446"/>
        <v>16.307200000000002</v>
      </c>
      <c r="K4221" s="28">
        <v>14.170956800000003</v>
      </c>
      <c r="L4221" s="29">
        <f t="shared" si="447"/>
        <v>17.713696000000002</v>
      </c>
      <c r="M4221" s="28">
        <f t="shared" si="454"/>
        <v>14.170956800000003</v>
      </c>
      <c r="N4221" s="29">
        <f t="shared" si="455"/>
        <v>17.713696000000002</v>
      </c>
      <c r="Q4221" s="6" t="s">
        <v>31973</v>
      </c>
      <c r="R4221" s="6" t="s">
        <v>31980</v>
      </c>
      <c r="S4221" s="6" t="s">
        <v>31970</v>
      </c>
      <c r="T4221" s="6" t="s">
        <v>4202</v>
      </c>
      <c r="U4221" s="6" t="s">
        <v>31970</v>
      </c>
      <c r="V4221" s="6" t="s">
        <v>31950</v>
      </c>
    </row>
    <row r="4222" spans="1:22">
      <c r="A4222" s="6" t="s">
        <v>15</v>
      </c>
      <c r="B4222" s="6" t="s">
        <v>4202</v>
      </c>
      <c r="C4222" s="24" t="s">
        <v>40668</v>
      </c>
      <c r="D4222" s="24" t="s">
        <v>40669</v>
      </c>
      <c r="E4222" s="6" t="s">
        <v>4306</v>
      </c>
      <c r="F4222" s="6" t="s">
        <v>14875</v>
      </c>
      <c r="G4222" s="6" t="s">
        <v>25506</v>
      </c>
      <c r="H4222" s="16">
        <v>33.419999999999995</v>
      </c>
      <c r="I4222" s="16">
        <v>31.360000000000003</v>
      </c>
      <c r="J4222" s="26">
        <f t="shared" si="446"/>
        <v>16.307200000000002</v>
      </c>
      <c r="K4222" s="28">
        <v>14.170956800000003</v>
      </c>
      <c r="L4222" s="29">
        <f t="shared" si="447"/>
        <v>17.713696000000002</v>
      </c>
      <c r="M4222" s="28">
        <f t="shared" si="454"/>
        <v>14.170956800000003</v>
      </c>
      <c r="N4222" s="29">
        <f t="shared" si="455"/>
        <v>17.713696000000002</v>
      </c>
      <c r="Q4222" s="6" t="s">
        <v>31973</v>
      </c>
      <c r="R4222" s="6" t="s">
        <v>31980</v>
      </c>
      <c r="S4222" s="6" t="s">
        <v>31970</v>
      </c>
      <c r="T4222" s="6" t="s">
        <v>4202</v>
      </c>
      <c r="U4222" s="6" t="s">
        <v>31970</v>
      </c>
      <c r="V4222" s="6" t="s">
        <v>31950</v>
      </c>
    </row>
    <row r="4223" spans="1:22">
      <c r="A4223" s="6" t="s">
        <v>15</v>
      </c>
      <c r="B4223" s="6" t="s">
        <v>4202</v>
      </c>
      <c r="C4223" s="24" t="s">
        <v>40670</v>
      </c>
      <c r="D4223" s="24" t="s">
        <v>40671</v>
      </c>
      <c r="E4223" s="6" t="s">
        <v>4307</v>
      </c>
      <c r="F4223" s="6" t="s">
        <v>14876</v>
      </c>
      <c r="G4223" s="6" t="s">
        <v>25507</v>
      </c>
      <c r="H4223" s="16">
        <v>33.419999999999995</v>
      </c>
      <c r="I4223" s="16">
        <v>31.360000000000003</v>
      </c>
      <c r="J4223" s="26">
        <f t="shared" si="446"/>
        <v>16.307200000000002</v>
      </c>
      <c r="K4223" s="28">
        <v>14.170956800000003</v>
      </c>
      <c r="L4223" s="29">
        <f t="shared" si="447"/>
        <v>17.713696000000002</v>
      </c>
      <c r="M4223" s="28">
        <f t="shared" si="454"/>
        <v>14.170956800000003</v>
      </c>
      <c r="N4223" s="29">
        <f t="shared" si="455"/>
        <v>17.713696000000002</v>
      </c>
      <c r="Q4223" s="6" t="s">
        <v>31973</v>
      </c>
      <c r="R4223" s="6" t="s">
        <v>31980</v>
      </c>
      <c r="S4223" s="6" t="s">
        <v>31970</v>
      </c>
      <c r="T4223" s="6" t="s">
        <v>4202</v>
      </c>
      <c r="U4223" s="6" t="s">
        <v>31970</v>
      </c>
      <c r="V4223" s="6" t="s">
        <v>31950</v>
      </c>
    </row>
    <row r="4224" spans="1:22">
      <c r="A4224" s="6" t="s">
        <v>15</v>
      </c>
      <c r="B4224" s="6" t="s">
        <v>4202</v>
      </c>
      <c r="C4224" s="24" t="s">
        <v>40672</v>
      </c>
      <c r="D4224" s="24" t="s">
        <v>40673</v>
      </c>
      <c r="E4224" s="6" t="s">
        <v>4308</v>
      </c>
      <c r="F4224" s="6" t="s">
        <v>14877</v>
      </c>
      <c r="G4224" s="6" t="s">
        <v>25508</v>
      </c>
      <c r="H4224" s="16">
        <v>38.119999999999997</v>
      </c>
      <c r="I4224" s="16">
        <v>35.9</v>
      </c>
      <c r="J4224" s="26">
        <f t="shared" si="446"/>
        <v>18.667999999999999</v>
      </c>
      <c r="K4224" s="28">
        <v>16.222491999999999</v>
      </c>
      <c r="L4224" s="29">
        <f t="shared" si="447"/>
        <v>20.278114999999996</v>
      </c>
      <c r="M4224" s="28">
        <f t="shared" si="454"/>
        <v>16.222491999999999</v>
      </c>
      <c r="N4224" s="29">
        <f t="shared" si="455"/>
        <v>20.278114999999996</v>
      </c>
      <c r="Q4224" s="6" t="s">
        <v>31973</v>
      </c>
      <c r="R4224" s="6" t="s">
        <v>31980</v>
      </c>
      <c r="S4224" s="6" t="s">
        <v>31970</v>
      </c>
      <c r="T4224" s="6" t="s">
        <v>4202</v>
      </c>
      <c r="U4224" s="6" t="s">
        <v>31970</v>
      </c>
      <c r="V4224" s="6" t="s">
        <v>31950</v>
      </c>
    </row>
    <row r="4225" spans="1:22">
      <c r="A4225" s="6" t="s">
        <v>15</v>
      </c>
      <c r="B4225" s="6" t="s">
        <v>4202</v>
      </c>
      <c r="C4225" s="24" t="s">
        <v>40674</v>
      </c>
      <c r="D4225" s="24" t="s">
        <v>40675</v>
      </c>
      <c r="E4225" s="6" t="s">
        <v>4309</v>
      </c>
      <c r="F4225" s="6" t="s">
        <v>14878</v>
      </c>
      <c r="G4225" s="6" t="s">
        <v>25509</v>
      </c>
      <c r="H4225" s="16">
        <v>38.119999999999997</v>
      </c>
      <c r="I4225" s="16">
        <v>35.9</v>
      </c>
      <c r="J4225" s="26">
        <f t="shared" si="446"/>
        <v>18.667999999999999</v>
      </c>
      <c r="K4225" s="28">
        <v>16.222491999999999</v>
      </c>
      <c r="L4225" s="29">
        <f t="shared" si="447"/>
        <v>20.278114999999996</v>
      </c>
      <c r="M4225" s="28">
        <f t="shared" si="454"/>
        <v>16.222491999999999</v>
      </c>
      <c r="N4225" s="29">
        <f t="shared" si="455"/>
        <v>20.278114999999996</v>
      </c>
      <c r="Q4225" s="6" t="s">
        <v>31973</v>
      </c>
      <c r="R4225" s="6" t="s">
        <v>31980</v>
      </c>
      <c r="S4225" s="6" t="s">
        <v>31970</v>
      </c>
      <c r="T4225" s="6" t="s">
        <v>4202</v>
      </c>
      <c r="U4225" s="6" t="s">
        <v>31970</v>
      </c>
      <c r="V4225" s="6" t="s">
        <v>31950</v>
      </c>
    </row>
    <row r="4226" spans="1:22">
      <c r="A4226" s="6" t="s">
        <v>15</v>
      </c>
      <c r="B4226" s="6" t="s">
        <v>4202</v>
      </c>
      <c r="C4226" s="24" t="s">
        <v>40676</v>
      </c>
      <c r="D4226" s="24" t="s">
        <v>40677</v>
      </c>
      <c r="E4226" s="6" t="s">
        <v>4310</v>
      </c>
      <c r="F4226" s="6" t="s">
        <v>14879</v>
      </c>
      <c r="G4226" s="6" t="s">
        <v>25510</v>
      </c>
      <c r="H4226" s="16">
        <v>38.119999999999997</v>
      </c>
      <c r="I4226" s="16">
        <v>35.9</v>
      </c>
      <c r="J4226" s="26">
        <f t="shared" si="446"/>
        <v>18.667999999999999</v>
      </c>
      <c r="K4226" s="28">
        <v>16.222491999999999</v>
      </c>
      <c r="L4226" s="29">
        <f t="shared" si="447"/>
        <v>20.278114999999996</v>
      </c>
      <c r="M4226" s="28">
        <f t="shared" si="454"/>
        <v>16.222491999999999</v>
      </c>
      <c r="N4226" s="29">
        <f t="shared" si="455"/>
        <v>20.278114999999996</v>
      </c>
      <c r="Q4226" s="6" t="s">
        <v>31973</v>
      </c>
      <c r="R4226" s="6" t="s">
        <v>31980</v>
      </c>
      <c r="S4226" s="6" t="s">
        <v>31970</v>
      </c>
      <c r="T4226" s="6" t="s">
        <v>4202</v>
      </c>
      <c r="U4226" s="6" t="s">
        <v>31970</v>
      </c>
      <c r="V4226" s="6" t="s">
        <v>31950</v>
      </c>
    </row>
    <row r="4227" spans="1:22">
      <c r="A4227" s="6" t="s">
        <v>15</v>
      </c>
      <c r="B4227" s="6" t="s">
        <v>4202</v>
      </c>
      <c r="C4227" s="24" t="s">
        <v>40678</v>
      </c>
      <c r="D4227" s="24" t="s">
        <v>40679</v>
      </c>
      <c r="E4227" s="6" t="s">
        <v>4311</v>
      </c>
      <c r="F4227" s="6" t="s">
        <v>14880</v>
      </c>
      <c r="G4227" s="6" t="s">
        <v>25511</v>
      </c>
      <c r="H4227" s="16">
        <v>27.580000000000002</v>
      </c>
      <c r="I4227" s="16">
        <v>25.930000000000003</v>
      </c>
      <c r="J4227" s="26">
        <f t="shared" ref="J4227:J4290" si="456">+I4227*0.52</f>
        <v>13.483600000000003</v>
      </c>
      <c r="K4227" s="28">
        <v>11.717248400000003</v>
      </c>
      <c r="L4227" s="29">
        <f t="shared" ref="L4227:L4290" si="457">+K4227/0.8</f>
        <v>14.646560500000003</v>
      </c>
      <c r="M4227" s="28">
        <f t="shared" si="454"/>
        <v>11.717248400000003</v>
      </c>
      <c r="N4227" s="29">
        <f t="shared" si="455"/>
        <v>14.646560500000003</v>
      </c>
      <c r="Q4227" s="6" t="s">
        <v>31973</v>
      </c>
      <c r="R4227" s="6" t="s">
        <v>31980</v>
      </c>
      <c r="S4227" s="6" t="s">
        <v>31970</v>
      </c>
      <c r="T4227" s="6" t="s">
        <v>4202</v>
      </c>
      <c r="U4227" s="6" t="s">
        <v>31970</v>
      </c>
      <c r="V4227" s="6" t="s">
        <v>31950</v>
      </c>
    </row>
    <row r="4228" spans="1:22">
      <c r="A4228" s="6" t="s">
        <v>15</v>
      </c>
      <c r="B4228" s="6" t="s">
        <v>4202</v>
      </c>
      <c r="C4228" s="24" t="s">
        <v>40680</v>
      </c>
      <c r="D4228" s="24" t="s">
        <v>40681</v>
      </c>
      <c r="E4228" s="6" t="s">
        <v>4312</v>
      </c>
      <c r="F4228" s="6" t="s">
        <v>14881</v>
      </c>
      <c r="G4228" s="6" t="s">
        <v>25512</v>
      </c>
      <c r="H4228" s="16">
        <v>27.580000000000002</v>
      </c>
      <c r="I4228" s="16">
        <v>25.930000000000003</v>
      </c>
      <c r="J4228" s="26">
        <f t="shared" si="456"/>
        <v>13.483600000000003</v>
      </c>
      <c r="K4228" s="28">
        <v>11.717248400000003</v>
      </c>
      <c r="L4228" s="29">
        <f t="shared" si="457"/>
        <v>14.646560500000003</v>
      </c>
      <c r="M4228" s="28">
        <f t="shared" si="454"/>
        <v>11.717248400000003</v>
      </c>
      <c r="N4228" s="29">
        <f t="shared" si="455"/>
        <v>14.646560500000003</v>
      </c>
      <c r="Q4228" s="6" t="s">
        <v>31973</v>
      </c>
      <c r="R4228" s="6" t="s">
        <v>31980</v>
      </c>
      <c r="S4228" s="6" t="s">
        <v>31970</v>
      </c>
      <c r="T4228" s="6" t="s">
        <v>4202</v>
      </c>
      <c r="U4228" s="6" t="s">
        <v>31970</v>
      </c>
      <c r="V4228" s="6" t="s">
        <v>31950</v>
      </c>
    </row>
    <row r="4229" spans="1:22">
      <c r="A4229" s="6" t="s">
        <v>15</v>
      </c>
      <c r="B4229" s="6" t="s">
        <v>4202</v>
      </c>
      <c r="C4229" s="24" t="s">
        <v>40682</v>
      </c>
      <c r="D4229" s="24" t="s">
        <v>40683</v>
      </c>
      <c r="E4229" s="6" t="s">
        <v>4313</v>
      </c>
      <c r="F4229" s="6" t="s">
        <v>14882</v>
      </c>
      <c r="G4229" s="6" t="s">
        <v>25513</v>
      </c>
      <c r="H4229" s="16">
        <v>27.580000000000002</v>
      </c>
      <c r="I4229" s="16">
        <v>25.930000000000003</v>
      </c>
      <c r="J4229" s="26">
        <f t="shared" si="456"/>
        <v>13.483600000000003</v>
      </c>
      <c r="K4229" s="28">
        <v>11.717248400000003</v>
      </c>
      <c r="L4229" s="29">
        <f t="shared" si="457"/>
        <v>14.646560500000003</v>
      </c>
      <c r="M4229" s="28">
        <f t="shared" si="454"/>
        <v>11.717248400000003</v>
      </c>
      <c r="N4229" s="29">
        <f t="shared" si="455"/>
        <v>14.646560500000003</v>
      </c>
      <c r="Q4229" s="6" t="s">
        <v>31973</v>
      </c>
      <c r="R4229" s="6" t="s">
        <v>31980</v>
      </c>
      <c r="S4229" s="6" t="s">
        <v>31970</v>
      </c>
      <c r="T4229" s="6" t="s">
        <v>4202</v>
      </c>
      <c r="U4229" s="6" t="s">
        <v>31970</v>
      </c>
      <c r="V4229" s="6" t="s">
        <v>31950</v>
      </c>
    </row>
    <row r="4230" spans="1:22">
      <c r="A4230" s="6" t="s">
        <v>15</v>
      </c>
      <c r="B4230" s="9" t="s">
        <v>15</v>
      </c>
      <c r="C4230" s="24" t="s">
        <v>40684</v>
      </c>
      <c r="D4230" s="24" t="s">
        <v>40685</v>
      </c>
      <c r="E4230" s="6" t="s">
        <v>4314</v>
      </c>
      <c r="F4230" s="6" t="s">
        <v>14883</v>
      </c>
      <c r="G4230" s="6" t="s">
        <v>25514</v>
      </c>
      <c r="H4230" s="16">
        <v>113.80000000000001</v>
      </c>
      <c r="I4230" s="16">
        <v>105.82</v>
      </c>
      <c r="J4230" s="26">
        <f t="shared" si="456"/>
        <v>55.026399999999995</v>
      </c>
      <c r="K4230" s="28">
        <v>43.360803199999999</v>
      </c>
      <c r="L4230" s="29">
        <f t="shared" si="457"/>
        <v>54.201003999999998</v>
      </c>
      <c r="M4230" s="29">
        <f t="shared" ref="M4230:M4271" si="458">+K4230*0.83</f>
        <v>35.989466655999998</v>
      </c>
      <c r="N4230" s="29">
        <f t="shared" ref="N4230:N4271" si="459">+H4230*0.35</f>
        <v>39.83</v>
      </c>
      <c r="Q4230" s="6" t="s">
        <v>31972</v>
      </c>
      <c r="R4230" s="6" t="s">
        <v>31979</v>
      </c>
      <c r="S4230" s="6" t="s">
        <v>31970</v>
      </c>
      <c r="T4230" s="6" t="s">
        <v>4202</v>
      </c>
      <c r="U4230" s="6" t="s">
        <v>31970</v>
      </c>
      <c r="V4230" s="6" t="s">
        <v>31949</v>
      </c>
    </row>
    <row r="4231" spans="1:22">
      <c r="A4231" s="6" t="s">
        <v>15</v>
      </c>
      <c r="B4231" s="9" t="s">
        <v>15</v>
      </c>
      <c r="C4231" s="24" t="s">
        <v>40686</v>
      </c>
      <c r="D4231" s="24" t="s">
        <v>40687</v>
      </c>
      <c r="E4231" s="6" t="s">
        <v>4315</v>
      </c>
      <c r="F4231" s="6" t="s">
        <v>14884</v>
      </c>
      <c r="G4231" s="6" t="s">
        <v>25515</v>
      </c>
      <c r="H4231" s="16">
        <v>101.62</v>
      </c>
      <c r="I4231" s="16">
        <v>94.37</v>
      </c>
      <c r="J4231" s="26">
        <f t="shared" si="456"/>
        <v>49.072400000000002</v>
      </c>
      <c r="K4231" s="28">
        <v>38.669051199999998</v>
      </c>
      <c r="L4231" s="29">
        <f t="shared" si="457"/>
        <v>48.336313999999994</v>
      </c>
      <c r="M4231" s="29">
        <f t="shared" si="458"/>
        <v>32.095312495999998</v>
      </c>
      <c r="N4231" s="29">
        <f t="shared" si="459"/>
        <v>35.567</v>
      </c>
      <c r="Q4231" s="6" t="s">
        <v>31972</v>
      </c>
      <c r="R4231" s="6" t="s">
        <v>31979</v>
      </c>
      <c r="S4231" s="6" t="s">
        <v>31970</v>
      </c>
      <c r="T4231" s="6" t="s">
        <v>4202</v>
      </c>
      <c r="U4231" s="6" t="s">
        <v>31970</v>
      </c>
      <c r="V4231" s="6" t="s">
        <v>31949</v>
      </c>
    </row>
    <row r="4232" spans="1:22">
      <c r="A4232" s="6" t="s">
        <v>15</v>
      </c>
      <c r="B4232" s="9" t="s">
        <v>15</v>
      </c>
      <c r="C4232" s="24" t="s">
        <v>40688</v>
      </c>
      <c r="D4232" s="24" t="s">
        <v>40689</v>
      </c>
      <c r="E4232" s="6" t="s">
        <v>4316</v>
      </c>
      <c r="F4232" s="6" t="s">
        <v>14885</v>
      </c>
      <c r="G4232" s="6" t="s">
        <v>25516</v>
      </c>
      <c r="H4232" s="16">
        <v>287.94</v>
      </c>
      <c r="I4232" s="16">
        <v>266.2</v>
      </c>
      <c r="J4232" s="26">
        <f t="shared" si="456"/>
        <v>138.42400000000001</v>
      </c>
      <c r="K4232" s="28">
        <v>109.078112</v>
      </c>
      <c r="L4232" s="29">
        <f t="shared" si="457"/>
        <v>136.34763999999998</v>
      </c>
      <c r="M4232" s="29">
        <f t="shared" si="458"/>
        <v>90.534832960000003</v>
      </c>
      <c r="N4232" s="29">
        <f t="shared" si="459"/>
        <v>100.779</v>
      </c>
      <c r="Q4232" s="6" t="s">
        <v>31972</v>
      </c>
      <c r="R4232" s="6" t="s">
        <v>31979</v>
      </c>
      <c r="S4232" s="6" t="s">
        <v>31970</v>
      </c>
      <c r="T4232" s="6" t="s">
        <v>4202</v>
      </c>
      <c r="U4232" s="6" t="s">
        <v>31970</v>
      </c>
      <c r="V4232" s="6" t="s">
        <v>31949</v>
      </c>
    </row>
    <row r="4233" spans="1:22">
      <c r="A4233" s="6" t="s">
        <v>15</v>
      </c>
      <c r="B4233" s="9" t="s">
        <v>15</v>
      </c>
      <c r="C4233" s="24" t="s">
        <v>40690</v>
      </c>
      <c r="D4233" s="24" t="s">
        <v>40691</v>
      </c>
      <c r="E4233" s="6" t="s">
        <v>4317</v>
      </c>
      <c r="F4233" s="6" t="s">
        <v>14886</v>
      </c>
      <c r="G4233" s="6" t="s">
        <v>25517</v>
      </c>
      <c r="H4233" s="16">
        <v>51.339999999999996</v>
      </c>
      <c r="I4233" s="16">
        <v>48.379999999999995</v>
      </c>
      <c r="J4233" s="26">
        <f t="shared" si="456"/>
        <v>25.157599999999999</v>
      </c>
      <c r="K4233" s="28">
        <v>19.824188799999998</v>
      </c>
      <c r="L4233" s="29">
        <f t="shared" si="457"/>
        <v>24.780235999999995</v>
      </c>
      <c r="M4233" s="29">
        <f t="shared" si="458"/>
        <v>16.454076703999998</v>
      </c>
      <c r="N4233" s="29">
        <f t="shared" si="459"/>
        <v>17.968999999999998</v>
      </c>
      <c r="Q4233" s="6" t="s">
        <v>31972</v>
      </c>
      <c r="R4233" s="6" t="s">
        <v>31979</v>
      </c>
      <c r="S4233" s="6" t="s">
        <v>31970</v>
      </c>
      <c r="T4233" s="6" t="s">
        <v>4202</v>
      </c>
      <c r="U4233" s="6" t="s">
        <v>31970</v>
      </c>
      <c r="V4233" s="6" t="s">
        <v>31949</v>
      </c>
    </row>
    <row r="4234" spans="1:22">
      <c r="A4234" s="6" t="s">
        <v>15</v>
      </c>
      <c r="B4234" s="9" t="s">
        <v>15</v>
      </c>
      <c r="C4234" s="24" t="s">
        <v>40692</v>
      </c>
      <c r="D4234" s="24" t="s">
        <v>40693</v>
      </c>
      <c r="E4234" s="6" t="s">
        <v>4318</v>
      </c>
      <c r="F4234" s="6" t="s">
        <v>14887</v>
      </c>
      <c r="G4234" s="6" t="s">
        <v>25518</v>
      </c>
      <c r="H4234" s="16">
        <v>215.78</v>
      </c>
      <c r="I4234" s="16">
        <v>199.92</v>
      </c>
      <c r="J4234" s="26">
        <f t="shared" si="456"/>
        <v>103.9584</v>
      </c>
      <c r="K4234" s="28">
        <v>81.919219200000001</v>
      </c>
      <c r="L4234" s="29">
        <f t="shared" si="457"/>
        <v>102.399024</v>
      </c>
      <c r="M4234" s="29">
        <f t="shared" si="458"/>
        <v>67.992951935999997</v>
      </c>
      <c r="N4234" s="29">
        <f t="shared" si="459"/>
        <v>75.522999999999996</v>
      </c>
      <c r="Q4234" s="6" t="s">
        <v>31972</v>
      </c>
      <c r="R4234" s="6" t="s">
        <v>31979</v>
      </c>
      <c r="S4234" s="6" t="s">
        <v>31970</v>
      </c>
      <c r="T4234" s="6" t="s">
        <v>4202</v>
      </c>
      <c r="U4234" s="6" t="s">
        <v>31970</v>
      </c>
      <c r="V4234" s="6" t="s">
        <v>31949</v>
      </c>
    </row>
    <row r="4235" spans="1:22">
      <c r="A4235" s="6" t="s">
        <v>15</v>
      </c>
      <c r="B4235" s="9" t="s">
        <v>15</v>
      </c>
      <c r="C4235" s="24" t="s">
        <v>40694</v>
      </c>
      <c r="D4235" s="24" t="s">
        <v>40695</v>
      </c>
      <c r="E4235" s="6" t="s">
        <v>4319</v>
      </c>
      <c r="F4235" s="6" t="s">
        <v>14888</v>
      </c>
      <c r="G4235" s="6" t="s">
        <v>25519</v>
      </c>
      <c r="H4235" s="16">
        <v>2.0099999999999998</v>
      </c>
      <c r="I4235" s="16">
        <v>1.97</v>
      </c>
      <c r="J4235" s="26">
        <f t="shared" si="456"/>
        <v>1.0244</v>
      </c>
      <c r="K4235" s="28">
        <v>0.80722720000000003</v>
      </c>
      <c r="L4235" s="29">
        <f t="shared" si="457"/>
        <v>1.009034</v>
      </c>
      <c r="M4235" s="29">
        <f t="shared" si="458"/>
        <v>0.66999857600000001</v>
      </c>
      <c r="N4235" s="29">
        <f t="shared" si="459"/>
        <v>0.7034999999999999</v>
      </c>
      <c r="Q4235" s="6" t="s">
        <v>31972</v>
      </c>
      <c r="R4235" s="6" t="s">
        <v>31979</v>
      </c>
      <c r="S4235" s="6" t="s">
        <v>31970</v>
      </c>
      <c r="T4235" s="6" t="s">
        <v>4202</v>
      </c>
      <c r="U4235" s="6" t="s">
        <v>31970</v>
      </c>
      <c r="V4235" s="6" t="s">
        <v>31949</v>
      </c>
    </row>
    <row r="4236" spans="1:22">
      <c r="A4236" s="6" t="s">
        <v>15</v>
      </c>
      <c r="B4236" s="9" t="s">
        <v>15</v>
      </c>
      <c r="C4236" s="24" t="s">
        <v>40696</v>
      </c>
      <c r="D4236" s="24" t="s">
        <v>40697</v>
      </c>
      <c r="E4236" s="6" t="s">
        <v>4320</v>
      </c>
      <c r="F4236" s="6" t="s">
        <v>14889</v>
      </c>
      <c r="G4236" s="6" t="s">
        <v>25520</v>
      </c>
      <c r="H4236" s="16">
        <v>5.88</v>
      </c>
      <c r="I4236" s="16">
        <v>5.38</v>
      </c>
      <c r="J4236" s="26">
        <f t="shared" si="456"/>
        <v>2.7976000000000001</v>
      </c>
      <c r="K4236" s="28">
        <v>2.2045088000000002</v>
      </c>
      <c r="L4236" s="29">
        <f t="shared" si="457"/>
        <v>2.755636</v>
      </c>
      <c r="M4236" s="29">
        <f t="shared" si="458"/>
        <v>1.829742304</v>
      </c>
      <c r="N4236" s="29">
        <f t="shared" si="459"/>
        <v>2.0579999999999998</v>
      </c>
      <c r="Q4236" s="6" t="s">
        <v>31972</v>
      </c>
      <c r="R4236" s="6" t="s">
        <v>31979</v>
      </c>
      <c r="S4236" s="6" t="s">
        <v>31970</v>
      </c>
      <c r="T4236" s="6" t="s">
        <v>4202</v>
      </c>
      <c r="U4236" s="6" t="s">
        <v>31970</v>
      </c>
      <c r="V4236" s="6" t="s">
        <v>31949</v>
      </c>
    </row>
    <row r="4237" spans="1:22">
      <c r="A4237" s="6" t="s">
        <v>15</v>
      </c>
      <c r="B4237" s="9" t="s">
        <v>15</v>
      </c>
      <c r="C4237" s="24" t="s">
        <v>40698</v>
      </c>
      <c r="D4237" s="24" t="s">
        <v>40699</v>
      </c>
      <c r="E4237" s="6" t="s">
        <v>4321</v>
      </c>
      <c r="F4237" s="6" t="s">
        <v>14890</v>
      </c>
      <c r="G4237" s="6" t="s">
        <v>25521</v>
      </c>
      <c r="H4237" s="16">
        <v>6.37</v>
      </c>
      <c r="I4237" s="16">
        <v>5.91</v>
      </c>
      <c r="J4237" s="26">
        <f t="shared" si="456"/>
        <v>3.0732000000000004</v>
      </c>
      <c r="K4237" s="28">
        <v>2.4216816000000003</v>
      </c>
      <c r="L4237" s="29">
        <f t="shared" si="457"/>
        <v>3.0271020000000002</v>
      </c>
      <c r="M4237" s="29">
        <f t="shared" si="458"/>
        <v>2.0099957280000003</v>
      </c>
      <c r="N4237" s="29">
        <f t="shared" si="459"/>
        <v>2.2294999999999998</v>
      </c>
      <c r="Q4237" s="6" t="s">
        <v>31972</v>
      </c>
      <c r="R4237" s="6" t="s">
        <v>31979</v>
      </c>
      <c r="S4237" s="6" t="s">
        <v>31970</v>
      </c>
      <c r="T4237" s="6" t="s">
        <v>4202</v>
      </c>
      <c r="U4237" s="6" t="s">
        <v>31970</v>
      </c>
      <c r="V4237" s="6" t="s">
        <v>31949</v>
      </c>
    </row>
    <row r="4238" spans="1:22">
      <c r="A4238" s="6" t="s">
        <v>15</v>
      </c>
      <c r="B4238" s="9" t="s">
        <v>15</v>
      </c>
      <c r="C4238" s="24" t="s">
        <v>40700</v>
      </c>
      <c r="D4238" s="24" t="s">
        <v>40701</v>
      </c>
      <c r="E4238" s="6" t="s">
        <v>4322</v>
      </c>
      <c r="F4238" s="6" t="s">
        <v>14891</v>
      </c>
      <c r="G4238" s="6" t="s">
        <v>25522</v>
      </c>
      <c r="H4238" s="16">
        <v>1.58</v>
      </c>
      <c r="I4238" s="16">
        <v>1.49</v>
      </c>
      <c r="J4238" s="26">
        <f t="shared" si="456"/>
        <v>0.77480000000000004</v>
      </c>
      <c r="K4238" s="28">
        <v>0.61054240000000004</v>
      </c>
      <c r="L4238" s="29">
        <f t="shared" si="457"/>
        <v>0.76317800000000002</v>
      </c>
      <c r="M4238" s="29">
        <f t="shared" si="458"/>
        <v>0.50675019200000004</v>
      </c>
      <c r="N4238" s="29">
        <f t="shared" si="459"/>
        <v>0.55299999999999994</v>
      </c>
      <c r="Q4238" s="6" t="s">
        <v>31972</v>
      </c>
      <c r="R4238" s="6" t="s">
        <v>31979</v>
      </c>
      <c r="S4238" s="6" t="s">
        <v>31970</v>
      </c>
      <c r="T4238" s="6" t="s">
        <v>4202</v>
      </c>
      <c r="U4238" s="6" t="s">
        <v>31970</v>
      </c>
      <c r="V4238" s="6" t="s">
        <v>31949</v>
      </c>
    </row>
    <row r="4239" spans="1:22">
      <c r="A4239" s="6" t="s">
        <v>15</v>
      </c>
      <c r="B4239" s="9" t="s">
        <v>15</v>
      </c>
      <c r="C4239" s="24" t="s">
        <v>40702</v>
      </c>
      <c r="D4239" s="24" t="s">
        <v>40703</v>
      </c>
      <c r="E4239" s="6" t="s">
        <v>4323</v>
      </c>
      <c r="F4239" s="6" t="s">
        <v>14892</v>
      </c>
      <c r="G4239" s="6" t="s">
        <v>25523</v>
      </c>
      <c r="H4239" s="16">
        <v>2.3899999999999997</v>
      </c>
      <c r="I4239" s="16">
        <v>2.2799999999999998</v>
      </c>
      <c r="J4239" s="26">
        <f t="shared" si="456"/>
        <v>1.1856</v>
      </c>
      <c r="K4239" s="28">
        <v>0.93425279999999999</v>
      </c>
      <c r="L4239" s="29">
        <f t="shared" si="457"/>
        <v>1.167816</v>
      </c>
      <c r="M4239" s="29">
        <f t="shared" si="458"/>
        <v>0.77542982399999993</v>
      </c>
      <c r="N4239" s="29">
        <f t="shared" si="459"/>
        <v>0.8364999999999998</v>
      </c>
      <c r="Q4239" s="6" t="s">
        <v>31972</v>
      </c>
      <c r="R4239" s="6" t="s">
        <v>31979</v>
      </c>
      <c r="S4239" s="6" t="s">
        <v>31970</v>
      </c>
      <c r="T4239" s="6" t="s">
        <v>4202</v>
      </c>
      <c r="U4239" s="6" t="s">
        <v>31970</v>
      </c>
      <c r="V4239" s="6" t="s">
        <v>31949</v>
      </c>
    </row>
    <row r="4240" spans="1:22">
      <c r="A4240" s="6" t="s">
        <v>15</v>
      </c>
      <c r="B4240" s="9" t="s">
        <v>15</v>
      </c>
      <c r="C4240" s="24" t="s">
        <v>40704</v>
      </c>
      <c r="D4240" s="24" t="s">
        <v>40705</v>
      </c>
      <c r="E4240" s="6" t="s">
        <v>4324</v>
      </c>
      <c r="F4240" s="6" t="s">
        <v>14893</v>
      </c>
      <c r="G4240" s="6" t="s">
        <v>25524</v>
      </c>
      <c r="H4240" s="16">
        <v>1.64</v>
      </c>
      <c r="I4240" s="16">
        <v>1.51</v>
      </c>
      <c r="J4240" s="26">
        <f t="shared" si="456"/>
        <v>0.78520000000000001</v>
      </c>
      <c r="K4240" s="28">
        <v>0.6187376</v>
      </c>
      <c r="L4240" s="29">
        <f t="shared" si="457"/>
        <v>0.77342199999999994</v>
      </c>
      <c r="M4240" s="29">
        <f t="shared" si="458"/>
        <v>0.51355220800000001</v>
      </c>
      <c r="N4240" s="29">
        <f t="shared" si="459"/>
        <v>0.57399999999999995</v>
      </c>
      <c r="Q4240" s="6" t="s">
        <v>31972</v>
      </c>
      <c r="R4240" s="6" t="s">
        <v>31979</v>
      </c>
      <c r="S4240" s="6" t="s">
        <v>31970</v>
      </c>
      <c r="T4240" s="6" t="s">
        <v>4202</v>
      </c>
      <c r="U4240" s="6" t="s">
        <v>31970</v>
      </c>
      <c r="V4240" s="6" t="s">
        <v>31949</v>
      </c>
    </row>
    <row r="4241" spans="1:22">
      <c r="A4241" s="6" t="s">
        <v>15</v>
      </c>
      <c r="B4241" s="9" t="s">
        <v>15</v>
      </c>
      <c r="C4241" s="24" t="s">
        <v>40706</v>
      </c>
      <c r="D4241" s="24" t="s">
        <v>40707</v>
      </c>
      <c r="E4241" s="6" t="s">
        <v>4325</v>
      </c>
      <c r="F4241" s="6" t="s">
        <v>14894</v>
      </c>
      <c r="G4241" s="6" t="s">
        <v>25525</v>
      </c>
      <c r="H4241" s="16">
        <v>10.98</v>
      </c>
      <c r="I4241" s="16">
        <v>10.33</v>
      </c>
      <c r="J4241" s="26">
        <f t="shared" si="456"/>
        <v>5.3715999999999999</v>
      </c>
      <c r="K4241" s="28">
        <v>4.2328207999999998</v>
      </c>
      <c r="L4241" s="29">
        <f t="shared" si="457"/>
        <v>5.2910259999999996</v>
      </c>
      <c r="M4241" s="29">
        <f t="shared" si="458"/>
        <v>3.5132412639999995</v>
      </c>
      <c r="N4241" s="29">
        <f t="shared" si="459"/>
        <v>3.843</v>
      </c>
      <c r="Q4241" s="6" t="s">
        <v>31972</v>
      </c>
      <c r="R4241" s="6" t="s">
        <v>31979</v>
      </c>
      <c r="S4241" s="6" t="s">
        <v>31970</v>
      </c>
      <c r="T4241" s="6" t="s">
        <v>4202</v>
      </c>
      <c r="U4241" s="6" t="s">
        <v>31970</v>
      </c>
      <c r="V4241" s="6" t="s">
        <v>31949</v>
      </c>
    </row>
    <row r="4242" spans="1:22">
      <c r="A4242" s="6" t="s">
        <v>15</v>
      </c>
      <c r="B4242" s="9" t="s">
        <v>15</v>
      </c>
      <c r="C4242" s="24" t="s">
        <v>40708</v>
      </c>
      <c r="D4242" s="24" t="s">
        <v>40709</v>
      </c>
      <c r="E4242" s="6" t="s">
        <v>4326</v>
      </c>
      <c r="F4242" s="6" t="s">
        <v>14895</v>
      </c>
      <c r="G4242" s="6" t="s">
        <v>25526</v>
      </c>
      <c r="H4242" s="16">
        <v>16.860000000000003</v>
      </c>
      <c r="I4242" s="16">
        <v>15.98</v>
      </c>
      <c r="J4242" s="26">
        <f t="shared" si="456"/>
        <v>8.3095999999999997</v>
      </c>
      <c r="K4242" s="28">
        <v>6.5479647999999999</v>
      </c>
      <c r="L4242" s="29">
        <f t="shared" si="457"/>
        <v>8.1849559999999997</v>
      </c>
      <c r="M4242" s="29">
        <f t="shared" si="458"/>
        <v>5.4348107839999997</v>
      </c>
      <c r="N4242" s="29">
        <f t="shared" si="459"/>
        <v>5.9010000000000007</v>
      </c>
      <c r="Q4242" s="6" t="s">
        <v>31972</v>
      </c>
      <c r="R4242" s="6" t="s">
        <v>31979</v>
      </c>
      <c r="S4242" s="6" t="s">
        <v>31970</v>
      </c>
      <c r="T4242" s="6" t="s">
        <v>4202</v>
      </c>
      <c r="U4242" s="6" t="s">
        <v>31970</v>
      </c>
      <c r="V4242" s="6" t="s">
        <v>31949</v>
      </c>
    </row>
    <row r="4243" spans="1:22">
      <c r="A4243" s="6" t="s">
        <v>15</v>
      </c>
      <c r="B4243" s="9" t="s">
        <v>15</v>
      </c>
      <c r="C4243" s="24" t="s">
        <v>40710</v>
      </c>
      <c r="D4243" s="24" t="s">
        <v>40711</v>
      </c>
      <c r="E4243" s="6" t="s">
        <v>4327</v>
      </c>
      <c r="F4243" s="6" t="s">
        <v>14896</v>
      </c>
      <c r="G4243" s="6" t="s">
        <v>25527</v>
      </c>
      <c r="H4243" s="16">
        <v>17.630000000000003</v>
      </c>
      <c r="I4243" s="16">
        <v>16.600000000000001</v>
      </c>
      <c r="J4243" s="26">
        <f t="shared" si="456"/>
        <v>8.6320000000000014</v>
      </c>
      <c r="K4243" s="28">
        <v>6.802016000000001</v>
      </c>
      <c r="L4243" s="29">
        <f t="shared" si="457"/>
        <v>8.5025200000000005</v>
      </c>
      <c r="M4243" s="29">
        <f t="shared" si="458"/>
        <v>5.6456732800000005</v>
      </c>
      <c r="N4243" s="29">
        <f t="shared" si="459"/>
        <v>6.1705000000000005</v>
      </c>
      <c r="Q4243" s="6" t="s">
        <v>31972</v>
      </c>
      <c r="R4243" s="6" t="s">
        <v>31979</v>
      </c>
      <c r="S4243" s="6" t="s">
        <v>31970</v>
      </c>
      <c r="T4243" s="6" t="s">
        <v>4202</v>
      </c>
      <c r="U4243" s="6" t="s">
        <v>31970</v>
      </c>
      <c r="V4243" s="6" t="s">
        <v>31949</v>
      </c>
    </row>
    <row r="4244" spans="1:22">
      <c r="A4244" s="6" t="s">
        <v>15</v>
      </c>
      <c r="B4244" s="9" t="s">
        <v>15</v>
      </c>
      <c r="C4244" s="24" t="s">
        <v>40712</v>
      </c>
      <c r="D4244" s="24" t="s">
        <v>40713</v>
      </c>
      <c r="E4244" s="6" t="s">
        <v>4328</v>
      </c>
      <c r="F4244" s="6" t="s">
        <v>14897</v>
      </c>
      <c r="G4244" s="6" t="s">
        <v>21469</v>
      </c>
      <c r="H4244" s="16">
        <v>240.42999999999998</v>
      </c>
      <c r="I4244" s="16">
        <v>228.73999999999998</v>
      </c>
      <c r="J4244" s="26">
        <f t="shared" si="456"/>
        <v>118.9448</v>
      </c>
      <c r="K4244" s="28">
        <v>93.728502399999996</v>
      </c>
      <c r="L4244" s="29">
        <f t="shared" si="457"/>
        <v>117.16062799999999</v>
      </c>
      <c r="M4244" s="29">
        <f t="shared" si="458"/>
        <v>77.794656992</v>
      </c>
      <c r="N4244" s="29">
        <f t="shared" si="459"/>
        <v>84.150499999999994</v>
      </c>
      <c r="Q4244" s="6" t="s">
        <v>31972</v>
      </c>
      <c r="R4244" s="6" t="s">
        <v>31979</v>
      </c>
      <c r="S4244" s="6" t="s">
        <v>31970</v>
      </c>
      <c r="T4244" s="6" t="s">
        <v>4202</v>
      </c>
      <c r="U4244" s="6" t="s">
        <v>31970</v>
      </c>
      <c r="V4244" s="6" t="s">
        <v>31949</v>
      </c>
    </row>
    <row r="4245" spans="1:22">
      <c r="A4245" s="6" t="s">
        <v>15</v>
      </c>
      <c r="B4245" s="9" t="s">
        <v>15</v>
      </c>
      <c r="C4245" s="24" t="s">
        <v>40714</v>
      </c>
      <c r="D4245" s="24" t="s">
        <v>40715</v>
      </c>
      <c r="E4245" s="6" t="s">
        <v>4329</v>
      </c>
      <c r="F4245" s="6" t="s">
        <v>14898</v>
      </c>
      <c r="G4245" s="6" t="s">
        <v>25528</v>
      </c>
      <c r="H4245" s="16">
        <v>164.14</v>
      </c>
      <c r="I4245" s="16">
        <v>153.5</v>
      </c>
      <c r="J4245" s="26">
        <f t="shared" si="456"/>
        <v>79.820000000000007</v>
      </c>
      <c r="K4245" s="28">
        <v>62.898160000000004</v>
      </c>
      <c r="L4245" s="29">
        <f t="shared" si="457"/>
        <v>78.622699999999995</v>
      </c>
      <c r="M4245" s="29">
        <f t="shared" si="458"/>
        <v>52.205472800000003</v>
      </c>
      <c r="N4245" s="29">
        <f t="shared" si="459"/>
        <v>57.448999999999991</v>
      </c>
      <c r="Q4245" s="6" t="s">
        <v>31972</v>
      </c>
      <c r="R4245" s="6" t="s">
        <v>31979</v>
      </c>
      <c r="S4245" s="6" t="s">
        <v>31970</v>
      </c>
      <c r="T4245" s="6" t="s">
        <v>4202</v>
      </c>
      <c r="U4245" s="6" t="s">
        <v>31970</v>
      </c>
      <c r="V4245" s="6" t="s">
        <v>31949</v>
      </c>
    </row>
    <row r="4246" spans="1:22">
      <c r="A4246" s="6" t="s">
        <v>15</v>
      </c>
      <c r="B4246" s="9" t="s">
        <v>15</v>
      </c>
      <c r="C4246" s="24" t="s">
        <v>40716</v>
      </c>
      <c r="D4246" s="24" t="s">
        <v>40717</v>
      </c>
      <c r="E4246" s="6" t="s">
        <v>4330</v>
      </c>
      <c r="F4246" s="6" t="s">
        <v>14899</v>
      </c>
      <c r="G4246" s="6" t="s">
        <v>25529</v>
      </c>
      <c r="H4246" s="16">
        <v>164.14</v>
      </c>
      <c r="I4246" s="16">
        <v>153.5</v>
      </c>
      <c r="J4246" s="26">
        <f t="shared" si="456"/>
        <v>79.820000000000007</v>
      </c>
      <c r="K4246" s="28">
        <v>62.898160000000004</v>
      </c>
      <c r="L4246" s="29">
        <f t="shared" si="457"/>
        <v>78.622699999999995</v>
      </c>
      <c r="M4246" s="29">
        <f t="shared" si="458"/>
        <v>52.205472800000003</v>
      </c>
      <c r="N4246" s="29">
        <f t="shared" si="459"/>
        <v>57.448999999999991</v>
      </c>
      <c r="Q4246" s="6" t="s">
        <v>31972</v>
      </c>
      <c r="R4246" s="6" t="s">
        <v>31979</v>
      </c>
      <c r="S4246" s="6" t="s">
        <v>31970</v>
      </c>
      <c r="T4246" s="6" t="s">
        <v>4202</v>
      </c>
      <c r="U4246" s="6" t="s">
        <v>31970</v>
      </c>
      <c r="V4246" s="6" t="s">
        <v>31949</v>
      </c>
    </row>
    <row r="4247" spans="1:22">
      <c r="A4247" s="6" t="s">
        <v>15</v>
      </c>
      <c r="B4247" s="9" t="s">
        <v>15</v>
      </c>
      <c r="C4247" s="24" t="s">
        <v>40718</v>
      </c>
      <c r="D4247" s="24" t="s">
        <v>40719</v>
      </c>
      <c r="E4247" s="6" t="s">
        <v>4331</v>
      </c>
      <c r="F4247" s="6" t="s">
        <v>14900</v>
      </c>
      <c r="G4247" s="6" t="s">
        <v>21470</v>
      </c>
      <c r="H4247" s="16">
        <v>7.67</v>
      </c>
      <c r="I4247" s="16">
        <v>7.39</v>
      </c>
      <c r="J4247" s="26">
        <f t="shared" si="456"/>
        <v>3.8428</v>
      </c>
      <c r="K4247" s="28">
        <v>3.0281264000000001</v>
      </c>
      <c r="L4247" s="29">
        <f t="shared" si="457"/>
        <v>3.785158</v>
      </c>
      <c r="M4247" s="29">
        <f t="shared" si="458"/>
        <v>2.513344912</v>
      </c>
      <c r="N4247" s="29">
        <f t="shared" si="459"/>
        <v>2.6844999999999999</v>
      </c>
      <c r="Q4247" s="6" t="s">
        <v>31972</v>
      </c>
      <c r="R4247" s="6" t="s">
        <v>31979</v>
      </c>
      <c r="S4247" s="6" t="s">
        <v>31970</v>
      </c>
      <c r="T4247" s="6" t="s">
        <v>4202</v>
      </c>
      <c r="U4247" s="6" t="s">
        <v>31970</v>
      </c>
      <c r="V4247" s="6" t="s">
        <v>31949</v>
      </c>
    </row>
    <row r="4248" spans="1:22">
      <c r="A4248" s="6" t="s">
        <v>15</v>
      </c>
      <c r="B4248" s="9" t="s">
        <v>15</v>
      </c>
      <c r="C4248" s="24" t="s">
        <v>40720</v>
      </c>
      <c r="D4248" s="24" t="s">
        <v>40721</v>
      </c>
      <c r="E4248" s="6" t="s">
        <v>4332</v>
      </c>
      <c r="F4248" s="6" t="s">
        <v>14901</v>
      </c>
      <c r="G4248" s="6" t="s">
        <v>25530</v>
      </c>
      <c r="H4248" s="16">
        <v>1.97</v>
      </c>
      <c r="I4248" s="16">
        <v>1.9</v>
      </c>
      <c r="J4248" s="26">
        <f t="shared" si="456"/>
        <v>0.98799999999999999</v>
      </c>
      <c r="K4248" s="28">
        <v>0.77854400000000001</v>
      </c>
      <c r="L4248" s="29">
        <f t="shared" si="457"/>
        <v>0.97317999999999993</v>
      </c>
      <c r="M4248" s="29">
        <f t="shared" si="458"/>
        <v>0.64619152000000002</v>
      </c>
      <c r="N4248" s="29">
        <f t="shared" si="459"/>
        <v>0.6895</v>
      </c>
      <c r="Q4248" s="6" t="s">
        <v>31972</v>
      </c>
      <c r="R4248" s="6" t="s">
        <v>31979</v>
      </c>
      <c r="S4248" s="6" t="s">
        <v>31970</v>
      </c>
      <c r="T4248" s="6" t="s">
        <v>4202</v>
      </c>
      <c r="U4248" s="6" t="s">
        <v>31970</v>
      </c>
      <c r="V4248" s="6" t="s">
        <v>31949</v>
      </c>
    </row>
    <row r="4249" spans="1:22">
      <c r="A4249" s="6" t="s">
        <v>15</v>
      </c>
      <c r="B4249" s="9" t="s">
        <v>15</v>
      </c>
      <c r="C4249" s="24" t="s">
        <v>40722</v>
      </c>
      <c r="D4249" s="24" t="s">
        <v>40723</v>
      </c>
      <c r="E4249" s="6" t="s">
        <v>4333</v>
      </c>
      <c r="F4249" s="6" t="s">
        <v>14902</v>
      </c>
      <c r="G4249" s="6" t="s">
        <v>25531</v>
      </c>
      <c r="H4249" s="16">
        <v>2.2199999999999998</v>
      </c>
      <c r="I4249" s="16">
        <v>2.1599999999999997</v>
      </c>
      <c r="J4249" s="26">
        <f t="shared" si="456"/>
        <v>1.1232</v>
      </c>
      <c r="K4249" s="28">
        <v>0.88508159999999991</v>
      </c>
      <c r="L4249" s="29">
        <f t="shared" si="457"/>
        <v>1.1063519999999998</v>
      </c>
      <c r="M4249" s="29">
        <f t="shared" si="458"/>
        <v>0.73461772799999991</v>
      </c>
      <c r="N4249" s="29">
        <f t="shared" si="459"/>
        <v>0.77699999999999991</v>
      </c>
      <c r="Q4249" s="6" t="s">
        <v>31972</v>
      </c>
      <c r="R4249" s="6" t="s">
        <v>31979</v>
      </c>
      <c r="S4249" s="6" t="s">
        <v>31970</v>
      </c>
      <c r="T4249" s="6" t="s">
        <v>4202</v>
      </c>
      <c r="U4249" s="6" t="s">
        <v>31970</v>
      </c>
      <c r="V4249" s="6" t="s">
        <v>31949</v>
      </c>
    </row>
    <row r="4250" spans="1:22">
      <c r="A4250" s="6" t="s">
        <v>15</v>
      </c>
      <c r="B4250" s="9" t="s">
        <v>15</v>
      </c>
      <c r="C4250" s="24" t="s">
        <v>40724</v>
      </c>
      <c r="D4250" s="24" t="s">
        <v>40725</v>
      </c>
      <c r="E4250" s="6" t="s">
        <v>4334</v>
      </c>
      <c r="F4250" s="6" t="s">
        <v>14903</v>
      </c>
      <c r="G4250" s="6" t="s">
        <v>25532</v>
      </c>
      <c r="H4250" s="16">
        <v>2.2899999999999996</v>
      </c>
      <c r="I4250" s="16">
        <v>2.2199999999999998</v>
      </c>
      <c r="J4250" s="26">
        <f t="shared" si="456"/>
        <v>1.1543999999999999</v>
      </c>
      <c r="K4250" s="28">
        <v>0.9096671999999999</v>
      </c>
      <c r="L4250" s="29">
        <f t="shared" si="457"/>
        <v>1.1370839999999998</v>
      </c>
      <c r="M4250" s="29">
        <f t="shared" si="458"/>
        <v>0.75502377599999992</v>
      </c>
      <c r="N4250" s="29">
        <f t="shared" si="459"/>
        <v>0.80149999999999977</v>
      </c>
      <c r="Q4250" s="6" t="s">
        <v>31972</v>
      </c>
      <c r="R4250" s="6" t="s">
        <v>31979</v>
      </c>
      <c r="S4250" s="6" t="s">
        <v>31970</v>
      </c>
      <c r="T4250" s="6" t="s">
        <v>4202</v>
      </c>
      <c r="U4250" s="6" t="s">
        <v>31970</v>
      </c>
      <c r="V4250" s="6" t="s">
        <v>31949</v>
      </c>
    </row>
    <row r="4251" spans="1:22">
      <c r="A4251" s="6" t="s">
        <v>15</v>
      </c>
      <c r="B4251" s="9" t="s">
        <v>15</v>
      </c>
      <c r="C4251" s="24" t="s">
        <v>40726</v>
      </c>
      <c r="D4251" s="24" t="s">
        <v>40727</v>
      </c>
      <c r="E4251" s="6" t="s">
        <v>4335</v>
      </c>
      <c r="F4251" s="6" t="s">
        <v>14904</v>
      </c>
      <c r="G4251" s="6" t="s">
        <v>25533</v>
      </c>
      <c r="H4251" s="16">
        <v>2.6199999999999997</v>
      </c>
      <c r="I4251" s="16">
        <v>2.4699999999999998</v>
      </c>
      <c r="J4251" s="26">
        <f t="shared" si="456"/>
        <v>1.2844</v>
      </c>
      <c r="K4251" s="28">
        <v>1.0121072</v>
      </c>
      <c r="L4251" s="29">
        <f t="shared" si="457"/>
        <v>1.265134</v>
      </c>
      <c r="M4251" s="29">
        <f t="shared" si="458"/>
        <v>0.84004897599999995</v>
      </c>
      <c r="N4251" s="29">
        <f t="shared" si="459"/>
        <v>0.91699999999999982</v>
      </c>
      <c r="Q4251" s="6" t="s">
        <v>31972</v>
      </c>
      <c r="R4251" s="6" t="s">
        <v>31979</v>
      </c>
      <c r="S4251" s="6" t="s">
        <v>31970</v>
      </c>
      <c r="T4251" s="6" t="s">
        <v>4202</v>
      </c>
      <c r="U4251" s="6" t="s">
        <v>31970</v>
      </c>
      <c r="V4251" s="6" t="s">
        <v>31949</v>
      </c>
    </row>
    <row r="4252" spans="1:22">
      <c r="A4252" s="6" t="s">
        <v>15</v>
      </c>
      <c r="B4252" s="9" t="s">
        <v>15</v>
      </c>
      <c r="C4252" s="24" t="s">
        <v>40728</v>
      </c>
      <c r="D4252" s="24" t="s">
        <v>40729</v>
      </c>
      <c r="E4252" s="6" t="s">
        <v>4336</v>
      </c>
      <c r="F4252" s="6" t="s">
        <v>14905</v>
      </c>
      <c r="G4252" s="6" t="s">
        <v>25534</v>
      </c>
      <c r="H4252" s="16">
        <v>8.9599999999999991</v>
      </c>
      <c r="I4252" s="16">
        <v>8.65</v>
      </c>
      <c r="J4252" s="26">
        <f t="shared" si="456"/>
        <v>4.4980000000000002</v>
      </c>
      <c r="K4252" s="28">
        <v>3.5444240000000002</v>
      </c>
      <c r="L4252" s="29">
        <f t="shared" si="457"/>
        <v>4.4305300000000001</v>
      </c>
      <c r="M4252" s="29">
        <f t="shared" si="458"/>
        <v>2.9418719200000001</v>
      </c>
      <c r="N4252" s="29">
        <f t="shared" si="459"/>
        <v>3.1359999999999997</v>
      </c>
      <c r="Q4252" s="6" t="s">
        <v>31972</v>
      </c>
      <c r="R4252" s="6" t="s">
        <v>31979</v>
      </c>
      <c r="S4252" s="6" t="s">
        <v>31970</v>
      </c>
      <c r="T4252" s="6" t="s">
        <v>4202</v>
      </c>
      <c r="U4252" s="6" t="s">
        <v>31970</v>
      </c>
      <c r="V4252" s="6" t="s">
        <v>31949</v>
      </c>
    </row>
    <row r="4253" spans="1:22">
      <c r="A4253" s="6" t="s">
        <v>15</v>
      </c>
      <c r="B4253" s="9" t="s">
        <v>15</v>
      </c>
      <c r="C4253" s="24" t="s">
        <v>40730</v>
      </c>
      <c r="D4253" s="24" t="s">
        <v>40731</v>
      </c>
      <c r="E4253" s="6" t="s">
        <v>4337</v>
      </c>
      <c r="F4253" s="6" t="s">
        <v>14906</v>
      </c>
      <c r="G4253" s="6" t="s">
        <v>25535</v>
      </c>
      <c r="H4253" s="16">
        <v>3.1599999999999997</v>
      </c>
      <c r="I4253" s="16">
        <v>3.0399999999999996</v>
      </c>
      <c r="J4253" s="26">
        <f t="shared" si="456"/>
        <v>1.5807999999999998</v>
      </c>
      <c r="K4253" s="28">
        <v>1.2456703999999998</v>
      </c>
      <c r="L4253" s="29">
        <f t="shared" si="457"/>
        <v>1.5570879999999998</v>
      </c>
      <c r="M4253" s="29">
        <f t="shared" si="458"/>
        <v>1.0339064319999998</v>
      </c>
      <c r="N4253" s="29">
        <f t="shared" si="459"/>
        <v>1.1059999999999999</v>
      </c>
      <c r="Q4253" s="6" t="s">
        <v>31972</v>
      </c>
      <c r="R4253" s="6" t="s">
        <v>31979</v>
      </c>
      <c r="S4253" s="6" t="s">
        <v>31970</v>
      </c>
      <c r="T4253" s="6" t="s">
        <v>4202</v>
      </c>
      <c r="U4253" s="6" t="s">
        <v>31970</v>
      </c>
      <c r="V4253" s="6" t="s">
        <v>31949</v>
      </c>
    </row>
    <row r="4254" spans="1:22">
      <c r="A4254" s="6" t="s">
        <v>15</v>
      </c>
      <c r="B4254" s="9" t="s">
        <v>15</v>
      </c>
      <c r="C4254" s="24" t="s">
        <v>40732</v>
      </c>
      <c r="D4254" s="24" t="s">
        <v>40733</v>
      </c>
      <c r="E4254" s="6" t="s">
        <v>4338</v>
      </c>
      <c r="F4254" s="6" t="s">
        <v>14907</v>
      </c>
      <c r="G4254" s="6" t="s">
        <v>25536</v>
      </c>
      <c r="H4254" s="16">
        <v>3.5399999999999996</v>
      </c>
      <c r="I4254" s="16">
        <v>3.4499999999999997</v>
      </c>
      <c r="J4254" s="26">
        <f t="shared" si="456"/>
        <v>1.7939999999999998</v>
      </c>
      <c r="K4254" s="28">
        <v>1.4136719999999998</v>
      </c>
      <c r="L4254" s="29">
        <f t="shared" si="457"/>
        <v>1.7670899999999996</v>
      </c>
      <c r="M4254" s="29">
        <f t="shared" si="458"/>
        <v>1.1733477599999997</v>
      </c>
      <c r="N4254" s="29">
        <f t="shared" si="459"/>
        <v>1.2389999999999999</v>
      </c>
      <c r="Q4254" s="6" t="s">
        <v>31972</v>
      </c>
      <c r="R4254" s="6" t="s">
        <v>31979</v>
      </c>
      <c r="S4254" s="6" t="s">
        <v>31970</v>
      </c>
      <c r="T4254" s="6" t="s">
        <v>4202</v>
      </c>
      <c r="U4254" s="6" t="s">
        <v>31970</v>
      </c>
      <c r="V4254" s="6" t="s">
        <v>31949</v>
      </c>
    </row>
    <row r="4255" spans="1:22">
      <c r="A4255" s="6" t="s">
        <v>15</v>
      </c>
      <c r="B4255" s="9" t="s">
        <v>15</v>
      </c>
      <c r="C4255" s="24" t="s">
        <v>40734</v>
      </c>
      <c r="D4255" s="24" t="s">
        <v>40735</v>
      </c>
      <c r="E4255" s="6" t="s">
        <v>4339</v>
      </c>
      <c r="F4255" s="6" t="s">
        <v>14908</v>
      </c>
      <c r="G4255" s="6" t="s">
        <v>25537</v>
      </c>
      <c r="H4255" s="16">
        <v>12.95</v>
      </c>
      <c r="I4255" s="16">
        <v>12.53</v>
      </c>
      <c r="J4255" s="26">
        <f t="shared" si="456"/>
        <v>6.5156000000000001</v>
      </c>
      <c r="K4255" s="28">
        <v>5.1342927999999999</v>
      </c>
      <c r="L4255" s="29">
        <f t="shared" si="457"/>
        <v>6.4178659999999992</v>
      </c>
      <c r="M4255" s="29">
        <f t="shared" si="458"/>
        <v>4.2614630239999993</v>
      </c>
      <c r="N4255" s="29">
        <f t="shared" si="459"/>
        <v>4.5324999999999998</v>
      </c>
      <c r="Q4255" s="6" t="s">
        <v>31972</v>
      </c>
      <c r="R4255" s="6" t="s">
        <v>31979</v>
      </c>
      <c r="S4255" s="6" t="s">
        <v>31970</v>
      </c>
      <c r="T4255" s="6" t="s">
        <v>4202</v>
      </c>
      <c r="U4255" s="6" t="s">
        <v>31970</v>
      </c>
      <c r="V4255" s="6" t="s">
        <v>31949</v>
      </c>
    </row>
    <row r="4256" spans="1:22">
      <c r="A4256" s="6" t="s">
        <v>15</v>
      </c>
      <c r="B4256" s="9" t="s">
        <v>15</v>
      </c>
      <c r="C4256" s="24" t="s">
        <v>40736</v>
      </c>
      <c r="D4256" s="24" t="s">
        <v>40737</v>
      </c>
      <c r="E4256" s="6" t="s">
        <v>4340</v>
      </c>
      <c r="F4256" s="6" t="s">
        <v>14909</v>
      </c>
      <c r="G4256" s="6" t="s">
        <v>25538</v>
      </c>
      <c r="H4256" s="16">
        <v>5.05</v>
      </c>
      <c r="I4256" s="16">
        <v>4.87</v>
      </c>
      <c r="J4256" s="26">
        <f t="shared" si="456"/>
        <v>2.5324</v>
      </c>
      <c r="K4256" s="28">
        <v>1.9955312000000001</v>
      </c>
      <c r="L4256" s="29">
        <f t="shared" si="457"/>
        <v>2.4944139999999999</v>
      </c>
      <c r="M4256" s="29">
        <f t="shared" si="458"/>
        <v>1.656290896</v>
      </c>
      <c r="N4256" s="29">
        <f t="shared" si="459"/>
        <v>1.7674999999999998</v>
      </c>
      <c r="Q4256" s="6" t="s">
        <v>31972</v>
      </c>
      <c r="R4256" s="6" t="s">
        <v>31979</v>
      </c>
      <c r="S4256" s="6" t="s">
        <v>31970</v>
      </c>
      <c r="T4256" s="6" t="s">
        <v>4202</v>
      </c>
      <c r="U4256" s="6" t="s">
        <v>31970</v>
      </c>
      <c r="V4256" s="6" t="s">
        <v>31949</v>
      </c>
    </row>
    <row r="4257" spans="1:22">
      <c r="A4257" s="6" t="s">
        <v>15</v>
      </c>
      <c r="B4257" s="9" t="s">
        <v>15</v>
      </c>
      <c r="C4257" s="24" t="s">
        <v>40738</v>
      </c>
      <c r="D4257" s="24" t="s">
        <v>40739</v>
      </c>
      <c r="E4257" s="6" t="s">
        <v>4341</v>
      </c>
      <c r="F4257" s="6" t="s">
        <v>14910</v>
      </c>
      <c r="G4257" s="6" t="s">
        <v>25539</v>
      </c>
      <c r="H4257" s="16">
        <v>5.67</v>
      </c>
      <c r="I4257" s="16">
        <v>5.4799999999999995</v>
      </c>
      <c r="J4257" s="26">
        <f t="shared" si="456"/>
        <v>2.8495999999999997</v>
      </c>
      <c r="K4257" s="28">
        <v>2.2454847999999998</v>
      </c>
      <c r="L4257" s="29">
        <f t="shared" si="457"/>
        <v>2.8068559999999998</v>
      </c>
      <c r="M4257" s="29">
        <f t="shared" si="458"/>
        <v>1.8637523839999999</v>
      </c>
      <c r="N4257" s="29">
        <f t="shared" si="459"/>
        <v>1.9844999999999999</v>
      </c>
      <c r="Q4257" s="6" t="s">
        <v>31972</v>
      </c>
      <c r="R4257" s="6" t="s">
        <v>31979</v>
      </c>
      <c r="S4257" s="6" t="s">
        <v>31970</v>
      </c>
      <c r="T4257" s="6" t="s">
        <v>4202</v>
      </c>
      <c r="U4257" s="6" t="s">
        <v>31970</v>
      </c>
      <c r="V4257" s="6" t="s">
        <v>31949</v>
      </c>
    </row>
    <row r="4258" spans="1:22">
      <c r="A4258" s="6" t="s">
        <v>15</v>
      </c>
      <c r="B4258" s="9" t="s">
        <v>15</v>
      </c>
      <c r="C4258" s="24" t="s">
        <v>40740</v>
      </c>
      <c r="D4258" s="24" t="s">
        <v>40741</v>
      </c>
      <c r="E4258" s="6" t="s">
        <v>4342</v>
      </c>
      <c r="F4258" s="6" t="s">
        <v>14911</v>
      </c>
      <c r="G4258" s="6" t="s">
        <v>25540</v>
      </c>
      <c r="H4258" s="16">
        <v>7.6499999999999995</v>
      </c>
      <c r="I4258" s="16">
        <v>7.33</v>
      </c>
      <c r="J4258" s="26">
        <f t="shared" si="456"/>
        <v>3.8116000000000003</v>
      </c>
      <c r="K4258" s="28">
        <v>3.0035408000000006</v>
      </c>
      <c r="L4258" s="29">
        <f t="shared" si="457"/>
        <v>3.7544260000000005</v>
      </c>
      <c r="M4258" s="29">
        <f t="shared" si="458"/>
        <v>2.4929388640000005</v>
      </c>
      <c r="N4258" s="29">
        <f t="shared" si="459"/>
        <v>2.6774999999999998</v>
      </c>
      <c r="Q4258" s="6" t="s">
        <v>31972</v>
      </c>
      <c r="R4258" s="6" t="s">
        <v>31979</v>
      </c>
      <c r="S4258" s="6" t="s">
        <v>31970</v>
      </c>
      <c r="T4258" s="6" t="s">
        <v>4202</v>
      </c>
      <c r="U4258" s="6" t="s">
        <v>31970</v>
      </c>
      <c r="V4258" s="6" t="s">
        <v>31949</v>
      </c>
    </row>
    <row r="4259" spans="1:22">
      <c r="A4259" s="6" t="s">
        <v>15</v>
      </c>
      <c r="B4259" s="9" t="s">
        <v>15</v>
      </c>
      <c r="C4259" s="24" t="s">
        <v>40742</v>
      </c>
      <c r="D4259" s="24" t="s">
        <v>40743</v>
      </c>
      <c r="E4259" s="6" t="s">
        <v>4343</v>
      </c>
      <c r="F4259" s="6" t="s">
        <v>14912</v>
      </c>
      <c r="G4259" s="6" t="s">
        <v>25541</v>
      </c>
      <c r="H4259" s="16">
        <v>8.629999999999999</v>
      </c>
      <c r="I4259" s="16">
        <v>8.36</v>
      </c>
      <c r="J4259" s="26">
        <f t="shared" si="456"/>
        <v>4.3472</v>
      </c>
      <c r="K4259" s="28">
        <v>3.4255936</v>
      </c>
      <c r="L4259" s="29">
        <f t="shared" si="457"/>
        <v>4.2819919999999998</v>
      </c>
      <c r="M4259" s="29">
        <f t="shared" si="458"/>
        <v>2.8432426879999997</v>
      </c>
      <c r="N4259" s="29">
        <f t="shared" si="459"/>
        <v>3.0204999999999993</v>
      </c>
      <c r="Q4259" s="6" t="s">
        <v>31972</v>
      </c>
      <c r="R4259" s="6" t="s">
        <v>31979</v>
      </c>
      <c r="S4259" s="6" t="s">
        <v>31970</v>
      </c>
      <c r="T4259" s="6" t="s">
        <v>4202</v>
      </c>
      <c r="U4259" s="6" t="s">
        <v>31970</v>
      </c>
      <c r="V4259" s="6" t="s">
        <v>31949</v>
      </c>
    </row>
    <row r="4260" spans="1:22">
      <c r="A4260" s="6" t="s">
        <v>15</v>
      </c>
      <c r="B4260" s="9" t="s">
        <v>15</v>
      </c>
      <c r="C4260" s="24" t="s">
        <v>40744</v>
      </c>
      <c r="D4260" s="24" t="s">
        <v>40745</v>
      </c>
      <c r="E4260" s="6" t="s">
        <v>4344</v>
      </c>
      <c r="F4260" s="6" t="s">
        <v>14913</v>
      </c>
      <c r="G4260" s="6" t="s">
        <v>25542</v>
      </c>
      <c r="H4260" s="16">
        <v>7.09</v>
      </c>
      <c r="I4260" s="16">
        <v>6.89</v>
      </c>
      <c r="J4260" s="26">
        <f t="shared" si="456"/>
        <v>3.5827999999999998</v>
      </c>
      <c r="K4260" s="28">
        <v>2.8232463999999999</v>
      </c>
      <c r="L4260" s="29">
        <f t="shared" si="457"/>
        <v>3.5290579999999996</v>
      </c>
      <c r="M4260" s="29">
        <f t="shared" si="458"/>
        <v>2.3432945119999999</v>
      </c>
      <c r="N4260" s="29">
        <f t="shared" si="459"/>
        <v>2.4814999999999996</v>
      </c>
      <c r="Q4260" s="6" t="s">
        <v>31972</v>
      </c>
      <c r="R4260" s="6" t="s">
        <v>31979</v>
      </c>
      <c r="S4260" s="6" t="s">
        <v>31970</v>
      </c>
      <c r="T4260" s="6" t="s">
        <v>4202</v>
      </c>
      <c r="U4260" s="6" t="s">
        <v>31970</v>
      </c>
      <c r="V4260" s="6" t="s">
        <v>31949</v>
      </c>
    </row>
    <row r="4261" spans="1:22">
      <c r="A4261" s="6" t="s">
        <v>15</v>
      </c>
      <c r="B4261" s="9" t="s">
        <v>15</v>
      </c>
      <c r="C4261" s="24" t="s">
        <v>40746</v>
      </c>
      <c r="D4261" s="24" t="s">
        <v>40747</v>
      </c>
      <c r="E4261" s="6" t="s">
        <v>4345</v>
      </c>
      <c r="F4261" s="6" t="s">
        <v>14914</v>
      </c>
      <c r="G4261" s="6" t="s">
        <v>25543</v>
      </c>
      <c r="H4261" s="16">
        <v>17.290000000000003</v>
      </c>
      <c r="I4261" s="16">
        <v>16.71</v>
      </c>
      <c r="J4261" s="26">
        <f t="shared" si="456"/>
        <v>8.6892000000000014</v>
      </c>
      <c r="K4261" s="28">
        <v>6.8470896000000012</v>
      </c>
      <c r="L4261" s="29">
        <f t="shared" si="457"/>
        <v>8.5588620000000013</v>
      </c>
      <c r="M4261" s="29">
        <f t="shared" si="458"/>
        <v>5.6830843680000012</v>
      </c>
      <c r="N4261" s="29">
        <f t="shared" si="459"/>
        <v>6.0515000000000008</v>
      </c>
      <c r="Q4261" s="6" t="s">
        <v>31972</v>
      </c>
      <c r="R4261" s="6" t="s">
        <v>31979</v>
      </c>
      <c r="S4261" s="6" t="s">
        <v>31970</v>
      </c>
      <c r="T4261" s="6" t="s">
        <v>4202</v>
      </c>
      <c r="U4261" s="6" t="s">
        <v>31970</v>
      </c>
      <c r="V4261" s="6" t="s">
        <v>31949</v>
      </c>
    </row>
    <row r="4262" spans="1:22">
      <c r="A4262" s="6" t="s">
        <v>15</v>
      </c>
      <c r="B4262" s="9" t="s">
        <v>15</v>
      </c>
      <c r="C4262" s="24" t="s">
        <v>40748</v>
      </c>
      <c r="D4262" s="24" t="s">
        <v>40749</v>
      </c>
      <c r="E4262" s="6" t="s">
        <v>4346</v>
      </c>
      <c r="F4262" s="6" t="s">
        <v>14915</v>
      </c>
      <c r="G4262" s="6" t="s">
        <v>25544</v>
      </c>
      <c r="H4262" s="16">
        <v>36.83</v>
      </c>
      <c r="I4262" s="16">
        <v>35.559999999999995</v>
      </c>
      <c r="J4262" s="26">
        <f t="shared" si="456"/>
        <v>18.491199999999999</v>
      </c>
      <c r="K4262" s="28">
        <v>14.571065600000001</v>
      </c>
      <c r="L4262" s="29">
        <f t="shared" si="457"/>
        <v>18.213832</v>
      </c>
      <c r="M4262" s="29">
        <f t="shared" si="458"/>
        <v>12.093984448</v>
      </c>
      <c r="N4262" s="29">
        <f t="shared" si="459"/>
        <v>12.890499999999999</v>
      </c>
      <c r="Q4262" s="6" t="s">
        <v>31972</v>
      </c>
      <c r="R4262" s="6" t="s">
        <v>31979</v>
      </c>
      <c r="S4262" s="6" t="s">
        <v>31970</v>
      </c>
      <c r="T4262" s="6" t="s">
        <v>4202</v>
      </c>
      <c r="U4262" s="6" t="s">
        <v>31970</v>
      </c>
      <c r="V4262" s="6" t="s">
        <v>31949</v>
      </c>
    </row>
    <row r="4263" spans="1:22">
      <c r="A4263" s="6" t="s">
        <v>15</v>
      </c>
      <c r="B4263" s="9" t="s">
        <v>15</v>
      </c>
      <c r="C4263" s="24" t="s">
        <v>40750</v>
      </c>
      <c r="D4263" s="24" t="s">
        <v>40751</v>
      </c>
      <c r="E4263" s="6" t="s">
        <v>4347</v>
      </c>
      <c r="F4263" s="6" t="s">
        <v>14916</v>
      </c>
      <c r="G4263" s="6" t="s">
        <v>25545</v>
      </c>
      <c r="H4263" s="16">
        <v>3.9499999999999997</v>
      </c>
      <c r="I4263" s="16">
        <v>3.8299999999999996</v>
      </c>
      <c r="J4263" s="26">
        <f t="shared" si="456"/>
        <v>1.9915999999999998</v>
      </c>
      <c r="K4263" s="28">
        <v>1.5693807999999998</v>
      </c>
      <c r="L4263" s="29">
        <f t="shared" si="457"/>
        <v>1.9617259999999996</v>
      </c>
      <c r="M4263" s="29">
        <f t="shared" si="458"/>
        <v>1.3025860639999998</v>
      </c>
      <c r="N4263" s="29">
        <f t="shared" si="459"/>
        <v>1.3824999999999998</v>
      </c>
      <c r="Q4263" s="6" t="s">
        <v>31972</v>
      </c>
      <c r="R4263" s="6" t="s">
        <v>31979</v>
      </c>
      <c r="S4263" s="6" t="s">
        <v>31970</v>
      </c>
      <c r="T4263" s="6" t="s">
        <v>4202</v>
      </c>
      <c r="U4263" s="6" t="s">
        <v>31970</v>
      </c>
      <c r="V4263" s="6" t="s">
        <v>31949</v>
      </c>
    </row>
    <row r="4264" spans="1:22">
      <c r="A4264" s="6" t="s">
        <v>15</v>
      </c>
      <c r="B4264" s="9" t="s">
        <v>15</v>
      </c>
      <c r="C4264" s="24" t="s">
        <v>40752</v>
      </c>
      <c r="D4264" s="24" t="s">
        <v>40753</v>
      </c>
      <c r="E4264" s="6" t="s">
        <v>4348</v>
      </c>
      <c r="F4264" s="6" t="s">
        <v>14917</v>
      </c>
      <c r="G4264" s="6" t="s">
        <v>25546</v>
      </c>
      <c r="H4264" s="16">
        <v>4.96</v>
      </c>
      <c r="I4264" s="16">
        <v>4.41</v>
      </c>
      <c r="J4264" s="26">
        <f t="shared" si="456"/>
        <v>2.2932000000000001</v>
      </c>
      <c r="K4264" s="28">
        <v>1.8070416000000002</v>
      </c>
      <c r="L4264" s="29">
        <f t="shared" si="457"/>
        <v>2.2588020000000002</v>
      </c>
      <c r="M4264" s="29">
        <f t="shared" si="458"/>
        <v>1.4998445280000001</v>
      </c>
      <c r="N4264" s="29">
        <f t="shared" si="459"/>
        <v>1.736</v>
      </c>
      <c r="Q4264" s="6" t="s">
        <v>31972</v>
      </c>
      <c r="R4264" s="6" t="s">
        <v>31979</v>
      </c>
      <c r="S4264" s="6" t="s">
        <v>31970</v>
      </c>
      <c r="T4264" s="6" t="s">
        <v>4202</v>
      </c>
      <c r="U4264" s="6" t="s">
        <v>31970</v>
      </c>
      <c r="V4264" s="6" t="s">
        <v>31949</v>
      </c>
    </row>
    <row r="4265" spans="1:22">
      <c r="A4265" s="6" t="s">
        <v>15</v>
      </c>
      <c r="B4265" s="9" t="s">
        <v>15</v>
      </c>
      <c r="C4265" s="24" t="s">
        <v>40754</v>
      </c>
      <c r="D4265" s="24" t="s">
        <v>40755</v>
      </c>
      <c r="E4265" s="6" t="s">
        <v>4349</v>
      </c>
      <c r="F4265" s="6" t="s">
        <v>14918</v>
      </c>
      <c r="G4265" s="6" t="s">
        <v>25547</v>
      </c>
      <c r="H4265" s="16">
        <v>5.0999999999999996</v>
      </c>
      <c r="I4265" s="16">
        <v>4.5699999999999994</v>
      </c>
      <c r="J4265" s="26">
        <f t="shared" si="456"/>
        <v>2.3763999999999998</v>
      </c>
      <c r="K4265" s="28">
        <v>1.8726031999999999</v>
      </c>
      <c r="L4265" s="29">
        <f t="shared" si="457"/>
        <v>2.3407539999999996</v>
      </c>
      <c r="M4265" s="29">
        <f t="shared" si="458"/>
        <v>1.5542606559999999</v>
      </c>
      <c r="N4265" s="29">
        <f t="shared" si="459"/>
        <v>1.7849999999999997</v>
      </c>
      <c r="Q4265" s="6" t="s">
        <v>31972</v>
      </c>
      <c r="R4265" s="6" t="s">
        <v>31979</v>
      </c>
      <c r="S4265" s="6" t="s">
        <v>31970</v>
      </c>
      <c r="T4265" s="6" t="s">
        <v>4202</v>
      </c>
      <c r="U4265" s="6" t="s">
        <v>31970</v>
      </c>
      <c r="V4265" s="6" t="s">
        <v>31949</v>
      </c>
    </row>
    <row r="4266" spans="1:22">
      <c r="A4266" s="4" t="s">
        <v>15</v>
      </c>
      <c r="B4266" s="5" t="s">
        <v>15</v>
      </c>
      <c r="C4266" s="24" t="s">
        <v>40756</v>
      </c>
      <c r="D4266" s="24" t="s">
        <v>40757</v>
      </c>
      <c r="E4266" s="4" t="s">
        <v>4350</v>
      </c>
      <c r="F4266" s="4" t="s">
        <v>14919</v>
      </c>
      <c r="G4266" s="4" t="s">
        <v>25548</v>
      </c>
      <c r="H4266" s="15" t="s">
        <v>31478</v>
      </c>
      <c r="I4266" s="15" t="s">
        <v>31736</v>
      </c>
      <c r="J4266" s="26">
        <f t="shared" si="456"/>
        <v>58.832799999999999</v>
      </c>
      <c r="K4266" s="28">
        <v>46.360246400000001</v>
      </c>
      <c r="L4266" s="29">
        <f t="shared" si="457"/>
        <v>57.950308</v>
      </c>
      <c r="M4266" s="29">
        <f t="shared" si="458"/>
        <v>38.479004511999996</v>
      </c>
      <c r="N4266" s="29">
        <f t="shared" si="459"/>
        <v>42.822499999999998</v>
      </c>
      <c r="Q4266" s="4" t="s">
        <v>31972</v>
      </c>
      <c r="R4266" s="4" t="s">
        <v>31979</v>
      </c>
      <c r="S4266" s="4" t="s">
        <v>31970</v>
      </c>
      <c r="T4266" s="4" t="s">
        <v>4202</v>
      </c>
      <c r="U4266" s="4" t="s">
        <v>31970</v>
      </c>
      <c r="V4266" s="4" t="s">
        <v>31949</v>
      </c>
    </row>
    <row r="4267" spans="1:22">
      <c r="A4267" s="6" t="s">
        <v>15</v>
      </c>
      <c r="B4267" s="9" t="s">
        <v>15</v>
      </c>
      <c r="C4267" s="24" t="s">
        <v>40758</v>
      </c>
      <c r="D4267" s="24" t="s">
        <v>40759</v>
      </c>
      <c r="E4267" s="6" t="s">
        <v>4351</v>
      </c>
      <c r="F4267" s="6" t="s">
        <v>14920</v>
      </c>
      <c r="G4267" s="6" t="s">
        <v>25549</v>
      </c>
      <c r="H4267" s="16">
        <v>6.0299999999999994</v>
      </c>
      <c r="I4267" s="16">
        <v>5.4799999999999995</v>
      </c>
      <c r="J4267" s="26">
        <f t="shared" si="456"/>
        <v>2.8495999999999997</v>
      </c>
      <c r="K4267" s="28">
        <v>2.2454847999999998</v>
      </c>
      <c r="L4267" s="29">
        <f t="shared" si="457"/>
        <v>2.8068559999999998</v>
      </c>
      <c r="M4267" s="29">
        <f t="shared" si="458"/>
        <v>1.8637523839999999</v>
      </c>
      <c r="N4267" s="29">
        <f t="shared" si="459"/>
        <v>2.1104999999999996</v>
      </c>
      <c r="Q4267" s="6" t="s">
        <v>31972</v>
      </c>
      <c r="R4267" s="6" t="s">
        <v>31979</v>
      </c>
      <c r="S4267" s="6" t="s">
        <v>31970</v>
      </c>
      <c r="T4267" s="6" t="s">
        <v>4202</v>
      </c>
      <c r="U4267" s="6" t="s">
        <v>31970</v>
      </c>
      <c r="V4267" s="6" t="s">
        <v>31949</v>
      </c>
    </row>
    <row r="4268" spans="1:22">
      <c r="A4268" s="6" t="s">
        <v>15</v>
      </c>
      <c r="B4268" s="9" t="s">
        <v>15</v>
      </c>
      <c r="C4268" s="24" t="s">
        <v>40760</v>
      </c>
      <c r="D4268" s="24" t="s">
        <v>40761</v>
      </c>
      <c r="E4268" s="6" t="s">
        <v>4352</v>
      </c>
      <c r="F4268" s="6" t="s">
        <v>14921</v>
      </c>
      <c r="G4268" s="6" t="s">
        <v>25550</v>
      </c>
      <c r="H4268" s="16">
        <v>6.06</v>
      </c>
      <c r="I4268" s="16">
        <v>5.51</v>
      </c>
      <c r="J4268" s="26">
        <f t="shared" si="456"/>
        <v>2.8652000000000002</v>
      </c>
      <c r="K4268" s="28">
        <v>2.2577776000000003</v>
      </c>
      <c r="L4268" s="29">
        <f t="shared" si="457"/>
        <v>2.822222</v>
      </c>
      <c r="M4268" s="29">
        <f t="shared" si="458"/>
        <v>1.873955408</v>
      </c>
      <c r="N4268" s="29">
        <f t="shared" si="459"/>
        <v>2.1209999999999996</v>
      </c>
      <c r="Q4268" s="6" t="s">
        <v>31972</v>
      </c>
      <c r="R4268" s="6" t="s">
        <v>31979</v>
      </c>
      <c r="S4268" s="6" t="s">
        <v>31970</v>
      </c>
      <c r="T4268" s="6" t="s">
        <v>4202</v>
      </c>
      <c r="U4268" s="6" t="s">
        <v>31970</v>
      </c>
      <c r="V4268" s="6" t="s">
        <v>31949</v>
      </c>
    </row>
    <row r="4269" spans="1:22">
      <c r="A4269" s="4" t="s">
        <v>15</v>
      </c>
      <c r="B4269" s="5" t="s">
        <v>15</v>
      </c>
      <c r="C4269" s="24" t="s">
        <v>40762</v>
      </c>
      <c r="D4269" s="24" t="s">
        <v>40763</v>
      </c>
      <c r="E4269" s="4" t="s">
        <v>4353</v>
      </c>
      <c r="F4269" s="4" t="s">
        <v>14922</v>
      </c>
      <c r="G4269" s="4" t="s">
        <v>25551</v>
      </c>
      <c r="H4269" s="15" t="s">
        <v>31479</v>
      </c>
      <c r="I4269" s="15" t="s">
        <v>31737</v>
      </c>
      <c r="J4269" s="26">
        <f t="shared" si="456"/>
        <v>52.946399999999997</v>
      </c>
      <c r="K4269" s="28">
        <v>41.721763199999998</v>
      </c>
      <c r="L4269" s="29">
        <f t="shared" si="457"/>
        <v>52.152203999999998</v>
      </c>
      <c r="M4269" s="29">
        <f t="shared" si="458"/>
        <v>34.629063455999997</v>
      </c>
      <c r="N4269" s="29">
        <f t="shared" si="459"/>
        <v>38.524499999999996</v>
      </c>
      <c r="Q4269" s="4" t="s">
        <v>31972</v>
      </c>
      <c r="R4269" s="4" t="s">
        <v>31979</v>
      </c>
      <c r="S4269" s="4" t="s">
        <v>31970</v>
      </c>
      <c r="T4269" s="4" t="s">
        <v>4202</v>
      </c>
      <c r="U4269" s="4" t="s">
        <v>31970</v>
      </c>
      <c r="V4269" s="4" t="s">
        <v>31949</v>
      </c>
    </row>
    <row r="4270" spans="1:22">
      <c r="A4270" s="6" t="s">
        <v>15</v>
      </c>
      <c r="B4270" s="9" t="s">
        <v>15</v>
      </c>
      <c r="C4270" s="24" t="s">
        <v>40764</v>
      </c>
      <c r="D4270" s="24" t="s">
        <v>40765</v>
      </c>
      <c r="E4270" s="6" t="s">
        <v>4354</v>
      </c>
      <c r="F4270" s="6" t="s">
        <v>14923</v>
      </c>
      <c r="G4270" s="6" t="s">
        <v>25552</v>
      </c>
      <c r="H4270" s="16">
        <v>4.83</v>
      </c>
      <c r="I4270" s="16">
        <v>4.3199999999999994</v>
      </c>
      <c r="J4270" s="26">
        <f t="shared" si="456"/>
        <v>2.2464</v>
      </c>
      <c r="K4270" s="28">
        <v>1.7701631999999998</v>
      </c>
      <c r="L4270" s="29">
        <f t="shared" si="457"/>
        <v>2.2127039999999996</v>
      </c>
      <c r="M4270" s="29">
        <f t="shared" si="458"/>
        <v>1.4692354559999998</v>
      </c>
      <c r="N4270" s="29">
        <f t="shared" si="459"/>
        <v>1.6904999999999999</v>
      </c>
      <c r="Q4270" s="6" t="s">
        <v>31972</v>
      </c>
      <c r="R4270" s="6" t="s">
        <v>31979</v>
      </c>
      <c r="S4270" s="6" t="s">
        <v>31970</v>
      </c>
      <c r="T4270" s="6" t="s">
        <v>4202</v>
      </c>
      <c r="U4270" s="6" t="s">
        <v>31970</v>
      </c>
      <c r="V4270" s="6" t="s">
        <v>31949</v>
      </c>
    </row>
    <row r="4271" spans="1:22">
      <c r="A4271" s="4" t="s">
        <v>15</v>
      </c>
      <c r="B4271" s="5" t="s">
        <v>15</v>
      </c>
      <c r="C4271" s="24" t="s">
        <v>40766</v>
      </c>
      <c r="D4271" s="24" t="s">
        <v>40767</v>
      </c>
      <c r="E4271" s="4" t="s">
        <v>4355</v>
      </c>
      <c r="F4271" s="4" t="s">
        <v>14924</v>
      </c>
      <c r="G4271" s="4" t="s">
        <v>25553</v>
      </c>
      <c r="H4271" s="15" t="s">
        <v>31480</v>
      </c>
      <c r="I4271" s="15" t="s">
        <v>31738</v>
      </c>
      <c r="J4271" s="26">
        <f t="shared" si="456"/>
        <v>70.766800000000003</v>
      </c>
      <c r="K4271" s="28">
        <v>55.764238400000004</v>
      </c>
      <c r="L4271" s="29">
        <f t="shared" si="457"/>
        <v>69.705297999999999</v>
      </c>
      <c r="M4271" s="29">
        <f t="shared" si="458"/>
        <v>46.284317872000003</v>
      </c>
      <c r="N4271" s="29">
        <f t="shared" si="459"/>
        <v>51.190999999999995</v>
      </c>
      <c r="Q4271" s="4" t="s">
        <v>31972</v>
      </c>
      <c r="R4271" s="4" t="s">
        <v>31979</v>
      </c>
      <c r="S4271" s="4" t="s">
        <v>31970</v>
      </c>
      <c r="T4271" s="4" t="s">
        <v>4202</v>
      </c>
      <c r="U4271" s="4" t="s">
        <v>31970</v>
      </c>
      <c r="V4271" s="4" t="s">
        <v>31949</v>
      </c>
    </row>
    <row r="4272" spans="1:22">
      <c r="A4272" s="6" t="s">
        <v>15</v>
      </c>
      <c r="B4272" s="6" t="s">
        <v>4202</v>
      </c>
      <c r="C4272" s="24" t="s">
        <v>40768</v>
      </c>
      <c r="D4272" s="24" t="s">
        <v>40769</v>
      </c>
      <c r="E4272" s="6" t="s">
        <v>4356</v>
      </c>
      <c r="F4272" s="6" t="s">
        <v>14925</v>
      </c>
      <c r="G4272" s="6" t="s">
        <v>25554</v>
      </c>
      <c r="H4272" s="16">
        <v>6.38</v>
      </c>
      <c r="I4272" s="16">
        <v>5.93</v>
      </c>
      <c r="J4272" s="26">
        <f t="shared" si="456"/>
        <v>3.0836000000000001</v>
      </c>
      <c r="K4272" s="28">
        <v>2.6796484</v>
      </c>
      <c r="L4272" s="29">
        <f t="shared" si="457"/>
        <v>3.3495604999999999</v>
      </c>
      <c r="M4272" s="28">
        <f t="shared" ref="M4272:M4274" si="460">+K4272</f>
        <v>2.6796484</v>
      </c>
      <c r="N4272" s="29">
        <f t="shared" ref="N4272:N4274" si="461">+L4272</f>
        <v>3.3495604999999999</v>
      </c>
      <c r="Q4272" s="6" t="s">
        <v>31973</v>
      </c>
      <c r="R4272" s="6" t="s">
        <v>31980</v>
      </c>
      <c r="S4272" s="6" t="s">
        <v>31970</v>
      </c>
      <c r="T4272" s="6" t="s">
        <v>4202</v>
      </c>
      <c r="U4272" s="6" t="s">
        <v>31970</v>
      </c>
      <c r="V4272" s="6" t="s">
        <v>31950</v>
      </c>
    </row>
    <row r="4273" spans="1:22">
      <c r="A4273" s="6" t="s">
        <v>15</v>
      </c>
      <c r="B4273" s="6" t="s">
        <v>4202</v>
      </c>
      <c r="C4273" s="24" t="s">
        <v>40770</v>
      </c>
      <c r="D4273" s="24" t="s">
        <v>40771</v>
      </c>
      <c r="E4273" s="6" t="s">
        <v>4357</v>
      </c>
      <c r="F4273" s="6" t="s">
        <v>14926</v>
      </c>
      <c r="G4273" s="6" t="s">
        <v>25555</v>
      </c>
      <c r="H4273" s="16">
        <v>6.41</v>
      </c>
      <c r="I4273" s="16">
        <v>6.02</v>
      </c>
      <c r="J4273" s="26">
        <f t="shared" si="456"/>
        <v>3.1303999999999998</v>
      </c>
      <c r="K4273" s="28">
        <v>2.7203176</v>
      </c>
      <c r="L4273" s="29">
        <f t="shared" si="457"/>
        <v>3.4003969999999999</v>
      </c>
      <c r="M4273" s="28">
        <f t="shared" si="460"/>
        <v>2.7203176</v>
      </c>
      <c r="N4273" s="29">
        <f t="shared" si="461"/>
        <v>3.4003969999999999</v>
      </c>
      <c r="Q4273" s="6" t="s">
        <v>31973</v>
      </c>
      <c r="R4273" s="6" t="s">
        <v>31980</v>
      </c>
      <c r="S4273" s="6" t="s">
        <v>31970</v>
      </c>
      <c r="T4273" s="6" t="s">
        <v>4202</v>
      </c>
      <c r="U4273" s="6" t="s">
        <v>31970</v>
      </c>
      <c r="V4273" s="6" t="s">
        <v>31950</v>
      </c>
    </row>
    <row r="4274" spans="1:22">
      <c r="A4274" s="6" t="s">
        <v>15</v>
      </c>
      <c r="B4274" s="6" t="s">
        <v>4202</v>
      </c>
      <c r="C4274" s="24" t="s">
        <v>40772</v>
      </c>
      <c r="D4274" s="24" t="s">
        <v>40773</v>
      </c>
      <c r="E4274" s="6" t="s">
        <v>4358</v>
      </c>
      <c r="F4274" s="6" t="s">
        <v>14927</v>
      </c>
      <c r="G4274" s="6" t="s">
        <v>25556</v>
      </c>
      <c r="H4274" s="16">
        <v>6.41</v>
      </c>
      <c r="I4274" s="16">
        <v>6.02</v>
      </c>
      <c r="J4274" s="26">
        <f t="shared" si="456"/>
        <v>3.1303999999999998</v>
      </c>
      <c r="K4274" s="28">
        <v>2.7203176</v>
      </c>
      <c r="L4274" s="29">
        <f t="shared" si="457"/>
        <v>3.4003969999999999</v>
      </c>
      <c r="M4274" s="28">
        <f t="shared" si="460"/>
        <v>2.7203176</v>
      </c>
      <c r="N4274" s="29">
        <f t="shared" si="461"/>
        <v>3.4003969999999999</v>
      </c>
      <c r="Q4274" s="6" t="s">
        <v>31973</v>
      </c>
      <c r="R4274" s="6" t="s">
        <v>31980</v>
      </c>
      <c r="S4274" s="6" t="s">
        <v>31970</v>
      </c>
      <c r="T4274" s="6" t="s">
        <v>4202</v>
      </c>
      <c r="U4274" s="6" t="s">
        <v>31970</v>
      </c>
      <c r="V4274" s="6" t="s">
        <v>31950</v>
      </c>
    </row>
    <row r="4275" spans="1:22">
      <c r="A4275" s="6" t="s">
        <v>15</v>
      </c>
      <c r="B4275" s="9" t="s">
        <v>15</v>
      </c>
      <c r="C4275" s="24" t="s">
        <v>40774</v>
      </c>
      <c r="D4275" s="24" t="s">
        <v>40775</v>
      </c>
      <c r="E4275" s="6" t="s">
        <v>4359</v>
      </c>
      <c r="F4275" s="6" t="s">
        <v>14928</v>
      </c>
      <c r="G4275" s="6" t="s">
        <v>25557</v>
      </c>
      <c r="H4275" s="16">
        <v>11.629999999999999</v>
      </c>
      <c r="I4275" s="16">
        <v>10.86</v>
      </c>
      <c r="J4275" s="26">
        <f t="shared" si="456"/>
        <v>5.6471999999999998</v>
      </c>
      <c r="K4275" s="28">
        <v>4.4499936</v>
      </c>
      <c r="L4275" s="29">
        <f t="shared" si="457"/>
        <v>5.5624919999999998</v>
      </c>
      <c r="M4275" s="29">
        <f t="shared" ref="M4275:M4283" si="462">+K4275*0.83</f>
        <v>3.6934946879999999</v>
      </c>
      <c r="N4275" s="29">
        <f t="shared" ref="N4275:N4283" si="463">+H4275*0.35</f>
        <v>4.0704999999999991</v>
      </c>
      <c r="Q4275" s="6" t="s">
        <v>31972</v>
      </c>
      <c r="R4275" s="6" t="s">
        <v>31979</v>
      </c>
      <c r="S4275" s="6" t="s">
        <v>31970</v>
      </c>
      <c r="T4275" s="6" t="s">
        <v>4202</v>
      </c>
      <c r="U4275" s="6" t="s">
        <v>31970</v>
      </c>
      <c r="V4275" s="6" t="s">
        <v>31949</v>
      </c>
    </row>
    <row r="4276" spans="1:22">
      <c r="A4276" s="6" t="s">
        <v>15</v>
      </c>
      <c r="B4276" s="9" t="s">
        <v>15</v>
      </c>
      <c r="C4276" s="24" t="s">
        <v>40776</v>
      </c>
      <c r="D4276" s="24" t="s">
        <v>40777</v>
      </c>
      <c r="E4276" s="6" t="s">
        <v>4360</v>
      </c>
      <c r="F4276" s="6" t="s">
        <v>14929</v>
      </c>
      <c r="G4276" s="6" t="s">
        <v>25558</v>
      </c>
      <c r="H4276" s="16">
        <v>25.930000000000003</v>
      </c>
      <c r="I4276" s="16">
        <v>24.76</v>
      </c>
      <c r="J4276" s="26">
        <f t="shared" si="456"/>
        <v>12.875200000000001</v>
      </c>
      <c r="K4276" s="28">
        <v>10.145657600000002</v>
      </c>
      <c r="L4276" s="29">
        <f t="shared" si="457"/>
        <v>12.682072000000002</v>
      </c>
      <c r="M4276" s="29">
        <f t="shared" si="462"/>
        <v>8.4208958080000009</v>
      </c>
      <c r="N4276" s="29">
        <f t="shared" si="463"/>
        <v>9.0754999999999999</v>
      </c>
      <c r="Q4276" s="6" t="s">
        <v>31972</v>
      </c>
      <c r="R4276" s="6" t="s">
        <v>31979</v>
      </c>
      <c r="S4276" s="6" t="s">
        <v>31970</v>
      </c>
      <c r="T4276" s="6" t="s">
        <v>4202</v>
      </c>
      <c r="U4276" s="6" t="s">
        <v>31970</v>
      </c>
      <c r="V4276" s="6" t="s">
        <v>31949</v>
      </c>
    </row>
    <row r="4277" spans="1:22">
      <c r="A4277" s="6" t="s">
        <v>15</v>
      </c>
      <c r="B4277" s="9" t="s">
        <v>15</v>
      </c>
      <c r="C4277" s="24" t="s">
        <v>40778</v>
      </c>
      <c r="D4277" s="24" t="s">
        <v>40779</v>
      </c>
      <c r="E4277" s="6" t="s">
        <v>4361</v>
      </c>
      <c r="F4277" s="6" t="s">
        <v>14930</v>
      </c>
      <c r="G4277" s="6" t="s">
        <v>25559</v>
      </c>
      <c r="H4277" s="16">
        <v>26.28</v>
      </c>
      <c r="I4277" s="16">
        <v>25.180000000000003</v>
      </c>
      <c r="J4277" s="26">
        <f t="shared" si="456"/>
        <v>13.093600000000002</v>
      </c>
      <c r="K4277" s="28">
        <v>10.317756800000002</v>
      </c>
      <c r="L4277" s="29">
        <f t="shared" si="457"/>
        <v>12.897196000000001</v>
      </c>
      <c r="M4277" s="29">
        <f t="shared" si="462"/>
        <v>8.5637381440000002</v>
      </c>
      <c r="N4277" s="29">
        <f t="shared" si="463"/>
        <v>9.1980000000000004</v>
      </c>
      <c r="Q4277" s="6" t="s">
        <v>31972</v>
      </c>
      <c r="R4277" s="6" t="s">
        <v>31979</v>
      </c>
      <c r="S4277" s="6" t="s">
        <v>31970</v>
      </c>
      <c r="T4277" s="6" t="s">
        <v>4202</v>
      </c>
      <c r="U4277" s="6" t="s">
        <v>31970</v>
      </c>
      <c r="V4277" s="6" t="s">
        <v>31949</v>
      </c>
    </row>
    <row r="4278" spans="1:22">
      <c r="A4278" s="6" t="s">
        <v>15</v>
      </c>
      <c r="B4278" s="9" t="s">
        <v>15</v>
      </c>
      <c r="C4278" s="24" t="s">
        <v>40780</v>
      </c>
      <c r="D4278" s="24" t="s">
        <v>40781</v>
      </c>
      <c r="E4278" s="6" t="s">
        <v>4362</v>
      </c>
      <c r="F4278" s="6" t="s">
        <v>14931</v>
      </c>
      <c r="G4278" s="6" t="s">
        <v>25560</v>
      </c>
      <c r="H4278" s="16">
        <v>26.28</v>
      </c>
      <c r="I4278" s="16">
        <v>25.180000000000003</v>
      </c>
      <c r="J4278" s="26">
        <f t="shared" si="456"/>
        <v>13.093600000000002</v>
      </c>
      <c r="K4278" s="28">
        <v>10.317756800000002</v>
      </c>
      <c r="L4278" s="29">
        <f t="shared" si="457"/>
        <v>12.897196000000001</v>
      </c>
      <c r="M4278" s="29">
        <f t="shared" si="462"/>
        <v>8.5637381440000002</v>
      </c>
      <c r="N4278" s="29">
        <f t="shared" si="463"/>
        <v>9.1980000000000004</v>
      </c>
      <c r="Q4278" s="6" t="s">
        <v>31972</v>
      </c>
      <c r="R4278" s="6" t="s">
        <v>31979</v>
      </c>
      <c r="S4278" s="6" t="s">
        <v>31970</v>
      </c>
      <c r="T4278" s="6" t="s">
        <v>4202</v>
      </c>
      <c r="U4278" s="6" t="s">
        <v>31970</v>
      </c>
      <c r="V4278" s="6" t="s">
        <v>31949</v>
      </c>
    </row>
    <row r="4279" spans="1:22">
      <c r="A4279" s="6" t="s">
        <v>15</v>
      </c>
      <c r="B4279" s="9" t="s">
        <v>15</v>
      </c>
      <c r="C4279" s="24" t="s">
        <v>40782</v>
      </c>
      <c r="D4279" s="24" t="s">
        <v>40783</v>
      </c>
      <c r="E4279" s="6" t="s">
        <v>4363</v>
      </c>
      <c r="F4279" s="6" t="s">
        <v>14932</v>
      </c>
      <c r="G4279" s="6" t="s">
        <v>25561</v>
      </c>
      <c r="H4279" s="16">
        <v>8.24</v>
      </c>
      <c r="I4279" s="16">
        <v>7.8</v>
      </c>
      <c r="J4279" s="26">
        <f t="shared" si="456"/>
        <v>4.056</v>
      </c>
      <c r="K4279" s="28">
        <v>3.1961279999999999</v>
      </c>
      <c r="L4279" s="29">
        <f t="shared" si="457"/>
        <v>3.9951599999999998</v>
      </c>
      <c r="M4279" s="29">
        <f t="shared" si="462"/>
        <v>2.6527862399999997</v>
      </c>
      <c r="N4279" s="29">
        <f t="shared" si="463"/>
        <v>2.8839999999999999</v>
      </c>
      <c r="Q4279" s="6" t="s">
        <v>31972</v>
      </c>
      <c r="R4279" s="6" t="s">
        <v>31979</v>
      </c>
      <c r="S4279" s="6" t="s">
        <v>31970</v>
      </c>
      <c r="T4279" s="6" t="s">
        <v>4202</v>
      </c>
      <c r="U4279" s="6" t="s">
        <v>31970</v>
      </c>
      <c r="V4279" s="6" t="s">
        <v>31949</v>
      </c>
    </row>
    <row r="4280" spans="1:22">
      <c r="A4280" s="6" t="s">
        <v>15</v>
      </c>
      <c r="B4280" s="9" t="s">
        <v>15</v>
      </c>
      <c r="C4280" s="24" t="s">
        <v>40784</v>
      </c>
      <c r="D4280" s="24" t="s">
        <v>40785</v>
      </c>
      <c r="E4280" s="6" t="s">
        <v>4364</v>
      </c>
      <c r="F4280" s="6" t="s">
        <v>14933</v>
      </c>
      <c r="G4280" s="6" t="s">
        <v>25562</v>
      </c>
      <c r="H4280" s="16">
        <v>8.24</v>
      </c>
      <c r="I4280" s="16">
        <v>7.8</v>
      </c>
      <c r="J4280" s="26">
        <f t="shared" si="456"/>
        <v>4.056</v>
      </c>
      <c r="K4280" s="28">
        <v>3.1961279999999999</v>
      </c>
      <c r="L4280" s="29">
        <f t="shared" si="457"/>
        <v>3.9951599999999998</v>
      </c>
      <c r="M4280" s="29">
        <f t="shared" si="462"/>
        <v>2.6527862399999997</v>
      </c>
      <c r="N4280" s="29">
        <f t="shared" si="463"/>
        <v>2.8839999999999999</v>
      </c>
      <c r="Q4280" s="6" t="s">
        <v>31972</v>
      </c>
      <c r="R4280" s="6" t="s">
        <v>31979</v>
      </c>
      <c r="S4280" s="6" t="s">
        <v>31970</v>
      </c>
      <c r="T4280" s="6" t="s">
        <v>4202</v>
      </c>
      <c r="U4280" s="6" t="s">
        <v>31970</v>
      </c>
      <c r="V4280" s="6" t="s">
        <v>31949</v>
      </c>
    </row>
    <row r="4281" spans="1:22">
      <c r="A4281" s="6" t="s">
        <v>15</v>
      </c>
      <c r="B4281" s="9" t="s">
        <v>15</v>
      </c>
      <c r="C4281" s="24" t="s">
        <v>40786</v>
      </c>
      <c r="D4281" s="24" t="s">
        <v>40787</v>
      </c>
      <c r="E4281" s="6" t="s">
        <v>4365</v>
      </c>
      <c r="F4281" s="6" t="s">
        <v>14934</v>
      </c>
      <c r="G4281" s="6" t="s">
        <v>25563</v>
      </c>
      <c r="H4281" s="16">
        <v>26.240000000000002</v>
      </c>
      <c r="I4281" s="16">
        <v>25.180000000000003</v>
      </c>
      <c r="J4281" s="26">
        <f t="shared" si="456"/>
        <v>13.093600000000002</v>
      </c>
      <c r="K4281" s="28">
        <v>10.317756800000002</v>
      </c>
      <c r="L4281" s="29">
        <f t="shared" si="457"/>
        <v>12.897196000000001</v>
      </c>
      <c r="M4281" s="29">
        <f t="shared" si="462"/>
        <v>8.5637381440000002</v>
      </c>
      <c r="N4281" s="29">
        <f t="shared" si="463"/>
        <v>9.1839999999999993</v>
      </c>
      <c r="Q4281" s="6" t="s">
        <v>31972</v>
      </c>
      <c r="R4281" s="6" t="s">
        <v>31979</v>
      </c>
      <c r="S4281" s="6" t="s">
        <v>31970</v>
      </c>
      <c r="T4281" s="6" t="s">
        <v>4202</v>
      </c>
      <c r="U4281" s="6" t="s">
        <v>31970</v>
      </c>
      <c r="V4281" s="6" t="s">
        <v>31949</v>
      </c>
    </row>
    <row r="4282" spans="1:22">
      <c r="A4282" s="6" t="s">
        <v>15</v>
      </c>
      <c r="B4282" s="9" t="s">
        <v>15</v>
      </c>
      <c r="C4282" s="24" t="s">
        <v>40788</v>
      </c>
      <c r="D4282" s="24" t="s">
        <v>40789</v>
      </c>
      <c r="E4282" s="6" t="s">
        <v>4366</v>
      </c>
      <c r="F4282" s="6" t="s">
        <v>14935</v>
      </c>
      <c r="G4282" s="6" t="s">
        <v>25564</v>
      </c>
      <c r="H4282" s="16">
        <v>3.7399999999999998</v>
      </c>
      <c r="I4282" s="16">
        <v>3.59</v>
      </c>
      <c r="J4282" s="26">
        <f t="shared" si="456"/>
        <v>1.8668</v>
      </c>
      <c r="K4282" s="28">
        <v>1.4710384000000001</v>
      </c>
      <c r="L4282" s="29">
        <f t="shared" si="457"/>
        <v>1.8387979999999999</v>
      </c>
      <c r="M4282" s="29">
        <f t="shared" si="462"/>
        <v>1.2209618719999999</v>
      </c>
      <c r="N4282" s="29">
        <f t="shared" si="463"/>
        <v>1.3089999999999999</v>
      </c>
      <c r="Q4282" s="6" t="s">
        <v>31972</v>
      </c>
      <c r="R4282" s="6" t="s">
        <v>31979</v>
      </c>
      <c r="S4282" s="6" t="s">
        <v>31970</v>
      </c>
      <c r="T4282" s="6" t="s">
        <v>4202</v>
      </c>
      <c r="U4282" s="6" t="s">
        <v>31970</v>
      </c>
      <c r="V4282" s="6" t="s">
        <v>31949</v>
      </c>
    </row>
    <row r="4283" spans="1:22">
      <c r="A4283" s="6" t="s">
        <v>15</v>
      </c>
      <c r="B4283" s="9" t="s">
        <v>15</v>
      </c>
      <c r="C4283" s="24" t="s">
        <v>40790</v>
      </c>
      <c r="D4283" s="24" t="s">
        <v>40791</v>
      </c>
      <c r="E4283" s="6" t="s">
        <v>4367</v>
      </c>
      <c r="F4283" s="6" t="s">
        <v>14936</v>
      </c>
      <c r="G4283" s="6" t="s">
        <v>25565</v>
      </c>
      <c r="H4283" s="16">
        <v>6.59</v>
      </c>
      <c r="I4283" s="16">
        <v>6.22</v>
      </c>
      <c r="J4283" s="26">
        <f t="shared" si="456"/>
        <v>3.2343999999999999</v>
      </c>
      <c r="K4283" s="28">
        <v>2.5487072</v>
      </c>
      <c r="L4283" s="29">
        <f t="shared" si="457"/>
        <v>3.1858839999999997</v>
      </c>
      <c r="M4283" s="29">
        <f t="shared" si="462"/>
        <v>2.1154269759999997</v>
      </c>
      <c r="N4283" s="29">
        <f t="shared" si="463"/>
        <v>2.3064999999999998</v>
      </c>
      <c r="Q4283" s="6" t="s">
        <v>31972</v>
      </c>
      <c r="R4283" s="6" t="s">
        <v>31979</v>
      </c>
      <c r="S4283" s="6" t="s">
        <v>31970</v>
      </c>
      <c r="T4283" s="6" t="s">
        <v>4202</v>
      </c>
      <c r="U4283" s="6" t="s">
        <v>31970</v>
      </c>
      <c r="V4283" s="6" t="s">
        <v>31949</v>
      </c>
    </row>
    <row r="4284" spans="1:22">
      <c r="A4284" s="6" t="s">
        <v>15</v>
      </c>
      <c r="B4284" s="6" t="s">
        <v>4202</v>
      </c>
      <c r="C4284" s="24" t="s">
        <v>40792</v>
      </c>
      <c r="D4284" s="24" t="s">
        <v>40793</v>
      </c>
      <c r="E4284" s="6" t="s">
        <v>4368</v>
      </c>
      <c r="F4284" s="6" t="s">
        <v>14937</v>
      </c>
      <c r="G4284" s="6" t="s">
        <v>25566</v>
      </c>
      <c r="H4284" s="16">
        <v>4.04</v>
      </c>
      <c r="I4284" s="16">
        <v>3.9299999999999997</v>
      </c>
      <c r="J4284" s="26">
        <f t="shared" si="456"/>
        <v>2.0436000000000001</v>
      </c>
      <c r="K4284" s="28">
        <v>1.7758884000000001</v>
      </c>
      <c r="L4284" s="29">
        <f t="shared" si="457"/>
        <v>2.2198605000000002</v>
      </c>
      <c r="M4284" s="28">
        <f t="shared" ref="M4284:M4285" si="464">+K4284</f>
        <v>1.7758884000000001</v>
      </c>
      <c r="N4284" s="29">
        <f t="shared" ref="N4284:N4285" si="465">+L4284</f>
        <v>2.2198605000000002</v>
      </c>
      <c r="Q4284" s="6" t="s">
        <v>31973</v>
      </c>
      <c r="R4284" s="6" t="s">
        <v>31980</v>
      </c>
      <c r="S4284" s="6" t="s">
        <v>31970</v>
      </c>
      <c r="T4284" s="6" t="s">
        <v>4202</v>
      </c>
      <c r="U4284" s="6" t="s">
        <v>31970</v>
      </c>
      <c r="V4284" s="6" t="s">
        <v>31950</v>
      </c>
    </row>
    <row r="4285" spans="1:22">
      <c r="A4285" s="6" t="s">
        <v>15</v>
      </c>
      <c r="B4285" s="6" t="s">
        <v>4202</v>
      </c>
      <c r="C4285" s="24" t="s">
        <v>40794</v>
      </c>
      <c r="D4285" s="24" t="s">
        <v>40795</v>
      </c>
      <c r="E4285" s="6" t="s">
        <v>4369</v>
      </c>
      <c r="F4285" s="6" t="s">
        <v>14938</v>
      </c>
      <c r="G4285" s="6" t="s">
        <v>25567</v>
      </c>
      <c r="H4285" s="16">
        <v>6.97</v>
      </c>
      <c r="I4285" s="16">
        <v>6.58</v>
      </c>
      <c r="J4285" s="26">
        <f t="shared" si="456"/>
        <v>3.4216000000000002</v>
      </c>
      <c r="K4285" s="28">
        <v>2.9733704000000003</v>
      </c>
      <c r="L4285" s="29">
        <f t="shared" si="457"/>
        <v>3.7167130000000004</v>
      </c>
      <c r="M4285" s="28">
        <f t="shared" si="464"/>
        <v>2.9733704000000003</v>
      </c>
      <c r="N4285" s="29">
        <f t="shared" si="465"/>
        <v>3.7167130000000004</v>
      </c>
      <c r="Q4285" s="6" t="s">
        <v>31973</v>
      </c>
      <c r="R4285" s="6" t="s">
        <v>31980</v>
      </c>
      <c r="S4285" s="6" t="s">
        <v>31970</v>
      </c>
      <c r="T4285" s="6" t="s">
        <v>4202</v>
      </c>
      <c r="U4285" s="6" t="s">
        <v>31970</v>
      </c>
      <c r="V4285" s="6" t="s">
        <v>31950</v>
      </c>
    </row>
    <row r="4286" spans="1:22">
      <c r="A4286" s="6" t="s">
        <v>15</v>
      </c>
      <c r="B4286" s="9" t="s">
        <v>15</v>
      </c>
      <c r="C4286" s="24" t="s">
        <v>40796</v>
      </c>
      <c r="D4286" s="24" t="s">
        <v>40797</v>
      </c>
      <c r="E4286" s="6" t="s">
        <v>4370</v>
      </c>
      <c r="F4286" s="6" t="s">
        <v>14939</v>
      </c>
      <c r="G4286" s="6" t="s">
        <v>25568</v>
      </c>
      <c r="H4286" s="16">
        <v>9.6199999999999992</v>
      </c>
      <c r="I4286" s="16">
        <v>9.06</v>
      </c>
      <c r="J4286" s="26">
        <f t="shared" si="456"/>
        <v>4.7112000000000007</v>
      </c>
      <c r="K4286" s="28">
        <v>3.7124256000000004</v>
      </c>
      <c r="L4286" s="29">
        <f t="shared" si="457"/>
        <v>4.6405320000000003</v>
      </c>
      <c r="M4286" s="29">
        <f t="shared" ref="M4286:M4298" si="466">+K4286*0.83</f>
        <v>3.0813132480000003</v>
      </c>
      <c r="N4286" s="29">
        <f t="shared" ref="N4286:N4298" si="467">+H4286*0.35</f>
        <v>3.3669999999999995</v>
      </c>
      <c r="Q4286" s="6" t="s">
        <v>31972</v>
      </c>
      <c r="R4286" s="6" t="s">
        <v>31979</v>
      </c>
      <c r="S4286" s="6" t="s">
        <v>31970</v>
      </c>
      <c r="T4286" s="6" t="s">
        <v>4202</v>
      </c>
      <c r="U4286" s="6" t="s">
        <v>31970</v>
      </c>
      <c r="V4286" s="6" t="s">
        <v>31949</v>
      </c>
    </row>
    <row r="4287" spans="1:22">
      <c r="A4287" s="6" t="s">
        <v>15</v>
      </c>
      <c r="B4287" s="9" t="s">
        <v>15</v>
      </c>
      <c r="C4287" s="24" t="s">
        <v>40798</v>
      </c>
      <c r="D4287" s="24" t="s">
        <v>40799</v>
      </c>
      <c r="E4287" s="6" t="s">
        <v>4371</v>
      </c>
      <c r="F4287" s="6" t="s">
        <v>14940</v>
      </c>
      <c r="G4287" s="6" t="s">
        <v>25569</v>
      </c>
      <c r="H4287" s="16">
        <v>9.7200000000000006</v>
      </c>
      <c r="I4287" s="16">
        <v>9.0499999999999989</v>
      </c>
      <c r="J4287" s="26">
        <f t="shared" si="456"/>
        <v>4.7059999999999995</v>
      </c>
      <c r="K4287" s="28">
        <v>3.7083279999999998</v>
      </c>
      <c r="L4287" s="29">
        <f t="shared" si="457"/>
        <v>4.6354099999999994</v>
      </c>
      <c r="M4287" s="29">
        <f t="shared" si="466"/>
        <v>3.0779122399999999</v>
      </c>
      <c r="N4287" s="29">
        <f t="shared" si="467"/>
        <v>3.4020000000000001</v>
      </c>
      <c r="Q4287" s="6" t="s">
        <v>31972</v>
      </c>
      <c r="R4287" s="6" t="s">
        <v>31979</v>
      </c>
      <c r="S4287" s="6" t="s">
        <v>31970</v>
      </c>
      <c r="T4287" s="6" t="s">
        <v>4202</v>
      </c>
      <c r="U4287" s="6" t="s">
        <v>31970</v>
      </c>
      <c r="V4287" s="6" t="s">
        <v>31949</v>
      </c>
    </row>
    <row r="4288" spans="1:22">
      <c r="A4288" s="6" t="s">
        <v>15</v>
      </c>
      <c r="B4288" s="9" t="s">
        <v>15</v>
      </c>
      <c r="C4288" s="24" t="s">
        <v>40800</v>
      </c>
      <c r="D4288" s="24" t="s">
        <v>40801</v>
      </c>
      <c r="E4288" s="6" t="s">
        <v>4372</v>
      </c>
      <c r="F4288" s="6" t="s">
        <v>14941</v>
      </c>
      <c r="G4288" s="6" t="s">
        <v>25570</v>
      </c>
      <c r="H4288" s="16">
        <v>2.78</v>
      </c>
      <c r="I4288" s="16">
        <v>2.65</v>
      </c>
      <c r="J4288" s="26">
        <f t="shared" si="456"/>
        <v>1.3779999999999999</v>
      </c>
      <c r="K4288" s="28">
        <v>1.0858639999999999</v>
      </c>
      <c r="L4288" s="29">
        <f t="shared" si="457"/>
        <v>1.3573299999999999</v>
      </c>
      <c r="M4288" s="29">
        <f t="shared" si="466"/>
        <v>0.90126711999999987</v>
      </c>
      <c r="N4288" s="29">
        <f t="shared" si="467"/>
        <v>0.97299999999999986</v>
      </c>
      <c r="Q4288" s="6" t="s">
        <v>31972</v>
      </c>
      <c r="R4288" s="6" t="s">
        <v>31979</v>
      </c>
      <c r="S4288" s="6" t="s">
        <v>31970</v>
      </c>
      <c r="T4288" s="6" t="s">
        <v>4202</v>
      </c>
      <c r="U4288" s="6" t="s">
        <v>31970</v>
      </c>
      <c r="V4288" s="6" t="s">
        <v>31949</v>
      </c>
    </row>
    <row r="4289" spans="1:22">
      <c r="A4289" s="6" t="s">
        <v>15</v>
      </c>
      <c r="B4289" s="9" t="s">
        <v>15</v>
      </c>
      <c r="C4289" s="24" t="s">
        <v>40802</v>
      </c>
      <c r="D4289" s="24" t="s">
        <v>40803</v>
      </c>
      <c r="E4289" s="6" t="s">
        <v>4373</v>
      </c>
      <c r="F4289" s="6" t="s">
        <v>14942</v>
      </c>
      <c r="G4289" s="6" t="s">
        <v>25571</v>
      </c>
      <c r="H4289" s="16">
        <v>2.78</v>
      </c>
      <c r="I4289" s="16">
        <v>2.65</v>
      </c>
      <c r="J4289" s="26">
        <f t="shared" si="456"/>
        <v>1.3779999999999999</v>
      </c>
      <c r="K4289" s="28">
        <v>1.0858639999999999</v>
      </c>
      <c r="L4289" s="29">
        <f t="shared" si="457"/>
        <v>1.3573299999999999</v>
      </c>
      <c r="M4289" s="29">
        <f t="shared" si="466"/>
        <v>0.90126711999999987</v>
      </c>
      <c r="N4289" s="29">
        <f t="shared" si="467"/>
        <v>0.97299999999999986</v>
      </c>
      <c r="Q4289" s="6" t="s">
        <v>31972</v>
      </c>
      <c r="R4289" s="6" t="s">
        <v>31979</v>
      </c>
      <c r="S4289" s="6" t="s">
        <v>31970</v>
      </c>
      <c r="T4289" s="6" t="s">
        <v>4202</v>
      </c>
      <c r="U4289" s="6" t="s">
        <v>31970</v>
      </c>
      <c r="V4289" s="6" t="s">
        <v>31949</v>
      </c>
    </row>
    <row r="4290" spans="1:22">
      <c r="A4290" s="6" t="s">
        <v>15</v>
      </c>
      <c r="B4290" s="9" t="s">
        <v>15</v>
      </c>
      <c r="C4290" s="24" t="s">
        <v>40804</v>
      </c>
      <c r="D4290" s="24" t="s">
        <v>40805</v>
      </c>
      <c r="E4290" s="6" t="s">
        <v>4374</v>
      </c>
      <c r="F4290" s="6" t="s">
        <v>14943</v>
      </c>
      <c r="G4290" s="6" t="s">
        <v>25572</v>
      </c>
      <c r="H4290" s="16">
        <v>2.4499999999999997</v>
      </c>
      <c r="I4290" s="16">
        <v>2.1799999999999997</v>
      </c>
      <c r="J4290" s="26">
        <f t="shared" si="456"/>
        <v>1.1335999999999999</v>
      </c>
      <c r="K4290" s="28">
        <v>0.89327679999999998</v>
      </c>
      <c r="L4290" s="29">
        <f t="shared" si="457"/>
        <v>1.1165959999999999</v>
      </c>
      <c r="M4290" s="29">
        <f t="shared" si="466"/>
        <v>0.74141974399999999</v>
      </c>
      <c r="N4290" s="29">
        <f t="shared" si="467"/>
        <v>0.85749999999999982</v>
      </c>
      <c r="Q4290" s="6" t="s">
        <v>31972</v>
      </c>
      <c r="R4290" s="6" t="s">
        <v>31979</v>
      </c>
      <c r="S4290" s="6" t="s">
        <v>31970</v>
      </c>
      <c r="T4290" s="6" t="s">
        <v>4202</v>
      </c>
      <c r="U4290" s="6" t="s">
        <v>31970</v>
      </c>
      <c r="V4290" s="6" t="s">
        <v>31949</v>
      </c>
    </row>
    <row r="4291" spans="1:22">
      <c r="A4291" s="6" t="s">
        <v>15</v>
      </c>
      <c r="B4291" s="9" t="s">
        <v>15</v>
      </c>
      <c r="C4291" s="24" t="s">
        <v>40806</v>
      </c>
      <c r="D4291" s="24" t="s">
        <v>40807</v>
      </c>
      <c r="E4291" s="6" t="s">
        <v>4375</v>
      </c>
      <c r="F4291" s="6" t="s">
        <v>14944</v>
      </c>
      <c r="G4291" s="6" t="s">
        <v>25573</v>
      </c>
      <c r="H4291" s="16">
        <v>2.5299999999999998</v>
      </c>
      <c r="I4291" s="16">
        <v>2.23</v>
      </c>
      <c r="J4291" s="26">
        <f t="shared" ref="J4291:J4354" si="468">+I4291*0.52</f>
        <v>1.1596</v>
      </c>
      <c r="K4291" s="28">
        <v>0.91376479999999993</v>
      </c>
      <c r="L4291" s="29">
        <f t="shared" ref="L4291:L4345" si="469">+K4291/0.8</f>
        <v>1.1422059999999998</v>
      </c>
      <c r="M4291" s="29">
        <f t="shared" si="466"/>
        <v>0.75842478399999991</v>
      </c>
      <c r="N4291" s="29">
        <f t="shared" si="467"/>
        <v>0.88549999999999984</v>
      </c>
      <c r="Q4291" s="6" t="s">
        <v>31972</v>
      </c>
      <c r="R4291" s="6" t="s">
        <v>31979</v>
      </c>
      <c r="S4291" s="6" t="s">
        <v>31970</v>
      </c>
      <c r="T4291" s="6" t="s">
        <v>4202</v>
      </c>
      <c r="U4291" s="6" t="s">
        <v>31970</v>
      </c>
      <c r="V4291" s="6" t="s">
        <v>31949</v>
      </c>
    </row>
    <row r="4292" spans="1:22">
      <c r="A4292" s="6" t="s">
        <v>15</v>
      </c>
      <c r="B4292" s="9" t="s">
        <v>15</v>
      </c>
      <c r="C4292" s="24" t="s">
        <v>40808</v>
      </c>
      <c r="D4292" s="24" t="s">
        <v>40809</v>
      </c>
      <c r="E4292" s="6" t="s">
        <v>4376</v>
      </c>
      <c r="F4292" s="6" t="s">
        <v>14945</v>
      </c>
      <c r="G4292" s="6" t="s">
        <v>25574</v>
      </c>
      <c r="H4292" s="16">
        <v>3.3699999999999997</v>
      </c>
      <c r="I4292" s="16">
        <v>3.11</v>
      </c>
      <c r="J4292" s="26">
        <f t="shared" si="468"/>
        <v>1.6172</v>
      </c>
      <c r="K4292" s="28">
        <v>1.2743536</v>
      </c>
      <c r="L4292" s="29">
        <f t="shared" ref="L4292:L4298" si="470">+K4292/0.85</f>
        <v>1.4992395294117646</v>
      </c>
      <c r="M4292" s="29">
        <f t="shared" si="466"/>
        <v>1.0577134879999999</v>
      </c>
      <c r="N4292" s="29">
        <f t="shared" si="467"/>
        <v>1.1794999999999998</v>
      </c>
      <c r="Q4292" s="6" t="s">
        <v>31972</v>
      </c>
      <c r="R4292" s="6" t="s">
        <v>31979</v>
      </c>
      <c r="S4292" s="6" t="s">
        <v>31990</v>
      </c>
      <c r="T4292" s="6" t="s">
        <v>32012</v>
      </c>
      <c r="U4292" s="6" t="s">
        <v>31876</v>
      </c>
      <c r="V4292" s="6" t="s">
        <v>32100</v>
      </c>
    </row>
    <row r="4293" spans="1:22">
      <c r="A4293" s="6" t="s">
        <v>15</v>
      </c>
      <c r="B4293" s="9" t="s">
        <v>15</v>
      </c>
      <c r="C4293" s="24" t="s">
        <v>40810</v>
      </c>
      <c r="D4293" s="24" t="s">
        <v>40811</v>
      </c>
      <c r="E4293" s="6" t="s">
        <v>4377</v>
      </c>
      <c r="F4293" s="6" t="s">
        <v>14946</v>
      </c>
      <c r="G4293" s="6" t="s">
        <v>21471</v>
      </c>
      <c r="H4293" s="16">
        <v>5.6499999999999995</v>
      </c>
      <c r="I4293" s="16">
        <v>5.26</v>
      </c>
      <c r="J4293" s="26">
        <f t="shared" si="468"/>
        <v>2.7351999999999999</v>
      </c>
      <c r="K4293" s="28">
        <v>2.1553375999999997</v>
      </c>
      <c r="L4293" s="29">
        <f t="shared" si="470"/>
        <v>2.535691294117647</v>
      </c>
      <c r="M4293" s="29">
        <f t="shared" si="466"/>
        <v>1.7889302079999998</v>
      </c>
      <c r="N4293" s="29">
        <f t="shared" si="467"/>
        <v>1.9774999999999996</v>
      </c>
      <c r="Q4293" s="6" t="s">
        <v>31972</v>
      </c>
      <c r="R4293" s="6" t="s">
        <v>31979</v>
      </c>
      <c r="S4293" s="6" t="s">
        <v>31990</v>
      </c>
      <c r="T4293" s="6" t="s">
        <v>32012</v>
      </c>
      <c r="U4293" s="6" t="s">
        <v>31876</v>
      </c>
      <c r="V4293" s="6" t="s">
        <v>32100</v>
      </c>
    </row>
    <row r="4294" spans="1:22">
      <c r="A4294" s="4" t="s">
        <v>15</v>
      </c>
      <c r="B4294" s="5" t="s">
        <v>15</v>
      </c>
      <c r="C4294" s="24" t="s">
        <v>40812</v>
      </c>
      <c r="D4294" s="24" t="s">
        <v>40813</v>
      </c>
      <c r="E4294" s="4" t="s">
        <v>4378</v>
      </c>
      <c r="F4294" s="4" t="s">
        <v>14947</v>
      </c>
      <c r="G4294" s="4" t="s">
        <v>25575</v>
      </c>
      <c r="H4294" s="15" t="s">
        <v>31481</v>
      </c>
      <c r="I4294" s="15" t="s">
        <v>31739</v>
      </c>
      <c r="J4294" s="26">
        <f t="shared" si="468"/>
        <v>1.0504</v>
      </c>
      <c r="K4294" s="28">
        <v>0.82771519999999998</v>
      </c>
      <c r="L4294" s="29">
        <f t="shared" si="470"/>
        <v>0.97378258823529418</v>
      </c>
      <c r="M4294" s="29">
        <f t="shared" si="466"/>
        <v>0.68700361599999993</v>
      </c>
      <c r="N4294" s="29">
        <f t="shared" si="467"/>
        <v>0.79099999999999993</v>
      </c>
      <c r="Q4294" s="4" t="s">
        <v>31972</v>
      </c>
      <c r="R4294" s="4" t="s">
        <v>31979</v>
      </c>
      <c r="S4294" s="4" t="s">
        <v>31990</v>
      </c>
      <c r="T4294" s="4" t="s">
        <v>32012</v>
      </c>
      <c r="U4294" s="4" t="s">
        <v>31876</v>
      </c>
      <c r="V4294" s="4" t="s">
        <v>32100</v>
      </c>
    </row>
    <row r="4295" spans="1:22">
      <c r="A4295" s="7" t="s">
        <v>15</v>
      </c>
      <c r="B4295" s="10" t="s">
        <v>15</v>
      </c>
      <c r="C4295" s="24" t="s">
        <v>40814</v>
      </c>
      <c r="D4295" s="24" t="s">
        <v>40815</v>
      </c>
      <c r="E4295" s="7" t="s">
        <v>4379</v>
      </c>
      <c r="F4295" s="7" t="s">
        <v>14948</v>
      </c>
      <c r="G4295" s="7" t="s">
        <v>25576</v>
      </c>
      <c r="H4295" s="16">
        <v>4.43</v>
      </c>
      <c r="I4295" s="16">
        <v>4.18</v>
      </c>
      <c r="J4295" s="26">
        <f t="shared" si="468"/>
        <v>2.1736</v>
      </c>
      <c r="K4295" s="28">
        <v>1.7127968</v>
      </c>
      <c r="L4295" s="29">
        <f t="shared" si="470"/>
        <v>2.0150550588235294</v>
      </c>
      <c r="M4295" s="29">
        <f t="shared" si="466"/>
        <v>1.4216213439999998</v>
      </c>
      <c r="N4295" s="29">
        <f t="shared" si="467"/>
        <v>1.5504999999999998</v>
      </c>
      <c r="Q4295" s="7" t="s">
        <v>31972</v>
      </c>
      <c r="R4295" s="7" t="s">
        <v>31979</v>
      </c>
      <c r="S4295" s="7" t="s">
        <v>31990</v>
      </c>
      <c r="T4295" s="7" t="s">
        <v>32012</v>
      </c>
      <c r="U4295" s="7" t="s">
        <v>31876</v>
      </c>
      <c r="V4295" s="7" t="s">
        <v>32100</v>
      </c>
    </row>
    <row r="4296" spans="1:22">
      <c r="A4296" s="7" t="s">
        <v>15</v>
      </c>
      <c r="B4296" s="10" t="s">
        <v>15</v>
      </c>
      <c r="C4296" s="24" t="s">
        <v>40816</v>
      </c>
      <c r="D4296" s="24" t="s">
        <v>40817</v>
      </c>
      <c r="E4296" s="7" t="s">
        <v>4380</v>
      </c>
      <c r="F4296" s="7" t="s">
        <v>14949</v>
      </c>
      <c r="G4296" s="7" t="s">
        <v>25577</v>
      </c>
      <c r="H4296" s="16">
        <v>5.5699999999999994</v>
      </c>
      <c r="I4296" s="16">
        <v>5.2</v>
      </c>
      <c r="J4296" s="26">
        <f t="shared" si="468"/>
        <v>2.7040000000000002</v>
      </c>
      <c r="K4296" s="28">
        <v>2.1307520000000002</v>
      </c>
      <c r="L4296" s="29">
        <f t="shared" si="470"/>
        <v>2.5067670588235296</v>
      </c>
      <c r="M4296" s="29">
        <f t="shared" si="466"/>
        <v>1.7685241600000001</v>
      </c>
      <c r="N4296" s="29">
        <f t="shared" si="467"/>
        <v>1.9494999999999996</v>
      </c>
      <c r="Q4296" s="7" t="s">
        <v>31972</v>
      </c>
      <c r="R4296" s="7" t="s">
        <v>31979</v>
      </c>
      <c r="S4296" s="7" t="s">
        <v>31990</v>
      </c>
      <c r="T4296" s="7" t="s">
        <v>32012</v>
      </c>
      <c r="U4296" s="7" t="s">
        <v>31876</v>
      </c>
      <c r="V4296" s="7" t="s">
        <v>32100</v>
      </c>
    </row>
    <row r="4297" spans="1:22">
      <c r="A4297" s="6" t="s">
        <v>15</v>
      </c>
      <c r="B4297" s="9" t="s">
        <v>15</v>
      </c>
      <c r="C4297" s="24" t="s">
        <v>40818</v>
      </c>
      <c r="D4297" s="24" t="s">
        <v>40819</v>
      </c>
      <c r="E4297" s="6" t="s">
        <v>4381</v>
      </c>
      <c r="F4297" s="6" t="s">
        <v>14950</v>
      </c>
      <c r="G4297" s="6" t="s">
        <v>21472</v>
      </c>
      <c r="H4297" s="16">
        <v>9.91</v>
      </c>
      <c r="I4297" s="16">
        <v>9.27</v>
      </c>
      <c r="J4297" s="26">
        <f t="shared" si="468"/>
        <v>4.8204000000000002</v>
      </c>
      <c r="K4297" s="28">
        <v>3.7984752000000004</v>
      </c>
      <c r="L4297" s="29">
        <f t="shared" si="470"/>
        <v>4.4687943529411767</v>
      </c>
      <c r="M4297" s="29">
        <f t="shared" si="466"/>
        <v>3.1527344160000004</v>
      </c>
      <c r="N4297" s="29">
        <f t="shared" si="467"/>
        <v>3.4684999999999997</v>
      </c>
      <c r="Q4297" s="6" t="s">
        <v>31972</v>
      </c>
      <c r="R4297" s="6" t="s">
        <v>31979</v>
      </c>
      <c r="S4297" s="6" t="s">
        <v>31990</v>
      </c>
      <c r="T4297" s="6" t="s">
        <v>32012</v>
      </c>
      <c r="U4297" s="6" t="s">
        <v>31876</v>
      </c>
      <c r="V4297" s="6" t="s">
        <v>32100</v>
      </c>
    </row>
    <row r="4298" spans="1:22">
      <c r="A4298" s="7" t="s">
        <v>15</v>
      </c>
      <c r="B4298" s="10" t="s">
        <v>15</v>
      </c>
      <c r="C4298" s="24" t="s">
        <v>40820</v>
      </c>
      <c r="D4298" s="24" t="s">
        <v>40821</v>
      </c>
      <c r="E4298" s="7" t="s">
        <v>4382</v>
      </c>
      <c r="F4298" s="7" t="s">
        <v>14951</v>
      </c>
      <c r="G4298" s="7" t="s">
        <v>21473</v>
      </c>
      <c r="H4298" s="16">
        <v>16.100000000000001</v>
      </c>
      <c r="I4298" s="16">
        <v>14.7</v>
      </c>
      <c r="J4298" s="26">
        <f t="shared" si="468"/>
        <v>7.6440000000000001</v>
      </c>
      <c r="K4298" s="28">
        <v>6.0234719999999999</v>
      </c>
      <c r="L4298" s="29">
        <f t="shared" si="470"/>
        <v>7.0864376470588235</v>
      </c>
      <c r="M4298" s="29">
        <f t="shared" si="466"/>
        <v>4.9994817600000001</v>
      </c>
      <c r="N4298" s="29">
        <f t="shared" si="467"/>
        <v>5.6349999999999998</v>
      </c>
      <c r="Q4298" s="7" t="s">
        <v>31972</v>
      </c>
      <c r="R4298" s="7" t="s">
        <v>31979</v>
      </c>
      <c r="S4298" s="7" t="s">
        <v>31990</v>
      </c>
      <c r="T4298" s="7" t="s">
        <v>32012</v>
      </c>
      <c r="U4298" s="7" t="s">
        <v>31876</v>
      </c>
      <c r="V4298" s="7" t="s">
        <v>32100</v>
      </c>
    </row>
    <row r="4299" spans="1:22">
      <c r="A4299" s="6" t="s">
        <v>15</v>
      </c>
      <c r="B4299" s="6" t="s">
        <v>4383</v>
      </c>
      <c r="C4299" s="24" t="s">
        <v>40822</v>
      </c>
      <c r="D4299" s="24" t="s">
        <v>40823</v>
      </c>
      <c r="E4299" s="6" t="s">
        <v>4384</v>
      </c>
      <c r="F4299" s="6" t="s">
        <v>14952</v>
      </c>
      <c r="G4299" s="6" t="s">
        <v>25578</v>
      </c>
      <c r="H4299" s="16">
        <v>23.37</v>
      </c>
      <c r="I4299" s="16">
        <v>21.59</v>
      </c>
      <c r="J4299" s="26">
        <f t="shared" si="468"/>
        <v>11.226800000000001</v>
      </c>
      <c r="K4299" s="28">
        <v>7.6342240000000006</v>
      </c>
      <c r="L4299" s="29">
        <f t="shared" ref="L4299:L4304" si="471">+K4299/0.87</f>
        <v>8.7749701149425299</v>
      </c>
      <c r="M4299" s="28">
        <f t="shared" ref="M4299:M4359" si="472">+K4299</f>
        <v>7.6342240000000006</v>
      </c>
      <c r="N4299" s="29">
        <f t="shared" ref="N4299:N4359" si="473">+L4299</f>
        <v>8.7749701149425299</v>
      </c>
      <c r="Q4299" s="6" t="s">
        <v>31973</v>
      </c>
      <c r="R4299" s="6" t="s">
        <v>31980</v>
      </c>
      <c r="S4299" s="6" t="s">
        <v>31990</v>
      </c>
      <c r="T4299" s="6" t="s">
        <v>32016</v>
      </c>
      <c r="U4299" s="6" t="s">
        <v>31970</v>
      </c>
      <c r="V4299" s="6" t="s">
        <v>32101</v>
      </c>
    </row>
    <row r="4300" spans="1:22">
      <c r="A4300" s="6" t="s">
        <v>15</v>
      </c>
      <c r="B4300" s="6" t="s">
        <v>4383</v>
      </c>
      <c r="C4300" s="24" t="s">
        <v>40824</v>
      </c>
      <c r="D4300" s="24" t="s">
        <v>40825</v>
      </c>
      <c r="E4300" s="6" t="s">
        <v>4385</v>
      </c>
      <c r="F4300" s="6" t="s">
        <v>14953</v>
      </c>
      <c r="G4300" s="6" t="s">
        <v>25579</v>
      </c>
      <c r="H4300" s="16">
        <v>23.59</v>
      </c>
      <c r="I4300" s="16">
        <v>21.790000000000003</v>
      </c>
      <c r="J4300" s="26">
        <f t="shared" si="468"/>
        <v>11.330800000000002</v>
      </c>
      <c r="K4300" s="28">
        <v>7.7049440000000011</v>
      </c>
      <c r="L4300" s="29">
        <f t="shared" si="471"/>
        <v>8.8562574712643691</v>
      </c>
      <c r="M4300" s="28">
        <f t="shared" si="472"/>
        <v>7.7049440000000011</v>
      </c>
      <c r="N4300" s="29">
        <f t="shared" si="473"/>
        <v>8.8562574712643691</v>
      </c>
      <c r="Q4300" s="6" t="s">
        <v>31973</v>
      </c>
      <c r="R4300" s="6" t="s">
        <v>31980</v>
      </c>
      <c r="S4300" s="6" t="s">
        <v>31990</v>
      </c>
      <c r="T4300" s="6" t="s">
        <v>32016</v>
      </c>
      <c r="U4300" s="6" t="s">
        <v>31970</v>
      </c>
      <c r="V4300" s="6" t="s">
        <v>32101</v>
      </c>
    </row>
    <row r="4301" spans="1:22">
      <c r="A4301" s="6" t="s">
        <v>15</v>
      </c>
      <c r="B4301" s="6" t="s">
        <v>4383</v>
      </c>
      <c r="C4301" s="24" t="s">
        <v>40826</v>
      </c>
      <c r="D4301" s="24" t="s">
        <v>40827</v>
      </c>
      <c r="E4301" s="6" t="s">
        <v>4386</v>
      </c>
      <c r="F4301" s="6" t="s">
        <v>14954</v>
      </c>
      <c r="G4301" s="6" t="s">
        <v>25580</v>
      </c>
      <c r="H4301" s="16">
        <v>23.59</v>
      </c>
      <c r="I4301" s="16">
        <v>21.790000000000003</v>
      </c>
      <c r="J4301" s="26">
        <f t="shared" si="468"/>
        <v>11.330800000000002</v>
      </c>
      <c r="K4301" s="28">
        <v>7.7049440000000011</v>
      </c>
      <c r="L4301" s="29">
        <f t="shared" si="471"/>
        <v>8.8562574712643691</v>
      </c>
      <c r="M4301" s="28">
        <f t="shared" si="472"/>
        <v>7.7049440000000011</v>
      </c>
      <c r="N4301" s="29">
        <f t="shared" si="473"/>
        <v>8.8562574712643691</v>
      </c>
      <c r="Q4301" s="6" t="s">
        <v>31973</v>
      </c>
      <c r="R4301" s="6" t="s">
        <v>31980</v>
      </c>
      <c r="S4301" s="6" t="s">
        <v>31990</v>
      </c>
      <c r="T4301" s="6" t="s">
        <v>32016</v>
      </c>
      <c r="U4301" s="6" t="s">
        <v>31970</v>
      </c>
      <c r="V4301" s="6" t="s">
        <v>32101</v>
      </c>
    </row>
    <row r="4302" spans="1:22">
      <c r="A4302" s="6" t="s">
        <v>15</v>
      </c>
      <c r="B4302" s="6" t="s">
        <v>4383</v>
      </c>
      <c r="C4302" s="24" t="s">
        <v>40828</v>
      </c>
      <c r="D4302" s="24" t="s">
        <v>40829</v>
      </c>
      <c r="E4302" s="6" t="s">
        <v>4387</v>
      </c>
      <c r="F4302" s="6" t="s">
        <v>14955</v>
      </c>
      <c r="G4302" s="6" t="s">
        <v>25581</v>
      </c>
      <c r="H4302" s="16">
        <v>25.450000000000003</v>
      </c>
      <c r="I4302" s="16">
        <v>23.23</v>
      </c>
      <c r="J4302" s="26">
        <f t="shared" si="468"/>
        <v>12.079600000000001</v>
      </c>
      <c r="K4302" s="28">
        <v>8.2141280000000005</v>
      </c>
      <c r="L4302" s="29">
        <f t="shared" si="471"/>
        <v>9.4415264367816096</v>
      </c>
      <c r="M4302" s="28">
        <f t="shared" si="472"/>
        <v>8.2141280000000005</v>
      </c>
      <c r="N4302" s="29">
        <f t="shared" si="473"/>
        <v>9.4415264367816096</v>
      </c>
      <c r="Q4302" s="6" t="s">
        <v>31973</v>
      </c>
      <c r="R4302" s="6" t="s">
        <v>31980</v>
      </c>
      <c r="S4302" s="6" t="s">
        <v>31990</v>
      </c>
      <c r="T4302" s="6" t="s">
        <v>32016</v>
      </c>
      <c r="U4302" s="6" t="s">
        <v>31970</v>
      </c>
      <c r="V4302" s="6" t="s">
        <v>32101</v>
      </c>
    </row>
    <row r="4303" spans="1:22">
      <c r="A4303" s="6" t="s">
        <v>15</v>
      </c>
      <c r="B4303" s="6" t="s">
        <v>4383</v>
      </c>
      <c r="C4303" s="24" t="s">
        <v>40830</v>
      </c>
      <c r="D4303" s="24" t="s">
        <v>40831</v>
      </c>
      <c r="E4303" s="6" t="s">
        <v>4388</v>
      </c>
      <c r="F4303" s="6" t="s">
        <v>14956</v>
      </c>
      <c r="G4303" s="6" t="s">
        <v>25582</v>
      </c>
      <c r="H4303" s="16">
        <v>24.380000000000003</v>
      </c>
      <c r="I4303" s="16">
        <v>22.520000000000003</v>
      </c>
      <c r="J4303" s="26">
        <f t="shared" si="468"/>
        <v>11.710400000000002</v>
      </c>
      <c r="K4303" s="28">
        <v>7.9630720000000013</v>
      </c>
      <c r="L4303" s="29">
        <f t="shared" si="471"/>
        <v>9.1529563218390813</v>
      </c>
      <c r="M4303" s="28">
        <f t="shared" si="472"/>
        <v>7.9630720000000013</v>
      </c>
      <c r="N4303" s="29">
        <f t="shared" si="473"/>
        <v>9.1529563218390813</v>
      </c>
      <c r="Q4303" s="6" t="s">
        <v>31973</v>
      </c>
      <c r="R4303" s="6" t="s">
        <v>31980</v>
      </c>
      <c r="S4303" s="6" t="s">
        <v>31990</v>
      </c>
      <c r="T4303" s="6" t="s">
        <v>32016</v>
      </c>
      <c r="U4303" s="6" t="s">
        <v>31970</v>
      </c>
      <c r="V4303" s="6" t="s">
        <v>32101</v>
      </c>
    </row>
    <row r="4304" spans="1:22">
      <c r="A4304" s="6" t="s">
        <v>15</v>
      </c>
      <c r="B4304" s="6" t="s">
        <v>4383</v>
      </c>
      <c r="C4304" s="24" t="s">
        <v>40832</v>
      </c>
      <c r="D4304" s="24" t="s">
        <v>40833</v>
      </c>
      <c r="E4304" s="6" t="s">
        <v>4389</v>
      </c>
      <c r="F4304" s="6" t="s">
        <v>14957</v>
      </c>
      <c r="G4304" s="6" t="s">
        <v>25583</v>
      </c>
      <c r="H4304" s="16">
        <v>14.84</v>
      </c>
      <c r="I4304" s="16">
        <v>13.42</v>
      </c>
      <c r="J4304" s="26">
        <f t="shared" si="468"/>
        <v>6.9784000000000006</v>
      </c>
      <c r="K4304" s="28">
        <v>4.7453120000000002</v>
      </c>
      <c r="L4304" s="29">
        <f t="shared" si="471"/>
        <v>5.4543816091954023</v>
      </c>
      <c r="M4304" s="28">
        <f t="shared" si="472"/>
        <v>4.7453120000000002</v>
      </c>
      <c r="N4304" s="29">
        <f t="shared" si="473"/>
        <v>5.4543816091954023</v>
      </c>
      <c r="Q4304" s="6" t="s">
        <v>31973</v>
      </c>
      <c r="R4304" s="6" t="s">
        <v>31980</v>
      </c>
      <c r="S4304" s="6" t="s">
        <v>31990</v>
      </c>
      <c r="T4304" s="6" t="s">
        <v>32016</v>
      </c>
      <c r="U4304" s="6" t="s">
        <v>31970</v>
      </c>
      <c r="V4304" s="6" t="s">
        <v>32101</v>
      </c>
    </row>
    <row r="4305" spans="1:22">
      <c r="A4305" s="7" t="s">
        <v>15</v>
      </c>
      <c r="B4305" s="7" t="s">
        <v>250</v>
      </c>
      <c r="C4305" s="24" t="s">
        <v>40834</v>
      </c>
      <c r="D4305" s="24" t="s">
        <v>40835</v>
      </c>
      <c r="E4305" s="7" t="s">
        <v>4390</v>
      </c>
      <c r="F4305" s="7" t="s">
        <v>14958</v>
      </c>
      <c r="G4305" s="7" t="s">
        <v>25584</v>
      </c>
      <c r="H4305" s="16">
        <v>357.19</v>
      </c>
      <c r="I4305" s="16">
        <v>345.46999999999997</v>
      </c>
      <c r="J4305" s="26">
        <f t="shared" si="468"/>
        <v>179.64439999999999</v>
      </c>
      <c r="K4305" s="28">
        <v>134.73329999999999</v>
      </c>
      <c r="L4305" s="29">
        <f t="shared" ref="L4305:L4312" si="474">+K4305/0.75</f>
        <v>179.64439999999999</v>
      </c>
      <c r="M4305" s="28">
        <f t="shared" si="472"/>
        <v>134.73329999999999</v>
      </c>
      <c r="N4305" s="29">
        <f t="shared" si="473"/>
        <v>179.64439999999999</v>
      </c>
      <c r="Q4305" s="7" t="s">
        <v>31974</v>
      </c>
      <c r="R4305" s="7" t="s">
        <v>31981</v>
      </c>
      <c r="S4305" s="7" t="s">
        <v>31988</v>
      </c>
      <c r="T4305" s="7" t="s">
        <v>32004</v>
      </c>
      <c r="U4305" s="7" t="s">
        <v>31971</v>
      </c>
      <c r="V4305" s="7" t="s">
        <v>32059</v>
      </c>
    </row>
    <row r="4306" spans="1:22">
      <c r="A4306" s="7" t="s">
        <v>15</v>
      </c>
      <c r="B4306" s="7" t="s">
        <v>250</v>
      </c>
      <c r="C4306" s="24" t="s">
        <v>40836</v>
      </c>
      <c r="D4306" s="24" t="s">
        <v>40837</v>
      </c>
      <c r="E4306" s="7" t="s">
        <v>4391</v>
      </c>
      <c r="F4306" s="7" t="s">
        <v>14959</v>
      </c>
      <c r="G4306" s="7" t="s">
        <v>25585</v>
      </c>
      <c r="H4306" s="16">
        <v>783.55</v>
      </c>
      <c r="I4306" s="16">
        <v>757.83</v>
      </c>
      <c r="J4306" s="26">
        <f t="shared" si="468"/>
        <v>394.07160000000005</v>
      </c>
      <c r="K4306" s="28">
        <v>295.55370000000005</v>
      </c>
      <c r="L4306" s="29">
        <f t="shared" si="474"/>
        <v>394.07160000000005</v>
      </c>
      <c r="M4306" s="28">
        <f t="shared" si="472"/>
        <v>295.55370000000005</v>
      </c>
      <c r="N4306" s="29">
        <f t="shared" si="473"/>
        <v>394.07160000000005</v>
      </c>
      <c r="Q4306" s="7" t="s">
        <v>31974</v>
      </c>
      <c r="R4306" s="7" t="s">
        <v>31981</v>
      </c>
      <c r="S4306" s="7" t="s">
        <v>31988</v>
      </c>
      <c r="T4306" s="7" t="s">
        <v>32004</v>
      </c>
      <c r="U4306" s="7" t="s">
        <v>31971</v>
      </c>
      <c r="V4306" s="7" t="s">
        <v>32059</v>
      </c>
    </row>
    <row r="4307" spans="1:22">
      <c r="A4307" s="7" t="s">
        <v>15</v>
      </c>
      <c r="B4307" s="7" t="s">
        <v>250</v>
      </c>
      <c r="C4307" s="24" t="s">
        <v>40838</v>
      </c>
      <c r="D4307" s="24" t="s">
        <v>40839</v>
      </c>
      <c r="E4307" s="7" t="s">
        <v>4392</v>
      </c>
      <c r="F4307" s="7" t="s">
        <v>14960</v>
      </c>
      <c r="G4307" s="7" t="s">
        <v>25586</v>
      </c>
      <c r="H4307" s="16">
        <v>842.4</v>
      </c>
      <c r="I4307" s="16">
        <v>814.84</v>
      </c>
      <c r="J4307" s="26">
        <f t="shared" si="468"/>
        <v>423.71680000000003</v>
      </c>
      <c r="K4307" s="28">
        <v>317.78760000000005</v>
      </c>
      <c r="L4307" s="29">
        <f t="shared" si="474"/>
        <v>423.71680000000009</v>
      </c>
      <c r="M4307" s="28">
        <f t="shared" si="472"/>
        <v>317.78760000000005</v>
      </c>
      <c r="N4307" s="29">
        <f t="shared" si="473"/>
        <v>423.71680000000009</v>
      </c>
      <c r="Q4307" s="7" t="s">
        <v>31974</v>
      </c>
      <c r="R4307" s="7" t="s">
        <v>31981</v>
      </c>
      <c r="S4307" s="7" t="s">
        <v>31988</v>
      </c>
      <c r="T4307" s="7" t="s">
        <v>32004</v>
      </c>
      <c r="U4307" s="7" t="s">
        <v>31971</v>
      </c>
      <c r="V4307" s="7" t="s">
        <v>32059</v>
      </c>
    </row>
    <row r="4308" spans="1:22">
      <c r="A4308" s="7" t="s">
        <v>15</v>
      </c>
      <c r="B4308" s="7" t="s">
        <v>250</v>
      </c>
      <c r="C4308" s="24" t="s">
        <v>40840</v>
      </c>
      <c r="D4308" s="24" t="s">
        <v>40841</v>
      </c>
      <c r="E4308" s="7" t="s">
        <v>4393</v>
      </c>
      <c r="F4308" s="7" t="s">
        <v>14961</v>
      </c>
      <c r="G4308" s="7" t="s">
        <v>25587</v>
      </c>
      <c r="H4308" s="16">
        <v>903.72</v>
      </c>
      <c r="I4308" s="16">
        <v>874.14</v>
      </c>
      <c r="J4308" s="26">
        <f t="shared" si="468"/>
        <v>454.55279999999999</v>
      </c>
      <c r="K4308" s="28">
        <v>340.91460000000001</v>
      </c>
      <c r="L4308" s="29">
        <f t="shared" si="474"/>
        <v>454.55279999999999</v>
      </c>
      <c r="M4308" s="28">
        <f t="shared" si="472"/>
        <v>340.91460000000001</v>
      </c>
      <c r="N4308" s="29">
        <f t="shared" si="473"/>
        <v>454.55279999999999</v>
      </c>
      <c r="Q4308" s="7" t="s">
        <v>31974</v>
      </c>
      <c r="R4308" s="7" t="s">
        <v>31981</v>
      </c>
      <c r="S4308" s="7" t="s">
        <v>31988</v>
      </c>
      <c r="T4308" s="7" t="s">
        <v>32004</v>
      </c>
      <c r="U4308" s="7" t="s">
        <v>31971</v>
      </c>
      <c r="V4308" s="7" t="s">
        <v>32059</v>
      </c>
    </row>
    <row r="4309" spans="1:22">
      <c r="A4309" s="7" t="s">
        <v>15</v>
      </c>
      <c r="B4309" s="7" t="s">
        <v>250</v>
      </c>
      <c r="C4309" s="24" t="s">
        <v>40842</v>
      </c>
      <c r="D4309" s="24" t="s">
        <v>40843</v>
      </c>
      <c r="E4309" s="7" t="s">
        <v>4394</v>
      </c>
      <c r="F4309" s="7" t="s">
        <v>14962</v>
      </c>
      <c r="G4309" s="7" t="s">
        <v>25588</v>
      </c>
      <c r="H4309" s="16">
        <v>101.99000000000001</v>
      </c>
      <c r="I4309" s="16">
        <v>95.7</v>
      </c>
      <c r="J4309" s="26">
        <f t="shared" si="468"/>
        <v>49.764000000000003</v>
      </c>
      <c r="K4309" s="28">
        <v>37.323</v>
      </c>
      <c r="L4309" s="29">
        <f t="shared" si="474"/>
        <v>49.764000000000003</v>
      </c>
      <c r="M4309" s="28">
        <f t="shared" si="472"/>
        <v>37.323</v>
      </c>
      <c r="N4309" s="29">
        <f t="shared" si="473"/>
        <v>49.764000000000003</v>
      </c>
      <c r="Q4309" s="7" t="s">
        <v>31974</v>
      </c>
      <c r="R4309" s="7" t="s">
        <v>31981</v>
      </c>
      <c r="S4309" s="7" t="s">
        <v>31988</v>
      </c>
      <c r="T4309" s="7" t="s">
        <v>32004</v>
      </c>
      <c r="U4309" s="7" t="s">
        <v>31992</v>
      </c>
      <c r="V4309" s="7" t="s">
        <v>32060</v>
      </c>
    </row>
    <row r="4310" spans="1:22">
      <c r="A4310" s="7" t="s">
        <v>15</v>
      </c>
      <c r="B4310" s="7" t="s">
        <v>250</v>
      </c>
      <c r="C4310" s="24" t="s">
        <v>40844</v>
      </c>
      <c r="D4310" s="24" t="s">
        <v>40845</v>
      </c>
      <c r="E4310" s="7" t="s">
        <v>4395</v>
      </c>
      <c r="F4310" s="7" t="s">
        <v>14963</v>
      </c>
      <c r="G4310" s="7" t="s">
        <v>25589</v>
      </c>
      <c r="H4310" s="16">
        <v>114.15</v>
      </c>
      <c r="I4310" s="16">
        <v>107.19000000000001</v>
      </c>
      <c r="J4310" s="26">
        <f t="shared" si="468"/>
        <v>55.738800000000005</v>
      </c>
      <c r="K4310" s="28">
        <v>41.804100000000005</v>
      </c>
      <c r="L4310" s="29">
        <f t="shared" si="474"/>
        <v>55.738800000000005</v>
      </c>
      <c r="M4310" s="28">
        <f t="shared" si="472"/>
        <v>41.804100000000005</v>
      </c>
      <c r="N4310" s="29">
        <f t="shared" si="473"/>
        <v>55.738800000000005</v>
      </c>
      <c r="Q4310" s="7" t="s">
        <v>31974</v>
      </c>
      <c r="R4310" s="7" t="s">
        <v>31981</v>
      </c>
      <c r="S4310" s="7" t="s">
        <v>31988</v>
      </c>
      <c r="T4310" s="7" t="s">
        <v>32004</v>
      </c>
      <c r="U4310" s="7" t="s">
        <v>31992</v>
      </c>
      <c r="V4310" s="7" t="s">
        <v>32060</v>
      </c>
    </row>
    <row r="4311" spans="1:22">
      <c r="A4311" s="7" t="s">
        <v>15</v>
      </c>
      <c r="B4311" s="7" t="s">
        <v>250</v>
      </c>
      <c r="C4311" s="24" t="s">
        <v>40846</v>
      </c>
      <c r="D4311" s="24" t="s">
        <v>40847</v>
      </c>
      <c r="E4311" s="7" t="s">
        <v>4396</v>
      </c>
      <c r="F4311" s="7" t="s">
        <v>14964</v>
      </c>
      <c r="G4311" s="7" t="s">
        <v>25590</v>
      </c>
      <c r="H4311" s="16">
        <v>121.72</v>
      </c>
      <c r="I4311" s="16">
        <v>114.33</v>
      </c>
      <c r="J4311" s="26">
        <f t="shared" si="468"/>
        <v>59.451599999999999</v>
      </c>
      <c r="K4311" s="28">
        <v>44.588700000000003</v>
      </c>
      <c r="L4311" s="29">
        <f t="shared" si="474"/>
        <v>59.451600000000006</v>
      </c>
      <c r="M4311" s="28">
        <f t="shared" si="472"/>
        <v>44.588700000000003</v>
      </c>
      <c r="N4311" s="29">
        <f t="shared" si="473"/>
        <v>59.451600000000006</v>
      </c>
      <c r="Q4311" s="7" t="s">
        <v>31974</v>
      </c>
      <c r="R4311" s="7" t="s">
        <v>31981</v>
      </c>
      <c r="S4311" s="7" t="s">
        <v>31988</v>
      </c>
      <c r="T4311" s="7" t="s">
        <v>32004</v>
      </c>
      <c r="U4311" s="7" t="s">
        <v>31992</v>
      </c>
      <c r="V4311" s="7" t="s">
        <v>32060</v>
      </c>
    </row>
    <row r="4312" spans="1:22">
      <c r="A4312" s="7" t="s">
        <v>15</v>
      </c>
      <c r="B4312" s="7" t="s">
        <v>250</v>
      </c>
      <c r="C4312" s="24" t="s">
        <v>40848</v>
      </c>
      <c r="D4312" s="24" t="s">
        <v>40849</v>
      </c>
      <c r="E4312" s="7" t="s">
        <v>4397</v>
      </c>
      <c r="F4312" s="7" t="s">
        <v>14965</v>
      </c>
      <c r="G4312" s="7" t="s">
        <v>25591</v>
      </c>
      <c r="H4312" s="16">
        <v>129.32999999999998</v>
      </c>
      <c r="I4312" s="16">
        <v>121.5</v>
      </c>
      <c r="J4312" s="26">
        <f t="shared" si="468"/>
        <v>63.18</v>
      </c>
      <c r="K4312" s="28">
        <v>47.384999999999998</v>
      </c>
      <c r="L4312" s="29">
        <f t="shared" si="474"/>
        <v>63.18</v>
      </c>
      <c r="M4312" s="28">
        <f t="shared" si="472"/>
        <v>47.384999999999998</v>
      </c>
      <c r="N4312" s="29">
        <f t="shared" si="473"/>
        <v>63.18</v>
      </c>
      <c r="Q4312" s="7" t="s">
        <v>31974</v>
      </c>
      <c r="R4312" s="7" t="s">
        <v>31981</v>
      </c>
      <c r="S4312" s="7" t="s">
        <v>31988</v>
      </c>
      <c r="T4312" s="7" t="s">
        <v>32004</v>
      </c>
      <c r="U4312" s="7" t="s">
        <v>31992</v>
      </c>
      <c r="V4312" s="7" t="s">
        <v>32060</v>
      </c>
    </row>
    <row r="4313" spans="1:22">
      <c r="A4313" s="6" t="s">
        <v>15</v>
      </c>
      <c r="B4313" s="6" t="s">
        <v>483</v>
      </c>
      <c r="C4313" s="24" t="s">
        <v>40850</v>
      </c>
      <c r="D4313" s="24" t="s">
        <v>40851</v>
      </c>
      <c r="E4313" s="6" t="s">
        <v>4398</v>
      </c>
      <c r="F4313" s="6" t="s">
        <v>14966</v>
      </c>
      <c r="G4313" s="6" t="s">
        <v>25592</v>
      </c>
      <c r="H4313" s="16">
        <v>7.95</v>
      </c>
      <c r="I4313" s="16">
        <v>7.6899999999999995</v>
      </c>
      <c r="J4313" s="26">
        <f t="shared" si="468"/>
        <v>3.9987999999999997</v>
      </c>
      <c r="K4313" s="28">
        <v>3.9987999999999997</v>
      </c>
      <c r="L4313" s="29">
        <f t="shared" si="469"/>
        <v>4.9984999999999991</v>
      </c>
      <c r="M4313" s="28">
        <f t="shared" si="472"/>
        <v>3.9987999999999997</v>
      </c>
      <c r="N4313" s="29">
        <f t="shared" si="473"/>
        <v>4.9984999999999991</v>
      </c>
      <c r="Q4313" s="6" t="s">
        <v>31974</v>
      </c>
      <c r="R4313" s="6" t="s">
        <v>31981</v>
      </c>
      <c r="S4313" s="6" t="s">
        <v>31986</v>
      </c>
      <c r="T4313" s="6" t="s">
        <v>32005</v>
      </c>
      <c r="U4313" s="6" t="s">
        <v>31993</v>
      </c>
      <c r="V4313" s="6" t="s">
        <v>32102</v>
      </c>
    </row>
    <row r="4314" spans="1:22">
      <c r="A4314" s="6" t="s">
        <v>15</v>
      </c>
      <c r="B4314" s="6" t="s">
        <v>483</v>
      </c>
      <c r="C4314" s="24" t="s">
        <v>40852</v>
      </c>
      <c r="D4314" s="24" t="s">
        <v>40853</v>
      </c>
      <c r="E4314" s="6" t="s">
        <v>4399</v>
      </c>
      <c r="F4314" s="6" t="s">
        <v>14967</v>
      </c>
      <c r="G4314" s="6" t="s">
        <v>25593</v>
      </c>
      <c r="H4314" s="16">
        <v>15.75</v>
      </c>
      <c r="I4314" s="16">
        <v>15.18</v>
      </c>
      <c r="J4314" s="26">
        <f t="shared" si="468"/>
        <v>7.8936000000000002</v>
      </c>
      <c r="K4314" s="28">
        <v>7.8936000000000002</v>
      </c>
      <c r="L4314" s="29">
        <f t="shared" si="469"/>
        <v>9.8669999999999991</v>
      </c>
      <c r="M4314" s="28">
        <f t="shared" si="472"/>
        <v>7.8936000000000002</v>
      </c>
      <c r="N4314" s="29">
        <f t="shared" si="473"/>
        <v>9.8669999999999991</v>
      </c>
      <c r="Q4314" s="6" t="s">
        <v>31974</v>
      </c>
      <c r="R4314" s="6" t="s">
        <v>31981</v>
      </c>
      <c r="S4314" s="6" t="s">
        <v>31986</v>
      </c>
      <c r="T4314" s="6" t="s">
        <v>32005</v>
      </c>
      <c r="U4314" s="6" t="s">
        <v>31993</v>
      </c>
      <c r="V4314" s="6" t="s">
        <v>32102</v>
      </c>
    </row>
    <row r="4315" spans="1:22">
      <c r="A4315" s="6" t="s">
        <v>15</v>
      </c>
      <c r="B4315" s="6" t="s">
        <v>483</v>
      </c>
      <c r="C4315" s="24" t="s">
        <v>40854</v>
      </c>
      <c r="D4315" s="24" t="s">
        <v>40855</v>
      </c>
      <c r="E4315" s="6" t="s">
        <v>4400</v>
      </c>
      <c r="F4315" s="6" t="s">
        <v>14968</v>
      </c>
      <c r="G4315" s="6" t="s">
        <v>25594</v>
      </c>
      <c r="H4315" s="16">
        <v>19.630000000000003</v>
      </c>
      <c r="I4315" s="16">
        <v>18.73</v>
      </c>
      <c r="J4315" s="26">
        <f t="shared" si="468"/>
        <v>9.7396000000000011</v>
      </c>
      <c r="K4315" s="28">
        <v>9.7396000000000011</v>
      </c>
      <c r="L4315" s="29">
        <f t="shared" si="469"/>
        <v>12.1745</v>
      </c>
      <c r="M4315" s="28">
        <f t="shared" si="472"/>
        <v>9.7396000000000011</v>
      </c>
      <c r="N4315" s="29">
        <f t="shared" si="473"/>
        <v>12.1745</v>
      </c>
      <c r="Q4315" s="6" t="s">
        <v>31974</v>
      </c>
      <c r="R4315" s="6" t="s">
        <v>31981</v>
      </c>
      <c r="S4315" s="6" t="s">
        <v>31986</v>
      </c>
      <c r="T4315" s="6" t="s">
        <v>32005</v>
      </c>
      <c r="U4315" s="6" t="s">
        <v>31993</v>
      </c>
      <c r="V4315" s="6" t="s">
        <v>32102</v>
      </c>
    </row>
    <row r="4316" spans="1:22">
      <c r="A4316" s="6" t="s">
        <v>15</v>
      </c>
      <c r="B4316" s="6" t="s">
        <v>483</v>
      </c>
      <c r="C4316" s="24" t="s">
        <v>40856</v>
      </c>
      <c r="D4316" s="24" t="s">
        <v>40857</v>
      </c>
      <c r="E4316" s="6" t="s">
        <v>4401</v>
      </c>
      <c r="F4316" s="6" t="s">
        <v>14969</v>
      </c>
      <c r="G4316" s="6" t="s">
        <v>25595</v>
      </c>
      <c r="H4316" s="16">
        <v>43.53</v>
      </c>
      <c r="I4316" s="16">
        <v>41.809999999999995</v>
      </c>
      <c r="J4316" s="26">
        <f t="shared" si="468"/>
        <v>21.741199999999999</v>
      </c>
      <c r="K4316" s="28">
        <v>21.741199999999999</v>
      </c>
      <c r="L4316" s="29">
        <f t="shared" si="469"/>
        <v>27.176499999999997</v>
      </c>
      <c r="M4316" s="28">
        <f t="shared" si="472"/>
        <v>21.741199999999999</v>
      </c>
      <c r="N4316" s="29">
        <f t="shared" si="473"/>
        <v>27.176499999999997</v>
      </c>
      <c r="Q4316" s="6" t="s">
        <v>31974</v>
      </c>
      <c r="R4316" s="6" t="s">
        <v>31981</v>
      </c>
      <c r="S4316" s="6" t="s">
        <v>31986</v>
      </c>
      <c r="T4316" s="6" t="s">
        <v>32005</v>
      </c>
      <c r="U4316" s="6" t="s">
        <v>13</v>
      </c>
      <c r="V4316" s="6" t="s">
        <v>32090</v>
      </c>
    </row>
    <row r="4317" spans="1:22">
      <c r="A4317" s="6" t="s">
        <v>15</v>
      </c>
      <c r="B4317" s="6" t="s">
        <v>483</v>
      </c>
      <c r="C4317" s="24" t="s">
        <v>40858</v>
      </c>
      <c r="D4317" s="24" t="s">
        <v>40859</v>
      </c>
      <c r="E4317" s="6" t="s">
        <v>4402</v>
      </c>
      <c r="F4317" s="6" t="s">
        <v>14970</v>
      </c>
      <c r="G4317" s="6" t="s">
        <v>25596</v>
      </c>
      <c r="H4317" s="16">
        <v>44.51</v>
      </c>
      <c r="I4317" s="16">
        <v>42.82</v>
      </c>
      <c r="J4317" s="26">
        <f t="shared" si="468"/>
        <v>22.266400000000001</v>
      </c>
      <c r="K4317" s="28">
        <v>22.266400000000001</v>
      </c>
      <c r="L4317" s="29">
        <f t="shared" si="469"/>
        <v>27.832999999999998</v>
      </c>
      <c r="M4317" s="28">
        <f t="shared" si="472"/>
        <v>22.266400000000001</v>
      </c>
      <c r="N4317" s="29">
        <f t="shared" si="473"/>
        <v>27.832999999999998</v>
      </c>
      <c r="Q4317" s="6" t="s">
        <v>31974</v>
      </c>
      <c r="R4317" s="6" t="s">
        <v>31981</v>
      </c>
      <c r="S4317" s="6" t="s">
        <v>31986</v>
      </c>
      <c r="T4317" s="6" t="s">
        <v>32005</v>
      </c>
      <c r="U4317" s="6" t="s">
        <v>13</v>
      </c>
      <c r="V4317" s="6" t="s">
        <v>32090</v>
      </c>
    </row>
    <row r="4318" spans="1:22">
      <c r="A4318" s="6" t="s">
        <v>15</v>
      </c>
      <c r="B4318" s="6" t="s">
        <v>483</v>
      </c>
      <c r="C4318" s="24" t="s">
        <v>40860</v>
      </c>
      <c r="D4318" s="24" t="s">
        <v>40861</v>
      </c>
      <c r="E4318" s="6" t="s">
        <v>4403</v>
      </c>
      <c r="F4318" s="6" t="s">
        <v>14971</v>
      </c>
      <c r="G4318" s="6" t="s">
        <v>25597</v>
      </c>
      <c r="H4318" s="16">
        <v>44.76</v>
      </c>
      <c r="I4318" s="16">
        <v>42.94</v>
      </c>
      <c r="J4318" s="26">
        <f t="shared" si="468"/>
        <v>22.328800000000001</v>
      </c>
      <c r="K4318" s="28">
        <v>22.328800000000001</v>
      </c>
      <c r="L4318" s="29">
        <f t="shared" si="469"/>
        <v>27.911000000000001</v>
      </c>
      <c r="M4318" s="28">
        <f t="shared" si="472"/>
        <v>22.328800000000001</v>
      </c>
      <c r="N4318" s="29">
        <f t="shared" si="473"/>
        <v>27.911000000000001</v>
      </c>
      <c r="Q4318" s="6" t="s">
        <v>31974</v>
      </c>
      <c r="R4318" s="6" t="s">
        <v>31981</v>
      </c>
      <c r="S4318" s="6" t="s">
        <v>31986</v>
      </c>
      <c r="T4318" s="6" t="s">
        <v>32005</v>
      </c>
      <c r="U4318" s="6" t="s">
        <v>13</v>
      </c>
      <c r="V4318" s="6" t="s">
        <v>32090</v>
      </c>
    </row>
    <row r="4319" spans="1:22">
      <c r="A4319" s="6" t="s">
        <v>15</v>
      </c>
      <c r="B4319" s="6" t="s">
        <v>483</v>
      </c>
      <c r="C4319" s="24" t="s">
        <v>40862</v>
      </c>
      <c r="D4319" s="24" t="s">
        <v>40863</v>
      </c>
      <c r="E4319" s="6" t="s">
        <v>4404</v>
      </c>
      <c r="F4319" s="6" t="s">
        <v>14972</v>
      </c>
      <c r="G4319" s="6" t="s">
        <v>25598</v>
      </c>
      <c r="H4319" s="16">
        <v>35.629999999999995</v>
      </c>
      <c r="I4319" s="16">
        <v>34.299999999999997</v>
      </c>
      <c r="J4319" s="26">
        <f t="shared" si="468"/>
        <v>17.835999999999999</v>
      </c>
      <c r="K4319" s="28">
        <v>17.835999999999999</v>
      </c>
      <c r="L4319" s="29">
        <f t="shared" si="469"/>
        <v>22.294999999999998</v>
      </c>
      <c r="M4319" s="28">
        <f t="shared" si="472"/>
        <v>17.835999999999999</v>
      </c>
      <c r="N4319" s="29">
        <f t="shared" si="473"/>
        <v>22.294999999999998</v>
      </c>
      <c r="Q4319" s="6" t="s">
        <v>31974</v>
      </c>
      <c r="R4319" s="6" t="s">
        <v>31981</v>
      </c>
      <c r="S4319" s="6" t="s">
        <v>31986</v>
      </c>
      <c r="T4319" s="6" t="s">
        <v>32005</v>
      </c>
      <c r="U4319" s="6" t="s">
        <v>13</v>
      </c>
      <c r="V4319" s="6" t="s">
        <v>32090</v>
      </c>
    </row>
    <row r="4320" spans="1:22">
      <c r="A4320" s="6" t="s">
        <v>15</v>
      </c>
      <c r="B4320" s="6" t="s">
        <v>483</v>
      </c>
      <c r="C4320" s="24" t="s">
        <v>40864</v>
      </c>
      <c r="D4320" s="24" t="s">
        <v>40865</v>
      </c>
      <c r="E4320" s="6" t="s">
        <v>4405</v>
      </c>
      <c r="F4320" s="6" t="s">
        <v>14973</v>
      </c>
      <c r="G4320" s="6" t="s">
        <v>25599</v>
      </c>
      <c r="H4320" s="16">
        <v>35.18</v>
      </c>
      <c r="I4320" s="16">
        <v>33.93</v>
      </c>
      <c r="J4320" s="26">
        <f t="shared" si="468"/>
        <v>17.643599999999999</v>
      </c>
      <c r="K4320" s="28">
        <v>17.643599999999999</v>
      </c>
      <c r="L4320" s="29">
        <f t="shared" si="469"/>
        <v>22.054499999999997</v>
      </c>
      <c r="M4320" s="28">
        <f t="shared" si="472"/>
        <v>17.643599999999999</v>
      </c>
      <c r="N4320" s="29">
        <f t="shared" si="473"/>
        <v>22.054499999999997</v>
      </c>
      <c r="Q4320" s="6" t="s">
        <v>31974</v>
      </c>
      <c r="R4320" s="6" t="s">
        <v>31981</v>
      </c>
      <c r="S4320" s="6" t="s">
        <v>31986</v>
      </c>
      <c r="T4320" s="6" t="s">
        <v>32005</v>
      </c>
      <c r="U4320" s="6" t="s">
        <v>13</v>
      </c>
      <c r="V4320" s="6" t="s">
        <v>32090</v>
      </c>
    </row>
    <row r="4321" spans="1:22">
      <c r="A4321" s="6" t="s">
        <v>15</v>
      </c>
      <c r="B4321" s="6" t="s">
        <v>483</v>
      </c>
      <c r="C4321" s="24" t="s">
        <v>40866</v>
      </c>
      <c r="D4321" s="24" t="s">
        <v>40867</v>
      </c>
      <c r="E4321" s="6" t="s">
        <v>4406</v>
      </c>
      <c r="F4321" s="6" t="s">
        <v>14974</v>
      </c>
      <c r="G4321" s="6" t="s">
        <v>25600</v>
      </c>
      <c r="H4321" s="16">
        <v>39.82</v>
      </c>
      <c r="I4321" s="16">
        <v>38.36</v>
      </c>
      <c r="J4321" s="26">
        <f t="shared" si="468"/>
        <v>19.947199999999999</v>
      </c>
      <c r="K4321" s="28">
        <v>19.947199999999999</v>
      </c>
      <c r="L4321" s="29">
        <f t="shared" si="469"/>
        <v>24.933999999999997</v>
      </c>
      <c r="M4321" s="28">
        <f t="shared" si="472"/>
        <v>19.947199999999999</v>
      </c>
      <c r="N4321" s="29">
        <f t="shared" si="473"/>
        <v>24.933999999999997</v>
      </c>
      <c r="Q4321" s="6" t="s">
        <v>31974</v>
      </c>
      <c r="R4321" s="6" t="s">
        <v>31981</v>
      </c>
      <c r="S4321" s="6" t="s">
        <v>31986</v>
      </c>
      <c r="T4321" s="6" t="s">
        <v>32005</v>
      </c>
      <c r="U4321" s="6" t="s">
        <v>13</v>
      </c>
      <c r="V4321" s="6" t="s">
        <v>32090</v>
      </c>
    </row>
    <row r="4322" spans="1:22">
      <c r="A4322" s="6" t="s">
        <v>15</v>
      </c>
      <c r="B4322" s="6" t="s">
        <v>483</v>
      </c>
      <c r="C4322" s="24" t="s">
        <v>40868</v>
      </c>
      <c r="D4322" s="24" t="s">
        <v>40869</v>
      </c>
      <c r="E4322" s="6" t="s">
        <v>4407</v>
      </c>
      <c r="F4322" s="6" t="s">
        <v>14975</v>
      </c>
      <c r="G4322" s="6" t="s">
        <v>25601</v>
      </c>
      <c r="H4322" s="16">
        <v>51.54</v>
      </c>
      <c r="I4322" s="16">
        <v>49.559999999999995</v>
      </c>
      <c r="J4322" s="26">
        <f t="shared" si="468"/>
        <v>25.771199999999997</v>
      </c>
      <c r="K4322" s="28">
        <v>25.771199999999997</v>
      </c>
      <c r="L4322" s="29">
        <f t="shared" si="469"/>
        <v>32.213999999999992</v>
      </c>
      <c r="M4322" s="28">
        <f t="shared" si="472"/>
        <v>25.771199999999997</v>
      </c>
      <c r="N4322" s="29">
        <f t="shared" si="473"/>
        <v>32.213999999999992</v>
      </c>
      <c r="Q4322" s="6" t="s">
        <v>31974</v>
      </c>
      <c r="R4322" s="6" t="s">
        <v>31981</v>
      </c>
      <c r="S4322" s="6" t="s">
        <v>31986</v>
      </c>
      <c r="T4322" s="6" t="s">
        <v>32005</v>
      </c>
      <c r="U4322" s="6" t="s">
        <v>13</v>
      </c>
      <c r="V4322" s="6" t="s">
        <v>32090</v>
      </c>
    </row>
    <row r="4323" spans="1:22">
      <c r="A4323" s="6" t="s">
        <v>15</v>
      </c>
      <c r="B4323" s="6" t="s">
        <v>483</v>
      </c>
      <c r="C4323" s="24" t="s">
        <v>40870</v>
      </c>
      <c r="D4323" s="24" t="s">
        <v>40871</v>
      </c>
      <c r="E4323" s="6" t="s">
        <v>4408</v>
      </c>
      <c r="F4323" s="6" t="s">
        <v>14976</v>
      </c>
      <c r="G4323" s="6" t="s">
        <v>25602</v>
      </c>
      <c r="H4323" s="16">
        <v>52.1</v>
      </c>
      <c r="I4323" s="16">
        <v>50.059999999999995</v>
      </c>
      <c r="J4323" s="26">
        <f t="shared" si="468"/>
        <v>26.031199999999998</v>
      </c>
      <c r="K4323" s="28">
        <v>26.031199999999998</v>
      </c>
      <c r="L4323" s="29">
        <f t="shared" si="469"/>
        <v>32.538999999999994</v>
      </c>
      <c r="M4323" s="28">
        <f t="shared" si="472"/>
        <v>26.031199999999998</v>
      </c>
      <c r="N4323" s="29">
        <f t="shared" si="473"/>
        <v>32.538999999999994</v>
      </c>
      <c r="Q4323" s="6" t="s">
        <v>31974</v>
      </c>
      <c r="R4323" s="6" t="s">
        <v>31981</v>
      </c>
      <c r="S4323" s="6" t="s">
        <v>31986</v>
      </c>
      <c r="T4323" s="6" t="s">
        <v>32005</v>
      </c>
      <c r="U4323" s="6" t="s">
        <v>13</v>
      </c>
      <c r="V4323" s="6" t="s">
        <v>32090</v>
      </c>
    </row>
    <row r="4324" spans="1:22">
      <c r="A4324" s="6" t="s">
        <v>15</v>
      </c>
      <c r="B4324" s="6" t="s">
        <v>483</v>
      </c>
      <c r="C4324" s="24" t="s">
        <v>40872</v>
      </c>
      <c r="D4324" s="24" t="s">
        <v>40873</v>
      </c>
      <c r="E4324" s="6" t="s">
        <v>4409</v>
      </c>
      <c r="F4324" s="6" t="s">
        <v>14977</v>
      </c>
      <c r="G4324" s="6" t="s">
        <v>25603</v>
      </c>
      <c r="H4324" s="16">
        <v>52.33</v>
      </c>
      <c r="I4324" s="16">
        <v>50.29</v>
      </c>
      <c r="J4324" s="26">
        <f t="shared" si="468"/>
        <v>26.1508</v>
      </c>
      <c r="K4324" s="28">
        <v>26.1508</v>
      </c>
      <c r="L4324" s="29">
        <f t="shared" si="469"/>
        <v>32.688499999999998</v>
      </c>
      <c r="M4324" s="28">
        <f t="shared" si="472"/>
        <v>26.1508</v>
      </c>
      <c r="N4324" s="29">
        <f t="shared" si="473"/>
        <v>32.688499999999998</v>
      </c>
      <c r="Q4324" s="6" t="s">
        <v>31974</v>
      </c>
      <c r="R4324" s="6" t="s">
        <v>31981</v>
      </c>
      <c r="S4324" s="6" t="s">
        <v>31986</v>
      </c>
      <c r="T4324" s="6" t="s">
        <v>32005</v>
      </c>
      <c r="U4324" s="6" t="s">
        <v>13</v>
      </c>
      <c r="V4324" s="6" t="s">
        <v>32090</v>
      </c>
    </row>
    <row r="4325" spans="1:22">
      <c r="A4325" s="6" t="s">
        <v>15</v>
      </c>
      <c r="B4325" s="6" t="s">
        <v>483</v>
      </c>
      <c r="C4325" s="24" t="s">
        <v>40874</v>
      </c>
      <c r="D4325" s="24" t="s">
        <v>40875</v>
      </c>
      <c r="E4325" s="6" t="s">
        <v>4410</v>
      </c>
      <c r="F4325" s="6" t="s">
        <v>14978</v>
      </c>
      <c r="G4325" s="6" t="s">
        <v>25604</v>
      </c>
      <c r="H4325" s="16">
        <v>31.03</v>
      </c>
      <c r="I4325" s="16">
        <v>29.970000000000002</v>
      </c>
      <c r="J4325" s="26">
        <f t="shared" si="468"/>
        <v>15.584400000000002</v>
      </c>
      <c r="K4325" s="28">
        <v>15.584400000000002</v>
      </c>
      <c r="L4325" s="29">
        <f t="shared" si="469"/>
        <v>19.480500000000003</v>
      </c>
      <c r="M4325" s="28">
        <f t="shared" si="472"/>
        <v>15.584400000000002</v>
      </c>
      <c r="N4325" s="29">
        <f t="shared" si="473"/>
        <v>19.480500000000003</v>
      </c>
      <c r="Q4325" s="6" t="s">
        <v>31974</v>
      </c>
      <c r="R4325" s="6" t="s">
        <v>31981</v>
      </c>
      <c r="S4325" s="6" t="s">
        <v>31986</v>
      </c>
      <c r="T4325" s="6" t="s">
        <v>32005</v>
      </c>
      <c r="U4325" s="6" t="s">
        <v>31993</v>
      </c>
      <c r="V4325" s="6" t="s">
        <v>32102</v>
      </c>
    </row>
    <row r="4326" spans="1:22">
      <c r="A4326" s="6" t="s">
        <v>15</v>
      </c>
      <c r="B4326" s="6" t="s">
        <v>483</v>
      </c>
      <c r="C4326" s="24" t="s">
        <v>40876</v>
      </c>
      <c r="D4326" s="24" t="s">
        <v>40877</v>
      </c>
      <c r="E4326" s="6" t="s">
        <v>4411</v>
      </c>
      <c r="F4326" s="6" t="s">
        <v>14979</v>
      </c>
      <c r="G4326" s="6" t="s">
        <v>25605</v>
      </c>
      <c r="H4326" s="16">
        <v>49.21</v>
      </c>
      <c r="I4326" s="16">
        <v>47.39</v>
      </c>
      <c r="J4326" s="26">
        <f t="shared" si="468"/>
        <v>24.642800000000001</v>
      </c>
      <c r="K4326" s="28">
        <v>24.642800000000001</v>
      </c>
      <c r="L4326" s="29">
        <f t="shared" si="469"/>
        <v>30.8035</v>
      </c>
      <c r="M4326" s="28">
        <f t="shared" si="472"/>
        <v>24.642800000000001</v>
      </c>
      <c r="N4326" s="29">
        <f t="shared" si="473"/>
        <v>30.8035</v>
      </c>
      <c r="Q4326" s="6" t="s">
        <v>31974</v>
      </c>
      <c r="R4326" s="6" t="s">
        <v>31981</v>
      </c>
      <c r="S4326" s="6" t="s">
        <v>31986</v>
      </c>
      <c r="T4326" s="6" t="s">
        <v>32005</v>
      </c>
      <c r="U4326" s="6" t="s">
        <v>13</v>
      </c>
      <c r="V4326" s="6" t="s">
        <v>32090</v>
      </c>
    </row>
    <row r="4327" spans="1:22">
      <c r="A4327" s="6" t="s">
        <v>15</v>
      </c>
      <c r="B4327" s="6" t="s">
        <v>483</v>
      </c>
      <c r="C4327" s="24" t="s">
        <v>40878</v>
      </c>
      <c r="D4327" s="24" t="s">
        <v>40879</v>
      </c>
      <c r="E4327" s="6" t="s">
        <v>4412</v>
      </c>
      <c r="F4327" s="6" t="s">
        <v>14980</v>
      </c>
      <c r="G4327" s="6" t="s">
        <v>25606</v>
      </c>
      <c r="H4327" s="16">
        <v>49.21</v>
      </c>
      <c r="I4327" s="16">
        <v>47.39</v>
      </c>
      <c r="J4327" s="26">
        <f t="shared" si="468"/>
        <v>24.642800000000001</v>
      </c>
      <c r="K4327" s="28">
        <v>24.642800000000001</v>
      </c>
      <c r="L4327" s="29">
        <f t="shared" si="469"/>
        <v>30.8035</v>
      </c>
      <c r="M4327" s="28">
        <f t="shared" si="472"/>
        <v>24.642800000000001</v>
      </c>
      <c r="N4327" s="29">
        <f t="shared" si="473"/>
        <v>30.8035</v>
      </c>
      <c r="Q4327" s="6" t="s">
        <v>31974</v>
      </c>
      <c r="R4327" s="6" t="s">
        <v>31981</v>
      </c>
      <c r="S4327" s="6" t="s">
        <v>31986</v>
      </c>
      <c r="T4327" s="6" t="s">
        <v>32005</v>
      </c>
      <c r="U4327" s="6" t="s">
        <v>13</v>
      </c>
      <c r="V4327" s="6" t="s">
        <v>32090</v>
      </c>
    </row>
    <row r="4328" spans="1:22">
      <c r="A4328" s="6" t="s">
        <v>15</v>
      </c>
      <c r="B4328" s="6" t="s">
        <v>483</v>
      </c>
      <c r="C4328" s="24" t="s">
        <v>40880</v>
      </c>
      <c r="D4328" s="24" t="s">
        <v>40881</v>
      </c>
      <c r="E4328" s="6" t="s">
        <v>4413</v>
      </c>
      <c r="F4328" s="6" t="s">
        <v>14981</v>
      </c>
      <c r="G4328" s="6" t="s">
        <v>25607</v>
      </c>
      <c r="H4328" s="16">
        <v>50.08</v>
      </c>
      <c r="I4328" s="16">
        <v>48.07</v>
      </c>
      <c r="J4328" s="26">
        <f t="shared" si="468"/>
        <v>24.996400000000001</v>
      </c>
      <c r="K4328" s="28">
        <v>24.996400000000001</v>
      </c>
      <c r="L4328" s="29">
        <f t="shared" si="469"/>
        <v>31.2455</v>
      </c>
      <c r="M4328" s="28">
        <f t="shared" si="472"/>
        <v>24.996400000000001</v>
      </c>
      <c r="N4328" s="29">
        <f t="shared" si="473"/>
        <v>31.2455</v>
      </c>
      <c r="Q4328" s="6" t="s">
        <v>31974</v>
      </c>
      <c r="R4328" s="6" t="s">
        <v>31981</v>
      </c>
      <c r="S4328" s="6" t="s">
        <v>31986</v>
      </c>
      <c r="T4328" s="6" t="s">
        <v>32005</v>
      </c>
      <c r="U4328" s="6" t="s">
        <v>13</v>
      </c>
      <c r="V4328" s="6" t="s">
        <v>32090</v>
      </c>
    </row>
    <row r="4329" spans="1:22">
      <c r="A4329" s="7" t="s">
        <v>15</v>
      </c>
      <c r="B4329" s="7" t="s">
        <v>4414</v>
      </c>
      <c r="C4329" s="24" t="s">
        <v>40882</v>
      </c>
      <c r="D4329" s="24" t="s">
        <v>40883</v>
      </c>
      <c r="E4329" s="7" t="s">
        <v>4415</v>
      </c>
      <c r="F4329" s="7" t="s">
        <v>14982</v>
      </c>
      <c r="G4329" s="7" t="s">
        <v>25608</v>
      </c>
      <c r="H4329" s="16">
        <v>31.53</v>
      </c>
      <c r="I4329" s="16">
        <v>30</v>
      </c>
      <c r="J4329" s="26">
        <f t="shared" si="468"/>
        <v>15.600000000000001</v>
      </c>
      <c r="K4329" s="28">
        <v>13.728000000000002</v>
      </c>
      <c r="L4329" s="29">
        <f t="shared" si="469"/>
        <v>17.16</v>
      </c>
      <c r="M4329" s="28">
        <f t="shared" si="472"/>
        <v>13.728000000000002</v>
      </c>
      <c r="N4329" s="29">
        <f t="shared" si="473"/>
        <v>17.16</v>
      </c>
      <c r="Q4329" s="7" t="s">
        <v>31974</v>
      </c>
      <c r="R4329" s="7" t="s">
        <v>31981</v>
      </c>
      <c r="S4329" s="7" t="s">
        <v>13</v>
      </c>
      <c r="T4329" s="7" t="s">
        <v>32006</v>
      </c>
      <c r="U4329" s="7" t="s">
        <v>31877</v>
      </c>
      <c r="V4329" s="7" t="s">
        <v>32103</v>
      </c>
    </row>
    <row r="4330" spans="1:22">
      <c r="A4330" s="7" t="s">
        <v>15</v>
      </c>
      <c r="B4330" s="7" t="s">
        <v>4414</v>
      </c>
      <c r="C4330" s="24" t="s">
        <v>40884</v>
      </c>
      <c r="D4330" s="24" t="s">
        <v>40885</v>
      </c>
      <c r="E4330" s="7" t="s">
        <v>4416</v>
      </c>
      <c r="F4330" s="7" t="s">
        <v>14983</v>
      </c>
      <c r="G4330" s="7" t="s">
        <v>25609</v>
      </c>
      <c r="H4330" s="16">
        <v>24.220000000000002</v>
      </c>
      <c r="I4330" s="16">
        <v>23.080000000000002</v>
      </c>
      <c r="J4330" s="26">
        <f t="shared" si="468"/>
        <v>12.001600000000002</v>
      </c>
      <c r="K4330" s="28">
        <v>10.561408000000002</v>
      </c>
      <c r="L4330" s="29">
        <f t="shared" si="469"/>
        <v>13.201760000000002</v>
      </c>
      <c r="M4330" s="28">
        <f t="shared" si="472"/>
        <v>10.561408000000002</v>
      </c>
      <c r="N4330" s="29">
        <f t="shared" si="473"/>
        <v>13.201760000000002</v>
      </c>
      <c r="Q4330" s="7" t="s">
        <v>31974</v>
      </c>
      <c r="R4330" s="7" t="s">
        <v>31981</v>
      </c>
      <c r="S4330" s="7" t="s">
        <v>13</v>
      </c>
      <c r="T4330" s="7" t="s">
        <v>32006</v>
      </c>
      <c r="U4330" s="7" t="s">
        <v>31877</v>
      </c>
      <c r="V4330" s="7" t="s">
        <v>32103</v>
      </c>
    </row>
    <row r="4331" spans="1:22">
      <c r="A4331" s="7" t="s">
        <v>15</v>
      </c>
      <c r="B4331" s="7" t="s">
        <v>4414</v>
      </c>
      <c r="C4331" s="24" t="s">
        <v>40886</v>
      </c>
      <c r="D4331" s="24" t="s">
        <v>40887</v>
      </c>
      <c r="E4331" s="7" t="s">
        <v>4417</v>
      </c>
      <c r="F4331" s="7" t="s">
        <v>14984</v>
      </c>
      <c r="G4331" s="7" t="s">
        <v>25610</v>
      </c>
      <c r="H4331" s="16">
        <v>98.95</v>
      </c>
      <c r="I4331" s="16">
        <v>94.09</v>
      </c>
      <c r="J4331" s="26">
        <f t="shared" si="468"/>
        <v>48.9268</v>
      </c>
      <c r="K4331" s="28">
        <v>43.055584000000003</v>
      </c>
      <c r="L4331" s="29">
        <f t="shared" si="469"/>
        <v>53.819479999999999</v>
      </c>
      <c r="M4331" s="28">
        <f t="shared" si="472"/>
        <v>43.055584000000003</v>
      </c>
      <c r="N4331" s="29">
        <f t="shared" si="473"/>
        <v>53.819479999999999</v>
      </c>
      <c r="Q4331" s="7" t="s">
        <v>31974</v>
      </c>
      <c r="R4331" s="7" t="s">
        <v>31981</v>
      </c>
      <c r="S4331" s="7" t="s">
        <v>13</v>
      </c>
      <c r="T4331" s="7" t="s">
        <v>32006</v>
      </c>
      <c r="U4331" s="7" t="s">
        <v>31877</v>
      </c>
      <c r="V4331" s="7" t="s">
        <v>32103</v>
      </c>
    </row>
    <row r="4332" spans="1:22">
      <c r="A4332" s="7" t="s">
        <v>15</v>
      </c>
      <c r="B4332" s="7" t="s">
        <v>4414</v>
      </c>
      <c r="C4332" s="24" t="s">
        <v>40888</v>
      </c>
      <c r="D4332" s="24" t="s">
        <v>40889</v>
      </c>
      <c r="E4332" s="7" t="s">
        <v>4418</v>
      </c>
      <c r="F4332" s="7" t="s">
        <v>14985</v>
      </c>
      <c r="G4332" s="7" t="s">
        <v>25611</v>
      </c>
      <c r="H4332" s="16">
        <v>82.72</v>
      </c>
      <c r="I4332" s="16">
        <v>78.800000000000011</v>
      </c>
      <c r="J4332" s="26">
        <f t="shared" si="468"/>
        <v>40.976000000000006</v>
      </c>
      <c r="K4332" s="28">
        <v>36.058880000000002</v>
      </c>
      <c r="L4332" s="29">
        <f t="shared" si="469"/>
        <v>45.073599999999999</v>
      </c>
      <c r="M4332" s="28">
        <f t="shared" si="472"/>
        <v>36.058880000000002</v>
      </c>
      <c r="N4332" s="29">
        <f t="shared" si="473"/>
        <v>45.073599999999999</v>
      </c>
      <c r="Q4332" s="7" t="s">
        <v>31974</v>
      </c>
      <c r="R4332" s="7" t="s">
        <v>31981</v>
      </c>
      <c r="S4332" s="7" t="s">
        <v>13</v>
      </c>
      <c r="T4332" s="7" t="s">
        <v>32006</v>
      </c>
      <c r="U4332" s="7" t="s">
        <v>31877</v>
      </c>
      <c r="V4332" s="7" t="s">
        <v>32103</v>
      </c>
    </row>
    <row r="4333" spans="1:22">
      <c r="A4333" s="7" t="s">
        <v>15</v>
      </c>
      <c r="B4333" s="7" t="s">
        <v>4414</v>
      </c>
      <c r="C4333" s="24" t="s">
        <v>40890</v>
      </c>
      <c r="D4333" s="24" t="s">
        <v>40891</v>
      </c>
      <c r="E4333" s="7" t="s">
        <v>4419</v>
      </c>
      <c r="F4333" s="7" t="s">
        <v>14986</v>
      </c>
      <c r="G4333" s="7" t="s">
        <v>25612</v>
      </c>
      <c r="H4333" s="16">
        <v>98.95</v>
      </c>
      <c r="I4333" s="16">
        <v>94.09</v>
      </c>
      <c r="J4333" s="26">
        <f t="shared" si="468"/>
        <v>48.9268</v>
      </c>
      <c r="K4333" s="28">
        <v>43.055584000000003</v>
      </c>
      <c r="L4333" s="29">
        <f t="shared" si="469"/>
        <v>53.819479999999999</v>
      </c>
      <c r="M4333" s="28">
        <f t="shared" si="472"/>
        <v>43.055584000000003</v>
      </c>
      <c r="N4333" s="29">
        <f t="shared" si="473"/>
        <v>53.819479999999999</v>
      </c>
      <c r="Q4333" s="7" t="s">
        <v>31974</v>
      </c>
      <c r="R4333" s="7" t="s">
        <v>31981</v>
      </c>
      <c r="S4333" s="7" t="s">
        <v>13</v>
      </c>
      <c r="T4333" s="7" t="s">
        <v>32006</v>
      </c>
      <c r="U4333" s="7" t="s">
        <v>31877</v>
      </c>
      <c r="V4333" s="7" t="s">
        <v>32103</v>
      </c>
    </row>
    <row r="4334" spans="1:22">
      <c r="A4334" s="7" t="s">
        <v>15</v>
      </c>
      <c r="B4334" s="7" t="s">
        <v>4414</v>
      </c>
      <c r="C4334" s="24" t="s">
        <v>40892</v>
      </c>
      <c r="D4334" s="24" t="s">
        <v>40893</v>
      </c>
      <c r="E4334" s="7" t="s">
        <v>4420</v>
      </c>
      <c r="F4334" s="7" t="s">
        <v>14987</v>
      </c>
      <c r="G4334" s="7" t="s">
        <v>25613</v>
      </c>
      <c r="H4334" s="16">
        <v>82.72</v>
      </c>
      <c r="I4334" s="16">
        <v>78.800000000000011</v>
      </c>
      <c r="J4334" s="26">
        <f t="shared" si="468"/>
        <v>40.976000000000006</v>
      </c>
      <c r="K4334" s="28">
        <v>36.058880000000002</v>
      </c>
      <c r="L4334" s="29">
        <f t="shared" si="469"/>
        <v>45.073599999999999</v>
      </c>
      <c r="M4334" s="28">
        <f t="shared" si="472"/>
        <v>36.058880000000002</v>
      </c>
      <c r="N4334" s="29">
        <f t="shared" si="473"/>
        <v>45.073599999999999</v>
      </c>
      <c r="Q4334" s="7" t="s">
        <v>31974</v>
      </c>
      <c r="R4334" s="7" t="s">
        <v>31981</v>
      </c>
      <c r="S4334" s="7" t="s">
        <v>13</v>
      </c>
      <c r="T4334" s="7" t="s">
        <v>32006</v>
      </c>
      <c r="U4334" s="7" t="s">
        <v>31877</v>
      </c>
      <c r="V4334" s="7" t="s">
        <v>32103</v>
      </c>
    </row>
    <row r="4335" spans="1:22">
      <c r="A4335" s="7" t="s">
        <v>15</v>
      </c>
      <c r="B4335" s="7" t="s">
        <v>4414</v>
      </c>
      <c r="C4335" s="24" t="s">
        <v>40894</v>
      </c>
      <c r="D4335" s="24" t="s">
        <v>40895</v>
      </c>
      <c r="E4335" s="7" t="s">
        <v>4421</v>
      </c>
      <c r="F4335" s="7" t="s">
        <v>14988</v>
      </c>
      <c r="G4335" s="7" t="s">
        <v>25614</v>
      </c>
      <c r="H4335" s="16">
        <v>32.019999999999996</v>
      </c>
      <c r="I4335" s="16">
        <v>30.35</v>
      </c>
      <c r="J4335" s="26">
        <f t="shared" si="468"/>
        <v>15.782000000000002</v>
      </c>
      <c r="K4335" s="28">
        <v>13.888160000000001</v>
      </c>
      <c r="L4335" s="29">
        <f t="shared" si="469"/>
        <v>17.360199999999999</v>
      </c>
      <c r="M4335" s="28">
        <f t="shared" si="472"/>
        <v>13.888160000000001</v>
      </c>
      <c r="N4335" s="29">
        <f t="shared" si="473"/>
        <v>17.360199999999999</v>
      </c>
      <c r="Q4335" s="7" t="s">
        <v>31974</v>
      </c>
      <c r="R4335" s="7" t="s">
        <v>31981</v>
      </c>
      <c r="S4335" s="7" t="s">
        <v>13</v>
      </c>
      <c r="T4335" s="7" t="s">
        <v>32006</v>
      </c>
      <c r="U4335" s="7" t="s">
        <v>31877</v>
      </c>
      <c r="V4335" s="7" t="s">
        <v>32103</v>
      </c>
    </row>
    <row r="4336" spans="1:22">
      <c r="A4336" s="7" t="s">
        <v>15</v>
      </c>
      <c r="B4336" s="7" t="s">
        <v>4414</v>
      </c>
      <c r="C4336" s="24" t="s">
        <v>40896</v>
      </c>
      <c r="D4336" s="24" t="s">
        <v>40897</v>
      </c>
      <c r="E4336" s="7" t="s">
        <v>4422</v>
      </c>
      <c r="F4336" s="7" t="s">
        <v>14989</v>
      </c>
      <c r="G4336" s="7" t="s">
        <v>25615</v>
      </c>
      <c r="H4336" s="16">
        <v>23.860000000000003</v>
      </c>
      <c r="I4336" s="16">
        <v>22.790000000000003</v>
      </c>
      <c r="J4336" s="26">
        <f t="shared" si="468"/>
        <v>11.850800000000001</v>
      </c>
      <c r="K4336" s="28">
        <v>10.428704000000002</v>
      </c>
      <c r="L4336" s="29">
        <f t="shared" si="469"/>
        <v>13.035880000000001</v>
      </c>
      <c r="M4336" s="28">
        <f t="shared" si="472"/>
        <v>10.428704000000002</v>
      </c>
      <c r="N4336" s="29">
        <f t="shared" si="473"/>
        <v>13.035880000000001</v>
      </c>
      <c r="Q4336" s="7" t="s">
        <v>31974</v>
      </c>
      <c r="R4336" s="7" t="s">
        <v>31981</v>
      </c>
      <c r="S4336" s="7" t="s">
        <v>13</v>
      </c>
      <c r="T4336" s="7" t="s">
        <v>32006</v>
      </c>
      <c r="U4336" s="7" t="s">
        <v>31877</v>
      </c>
      <c r="V4336" s="7" t="s">
        <v>32103</v>
      </c>
    </row>
    <row r="4337" spans="1:22">
      <c r="A4337" s="7" t="s">
        <v>15</v>
      </c>
      <c r="B4337" s="7" t="s">
        <v>4414</v>
      </c>
      <c r="C4337" s="24" t="s">
        <v>40898</v>
      </c>
      <c r="D4337" s="24" t="s">
        <v>40899</v>
      </c>
      <c r="E4337" s="7" t="s">
        <v>4423</v>
      </c>
      <c r="F4337" s="7" t="s">
        <v>14990</v>
      </c>
      <c r="G4337" s="7" t="s">
        <v>25616</v>
      </c>
      <c r="H4337" s="16">
        <v>98.95</v>
      </c>
      <c r="I4337" s="16">
        <v>94.09</v>
      </c>
      <c r="J4337" s="26">
        <f t="shared" si="468"/>
        <v>48.9268</v>
      </c>
      <c r="K4337" s="28">
        <v>43.055584000000003</v>
      </c>
      <c r="L4337" s="29">
        <f t="shared" si="469"/>
        <v>53.819479999999999</v>
      </c>
      <c r="M4337" s="28">
        <f t="shared" si="472"/>
        <v>43.055584000000003</v>
      </c>
      <c r="N4337" s="29">
        <f t="shared" si="473"/>
        <v>53.819479999999999</v>
      </c>
      <c r="Q4337" s="7" t="s">
        <v>31974</v>
      </c>
      <c r="R4337" s="7" t="s">
        <v>31981</v>
      </c>
      <c r="S4337" s="7" t="s">
        <v>13</v>
      </c>
      <c r="T4337" s="7" t="s">
        <v>32006</v>
      </c>
      <c r="U4337" s="7" t="s">
        <v>31877</v>
      </c>
      <c r="V4337" s="7" t="s">
        <v>32103</v>
      </c>
    </row>
    <row r="4338" spans="1:22">
      <c r="A4338" s="7" t="s">
        <v>15</v>
      </c>
      <c r="B4338" s="7" t="s">
        <v>4414</v>
      </c>
      <c r="C4338" s="24" t="s">
        <v>40900</v>
      </c>
      <c r="D4338" s="24" t="s">
        <v>40901</v>
      </c>
      <c r="E4338" s="7" t="s">
        <v>4424</v>
      </c>
      <c r="F4338" s="7" t="s">
        <v>14991</v>
      </c>
      <c r="G4338" s="7" t="s">
        <v>25617</v>
      </c>
      <c r="H4338" s="16">
        <v>82.72</v>
      </c>
      <c r="I4338" s="16">
        <v>78.800000000000011</v>
      </c>
      <c r="J4338" s="26">
        <f t="shared" si="468"/>
        <v>40.976000000000006</v>
      </c>
      <c r="K4338" s="28">
        <v>36.058880000000002</v>
      </c>
      <c r="L4338" s="29">
        <f t="shared" si="469"/>
        <v>45.073599999999999</v>
      </c>
      <c r="M4338" s="28">
        <f t="shared" si="472"/>
        <v>36.058880000000002</v>
      </c>
      <c r="N4338" s="29">
        <f t="shared" si="473"/>
        <v>45.073599999999999</v>
      </c>
      <c r="Q4338" s="7" t="s">
        <v>31974</v>
      </c>
      <c r="R4338" s="7" t="s">
        <v>31981</v>
      </c>
      <c r="S4338" s="7" t="s">
        <v>13</v>
      </c>
      <c r="T4338" s="7" t="s">
        <v>32006</v>
      </c>
      <c r="U4338" s="7" t="s">
        <v>31877</v>
      </c>
      <c r="V4338" s="7" t="s">
        <v>32103</v>
      </c>
    </row>
    <row r="4339" spans="1:22">
      <c r="A4339" s="7" t="s">
        <v>15</v>
      </c>
      <c r="B4339" s="7" t="s">
        <v>4414</v>
      </c>
      <c r="C4339" s="24" t="s">
        <v>40902</v>
      </c>
      <c r="D4339" s="24" t="s">
        <v>40903</v>
      </c>
      <c r="E4339" s="7" t="s">
        <v>4425</v>
      </c>
      <c r="F4339" s="7" t="s">
        <v>14992</v>
      </c>
      <c r="G4339" s="7" t="s">
        <v>25618</v>
      </c>
      <c r="H4339" s="16">
        <v>113.52000000000001</v>
      </c>
      <c r="I4339" s="16">
        <v>108.03</v>
      </c>
      <c r="J4339" s="26">
        <f t="shared" si="468"/>
        <v>56.175600000000003</v>
      </c>
      <c r="K4339" s="28">
        <v>49.434528</v>
      </c>
      <c r="L4339" s="29">
        <f t="shared" si="469"/>
        <v>61.79316</v>
      </c>
      <c r="M4339" s="28">
        <f t="shared" si="472"/>
        <v>49.434528</v>
      </c>
      <c r="N4339" s="29">
        <f t="shared" si="473"/>
        <v>61.79316</v>
      </c>
      <c r="Q4339" s="7" t="s">
        <v>31974</v>
      </c>
      <c r="R4339" s="7" t="s">
        <v>31981</v>
      </c>
      <c r="S4339" s="7" t="s">
        <v>13</v>
      </c>
      <c r="T4339" s="7" t="s">
        <v>32006</v>
      </c>
      <c r="U4339" s="7" t="s">
        <v>31877</v>
      </c>
      <c r="V4339" s="7" t="s">
        <v>32103</v>
      </c>
    </row>
    <row r="4340" spans="1:22">
      <c r="A4340" s="7" t="s">
        <v>15</v>
      </c>
      <c r="B4340" s="7" t="s">
        <v>4414</v>
      </c>
      <c r="C4340" s="24" t="s">
        <v>40904</v>
      </c>
      <c r="D4340" s="24" t="s">
        <v>40905</v>
      </c>
      <c r="E4340" s="7" t="s">
        <v>4426</v>
      </c>
      <c r="F4340" s="7" t="s">
        <v>14993</v>
      </c>
      <c r="G4340" s="7" t="s">
        <v>25619</v>
      </c>
      <c r="H4340" s="16">
        <v>97.410000000000011</v>
      </c>
      <c r="I4340" s="16">
        <v>92.740000000000009</v>
      </c>
      <c r="J4340" s="26">
        <f t="shared" si="468"/>
        <v>48.224800000000009</v>
      </c>
      <c r="K4340" s="28">
        <v>42.437824000000006</v>
      </c>
      <c r="L4340" s="29">
        <f t="shared" si="469"/>
        <v>53.047280000000008</v>
      </c>
      <c r="M4340" s="28">
        <f t="shared" si="472"/>
        <v>42.437824000000006</v>
      </c>
      <c r="N4340" s="29">
        <f t="shared" si="473"/>
        <v>53.047280000000008</v>
      </c>
      <c r="Q4340" s="7" t="s">
        <v>31974</v>
      </c>
      <c r="R4340" s="7" t="s">
        <v>31981</v>
      </c>
      <c r="S4340" s="7" t="s">
        <v>13</v>
      </c>
      <c r="T4340" s="7" t="s">
        <v>32006</v>
      </c>
      <c r="U4340" s="7" t="s">
        <v>31877</v>
      </c>
      <c r="V4340" s="7" t="s">
        <v>32103</v>
      </c>
    </row>
    <row r="4341" spans="1:22">
      <c r="A4341" s="7" t="s">
        <v>15</v>
      </c>
      <c r="B4341" s="7" t="s">
        <v>1444</v>
      </c>
      <c r="C4341" s="24" t="s">
        <v>40906</v>
      </c>
      <c r="D4341" s="24" t="s">
        <v>40907</v>
      </c>
      <c r="E4341" s="7" t="s">
        <v>4427</v>
      </c>
      <c r="F4341" s="7" t="s">
        <v>14994</v>
      </c>
      <c r="G4341" s="7" t="s">
        <v>25620</v>
      </c>
      <c r="H4341" s="16">
        <v>20.950000000000003</v>
      </c>
      <c r="I4341" s="16">
        <v>19.66</v>
      </c>
      <c r="J4341" s="26">
        <f t="shared" si="468"/>
        <v>10.2232</v>
      </c>
      <c r="K4341" s="28">
        <v>8.1785600000000009</v>
      </c>
      <c r="L4341" s="29">
        <f t="shared" si="469"/>
        <v>10.2232</v>
      </c>
      <c r="M4341" s="28">
        <f t="shared" si="472"/>
        <v>8.1785600000000009</v>
      </c>
      <c r="N4341" s="29">
        <f t="shared" si="473"/>
        <v>10.2232</v>
      </c>
      <c r="Q4341" s="7" t="s">
        <v>31974</v>
      </c>
      <c r="R4341" s="7" t="s">
        <v>31981</v>
      </c>
      <c r="S4341" s="7" t="s">
        <v>31971</v>
      </c>
      <c r="T4341" s="7" t="s">
        <v>32003</v>
      </c>
      <c r="U4341" s="7" t="s">
        <v>31989</v>
      </c>
      <c r="V4341" s="7" t="s">
        <v>32068</v>
      </c>
    </row>
    <row r="4342" spans="1:22">
      <c r="A4342" s="7" t="s">
        <v>15</v>
      </c>
      <c r="B4342" s="7" t="s">
        <v>1444</v>
      </c>
      <c r="C4342" s="24" t="s">
        <v>40908</v>
      </c>
      <c r="D4342" s="24" t="s">
        <v>40909</v>
      </c>
      <c r="E4342" s="7" t="s">
        <v>4428</v>
      </c>
      <c r="F4342" s="7" t="s">
        <v>14995</v>
      </c>
      <c r="G4342" s="7" t="s">
        <v>25621</v>
      </c>
      <c r="H4342" s="16">
        <v>20.950000000000003</v>
      </c>
      <c r="I4342" s="16">
        <v>19.66</v>
      </c>
      <c r="J4342" s="26">
        <f t="shared" si="468"/>
        <v>10.2232</v>
      </c>
      <c r="K4342" s="28">
        <v>8.1785600000000009</v>
      </c>
      <c r="L4342" s="29">
        <f t="shared" si="469"/>
        <v>10.2232</v>
      </c>
      <c r="M4342" s="28">
        <f t="shared" si="472"/>
        <v>8.1785600000000009</v>
      </c>
      <c r="N4342" s="29">
        <f t="shared" si="473"/>
        <v>10.2232</v>
      </c>
      <c r="Q4342" s="7" t="s">
        <v>31974</v>
      </c>
      <c r="R4342" s="7" t="s">
        <v>31981</v>
      </c>
      <c r="S4342" s="7" t="s">
        <v>31971</v>
      </c>
      <c r="T4342" s="7" t="s">
        <v>32003</v>
      </c>
      <c r="U4342" s="7" t="s">
        <v>31989</v>
      </c>
      <c r="V4342" s="7" t="s">
        <v>32068</v>
      </c>
    </row>
    <row r="4343" spans="1:22">
      <c r="A4343" s="7" t="s">
        <v>15</v>
      </c>
      <c r="B4343" s="7" t="s">
        <v>1444</v>
      </c>
      <c r="C4343" s="24" t="s">
        <v>40910</v>
      </c>
      <c r="D4343" s="24" t="s">
        <v>40911</v>
      </c>
      <c r="E4343" s="7" t="s">
        <v>4429</v>
      </c>
      <c r="F4343" s="7" t="s">
        <v>14996</v>
      </c>
      <c r="G4343" s="7" t="s">
        <v>25622</v>
      </c>
      <c r="H4343" s="16">
        <v>10.26</v>
      </c>
      <c r="I4343" s="16">
        <v>9.69</v>
      </c>
      <c r="J4343" s="26">
        <f t="shared" si="468"/>
        <v>5.0388000000000002</v>
      </c>
      <c r="K4343" s="28">
        <v>4.03104</v>
      </c>
      <c r="L4343" s="29">
        <f t="shared" si="469"/>
        <v>5.0387999999999993</v>
      </c>
      <c r="M4343" s="28">
        <f t="shared" si="472"/>
        <v>4.03104</v>
      </c>
      <c r="N4343" s="29">
        <f t="shared" si="473"/>
        <v>5.0387999999999993</v>
      </c>
      <c r="Q4343" s="7" t="s">
        <v>31974</v>
      </c>
      <c r="R4343" s="7" t="s">
        <v>31981</v>
      </c>
      <c r="S4343" s="7" t="s">
        <v>31971</v>
      </c>
      <c r="T4343" s="7" t="s">
        <v>32003</v>
      </c>
      <c r="U4343" s="7" t="s">
        <v>31989</v>
      </c>
      <c r="V4343" s="7" t="s">
        <v>32068</v>
      </c>
    </row>
    <row r="4344" spans="1:22">
      <c r="A4344" s="7" t="s">
        <v>15</v>
      </c>
      <c r="B4344" s="7" t="s">
        <v>1444</v>
      </c>
      <c r="C4344" s="24" t="s">
        <v>40912</v>
      </c>
      <c r="D4344" s="24" t="s">
        <v>40913</v>
      </c>
      <c r="E4344" s="7" t="s">
        <v>4430</v>
      </c>
      <c r="F4344" s="7" t="s">
        <v>14997</v>
      </c>
      <c r="G4344" s="7" t="s">
        <v>25623</v>
      </c>
      <c r="H4344" s="16">
        <v>29.55</v>
      </c>
      <c r="I4344" s="16">
        <v>27.73</v>
      </c>
      <c r="J4344" s="26">
        <f t="shared" si="468"/>
        <v>14.419600000000001</v>
      </c>
      <c r="K4344" s="28">
        <v>11.535680000000001</v>
      </c>
      <c r="L4344" s="29">
        <f t="shared" si="469"/>
        <v>14.419600000000001</v>
      </c>
      <c r="M4344" s="28">
        <f t="shared" si="472"/>
        <v>11.535680000000001</v>
      </c>
      <c r="N4344" s="29">
        <f t="shared" si="473"/>
        <v>14.419600000000001</v>
      </c>
      <c r="Q4344" s="7" t="s">
        <v>31974</v>
      </c>
      <c r="R4344" s="7" t="s">
        <v>31981</v>
      </c>
      <c r="S4344" s="7" t="s">
        <v>31971</v>
      </c>
      <c r="T4344" s="7" t="s">
        <v>32003</v>
      </c>
      <c r="U4344" s="7" t="s">
        <v>31989</v>
      </c>
      <c r="V4344" s="7" t="s">
        <v>32068</v>
      </c>
    </row>
    <row r="4345" spans="1:22">
      <c r="A4345" s="7" t="s">
        <v>15</v>
      </c>
      <c r="B4345" s="7" t="s">
        <v>1444</v>
      </c>
      <c r="C4345" s="24" t="s">
        <v>40914</v>
      </c>
      <c r="D4345" s="24" t="s">
        <v>40915</v>
      </c>
      <c r="E4345" s="7" t="s">
        <v>4431</v>
      </c>
      <c r="F4345" s="7" t="s">
        <v>14998</v>
      </c>
      <c r="G4345" s="7" t="s">
        <v>22829</v>
      </c>
      <c r="H4345" s="16">
        <v>20.96</v>
      </c>
      <c r="I4345" s="16">
        <v>19.64</v>
      </c>
      <c r="J4345" s="26">
        <f t="shared" si="468"/>
        <v>10.212800000000001</v>
      </c>
      <c r="K4345" s="28">
        <v>8.1702400000000015</v>
      </c>
      <c r="L4345" s="29">
        <f t="shared" si="469"/>
        <v>10.212800000000001</v>
      </c>
      <c r="M4345" s="28">
        <f t="shared" si="472"/>
        <v>8.1702400000000015</v>
      </c>
      <c r="N4345" s="29">
        <f t="shared" si="473"/>
        <v>10.212800000000001</v>
      </c>
      <c r="Q4345" s="7" t="s">
        <v>31974</v>
      </c>
      <c r="R4345" s="7" t="s">
        <v>31981</v>
      </c>
      <c r="S4345" s="7" t="s">
        <v>31971</v>
      </c>
      <c r="T4345" s="7" t="s">
        <v>32003</v>
      </c>
      <c r="U4345" s="7" t="s">
        <v>31989</v>
      </c>
      <c r="V4345" s="7" t="s">
        <v>32068</v>
      </c>
    </row>
    <row r="4346" spans="1:22">
      <c r="A4346" s="4" t="s">
        <v>15</v>
      </c>
      <c r="B4346" s="5" t="s">
        <v>15</v>
      </c>
      <c r="C4346" s="24" t="s">
        <v>40916</v>
      </c>
      <c r="D4346" s="24" t="s">
        <v>40917</v>
      </c>
      <c r="E4346" s="4" t="s">
        <v>4432</v>
      </c>
      <c r="F4346" s="4" t="s">
        <v>14999</v>
      </c>
      <c r="G4346" s="4" t="s">
        <v>25624</v>
      </c>
      <c r="H4346" s="15">
        <v>345.56</v>
      </c>
      <c r="I4346" s="15">
        <v>340.45</v>
      </c>
      <c r="J4346" s="26">
        <f t="shared" si="468"/>
        <v>177.03399999999999</v>
      </c>
      <c r="K4346" s="28">
        <v>166.943062</v>
      </c>
      <c r="L4346" s="29">
        <f t="shared" ref="L4346:L4348" si="475">+K4346/0.75</f>
        <v>222.59074933333332</v>
      </c>
      <c r="M4346" s="28">
        <f t="shared" si="472"/>
        <v>166.943062</v>
      </c>
      <c r="N4346" s="29">
        <f t="shared" si="473"/>
        <v>222.59074933333332</v>
      </c>
      <c r="Q4346" s="4" t="s">
        <v>31875</v>
      </c>
      <c r="R4346" s="4" t="s">
        <v>31978</v>
      </c>
      <c r="S4346" s="4" t="s">
        <v>31876</v>
      </c>
      <c r="T4346" s="4" t="s">
        <v>31881</v>
      </c>
      <c r="U4346" s="4" t="s">
        <v>31970</v>
      </c>
      <c r="V4346" s="4" t="s">
        <v>32043</v>
      </c>
    </row>
    <row r="4347" spans="1:22">
      <c r="A4347" s="4" t="s">
        <v>15</v>
      </c>
      <c r="B4347" s="5" t="s">
        <v>15</v>
      </c>
      <c r="C4347" s="24" t="s">
        <v>40918</v>
      </c>
      <c r="D4347" s="24" t="s">
        <v>40919</v>
      </c>
      <c r="E4347" s="4" t="s">
        <v>4433</v>
      </c>
      <c r="F4347" s="4" t="s">
        <v>15000</v>
      </c>
      <c r="G4347" s="4" t="s">
        <v>25625</v>
      </c>
      <c r="H4347" s="15">
        <v>308.27999999999997</v>
      </c>
      <c r="I4347" s="15">
        <v>303.75</v>
      </c>
      <c r="J4347" s="26">
        <f t="shared" si="468"/>
        <v>157.95000000000002</v>
      </c>
      <c r="K4347" s="28">
        <v>148.94685000000001</v>
      </c>
      <c r="L4347" s="29">
        <f t="shared" si="475"/>
        <v>198.59580000000003</v>
      </c>
      <c r="M4347" s="28">
        <f t="shared" si="472"/>
        <v>148.94685000000001</v>
      </c>
      <c r="N4347" s="29">
        <f t="shared" si="473"/>
        <v>198.59580000000003</v>
      </c>
      <c r="Q4347" s="4" t="s">
        <v>31875</v>
      </c>
      <c r="R4347" s="4" t="s">
        <v>31978</v>
      </c>
      <c r="S4347" s="4" t="s">
        <v>31876</v>
      </c>
      <c r="T4347" s="4" t="s">
        <v>31881</v>
      </c>
      <c r="U4347" s="4" t="s">
        <v>31970</v>
      </c>
      <c r="V4347" s="4" t="s">
        <v>32043</v>
      </c>
    </row>
    <row r="4348" spans="1:22">
      <c r="A4348" s="4" t="s">
        <v>15</v>
      </c>
      <c r="B4348" s="5" t="s">
        <v>15</v>
      </c>
      <c r="C4348" s="24" t="s">
        <v>40920</v>
      </c>
      <c r="D4348" s="24" t="s">
        <v>40921</v>
      </c>
      <c r="E4348" s="4" t="s">
        <v>4434</v>
      </c>
      <c r="F4348" s="4" t="s">
        <v>15001</v>
      </c>
      <c r="G4348" s="4" t="s">
        <v>25626</v>
      </c>
      <c r="H4348" s="15">
        <v>357.31</v>
      </c>
      <c r="I4348" s="15">
        <v>352.04</v>
      </c>
      <c r="J4348" s="26">
        <f t="shared" si="468"/>
        <v>183.06080000000003</v>
      </c>
      <c r="K4348" s="28">
        <v>172.62633440000002</v>
      </c>
      <c r="L4348" s="29">
        <f t="shared" si="475"/>
        <v>230.1684458666667</v>
      </c>
      <c r="M4348" s="28">
        <f t="shared" si="472"/>
        <v>172.62633440000002</v>
      </c>
      <c r="N4348" s="29">
        <f t="shared" si="473"/>
        <v>230.1684458666667</v>
      </c>
      <c r="Q4348" s="4" t="s">
        <v>31875</v>
      </c>
      <c r="R4348" s="4" t="s">
        <v>31978</v>
      </c>
      <c r="S4348" s="4" t="s">
        <v>31876</v>
      </c>
      <c r="T4348" s="4" t="s">
        <v>31881</v>
      </c>
      <c r="U4348" s="4" t="s">
        <v>31970</v>
      </c>
      <c r="V4348" s="4" t="s">
        <v>32043</v>
      </c>
    </row>
    <row r="4349" spans="1:22">
      <c r="A4349" s="6" t="s">
        <v>15</v>
      </c>
      <c r="B4349" s="6" t="s">
        <v>4383</v>
      </c>
      <c r="C4349" s="24" t="s">
        <v>40922</v>
      </c>
      <c r="D4349" s="24" t="s">
        <v>40923</v>
      </c>
      <c r="E4349" s="6" t="s">
        <v>4435</v>
      </c>
      <c r="F4349" s="6" t="s">
        <v>15002</v>
      </c>
      <c r="G4349" s="6" t="s">
        <v>25627</v>
      </c>
      <c r="H4349" s="16">
        <v>29.64</v>
      </c>
      <c r="I4349" s="16">
        <v>27.59</v>
      </c>
      <c r="J4349" s="26">
        <f t="shared" si="468"/>
        <v>14.3468</v>
      </c>
      <c r="K4349" s="28">
        <v>9.7558240000000005</v>
      </c>
      <c r="L4349" s="29">
        <f t="shared" ref="L4349:L4351" si="476">+K4349/0.87</f>
        <v>11.213590804597702</v>
      </c>
      <c r="M4349" s="28">
        <f t="shared" si="472"/>
        <v>9.7558240000000005</v>
      </c>
      <c r="N4349" s="29">
        <f t="shared" si="473"/>
        <v>11.213590804597702</v>
      </c>
      <c r="Q4349" s="6" t="s">
        <v>31973</v>
      </c>
      <c r="R4349" s="6" t="s">
        <v>31980</v>
      </c>
      <c r="S4349" s="6" t="s">
        <v>31990</v>
      </c>
      <c r="T4349" s="6" t="s">
        <v>32016</v>
      </c>
      <c r="U4349" s="6" t="s">
        <v>31970</v>
      </c>
      <c r="V4349" s="6" t="s">
        <v>32101</v>
      </c>
    </row>
    <row r="4350" spans="1:22">
      <c r="A4350" s="6" t="s">
        <v>15</v>
      </c>
      <c r="B4350" s="6" t="s">
        <v>4383</v>
      </c>
      <c r="C4350" s="24" t="s">
        <v>40924</v>
      </c>
      <c r="D4350" s="24" t="s">
        <v>40925</v>
      </c>
      <c r="E4350" s="6" t="s">
        <v>4436</v>
      </c>
      <c r="F4350" s="6" t="s">
        <v>15003</v>
      </c>
      <c r="G4350" s="6" t="s">
        <v>25628</v>
      </c>
      <c r="H4350" s="16">
        <v>29.91</v>
      </c>
      <c r="I4350" s="16">
        <v>27.75</v>
      </c>
      <c r="J4350" s="26">
        <f t="shared" si="468"/>
        <v>14.43</v>
      </c>
      <c r="K4350" s="28">
        <v>9.8124000000000002</v>
      </c>
      <c r="L4350" s="29">
        <f t="shared" si="476"/>
        <v>11.278620689655172</v>
      </c>
      <c r="M4350" s="28">
        <f t="shared" si="472"/>
        <v>9.8124000000000002</v>
      </c>
      <c r="N4350" s="29">
        <f t="shared" si="473"/>
        <v>11.278620689655172</v>
      </c>
      <c r="Q4350" s="6" t="s">
        <v>31973</v>
      </c>
      <c r="R4350" s="6" t="s">
        <v>31980</v>
      </c>
      <c r="S4350" s="6" t="s">
        <v>31990</v>
      </c>
      <c r="T4350" s="6" t="s">
        <v>32016</v>
      </c>
      <c r="U4350" s="6" t="s">
        <v>31970</v>
      </c>
      <c r="V4350" s="6" t="s">
        <v>32101</v>
      </c>
    </row>
    <row r="4351" spans="1:22">
      <c r="A4351" s="6" t="s">
        <v>15</v>
      </c>
      <c r="B4351" s="6" t="s">
        <v>4383</v>
      </c>
      <c r="C4351" s="24" t="s">
        <v>40926</v>
      </c>
      <c r="D4351" s="24" t="s">
        <v>40927</v>
      </c>
      <c r="E4351" s="6" t="s">
        <v>4437</v>
      </c>
      <c r="F4351" s="6" t="s">
        <v>15004</v>
      </c>
      <c r="G4351" s="6" t="s">
        <v>25629</v>
      </c>
      <c r="H4351" s="16">
        <v>29.91</v>
      </c>
      <c r="I4351" s="16">
        <v>27.75</v>
      </c>
      <c r="J4351" s="26">
        <f t="shared" si="468"/>
        <v>14.43</v>
      </c>
      <c r="K4351" s="28">
        <v>9.8124000000000002</v>
      </c>
      <c r="L4351" s="29">
        <f t="shared" si="476"/>
        <v>11.278620689655172</v>
      </c>
      <c r="M4351" s="28">
        <f t="shared" si="472"/>
        <v>9.8124000000000002</v>
      </c>
      <c r="N4351" s="29">
        <f t="shared" si="473"/>
        <v>11.278620689655172</v>
      </c>
      <c r="Q4351" s="6" t="s">
        <v>31973</v>
      </c>
      <c r="R4351" s="6" t="s">
        <v>31980</v>
      </c>
      <c r="S4351" s="6" t="s">
        <v>31990</v>
      </c>
      <c r="T4351" s="6" t="s">
        <v>32016</v>
      </c>
      <c r="U4351" s="6" t="s">
        <v>31970</v>
      </c>
      <c r="V4351" s="6" t="s">
        <v>32101</v>
      </c>
    </row>
    <row r="4352" spans="1:22">
      <c r="A4352" s="4" t="s">
        <v>15</v>
      </c>
      <c r="B4352" s="5" t="s">
        <v>15</v>
      </c>
      <c r="C4352" s="24" t="s">
        <v>40928</v>
      </c>
      <c r="D4352" s="24" t="s">
        <v>40929</v>
      </c>
      <c r="E4352" s="4" t="s">
        <v>4438</v>
      </c>
      <c r="F4352" s="4" t="s">
        <v>15005</v>
      </c>
      <c r="G4352" s="4" t="s">
        <v>25630</v>
      </c>
      <c r="H4352" s="15">
        <v>198.91</v>
      </c>
      <c r="I4352" s="15">
        <v>195.97</v>
      </c>
      <c r="J4352" s="26">
        <f t="shared" si="468"/>
        <v>101.90440000000001</v>
      </c>
      <c r="K4352" s="28">
        <v>96.095849200000004</v>
      </c>
      <c r="L4352" s="29">
        <f>+K4352/0.75</f>
        <v>128.12779893333334</v>
      </c>
      <c r="M4352" s="28">
        <f t="shared" si="472"/>
        <v>96.095849200000004</v>
      </c>
      <c r="N4352" s="29">
        <f t="shared" si="473"/>
        <v>128.12779893333334</v>
      </c>
      <c r="Q4352" s="4" t="s">
        <v>31875</v>
      </c>
      <c r="R4352" s="4" t="s">
        <v>31978</v>
      </c>
      <c r="S4352" s="4" t="s">
        <v>31876</v>
      </c>
      <c r="T4352" s="4" t="s">
        <v>31881</v>
      </c>
      <c r="U4352" s="4" t="s">
        <v>31970</v>
      </c>
      <c r="V4352" s="4" t="s">
        <v>32043</v>
      </c>
    </row>
    <row r="4353" spans="1:22">
      <c r="A4353" s="6" t="s">
        <v>15</v>
      </c>
      <c r="B4353" s="6" t="s">
        <v>4383</v>
      </c>
      <c r="C4353" s="24" t="s">
        <v>40930</v>
      </c>
      <c r="D4353" s="24" t="s">
        <v>40931</v>
      </c>
      <c r="E4353" s="6" t="s">
        <v>4439</v>
      </c>
      <c r="F4353" s="6" t="s">
        <v>15006</v>
      </c>
      <c r="G4353" s="6" t="s">
        <v>25631</v>
      </c>
      <c r="H4353" s="16">
        <v>32.25</v>
      </c>
      <c r="I4353" s="16">
        <v>30.080000000000002</v>
      </c>
      <c r="J4353" s="26">
        <f t="shared" si="468"/>
        <v>15.641600000000002</v>
      </c>
      <c r="K4353" s="28">
        <v>10.636288</v>
      </c>
      <c r="L4353" s="29">
        <f t="shared" ref="L4353:L4354" si="477">+K4353/0.87</f>
        <v>12.225618390804598</v>
      </c>
      <c r="M4353" s="28">
        <f t="shared" si="472"/>
        <v>10.636288</v>
      </c>
      <c r="N4353" s="29">
        <f t="shared" si="473"/>
        <v>12.225618390804598</v>
      </c>
      <c r="Q4353" s="6" t="s">
        <v>31973</v>
      </c>
      <c r="R4353" s="6" t="s">
        <v>31980</v>
      </c>
      <c r="S4353" s="6" t="s">
        <v>31990</v>
      </c>
      <c r="T4353" s="6" t="s">
        <v>32016</v>
      </c>
      <c r="U4353" s="6" t="s">
        <v>31970</v>
      </c>
      <c r="V4353" s="6" t="s">
        <v>32101</v>
      </c>
    </row>
    <row r="4354" spans="1:22">
      <c r="A4354" s="6" t="s">
        <v>15</v>
      </c>
      <c r="B4354" s="6" t="s">
        <v>4383</v>
      </c>
      <c r="C4354" s="24" t="s">
        <v>40932</v>
      </c>
      <c r="D4354" s="24" t="s">
        <v>40933</v>
      </c>
      <c r="E4354" s="6" t="s">
        <v>4440</v>
      </c>
      <c r="F4354" s="6" t="s">
        <v>15007</v>
      </c>
      <c r="G4354" s="6" t="s">
        <v>25632</v>
      </c>
      <c r="H4354" s="16">
        <v>30.96</v>
      </c>
      <c r="I4354" s="16">
        <v>28.53</v>
      </c>
      <c r="J4354" s="26">
        <f t="shared" si="468"/>
        <v>14.835600000000001</v>
      </c>
      <c r="K4354" s="28">
        <v>10.088208000000002</v>
      </c>
      <c r="L4354" s="29">
        <f t="shared" si="477"/>
        <v>11.595641379310347</v>
      </c>
      <c r="M4354" s="28">
        <f t="shared" si="472"/>
        <v>10.088208000000002</v>
      </c>
      <c r="N4354" s="29">
        <f t="shared" si="473"/>
        <v>11.595641379310347</v>
      </c>
      <c r="Q4354" s="6" t="s">
        <v>31973</v>
      </c>
      <c r="R4354" s="6" t="s">
        <v>31980</v>
      </c>
      <c r="S4354" s="6" t="s">
        <v>31990</v>
      </c>
      <c r="T4354" s="6" t="s">
        <v>32016</v>
      </c>
      <c r="U4354" s="6" t="s">
        <v>31970</v>
      </c>
      <c r="V4354" s="6" t="s">
        <v>32101</v>
      </c>
    </row>
    <row r="4355" spans="1:22">
      <c r="A4355" s="4" t="s">
        <v>15</v>
      </c>
      <c r="B4355" s="5" t="s">
        <v>15</v>
      </c>
      <c r="C4355" s="24" t="s">
        <v>40934</v>
      </c>
      <c r="D4355" s="24" t="s">
        <v>40935</v>
      </c>
      <c r="E4355" s="4" t="s">
        <v>4441</v>
      </c>
      <c r="F4355" s="4" t="s">
        <v>15008</v>
      </c>
      <c r="G4355" s="4" t="s">
        <v>21474</v>
      </c>
      <c r="H4355" s="15">
        <v>780.93</v>
      </c>
      <c r="I4355" s="15">
        <v>769.39</v>
      </c>
      <c r="J4355" s="26">
        <f t="shared" ref="J4355:J4418" si="478">+I4355*0.52</f>
        <v>400.08280000000002</v>
      </c>
      <c r="K4355" s="28">
        <v>377.27808040000002</v>
      </c>
      <c r="L4355" s="29">
        <f t="shared" ref="L4355:L4359" si="479">+K4355/0.75</f>
        <v>503.03744053333338</v>
      </c>
      <c r="M4355" s="28">
        <f t="shared" si="472"/>
        <v>377.27808040000002</v>
      </c>
      <c r="N4355" s="29">
        <f t="shared" si="473"/>
        <v>503.03744053333338</v>
      </c>
      <c r="Q4355" s="4" t="s">
        <v>31875</v>
      </c>
      <c r="R4355" s="4" t="s">
        <v>31978</v>
      </c>
      <c r="S4355" s="4" t="s">
        <v>31876</v>
      </c>
      <c r="T4355" s="4" t="s">
        <v>31881</v>
      </c>
      <c r="U4355" s="4" t="s">
        <v>31970</v>
      </c>
      <c r="V4355" s="4" t="s">
        <v>32043</v>
      </c>
    </row>
    <row r="4356" spans="1:22">
      <c r="A4356" s="4" t="s">
        <v>15</v>
      </c>
      <c r="B4356" s="5" t="s">
        <v>15</v>
      </c>
      <c r="C4356" s="24" t="s">
        <v>40936</v>
      </c>
      <c r="D4356" s="24" t="s">
        <v>40937</v>
      </c>
      <c r="E4356" s="4" t="s">
        <v>4442</v>
      </c>
      <c r="F4356" s="4" t="s">
        <v>15009</v>
      </c>
      <c r="G4356" s="4" t="s">
        <v>25633</v>
      </c>
      <c r="H4356" s="15">
        <v>796.85</v>
      </c>
      <c r="I4356" s="15">
        <v>785.1</v>
      </c>
      <c r="J4356" s="26">
        <f t="shared" si="478"/>
        <v>408.25200000000001</v>
      </c>
      <c r="K4356" s="28">
        <v>384.98163599999998</v>
      </c>
      <c r="L4356" s="29">
        <f t="shared" si="479"/>
        <v>513.30884800000001</v>
      </c>
      <c r="M4356" s="28">
        <f t="shared" si="472"/>
        <v>384.98163599999998</v>
      </c>
      <c r="N4356" s="29">
        <f t="shared" si="473"/>
        <v>513.30884800000001</v>
      </c>
      <c r="Q4356" s="4" t="s">
        <v>31875</v>
      </c>
      <c r="R4356" s="4" t="s">
        <v>31978</v>
      </c>
      <c r="S4356" s="4" t="s">
        <v>31876</v>
      </c>
      <c r="T4356" s="4" t="s">
        <v>31881</v>
      </c>
      <c r="U4356" s="4" t="s">
        <v>31970</v>
      </c>
      <c r="V4356" s="4" t="s">
        <v>32043</v>
      </c>
    </row>
    <row r="4357" spans="1:22">
      <c r="A4357" s="4" t="s">
        <v>15</v>
      </c>
      <c r="B4357" s="5" t="s">
        <v>15</v>
      </c>
      <c r="C4357" s="24" t="s">
        <v>40938</v>
      </c>
      <c r="D4357" s="24" t="s">
        <v>40939</v>
      </c>
      <c r="E4357" s="4" t="s">
        <v>4443</v>
      </c>
      <c r="F4357" s="4" t="s">
        <v>15010</v>
      </c>
      <c r="G4357" s="4" t="s">
        <v>25634</v>
      </c>
      <c r="H4357" s="15">
        <v>165.17</v>
      </c>
      <c r="I4357" s="15">
        <v>162.76</v>
      </c>
      <c r="J4357" s="26">
        <f t="shared" si="478"/>
        <v>84.635199999999998</v>
      </c>
      <c r="K4357" s="28">
        <v>79.810993600000003</v>
      </c>
      <c r="L4357" s="29">
        <f t="shared" si="479"/>
        <v>106.41465813333333</v>
      </c>
      <c r="M4357" s="28">
        <f t="shared" si="472"/>
        <v>79.810993600000003</v>
      </c>
      <c r="N4357" s="29">
        <f t="shared" si="473"/>
        <v>106.41465813333333</v>
      </c>
      <c r="Q4357" s="4" t="s">
        <v>31875</v>
      </c>
      <c r="R4357" s="4" t="s">
        <v>31978</v>
      </c>
      <c r="S4357" s="4" t="s">
        <v>31876</v>
      </c>
      <c r="T4357" s="4" t="s">
        <v>31881</v>
      </c>
      <c r="U4357" s="4" t="s">
        <v>31970</v>
      </c>
      <c r="V4357" s="4" t="s">
        <v>32043</v>
      </c>
    </row>
    <row r="4358" spans="1:22">
      <c r="A4358" s="4" t="s">
        <v>15</v>
      </c>
      <c r="B4358" s="5" t="s">
        <v>15</v>
      </c>
      <c r="C4358" s="24" t="s">
        <v>40940</v>
      </c>
      <c r="D4358" s="24" t="s">
        <v>40941</v>
      </c>
      <c r="E4358" s="4" t="s">
        <v>4444</v>
      </c>
      <c r="F4358" s="4" t="s">
        <v>15011</v>
      </c>
      <c r="G4358" s="4" t="s">
        <v>21475</v>
      </c>
      <c r="H4358" s="15">
        <v>146.16</v>
      </c>
      <c r="I4358" s="15">
        <v>144.04</v>
      </c>
      <c r="J4358" s="26">
        <f t="shared" si="478"/>
        <v>74.900800000000004</v>
      </c>
      <c r="K4358" s="28">
        <v>70.63145440000001</v>
      </c>
      <c r="L4358" s="29">
        <f t="shared" si="479"/>
        <v>94.175272533333342</v>
      </c>
      <c r="M4358" s="28">
        <f t="shared" si="472"/>
        <v>70.63145440000001</v>
      </c>
      <c r="N4358" s="29">
        <f t="shared" si="473"/>
        <v>94.175272533333342</v>
      </c>
      <c r="Q4358" s="4" t="s">
        <v>31875</v>
      </c>
      <c r="R4358" s="4" t="s">
        <v>31978</v>
      </c>
      <c r="S4358" s="4" t="s">
        <v>31876</v>
      </c>
      <c r="T4358" s="4" t="s">
        <v>31881</v>
      </c>
      <c r="U4358" s="4" t="s">
        <v>31970</v>
      </c>
      <c r="V4358" s="4" t="s">
        <v>32043</v>
      </c>
    </row>
    <row r="4359" spans="1:22">
      <c r="A4359" s="4" t="s">
        <v>15</v>
      </c>
      <c r="B4359" s="5" t="s">
        <v>15</v>
      </c>
      <c r="C4359" s="24" t="s">
        <v>40942</v>
      </c>
      <c r="D4359" s="24" t="s">
        <v>40943</v>
      </c>
      <c r="E4359" s="4" t="s">
        <v>4445</v>
      </c>
      <c r="F4359" s="4" t="s">
        <v>15012</v>
      </c>
      <c r="G4359" s="4" t="s">
        <v>25635</v>
      </c>
      <c r="H4359" s="15">
        <v>379.51</v>
      </c>
      <c r="I4359" s="15">
        <v>373.87</v>
      </c>
      <c r="J4359" s="26">
        <f t="shared" si="478"/>
        <v>194.41240000000002</v>
      </c>
      <c r="K4359" s="28">
        <v>183.33089320000002</v>
      </c>
      <c r="L4359" s="29">
        <f t="shared" si="479"/>
        <v>244.44119093333336</v>
      </c>
      <c r="M4359" s="28">
        <f t="shared" si="472"/>
        <v>183.33089320000002</v>
      </c>
      <c r="N4359" s="29">
        <f t="shared" si="473"/>
        <v>244.44119093333336</v>
      </c>
      <c r="Q4359" s="4" t="s">
        <v>31875</v>
      </c>
      <c r="R4359" s="4" t="s">
        <v>31978</v>
      </c>
      <c r="S4359" s="4" t="s">
        <v>31876</v>
      </c>
      <c r="T4359" s="4" t="s">
        <v>31881</v>
      </c>
      <c r="U4359" s="4" t="s">
        <v>31970</v>
      </c>
      <c r="V4359" s="4" t="s">
        <v>32043</v>
      </c>
    </row>
    <row r="4360" spans="1:22">
      <c r="A4360" s="6" t="s">
        <v>15</v>
      </c>
      <c r="B4360" s="9" t="s">
        <v>15</v>
      </c>
      <c r="C4360" s="24" t="s">
        <v>40944</v>
      </c>
      <c r="D4360" s="24" t="s">
        <v>40945</v>
      </c>
      <c r="E4360" s="6" t="s">
        <v>4446</v>
      </c>
      <c r="F4360" s="6" t="s">
        <v>15013</v>
      </c>
      <c r="G4360" s="6" t="s">
        <v>25636</v>
      </c>
      <c r="H4360" s="16">
        <v>23.23</v>
      </c>
      <c r="I4360" s="16">
        <v>21.490000000000002</v>
      </c>
      <c r="J4360" s="26">
        <f t="shared" si="478"/>
        <v>11.174800000000001</v>
      </c>
      <c r="K4360" s="28">
        <v>8.8057424000000015</v>
      </c>
      <c r="L4360" s="29">
        <f>+K4360/0.85</f>
        <v>10.359696941176473</v>
      </c>
      <c r="M4360" s="29">
        <f>+K4360*0.83</f>
        <v>7.3087661920000011</v>
      </c>
      <c r="N4360" s="29">
        <f>+H4360*0.35</f>
        <v>8.1304999999999996</v>
      </c>
      <c r="Q4360" s="6" t="s">
        <v>31972</v>
      </c>
      <c r="R4360" s="6" t="s">
        <v>31979</v>
      </c>
      <c r="S4360" s="6" t="s">
        <v>31990</v>
      </c>
      <c r="T4360" s="6" t="s">
        <v>32012</v>
      </c>
      <c r="U4360" s="6" t="s">
        <v>31876</v>
      </c>
      <c r="V4360" s="6" t="s">
        <v>32100</v>
      </c>
    </row>
    <row r="4361" spans="1:22">
      <c r="A4361" s="6" t="s">
        <v>15</v>
      </c>
      <c r="B4361" s="6" t="s">
        <v>1650</v>
      </c>
      <c r="C4361" s="24" t="s">
        <v>40946</v>
      </c>
      <c r="D4361" s="24" t="s">
        <v>40947</v>
      </c>
      <c r="E4361" s="6" t="s">
        <v>4447</v>
      </c>
      <c r="F4361" s="6" t="s">
        <v>15014</v>
      </c>
      <c r="G4361" s="6" t="s">
        <v>25637</v>
      </c>
      <c r="H4361" s="16">
        <v>3.3</v>
      </c>
      <c r="I4361" s="16">
        <v>3.17</v>
      </c>
      <c r="J4361" s="26">
        <f t="shared" si="478"/>
        <v>1.6484000000000001</v>
      </c>
      <c r="K4361" s="28">
        <v>1.4505920000000001</v>
      </c>
      <c r="L4361" s="29">
        <f t="shared" ref="L4361:L4418" si="480">+K4361/0.8</f>
        <v>1.81324</v>
      </c>
      <c r="M4361" s="28">
        <f t="shared" ref="M4361:M4367" si="481">+K4361</f>
        <v>1.4505920000000001</v>
      </c>
      <c r="N4361" s="29">
        <f t="shared" ref="N4361:N4367" si="482">+L4361</f>
        <v>1.81324</v>
      </c>
      <c r="Q4361" s="6" t="s">
        <v>31974</v>
      </c>
      <c r="R4361" s="6" t="s">
        <v>31981</v>
      </c>
      <c r="S4361" s="6" t="s">
        <v>13</v>
      </c>
      <c r="T4361" s="6" t="s">
        <v>32006</v>
      </c>
      <c r="U4361" s="6" t="s">
        <v>31877</v>
      </c>
      <c r="V4361" s="6" t="s">
        <v>32103</v>
      </c>
    </row>
    <row r="4362" spans="1:22">
      <c r="A4362" s="6" t="s">
        <v>15</v>
      </c>
      <c r="B4362" s="6" t="s">
        <v>1650</v>
      </c>
      <c r="C4362" s="24" t="s">
        <v>40948</v>
      </c>
      <c r="D4362" s="24" t="s">
        <v>40949</v>
      </c>
      <c r="E4362" s="6" t="s">
        <v>4448</v>
      </c>
      <c r="F4362" s="6" t="s">
        <v>15015</v>
      </c>
      <c r="G4362" s="6" t="s">
        <v>25638</v>
      </c>
      <c r="H4362" s="16">
        <v>7.22</v>
      </c>
      <c r="I4362" s="16">
        <v>6.83</v>
      </c>
      <c r="J4362" s="26">
        <f t="shared" si="478"/>
        <v>3.5516000000000001</v>
      </c>
      <c r="K4362" s="28">
        <v>3.1254080000000002</v>
      </c>
      <c r="L4362" s="29">
        <f t="shared" si="480"/>
        <v>3.9067600000000002</v>
      </c>
      <c r="M4362" s="28">
        <f t="shared" si="481"/>
        <v>3.1254080000000002</v>
      </c>
      <c r="N4362" s="29">
        <f t="shared" si="482"/>
        <v>3.9067600000000002</v>
      </c>
      <c r="Q4362" s="6" t="s">
        <v>31974</v>
      </c>
      <c r="R4362" s="6" t="s">
        <v>31981</v>
      </c>
      <c r="S4362" s="6" t="s">
        <v>13</v>
      </c>
      <c r="T4362" s="6" t="s">
        <v>32006</v>
      </c>
      <c r="U4362" s="6" t="s">
        <v>31877</v>
      </c>
      <c r="V4362" s="6" t="s">
        <v>32103</v>
      </c>
    </row>
    <row r="4363" spans="1:22">
      <c r="A4363" s="6" t="s">
        <v>15</v>
      </c>
      <c r="B4363" s="6" t="s">
        <v>1650</v>
      </c>
      <c r="C4363" s="24" t="s">
        <v>40950</v>
      </c>
      <c r="D4363" s="24" t="s">
        <v>40951</v>
      </c>
      <c r="E4363" s="6" t="s">
        <v>4449</v>
      </c>
      <c r="F4363" s="6" t="s">
        <v>15016</v>
      </c>
      <c r="G4363" s="6" t="s">
        <v>25639</v>
      </c>
      <c r="H4363" s="16">
        <v>7.88</v>
      </c>
      <c r="I4363" s="16">
        <v>7.5</v>
      </c>
      <c r="J4363" s="26">
        <f t="shared" si="478"/>
        <v>3.9000000000000004</v>
      </c>
      <c r="K4363" s="28">
        <v>3.4320000000000004</v>
      </c>
      <c r="L4363" s="29">
        <f t="shared" si="480"/>
        <v>4.29</v>
      </c>
      <c r="M4363" s="28">
        <f t="shared" si="481"/>
        <v>3.4320000000000004</v>
      </c>
      <c r="N4363" s="29">
        <f t="shared" si="482"/>
        <v>4.29</v>
      </c>
      <c r="Q4363" s="6" t="s">
        <v>31974</v>
      </c>
      <c r="R4363" s="6" t="s">
        <v>31981</v>
      </c>
      <c r="S4363" s="6" t="s">
        <v>13</v>
      </c>
      <c r="T4363" s="6" t="s">
        <v>32006</v>
      </c>
      <c r="U4363" s="6" t="s">
        <v>31877</v>
      </c>
      <c r="V4363" s="6" t="s">
        <v>32103</v>
      </c>
    </row>
    <row r="4364" spans="1:22">
      <c r="A4364" s="6" t="s">
        <v>15</v>
      </c>
      <c r="B4364" s="6" t="s">
        <v>1650</v>
      </c>
      <c r="C4364" s="24" t="s">
        <v>40952</v>
      </c>
      <c r="D4364" s="24" t="s">
        <v>40953</v>
      </c>
      <c r="E4364" s="6" t="s">
        <v>4450</v>
      </c>
      <c r="F4364" s="6" t="s">
        <v>15017</v>
      </c>
      <c r="G4364" s="6" t="s">
        <v>25640</v>
      </c>
      <c r="H4364" s="16">
        <v>9.4499999999999993</v>
      </c>
      <c r="I4364" s="16">
        <v>8.9599999999999991</v>
      </c>
      <c r="J4364" s="26">
        <f t="shared" si="478"/>
        <v>4.6591999999999993</v>
      </c>
      <c r="K4364" s="28">
        <v>4.1000959999999997</v>
      </c>
      <c r="L4364" s="29">
        <f t="shared" si="480"/>
        <v>5.125119999999999</v>
      </c>
      <c r="M4364" s="28">
        <f t="shared" si="481"/>
        <v>4.1000959999999997</v>
      </c>
      <c r="N4364" s="29">
        <f t="shared" si="482"/>
        <v>5.125119999999999</v>
      </c>
      <c r="Q4364" s="6" t="s">
        <v>31974</v>
      </c>
      <c r="R4364" s="6" t="s">
        <v>31981</v>
      </c>
      <c r="S4364" s="6" t="s">
        <v>13</v>
      </c>
      <c r="T4364" s="6" t="s">
        <v>32006</v>
      </c>
      <c r="U4364" s="6" t="s">
        <v>31877</v>
      </c>
      <c r="V4364" s="6" t="s">
        <v>32103</v>
      </c>
    </row>
    <row r="4365" spans="1:22">
      <c r="A4365" s="6" t="s">
        <v>15</v>
      </c>
      <c r="B4365" s="6" t="s">
        <v>1650</v>
      </c>
      <c r="C4365" s="24" t="s">
        <v>40954</v>
      </c>
      <c r="D4365" s="24" t="s">
        <v>40955</v>
      </c>
      <c r="E4365" s="6" t="s">
        <v>4451</v>
      </c>
      <c r="F4365" s="6" t="s">
        <v>15018</v>
      </c>
      <c r="G4365" s="6" t="s">
        <v>25641</v>
      </c>
      <c r="H4365" s="16">
        <v>4.37</v>
      </c>
      <c r="I4365" s="16">
        <v>4.22</v>
      </c>
      <c r="J4365" s="26">
        <f t="shared" si="478"/>
        <v>2.1943999999999999</v>
      </c>
      <c r="K4365" s="28">
        <v>1.9310719999999999</v>
      </c>
      <c r="L4365" s="29">
        <f t="shared" si="480"/>
        <v>2.4138399999999995</v>
      </c>
      <c r="M4365" s="28">
        <f t="shared" si="481"/>
        <v>1.9310719999999999</v>
      </c>
      <c r="N4365" s="29">
        <f t="shared" si="482"/>
        <v>2.4138399999999995</v>
      </c>
      <c r="Q4365" s="6" t="s">
        <v>31974</v>
      </c>
      <c r="R4365" s="6" t="s">
        <v>31981</v>
      </c>
      <c r="S4365" s="6" t="s">
        <v>13</v>
      </c>
      <c r="T4365" s="6" t="s">
        <v>32006</v>
      </c>
      <c r="U4365" s="6" t="s">
        <v>31877</v>
      </c>
      <c r="V4365" s="6" t="s">
        <v>32103</v>
      </c>
    </row>
    <row r="4366" spans="1:22">
      <c r="A4366" s="6" t="s">
        <v>15</v>
      </c>
      <c r="B4366" s="6" t="s">
        <v>250</v>
      </c>
      <c r="C4366" s="24" t="s">
        <v>40956</v>
      </c>
      <c r="D4366" s="24" t="s">
        <v>40957</v>
      </c>
      <c r="E4366" s="6" t="s">
        <v>4452</v>
      </c>
      <c r="F4366" s="6" t="s">
        <v>15019</v>
      </c>
      <c r="G4366" s="6" t="s">
        <v>21476</v>
      </c>
      <c r="H4366" s="16">
        <v>4.37</v>
      </c>
      <c r="I4366" s="16">
        <v>4.1899999999999995</v>
      </c>
      <c r="J4366" s="26">
        <f t="shared" si="478"/>
        <v>2.1787999999999998</v>
      </c>
      <c r="K4366" s="28">
        <v>1.6340999999999999</v>
      </c>
      <c r="L4366" s="29">
        <f t="shared" si="480"/>
        <v>2.0426249999999997</v>
      </c>
      <c r="M4366" s="28">
        <f t="shared" si="481"/>
        <v>1.6340999999999999</v>
      </c>
      <c r="N4366" s="29">
        <f t="shared" si="482"/>
        <v>2.0426249999999997</v>
      </c>
      <c r="Q4366" s="6" t="s">
        <v>31974</v>
      </c>
      <c r="R4366" s="6" t="s">
        <v>31981</v>
      </c>
      <c r="S4366" s="6" t="s">
        <v>31988</v>
      </c>
      <c r="T4366" s="6" t="s">
        <v>32004</v>
      </c>
      <c r="U4366" s="6" t="s">
        <v>14</v>
      </c>
      <c r="V4366" s="6" t="s">
        <v>32104</v>
      </c>
    </row>
    <row r="4367" spans="1:22">
      <c r="A4367" s="7" t="s">
        <v>15</v>
      </c>
      <c r="B4367" s="7" t="s">
        <v>2561</v>
      </c>
      <c r="C4367" s="24" t="s">
        <v>40958</v>
      </c>
      <c r="D4367" s="24" t="s">
        <v>40959</v>
      </c>
      <c r="E4367" s="7" t="s">
        <v>4453</v>
      </c>
      <c r="F4367" s="7" t="s">
        <v>15020</v>
      </c>
      <c r="G4367" s="7" t="s">
        <v>21477</v>
      </c>
      <c r="H4367" s="16">
        <v>28.85</v>
      </c>
      <c r="I4367" s="16">
        <v>28.220000000000002</v>
      </c>
      <c r="J4367" s="26">
        <f t="shared" si="478"/>
        <v>14.674400000000002</v>
      </c>
      <c r="K4367" s="28">
        <v>11.005800000000001</v>
      </c>
      <c r="L4367" s="29">
        <f t="shared" si="480"/>
        <v>13.757250000000001</v>
      </c>
      <c r="M4367" s="28">
        <f t="shared" si="481"/>
        <v>11.005800000000001</v>
      </c>
      <c r="N4367" s="29">
        <f t="shared" si="482"/>
        <v>13.757250000000001</v>
      </c>
      <c r="Q4367" s="7" t="s">
        <v>31974</v>
      </c>
      <c r="R4367" s="7" t="s">
        <v>31981</v>
      </c>
      <c r="S4367" s="7" t="s">
        <v>31988</v>
      </c>
      <c r="T4367" s="7" t="s">
        <v>32004</v>
      </c>
      <c r="U4367" s="7" t="s">
        <v>32020</v>
      </c>
      <c r="V4367" s="7" t="s">
        <v>31925</v>
      </c>
    </row>
    <row r="4368" spans="1:22">
      <c r="A4368" s="6" t="s">
        <v>15</v>
      </c>
      <c r="B4368" s="9" t="s">
        <v>15</v>
      </c>
      <c r="C4368" s="24" t="s">
        <v>40960</v>
      </c>
      <c r="D4368" s="24" t="s">
        <v>40961</v>
      </c>
      <c r="E4368" s="6" t="s">
        <v>4454</v>
      </c>
      <c r="F4368" s="6" t="s">
        <v>15021</v>
      </c>
      <c r="G4368" s="6" t="s">
        <v>25642</v>
      </c>
      <c r="H4368" s="16">
        <v>37.04</v>
      </c>
      <c r="I4368" s="16">
        <v>33.96</v>
      </c>
      <c r="J4368" s="26">
        <f t="shared" si="478"/>
        <v>17.659200000000002</v>
      </c>
      <c r="K4368" s="28">
        <v>13.915449600000002</v>
      </c>
      <c r="L4368" s="29">
        <f>+K4368/0.85</f>
        <v>16.371117176470591</v>
      </c>
      <c r="M4368" s="29">
        <f>+K4368*0.83</f>
        <v>11.549823168000001</v>
      </c>
      <c r="N4368" s="29">
        <f>+H4368*0.35</f>
        <v>12.963999999999999</v>
      </c>
      <c r="Q4368" s="6" t="s">
        <v>31972</v>
      </c>
      <c r="R4368" s="6" t="s">
        <v>31979</v>
      </c>
      <c r="S4368" s="6" t="s">
        <v>31990</v>
      </c>
      <c r="T4368" s="6" t="s">
        <v>32012</v>
      </c>
      <c r="U4368" s="6" t="s">
        <v>31876</v>
      </c>
      <c r="V4368" s="6" t="s">
        <v>32100</v>
      </c>
    </row>
    <row r="4369" spans="1:22">
      <c r="A4369" s="7" t="s">
        <v>15</v>
      </c>
      <c r="B4369" s="7" t="s">
        <v>2561</v>
      </c>
      <c r="C4369" s="24" t="s">
        <v>40962</v>
      </c>
      <c r="D4369" s="24" t="s">
        <v>40963</v>
      </c>
      <c r="E4369" s="7" t="s">
        <v>4455</v>
      </c>
      <c r="F4369" s="7" t="s">
        <v>15022</v>
      </c>
      <c r="G4369" s="7" t="s">
        <v>25643</v>
      </c>
      <c r="H4369" s="16">
        <v>49.44</v>
      </c>
      <c r="I4369" s="16">
        <v>46.58</v>
      </c>
      <c r="J4369" s="26">
        <f t="shared" si="478"/>
        <v>24.221599999999999</v>
      </c>
      <c r="K4369" s="28">
        <v>18.1662</v>
      </c>
      <c r="L4369" s="29">
        <f t="shared" si="480"/>
        <v>22.707749999999997</v>
      </c>
      <c r="M4369" s="28">
        <f t="shared" ref="M4369:M4432" si="483">+K4369</f>
        <v>18.1662</v>
      </c>
      <c r="N4369" s="29">
        <f t="shared" ref="N4369:N4432" si="484">+L4369</f>
        <v>22.707749999999997</v>
      </c>
      <c r="Q4369" s="7" t="s">
        <v>31974</v>
      </c>
      <c r="R4369" s="7" t="s">
        <v>31981</v>
      </c>
      <c r="S4369" s="7" t="s">
        <v>31988</v>
      </c>
      <c r="T4369" s="7" t="s">
        <v>32004</v>
      </c>
      <c r="U4369" s="7" t="s">
        <v>31986</v>
      </c>
      <c r="V4369" s="7" t="s">
        <v>32083</v>
      </c>
    </row>
    <row r="4370" spans="1:22">
      <c r="A4370" s="7" t="s">
        <v>15</v>
      </c>
      <c r="B4370" s="7" t="s">
        <v>2561</v>
      </c>
      <c r="C4370" s="24" t="s">
        <v>40964</v>
      </c>
      <c r="D4370" s="24" t="s">
        <v>40965</v>
      </c>
      <c r="E4370" s="7" t="s">
        <v>4456</v>
      </c>
      <c r="F4370" s="7" t="s">
        <v>15023</v>
      </c>
      <c r="G4370" s="7" t="s">
        <v>23949</v>
      </c>
      <c r="H4370" s="16">
        <v>49.82</v>
      </c>
      <c r="I4370" s="16">
        <v>46.87</v>
      </c>
      <c r="J4370" s="26">
        <f t="shared" si="478"/>
        <v>24.372399999999999</v>
      </c>
      <c r="K4370" s="28">
        <v>18.279299999999999</v>
      </c>
      <c r="L4370" s="29">
        <f t="shared" si="480"/>
        <v>22.849124999999997</v>
      </c>
      <c r="M4370" s="28">
        <f t="shared" si="483"/>
        <v>18.279299999999999</v>
      </c>
      <c r="N4370" s="29">
        <f t="shared" si="484"/>
        <v>22.849124999999997</v>
      </c>
      <c r="Q4370" s="7" t="s">
        <v>31974</v>
      </c>
      <c r="R4370" s="7" t="s">
        <v>31981</v>
      </c>
      <c r="S4370" s="7" t="s">
        <v>31988</v>
      </c>
      <c r="T4370" s="7" t="s">
        <v>32004</v>
      </c>
      <c r="U4370" s="7" t="s">
        <v>31986</v>
      </c>
      <c r="V4370" s="7" t="s">
        <v>32083</v>
      </c>
    </row>
    <row r="4371" spans="1:22">
      <c r="A4371" s="7" t="s">
        <v>15</v>
      </c>
      <c r="B4371" s="7" t="s">
        <v>2561</v>
      </c>
      <c r="C4371" s="24" t="s">
        <v>40966</v>
      </c>
      <c r="D4371" s="24" t="s">
        <v>40967</v>
      </c>
      <c r="E4371" s="7" t="s">
        <v>4457</v>
      </c>
      <c r="F4371" s="7" t="s">
        <v>15024</v>
      </c>
      <c r="G4371" s="7" t="s">
        <v>23951</v>
      </c>
      <c r="H4371" s="16">
        <v>50.8</v>
      </c>
      <c r="I4371" s="16">
        <v>45.86</v>
      </c>
      <c r="J4371" s="26">
        <f t="shared" si="478"/>
        <v>23.847200000000001</v>
      </c>
      <c r="K4371" s="28">
        <v>17.885400000000001</v>
      </c>
      <c r="L4371" s="29">
        <f t="shared" si="480"/>
        <v>22.356749999999998</v>
      </c>
      <c r="M4371" s="28">
        <f t="shared" si="483"/>
        <v>17.885400000000001</v>
      </c>
      <c r="N4371" s="29">
        <f t="shared" si="484"/>
        <v>22.356749999999998</v>
      </c>
      <c r="Q4371" s="7" t="s">
        <v>31974</v>
      </c>
      <c r="R4371" s="7" t="s">
        <v>31981</v>
      </c>
      <c r="S4371" s="7" t="s">
        <v>31988</v>
      </c>
      <c r="T4371" s="7" t="s">
        <v>32004</v>
      </c>
      <c r="U4371" s="7" t="s">
        <v>31986</v>
      </c>
      <c r="V4371" s="7" t="s">
        <v>32083</v>
      </c>
    </row>
    <row r="4372" spans="1:22">
      <c r="A4372" s="7" t="s">
        <v>15</v>
      </c>
      <c r="B4372" s="7" t="s">
        <v>2561</v>
      </c>
      <c r="C4372" s="24" t="s">
        <v>40968</v>
      </c>
      <c r="D4372" s="24" t="s">
        <v>40969</v>
      </c>
      <c r="E4372" s="7" t="s">
        <v>4458</v>
      </c>
      <c r="F4372" s="7" t="s">
        <v>15025</v>
      </c>
      <c r="G4372" s="7" t="s">
        <v>25644</v>
      </c>
      <c r="H4372" s="16">
        <v>49.44</v>
      </c>
      <c r="I4372" s="16">
        <v>46.58</v>
      </c>
      <c r="J4372" s="26">
        <f t="shared" si="478"/>
        <v>24.221599999999999</v>
      </c>
      <c r="K4372" s="28">
        <v>18.1662</v>
      </c>
      <c r="L4372" s="29">
        <f t="shared" si="480"/>
        <v>22.707749999999997</v>
      </c>
      <c r="M4372" s="28">
        <f t="shared" si="483"/>
        <v>18.1662</v>
      </c>
      <c r="N4372" s="29">
        <f t="shared" si="484"/>
        <v>22.707749999999997</v>
      </c>
      <c r="Q4372" s="7" t="s">
        <v>31974</v>
      </c>
      <c r="R4372" s="7" t="s">
        <v>31981</v>
      </c>
      <c r="S4372" s="7" t="s">
        <v>31988</v>
      </c>
      <c r="T4372" s="7" t="s">
        <v>32004</v>
      </c>
      <c r="U4372" s="7" t="s">
        <v>31986</v>
      </c>
      <c r="V4372" s="7" t="s">
        <v>32083</v>
      </c>
    </row>
    <row r="4373" spans="1:22">
      <c r="A4373" s="7" t="s">
        <v>15</v>
      </c>
      <c r="B4373" s="7" t="s">
        <v>2561</v>
      </c>
      <c r="C4373" s="24" t="s">
        <v>40970</v>
      </c>
      <c r="D4373" s="24" t="s">
        <v>40971</v>
      </c>
      <c r="E4373" s="7" t="s">
        <v>4459</v>
      </c>
      <c r="F4373" s="7" t="s">
        <v>15026</v>
      </c>
      <c r="G4373" s="7" t="s">
        <v>23946</v>
      </c>
      <c r="H4373" s="16">
        <v>49.82</v>
      </c>
      <c r="I4373" s="16">
        <v>46.87</v>
      </c>
      <c r="J4373" s="26">
        <f t="shared" si="478"/>
        <v>24.372399999999999</v>
      </c>
      <c r="K4373" s="28">
        <v>18.279299999999999</v>
      </c>
      <c r="L4373" s="29">
        <f t="shared" si="480"/>
        <v>22.849124999999997</v>
      </c>
      <c r="M4373" s="28">
        <f t="shared" si="483"/>
        <v>18.279299999999999</v>
      </c>
      <c r="N4373" s="29">
        <f t="shared" si="484"/>
        <v>22.849124999999997</v>
      </c>
      <c r="Q4373" s="7" t="s">
        <v>31974</v>
      </c>
      <c r="R4373" s="7" t="s">
        <v>31981</v>
      </c>
      <c r="S4373" s="7" t="s">
        <v>31988</v>
      </c>
      <c r="T4373" s="7" t="s">
        <v>32004</v>
      </c>
      <c r="U4373" s="7" t="s">
        <v>31986</v>
      </c>
      <c r="V4373" s="7" t="s">
        <v>32083</v>
      </c>
    </row>
    <row r="4374" spans="1:22">
      <c r="A4374" s="7" t="s">
        <v>15</v>
      </c>
      <c r="B4374" s="7" t="s">
        <v>2561</v>
      </c>
      <c r="C4374" s="24" t="s">
        <v>40972</v>
      </c>
      <c r="D4374" s="24" t="s">
        <v>40973</v>
      </c>
      <c r="E4374" s="7" t="s">
        <v>4460</v>
      </c>
      <c r="F4374" s="7" t="s">
        <v>15027</v>
      </c>
      <c r="G4374" s="7" t="s">
        <v>23948</v>
      </c>
      <c r="H4374" s="16">
        <v>50.8</v>
      </c>
      <c r="I4374" s="16">
        <v>45.86</v>
      </c>
      <c r="J4374" s="26">
        <f t="shared" si="478"/>
        <v>23.847200000000001</v>
      </c>
      <c r="K4374" s="28">
        <v>17.885400000000001</v>
      </c>
      <c r="L4374" s="29">
        <f t="shared" si="480"/>
        <v>22.356749999999998</v>
      </c>
      <c r="M4374" s="28">
        <f t="shared" si="483"/>
        <v>17.885400000000001</v>
      </c>
      <c r="N4374" s="29">
        <f t="shared" si="484"/>
        <v>22.356749999999998</v>
      </c>
      <c r="Q4374" s="7" t="s">
        <v>31974</v>
      </c>
      <c r="R4374" s="7" t="s">
        <v>31981</v>
      </c>
      <c r="S4374" s="7" t="s">
        <v>31988</v>
      </c>
      <c r="T4374" s="7" t="s">
        <v>32004</v>
      </c>
      <c r="U4374" s="7" t="s">
        <v>31986</v>
      </c>
      <c r="V4374" s="7" t="s">
        <v>32083</v>
      </c>
    </row>
    <row r="4375" spans="1:22">
      <c r="A4375" s="7" t="s">
        <v>15</v>
      </c>
      <c r="B4375" s="7" t="s">
        <v>2561</v>
      </c>
      <c r="C4375" s="24" t="s">
        <v>40974</v>
      </c>
      <c r="D4375" s="24" t="s">
        <v>40975</v>
      </c>
      <c r="E4375" s="7" t="s">
        <v>4461</v>
      </c>
      <c r="F4375" s="7" t="s">
        <v>15028</v>
      </c>
      <c r="G4375" s="7" t="s">
        <v>25645</v>
      </c>
      <c r="H4375" s="16">
        <v>10.799999999999999</v>
      </c>
      <c r="I4375" s="16">
        <v>10.119999999999999</v>
      </c>
      <c r="J4375" s="26">
        <f t="shared" si="478"/>
        <v>5.2623999999999995</v>
      </c>
      <c r="K4375" s="28">
        <v>3.9467999999999996</v>
      </c>
      <c r="L4375" s="29">
        <f t="shared" si="480"/>
        <v>4.9334999999999996</v>
      </c>
      <c r="M4375" s="28">
        <f t="shared" si="483"/>
        <v>3.9467999999999996</v>
      </c>
      <c r="N4375" s="29">
        <f t="shared" si="484"/>
        <v>4.9334999999999996</v>
      </c>
      <c r="Q4375" s="7" t="s">
        <v>31974</v>
      </c>
      <c r="R4375" s="7" t="s">
        <v>31981</v>
      </c>
      <c r="S4375" s="7" t="s">
        <v>31988</v>
      </c>
      <c r="T4375" s="7" t="s">
        <v>32004</v>
      </c>
      <c r="U4375" s="7" t="s">
        <v>31986</v>
      </c>
      <c r="V4375" s="7" t="s">
        <v>32083</v>
      </c>
    </row>
    <row r="4376" spans="1:22">
      <c r="A4376" s="7" t="s">
        <v>15</v>
      </c>
      <c r="B4376" s="7" t="s">
        <v>2561</v>
      </c>
      <c r="C4376" s="24" t="s">
        <v>40976</v>
      </c>
      <c r="D4376" s="24" t="s">
        <v>40977</v>
      </c>
      <c r="E4376" s="7" t="s">
        <v>4462</v>
      </c>
      <c r="F4376" s="7" t="s">
        <v>15029</v>
      </c>
      <c r="G4376" s="7" t="s">
        <v>23957</v>
      </c>
      <c r="H4376" s="16">
        <v>11.049999999999999</v>
      </c>
      <c r="I4376" s="16">
        <v>10.45</v>
      </c>
      <c r="J4376" s="26">
        <f t="shared" si="478"/>
        <v>5.4340000000000002</v>
      </c>
      <c r="K4376" s="28">
        <v>4.0754999999999999</v>
      </c>
      <c r="L4376" s="29">
        <f t="shared" si="480"/>
        <v>5.0943749999999994</v>
      </c>
      <c r="M4376" s="28">
        <f t="shared" si="483"/>
        <v>4.0754999999999999</v>
      </c>
      <c r="N4376" s="29">
        <f t="shared" si="484"/>
        <v>5.0943749999999994</v>
      </c>
      <c r="Q4376" s="7" t="s">
        <v>31974</v>
      </c>
      <c r="R4376" s="7" t="s">
        <v>31981</v>
      </c>
      <c r="S4376" s="7" t="s">
        <v>31988</v>
      </c>
      <c r="T4376" s="7" t="s">
        <v>32004</v>
      </c>
      <c r="U4376" s="7" t="s">
        <v>31986</v>
      </c>
      <c r="V4376" s="7" t="s">
        <v>32083</v>
      </c>
    </row>
    <row r="4377" spans="1:22">
      <c r="A4377" s="7" t="s">
        <v>15</v>
      </c>
      <c r="B4377" s="7" t="s">
        <v>2561</v>
      </c>
      <c r="C4377" s="24" t="s">
        <v>40978</v>
      </c>
      <c r="D4377" s="24" t="s">
        <v>40979</v>
      </c>
      <c r="E4377" s="7" t="s">
        <v>4463</v>
      </c>
      <c r="F4377" s="7" t="s">
        <v>15030</v>
      </c>
      <c r="G4377" s="7" t="s">
        <v>23959</v>
      </c>
      <c r="H4377" s="16">
        <v>11.52</v>
      </c>
      <c r="I4377" s="16">
        <v>10.43</v>
      </c>
      <c r="J4377" s="26">
        <f t="shared" si="478"/>
        <v>5.4236000000000004</v>
      </c>
      <c r="K4377" s="28">
        <v>4.0677000000000003</v>
      </c>
      <c r="L4377" s="29">
        <f t="shared" si="480"/>
        <v>5.084625</v>
      </c>
      <c r="M4377" s="28">
        <f t="shared" si="483"/>
        <v>4.0677000000000003</v>
      </c>
      <c r="N4377" s="29">
        <f t="shared" si="484"/>
        <v>5.084625</v>
      </c>
      <c r="Q4377" s="7" t="s">
        <v>31974</v>
      </c>
      <c r="R4377" s="7" t="s">
        <v>31981</v>
      </c>
      <c r="S4377" s="7" t="s">
        <v>31988</v>
      </c>
      <c r="T4377" s="7" t="s">
        <v>32004</v>
      </c>
      <c r="U4377" s="7" t="s">
        <v>31986</v>
      </c>
      <c r="V4377" s="7" t="s">
        <v>32083</v>
      </c>
    </row>
    <row r="4378" spans="1:22">
      <c r="A4378" s="7" t="s">
        <v>15</v>
      </c>
      <c r="B4378" s="7" t="s">
        <v>2561</v>
      </c>
      <c r="C4378" s="24" t="s">
        <v>40980</v>
      </c>
      <c r="D4378" s="24" t="s">
        <v>40981</v>
      </c>
      <c r="E4378" s="7" t="s">
        <v>4464</v>
      </c>
      <c r="F4378" s="7" t="s">
        <v>15031</v>
      </c>
      <c r="G4378" s="7" t="s">
        <v>25646</v>
      </c>
      <c r="H4378" s="16">
        <v>34.15</v>
      </c>
      <c r="I4378" s="16">
        <v>30.810000000000002</v>
      </c>
      <c r="J4378" s="26">
        <f t="shared" si="478"/>
        <v>16.0212</v>
      </c>
      <c r="K4378" s="28">
        <v>12.0159</v>
      </c>
      <c r="L4378" s="29">
        <f t="shared" si="480"/>
        <v>15.019874999999999</v>
      </c>
      <c r="M4378" s="28">
        <f t="shared" si="483"/>
        <v>12.0159</v>
      </c>
      <c r="N4378" s="29">
        <f t="shared" si="484"/>
        <v>15.019874999999999</v>
      </c>
      <c r="Q4378" s="7" t="s">
        <v>31974</v>
      </c>
      <c r="R4378" s="7" t="s">
        <v>31981</v>
      </c>
      <c r="S4378" s="7" t="s">
        <v>31988</v>
      </c>
      <c r="T4378" s="7" t="s">
        <v>32004</v>
      </c>
      <c r="U4378" s="7" t="s">
        <v>31986</v>
      </c>
      <c r="V4378" s="7" t="s">
        <v>32083</v>
      </c>
    </row>
    <row r="4379" spans="1:22">
      <c r="A4379" s="7" t="s">
        <v>15</v>
      </c>
      <c r="B4379" s="7" t="s">
        <v>2561</v>
      </c>
      <c r="C4379" s="24" t="s">
        <v>40982</v>
      </c>
      <c r="D4379" s="24" t="s">
        <v>40983</v>
      </c>
      <c r="E4379" s="7" t="s">
        <v>4465</v>
      </c>
      <c r="F4379" s="7" t="s">
        <v>15032</v>
      </c>
      <c r="G4379" s="7" t="s">
        <v>25647</v>
      </c>
      <c r="H4379" s="16">
        <v>58.28</v>
      </c>
      <c r="I4379" s="16">
        <v>54.87</v>
      </c>
      <c r="J4379" s="26">
        <f t="shared" si="478"/>
        <v>28.532399999999999</v>
      </c>
      <c r="K4379" s="28">
        <v>21.3993</v>
      </c>
      <c r="L4379" s="29">
        <f t="shared" si="480"/>
        <v>26.749124999999999</v>
      </c>
      <c r="M4379" s="28">
        <f t="shared" si="483"/>
        <v>21.3993</v>
      </c>
      <c r="N4379" s="29">
        <f t="shared" si="484"/>
        <v>26.749124999999999</v>
      </c>
      <c r="Q4379" s="7" t="s">
        <v>31974</v>
      </c>
      <c r="R4379" s="7" t="s">
        <v>31981</v>
      </c>
      <c r="S4379" s="7" t="s">
        <v>31988</v>
      </c>
      <c r="T4379" s="7" t="s">
        <v>32004</v>
      </c>
      <c r="U4379" s="7" t="s">
        <v>31986</v>
      </c>
      <c r="V4379" s="7" t="s">
        <v>32083</v>
      </c>
    </row>
    <row r="4380" spans="1:22">
      <c r="A4380" s="7" t="s">
        <v>15</v>
      </c>
      <c r="B4380" s="7" t="s">
        <v>2561</v>
      </c>
      <c r="C4380" s="24" t="s">
        <v>40984</v>
      </c>
      <c r="D4380" s="24" t="s">
        <v>40985</v>
      </c>
      <c r="E4380" s="7" t="s">
        <v>4466</v>
      </c>
      <c r="F4380" s="7" t="s">
        <v>15033</v>
      </c>
      <c r="G4380" s="7" t="s">
        <v>23960</v>
      </c>
      <c r="H4380" s="16">
        <v>58.82</v>
      </c>
      <c r="I4380" s="16">
        <v>55.32</v>
      </c>
      <c r="J4380" s="26">
        <f t="shared" si="478"/>
        <v>28.766400000000001</v>
      </c>
      <c r="K4380" s="28">
        <v>21.574800000000003</v>
      </c>
      <c r="L4380" s="29">
        <f t="shared" si="480"/>
        <v>26.968500000000002</v>
      </c>
      <c r="M4380" s="28">
        <f t="shared" si="483"/>
        <v>21.574800000000003</v>
      </c>
      <c r="N4380" s="29">
        <f t="shared" si="484"/>
        <v>26.968500000000002</v>
      </c>
      <c r="Q4380" s="7" t="s">
        <v>31974</v>
      </c>
      <c r="R4380" s="7" t="s">
        <v>31981</v>
      </c>
      <c r="S4380" s="7" t="s">
        <v>31988</v>
      </c>
      <c r="T4380" s="7" t="s">
        <v>32004</v>
      </c>
      <c r="U4380" s="7" t="s">
        <v>31986</v>
      </c>
      <c r="V4380" s="7" t="s">
        <v>32083</v>
      </c>
    </row>
    <row r="4381" spans="1:22">
      <c r="A4381" s="7" t="s">
        <v>15</v>
      </c>
      <c r="B4381" s="7" t="s">
        <v>2561</v>
      </c>
      <c r="C4381" s="24" t="s">
        <v>40986</v>
      </c>
      <c r="D4381" s="24" t="s">
        <v>40987</v>
      </c>
      <c r="E4381" s="7" t="s">
        <v>4467</v>
      </c>
      <c r="F4381" s="7" t="s">
        <v>15034</v>
      </c>
      <c r="G4381" s="7" t="s">
        <v>25648</v>
      </c>
      <c r="H4381" s="16">
        <v>60.01</v>
      </c>
      <c r="I4381" s="16">
        <v>54.089999999999996</v>
      </c>
      <c r="J4381" s="26">
        <f t="shared" si="478"/>
        <v>28.126799999999999</v>
      </c>
      <c r="K4381" s="28">
        <v>21.095099999999999</v>
      </c>
      <c r="L4381" s="29">
        <f t="shared" si="480"/>
        <v>26.368874999999996</v>
      </c>
      <c r="M4381" s="28">
        <f t="shared" si="483"/>
        <v>21.095099999999999</v>
      </c>
      <c r="N4381" s="29">
        <f t="shared" si="484"/>
        <v>26.368874999999996</v>
      </c>
      <c r="Q4381" s="7" t="s">
        <v>31974</v>
      </c>
      <c r="R4381" s="7" t="s">
        <v>31981</v>
      </c>
      <c r="S4381" s="7" t="s">
        <v>31988</v>
      </c>
      <c r="T4381" s="7" t="s">
        <v>32004</v>
      </c>
      <c r="U4381" s="7" t="s">
        <v>31986</v>
      </c>
      <c r="V4381" s="7" t="s">
        <v>32083</v>
      </c>
    </row>
    <row r="4382" spans="1:22">
      <c r="A4382" s="7" t="s">
        <v>15</v>
      </c>
      <c r="B4382" s="7" t="s">
        <v>2561</v>
      </c>
      <c r="C4382" s="24" t="s">
        <v>40988</v>
      </c>
      <c r="D4382" s="24" t="s">
        <v>40989</v>
      </c>
      <c r="E4382" s="7" t="s">
        <v>4468</v>
      </c>
      <c r="F4382" s="7" t="s">
        <v>15035</v>
      </c>
      <c r="G4382" s="7" t="s">
        <v>25649</v>
      </c>
      <c r="H4382" s="16">
        <v>57.44</v>
      </c>
      <c r="I4382" s="16">
        <v>54.06</v>
      </c>
      <c r="J4382" s="26">
        <f t="shared" si="478"/>
        <v>28.111200000000004</v>
      </c>
      <c r="K4382" s="28">
        <v>21.083400000000005</v>
      </c>
      <c r="L4382" s="29">
        <f t="shared" si="480"/>
        <v>26.354250000000004</v>
      </c>
      <c r="M4382" s="28">
        <f t="shared" si="483"/>
        <v>21.083400000000005</v>
      </c>
      <c r="N4382" s="29">
        <f t="shared" si="484"/>
        <v>26.354250000000004</v>
      </c>
      <c r="Q4382" s="7" t="s">
        <v>31974</v>
      </c>
      <c r="R4382" s="7" t="s">
        <v>31981</v>
      </c>
      <c r="S4382" s="7" t="s">
        <v>31988</v>
      </c>
      <c r="T4382" s="7" t="s">
        <v>32004</v>
      </c>
      <c r="U4382" s="7" t="s">
        <v>31986</v>
      </c>
      <c r="V4382" s="7" t="s">
        <v>32083</v>
      </c>
    </row>
    <row r="4383" spans="1:22">
      <c r="A4383" s="7" t="s">
        <v>15</v>
      </c>
      <c r="B4383" s="7" t="s">
        <v>2561</v>
      </c>
      <c r="C4383" s="24" t="s">
        <v>40990</v>
      </c>
      <c r="D4383" s="24" t="s">
        <v>40991</v>
      </c>
      <c r="E4383" s="7" t="s">
        <v>4469</v>
      </c>
      <c r="F4383" s="7" t="s">
        <v>15036</v>
      </c>
      <c r="G4383" s="7" t="s">
        <v>23954</v>
      </c>
      <c r="H4383" s="16">
        <v>57.699999999999996</v>
      </c>
      <c r="I4383" s="16">
        <v>54.23</v>
      </c>
      <c r="J4383" s="26">
        <f t="shared" si="478"/>
        <v>28.1996</v>
      </c>
      <c r="K4383" s="28">
        <v>21.149699999999999</v>
      </c>
      <c r="L4383" s="29">
        <f t="shared" si="480"/>
        <v>26.437124999999998</v>
      </c>
      <c r="M4383" s="28">
        <f t="shared" si="483"/>
        <v>21.149699999999999</v>
      </c>
      <c r="N4383" s="29">
        <f t="shared" si="484"/>
        <v>26.437124999999998</v>
      </c>
      <c r="Q4383" s="7" t="s">
        <v>31974</v>
      </c>
      <c r="R4383" s="7" t="s">
        <v>31981</v>
      </c>
      <c r="S4383" s="7" t="s">
        <v>31988</v>
      </c>
      <c r="T4383" s="7" t="s">
        <v>32004</v>
      </c>
      <c r="U4383" s="7" t="s">
        <v>31986</v>
      </c>
      <c r="V4383" s="7" t="s">
        <v>32083</v>
      </c>
    </row>
    <row r="4384" spans="1:22">
      <c r="A4384" s="7" t="s">
        <v>15</v>
      </c>
      <c r="B4384" s="7" t="s">
        <v>2561</v>
      </c>
      <c r="C4384" s="24" t="s">
        <v>40992</v>
      </c>
      <c r="D4384" s="24" t="s">
        <v>40993</v>
      </c>
      <c r="E4384" s="7" t="s">
        <v>4470</v>
      </c>
      <c r="F4384" s="7" t="s">
        <v>15037</v>
      </c>
      <c r="G4384" s="7" t="s">
        <v>23956</v>
      </c>
      <c r="H4384" s="16">
        <v>59</v>
      </c>
      <c r="I4384" s="16">
        <v>53.16</v>
      </c>
      <c r="J4384" s="26">
        <f t="shared" si="478"/>
        <v>27.6432</v>
      </c>
      <c r="K4384" s="28">
        <v>20.732399999999998</v>
      </c>
      <c r="L4384" s="29">
        <f t="shared" si="480"/>
        <v>25.915499999999998</v>
      </c>
      <c r="M4384" s="28">
        <f t="shared" si="483"/>
        <v>20.732399999999998</v>
      </c>
      <c r="N4384" s="29">
        <f t="shared" si="484"/>
        <v>25.915499999999998</v>
      </c>
      <c r="Q4384" s="7" t="s">
        <v>31974</v>
      </c>
      <c r="R4384" s="7" t="s">
        <v>31981</v>
      </c>
      <c r="S4384" s="7" t="s">
        <v>31988</v>
      </c>
      <c r="T4384" s="7" t="s">
        <v>32004</v>
      </c>
      <c r="U4384" s="7" t="s">
        <v>31986</v>
      </c>
      <c r="V4384" s="7" t="s">
        <v>32083</v>
      </c>
    </row>
    <row r="4385" spans="1:22">
      <c r="A4385" s="7" t="s">
        <v>15</v>
      </c>
      <c r="B4385" s="7" t="s">
        <v>2561</v>
      </c>
      <c r="C4385" s="24" t="s">
        <v>40994</v>
      </c>
      <c r="D4385" s="24" t="s">
        <v>40995</v>
      </c>
      <c r="E4385" s="7" t="s">
        <v>4471</v>
      </c>
      <c r="F4385" s="7" t="s">
        <v>15038</v>
      </c>
      <c r="G4385" s="7" t="s">
        <v>25650</v>
      </c>
      <c r="H4385" s="16">
        <v>46.339999999999996</v>
      </c>
      <c r="I4385" s="16">
        <v>42.54</v>
      </c>
      <c r="J4385" s="26">
        <f t="shared" si="478"/>
        <v>22.120799999999999</v>
      </c>
      <c r="K4385" s="28">
        <v>16.590599999999998</v>
      </c>
      <c r="L4385" s="29">
        <f t="shared" si="480"/>
        <v>20.738249999999997</v>
      </c>
      <c r="M4385" s="28">
        <f t="shared" si="483"/>
        <v>16.590599999999998</v>
      </c>
      <c r="N4385" s="29">
        <f t="shared" si="484"/>
        <v>20.738249999999997</v>
      </c>
      <c r="Q4385" s="7" t="s">
        <v>31974</v>
      </c>
      <c r="R4385" s="7" t="s">
        <v>31981</v>
      </c>
      <c r="S4385" s="7" t="s">
        <v>31988</v>
      </c>
      <c r="T4385" s="7" t="s">
        <v>32004</v>
      </c>
      <c r="U4385" s="7" t="s">
        <v>31986</v>
      </c>
      <c r="V4385" s="7" t="s">
        <v>32083</v>
      </c>
    </row>
    <row r="4386" spans="1:22">
      <c r="A4386" s="7" t="s">
        <v>15</v>
      </c>
      <c r="B4386" s="7" t="s">
        <v>2561</v>
      </c>
      <c r="C4386" s="24" t="s">
        <v>40996</v>
      </c>
      <c r="D4386" s="24" t="s">
        <v>40997</v>
      </c>
      <c r="E4386" s="7" t="s">
        <v>4472</v>
      </c>
      <c r="F4386" s="7" t="s">
        <v>15039</v>
      </c>
      <c r="G4386" s="7" t="s">
        <v>25651</v>
      </c>
      <c r="H4386" s="16">
        <v>50.53</v>
      </c>
      <c r="I4386" s="16">
        <v>46.4</v>
      </c>
      <c r="J4386" s="26">
        <f t="shared" si="478"/>
        <v>24.128</v>
      </c>
      <c r="K4386" s="28">
        <v>18.096</v>
      </c>
      <c r="L4386" s="29">
        <f t="shared" si="480"/>
        <v>22.619999999999997</v>
      </c>
      <c r="M4386" s="28">
        <f t="shared" si="483"/>
        <v>18.096</v>
      </c>
      <c r="N4386" s="29">
        <f t="shared" si="484"/>
        <v>22.619999999999997</v>
      </c>
      <c r="Q4386" s="7" t="s">
        <v>31974</v>
      </c>
      <c r="R4386" s="7" t="s">
        <v>31981</v>
      </c>
      <c r="S4386" s="7" t="s">
        <v>31988</v>
      </c>
      <c r="T4386" s="7" t="s">
        <v>32004</v>
      </c>
      <c r="U4386" s="7" t="s">
        <v>31986</v>
      </c>
      <c r="V4386" s="7" t="s">
        <v>32083</v>
      </c>
    </row>
    <row r="4387" spans="1:22">
      <c r="A4387" s="7" t="s">
        <v>15</v>
      </c>
      <c r="B4387" s="7" t="s">
        <v>2561</v>
      </c>
      <c r="C4387" s="24" t="s">
        <v>40998</v>
      </c>
      <c r="D4387" s="24" t="s">
        <v>40999</v>
      </c>
      <c r="E4387" s="7" t="s">
        <v>4473</v>
      </c>
      <c r="F4387" s="7" t="s">
        <v>15040</v>
      </c>
      <c r="G4387" s="7" t="s">
        <v>25652</v>
      </c>
      <c r="H4387" s="16">
        <v>59.07</v>
      </c>
      <c r="I4387" s="16">
        <v>54.93</v>
      </c>
      <c r="J4387" s="26">
        <f t="shared" si="478"/>
        <v>28.563600000000001</v>
      </c>
      <c r="K4387" s="28">
        <v>21.422699999999999</v>
      </c>
      <c r="L4387" s="29">
        <f t="shared" si="480"/>
        <v>26.778374999999997</v>
      </c>
      <c r="M4387" s="28">
        <f t="shared" si="483"/>
        <v>21.422699999999999</v>
      </c>
      <c r="N4387" s="29">
        <f t="shared" si="484"/>
        <v>26.778374999999997</v>
      </c>
      <c r="Q4387" s="7" t="s">
        <v>31974</v>
      </c>
      <c r="R4387" s="7" t="s">
        <v>31981</v>
      </c>
      <c r="S4387" s="7" t="s">
        <v>31988</v>
      </c>
      <c r="T4387" s="7" t="s">
        <v>32004</v>
      </c>
      <c r="U4387" s="7" t="s">
        <v>31986</v>
      </c>
      <c r="V4387" s="7" t="s">
        <v>32083</v>
      </c>
    </row>
    <row r="4388" spans="1:22">
      <c r="A4388" s="7" t="s">
        <v>15</v>
      </c>
      <c r="B4388" s="7" t="s">
        <v>2561</v>
      </c>
      <c r="C4388" s="24" t="s">
        <v>41000</v>
      </c>
      <c r="D4388" s="24" t="s">
        <v>41001</v>
      </c>
      <c r="E4388" s="7" t="s">
        <v>4474</v>
      </c>
      <c r="F4388" s="7" t="s">
        <v>15041</v>
      </c>
      <c r="G4388" s="7" t="s">
        <v>25653</v>
      </c>
      <c r="H4388" s="16">
        <v>63.809999999999995</v>
      </c>
      <c r="I4388" s="16">
        <v>59.22</v>
      </c>
      <c r="J4388" s="26">
        <f t="shared" si="478"/>
        <v>30.7944</v>
      </c>
      <c r="K4388" s="28">
        <v>23.095800000000001</v>
      </c>
      <c r="L4388" s="29">
        <f t="shared" si="480"/>
        <v>28.86975</v>
      </c>
      <c r="M4388" s="28">
        <f t="shared" si="483"/>
        <v>23.095800000000001</v>
      </c>
      <c r="N4388" s="29">
        <f t="shared" si="484"/>
        <v>28.86975</v>
      </c>
      <c r="Q4388" s="7" t="s">
        <v>31974</v>
      </c>
      <c r="R4388" s="7" t="s">
        <v>31981</v>
      </c>
      <c r="S4388" s="7" t="s">
        <v>31988</v>
      </c>
      <c r="T4388" s="7" t="s">
        <v>32004</v>
      </c>
      <c r="U4388" s="7" t="s">
        <v>31986</v>
      </c>
      <c r="V4388" s="7" t="s">
        <v>32083</v>
      </c>
    </row>
    <row r="4389" spans="1:22">
      <c r="A4389" s="7" t="s">
        <v>15</v>
      </c>
      <c r="B4389" s="7" t="s">
        <v>2561</v>
      </c>
      <c r="C4389" s="24" t="s">
        <v>41002</v>
      </c>
      <c r="D4389" s="24" t="s">
        <v>41003</v>
      </c>
      <c r="E4389" s="7" t="s">
        <v>4475</v>
      </c>
      <c r="F4389" s="7" t="s">
        <v>15042</v>
      </c>
      <c r="G4389" s="7" t="s">
        <v>25654</v>
      </c>
      <c r="H4389" s="16">
        <v>63.809999999999995</v>
      </c>
      <c r="I4389" s="16">
        <v>59.22</v>
      </c>
      <c r="J4389" s="26">
        <f t="shared" si="478"/>
        <v>30.7944</v>
      </c>
      <c r="K4389" s="28">
        <v>23.095800000000001</v>
      </c>
      <c r="L4389" s="29">
        <f t="shared" si="480"/>
        <v>28.86975</v>
      </c>
      <c r="M4389" s="28">
        <f t="shared" si="483"/>
        <v>23.095800000000001</v>
      </c>
      <c r="N4389" s="29">
        <f t="shared" si="484"/>
        <v>28.86975</v>
      </c>
      <c r="Q4389" s="7" t="s">
        <v>31974</v>
      </c>
      <c r="R4389" s="7" t="s">
        <v>31981</v>
      </c>
      <c r="S4389" s="7" t="s">
        <v>31988</v>
      </c>
      <c r="T4389" s="7" t="s">
        <v>32004</v>
      </c>
      <c r="U4389" s="7" t="s">
        <v>31986</v>
      </c>
      <c r="V4389" s="7" t="s">
        <v>32083</v>
      </c>
    </row>
    <row r="4390" spans="1:22">
      <c r="A4390" s="7" t="s">
        <v>15</v>
      </c>
      <c r="B4390" s="7" t="s">
        <v>2561</v>
      </c>
      <c r="C4390" s="24" t="s">
        <v>41004</v>
      </c>
      <c r="D4390" s="24" t="s">
        <v>41005</v>
      </c>
      <c r="E4390" s="7" t="s">
        <v>4476</v>
      </c>
      <c r="F4390" s="7" t="s">
        <v>15043</v>
      </c>
      <c r="G4390" s="7" t="s">
        <v>25655</v>
      </c>
      <c r="H4390" s="16">
        <v>55.129999999999995</v>
      </c>
      <c r="I4390" s="16">
        <v>45.269999999999996</v>
      </c>
      <c r="J4390" s="26">
        <f t="shared" si="478"/>
        <v>23.540399999999998</v>
      </c>
      <c r="K4390" s="28">
        <v>17.655299999999997</v>
      </c>
      <c r="L4390" s="29">
        <f t="shared" si="480"/>
        <v>22.069124999999996</v>
      </c>
      <c r="M4390" s="28">
        <f t="shared" si="483"/>
        <v>17.655299999999997</v>
      </c>
      <c r="N4390" s="29">
        <f t="shared" si="484"/>
        <v>22.069124999999996</v>
      </c>
      <c r="Q4390" s="7" t="s">
        <v>31974</v>
      </c>
      <c r="R4390" s="7" t="s">
        <v>31981</v>
      </c>
      <c r="S4390" s="7" t="s">
        <v>31988</v>
      </c>
      <c r="T4390" s="7" t="s">
        <v>32004</v>
      </c>
      <c r="U4390" s="7" t="s">
        <v>31986</v>
      </c>
      <c r="V4390" s="7" t="s">
        <v>32083</v>
      </c>
    </row>
    <row r="4391" spans="1:22">
      <c r="A4391" s="7" t="s">
        <v>15</v>
      </c>
      <c r="B4391" s="7" t="s">
        <v>2561</v>
      </c>
      <c r="C4391" s="24" t="s">
        <v>41006</v>
      </c>
      <c r="D4391" s="24" t="s">
        <v>41007</v>
      </c>
      <c r="E4391" s="7" t="s">
        <v>4477</v>
      </c>
      <c r="F4391" s="7" t="s">
        <v>15044</v>
      </c>
      <c r="G4391" s="7" t="s">
        <v>23939</v>
      </c>
      <c r="H4391" s="16">
        <v>55.66</v>
      </c>
      <c r="I4391" s="16">
        <v>52.35</v>
      </c>
      <c r="J4391" s="26">
        <f t="shared" si="478"/>
        <v>27.222000000000001</v>
      </c>
      <c r="K4391" s="28">
        <v>20.416499999999999</v>
      </c>
      <c r="L4391" s="29">
        <f t="shared" si="480"/>
        <v>25.520624999999999</v>
      </c>
      <c r="M4391" s="28">
        <f t="shared" si="483"/>
        <v>20.416499999999999</v>
      </c>
      <c r="N4391" s="29">
        <f t="shared" si="484"/>
        <v>25.520624999999999</v>
      </c>
      <c r="Q4391" s="7" t="s">
        <v>31974</v>
      </c>
      <c r="R4391" s="7" t="s">
        <v>31981</v>
      </c>
      <c r="S4391" s="7" t="s">
        <v>31988</v>
      </c>
      <c r="T4391" s="7" t="s">
        <v>32004</v>
      </c>
      <c r="U4391" s="7" t="s">
        <v>31986</v>
      </c>
      <c r="V4391" s="7" t="s">
        <v>32083</v>
      </c>
    </row>
    <row r="4392" spans="1:22">
      <c r="A4392" s="7" t="s">
        <v>15</v>
      </c>
      <c r="B4392" s="7" t="s">
        <v>2561</v>
      </c>
      <c r="C4392" s="24" t="s">
        <v>41008</v>
      </c>
      <c r="D4392" s="24" t="s">
        <v>41009</v>
      </c>
      <c r="E4392" s="7" t="s">
        <v>4478</v>
      </c>
      <c r="F4392" s="7" t="s">
        <v>15045</v>
      </c>
      <c r="G4392" s="7" t="s">
        <v>25656</v>
      </c>
      <c r="H4392" s="16">
        <v>56.08</v>
      </c>
      <c r="I4392" s="16">
        <v>52.669999999999995</v>
      </c>
      <c r="J4392" s="26">
        <f t="shared" si="478"/>
        <v>27.388399999999997</v>
      </c>
      <c r="K4392" s="28">
        <v>20.5413</v>
      </c>
      <c r="L4392" s="29">
        <f t="shared" si="480"/>
        <v>25.676624999999998</v>
      </c>
      <c r="M4392" s="28">
        <f t="shared" si="483"/>
        <v>20.5413</v>
      </c>
      <c r="N4392" s="29">
        <f t="shared" si="484"/>
        <v>25.676624999999998</v>
      </c>
      <c r="Q4392" s="7" t="s">
        <v>31974</v>
      </c>
      <c r="R4392" s="7" t="s">
        <v>31981</v>
      </c>
      <c r="S4392" s="7" t="s">
        <v>31988</v>
      </c>
      <c r="T4392" s="7" t="s">
        <v>32004</v>
      </c>
      <c r="U4392" s="7" t="s">
        <v>31986</v>
      </c>
      <c r="V4392" s="7" t="s">
        <v>32083</v>
      </c>
    </row>
    <row r="4393" spans="1:22">
      <c r="A4393" s="7" t="s">
        <v>15</v>
      </c>
      <c r="B4393" s="7" t="s">
        <v>2561</v>
      </c>
      <c r="C4393" s="24" t="s">
        <v>41010</v>
      </c>
      <c r="D4393" s="24" t="s">
        <v>41011</v>
      </c>
      <c r="E4393" s="7" t="s">
        <v>4479</v>
      </c>
      <c r="F4393" s="7" t="s">
        <v>15046</v>
      </c>
      <c r="G4393" s="7" t="s">
        <v>25657</v>
      </c>
      <c r="H4393" s="16">
        <v>67.92</v>
      </c>
      <c r="I4393" s="16">
        <v>63.62</v>
      </c>
      <c r="J4393" s="26">
        <f t="shared" si="478"/>
        <v>33.0824</v>
      </c>
      <c r="K4393" s="28">
        <v>24.811799999999998</v>
      </c>
      <c r="L4393" s="29">
        <f t="shared" si="480"/>
        <v>31.014749999999996</v>
      </c>
      <c r="M4393" s="28">
        <f t="shared" si="483"/>
        <v>24.811799999999998</v>
      </c>
      <c r="N4393" s="29">
        <f t="shared" si="484"/>
        <v>31.014749999999996</v>
      </c>
      <c r="Q4393" s="7" t="s">
        <v>31974</v>
      </c>
      <c r="R4393" s="7" t="s">
        <v>31981</v>
      </c>
      <c r="S4393" s="7" t="s">
        <v>31988</v>
      </c>
      <c r="T4393" s="7" t="s">
        <v>32004</v>
      </c>
      <c r="U4393" s="7" t="s">
        <v>31986</v>
      </c>
      <c r="V4393" s="7" t="s">
        <v>32083</v>
      </c>
    </row>
    <row r="4394" spans="1:22">
      <c r="A4394" s="7" t="s">
        <v>15</v>
      </c>
      <c r="B4394" s="7" t="s">
        <v>2561</v>
      </c>
      <c r="C4394" s="24" t="s">
        <v>41012</v>
      </c>
      <c r="D4394" s="24" t="s">
        <v>41013</v>
      </c>
      <c r="E4394" s="7" t="s">
        <v>4480</v>
      </c>
      <c r="F4394" s="7" t="s">
        <v>15047</v>
      </c>
      <c r="G4394" s="7" t="s">
        <v>25658</v>
      </c>
      <c r="H4394" s="16">
        <v>39.419999999999995</v>
      </c>
      <c r="I4394" s="16">
        <v>36.589999999999996</v>
      </c>
      <c r="J4394" s="26">
        <f t="shared" si="478"/>
        <v>19.026799999999998</v>
      </c>
      <c r="K4394" s="28">
        <v>14.270099999999999</v>
      </c>
      <c r="L4394" s="29">
        <f t="shared" si="480"/>
        <v>17.837624999999999</v>
      </c>
      <c r="M4394" s="28">
        <f t="shared" si="483"/>
        <v>14.270099999999999</v>
      </c>
      <c r="N4394" s="29">
        <f t="shared" si="484"/>
        <v>17.837624999999999</v>
      </c>
      <c r="Q4394" s="7" t="s">
        <v>31974</v>
      </c>
      <c r="R4394" s="7" t="s">
        <v>31981</v>
      </c>
      <c r="S4394" s="7" t="s">
        <v>31988</v>
      </c>
      <c r="T4394" s="7" t="s">
        <v>32004</v>
      </c>
      <c r="U4394" s="7" t="s">
        <v>31986</v>
      </c>
      <c r="V4394" s="7" t="s">
        <v>32083</v>
      </c>
    </row>
    <row r="4395" spans="1:22">
      <c r="A4395" s="7" t="s">
        <v>15</v>
      </c>
      <c r="B4395" s="7" t="s">
        <v>2561</v>
      </c>
      <c r="C4395" s="24" t="s">
        <v>41014</v>
      </c>
      <c r="D4395" s="24" t="s">
        <v>41015</v>
      </c>
      <c r="E4395" s="7" t="s">
        <v>4481</v>
      </c>
      <c r="F4395" s="7" t="s">
        <v>15048</v>
      </c>
      <c r="G4395" s="7" t="s">
        <v>25659</v>
      </c>
      <c r="H4395" s="16">
        <v>39.419999999999995</v>
      </c>
      <c r="I4395" s="16">
        <v>36.589999999999996</v>
      </c>
      <c r="J4395" s="26">
        <f t="shared" si="478"/>
        <v>19.026799999999998</v>
      </c>
      <c r="K4395" s="28">
        <v>14.270099999999999</v>
      </c>
      <c r="L4395" s="29">
        <f t="shared" si="480"/>
        <v>17.837624999999999</v>
      </c>
      <c r="M4395" s="28">
        <f t="shared" si="483"/>
        <v>14.270099999999999</v>
      </c>
      <c r="N4395" s="29">
        <f t="shared" si="484"/>
        <v>17.837624999999999</v>
      </c>
      <c r="Q4395" s="7" t="s">
        <v>31974</v>
      </c>
      <c r="R4395" s="7" t="s">
        <v>31981</v>
      </c>
      <c r="S4395" s="7" t="s">
        <v>31988</v>
      </c>
      <c r="T4395" s="7" t="s">
        <v>32004</v>
      </c>
      <c r="U4395" s="7" t="s">
        <v>31986</v>
      </c>
      <c r="V4395" s="7" t="s">
        <v>32083</v>
      </c>
    </row>
    <row r="4396" spans="1:22">
      <c r="A4396" s="7" t="s">
        <v>15</v>
      </c>
      <c r="B4396" s="7" t="s">
        <v>2561</v>
      </c>
      <c r="C4396" s="24" t="s">
        <v>41016</v>
      </c>
      <c r="D4396" s="24" t="s">
        <v>41017</v>
      </c>
      <c r="E4396" s="7" t="s">
        <v>4482</v>
      </c>
      <c r="F4396" s="7" t="s">
        <v>15049</v>
      </c>
      <c r="G4396" s="7" t="s">
        <v>25660</v>
      </c>
      <c r="H4396" s="16">
        <v>9.65</v>
      </c>
      <c r="I4396" s="16">
        <v>8.8699999999999992</v>
      </c>
      <c r="J4396" s="26">
        <f t="shared" si="478"/>
        <v>4.6124000000000001</v>
      </c>
      <c r="K4396" s="28">
        <v>3.4592999999999998</v>
      </c>
      <c r="L4396" s="29">
        <f t="shared" si="480"/>
        <v>4.3241249999999996</v>
      </c>
      <c r="M4396" s="28">
        <f t="shared" si="483"/>
        <v>3.4592999999999998</v>
      </c>
      <c r="N4396" s="29">
        <f t="shared" si="484"/>
        <v>4.3241249999999996</v>
      </c>
      <c r="Q4396" s="7" t="s">
        <v>31974</v>
      </c>
      <c r="R4396" s="7" t="s">
        <v>31981</v>
      </c>
      <c r="S4396" s="7" t="s">
        <v>31988</v>
      </c>
      <c r="T4396" s="7" t="s">
        <v>32004</v>
      </c>
      <c r="U4396" s="7" t="s">
        <v>31986</v>
      </c>
      <c r="V4396" s="7" t="s">
        <v>32083</v>
      </c>
    </row>
    <row r="4397" spans="1:22">
      <c r="A4397" s="7" t="s">
        <v>15</v>
      </c>
      <c r="B4397" s="7" t="s">
        <v>2561</v>
      </c>
      <c r="C4397" s="24" t="s">
        <v>41018</v>
      </c>
      <c r="D4397" s="24" t="s">
        <v>41019</v>
      </c>
      <c r="E4397" s="7" t="s">
        <v>4483</v>
      </c>
      <c r="F4397" s="7" t="s">
        <v>15050</v>
      </c>
      <c r="G4397" s="7" t="s">
        <v>25661</v>
      </c>
      <c r="H4397" s="16">
        <v>25.110000000000003</v>
      </c>
      <c r="I4397" s="16">
        <v>23.28</v>
      </c>
      <c r="J4397" s="26">
        <f t="shared" si="478"/>
        <v>12.105600000000001</v>
      </c>
      <c r="K4397" s="28">
        <v>9.0792000000000002</v>
      </c>
      <c r="L4397" s="29">
        <f t="shared" si="480"/>
        <v>11.349</v>
      </c>
      <c r="M4397" s="28">
        <f t="shared" si="483"/>
        <v>9.0792000000000002</v>
      </c>
      <c r="N4397" s="29">
        <f t="shared" si="484"/>
        <v>11.349</v>
      </c>
      <c r="Q4397" s="7" t="s">
        <v>31974</v>
      </c>
      <c r="R4397" s="7" t="s">
        <v>31981</v>
      </c>
      <c r="S4397" s="7" t="s">
        <v>31988</v>
      </c>
      <c r="T4397" s="7" t="s">
        <v>32004</v>
      </c>
      <c r="U4397" s="7" t="s">
        <v>31986</v>
      </c>
      <c r="V4397" s="7" t="s">
        <v>32083</v>
      </c>
    </row>
    <row r="4398" spans="1:22">
      <c r="A4398" s="7" t="s">
        <v>15</v>
      </c>
      <c r="B4398" s="7" t="s">
        <v>2561</v>
      </c>
      <c r="C4398" s="24" t="s">
        <v>41020</v>
      </c>
      <c r="D4398" s="24" t="s">
        <v>41021</v>
      </c>
      <c r="E4398" s="7" t="s">
        <v>4484</v>
      </c>
      <c r="F4398" s="7" t="s">
        <v>15051</v>
      </c>
      <c r="G4398" s="7" t="s">
        <v>25662</v>
      </c>
      <c r="H4398" s="16">
        <v>45.07</v>
      </c>
      <c r="I4398" s="16">
        <v>41.97</v>
      </c>
      <c r="J4398" s="26">
        <f t="shared" si="478"/>
        <v>21.824400000000001</v>
      </c>
      <c r="K4398" s="28">
        <v>16.368300000000001</v>
      </c>
      <c r="L4398" s="29">
        <f t="shared" si="480"/>
        <v>20.460374999999999</v>
      </c>
      <c r="M4398" s="28">
        <f t="shared" si="483"/>
        <v>16.368300000000001</v>
      </c>
      <c r="N4398" s="29">
        <f t="shared" si="484"/>
        <v>20.460374999999999</v>
      </c>
      <c r="Q4398" s="7" t="s">
        <v>31974</v>
      </c>
      <c r="R4398" s="7" t="s">
        <v>31981</v>
      </c>
      <c r="S4398" s="7" t="s">
        <v>31988</v>
      </c>
      <c r="T4398" s="7" t="s">
        <v>32004</v>
      </c>
      <c r="U4398" s="7" t="s">
        <v>31986</v>
      </c>
      <c r="V4398" s="7" t="s">
        <v>32083</v>
      </c>
    </row>
    <row r="4399" spans="1:22">
      <c r="A4399" s="7" t="s">
        <v>15</v>
      </c>
      <c r="B4399" s="7" t="s">
        <v>2561</v>
      </c>
      <c r="C4399" s="24" t="s">
        <v>41022</v>
      </c>
      <c r="D4399" s="24" t="s">
        <v>41023</v>
      </c>
      <c r="E4399" s="7" t="s">
        <v>4485</v>
      </c>
      <c r="F4399" s="7" t="s">
        <v>15052</v>
      </c>
      <c r="G4399" s="7" t="s">
        <v>23972</v>
      </c>
      <c r="H4399" s="16">
        <v>10.01</v>
      </c>
      <c r="I4399" s="16">
        <v>9.34</v>
      </c>
      <c r="J4399" s="26">
        <f t="shared" si="478"/>
        <v>4.8567999999999998</v>
      </c>
      <c r="K4399" s="28">
        <v>3.6425999999999998</v>
      </c>
      <c r="L4399" s="29">
        <f t="shared" si="480"/>
        <v>4.5532499999999994</v>
      </c>
      <c r="M4399" s="28">
        <f t="shared" si="483"/>
        <v>3.6425999999999998</v>
      </c>
      <c r="N4399" s="29">
        <f t="shared" si="484"/>
        <v>4.5532499999999994</v>
      </c>
      <c r="Q4399" s="7" t="s">
        <v>31974</v>
      </c>
      <c r="R4399" s="7" t="s">
        <v>31981</v>
      </c>
      <c r="S4399" s="7" t="s">
        <v>31988</v>
      </c>
      <c r="T4399" s="7" t="s">
        <v>32004</v>
      </c>
      <c r="U4399" s="7" t="s">
        <v>31986</v>
      </c>
      <c r="V4399" s="7" t="s">
        <v>32083</v>
      </c>
    </row>
    <row r="4400" spans="1:22">
      <c r="A4400" s="7" t="s">
        <v>15</v>
      </c>
      <c r="B4400" s="7" t="s">
        <v>2561</v>
      </c>
      <c r="C4400" s="24" t="s">
        <v>41024</v>
      </c>
      <c r="D4400" s="24" t="s">
        <v>41025</v>
      </c>
      <c r="E4400" s="7" t="s">
        <v>4486</v>
      </c>
      <c r="F4400" s="7" t="s">
        <v>15053</v>
      </c>
      <c r="G4400" s="7" t="s">
        <v>25663</v>
      </c>
      <c r="H4400" s="16">
        <v>54.519999999999996</v>
      </c>
      <c r="I4400" s="16">
        <v>51.05</v>
      </c>
      <c r="J4400" s="26">
        <f t="shared" si="478"/>
        <v>26.545999999999999</v>
      </c>
      <c r="K4400" s="28">
        <v>19.909500000000001</v>
      </c>
      <c r="L4400" s="29">
        <f t="shared" si="480"/>
        <v>24.886875</v>
      </c>
      <c r="M4400" s="28">
        <f t="shared" si="483"/>
        <v>19.909500000000001</v>
      </c>
      <c r="N4400" s="29">
        <f t="shared" si="484"/>
        <v>24.886875</v>
      </c>
      <c r="Q4400" s="7" t="s">
        <v>31974</v>
      </c>
      <c r="R4400" s="7" t="s">
        <v>31981</v>
      </c>
      <c r="S4400" s="7" t="s">
        <v>31988</v>
      </c>
      <c r="T4400" s="7" t="s">
        <v>32004</v>
      </c>
      <c r="U4400" s="7" t="s">
        <v>31986</v>
      </c>
      <c r="V4400" s="7" t="s">
        <v>32083</v>
      </c>
    </row>
    <row r="4401" spans="1:22">
      <c r="A4401" s="7" t="s">
        <v>15</v>
      </c>
      <c r="B4401" s="7" t="s">
        <v>2561</v>
      </c>
      <c r="C4401" s="24" t="s">
        <v>41026</v>
      </c>
      <c r="D4401" s="24" t="s">
        <v>41027</v>
      </c>
      <c r="E4401" s="7" t="s">
        <v>4487</v>
      </c>
      <c r="F4401" s="7" t="s">
        <v>15054</v>
      </c>
      <c r="G4401" s="7" t="s">
        <v>25664</v>
      </c>
      <c r="H4401" s="16">
        <v>54.519999999999996</v>
      </c>
      <c r="I4401" s="16">
        <v>51.05</v>
      </c>
      <c r="J4401" s="26">
        <f t="shared" si="478"/>
        <v>26.545999999999999</v>
      </c>
      <c r="K4401" s="28">
        <v>19.909500000000001</v>
      </c>
      <c r="L4401" s="29">
        <f t="shared" si="480"/>
        <v>24.886875</v>
      </c>
      <c r="M4401" s="28">
        <f t="shared" si="483"/>
        <v>19.909500000000001</v>
      </c>
      <c r="N4401" s="29">
        <f t="shared" si="484"/>
        <v>24.886875</v>
      </c>
      <c r="Q4401" s="7" t="s">
        <v>31974</v>
      </c>
      <c r="R4401" s="7" t="s">
        <v>31981</v>
      </c>
      <c r="S4401" s="7" t="s">
        <v>31988</v>
      </c>
      <c r="T4401" s="7" t="s">
        <v>32004</v>
      </c>
      <c r="U4401" s="7" t="s">
        <v>31986</v>
      </c>
      <c r="V4401" s="7" t="s">
        <v>32083</v>
      </c>
    </row>
    <row r="4402" spans="1:22">
      <c r="A4402" s="7" t="s">
        <v>15</v>
      </c>
      <c r="B4402" s="7" t="s">
        <v>2561</v>
      </c>
      <c r="C4402" s="24" t="s">
        <v>41028</v>
      </c>
      <c r="D4402" s="24" t="s">
        <v>41029</v>
      </c>
      <c r="E4402" s="7" t="s">
        <v>4488</v>
      </c>
      <c r="F4402" s="7" t="s">
        <v>15055</v>
      </c>
      <c r="G4402" s="7" t="s">
        <v>25665</v>
      </c>
      <c r="H4402" s="16">
        <v>14.48</v>
      </c>
      <c r="I4402" s="16">
        <v>13.59</v>
      </c>
      <c r="J4402" s="26">
        <f t="shared" si="478"/>
        <v>7.0667999999999997</v>
      </c>
      <c r="K4402" s="28">
        <v>5.3000999999999996</v>
      </c>
      <c r="L4402" s="29">
        <f t="shared" si="480"/>
        <v>6.6251249999999988</v>
      </c>
      <c r="M4402" s="28">
        <f t="shared" si="483"/>
        <v>5.3000999999999996</v>
      </c>
      <c r="N4402" s="29">
        <f t="shared" si="484"/>
        <v>6.6251249999999988</v>
      </c>
      <c r="Q4402" s="7" t="s">
        <v>31974</v>
      </c>
      <c r="R4402" s="7" t="s">
        <v>31981</v>
      </c>
      <c r="S4402" s="7" t="s">
        <v>31988</v>
      </c>
      <c r="T4402" s="7" t="s">
        <v>32004</v>
      </c>
      <c r="U4402" s="7" t="s">
        <v>31986</v>
      </c>
      <c r="V4402" s="7" t="s">
        <v>32083</v>
      </c>
    </row>
    <row r="4403" spans="1:22">
      <c r="A4403" s="7" t="s">
        <v>15</v>
      </c>
      <c r="B4403" s="7" t="s">
        <v>2561</v>
      </c>
      <c r="C4403" s="24" t="s">
        <v>41030</v>
      </c>
      <c r="D4403" s="24" t="s">
        <v>41031</v>
      </c>
      <c r="E4403" s="7" t="s">
        <v>4489</v>
      </c>
      <c r="F4403" s="7" t="s">
        <v>15056</v>
      </c>
      <c r="G4403" s="7" t="s">
        <v>25666</v>
      </c>
      <c r="H4403" s="16">
        <v>35.33</v>
      </c>
      <c r="I4403" s="16">
        <v>33.07</v>
      </c>
      <c r="J4403" s="26">
        <f t="shared" si="478"/>
        <v>17.196400000000001</v>
      </c>
      <c r="K4403" s="28">
        <v>12.897300000000001</v>
      </c>
      <c r="L4403" s="29">
        <f t="shared" si="480"/>
        <v>16.121625000000002</v>
      </c>
      <c r="M4403" s="28">
        <f t="shared" si="483"/>
        <v>12.897300000000001</v>
      </c>
      <c r="N4403" s="29">
        <f t="shared" si="484"/>
        <v>16.121625000000002</v>
      </c>
      <c r="Q4403" s="7" t="s">
        <v>31974</v>
      </c>
      <c r="R4403" s="7" t="s">
        <v>31981</v>
      </c>
      <c r="S4403" s="7" t="s">
        <v>31988</v>
      </c>
      <c r="T4403" s="7" t="s">
        <v>32004</v>
      </c>
      <c r="U4403" s="7" t="s">
        <v>31986</v>
      </c>
      <c r="V4403" s="7" t="s">
        <v>32083</v>
      </c>
    </row>
    <row r="4404" spans="1:22">
      <c r="A4404" s="7" t="s">
        <v>15</v>
      </c>
      <c r="B4404" s="7" t="s">
        <v>2561</v>
      </c>
      <c r="C4404" s="24" t="s">
        <v>41032</v>
      </c>
      <c r="D4404" s="24" t="s">
        <v>41033</v>
      </c>
      <c r="E4404" s="7" t="s">
        <v>4490</v>
      </c>
      <c r="F4404" s="7" t="s">
        <v>15057</v>
      </c>
      <c r="G4404" s="7" t="s">
        <v>25667</v>
      </c>
      <c r="H4404" s="16">
        <v>62.05</v>
      </c>
      <c r="I4404" s="16">
        <v>57.94</v>
      </c>
      <c r="J4404" s="26">
        <f t="shared" si="478"/>
        <v>30.128799999999998</v>
      </c>
      <c r="K4404" s="28">
        <v>22.596599999999999</v>
      </c>
      <c r="L4404" s="29">
        <f t="shared" si="480"/>
        <v>28.245749999999997</v>
      </c>
      <c r="M4404" s="28">
        <f t="shared" si="483"/>
        <v>22.596599999999999</v>
      </c>
      <c r="N4404" s="29">
        <f t="shared" si="484"/>
        <v>28.245749999999997</v>
      </c>
      <c r="Q4404" s="7" t="s">
        <v>31974</v>
      </c>
      <c r="R4404" s="7" t="s">
        <v>31981</v>
      </c>
      <c r="S4404" s="7" t="s">
        <v>31988</v>
      </c>
      <c r="T4404" s="7" t="s">
        <v>32004</v>
      </c>
      <c r="U4404" s="7" t="s">
        <v>31986</v>
      </c>
      <c r="V4404" s="7" t="s">
        <v>32083</v>
      </c>
    </row>
    <row r="4405" spans="1:22">
      <c r="A4405" s="7" t="s">
        <v>15</v>
      </c>
      <c r="B4405" s="7" t="s">
        <v>2561</v>
      </c>
      <c r="C4405" s="24" t="s">
        <v>41034</v>
      </c>
      <c r="D4405" s="24" t="s">
        <v>41035</v>
      </c>
      <c r="E4405" s="7" t="s">
        <v>4491</v>
      </c>
      <c r="F4405" s="7" t="s">
        <v>15058</v>
      </c>
      <c r="G4405" s="7" t="s">
        <v>25668</v>
      </c>
      <c r="H4405" s="16">
        <v>3.3</v>
      </c>
      <c r="I4405" s="16">
        <v>2.5</v>
      </c>
      <c r="J4405" s="26">
        <f t="shared" si="478"/>
        <v>1.3</v>
      </c>
      <c r="K4405" s="28">
        <v>0.97500000000000009</v>
      </c>
      <c r="L4405" s="29">
        <f t="shared" si="480"/>
        <v>1.21875</v>
      </c>
      <c r="M4405" s="28">
        <f t="shared" si="483"/>
        <v>0.97500000000000009</v>
      </c>
      <c r="N4405" s="29">
        <f t="shared" si="484"/>
        <v>1.21875</v>
      </c>
      <c r="Q4405" s="7" t="s">
        <v>31974</v>
      </c>
      <c r="R4405" s="7" t="s">
        <v>31981</v>
      </c>
      <c r="S4405" s="7" t="s">
        <v>31988</v>
      </c>
      <c r="T4405" s="7" t="s">
        <v>32004</v>
      </c>
      <c r="U4405" s="7" t="s">
        <v>31986</v>
      </c>
      <c r="V4405" s="7" t="s">
        <v>32083</v>
      </c>
    </row>
    <row r="4406" spans="1:22">
      <c r="A4406" s="7" t="s">
        <v>15</v>
      </c>
      <c r="B4406" s="7" t="s">
        <v>2561</v>
      </c>
      <c r="C4406" s="24" t="s">
        <v>41036</v>
      </c>
      <c r="D4406" s="24" t="s">
        <v>41037</v>
      </c>
      <c r="E4406" s="7" t="s">
        <v>4492</v>
      </c>
      <c r="F4406" s="7" t="s">
        <v>15059</v>
      </c>
      <c r="G4406" s="7" t="s">
        <v>23973</v>
      </c>
      <c r="H4406" s="16">
        <v>3.3099999999999996</v>
      </c>
      <c r="I4406" s="16">
        <v>2.5299999999999998</v>
      </c>
      <c r="J4406" s="26">
        <f t="shared" si="478"/>
        <v>1.3155999999999999</v>
      </c>
      <c r="K4406" s="28">
        <v>0.98669999999999991</v>
      </c>
      <c r="L4406" s="29">
        <f t="shared" si="480"/>
        <v>1.2333749999999999</v>
      </c>
      <c r="M4406" s="28">
        <f t="shared" si="483"/>
        <v>0.98669999999999991</v>
      </c>
      <c r="N4406" s="29">
        <f t="shared" si="484"/>
        <v>1.2333749999999999</v>
      </c>
      <c r="Q4406" s="7" t="s">
        <v>31974</v>
      </c>
      <c r="R4406" s="7" t="s">
        <v>31981</v>
      </c>
      <c r="S4406" s="7" t="s">
        <v>31988</v>
      </c>
      <c r="T4406" s="7" t="s">
        <v>32004</v>
      </c>
      <c r="U4406" s="7" t="s">
        <v>31986</v>
      </c>
      <c r="V4406" s="7" t="s">
        <v>32083</v>
      </c>
    </row>
    <row r="4407" spans="1:22">
      <c r="A4407" s="7" t="s">
        <v>15</v>
      </c>
      <c r="B4407" s="7" t="s">
        <v>2561</v>
      </c>
      <c r="C4407" s="24" t="s">
        <v>41038</v>
      </c>
      <c r="D4407" s="24" t="s">
        <v>41039</v>
      </c>
      <c r="E4407" s="7" t="s">
        <v>4493</v>
      </c>
      <c r="F4407" s="7" t="s">
        <v>15060</v>
      </c>
      <c r="G4407" s="7" t="s">
        <v>23975</v>
      </c>
      <c r="H4407" s="16">
        <v>3.3</v>
      </c>
      <c r="I4407" s="16">
        <v>2.5299999999999998</v>
      </c>
      <c r="J4407" s="26">
        <f t="shared" si="478"/>
        <v>1.3155999999999999</v>
      </c>
      <c r="K4407" s="28">
        <v>0.98669999999999991</v>
      </c>
      <c r="L4407" s="29">
        <f t="shared" si="480"/>
        <v>1.2333749999999999</v>
      </c>
      <c r="M4407" s="28">
        <f t="shared" si="483"/>
        <v>0.98669999999999991</v>
      </c>
      <c r="N4407" s="29">
        <f t="shared" si="484"/>
        <v>1.2333749999999999</v>
      </c>
      <c r="Q4407" s="7" t="s">
        <v>31974</v>
      </c>
      <c r="R4407" s="7" t="s">
        <v>31981</v>
      </c>
      <c r="S4407" s="7" t="s">
        <v>31988</v>
      </c>
      <c r="T4407" s="7" t="s">
        <v>32004</v>
      </c>
      <c r="U4407" s="7" t="s">
        <v>31986</v>
      </c>
      <c r="V4407" s="7" t="s">
        <v>32083</v>
      </c>
    </row>
    <row r="4408" spans="1:22">
      <c r="A4408" s="7" t="s">
        <v>15</v>
      </c>
      <c r="B4408" s="7" t="s">
        <v>2561</v>
      </c>
      <c r="C4408" s="24" t="s">
        <v>41040</v>
      </c>
      <c r="D4408" s="24" t="s">
        <v>41041</v>
      </c>
      <c r="E4408" s="7" t="s">
        <v>4494</v>
      </c>
      <c r="F4408" s="7" t="s">
        <v>15061</v>
      </c>
      <c r="G4408" s="7" t="s">
        <v>25669</v>
      </c>
      <c r="H4408" s="16">
        <v>46.87</v>
      </c>
      <c r="I4408" s="16">
        <v>43.82</v>
      </c>
      <c r="J4408" s="26">
        <f t="shared" si="478"/>
        <v>22.7864</v>
      </c>
      <c r="K4408" s="28">
        <v>17.0898</v>
      </c>
      <c r="L4408" s="29">
        <f t="shared" si="480"/>
        <v>21.36225</v>
      </c>
      <c r="M4408" s="28">
        <f t="shared" si="483"/>
        <v>17.0898</v>
      </c>
      <c r="N4408" s="29">
        <f t="shared" si="484"/>
        <v>21.36225</v>
      </c>
      <c r="Q4408" s="7" t="s">
        <v>31974</v>
      </c>
      <c r="R4408" s="7" t="s">
        <v>31981</v>
      </c>
      <c r="S4408" s="7" t="s">
        <v>31988</v>
      </c>
      <c r="T4408" s="7" t="s">
        <v>32004</v>
      </c>
      <c r="U4408" s="7" t="s">
        <v>31986</v>
      </c>
      <c r="V4408" s="7" t="s">
        <v>32083</v>
      </c>
    </row>
    <row r="4409" spans="1:22">
      <c r="A4409" s="7" t="s">
        <v>15</v>
      </c>
      <c r="B4409" s="7" t="s">
        <v>2561</v>
      </c>
      <c r="C4409" s="24" t="s">
        <v>41042</v>
      </c>
      <c r="D4409" s="24" t="s">
        <v>41043</v>
      </c>
      <c r="E4409" s="7" t="s">
        <v>4495</v>
      </c>
      <c r="F4409" s="7" t="s">
        <v>15062</v>
      </c>
      <c r="G4409" s="7" t="s">
        <v>23928</v>
      </c>
      <c r="H4409" s="16">
        <v>46.089999999999996</v>
      </c>
      <c r="I4409" s="16">
        <v>43.82</v>
      </c>
      <c r="J4409" s="26">
        <f t="shared" si="478"/>
        <v>22.7864</v>
      </c>
      <c r="K4409" s="28">
        <v>17.0898</v>
      </c>
      <c r="L4409" s="29">
        <f t="shared" si="480"/>
        <v>21.36225</v>
      </c>
      <c r="M4409" s="28">
        <f t="shared" si="483"/>
        <v>17.0898</v>
      </c>
      <c r="N4409" s="29">
        <f t="shared" si="484"/>
        <v>21.36225</v>
      </c>
      <c r="Q4409" s="7" t="s">
        <v>31974</v>
      </c>
      <c r="R4409" s="7" t="s">
        <v>31981</v>
      </c>
      <c r="S4409" s="7" t="s">
        <v>31988</v>
      </c>
      <c r="T4409" s="7" t="s">
        <v>32004</v>
      </c>
      <c r="U4409" s="7" t="s">
        <v>31986</v>
      </c>
      <c r="V4409" s="7" t="s">
        <v>32083</v>
      </c>
    </row>
    <row r="4410" spans="1:22">
      <c r="A4410" s="7" t="s">
        <v>15</v>
      </c>
      <c r="B4410" s="7" t="s">
        <v>2561</v>
      </c>
      <c r="C4410" s="24" t="s">
        <v>41044</v>
      </c>
      <c r="D4410" s="24" t="s">
        <v>41045</v>
      </c>
      <c r="E4410" s="7" t="s">
        <v>4496</v>
      </c>
      <c r="F4410" s="7" t="s">
        <v>15063</v>
      </c>
      <c r="G4410" s="7" t="s">
        <v>23930</v>
      </c>
      <c r="H4410" s="16">
        <v>48.19</v>
      </c>
      <c r="I4410" s="16">
        <v>44.18</v>
      </c>
      <c r="J4410" s="26">
        <f t="shared" si="478"/>
        <v>22.973600000000001</v>
      </c>
      <c r="K4410" s="28">
        <v>17.2302</v>
      </c>
      <c r="L4410" s="29">
        <f t="shared" si="480"/>
        <v>21.537749999999999</v>
      </c>
      <c r="M4410" s="28">
        <f t="shared" si="483"/>
        <v>17.2302</v>
      </c>
      <c r="N4410" s="29">
        <f t="shared" si="484"/>
        <v>21.537749999999999</v>
      </c>
      <c r="Q4410" s="7" t="s">
        <v>31974</v>
      </c>
      <c r="R4410" s="7" t="s">
        <v>31981</v>
      </c>
      <c r="S4410" s="7" t="s">
        <v>31988</v>
      </c>
      <c r="T4410" s="7" t="s">
        <v>32004</v>
      </c>
      <c r="U4410" s="7" t="s">
        <v>31986</v>
      </c>
      <c r="V4410" s="7" t="s">
        <v>32083</v>
      </c>
    </row>
    <row r="4411" spans="1:22">
      <c r="A4411" s="7" t="s">
        <v>15</v>
      </c>
      <c r="B4411" s="7" t="s">
        <v>2561</v>
      </c>
      <c r="C4411" s="24" t="s">
        <v>41046</v>
      </c>
      <c r="D4411" s="24" t="s">
        <v>41047</v>
      </c>
      <c r="E4411" s="7" t="s">
        <v>4497</v>
      </c>
      <c r="F4411" s="7" t="s">
        <v>15064</v>
      </c>
      <c r="G4411" s="7" t="s">
        <v>25670</v>
      </c>
      <c r="H4411" s="16">
        <v>46.839999999999996</v>
      </c>
      <c r="I4411" s="16">
        <v>41.65</v>
      </c>
      <c r="J4411" s="26">
        <f t="shared" si="478"/>
        <v>21.658000000000001</v>
      </c>
      <c r="K4411" s="28">
        <v>16.243500000000001</v>
      </c>
      <c r="L4411" s="29">
        <f t="shared" si="480"/>
        <v>20.304375</v>
      </c>
      <c r="M4411" s="28">
        <f t="shared" si="483"/>
        <v>16.243500000000001</v>
      </c>
      <c r="N4411" s="29">
        <f t="shared" si="484"/>
        <v>20.304375</v>
      </c>
      <c r="Q4411" s="7" t="s">
        <v>31974</v>
      </c>
      <c r="R4411" s="7" t="s">
        <v>31981</v>
      </c>
      <c r="S4411" s="7" t="s">
        <v>31988</v>
      </c>
      <c r="T4411" s="7" t="s">
        <v>32004</v>
      </c>
      <c r="U4411" s="7" t="s">
        <v>31986</v>
      </c>
      <c r="V4411" s="7" t="s">
        <v>32083</v>
      </c>
    </row>
    <row r="4412" spans="1:22">
      <c r="A4412" s="7" t="s">
        <v>15</v>
      </c>
      <c r="B4412" s="7" t="s">
        <v>2561</v>
      </c>
      <c r="C4412" s="24" t="s">
        <v>41048</v>
      </c>
      <c r="D4412" s="24" t="s">
        <v>41049</v>
      </c>
      <c r="E4412" s="7" t="s">
        <v>4498</v>
      </c>
      <c r="F4412" s="7" t="s">
        <v>15065</v>
      </c>
      <c r="G4412" s="7" t="s">
        <v>23925</v>
      </c>
      <c r="H4412" s="16">
        <v>46.98</v>
      </c>
      <c r="I4412" s="16">
        <v>41.66</v>
      </c>
      <c r="J4412" s="26">
        <f t="shared" si="478"/>
        <v>21.6632</v>
      </c>
      <c r="K4412" s="28">
        <v>16.247399999999999</v>
      </c>
      <c r="L4412" s="29">
        <f t="shared" si="480"/>
        <v>20.309249999999999</v>
      </c>
      <c r="M4412" s="28">
        <f t="shared" si="483"/>
        <v>16.247399999999999</v>
      </c>
      <c r="N4412" s="29">
        <f t="shared" si="484"/>
        <v>20.309249999999999</v>
      </c>
      <c r="Q4412" s="7" t="s">
        <v>31974</v>
      </c>
      <c r="R4412" s="7" t="s">
        <v>31981</v>
      </c>
      <c r="S4412" s="7" t="s">
        <v>31988</v>
      </c>
      <c r="T4412" s="7" t="s">
        <v>32004</v>
      </c>
      <c r="U4412" s="7" t="s">
        <v>31986</v>
      </c>
      <c r="V4412" s="7" t="s">
        <v>32083</v>
      </c>
    </row>
    <row r="4413" spans="1:22">
      <c r="A4413" s="7" t="s">
        <v>15</v>
      </c>
      <c r="B4413" s="7" t="s">
        <v>2561</v>
      </c>
      <c r="C4413" s="24" t="s">
        <v>41050</v>
      </c>
      <c r="D4413" s="24" t="s">
        <v>41051</v>
      </c>
      <c r="E4413" s="7" t="s">
        <v>4499</v>
      </c>
      <c r="F4413" s="7" t="s">
        <v>15066</v>
      </c>
      <c r="G4413" s="7" t="s">
        <v>23927</v>
      </c>
      <c r="H4413" s="16">
        <v>48.16</v>
      </c>
      <c r="I4413" s="16">
        <v>46.16</v>
      </c>
      <c r="J4413" s="26">
        <f t="shared" si="478"/>
        <v>24.0032</v>
      </c>
      <c r="K4413" s="28">
        <v>18.002399999999998</v>
      </c>
      <c r="L4413" s="29">
        <f t="shared" si="480"/>
        <v>22.502999999999997</v>
      </c>
      <c r="M4413" s="28">
        <f t="shared" si="483"/>
        <v>18.002399999999998</v>
      </c>
      <c r="N4413" s="29">
        <f t="shared" si="484"/>
        <v>22.502999999999997</v>
      </c>
      <c r="Q4413" s="7" t="s">
        <v>31974</v>
      </c>
      <c r="R4413" s="7" t="s">
        <v>31981</v>
      </c>
      <c r="S4413" s="7" t="s">
        <v>31988</v>
      </c>
      <c r="T4413" s="7" t="s">
        <v>32004</v>
      </c>
      <c r="U4413" s="7" t="s">
        <v>31986</v>
      </c>
      <c r="V4413" s="7" t="s">
        <v>32083</v>
      </c>
    </row>
    <row r="4414" spans="1:22">
      <c r="A4414" s="7" t="s">
        <v>15</v>
      </c>
      <c r="B4414" s="7" t="s">
        <v>2561</v>
      </c>
      <c r="C4414" s="24" t="s">
        <v>41052</v>
      </c>
      <c r="D4414" s="24" t="s">
        <v>41053</v>
      </c>
      <c r="E4414" s="7" t="s">
        <v>4500</v>
      </c>
      <c r="F4414" s="7" t="s">
        <v>15067</v>
      </c>
      <c r="G4414" s="7" t="s">
        <v>25671</v>
      </c>
      <c r="H4414" s="16">
        <v>12.18</v>
      </c>
      <c r="I4414" s="16">
        <v>11.39</v>
      </c>
      <c r="J4414" s="26">
        <f t="shared" si="478"/>
        <v>5.9228000000000005</v>
      </c>
      <c r="K4414" s="28">
        <v>4.4420999999999999</v>
      </c>
      <c r="L4414" s="29">
        <f t="shared" si="480"/>
        <v>5.5526249999999999</v>
      </c>
      <c r="M4414" s="28">
        <f t="shared" si="483"/>
        <v>4.4420999999999999</v>
      </c>
      <c r="N4414" s="29">
        <f t="shared" si="484"/>
        <v>5.5526249999999999</v>
      </c>
      <c r="Q4414" s="7" t="s">
        <v>31974</v>
      </c>
      <c r="R4414" s="7" t="s">
        <v>31981</v>
      </c>
      <c r="S4414" s="7" t="s">
        <v>31988</v>
      </c>
      <c r="T4414" s="7" t="s">
        <v>32004</v>
      </c>
      <c r="U4414" s="7" t="s">
        <v>31986</v>
      </c>
      <c r="V4414" s="7" t="s">
        <v>32083</v>
      </c>
    </row>
    <row r="4415" spans="1:22">
      <c r="A4415" s="7" t="s">
        <v>15</v>
      </c>
      <c r="B4415" s="7" t="s">
        <v>2561</v>
      </c>
      <c r="C4415" s="24" t="s">
        <v>41054</v>
      </c>
      <c r="D4415" s="24" t="s">
        <v>41055</v>
      </c>
      <c r="E4415" s="7" t="s">
        <v>4501</v>
      </c>
      <c r="F4415" s="7" t="s">
        <v>15068</v>
      </c>
      <c r="G4415" s="7" t="s">
        <v>23936</v>
      </c>
      <c r="H4415" s="16">
        <v>12.35</v>
      </c>
      <c r="I4415" s="16">
        <v>11.6</v>
      </c>
      <c r="J4415" s="26">
        <f t="shared" si="478"/>
        <v>6.032</v>
      </c>
      <c r="K4415" s="28">
        <v>4.524</v>
      </c>
      <c r="L4415" s="29">
        <f t="shared" si="480"/>
        <v>5.6549999999999994</v>
      </c>
      <c r="M4415" s="28">
        <f t="shared" si="483"/>
        <v>4.524</v>
      </c>
      <c r="N4415" s="29">
        <f t="shared" si="484"/>
        <v>5.6549999999999994</v>
      </c>
      <c r="Q4415" s="7" t="s">
        <v>31974</v>
      </c>
      <c r="R4415" s="7" t="s">
        <v>31981</v>
      </c>
      <c r="S4415" s="7" t="s">
        <v>31988</v>
      </c>
      <c r="T4415" s="7" t="s">
        <v>32004</v>
      </c>
      <c r="U4415" s="7" t="s">
        <v>31986</v>
      </c>
      <c r="V4415" s="7" t="s">
        <v>32083</v>
      </c>
    </row>
    <row r="4416" spans="1:22">
      <c r="A4416" s="7" t="s">
        <v>15</v>
      </c>
      <c r="B4416" s="7" t="s">
        <v>2561</v>
      </c>
      <c r="C4416" s="24" t="s">
        <v>41056</v>
      </c>
      <c r="D4416" s="24" t="s">
        <v>41057</v>
      </c>
      <c r="E4416" s="7" t="s">
        <v>4502</v>
      </c>
      <c r="F4416" s="7" t="s">
        <v>15069</v>
      </c>
      <c r="G4416" s="7" t="s">
        <v>23938</v>
      </c>
      <c r="H4416" s="16">
        <v>12.4</v>
      </c>
      <c r="I4416" s="16">
        <v>11.72</v>
      </c>
      <c r="J4416" s="26">
        <f t="shared" si="478"/>
        <v>6.0944000000000003</v>
      </c>
      <c r="K4416" s="28">
        <v>4.5708000000000002</v>
      </c>
      <c r="L4416" s="29">
        <f t="shared" si="480"/>
        <v>5.7134999999999998</v>
      </c>
      <c r="M4416" s="28">
        <f t="shared" si="483"/>
        <v>4.5708000000000002</v>
      </c>
      <c r="N4416" s="29">
        <f t="shared" si="484"/>
        <v>5.7134999999999998</v>
      </c>
      <c r="Q4416" s="7" t="s">
        <v>31974</v>
      </c>
      <c r="R4416" s="7" t="s">
        <v>31981</v>
      </c>
      <c r="S4416" s="7" t="s">
        <v>31988</v>
      </c>
      <c r="T4416" s="7" t="s">
        <v>32004</v>
      </c>
      <c r="U4416" s="7" t="s">
        <v>31986</v>
      </c>
      <c r="V4416" s="7" t="s">
        <v>32083</v>
      </c>
    </row>
    <row r="4417" spans="1:22">
      <c r="A4417" s="7" t="s">
        <v>15</v>
      </c>
      <c r="B4417" s="7" t="s">
        <v>2561</v>
      </c>
      <c r="C4417" s="24" t="s">
        <v>41058</v>
      </c>
      <c r="D4417" s="24" t="s">
        <v>41059</v>
      </c>
      <c r="E4417" s="7" t="s">
        <v>4503</v>
      </c>
      <c r="F4417" s="7" t="s">
        <v>15070</v>
      </c>
      <c r="G4417" s="7" t="s">
        <v>25672</v>
      </c>
      <c r="H4417" s="16">
        <v>30.85</v>
      </c>
      <c r="I4417" s="16">
        <v>28.89</v>
      </c>
      <c r="J4417" s="26">
        <f t="shared" si="478"/>
        <v>15.0228</v>
      </c>
      <c r="K4417" s="28">
        <v>11.267099999999999</v>
      </c>
      <c r="L4417" s="29">
        <f t="shared" si="480"/>
        <v>14.083874999999999</v>
      </c>
      <c r="M4417" s="28">
        <f t="shared" si="483"/>
        <v>11.267099999999999</v>
      </c>
      <c r="N4417" s="29">
        <f t="shared" si="484"/>
        <v>14.083874999999999</v>
      </c>
      <c r="Q4417" s="7" t="s">
        <v>31974</v>
      </c>
      <c r="R4417" s="7" t="s">
        <v>31981</v>
      </c>
      <c r="S4417" s="7" t="s">
        <v>31988</v>
      </c>
      <c r="T4417" s="7" t="s">
        <v>32004</v>
      </c>
      <c r="U4417" s="7" t="s">
        <v>31986</v>
      </c>
      <c r="V4417" s="7" t="s">
        <v>32083</v>
      </c>
    </row>
    <row r="4418" spans="1:22">
      <c r="A4418" s="7" t="s">
        <v>15</v>
      </c>
      <c r="B4418" s="7" t="s">
        <v>2561</v>
      </c>
      <c r="C4418" s="24" t="s">
        <v>41060</v>
      </c>
      <c r="D4418" s="24" t="s">
        <v>41061</v>
      </c>
      <c r="E4418" s="7" t="s">
        <v>4504</v>
      </c>
      <c r="F4418" s="7" t="s">
        <v>15071</v>
      </c>
      <c r="G4418" s="7" t="s">
        <v>25673</v>
      </c>
      <c r="H4418" s="16">
        <v>54.4</v>
      </c>
      <c r="I4418" s="16">
        <v>50.35</v>
      </c>
      <c r="J4418" s="26">
        <f t="shared" si="478"/>
        <v>26.182000000000002</v>
      </c>
      <c r="K4418" s="28">
        <v>19.636500000000002</v>
      </c>
      <c r="L4418" s="29">
        <f t="shared" si="480"/>
        <v>24.545625000000001</v>
      </c>
      <c r="M4418" s="28">
        <f t="shared" si="483"/>
        <v>19.636500000000002</v>
      </c>
      <c r="N4418" s="29">
        <f t="shared" si="484"/>
        <v>24.545625000000001</v>
      </c>
      <c r="Q4418" s="7" t="s">
        <v>31974</v>
      </c>
      <c r="R4418" s="7" t="s">
        <v>31981</v>
      </c>
      <c r="S4418" s="7" t="s">
        <v>31988</v>
      </c>
      <c r="T4418" s="7" t="s">
        <v>32004</v>
      </c>
      <c r="U4418" s="7" t="s">
        <v>31986</v>
      </c>
      <c r="V4418" s="7" t="s">
        <v>32083</v>
      </c>
    </row>
    <row r="4419" spans="1:22">
      <c r="A4419" s="7" t="s">
        <v>15</v>
      </c>
      <c r="B4419" s="7" t="s">
        <v>2561</v>
      </c>
      <c r="C4419" s="24" t="s">
        <v>41062</v>
      </c>
      <c r="D4419" s="24" t="s">
        <v>41063</v>
      </c>
      <c r="E4419" s="7" t="s">
        <v>4505</v>
      </c>
      <c r="F4419" s="7" t="s">
        <v>15072</v>
      </c>
      <c r="G4419" s="7" t="s">
        <v>23933</v>
      </c>
      <c r="H4419" s="16">
        <v>54.76</v>
      </c>
      <c r="I4419" s="16">
        <v>51.5</v>
      </c>
      <c r="J4419" s="26">
        <f t="shared" ref="J4419:J4482" si="485">+I4419*0.52</f>
        <v>26.78</v>
      </c>
      <c r="K4419" s="28">
        <v>20.085000000000001</v>
      </c>
      <c r="L4419" s="29">
        <f t="shared" ref="L4419:L4477" si="486">+K4419/0.8</f>
        <v>25.106249999999999</v>
      </c>
      <c r="M4419" s="28">
        <f t="shared" si="483"/>
        <v>20.085000000000001</v>
      </c>
      <c r="N4419" s="29">
        <f t="shared" si="484"/>
        <v>25.106249999999999</v>
      </c>
      <c r="Q4419" s="7" t="s">
        <v>31974</v>
      </c>
      <c r="R4419" s="7" t="s">
        <v>31981</v>
      </c>
      <c r="S4419" s="7" t="s">
        <v>31988</v>
      </c>
      <c r="T4419" s="7" t="s">
        <v>32004</v>
      </c>
      <c r="U4419" s="7" t="s">
        <v>31986</v>
      </c>
      <c r="V4419" s="7" t="s">
        <v>32083</v>
      </c>
    </row>
    <row r="4420" spans="1:22">
      <c r="A4420" s="7" t="s">
        <v>15</v>
      </c>
      <c r="B4420" s="7" t="s">
        <v>2561</v>
      </c>
      <c r="C4420" s="24" t="s">
        <v>41064</v>
      </c>
      <c r="D4420" s="24" t="s">
        <v>41065</v>
      </c>
      <c r="E4420" s="7" t="s">
        <v>4506</v>
      </c>
      <c r="F4420" s="7" t="s">
        <v>15073</v>
      </c>
      <c r="G4420" s="7" t="s">
        <v>23935</v>
      </c>
      <c r="H4420" s="16">
        <v>54.47</v>
      </c>
      <c r="I4420" s="16">
        <v>52.58</v>
      </c>
      <c r="J4420" s="26">
        <f t="shared" si="485"/>
        <v>27.3416</v>
      </c>
      <c r="K4420" s="28">
        <v>20.5062</v>
      </c>
      <c r="L4420" s="29">
        <f t="shared" si="486"/>
        <v>25.632749999999998</v>
      </c>
      <c r="M4420" s="28">
        <f t="shared" si="483"/>
        <v>20.5062</v>
      </c>
      <c r="N4420" s="29">
        <f t="shared" si="484"/>
        <v>25.632749999999998</v>
      </c>
      <c r="Q4420" s="7" t="s">
        <v>31974</v>
      </c>
      <c r="R4420" s="7" t="s">
        <v>31981</v>
      </c>
      <c r="S4420" s="7" t="s">
        <v>31988</v>
      </c>
      <c r="T4420" s="7" t="s">
        <v>32004</v>
      </c>
      <c r="U4420" s="7" t="s">
        <v>31986</v>
      </c>
      <c r="V4420" s="7" t="s">
        <v>32083</v>
      </c>
    </row>
    <row r="4421" spans="1:22">
      <c r="A4421" s="7" t="s">
        <v>15</v>
      </c>
      <c r="B4421" s="7" t="s">
        <v>2561</v>
      </c>
      <c r="C4421" s="24" t="s">
        <v>41066</v>
      </c>
      <c r="D4421" s="24" t="s">
        <v>41067</v>
      </c>
      <c r="E4421" s="7" t="s">
        <v>4507</v>
      </c>
      <c r="F4421" s="7" t="s">
        <v>15074</v>
      </c>
      <c r="G4421" s="7" t="s">
        <v>25674</v>
      </c>
      <c r="H4421" s="16">
        <v>57.68</v>
      </c>
      <c r="I4421" s="16">
        <v>54.089999999999996</v>
      </c>
      <c r="J4421" s="26">
        <f t="shared" si="485"/>
        <v>28.126799999999999</v>
      </c>
      <c r="K4421" s="28">
        <v>21.095099999999999</v>
      </c>
      <c r="L4421" s="29">
        <f t="shared" si="486"/>
        <v>26.368874999999996</v>
      </c>
      <c r="M4421" s="28">
        <f t="shared" si="483"/>
        <v>21.095099999999999</v>
      </c>
      <c r="N4421" s="29">
        <f t="shared" si="484"/>
        <v>26.368874999999996</v>
      </c>
      <c r="Q4421" s="7" t="s">
        <v>31974</v>
      </c>
      <c r="R4421" s="7" t="s">
        <v>31981</v>
      </c>
      <c r="S4421" s="7" t="s">
        <v>31988</v>
      </c>
      <c r="T4421" s="7" t="s">
        <v>32004</v>
      </c>
      <c r="U4421" s="7" t="s">
        <v>31986</v>
      </c>
      <c r="V4421" s="7" t="s">
        <v>32083</v>
      </c>
    </row>
    <row r="4422" spans="1:22">
      <c r="A4422" s="7" t="s">
        <v>15</v>
      </c>
      <c r="B4422" s="7" t="s">
        <v>2561</v>
      </c>
      <c r="C4422" s="24" t="s">
        <v>41068</v>
      </c>
      <c r="D4422" s="24" t="s">
        <v>41069</v>
      </c>
      <c r="E4422" s="7" t="s">
        <v>4508</v>
      </c>
      <c r="F4422" s="7" t="s">
        <v>15075</v>
      </c>
      <c r="G4422" s="7" t="s">
        <v>25675</v>
      </c>
      <c r="H4422" s="16">
        <v>57.68</v>
      </c>
      <c r="I4422" s="16">
        <v>54.089999999999996</v>
      </c>
      <c r="J4422" s="26">
        <f t="shared" si="485"/>
        <v>28.126799999999999</v>
      </c>
      <c r="K4422" s="28">
        <v>21.095099999999999</v>
      </c>
      <c r="L4422" s="29">
        <f t="shared" si="486"/>
        <v>26.368874999999996</v>
      </c>
      <c r="M4422" s="28">
        <f t="shared" si="483"/>
        <v>21.095099999999999</v>
      </c>
      <c r="N4422" s="29">
        <f t="shared" si="484"/>
        <v>26.368874999999996</v>
      </c>
      <c r="Q4422" s="7" t="s">
        <v>31974</v>
      </c>
      <c r="R4422" s="7" t="s">
        <v>31981</v>
      </c>
      <c r="S4422" s="7" t="s">
        <v>31988</v>
      </c>
      <c r="T4422" s="7" t="s">
        <v>32004</v>
      </c>
      <c r="U4422" s="7" t="s">
        <v>31986</v>
      </c>
      <c r="V4422" s="7" t="s">
        <v>32083</v>
      </c>
    </row>
    <row r="4423" spans="1:22">
      <c r="A4423" s="7" t="s">
        <v>15</v>
      </c>
      <c r="B4423" s="7" t="s">
        <v>2561</v>
      </c>
      <c r="C4423" s="24" t="s">
        <v>41070</v>
      </c>
      <c r="D4423" s="24" t="s">
        <v>41071</v>
      </c>
      <c r="E4423" s="7" t="s">
        <v>4509</v>
      </c>
      <c r="F4423" s="7" t="s">
        <v>15076</v>
      </c>
      <c r="G4423" s="7" t="s">
        <v>25676</v>
      </c>
      <c r="H4423" s="16">
        <v>14.58</v>
      </c>
      <c r="I4423" s="16">
        <v>11.49</v>
      </c>
      <c r="J4423" s="26">
        <f t="shared" si="485"/>
        <v>5.9748000000000001</v>
      </c>
      <c r="K4423" s="28">
        <v>4.4810999999999996</v>
      </c>
      <c r="L4423" s="29">
        <f t="shared" si="486"/>
        <v>5.6013749999999991</v>
      </c>
      <c r="M4423" s="28">
        <f t="shared" si="483"/>
        <v>4.4810999999999996</v>
      </c>
      <c r="N4423" s="29">
        <f t="shared" si="484"/>
        <v>5.6013749999999991</v>
      </c>
      <c r="Q4423" s="7" t="s">
        <v>31974</v>
      </c>
      <c r="R4423" s="7" t="s">
        <v>31981</v>
      </c>
      <c r="S4423" s="7" t="s">
        <v>31988</v>
      </c>
      <c r="T4423" s="7" t="s">
        <v>32004</v>
      </c>
      <c r="U4423" s="7" t="s">
        <v>31986</v>
      </c>
      <c r="V4423" s="7" t="s">
        <v>32083</v>
      </c>
    </row>
    <row r="4424" spans="1:22">
      <c r="A4424" s="7" t="s">
        <v>15</v>
      </c>
      <c r="B4424" s="7" t="s">
        <v>2561</v>
      </c>
      <c r="C4424" s="24" t="s">
        <v>41072</v>
      </c>
      <c r="D4424" s="24" t="s">
        <v>41073</v>
      </c>
      <c r="E4424" s="7" t="s">
        <v>4510</v>
      </c>
      <c r="F4424" s="7" t="s">
        <v>15077</v>
      </c>
      <c r="G4424" s="7" t="s">
        <v>25677</v>
      </c>
      <c r="H4424" s="16">
        <v>38.809999999999995</v>
      </c>
      <c r="I4424" s="16">
        <v>36.379999999999995</v>
      </c>
      <c r="J4424" s="26">
        <f t="shared" si="485"/>
        <v>18.917599999999997</v>
      </c>
      <c r="K4424" s="28">
        <v>14.188199999999998</v>
      </c>
      <c r="L4424" s="29">
        <f t="shared" si="486"/>
        <v>17.735249999999997</v>
      </c>
      <c r="M4424" s="28">
        <f t="shared" si="483"/>
        <v>14.188199999999998</v>
      </c>
      <c r="N4424" s="29">
        <f t="shared" si="484"/>
        <v>17.735249999999997</v>
      </c>
      <c r="Q4424" s="7" t="s">
        <v>31974</v>
      </c>
      <c r="R4424" s="7" t="s">
        <v>31981</v>
      </c>
      <c r="S4424" s="7" t="s">
        <v>31988</v>
      </c>
      <c r="T4424" s="7" t="s">
        <v>32004</v>
      </c>
      <c r="U4424" s="7" t="s">
        <v>31986</v>
      </c>
      <c r="V4424" s="7" t="s">
        <v>32083</v>
      </c>
    </row>
    <row r="4425" spans="1:22">
      <c r="A4425" s="7" t="s">
        <v>15</v>
      </c>
      <c r="B4425" s="7" t="s">
        <v>2561</v>
      </c>
      <c r="C4425" s="24" t="s">
        <v>41074</v>
      </c>
      <c r="D4425" s="24" t="s">
        <v>41075</v>
      </c>
      <c r="E4425" s="7" t="s">
        <v>4511</v>
      </c>
      <c r="F4425" s="7" t="s">
        <v>15078</v>
      </c>
      <c r="G4425" s="7" t="s">
        <v>25678</v>
      </c>
      <c r="H4425" s="16">
        <v>66.940000000000012</v>
      </c>
      <c r="I4425" s="16">
        <v>59.9</v>
      </c>
      <c r="J4425" s="26">
        <f t="shared" si="485"/>
        <v>31.148</v>
      </c>
      <c r="K4425" s="28">
        <v>23.360999999999997</v>
      </c>
      <c r="L4425" s="29">
        <f t="shared" si="486"/>
        <v>29.201249999999995</v>
      </c>
      <c r="M4425" s="28">
        <f t="shared" si="483"/>
        <v>23.360999999999997</v>
      </c>
      <c r="N4425" s="29">
        <f t="shared" si="484"/>
        <v>29.201249999999995</v>
      </c>
      <c r="Q4425" s="7" t="s">
        <v>31974</v>
      </c>
      <c r="R4425" s="7" t="s">
        <v>31981</v>
      </c>
      <c r="S4425" s="7" t="s">
        <v>31988</v>
      </c>
      <c r="T4425" s="7" t="s">
        <v>32004</v>
      </c>
      <c r="U4425" s="7" t="s">
        <v>31986</v>
      </c>
      <c r="V4425" s="7" t="s">
        <v>32083</v>
      </c>
    </row>
    <row r="4426" spans="1:22">
      <c r="A4426" s="7" t="s">
        <v>15</v>
      </c>
      <c r="B4426" s="7" t="s">
        <v>2561</v>
      </c>
      <c r="C4426" s="24" t="s">
        <v>41076</v>
      </c>
      <c r="D4426" s="24" t="s">
        <v>41077</v>
      </c>
      <c r="E4426" s="7" t="s">
        <v>4512</v>
      </c>
      <c r="F4426" s="7" t="s">
        <v>15079</v>
      </c>
      <c r="G4426" s="7" t="s">
        <v>25679</v>
      </c>
      <c r="H4426" s="16">
        <v>7.67</v>
      </c>
      <c r="I4426" s="16">
        <v>7.17</v>
      </c>
      <c r="J4426" s="26">
        <f t="shared" si="485"/>
        <v>3.7284000000000002</v>
      </c>
      <c r="K4426" s="28">
        <v>2.7963</v>
      </c>
      <c r="L4426" s="29">
        <f t="shared" si="486"/>
        <v>3.4953749999999997</v>
      </c>
      <c r="M4426" s="28">
        <f t="shared" si="483"/>
        <v>2.7963</v>
      </c>
      <c r="N4426" s="29">
        <f t="shared" si="484"/>
        <v>3.4953749999999997</v>
      </c>
      <c r="Q4426" s="7" t="s">
        <v>31974</v>
      </c>
      <c r="R4426" s="7" t="s">
        <v>31981</v>
      </c>
      <c r="S4426" s="7" t="s">
        <v>31988</v>
      </c>
      <c r="T4426" s="7" t="s">
        <v>32004</v>
      </c>
      <c r="U4426" s="7" t="s">
        <v>31986</v>
      </c>
      <c r="V4426" s="7" t="s">
        <v>32083</v>
      </c>
    </row>
    <row r="4427" spans="1:22">
      <c r="A4427" s="7" t="s">
        <v>15</v>
      </c>
      <c r="B4427" s="7" t="s">
        <v>2561</v>
      </c>
      <c r="C4427" s="24" t="s">
        <v>41078</v>
      </c>
      <c r="D4427" s="24" t="s">
        <v>41079</v>
      </c>
      <c r="E4427" s="7" t="s">
        <v>4513</v>
      </c>
      <c r="F4427" s="7" t="s">
        <v>15080</v>
      </c>
      <c r="G4427" s="7" t="s">
        <v>23891</v>
      </c>
      <c r="H4427" s="16">
        <v>7.84</v>
      </c>
      <c r="I4427" s="16">
        <v>7.4799999999999995</v>
      </c>
      <c r="J4427" s="26">
        <f t="shared" si="485"/>
        <v>3.8895999999999997</v>
      </c>
      <c r="K4427" s="28">
        <v>2.9171999999999998</v>
      </c>
      <c r="L4427" s="29">
        <f t="shared" si="486"/>
        <v>3.6464999999999996</v>
      </c>
      <c r="M4427" s="28">
        <f t="shared" si="483"/>
        <v>2.9171999999999998</v>
      </c>
      <c r="N4427" s="29">
        <f t="shared" si="484"/>
        <v>3.6464999999999996</v>
      </c>
      <c r="Q4427" s="7" t="s">
        <v>31974</v>
      </c>
      <c r="R4427" s="7" t="s">
        <v>31981</v>
      </c>
      <c r="S4427" s="7" t="s">
        <v>31988</v>
      </c>
      <c r="T4427" s="7" t="s">
        <v>32004</v>
      </c>
      <c r="U4427" s="7" t="s">
        <v>31986</v>
      </c>
      <c r="V4427" s="7" t="s">
        <v>32083</v>
      </c>
    </row>
    <row r="4428" spans="1:22">
      <c r="A4428" s="7" t="s">
        <v>15</v>
      </c>
      <c r="B4428" s="7" t="s">
        <v>2561</v>
      </c>
      <c r="C4428" s="24" t="s">
        <v>41080</v>
      </c>
      <c r="D4428" s="24" t="s">
        <v>41081</v>
      </c>
      <c r="E4428" s="7" t="s">
        <v>4514</v>
      </c>
      <c r="F4428" s="7" t="s">
        <v>15081</v>
      </c>
      <c r="G4428" s="7" t="s">
        <v>23893</v>
      </c>
      <c r="H4428" s="16">
        <v>7.88</v>
      </c>
      <c r="I4428" s="16">
        <v>7.3599999999999994</v>
      </c>
      <c r="J4428" s="26">
        <f t="shared" si="485"/>
        <v>3.8271999999999999</v>
      </c>
      <c r="K4428" s="28">
        <v>2.8704000000000001</v>
      </c>
      <c r="L4428" s="29">
        <f t="shared" si="486"/>
        <v>3.5880000000000001</v>
      </c>
      <c r="M4428" s="28">
        <f t="shared" si="483"/>
        <v>2.8704000000000001</v>
      </c>
      <c r="N4428" s="29">
        <f t="shared" si="484"/>
        <v>3.5880000000000001</v>
      </c>
      <c r="Q4428" s="7" t="s">
        <v>31974</v>
      </c>
      <c r="R4428" s="7" t="s">
        <v>31981</v>
      </c>
      <c r="S4428" s="7" t="s">
        <v>31988</v>
      </c>
      <c r="T4428" s="7" t="s">
        <v>32004</v>
      </c>
      <c r="U4428" s="7" t="s">
        <v>31986</v>
      </c>
      <c r="V4428" s="7" t="s">
        <v>32083</v>
      </c>
    </row>
    <row r="4429" spans="1:22">
      <c r="A4429" s="7" t="s">
        <v>15</v>
      </c>
      <c r="B4429" s="7" t="s">
        <v>2561</v>
      </c>
      <c r="C4429" s="24" t="s">
        <v>41082</v>
      </c>
      <c r="D4429" s="24" t="s">
        <v>41083</v>
      </c>
      <c r="E4429" s="7" t="s">
        <v>4515</v>
      </c>
      <c r="F4429" s="7" t="s">
        <v>15082</v>
      </c>
      <c r="G4429" s="7" t="s">
        <v>25680</v>
      </c>
      <c r="H4429" s="16">
        <v>8.2899999999999991</v>
      </c>
      <c r="I4429" s="16">
        <v>7.55</v>
      </c>
      <c r="J4429" s="26">
        <f t="shared" si="485"/>
        <v>3.9260000000000002</v>
      </c>
      <c r="K4429" s="28">
        <v>2.9445000000000001</v>
      </c>
      <c r="L4429" s="29">
        <f t="shared" si="486"/>
        <v>3.680625</v>
      </c>
      <c r="M4429" s="28">
        <f t="shared" si="483"/>
        <v>2.9445000000000001</v>
      </c>
      <c r="N4429" s="29">
        <f t="shared" si="484"/>
        <v>3.680625</v>
      </c>
      <c r="Q4429" s="7" t="s">
        <v>31974</v>
      </c>
      <c r="R4429" s="7" t="s">
        <v>31981</v>
      </c>
      <c r="S4429" s="7" t="s">
        <v>31988</v>
      </c>
      <c r="T4429" s="7" t="s">
        <v>32004</v>
      </c>
      <c r="U4429" s="7" t="s">
        <v>31986</v>
      </c>
      <c r="V4429" s="7" t="s">
        <v>32083</v>
      </c>
    </row>
    <row r="4430" spans="1:22">
      <c r="A4430" s="7" t="s">
        <v>15</v>
      </c>
      <c r="B4430" s="7" t="s">
        <v>2561</v>
      </c>
      <c r="C4430" s="24" t="s">
        <v>41084</v>
      </c>
      <c r="D4430" s="24" t="s">
        <v>41085</v>
      </c>
      <c r="E4430" s="7" t="s">
        <v>4516</v>
      </c>
      <c r="F4430" s="7" t="s">
        <v>15083</v>
      </c>
      <c r="G4430" s="7" t="s">
        <v>25681</v>
      </c>
      <c r="H4430" s="16">
        <v>11.72</v>
      </c>
      <c r="I4430" s="16">
        <v>10.85</v>
      </c>
      <c r="J4430" s="26">
        <f t="shared" si="485"/>
        <v>5.6420000000000003</v>
      </c>
      <c r="K4430" s="28">
        <v>4.2315000000000005</v>
      </c>
      <c r="L4430" s="29">
        <f t="shared" si="486"/>
        <v>5.2893750000000006</v>
      </c>
      <c r="M4430" s="28">
        <f t="shared" si="483"/>
        <v>4.2315000000000005</v>
      </c>
      <c r="N4430" s="29">
        <f t="shared" si="484"/>
        <v>5.2893750000000006</v>
      </c>
      <c r="Q4430" s="7" t="s">
        <v>31974</v>
      </c>
      <c r="R4430" s="7" t="s">
        <v>31981</v>
      </c>
      <c r="S4430" s="7" t="s">
        <v>31988</v>
      </c>
      <c r="T4430" s="7" t="s">
        <v>32004</v>
      </c>
      <c r="U4430" s="7" t="s">
        <v>31986</v>
      </c>
      <c r="V4430" s="7" t="s">
        <v>32083</v>
      </c>
    </row>
    <row r="4431" spans="1:22">
      <c r="A4431" s="7" t="s">
        <v>15</v>
      </c>
      <c r="B4431" s="7" t="s">
        <v>2561</v>
      </c>
      <c r="C4431" s="24" t="s">
        <v>41086</v>
      </c>
      <c r="D4431" s="24" t="s">
        <v>41087</v>
      </c>
      <c r="E4431" s="7" t="s">
        <v>4517</v>
      </c>
      <c r="F4431" s="7" t="s">
        <v>15084</v>
      </c>
      <c r="G4431" s="7" t="s">
        <v>25682</v>
      </c>
      <c r="H4431" s="16">
        <v>9.92</v>
      </c>
      <c r="I4431" s="16">
        <v>9.25</v>
      </c>
      <c r="J4431" s="26">
        <f t="shared" si="485"/>
        <v>4.8100000000000005</v>
      </c>
      <c r="K4431" s="28">
        <v>3.6075000000000004</v>
      </c>
      <c r="L4431" s="29">
        <f t="shared" si="486"/>
        <v>4.5093750000000004</v>
      </c>
      <c r="M4431" s="28">
        <f t="shared" si="483"/>
        <v>3.6075000000000004</v>
      </c>
      <c r="N4431" s="29">
        <f t="shared" si="484"/>
        <v>4.5093750000000004</v>
      </c>
      <c r="Q4431" s="7" t="s">
        <v>31974</v>
      </c>
      <c r="R4431" s="7" t="s">
        <v>31981</v>
      </c>
      <c r="S4431" s="7" t="s">
        <v>31988</v>
      </c>
      <c r="T4431" s="7" t="s">
        <v>32004</v>
      </c>
      <c r="U4431" s="7" t="s">
        <v>31986</v>
      </c>
      <c r="V4431" s="7" t="s">
        <v>32083</v>
      </c>
    </row>
    <row r="4432" spans="1:22">
      <c r="A4432" s="7" t="s">
        <v>15</v>
      </c>
      <c r="B4432" s="7" t="s">
        <v>2561</v>
      </c>
      <c r="C4432" s="24" t="s">
        <v>41088</v>
      </c>
      <c r="D4432" s="24" t="s">
        <v>41089</v>
      </c>
      <c r="E4432" s="7" t="s">
        <v>4518</v>
      </c>
      <c r="F4432" s="7" t="s">
        <v>15085</v>
      </c>
      <c r="G4432" s="7" t="s">
        <v>25683</v>
      </c>
      <c r="H4432" s="16">
        <v>13.14</v>
      </c>
      <c r="I4432" s="16">
        <v>12.22</v>
      </c>
      <c r="J4432" s="26">
        <f t="shared" si="485"/>
        <v>6.3544000000000009</v>
      </c>
      <c r="K4432" s="28">
        <v>4.7658000000000005</v>
      </c>
      <c r="L4432" s="29">
        <f t="shared" si="486"/>
        <v>5.9572500000000002</v>
      </c>
      <c r="M4432" s="28">
        <f t="shared" si="483"/>
        <v>4.7658000000000005</v>
      </c>
      <c r="N4432" s="29">
        <f t="shared" si="484"/>
        <v>5.9572500000000002</v>
      </c>
      <c r="Q4432" s="7" t="s">
        <v>31974</v>
      </c>
      <c r="R4432" s="7" t="s">
        <v>31981</v>
      </c>
      <c r="S4432" s="7" t="s">
        <v>31988</v>
      </c>
      <c r="T4432" s="7" t="s">
        <v>32004</v>
      </c>
      <c r="U4432" s="7" t="s">
        <v>31986</v>
      </c>
      <c r="V4432" s="7" t="s">
        <v>32083</v>
      </c>
    </row>
    <row r="4433" spans="1:22">
      <c r="A4433" s="7" t="s">
        <v>15</v>
      </c>
      <c r="B4433" s="7" t="s">
        <v>2561</v>
      </c>
      <c r="C4433" s="24" t="s">
        <v>41090</v>
      </c>
      <c r="D4433" s="24" t="s">
        <v>41091</v>
      </c>
      <c r="E4433" s="7" t="s">
        <v>4519</v>
      </c>
      <c r="F4433" s="7" t="s">
        <v>15086</v>
      </c>
      <c r="G4433" s="7" t="s">
        <v>25684</v>
      </c>
      <c r="H4433" s="16">
        <v>9.86</v>
      </c>
      <c r="I4433" s="16">
        <v>8.91</v>
      </c>
      <c r="J4433" s="26">
        <f t="shared" si="485"/>
        <v>4.6332000000000004</v>
      </c>
      <c r="K4433" s="28">
        <v>3.4749000000000003</v>
      </c>
      <c r="L4433" s="29">
        <f t="shared" si="486"/>
        <v>4.3436250000000003</v>
      </c>
      <c r="M4433" s="28">
        <f t="shared" ref="M4433:M4452" si="487">+K4433</f>
        <v>3.4749000000000003</v>
      </c>
      <c r="N4433" s="29">
        <f t="shared" ref="N4433:N4452" si="488">+L4433</f>
        <v>4.3436250000000003</v>
      </c>
      <c r="Q4433" s="7" t="s">
        <v>31974</v>
      </c>
      <c r="R4433" s="7" t="s">
        <v>31981</v>
      </c>
      <c r="S4433" s="7" t="s">
        <v>31988</v>
      </c>
      <c r="T4433" s="7" t="s">
        <v>32004</v>
      </c>
      <c r="U4433" s="7" t="s">
        <v>31986</v>
      </c>
      <c r="V4433" s="7" t="s">
        <v>32083</v>
      </c>
    </row>
    <row r="4434" spans="1:22">
      <c r="A4434" s="7" t="s">
        <v>15</v>
      </c>
      <c r="B4434" s="7" t="s">
        <v>2561</v>
      </c>
      <c r="C4434" s="24" t="s">
        <v>41092</v>
      </c>
      <c r="D4434" s="24" t="s">
        <v>41093</v>
      </c>
      <c r="E4434" s="7" t="s">
        <v>4520</v>
      </c>
      <c r="F4434" s="7" t="s">
        <v>15087</v>
      </c>
      <c r="G4434" s="7" t="s">
        <v>25685</v>
      </c>
      <c r="H4434" s="16">
        <v>6.38</v>
      </c>
      <c r="I4434" s="16">
        <v>5.9399999999999995</v>
      </c>
      <c r="J4434" s="26">
        <f t="shared" si="485"/>
        <v>3.0888</v>
      </c>
      <c r="K4434" s="28">
        <v>2.3166000000000002</v>
      </c>
      <c r="L4434" s="29">
        <f t="shared" si="486"/>
        <v>2.89575</v>
      </c>
      <c r="M4434" s="28">
        <f t="shared" si="487"/>
        <v>2.3166000000000002</v>
      </c>
      <c r="N4434" s="29">
        <f t="shared" si="488"/>
        <v>2.89575</v>
      </c>
      <c r="Q4434" s="7" t="s">
        <v>31974</v>
      </c>
      <c r="R4434" s="7" t="s">
        <v>31981</v>
      </c>
      <c r="S4434" s="7" t="s">
        <v>31988</v>
      </c>
      <c r="T4434" s="7" t="s">
        <v>32004</v>
      </c>
      <c r="U4434" s="7" t="s">
        <v>31986</v>
      </c>
      <c r="V4434" s="7" t="s">
        <v>32083</v>
      </c>
    </row>
    <row r="4435" spans="1:22">
      <c r="A4435" s="7" t="s">
        <v>15</v>
      </c>
      <c r="B4435" s="7" t="s">
        <v>2561</v>
      </c>
      <c r="C4435" s="24" t="s">
        <v>41094</v>
      </c>
      <c r="D4435" s="24" t="s">
        <v>41095</v>
      </c>
      <c r="E4435" s="7" t="s">
        <v>4521</v>
      </c>
      <c r="F4435" s="7" t="s">
        <v>15088</v>
      </c>
      <c r="G4435" s="7" t="s">
        <v>23887</v>
      </c>
      <c r="H4435" s="16">
        <v>12.799999999999999</v>
      </c>
      <c r="I4435" s="16">
        <v>11.97</v>
      </c>
      <c r="J4435" s="26">
        <f t="shared" si="485"/>
        <v>6.2244000000000002</v>
      </c>
      <c r="K4435" s="28">
        <v>4.6683000000000003</v>
      </c>
      <c r="L4435" s="29">
        <f t="shared" si="486"/>
        <v>5.835375</v>
      </c>
      <c r="M4435" s="28">
        <f t="shared" si="487"/>
        <v>4.6683000000000003</v>
      </c>
      <c r="N4435" s="29">
        <f t="shared" si="488"/>
        <v>5.835375</v>
      </c>
      <c r="Q4435" s="7" t="s">
        <v>31974</v>
      </c>
      <c r="R4435" s="7" t="s">
        <v>31981</v>
      </c>
      <c r="S4435" s="7" t="s">
        <v>31988</v>
      </c>
      <c r="T4435" s="7" t="s">
        <v>32004</v>
      </c>
      <c r="U4435" s="7" t="s">
        <v>13</v>
      </c>
      <c r="V4435" s="7" t="s">
        <v>31922</v>
      </c>
    </row>
    <row r="4436" spans="1:22">
      <c r="A4436" s="7" t="s">
        <v>15</v>
      </c>
      <c r="B4436" s="7" t="s">
        <v>2561</v>
      </c>
      <c r="C4436" s="24" t="s">
        <v>41096</v>
      </c>
      <c r="D4436" s="24" t="s">
        <v>41097</v>
      </c>
      <c r="E4436" s="7" t="s">
        <v>4522</v>
      </c>
      <c r="F4436" s="7" t="s">
        <v>15089</v>
      </c>
      <c r="G4436" s="7" t="s">
        <v>25686</v>
      </c>
      <c r="H4436" s="16">
        <v>36.15</v>
      </c>
      <c r="I4436" s="16">
        <v>33.869999999999997</v>
      </c>
      <c r="J4436" s="26">
        <f t="shared" si="485"/>
        <v>17.612400000000001</v>
      </c>
      <c r="K4436" s="28">
        <v>13.209300000000001</v>
      </c>
      <c r="L4436" s="29">
        <f t="shared" si="486"/>
        <v>16.511624999999999</v>
      </c>
      <c r="M4436" s="28">
        <f t="shared" si="487"/>
        <v>13.209300000000001</v>
      </c>
      <c r="N4436" s="29">
        <f t="shared" si="488"/>
        <v>16.511624999999999</v>
      </c>
      <c r="Q4436" s="7" t="s">
        <v>31974</v>
      </c>
      <c r="R4436" s="7" t="s">
        <v>31981</v>
      </c>
      <c r="S4436" s="7" t="s">
        <v>31988</v>
      </c>
      <c r="T4436" s="7" t="s">
        <v>32004</v>
      </c>
      <c r="U4436" s="7" t="s">
        <v>31986</v>
      </c>
      <c r="V4436" s="7" t="s">
        <v>32083</v>
      </c>
    </row>
    <row r="4437" spans="1:22">
      <c r="A4437" s="7" t="s">
        <v>15</v>
      </c>
      <c r="B4437" s="7" t="s">
        <v>2561</v>
      </c>
      <c r="C4437" s="24" t="s">
        <v>41098</v>
      </c>
      <c r="D4437" s="24" t="s">
        <v>41099</v>
      </c>
      <c r="E4437" s="7" t="s">
        <v>4523</v>
      </c>
      <c r="F4437" s="7" t="s">
        <v>15090</v>
      </c>
      <c r="G4437" s="7" t="s">
        <v>23900</v>
      </c>
      <c r="H4437" s="16">
        <v>37.089999999999996</v>
      </c>
      <c r="I4437" s="16">
        <v>34.869999999999997</v>
      </c>
      <c r="J4437" s="26">
        <f t="shared" si="485"/>
        <v>18.132400000000001</v>
      </c>
      <c r="K4437" s="28">
        <v>13.599299999999999</v>
      </c>
      <c r="L4437" s="29">
        <f t="shared" si="486"/>
        <v>16.999124999999999</v>
      </c>
      <c r="M4437" s="28">
        <f t="shared" si="487"/>
        <v>13.599299999999999</v>
      </c>
      <c r="N4437" s="29">
        <f t="shared" si="488"/>
        <v>16.999124999999999</v>
      </c>
      <c r="Q4437" s="7" t="s">
        <v>31974</v>
      </c>
      <c r="R4437" s="7" t="s">
        <v>31981</v>
      </c>
      <c r="S4437" s="7" t="s">
        <v>31988</v>
      </c>
      <c r="T4437" s="7" t="s">
        <v>32004</v>
      </c>
      <c r="U4437" s="7" t="s">
        <v>31986</v>
      </c>
      <c r="V4437" s="7" t="s">
        <v>32083</v>
      </c>
    </row>
    <row r="4438" spans="1:22">
      <c r="A4438" s="7" t="s">
        <v>15</v>
      </c>
      <c r="B4438" s="7" t="s">
        <v>2561</v>
      </c>
      <c r="C4438" s="24" t="s">
        <v>41100</v>
      </c>
      <c r="D4438" s="24" t="s">
        <v>41101</v>
      </c>
      <c r="E4438" s="7" t="s">
        <v>4524</v>
      </c>
      <c r="F4438" s="7" t="s">
        <v>15091</v>
      </c>
      <c r="G4438" s="7" t="s">
        <v>23902</v>
      </c>
      <c r="H4438" s="16">
        <v>37.08</v>
      </c>
      <c r="I4438" s="16">
        <v>34.869999999999997</v>
      </c>
      <c r="J4438" s="26">
        <f t="shared" si="485"/>
        <v>18.132400000000001</v>
      </c>
      <c r="K4438" s="28">
        <v>13.599299999999999</v>
      </c>
      <c r="L4438" s="29">
        <f t="shared" si="486"/>
        <v>16.999124999999999</v>
      </c>
      <c r="M4438" s="28">
        <f t="shared" si="487"/>
        <v>13.599299999999999</v>
      </c>
      <c r="N4438" s="29">
        <f t="shared" si="488"/>
        <v>16.999124999999999</v>
      </c>
      <c r="Q4438" s="7" t="s">
        <v>31974</v>
      </c>
      <c r="R4438" s="7" t="s">
        <v>31981</v>
      </c>
      <c r="S4438" s="7" t="s">
        <v>31988</v>
      </c>
      <c r="T4438" s="7" t="s">
        <v>32004</v>
      </c>
      <c r="U4438" s="7" t="s">
        <v>31986</v>
      </c>
      <c r="V4438" s="7" t="s">
        <v>32083</v>
      </c>
    </row>
    <row r="4439" spans="1:22">
      <c r="A4439" s="7" t="s">
        <v>15</v>
      </c>
      <c r="B4439" s="7" t="s">
        <v>2561</v>
      </c>
      <c r="C4439" s="24" t="s">
        <v>41102</v>
      </c>
      <c r="D4439" s="24" t="s">
        <v>41103</v>
      </c>
      <c r="E4439" s="7" t="s">
        <v>4525</v>
      </c>
      <c r="F4439" s="7" t="s">
        <v>15092</v>
      </c>
      <c r="G4439" s="7" t="s">
        <v>25687</v>
      </c>
      <c r="H4439" s="16">
        <v>36.15</v>
      </c>
      <c r="I4439" s="16">
        <v>33.869999999999997</v>
      </c>
      <c r="J4439" s="26">
        <f t="shared" si="485"/>
        <v>17.612400000000001</v>
      </c>
      <c r="K4439" s="28">
        <v>13.209300000000001</v>
      </c>
      <c r="L4439" s="29">
        <f t="shared" si="486"/>
        <v>16.511624999999999</v>
      </c>
      <c r="M4439" s="28">
        <f t="shared" si="487"/>
        <v>13.209300000000001</v>
      </c>
      <c r="N4439" s="29">
        <f t="shared" si="488"/>
        <v>16.511624999999999</v>
      </c>
      <c r="Q4439" s="7" t="s">
        <v>31974</v>
      </c>
      <c r="R4439" s="7" t="s">
        <v>31981</v>
      </c>
      <c r="S4439" s="7" t="s">
        <v>31988</v>
      </c>
      <c r="T4439" s="7" t="s">
        <v>32004</v>
      </c>
      <c r="U4439" s="7" t="s">
        <v>31986</v>
      </c>
      <c r="V4439" s="7" t="s">
        <v>32083</v>
      </c>
    </row>
    <row r="4440" spans="1:22">
      <c r="A4440" s="7" t="s">
        <v>15</v>
      </c>
      <c r="B4440" s="7" t="s">
        <v>2561</v>
      </c>
      <c r="C4440" s="24" t="s">
        <v>41104</v>
      </c>
      <c r="D4440" s="24" t="s">
        <v>41105</v>
      </c>
      <c r="E4440" s="7" t="s">
        <v>4526</v>
      </c>
      <c r="F4440" s="7" t="s">
        <v>15093</v>
      </c>
      <c r="G4440" s="7" t="s">
        <v>23897</v>
      </c>
      <c r="H4440" s="16">
        <v>37.089999999999996</v>
      </c>
      <c r="I4440" s="16">
        <v>34.869999999999997</v>
      </c>
      <c r="J4440" s="26">
        <f t="shared" si="485"/>
        <v>18.132400000000001</v>
      </c>
      <c r="K4440" s="28">
        <v>13.599299999999999</v>
      </c>
      <c r="L4440" s="29">
        <f t="shared" si="486"/>
        <v>16.999124999999999</v>
      </c>
      <c r="M4440" s="28">
        <f t="shared" si="487"/>
        <v>13.599299999999999</v>
      </c>
      <c r="N4440" s="29">
        <f t="shared" si="488"/>
        <v>16.999124999999999</v>
      </c>
      <c r="Q4440" s="7" t="s">
        <v>31974</v>
      </c>
      <c r="R4440" s="7" t="s">
        <v>31981</v>
      </c>
      <c r="S4440" s="7" t="s">
        <v>31988</v>
      </c>
      <c r="T4440" s="7" t="s">
        <v>32004</v>
      </c>
      <c r="U4440" s="7" t="s">
        <v>31986</v>
      </c>
      <c r="V4440" s="7" t="s">
        <v>32083</v>
      </c>
    </row>
    <row r="4441" spans="1:22">
      <c r="A4441" s="7" t="s">
        <v>15</v>
      </c>
      <c r="B4441" s="7" t="s">
        <v>2561</v>
      </c>
      <c r="C4441" s="24" t="s">
        <v>41106</v>
      </c>
      <c r="D4441" s="24" t="s">
        <v>41107</v>
      </c>
      <c r="E4441" s="7" t="s">
        <v>4527</v>
      </c>
      <c r="F4441" s="7" t="s">
        <v>15094</v>
      </c>
      <c r="G4441" s="7" t="s">
        <v>23899</v>
      </c>
      <c r="H4441" s="16">
        <v>37.08</v>
      </c>
      <c r="I4441" s="16">
        <v>34.869999999999997</v>
      </c>
      <c r="J4441" s="26">
        <f t="shared" si="485"/>
        <v>18.132400000000001</v>
      </c>
      <c r="K4441" s="28">
        <v>13.599299999999999</v>
      </c>
      <c r="L4441" s="29">
        <f t="shared" si="486"/>
        <v>16.999124999999999</v>
      </c>
      <c r="M4441" s="28">
        <f t="shared" si="487"/>
        <v>13.599299999999999</v>
      </c>
      <c r="N4441" s="29">
        <f t="shared" si="488"/>
        <v>16.999124999999999</v>
      </c>
      <c r="Q4441" s="7" t="s">
        <v>31974</v>
      </c>
      <c r="R4441" s="7" t="s">
        <v>31981</v>
      </c>
      <c r="S4441" s="7" t="s">
        <v>31988</v>
      </c>
      <c r="T4441" s="7" t="s">
        <v>32004</v>
      </c>
      <c r="U4441" s="7" t="s">
        <v>31986</v>
      </c>
      <c r="V4441" s="7" t="s">
        <v>32083</v>
      </c>
    </row>
    <row r="4442" spans="1:22">
      <c r="A4442" s="7" t="s">
        <v>15</v>
      </c>
      <c r="B4442" s="7" t="s">
        <v>2561</v>
      </c>
      <c r="C4442" s="24" t="s">
        <v>41108</v>
      </c>
      <c r="D4442" s="24" t="s">
        <v>41109</v>
      </c>
      <c r="E4442" s="7" t="s">
        <v>4528</v>
      </c>
      <c r="F4442" s="7" t="s">
        <v>15095</v>
      </c>
      <c r="G4442" s="7" t="s">
        <v>25688</v>
      </c>
      <c r="H4442" s="16">
        <v>7.89</v>
      </c>
      <c r="I4442" s="16">
        <v>7.3999999999999995</v>
      </c>
      <c r="J4442" s="26">
        <f t="shared" si="485"/>
        <v>3.8479999999999999</v>
      </c>
      <c r="K4442" s="28">
        <v>2.8859999999999997</v>
      </c>
      <c r="L4442" s="29">
        <f t="shared" si="486"/>
        <v>3.6074999999999995</v>
      </c>
      <c r="M4442" s="28">
        <f t="shared" si="487"/>
        <v>2.8859999999999997</v>
      </c>
      <c r="N4442" s="29">
        <f t="shared" si="488"/>
        <v>3.6074999999999995</v>
      </c>
      <c r="Q4442" s="7" t="s">
        <v>31974</v>
      </c>
      <c r="R4442" s="7" t="s">
        <v>31981</v>
      </c>
      <c r="S4442" s="7" t="s">
        <v>31988</v>
      </c>
      <c r="T4442" s="7" t="s">
        <v>32004</v>
      </c>
      <c r="U4442" s="7" t="s">
        <v>31986</v>
      </c>
      <c r="V4442" s="7" t="s">
        <v>32083</v>
      </c>
    </row>
    <row r="4443" spans="1:22">
      <c r="A4443" s="7" t="s">
        <v>15</v>
      </c>
      <c r="B4443" s="7" t="s">
        <v>2561</v>
      </c>
      <c r="C4443" s="24" t="s">
        <v>41110</v>
      </c>
      <c r="D4443" s="24" t="s">
        <v>41111</v>
      </c>
      <c r="E4443" s="7" t="s">
        <v>4529</v>
      </c>
      <c r="F4443" s="7" t="s">
        <v>15096</v>
      </c>
      <c r="G4443" s="7" t="s">
        <v>23906</v>
      </c>
      <c r="H4443" s="16">
        <v>8.07</v>
      </c>
      <c r="I4443" s="16">
        <v>7.59</v>
      </c>
      <c r="J4443" s="26">
        <f t="shared" si="485"/>
        <v>3.9468000000000001</v>
      </c>
      <c r="K4443" s="28">
        <v>2.9601000000000002</v>
      </c>
      <c r="L4443" s="29">
        <f t="shared" si="486"/>
        <v>3.7001249999999999</v>
      </c>
      <c r="M4443" s="28">
        <f t="shared" si="487"/>
        <v>2.9601000000000002</v>
      </c>
      <c r="N4443" s="29">
        <f t="shared" si="488"/>
        <v>3.7001249999999999</v>
      </c>
      <c r="Q4443" s="7" t="s">
        <v>31974</v>
      </c>
      <c r="R4443" s="7" t="s">
        <v>31981</v>
      </c>
      <c r="S4443" s="7" t="s">
        <v>31988</v>
      </c>
      <c r="T4443" s="7" t="s">
        <v>32004</v>
      </c>
      <c r="U4443" s="7" t="s">
        <v>31986</v>
      </c>
      <c r="V4443" s="7" t="s">
        <v>32083</v>
      </c>
    </row>
    <row r="4444" spans="1:22">
      <c r="A4444" s="7" t="s">
        <v>15</v>
      </c>
      <c r="B4444" s="7" t="s">
        <v>2561</v>
      </c>
      <c r="C4444" s="24" t="s">
        <v>41112</v>
      </c>
      <c r="D4444" s="24" t="s">
        <v>41113</v>
      </c>
      <c r="E4444" s="7" t="s">
        <v>4530</v>
      </c>
      <c r="F4444" s="7" t="s">
        <v>15097</v>
      </c>
      <c r="G4444" s="7" t="s">
        <v>23908</v>
      </c>
      <c r="H4444" s="16">
        <v>8.1199999999999992</v>
      </c>
      <c r="I4444" s="16">
        <v>7.59</v>
      </c>
      <c r="J4444" s="26">
        <f t="shared" si="485"/>
        <v>3.9468000000000001</v>
      </c>
      <c r="K4444" s="28">
        <v>2.9601000000000002</v>
      </c>
      <c r="L4444" s="29">
        <f t="shared" si="486"/>
        <v>3.7001249999999999</v>
      </c>
      <c r="M4444" s="28">
        <f t="shared" si="487"/>
        <v>2.9601000000000002</v>
      </c>
      <c r="N4444" s="29">
        <f t="shared" si="488"/>
        <v>3.7001249999999999</v>
      </c>
      <c r="Q4444" s="7" t="s">
        <v>31974</v>
      </c>
      <c r="R4444" s="7" t="s">
        <v>31981</v>
      </c>
      <c r="S4444" s="7" t="s">
        <v>31988</v>
      </c>
      <c r="T4444" s="7" t="s">
        <v>32004</v>
      </c>
      <c r="U4444" s="7" t="s">
        <v>31986</v>
      </c>
      <c r="V4444" s="7" t="s">
        <v>32083</v>
      </c>
    </row>
    <row r="4445" spans="1:22">
      <c r="A4445" s="7" t="s">
        <v>15</v>
      </c>
      <c r="B4445" s="7" t="s">
        <v>2561</v>
      </c>
      <c r="C4445" s="24" t="s">
        <v>41114</v>
      </c>
      <c r="D4445" s="24" t="s">
        <v>41115</v>
      </c>
      <c r="E4445" s="7" t="s">
        <v>4531</v>
      </c>
      <c r="F4445" s="7" t="s">
        <v>15098</v>
      </c>
      <c r="G4445" s="7" t="s">
        <v>25689</v>
      </c>
      <c r="H4445" s="16">
        <v>42.46</v>
      </c>
      <c r="I4445" s="16">
        <v>40.019999999999996</v>
      </c>
      <c r="J4445" s="26">
        <f t="shared" si="485"/>
        <v>20.810399999999998</v>
      </c>
      <c r="K4445" s="28">
        <v>15.607799999999997</v>
      </c>
      <c r="L4445" s="29">
        <f t="shared" si="486"/>
        <v>19.509749999999997</v>
      </c>
      <c r="M4445" s="28">
        <f t="shared" si="487"/>
        <v>15.607799999999997</v>
      </c>
      <c r="N4445" s="29">
        <f t="shared" si="488"/>
        <v>19.509749999999997</v>
      </c>
      <c r="Q4445" s="7" t="s">
        <v>31974</v>
      </c>
      <c r="R4445" s="7" t="s">
        <v>31981</v>
      </c>
      <c r="S4445" s="7" t="s">
        <v>31988</v>
      </c>
      <c r="T4445" s="7" t="s">
        <v>32004</v>
      </c>
      <c r="U4445" s="7" t="s">
        <v>31986</v>
      </c>
      <c r="V4445" s="7" t="s">
        <v>32083</v>
      </c>
    </row>
    <row r="4446" spans="1:22">
      <c r="A4446" s="7" t="s">
        <v>15</v>
      </c>
      <c r="B4446" s="7" t="s">
        <v>2561</v>
      </c>
      <c r="C4446" s="24" t="s">
        <v>41116</v>
      </c>
      <c r="D4446" s="24" t="s">
        <v>41117</v>
      </c>
      <c r="E4446" s="7" t="s">
        <v>4532</v>
      </c>
      <c r="F4446" s="7" t="s">
        <v>15099</v>
      </c>
      <c r="G4446" s="7" t="s">
        <v>23909</v>
      </c>
      <c r="H4446" s="16">
        <v>42.58</v>
      </c>
      <c r="I4446" s="16">
        <v>40.04</v>
      </c>
      <c r="J4446" s="26">
        <f t="shared" si="485"/>
        <v>20.820800000000002</v>
      </c>
      <c r="K4446" s="28">
        <v>15.615600000000001</v>
      </c>
      <c r="L4446" s="29">
        <f t="shared" si="486"/>
        <v>19.519500000000001</v>
      </c>
      <c r="M4446" s="28">
        <f t="shared" si="487"/>
        <v>15.615600000000001</v>
      </c>
      <c r="N4446" s="29">
        <f t="shared" si="488"/>
        <v>19.519500000000001</v>
      </c>
      <c r="Q4446" s="7" t="s">
        <v>31974</v>
      </c>
      <c r="R4446" s="7" t="s">
        <v>31981</v>
      </c>
      <c r="S4446" s="7" t="s">
        <v>31988</v>
      </c>
      <c r="T4446" s="7" t="s">
        <v>32004</v>
      </c>
      <c r="U4446" s="7" t="s">
        <v>31986</v>
      </c>
      <c r="V4446" s="7" t="s">
        <v>32083</v>
      </c>
    </row>
    <row r="4447" spans="1:22">
      <c r="A4447" s="7" t="s">
        <v>15</v>
      </c>
      <c r="B4447" s="7" t="s">
        <v>2561</v>
      </c>
      <c r="C4447" s="24" t="s">
        <v>41118</v>
      </c>
      <c r="D4447" s="24" t="s">
        <v>41119</v>
      </c>
      <c r="E4447" s="7" t="s">
        <v>4533</v>
      </c>
      <c r="F4447" s="7" t="s">
        <v>15100</v>
      </c>
      <c r="G4447" s="7" t="s">
        <v>25690</v>
      </c>
      <c r="H4447" s="16">
        <v>42.059999999999995</v>
      </c>
      <c r="I4447" s="16">
        <v>39.53</v>
      </c>
      <c r="J4447" s="26">
        <f t="shared" si="485"/>
        <v>20.555600000000002</v>
      </c>
      <c r="K4447" s="28">
        <v>15.416700000000001</v>
      </c>
      <c r="L4447" s="29">
        <f t="shared" si="486"/>
        <v>19.270875</v>
      </c>
      <c r="M4447" s="28">
        <f t="shared" si="487"/>
        <v>15.416700000000001</v>
      </c>
      <c r="N4447" s="29">
        <f t="shared" si="488"/>
        <v>19.270875</v>
      </c>
      <c r="Q4447" s="7" t="s">
        <v>31974</v>
      </c>
      <c r="R4447" s="7" t="s">
        <v>31981</v>
      </c>
      <c r="S4447" s="7" t="s">
        <v>31988</v>
      </c>
      <c r="T4447" s="7" t="s">
        <v>32004</v>
      </c>
      <c r="U4447" s="7" t="s">
        <v>31986</v>
      </c>
      <c r="V4447" s="7" t="s">
        <v>32083</v>
      </c>
    </row>
    <row r="4448" spans="1:22">
      <c r="A4448" s="7" t="s">
        <v>15</v>
      </c>
      <c r="B4448" s="7" t="s">
        <v>2561</v>
      </c>
      <c r="C4448" s="24" t="s">
        <v>41120</v>
      </c>
      <c r="D4448" s="24" t="s">
        <v>41121</v>
      </c>
      <c r="E4448" s="7" t="s">
        <v>4534</v>
      </c>
      <c r="F4448" s="7" t="s">
        <v>15101</v>
      </c>
      <c r="G4448" s="7" t="s">
        <v>23903</v>
      </c>
      <c r="H4448" s="16">
        <v>43.23</v>
      </c>
      <c r="I4448" s="16">
        <v>41.43</v>
      </c>
      <c r="J4448" s="26">
        <f t="shared" si="485"/>
        <v>21.543600000000001</v>
      </c>
      <c r="K4448" s="28">
        <v>16.157700000000002</v>
      </c>
      <c r="L4448" s="29">
        <f t="shared" si="486"/>
        <v>20.197125</v>
      </c>
      <c r="M4448" s="28">
        <f t="shared" si="487"/>
        <v>16.157700000000002</v>
      </c>
      <c r="N4448" s="29">
        <f t="shared" si="488"/>
        <v>20.197125</v>
      </c>
      <c r="Q4448" s="7" t="s">
        <v>31974</v>
      </c>
      <c r="R4448" s="7" t="s">
        <v>31981</v>
      </c>
      <c r="S4448" s="7" t="s">
        <v>31988</v>
      </c>
      <c r="T4448" s="7" t="s">
        <v>32004</v>
      </c>
      <c r="U4448" s="7" t="s">
        <v>31986</v>
      </c>
      <c r="V4448" s="7" t="s">
        <v>32083</v>
      </c>
    </row>
    <row r="4449" spans="1:22">
      <c r="A4449" s="7" t="s">
        <v>15</v>
      </c>
      <c r="B4449" s="7" t="s">
        <v>2561</v>
      </c>
      <c r="C4449" s="24" t="s">
        <v>41122</v>
      </c>
      <c r="D4449" s="24" t="s">
        <v>41123</v>
      </c>
      <c r="E4449" s="7" t="s">
        <v>4535</v>
      </c>
      <c r="F4449" s="7" t="s">
        <v>15102</v>
      </c>
      <c r="G4449" s="7" t="s">
        <v>23905</v>
      </c>
      <c r="H4449" s="16">
        <v>43.199999999999996</v>
      </c>
      <c r="I4449" s="16">
        <v>40.69</v>
      </c>
      <c r="J4449" s="26">
        <f t="shared" si="485"/>
        <v>21.158799999999999</v>
      </c>
      <c r="K4449" s="28">
        <v>15.8691</v>
      </c>
      <c r="L4449" s="29">
        <f t="shared" si="486"/>
        <v>19.836374999999997</v>
      </c>
      <c r="M4449" s="28">
        <f t="shared" si="487"/>
        <v>15.8691</v>
      </c>
      <c r="N4449" s="29">
        <f t="shared" si="488"/>
        <v>19.836374999999997</v>
      </c>
      <c r="Q4449" s="7" t="s">
        <v>31974</v>
      </c>
      <c r="R4449" s="7" t="s">
        <v>31981</v>
      </c>
      <c r="S4449" s="7" t="s">
        <v>31988</v>
      </c>
      <c r="T4449" s="7" t="s">
        <v>32004</v>
      </c>
      <c r="U4449" s="7" t="s">
        <v>31986</v>
      </c>
      <c r="V4449" s="7" t="s">
        <v>32083</v>
      </c>
    </row>
    <row r="4450" spans="1:22">
      <c r="A4450" s="4" t="s">
        <v>15</v>
      </c>
      <c r="B4450" s="4" t="s">
        <v>2561</v>
      </c>
      <c r="C4450" s="24" t="s">
        <v>41124</v>
      </c>
      <c r="D4450" s="24" t="s">
        <v>41125</v>
      </c>
      <c r="E4450" s="4" t="s">
        <v>4536</v>
      </c>
      <c r="F4450" s="4" t="s">
        <v>15103</v>
      </c>
      <c r="G4450" s="4" t="s">
        <v>25691</v>
      </c>
      <c r="H4450" s="15">
        <v>12.56</v>
      </c>
      <c r="I4450" s="15">
        <v>11.99</v>
      </c>
      <c r="J4450" s="26">
        <f t="shared" si="485"/>
        <v>6.2347999999999999</v>
      </c>
      <c r="K4450" s="28">
        <v>4.6760999999999999</v>
      </c>
      <c r="L4450" s="29">
        <f t="shared" si="486"/>
        <v>5.8451249999999995</v>
      </c>
      <c r="M4450" s="28">
        <f t="shared" si="487"/>
        <v>4.6760999999999999</v>
      </c>
      <c r="N4450" s="29">
        <f t="shared" si="488"/>
        <v>5.8451249999999995</v>
      </c>
      <c r="Q4450" s="4" t="s">
        <v>31974</v>
      </c>
      <c r="R4450" s="4" t="s">
        <v>31981</v>
      </c>
      <c r="S4450" s="4" t="s">
        <v>31988</v>
      </c>
      <c r="T4450" s="4" t="s">
        <v>32004</v>
      </c>
      <c r="U4450" s="4" t="s">
        <v>32020</v>
      </c>
      <c r="V4450" s="4" t="s">
        <v>31925</v>
      </c>
    </row>
    <row r="4451" spans="1:22">
      <c r="A4451" s="6" t="s">
        <v>15</v>
      </c>
      <c r="B4451" s="6" t="s">
        <v>1650</v>
      </c>
      <c r="C4451" s="24" t="s">
        <v>41126</v>
      </c>
      <c r="D4451" s="24" t="s">
        <v>41127</v>
      </c>
      <c r="E4451" s="6" t="s">
        <v>4537</v>
      </c>
      <c r="F4451" s="6" t="s">
        <v>15104</v>
      </c>
      <c r="G4451" s="6" t="s">
        <v>25692</v>
      </c>
      <c r="H4451" s="16">
        <v>3.94</v>
      </c>
      <c r="I4451" s="16">
        <v>3.63</v>
      </c>
      <c r="J4451" s="26">
        <f t="shared" si="485"/>
        <v>1.8875999999999999</v>
      </c>
      <c r="K4451" s="28">
        <v>1.6610879999999999</v>
      </c>
      <c r="L4451" s="29">
        <f t="shared" si="486"/>
        <v>2.0763599999999998</v>
      </c>
      <c r="M4451" s="28">
        <f t="shared" si="487"/>
        <v>1.6610879999999999</v>
      </c>
      <c r="N4451" s="29">
        <f t="shared" si="488"/>
        <v>2.0763599999999998</v>
      </c>
      <c r="Q4451" s="6" t="s">
        <v>31974</v>
      </c>
      <c r="R4451" s="6" t="s">
        <v>31981</v>
      </c>
      <c r="S4451" s="6" t="s">
        <v>13</v>
      </c>
      <c r="T4451" s="6" t="s">
        <v>32006</v>
      </c>
      <c r="U4451" s="6" t="s">
        <v>31993</v>
      </c>
      <c r="V4451" s="6" t="s">
        <v>32078</v>
      </c>
    </row>
    <row r="4452" spans="1:22">
      <c r="A4452" s="6" t="s">
        <v>15</v>
      </c>
      <c r="B4452" s="6" t="s">
        <v>2561</v>
      </c>
      <c r="C4452" s="24" t="s">
        <v>41128</v>
      </c>
      <c r="D4452" s="24" t="s">
        <v>41129</v>
      </c>
      <c r="E4452" s="6" t="s">
        <v>4538</v>
      </c>
      <c r="F4452" s="6" t="s">
        <v>15105</v>
      </c>
      <c r="G4452" s="6" t="s">
        <v>25693</v>
      </c>
      <c r="H4452" s="16">
        <v>20.32</v>
      </c>
      <c r="I4452" s="16">
        <v>19.400000000000002</v>
      </c>
      <c r="J4452" s="26">
        <f t="shared" si="485"/>
        <v>10.088000000000001</v>
      </c>
      <c r="K4452" s="28">
        <v>7.5660000000000007</v>
      </c>
      <c r="L4452" s="29">
        <f t="shared" si="486"/>
        <v>9.4574999999999996</v>
      </c>
      <c r="M4452" s="28">
        <f t="shared" si="487"/>
        <v>7.5660000000000007</v>
      </c>
      <c r="N4452" s="29">
        <f t="shared" si="488"/>
        <v>9.4574999999999996</v>
      </c>
      <c r="Q4452" s="6" t="s">
        <v>31974</v>
      </c>
      <c r="R4452" s="6" t="s">
        <v>31981</v>
      </c>
      <c r="S4452" s="6" t="s">
        <v>31988</v>
      </c>
      <c r="T4452" s="6" t="s">
        <v>32004</v>
      </c>
      <c r="U4452" s="6" t="s">
        <v>32020</v>
      </c>
      <c r="V4452" s="6" t="s">
        <v>31925</v>
      </c>
    </row>
    <row r="4453" spans="1:22">
      <c r="A4453" s="6" t="s">
        <v>15</v>
      </c>
      <c r="B4453" s="9" t="s">
        <v>15</v>
      </c>
      <c r="C4453" s="24" t="s">
        <v>41130</v>
      </c>
      <c r="D4453" s="24" t="s">
        <v>41131</v>
      </c>
      <c r="E4453" s="6" t="s">
        <v>4539</v>
      </c>
      <c r="F4453" s="6" t="s">
        <v>15106</v>
      </c>
      <c r="G4453" s="6" t="s">
        <v>25694</v>
      </c>
      <c r="H4453" s="16">
        <v>53.41</v>
      </c>
      <c r="I4453" s="16">
        <v>49.559999999999995</v>
      </c>
      <c r="J4453" s="26">
        <f t="shared" si="485"/>
        <v>25.771199999999997</v>
      </c>
      <c r="K4453" s="28">
        <v>20.307705599999998</v>
      </c>
      <c r="L4453" s="29">
        <f t="shared" ref="L4453:L4455" si="489">+K4453/0.85</f>
        <v>23.891418352941177</v>
      </c>
      <c r="M4453" s="29">
        <f t="shared" ref="M4453:M4455" si="490">+K4453*0.83</f>
        <v>16.855395647999998</v>
      </c>
      <c r="N4453" s="29">
        <f t="shared" ref="N4453:N4455" si="491">+H4453*0.35</f>
        <v>18.693499999999997</v>
      </c>
      <c r="Q4453" s="6" t="s">
        <v>31972</v>
      </c>
      <c r="R4453" s="6" t="s">
        <v>31979</v>
      </c>
      <c r="S4453" s="6" t="s">
        <v>31990</v>
      </c>
      <c r="T4453" s="6" t="s">
        <v>32012</v>
      </c>
      <c r="U4453" s="6" t="s">
        <v>31876</v>
      </c>
      <c r="V4453" s="6" t="s">
        <v>32100</v>
      </c>
    </row>
    <row r="4454" spans="1:22">
      <c r="A4454" s="6" t="s">
        <v>15</v>
      </c>
      <c r="B4454" s="9" t="s">
        <v>15</v>
      </c>
      <c r="C4454" s="24" t="s">
        <v>41132</v>
      </c>
      <c r="D4454" s="24" t="s">
        <v>41133</v>
      </c>
      <c r="E4454" s="6" t="s">
        <v>4540</v>
      </c>
      <c r="F4454" s="6" t="s">
        <v>15107</v>
      </c>
      <c r="G4454" s="6" t="s">
        <v>25695</v>
      </c>
      <c r="H4454" s="16">
        <v>110.80000000000001</v>
      </c>
      <c r="I4454" s="16">
        <v>102.89</v>
      </c>
      <c r="J4454" s="26">
        <f t="shared" si="485"/>
        <v>53.502800000000001</v>
      </c>
      <c r="K4454" s="28">
        <v>42.1602064</v>
      </c>
      <c r="L4454" s="29">
        <f t="shared" si="489"/>
        <v>49.600242823529413</v>
      </c>
      <c r="M4454" s="29">
        <f t="shared" si="490"/>
        <v>34.992971312000002</v>
      </c>
      <c r="N4454" s="29">
        <f t="shared" si="491"/>
        <v>38.78</v>
      </c>
      <c r="Q4454" s="6" t="s">
        <v>31972</v>
      </c>
      <c r="R4454" s="6" t="s">
        <v>31979</v>
      </c>
      <c r="S4454" s="6" t="s">
        <v>31990</v>
      </c>
      <c r="T4454" s="6" t="s">
        <v>32012</v>
      </c>
      <c r="U4454" s="6" t="s">
        <v>31876</v>
      </c>
      <c r="V4454" s="6" t="s">
        <v>32100</v>
      </c>
    </row>
    <row r="4455" spans="1:22">
      <c r="A4455" s="6" t="s">
        <v>15</v>
      </c>
      <c r="B4455" s="9" t="s">
        <v>15</v>
      </c>
      <c r="C4455" s="24" t="s">
        <v>41134</v>
      </c>
      <c r="D4455" s="24" t="s">
        <v>41135</v>
      </c>
      <c r="E4455" s="6" t="s">
        <v>4541</v>
      </c>
      <c r="F4455" s="6" t="s">
        <v>15108</v>
      </c>
      <c r="G4455" s="6" t="s">
        <v>25696</v>
      </c>
      <c r="H4455" s="16">
        <v>26.150000000000002</v>
      </c>
      <c r="I4455" s="16">
        <v>24.32</v>
      </c>
      <c r="J4455" s="26">
        <f t="shared" si="485"/>
        <v>12.6464</v>
      </c>
      <c r="K4455" s="28">
        <v>9.9653632000000005</v>
      </c>
      <c r="L4455" s="29">
        <f t="shared" si="489"/>
        <v>11.723956705882355</v>
      </c>
      <c r="M4455" s="29">
        <f t="shared" si="490"/>
        <v>8.2712514559999999</v>
      </c>
      <c r="N4455" s="29">
        <f t="shared" si="491"/>
        <v>9.1524999999999999</v>
      </c>
      <c r="Q4455" s="6" t="s">
        <v>31972</v>
      </c>
      <c r="R4455" s="6" t="s">
        <v>31979</v>
      </c>
      <c r="S4455" s="6" t="s">
        <v>31990</v>
      </c>
      <c r="T4455" s="6" t="s">
        <v>32012</v>
      </c>
      <c r="U4455" s="6" t="s">
        <v>31876</v>
      </c>
      <c r="V4455" s="6" t="s">
        <v>32100</v>
      </c>
    </row>
    <row r="4456" spans="1:22">
      <c r="A4456" s="6" t="s">
        <v>15</v>
      </c>
      <c r="B4456" s="6" t="s">
        <v>483</v>
      </c>
      <c r="C4456" s="24" t="s">
        <v>41136</v>
      </c>
      <c r="D4456" s="24" t="s">
        <v>41137</v>
      </c>
      <c r="E4456" s="6" t="s">
        <v>4542</v>
      </c>
      <c r="F4456" s="6" t="s">
        <v>15109</v>
      </c>
      <c r="G4456" s="6" t="s">
        <v>25697</v>
      </c>
      <c r="H4456" s="16">
        <v>0.53</v>
      </c>
      <c r="I4456" s="16">
        <v>0.51</v>
      </c>
      <c r="J4456" s="26">
        <f t="shared" si="485"/>
        <v>0.26519999999999999</v>
      </c>
      <c r="K4456" s="28">
        <v>0.26519999999999999</v>
      </c>
      <c r="L4456" s="29">
        <f t="shared" si="486"/>
        <v>0.33149999999999996</v>
      </c>
      <c r="M4456" s="28">
        <f t="shared" ref="M4456:M4463" si="492">+K4456</f>
        <v>0.26519999999999999</v>
      </c>
      <c r="N4456" s="29">
        <f t="shared" ref="N4456:N4463" si="493">+L4456</f>
        <v>0.33149999999999996</v>
      </c>
      <c r="Q4456" s="6" t="s">
        <v>31974</v>
      </c>
      <c r="R4456" s="6" t="s">
        <v>31981</v>
      </c>
      <c r="S4456" s="6" t="s">
        <v>31986</v>
      </c>
      <c r="T4456" s="6" t="s">
        <v>32005</v>
      </c>
      <c r="U4456" s="6" t="s">
        <v>13</v>
      </c>
      <c r="V4456" s="6" t="s">
        <v>32090</v>
      </c>
    </row>
    <row r="4457" spans="1:22">
      <c r="A4457" s="6" t="s">
        <v>15</v>
      </c>
      <c r="B4457" s="6" t="s">
        <v>483</v>
      </c>
      <c r="C4457" s="24" t="s">
        <v>41138</v>
      </c>
      <c r="D4457" s="24" t="s">
        <v>41139</v>
      </c>
      <c r="E4457" s="6" t="s">
        <v>4543</v>
      </c>
      <c r="F4457" s="6" t="s">
        <v>15110</v>
      </c>
      <c r="G4457" s="6" t="s">
        <v>25698</v>
      </c>
      <c r="H4457" s="16">
        <v>0.46</v>
      </c>
      <c r="I4457" s="16">
        <v>0.37</v>
      </c>
      <c r="J4457" s="26">
        <f t="shared" si="485"/>
        <v>0.19240000000000002</v>
      </c>
      <c r="K4457" s="28">
        <v>0.19240000000000002</v>
      </c>
      <c r="L4457" s="29">
        <f t="shared" si="486"/>
        <v>0.24050000000000002</v>
      </c>
      <c r="M4457" s="28">
        <f t="shared" si="492"/>
        <v>0.19240000000000002</v>
      </c>
      <c r="N4457" s="29">
        <f t="shared" si="493"/>
        <v>0.24050000000000002</v>
      </c>
      <c r="Q4457" s="6" t="s">
        <v>31974</v>
      </c>
      <c r="R4457" s="6" t="s">
        <v>31981</v>
      </c>
      <c r="S4457" s="6" t="s">
        <v>31986</v>
      </c>
      <c r="T4457" s="6" t="s">
        <v>32005</v>
      </c>
      <c r="U4457" s="6" t="s">
        <v>31986</v>
      </c>
      <c r="V4457" s="6" t="s">
        <v>32049</v>
      </c>
    </row>
    <row r="4458" spans="1:22">
      <c r="A4458" s="6" t="s">
        <v>15</v>
      </c>
      <c r="B4458" s="6" t="s">
        <v>250</v>
      </c>
      <c r="C4458" s="24" t="s">
        <v>41140</v>
      </c>
      <c r="D4458" s="24" t="s">
        <v>41141</v>
      </c>
      <c r="E4458" s="6" t="s">
        <v>4544</v>
      </c>
      <c r="F4458" s="6" t="s">
        <v>15111</v>
      </c>
      <c r="G4458" s="6" t="s">
        <v>25699</v>
      </c>
      <c r="H4458" s="16">
        <v>58.669999999999995</v>
      </c>
      <c r="I4458" s="16">
        <v>55.239999999999995</v>
      </c>
      <c r="J4458" s="26">
        <f t="shared" si="485"/>
        <v>28.724799999999998</v>
      </c>
      <c r="K4458" s="28">
        <v>21.543599999999998</v>
      </c>
      <c r="L4458" s="29">
        <f t="shared" si="486"/>
        <v>26.929499999999997</v>
      </c>
      <c r="M4458" s="28">
        <f t="shared" si="492"/>
        <v>21.543599999999998</v>
      </c>
      <c r="N4458" s="29">
        <f t="shared" si="493"/>
        <v>26.929499999999997</v>
      </c>
      <c r="Q4458" s="6" t="s">
        <v>31974</v>
      </c>
      <c r="R4458" s="6" t="s">
        <v>31981</v>
      </c>
      <c r="S4458" s="6" t="s">
        <v>31988</v>
      </c>
      <c r="T4458" s="6" t="s">
        <v>32004</v>
      </c>
      <c r="U4458" s="6" t="s">
        <v>31990</v>
      </c>
      <c r="V4458" s="6" t="s">
        <v>32045</v>
      </c>
    </row>
    <row r="4459" spans="1:22">
      <c r="A4459" s="7" t="s">
        <v>15</v>
      </c>
      <c r="B4459" s="7" t="s">
        <v>1650</v>
      </c>
      <c r="C4459" s="24" t="s">
        <v>41142</v>
      </c>
      <c r="D4459" s="24" t="s">
        <v>41143</v>
      </c>
      <c r="E4459" s="7" t="s">
        <v>4545</v>
      </c>
      <c r="F4459" s="7" t="s">
        <v>15112</v>
      </c>
      <c r="G4459" s="7" t="s">
        <v>25700</v>
      </c>
      <c r="H4459" s="16">
        <v>17.96</v>
      </c>
      <c r="I4459" s="16">
        <v>16.900000000000002</v>
      </c>
      <c r="J4459" s="26">
        <f t="shared" si="485"/>
        <v>8.788000000000002</v>
      </c>
      <c r="K4459" s="28">
        <v>7.7334400000000016</v>
      </c>
      <c r="L4459" s="29">
        <f>+K4459/0.75</f>
        <v>10.311253333333335</v>
      </c>
      <c r="M4459" s="28">
        <f t="shared" si="492"/>
        <v>7.7334400000000016</v>
      </c>
      <c r="N4459" s="29">
        <f t="shared" si="493"/>
        <v>10.311253333333335</v>
      </c>
      <c r="Q4459" s="7" t="s">
        <v>31974</v>
      </c>
      <c r="R4459" s="7" t="s">
        <v>31981</v>
      </c>
      <c r="S4459" s="7" t="s">
        <v>13</v>
      </c>
      <c r="T4459" s="7" t="s">
        <v>32006</v>
      </c>
      <c r="U4459" s="7" t="s">
        <v>31995</v>
      </c>
      <c r="V4459" s="7" t="s">
        <v>32053</v>
      </c>
    </row>
    <row r="4460" spans="1:22">
      <c r="A4460" s="6" t="s">
        <v>15</v>
      </c>
      <c r="B4460" s="6" t="s">
        <v>483</v>
      </c>
      <c r="C4460" s="24" t="s">
        <v>41144</v>
      </c>
      <c r="D4460" s="24" t="s">
        <v>41145</v>
      </c>
      <c r="E4460" s="6" t="s">
        <v>4546</v>
      </c>
      <c r="F4460" s="6" t="s">
        <v>15113</v>
      </c>
      <c r="G4460" s="6" t="s">
        <v>25701</v>
      </c>
      <c r="H4460" s="16">
        <v>0.49</v>
      </c>
      <c r="I4460" s="16">
        <v>0.46</v>
      </c>
      <c r="J4460" s="26">
        <f t="shared" si="485"/>
        <v>0.23920000000000002</v>
      </c>
      <c r="K4460" s="28">
        <v>0.23920000000000002</v>
      </c>
      <c r="L4460" s="29">
        <f t="shared" si="486"/>
        <v>0.29899999999999999</v>
      </c>
      <c r="M4460" s="28">
        <f t="shared" si="492"/>
        <v>0.23920000000000002</v>
      </c>
      <c r="N4460" s="29">
        <f t="shared" si="493"/>
        <v>0.29899999999999999</v>
      </c>
      <c r="Q4460" s="6" t="s">
        <v>31974</v>
      </c>
      <c r="R4460" s="6" t="s">
        <v>31981</v>
      </c>
      <c r="S4460" s="6" t="s">
        <v>31986</v>
      </c>
      <c r="T4460" s="6" t="s">
        <v>32005</v>
      </c>
      <c r="U4460" s="6" t="s">
        <v>13</v>
      </c>
      <c r="V4460" s="6" t="s">
        <v>32090</v>
      </c>
    </row>
    <row r="4461" spans="1:22">
      <c r="A4461" s="6" t="s">
        <v>15</v>
      </c>
      <c r="B4461" s="6" t="s">
        <v>483</v>
      </c>
      <c r="C4461" s="24" t="s">
        <v>41146</v>
      </c>
      <c r="D4461" s="24" t="s">
        <v>41147</v>
      </c>
      <c r="E4461" s="6" t="s">
        <v>4547</v>
      </c>
      <c r="F4461" s="6" t="s">
        <v>15114</v>
      </c>
      <c r="G4461" s="6" t="s">
        <v>25702</v>
      </c>
      <c r="H4461" s="16">
        <v>190.51999999999998</v>
      </c>
      <c r="I4461" s="16">
        <v>183.01999999999998</v>
      </c>
      <c r="J4461" s="26">
        <f t="shared" si="485"/>
        <v>95.170400000000001</v>
      </c>
      <c r="K4461" s="28">
        <v>95.170400000000001</v>
      </c>
      <c r="L4461" s="29">
        <f t="shared" si="486"/>
        <v>118.96299999999999</v>
      </c>
      <c r="M4461" s="28">
        <f t="shared" si="492"/>
        <v>95.170400000000001</v>
      </c>
      <c r="N4461" s="29">
        <f t="shared" si="493"/>
        <v>118.96299999999999</v>
      </c>
      <c r="Q4461" s="6" t="s">
        <v>31974</v>
      </c>
      <c r="R4461" s="6" t="s">
        <v>31981</v>
      </c>
      <c r="S4461" s="6" t="s">
        <v>31986</v>
      </c>
      <c r="T4461" s="6" t="s">
        <v>32005</v>
      </c>
      <c r="U4461" s="6" t="s">
        <v>13</v>
      </c>
      <c r="V4461" s="6" t="s">
        <v>32090</v>
      </c>
    </row>
    <row r="4462" spans="1:22">
      <c r="A4462" s="6" t="s">
        <v>15</v>
      </c>
      <c r="B4462" s="6" t="s">
        <v>483</v>
      </c>
      <c r="C4462" s="24" t="s">
        <v>41148</v>
      </c>
      <c r="D4462" s="24" t="s">
        <v>41149</v>
      </c>
      <c r="E4462" s="6" t="s">
        <v>4548</v>
      </c>
      <c r="F4462" s="6" t="s">
        <v>15115</v>
      </c>
      <c r="G4462" s="6" t="s">
        <v>25703</v>
      </c>
      <c r="H4462" s="16">
        <v>190.51999999999998</v>
      </c>
      <c r="I4462" s="16">
        <v>183.01999999999998</v>
      </c>
      <c r="J4462" s="26">
        <f t="shared" si="485"/>
        <v>95.170400000000001</v>
      </c>
      <c r="K4462" s="28">
        <v>95.170400000000001</v>
      </c>
      <c r="L4462" s="29">
        <f t="shared" si="486"/>
        <v>118.96299999999999</v>
      </c>
      <c r="M4462" s="28">
        <f t="shared" si="492"/>
        <v>95.170400000000001</v>
      </c>
      <c r="N4462" s="29">
        <f t="shared" si="493"/>
        <v>118.96299999999999</v>
      </c>
      <c r="Q4462" s="6" t="s">
        <v>31974</v>
      </c>
      <c r="R4462" s="6" t="s">
        <v>31981</v>
      </c>
      <c r="S4462" s="6" t="s">
        <v>31986</v>
      </c>
      <c r="T4462" s="6" t="s">
        <v>32005</v>
      </c>
      <c r="U4462" s="6" t="s">
        <v>13</v>
      </c>
      <c r="V4462" s="6" t="s">
        <v>32090</v>
      </c>
    </row>
    <row r="4463" spans="1:22">
      <c r="A4463" s="6" t="s">
        <v>15</v>
      </c>
      <c r="B4463" s="6" t="s">
        <v>483</v>
      </c>
      <c r="C4463" s="24" t="s">
        <v>41150</v>
      </c>
      <c r="D4463" s="24" t="s">
        <v>41151</v>
      </c>
      <c r="E4463" s="6" t="s">
        <v>4549</v>
      </c>
      <c r="F4463" s="6" t="s">
        <v>15116</v>
      </c>
      <c r="G4463" s="6" t="s">
        <v>25704</v>
      </c>
      <c r="H4463" s="16">
        <v>190.51999999999998</v>
      </c>
      <c r="I4463" s="16">
        <v>183.01999999999998</v>
      </c>
      <c r="J4463" s="26">
        <f t="shared" si="485"/>
        <v>95.170400000000001</v>
      </c>
      <c r="K4463" s="28">
        <v>95.170400000000001</v>
      </c>
      <c r="L4463" s="29">
        <f t="shared" si="486"/>
        <v>118.96299999999999</v>
      </c>
      <c r="M4463" s="28">
        <f t="shared" si="492"/>
        <v>95.170400000000001</v>
      </c>
      <c r="N4463" s="29">
        <f t="shared" si="493"/>
        <v>118.96299999999999</v>
      </c>
      <c r="Q4463" s="6" t="s">
        <v>31974</v>
      </c>
      <c r="R4463" s="6" t="s">
        <v>31981</v>
      </c>
      <c r="S4463" s="6" t="s">
        <v>31986</v>
      </c>
      <c r="T4463" s="6" t="s">
        <v>32005</v>
      </c>
      <c r="U4463" s="6" t="s">
        <v>13</v>
      </c>
      <c r="V4463" s="6" t="s">
        <v>32090</v>
      </c>
    </row>
    <row r="4464" spans="1:22">
      <c r="A4464" s="6" t="s">
        <v>15</v>
      </c>
      <c r="B4464" s="9" t="s">
        <v>15</v>
      </c>
      <c r="C4464" s="24" t="s">
        <v>41152</v>
      </c>
      <c r="D4464" s="24" t="s">
        <v>41153</v>
      </c>
      <c r="E4464" s="6" t="s">
        <v>4550</v>
      </c>
      <c r="F4464" s="6" t="s">
        <v>15117</v>
      </c>
      <c r="G4464" s="6" t="s">
        <v>25705</v>
      </c>
      <c r="H4464" s="16">
        <v>37.79</v>
      </c>
      <c r="I4464" s="16">
        <v>35.159999999999997</v>
      </c>
      <c r="J4464" s="26">
        <f t="shared" si="485"/>
        <v>18.283199999999997</v>
      </c>
      <c r="K4464" s="28">
        <v>14.407161599999998</v>
      </c>
      <c r="L4464" s="29">
        <f>+K4464/0.85</f>
        <v>16.94960188235294</v>
      </c>
      <c r="M4464" s="29">
        <f>+K4464*0.83</f>
        <v>11.957944127999998</v>
      </c>
      <c r="N4464" s="29">
        <f>+H4464*0.35</f>
        <v>13.2265</v>
      </c>
      <c r="Q4464" s="6" t="s">
        <v>31972</v>
      </c>
      <c r="R4464" s="6" t="s">
        <v>31979</v>
      </c>
      <c r="S4464" s="6" t="s">
        <v>31990</v>
      </c>
      <c r="T4464" s="6" t="s">
        <v>32012</v>
      </c>
      <c r="U4464" s="6" t="s">
        <v>31876</v>
      </c>
      <c r="V4464" s="6" t="s">
        <v>32100</v>
      </c>
    </row>
    <row r="4465" spans="1:22">
      <c r="A4465" s="6" t="s">
        <v>15</v>
      </c>
      <c r="B4465" s="6" t="s">
        <v>2561</v>
      </c>
      <c r="C4465" s="24" t="s">
        <v>41154</v>
      </c>
      <c r="D4465" s="24" t="s">
        <v>41155</v>
      </c>
      <c r="E4465" s="6" t="s">
        <v>4551</v>
      </c>
      <c r="F4465" s="6" t="s">
        <v>15118</v>
      </c>
      <c r="G4465" s="6" t="s">
        <v>25706</v>
      </c>
      <c r="H4465" s="16">
        <v>0.9</v>
      </c>
      <c r="I4465" s="16">
        <v>0.86</v>
      </c>
      <c r="J4465" s="26">
        <f t="shared" si="485"/>
        <v>0.44719999999999999</v>
      </c>
      <c r="K4465" s="28">
        <v>0.33539999999999998</v>
      </c>
      <c r="L4465" s="29">
        <f t="shared" si="486"/>
        <v>0.41924999999999996</v>
      </c>
      <c r="M4465" s="28">
        <f t="shared" ref="M4465:M4528" si="494">+K4465</f>
        <v>0.33539999999999998</v>
      </c>
      <c r="N4465" s="29">
        <f t="shared" ref="N4465:N4528" si="495">+L4465</f>
        <v>0.41924999999999996</v>
      </c>
      <c r="Q4465" s="6" t="s">
        <v>31974</v>
      </c>
      <c r="R4465" s="6" t="s">
        <v>31981</v>
      </c>
      <c r="S4465" s="6" t="s">
        <v>31988</v>
      </c>
      <c r="T4465" s="6" t="s">
        <v>32004</v>
      </c>
      <c r="U4465" s="6" t="s">
        <v>31970</v>
      </c>
      <c r="V4465" s="6" t="s">
        <v>32105</v>
      </c>
    </row>
    <row r="4466" spans="1:22">
      <c r="A4466" s="6" t="s">
        <v>15</v>
      </c>
      <c r="B4466" s="6" t="s">
        <v>242</v>
      </c>
      <c r="C4466" s="24" t="s">
        <v>41156</v>
      </c>
      <c r="D4466" s="24" t="s">
        <v>41157</v>
      </c>
      <c r="E4466" s="6" t="s">
        <v>4552</v>
      </c>
      <c r="F4466" s="6" t="s">
        <v>15119</v>
      </c>
      <c r="G4466" s="6" t="s">
        <v>25707</v>
      </c>
      <c r="H4466" s="16">
        <v>275.53999999999996</v>
      </c>
      <c r="I4466" s="16">
        <v>258.21999999999997</v>
      </c>
      <c r="J4466" s="26">
        <f t="shared" si="485"/>
        <v>134.27439999999999</v>
      </c>
      <c r="K4466" s="28">
        <v>107.41951999999999</v>
      </c>
      <c r="L4466" s="29">
        <f t="shared" ref="L4466:L4471" si="496">+K4466/0.75</f>
        <v>143.22602666666666</v>
      </c>
      <c r="M4466" s="28">
        <f t="shared" si="494"/>
        <v>107.41951999999999</v>
      </c>
      <c r="N4466" s="29">
        <f t="shared" si="495"/>
        <v>143.22602666666666</v>
      </c>
      <c r="Q4466" s="6" t="s">
        <v>31974</v>
      </c>
      <c r="R4466" s="6" t="s">
        <v>31981</v>
      </c>
      <c r="S4466" s="6" t="s">
        <v>31971</v>
      </c>
      <c r="T4466" s="6" t="s">
        <v>32003</v>
      </c>
      <c r="U4466" s="6" t="s">
        <v>31974</v>
      </c>
      <c r="V4466" s="6" t="s">
        <v>32044</v>
      </c>
    </row>
    <row r="4467" spans="1:22">
      <c r="A4467" s="6" t="s">
        <v>15</v>
      </c>
      <c r="B4467" s="6" t="s">
        <v>242</v>
      </c>
      <c r="C4467" s="24" t="s">
        <v>41158</v>
      </c>
      <c r="D4467" s="24" t="s">
        <v>41159</v>
      </c>
      <c r="E4467" s="6" t="s">
        <v>4553</v>
      </c>
      <c r="F4467" s="6" t="s">
        <v>15120</v>
      </c>
      <c r="G4467" s="6" t="s">
        <v>25708</v>
      </c>
      <c r="H4467" s="16">
        <v>300.93</v>
      </c>
      <c r="I4467" s="16">
        <v>281.06</v>
      </c>
      <c r="J4467" s="26">
        <f t="shared" si="485"/>
        <v>146.15120000000002</v>
      </c>
      <c r="K4467" s="28">
        <v>116.92096000000001</v>
      </c>
      <c r="L4467" s="29">
        <f t="shared" si="496"/>
        <v>155.89461333333335</v>
      </c>
      <c r="M4467" s="28">
        <f t="shared" si="494"/>
        <v>116.92096000000001</v>
      </c>
      <c r="N4467" s="29">
        <f t="shared" si="495"/>
        <v>155.89461333333335</v>
      </c>
      <c r="Q4467" s="6" t="s">
        <v>31974</v>
      </c>
      <c r="R4467" s="6" t="s">
        <v>31981</v>
      </c>
      <c r="S4467" s="6" t="s">
        <v>31971</v>
      </c>
      <c r="T4467" s="6" t="s">
        <v>32003</v>
      </c>
      <c r="U4467" s="6" t="s">
        <v>31974</v>
      </c>
      <c r="V4467" s="6" t="s">
        <v>32044</v>
      </c>
    </row>
    <row r="4468" spans="1:22">
      <c r="A4468" s="4" t="s">
        <v>15</v>
      </c>
      <c r="B4468" s="4" t="s">
        <v>970</v>
      </c>
      <c r="C4468" s="24" t="s">
        <v>41160</v>
      </c>
      <c r="D4468" s="24" t="s">
        <v>41161</v>
      </c>
      <c r="E4468" s="4" t="s">
        <v>4554</v>
      </c>
      <c r="F4468" s="4" t="s">
        <v>15121</v>
      </c>
      <c r="G4468" s="4" t="s">
        <v>25709</v>
      </c>
      <c r="H4468" s="15" t="s">
        <v>31482</v>
      </c>
      <c r="I4468" s="15" t="s">
        <v>31740</v>
      </c>
      <c r="J4468" s="26">
        <f t="shared" si="485"/>
        <v>7.9196000000000009</v>
      </c>
      <c r="K4468" s="28">
        <v>6.9692480000000003</v>
      </c>
      <c r="L4468" s="29">
        <f t="shared" si="496"/>
        <v>9.2923306666666665</v>
      </c>
      <c r="M4468" s="28">
        <f t="shared" si="494"/>
        <v>6.9692480000000003</v>
      </c>
      <c r="N4468" s="29">
        <f t="shared" si="495"/>
        <v>9.2923306666666665</v>
      </c>
      <c r="Q4468" s="4" t="s">
        <v>31974</v>
      </c>
      <c r="R4468" s="4" t="s">
        <v>31981</v>
      </c>
      <c r="S4468" s="4" t="s">
        <v>13</v>
      </c>
      <c r="T4468" s="4" t="s">
        <v>32006</v>
      </c>
      <c r="U4468" s="4" t="s">
        <v>31995</v>
      </c>
      <c r="V4468" s="4" t="s">
        <v>32053</v>
      </c>
    </row>
    <row r="4469" spans="1:22">
      <c r="A4469" s="4" t="s">
        <v>15</v>
      </c>
      <c r="B4469" s="4" t="s">
        <v>970</v>
      </c>
      <c r="C4469" s="24" t="s">
        <v>41162</v>
      </c>
      <c r="D4469" s="24" t="s">
        <v>41163</v>
      </c>
      <c r="E4469" s="4" t="s">
        <v>4555</v>
      </c>
      <c r="F4469" s="4" t="s">
        <v>15122</v>
      </c>
      <c r="G4469" s="4" t="s">
        <v>25710</v>
      </c>
      <c r="H4469" s="15" t="s">
        <v>31483</v>
      </c>
      <c r="I4469" s="15" t="s">
        <v>31741</v>
      </c>
      <c r="J4469" s="26">
        <f t="shared" si="485"/>
        <v>7.9976000000000003</v>
      </c>
      <c r="K4469" s="28">
        <v>7.0378880000000006</v>
      </c>
      <c r="L4469" s="29">
        <f t="shared" si="496"/>
        <v>9.3838506666666675</v>
      </c>
      <c r="M4469" s="28">
        <f t="shared" si="494"/>
        <v>7.0378880000000006</v>
      </c>
      <c r="N4469" s="29">
        <f t="shared" si="495"/>
        <v>9.3838506666666675</v>
      </c>
      <c r="Q4469" s="4" t="s">
        <v>31974</v>
      </c>
      <c r="R4469" s="4" t="s">
        <v>31981</v>
      </c>
      <c r="S4469" s="4" t="s">
        <v>13</v>
      </c>
      <c r="T4469" s="4" t="s">
        <v>32006</v>
      </c>
      <c r="U4469" s="4" t="s">
        <v>31995</v>
      </c>
      <c r="V4469" s="4" t="s">
        <v>32053</v>
      </c>
    </row>
    <row r="4470" spans="1:22">
      <c r="A4470" s="4" t="s">
        <v>15</v>
      </c>
      <c r="B4470" s="4" t="s">
        <v>970</v>
      </c>
      <c r="C4470" s="24" t="s">
        <v>41164</v>
      </c>
      <c r="D4470" s="24" t="s">
        <v>41165</v>
      </c>
      <c r="E4470" s="4" t="s">
        <v>4556</v>
      </c>
      <c r="F4470" s="4" t="s">
        <v>15123</v>
      </c>
      <c r="G4470" s="4" t="s">
        <v>25711</v>
      </c>
      <c r="H4470" s="15" t="s">
        <v>31483</v>
      </c>
      <c r="I4470" s="15" t="s">
        <v>31741</v>
      </c>
      <c r="J4470" s="26">
        <f t="shared" si="485"/>
        <v>7.9976000000000003</v>
      </c>
      <c r="K4470" s="28">
        <v>7.0378880000000006</v>
      </c>
      <c r="L4470" s="29">
        <f t="shared" si="496"/>
        <v>9.3838506666666675</v>
      </c>
      <c r="M4470" s="28">
        <f t="shared" si="494"/>
        <v>7.0378880000000006</v>
      </c>
      <c r="N4470" s="29">
        <f t="shared" si="495"/>
        <v>9.3838506666666675</v>
      </c>
      <c r="Q4470" s="4" t="s">
        <v>31974</v>
      </c>
      <c r="R4470" s="4" t="s">
        <v>31981</v>
      </c>
      <c r="S4470" s="4" t="s">
        <v>13</v>
      </c>
      <c r="T4470" s="4" t="s">
        <v>32006</v>
      </c>
      <c r="U4470" s="4" t="s">
        <v>31995</v>
      </c>
      <c r="V4470" s="4" t="s">
        <v>32053</v>
      </c>
    </row>
    <row r="4471" spans="1:22">
      <c r="A4471" s="4" t="s">
        <v>15</v>
      </c>
      <c r="B4471" s="4" t="s">
        <v>970</v>
      </c>
      <c r="C4471" s="24" t="s">
        <v>41166</v>
      </c>
      <c r="D4471" s="24" t="s">
        <v>41167</v>
      </c>
      <c r="E4471" s="4" t="s">
        <v>4557</v>
      </c>
      <c r="F4471" s="4" t="s">
        <v>15124</v>
      </c>
      <c r="G4471" s="4" t="s">
        <v>25712</v>
      </c>
      <c r="H4471" s="15" t="s">
        <v>31484</v>
      </c>
      <c r="I4471" s="15" t="s">
        <v>31742</v>
      </c>
      <c r="J4471" s="26">
        <f t="shared" si="485"/>
        <v>9.0792000000000002</v>
      </c>
      <c r="K4471" s="28">
        <v>7.9896960000000004</v>
      </c>
      <c r="L4471" s="29">
        <f t="shared" si="496"/>
        <v>10.652928000000001</v>
      </c>
      <c r="M4471" s="28">
        <f t="shared" si="494"/>
        <v>7.9896960000000004</v>
      </c>
      <c r="N4471" s="29">
        <f t="shared" si="495"/>
        <v>10.652928000000001</v>
      </c>
      <c r="Q4471" s="4" t="s">
        <v>31974</v>
      </c>
      <c r="R4471" s="4" t="s">
        <v>31981</v>
      </c>
      <c r="S4471" s="4" t="s">
        <v>13</v>
      </c>
      <c r="T4471" s="4" t="s">
        <v>32006</v>
      </c>
      <c r="U4471" s="4" t="s">
        <v>31995</v>
      </c>
      <c r="V4471" s="4" t="s">
        <v>32053</v>
      </c>
    </row>
    <row r="4472" spans="1:22">
      <c r="A4472" s="6" t="s">
        <v>15</v>
      </c>
      <c r="B4472" s="6" t="s">
        <v>919</v>
      </c>
      <c r="C4472" s="24" t="s">
        <v>41168</v>
      </c>
      <c r="D4472" s="24" t="s">
        <v>41169</v>
      </c>
      <c r="E4472" s="6" t="s">
        <v>4558</v>
      </c>
      <c r="F4472" s="6" t="s">
        <v>15125</v>
      </c>
      <c r="G4472" s="6" t="s">
        <v>25713</v>
      </c>
      <c r="H4472" s="16">
        <v>187.23999999999998</v>
      </c>
      <c r="I4472" s="16">
        <v>179.85999999999999</v>
      </c>
      <c r="J4472" s="26">
        <f t="shared" si="485"/>
        <v>93.527199999999993</v>
      </c>
      <c r="K4472" s="28">
        <v>70.145399999999995</v>
      </c>
      <c r="L4472" s="29">
        <f t="shared" si="486"/>
        <v>87.681749999999994</v>
      </c>
      <c r="M4472" s="28">
        <f t="shared" si="494"/>
        <v>70.145399999999995</v>
      </c>
      <c r="N4472" s="29">
        <f t="shared" si="495"/>
        <v>87.681749999999994</v>
      </c>
      <c r="Q4472" s="6" t="s">
        <v>31974</v>
      </c>
      <c r="R4472" s="6" t="s">
        <v>31981</v>
      </c>
      <c r="S4472" s="6" t="s">
        <v>31988</v>
      </c>
      <c r="T4472" s="6" t="s">
        <v>32004</v>
      </c>
      <c r="U4472" s="6" t="s">
        <v>31984</v>
      </c>
      <c r="V4472" s="6" t="s">
        <v>32106</v>
      </c>
    </row>
    <row r="4473" spans="1:22">
      <c r="A4473" s="6" t="s">
        <v>15</v>
      </c>
      <c r="B4473" s="6" t="s">
        <v>1650</v>
      </c>
      <c r="C4473" s="24" t="s">
        <v>41170</v>
      </c>
      <c r="D4473" s="24" t="s">
        <v>41171</v>
      </c>
      <c r="E4473" s="6" t="s">
        <v>4559</v>
      </c>
      <c r="F4473" s="6" t="s">
        <v>15126</v>
      </c>
      <c r="G4473" s="6" t="s">
        <v>25714</v>
      </c>
      <c r="H4473" s="16">
        <v>93.48</v>
      </c>
      <c r="I4473" s="16">
        <v>88.850000000000009</v>
      </c>
      <c r="J4473" s="26">
        <f t="shared" si="485"/>
        <v>46.202000000000005</v>
      </c>
      <c r="K4473" s="28">
        <v>40.657760000000003</v>
      </c>
      <c r="L4473" s="29">
        <f>+K4473/0.75</f>
        <v>54.210346666666673</v>
      </c>
      <c r="M4473" s="28">
        <f t="shared" si="494"/>
        <v>40.657760000000003</v>
      </c>
      <c r="N4473" s="29">
        <f t="shared" si="495"/>
        <v>54.210346666666673</v>
      </c>
      <c r="Q4473" s="6" t="s">
        <v>31974</v>
      </c>
      <c r="R4473" s="6" t="s">
        <v>31981</v>
      </c>
      <c r="S4473" s="6" t="s">
        <v>13</v>
      </c>
      <c r="T4473" s="6" t="s">
        <v>32006</v>
      </c>
      <c r="U4473" s="6" t="s">
        <v>31995</v>
      </c>
      <c r="V4473" s="6" t="s">
        <v>32053</v>
      </c>
    </row>
    <row r="4474" spans="1:22">
      <c r="A4474" s="6" t="s">
        <v>15</v>
      </c>
      <c r="B4474" s="6" t="s">
        <v>250</v>
      </c>
      <c r="C4474" s="24" t="s">
        <v>41172</v>
      </c>
      <c r="D4474" s="24" t="s">
        <v>41173</v>
      </c>
      <c r="E4474" s="6" t="s">
        <v>4560</v>
      </c>
      <c r="F4474" s="6" t="s">
        <v>15127</v>
      </c>
      <c r="G4474" s="6" t="s">
        <v>25715</v>
      </c>
      <c r="H4474" s="16">
        <v>18.930000000000003</v>
      </c>
      <c r="I4474" s="16">
        <v>18.240000000000002</v>
      </c>
      <c r="J4474" s="26">
        <f t="shared" si="485"/>
        <v>9.4848000000000017</v>
      </c>
      <c r="K4474" s="28">
        <v>7.1136000000000017</v>
      </c>
      <c r="L4474" s="29">
        <f t="shared" si="486"/>
        <v>8.8920000000000012</v>
      </c>
      <c r="M4474" s="28">
        <f t="shared" si="494"/>
        <v>7.1136000000000017</v>
      </c>
      <c r="N4474" s="29">
        <f t="shared" si="495"/>
        <v>8.8920000000000012</v>
      </c>
      <c r="Q4474" s="6" t="s">
        <v>31974</v>
      </c>
      <c r="R4474" s="6" t="s">
        <v>31981</v>
      </c>
      <c r="S4474" s="6" t="s">
        <v>31988</v>
      </c>
      <c r="T4474" s="6" t="s">
        <v>32004</v>
      </c>
      <c r="U4474" s="6" t="s">
        <v>31990</v>
      </c>
      <c r="V4474" s="6" t="s">
        <v>32045</v>
      </c>
    </row>
    <row r="4475" spans="1:22">
      <c r="A4475" s="7" t="s">
        <v>15</v>
      </c>
      <c r="B4475" s="7" t="s">
        <v>919</v>
      </c>
      <c r="C4475" s="24" t="s">
        <v>41174</v>
      </c>
      <c r="D4475" s="24" t="s">
        <v>41175</v>
      </c>
      <c r="E4475" s="7" t="s">
        <v>4561</v>
      </c>
      <c r="F4475" s="7" t="s">
        <v>15128</v>
      </c>
      <c r="G4475" s="7" t="s">
        <v>25716</v>
      </c>
      <c r="H4475" s="16">
        <v>46.519999999999996</v>
      </c>
      <c r="I4475" s="16">
        <v>44.39</v>
      </c>
      <c r="J4475" s="26">
        <f t="shared" si="485"/>
        <v>23.082800000000002</v>
      </c>
      <c r="K4475" s="28">
        <v>17.312100000000001</v>
      </c>
      <c r="L4475" s="29">
        <f t="shared" si="486"/>
        <v>21.640125000000001</v>
      </c>
      <c r="M4475" s="28">
        <f t="shared" si="494"/>
        <v>17.312100000000001</v>
      </c>
      <c r="N4475" s="29">
        <f t="shared" si="495"/>
        <v>21.640125000000001</v>
      </c>
      <c r="Q4475" s="7" t="s">
        <v>31974</v>
      </c>
      <c r="R4475" s="7" t="s">
        <v>31981</v>
      </c>
      <c r="S4475" s="7" t="s">
        <v>31988</v>
      </c>
      <c r="T4475" s="7" t="s">
        <v>32004</v>
      </c>
      <c r="U4475" s="7" t="s">
        <v>31988</v>
      </c>
      <c r="V4475" s="7" t="s">
        <v>32052</v>
      </c>
    </row>
    <row r="4476" spans="1:22">
      <c r="A4476" s="7" t="s">
        <v>15</v>
      </c>
      <c r="B4476" s="7" t="s">
        <v>919</v>
      </c>
      <c r="C4476" s="24" t="s">
        <v>41176</v>
      </c>
      <c r="D4476" s="24" t="s">
        <v>41177</v>
      </c>
      <c r="E4476" s="7" t="s">
        <v>4562</v>
      </c>
      <c r="F4476" s="7" t="s">
        <v>15129</v>
      </c>
      <c r="G4476" s="7" t="s">
        <v>25717</v>
      </c>
      <c r="H4476" s="16">
        <v>54.12</v>
      </c>
      <c r="I4476" s="16">
        <v>51.629999999999995</v>
      </c>
      <c r="J4476" s="26">
        <f t="shared" si="485"/>
        <v>26.8476</v>
      </c>
      <c r="K4476" s="28">
        <v>20.1357</v>
      </c>
      <c r="L4476" s="29">
        <f t="shared" si="486"/>
        <v>25.169625</v>
      </c>
      <c r="M4476" s="28">
        <f t="shared" si="494"/>
        <v>20.1357</v>
      </c>
      <c r="N4476" s="29">
        <f t="shared" si="495"/>
        <v>25.169625</v>
      </c>
      <c r="Q4476" s="7" t="s">
        <v>31974</v>
      </c>
      <c r="R4476" s="7" t="s">
        <v>31981</v>
      </c>
      <c r="S4476" s="7" t="s">
        <v>31988</v>
      </c>
      <c r="T4476" s="7" t="s">
        <v>32004</v>
      </c>
      <c r="U4476" s="7" t="s">
        <v>31988</v>
      </c>
      <c r="V4476" s="7" t="s">
        <v>32052</v>
      </c>
    </row>
    <row r="4477" spans="1:22">
      <c r="A4477" s="7" t="s">
        <v>15</v>
      </c>
      <c r="B4477" s="7" t="s">
        <v>919</v>
      </c>
      <c r="C4477" s="24" t="s">
        <v>41178</v>
      </c>
      <c r="D4477" s="24" t="s">
        <v>41179</v>
      </c>
      <c r="E4477" s="7" t="s">
        <v>4563</v>
      </c>
      <c r="F4477" s="7" t="s">
        <v>15130</v>
      </c>
      <c r="G4477" s="7" t="s">
        <v>25718</v>
      </c>
      <c r="H4477" s="16">
        <v>60.809999999999995</v>
      </c>
      <c r="I4477" s="16">
        <v>57.98</v>
      </c>
      <c r="J4477" s="26">
        <f t="shared" si="485"/>
        <v>30.1496</v>
      </c>
      <c r="K4477" s="28">
        <v>22.612200000000001</v>
      </c>
      <c r="L4477" s="29">
        <f t="shared" si="486"/>
        <v>28.265250000000002</v>
      </c>
      <c r="M4477" s="28">
        <f t="shared" si="494"/>
        <v>22.612200000000001</v>
      </c>
      <c r="N4477" s="29">
        <f t="shared" si="495"/>
        <v>28.265250000000002</v>
      </c>
      <c r="Q4477" s="7" t="s">
        <v>31974</v>
      </c>
      <c r="R4477" s="7" t="s">
        <v>31981</v>
      </c>
      <c r="S4477" s="7" t="s">
        <v>31988</v>
      </c>
      <c r="T4477" s="7" t="s">
        <v>32004</v>
      </c>
      <c r="U4477" s="7" t="s">
        <v>31988</v>
      </c>
      <c r="V4477" s="7" t="s">
        <v>32052</v>
      </c>
    </row>
    <row r="4478" spans="1:22">
      <c r="A4478" s="4" t="s">
        <v>15</v>
      </c>
      <c r="B4478" s="4" t="s">
        <v>970</v>
      </c>
      <c r="C4478" s="24" t="s">
        <v>41180</v>
      </c>
      <c r="D4478" s="24" t="s">
        <v>41181</v>
      </c>
      <c r="E4478" s="4" t="s">
        <v>4564</v>
      </c>
      <c r="F4478" s="4" t="s">
        <v>15131</v>
      </c>
      <c r="G4478" s="4" t="s">
        <v>25719</v>
      </c>
      <c r="H4478" s="15" t="s">
        <v>31485</v>
      </c>
      <c r="I4478" s="15" t="s">
        <v>31743</v>
      </c>
      <c r="J4478" s="26">
        <f t="shared" si="485"/>
        <v>7.1188000000000002</v>
      </c>
      <c r="K4478" s="28">
        <v>6.2645439999999999</v>
      </c>
      <c r="L4478" s="29">
        <f t="shared" ref="L4478:L4482" si="497">+K4478/0.75</f>
        <v>8.3527253333333338</v>
      </c>
      <c r="M4478" s="28">
        <f t="shared" si="494"/>
        <v>6.2645439999999999</v>
      </c>
      <c r="N4478" s="29">
        <f t="shared" si="495"/>
        <v>8.3527253333333338</v>
      </c>
      <c r="Q4478" s="4" t="s">
        <v>31974</v>
      </c>
      <c r="R4478" s="4" t="s">
        <v>31981</v>
      </c>
      <c r="S4478" s="4" t="s">
        <v>13</v>
      </c>
      <c r="T4478" s="4" t="s">
        <v>32006</v>
      </c>
      <c r="U4478" s="4" t="s">
        <v>31995</v>
      </c>
      <c r="V4478" s="4" t="s">
        <v>32053</v>
      </c>
    </row>
    <row r="4479" spans="1:22">
      <c r="A4479" s="4" t="s">
        <v>15</v>
      </c>
      <c r="B4479" s="4" t="s">
        <v>970</v>
      </c>
      <c r="C4479" s="24" t="s">
        <v>41182</v>
      </c>
      <c r="D4479" s="24" t="s">
        <v>41183</v>
      </c>
      <c r="E4479" s="4" t="s">
        <v>4565</v>
      </c>
      <c r="F4479" s="4" t="s">
        <v>15132</v>
      </c>
      <c r="G4479" s="4" t="s">
        <v>25720</v>
      </c>
      <c r="H4479" s="15" t="s">
        <v>31486</v>
      </c>
      <c r="I4479" s="15" t="s">
        <v>31744</v>
      </c>
      <c r="J4479" s="26">
        <f t="shared" si="485"/>
        <v>9.3963999999999999</v>
      </c>
      <c r="K4479" s="28">
        <v>8.2688319999999997</v>
      </c>
      <c r="L4479" s="29">
        <f t="shared" si="497"/>
        <v>11.025109333333333</v>
      </c>
      <c r="M4479" s="28">
        <f t="shared" si="494"/>
        <v>8.2688319999999997</v>
      </c>
      <c r="N4479" s="29">
        <f t="shared" si="495"/>
        <v>11.025109333333333</v>
      </c>
      <c r="Q4479" s="4" t="s">
        <v>31974</v>
      </c>
      <c r="R4479" s="4" t="s">
        <v>31981</v>
      </c>
      <c r="S4479" s="4" t="s">
        <v>13</v>
      </c>
      <c r="T4479" s="4" t="s">
        <v>32006</v>
      </c>
      <c r="U4479" s="4" t="s">
        <v>31995</v>
      </c>
      <c r="V4479" s="4" t="s">
        <v>32053</v>
      </c>
    </row>
    <row r="4480" spans="1:22">
      <c r="A4480" s="4" t="s">
        <v>15</v>
      </c>
      <c r="B4480" s="4" t="s">
        <v>970</v>
      </c>
      <c r="C4480" s="24" t="s">
        <v>41184</v>
      </c>
      <c r="D4480" s="24" t="s">
        <v>41185</v>
      </c>
      <c r="E4480" s="4" t="s">
        <v>4566</v>
      </c>
      <c r="F4480" s="4" t="s">
        <v>15133</v>
      </c>
      <c r="G4480" s="4" t="s">
        <v>25721</v>
      </c>
      <c r="H4480" s="15" t="s">
        <v>31487</v>
      </c>
      <c r="I4480" s="15" t="s">
        <v>31745</v>
      </c>
      <c r="J4480" s="26">
        <f t="shared" si="485"/>
        <v>11.965200000000001</v>
      </c>
      <c r="K4480" s="28">
        <v>10.529376000000001</v>
      </c>
      <c r="L4480" s="29">
        <f t="shared" si="497"/>
        <v>14.039168000000002</v>
      </c>
      <c r="M4480" s="28">
        <f t="shared" si="494"/>
        <v>10.529376000000001</v>
      </c>
      <c r="N4480" s="29">
        <f t="shared" si="495"/>
        <v>14.039168000000002</v>
      </c>
      <c r="Q4480" s="4" t="s">
        <v>31974</v>
      </c>
      <c r="R4480" s="4" t="s">
        <v>31981</v>
      </c>
      <c r="S4480" s="4" t="s">
        <v>13</v>
      </c>
      <c r="T4480" s="4" t="s">
        <v>32006</v>
      </c>
      <c r="U4480" s="4" t="s">
        <v>31995</v>
      </c>
      <c r="V4480" s="4" t="s">
        <v>32053</v>
      </c>
    </row>
    <row r="4481" spans="1:22">
      <c r="A4481" s="4" t="s">
        <v>15</v>
      </c>
      <c r="B4481" s="4" t="s">
        <v>970</v>
      </c>
      <c r="C4481" s="24" t="s">
        <v>41186</v>
      </c>
      <c r="D4481" s="24" t="s">
        <v>41187</v>
      </c>
      <c r="E4481" s="4" t="s">
        <v>4567</v>
      </c>
      <c r="F4481" s="4" t="s">
        <v>15134</v>
      </c>
      <c r="G4481" s="4" t="s">
        <v>25722</v>
      </c>
      <c r="H4481" s="15" t="s">
        <v>31488</v>
      </c>
      <c r="I4481" s="15" t="s">
        <v>31746</v>
      </c>
      <c r="J4481" s="26">
        <f t="shared" si="485"/>
        <v>15.1996</v>
      </c>
      <c r="K4481" s="28">
        <v>13.375648</v>
      </c>
      <c r="L4481" s="29">
        <f t="shared" si="497"/>
        <v>17.834197333333332</v>
      </c>
      <c r="M4481" s="28">
        <f t="shared" si="494"/>
        <v>13.375648</v>
      </c>
      <c r="N4481" s="29">
        <f t="shared" si="495"/>
        <v>17.834197333333332</v>
      </c>
      <c r="Q4481" s="4" t="s">
        <v>31974</v>
      </c>
      <c r="R4481" s="4" t="s">
        <v>31981</v>
      </c>
      <c r="S4481" s="4" t="s">
        <v>13</v>
      </c>
      <c r="T4481" s="4" t="s">
        <v>32006</v>
      </c>
      <c r="U4481" s="4" t="s">
        <v>31995</v>
      </c>
      <c r="V4481" s="4" t="s">
        <v>32053</v>
      </c>
    </row>
    <row r="4482" spans="1:22">
      <c r="A4482" s="4" t="s">
        <v>15</v>
      </c>
      <c r="B4482" s="4" t="s">
        <v>970</v>
      </c>
      <c r="C4482" s="24" t="s">
        <v>41188</v>
      </c>
      <c r="D4482" s="24" t="s">
        <v>41189</v>
      </c>
      <c r="E4482" s="4" t="s">
        <v>4568</v>
      </c>
      <c r="F4482" s="4" t="s">
        <v>15135</v>
      </c>
      <c r="G4482" s="4" t="s">
        <v>25723</v>
      </c>
      <c r="H4482" s="15" t="s">
        <v>31489</v>
      </c>
      <c r="I4482" s="15" t="s">
        <v>31747</v>
      </c>
      <c r="J4482" s="26">
        <f t="shared" si="485"/>
        <v>2.4544000000000001</v>
      </c>
      <c r="K4482" s="28">
        <v>2.159872</v>
      </c>
      <c r="L4482" s="29">
        <f t="shared" si="497"/>
        <v>2.8798293333333334</v>
      </c>
      <c r="M4482" s="28">
        <f t="shared" si="494"/>
        <v>2.159872</v>
      </c>
      <c r="N4482" s="29">
        <f t="shared" si="495"/>
        <v>2.8798293333333334</v>
      </c>
      <c r="Q4482" s="4" t="s">
        <v>31974</v>
      </c>
      <c r="R4482" s="4" t="s">
        <v>31981</v>
      </c>
      <c r="S4482" s="4" t="s">
        <v>13</v>
      </c>
      <c r="T4482" s="4" t="s">
        <v>32006</v>
      </c>
      <c r="U4482" s="4" t="s">
        <v>31995</v>
      </c>
      <c r="V4482" s="4" t="s">
        <v>32053</v>
      </c>
    </row>
    <row r="4483" spans="1:22">
      <c r="A4483" s="4" t="s">
        <v>15</v>
      </c>
      <c r="B4483" s="4" t="s">
        <v>970</v>
      </c>
      <c r="C4483" s="24" t="s">
        <v>41190</v>
      </c>
      <c r="D4483" s="24" t="s">
        <v>41191</v>
      </c>
      <c r="E4483" s="4" t="s">
        <v>4569</v>
      </c>
      <c r="F4483" s="4" t="s">
        <v>15136</v>
      </c>
      <c r="G4483" s="4" t="s">
        <v>25724</v>
      </c>
      <c r="H4483" s="15" t="s">
        <v>31490</v>
      </c>
      <c r="I4483" s="15" t="s">
        <v>31748</v>
      </c>
      <c r="J4483" s="26">
        <f t="shared" ref="J4483:J4546" si="498">+I4483*0.52</f>
        <v>77.942799999999991</v>
      </c>
      <c r="K4483" s="28">
        <v>68.589663999999999</v>
      </c>
      <c r="L4483" s="29">
        <f t="shared" ref="L4483:L4546" si="499">+K4483/0.8</f>
        <v>85.737079999999992</v>
      </c>
      <c r="M4483" s="28">
        <f t="shared" si="494"/>
        <v>68.589663999999999</v>
      </c>
      <c r="N4483" s="29">
        <f t="shared" si="495"/>
        <v>85.737079999999992</v>
      </c>
      <c r="Q4483" s="4" t="s">
        <v>31974</v>
      </c>
      <c r="R4483" s="4" t="s">
        <v>31981</v>
      </c>
      <c r="S4483" s="4" t="s">
        <v>13</v>
      </c>
      <c r="T4483" s="4" t="s">
        <v>32006</v>
      </c>
      <c r="U4483" s="4" t="s">
        <v>31989</v>
      </c>
      <c r="V4483" s="4" t="s">
        <v>32107</v>
      </c>
    </row>
    <row r="4484" spans="1:22">
      <c r="A4484" s="4" t="s">
        <v>15</v>
      </c>
      <c r="B4484" s="4" t="s">
        <v>970</v>
      </c>
      <c r="C4484" s="24" t="s">
        <v>41192</v>
      </c>
      <c r="D4484" s="24" t="s">
        <v>41193</v>
      </c>
      <c r="E4484" s="4" t="s">
        <v>4570</v>
      </c>
      <c r="F4484" s="4" t="s">
        <v>15137</v>
      </c>
      <c r="G4484" s="4" t="s">
        <v>25725</v>
      </c>
      <c r="H4484" s="15" t="s">
        <v>31491</v>
      </c>
      <c r="I4484" s="15" t="s">
        <v>31749</v>
      </c>
      <c r="J4484" s="26">
        <f t="shared" si="498"/>
        <v>192.16080000000002</v>
      </c>
      <c r="K4484" s="28">
        <v>169.10150400000003</v>
      </c>
      <c r="L4484" s="29">
        <f t="shared" si="499"/>
        <v>211.37688000000003</v>
      </c>
      <c r="M4484" s="28">
        <f t="shared" si="494"/>
        <v>169.10150400000003</v>
      </c>
      <c r="N4484" s="29">
        <f t="shared" si="495"/>
        <v>211.37688000000003</v>
      </c>
      <c r="Q4484" s="4" t="s">
        <v>31974</v>
      </c>
      <c r="R4484" s="4" t="s">
        <v>31981</v>
      </c>
      <c r="S4484" s="4" t="s">
        <v>13</v>
      </c>
      <c r="T4484" s="4" t="s">
        <v>32006</v>
      </c>
      <c r="U4484" s="4" t="s">
        <v>31989</v>
      </c>
      <c r="V4484" s="4" t="s">
        <v>32107</v>
      </c>
    </row>
    <row r="4485" spans="1:22">
      <c r="A4485" s="4" t="s">
        <v>15</v>
      </c>
      <c r="B4485" s="4" t="s">
        <v>970</v>
      </c>
      <c r="C4485" s="24" t="s">
        <v>41194</v>
      </c>
      <c r="D4485" s="24" t="s">
        <v>41195</v>
      </c>
      <c r="E4485" s="4" t="s">
        <v>4571</v>
      </c>
      <c r="F4485" s="4" t="s">
        <v>15138</v>
      </c>
      <c r="G4485" s="4" t="s">
        <v>25726</v>
      </c>
      <c r="H4485" s="15" t="s">
        <v>31492</v>
      </c>
      <c r="I4485" s="15" t="s">
        <v>31750</v>
      </c>
      <c r="J4485" s="26">
        <f t="shared" si="498"/>
        <v>192.63919999999999</v>
      </c>
      <c r="K4485" s="28">
        <v>169.52249599999999</v>
      </c>
      <c r="L4485" s="29">
        <f t="shared" si="499"/>
        <v>211.90311999999997</v>
      </c>
      <c r="M4485" s="28">
        <f t="shared" si="494"/>
        <v>169.52249599999999</v>
      </c>
      <c r="N4485" s="29">
        <f t="shared" si="495"/>
        <v>211.90311999999997</v>
      </c>
      <c r="Q4485" s="4" t="s">
        <v>31974</v>
      </c>
      <c r="R4485" s="4" t="s">
        <v>31981</v>
      </c>
      <c r="S4485" s="4" t="s">
        <v>13</v>
      </c>
      <c r="T4485" s="4" t="s">
        <v>32006</v>
      </c>
      <c r="U4485" s="4" t="s">
        <v>31989</v>
      </c>
      <c r="V4485" s="4" t="s">
        <v>32107</v>
      </c>
    </row>
    <row r="4486" spans="1:22">
      <c r="A4486" s="4" t="s">
        <v>15</v>
      </c>
      <c r="B4486" s="4" t="s">
        <v>970</v>
      </c>
      <c r="C4486" s="24" t="s">
        <v>41196</v>
      </c>
      <c r="D4486" s="24" t="s">
        <v>41197</v>
      </c>
      <c r="E4486" s="4" t="s">
        <v>4572</v>
      </c>
      <c r="F4486" s="4" t="s">
        <v>15139</v>
      </c>
      <c r="G4486" s="4" t="s">
        <v>25727</v>
      </c>
      <c r="H4486" s="15" t="s">
        <v>31493</v>
      </c>
      <c r="I4486" s="15" t="s">
        <v>31751</v>
      </c>
      <c r="J4486" s="26">
        <f t="shared" si="498"/>
        <v>40.351999999999997</v>
      </c>
      <c r="K4486" s="28">
        <v>35.50976</v>
      </c>
      <c r="L4486" s="29">
        <f t="shared" si="499"/>
        <v>44.3872</v>
      </c>
      <c r="M4486" s="28">
        <f t="shared" si="494"/>
        <v>35.50976</v>
      </c>
      <c r="N4486" s="29">
        <f t="shared" si="495"/>
        <v>44.3872</v>
      </c>
      <c r="Q4486" s="4" t="s">
        <v>31974</v>
      </c>
      <c r="R4486" s="4" t="s">
        <v>31981</v>
      </c>
      <c r="S4486" s="4" t="s">
        <v>13</v>
      </c>
      <c r="T4486" s="4" t="s">
        <v>32006</v>
      </c>
      <c r="U4486" s="4" t="s">
        <v>31989</v>
      </c>
      <c r="V4486" s="4" t="s">
        <v>32107</v>
      </c>
    </row>
    <row r="4487" spans="1:22">
      <c r="A4487" s="4" t="s">
        <v>15</v>
      </c>
      <c r="B4487" s="4" t="s">
        <v>970</v>
      </c>
      <c r="C4487" s="24" t="s">
        <v>41198</v>
      </c>
      <c r="D4487" s="24" t="s">
        <v>41199</v>
      </c>
      <c r="E4487" s="4" t="s">
        <v>4573</v>
      </c>
      <c r="F4487" s="4" t="s">
        <v>15140</v>
      </c>
      <c r="G4487" s="4" t="s">
        <v>25728</v>
      </c>
      <c r="H4487" s="15" t="s">
        <v>31494</v>
      </c>
      <c r="I4487" s="15" t="s">
        <v>31752</v>
      </c>
      <c r="J4487" s="26">
        <f t="shared" si="498"/>
        <v>173.77880000000002</v>
      </c>
      <c r="K4487" s="28">
        <v>152.92534400000002</v>
      </c>
      <c r="L4487" s="29">
        <f t="shared" si="499"/>
        <v>191.15668000000002</v>
      </c>
      <c r="M4487" s="28">
        <f t="shared" si="494"/>
        <v>152.92534400000002</v>
      </c>
      <c r="N4487" s="29">
        <f t="shared" si="495"/>
        <v>191.15668000000002</v>
      </c>
      <c r="Q4487" s="4" t="s">
        <v>31974</v>
      </c>
      <c r="R4487" s="4" t="s">
        <v>31981</v>
      </c>
      <c r="S4487" s="4" t="s">
        <v>13</v>
      </c>
      <c r="T4487" s="4" t="s">
        <v>32006</v>
      </c>
      <c r="U4487" s="4" t="s">
        <v>31989</v>
      </c>
      <c r="V4487" s="4" t="s">
        <v>32107</v>
      </c>
    </row>
    <row r="4488" spans="1:22">
      <c r="A4488" s="4" t="s">
        <v>15</v>
      </c>
      <c r="B4488" s="4" t="s">
        <v>970</v>
      </c>
      <c r="C4488" s="24" t="s">
        <v>41200</v>
      </c>
      <c r="D4488" s="24" t="s">
        <v>41201</v>
      </c>
      <c r="E4488" s="4" t="s">
        <v>4574</v>
      </c>
      <c r="F4488" s="4" t="s">
        <v>15141</v>
      </c>
      <c r="G4488" s="4" t="s">
        <v>25729</v>
      </c>
      <c r="H4488" s="15" t="s">
        <v>31495</v>
      </c>
      <c r="I4488" s="15" t="s">
        <v>31753</v>
      </c>
      <c r="J4488" s="26">
        <f t="shared" si="498"/>
        <v>208.53559999999999</v>
      </c>
      <c r="K4488" s="28">
        <v>183.51132799999999</v>
      </c>
      <c r="L4488" s="29">
        <f t="shared" si="499"/>
        <v>229.38915999999998</v>
      </c>
      <c r="M4488" s="28">
        <f t="shared" si="494"/>
        <v>183.51132799999999</v>
      </c>
      <c r="N4488" s="29">
        <f t="shared" si="495"/>
        <v>229.38915999999998</v>
      </c>
      <c r="Q4488" s="4" t="s">
        <v>31974</v>
      </c>
      <c r="R4488" s="4" t="s">
        <v>31981</v>
      </c>
      <c r="S4488" s="4" t="s">
        <v>13</v>
      </c>
      <c r="T4488" s="4" t="s">
        <v>32006</v>
      </c>
      <c r="U4488" s="4" t="s">
        <v>31989</v>
      </c>
      <c r="V4488" s="4" t="s">
        <v>32107</v>
      </c>
    </row>
    <row r="4489" spans="1:22">
      <c r="A4489" s="4" t="s">
        <v>15</v>
      </c>
      <c r="B4489" s="4" t="s">
        <v>970</v>
      </c>
      <c r="C4489" s="24" t="s">
        <v>41202</v>
      </c>
      <c r="D4489" s="24" t="s">
        <v>41203</v>
      </c>
      <c r="E4489" s="4" t="s">
        <v>4575</v>
      </c>
      <c r="F4489" s="4" t="s">
        <v>15142</v>
      </c>
      <c r="G4489" s="4" t="s">
        <v>25730</v>
      </c>
      <c r="H4489" s="15" t="s">
        <v>31496</v>
      </c>
      <c r="I4489" s="15" t="s">
        <v>31515</v>
      </c>
      <c r="J4489" s="26">
        <f t="shared" si="498"/>
        <v>46.264400000000002</v>
      </c>
      <c r="K4489" s="28">
        <v>40.712671999999998</v>
      </c>
      <c r="L4489" s="29">
        <f t="shared" si="499"/>
        <v>50.890839999999997</v>
      </c>
      <c r="M4489" s="28">
        <f t="shared" si="494"/>
        <v>40.712671999999998</v>
      </c>
      <c r="N4489" s="29">
        <f t="shared" si="495"/>
        <v>50.890839999999997</v>
      </c>
      <c r="Q4489" s="4" t="s">
        <v>31974</v>
      </c>
      <c r="R4489" s="4" t="s">
        <v>31981</v>
      </c>
      <c r="S4489" s="4" t="s">
        <v>13</v>
      </c>
      <c r="T4489" s="4" t="s">
        <v>32006</v>
      </c>
      <c r="U4489" s="4" t="s">
        <v>31989</v>
      </c>
      <c r="V4489" s="4" t="s">
        <v>32107</v>
      </c>
    </row>
    <row r="4490" spans="1:22">
      <c r="A4490" s="4" t="s">
        <v>15</v>
      </c>
      <c r="B4490" s="4" t="s">
        <v>970</v>
      </c>
      <c r="C4490" s="24" t="s">
        <v>41204</v>
      </c>
      <c r="D4490" s="24" t="s">
        <v>41205</v>
      </c>
      <c r="E4490" s="4" t="s">
        <v>4576</v>
      </c>
      <c r="F4490" s="4" t="s">
        <v>15143</v>
      </c>
      <c r="G4490" s="4" t="s">
        <v>25731</v>
      </c>
      <c r="H4490" s="15" t="s">
        <v>31497</v>
      </c>
      <c r="I4490" s="15" t="s">
        <v>31754</v>
      </c>
      <c r="J4490" s="26">
        <f t="shared" si="498"/>
        <v>9.9527999999999999</v>
      </c>
      <c r="K4490" s="28">
        <v>8.758464</v>
      </c>
      <c r="L4490" s="29">
        <f t="shared" si="499"/>
        <v>10.948079999999999</v>
      </c>
      <c r="M4490" s="28">
        <f t="shared" si="494"/>
        <v>8.758464</v>
      </c>
      <c r="N4490" s="29">
        <f t="shared" si="495"/>
        <v>10.948079999999999</v>
      </c>
      <c r="Q4490" s="4" t="s">
        <v>31974</v>
      </c>
      <c r="R4490" s="4" t="s">
        <v>31981</v>
      </c>
      <c r="S4490" s="4" t="s">
        <v>13</v>
      </c>
      <c r="T4490" s="4" t="s">
        <v>32006</v>
      </c>
      <c r="U4490" s="4" t="s">
        <v>31989</v>
      </c>
      <c r="V4490" s="4" t="s">
        <v>32107</v>
      </c>
    </row>
    <row r="4491" spans="1:22">
      <c r="A4491" s="4" t="s">
        <v>15</v>
      </c>
      <c r="B4491" s="4" t="s">
        <v>970</v>
      </c>
      <c r="C4491" s="24" t="s">
        <v>41206</v>
      </c>
      <c r="D4491" s="24" t="s">
        <v>41207</v>
      </c>
      <c r="E4491" s="4" t="s">
        <v>4577</v>
      </c>
      <c r="F4491" s="4" t="s">
        <v>15144</v>
      </c>
      <c r="G4491" s="4" t="s">
        <v>25732</v>
      </c>
      <c r="H4491" s="15" t="s">
        <v>31498</v>
      </c>
      <c r="I4491" s="15" t="s">
        <v>31755</v>
      </c>
      <c r="J4491" s="26">
        <f t="shared" si="498"/>
        <v>85.7012</v>
      </c>
      <c r="K4491" s="28">
        <v>75.417056000000002</v>
      </c>
      <c r="L4491" s="29">
        <f t="shared" si="499"/>
        <v>94.271320000000003</v>
      </c>
      <c r="M4491" s="28">
        <f t="shared" si="494"/>
        <v>75.417056000000002</v>
      </c>
      <c r="N4491" s="29">
        <f t="shared" si="495"/>
        <v>94.271320000000003</v>
      </c>
      <c r="Q4491" s="4" t="s">
        <v>31974</v>
      </c>
      <c r="R4491" s="4" t="s">
        <v>31981</v>
      </c>
      <c r="S4491" s="4" t="s">
        <v>13</v>
      </c>
      <c r="T4491" s="4" t="s">
        <v>32006</v>
      </c>
      <c r="U4491" s="4" t="s">
        <v>31989</v>
      </c>
      <c r="V4491" s="4" t="s">
        <v>32107</v>
      </c>
    </row>
    <row r="4492" spans="1:22">
      <c r="A4492" s="4" t="s">
        <v>15</v>
      </c>
      <c r="B4492" s="4" t="s">
        <v>970</v>
      </c>
      <c r="C4492" s="24" t="s">
        <v>41208</v>
      </c>
      <c r="D4492" s="24" t="s">
        <v>41209</v>
      </c>
      <c r="E4492" s="4" t="s">
        <v>4578</v>
      </c>
      <c r="F4492" s="4" t="s">
        <v>15145</v>
      </c>
      <c r="G4492" s="4" t="s">
        <v>25733</v>
      </c>
      <c r="H4492" s="15" t="s">
        <v>31499</v>
      </c>
      <c r="I4492" s="15" t="s">
        <v>31371</v>
      </c>
      <c r="J4492" s="26">
        <f t="shared" si="498"/>
        <v>213.9228</v>
      </c>
      <c r="K4492" s="28">
        <v>188.25206399999999</v>
      </c>
      <c r="L4492" s="29">
        <f t="shared" si="499"/>
        <v>235.31507999999997</v>
      </c>
      <c r="M4492" s="28">
        <f t="shared" si="494"/>
        <v>188.25206399999999</v>
      </c>
      <c r="N4492" s="29">
        <f t="shared" si="495"/>
        <v>235.31507999999997</v>
      </c>
      <c r="Q4492" s="4" t="s">
        <v>31974</v>
      </c>
      <c r="R4492" s="4" t="s">
        <v>31981</v>
      </c>
      <c r="S4492" s="4" t="s">
        <v>13</v>
      </c>
      <c r="T4492" s="4" t="s">
        <v>32006</v>
      </c>
      <c r="U4492" s="4" t="s">
        <v>31989</v>
      </c>
      <c r="V4492" s="4" t="s">
        <v>32107</v>
      </c>
    </row>
    <row r="4493" spans="1:22">
      <c r="A4493" s="4" t="s">
        <v>15</v>
      </c>
      <c r="B4493" s="4" t="s">
        <v>970</v>
      </c>
      <c r="C4493" s="24" t="s">
        <v>41210</v>
      </c>
      <c r="D4493" s="24" t="s">
        <v>41211</v>
      </c>
      <c r="E4493" s="4" t="s">
        <v>4579</v>
      </c>
      <c r="F4493" s="4" t="s">
        <v>15146</v>
      </c>
      <c r="G4493" s="4" t="s">
        <v>25734</v>
      </c>
      <c r="H4493" s="15" t="s">
        <v>31500</v>
      </c>
      <c r="I4493" s="15" t="s">
        <v>31756</v>
      </c>
      <c r="J4493" s="26">
        <f t="shared" si="498"/>
        <v>214.44800000000001</v>
      </c>
      <c r="K4493" s="28">
        <v>188.71424000000002</v>
      </c>
      <c r="L4493" s="29">
        <f t="shared" si="499"/>
        <v>235.89280000000002</v>
      </c>
      <c r="M4493" s="28">
        <f t="shared" si="494"/>
        <v>188.71424000000002</v>
      </c>
      <c r="N4493" s="29">
        <f t="shared" si="495"/>
        <v>235.89280000000002</v>
      </c>
      <c r="Q4493" s="4" t="s">
        <v>31974</v>
      </c>
      <c r="R4493" s="4" t="s">
        <v>31981</v>
      </c>
      <c r="S4493" s="4" t="s">
        <v>13</v>
      </c>
      <c r="T4493" s="4" t="s">
        <v>32006</v>
      </c>
      <c r="U4493" s="4" t="s">
        <v>31989</v>
      </c>
      <c r="V4493" s="4" t="s">
        <v>32107</v>
      </c>
    </row>
    <row r="4494" spans="1:22">
      <c r="A4494" s="4" t="s">
        <v>15</v>
      </c>
      <c r="B4494" s="4" t="s">
        <v>970</v>
      </c>
      <c r="C4494" s="24" t="s">
        <v>41212</v>
      </c>
      <c r="D4494" s="24" t="s">
        <v>41213</v>
      </c>
      <c r="E4494" s="4" t="s">
        <v>4580</v>
      </c>
      <c r="F4494" s="4" t="s">
        <v>15147</v>
      </c>
      <c r="G4494" s="4" t="s">
        <v>25735</v>
      </c>
      <c r="H4494" s="15" t="s">
        <v>31501</v>
      </c>
      <c r="I4494" s="15" t="s">
        <v>31591</v>
      </c>
      <c r="J4494" s="26">
        <f t="shared" si="498"/>
        <v>40.747199999999999</v>
      </c>
      <c r="K4494" s="28">
        <v>35.857535999999996</v>
      </c>
      <c r="L4494" s="29">
        <f t="shared" si="499"/>
        <v>44.821919999999992</v>
      </c>
      <c r="M4494" s="28">
        <f t="shared" si="494"/>
        <v>35.857535999999996</v>
      </c>
      <c r="N4494" s="29">
        <f t="shared" si="495"/>
        <v>44.821919999999992</v>
      </c>
      <c r="Q4494" s="4" t="s">
        <v>31974</v>
      </c>
      <c r="R4494" s="4" t="s">
        <v>31981</v>
      </c>
      <c r="S4494" s="4" t="s">
        <v>13</v>
      </c>
      <c r="T4494" s="4" t="s">
        <v>32006</v>
      </c>
      <c r="U4494" s="4" t="s">
        <v>31989</v>
      </c>
      <c r="V4494" s="4" t="s">
        <v>32107</v>
      </c>
    </row>
    <row r="4495" spans="1:22">
      <c r="A4495" s="4" t="s">
        <v>15</v>
      </c>
      <c r="B4495" s="4" t="s">
        <v>970</v>
      </c>
      <c r="C4495" s="24" t="s">
        <v>41214</v>
      </c>
      <c r="D4495" s="24" t="s">
        <v>41215</v>
      </c>
      <c r="E4495" s="4" t="s">
        <v>4581</v>
      </c>
      <c r="F4495" s="4" t="s">
        <v>15148</v>
      </c>
      <c r="G4495" s="4" t="s">
        <v>25736</v>
      </c>
      <c r="H4495" s="15" t="s">
        <v>31502</v>
      </c>
      <c r="I4495" s="15" t="s">
        <v>31757</v>
      </c>
      <c r="J4495" s="26">
        <f t="shared" si="498"/>
        <v>212.75280000000001</v>
      </c>
      <c r="K4495" s="28">
        <v>187.222464</v>
      </c>
      <c r="L4495" s="29">
        <f t="shared" si="499"/>
        <v>234.02807999999999</v>
      </c>
      <c r="M4495" s="28">
        <f t="shared" si="494"/>
        <v>187.222464</v>
      </c>
      <c r="N4495" s="29">
        <f t="shared" si="495"/>
        <v>234.02807999999999</v>
      </c>
      <c r="Q4495" s="4" t="s">
        <v>31974</v>
      </c>
      <c r="R4495" s="4" t="s">
        <v>31981</v>
      </c>
      <c r="S4495" s="4" t="s">
        <v>13</v>
      </c>
      <c r="T4495" s="4" t="s">
        <v>32006</v>
      </c>
      <c r="U4495" s="4" t="s">
        <v>31989</v>
      </c>
      <c r="V4495" s="4" t="s">
        <v>32107</v>
      </c>
    </row>
    <row r="4496" spans="1:22">
      <c r="A4496" s="4" t="s">
        <v>15</v>
      </c>
      <c r="B4496" s="4" t="s">
        <v>970</v>
      </c>
      <c r="C4496" s="24" t="s">
        <v>41216</v>
      </c>
      <c r="D4496" s="24" t="s">
        <v>41217</v>
      </c>
      <c r="E4496" s="4" t="s">
        <v>4582</v>
      </c>
      <c r="F4496" s="4" t="s">
        <v>15149</v>
      </c>
      <c r="G4496" s="4" t="s">
        <v>25737</v>
      </c>
      <c r="H4496" s="15" t="s">
        <v>31503</v>
      </c>
      <c r="I4496" s="15" t="s">
        <v>31758</v>
      </c>
      <c r="J4496" s="26">
        <f t="shared" si="498"/>
        <v>255.40320000000003</v>
      </c>
      <c r="K4496" s="28">
        <v>224.75481600000001</v>
      </c>
      <c r="L4496" s="29">
        <f t="shared" si="499"/>
        <v>280.94351999999998</v>
      </c>
      <c r="M4496" s="28">
        <f t="shared" si="494"/>
        <v>224.75481600000001</v>
      </c>
      <c r="N4496" s="29">
        <f t="shared" si="495"/>
        <v>280.94351999999998</v>
      </c>
      <c r="Q4496" s="4" t="s">
        <v>31974</v>
      </c>
      <c r="R4496" s="4" t="s">
        <v>31981</v>
      </c>
      <c r="S4496" s="4" t="s">
        <v>13</v>
      </c>
      <c r="T4496" s="4" t="s">
        <v>32006</v>
      </c>
      <c r="U4496" s="4" t="s">
        <v>31989</v>
      </c>
      <c r="V4496" s="4" t="s">
        <v>32107</v>
      </c>
    </row>
    <row r="4497" spans="1:22">
      <c r="A4497" s="4" t="s">
        <v>15</v>
      </c>
      <c r="B4497" s="4" t="s">
        <v>970</v>
      </c>
      <c r="C4497" s="24" t="s">
        <v>41218</v>
      </c>
      <c r="D4497" s="24" t="s">
        <v>41219</v>
      </c>
      <c r="E4497" s="4" t="s">
        <v>4583</v>
      </c>
      <c r="F4497" s="4" t="s">
        <v>15150</v>
      </c>
      <c r="G4497" s="4" t="s">
        <v>25738</v>
      </c>
      <c r="H4497" s="15" t="s">
        <v>31504</v>
      </c>
      <c r="I4497" s="15" t="s">
        <v>31759</v>
      </c>
      <c r="J4497" s="26">
        <f t="shared" si="498"/>
        <v>50.8872</v>
      </c>
      <c r="K4497" s="28">
        <v>44.780735999999997</v>
      </c>
      <c r="L4497" s="29">
        <f t="shared" si="499"/>
        <v>55.975919999999995</v>
      </c>
      <c r="M4497" s="28">
        <f t="shared" si="494"/>
        <v>44.780735999999997</v>
      </c>
      <c r="N4497" s="29">
        <f t="shared" si="495"/>
        <v>55.975919999999995</v>
      </c>
      <c r="Q4497" s="4" t="s">
        <v>31974</v>
      </c>
      <c r="R4497" s="4" t="s">
        <v>31981</v>
      </c>
      <c r="S4497" s="4" t="s">
        <v>13</v>
      </c>
      <c r="T4497" s="4" t="s">
        <v>32006</v>
      </c>
      <c r="U4497" s="4" t="s">
        <v>31989</v>
      </c>
      <c r="V4497" s="4" t="s">
        <v>32107</v>
      </c>
    </row>
    <row r="4498" spans="1:22">
      <c r="A4498" s="4" t="s">
        <v>15</v>
      </c>
      <c r="B4498" s="4" t="s">
        <v>970</v>
      </c>
      <c r="C4498" s="24" t="s">
        <v>41220</v>
      </c>
      <c r="D4498" s="24" t="s">
        <v>41221</v>
      </c>
      <c r="E4498" s="4" t="s">
        <v>4584</v>
      </c>
      <c r="F4498" s="4" t="s">
        <v>15151</v>
      </c>
      <c r="G4498" s="4" t="s">
        <v>25739</v>
      </c>
      <c r="H4498" s="15" t="s">
        <v>31505</v>
      </c>
      <c r="I4498" s="15" t="s">
        <v>31760</v>
      </c>
      <c r="J4498" s="26">
        <f t="shared" si="498"/>
        <v>11.018800000000001</v>
      </c>
      <c r="K4498" s="28">
        <v>9.6965440000000012</v>
      </c>
      <c r="L4498" s="29">
        <f t="shared" si="499"/>
        <v>12.12068</v>
      </c>
      <c r="M4498" s="28">
        <f t="shared" si="494"/>
        <v>9.6965440000000012</v>
      </c>
      <c r="N4498" s="29">
        <f t="shared" si="495"/>
        <v>12.12068</v>
      </c>
      <c r="Q4498" s="4" t="s">
        <v>31974</v>
      </c>
      <c r="R4498" s="4" t="s">
        <v>31981</v>
      </c>
      <c r="S4498" s="4" t="s">
        <v>13</v>
      </c>
      <c r="T4498" s="4" t="s">
        <v>32006</v>
      </c>
      <c r="U4498" s="4" t="s">
        <v>31989</v>
      </c>
      <c r="V4498" s="4" t="s">
        <v>32107</v>
      </c>
    </row>
    <row r="4499" spans="1:22">
      <c r="A4499" s="4" t="s">
        <v>15</v>
      </c>
      <c r="B4499" s="4" t="s">
        <v>970</v>
      </c>
      <c r="C4499" s="24" t="s">
        <v>41222</v>
      </c>
      <c r="D4499" s="24" t="s">
        <v>41223</v>
      </c>
      <c r="E4499" s="4" t="s">
        <v>4585</v>
      </c>
      <c r="F4499" s="4" t="s">
        <v>15152</v>
      </c>
      <c r="G4499" s="4" t="s">
        <v>25740</v>
      </c>
      <c r="H4499" s="15" t="s">
        <v>31506</v>
      </c>
      <c r="I4499" s="15" t="s">
        <v>31761</v>
      </c>
      <c r="J4499" s="26">
        <f t="shared" si="498"/>
        <v>120.02120000000001</v>
      </c>
      <c r="K4499" s="28">
        <v>105.618656</v>
      </c>
      <c r="L4499" s="29">
        <f t="shared" si="499"/>
        <v>132.02331999999998</v>
      </c>
      <c r="M4499" s="28">
        <f t="shared" si="494"/>
        <v>105.618656</v>
      </c>
      <c r="N4499" s="29">
        <f t="shared" si="495"/>
        <v>132.02331999999998</v>
      </c>
      <c r="Q4499" s="4" t="s">
        <v>31974</v>
      </c>
      <c r="R4499" s="4" t="s">
        <v>31981</v>
      </c>
      <c r="S4499" s="4" t="s">
        <v>13</v>
      </c>
      <c r="T4499" s="4" t="s">
        <v>32006</v>
      </c>
      <c r="U4499" s="4" t="s">
        <v>31989</v>
      </c>
      <c r="V4499" s="4" t="s">
        <v>32107</v>
      </c>
    </row>
    <row r="4500" spans="1:22">
      <c r="A4500" s="4" t="s">
        <v>15</v>
      </c>
      <c r="B4500" s="4" t="s">
        <v>970</v>
      </c>
      <c r="C4500" s="24" t="s">
        <v>41224</v>
      </c>
      <c r="D4500" s="24" t="s">
        <v>41225</v>
      </c>
      <c r="E4500" s="4" t="s">
        <v>4586</v>
      </c>
      <c r="F4500" s="4" t="s">
        <v>15153</v>
      </c>
      <c r="G4500" s="4" t="s">
        <v>25741</v>
      </c>
      <c r="H4500" s="15" t="s">
        <v>31507</v>
      </c>
      <c r="I4500" s="15" t="s">
        <v>31762</v>
      </c>
      <c r="J4500" s="26">
        <f t="shared" si="498"/>
        <v>267.37880000000001</v>
      </c>
      <c r="K4500" s="28">
        <v>235.29334400000002</v>
      </c>
      <c r="L4500" s="29">
        <f t="shared" si="499"/>
        <v>294.11668000000003</v>
      </c>
      <c r="M4500" s="28">
        <f t="shared" si="494"/>
        <v>235.29334400000002</v>
      </c>
      <c r="N4500" s="29">
        <f t="shared" si="495"/>
        <v>294.11668000000003</v>
      </c>
      <c r="Q4500" s="4" t="s">
        <v>31974</v>
      </c>
      <c r="R4500" s="4" t="s">
        <v>31981</v>
      </c>
      <c r="S4500" s="4" t="s">
        <v>13</v>
      </c>
      <c r="T4500" s="4" t="s">
        <v>32006</v>
      </c>
      <c r="U4500" s="4" t="s">
        <v>31989</v>
      </c>
      <c r="V4500" s="4" t="s">
        <v>32107</v>
      </c>
    </row>
    <row r="4501" spans="1:22">
      <c r="A4501" s="4" t="s">
        <v>15</v>
      </c>
      <c r="B4501" s="4" t="s">
        <v>970</v>
      </c>
      <c r="C4501" s="24" t="s">
        <v>41226</v>
      </c>
      <c r="D4501" s="24" t="s">
        <v>41227</v>
      </c>
      <c r="E4501" s="4" t="s">
        <v>4587</v>
      </c>
      <c r="F4501" s="4" t="s">
        <v>15154</v>
      </c>
      <c r="G4501" s="4" t="s">
        <v>25742</v>
      </c>
      <c r="H4501" s="15" t="s">
        <v>31507</v>
      </c>
      <c r="I4501" s="15" t="s">
        <v>31762</v>
      </c>
      <c r="J4501" s="26">
        <f t="shared" si="498"/>
        <v>267.37880000000001</v>
      </c>
      <c r="K4501" s="28">
        <v>235.29334400000002</v>
      </c>
      <c r="L4501" s="29">
        <f t="shared" si="499"/>
        <v>294.11668000000003</v>
      </c>
      <c r="M4501" s="28">
        <f t="shared" si="494"/>
        <v>235.29334400000002</v>
      </c>
      <c r="N4501" s="29">
        <f t="shared" si="495"/>
        <v>294.11668000000003</v>
      </c>
      <c r="Q4501" s="4" t="s">
        <v>31974</v>
      </c>
      <c r="R4501" s="4" t="s">
        <v>31981</v>
      </c>
      <c r="S4501" s="4" t="s">
        <v>13</v>
      </c>
      <c r="T4501" s="4" t="s">
        <v>32006</v>
      </c>
      <c r="U4501" s="4" t="s">
        <v>31989</v>
      </c>
      <c r="V4501" s="4" t="s">
        <v>32107</v>
      </c>
    </row>
    <row r="4502" spans="1:22">
      <c r="A4502" s="4" t="s">
        <v>15</v>
      </c>
      <c r="B4502" s="4" t="s">
        <v>970</v>
      </c>
      <c r="C4502" s="24" t="s">
        <v>41228</v>
      </c>
      <c r="D4502" s="24" t="s">
        <v>41229</v>
      </c>
      <c r="E4502" s="4" t="s">
        <v>4588</v>
      </c>
      <c r="F4502" s="4" t="s">
        <v>15155</v>
      </c>
      <c r="G4502" s="4" t="s">
        <v>25743</v>
      </c>
      <c r="H4502" s="15" t="s">
        <v>31508</v>
      </c>
      <c r="I4502" s="15" t="s">
        <v>31763</v>
      </c>
      <c r="J4502" s="26">
        <f t="shared" si="498"/>
        <v>42.260399999999997</v>
      </c>
      <c r="K4502" s="28">
        <v>37.189152</v>
      </c>
      <c r="L4502" s="29">
        <f t="shared" si="499"/>
        <v>46.486439999999995</v>
      </c>
      <c r="M4502" s="28">
        <f t="shared" si="494"/>
        <v>37.189152</v>
      </c>
      <c r="N4502" s="29">
        <f t="shared" si="495"/>
        <v>46.486439999999995</v>
      </c>
      <c r="Q4502" s="4" t="s">
        <v>31974</v>
      </c>
      <c r="R4502" s="4" t="s">
        <v>31981</v>
      </c>
      <c r="S4502" s="4" t="s">
        <v>13</v>
      </c>
      <c r="T4502" s="4" t="s">
        <v>32006</v>
      </c>
      <c r="U4502" s="4" t="s">
        <v>31989</v>
      </c>
      <c r="V4502" s="4" t="s">
        <v>32107</v>
      </c>
    </row>
    <row r="4503" spans="1:22">
      <c r="A4503" s="4" t="s">
        <v>15</v>
      </c>
      <c r="B4503" s="4" t="s">
        <v>970</v>
      </c>
      <c r="C4503" s="24" t="s">
        <v>41230</v>
      </c>
      <c r="D4503" s="24" t="s">
        <v>41231</v>
      </c>
      <c r="E4503" s="4" t="s">
        <v>4589</v>
      </c>
      <c r="F4503" s="4" t="s">
        <v>15156</v>
      </c>
      <c r="G4503" s="4" t="s">
        <v>25744</v>
      </c>
      <c r="H4503" s="15" t="s">
        <v>31507</v>
      </c>
      <c r="I4503" s="15" t="s">
        <v>31762</v>
      </c>
      <c r="J4503" s="26">
        <f t="shared" si="498"/>
        <v>267.37880000000001</v>
      </c>
      <c r="K4503" s="28">
        <v>235.29334400000002</v>
      </c>
      <c r="L4503" s="29">
        <f t="shared" si="499"/>
        <v>294.11668000000003</v>
      </c>
      <c r="M4503" s="28">
        <f t="shared" si="494"/>
        <v>235.29334400000002</v>
      </c>
      <c r="N4503" s="29">
        <f t="shared" si="495"/>
        <v>294.11668000000003</v>
      </c>
      <c r="Q4503" s="4" t="s">
        <v>31974</v>
      </c>
      <c r="R4503" s="4" t="s">
        <v>31981</v>
      </c>
      <c r="S4503" s="4" t="s">
        <v>13</v>
      </c>
      <c r="T4503" s="4" t="s">
        <v>32006</v>
      </c>
      <c r="U4503" s="4" t="s">
        <v>31989</v>
      </c>
      <c r="V4503" s="4" t="s">
        <v>32107</v>
      </c>
    </row>
    <row r="4504" spans="1:22">
      <c r="A4504" s="4" t="s">
        <v>15</v>
      </c>
      <c r="B4504" s="4" t="s">
        <v>970</v>
      </c>
      <c r="C4504" s="24" t="s">
        <v>41232</v>
      </c>
      <c r="D4504" s="24" t="s">
        <v>41233</v>
      </c>
      <c r="E4504" s="4" t="s">
        <v>4590</v>
      </c>
      <c r="F4504" s="4" t="s">
        <v>15157</v>
      </c>
      <c r="G4504" s="4" t="s">
        <v>25745</v>
      </c>
      <c r="H4504" s="15" t="s">
        <v>31509</v>
      </c>
      <c r="I4504" s="15" t="s">
        <v>31764</v>
      </c>
      <c r="J4504" s="26">
        <f t="shared" si="498"/>
        <v>320.82440000000003</v>
      </c>
      <c r="K4504" s="28">
        <v>282.32547199999999</v>
      </c>
      <c r="L4504" s="29">
        <f t="shared" si="499"/>
        <v>352.90683999999999</v>
      </c>
      <c r="M4504" s="28">
        <f t="shared" si="494"/>
        <v>282.32547199999999</v>
      </c>
      <c r="N4504" s="29">
        <f t="shared" si="495"/>
        <v>352.90683999999999</v>
      </c>
      <c r="Q4504" s="4" t="s">
        <v>31974</v>
      </c>
      <c r="R4504" s="4" t="s">
        <v>31981</v>
      </c>
      <c r="S4504" s="4" t="s">
        <v>13</v>
      </c>
      <c r="T4504" s="4" t="s">
        <v>32006</v>
      </c>
      <c r="U4504" s="4" t="s">
        <v>31989</v>
      </c>
      <c r="V4504" s="4" t="s">
        <v>32107</v>
      </c>
    </row>
    <row r="4505" spans="1:22">
      <c r="A4505" s="4" t="s">
        <v>15</v>
      </c>
      <c r="B4505" s="4" t="s">
        <v>970</v>
      </c>
      <c r="C4505" s="24" t="s">
        <v>41234</v>
      </c>
      <c r="D4505" s="24" t="s">
        <v>41235</v>
      </c>
      <c r="E4505" s="4" t="s">
        <v>4591</v>
      </c>
      <c r="F4505" s="4" t="s">
        <v>15158</v>
      </c>
      <c r="G4505" s="4" t="s">
        <v>25746</v>
      </c>
      <c r="H4505" s="15" t="s">
        <v>31510</v>
      </c>
      <c r="I4505" s="15" t="s">
        <v>31765</v>
      </c>
      <c r="J4505" s="26">
        <f t="shared" si="498"/>
        <v>69.966000000000008</v>
      </c>
      <c r="K4505" s="28">
        <v>61.570080000000004</v>
      </c>
      <c r="L4505" s="29">
        <f t="shared" si="499"/>
        <v>76.962599999999995</v>
      </c>
      <c r="M4505" s="28">
        <f t="shared" si="494"/>
        <v>61.570080000000004</v>
      </c>
      <c r="N4505" s="29">
        <f t="shared" si="495"/>
        <v>76.962599999999995</v>
      </c>
      <c r="Q4505" s="4" t="s">
        <v>31974</v>
      </c>
      <c r="R4505" s="4" t="s">
        <v>31981</v>
      </c>
      <c r="S4505" s="4" t="s">
        <v>13</v>
      </c>
      <c r="T4505" s="4" t="s">
        <v>32006</v>
      </c>
      <c r="U4505" s="4" t="s">
        <v>31989</v>
      </c>
      <c r="V4505" s="4" t="s">
        <v>32107</v>
      </c>
    </row>
    <row r="4506" spans="1:22">
      <c r="A4506" s="4" t="s">
        <v>15</v>
      </c>
      <c r="B4506" s="4" t="s">
        <v>970</v>
      </c>
      <c r="C4506" s="24" t="s">
        <v>41236</v>
      </c>
      <c r="D4506" s="24" t="s">
        <v>41237</v>
      </c>
      <c r="E4506" s="4" t="s">
        <v>4592</v>
      </c>
      <c r="F4506" s="4" t="s">
        <v>15159</v>
      </c>
      <c r="G4506" s="4" t="s">
        <v>25747</v>
      </c>
      <c r="H4506" s="15" t="s">
        <v>31511</v>
      </c>
      <c r="I4506" s="15" t="s">
        <v>31766</v>
      </c>
      <c r="J4506" s="26">
        <f t="shared" si="498"/>
        <v>12.875200000000001</v>
      </c>
      <c r="K4506" s="28">
        <v>11.330176000000002</v>
      </c>
      <c r="L4506" s="29">
        <f t="shared" si="499"/>
        <v>14.162720000000002</v>
      </c>
      <c r="M4506" s="28">
        <f t="shared" si="494"/>
        <v>11.330176000000002</v>
      </c>
      <c r="N4506" s="29">
        <f t="shared" si="495"/>
        <v>14.162720000000002</v>
      </c>
      <c r="Q4506" s="4" t="s">
        <v>31974</v>
      </c>
      <c r="R4506" s="4" t="s">
        <v>31981</v>
      </c>
      <c r="S4506" s="4" t="s">
        <v>13</v>
      </c>
      <c r="T4506" s="4" t="s">
        <v>32006</v>
      </c>
      <c r="U4506" s="4" t="s">
        <v>31989</v>
      </c>
      <c r="V4506" s="4" t="s">
        <v>32107</v>
      </c>
    </row>
    <row r="4507" spans="1:22">
      <c r="A4507" s="4" t="s">
        <v>15</v>
      </c>
      <c r="B4507" s="4" t="s">
        <v>970</v>
      </c>
      <c r="C4507" s="24" t="s">
        <v>41238</v>
      </c>
      <c r="D4507" s="24" t="s">
        <v>41239</v>
      </c>
      <c r="E4507" s="4" t="s">
        <v>4593</v>
      </c>
      <c r="F4507" s="4" t="s">
        <v>15160</v>
      </c>
      <c r="G4507" s="4" t="s">
        <v>25748</v>
      </c>
      <c r="H4507" s="15" t="s">
        <v>31512</v>
      </c>
      <c r="I4507" s="15" t="s">
        <v>31767</v>
      </c>
      <c r="J4507" s="26">
        <f t="shared" si="498"/>
        <v>119.0852</v>
      </c>
      <c r="K4507" s="28">
        <v>104.79497600000001</v>
      </c>
      <c r="L4507" s="29">
        <f t="shared" si="499"/>
        <v>130.99372</v>
      </c>
      <c r="M4507" s="28">
        <f t="shared" si="494"/>
        <v>104.79497600000001</v>
      </c>
      <c r="N4507" s="29">
        <f t="shared" si="495"/>
        <v>130.99372</v>
      </c>
      <c r="Q4507" s="4" t="s">
        <v>31974</v>
      </c>
      <c r="R4507" s="4" t="s">
        <v>31981</v>
      </c>
      <c r="S4507" s="4" t="s">
        <v>13</v>
      </c>
      <c r="T4507" s="4" t="s">
        <v>32006</v>
      </c>
      <c r="U4507" s="4" t="s">
        <v>31989</v>
      </c>
      <c r="V4507" s="4" t="s">
        <v>32107</v>
      </c>
    </row>
    <row r="4508" spans="1:22">
      <c r="A4508" s="4" t="s">
        <v>15</v>
      </c>
      <c r="B4508" s="4" t="s">
        <v>970</v>
      </c>
      <c r="C4508" s="24" t="s">
        <v>41240</v>
      </c>
      <c r="D4508" s="24" t="s">
        <v>41241</v>
      </c>
      <c r="E4508" s="4" t="s">
        <v>4594</v>
      </c>
      <c r="F4508" s="4" t="s">
        <v>15161</v>
      </c>
      <c r="G4508" s="4" t="s">
        <v>25749</v>
      </c>
      <c r="H4508" s="15" t="s">
        <v>31513</v>
      </c>
      <c r="I4508" s="15" t="s">
        <v>31768</v>
      </c>
      <c r="J4508" s="26">
        <f t="shared" si="498"/>
        <v>266.68720000000002</v>
      </c>
      <c r="K4508" s="28">
        <v>234.68473600000002</v>
      </c>
      <c r="L4508" s="29">
        <f t="shared" si="499"/>
        <v>293.35592000000003</v>
      </c>
      <c r="M4508" s="28">
        <f t="shared" si="494"/>
        <v>234.68473600000002</v>
      </c>
      <c r="N4508" s="29">
        <f t="shared" si="495"/>
        <v>293.35592000000003</v>
      </c>
      <c r="Q4508" s="4" t="s">
        <v>31974</v>
      </c>
      <c r="R4508" s="4" t="s">
        <v>31981</v>
      </c>
      <c r="S4508" s="4" t="s">
        <v>13</v>
      </c>
      <c r="T4508" s="4" t="s">
        <v>32006</v>
      </c>
      <c r="U4508" s="4" t="s">
        <v>31989</v>
      </c>
      <c r="V4508" s="4" t="s">
        <v>32107</v>
      </c>
    </row>
    <row r="4509" spans="1:22">
      <c r="A4509" s="4" t="s">
        <v>15</v>
      </c>
      <c r="B4509" s="4" t="s">
        <v>970</v>
      </c>
      <c r="C4509" s="24" t="s">
        <v>41242</v>
      </c>
      <c r="D4509" s="24" t="s">
        <v>41243</v>
      </c>
      <c r="E4509" s="4" t="s">
        <v>4595</v>
      </c>
      <c r="F4509" s="4" t="s">
        <v>15162</v>
      </c>
      <c r="G4509" s="4" t="s">
        <v>25750</v>
      </c>
      <c r="H4509" s="15" t="s">
        <v>31514</v>
      </c>
      <c r="I4509" s="15" t="s">
        <v>31769</v>
      </c>
      <c r="J4509" s="26">
        <f t="shared" si="498"/>
        <v>266.27119999999996</v>
      </c>
      <c r="K4509" s="28">
        <v>234.31865599999998</v>
      </c>
      <c r="L4509" s="29">
        <f t="shared" si="499"/>
        <v>292.89831999999996</v>
      </c>
      <c r="M4509" s="28">
        <f t="shared" si="494"/>
        <v>234.31865599999998</v>
      </c>
      <c r="N4509" s="29">
        <f t="shared" si="495"/>
        <v>292.89831999999996</v>
      </c>
      <c r="Q4509" s="4" t="s">
        <v>31974</v>
      </c>
      <c r="R4509" s="4" t="s">
        <v>31981</v>
      </c>
      <c r="S4509" s="4" t="s">
        <v>13</v>
      </c>
      <c r="T4509" s="4" t="s">
        <v>32006</v>
      </c>
      <c r="U4509" s="4" t="s">
        <v>31989</v>
      </c>
      <c r="V4509" s="4" t="s">
        <v>32107</v>
      </c>
    </row>
    <row r="4510" spans="1:22">
      <c r="A4510" s="4" t="s">
        <v>15</v>
      </c>
      <c r="B4510" s="4" t="s">
        <v>970</v>
      </c>
      <c r="C4510" s="24" t="s">
        <v>41244</v>
      </c>
      <c r="D4510" s="24" t="s">
        <v>41245</v>
      </c>
      <c r="E4510" s="4" t="s">
        <v>4596</v>
      </c>
      <c r="F4510" s="4" t="s">
        <v>15163</v>
      </c>
      <c r="G4510" s="4" t="s">
        <v>25751</v>
      </c>
      <c r="H4510" s="15" t="s">
        <v>31515</v>
      </c>
      <c r="I4510" s="15" t="s">
        <v>31770</v>
      </c>
      <c r="J4510" s="26">
        <f t="shared" si="498"/>
        <v>44.033600000000007</v>
      </c>
      <c r="K4510" s="28">
        <v>38.749568000000004</v>
      </c>
      <c r="L4510" s="29">
        <f t="shared" si="499"/>
        <v>48.436959999999999</v>
      </c>
      <c r="M4510" s="28">
        <f t="shared" si="494"/>
        <v>38.749568000000004</v>
      </c>
      <c r="N4510" s="29">
        <f t="shared" si="495"/>
        <v>48.436959999999999</v>
      </c>
      <c r="Q4510" s="4" t="s">
        <v>31974</v>
      </c>
      <c r="R4510" s="4" t="s">
        <v>31981</v>
      </c>
      <c r="S4510" s="4" t="s">
        <v>13</v>
      </c>
      <c r="T4510" s="4" t="s">
        <v>32006</v>
      </c>
      <c r="U4510" s="4" t="s">
        <v>31989</v>
      </c>
      <c r="V4510" s="4" t="s">
        <v>32107</v>
      </c>
    </row>
    <row r="4511" spans="1:22">
      <c r="A4511" s="4" t="s">
        <v>15</v>
      </c>
      <c r="B4511" s="4" t="s">
        <v>970</v>
      </c>
      <c r="C4511" s="24" t="s">
        <v>41246</v>
      </c>
      <c r="D4511" s="24" t="s">
        <v>41247</v>
      </c>
      <c r="E4511" s="4" t="s">
        <v>4597</v>
      </c>
      <c r="F4511" s="4" t="s">
        <v>15164</v>
      </c>
      <c r="G4511" s="4" t="s">
        <v>25752</v>
      </c>
      <c r="H4511" s="15" t="s">
        <v>31516</v>
      </c>
      <c r="I4511" s="15" t="s">
        <v>31771</v>
      </c>
      <c r="J4511" s="26">
        <f t="shared" si="498"/>
        <v>266.98359999999997</v>
      </c>
      <c r="K4511" s="28">
        <v>234.94556799999998</v>
      </c>
      <c r="L4511" s="29">
        <f t="shared" si="499"/>
        <v>293.68195999999995</v>
      </c>
      <c r="M4511" s="28">
        <f t="shared" si="494"/>
        <v>234.94556799999998</v>
      </c>
      <c r="N4511" s="29">
        <f t="shared" si="495"/>
        <v>293.68195999999995</v>
      </c>
      <c r="Q4511" s="4" t="s">
        <v>31974</v>
      </c>
      <c r="R4511" s="4" t="s">
        <v>31981</v>
      </c>
      <c r="S4511" s="4" t="s">
        <v>13</v>
      </c>
      <c r="T4511" s="4" t="s">
        <v>32006</v>
      </c>
      <c r="U4511" s="4" t="s">
        <v>31989</v>
      </c>
      <c r="V4511" s="4" t="s">
        <v>32107</v>
      </c>
    </row>
    <row r="4512" spans="1:22">
      <c r="A4512" s="4" t="s">
        <v>15</v>
      </c>
      <c r="B4512" s="4" t="s">
        <v>970</v>
      </c>
      <c r="C4512" s="24" t="s">
        <v>41248</v>
      </c>
      <c r="D4512" s="24" t="s">
        <v>41249</v>
      </c>
      <c r="E4512" s="4" t="s">
        <v>4598</v>
      </c>
      <c r="F4512" s="4" t="s">
        <v>15165</v>
      </c>
      <c r="G4512" s="4" t="s">
        <v>25753</v>
      </c>
      <c r="H4512" s="15" t="s">
        <v>31517</v>
      </c>
      <c r="I4512" s="15" t="s">
        <v>31772</v>
      </c>
      <c r="J4512" s="26">
        <f t="shared" si="498"/>
        <v>320.29400000000004</v>
      </c>
      <c r="K4512" s="28">
        <v>281.85872000000006</v>
      </c>
      <c r="L4512" s="29">
        <f t="shared" si="499"/>
        <v>352.32340000000005</v>
      </c>
      <c r="M4512" s="28">
        <f t="shared" si="494"/>
        <v>281.85872000000006</v>
      </c>
      <c r="N4512" s="29">
        <f t="shared" si="495"/>
        <v>352.32340000000005</v>
      </c>
      <c r="Q4512" s="4" t="s">
        <v>31974</v>
      </c>
      <c r="R4512" s="4" t="s">
        <v>31981</v>
      </c>
      <c r="S4512" s="4" t="s">
        <v>13</v>
      </c>
      <c r="T4512" s="4" t="s">
        <v>32006</v>
      </c>
      <c r="U4512" s="4" t="s">
        <v>31989</v>
      </c>
      <c r="V4512" s="4" t="s">
        <v>32107</v>
      </c>
    </row>
    <row r="4513" spans="1:22">
      <c r="A4513" s="4" t="s">
        <v>15</v>
      </c>
      <c r="B4513" s="4" t="s">
        <v>970</v>
      </c>
      <c r="C4513" s="24" t="s">
        <v>41250</v>
      </c>
      <c r="D4513" s="24" t="s">
        <v>41251</v>
      </c>
      <c r="E4513" s="4" t="s">
        <v>4599</v>
      </c>
      <c r="F4513" s="4" t="s">
        <v>15166</v>
      </c>
      <c r="G4513" s="4" t="s">
        <v>25754</v>
      </c>
      <c r="H4513" s="15" t="s">
        <v>31518</v>
      </c>
      <c r="I4513" s="15" t="s">
        <v>31773</v>
      </c>
      <c r="J4513" s="26">
        <f t="shared" si="498"/>
        <v>69.4876</v>
      </c>
      <c r="K4513" s="28">
        <v>61.149087999999999</v>
      </c>
      <c r="L4513" s="29">
        <f t="shared" si="499"/>
        <v>76.436359999999993</v>
      </c>
      <c r="M4513" s="28">
        <f t="shared" si="494"/>
        <v>61.149087999999999</v>
      </c>
      <c r="N4513" s="29">
        <f t="shared" si="495"/>
        <v>76.436359999999993</v>
      </c>
      <c r="Q4513" s="4" t="s">
        <v>31974</v>
      </c>
      <c r="R4513" s="4" t="s">
        <v>31981</v>
      </c>
      <c r="S4513" s="4" t="s">
        <v>13</v>
      </c>
      <c r="T4513" s="4" t="s">
        <v>32006</v>
      </c>
      <c r="U4513" s="4" t="s">
        <v>31989</v>
      </c>
      <c r="V4513" s="4" t="s">
        <v>32107</v>
      </c>
    </row>
    <row r="4514" spans="1:22">
      <c r="A4514" s="4" t="s">
        <v>15</v>
      </c>
      <c r="B4514" s="4" t="s">
        <v>970</v>
      </c>
      <c r="C4514" s="24" t="s">
        <v>41252</v>
      </c>
      <c r="D4514" s="24" t="s">
        <v>41253</v>
      </c>
      <c r="E4514" s="4" t="s">
        <v>4600</v>
      </c>
      <c r="F4514" s="4" t="s">
        <v>15167</v>
      </c>
      <c r="G4514" s="4" t="s">
        <v>25755</v>
      </c>
      <c r="H4514" s="15" t="s">
        <v>31519</v>
      </c>
      <c r="I4514" s="15" t="s">
        <v>31774</v>
      </c>
      <c r="J4514" s="26">
        <f t="shared" si="498"/>
        <v>13.0572</v>
      </c>
      <c r="K4514" s="28">
        <v>11.490335999999999</v>
      </c>
      <c r="L4514" s="29">
        <f t="shared" si="499"/>
        <v>14.362919999999999</v>
      </c>
      <c r="M4514" s="28">
        <f t="shared" si="494"/>
        <v>11.490335999999999</v>
      </c>
      <c r="N4514" s="29">
        <f t="shared" si="495"/>
        <v>14.362919999999999</v>
      </c>
      <c r="Q4514" s="4" t="s">
        <v>31974</v>
      </c>
      <c r="R4514" s="4" t="s">
        <v>31981</v>
      </c>
      <c r="S4514" s="4" t="s">
        <v>13</v>
      </c>
      <c r="T4514" s="4" t="s">
        <v>32006</v>
      </c>
      <c r="U4514" s="4" t="s">
        <v>31989</v>
      </c>
      <c r="V4514" s="4" t="s">
        <v>32107</v>
      </c>
    </row>
    <row r="4515" spans="1:22">
      <c r="A4515" s="4" t="s">
        <v>15</v>
      </c>
      <c r="B4515" s="4" t="s">
        <v>970</v>
      </c>
      <c r="C4515" s="24" t="s">
        <v>41254</v>
      </c>
      <c r="D4515" s="24" t="s">
        <v>41255</v>
      </c>
      <c r="E4515" s="4" t="s">
        <v>4601</v>
      </c>
      <c r="F4515" s="4" t="s">
        <v>15168</v>
      </c>
      <c r="G4515" s="4" t="s">
        <v>25756</v>
      </c>
      <c r="H4515" s="15" t="s">
        <v>31520</v>
      </c>
      <c r="I4515" s="15" t="s">
        <v>31775</v>
      </c>
      <c r="J4515" s="26">
        <f t="shared" si="498"/>
        <v>146.30200000000002</v>
      </c>
      <c r="K4515" s="28">
        <v>128.74576000000002</v>
      </c>
      <c r="L4515" s="29">
        <f t="shared" si="499"/>
        <v>160.93220000000002</v>
      </c>
      <c r="M4515" s="28">
        <f t="shared" si="494"/>
        <v>128.74576000000002</v>
      </c>
      <c r="N4515" s="29">
        <f t="shared" si="495"/>
        <v>160.93220000000002</v>
      </c>
      <c r="Q4515" s="4" t="s">
        <v>31974</v>
      </c>
      <c r="R4515" s="4" t="s">
        <v>31981</v>
      </c>
      <c r="S4515" s="4" t="s">
        <v>13</v>
      </c>
      <c r="T4515" s="4" t="s">
        <v>32006</v>
      </c>
      <c r="U4515" s="4" t="s">
        <v>31989</v>
      </c>
      <c r="V4515" s="4" t="s">
        <v>32107</v>
      </c>
    </row>
    <row r="4516" spans="1:22">
      <c r="A4516" s="4" t="s">
        <v>15</v>
      </c>
      <c r="B4516" s="4" t="s">
        <v>970</v>
      </c>
      <c r="C4516" s="24" t="s">
        <v>41256</v>
      </c>
      <c r="D4516" s="24" t="s">
        <v>41257</v>
      </c>
      <c r="E4516" s="4" t="s">
        <v>4602</v>
      </c>
      <c r="F4516" s="4" t="s">
        <v>15169</v>
      </c>
      <c r="G4516" s="4" t="s">
        <v>25757</v>
      </c>
      <c r="H4516" s="15" t="s">
        <v>31521</v>
      </c>
      <c r="I4516" s="15" t="s">
        <v>31776</v>
      </c>
      <c r="J4516" s="26">
        <f t="shared" si="498"/>
        <v>326.72640000000001</v>
      </c>
      <c r="K4516" s="28">
        <v>287.51923199999999</v>
      </c>
      <c r="L4516" s="29">
        <f t="shared" si="499"/>
        <v>359.39903999999996</v>
      </c>
      <c r="M4516" s="28">
        <f t="shared" si="494"/>
        <v>287.51923199999999</v>
      </c>
      <c r="N4516" s="29">
        <f t="shared" si="495"/>
        <v>359.39903999999996</v>
      </c>
      <c r="Q4516" s="4" t="s">
        <v>31974</v>
      </c>
      <c r="R4516" s="4" t="s">
        <v>31981</v>
      </c>
      <c r="S4516" s="4" t="s">
        <v>13</v>
      </c>
      <c r="T4516" s="4" t="s">
        <v>32006</v>
      </c>
      <c r="U4516" s="4" t="s">
        <v>31989</v>
      </c>
      <c r="V4516" s="4" t="s">
        <v>32107</v>
      </c>
    </row>
    <row r="4517" spans="1:22">
      <c r="A4517" s="4" t="s">
        <v>15</v>
      </c>
      <c r="B4517" s="4" t="s">
        <v>970</v>
      </c>
      <c r="C4517" s="24" t="s">
        <v>41258</v>
      </c>
      <c r="D4517" s="24" t="s">
        <v>41259</v>
      </c>
      <c r="E4517" s="4" t="s">
        <v>4603</v>
      </c>
      <c r="F4517" s="4" t="s">
        <v>15170</v>
      </c>
      <c r="G4517" s="4" t="s">
        <v>25758</v>
      </c>
      <c r="H4517" s="15" t="s">
        <v>31522</v>
      </c>
      <c r="I4517" s="15" t="s">
        <v>31777</v>
      </c>
      <c r="J4517" s="26">
        <f t="shared" si="498"/>
        <v>325.94640000000004</v>
      </c>
      <c r="K4517" s="28">
        <v>286.83283200000005</v>
      </c>
      <c r="L4517" s="29">
        <f t="shared" si="499"/>
        <v>358.54104000000007</v>
      </c>
      <c r="M4517" s="28">
        <f t="shared" si="494"/>
        <v>286.83283200000005</v>
      </c>
      <c r="N4517" s="29">
        <f t="shared" si="495"/>
        <v>358.54104000000007</v>
      </c>
      <c r="Q4517" s="4" t="s">
        <v>31974</v>
      </c>
      <c r="R4517" s="4" t="s">
        <v>31981</v>
      </c>
      <c r="S4517" s="4" t="s">
        <v>13</v>
      </c>
      <c r="T4517" s="4" t="s">
        <v>32006</v>
      </c>
      <c r="U4517" s="4" t="s">
        <v>31989</v>
      </c>
      <c r="V4517" s="4" t="s">
        <v>32107</v>
      </c>
    </row>
    <row r="4518" spans="1:22">
      <c r="A4518" s="4" t="s">
        <v>15</v>
      </c>
      <c r="B4518" s="4" t="s">
        <v>970</v>
      </c>
      <c r="C4518" s="24" t="s">
        <v>41260</v>
      </c>
      <c r="D4518" s="24" t="s">
        <v>41261</v>
      </c>
      <c r="E4518" s="4" t="s">
        <v>4604</v>
      </c>
      <c r="F4518" s="4" t="s">
        <v>15171</v>
      </c>
      <c r="G4518" s="4" t="s">
        <v>25759</v>
      </c>
      <c r="H4518" s="15" t="s">
        <v>31523</v>
      </c>
      <c r="I4518" s="15" t="s">
        <v>31778</v>
      </c>
      <c r="J4518" s="26">
        <f t="shared" si="498"/>
        <v>46.54</v>
      </c>
      <c r="K4518" s="28">
        <v>40.955199999999998</v>
      </c>
      <c r="L4518" s="29">
        <f t="shared" si="499"/>
        <v>51.193999999999996</v>
      </c>
      <c r="M4518" s="28">
        <f t="shared" si="494"/>
        <v>40.955199999999998</v>
      </c>
      <c r="N4518" s="29">
        <f t="shared" si="495"/>
        <v>51.193999999999996</v>
      </c>
      <c r="Q4518" s="4" t="s">
        <v>31974</v>
      </c>
      <c r="R4518" s="4" t="s">
        <v>31981</v>
      </c>
      <c r="S4518" s="4" t="s">
        <v>13</v>
      </c>
      <c r="T4518" s="4" t="s">
        <v>32006</v>
      </c>
      <c r="U4518" s="4" t="s">
        <v>31989</v>
      </c>
      <c r="V4518" s="4" t="s">
        <v>32107</v>
      </c>
    </row>
    <row r="4519" spans="1:22">
      <c r="A4519" s="4" t="s">
        <v>15</v>
      </c>
      <c r="B4519" s="4" t="s">
        <v>970</v>
      </c>
      <c r="C4519" s="24" t="s">
        <v>41262</v>
      </c>
      <c r="D4519" s="24" t="s">
        <v>41263</v>
      </c>
      <c r="E4519" s="4" t="s">
        <v>4605</v>
      </c>
      <c r="F4519" s="4" t="s">
        <v>15172</v>
      </c>
      <c r="G4519" s="4" t="s">
        <v>25760</v>
      </c>
      <c r="H4519" s="15" t="s">
        <v>31522</v>
      </c>
      <c r="I4519" s="15" t="s">
        <v>31777</v>
      </c>
      <c r="J4519" s="26">
        <f t="shared" si="498"/>
        <v>325.94640000000004</v>
      </c>
      <c r="K4519" s="28">
        <v>286.83283200000005</v>
      </c>
      <c r="L4519" s="29">
        <f t="shared" si="499"/>
        <v>358.54104000000007</v>
      </c>
      <c r="M4519" s="28">
        <f t="shared" si="494"/>
        <v>286.83283200000005</v>
      </c>
      <c r="N4519" s="29">
        <f t="shared" si="495"/>
        <v>358.54104000000007</v>
      </c>
      <c r="Q4519" s="4" t="s">
        <v>31974</v>
      </c>
      <c r="R4519" s="4" t="s">
        <v>31981</v>
      </c>
      <c r="S4519" s="4" t="s">
        <v>13</v>
      </c>
      <c r="T4519" s="4" t="s">
        <v>32006</v>
      </c>
      <c r="U4519" s="4" t="s">
        <v>31989</v>
      </c>
      <c r="V4519" s="4" t="s">
        <v>32107</v>
      </c>
    </row>
    <row r="4520" spans="1:22">
      <c r="A4520" s="4" t="s">
        <v>15</v>
      </c>
      <c r="B4520" s="4" t="s">
        <v>970</v>
      </c>
      <c r="C4520" s="24" t="s">
        <v>41264</v>
      </c>
      <c r="D4520" s="24" t="s">
        <v>41265</v>
      </c>
      <c r="E4520" s="4" t="s">
        <v>4606</v>
      </c>
      <c r="F4520" s="4" t="s">
        <v>15173</v>
      </c>
      <c r="G4520" s="4" t="s">
        <v>25761</v>
      </c>
      <c r="H4520" s="15" t="s">
        <v>31524</v>
      </c>
      <c r="I4520" s="15" t="s">
        <v>31779</v>
      </c>
      <c r="J4520" s="26">
        <f t="shared" si="498"/>
        <v>391.34160000000003</v>
      </c>
      <c r="K4520" s="28">
        <v>344.38060800000005</v>
      </c>
      <c r="L4520" s="29">
        <f t="shared" si="499"/>
        <v>430.47576000000004</v>
      </c>
      <c r="M4520" s="28">
        <f t="shared" si="494"/>
        <v>344.38060800000005</v>
      </c>
      <c r="N4520" s="29">
        <f t="shared" si="495"/>
        <v>430.47576000000004</v>
      </c>
      <c r="Q4520" s="4" t="s">
        <v>31974</v>
      </c>
      <c r="R4520" s="4" t="s">
        <v>31981</v>
      </c>
      <c r="S4520" s="4" t="s">
        <v>13</v>
      </c>
      <c r="T4520" s="4" t="s">
        <v>32006</v>
      </c>
      <c r="U4520" s="4" t="s">
        <v>31989</v>
      </c>
      <c r="V4520" s="4" t="s">
        <v>32107</v>
      </c>
    </row>
    <row r="4521" spans="1:22">
      <c r="A4521" s="4" t="s">
        <v>15</v>
      </c>
      <c r="B4521" s="4" t="s">
        <v>970</v>
      </c>
      <c r="C4521" s="24" t="s">
        <v>41266</v>
      </c>
      <c r="D4521" s="24" t="s">
        <v>41267</v>
      </c>
      <c r="E4521" s="4" t="s">
        <v>4607</v>
      </c>
      <c r="F4521" s="4" t="s">
        <v>15174</v>
      </c>
      <c r="G4521" s="4" t="s">
        <v>25762</v>
      </c>
      <c r="H4521" s="15" t="s">
        <v>31525</v>
      </c>
      <c r="I4521" s="15" t="s">
        <v>31780</v>
      </c>
      <c r="J4521" s="26">
        <f t="shared" si="498"/>
        <v>87.375600000000006</v>
      </c>
      <c r="K4521" s="28">
        <v>76.890528000000003</v>
      </c>
      <c r="L4521" s="29">
        <f t="shared" si="499"/>
        <v>96.113159999999993</v>
      </c>
      <c r="M4521" s="28">
        <f t="shared" si="494"/>
        <v>76.890528000000003</v>
      </c>
      <c r="N4521" s="29">
        <f t="shared" si="495"/>
        <v>96.113159999999993</v>
      </c>
      <c r="Q4521" s="4" t="s">
        <v>31974</v>
      </c>
      <c r="R4521" s="4" t="s">
        <v>31981</v>
      </c>
      <c r="S4521" s="4" t="s">
        <v>13</v>
      </c>
      <c r="T4521" s="4" t="s">
        <v>32006</v>
      </c>
      <c r="U4521" s="4" t="s">
        <v>31989</v>
      </c>
      <c r="V4521" s="4" t="s">
        <v>32107</v>
      </c>
    </row>
    <row r="4522" spans="1:22">
      <c r="A4522" s="4" t="s">
        <v>15</v>
      </c>
      <c r="B4522" s="4" t="s">
        <v>970</v>
      </c>
      <c r="C4522" s="24" t="s">
        <v>41268</v>
      </c>
      <c r="D4522" s="24" t="s">
        <v>41269</v>
      </c>
      <c r="E4522" s="4" t="s">
        <v>4608</v>
      </c>
      <c r="F4522" s="4" t="s">
        <v>15175</v>
      </c>
      <c r="G4522" s="4" t="s">
        <v>25763</v>
      </c>
      <c r="H4522" s="15" t="s">
        <v>31526</v>
      </c>
      <c r="I4522" s="15" t="s">
        <v>31781</v>
      </c>
      <c r="J4522" s="26">
        <f t="shared" si="498"/>
        <v>14.9656</v>
      </c>
      <c r="K4522" s="28">
        <v>13.169728000000001</v>
      </c>
      <c r="L4522" s="29">
        <f t="shared" si="499"/>
        <v>16.462160000000001</v>
      </c>
      <c r="M4522" s="28">
        <f t="shared" si="494"/>
        <v>13.169728000000001</v>
      </c>
      <c r="N4522" s="29">
        <f t="shared" si="495"/>
        <v>16.462160000000001</v>
      </c>
      <c r="Q4522" s="4" t="s">
        <v>31974</v>
      </c>
      <c r="R4522" s="4" t="s">
        <v>31981</v>
      </c>
      <c r="S4522" s="4" t="s">
        <v>13</v>
      </c>
      <c r="T4522" s="4" t="s">
        <v>32006</v>
      </c>
      <c r="U4522" s="4" t="s">
        <v>31989</v>
      </c>
      <c r="V4522" s="4" t="s">
        <v>32107</v>
      </c>
    </row>
    <row r="4523" spans="1:22">
      <c r="A4523" s="4" t="s">
        <v>15</v>
      </c>
      <c r="B4523" s="4" t="s">
        <v>970</v>
      </c>
      <c r="C4523" s="24" t="s">
        <v>41270</v>
      </c>
      <c r="D4523" s="24" t="s">
        <v>41271</v>
      </c>
      <c r="E4523" s="4" t="s">
        <v>4609</v>
      </c>
      <c r="F4523" s="4" t="s">
        <v>15176</v>
      </c>
      <c r="G4523" s="4" t="s">
        <v>25764</v>
      </c>
      <c r="H4523" s="15" t="s">
        <v>31527</v>
      </c>
      <c r="I4523" s="15" t="s">
        <v>31782</v>
      </c>
      <c r="J4523" s="26">
        <f t="shared" si="498"/>
        <v>104.47839999999999</v>
      </c>
      <c r="K4523" s="28">
        <v>91.940991999999994</v>
      </c>
      <c r="L4523" s="29">
        <f t="shared" si="499"/>
        <v>114.92623999999999</v>
      </c>
      <c r="M4523" s="28">
        <f t="shared" si="494"/>
        <v>91.940991999999994</v>
      </c>
      <c r="N4523" s="29">
        <f t="shared" si="495"/>
        <v>114.92623999999999</v>
      </c>
      <c r="Q4523" s="4" t="s">
        <v>31974</v>
      </c>
      <c r="R4523" s="4" t="s">
        <v>31981</v>
      </c>
      <c r="S4523" s="4" t="s">
        <v>13</v>
      </c>
      <c r="T4523" s="4" t="s">
        <v>32006</v>
      </c>
      <c r="U4523" s="4" t="s">
        <v>31989</v>
      </c>
      <c r="V4523" s="4" t="s">
        <v>32107</v>
      </c>
    </row>
    <row r="4524" spans="1:22">
      <c r="A4524" s="4" t="s">
        <v>15</v>
      </c>
      <c r="B4524" s="4" t="s">
        <v>970</v>
      </c>
      <c r="C4524" s="24" t="s">
        <v>41272</v>
      </c>
      <c r="D4524" s="24" t="s">
        <v>41273</v>
      </c>
      <c r="E4524" s="4" t="s">
        <v>4610</v>
      </c>
      <c r="F4524" s="4" t="s">
        <v>15177</v>
      </c>
      <c r="G4524" s="4" t="s">
        <v>25765</v>
      </c>
      <c r="H4524" s="15" t="s">
        <v>31528</v>
      </c>
      <c r="I4524" s="15" t="s">
        <v>31783</v>
      </c>
      <c r="J4524" s="26">
        <f t="shared" si="498"/>
        <v>406.13040000000001</v>
      </c>
      <c r="K4524" s="28">
        <v>357.39475200000004</v>
      </c>
      <c r="L4524" s="29">
        <f t="shared" si="499"/>
        <v>446.74344000000002</v>
      </c>
      <c r="M4524" s="28">
        <f t="shared" si="494"/>
        <v>357.39475200000004</v>
      </c>
      <c r="N4524" s="29">
        <f t="shared" si="495"/>
        <v>446.74344000000002</v>
      </c>
      <c r="Q4524" s="4" t="s">
        <v>31974</v>
      </c>
      <c r="R4524" s="4" t="s">
        <v>31981</v>
      </c>
      <c r="S4524" s="4" t="s">
        <v>13</v>
      </c>
      <c r="T4524" s="4" t="s">
        <v>32006</v>
      </c>
      <c r="U4524" s="4" t="s">
        <v>31989</v>
      </c>
      <c r="V4524" s="4" t="s">
        <v>32107</v>
      </c>
    </row>
    <row r="4525" spans="1:22">
      <c r="A4525" s="4" t="s">
        <v>15</v>
      </c>
      <c r="B4525" s="4" t="s">
        <v>970</v>
      </c>
      <c r="C4525" s="24" t="s">
        <v>41274</v>
      </c>
      <c r="D4525" s="24" t="s">
        <v>41275</v>
      </c>
      <c r="E4525" s="4" t="s">
        <v>4611</v>
      </c>
      <c r="F4525" s="4" t="s">
        <v>15178</v>
      </c>
      <c r="G4525" s="4" t="s">
        <v>25766</v>
      </c>
      <c r="H4525" s="15" t="s">
        <v>31529</v>
      </c>
      <c r="I4525" s="15" t="s">
        <v>31784</v>
      </c>
      <c r="J4525" s="26">
        <f t="shared" si="498"/>
        <v>404.94480000000004</v>
      </c>
      <c r="K4525" s="28">
        <v>356.35142400000007</v>
      </c>
      <c r="L4525" s="29">
        <f t="shared" si="499"/>
        <v>445.43928000000005</v>
      </c>
      <c r="M4525" s="28">
        <f t="shared" si="494"/>
        <v>356.35142400000007</v>
      </c>
      <c r="N4525" s="29">
        <f t="shared" si="495"/>
        <v>445.43928000000005</v>
      </c>
      <c r="Q4525" s="4" t="s">
        <v>31974</v>
      </c>
      <c r="R4525" s="4" t="s">
        <v>31981</v>
      </c>
      <c r="S4525" s="4" t="s">
        <v>13</v>
      </c>
      <c r="T4525" s="4" t="s">
        <v>32006</v>
      </c>
      <c r="U4525" s="4" t="s">
        <v>31989</v>
      </c>
      <c r="V4525" s="4" t="s">
        <v>32107</v>
      </c>
    </row>
    <row r="4526" spans="1:22">
      <c r="A4526" s="4" t="s">
        <v>15</v>
      </c>
      <c r="B4526" s="4" t="s">
        <v>970</v>
      </c>
      <c r="C4526" s="24" t="s">
        <v>41276</v>
      </c>
      <c r="D4526" s="24" t="s">
        <v>41277</v>
      </c>
      <c r="E4526" s="4" t="s">
        <v>4612</v>
      </c>
      <c r="F4526" s="4" t="s">
        <v>15179</v>
      </c>
      <c r="G4526" s="4" t="s">
        <v>25767</v>
      </c>
      <c r="H4526" s="15" t="s">
        <v>31530</v>
      </c>
      <c r="I4526" s="15" t="s">
        <v>31785</v>
      </c>
      <c r="J4526" s="26">
        <f t="shared" si="498"/>
        <v>59.6492</v>
      </c>
      <c r="K4526" s="28">
        <v>52.491295999999998</v>
      </c>
      <c r="L4526" s="29">
        <f t="shared" si="499"/>
        <v>65.61412</v>
      </c>
      <c r="M4526" s="28">
        <f t="shared" si="494"/>
        <v>52.491295999999998</v>
      </c>
      <c r="N4526" s="29">
        <f t="shared" si="495"/>
        <v>65.61412</v>
      </c>
      <c r="Q4526" s="4" t="s">
        <v>31974</v>
      </c>
      <c r="R4526" s="4" t="s">
        <v>31981</v>
      </c>
      <c r="S4526" s="4" t="s">
        <v>13</v>
      </c>
      <c r="T4526" s="4" t="s">
        <v>32006</v>
      </c>
      <c r="U4526" s="4" t="s">
        <v>31989</v>
      </c>
      <c r="V4526" s="4" t="s">
        <v>32107</v>
      </c>
    </row>
    <row r="4527" spans="1:22">
      <c r="A4527" s="4" t="s">
        <v>15</v>
      </c>
      <c r="B4527" s="4" t="s">
        <v>970</v>
      </c>
      <c r="C4527" s="24" t="s">
        <v>41278</v>
      </c>
      <c r="D4527" s="24" t="s">
        <v>41279</v>
      </c>
      <c r="E4527" s="4" t="s">
        <v>4613</v>
      </c>
      <c r="F4527" s="4" t="s">
        <v>15180</v>
      </c>
      <c r="G4527" s="4" t="s">
        <v>25768</v>
      </c>
      <c r="H4527" s="15" t="s">
        <v>31531</v>
      </c>
      <c r="I4527" s="15" t="s">
        <v>31786</v>
      </c>
      <c r="J4527" s="26">
        <f t="shared" si="498"/>
        <v>402.35520000000002</v>
      </c>
      <c r="K4527" s="28">
        <v>354.07257600000003</v>
      </c>
      <c r="L4527" s="29">
        <f t="shared" si="499"/>
        <v>442.59072000000003</v>
      </c>
      <c r="M4527" s="28">
        <f t="shared" si="494"/>
        <v>354.07257600000003</v>
      </c>
      <c r="N4527" s="29">
        <f t="shared" si="495"/>
        <v>442.59072000000003</v>
      </c>
      <c r="Q4527" s="4" t="s">
        <v>31974</v>
      </c>
      <c r="R4527" s="4" t="s">
        <v>31981</v>
      </c>
      <c r="S4527" s="4" t="s">
        <v>13</v>
      </c>
      <c r="T4527" s="4" t="s">
        <v>32006</v>
      </c>
      <c r="U4527" s="4" t="s">
        <v>31989</v>
      </c>
      <c r="V4527" s="4" t="s">
        <v>32107</v>
      </c>
    </row>
    <row r="4528" spans="1:22">
      <c r="A4528" s="4" t="s">
        <v>15</v>
      </c>
      <c r="B4528" s="4" t="s">
        <v>970</v>
      </c>
      <c r="C4528" s="24" t="s">
        <v>41280</v>
      </c>
      <c r="D4528" s="24" t="s">
        <v>41281</v>
      </c>
      <c r="E4528" s="4" t="s">
        <v>4614</v>
      </c>
      <c r="F4528" s="4" t="s">
        <v>15181</v>
      </c>
      <c r="G4528" s="4" t="s">
        <v>25769</v>
      </c>
      <c r="H4528" s="15" t="s">
        <v>31532</v>
      </c>
      <c r="I4528" s="15" t="s">
        <v>31787</v>
      </c>
      <c r="J4528" s="26">
        <f t="shared" si="498"/>
        <v>482.6848</v>
      </c>
      <c r="K4528" s="28">
        <v>424.76262400000002</v>
      </c>
      <c r="L4528" s="29">
        <f t="shared" si="499"/>
        <v>530.95327999999995</v>
      </c>
      <c r="M4528" s="28">
        <f t="shared" si="494"/>
        <v>424.76262400000002</v>
      </c>
      <c r="N4528" s="29">
        <f t="shared" si="495"/>
        <v>530.95327999999995</v>
      </c>
      <c r="Q4528" s="4" t="s">
        <v>31974</v>
      </c>
      <c r="R4528" s="4" t="s">
        <v>31981</v>
      </c>
      <c r="S4528" s="4" t="s">
        <v>13</v>
      </c>
      <c r="T4528" s="4" t="s">
        <v>32006</v>
      </c>
      <c r="U4528" s="4" t="s">
        <v>31989</v>
      </c>
      <c r="V4528" s="4" t="s">
        <v>32107</v>
      </c>
    </row>
    <row r="4529" spans="1:22">
      <c r="A4529" s="4" t="s">
        <v>15</v>
      </c>
      <c r="B4529" s="4" t="s">
        <v>970</v>
      </c>
      <c r="C4529" s="24" t="s">
        <v>41282</v>
      </c>
      <c r="D4529" s="24" t="s">
        <v>41283</v>
      </c>
      <c r="E4529" s="4" t="s">
        <v>4615</v>
      </c>
      <c r="F4529" s="4" t="s">
        <v>15182</v>
      </c>
      <c r="G4529" s="4" t="s">
        <v>25770</v>
      </c>
      <c r="H4529" s="15" t="s">
        <v>31533</v>
      </c>
      <c r="I4529" s="15" t="s">
        <v>31788</v>
      </c>
      <c r="J4529" s="26">
        <f t="shared" si="498"/>
        <v>106.6728</v>
      </c>
      <c r="K4529" s="28">
        <v>93.872063999999995</v>
      </c>
      <c r="L4529" s="29">
        <f t="shared" si="499"/>
        <v>117.34007999999999</v>
      </c>
      <c r="M4529" s="28">
        <f t="shared" ref="M4529:M4572" si="500">+K4529</f>
        <v>93.872063999999995</v>
      </c>
      <c r="N4529" s="29">
        <f t="shared" ref="N4529:N4572" si="501">+L4529</f>
        <v>117.34007999999999</v>
      </c>
      <c r="Q4529" s="4" t="s">
        <v>31974</v>
      </c>
      <c r="R4529" s="4" t="s">
        <v>31981</v>
      </c>
      <c r="S4529" s="4" t="s">
        <v>13</v>
      </c>
      <c r="T4529" s="4" t="s">
        <v>32006</v>
      </c>
      <c r="U4529" s="4" t="s">
        <v>31989</v>
      </c>
      <c r="V4529" s="4" t="s">
        <v>32107</v>
      </c>
    </row>
    <row r="4530" spans="1:22">
      <c r="A4530" s="4" t="s">
        <v>15</v>
      </c>
      <c r="B4530" s="4" t="s">
        <v>970</v>
      </c>
      <c r="C4530" s="24" t="s">
        <v>41284</v>
      </c>
      <c r="D4530" s="24" t="s">
        <v>41285</v>
      </c>
      <c r="E4530" s="4" t="s">
        <v>4616</v>
      </c>
      <c r="F4530" s="4" t="s">
        <v>15183</v>
      </c>
      <c r="G4530" s="4" t="s">
        <v>25771</v>
      </c>
      <c r="H4530" s="15" t="s">
        <v>31534</v>
      </c>
      <c r="I4530" s="15" t="s">
        <v>31789</v>
      </c>
      <c r="J4530" s="26">
        <f t="shared" si="498"/>
        <v>33.919600000000003</v>
      </c>
      <c r="K4530" s="28">
        <v>29.849248000000003</v>
      </c>
      <c r="L4530" s="29">
        <f t="shared" si="499"/>
        <v>37.31156</v>
      </c>
      <c r="M4530" s="28">
        <f t="shared" si="500"/>
        <v>29.849248000000003</v>
      </c>
      <c r="N4530" s="29">
        <f t="shared" si="501"/>
        <v>37.31156</v>
      </c>
      <c r="Q4530" s="4" t="s">
        <v>31974</v>
      </c>
      <c r="R4530" s="4" t="s">
        <v>31981</v>
      </c>
      <c r="S4530" s="4" t="s">
        <v>13</v>
      </c>
      <c r="T4530" s="4" t="s">
        <v>32006</v>
      </c>
      <c r="U4530" s="4" t="s">
        <v>31989</v>
      </c>
      <c r="V4530" s="4" t="s">
        <v>32107</v>
      </c>
    </row>
    <row r="4531" spans="1:22">
      <c r="A4531" s="4" t="s">
        <v>15</v>
      </c>
      <c r="B4531" s="4" t="s">
        <v>970</v>
      </c>
      <c r="C4531" s="24" t="s">
        <v>41286</v>
      </c>
      <c r="D4531" s="24" t="s">
        <v>41287</v>
      </c>
      <c r="E4531" s="4" t="s">
        <v>4617</v>
      </c>
      <c r="F4531" s="4" t="s">
        <v>15184</v>
      </c>
      <c r="G4531" s="4" t="s">
        <v>25772</v>
      </c>
      <c r="H4531" s="15" t="s">
        <v>31535</v>
      </c>
      <c r="I4531" s="15" t="s">
        <v>31790</v>
      </c>
      <c r="J4531" s="26">
        <f t="shared" si="498"/>
        <v>117.62920000000001</v>
      </c>
      <c r="K4531" s="28">
        <v>103.51369600000001</v>
      </c>
      <c r="L4531" s="29">
        <f t="shared" si="499"/>
        <v>129.39212000000001</v>
      </c>
      <c r="M4531" s="28">
        <f t="shared" si="500"/>
        <v>103.51369600000001</v>
      </c>
      <c r="N4531" s="29">
        <f t="shared" si="501"/>
        <v>129.39212000000001</v>
      </c>
      <c r="Q4531" s="4" t="s">
        <v>31974</v>
      </c>
      <c r="R4531" s="4" t="s">
        <v>31981</v>
      </c>
      <c r="S4531" s="4" t="s">
        <v>13</v>
      </c>
      <c r="T4531" s="4" t="s">
        <v>32006</v>
      </c>
      <c r="U4531" s="4" t="s">
        <v>31989</v>
      </c>
      <c r="V4531" s="4" t="s">
        <v>32107</v>
      </c>
    </row>
    <row r="4532" spans="1:22">
      <c r="A4532" s="4" t="s">
        <v>15</v>
      </c>
      <c r="B4532" s="4" t="s">
        <v>970</v>
      </c>
      <c r="C4532" s="24" t="s">
        <v>41288</v>
      </c>
      <c r="D4532" s="24" t="s">
        <v>41289</v>
      </c>
      <c r="E4532" s="4" t="s">
        <v>4618</v>
      </c>
      <c r="F4532" s="4" t="s">
        <v>15185</v>
      </c>
      <c r="G4532" s="4" t="s">
        <v>25773</v>
      </c>
      <c r="H4532" s="15" t="s">
        <v>31536</v>
      </c>
      <c r="I4532" s="15" t="s">
        <v>31791</v>
      </c>
      <c r="J4532" s="26">
        <f t="shared" si="498"/>
        <v>452.8836</v>
      </c>
      <c r="K4532" s="28">
        <v>398.53756800000002</v>
      </c>
      <c r="L4532" s="29">
        <f t="shared" si="499"/>
        <v>498.17196000000001</v>
      </c>
      <c r="M4532" s="28">
        <f t="shared" si="500"/>
        <v>398.53756800000002</v>
      </c>
      <c r="N4532" s="29">
        <f t="shared" si="501"/>
        <v>498.17196000000001</v>
      </c>
      <c r="Q4532" s="4" t="s">
        <v>31974</v>
      </c>
      <c r="R4532" s="4" t="s">
        <v>31981</v>
      </c>
      <c r="S4532" s="4" t="s">
        <v>13</v>
      </c>
      <c r="T4532" s="4" t="s">
        <v>32006</v>
      </c>
      <c r="U4532" s="4" t="s">
        <v>31989</v>
      </c>
      <c r="V4532" s="4" t="s">
        <v>32107</v>
      </c>
    </row>
    <row r="4533" spans="1:22">
      <c r="A4533" s="4" t="s">
        <v>15</v>
      </c>
      <c r="B4533" s="4" t="s">
        <v>970</v>
      </c>
      <c r="C4533" s="24" t="s">
        <v>41290</v>
      </c>
      <c r="D4533" s="24" t="s">
        <v>41291</v>
      </c>
      <c r="E4533" s="4" t="s">
        <v>4619</v>
      </c>
      <c r="F4533" s="4" t="s">
        <v>15186</v>
      </c>
      <c r="G4533" s="4" t="s">
        <v>25774</v>
      </c>
      <c r="H4533" s="15" t="s">
        <v>31536</v>
      </c>
      <c r="I4533" s="15" t="s">
        <v>31791</v>
      </c>
      <c r="J4533" s="26">
        <f t="shared" si="498"/>
        <v>452.8836</v>
      </c>
      <c r="K4533" s="28">
        <v>398.53756800000002</v>
      </c>
      <c r="L4533" s="29">
        <f t="shared" si="499"/>
        <v>498.17196000000001</v>
      </c>
      <c r="M4533" s="28">
        <f t="shared" si="500"/>
        <v>398.53756800000002</v>
      </c>
      <c r="N4533" s="29">
        <f t="shared" si="501"/>
        <v>498.17196000000001</v>
      </c>
      <c r="Q4533" s="4" t="s">
        <v>31974</v>
      </c>
      <c r="R4533" s="4" t="s">
        <v>31981</v>
      </c>
      <c r="S4533" s="4" t="s">
        <v>13</v>
      </c>
      <c r="T4533" s="4" t="s">
        <v>32006</v>
      </c>
      <c r="U4533" s="4" t="s">
        <v>31989</v>
      </c>
      <c r="V4533" s="4" t="s">
        <v>32107</v>
      </c>
    </row>
    <row r="4534" spans="1:22">
      <c r="A4534" s="4" t="s">
        <v>15</v>
      </c>
      <c r="B4534" s="4" t="s">
        <v>970</v>
      </c>
      <c r="C4534" s="24" t="s">
        <v>41292</v>
      </c>
      <c r="D4534" s="24" t="s">
        <v>41293</v>
      </c>
      <c r="E4534" s="4" t="s">
        <v>4620</v>
      </c>
      <c r="F4534" s="4" t="s">
        <v>15187</v>
      </c>
      <c r="G4534" s="4" t="s">
        <v>25775</v>
      </c>
      <c r="H4534" s="15" t="s">
        <v>31537</v>
      </c>
      <c r="I4534" s="15" t="s">
        <v>31792</v>
      </c>
      <c r="J4534" s="26">
        <f t="shared" si="498"/>
        <v>62.072400000000002</v>
      </c>
      <c r="K4534" s="28">
        <v>54.623712000000005</v>
      </c>
      <c r="L4534" s="29">
        <f t="shared" si="499"/>
        <v>68.279640000000001</v>
      </c>
      <c r="M4534" s="28">
        <f t="shared" si="500"/>
        <v>54.623712000000005</v>
      </c>
      <c r="N4534" s="29">
        <f t="shared" si="501"/>
        <v>68.279640000000001</v>
      </c>
      <c r="Q4534" s="4" t="s">
        <v>31974</v>
      </c>
      <c r="R4534" s="4" t="s">
        <v>31981</v>
      </c>
      <c r="S4534" s="4" t="s">
        <v>13</v>
      </c>
      <c r="T4534" s="4" t="s">
        <v>32006</v>
      </c>
      <c r="U4534" s="4" t="s">
        <v>31989</v>
      </c>
      <c r="V4534" s="4" t="s">
        <v>32107</v>
      </c>
    </row>
    <row r="4535" spans="1:22">
      <c r="A4535" s="4" t="s">
        <v>15</v>
      </c>
      <c r="B4535" s="4" t="s">
        <v>970</v>
      </c>
      <c r="C4535" s="24" t="s">
        <v>41294</v>
      </c>
      <c r="D4535" s="24" t="s">
        <v>41295</v>
      </c>
      <c r="E4535" s="4" t="s">
        <v>4621</v>
      </c>
      <c r="F4535" s="4" t="s">
        <v>15188</v>
      </c>
      <c r="G4535" s="4" t="s">
        <v>25776</v>
      </c>
      <c r="H4535" s="15" t="s">
        <v>31536</v>
      </c>
      <c r="I4535" s="15" t="s">
        <v>31791</v>
      </c>
      <c r="J4535" s="26">
        <f t="shared" si="498"/>
        <v>452.8836</v>
      </c>
      <c r="K4535" s="28">
        <v>398.53756800000002</v>
      </c>
      <c r="L4535" s="29">
        <f t="shared" si="499"/>
        <v>498.17196000000001</v>
      </c>
      <c r="M4535" s="28">
        <f t="shared" si="500"/>
        <v>398.53756800000002</v>
      </c>
      <c r="N4535" s="29">
        <f t="shared" si="501"/>
        <v>498.17196000000001</v>
      </c>
      <c r="Q4535" s="4" t="s">
        <v>31974</v>
      </c>
      <c r="R4535" s="4" t="s">
        <v>31981</v>
      </c>
      <c r="S4535" s="4" t="s">
        <v>13</v>
      </c>
      <c r="T4535" s="4" t="s">
        <v>32006</v>
      </c>
      <c r="U4535" s="4" t="s">
        <v>31989</v>
      </c>
      <c r="V4535" s="4" t="s">
        <v>32107</v>
      </c>
    </row>
    <row r="4536" spans="1:22">
      <c r="A4536" s="4" t="s">
        <v>15</v>
      </c>
      <c r="B4536" s="4" t="s">
        <v>970</v>
      </c>
      <c r="C4536" s="24" t="s">
        <v>41296</v>
      </c>
      <c r="D4536" s="24" t="s">
        <v>41297</v>
      </c>
      <c r="E4536" s="4" t="s">
        <v>4622</v>
      </c>
      <c r="F4536" s="4" t="s">
        <v>15189</v>
      </c>
      <c r="G4536" s="4" t="s">
        <v>25777</v>
      </c>
      <c r="H4536" s="15" t="s">
        <v>31538</v>
      </c>
      <c r="I4536" s="15" t="s">
        <v>31793</v>
      </c>
      <c r="J4536" s="26">
        <f t="shared" si="498"/>
        <v>543.41560000000004</v>
      </c>
      <c r="K4536" s="28">
        <v>478.20572800000002</v>
      </c>
      <c r="L4536" s="29">
        <f t="shared" si="499"/>
        <v>597.75716</v>
      </c>
      <c r="M4536" s="28">
        <f t="shared" si="500"/>
        <v>478.20572800000002</v>
      </c>
      <c r="N4536" s="29">
        <f t="shared" si="501"/>
        <v>597.75716</v>
      </c>
      <c r="Q4536" s="4" t="s">
        <v>31974</v>
      </c>
      <c r="R4536" s="4" t="s">
        <v>31981</v>
      </c>
      <c r="S4536" s="4" t="s">
        <v>13</v>
      </c>
      <c r="T4536" s="4" t="s">
        <v>32006</v>
      </c>
      <c r="U4536" s="4" t="s">
        <v>31989</v>
      </c>
      <c r="V4536" s="4" t="s">
        <v>32107</v>
      </c>
    </row>
    <row r="4537" spans="1:22">
      <c r="A4537" s="4" t="s">
        <v>15</v>
      </c>
      <c r="B4537" s="4" t="s">
        <v>970</v>
      </c>
      <c r="C4537" s="24" t="s">
        <v>41298</v>
      </c>
      <c r="D4537" s="24" t="s">
        <v>41299</v>
      </c>
      <c r="E4537" s="4" t="s">
        <v>4623</v>
      </c>
      <c r="F4537" s="4" t="s">
        <v>15190</v>
      </c>
      <c r="G4537" s="4" t="s">
        <v>25778</v>
      </c>
      <c r="H4537" s="15" t="s">
        <v>31539</v>
      </c>
      <c r="I4537" s="15" t="s">
        <v>31794</v>
      </c>
      <c r="J4537" s="26">
        <f t="shared" si="498"/>
        <v>119.548</v>
      </c>
      <c r="K4537" s="28">
        <v>105.20224</v>
      </c>
      <c r="L4537" s="29">
        <f t="shared" si="499"/>
        <v>131.50280000000001</v>
      </c>
      <c r="M4537" s="28">
        <f t="shared" si="500"/>
        <v>105.20224</v>
      </c>
      <c r="N4537" s="29">
        <f t="shared" si="501"/>
        <v>131.50280000000001</v>
      </c>
      <c r="Q4537" s="4" t="s">
        <v>31974</v>
      </c>
      <c r="R4537" s="4" t="s">
        <v>31981</v>
      </c>
      <c r="S4537" s="4" t="s">
        <v>13</v>
      </c>
      <c r="T4537" s="4" t="s">
        <v>32006</v>
      </c>
      <c r="U4537" s="4" t="s">
        <v>31989</v>
      </c>
      <c r="V4537" s="4" t="s">
        <v>32107</v>
      </c>
    </row>
    <row r="4538" spans="1:22">
      <c r="A4538" s="4" t="s">
        <v>15</v>
      </c>
      <c r="B4538" s="4" t="s">
        <v>970</v>
      </c>
      <c r="C4538" s="24" t="s">
        <v>41300</v>
      </c>
      <c r="D4538" s="24" t="s">
        <v>41301</v>
      </c>
      <c r="E4538" s="4" t="s">
        <v>4624</v>
      </c>
      <c r="F4538" s="4" t="s">
        <v>15191</v>
      </c>
      <c r="G4538" s="4" t="s">
        <v>25779</v>
      </c>
      <c r="H4538" s="15" t="s">
        <v>31540</v>
      </c>
      <c r="I4538" s="15" t="s">
        <v>31795</v>
      </c>
      <c r="J4538" s="26">
        <f t="shared" si="498"/>
        <v>34.7776</v>
      </c>
      <c r="K4538" s="28">
        <v>30.604288</v>
      </c>
      <c r="L4538" s="29">
        <f t="shared" si="499"/>
        <v>38.255359999999996</v>
      </c>
      <c r="M4538" s="28">
        <f t="shared" si="500"/>
        <v>30.604288</v>
      </c>
      <c r="N4538" s="29">
        <f t="shared" si="501"/>
        <v>38.255359999999996</v>
      </c>
      <c r="Q4538" s="4" t="s">
        <v>31974</v>
      </c>
      <c r="R4538" s="4" t="s">
        <v>31981</v>
      </c>
      <c r="S4538" s="4" t="s">
        <v>13</v>
      </c>
      <c r="T4538" s="4" t="s">
        <v>32006</v>
      </c>
      <c r="U4538" s="4" t="s">
        <v>31989</v>
      </c>
      <c r="V4538" s="4" t="s">
        <v>32107</v>
      </c>
    </row>
    <row r="4539" spans="1:22">
      <c r="A4539" s="4" t="s">
        <v>15</v>
      </c>
      <c r="B4539" s="4" t="s">
        <v>970</v>
      </c>
      <c r="C4539" s="24" t="s">
        <v>41302</v>
      </c>
      <c r="D4539" s="24" t="s">
        <v>41303</v>
      </c>
      <c r="E4539" s="4" t="s">
        <v>4625</v>
      </c>
      <c r="F4539" s="4" t="s">
        <v>15192</v>
      </c>
      <c r="G4539" s="4" t="s">
        <v>25780</v>
      </c>
      <c r="H4539" s="15" t="s">
        <v>31541</v>
      </c>
      <c r="I4539" s="15" t="s">
        <v>31796</v>
      </c>
      <c r="J4539" s="26">
        <f t="shared" si="498"/>
        <v>133.1096</v>
      </c>
      <c r="K4539" s="28">
        <v>117.136448</v>
      </c>
      <c r="L4539" s="29">
        <f t="shared" si="499"/>
        <v>146.42055999999999</v>
      </c>
      <c r="M4539" s="28">
        <f t="shared" si="500"/>
        <v>117.136448</v>
      </c>
      <c r="N4539" s="29">
        <f t="shared" si="501"/>
        <v>146.42055999999999</v>
      </c>
      <c r="Q4539" s="4" t="s">
        <v>31974</v>
      </c>
      <c r="R4539" s="4" t="s">
        <v>31981</v>
      </c>
      <c r="S4539" s="4" t="s">
        <v>13</v>
      </c>
      <c r="T4539" s="4" t="s">
        <v>32006</v>
      </c>
      <c r="U4539" s="4" t="s">
        <v>31989</v>
      </c>
      <c r="V4539" s="4" t="s">
        <v>32107</v>
      </c>
    </row>
    <row r="4540" spans="1:22">
      <c r="A4540" s="4" t="s">
        <v>15</v>
      </c>
      <c r="B4540" s="4" t="s">
        <v>970</v>
      </c>
      <c r="C4540" s="24" t="s">
        <v>41304</v>
      </c>
      <c r="D4540" s="24" t="s">
        <v>41305</v>
      </c>
      <c r="E4540" s="4" t="s">
        <v>4626</v>
      </c>
      <c r="F4540" s="4" t="s">
        <v>15193</v>
      </c>
      <c r="G4540" s="4" t="s">
        <v>25781</v>
      </c>
      <c r="H4540" s="15" t="s">
        <v>31542</v>
      </c>
      <c r="I4540" s="15" t="s">
        <v>31797</v>
      </c>
      <c r="J4540" s="26">
        <f t="shared" si="498"/>
        <v>561.65719999999999</v>
      </c>
      <c r="K4540" s="28">
        <v>494.25833599999999</v>
      </c>
      <c r="L4540" s="29">
        <f t="shared" si="499"/>
        <v>617.82291999999995</v>
      </c>
      <c r="M4540" s="28">
        <f t="shared" si="500"/>
        <v>494.25833599999999</v>
      </c>
      <c r="N4540" s="29">
        <f t="shared" si="501"/>
        <v>617.82291999999995</v>
      </c>
      <c r="Q4540" s="4" t="s">
        <v>31974</v>
      </c>
      <c r="R4540" s="4" t="s">
        <v>31981</v>
      </c>
      <c r="S4540" s="4" t="s">
        <v>13</v>
      </c>
      <c r="T4540" s="4" t="s">
        <v>32006</v>
      </c>
      <c r="U4540" s="4" t="s">
        <v>31989</v>
      </c>
      <c r="V4540" s="4" t="s">
        <v>32107</v>
      </c>
    </row>
    <row r="4541" spans="1:22">
      <c r="A4541" s="4" t="s">
        <v>15</v>
      </c>
      <c r="B4541" s="4" t="s">
        <v>970</v>
      </c>
      <c r="C4541" s="24" t="s">
        <v>41306</v>
      </c>
      <c r="D4541" s="24" t="s">
        <v>41307</v>
      </c>
      <c r="E4541" s="4" t="s">
        <v>4627</v>
      </c>
      <c r="F4541" s="4" t="s">
        <v>15194</v>
      </c>
      <c r="G4541" s="4" t="s">
        <v>25782</v>
      </c>
      <c r="H4541" s="15" t="s">
        <v>31543</v>
      </c>
      <c r="I4541" s="15" t="s">
        <v>31798</v>
      </c>
      <c r="J4541" s="26">
        <f t="shared" si="498"/>
        <v>560.01920000000007</v>
      </c>
      <c r="K4541" s="28">
        <v>492.81689600000004</v>
      </c>
      <c r="L4541" s="29">
        <f t="shared" si="499"/>
        <v>616.02112</v>
      </c>
      <c r="M4541" s="28">
        <f t="shared" si="500"/>
        <v>492.81689600000004</v>
      </c>
      <c r="N4541" s="29">
        <f t="shared" si="501"/>
        <v>616.02112</v>
      </c>
      <c r="Q4541" s="4" t="s">
        <v>31974</v>
      </c>
      <c r="R4541" s="4" t="s">
        <v>31981</v>
      </c>
      <c r="S4541" s="4" t="s">
        <v>13</v>
      </c>
      <c r="T4541" s="4" t="s">
        <v>32006</v>
      </c>
      <c r="U4541" s="4" t="s">
        <v>31989</v>
      </c>
      <c r="V4541" s="4" t="s">
        <v>32107</v>
      </c>
    </row>
    <row r="4542" spans="1:22">
      <c r="A4542" s="4" t="s">
        <v>15</v>
      </c>
      <c r="B4542" s="4" t="s">
        <v>970</v>
      </c>
      <c r="C4542" s="24" t="s">
        <v>41308</v>
      </c>
      <c r="D4542" s="24" t="s">
        <v>41309</v>
      </c>
      <c r="E4542" s="4" t="s">
        <v>4628</v>
      </c>
      <c r="F4542" s="4" t="s">
        <v>15195</v>
      </c>
      <c r="G4542" s="4" t="s">
        <v>25783</v>
      </c>
      <c r="H4542" s="15" t="s">
        <v>31544</v>
      </c>
      <c r="I4542" s="15" t="s">
        <v>31799</v>
      </c>
      <c r="J4542" s="26">
        <f t="shared" si="498"/>
        <v>66.040000000000006</v>
      </c>
      <c r="K4542" s="28">
        <v>58.115200000000009</v>
      </c>
      <c r="L4542" s="29">
        <f t="shared" si="499"/>
        <v>72.644000000000005</v>
      </c>
      <c r="M4542" s="28">
        <f t="shared" si="500"/>
        <v>58.115200000000009</v>
      </c>
      <c r="N4542" s="29">
        <f t="shared" si="501"/>
        <v>72.644000000000005</v>
      </c>
      <c r="Q4542" s="4" t="s">
        <v>31974</v>
      </c>
      <c r="R4542" s="4" t="s">
        <v>31981</v>
      </c>
      <c r="S4542" s="4" t="s">
        <v>13</v>
      </c>
      <c r="T4542" s="4" t="s">
        <v>32006</v>
      </c>
      <c r="U4542" s="4" t="s">
        <v>31989</v>
      </c>
      <c r="V4542" s="4" t="s">
        <v>32107</v>
      </c>
    </row>
    <row r="4543" spans="1:22">
      <c r="A4543" s="4" t="s">
        <v>15</v>
      </c>
      <c r="B4543" s="4" t="s">
        <v>970</v>
      </c>
      <c r="C4543" s="24" t="s">
        <v>41310</v>
      </c>
      <c r="D4543" s="24" t="s">
        <v>41311</v>
      </c>
      <c r="E4543" s="4" t="s">
        <v>4629</v>
      </c>
      <c r="F4543" s="4" t="s">
        <v>15196</v>
      </c>
      <c r="G4543" s="4" t="s">
        <v>25784</v>
      </c>
      <c r="H4543" s="15" t="s">
        <v>31545</v>
      </c>
      <c r="I4543" s="15" t="s">
        <v>31800</v>
      </c>
      <c r="J4543" s="26">
        <f t="shared" si="498"/>
        <v>559.88400000000001</v>
      </c>
      <c r="K4543" s="28">
        <v>492.69792000000001</v>
      </c>
      <c r="L4543" s="29">
        <f t="shared" si="499"/>
        <v>615.87239999999997</v>
      </c>
      <c r="M4543" s="28">
        <f t="shared" si="500"/>
        <v>492.69792000000001</v>
      </c>
      <c r="N4543" s="29">
        <f t="shared" si="501"/>
        <v>615.87239999999997</v>
      </c>
      <c r="Q4543" s="4" t="s">
        <v>31974</v>
      </c>
      <c r="R4543" s="4" t="s">
        <v>31981</v>
      </c>
      <c r="S4543" s="4" t="s">
        <v>13</v>
      </c>
      <c r="T4543" s="4" t="s">
        <v>32006</v>
      </c>
      <c r="U4543" s="4" t="s">
        <v>31989</v>
      </c>
      <c r="V4543" s="4" t="s">
        <v>32107</v>
      </c>
    </row>
    <row r="4544" spans="1:22">
      <c r="A4544" s="4" t="s">
        <v>15</v>
      </c>
      <c r="B4544" s="4" t="s">
        <v>970</v>
      </c>
      <c r="C4544" s="24" t="s">
        <v>41312</v>
      </c>
      <c r="D4544" s="24" t="s">
        <v>41313</v>
      </c>
      <c r="E4544" s="4" t="s">
        <v>4630</v>
      </c>
      <c r="F4544" s="4" t="s">
        <v>15197</v>
      </c>
      <c r="G4544" s="4" t="s">
        <v>25785</v>
      </c>
      <c r="H4544" s="15" t="s">
        <v>31546</v>
      </c>
      <c r="I4544" s="15" t="s">
        <v>31801</v>
      </c>
      <c r="J4544" s="26">
        <f t="shared" si="498"/>
        <v>671.86599999999999</v>
      </c>
      <c r="K4544" s="28">
        <v>591.24207999999999</v>
      </c>
      <c r="L4544" s="29">
        <f t="shared" si="499"/>
        <v>739.05259999999998</v>
      </c>
      <c r="M4544" s="28">
        <f t="shared" si="500"/>
        <v>591.24207999999999</v>
      </c>
      <c r="N4544" s="29">
        <f t="shared" si="501"/>
        <v>739.05259999999998</v>
      </c>
      <c r="Q4544" s="4" t="s">
        <v>31974</v>
      </c>
      <c r="R4544" s="4" t="s">
        <v>31981</v>
      </c>
      <c r="S4544" s="4" t="s">
        <v>13</v>
      </c>
      <c r="T4544" s="4" t="s">
        <v>32006</v>
      </c>
      <c r="U4544" s="4" t="s">
        <v>31989</v>
      </c>
      <c r="V4544" s="4" t="s">
        <v>32107</v>
      </c>
    </row>
    <row r="4545" spans="1:22">
      <c r="A4545" s="4" t="s">
        <v>15</v>
      </c>
      <c r="B4545" s="4" t="s">
        <v>970</v>
      </c>
      <c r="C4545" s="24" t="s">
        <v>41314</v>
      </c>
      <c r="D4545" s="24" t="s">
        <v>41315</v>
      </c>
      <c r="E4545" s="4" t="s">
        <v>4631</v>
      </c>
      <c r="F4545" s="4" t="s">
        <v>15198</v>
      </c>
      <c r="G4545" s="4" t="s">
        <v>25786</v>
      </c>
      <c r="H4545" s="15" t="s">
        <v>31547</v>
      </c>
      <c r="I4545" s="15" t="s">
        <v>31802</v>
      </c>
      <c r="J4545" s="26">
        <f t="shared" si="498"/>
        <v>136.0164</v>
      </c>
      <c r="K4545" s="28">
        <v>119.69443200000001</v>
      </c>
      <c r="L4545" s="29">
        <f t="shared" si="499"/>
        <v>149.61804000000001</v>
      </c>
      <c r="M4545" s="28">
        <f t="shared" si="500"/>
        <v>119.69443200000001</v>
      </c>
      <c r="N4545" s="29">
        <f t="shared" si="501"/>
        <v>149.61804000000001</v>
      </c>
      <c r="Q4545" s="4" t="s">
        <v>31974</v>
      </c>
      <c r="R4545" s="4" t="s">
        <v>31981</v>
      </c>
      <c r="S4545" s="4" t="s">
        <v>13</v>
      </c>
      <c r="T4545" s="4" t="s">
        <v>32006</v>
      </c>
      <c r="U4545" s="4" t="s">
        <v>31989</v>
      </c>
      <c r="V4545" s="4" t="s">
        <v>32107</v>
      </c>
    </row>
    <row r="4546" spans="1:22">
      <c r="A4546" s="4" t="s">
        <v>15</v>
      </c>
      <c r="B4546" s="4" t="s">
        <v>970</v>
      </c>
      <c r="C4546" s="24" t="s">
        <v>41316</v>
      </c>
      <c r="D4546" s="24" t="s">
        <v>41317</v>
      </c>
      <c r="E4546" s="4" t="s">
        <v>4632</v>
      </c>
      <c r="F4546" s="4" t="s">
        <v>15199</v>
      </c>
      <c r="G4546" s="4" t="s">
        <v>25787</v>
      </c>
      <c r="H4546" s="15" t="s">
        <v>31548</v>
      </c>
      <c r="I4546" s="15" t="s">
        <v>31803</v>
      </c>
      <c r="J4546" s="26">
        <f t="shared" si="498"/>
        <v>37.434799999999996</v>
      </c>
      <c r="K4546" s="28">
        <v>32.942623999999995</v>
      </c>
      <c r="L4546" s="29">
        <f t="shared" si="499"/>
        <v>41.178279999999994</v>
      </c>
      <c r="M4546" s="28">
        <f t="shared" si="500"/>
        <v>32.942623999999995</v>
      </c>
      <c r="N4546" s="29">
        <f t="shared" si="501"/>
        <v>41.178279999999994</v>
      </c>
      <c r="Q4546" s="4" t="s">
        <v>31974</v>
      </c>
      <c r="R4546" s="4" t="s">
        <v>31981</v>
      </c>
      <c r="S4546" s="4" t="s">
        <v>13</v>
      </c>
      <c r="T4546" s="4" t="s">
        <v>32006</v>
      </c>
      <c r="U4546" s="4" t="s">
        <v>31989</v>
      </c>
      <c r="V4546" s="4" t="s">
        <v>32107</v>
      </c>
    </row>
    <row r="4547" spans="1:22">
      <c r="A4547" s="4" t="s">
        <v>15</v>
      </c>
      <c r="B4547" s="4" t="s">
        <v>970</v>
      </c>
      <c r="C4547" s="24" t="s">
        <v>41318</v>
      </c>
      <c r="D4547" s="24" t="s">
        <v>41319</v>
      </c>
      <c r="E4547" s="4" t="s">
        <v>4633</v>
      </c>
      <c r="F4547" s="4" t="s">
        <v>15200</v>
      </c>
      <c r="G4547" s="4" t="s">
        <v>25788</v>
      </c>
      <c r="H4547" s="15" t="s">
        <v>31549</v>
      </c>
      <c r="I4547" s="15" t="s">
        <v>31804</v>
      </c>
      <c r="J4547" s="26">
        <f t="shared" ref="J4547:J4610" si="502">+I4547*0.52</f>
        <v>135.74600000000001</v>
      </c>
      <c r="K4547" s="28">
        <v>119.45648</v>
      </c>
      <c r="L4547" s="29">
        <f t="shared" ref="L4547:L4610" si="503">+K4547/0.8</f>
        <v>149.32059999999998</v>
      </c>
      <c r="M4547" s="28">
        <f t="shared" si="500"/>
        <v>119.45648</v>
      </c>
      <c r="N4547" s="29">
        <f t="shared" si="501"/>
        <v>149.32059999999998</v>
      </c>
      <c r="Q4547" s="4" t="s">
        <v>31974</v>
      </c>
      <c r="R4547" s="4" t="s">
        <v>31981</v>
      </c>
      <c r="S4547" s="4" t="s">
        <v>13</v>
      </c>
      <c r="T4547" s="4" t="s">
        <v>32006</v>
      </c>
      <c r="U4547" s="4" t="s">
        <v>31989</v>
      </c>
      <c r="V4547" s="4" t="s">
        <v>32107</v>
      </c>
    </row>
    <row r="4548" spans="1:22">
      <c r="A4548" s="4" t="s">
        <v>15</v>
      </c>
      <c r="B4548" s="4" t="s">
        <v>970</v>
      </c>
      <c r="C4548" s="24" t="s">
        <v>41320</v>
      </c>
      <c r="D4548" s="24" t="s">
        <v>41321</v>
      </c>
      <c r="E4548" s="4" t="s">
        <v>4634</v>
      </c>
      <c r="F4548" s="4" t="s">
        <v>15201</v>
      </c>
      <c r="G4548" s="4" t="s">
        <v>25789</v>
      </c>
      <c r="H4548" s="15" t="s">
        <v>31550</v>
      </c>
      <c r="I4548" s="15" t="s">
        <v>31805</v>
      </c>
      <c r="J4548" s="26">
        <f t="shared" si="502"/>
        <v>523.3488000000001</v>
      </c>
      <c r="K4548" s="28">
        <v>460.54694400000011</v>
      </c>
      <c r="L4548" s="29">
        <f t="shared" si="503"/>
        <v>575.68368000000009</v>
      </c>
      <c r="M4548" s="28">
        <f t="shared" si="500"/>
        <v>460.54694400000011</v>
      </c>
      <c r="N4548" s="29">
        <f t="shared" si="501"/>
        <v>575.68368000000009</v>
      </c>
      <c r="Q4548" s="4" t="s">
        <v>31974</v>
      </c>
      <c r="R4548" s="4" t="s">
        <v>31981</v>
      </c>
      <c r="S4548" s="4" t="s">
        <v>13</v>
      </c>
      <c r="T4548" s="4" t="s">
        <v>32006</v>
      </c>
      <c r="U4548" s="4" t="s">
        <v>31989</v>
      </c>
      <c r="V4548" s="4" t="s">
        <v>32107</v>
      </c>
    </row>
    <row r="4549" spans="1:22">
      <c r="A4549" s="4" t="s">
        <v>15</v>
      </c>
      <c r="B4549" s="4" t="s">
        <v>970</v>
      </c>
      <c r="C4549" s="24" t="s">
        <v>41322</v>
      </c>
      <c r="D4549" s="24" t="s">
        <v>41323</v>
      </c>
      <c r="E4549" s="4" t="s">
        <v>4635</v>
      </c>
      <c r="F4549" s="4" t="s">
        <v>15202</v>
      </c>
      <c r="G4549" s="4" t="s">
        <v>25790</v>
      </c>
      <c r="H4549" s="15" t="s">
        <v>31551</v>
      </c>
      <c r="I4549" s="15" t="s">
        <v>31806</v>
      </c>
      <c r="J4549" s="26">
        <f t="shared" si="502"/>
        <v>557.12800000000004</v>
      </c>
      <c r="K4549" s="28">
        <v>490.27264000000002</v>
      </c>
      <c r="L4549" s="29">
        <f t="shared" si="503"/>
        <v>612.84079999999994</v>
      </c>
      <c r="M4549" s="28">
        <f t="shared" si="500"/>
        <v>490.27264000000002</v>
      </c>
      <c r="N4549" s="29">
        <f t="shared" si="501"/>
        <v>612.84079999999994</v>
      </c>
      <c r="Q4549" s="4" t="s">
        <v>31974</v>
      </c>
      <c r="R4549" s="4" t="s">
        <v>31981</v>
      </c>
      <c r="S4549" s="4" t="s">
        <v>13</v>
      </c>
      <c r="T4549" s="4" t="s">
        <v>32006</v>
      </c>
      <c r="U4549" s="4" t="s">
        <v>31989</v>
      </c>
      <c r="V4549" s="4" t="s">
        <v>32107</v>
      </c>
    </row>
    <row r="4550" spans="1:22">
      <c r="A4550" s="4" t="s">
        <v>15</v>
      </c>
      <c r="B4550" s="4" t="s">
        <v>970</v>
      </c>
      <c r="C4550" s="24" t="s">
        <v>41324</v>
      </c>
      <c r="D4550" s="24" t="s">
        <v>41325</v>
      </c>
      <c r="E4550" s="4" t="s">
        <v>4636</v>
      </c>
      <c r="F4550" s="4" t="s">
        <v>15203</v>
      </c>
      <c r="G4550" s="4" t="s">
        <v>25791</v>
      </c>
      <c r="H4550" s="15" t="s">
        <v>31552</v>
      </c>
      <c r="I4550" s="15" t="s">
        <v>31807</v>
      </c>
      <c r="J4550" s="26">
        <f t="shared" si="502"/>
        <v>67.485600000000005</v>
      </c>
      <c r="K4550" s="28">
        <v>59.387328000000004</v>
      </c>
      <c r="L4550" s="29">
        <f t="shared" si="503"/>
        <v>74.234160000000003</v>
      </c>
      <c r="M4550" s="28">
        <f t="shared" si="500"/>
        <v>59.387328000000004</v>
      </c>
      <c r="N4550" s="29">
        <f t="shared" si="501"/>
        <v>74.234160000000003</v>
      </c>
      <c r="Q4550" s="4" t="s">
        <v>31974</v>
      </c>
      <c r="R4550" s="4" t="s">
        <v>31981</v>
      </c>
      <c r="S4550" s="4" t="s">
        <v>13</v>
      </c>
      <c r="T4550" s="4" t="s">
        <v>32006</v>
      </c>
      <c r="U4550" s="4" t="s">
        <v>31989</v>
      </c>
      <c r="V4550" s="4" t="s">
        <v>32107</v>
      </c>
    </row>
    <row r="4551" spans="1:22">
      <c r="A4551" s="4" t="s">
        <v>15</v>
      </c>
      <c r="B4551" s="4" t="s">
        <v>970</v>
      </c>
      <c r="C4551" s="24" t="s">
        <v>41326</v>
      </c>
      <c r="D4551" s="24" t="s">
        <v>41327</v>
      </c>
      <c r="E4551" s="4" t="s">
        <v>4637</v>
      </c>
      <c r="F4551" s="4" t="s">
        <v>15204</v>
      </c>
      <c r="G4551" s="4" t="s">
        <v>25792</v>
      </c>
      <c r="H4551" s="15" t="s">
        <v>31553</v>
      </c>
      <c r="I4551" s="15" t="s">
        <v>31808</v>
      </c>
      <c r="J4551" s="26">
        <f t="shared" si="502"/>
        <v>556.83679999999993</v>
      </c>
      <c r="K4551" s="28">
        <v>490.01638399999996</v>
      </c>
      <c r="L4551" s="29">
        <f t="shared" si="503"/>
        <v>612.52047999999991</v>
      </c>
      <c r="M4551" s="28">
        <f t="shared" si="500"/>
        <v>490.01638399999996</v>
      </c>
      <c r="N4551" s="29">
        <f t="shared" si="501"/>
        <v>612.52047999999991</v>
      </c>
      <c r="Q4551" s="4" t="s">
        <v>31974</v>
      </c>
      <c r="R4551" s="4" t="s">
        <v>31981</v>
      </c>
      <c r="S4551" s="4" t="s">
        <v>13</v>
      </c>
      <c r="T4551" s="4" t="s">
        <v>32006</v>
      </c>
      <c r="U4551" s="4" t="s">
        <v>31989</v>
      </c>
      <c r="V4551" s="4" t="s">
        <v>32107</v>
      </c>
    </row>
    <row r="4552" spans="1:22">
      <c r="A4552" s="4" t="s">
        <v>15</v>
      </c>
      <c r="B4552" s="4" t="s">
        <v>970</v>
      </c>
      <c r="C4552" s="24" t="s">
        <v>41328</v>
      </c>
      <c r="D4552" s="24" t="s">
        <v>41329</v>
      </c>
      <c r="E4552" s="4" t="s">
        <v>4638</v>
      </c>
      <c r="F4552" s="4" t="s">
        <v>15205</v>
      </c>
      <c r="G4552" s="4" t="s">
        <v>25793</v>
      </c>
      <c r="H4552" s="15" t="s">
        <v>31554</v>
      </c>
      <c r="I4552" s="15" t="s">
        <v>31809</v>
      </c>
      <c r="J4552" s="26">
        <f t="shared" si="502"/>
        <v>668.24680000000001</v>
      </c>
      <c r="K4552" s="28">
        <v>588.05718400000001</v>
      </c>
      <c r="L4552" s="29">
        <f t="shared" si="503"/>
        <v>735.07147999999995</v>
      </c>
      <c r="M4552" s="28">
        <f t="shared" si="500"/>
        <v>588.05718400000001</v>
      </c>
      <c r="N4552" s="29">
        <f t="shared" si="501"/>
        <v>735.07147999999995</v>
      </c>
      <c r="Q4552" s="4" t="s">
        <v>31974</v>
      </c>
      <c r="R4552" s="4" t="s">
        <v>31981</v>
      </c>
      <c r="S4552" s="4" t="s">
        <v>13</v>
      </c>
      <c r="T4552" s="4" t="s">
        <v>32006</v>
      </c>
      <c r="U4552" s="4" t="s">
        <v>31989</v>
      </c>
      <c r="V4552" s="4" t="s">
        <v>32107</v>
      </c>
    </row>
    <row r="4553" spans="1:22">
      <c r="A4553" s="4" t="s">
        <v>15</v>
      </c>
      <c r="B4553" s="4" t="s">
        <v>970</v>
      </c>
      <c r="C4553" s="24" t="s">
        <v>41330</v>
      </c>
      <c r="D4553" s="24" t="s">
        <v>41331</v>
      </c>
      <c r="E4553" s="4" t="s">
        <v>4639</v>
      </c>
      <c r="F4553" s="4" t="s">
        <v>15206</v>
      </c>
      <c r="G4553" s="4" t="s">
        <v>25794</v>
      </c>
      <c r="H4553" s="15" t="s">
        <v>31555</v>
      </c>
      <c r="I4553" s="15" t="s">
        <v>31810</v>
      </c>
      <c r="J4553" s="26">
        <f t="shared" si="502"/>
        <v>139.828</v>
      </c>
      <c r="K4553" s="28">
        <v>123.04864000000001</v>
      </c>
      <c r="L4553" s="29">
        <f t="shared" si="503"/>
        <v>153.8108</v>
      </c>
      <c r="M4553" s="28">
        <f t="shared" si="500"/>
        <v>123.04864000000001</v>
      </c>
      <c r="N4553" s="29">
        <f t="shared" si="501"/>
        <v>153.8108</v>
      </c>
      <c r="Q4553" s="4" t="s">
        <v>31974</v>
      </c>
      <c r="R4553" s="4" t="s">
        <v>31981</v>
      </c>
      <c r="S4553" s="4" t="s">
        <v>13</v>
      </c>
      <c r="T4553" s="4" t="s">
        <v>32006</v>
      </c>
      <c r="U4553" s="4" t="s">
        <v>31989</v>
      </c>
      <c r="V4553" s="4" t="s">
        <v>32107</v>
      </c>
    </row>
    <row r="4554" spans="1:22">
      <c r="A4554" s="4" t="s">
        <v>15</v>
      </c>
      <c r="B4554" s="4" t="s">
        <v>970</v>
      </c>
      <c r="C4554" s="24" t="s">
        <v>41332</v>
      </c>
      <c r="D4554" s="24" t="s">
        <v>41333</v>
      </c>
      <c r="E4554" s="4" t="s">
        <v>4640</v>
      </c>
      <c r="F4554" s="4" t="s">
        <v>15207</v>
      </c>
      <c r="G4554" s="4" t="s">
        <v>25795</v>
      </c>
      <c r="H4554" s="15" t="s">
        <v>31548</v>
      </c>
      <c r="I4554" s="15" t="s">
        <v>31803</v>
      </c>
      <c r="J4554" s="26">
        <f t="shared" si="502"/>
        <v>37.434799999999996</v>
      </c>
      <c r="K4554" s="28">
        <v>32.942623999999995</v>
      </c>
      <c r="L4554" s="29">
        <f t="shared" si="503"/>
        <v>41.178279999999994</v>
      </c>
      <c r="M4554" s="28">
        <f t="shared" si="500"/>
        <v>32.942623999999995</v>
      </c>
      <c r="N4554" s="29">
        <f t="shared" si="501"/>
        <v>41.178279999999994</v>
      </c>
      <c r="Q4554" s="4" t="s">
        <v>31974</v>
      </c>
      <c r="R4554" s="4" t="s">
        <v>31981</v>
      </c>
      <c r="S4554" s="4" t="s">
        <v>13</v>
      </c>
      <c r="T4554" s="4" t="s">
        <v>32006</v>
      </c>
      <c r="U4554" s="4" t="s">
        <v>31989</v>
      </c>
      <c r="V4554" s="4" t="s">
        <v>32107</v>
      </c>
    </row>
    <row r="4555" spans="1:22">
      <c r="A4555" s="4" t="s">
        <v>15</v>
      </c>
      <c r="B4555" s="4" t="s">
        <v>970</v>
      </c>
      <c r="C4555" s="24" t="s">
        <v>41334</v>
      </c>
      <c r="D4555" s="24" t="s">
        <v>41335</v>
      </c>
      <c r="E4555" s="4" t="s">
        <v>4641</v>
      </c>
      <c r="F4555" s="4" t="s">
        <v>15208</v>
      </c>
      <c r="G4555" s="4" t="s">
        <v>25796</v>
      </c>
      <c r="H4555" s="15" t="s">
        <v>31556</v>
      </c>
      <c r="I4555" s="15" t="s">
        <v>31811</v>
      </c>
      <c r="J4555" s="26">
        <f t="shared" si="502"/>
        <v>154.32040000000001</v>
      </c>
      <c r="K4555" s="28">
        <v>135.801952</v>
      </c>
      <c r="L4555" s="29">
        <f t="shared" si="503"/>
        <v>169.75243999999998</v>
      </c>
      <c r="M4555" s="28">
        <f t="shared" si="500"/>
        <v>135.801952</v>
      </c>
      <c r="N4555" s="29">
        <f t="shared" si="501"/>
        <v>169.75243999999998</v>
      </c>
      <c r="Q4555" s="4" t="s">
        <v>31974</v>
      </c>
      <c r="R4555" s="4" t="s">
        <v>31981</v>
      </c>
      <c r="S4555" s="4" t="s">
        <v>13</v>
      </c>
      <c r="T4555" s="4" t="s">
        <v>32006</v>
      </c>
      <c r="U4555" s="4" t="s">
        <v>31989</v>
      </c>
      <c r="V4555" s="4" t="s">
        <v>32107</v>
      </c>
    </row>
    <row r="4556" spans="1:22">
      <c r="A4556" s="4" t="s">
        <v>15</v>
      </c>
      <c r="B4556" s="4" t="s">
        <v>970</v>
      </c>
      <c r="C4556" s="24" t="s">
        <v>41336</v>
      </c>
      <c r="D4556" s="24" t="s">
        <v>41337</v>
      </c>
      <c r="E4556" s="4" t="s">
        <v>4642</v>
      </c>
      <c r="F4556" s="4" t="s">
        <v>15209</v>
      </c>
      <c r="G4556" s="4" t="s">
        <v>25797</v>
      </c>
      <c r="H4556" s="15" t="s">
        <v>31557</v>
      </c>
      <c r="I4556" s="15" t="s">
        <v>31812</v>
      </c>
      <c r="J4556" s="26">
        <f t="shared" si="502"/>
        <v>639.89120000000003</v>
      </c>
      <c r="K4556" s="28">
        <v>563.10425600000008</v>
      </c>
      <c r="L4556" s="29">
        <f t="shared" si="503"/>
        <v>703.8803200000001</v>
      </c>
      <c r="M4556" s="28">
        <f t="shared" si="500"/>
        <v>563.10425600000008</v>
      </c>
      <c r="N4556" s="29">
        <f t="shared" si="501"/>
        <v>703.8803200000001</v>
      </c>
      <c r="Q4556" s="4" t="s">
        <v>31974</v>
      </c>
      <c r="R4556" s="4" t="s">
        <v>31981</v>
      </c>
      <c r="S4556" s="4" t="s">
        <v>13</v>
      </c>
      <c r="T4556" s="4" t="s">
        <v>32006</v>
      </c>
      <c r="U4556" s="4" t="s">
        <v>31989</v>
      </c>
      <c r="V4556" s="4" t="s">
        <v>32107</v>
      </c>
    </row>
    <row r="4557" spans="1:22">
      <c r="A4557" s="4" t="s">
        <v>15</v>
      </c>
      <c r="B4557" s="4" t="s">
        <v>970</v>
      </c>
      <c r="C4557" s="24" t="s">
        <v>41338</v>
      </c>
      <c r="D4557" s="24" t="s">
        <v>41339</v>
      </c>
      <c r="E4557" s="4" t="s">
        <v>4643</v>
      </c>
      <c r="F4557" s="4" t="s">
        <v>15210</v>
      </c>
      <c r="G4557" s="4" t="s">
        <v>25798</v>
      </c>
      <c r="H4557" s="15" t="s">
        <v>31558</v>
      </c>
      <c r="I4557" s="15" t="s">
        <v>31813</v>
      </c>
      <c r="J4557" s="26">
        <f t="shared" si="502"/>
        <v>671.24199999999996</v>
      </c>
      <c r="K4557" s="28">
        <v>590.69295999999997</v>
      </c>
      <c r="L4557" s="29">
        <f t="shared" si="503"/>
        <v>738.36619999999994</v>
      </c>
      <c r="M4557" s="28">
        <f t="shared" si="500"/>
        <v>590.69295999999997</v>
      </c>
      <c r="N4557" s="29">
        <f t="shared" si="501"/>
        <v>738.36619999999994</v>
      </c>
      <c r="Q4557" s="4" t="s">
        <v>31974</v>
      </c>
      <c r="R4557" s="4" t="s">
        <v>31981</v>
      </c>
      <c r="S4557" s="4" t="s">
        <v>13</v>
      </c>
      <c r="T4557" s="4" t="s">
        <v>32006</v>
      </c>
      <c r="U4557" s="4" t="s">
        <v>31989</v>
      </c>
      <c r="V4557" s="4" t="s">
        <v>32107</v>
      </c>
    </row>
    <row r="4558" spans="1:22">
      <c r="A4558" s="4" t="s">
        <v>15</v>
      </c>
      <c r="B4558" s="4" t="s">
        <v>970</v>
      </c>
      <c r="C4558" s="24" t="s">
        <v>41340</v>
      </c>
      <c r="D4558" s="24" t="s">
        <v>41341</v>
      </c>
      <c r="E4558" s="4" t="s">
        <v>4644</v>
      </c>
      <c r="F4558" s="4" t="s">
        <v>15211</v>
      </c>
      <c r="G4558" s="4" t="s">
        <v>25799</v>
      </c>
      <c r="H4558" s="15" t="s">
        <v>31559</v>
      </c>
      <c r="I4558" s="15" t="s">
        <v>31814</v>
      </c>
      <c r="J4558" s="26">
        <f t="shared" si="502"/>
        <v>73.554000000000002</v>
      </c>
      <c r="K4558" s="28">
        <v>64.727519999999998</v>
      </c>
      <c r="L4558" s="29">
        <f t="shared" si="503"/>
        <v>80.909399999999991</v>
      </c>
      <c r="M4558" s="28">
        <f t="shared" si="500"/>
        <v>64.727519999999998</v>
      </c>
      <c r="N4558" s="29">
        <f t="shared" si="501"/>
        <v>80.909399999999991</v>
      </c>
      <c r="Q4558" s="4" t="s">
        <v>31974</v>
      </c>
      <c r="R4558" s="4" t="s">
        <v>31981</v>
      </c>
      <c r="S4558" s="4" t="s">
        <v>13</v>
      </c>
      <c r="T4558" s="4" t="s">
        <v>32006</v>
      </c>
      <c r="U4558" s="4" t="s">
        <v>31989</v>
      </c>
      <c r="V4558" s="4" t="s">
        <v>32107</v>
      </c>
    </row>
    <row r="4559" spans="1:22">
      <c r="A4559" s="4" t="s">
        <v>15</v>
      </c>
      <c r="B4559" s="4" t="s">
        <v>970</v>
      </c>
      <c r="C4559" s="24" t="s">
        <v>41342</v>
      </c>
      <c r="D4559" s="24" t="s">
        <v>41343</v>
      </c>
      <c r="E4559" s="4" t="s">
        <v>4645</v>
      </c>
      <c r="F4559" s="4" t="s">
        <v>15212</v>
      </c>
      <c r="G4559" s="4" t="s">
        <v>25800</v>
      </c>
      <c r="H4559" s="15" t="s">
        <v>31560</v>
      </c>
      <c r="I4559" s="15" t="s">
        <v>31815</v>
      </c>
      <c r="J4559" s="26">
        <f t="shared" si="502"/>
        <v>595.37920000000008</v>
      </c>
      <c r="K4559" s="28">
        <v>523.93369600000005</v>
      </c>
      <c r="L4559" s="29">
        <f t="shared" si="503"/>
        <v>654.91712000000007</v>
      </c>
      <c r="M4559" s="28">
        <f t="shared" si="500"/>
        <v>523.93369600000005</v>
      </c>
      <c r="N4559" s="29">
        <f t="shared" si="501"/>
        <v>654.91712000000007</v>
      </c>
      <c r="Q4559" s="4" t="s">
        <v>31974</v>
      </c>
      <c r="R4559" s="4" t="s">
        <v>31981</v>
      </c>
      <c r="S4559" s="4" t="s">
        <v>13</v>
      </c>
      <c r="T4559" s="4" t="s">
        <v>32006</v>
      </c>
      <c r="U4559" s="4" t="s">
        <v>31989</v>
      </c>
      <c r="V4559" s="4" t="s">
        <v>32107</v>
      </c>
    </row>
    <row r="4560" spans="1:22">
      <c r="A4560" s="4" t="s">
        <v>15</v>
      </c>
      <c r="B4560" s="4" t="s">
        <v>970</v>
      </c>
      <c r="C4560" s="24" t="s">
        <v>41344</v>
      </c>
      <c r="D4560" s="24" t="s">
        <v>41345</v>
      </c>
      <c r="E4560" s="4" t="s">
        <v>4646</v>
      </c>
      <c r="F4560" s="4" t="s">
        <v>15213</v>
      </c>
      <c r="G4560" s="4" t="s">
        <v>25801</v>
      </c>
      <c r="H4560" s="15" t="s">
        <v>31561</v>
      </c>
      <c r="I4560" s="15" t="s">
        <v>31816</v>
      </c>
      <c r="J4560" s="26">
        <f t="shared" si="502"/>
        <v>714.38120000000004</v>
      </c>
      <c r="K4560" s="28">
        <v>628.65545599999996</v>
      </c>
      <c r="L4560" s="29">
        <f t="shared" si="503"/>
        <v>785.81931999999995</v>
      </c>
      <c r="M4560" s="28">
        <f t="shared" si="500"/>
        <v>628.65545599999996</v>
      </c>
      <c r="N4560" s="29">
        <f t="shared" si="501"/>
        <v>785.81931999999995</v>
      </c>
      <c r="Q4560" s="4" t="s">
        <v>31974</v>
      </c>
      <c r="R4560" s="4" t="s">
        <v>31981</v>
      </c>
      <c r="S4560" s="4" t="s">
        <v>13</v>
      </c>
      <c r="T4560" s="4" t="s">
        <v>32006</v>
      </c>
      <c r="U4560" s="4" t="s">
        <v>31989</v>
      </c>
      <c r="V4560" s="4" t="s">
        <v>32107</v>
      </c>
    </row>
    <row r="4561" spans="1:22">
      <c r="A4561" s="4" t="s">
        <v>15</v>
      </c>
      <c r="B4561" s="4" t="s">
        <v>970</v>
      </c>
      <c r="C4561" s="24" t="s">
        <v>41346</v>
      </c>
      <c r="D4561" s="24" t="s">
        <v>41347</v>
      </c>
      <c r="E4561" s="4" t="s">
        <v>4647</v>
      </c>
      <c r="F4561" s="4" t="s">
        <v>15214</v>
      </c>
      <c r="G4561" s="4" t="s">
        <v>25802</v>
      </c>
      <c r="H4561" s="15" t="s">
        <v>31562</v>
      </c>
      <c r="I4561" s="15" t="s">
        <v>31817</v>
      </c>
      <c r="J4561" s="26">
        <f t="shared" si="502"/>
        <v>159.14080000000001</v>
      </c>
      <c r="K4561" s="28">
        <v>140.043904</v>
      </c>
      <c r="L4561" s="29">
        <f t="shared" si="503"/>
        <v>175.05488</v>
      </c>
      <c r="M4561" s="28">
        <f t="shared" si="500"/>
        <v>140.043904</v>
      </c>
      <c r="N4561" s="29">
        <f t="shared" si="501"/>
        <v>175.05488</v>
      </c>
      <c r="Q4561" s="4" t="s">
        <v>31974</v>
      </c>
      <c r="R4561" s="4" t="s">
        <v>31981</v>
      </c>
      <c r="S4561" s="4" t="s">
        <v>13</v>
      </c>
      <c r="T4561" s="4" t="s">
        <v>32006</v>
      </c>
      <c r="U4561" s="4" t="s">
        <v>31989</v>
      </c>
      <c r="V4561" s="4" t="s">
        <v>32107</v>
      </c>
    </row>
    <row r="4562" spans="1:22">
      <c r="A4562" s="4" t="s">
        <v>15</v>
      </c>
      <c r="B4562" s="4" t="s">
        <v>970</v>
      </c>
      <c r="C4562" s="24" t="s">
        <v>41348</v>
      </c>
      <c r="D4562" s="24" t="s">
        <v>41349</v>
      </c>
      <c r="E4562" s="4" t="s">
        <v>4648</v>
      </c>
      <c r="F4562" s="4" t="s">
        <v>15215</v>
      </c>
      <c r="G4562" s="4" t="s">
        <v>25803</v>
      </c>
      <c r="H4562" s="15" t="s">
        <v>31563</v>
      </c>
      <c r="I4562" s="15" t="s">
        <v>31818</v>
      </c>
      <c r="J4562" s="26">
        <f t="shared" si="502"/>
        <v>39.8476</v>
      </c>
      <c r="K4562" s="28">
        <v>35.065888000000001</v>
      </c>
      <c r="L4562" s="29">
        <f t="shared" si="503"/>
        <v>43.832360000000001</v>
      </c>
      <c r="M4562" s="28">
        <f t="shared" si="500"/>
        <v>35.065888000000001</v>
      </c>
      <c r="N4562" s="29">
        <f t="shared" si="501"/>
        <v>43.832360000000001</v>
      </c>
      <c r="Q4562" s="4" t="s">
        <v>31974</v>
      </c>
      <c r="R4562" s="4" t="s">
        <v>31981</v>
      </c>
      <c r="S4562" s="4" t="s">
        <v>13</v>
      </c>
      <c r="T4562" s="4" t="s">
        <v>32006</v>
      </c>
      <c r="U4562" s="4" t="s">
        <v>31989</v>
      </c>
      <c r="V4562" s="4" t="s">
        <v>32107</v>
      </c>
    </row>
    <row r="4563" spans="1:22">
      <c r="A4563" s="7" t="s">
        <v>15</v>
      </c>
      <c r="B4563" s="7" t="s">
        <v>919</v>
      </c>
      <c r="C4563" s="24" t="s">
        <v>41350</v>
      </c>
      <c r="D4563" s="24" t="s">
        <v>41351</v>
      </c>
      <c r="E4563" s="7" t="s">
        <v>4649</v>
      </c>
      <c r="F4563" s="7" t="s">
        <v>15216</v>
      </c>
      <c r="G4563" s="7" t="s">
        <v>25804</v>
      </c>
      <c r="H4563" s="16">
        <v>83.550000000000011</v>
      </c>
      <c r="I4563" s="16">
        <v>79.73</v>
      </c>
      <c r="J4563" s="26">
        <f t="shared" si="502"/>
        <v>41.459600000000002</v>
      </c>
      <c r="K4563" s="28">
        <v>31.094700000000003</v>
      </c>
      <c r="L4563" s="29">
        <f t="shared" si="503"/>
        <v>38.868375</v>
      </c>
      <c r="M4563" s="28">
        <f t="shared" si="500"/>
        <v>31.094700000000003</v>
      </c>
      <c r="N4563" s="29">
        <f t="shared" si="501"/>
        <v>38.868375</v>
      </c>
      <c r="Q4563" s="7" t="s">
        <v>31974</v>
      </c>
      <c r="R4563" s="7" t="s">
        <v>31981</v>
      </c>
      <c r="S4563" s="7" t="s">
        <v>31988</v>
      </c>
      <c r="T4563" s="7" t="s">
        <v>32004</v>
      </c>
      <c r="U4563" s="7" t="s">
        <v>31988</v>
      </c>
      <c r="V4563" s="7" t="s">
        <v>32052</v>
      </c>
    </row>
    <row r="4564" spans="1:22">
      <c r="A4564" s="7" t="s">
        <v>15</v>
      </c>
      <c r="B4564" s="7" t="s">
        <v>919</v>
      </c>
      <c r="C4564" s="24" t="s">
        <v>41352</v>
      </c>
      <c r="D4564" s="24" t="s">
        <v>41353</v>
      </c>
      <c r="E4564" s="7" t="s">
        <v>4650</v>
      </c>
      <c r="F4564" s="7" t="s">
        <v>15217</v>
      </c>
      <c r="G4564" s="7" t="s">
        <v>25805</v>
      </c>
      <c r="H4564" s="16">
        <v>167.29999999999998</v>
      </c>
      <c r="I4564" s="16">
        <v>159.53</v>
      </c>
      <c r="J4564" s="26">
        <f t="shared" si="502"/>
        <v>82.955600000000004</v>
      </c>
      <c r="K4564" s="28">
        <v>62.216700000000003</v>
      </c>
      <c r="L4564" s="29">
        <f t="shared" si="503"/>
        <v>77.770875000000004</v>
      </c>
      <c r="M4564" s="28">
        <f t="shared" si="500"/>
        <v>62.216700000000003</v>
      </c>
      <c r="N4564" s="29">
        <f t="shared" si="501"/>
        <v>77.770875000000004</v>
      </c>
      <c r="Q4564" s="7" t="s">
        <v>31974</v>
      </c>
      <c r="R4564" s="7" t="s">
        <v>31981</v>
      </c>
      <c r="S4564" s="7" t="s">
        <v>31988</v>
      </c>
      <c r="T4564" s="7" t="s">
        <v>32004</v>
      </c>
      <c r="U4564" s="7" t="s">
        <v>31988</v>
      </c>
      <c r="V4564" s="7" t="s">
        <v>32052</v>
      </c>
    </row>
    <row r="4565" spans="1:22">
      <c r="A4565" s="7" t="s">
        <v>15</v>
      </c>
      <c r="B4565" s="7" t="s">
        <v>919</v>
      </c>
      <c r="C4565" s="24" t="s">
        <v>41354</v>
      </c>
      <c r="D4565" s="24" t="s">
        <v>41355</v>
      </c>
      <c r="E4565" s="7" t="s">
        <v>4651</v>
      </c>
      <c r="F4565" s="7" t="s">
        <v>15218</v>
      </c>
      <c r="G4565" s="7" t="s">
        <v>25806</v>
      </c>
      <c r="H4565" s="16">
        <v>167.29999999999998</v>
      </c>
      <c r="I4565" s="16">
        <v>159.53</v>
      </c>
      <c r="J4565" s="26">
        <f t="shared" si="502"/>
        <v>82.955600000000004</v>
      </c>
      <c r="K4565" s="28">
        <v>62.216700000000003</v>
      </c>
      <c r="L4565" s="29">
        <f t="shared" si="503"/>
        <v>77.770875000000004</v>
      </c>
      <c r="M4565" s="28">
        <f t="shared" si="500"/>
        <v>62.216700000000003</v>
      </c>
      <c r="N4565" s="29">
        <f t="shared" si="501"/>
        <v>77.770875000000004</v>
      </c>
      <c r="Q4565" s="7" t="s">
        <v>31974</v>
      </c>
      <c r="R4565" s="7" t="s">
        <v>31981</v>
      </c>
      <c r="S4565" s="7" t="s">
        <v>31988</v>
      </c>
      <c r="T4565" s="7" t="s">
        <v>32004</v>
      </c>
      <c r="U4565" s="7" t="s">
        <v>31988</v>
      </c>
      <c r="V4565" s="7" t="s">
        <v>32052</v>
      </c>
    </row>
    <row r="4566" spans="1:22">
      <c r="A4566" s="7" t="s">
        <v>15</v>
      </c>
      <c r="B4566" s="7" t="s">
        <v>919</v>
      </c>
      <c r="C4566" s="24" t="s">
        <v>41356</v>
      </c>
      <c r="D4566" s="24" t="s">
        <v>41357</v>
      </c>
      <c r="E4566" s="7" t="s">
        <v>4652</v>
      </c>
      <c r="F4566" s="7" t="s">
        <v>15219</v>
      </c>
      <c r="G4566" s="7" t="s">
        <v>25807</v>
      </c>
      <c r="H4566" s="16">
        <v>196.41</v>
      </c>
      <c r="I4566" s="16">
        <v>187.34</v>
      </c>
      <c r="J4566" s="26">
        <f t="shared" si="502"/>
        <v>97.416800000000009</v>
      </c>
      <c r="K4566" s="28">
        <v>73.062600000000003</v>
      </c>
      <c r="L4566" s="29">
        <f t="shared" si="503"/>
        <v>91.328249999999997</v>
      </c>
      <c r="M4566" s="28">
        <f t="shared" si="500"/>
        <v>73.062600000000003</v>
      </c>
      <c r="N4566" s="29">
        <f t="shared" si="501"/>
        <v>91.328249999999997</v>
      </c>
      <c r="Q4566" s="7" t="s">
        <v>31974</v>
      </c>
      <c r="R4566" s="7" t="s">
        <v>31981</v>
      </c>
      <c r="S4566" s="7" t="s">
        <v>31988</v>
      </c>
      <c r="T4566" s="7" t="s">
        <v>32004</v>
      </c>
      <c r="U4566" s="7" t="s">
        <v>31988</v>
      </c>
      <c r="V4566" s="7" t="s">
        <v>32052</v>
      </c>
    </row>
    <row r="4567" spans="1:22">
      <c r="A4567" s="7" t="s">
        <v>15</v>
      </c>
      <c r="B4567" s="7" t="s">
        <v>1650</v>
      </c>
      <c r="C4567" s="24" t="s">
        <v>41358</v>
      </c>
      <c r="D4567" s="24" t="s">
        <v>41359</v>
      </c>
      <c r="E4567" s="7" t="s">
        <v>4653</v>
      </c>
      <c r="F4567" s="7" t="s">
        <v>15220</v>
      </c>
      <c r="G4567" s="7" t="s">
        <v>25808</v>
      </c>
      <c r="H4567" s="16">
        <v>158.6</v>
      </c>
      <c r="I4567" s="16">
        <v>150.97</v>
      </c>
      <c r="J4567" s="26">
        <f t="shared" si="502"/>
        <v>78.504400000000004</v>
      </c>
      <c r="K4567" s="28">
        <v>69.083872</v>
      </c>
      <c r="L4567" s="29">
        <f t="shared" si="503"/>
        <v>86.354839999999996</v>
      </c>
      <c r="M4567" s="28">
        <f t="shared" si="500"/>
        <v>69.083872</v>
      </c>
      <c r="N4567" s="29">
        <f t="shared" si="501"/>
        <v>86.354839999999996</v>
      </c>
      <c r="Q4567" s="7" t="s">
        <v>31974</v>
      </c>
      <c r="R4567" s="7" t="s">
        <v>31981</v>
      </c>
      <c r="S4567" s="7" t="s">
        <v>13</v>
      </c>
      <c r="T4567" s="7" t="s">
        <v>32006</v>
      </c>
      <c r="U4567" s="7" t="s">
        <v>31993</v>
      </c>
      <c r="V4567" s="7" t="s">
        <v>32078</v>
      </c>
    </row>
    <row r="4568" spans="1:22">
      <c r="A4568" s="7" t="s">
        <v>15</v>
      </c>
      <c r="B4568" s="7" t="s">
        <v>1650</v>
      </c>
      <c r="C4568" s="24" t="s">
        <v>41360</v>
      </c>
      <c r="D4568" s="24" t="s">
        <v>41361</v>
      </c>
      <c r="E4568" s="7" t="s">
        <v>4654</v>
      </c>
      <c r="F4568" s="7" t="s">
        <v>15221</v>
      </c>
      <c r="G4568" s="7" t="s">
        <v>25809</v>
      </c>
      <c r="H4568" s="16">
        <v>158.6</v>
      </c>
      <c r="I4568" s="16">
        <v>150.97</v>
      </c>
      <c r="J4568" s="26">
        <f t="shared" si="502"/>
        <v>78.504400000000004</v>
      </c>
      <c r="K4568" s="28">
        <v>69.083872</v>
      </c>
      <c r="L4568" s="29">
        <f t="shared" si="503"/>
        <v>86.354839999999996</v>
      </c>
      <c r="M4568" s="28">
        <f t="shared" si="500"/>
        <v>69.083872</v>
      </c>
      <c r="N4568" s="29">
        <f t="shared" si="501"/>
        <v>86.354839999999996</v>
      </c>
      <c r="Q4568" s="7" t="s">
        <v>31974</v>
      </c>
      <c r="R4568" s="7" t="s">
        <v>31981</v>
      </c>
      <c r="S4568" s="7" t="s">
        <v>13</v>
      </c>
      <c r="T4568" s="7" t="s">
        <v>32006</v>
      </c>
      <c r="U4568" s="7" t="s">
        <v>31993</v>
      </c>
      <c r="V4568" s="7" t="s">
        <v>32078</v>
      </c>
    </row>
    <row r="4569" spans="1:22">
      <c r="A4569" s="7" t="s">
        <v>15</v>
      </c>
      <c r="B4569" s="7" t="s">
        <v>1650</v>
      </c>
      <c r="C4569" s="24" t="s">
        <v>41362</v>
      </c>
      <c r="D4569" s="24" t="s">
        <v>41363</v>
      </c>
      <c r="E4569" s="7" t="s">
        <v>4655</v>
      </c>
      <c r="F4569" s="7" t="s">
        <v>15222</v>
      </c>
      <c r="G4569" s="7" t="s">
        <v>25810</v>
      </c>
      <c r="H4569" s="16">
        <v>185.39999999999998</v>
      </c>
      <c r="I4569" s="16">
        <v>175.5</v>
      </c>
      <c r="J4569" s="26">
        <f t="shared" si="502"/>
        <v>91.26</v>
      </c>
      <c r="K4569" s="28">
        <v>80.308800000000005</v>
      </c>
      <c r="L4569" s="29">
        <f t="shared" si="503"/>
        <v>100.386</v>
      </c>
      <c r="M4569" s="28">
        <f t="shared" si="500"/>
        <v>80.308800000000005</v>
      </c>
      <c r="N4569" s="29">
        <f t="shared" si="501"/>
        <v>100.386</v>
      </c>
      <c r="Q4569" s="7" t="s">
        <v>31974</v>
      </c>
      <c r="R4569" s="7" t="s">
        <v>31981</v>
      </c>
      <c r="S4569" s="7" t="s">
        <v>13</v>
      </c>
      <c r="T4569" s="7" t="s">
        <v>32006</v>
      </c>
      <c r="U4569" s="7" t="s">
        <v>31993</v>
      </c>
      <c r="V4569" s="7" t="s">
        <v>32078</v>
      </c>
    </row>
    <row r="4570" spans="1:22">
      <c r="A4570" s="7" t="s">
        <v>15</v>
      </c>
      <c r="B4570" s="7" t="s">
        <v>1650</v>
      </c>
      <c r="C4570" s="24" t="s">
        <v>41364</v>
      </c>
      <c r="D4570" s="24" t="s">
        <v>41365</v>
      </c>
      <c r="E4570" s="7" t="s">
        <v>4656</v>
      </c>
      <c r="F4570" s="7" t="s">
        <v>15223</v>
      </c>
      <c r="G4570" s="7" t="s">
        <v>25811</v>
      </c>
      <c r="H4570" s="16">
        <v>185.39999999999998</v>
      </c>
      <c r="I4570" s="16">
        <v>175.5</v>
      </c>
      <c r="J4570" s="26">
        <f t="shared" si="502"/>
        <v>91.26</v>
      </c>
      <c r="K4570" s="28">
        <v>80.308800000000005</v>
      </c>
      <c r="L4570" s="29">
        <f t="shared" si="503"/>
        <v>100.386</v>
      </c>
      <c r="M4570" s="28">
        <f t="shared" si="500"/>
        <v>80.308800000000005</v>
      </c>
      <c r="N4570" s="29">
        <f t="shared" si="501"/>
        <v>100.386</v>
      </c>
      <c r="Q4570" s="7" t="s">
        <v>31974</v>
      </c>
      <c r="R4570" s="7" t="s">
        <v>31981</v>
      </c>
      <c r="S4570" s="7" t="s">
        <v>13</v>
      </c>
      <c r="T4570" s="7" t="s">
        <v>32006</v>
      </c>
      <c r="U4570" s="7" t="s">
        <v>31993</v>
      </c>
      <c r="V4570" s="7" t="s">
        <v>32078</v>
      </c>
    </row>
    <row r="4571" spans="1:22">
      <c r="A4571" s="7" t="s">
        <v>15</v>
      </c>
      <c r="B4571" s="7" t="s">
        <v>1650</v>
      </c>
      <c r="C4571" s="24" t="s">
        <v>41366</v>
      </c>
      <c r="D4571" s="24" t="s">
        <v>41367</v>
      </c>
      <c r="E4571" s="7" t="s">
        <v>4657</v>
      </c>
      <c r="F4571" s="7" t="s">
        <v>15224</v>
      </c>
      <c r="G4571" s="7" t="s">
        <v>25812</v>
      </c>
      <c r="H4571" s="16">
        <v>146.87</v>
      </c>
      <c r="I4571" s="16">
        <v>139.85</v>
      </c>
      <c r="J4571" s="26">
        <f t="shared" si="502"/>
        <v>72.721999999999994</v>
      </c>
      <c r="K4571" s="28">
        <v>63.995359999999991</v>
      </c>
      <c r="L4571" s="29">
        <f t="shared" si="503"/>
        <v>79.994199999999978</v>
      </c>
      <c r="M4571" s="28">
        <f t="shared" si="500"/>
        <v>63.995359999999991</v>
      </c>
      <c r="N4571" s="29">
        <f t="shared" si="501"/>
        <v>79.994199999999978</v>
      </c>
      <c r="Q4571" s="7" t="s">
        <v>31974</v>
      </c>
      <c r="R4571" s="7" t="s">
        <v>31981</v>
      </c>
      <c r="S4571" s="7" t="s">
        <v>13</v>
      </c>
      <c r="T4571" s="7" t="s">
        <v>32006</v>
      </c>
      <c r="U4571" s="7" t="s">
        <v>31993</v>
      </c>
      <c r="V4571" s="7" t="s">
        <v>32078</v>
      </c>
    </row>
    <row r="4572" spans="1:22">
      <c r="A4572" s="7" t="s">
        <v>15</v>
      </c>
      <c r="B4572" s="7" t="s">
        <v>1650</v>
      </c>
      <c r="C4572" s="24" t="s">
        <v>41368</v>
      </c>
      <c r="D4572" s="24" t="s">
        <v>41369</v>
      </c>
      <c r="E4572" s="7" t="s">
        <v>4658</v>
      </c>
      <c r="F4572" s="7" t="s">
        <v>15225</v>
      </c>
      <c r="G4572" s="7" t="s">
        <v>25813</v>
      </c>
      <c r="H4572" s="16">
        <v>146.87</v>
      </c>
      <c r="I4572" s="16">
        <v>139.85</v>
      </c>
      <c r="J4572" s="26">
        <f t="shared" si="502"/>
        <v>72.721999999999994</v>
      </c>
      <c r="K4572" s="28">
        <v>63.995359999999991</v>
      </c>
      <c r="L4572" s="29">
        <f t="shared" si="503"/>
        <v>79.994199999999978</v>
      </c>
      <c r="M4572" s="28">
        <f t="shared" si="500"/>
        <v>63.995359999999991</v>
      </c>
      <c r="N4572" s="29">
        <f t="shared" si="501"/>
        <v>79.994199999999978</v>
      </c>
      <c r="Q4572" s="7" t="s">
        <v>31974</v>
      </c>
      <c r="R4572" s="7" t="s">
        <v>31981</v>
      </c>
      <c r="S4572" s="7" t="s">
        <v>13</v>
      </c>
      <c r="T4572" s="7" t="s">
        <v>32006</v>
      </c>
      <c r="U4572" s="7" t="s">
        <v>31993</v>
      </c>
      <c r="V4572" s="7" t="s">
        <v>32078</v>
      </c>
    </row>
    <row r="4573" spans="1:22">
      <c r="A4573" s="6" t="s">
        <v>15</v>
      </c>
      <c r="B4573" s="9" t="s">
        <v>15</v>
      </c>
      <c r="C4573" s="24" t="s">
        <v>41370</v>
      </c>
      <c r="D4573" s="24" t="s">
        <v>41371</v>
      </c>
      <c r="E4573" s="6" t="s">
        <v>4659</v>
      </c>
      <c r="F4573" s="6" t="s">
        <v>15226</v>
      </c>
      <c r="G4573" s="6" t="s">
        <v>25814</v>
      </c>
      <c r="H4573" s="16">
        <v>50.839999999999996</v>
      </c>
      <c r="I4573" s="16">
        <v>45.379999999999995</v>
      </c>
      <c r="J4573" s="26">
        <f t="shared" si="502"/>
        <v>23.5976</v>
      </c>
      <c r="K4573" s="28">
        <v>18.594908799999999</v>
      </c>
      <c r="L4573" s="29">
        <f t="shared" ref="L4573:L4583" si="504">+K4573/0.85</f>
        <v>21.876363294117645</v>
      </c>
      <c r="M4573" s="29">
        <f t="shared" ref="M4573:M4583" si="505">+K4573*0.83</f>
        <v>15.433774303999998</v>
      </c>
      <c r="N4573" s="29">
        <f t="shared" ref="N4573:N4583" si="506">+H4573*0.35</f>
        <v>17.793999999999997</v>
      </c>
      <c r="Q4573" s="6" t="s">
        <v>31972</v>
      </c>
      <c r="R4573" s="6" t="s">
        <v>31979</v>
      </c>
      <c r="S4573" s="6" t="s">
        <v>31990</v>
      </c>
      <c r="T4573" s="6" t="s">
        <v>32012</v>
      </c>
      <c r="U4573" s="6" t="s">
        <v>31876</v>
      </c>
      <c r="V4573" s="6" t="s">
        <v>32100</v>
      </c>
    </row>
    <row r="4574" spans="1:22">
      <c r="A4574" s="6" t="s">
        <v>15</v>
      </c>
      <c r="B4574" s="9" t="s">
        <v>15</v>
      </c>
      <c r="C4574" s="24" t="s">
        <v>41372</v>
      </c>
      <c r="D4574" s="24" t="s">
        <v>41373</v>
      </c>
      <c r="E4574" s="6" t="s">
        <v>4660</v>
      </c>
      <c r="F4574" s="6" t="s">
        <v>15227</v>
      </c>
      <c r="G4574" s="6" t="s">
        <v>25815</v>
      </c>
      <c r="H4574" s="16">
        <v>85.81</v>
      </c>
      <c r="I4574" s="16">
        <v>76.11</v>
      </c>
      <c r="J4574" s="26">
        <f t="shared" si="502"/>
        <v>39.577199999999998</v>
      </c>
      <c r="K4574" s="28">
        <v>31.1868336</v>
      </c>
      <c r="L4574" s="29">
        <f t="shared" si="504"/>
        <v>36.690392470588236</v>
      </c>
      <c r="M4574" s="29">
        <f t="shared" si="505"/>
        <v>25.885071887999999</v>
      </c>
      <c r="N4574" s="29">
        <f t="shared" si="506"/>
        <v>30.0335</v>
      </c>
      <c r="Q4574" s="6" t="s">
        <v>31972</v>
      </c>
      <c r="R4574" s="6" t="s">
        <v>31979</v>
      </c>
      <c r="S4574" s="6" t="s">
        <v>31990</v>
      </c>
      <c r="T4574" s="6" t="s">
        <v>32012</v>
      </c>
      <c r="U4574" s="6" t="s">
        <v>31876</v>
      </c>
      <c r="V4574" s="6" t="s">
        <v>32100</v>
      </c>
    </row>
    <row r="4575" spans="1:22">
      <c r="A4575" s="6" t="s">
        <v>15</v>
      </c>
      <c r="B4575" s="9" t="s">
        <v>15</v>
      </c>
      <c r="C4575" s="24" t="s">
        <v>41374</v>
      </c>
      <c r="D4575" s="24" t="s">
        <v>41375</v>
      </c>
      <c r="E4575" s="6" t="s">
        <v>4661</v>
      </c>
      <c r="F4575" s="6" t="s">
        <v>15228</v>
      </c>
      <c r="G4575" s="6" t="s">
        <v>25816</v>
      </c>
      <c r="H4575" s="16">
        <v>147.28</v>
      </c>
      <c r="I4575" s="16">
        <v>130.51999999999998</v>
      </c>
      <c r="J4575" s="26">
        <f t="shared" si="502"/>
        <v>67.870399999999989</v>
      </c>
      <c r="K4575" s="28">
        <v>53.48187519999999</v>
      </c>
      <c r="L4575" s="29">
        <f t="shared" si="504"/>
        <v>62.919853176470582</v>
      </c>
      <c r="M4575" s="29">
        <f t="shared" si="505"/>
        <v>44.38995641599999</v>
      </c>
      <c r="N4575" s="29">
        <f t="shared" si="506"/>
        <v>51.547999999999995</v>
      </c>
      <c r="Q4575" s="6" t="s">
        <v>31972</v>
      </c>
      <c r="R4575" s="6" t="s">
        <v>31979</v>
      </c>
      <c r="S4575" s="6" t="s">
        <v>31990</v>
      </c>
      <c r="T4575" s="6" t="s">
        <v>32012</v>
      </c>
      <c r="U4575" s="6" t="s">
        <v>31876</v>
      </c>
      <c r="V4575" s="6" t="s">
        <v>32100</v>
      </c>
    </row>
    <row r="4576" spans="1:22">
      <c r="A4576" s="6" t="s">
        <v>15</v>
      </c>
      <c r="B4576" s="9" t="s">
        <v>15</v>
      </c>
      <c r="C4576" s="24" t="s">
        <v>41376</v>
      </c>
      <c r="D4576" s="24" t="s">
        <v>41377</v>
      </c>
      <c r="E4576" s="6" t="s">
        <v>4662</v>
      </c>
      <c r="F4576" s="6" t="s">
        <v>15229</v>
      </c>
      <c r="G4576" s="6" t="s">
        <v>25817</v>
      </c>
      <c r="H4576" s="16">
        <v>179.67</v>
      </c>
      <c r="I4576" s="16">
        <v>162.59</v>
      </c>
      <c r="J4576" s="26">
        <f t="shared" si="502"/>
        <v>84.546800000000005</v>
      </c>
      <c r="K4576" s="28">
        <v>66.622878400000005</v>
      </c>
      <c r="L4576" s="29">
        <f t="shared" si="504"/>
        <v>78.379856941176484</v>
      </c>
      <c r="M4576" s="29">
        <f t="shared" si="505"/>
        <v>55.296989072000002</v>
      </c>
      <c r="N4576" s="29">
        <f t="shared" si="506"/>
        <v>62.884499999999989</v>
      </c>
      <c r="Q4576" s="6" t="s">
        <v>31972</v>
      </c>
      <c r="R4576" s="6" t="s">
        <v>31979</v>
      </c>
      <c r="S4576" s="6" t="s">
        <v>31990</v>
      </c>
      <c r="T4576" s="6" t="s">
        <v>32012</v>
      </c>
      <c r="U4576" s="6" t="s">
        <v>31876</v>
      </c>
      <c r="V4576" s="6" t="s">
        <v>32100</v>
      </c>
    </row>
    <row r="4577" spans="1:22">
      <c r="A4577" s="6" t="s">
        <v>15</v>
      </c>
      <c r="B4577" s="9" t="s">
        <v>15</v>
      </c>
      <c r="C4577" s="24" t="s">
        <v>41378</v>
      </c>
      <c r="D4577" s="24" t="s">
        <v>41379</v>
      </c>
      <c r="E4577" s="6" t="s">
        <v>4663</v>
      </c>
      <c r="F4577" s="6" t="s">
        <v>15230</v>
      </c>
      <c r="G4577" s="6" t="s">
        <v>25818</v>
      </c>
      <c r="H4577" s="16">
        <v>94</v>
      </c>
      <c r="I4577" s="16">
        <v>83.36</v>
      </c>
      <c r="J4577" s="26">
        <f t="shared" si="502"/>
        <v>43.347200000000001</v>
      </c>
      <c r="K4577" s="28">
        <v>34.157593599999998</v>
      </c>
      <c r="L4577" s="29">
        <f t="shared" si="504"/>
        <v>40.185404235294115</v>
      </c>
      <c r="M4577" s="29">
        <f t="shared" si="505"/>
        <v>28.350802687999998</v>
      </c>
      <c r="N4577" s="29">
        <f t="shared" si="506"/>
        <v>32.9</v>
      </c>
      <c r="Q4577" s="6" t="s">
        <v>31972</v>
      </c>
      <c r="R4577" s="6" t="s">
        <v>31979</v>
      </c>
      <c r="S4577" s="6" t="s">
        <v>31990</v>
      </c>
      <c r="T4577" s="6" t="s">
        <v>32012</v>
      </c>
      <c r="U4577" s="6" t="s">
        <v>31876</v>
      </c>
      <c r="V4577" s="6" t="s">
        <v>32100</v>
      </c>
    </row>
    <row r="4578" spans="1:22">
      <c r="A4578" s="6" t="s">
        <v>15</v>
      </c>
      <c r="B4578" s="9" t="s">
        <v>15</v>
      </c>
      <c r="C4578" s="24" t="s">
        <v>41380</v>
      </c>
      <c r="D4578" s="24" t="s">
        <v>41381</v>
      </c>
      <c r="E4578" s="6" t="s">
        <v>4664</v>
      </c>
      <c r="F4578" s="6" t="s">
        <v>15231</v>
      </c>
      <c r="G4578" s="6" t="s">
        <v>25819</v>
      </c>
      <c r="H4578" s="16">
        <v>10.1</v>
      </c>
      <c r="I4578" s="16">
        <v>8.9599999999999991</v>
      </c>
      <c r="J4578" s="26">
        <f t="shared" si="502"/>
        <v>4.6591999999999993</v>
      </c>
      <c r="K4578" s="28">
        <v>3.6714495999999994</v>
      </c>
      <c r="L4578" s="29">
        <f t="shared" si="504"/>
        <v>4.3193524705882345</v>
      </c>
      <c r="M4578" s="29">
        <f t="shared" si="505"/>
        <v>3.0473031679999996</v>
      </c>
      <c r="N4578" s="29">
        <f t="shared" si="506"/>
        <v>3.5349999999999997</v>
      </c>
      <c r="Q4578" s="6" t="s">
        <v>31972</v>
      </c>
      <c r="R4578" s="6" t="s">
        <v>31979</v>
      </c>
      <c r="S4578" s="6" t="s">
        <v>31990</v>
      </c>
      <c r="T4578" s="6" t="s">
        <v>32012</v>
      </c>
      <c r="U4578" s="6" t="s">
        <v>31876</v>
      </c>
      <c r="V4578" s="6" t="s">
        <v>32100</v>
      </c>
    </row>
    <row r="4579" spans="1:22">
      <c r="A4579" s="6" t="s">
        <v>15</v>
      </c>
      <c r="B4579" s="9" t="s">
        <v>15</v>
      </c>
      <c r="C4579" s="24" t="s">
        <v>41382</v>
      </c>
      <c r="D4579" s="24" t="s">
        <v>41383</v>
      </c>
      <c r="E4579" s="6" t="s">
        <v>4665</v>
      </c>
      <c r="F4579" s="6" t="s">
        <v>15232</v>
      </c>
      <c r="G4579" s="6" t="s">
        <v>25820</v>
      </c>
      <c r="H4579" s="16">
        <v>59.78</v>
      </c>
      <c r="I4579" s="16">
        <v>53.47</v>
      </c>
      <c r="J4579" s="26">
        <f t="shared" si="502"/>
        <v>27.804400000000001</v>
      </c>
      <c r="K4579" s="28">
        <v>21.909867200000001</v>
      </c>
      <c r="L4579" s="29">
        <f t="shared" si="504"/>
        <v>25.776314352941178</v>
      </c>
      <c r="M4579" s="29">
        <f t="shared" si="505"/>
        <v>18.185189776000001</v>
      </c>
      <c r="N4579" s="29">
        <f t="shared" si="506"/>
        <v>20.922999999999998</v>
      </c>
      <c r="Q4579" s="6" t="s">
        <v>31972</v>
      </c>
      <c r="R4579" s="6" t="s">
        <v>31979</v>
      </c>
      <c r="S4579" s="6" t="s">
        <v>31990</v>
      </c>
      <c r="T4579" s="6" t="s">
        <v>32012</v>
      </c>
      <c r="U4579" s="6" t="s">
        <v>31876</v>
      </c>
      <c r="V4579" s="6" t="s">
        <v>32100</v>
      </c>
    </row>
    <row r="4580" spans="1:22">
      <c r="A4580" s="6" t="s">
        <v>15</v>
      </c>
      <c r="B4580" s="9" t="s">
        <v>15</v>
      </c>
      <c r="C4580" s="24" t="s">
        <v>41384</v>
      </c>
      <c r="D4580" s="24" t="s">
        <v>41385</v>
      </c>
      <c r="E4580" s="6" t="s">
        <v>4666</v>
      </c>
      <c r="F4580" s="6" t="s">
        <v>15233</v>
      </c>
      <c r="G4580" s="6" t="s">
        <v>25821</v>
      </c>
      <c r="H4580" s="16">
        <v>95.12</v>
      </c>
      <c r="I4580" s="16">
        <v>83.64</v>
      </c>
      <c r="J4580" s="26">
        <f t="shared" si="502"/>
        <v>43.492800000000003</v>
      </c>
      <c r="K4580" s="28">
        <v>34.272326400000004</v>
      </c>
      <c r="L4580" s="29">
        <f t="shared" si="504"/>
        <v>40.320384000000004</v>
      </c>
      <c r="M4580" s="29">
        <f t="shared" si="505"/>
        <v>28.446030912000001</v>
      </c>
      <c r="N4580" s="29">
        <f t="shared" si="506"/>
        <v>33.292000000000002</v>
      </c>
      <c r="Q4580" s="6" t="s">
        <v>31972</v>
      </c>
      <c r="R4580" s="6" t="s">
        <v>31979</v>
      </c>
      <c r="S4580" s="6" t="s">
        <v>31990</v>
      </c>
      <c r="T4580" s="6" t="s">
        <v>32012</v>
      </c>
      <c r="U4580" s="6" t="s">
        <v>31876</v>
      </c>
      <c r="V4580" s="6" t="s">
        <v>32100</v>
      </c>
    </row>
    <row r="4581" spans="1:22">
      <c r="A4581" s="6" t="s">
        <v>15</v>
      </c>
      <c r="B4581" s="9" t="s">
        <v>15</v>
      </c>
      <c r="C4581" s="24" t="s">
        <v>41386</v>
      </c>
      <c r="D4581" s="24" t="s">
        <v>41387</v>
      </c>
      <c r="E4581" s="6" t="s">
        <v>4667</v>
      </c>
      <c r="F4581" s="6" t="s">
        <v>15234</v>
      </c>
      <c r="G4581" s="6" t="s">
        <v>25822</v>
      </c>
      <c r="H4581" s="16">
        <v>173.32999999999998</v>
      </c>
      <c r="I4581" s="16">
        <v>155.39999999999998</v>
      </c>
      <c r="J4581" s="26">
        <f t="shared" si="502"/>
        <v>80.807999999999993</v>
      </c>
      <c r="K4581" s="28">
        <v>63.676703999999994</v>
      </c>
      <c r="L4581" s="29">
        <f t="shared" si="504"/>
        <v>74.913769411764704</v>
      </c>
      <c r="M4581" s="29">
        <f t="shared" si="505"/>
        <v>52.85166431999999</v>
      </c>
      <c r="N4581" s="29">
        <f t="shared" si="506"/>
        <v>60.665499999999987</v>
      </c>
      <c r="Q4581" s="6" t="s">
        <v>31972</v>
      </c>
      <c r="R4581" s="6" t="s">
        <v>31979</v>
      </c>
      <c r="S4581" s="6" t="s">
        <v>31990</v>
      </c>
      <c r="T4581" s="6" t="s">
        <v>32012</v>
      </c>
      <c r="U4581" s="6" t="s">
        <v>31876</v>
      </c>
      <c r="V4581" s="6" t="s">
        <v>32100</v>
      </c>
    </row>
    <row r="4582" spans="1:22">
      <c r="A4582" s="6" t="s">
        <v>15</v>
      </c>
      <c r="B4582" s="9" t="s">
        <v>15</v>
      </c>
      <c r="C4582" s="24" t="s">
        <v>41388</v>
      </c>
      <c r="D4582" s="24" t="s">
        <v>41389</v>
      </c>
      <c r="E4582" s="6" t="s">
        <v>4668</v>
      </c>
      <c r="F4582" s="6" t="s">
        <v>15235</v>
      </c>
      <c r="G4582" s="6" t="s">
        <v>25823</v>
      </c>
      <c r="H4582" s="16">
        <v>202.89999999999998</v>
      </c>
      <c r="I4582" s="16">
        <v>178.28</v>
      </c>
      <c r="J4582" s="26">
        <f t="shared" si="502"/>
        <v>92.705600000000004</v>
      </c>
      <c r="K4582" s="28">
        <v>73.0520128</v>
      </c>
      <c r="L4582" s="29">
        <f t="shared" si="504"/>
        <v>85.943544470588236</v>
      </c>
      <c r="M4582" s="29">
        <f t="shared" si="505"/>
        <v>60.633170623999995</v>
      </c>
      <c r="N4582" s="29">
        <f t="shared" si="506"/>
        <v>71.014999999999986</v>
      </c>
      <c r="Q4582" s="6" t="s">
        <v>31972</v>
      </c>
      <c r="R4582" s="6" t="s">
        <v>31979</v>
      </c>
      <c r="S4582" s="6" t="s">
        <v>31990</v>
      </c>
      <c r="T4582" s="6" t="s">
        <v>32012</v>
      </c>
      <c r="U4582" s="6" t="s">
        <v>31876</v>
      </c>
      <c r="V4582" s="6" t="s">
        <v>32100</v>
      </c>
    </row>
    <row r="4583" spans="1:22">
      <c r="A4583" s="6" t="s">
        <v>15</v>
      </c>
      <c r="B4583" s="9" t="s">
        <v>15</v>
      </c>
      <c r="C4583" s="24" t="s">
        <v>41390</v>
      </c>
      <c r="D4583" s="24" t="s">
        <v>41391</v>
      </c>
      <c r="E4583" s="6" t="s">
        <v>4669</v>
      </c>
      <c r="F4583" s="6" t="s">
        <v>15236</v>
      </c>
      <c r="G4583" s="6" t="s">
        <v>25824</v>
      </c>
      <c r="H4583" s="16">
        <v>105.54</v>
      </c>
      <c r="I4583" s="16">
        <v>91.95</v>
      </c>
      <c r="J4583" s="26">
        <f t="shared" si="502"/>
        <v>47.814</v>
      </c>
      <c r="K4583" s="28">
        <v>37.677431999999996</v>
      </c>
      <c r="L4583" s="29">
        <f t="shared" si="504"/>
        <v>44.326390588235292</v>
      </c>
      <c r="M4583" s="29">
        <f t="shared" si="505"/>
        <v>31.272268559999993</v>
      </c>
      <c r="N4583" s="29">
        <f t="shared" si="506"/>
        <v>36.939</v>
      </c>
      <c r="Q4583" s="6" t="s">
        <v>31972</v>
      </c>
      <c r="R4583" s="6" t="s">
        <v>31979</v>
      </c>
      <c r="S4583" s="6" t="s">
        <v>31990</v>
      </c>
      <c r="T4583" s="6" t="s">
        <v>32012</v>
      </c>
      <c r="U4583" s="6" t="s">
        <v>31876</v>
      </c>
      <c r="V4583" s="6" t="s">
        <v>32100</v>
      </c>
    </row>
    <row r="4584" spans="1:22">
      <c r="A4584" s="7" t="s">
        <v>15</v>
      </c>
      <c r="B4584" s="7" t="s">
        <v>1650</v>
      </c>
      <c r="C4584" s="24" t="s">
        <v>41392</v>
      </c>
      <c r="D4584" s="24" t="s">
        <v>41393</v>
      </c>
      <c r="E4584" s="7" t="s">
        <v>4670</v>
      </c>
      <c r="F4584" s="7" t="s">
        <v>15237</v>
      </c>
      <c r="G4584" s="7" t="s">
        <v>25825</v>
      </c>
      <c r="H4584" s="16">
        <v>281.52</v>
      </c>
      <c r="I4584" s="16">
        <v>261.37</v>
      </c>
      <c r="J4584" s="26">
        <f t="shared" si="502"/>
        <v>135.91240000000002</v>
      </c>
      <c r="K4584" s="28">
        <v>119.60291200000002</v>
      </c>
      <c r="L4584" s="29">
        <f t="shared" si="503"/>
        <v>149.50364000000002</v>
      </c>
      <c r="M4584" s="28">
        <f t="shared" ref="M4584:M4590" si="507">+K4584</f>
        <v>119.60291200000002</v>
      </c>
      <c r="N4584" s="29">
        <f t="shared" ref="N4584:N4590" si="508">+L4584</f>
        <v>149.50364000000002</v>
      </c>
      <c r="Q4584" s="7" t="s">
        <v>31974</v>
      </c>
      <c r="R4584" s="7" t="s">
        <v>31981</v>
      </c>
      <c r="S4584" s="7" t="s">
        <v>13</v>
      </c>
      <c r="T4584" s="7" t="s">
        <v>32006</v>
      </c>
      <c r="U4584" s="7" t="s">
        <v>31993</v>
      </c>
      <c r="V4584" s="7" t="s">
        <v>32078</v>
      </c>
    </row>
    <row r="4585" spans="1:22">
      <c r="A4585" s="7" t="s">
        <v>15</v>
      </c>
      <c r="B4585" s="7" t="s">
        <v>1650</v>
      </c>
      <c r="C4585" s="24" t="s">
        <v>41394</v>
      </c>
      <c r="D4585" s="24" t="s">
        <v>41395</v>
      </c>
      <c r="E4585" s="7" t="s">
        <v>4671</v>
      </c>
      <c r="F4585" s="7" t="s">
        <v>15238</v>
      </c>
      <c r="G4585" s="7" t="s">
        <v>25826</v>
      </c>
      <c r="H4585" s="16">
        <v>281.52</v>
      </c>
      <c r="I4585" s="16">
        <v>261.37</v>
      </c>
      <c r="J4585" s="26">
        <f t="shared" si="502"/>
        <v>135.91240000000002</v>
      </c>
      <c r="K4585" s="28">
        <v>119.60291200000002</v>
      </c>
      <c r="L4585" s="29">
        <f t="shared" si="503"/>
        <v>149.50364000000002</v>
      </c>
      <c r="M4585" s="28">
        <f t="shared" si="507"/>
        <v>119.60291200000002</v>
      </c>
      <c r="N4585" s="29">
        <f t="shared" si="508"/>
        <v>149.50364000000002</v>
      </c>
      <c r="Q4585" s="7" t="s">
        <v>31974</v>
      </c>
      <c r="R4585" s="7" t="s">
        <v>31981</v>
      </c>
      <c r="S4585" s="7" t="s">
        <v>13</v>
      </c>
      <c r="T4585" s="7" t="s">
        <v>32006</v>
      </c>
      <c r="U4585" s="7" t="s">
        <v>31993</v>
      </c>
      <c r="V4585" s="7" t="s">
        <v>32078</v>
      </c>
    </row>
    <row r="4586" spans="1:22">
      <c r="A4586" s="7" t="s">
        <v>15</v>
      </c>
      <c r="B4586" s="7" t="s">
        <v>1650</v>
      </c>
      <c r="C4586" s="24" t="s">
        <v>41396</v>
      </c>
      <c r="D4586" s="24" t="s">
        <v>41397</v>
      </c>
      <c r="E4586" s="7" t="s">
        <v>4672</v>
      </c>
      <c r="F4586" s="7" t="s">
        <v>15239</v>
      </c>
      <c r="G4586" s="7" t="s">
        <v>25827</v>
      </c>
      <c r="H4586" s="16">
        <v>379.46999999999997</v>
      </c>
      <c r="I4586" s="16">
        <v>352.26</v>
      </c>
      <c r="J4586" s="26">
        <f t="shared" si="502"/>
        <v>183.17519999999999</v>
      </c>
      <c r="K4586" s="28">
        <v>161.194176</v>
      </c>
      <c r="L4586" s="29">
        <f t="shared" si="503"/>
        <v>201.49271999999999</v>
      </c>
      <c r="M4586" s="28">
        <f t="shared" si="507"/>
        <v>161.194176</v>
      </c>
      <c r="N4586" s="29">
        <f t="shared" si="508"/>
        <v>201.49271999999999</v>
      </c>
      <c r="Q4586" s="7" t="s">
        <v>31974</v>
      </c>
      <c r="R4586" s="7" t="s">
        <v>31981</v>
      </c>
      <c r="S4586" s="7" t="s">
        <v>13</v>
      </c>
      <c r="T4586" s="7" t="s">
        <v>32006</v>
      </c>
      <c r="U4586" s="7" t="s">
        <v>31993</v>
      </c>
      <c r="V4586" s="7" t="s">
        <v>32078</v>
      </c>
    </row>
    <row r="4587" spans="1:22">
      <c r="A4587" s="7" t="s">
        <v>15</v>
      </c>
      <c r="B4587" s="7" t="s">
        <v>1650</v>
      </c>
      <c r="C4587" s="24" t="s">
        <v>41398</v>
      </c>
      <c r="D4587" s="24" t="s">
        <v>41399</v>
      </c>
      <c r="E4587" s="7" t="s">
        <v>4673</v>
      </c>
      <c r="F4587" s="7" t="s">
        <v>15240</v>
      </c>
      <c r="G4587" s="7" t="s">
        <v>25828</v>
      </c>
      <c r="H4587" s="16">
        <v>379.46999999999997</v>
      </c>
      <c r="I4587" s="16">
        <v>352.26</v>
      </c>
      <c r="J4587" s="26">
        <f t="shared" si="502"/>
        <v>183.17519999999999</v>
      </c>
      <c r="K4587" s="28">
        <v>161.194176</v>
      </c>
      <c r="L4587" s="29">
        <f t="shared" si="503"/>
        <v>201.49271999999999</v>
      </c>
      <c r="M4587" s="28">
        <f t="shared" si="507"/>
        <v>161.194176</v>
      </c>
      <c r="N4587" s="29">
        <f t="shared" si="508"/>
        <v>201.49271999999999</v>
      </c>
      <c r="Q4587" s="7" t="s">
        <v>31974</v>
      </c>
      <c r="R4587" s="7" t="s">
        <v>31981</v>
      </c>
      <c r="S4587" s="7" t="s">
        <v>13</v>
      </c>
      <c r="T4587" s="7" t="s">
        <v>32006</v>
      </c>
      <c r="U4587" s="7" t="s">
        <v>31993</v>
      </c>
      <c r="V4587" s="7" t="s">
        <v>32078</v>
      </c>
    </row>
    <row r="4588" spans="1:22">
      <c r="A4588" s="7" t="s">
        <v>15</v>
      </c>
      <c r="B4588" s="7" t="s">
        <v>1650</v>
      </c>
      <c r="C4588" s="24" t="s">
        <v>41400</v>
      </c>
      <c r="D4588" s="24" t="s">
        <v>41401</v>
      </c>
      <c r="E4588" s="7" t="s">
        <v>4674</v>
      </c>
      <c r="F4588" s="7" t="s">
        <v>15241</v>
      </c>
      <c r="G4588" s="7" t="s">
        <v>25829</v>
      </c>
      <c r="H4588" s="16">
        <v>315.90999999999997</v>
      </c>
      <c r="I4588" s="16">
        <v>293.33999999999997</v>
      </c>
      <c r="J4588" s="26">
        <f t="shared" si="502"/>
        <v>152.5368</v>
      </c>
      <c r="K4588" s="28">
        <v>134.232384</v>
      </c>
      <c r="L4588" s="29">
        <f t="shared" si="503"/>
        <v>167.79047999999997</v>
      </c>
      <c r="M4588" s="28">
        <f t="shared" si="507"/>
        <v>134.232384</v>
      </c>
      <c r="N4588" s="29">
        <f t="shared" si="508"/>
        <v>167.79047999999997</v>
      </c>
      <c r="Q4588" s="7" t="s">
        <v>31974</v>
      </c>
      <c r="R4588" s="7" t="s">
        <v>31981</v>
      </c>
      <c r="S4588" s="7" t="s">
        <v>13</v>
      </c>
      <c r="T4588" s="7" t="s">
        <v>32006</v>
      </c>
      <c r="U4588" s="7" t="s">
        <v>31993</v>
      </c>
      <c r="V4588" s="7" t="s">
        <v>32078</v>
      </c>
    </row>
    <row r="4589" spans="1:22">
      <c r="A4589" s="7" t="s">
        <v>15</v>
      </c>
      <c r="B4589" s="7" t="s">
        <v>1650</v>
      </c>
      <c r="C4589" s="24" t="s">
        <v>41402</v>
      </c>
      <c r="D4589" s="24" t="s">
        <v>41403</v>
      </c>
      <c r="E4589" s="7" t="s">
        <v>4675</v>
      </c>
      <c r="F4589" s="7" t="s">
        <v>15242</v>
      </c>
      <c r="G4589" s="7" t="s">
        <v>25830</v>
      </c>
      <c r="H4589" s="16">
        <v>315.90999999999997</v>
      </c>
      <c r="I4589" s="16">
        <v>293.33999999999997</v>
      </c>
      <c r="J4589" s="26">
        <f t="shared" si="502"/>
        <v>152.5368</v>
      </c>
      <c r="K4589" s="28">
        <v>134.232384</v>
      </c>
      <c r="L4589" s="29">
        <f t="shared" si="503"/>
        <v>167.79047999999997</v>
      </c>
      <c r="M4589" s="28">
        <f t="shared" si="507"/>
        <v>134.232384</v>
      </c>
      <c r="N4589" s="29">
        <f t="shared" si="508"/>
        <v>167.79047999999997</v>
      </c>
      <c r="Q4589" s="7" t="s">
        <v>31974</v>
      </c>
      <c r="R4589" s="7" t="s">
        <v>31981</v>
      </c>
      <c r="S4589" s="7" t="s">
        <v>13</v>
      </c>
      <c r="T4589" s="7" t="s">
        <v>32006</v>
      </c>
      <c r="U4589" s="7" t="s">
        <v>31993</v>
      </c>
      <c r="V4589" s="7" t="s">
        <v>32078</v>
      </c>
    </row>
    <row r="4590" spans="1:22">
      <c r="A4590" s="6" t="s">
        <v>15</v>
      </c>
      <c r="B4590" s="6" t="s">
        <v>250</v>
      </c>
      <c r="C4590" s="24" t="s">
        <v>41404</v>
      </c>
      <c r="D4590" s="24" t="s">
        <v>41405</v>
      </c>
      <c r="E4590" s="6" t="s">
        <v>4676</v>
      </c>
      <c r="F4590" s="6" t="s">
        <v>15243</v>
      </c>
      <c r="G4590" s="6" t="s">
        <v>25831</v>
      </c>
      <c r="H4590" s="16">
        <v>52.839999999999996</v>
      </c>
      <c r="I4590" s="16">
        <v>51.07</v>
      </c>
      <c r="J4590" s="26">
        <f t="shared" si="502"/>
        <v>26.5564</v>
      </c>
      <c r="K4590" s="28">
        <v>19.917300000000001</v>
      </c>
      <c r="L4590" s="29">
        <f>+K4590/0.75</f>
        <v>26.5564</v>
      </c>
      <c r="M4590" s="28">
        <f t="shared" si="507"/>
        <v>19.917300000000001</v>
      </c>
      <c r="N4590" s="29">
        <f t="shared" si="508"/>
        <v>26.5564</v>
      </c>
      <c r="Q4590" s="6" t="s">
        <v>31974</v>
      </c>
      <c r="R4590" s="6" t="s">
        <v>31981</v>
      </c>
      <c r="S4590" s="6" t="s">
        <v>31988</v>
      </c>
      <c r="T4590" s="6" t="s">
        <v>32004</v>
      </c>
      <c r="U4590" s="6" t="s">
        <v>31991</v>
      </c>
      <c r="V4590" s="6" t="s">
        <v>32108</v>
      </c>
    </row>
    <row r="4591" spans="1:22">
      <c r="A4591" s="6" t="s">
        <v>15</v>
      </c>
      <c r="B4591" s="9" t="s">
        <v>15</v>
      </c>
      <c r="C4591" s="24" t="s">
        <v>41406</v>
      </c>
      <c r="D4591" s="24" t="s">
        <v>41407</v>
      </c>
      <c r="E4591" s="6" t="s">
        <v>4677</v>
      </c>
      <c r="F4591" s="6" t="s">
        <v>15244</v>
      </c>
      <c r="G4591" s="6" t="s">
        <v>25832</v>
      </c>
      <c r="H4591" s="16">
        <v>2.6799999999999997</v>
      </c>
      <c r="I4591" s="16">
        <v>2.2799999999999998</v>
      </c>
      <c r="J4591" s="26">
        <f t="shared" si="502"/>
        <v>1.1856</v>
      </c>
      <c r="K4591" s="28">
        <v>0.93425279999999999</v>
      </c>
      <c r="L4591" s="29">
        <f>+K4591/0.85</f>
        <v>1.0991209411764706</v>
      </c>
      <c r="M4591" s="29">
        <f>+K4591*0.83</f>
        <v>0.77542982399999993</v>
      </c>
      <c r="N4591" s="29">
        <f>+H4591*0.35</f>
        <v>0.93799999999999983</v>
      </c>
      <c r="Q4591" s="6" t="s">
        <v>31972</v>
      </c>
      <c r="R4591" s="6" t="s">
        <v>31979</v>
      </c>
      <c r="S4591" s="6" t="s">
        <v>31990</v>
      </c>
      <c r="T4591" s="6" t="s">
        <v>32012</v>
      </c>
      <c r="U4591" s="6" t="s">
        <v>31876</v>
      </c>
      <c r="V4591" s="6" t="s">
        <v>32100</v>
      </c>
    </row>
    <row r="4592" spans="1:22">
      <c r="A4592" s="6" t="s">
        <v>15</v>
      </c>
      <c r="B4592" s="9" t="s">
        <v>15</v>
      </c>
      <c r="C4592" s="24" t="s">
        <v>41408</v>
      </c>
      <c r="D4592" s="24" t="s">
        <v>41409</v>
      </c>
      <c r="E4592" s="6" t="s">
        <v>4678</v>
      </c>
      <c r="F4592" s="6" t="s">
        <v>15245</v>
      </c>
      <c r="G4592" s="6" t="s">
        <v>25833</v>
      </c>
      <c r="H4592" s="16">
        <v>155.97</v>
      </c>
      <c r="I4592" s="16">
        <v>147.04999999999998</v>
      </c>
      <c r="J4592" s="26">
        <f t="shared" si="502"/>
        <v>76.465999999999994</v>
      </c>
      <c r="K4592" s="28">
        <v>76.465999999999994</v>
      </c>
      <c r="L4592" s="29">
        <f t="shared" si="503"/>
        <v>95.582499999999982</v>
      </c>
      <c r="M4592" s="28">
        <f t="shared" ref="M4592:M4654" si="509">+K4592</f>
        <v>76.465999999999994</v>
      </c>
      <c r="N4592" s="29">
        <f t="shared" ref="N4592:N4654" si="510">+L4592</f>
        <v>95.582499999999982</v>
      </c>
      <c r="Q4592" s="6" t="s">
        <v>31875</v>
      </c>
      <c r="R4592" s="6" t="s">
        <v>31978</v>
      </c>
      <c r="S4592" s="6" t="s">
        <v>31988</v>
      </c>
      <c r="T4592" s="6" t="s">
        <v>32000</v>
      </c>
      <c r="U4592" s="6" t="s">
        <v>31993</v>
      </c>
      <c r="V4592" s="6" t="s">
        <v>32040</v>
      </c>
    </row>
    <row r="4593" spans="1:22">
      <c r="A4593" s="6" t="s">
        <v>15</v>
      </c>
      <c r="B4593" s="9" t="s">
        <v>15</v>
      </c>
      <c r="C4593" s="24" t="s">
        <v>41410</v>
      </c>
      <c r="D4593" s="24" t="s">
        <v>41411</v>
      </c>
      <c r="E4593" s="6" t="s">
        <v>4679</v>
      </c>
      <c r="F4593" s="6" t="s">
        <v>15246</v>
      </c>
      <c r="G4593" s="6" t="s">
        <v>25834</v>
      </c>
      <c r="H4593" s="16">
        <v>164.25</v>
      </c>
      <c r="I4593" s="16">
        <v>154.87</v>
      </c>
      <c r="J4593" s="26">
        <f t="shared" si="502"/>
        <v>80.53240000000001</v>
      </c>
      <c r="K4593" s="28">
        <v>80.53240000000001</v>
      </c>
      <c r="L4593" s="29">
        <f t="shared" si="503"/>
        <v>100.66550000000001</v>
      </c>
      <c r="M4593" s="28">
        <f t="shared" si="509"/>
        <v>80.53240000000001</v>
      </c>
      <c r="N4593" s="29">
        <f t="shared" si="510"/>
        <v>100.66550000000001</v>
      </c>
      <c r="Q4593" s="6" t="s">
        <v>31875</v>
      </c>
      <c r="R4593" s="6" t="s">
        <v>31978</v>
      </c>
      <c r="S4593" s="6" t="s">
        <v>31988</v>
      </c>
      <c r="T4593" s="6" t="s">
        <v>32000</v>
      </c>
      <c r="U4593" s="6" t="s">
        <v>31993</v>
      </c>
      <c r="V4593" s="6" t="s">
        <v>32040</v>
      </c>
    </row>
    <row r="4594" spans="1:22">
      <c r="A4594" s="6" t="s">
        <v>15</v>
      </c>
      <c r="B4594" s="9" t="s">
        <v>15</v>
      </c>
      <c r="C4594" s="24" t="s">
        <v>41412</v>
      </c>
      <c r="D4594" s="24" t="s">
        <v>41413</v>
      </c>
      <c r="E4594" s="6" t="s">
        <v>4680</v>
      </c>
      <c r="F4594" s="6" t="s">
        <v>15247</v>
      </c>
      <c r="G4594" s="6" t="s">
        <v>25835</v>
      </c>
      <c r="H4594" s="16">
        <v>236.01999999999998</v>
      </c>
      <c r="I4594" s="16">
        <v>222.5</v>
      </c>
      <c r="J4594" s="26">
        <f t="shared" si="502"/>
        <v>115.7</v>
      </c>
      <c r="K4594" s="28">
        <v>115.7</v>
      </c>
      <c r="L4594" s="29">
        <f t="shared" si="503"/>
        <v>144.625</v>
      </c>
      <c r="M4594" s="28">
        <f t="shared" si="509"/>
        <v>115.7</v>
      </c>
      <c r="N4594" s="29">
        <f t="shared" si="510"/>
        <v>144.625</v>
      </c>
      <c r="Q4594" s="6" t="s">
        <v>31875</v>
      </c>
      <c r="R4594" s="6" t="s">
        <v>31978</v>
      </c>
      <c r="S4594" s="6" t="s">
        <v>31988</v>
      </c>
      <c r="T4594" s="6" t="s">
        <v>32000</v>
      </c>
      <c r="U4594" s="6" t="s">
        <v>31993</v>
      </c>
      <c r="V4594" s="6" t="s">
        <v>32040</v>
      </c>
    </row>
    <row r="4595" spans="1:22">
      <c r="A4595" s="6" t="s">
        <v>15</v>
      </c>
      <c r="B4595" s="9" t="s">
        <v>15</v>
      </c>
      <c r="C4595" s="24" t="s">
        <v>41414</v>
      </c>
      <c r="D4595" s="24" t="s">
        <v>41415</v>
      </c>
      <c r="E4595" s="6" t="s">
        <v>4681</v>
      </c>
      <c r="F4595" s="6" t="s">
        <v>15248</v>
      </c>
      <c r="G4595" s="6" t="s">
        <v>25836</v>
      </c>
      <c r="H4595" s="16">
        <v>245.2</v>
      </c>
      <c r="I4595" s="16">
        <v>231.14999999999998</v>
      </c>
      <c r="J4595" s="26">
        <f t="shared" si="502"/>
        <v>120.19799999999999</v>
      </c>
      <c r="K4595" s="28">
        <v>120.19799999999999</v>
      </c>
      <c r="L4595" s="29">
        <f t="shared" si="503"/>
        <v>150.24749999999997</v>
      </c>
      <c r="M4595" s="28">
        <f t="shared" si="509"/>
        <v>120.19799999999999</v>
      </c>
      <c r="N4595" s="29">
        <f t="shared" si="510"/>
        <v>150.24749999999997</v>
      </c>
      <c r="Q4595" s="6" t="s">
        <v>31875</v>
      </c>
      <c r="R4595" s="6" t="s">
        <v>31978</v>
      </c>
      <c r="S4595" s="6" t="s">
        <v>31988</v>
      </c>
      <c r="T4595" s="6" t="s">
        <v>32000</v>
      </c>
      <c r="U4595" s="6" t="s">
        <v>31993</v>
      </c>
      <c r="V4595" s="6" t="s">
        <v>32040</v>
      </c>
    </row>
    <row r="4596" spans="1:22">
      <c r="A4596" s="6" t="s">
        <v>15</v>
      </c>
      <c r="B4596" s="9" t="s">
        <v>15</v>
      </c>
      <c r="C4596" s="24" t="s">
        <v>41416</v>
      </c>
      <c r="D4596" s="24" t="s">
        <v>41417</v>
      </c>
      <c r="E4596" s="6" t="s">
        <v>4682</v>
      </c>
      <c r="F4596" s="6" t="s">
        <v>15249</v>
      </c>
      <c r="G4596" s="6" t="s">
        <v>25837</v>
      </c>
      <c r="H4596" s="16">
        <v>423.28999999999996</v>
      </c>
      <c r="I4596" s="16">
        <v>400.88</v>
      </c>
      <c r="J4596" s="26">
        <f t="shared" si="502"/>
        <v>208.45760000000001</v>
      </c>
      <c r="K4596" s="28">
        <v>208.45760000000001</v>
      </c>
      <c r="L4596" s="29">
        <f t="shared" si="503"/>
        <v>260.572</v>
      </c>
      <c r="M4596" s="28">
        <f t="shared" si="509"/>
        <v>208.45760000000001</v>
      </c>
      <c r="N4596" s="29">
        <f t="shared" si="510"/>
        <v>260.572</v>
      </c>
      <c r="Q4596" s="6" t="s">
        <v>31875</v>
      </c>
      <c r="R4596" s="6" t="s">
        <v>31978</v>
      </c>
      <c r="S4596" s="6" t="s">
        <v>31988</v>
      </c>
      <c r="T4596" s="6" t="s">
        <v>32000</v>
      </c>
      <c r="U4596" s="6" t="s">
        <v>31993</v>
      </c>
      <c r="V4596" s="6" t="s">
        <v>32040</v>
      </c>
    </row>
    <row r="4597" spans="1:22">
      <c r="A4597" s="4" t="s">
        <v>15</v>
      </c>
      <c r="B4597" s="5" t="s">
        <v>15</v>
      </c>
      <c r="C4597" s="24" t="s">
        <v>41418</v>
      </c>
      <c r="D4597" s="24" t="s">
        <v>41419</v>
      </c>
      <c r="E4597" s="4" t="s">
        <v>4683</v>
      </c>
      <c r="F4597" s="4" t="s">
        <v>15250</v>
      </c>
      <c r="G4597" s="4" t="s">
        <v>25838</v>
      </c>
      <c r="H4597" s="15">
        <v>0.01</v>
      </c>
      <c r="I4597" s="15">
        <v>0.01</v>
      </c>
      <c r="J4597" s="26">
        <f t="shared" si="502"/>
        <v>5.2000000000000006E-3</v>
      </c>
      <c r="K4597" s="28">
        <v>5.2000000000000006E-3</v>
      </c>
      <c r="L4597" s="29">
        <f t="shared" si="503"/>
        <v>6.5000000000000006E-3</v>
      </c>
      <c r="M4597" s="28">
        <f t="shared" si="509"/>
        <v>5.2000000000000006E-3</v>
      </c>
      <c r="N4597" s="29">
        <f t="shared" si="510"/>
        <v>6.5000000000000006E-3</v>
      </c>
      <c r="Q4597" s="4" t="s">
        <v>31875</v>
      </c>
      <c r="R4597" s="4" t="s">
        <v>31978</v>
      </c>
      <c r="S4597" s="4" t="s">
        <v>31988</v>
      </c>
      <c r="T4597" s="4" t="s">
        <v>32000</v>
      </c>
      <c r="U4597" s="4" t="s">
        <v>31993</v>
      </c>
      <c r="V4597" s="4" t="s">
        <v>32040</v>
      </c>
    </row>
    <row r="4598" spans="1:22">
      <c r="A4598" s="6" t="s">
        <v>15</v>
      </c>
      <c r="B4598" s="9" t="s">
        <v>15</v>
      </c>
      <c r="C4598" s="24" t="s">
        <v>41420</v>
      </c>
      <c r="D4598" s="24" t="s">
        <v>41421</v>
      </c>
      <c r="E4598" s="6" t="s">
        <v>4684</v>
      </c>
      <c r="F4598" s="6" t="s">
        <v>15251</v>
      </c>
      <c r="G4598" s="6" t="s">
        <v>25839</v>
      </c>
      <c r="H4598" s="16">
        <v>441.07</v>
      </c>
      <c r="I4598" s="16">
        <v>415.75</v>
      </c>
      <c r="J4598" s="26">
        <f t="shared" si="502"/>
        <v>216.19</v>
      </c>
      <c r="K4598" s="28">
        <v>216.19</v>
      </c>
      <c r="L4598" s="29">
        <f t="shared" si="503"/>
        <v>270.23749999999995</v>
      </c>
      <c r="M4598" s="28">
        <f t="shared" si="509"/>
        <v>216.19</v>
      </c>
      <c r="N4598" s="29">
        <f t="shared" si="510"/>
        <v>270.23749999999995</v>
      </c>
      <c r="Q4598" s="6" t="s">
        <v>31875</v>
      </c>
      <c r="R4598" s="6" t="s">
        <v>31978</v>
      </c>
      <c r="S4598" s="6" t="s">
        <v>31988</v>
      </c>
      <c r="T4598" s="6" t="s">
        <v>32000</v>
      </c>
      <c r="U4598" s="6" t="s">
        <v>31993</v>
      </c>
      <c r="V4598" s="6" t="s">
        <v>32040</v>
      </c>
    </row>
    <row r="4599" spans="1:22">
      <c r="A4599" s="6" t="s">
        <v>15</v>
      </c>
      <c r="B4599" s="9" t="s">
        <v>15</v>
      </c>
      <c r="C4599" s="24" t="s">
        <v>41422</v>
      </c>
      <c r="D4599" s="24" t="s">
        <v>41423</v>
      </c>
      <c r="E4599" s="6" t="s">
        <v>4685</v>
      </c>
      <c r="F4599" s="6" t="s">
        <v>15252</v>
      </c>
      <c r="G4599" s="6" t="s">
        <v>25840</v>
      </c>
      <c r="H4599" s="16">
        <v>427.93</v>
      </c>
      <c r="I4599" s="16">
        <v>403.34999999999997</v>
      </c>
      <c r="J4599" s="26">
        <f t="shared" si="502"/>
        <v>209.74199999999999</v>
      </c>
      <c r="K4599" s="28">
        <v>209.74199999999999</v>
      </c>
      <c r="L4599" s="29">
        <f t="shared" si="503"/>
        <v>262.17749999999995</v>
      </c>
      <c r="M4599" s="28">
        <f t="shared" si="509"/>
        <v>209.74199999999999</v>
      </c>
      <c r="N4599" s="29">
        <f t="shared" si="510"/>
        <v>262.17749999999995</v>
      </c>
      <c r="Q4599" s="6" t="s">
        <v>31875</v>
      </c>
      <c r="R4599" s="6" t="s">
        <v>31978</v>
      </c>
      <c r="S4599" s="6" t="s">
        <v>31988</v>
      </c>
      <c r="T4599" s="6" t="s">
        <v>32000</v>
      </c>
      <c r="U4599" s="6" t="s">
        <v>31993</v>
      </c>
      <c r="V4599" s="6" t="s">
        <v>32040</v>
      </c>
    </row>
    <row r="4600" spans="1:22">
      <c r="A4600" s="6" t="s">
        <v>15</v>
      </c>
      <c r="B4600" s="9" t="s">
        <v>15</v>
      </c>
      <c r="C4600" s="24" t="s">
        <v>41424</v>
      </c>
      <c r="D4600" s="24" t="s">
        <v>41425</v>
      </c>
      <c r="E4600" s="6" t="s">
        <v>4686</v>
      </c>
      <c r="F4600" s="6" t="s">
        <v>15253</v>
      </c>
      <c r="G4600" s="6" t="s">
        <v>25841</v>
      </c>
      <c r="H4600" s="16">
        <v>921.79</v>
      </c>
      <c r="I4600" s="16">
        <v>873.03</v>
      </c>
      <c r="J4600" s="26">
        <f t="shared" si="502"/>
        <v>453.97559999999999</v>
      </c>
      <c r="K4600" s="28">
        <v>453.97559999999999</v>
      </c>
      <c r="L4600" s="29">
        <f t="shared" ref="L4600:L4605" si="511">+K4600/0.75</f>
        <v>605.30079999999998</v>
      </c>
      <c r="M4600" s="28">
        <f t="shared" si="509"/>
        <v>453.97559999999999</v>
      </c>
      <c r="N4600" s="29">
        <f t="shared" si="510"/>
        <v>605.30079999999998</v>
      </c>
      <c r="Q4600" s="6" t="s">
        <v>31875</v>
      </c>
      <c r="R4600" s="6" t="s">
        <v>31978</v>
      </c>
      <c r="S4600" s="6" t="s">
        <v>31988</v>
      </c>
      <c r="T4600" s="6" t="s">
        <v>32000</v>
      </c>
      <c r="U4600" s="6" t="s">
        <v>31876</v>
      </c>
      <c r="V4600" s="6" t="s">
        <v>32109</v>
      </c>
    </row>
    <row r="4601" spans="1:22">
      <c r="A4601" s="6" t="s">
        <v>15</v>
      </c>
      <c r="B4601" s="9" t="s">
        <v>15</v>
      </c>
      <c r="C4601" s="24" t="s">
        <v>41426</v>
      </c>
      <c r="D4601" s="24" t="s">
        <v>41427</v>
      </c>
      <c r="E4601" s="6" t="s">
        <v>4687</v>
      </c>
      <c r="F4601" s="6" t="s">
        <v>15254</v>
      </c>
      <c r="G4601" s="6" t="s">
        <v>25842</v>
      </c>
      <c r="H4601" s="16">
        <v>1187.8499999999999</v>
      </c>
      <c r="I4601" s="16">
        <v>1136.1400000000001</v>
      </c>
      <c r="J4601" s="26">
        <f t="shared" si="502"/>
        <v>590.79280000000006</v>
      </c>
      <c r="K4601" s="28">
        <v>590.79280000000006</v>
      </c>
      <c r="L4601" s="29">
        <f t="shared" si="511"/>
        <v>787.72373333333337</v>
      </c>
      <c r="M4601" s="28">
        <f t="shared" si="509"/>
        <v>590.79280000000006</v>
      </c>
      <c r="N4601" s="29">
        <f t="shared" si="510"/>
        <v>787.72373333333337</v>
      </c>
      <c r="Q4601" s="6" t="s">
        <v>31875</v>
      </c>
      <c r="R4601" s="6" t="s">
        <v>31978</v>
      </c>
      <c r="S4601" s="6" t="s">
        <v>31988</v>
      </c>
      <c r="T4601" s="6" t="s">
        <v>32000</v>
      </c>
      <c r="U4601" s="6" t="s">
        <v>31876</v>
      </c>
      <c r="V4601" s="6" t="s">
        <v>32109</v>
      </c>
    </row>
    <row r="4602" spans="1:22">
      <c r="A4602" s="6" t="s">
        <v>15</v>
      </c>
      <c r="B4602" s="9" t="s">
        <v>15</v>
      </c>
      <c r="C4602" s="24" t="s">
        <v>41428</v>
      </c>
      <c r="D4602" s="24" t="s">
        <v>41429</v>
      </c>
      <c r="E4602" s="6" t="s">
        <v>4688</v>
      </c>
      <c r="F4602" s="6" t="s">
        <v>15255</v>
      </c>
      <c r="G4602" s="6" t="s">
        <v>25843</v>
      </c>
      <c r="H4602" s="16">
        <v>1145.33</v>
      </c>
      <c r="I4602" s="16">
        <v>1084.82</v>
      </c>
      <c r="J4602" s="26">
        <f t="shared" si="502"/>
        <v>564.10640000000001</v>
      </c>
      <c r="K4602" s="28">
        <v>564.10640000000001</v>
      </c>
      <c r="L4602" s="29">
        <f t="shared" si="511"/>
        <v>752.14186666666671</v>
      </c>
      <c r="M4602" s="28">
        <f t="shared" si="509"/>
        <v>564.10640000000001</v>
      </c>
      <c r="N4602" s="29">
        <f t="shared" si="510"/>
        <v>752.14186666666671</v>
      </c>
      <c r="Q4602" s="6" t="s">
        <v>31875</v>
      </c>
      <c r="R4602" s="6" t="s">
        <v>31978</v>
      </c>
      <c r="S4602" s="6" t="s">
        <v>31988</v>
      </c>
      <c r="T4602" s="6" t="s">
        <v>32000</v>
      </c>
      <c r="U4602" s="6" t="s">
        <v>31876</v>
      </c>
      <c r="V4602" s="6" t="s">
        <v>32109</v>
      </c>
    </row>
    <row r="4603" spans="1:22">
      <c r="A4603" s="6" t="s">
        <v>15</v>
      </c>
      <c r="B4603" s="9" t="s">
        <v>15</v>
      </c>
      <c r="C4603" s="24" t="s">
        <v>41430</v>
      </c>
      <c r="D4603" s="24" t="s">
        <v>41431</v>
      </c>
      <c r="E4603" s="6" t="s">
        <v>4689</v>
      </c>
      <c r="F4603" s="6" t="s">
        <v>15256</v>
      </c>
      <c r="G4603" s="6" t="s">
        <v>25844</v>
      </c>
      <c r="H4603" s="16">
        <v>1365.45</v>
      </c>
      <c r="I4603" s="16">
        <v>1293.24</v>
      </c>
      <c r="J4603" s="26">
        <f t="shared" si="502"/>
        <v>672.48480000000006</v>
      </c>
      <c r="K4603" s="28">
        <v>672.48480000000006</v>
      </c>
      <c r="L4603" s="29">
        <f t="shared" si="511"/>
        <v>896.64640000000009</v>
      </c>
      <c r="M4603" s="28">
        <f t="shared" si="509"/>
        <v>672.48480000000006</v>
      </c>
      <c r="N4603" s="29">
        <f t="shared" si="510"/>
        <v>896.64640000000009</v>
      </c>
      <c r="Q4603" s="6" t="s">
        <v>31875</v>
      </c>
      <c r="R4603" s="6" t="s">
        <v>31978</v>
      </c>
      <c r="S4603" s="6" t="s">
        <v>31988</v>
      </c>
      <c r="T4603" s="6" t="s">
        <v>32000</v>
      </c>
      <c r="U4603" s="6" t="s">
        <v>31876</v>
      </c>
      <c r="V4603" s="6" t="s">
        <v>32109</v>
      </c>
    </row>
    <row r="4604" spans="1:22">
      <c r="A4604" s="6" t="s">
        <v>15</v>
      </c>
      <c r="B4604" s="9" t="s">
        <v>15</v>
      </c>
      <c r="C4604" s="24" t="s">
        <v>41432</v>
      </c>
      <c r="D4604" s="24" t="s">
        <v>41433</v>
      </c>
      <c r="E4604" s="6" t="s">
        <v>4690</v>
      </c>
      <c r="F4604" s="6" t="s">
        <v>15257</v>
      </c>
      <c r="G4604" s="6" t="s">
        <v>25845</v>
      </c>
      <c r="H4604" s="16">
        <v>1689.05</v>
      </c>
      <c r="I4604" s="16">
        <v>1599.71</v>
      </c>
      <c r="J4604" s="26">
        <f t="shared" si="502"/>
        <v>831.8492</v>
      </c>
      <c r="K4604" s="28">
        <v>831.8492</v>
      </c>
      <c r="L4604" s="29">
        <f t="shared" si="511"/>
        <v>1109.1322666666667</v>
      </c>
      <c r="M4604" s="28">
        <f t="shared" si="509"/>
        <v>831.8492</v>
      </c>
      <c r="N4604" s="29">
        <f t="shared" si="510"/>
        <v>1109.1322666666667</v>
      </c>
      <c r="Q4604" s="6" t="s">
        <v>31875</v>
      </c>
      <c r="R4604" s="6" t="s">
        <v>31978</v>
      </c>
      <c r="S4604" s="6" t="s">
        <v>31988</v>
      </c>
      <c r="T4604" s="6" t="s">
        <v>32000</v>
      </c>
      <c r="U4604" s="6" t="s">
        <v>31876</v>
      </c>
      <c r="V4604" s="6" t="s">
        <v>32109</v>
      </c>
    </row>
    <row r="4605" spans="1:22">
      <c r="A4605" s="4" t="s">
        <v>15</v>
      </c>
      <c r="B4605" s="5" t="s">
        <v>15</v>
      </c>
      <c r="C4605" s="24" t="s">
        <v>41434</v>
      </c>
      <c r="D4605" s="24" t="s">
        <v>41435</v>
      </c>
      <c r="E4605" s="4" t="s">
        <v>4691</v>
      </c>
      <c r="F4605" s="4" t="s">
        <v>15258</v>
      </c>
      <c r="G4605" s="4" t="s">
        <v>21478</v>
      </c>
      <c r="H4605" s="15">
        <v>764.73</v>
      </c>
      <c r="I4605" s="15">
        <v>650.02</v>
      </c>
      <c r="J4605" s="26">
        <f t="shared" si="502"/>
        <v>338.0104</v>
      </c>
      <c r="K4605" s="28">
        <v>338.0104</v>
      </c>
      <c r="L4605" s="29">
        <f t="shared" si="511"/>
        <v>450.68053333333336</v>
      </c>
      <c r="M4605" s="28">
        <f t="shared" si="509"/>
        <v>338.0104</v>
      </c>
      <c r="N4605" s="29">
        <f t="shared" si="510"/>
        <v>450.68053333333336</v>
      </c>
      <c r="Q4605" s="4" t="s">
        <v>31875</v>
      </c>
      <c r="R4605" s="4" t="s">
        <v>31978</v>
      </c>
      <c r="S4605" s="4" t="s">
        <v>31988</v>
      </c>
      <c r="T4605" s="4" t="s">
        <v>32000</v>
      </c>
      <c r="U4605" s="4" t="s">
        <v>31876</v>
      </c>
      <c r="V4605" s="4" t="s">
        <v>32109</v>
      </c>
    </row>
    <row r="4606" spans="1:22">
      <c r="A4606" s="6" t="s">
        <v>15</v>
      </c>
      <c r="B4606" s="9" t="s">
        <v>15</v>
      </c>
      <c r="C4606" s="24" t="s">
        <v>41436</v>
      </c>
      <c r="D4606" s="24" t="s">
        <v>41437</v>
      </c>
      <c r="E4606" s="6" t="s">
        <v>4692</v>
      </c>
      <c r="F4606" s="6" t="s">
        <v>15259</v>
      </c>
      <c r="G4606" s="6" t="s">
        <v>25846</v>
      </c>
      <c r="H4606" s="16">
        <v>224.54</v>
      </c>
      <c r="I4606" s="16">
        <v>211.47</v>
      </c>
      <c r="J4606" s="26">
        <f t="shared" si="502"/>
        <v>109.9644</v>
      </c>
      <c r="K4606" s="28">
        <v>109.9644</v>
      </c>
      <c r="L4606" s="29">
        <f t="shared" si="503"/>
        <v>137.4555</v>
      </c>
      <c r="M4606" s="28">
        <f t="shared" si="509"/>
        <v>109.9644</v>
      </c>
      <c r="N4606" s="29">
        <f t="shared" si="510"/>
        <v>137.4555</v>
      </c>
      <c r="Q4606" s="6" t="s">
        <v>31875</v>
      </c>
      <c r="R4606" s="6" t="s">
        <v>31978</v>
      </c>
      <c r="S4606" s="6" t="s">
        <v>31988</v>
      </c>
      <c r="T4606" s="6" t="s">
        <v>32000</v>
      </c>
      <c r="U4606" s="6" t="s">
        <v>31993</v>
      </c>
      <c r="V4606" s="6" t="s">
        <v>32040</v>
      </c>
    </row>
    <row r="4607" spans="1:22">
      <c r="A4607" s="6" t="s">
        <v>15</v>
      </c>
      <c r="B4607" s="9" t="s">
        <v>15</v>
      </c>
      <c r="C4607" s="24" t="s">
        <v>41438</v>
      </c>
      <c r="D4607" s="24" t="s">
        <v>41439</v>
      </c>
      <c r="E4607" s="6" t="s">
        <v>4693</v>
      </c>
      <c r="F4607" s="6" t="s">
        <v>15260</v>
      </c>
      <c r="G4607" s="6" t="s">
        <v>25847</v>
      </c>
      <c r="H4607" s="16">
        <v>238.42999999999998</v>
      </c>
      <c r="I4607" s="16">
        <v>224.54</v>
      </c>
      <c r="J4607" s="26">
        <f t="shared" si="502"/>
        <v>116.7608</v>
      </c>
      <c r="K4607" s="28">
        <v>116.7608</v>
      </c>
      <c r="L4607" s="29">
        <f t="shared" si="503"/>
        <v>145.95099999999999</v>
      </c>
      <c r="M4607" s="28">
        <f t="shared" si="509"/>
        <v>116.7608</v>
      </c>
      <c r="N4607" s="29">
        <f t="shared" si="510"/>
        <v>145.95099999999999</v>
      </c>
      <c r="Q4607" s="6" t="s">
        <v>31875</v>
      </c>
      <c r="R4607" s="6" t="s">
        <v>31978</v>
      </c>
      <c r="S4607" s="6" t="s">
        <v>31988</v>
      </c>
      <c r="T4607" s="6" t="s">
        <v>32000</v>
      </c>
      <c r="U4607" s="6" t="s">
        <v>31993</v>
      </c>
      <c r="V4607" s="6" t="s">
        <v>32040</v>
      </c>
    </row>
    <row r="4608" spans="1:22">
      <c r="A4608" s="7" t="s">
        <v>15</v>
      </c>
      <c r="B4608" s="7" t="s">
        <v>4694</v>
      </c>
      <c r="C4608" s="24" t="s">
        <v>41440</v>
      </c>
      <c r="D4608" s="24" t="s">
        <v>41441</v>
      </c>
      <c r="E4608" s="7" t="s">
        <v>4695</v>
      </c>
      <c r="F4608" s="7" t="s">
        <v>15261</v>
      </c>
      <c r="G4608" s="7" t="s">
        <v>25848</v>
      </c>
      <c r="H4608" s="16">
        <v>234.85</v>
      </c>
      <c r="I4608" s="16">
        <v>221.78</v>
      </c>
      <c r="J4608" s="26">
        <f t="shared" si="502"/>
        <v>115.32560000000001</v>
      </c>
      <c r="K4608" s="28">
        <v>92.260480000000001</v>
      </c>
      <c r="L4608" s="29">
        <f t="shared" si="503"/>
        <v>115.32559999999999</v>
      </c>
      <c r="M4608" s="28">
        <f t="shared" si="509"/>
        <v>92.260480000000001</v>
      </c>
      <c r="N4608" s="29">
        <f t="shared" si="510"/>
        <v>115.32559999999999</v>
      </c>
      <c r="Q4608" s="7" t="s">
        <v>31974</v>
      </c>
      <c r="R4608" s="7" t="s">
        <v>31981</v>
      </c>
      <c r="S4608" s="7" t="s">
        <v>31971</v>
      </c>
      <c r="T4608" s="7" t="s">
        <v>32003</v>
      </c>
      <c r="U4608" s="7" t="s">
        <v>31986</v>
      </c>
      <c r="V4608" s="7" t="s">
        <v>32110</v>
      </c>
    </row>
    <row r="4609" spans="1:22">
      <c r="A4609" s="4" t="s">
        <v>15</v>
      </c>
      <c r="B4609" s="4" t="s">
        <v>4694</v>
      </c>
      <c r="C4609" s="24" t="s">
        <v>41442</v>
      </c>
      <c r="D4609" s="24" t="s">
        <v>41443</v>
      </c>
      <c r="E4609" s="4" t="s">
        <v>4696</v>
      </c>
      <c r="F4609" s="4" t="s">
        <v>15262</v>
      </c>
      <c r="G4609" s="4" t="s">
        <v>25849</v>
      </c>
      <c r="H4609" s="15">
        <v>144.26</v>
      </c>
      <c r="I4609" s="15">
        <v>136.22999999999999</v>
      </c>
      <c r="J4609" s="26">
        <f t="shared" si="502"/>
        <v>70.83959999999999</v>
      </c>
      <c r="K4609" s="28">
        <v>56.671679999999995</v>
      </c>
      <c r="L4609" s="29">
        <f t="shared" si="503"/>
        <v>70.83959999999999</v>
      </c>
      <c r="M4609" s="28">
        <f t="shared" si="509"/>
        <v>56.671679999999995</v>
      </c>
      <c r="N4609" s="29">
        <f t="shared" si="510"/>
        <v>70.83959999999999</v>
      </c>
      <c r="Q4609" s="4" t="s">
        <v>31974</v>
      </c>
      <c r="R4609" s="4" t="s">
        <v>31981</v>
      </c>
      <c r="S4609" s="4" t="s">
        <v>31971</v>
      </c>
      <c r="T4609" s="4" t="s">
        <v>32003</v>
      </c>
      <c r="U4609" s="4" t="s">
        <v>31986</v>
      </c>
      <c r="V4609" s="4" t="s">
        <v>32110</v>
      </c>
    </row>
    <row r="4610" spans="1:22">
      <c r="A4610" s="6" t="s">
        <v>15</v>
      </c>
      <c r="B4610" s="6" t="s">
        <v>4694</v>
      </c>
      <c r="C4610" s="24" t="s">
        <v>41444</v>
      </c>
      <c r="D4610" s="24" t="s">
        <v>41445</v>
      </c>
      <c r="E4610" s="6" t="s">
        <v>4697</v>
      </c>
      <c r="F4610" s="6" t="s">
        <v>15263</v>
      </c>
      <c r="G4610" s="6" t="s">
        <v>25850</v>
      </c>
      <c r="H4610" s="16">
        <v>338.67</v>
      </c>
      <c r="I4610" s="16">
        <v>332.68</v>
      </c>
      <c r="J4610" s="26">
        <f t="shared" si="502"/>
        <v>172.99360000000001</v>
      </c>
      <c r="K4610" s="28">
        <v>138.39488</v>
      </c>
      <c r="L4610" s="29">
        <f t="shared" si="503"/>
        <v>172.99359999999999</v>
      </c>
      <c r="M4610" s="28">
        <f t="shared" si="509"/>
        <v>138.39488</v>
      </c>
      <c r="N4610" s="29">
        <f t="shared" si="510"/>
        <v>172.99359999999999</v>
      </c>
      <c r="Q4610" s="6" t="s">
        <v>31974</v>
      </c>
      <c r="R4610" s="6" t="s">
        <v>31981</v>
      </c>
      <c r="S4610" s="6" t="s">
        <v>31971</v>
      </c>
      <c r="T4610" s="6" t="s">
        <v>32003</v>
      </c>
      <c r="U4610" s="6" t="s">
        <v>31986</v>
      </c>
      <c r="V4610" s="6" t="s">
        <v>32110</v>
      </c>
    </row>
    <row r="4611" spans="1:22">
      <c r="A4611" s="7" t="s">
        <v>15</v>
      </c>
      <c r="B4611" s="7" t="s">
        <v>4694</v>
      </c>
      <c r="C4611" s="24" t="s">
        <v>41446</v>
      </c>
      <c r="D4611" s="24" t="s">
        <v>41447</v>
      </c>
      <c r="E4611" s="7" t="s">
        <v>4698</v>
      </c>
      <c r="F4611" s="7" t="s">
        <v>15264</v>
      </c>
      <c r="G4611" s="7" t="s">
        <v>25851</v>
      </c>
      <c r="H4611" s="16">
        <v>1149.81</v>
      </c>
      <c r="I4611" s="16">
        <v>1086.02</v>
      </c>
      <c r="J4611" s="26">
        <f t="shared" ref="J4611:J4674" si="512">+I4611*0.52</f>
        <v>564.73040000000003</v>
      </c>
      <c r="K4611" s="28">
        <v>451.78432000000004</v>
      </c>
      <c r="L4611" s="29">
        <f t="shared" ref="L4611:L4654" si="513">+K4611/0.8</f>
        <v>564.73040000000003</v>
      </c>
      <c r="M4611" s="28">
        <f t="shared" si="509"/>
        <v>451.78432000000004</v>
      </c>
      <c r="N4611" s="29">
        <f t="shared" si="510"/>
        <v>564.73040000000003</v>
      </c>
      <c r="Q4611" s="7" t="s">
        <v>31974</v>
      </c>
      <c r="R4611" s="7" t="s">
        <v>31981</v>
      </c>
      <c r="S4611" s="7" t="s">
        <v>31971</v>
      </c>
      <c r="T4611" s="7" t="s">
        <v>32003</v>
      </c>
      <c r="U4611" s="7" t="s">
        <v>31986</v>
      </c>
      <c r="V4611" s="7" t="s">
        <v>32110</v>
      </c>
    </row>
    <row r="4612" spans="1:22">
      <c r="A4612" s="7" t="s">
        <v>15</v>
      </c>
      <c r="B4612" s="7" t="s">
        <v>4694</v>
      </c>
      <c r="C4612" s="24" t="s">
        <v>41448</v>
      </c>
      <c r="D4612" s="24" t="s">
        <v>41449</v>
      </c>
      <c r="E4612" s="7" t="s">
        <v>4699</v>
      </c>
      <c r="F4612" s="7" t="s">
        <v>15265</v>
      </c>
      <c r="G4612" s="7" t="s">
        <v>25852</v>
      </c>
      <c r="H4612" s="16">
        <v>1149.81</v>
      </c>
      <c r="I4612" s="16">
        <v>1086.02</v>
      </c>
      <c r="J4612" s="26">
        <f t="shared" si="512"/>
        <v>564.73040000000003</v>
      </c>
      <c r="K4612" s="28">
        <v>451.78432000000004</v>
      </c>
      <c r="L4612" s="29">
        <f t="shared" si="513"/>
        <v>564.73040000000003</v>
      </c>
      <c r="M4612" s="28">
        <f t="shared" si="509"/>
        <v>451.78432000000004</v>
      </c>
      <c r="N4612" s="29">
        <f t="shared" si="510"/>
        <v>564.73040000000003</v>
      </c>
      <c r="Q4612" s="7" t="s">
        <v>31974</v>
      </c>
      <c r="R4612" s="7" t="s">
        <v>31981</v>
      </c>
      <c r="S4612" s="7" t="s">
        <v>31971</v>
      </c>
      <c r="T4612" s="7" t="s">
        <v>32003</v>
      </c>
      <c r="U4612" s="7" t="s">
        <v>31986</v>
      </c>
      <c r="V4612" s="7" t="s">
        <v>32110</v>
      </c>
    </row>
    <row r="4613" spans="1:22">
      <c r="A4613" s="6" t="s">
        <v>15</v>
      </c>
      <c r="B4613" s="6" t="s">
        <v>4694</v>
      </c>
      <c r="C4613" s="24" t="s">
        <v>41450</v>
      </c>
      <c r="D4613" s="24" t="s">
        <v>41451</v>
      </c>
      <c r="E4613" s="6" t="s">
        <v>4700</v>
      </c>
      <c r="F4613" s="6" t="s">
        <v>15266</v>
      </c>
      <c r="G4613" s="6" t="s">
        <v>25853</v>
      </c>
      <c r="H4613" s="16">
        <v>134.12</v>
      </c>
      <c r="I4613" s="16">
        <v>131.53</v>
      </c>
      <c r="J4613" s="26">
        <f t="shared" si="512"/>
        <v>68.395600000000002</v>
      </c>
      <c r="K4613" s="28">
        <v>54.716480000000004</v>
      </c>
      <c r="L4613" s="29">
        <f t="shared" si="513"/>
        <v>68.395600000000002</v>
      </c>
      <c r="M4613" s="28">
        <f t="shared" si="509"/>
        <v>54.716480000000004</v>
      </c>
      <c r="N4613" s="29">
        <f t="shared" si="510"/>
        <v>68.395600000000002</v>
      </c>
      <c r="Q4613" s="6" t="s">
        <v>31974</v>
      </c>
      <c r="R4613" s="6" t="s">
        <v>31981</v>
      </c>
      <c r="S4613" s="6" t="s">
        <v>31971</v>
      </c>
      <c r="T4613" s="6" t="s">
        <v>32003</v>
      </c>
      <c r="U4613" s="6" t="s">
        <v>31986</v>
      </c>
      <c r="V4613" s="6" t="s">
        <v>32110</v>
      </c>
    </row>
    <row r="4614" spans="1:22">
      <c r="A4614" s="6" t="s">
        <v>15</v>
      </c>
      <c r="B4614" s="6" t="s">
        <v>4694</v>
      </c>
      <c r="C4614" s="24" t="s">
        <v>41452</v>
      </c>
      <c r="D4614" s="24" t="s">
        <v>41453</v>
      </c>
      <c r="E4614" s="6" t="s">
        <v>4701</v>
      </c>
      <c r="F4614" s="6" t="s">
        <v>15267</v>
      </c>
      <c r="G4614" s="6" t="s">
        <v>25854</v>
      </c>
      <c r="H4614" s="16">
        <v>300.52999999999997</v>
      </c>
      <c r="I4614" s="16">
        <v>295.38</v>
      </c>
      <c r="J4614" s="26">
        <f t="shared" si="512"/>
        <v>153.5976</v>
      </c>
      <c r="K4614" s="28">
        <v>122.87808</v>
      </c>
      <c r="L4614" s="29">
        <f t="shared" si="513"/>
        <v>153.5976</v>
      </c>
      <c r="M4614" s="28">
        <f t="shared" si="509"/>
        <v>122.87808</v>
      </c>
      <c r="N4614" s="29">
        <f t="shared" si="510"/>
        <v>153.5976</v>
      </c>
      <c r="Q4614" s="6" t="s">
        <v>31974</v>
      </c>
      <c r="R4614" s="6" t="s">
        <v>31981</v>
      </c>
      <c r="S4614" s="6" t="s">
        <v>31971</v>
      </c>
      <c r="T4614" s="6" t="s">
        <v>32003</v>
      </c>
      <c r="U4614" s="6" t="s">
        <v>31986</v>
      </c>
      <c r="V4614" s="6" t="s">
        <v>32110</v>
      </c>
    </row>
    <row r="4615" spans="1:22">
      <c r="A4615" s="7" t="s">
        <v>15</v>
      </c>
      <c r="B4615" s="7" t="s">
        <v>4694</v>
      </c>
      <c r="C4615" s="24" t="s">
        <v>41454</v>
      </c>
      <c r="D4615" s="24" t="s">
        <v>41455</v>
      </c>
      <c r="E4615" s="7" t="s">
        <v>4702</v>
      </c>
      <c r="F4615" s="7" t="s">
        <v>15268</v>
      </c>
      <c r="G4615" s="7" t="s">
        <v>25855</v>
      </c>
      <c r="H4615" s="16">
        <v>138.29</v>
      </c>
      <c r="I4615" s="16">
        <v>130.64999999999998</v>
      </c>
      <c r="J4615" s="26">
        <f t="shared" si="512"/>
        <v>67.937999999999988</v>
      </c>
      <c r="K4615" s="28">
        <v>54.350399999999993</v>
      </c>
      <c r="L4615" s="29">
        <f t="shared" si="513"/>
        <v>67.937999999999988</v>
      </c>
      <c r="M4615" s="28">
        <f t="shared" si="509"/>
        <v>54.350399999999993</v>
      </c>
      <c r="N4615" s="29">
        <f t="shared" si="510"/>
        <v>67.937999999999988</v>
      </c>
      <c r="Q4615" s="7" t="s">
        <v>31974</v>
      </c>
      <c r="R4615" s="7" t="s">
        <v>31981</v>
      </c>
      <c r="S4615" s="7" t="s">
        <v>31971</v>
      </c>
      <c r="T4615" s="7" t="s">
        <v>32003</v>
      </c>
      <c r="U4615" s="7" t="s">
        <v>31986</v>
      </c>
      <c r="V4615" s="7" t="s">
        <v>32110</v>
      </c>
    </row>
    <row r="4616" spans="1:22">
      <c r="A4616" s="7" t="s">
        <v>15</v>
      </c>
      <c r="B4616" s="7" t="s">
        <v>4694</v>
      </c>
      <c r="C4616" s="24" t="s">
        <v>41456</v>
      </c>
      <c r="D4616" s="24" t="s">
        <v>41457</v>
      </c>
      <c r="E4616" s="7" t="s">
        <v>4703</v>
      </c>
      <c r="F4616" s="7" t="s">
        <v>15269</v>
      </c>
      <c r="G4616" s="7" t="s">
        <v>25856</v>
      </c>
      <c r="H4616" s="16">
        <v>114.01</v>
      </c>
      <c r="I4616" s="16">
        <v>107.68</v>
      </c>
      <c r="J4616" s="26">
        <f t="shared" si="512"/>
        <v>55.993600000000008</v>
      </c>
      <c r="K4616" s="28">
        <v>44.794880000000006</v>
      </c>
      <c r="L4616" s="29">
        <f t="shared" si="513"/>
        <v>55.993600000000008</v>
      </c>
      <c r="M4616" s="28">
        <f t="shared" si="509"/>
        <v>44.794880000000006</v>
      </c>
      <c r="N4616" s="29">
        <f t="shared" si="510"/>
        <v>55.993600000000008</v>
      </c>
      <c r="Q4616" s="7" t="s">
        <v>31974</v>
      </c>
      <c r="R4616" s="7" t="s">
        <v>31981</v>
      </c>
      <c r="S4616" s="7" t="s">
        <v>31971</v>
      </c>
      <c r="T4616" s="7" t="s">
        <v>32003</v>
      </c>
      <c r="U4616" s="7" t="s">
        <v>31986</v>
      </c>
      <c r="V4616" s="7" t="s">
        <v>32110</v>
      </c>
    </row>
    <row r="4617" spans="1:22">
      <c r="A4617" s="6" t="s">
        <v>15</v>
      </c>
      <c r="B4617" s="6" t="s">
        <v>1650</v>
      </c>
      <c r="C4617" s="24" t="s">
        <v>41458</v>
      </c>
      <c r="D4617" s="24" t="s">
        <v>41459</v>
      </c>
      <c r="E4617" s="6" t="s">
        <v>4704</v>
      </c>
      <c r="F4617" s="6" t="s">
        <v>15270</v>
      </c>
      <c r="G4617" s="6" t="s">
        <v>25857</v>
      </c>
      <c r="H4617" s="16">
        <v>4.58</v>
      </c>
      <c r="I4617" s="16">
        <v>4.3099999999999996</v>
      </c>
      <c r="J4617" s="26">
        <f t="shared" si="512"/>
        <v>2.2412000000000001</v>
      </c>
      <c r="K4617" s="28">
        <v>1.972256</v>
      </c>
      <c r="L4617" s="29">
        <f t="shared" si="513"/>
        <v>2.4653199999999997</v>
      </c>
      <c r="M4617" s="28">
        <f t="shared" si="509"/>
        <v>1.972256</v>
      </c>
      <c r="N4617" s="29">
        <f t="shared" si="510"/>
        <v>2.4653199999999997</v>
      </c>
      <c r="Q4617" s="6" t="s">
        <v>31974</v>
      </c>
      <c r="R4617" s="6" t="s">
        <v>31981</v>
      </c>
      <c r="S4617" s="6" t="s">
        <v>13</v>
      </c>
      <c r="T4617" s="6" t="s">
        <v>32006</v>
      </c>
      <c r="U4617" s="6" t="s">
        <v>31876</v>
      </c>
      <c r="V4617" s="6" t="s">
        <v>32077</v>
      </c>
    </row>
    <row r="4618" spans="1:22">
      <c r="A4618" s="7" t="s">
        <v>15</v>
      </c>
      <c r="B4618" s="7" t="s">
        <v>1650</v>
      </c>
      <c r="C4618" s="24" t="s">
        <v>41460</v>
      </c>
      <c r="D4618" s="24" t="s">
        <v>41461</v>
      </c>
      <c r="E4618" s="7" t="s">
        <v>4705</v>
      </c>
      <c r="F4618" s="7" t="s">
        <v>15271</v>
      </c>
      <c r="G4618" s="7" t="s">
        <v>25858</v>
      </c>
      <c r="H4618" s="16">
        <v>4.0299999999999994</v>
      </c>
      <c r="I4618" s="16">
        <v>3.7899999999999996</v>
      </c>
      <c r="J4618" s="26">
        <f t="shared" si="512"/>
        <v>1.9707999999999999</v>
      </c>
      <c r="K4618" s="28">
        <v>1.7343039999999998</v>
      </c>
      <c r="L4618" s="29">
        <f t="shared" si="513"/>
        <v>2.1678799999999998</v>
      </c>
      <c r="M4618" s="28">
        <f t="shared" si="509"/>
        <v>1.7343039999999998</v>
      </c>
      <c r="N4618" s="29">
        <f t="shared" si="510"/>
        <v>2.1678799999999998</v>
      </c>
      <c r="Q4618" s="7" t="s">
        <v>31974</v>
      </c>
      <c r="R4618" s="7" t="s">
        <v>31981</v>
      </c>
      <c r="S4618" s="7" t="s">
        <v>13</v>
      </c>
      <c r="T4618" s="7" t="s">
        <v>32006</v>
      </c>
      <c r="U4618" s="7" t="s">
        <v>31876</v>
      </c>
      <c r="V4618" s="7" t="s">
        <v>32077</v>
      </c>
    </row>
    <row r="4619" spans="1:22">
      <c r="A4619" s="7" t="s">
        <v>15</v>
      </c>
      <c r="B4619" s="7" t="s">
        <v>1650</v>
      </c>
      <c r="C4619" s="24" t="s">
        <v>41462</v>
      </c>
      <c r="D4619" s="24" t="s">
        <v>41463</v>
      </c>
      <c r="E4619" s="7" t="s">
        <v>4706</v>
      </c>
      <c r="F4619" s="7" t="s">
        <v>15272</v>
      </c>
      <c r="G4619" s="7" t="s">
        <v>25859</v>
      </c>
      <c r="H4619" s="16">
        <v>7.92</v>
      </c>
      <c r="I4619" s="16">
        <v>7.45</v>
      </c>
      <c r="J4619" s="26">
        <f t="shared" si="512"/>
        <v>3.8740000000000001</v>
      </c>
      <c r="K4619" s="28">
        <v>3.4091200000000002</v>
      </c>
      <c r="L4619" s="29">
        <f t="shared" si="513"/>
        <v>4.2614000000000001</v>
      </c>
      <c r="M4619" s="28">
        <f t="shared" si="509"/>
        <v>3.4091200000000002</v>
      </c>
      <c r="N4619" s="29">
        <f t="shared" si="510"/>
        <v>4.2614000000000001</v>
      </c>
      <c r="Q4619" s="7" t="s">
        <v>31974</v>
      </c>
      <c r="R4619" s="7" t="s">
        <v>31981</v>
      </c>
      <c r="S4619" s="7" t="s">
        <v>13</v>
      </c>
      <c r="T4619" s="7" t="s">
        <v>32006</v>
      </c>
      <c r="U4619" s="7" t="s">
        <v>31876</v>
      </c>
      <c r="V4619" s="7" t="s">
        <v>32077</v>
      </c>
    </row>
    <row r="4620" spans="1:22">
      <c r="A4620" s="6" t="s">
        <v>15</v>
      </c>
      <c r="B4620" s="6" t="s">
        <v>1650</v>
      </c>
      <c r="C4620" s="24" t="s">
        <v>41464</v>
      </c>
      <c r="D4620" s="24" t="s">
        <v>41465</v>
      </c>
      <c r="E4620" s="6" t="s">
        <v>4707</v>
      </c>
      <c r="F4620" s="6" t="s">
        <v>15273</v>
      </c>
      <c r="G4620" s="6" t="s">
        <v>25860</v>
      </c>
      <c r="H4620" s="16">
        <v>4.0299999999999994</v>
      </c>
      <c r="I4620" s="16">
        <v>3.7899999999999996</v>
      </c>
      <c r="J4620" s="26">
        <f t="shared" si="512"/>
        <v>1.9707999999999999</v>
      </c>
      <c r="K4620" s="28">
        <v>1.7343039999999998</v>
      </c>
      <c r="L4620" s="29">
        <f t="shared" si="513"/>
        <v>2.1678799999999998</v>
      </c>
      <c r="M4620" s="28">
        <f t="shared" si="509"/>
        <v>1.7343039999999998</v>
      </c>
      <c r="N4620" s="29">
        <f t="shared" si="510"/>
        <v>2.1678799999999998</v>
      </c>
      <c r="Q4620" s="6" t="s">
        <v>31974</v>
      </c>
      <c r="R4620" s="6" t="s">
        <v>31981</v>
      </c>
      <c r="S4620" s="6" t="s">
        <v>13</v>
      </c>
      <c r="T4620" s="6" t="s">
        <v>32006</v>
      </c>
      <c r="U4620" s="6" t="s">
        <v>31876</v>
      </c>
      <c r="V4620" s="6" t="s">
        <v>32077</v>
      </c>
    </row>
    <row r="4621" spans="1:22">
      <c r="A4621" s="6" t="s">
        <v>15</v>
      </c>
      <c r="B4621" s="6" t="s">
        <v>1650</v>
      </c>
      <c r="C4621" s="24" t="s">
        <v>41466</v>
      </c>
      <c r="D4621" s="24" t="s">
        <v>41467</v>
      </c>
      <c r="E4621" s="6" t="s">
        <v>4708</v>
      </c>
      <c r="F4621" s="6" t="s">
        <v>15274</v>
      </c>
      <c r="G4621" s="6" t="s">
        <v>25861</v>
      </c>
      <c r="H4621" s="16">
        <v>7.92</v>
      </c>
      <c r="I4621" s="16">
        <v>7.45</v>
      </c>
      <c r="J4621" s="26">
        <f t="shared" si="512"/>
        <v>3.8740000000000001</v>
      </c>
      <c r="K4621" s="28">
        <v>3.4091200000000002</v>
      </c>
      <c r="L4621" s="29">
        <f t="shared" si="513"/>
        <v>4.2614000000000001</v>
      </c>
      <c r="M4621" s="28">
        <f t="shared" si="509"/>
        <v>3.4091200000000002</v>
      </c>
      <c r="N4621" s="29">
        <f t="shared" si="510"/>
        <v>4.2614000000000001</v>
      </c>
      <c r="Q4621" s="6" t="s">
        <v>31974</v>
      </c>
      <c r="R4621" s="6" t="s">
        <v>31981</v>
      </c>
      <c r="S4621" s="6" t="s">
        <v>13</v>
      </c>
      <c r="T4621" s="6" t="s">
        <v>32006</v>
      </c>
      <c r="U4621" s="6" t="s">
        <v>31876</v>
      </c>
      <c r="V4621" s="6" t="s">
        <v>32077</v>
      </c>
    </row>
    <row r="4622" spans="1:22">
      <c r="A4622" s="4" t="s">
        <v>15</v>
      </c>
      <c r="B4622" s="4" t="s">
        <v>4383</v>
      </c>
      <c r="C4622" s="24" t="s">
        <v>41468</v>
      </c>
      <c r="D4622" s="24" t="s">
        <v>41469</v>
      </c>
      <c r="E4622" s="4" t="s">
        <v>4709</v>
      </c>
      <c r="F4622" s="4" t="s">
        <v>15275</v>
      </c>
      <c r="G4622" s="4" t="s">
        <v>25862</v>
      </c>
      <c r="H4622" s="15">
        <v>1.51</v>
      </c>
      <c r="I4622" s="15">
        <v>1.42</v>
      </c>
      <c r="J4622" s="26">
        <f t="shared" si="512"/>
        <v>0.73839999999999995</v>
      </c>
      <c r="K4622" s="28">
        <v>0.502112</v>
      </c>
      <c r="L4622" s="29">
        <f t="shared" ref="L4622:L4626" si="514">+K4622/0.87</f>
        <v>0.57714022988505753</v>
      </c>
      <c r="M4622" s="28">
        <f t="shared" si="509"/>
        <v>0.502112</v>
      </c>
      <c r="N4622" s="29">
        <f t="shared" si="510"/>
        <v>0.57714022988505753</v>
      </c>
      <c r="Q4622" s="4" t="s">
        <v>31973</v>
      </c>
      <c r="R4622" s="4" t="s">
        <v>31980</v>
      </c>
      <c r="S4622" s="4" t="s">
        <v>31990</v>
      </c>
      <c r="T4622" s="4" t="s">
        <v>32016</v>
      </c>
      <c r="U4622" s="4" t="s">
        <v>31970</v>
      </c>
      <c r="V4622" s="4" t="s">
        <v>32101</v>
      </c>
    </row>
    <row r="4623" spans="1:22">
      <c r="A4623" s="4" t="s">
        <v>15</v>
      </c>
      <c r="B4623" s="4" t="s">
        <v>4383</v>
      </c>
      <c r="C4623" s="24" t="s">
        <v>41470</v>
      </c>
      <c r="D4623" s="24" t="s">
        <v>41471</v>
      </c>
      <c r="E4623" s="4" t="s">
        <v>4710</v>
      </c>
      <c r="F4623" s="4" t="s">
        <v>15276</v>
      </c>
      <c r="G4623" s="4" t="s">
        <v>25863</v>
      </c>
      <c r="H4623" s="15">
        <v>2.21</v>
      </c>
      <c r="I4623" s="15">
        <v>2.0299999999999998</v>
      </c>
      <c r="J4623" s="26">
        <f t="shared" si="512"/>
        <v>1.0555999999999999</v>
      </c>
      <c r="K4623" s="28">
        <v>0.71780799999999989</v>
      </c>
      <c r="L4623" s="29">
        <f t="shared" si="514"/>
        <v>0.8250666666666665</v>
      </c>
      <c r="M4623" s="28">
        <f t="shared" si="509"/>
        <v>0.71780799999999989</v>
      </c>
      <c r="N4623" s="29">
        <f t="shared" si="510"/>
        <v>0.8250666666666665</v>
      </c>
      <c r="Q4623" s="4" t="s">
        <v>31973</v>
      </c>
      <c r="R4623" s="4" t="s">
        <v>31980</v>
      </c>
      <c r="S4623" s="4" t="s">
        <v>31990</v>
      </c>
      <c r="T4623" s="4" t="s">
        <v>32016</v>
      </c>
      <c r="U4623" s="4" t="s">
        <v>31970</v>
      </c>
      <c r="V4623" s="4" t="s">
        <v>32101</v>
      </c>
    </row>
    <row r="4624" spans="1:22">
      <c r="A4624" s="4" t="s">
        <v>15</v>
      </c>
      <c r="B4624" s="4" t="s">
        <v>4383</v>
      </c>
      <c r="C4624" s="24" t="s">
        <v>41472</v>
      </c>
      <c r="D4624" s="24" t="s">
        <v>41473</v>
      </c>
      <c r="E4624" s="4" t="s">
        <v>4711</v>
      </c>
      <c r="F4624" s="4" t="s">
        <v>15277</v>
      </c>
      <c r="G4624" s="4" t="s">
        <v>25864</v>
      </c>
      <c r="H4624" s="15">
        <v>1.93</v>
      </c>
      <c r="I4624" s="15">
        <v>1.79</v>
      </c>
      <c r="J4624" s="26">
        <f t="shared" si="512"/>
        <v>0.93080000000000007</v>
      </c>
      <c r="K4624" s="28">
        <v>0.63294400000000006</v>
      </c>
      <c r="L4624" s="29">
        <f t="shared" si="514"/>
        <v>0.72752183908045986</v>
      </c>
      <c r="M4624" s="28">
        <f t="shared" si="509"/>
        <v>0.63294400000000006</v>
      </c>
      <c r="N4624" s="29">
        <f t="shared" si="510"/>
        <v>0.72752183908045986</v>
      </c>
      <c r="Q4624" s="4" t="s">
        <v>31973</v>
      </c>
      <c r="R4624" s="4" t="s">
        <v>31980</v>
      </c>
      <c r="S4624" s="4" t="s">
        <v>31990</v>
      </c>
      <c r="T4624" s="4" t="s">
        <v>32016</v>
      </c>
      <c r="U4624" s="4" t="s">
        <v>31970</v>
      </c>
      <c r="V4624" s="4" t="s">
        <v>32101</v>
      </c>
    </row>
    <row r="4625" spans="1:22">
      <c r="A4625" s="4" t="s">
        <v>15</v>
      </c>
      <c r="B4625" s="4" t="s">
        <v>4383</v>
      </c>
      <c r="C4625" s="24" t="s">
        <v>41474</v>
      </c>
      <c r="D4625" s="24" t="s">
        <v>41475</v>
      </c>
      <c r="E4625" s="4" t="s">
        <v>4712</v>
      </c>
      <c r="F4625" s="4" t="s">
        <v>15278</v>
      </c>
      <c r="G4625" s="4" t="s">
        <v>25865</v>
      </c>
      <c r="H4625" s="15">
        <v>2.82</v>
      </c>
      <c r="I4625" s="15">
        <v>2.57</v>
      </c>
      <c r="J4625" s="26">
        <f t="shared" si="512"/>
        <v>1.3364</v>
      </c>
      <c r="K4625" s="28">
        <v>0.908752</v>
      </c>
      <c r="L4625" s="29">
        <f t="shared" si="514"/>
        <v>1.0445425287356322</v>
      </c>
      <c r="M4625" s="28">
        <f t="shared" si="509"/>
        <v>0.908752</v>
      </c>
      <c r="N4625" s="29">
        <f t="shared" si="510"/>
        <v>1.0445425287356322</v>
      </c>
      <c r="Q4625" s="4" t="s">
        <v>31973</v>
      </c>
      <c r="R4625" s="4" t="s">
        <v>31980</v>
      </c>
      <c r="S4625" s="4" t="s">
        <v>31990</v>
      </c>
      <c r="T4625" s="4" t="s">
        <v>32016</v>
      </c>
      <c r="U4625" s="4" t="s">
        <v>31970</v>
      </c>
      <c r="V4625" s="4" t="s">
        <v>32101</v>
      </c>
    </row>
    <row r="4626" spans="1:22">
      <c r="A4626" s="4" t="s">
        <v>15</v>
      </c>
      <c r="B4626" s="4" t="s">
        <v>4383</v>
      </c>
      <c r="C4626" s="24" t="s">
        <v>41476</v>
      </c>
      <c r="D4626" s="24" t="s">
        <v>41477</v>
      </c>
      <c r="E4626" s="4" t="s">
        <v>4713</v>
      </c>
      <c r="F4626" s="4" t="s">
        <v>15279</v>
      </c>
      <c r="G4626" s="4" t="s">
        <v>25866</v>
      </c>
      <c r="H4626" s="15">
        <v>2.34</v>
      </c>
      <c r="I4626" s="15">
        <v>2.17</v>
      </c>
      <c r="J4626" s="26">
        <f t="shared" si="512"/>
        <v>1.1284000000000001</v>
      </c>
      <c r="K4626" s="28">
        <v>0.76731199999999999</v>
      </c>
      <c r="L4626" s="29">
        <f t="shared" si="514"/>
        <v>0.88196781609195407</v>
      </c>
      <c r="M4626" s="28">
        <f t="shared" si="509"/>
        <v>0.76731199999999999</v>
      </c>
      <c r="N4626" s="29">
        <f t="shared" si="510"/>
        <v>0.88196781609195407</v>
      </c>
      <c r="Q4626" s="4" t="s">
        <v>31973</v>
      </c>
      <c r="R4626" s="4" t="s">
        <v>31980</v>
      </c>
      <c r="S4626" s="4" t="s">
        <v>31990</v>
      </c>
      <c r="T4626" s="4" t="s">
        <v>32016</v>
      </c>
      <c r="U4626" s="4" t="s">
        <v>31970</v>
      </c>
      <c r="V4626" s="4" t="s">
        <v>32101</v>
      </c>
    </row>
    <row r="4627" spans="1:22">
      <c r="A4627" s="6" t="s">
        <v>15</v>
      </c>
      <c r="B4627" s="6" t="s">
        <v>1650</v>
      </c>
      <c r="C4627" s="24" t="s">
        <v>41478</v>
      </c>
      <c r="D4627" s="24" t="s">
        <v>41479</v>
      </c>
      <c r="E4627" s="6" t="s">
        <v>4714</v>
      </c>
      <c r="F4627" s="6" t="s">
        <v>15280</v>
      </c>
      <c r="G4627" s="6" t="s">
        <v>25867</v>
      </c>
      <c r="H4627" s="16">
        <v>8.5499999999999989</v>
      </c>
      <c r="I4627" s="16">
        <v>8.09</v>
      </c>
      <c r="J4627" s="26">
        <f t="shared" si="512"/>
        <v>4.2068000000000003</v>
      </c>
      <c r="K4627" s="28">
        <v>3.7019840000000004</v>
      </c>
      <c r="L4627" s="29">
        <f t="shared" si="513"/>
        <v>4.6274800000000003</v>
      </c>
      <c r="M4627" s="28">
        <f t="shared" si="509"/>
        <v>3.7019840000000004</v>
      </c>
      <c r="N4627" s="29">
        <f t="shared" si="510"/>
        <v>4.6274800000000003</v>
      </c>
      <c r="Q4627" s="6" t="s">
        <v>31974</v>
      </c>
      <c r="R4627" s="6" t="s">
        <v>31981</v>
      </c>
      <c r="S4627" s="6" t="s">
        <v>13</v>
      </c>
      <c r="T4627" s="6" t="s">
        <v>32006</v>
      </c>
      <c r="U4627" s="6" t="s">
        <v>31876</v>
      </c>
      <c r="V4627" s="6" t="s">
        <v>32077</v>
      </c>
    </row>
    <row r="4628" spans="1:22">
      <c r="A4628" s="7" t="s">
        <v>15</v>
      </c>
      <c r="B4628" s="7" t="s">
        <v>1650</v>
      </c>
      <c r="C4628" s="24" t="s">
        <v>41480</v>
      </c>
      <c r="D4628" s="24" t="s">
        <v>41481</v>
      </c>
      <c r="E4628" s="7" t="s">
        <v>4715</v>
      </c>
      <c r="F4628" s="7" t="s">
        <v>15281</v>
      </c>
      <c r="G4628" s="7" t="s">
        <v>25868</v>
      </c>
      <c r="H4628" s="16">
        <v>7.43</v>
      </c>
      <c r="I4628" s="16">
        <v>6.95</v>
      </c>
      <c r="J4628" s="26">
        <f t="shared" si="512"/>
        <v>3.6140000000000003</v>
      </c>
      <c r="K4628" s="28">
        <v>3.1803200000000005</v>
      </c>
      <c r="L4628" s="29">
        <f t="shared" si="513"/>
        <v>3.9754000000000005</v>
      </c>
      <c r="M4628" s="28">
        <f t="shared" si="509"/>
        <v>3.1803200000000005</v>
      </c>
      <c r="N4628" s="29">
        <f t="shared" si="510"/>
        <v>3.9754000000000005</v>
      </c>
      <c r="Q4628" s="7" t="s">
        <v>31974</v>
      </c>
      <c r="R4628" s="7" t="s">
        <v>31981</v>
      </c>
      <c r="S4628" s="7" t="s">
        <v>13</v>
      </c>
      <c r="T4628" s="7" t="s">
        <v>32006</v>
      </c>
      <c r="U4628" s="7" t="s">
        <v>31876</v>
      </c>
      <c r="V4628" s="7" t="s">
        <v>32077</v>
      </c>
    </row>
    <row r="4629" spans="1:22">
      <c r="A4629" s="7" t="s">
        <v>15</v>
      </c>
      <c r="B4629" s="7" t="s">
        <v>1650</v>
      </c>
      <c r="C4629" s="24" t="s">
        <v>41482</v>
      </c>
      <c r="D4629" s="24" t="s">
        <v>41483</v>
      </c>
      <c r="E4629" s="7" t="s">
        <v>4716</v>
      </c>
      <c r="F4629" s="7" t="s">
        <v>15282</v>
      </c>
      <c r="G4629" s="7" t="s">
        <v>25869</v>
      </c>
      <c r="H4629" s="16">
        <v>14.77</v>
      </c>
      <c r="I4629" s="16">
        <v>13.74</v>
      </c>
      <c r="J4629" s="26">
        <f t="shared" si="512"/>
        <v>7.1448</v>
      </c>
      <c r="K4629" s="28">
        <v>6.2874239999999997</v>
      </c>
      <c r="L4629" s="29">
        <f t="shared" si="513"/>
        <v>7.8592799999999992</v>
      </c>
      <c r="M4629" s="28">
        <f t="shared" si="509"/>
        <v>6.2874239999999997</v>
      </c>
      <c r="N4629" s="29">
        <f t="shared" si="510"/>
        <v>7.8592799999999992</v>
      </c>
      <c r="Q4629" s="7" t="s">
        <v>31974</v>
      </c>
      <c r="R4629" s="7" t="s">
        <v>31981</v>
      </c>
      <c r="S4629" s="7" t="s">
        <v>13</v>
      </c>
      <c r="T4629" s="7" t="s">
        <v>32006</v>
      </c>
      <c r="U4629" s="7" t="s">
        <v>31876</v>
      </c>
      <c r="V4629" s="7" t="s">
        <v>32077</v>
      </c>
    </row>
    <row r="4630" spans="1:22">
      <c r="A4630" s="6" t="s">
        <v>15</v>
      </c>
      <c r="B4630" s="6" t="s">
        <v>1650</v>
      </c>
      <c r="C4630" s="24" t="s">
        <v>41484</v>
      </c>
      <c r="D4630" s="24" t="s">
        <v>41485</v>
      </c>
      <c r="E4630" s="6" t="s">
        <v>4717</v>
      </c>
      <c r="F4630" s="6" t="s">
        <v>15283</v>
      </c>
      <c r="G4630" s="6" t="s">
        <v>25870</v>
      </c>
      <c r="H4630" s="16">
        <v>7.43</v>
      </c>
      <c r="I4630" s="16">
        <v>6.95</v>
      </c>
      <c r="J4630" s="26">
        <f t="shared" si="512"/>
        <v>3.6140000000000003</v>
      </c>
      <c r="K4630" s="28">
        <v>3.1803200000000005</v>
      </c>
      <c r="L4630" s="29">
        <f t="shared" si="513"/>
        <v>3.9754000000000005</v>
      </c>
      <c r="M4630" s="28">
        <f t="shared" si="509"/>
        <v>3.1803200000000005</v>
      </c>
      <c r="N4630" s="29">
        <f t="shared" si="510"/>
        <v>3.9754000000000005</v>
      </c>
      <c r="Q4630" s="6" t="s">
        <v>31974</v>
      </c>
      <c r="R4630" s="6" t="s">
        <v>31981</v>
      </c>
      <c r="S4630" s="6" t="s">
        <v>13</v>
      </c>
      <c r="T4630" s="6" t="s">
        <v>32006</v>
      </c>
      <c r="U4630" s="6" t="s">
        <v>31876</v>
      </c>
      <c r="V4630" s="6" t="s">
        <v>32077</v>
      </c>
    </row>
    <row r="4631" spans="1:22">
      <c r="A4631" s="6" t="s">
        <v>15</v>
      </c>
      <c r="B4631" s="6" t="s">
        <v>1650</v>
      </c>
      <c r="C4631" s="24" t="s">
        <v>41486</v>
      </c>
      <c r="D4631" s="24" t="s">
        <v>41487</v>
      </c>
      <c r="E4631" s="6" t="s">
        <v>4718</v>
      </c>
      <c r="F4631" s="6" t="s">
        <v>15284</v>
      </c>
      <c r="G4631" s="6" t="s">
        <v>25871</v>
      </c>
      <c r="H4631" s="16">
        <v>14.77</v>
      </c>
      <c r="I4631" s="16">
        <v>13.74</v>
      </c>
      <c r="J4631" s="26">
        <f t="shared" si="512"/>
        <v>7.1448</v>
      </c>
      <c r="K4631" s="28">
        <v>6.2874239999999997</v>
      </c>
      <c r="L4631" s="29">
        <f t="shared" si="513"/>
        <v>7.8592799999999992</v>
      </c>
      <c r="M4631" s="28">
        <f t="shared" si="509"/>
        <v>6.2874239999999997</v>
      </c>
      <c r="N4631" s="29">
        <f t="shared" si="510"/>
        <v>7.8592799999999992</v>
      </c>
      <c r="Q4631" s="6" t="s">
        <v>31974</v>
      </c>
      <c r="R4631" s="6" t="s">
        <v>31981</v>
      </c>
      <c r="S4631" s="6" t="s">
        <v>13</v>
      </c>
      <c r="T4631" s="6" t="s">
        <v>32006</v>
      </c>
      <c r="U4631" s="6" t="s">
        <v>31876</v>
      </c>
      <c r="V4631" s="6" t="s">
        <v>32077</v>
      </c>
    </row>
    <row r="4632" spans="1:22">
      <c r="A4632" s="6" t="s">
        <v>15</v>
      </c>
      <c r="B4632" s="6" t="s">
        <v>1650</v>
      </c>
      <c r="C4632" s="24" t="s">
        <v>41488</v>
      </c>
      <c r="D4632" s="24" t="s">
        <v>41489</v>
      </c>
      <c r="E4632" s="6" t="s">
        <v>4719</v>
      </c>
      <c r="F4632" s="6" t="s">
        <v>15285</v>
      </c>
      <c r="G4632" s="6" t="s">
        <v>25872</v>
      </c>
      <c r="H4632" s="16">
        <v>2.09</v>
      </c>
      <c r="I4632" s="16">
        <v>1.96</v>
      </c>
      <c r="J4632" s="26">
        <f t="shared" si="512"/>
        <v>1.0192000000000001</v>
      </c>
      <c r="K4632" s="28">
        <v>0.89689600000000014</v>
      </c>
      <c r="L4632" s="29">
        <f t="shared" si="513"/>
        <v>1.1211200000000001</v>
      </c>
      <c r="M4632" s="28">
        <f t="shared" si="509"/>
        <v>0.89689600000000014</v>
      </c>
      <c r="N4632" s="29">
        <f t="shared" si="510"/>
        <v>1.1211200000000001</v>
      </c>
      <c r="Q4632" s="6" t="s">
        <v>31974</v>
      </c>
      <c r="R4632" s="6" t="s">
        <v>31981</v>
      </c>
      <c r="S4632" s="6" t="s">
        <v>13</v>
      </c>
      <c r="T4632" s="6" t="s">
        <v>32006</v>
      </c>
      <c r="U4632" s="6" t="s">
        <v>31993</v>
      </c>
      <c r="V4632" s="6" t="s">
        <v>32078</v>
      </c>
    </row>
    <row r="4633" spans="1:22">
      <c r="A4633" s="6" t="s">
        <v>15</v>
      </c>
      <c r="B4633" s="6" t="s">
        <v>1650</v>
      </c>
      <c r="C4633" s="24" t="s">
        <v>41490</v>
      </c>
      <c r="D4633" s="24" t="s">
        <v>41491</v>
      </c>
      <c r="E4633" s="6" t="s">
        <v>4720</v>
      </c>
      <c r="F4633" s="6" t="s">
        <v>15286</v>
      </c>
      <c r="G4633" s="6" t="s">
        <v>25873</v>
      </c>
      <c r="H4633" s="16">
        <v>1.78</v>
      </c>
      <c r="I4633" s="16">
        <v>1.65</v>
      </c>
      <c r="J4633" s="26">
        <f t="shared" si="512"/>
        <v>0.85799999999999998</v>
      </c>
      <c r="K4633" s="28">
        <v>0.75503999999999993</v>
      </c>
      <c r="L4633" s="29">
        <f t="shared" si="513"/>
        <v>0.94379999999999986</v>
      </c>
      <c r="M4633" s="28">
        <f t="shared" si="509"/>
        <v>0.75503999999999993</v>
      </c>
      <c r="N4633" s="29">
        <f t="shared" si="510"/>
        <v>0.94379999999999986</v>
      </c>
      <c r="Q4633" s="6" t="s">
        <v>31974</v>
      </c>
      <c r="R4633" s="6" t="s">
        <v>31981</v>
      </c>
      <c r="S4633" s="6" t="s">
        <v>13</v>
      </c>
      <c r="T4633" s="6" t="s">
        <v>32006</v>
      </c>
      <c r="U4633" s="6" t="s">
        <v>31993</v>
      </c>
      <c r="V4633" s="6" t="s">
        <v>32078</v>
      </c>
    </row>
    <row r="4634" spans="1:22">
      <c r="A4634" s="6" t="s">
        <v>15</v>
      </c>
      <c r="B4634" s="6" t="s">
        <v>483</v>
      </c>
      <c r="C4634" s="24" t="s">
        <v>41492</v>
      </c>
      <c r="D4634" s="24" t="s">
        <v>41493</v>
      </c>
      <c r="E4634" s="6" t="s">
        <v>4721</v>
      </c>
      <c r="F4634" s="6" t="s">
        <v>15287</v>
      </c>
      <c r="G4634" s="6" t="s">
        <v>25874</v>
      </c>
      <c r="H4634" s="16">
        <v>19.880000000000003</v>
      </c>
      <c r="I4634" s="16">
        <v>19.190000000000001</v>
      </c>
      <c r="J4634" s="26">
        <f t="shared" si="512"/>
        <v>9.9788000000000014</v>
      </c>
      <c r="K4634" s="28">
        <v>9.9788000000000014</v>
      </c>
      <c r="L4634" s="29">
        <f t="shared" si="513"/>
        <v>12.473500000000001</v>
      </c>
      <c r="M4634" s="28">
        <f t="shared" si="509"/>
        <v>9.9788000000000014</v>
      </c>
      <c r="N4634" s="29">
        <f t="shared" si="510"/>
        <v>12.473500000000001</v>
      </c>
      <c r="Q4634" s="6" t="s">
        <v>31974</v>
      </c>
      <c r="R4634" s="6" t="s">
        <v>31981</v>
      </c>
      <c r="S4634" s="6" t="s">
        <v>31986</v>
      </c>
      <c r="T4634" s="6" t="s">
        <v>32005</v>
      </c>
      <c r="U4634" s="6" t="s">
        <v>31970</v>
      </c>
      <c r="V4634" s="6" t="s">
        <v>32076</v>
      </c>
    </row>
    <row r="4635" spans="1:22">
      <c r="A4635" s="6" t="s">
        <v>15</v>
      </c>
      <c r="B4635" s="6" t="s">
        <v>483</v>
      </c>
      <c r="C4635" s="24" t="s">
        <v>41494</v>
      </c>
      <c r="D4635" s="24" t="s">
        <v>41495</v>
      </c>
      <c r="E4635" s="6" t="s">
        <v>4722</v>
      </c>
      <c r="F4635" s="6" t="s">
        <v>15288</v>
      </c>
      <c r="G4635" s="6" t="s">
        <v>25875</v>
      </c>
      <c r="H4635" s="16">
        <v>25.92</v>
      </c>
      <c r="I4635" s="16">
        <v>24.85</v>
      </c>
      <c r="J4635" s="26">
        <f t="shared" si="512"/>
        <v>12.922000000000001</v>
      </c>
      <c r="K4635" s="28">
        <v>12.922000000000001</v>
      </c>
      <c r="L4635" s="29">
        <f t="shared" si="513"/>
        <v>16.1525</v>
      </c>
      <c r="M4635" s="28">
        <f t="shared" si="509"/>
        <v>12.922000000000001</v>
      </c>
      <c r="N4635" s="29">
        <f t="shared" si="510"/>
        <v>16.1525</v>
      </c>
      <c r="Q4635" s="6" t="s">
        <v>31974</v>
      </c>
      <c r="R4635" s="6" t="s">
        <v>31981</v>
      </c>
      <c r="S4635" s="6" t="s">
        <v>31986</v>
      </c>
      <c r="T4635" s="6" t="s">
        <v>32005</v>
      </c>
      <c r="U4635" s="6" t="s">
        <v>31970</v>
      </c>
      <c r="V4635" s="6" t="s">
        <v>32076</v>
      </c>
    </row>
    <row r="4636" spans="1:22">
      <c r="A4636" s="6" t="s">
        <v>15</v>
      </c>
      <c r="B4636" s="6" t="s">
        <v>1650</v>
      </c>
      <c r="C4636" s="24" t="s">
        <v>41496</v>
      </c>
      <c r="D4636" s="24" t="s">
        <v>41497</v>
      </c>
      <c r="E4636" s="6" t="s">
        <v>4723</v>
      </c>
      <c r="F4636" s="6" t="s">
        <v>15289</v>
      </c>
      <c r="G4636" s="6" t="s">
        <v>25876</v>
      </c>
      <c r="H4636" s="16">
        <v>11.299999999999999</v>
      </c>
      <c r="I4636" s="16">
        <v>10.77</v>
      </c>
      <c r="J4636" s="26">
        <f t="shared" si="512"/>
        <v>5.6003999999999996</v>
      </c>
      <c r="K4636" s="28">
        <v>4.9283519999999994</v>
      </c>
      <c r="L4636" s="29">
        <f t="shared" si="513"/>
        <v>6.1604399999999986</v>
      </c>
      <c r="M4636" s="28">
        <f t="shared" si="509"/>
        <v>4.9283519999999994</v>
      </c>
      <c r="N4636" s="29">
        <f t="shared" si="510"/>
        <v>6.1604399999999986</v>
      </c>
      <c r="Q4636" s="6" t="s">
        <v>31974</v>
      </c>
      <c r="R4636" s="6" t="s">
        <v>31981</v>
      </c>
      <c r="S4636" s="6" t="s">
        <v>13</v>
      </c>
      <c r="T4636" s="6" t="s">
        <v>32006</v>
      </c>
      <c r="U4636" s="6" t="s">
        <v>31876</v>
      </c>
      <c r="V4636" s="6" t="s">
        <v>32077</v>
      </c>
    </row>
    <row r="4637" spans="1:22">
      <c r="A4637" s="7" t="s">
        <v>15</v>
      </c>
      <c r="B4637" s="7" t="s">
        <v>1650</v>
      </c>
      <c r="C4637" s="24" t="s">
        <v>41498</v>
      </c>
      <c r="D4637" s="24" t="s">
        <v>41499</v>
      </c>
      <c r="E4637" s="7" t="s">
        <v>4724</v>
      </c>
      <c r="F4637" s="7" t="s">
        <v>15290</v>
      </c>
      <c r="G4637" s="7" t="s">
        <v>25877</v>
      </c>
      <c r="H4637" s="16">
        <v>9.86</v>
      </c>
      <c r="I4637" s="16">
        <v>9.31</v>
      </c>
      <c r="J4637" s="26">
        <f t="shared" si="512"/>
        <v>4.8412000000000006</v>
      </c>
      <c r="K4637" s="28">
        <v>4.260256</v>
      </c>
      <c r="L4637" s="29">
        <f t="shared" si="513"/>
        <v>5.3253199999999996</v>
      </c>
      <c r="M4637" s="28">
        <f t="shared" si="509"/>
        <v>4.260256</v>
      </c>
      <c r="N4637" s="29">
        <f t="shared" si="510"/>
        <v>5.3253199999999996</v>
      </c>
      <c r="Q4637" s="7" t="s">
        <v>31974</v>
      </c>
      <c r="R4637" s="7" t="s">
        <v>31981</v>
      </c>
      <c r="S4637" s="7" t="s">
        <v>13</v>
      </c>
      <c r="T4637" s="7" t="s">
        <v>32006</v>
      </c>
      <c r="U4637" s="7" t="s">
        <v>31876</v>
      </c>
      <c r="V4637" s="7" t="s">
        <v>32077</v>
      </c>
    </row>
    <row r="4638" spans="1:22">
      <c r="A4638" s="7" t="s">
        <v>15</v>
      </c>
      <c r="B4638" s="7" t="s">
        <v>1650</v>
      </c>
      <c r="C4638" s="24" t="s">
        <v>41500</v>
      </c>
      <c r="D4638" s="24" t="s">
        <v>41501</v>
      </c>
      <c r="E4638" s="7" t="s">
        <v>4725</v>
      </c>
      <c r="F4638" s="7" t="s">
        <v>15291</v>
      </c>
      <c r="G4638" s="7" t="s">
        <v>25878</v>
      </c>
      <c r="H4638" s="16">
        <v>19.650000000000002</v>
      </c>
      <c r="I4638" s="16">
        <v>18.55</v>
      </c>
      <c r="J4638" s="26">
        <f t="shared" si="512"/>
        <v>9.6460000000000008</v>
      </c>
      <c r="K4638" s="28">
        <v>8.4884800000000009</v>
      </c>
      <c r="L4638" s="29">
        <f t="shared" si="513"/>
        <v>10.6106</v>
      </c>
      <c r="M4638" s="28">
        <f t="shared" si="509"/>
        <v>8.4884800000000009</v>
      </c>
      <c r="N4638" s="29">
        <f t="shared" si="510"/>
        <v>10.6106</v>
      </c>
      <c r="Q4638" s="7" t="s">
        <v>31974</v>
      </c>
      <c r="R4638" s="7" t="s">
        <v>31981</v>
      </c>
      <c r="S4638" s="7" t="s">
        <v>13</v>
      </c>
      <c r="T4638" s="7" t="s">
        <v>32006</v>
      </c>
      <c r="U4638" s="7" t="s">
        <v>31876</v>
      </c>
      <c r="V4638" s="7" t="s">
        <v>32077</v>
      </c>
    </row>
    <row r="4639" spans="1:22">
      <c r="A4639" s="6" t="s">
        <v>15</v>
      </c>
      <c r="B4639" s="6" t="s">
        <v>1650</v>
      </c>
      <c r="C4639" s="24" t="s">
        <v>41502</v>
      </c>
      <c r="D4639" s="24" t="s">
        <v>41503</v>
      </c>
      <c r="E4639" s="6" t="s">
        <v>4726</v>
      </c>
      <c r="F4639" s="6" t="s">
        <v>15292</v>
      </c>
      <c r="G4639" s="6" t="s">
        <v>25879</v>
      </c>
      <c r="H4639" s="16">
        <v>9.86</v>
      </c>
      <c r="I4639" s="16">
        <v>9.31</v>
      </c>
      <c r="J4639" s="26">
        <f t="shared" si="512"/>
        <v>4.8412000000000006</v>
      </c>
      <c r="K4639" s="28">
        <v>4.260256</v>
      </c>
      <c r="L4639" s="29">
        <f t="shared" si="513"/>
        <v>5.3253199999999996</v>
      </c>
      <c r="M4639" s="28">
        <f t="shared" si="509"/>
        <v>4.260256</v>
      </c>
      <c r="N4639" s="29">
        <f t="shared" si="510"/>
        <v>5.3253199999999996</v>
      </c>
      <c r="Q4639" s="6" t="s">
        <v>31974</v>
      </c>
      <c r="R4639" s="6" t="s">
        <v>31981</v>
      </c>
      <c r="S4639" s="6" t="s">
        <v>13</v>
      </c>
      <c r="T4639" s="6" t="s">
        <v>32006</v>
      </c>
      <c r="U4639" s="6" t="s">
        <v>31876</v>
      </c>
      <c r="V4639" s="6" t="s">
        <v>32077</v>
      </c>
    </row>
    <row r="4640" spans="1:22">
      <c r="A4640" s="6" t="s">
        <v>15</v>
      </c>
      <c r="B4640" s="6" t="s">
        <v>1650</v>
      </c>
      <c r="C4640" s="24" t="s">
        <v>41504</v>
      </c>
      <c r="D4640" s="24" t="s">
        <v>41505</v>
      </c>
      <c r="E4640" s="6" t="s">
        <v>4727</v>
      </c>
      <c r="F4640" s="6" t="s">
        <v>15293</v>
      </c>
      <c r="G4640" s="6" t="s">
        <v>25880</v>
      </c>
      <c r="H4640" s="16">
        <v>19.650000000000002</v>
      </c>
      <c r="I4640" s="16">
        <v>18.55</v>
      </c>
      <c r="J4640" s="26">
        <f t="shared" si="512"/>
        <v>9.6460000000000008</v>
      </c>
      <c r="K4640" s="28">
        <v>8.4884800000000009</v>
      </c>
      <c r="L4640" s="29">
        <f t="shared" si="513"/>
        <v>10.6106</v>
      </c>
      <c r="M4640" s="28">
        <f t="shared" si="509"/>
        <v>8.4884800000000009</v>
      </c>
      <c r="N4640" s="29">
        <f t="shared" si="510"/>
        <v>10.6106</v>
      </c>
      <c r="Q4640" s="6" t="s">
        <v>31974</v>
      </c>
      <c r="R4640" s="6" t="s">
        <v>31981</v>
      </c>
      <c r="S4640" s="6" t="s">
        <v>13</v>
      </c>
      <c r="T4640" s="6" t="s">
        <v>32006</v>
      </c>
      <c r="U4640" s="6" t="s">
        <v>31876</v>
      </c>
      <c r="V4640" s="6" t="s">
        <v>32077</v>
      </c>
    </row>
    <row r="4641" spans="1:22">
      <c r="A4641" s="6" t="s">
        <v>15</v>
      </c>
      <c r="B4641" s="6" t="s">
        <v>1650</v>
      </c>
      <c r="C4641" s="24" t="s">
        <v>41506</v>
      </c>
      <c r="D4641" s="24" t="s">
        <v>41507</v>
      </c>
      <c r="E4641" s="6" t="s">
        <v>4728</v>
      </c>
      <c r="F4641" s="6" t="s">
        <v>15294</v>
      </c>
      <c r="G4641" s="6" t="s">
        <v>25881</v>
      </c>
      <c r="H4641" s="16">
        <v>3.2199999999999998</v>
      </c>
      <c r="I4641" s="16">
        <v>3.17</v>
      </c>
      <c r="J4641" s="26">
        <f t="shared" si="512"/>
        <v>1.6484000000000001</v>
      </c>
      <c r="K4641" s="28">
        <v>1.4505920000000001</v>
      </c>
      <c r="L4641" s="29">
        <f t="shared" si="513"/>
        <v>1.81324</v>
      </c>
      <c r="M4641" s="28">
        <f t="shared" si="509"/>
        <v>1.4505920000000001</v>
      </c>
      <c r="N4641" s="29">
        <f t="shared" si="510"/>
        <v>1.81324</v>
      </c>
      <c r="Q4641" s="6" t="s">
        <v>31974</v>
      </c>
      <c r="R4641" s="6" t="s">
        <v>31981</v>
      </c>
      <c r="S4641" s="6" t="s">
        <v>13</v>
      </c>
      <c r="T4641" s="6" t="s">
        <v>32006</v>
      </c>
      <c r="U4641" s="6" t="s">
        <v>31993</v>
      </c>
      <c r="V4641" s="6" t="s">
        <v>32078</v>
      </c>
    </row>
    <row r="4642" spans="1:22">
      <c r="A4642" s="6" t="s">
        <v>15</v>
      </c>
      <c r="B4642" s="6" t="s">
        <v>1650</v>
      </c>
      <c r="C4642" s="24" t="s">
        <v>41508</v>
      </c>
      <c r="D4642" s="24" t="s">
        <v>41509</v>
      </c>
      <c r="E4642" s="6" t="s">
        <v>4729</v>
      </c>
      <c r="F4642" s="6" t="s">
        <v>15295</v>
      </c>
      <c r="G4642" s="6" t="s">
        <v>25882</v>
      </c>
      <c r="H4642" s="16">
        <v>2.69</v>
      </c>
      <c r="I4642" s="16">
        <v>2.59</v>
      </c>
      <c r="J4642" s="26">
        <f t="shared" si="512"/>
        <v>1.3468</v>
      </c>
      <c r="K4642" s="28">
        <v>1.185184</v>
      </c>
      <c r="L4642" s="29">
        <f t="shared" si="513"/>
        <v>1.4814799999999999</v>
      </c>
      <c r="M4642" s="28">
        <f t="shared" si="509"/>
        <v>1.185184</v>
      </c>
      <c r="N4642" s="29">
        <f t="shared" si="510"/>
        <v>1.4814799999999999</v>
      </c>
      <c r="Q4642" s="6" t="s">
        <v>31974</v>
      </c>
      <c r="R4642" s="6" t="s">
        <v>31981</v>
      </c>
      <c r="S4642" s="6" t="s">
        <v>13</v>
      </c>
      <c r="T4642" s="6" t="s">
        <v>32006</v>
      </c>
      <c r="U4642" s="6" t="s">
        <v>31993</v>
      </c>
      <c r="V4642" s="6" t="s">
        <v>32078</v>
      </c>
    </row>
    <row r="4643" spans="1:22">
      <c r="A4643" s="6" t="s">
        <v>15</v>
      </c>
      <c r="B4643" s="6" t="s">
        <v>483</v>
      </c>
      <c r="C4643" s="24" t="s">
        <v>41510</v>
      </c>
      <c r="D4643" s="24" t="s">
        <v>41511</v>
      </c>
      <c r="E4643" s="6" t="s">
        <v>4730</v>
      </c>
      <c r="F4643" s="6" t="s">
        <v>15296</v>
      </c>
      <c r="G4643" s="6" t="s">
        <v>25883</v>
      </c>
      <c r="H4643" s="16">
        <v>36.799999999999997</v>
      </c>
      <c r="I4643" s="16">
        <v>35.419999999999995</v>
      </c>
      <c r="J4643" s="26">
        <f t="shared" si="512"/>
        <v>18.418399999999998</v>
      </c>
      <c r="K4643" s="28">
        <v>18.418399999999998</v>
      </c>
      <c r="L4643" s="29">
        <f t="shared" si="513"/>
        <v>23.022999999999996</v>
      </c>
      <c r="M4643" s="28">
        <f t="shared" si="509"/>
        <v>18.418399999999998</v>
      </c>
      <c r="N4643" s="29">
        <f t="shared" si="510"/>
        <v>23.022999999999996</v>
      </c>
      <c r="Q4643" s="6" t="s">
        <v>31974</v>
      </c>
      <c r="R4643" s="6" t="s">
        <v>31981</v>
      </c>
      <c r="S4643" s="6" t="s">
        <v>31986</v>
      </c>
      <c r="T4643" s="6" t="s">
        <v>32005</v>
      </c>
      <c r="U4643" s="6" t="s">
        <v>31970</v>
      </c>
      <c r="V4643" s="6" t="s">
        <v>32076</v>
      </c>
    </row>
    <row r="4644" spans="1:22">
      <c r="A4644" s="6" t="s">
        <v>15</v>
      </c>
      <c r="B4644" s="6" t="s">
        <v>1650</v>
      </c>
      <c r="C4644" s="24" t="s">
        <v>41512</v>
      </c>
      <c r="D4644" s="24" t="s">
        <v>41513</v>
      </c>
      <c r="E4644" s="6" t="s">
        <v>4731</v>
      </c>
      <c r="F4644" s="6" t="s">
        <v>15297</v>
      </c>
      <c r="G4644" s="6" t="s">
        <v>25884</v>
      </c>
      <c r="H4644" s="16">
        <v>7.9799999999999995</v>
      </c>
      <c r="I4644" s="16">
        <v>7.59</v>
      </c>
      <c r="J4644" s="26">
        <f t="shared" si="512"/>
        <v>3.9468000000000001</v>
      </c>
      <c r="K4644" s="28">
        <v>3.4731839999999998</v>
      </c>
      <c r="L4644" s="29">
        <f t="shared" si="513"/>
        <v>4.3414799999999998</v>
      </c>
      <c r="M4644" s="28">
        <f t="shared" si="509"/>
        <v>3.4731839999999998</v>
      </c>
      <c r="N4644" s="29">
        <f t="shared" si="510"/>
        <v>4.3414799999999998</v>
      </c>
      <c r="Q4644" s="6" t="s">
        <v>31974</v>
      </c>
      <c r="R4644" s="6" t="s">
        <v>31981</v>
      </c>
      <c r="S4644" s="6" t="s">
        <v>13</v>
      </c>
      <c r="T4644" s="6" t="s">
        <v>32006</v>
      </c>
      <c r="U4644" s="6" t="s">
        <v>31993</v>
      </c>
      <c r="V4644" s="6" t="s">
        <v>32078</v>
      </c>
    </row>
    <row r="4645" spans="1:22">
      <c r="A4645" s="6" t="s">
        <v>15</v>
      </c>
      <c r="B4645" s="6" t="s">
        <v>1650</v>
      </c>
      <c r="C4645" s="24" t="s">
        <v>41514</v>
      </c>
      <c r="D4645" s="24" t="s">
        <v>41515</v>
      </c>
      <c r="E4645" s="6" t="s">
        <v>4732</v>
      </c>
      <c r="F4645" s="6" t="s">
        <v>15298</v>
      </c>
      <c r="G4645" s="6" t="s">
        <v>25885</v>
      </c>
      <c r="H4645" s="16">
        <v>7.51</v>
      </c>
      <c r="I4645" s="16">
        <v>7.17</v>
      </c>
      <c r="J4645" s="26">
        <f t="shared" si="512"/>
        <v>3.7284000000000002</v>
      </c>
      <c r="K4645" s="28">
        <v>3.2809920000000004</v>
      </c>
      <c r="L4645" s="29">
        <f t="shared" si="513"/>
        <v>4.1012399999999998</v>
      </c>
      <c r="M4645" s="28">
        <f t="shared" si="509"/>
        <v>3.2809920000000004</v>
      </c>
      <c r="N4645" s="29">
        <f t="shared" si="510"/>
        <v>4.1012399999999998</v>
      </c>
      <c r="Q4645" s="6" t="s">
        <v>31974</v>
      </c>
      <c r="R4645" s="6" t="s">
        <v>31981</v>
      </c>
      <c r="S4645" s="6" t="s">
        <v>13</v>
      </c>
      <c r="T4645" s="6" t="s">
        <v>32006</v>
      </c>
      <c r="U4645" s="6" t="s">
        <v>31993</v>
      </c>
      <c r="V4645" s="6" t="s">
        <v>32078</v>
      </c>
    </row>
    <row r="4646" spans="1:22">
      <c r="A4646" s="6" t="s">
        <v>15</v>
      </c>
      <c r="B4646" s="6" t="s">
        <v>1650</v>
      </c>
      <c r="C4646" s="24" t="s">
        <v>41516</v>
      </c>
      <c r="D4646" s="24" t="s">
        <v>41517</v>
      </c>
      <c r="E4646" s="6" t="s">
        <v>4733</v>
      </c>
      <c r="F4646" s="6" t="s">
        <v>15299</v>
      </c>
      <c r="G4646" s="6" t="s">
        <v>25886</v>
      </c>
      <c r="H4646" s="16">
        <v>7.85</v>
      </c>
      <c r="I4646" s="16">
        <v>7.3999999999999995</v>
      </c>
      <c r="J4646" s="26">
        <f t="shared" si="512"/>
        <v>3.8479999999999999</v>
      </c>
      <c r="K4646" s="28">
        <v>3.3862399999999999</v>
      </c>
      <c r="L4646" s="29">
        <f t="shared" si="513"/>
        <v>4.2327999999999992</v>
      </c>
      <c r="M4646" s="28">
        <f t="shared" si="509"/>
        <v>3.3862399999999999</v>
      </c>
      <c r="N4646" s="29">
        <f t="shared" si="510"/>
        <v>4.2327999999999992</v>
      </c>
      <c r="Q4646" s="6" t="s">
        <v>31974</v>
      </c>
      <c r="R4646" s="6" t="s">
        <v>31981</v>
      </c>
      <c r="S4646" s="6" t="s">
        <v>13</v>
      </c>
      <c r="T4646" s="6" t="s">
        <v>32006</v>
      </c>
      <c r="U4646" s="6" t="s">
        <v>31993</v>
      </c>
      <c r="V4646" s="6" t="s">
        <v>32078</v>
      </c>
    </row>
    <row r="4647" spans="1:22">
      <c r="A4647" s="6" t="s">
        <v>15</v>
      </c>
      <c r="B4647" s="6" t="s">
        <v>1650</v>
      </c>
      <c r="C4647" s="24" t="s">
        <v>41518</v>
      </c>
      <c r="D4647" s="24" t="s">
        <v>41519</v>
      </c>
      <c r="E4647" s="6" t="s">
        <v>4734</v>
      </c>
      <c r="F4647" s="6" t="s">
        <v>15300</v>
      </c>
      <c r="G4647" s="6" t="s">
        <v>25887</v>
      </c>
      <c r="H4647" s="16">
        <v>2.8299999999999996</v>
      </c>
      <c r="I4647" s="16">
        <v>2.73</v>
      </c>
      <c r="J4647" s="26">
        <f t="shared" si="512"/>
        <v>1.4196</v>
      </c>
      <c r="K4647" s="28">
        <v>1.2492479999999999</v>
      </c>
      <c r="L4647" s="29">
        <f t="shared" si="513"/>
        <v>1.5615599999999998</v>
      </c>
      <c r="M4647" s="28">
        <f t="shared" si="509"/>
        <v>1.2492479999999999</v>
      </c>
      <c r="N4647" s="29">
        <f t="shared" si="510"/>
        <v>1.5615599999999998</v>
      </c>
      <c r="Q4647" s="6" t="s">
        <v>31974</v>
      </c>
      <c r="R4647" s="6" t="s">
        <v>31981</v>
      </c>
      <c r="S4647" s="6" t="s">
        <v>13</v>
      </c>
      <c r="T4647" s="6" t="s">
        <v>32006</v>
      </c>
      <c r="U4647" s="6" t="s">
        <v>31993</v>
      </c>
      <c r="V4647" s="6" t="s">
        <v>32078</v>
      </c>
    </row>
    <row r="4648" spans="1:22">
      <c r="A4648" s="6" t="s">
        <v>15</v>
      </c>
      <c r="B4648" s="6" t="s">
        <v>1650</v>
      </c>
      <c r="C4648" s="24" t="s">
        <v>41520</v>
      </c>
      <c r="D4648" s="24" t="s">
        <v>41521</v>
      </c>
      <c r="E4648" s="6" t="s">
        <v>4735</v>
      </c>
      <c r="F4648" s="6" t="s">
        <v>15301</v>
      </c>
      <c r="G4648" s="6" t="s">
        <v>25888</v>
      </c>
      <c r="H4648" s="16">
        <v>7.85</v>
      </c>
      <c r="I4648" s="16">
        <v>7.3999999999999995</v>
      </c>
      <c r="J4648" s="26">
        <f t="shared" si="512"/>
        <v>3.8479999999999999</v>
      </c>
      <c r="K4648" s="28">
        <v>3.3862399999999999</v>
      </c>
      <c r="L4648" s="29">
        <f t="shared" si="513"/>
        <v>4.2327999999999992</v>
      </c>
      <c r="M4648" s="28">
        <f t="shared" si="509"/>
        <v>3.3862399999999999</v>
      </c>
      <c r="N4648" s="29">
        <f t="shared" si="510"/>
        <v>4.2327999999999992</v>
      </c>
      <c r="Q4648" s="6" t="s">
        <v>31974</v>
      </c>
      <c r="R4648" s="6" t="s">
        <v>31981</v>
      </c>
      <c r="S4648" s="6" t="s">
        <v>13</v>
      </c>
      <c r="T4648" s="6" t="s">
        <v>32006</v>
      </c>
      <c r="U4648" s="6" t="s">
        <v>31993</v>
      </c>
      <c r="V4648" s="6" t="s">
        <v>32078</v>
      </c>
    </row>
    <row r="4649" spans="1:22">
      <c r="A4649" s="6" t="s">
        <v>15</v>
      </c>
      <c r="B4649" s="6" t="s">
        <v>1650</v>
      </c>
      <c r="C4649" s="24" t="s">
        <v>41522</v>
      </c>
      <c r="D4649" s="24" t="s">
        <v>41523</v>
      </c>
      <c r="E4649" s="6" t="s">
        <v>4736</v>
      </c>
      <c r="F4649" s="6" t="s">
        <v>15302</v>
      </c>
      <c r="G4649" s="6" t="s">
        <v>25889</v>
      </c>
      <c r="H4649" s="16">
        <v>9.15</v>
      </c>
      <c r="I4649" s="16">
        <v>8.6999999999999993</v>
      </c>
      <c r="J4649" s="26">
        <f t="shared" si="512"/>
        <v>4.524</v>
      </c>
      <c r="K4649" s="28">
        <v>3.9811200000000002</v>
      </c>
      <c r="L4649" s="29">
        <f t="shared" si="513"/>
        <v>4.9763999999999999</v>
      </c>
      <c r="M4649" s="28">
        <f t="shared" si="509"/>
        <v>3.9811200000000002</v>
      </c>
      <c r="N4649" s="29">
        <f t="shared" si="510"/>
        <v>4.9763999999999999</v>
      </c>
      <c r="Q4649" s="6" t="s">
        <v>31974</v>
      </c>
      <c r="R4649" s="6" t="s">
        <v>31981</v>
      </c>
      <c r="S4649" s="6" t="s">
        <v>13</v>
      </c>
      <c r="T4649" s="6" t="s">
        <v>32006</v>
      </c>
      <c r="U4649" s="6" t="s">
        <v>31993</v>
      </c>
      <c r="V4649" s="6" t="s">
        <v>32078</v>
      </c>
    </row>
    <row r="4650" spans="1:22">
      <c r="A4650" s="6" t="s">
        <v>15</v>
      </c>
      <c r="B4650" s="6" t="s">
        <v>1650</v>
      </c>
      <c r="C4650" s="24" t="s">
        <v>41524</v>
      </c>
      <c r="D4650" s="24" t="s">
        <v>41525</v>
      </c>
      <c r="E4650" s="6" t="s">
        <v>4737</v>
      </c>
      <c r="F4650" s="6" t="s">
        <v>15303</v>
      </c>
      <c r="G4650" s="6" t="s">
        <v>25890</v>
      </c>
      <c r="H4650" s="16">
        <v>8.61</v>
      </c>
      <c r="I4650" s="16">
        <v>8.18</v>
      </c>
      <c r="J4650" s="26">
        <f t="shared" si="512"/>
        <v>4.2535999999999996</v>
      </c>
      <c r="K4650" s="28">
        <v>3.7431679999999998</v>
      </c>
      <c r="L4650" s="29">
        <f t="shared" si="513"/>
        <v>4.6789599999999991</v>
      </c>
      <c r="M4650" s="28">
        <f t="shared" si="509"/>
        <v>3.7431679999999998</v>
      </c>
      <c r="N4650" s="29">
        <f t="shared" si="510"/>
        <v>4.6789599999999991</v>
      </c>
      <c r="Q4650" s="6" t="s">
        <v>31974</v>
      </c>
      <c r="R4650" s="6" t="s">
        <v>31981</v>
      </c>
      <c r="S4650" s="6" t="s">
        <v>13</v>
      </c>
      <c r="T4650" s="6" t="s">
        <v>32006</v>
      </c>
      <c r="U4650" s="6" t="s">
        <v>31993</v>
      </c>
      <c r="V4650" s="6" t="s">
        <v>32078</v>
      </c>
    </row>
    <row r="4651" spans="1:22">
      <c r="A4651" s="6" t="s">
        <v>15</v>
      </c>
      <c r="B4651" s="6" t="s">
        <v>1650</v>
      </c>
      <c r="C4651" s="24" t="s">
        <v>41526</v>
      </c>
      <c r="D4651" s="24" t="s">
        <v>41527</v>
      </c>
      <c r="E4651" s="6" t="s">
        <v>4738</v>
      </c>
      <c r="F4651" s="6" t="s">
        <v>15304</v>
      </c>
      <c r="G4651" s="6" t="s">
        <v>25891</v>
      </c>
      <c r="H4651" s="16">
        <v>8.9599999999999991</v>
      </c>
      <c r="I4651" s="16">
        <v>8.4599999999999991</v>
      </c>
      <c r="J4651" s="26">
        <f t="shared" si="512"/>
        <v>4.3991999999999996</v>
      </c>
      <c r="K4651" s="28">
        <v>3.8712959999999996</v>
      </c>
      <c r="L4651" s="29">
        <f t="shared" si="513"/>
        <v>4.8391199999999994</v>
      </c>
      <c r="M4651" s="28">
        <f t="shared" si="509"/>
        <v>3.8712959999999996</v>
      </c>
      <c r="N4651" s="29">
        <f t="shared" si="510"/>
        <v>4.8391199999999994</v>
      </c>
      <c r="Q4651" s="6" t="s">
        <v>31974</v>
      </c>
      <c r="R4651" s="6" t="s">
        <v>31981</v>
      </c>
      <c r="S4651" s="6" t="s">
        <v>13</v>
      </c>
      <c r="T4651" s="6" t="s">
        <v>32006</v>
      </c>
      <c r="U4651" s="6" t="s">
        <v>31993</v>
      </c>
      <c r="V4651" s="6" t="s">
        <v>32078</v>
      </c>
    </row>
    <row r="4652" spans="1:22">
      <c r="A4652" s="6" t="s">
        <v>15</v>
      </c>
      <c r="B4652" s="6" t="s">
        <v>1650</v>
      </c>
      <c r="C4652" s="24" t="s">
        <v>41528</v>
      </c>
      <c r="D4652" s="24" t="s">
        <v>41529</v>
      </c>
      <c r="E4652" s="6" t="s">
        <v>4739</v>
      </c>
      <c r="F4652" s="6" t="s">
        <v>15305</v>
      </c>
      <c r="G4652" s="6" t="s">
        <v>25892</v>
      </c>
      <c r="H4652" s="16">
        <v>3.75</v>
      </c>
      <c r="I4652" s="16">
        <v>3.4699999999999998</v>
      </c>
      <c r="J4652" s="26">
        <f t="shared" si="512"/>
        <v>1.8044</v>
      </c>
      <c r="K4652" s="28">
        <v>1.587872</v>
      </c>
      <c r="L4652" s="29">
        <f t="shared" si="513"/>
        <v>1.9848399999999999</v>
      </c>
      <c r="M4652" s="28">
        <f t="shared" si="509"/>
        <v>1.587872</v>
      </c>
      <c r="N4652" s="29">
        <f t="shared" si="510"/>
        <v>1.9848399999999999</v>
      </c>
      <c r="Q4652" s="6" t="s">
        <v>31974</v>
      </c>
      <c r="R4652" s="6" t="s">
        <v>31981</v>
      </c>
      <c r="S4652" s="6" t="s">
        <v>13</v>
      </c>
      <c r="T4652" s="6" t="s">
        <v>32006</v>
      </c>
      <c r="U4652" s="6" t="s">
        <v>31993</v>
      </c>
      <c r="V4652" s="6" t="s">
        <v>32078</v>
      </c>
    </row>
    <row r="4653" spans="1:22">
      <c r="A4653" s="6" t="s">
        <v>15</v>
      </c>
      <c r="B4653" s="6" t="s">
        <v>1650</v>
      </c>
      <c r="C4653" s="24" t="s">
        <v>41530</v>
      </c>
      <c r="D4653" s="24" t="s">
        <v>41531</v>
      </c>
      <c r="E4653" s="6" t="s">
        <v>4740</v>
      </c>
      <c r="F4653" s="6" t="s">
        <v>15306</v>
      </c>
      <c r="G4653" s="6" t="s">
        <v>25893</v>
      </c>
      <c r="H4653" s="16">
        <v>8.61</v>
      </c>
      <c r="I4653" s="16">
        <v>8.18</v>
      </c>
      <c r="J4653" s="26">
        <f t="shared" si="512"/>
        <v>4.2535999999999996</v>
      </c>
      <c r="K4653" s="28">
        <v>3.7431679999999998</v>
      </c>
      <c r="L4653" s="29">
        <f t="shared" si="513"/>
        <v>4.6789599999999991</v>
      </c>
      <c r="M4653" s="28">
        <f t="shared" si="509"/>
        <v>3.7431679999999998</v>
      </c>
      <c r="N4653" s="29">
        <f t="shared" si="510"/>
        <v>4.6789599999999991</v>
      </c>
      <c r="Q4653" s="6" t="s">
        <v>31974</v>
      </c>
      <c r="R4653" s="6" t="s">
        <v>31981</v>
      </c>
      <c r="S4653" s="6" t="s">
        <v>13</v>
      </c>
      <c r="T4653" s="6" t="s">
        <v>32006</v>
      </c>
      <c r="U4653" s="6" t="s">
        <v>31993</v>
      </c>
      <c r="V4653" s="6" t="s">
        <v>32078</v>
      </c>
    </row>
    <row r="4654" spans="1:22">
      <c r="A4654" s="6" t="s">
        <v>15</v>
      </c>
      <c r="B4654" s="6" t="s">
        <v>1650</v>
      </c>
      <c r="C4654" s="24" t="s">
        <v>41532</v>
      </c>
      <c r="D4654" s="24" t="s">
        <v>41533</v>
      </c>
      <c r="E4654" s="6" t="s">
        <v>4741</v>
      </c>
      <c r="F4654" s="6" t="s">
        <v>15307</v>
      </c>
      <c r="G4654" s="6" t="s">
        <v>25894</v>
      </c>
      <c r="H4654" s="16">
        <v>36.89</v>
      </c>
      <c r="I4654" s="16">
        <v>34.919999999999995</v>
      </c>
      <c r="J4654" s="26">
        <f t="shared" si="512"/>
        <v>18.158399999999997</v>
      </c>
      <c r="K4654" s="28">
        <v>15.979391999999997</v>
      </c>
      <c r="L4654" s="29">
        <f t="shared" si="513"/>
        <v>19.974239999999995</v>
      </c>
      <c r="M4654" s="28">
        <f t="shared" si="509"/>
        <v>15.979391999999997</v>
      </c>
      <c r="N4654" s="29">
        <f t="shared" si="510"/>
        <v>19.974239999999995</v>
      </c>
      <c r="Q4654" s="6" t="s">
        <v>31974</v>
      </c>
      <c r="R4654" s="6" t="s">
        <v>31981</v>
      </c>
      <c r="S4654" s="6" t="s">
        <v>13</v>
      </c>
      <c r="T4654" s="6" t="s">
        <v>32006</v>
      </c>
      <c r="U4654" s="6" t="s">
        <v>31993</v>
      </c>
      <c r="V4654" s="6" t="s">
        <v>32078</v>
      </c>
    </row>
    <row r="4655" spans="1:22">
      <c r="A4655" s="6" t="s">
        <v>15</v>
      </c>
      <c r="B4655" s="9" t="s">
        <v>15</v>
      </c>
      <c r="C4655" s="24" t="s">
        <v>41534</v>
      </c>
      <c r="D4655" s="24" t="s">
        <v>41535</v>
      </c>
      <c r="E4655" s="6" t="s">
        <v>4742</v>
      </c>
      <c r="F4655" s="6" t="s">
        <v>15308</v>
      </c>
      <c r="G4655" s="6" t="s">
        <v>25895</v>
      </c>
      <c r="H4655" s="16">
        <v>10.37</v>
      </c>
      <c r="I4655" s="16">
        <v>9.68</v>
      </c>
      <c r="J4655" s="26">
        <f t="shared" si="512"/>
        <v>5.0335999999999999</v>
      </c>
      <c r="K4655" s="28">
        <v>3.9664767999999997</v>
      </c>
      <c r="L4655" s="29">
        <f t="shared" ref="L4655:L4686" si="515">+K4655/0.85</f>
        <v>4.6664432941176468</v>
      </c>
      <c r="M4655" s="29">
        <f t="shared" ref="M4655:M4686" si="516">+K4655*0.83</f>
        <v>3.2921757439999997</v>
      </c>
      <c r="N4655" s="29">
        <f t="shared" ref="N4655:N4686" si="517">+H4655*0.35</f>
        <v>3.6294999999999993</v>
      </c>
      <c r="Q4655" s="6" t="s">
        <v>31972</v>
      </c>
      <c r="R4655" s="6" t="s">
        <v>31979</v>
      </c>
      <c r="S4655" s="6" t="s">
        <v>31990</v>
      </c>
      <c r="T4655" s="6" t="s">
        <v>32012</v>
      </c>
      <c r="U4655" s="6" t="s">
        <v>31876</v>
      </c>
      <c r="V4655" s="6" t="s">
        <v>32100</v>
      </c>
    </row>
    <row r="4656" spans="1:22">
      <c r="A4656" s="6" t="s">
        <v>15</v>
      </c>
      <c r="B4656" s="9" t="s">
        <v>15</v>
      </c>
      <c r="C4656" s="24" t="s">
        <v>41536</v>
      </c>
      <c r="D4656" s="24" t="s">
        <v>41537</v>
      </c>
      <c r="E4656" s="6" t="s">
        <v>4743</v>
      </c>
      <c r="F4656" s="6" t="s">
        <v>15309</v>
      </c>
      <c r="G4656" s="6" t="s">
        <v>25896</v>
      </c>
      <c r="H4656" s="16">
        <v>6.9399999999999995</v>
      </c>
      <c r="I4656" s="16">
        <v>6.4799999999999995</v>
      </c>
      <c r="J4656" s="26">
        <f t="shared" si="512"/>
        <v>3.3695999999999997</v>
      </c>
      <c r="K4656" s="28">
        <v>2.6552447999999997</v>
      </c>
      <c r="L4656" s="29">
        <f t="shared" si="515"/>
        <v>3.1238174117647057</v>
      </c>
      <c r="M4656" s="29">
        <f t="shared" si="516"/>
        <v>2.2038531839999997</v>
      </c>
      <c r="N4656" s="29">
        <f t="shared" si="517"/>
        <v>2.4289999999999998</v>
      </c>
      <c r="Q4656" s="6" t="s">
        <v>31972</v>
      </c>
      <c r="R4656" s="6" t="s">
        <v>31979</v>
      </c>
      <c r="S4656" s="6" t="s">
        <v>31990</v>
      </c>
      <c r="T4656" s="6" t="s">
        <v>32012</v>
      </c>
      <c r="U4656" s="6" t="s">
        <v>31876</v>
      </c>
      <c r="V4656" s="6" t="s">
        <v>32100</v>
      </c>
    </row>
    <row r="4657" spans="1:22">
      <c r="A4657" s="6" t="s">
        <v>15</v>
      </c>
      <c r="B4657" s="9" t="s">
        <v>15</v>
      </c>
      <c r="C4657" s="24" t="s">
        <v>41538</v>
      </c>
      <c r="D4657" s="24" t="s">
        <v>41539</v>
      </c>
      <c r="E4657" s="6" t="s">
        <v>4744</v>
      </c>
      <c r="F4657" s="6" t="s">
        <v>15310</v>
      </c>
      <c r="G4657" s="6" t="s">
        <v>25897</v>
      </c>
      <c r="H4657" s="16">
        <v>3.46</v>
      </c>
      <c r="I4657" s="16">
        <v>3.23</v>
      </c>
      <c r="J4657" s="26">
        <f t="shared" si="512"/>
        <v>1.6796</v>
      </c>
      <c r="K4657" s="28">
        <v>1.3235247999999999</v>
      </c>
      <c r="L4657" s="29">
        <f t="shared" si="515"/>
        <v>1.557088</v>
      </c>
      <c r="M4657" s="29">
        <f t="shared" si="516"/>
        <v>1.0985255839999999</v>
      </c>
      <c r="N4657" s="29">
        <f t="shared" si="517"/>
        <v>1.2109999999999999</v>
      </c>
      <c r="Q4657" s="6" t="s">
        <v>31972</v>
      </c>
      <c r="R4657" s="6" t="s">
        <v>31979</v>
      </c>
      <c r="S4657" s="6" t="s">
        <v>31990</v>
      </c>
      <c r="T4657" s="6" t="s">
        <v>32012</v>
      </c>
      <c r="U4657" s="6" t="s">
        <v>31876</v>
      </c>
      <c r="V4657" s="6" t="s">
        <v>32100</v>
      </c>
    </row>
    <row r="4658" spans="1:22">
      <c r="A4658" s="6" t="s">
        <v>15</v>
      </c>
      <c r="B4658" s="9" t="s">
        <v>15</v>
      </c>
      <c r="C4658" s="24" t="s">
        <v>41540</v>
      </c>
      <c r="D4658" s="24" t="s">
        <v>41541</v>
      </c>
      <c r="E4658" s="6" t="s">
        <v>4745</v>
      </c>
      <c r="F4658" s="6" t="s">
        <v>15311</v>
      </c>
      <c r="G4658" s="6" t="s">
        <v>25898</v>
      </c>
      <c r="H4658" s="16">
        <v>3.4299999999999997</v>
      </c>
      <c r="I4658" s="16">
        <v>3.1599999999999997</v>
      </c>
      <c r="J4658" s="26">
        <f t="shared" si="512"/>
        <v>1.6432</v>
      </c>
      <c r="K4658" s="28">
        <v>1.2948416</v>
      </c>
      <c r="L4658" s="29">
        <f t="shared" si="515"/>
        <v>1.5233430588235295</v>
      </c>
      <c r="M4658" s="29">
        <f t="shared" si="516"/>
        <v>1.074718528</v>
      </c>
      <c r="N4658" s="29">
        <f t="shared" si="517"/>
        <v>1.2004999999999999</v>
      </c>
      <c r="Q4658" s="6" t="s">
        <v>31972</v>
      </c>
      <c r="R4658" s="6" t="s">
        <v>31979</v>
      </c>
      <c r="S4658" s="6" t="s">
        <v>31990</v>
      </c>
      <c r="T4658" s="6" t="s">
        <v>32012</v>
      </c>
      <c r="U4658" s="6" t="s">
        <v>31876</v>
      </c>
      <c r="V4658" s="6" t="s">
        <v>32100</v>
      </c>
    </row>
    <row r="4659" spans="1:22">
      <c r="A4659" s="6" t="s">
        <v>15</v>
      </c>
      <c r="B4659" s="9" t="s">
        <v>15</v>
      </c>
      <c r="C4659" s="24" t="s">
        <v>41542</v>
      </c>
      <c r="D4659" s="24" t="s">
        <v>41543</v>
      </c>
      <c r="E4659" s="6" t="s">
        <v>4746</v>
      </c>
      <c r="F4659" s="6" t="s">
        <v>15312</v>
      </c>
      <c r="G4659" s="6" t="s">
        <v>25899</v>
      </c>
      <c r="H4659" s="16">
        <v>3.03</v>
      </c>
      <c r="I4659" s="16">
        <v>2.9</v>
      </c>
      <c r="J4659" s="26">
        <f t="shared" si="512"/>
        <v>1.508</v>
      </c>
      <c r="K4659" s="28">
        <v>1.188304</v>
      </c>
      <c r="L4659" s="29">
        <f t="shared" si="515"/>
        <v>1.398004705882353</v>
      </c>
      <c r="M4659" s="29">
        <f t="shared" si="516"/>
        <v>0.98629232</v>
      </c>
      <c r="N4659" s="29">
        <f t="shared" si="517"/>
        <v>1.0604999999999998</v>
      </c>
      <c r="Q4659" s="6" t="s">
        <v>31972</v>
      </c>
      <c r="R4659" s="6" t="s">
        <v>31979</v>
      </c>
      <c r="S4659" s="6" t="s">
        <v>31990</v>
      </c>
      <c r="T4659" s="6" t="s">
        <v>32012</v>
      </c>
      <c r="U4659" s="6" t="s">
        <v>31876</v>
      </c>
      <c r="V4659" s="6" t="s">
        <v>32100</v>
      </c>
    </row>
    <row r="4660" spans="1:22">
      <c r="A4660" s="6" t="s">
        <v>15</v>
      </c>
      <c r="B4660" s="9" t="s">
        <v>15</v>
      </c>
      <c r="C4660" s="24" t="s">
        <v>41544</v>
      </c>
      <c r="D4660" s="24" t="s">
        <v>41545</v>
      </c>
      <c r="E4660" s="6" t="s">
        <v>4747</v>
      </c>
      <c r="F4660" s="6" t="s">
        <v>15313</v>
      </c>
      <c r="G4660" s="6" t="s">
        <v>25900</v>
      </c>
      <c r="H4660" s="16">
        <v>3.01</v>
      </c>
      <c r="I4660" s="16">
        <v>2.8699999999999997</v>
      </c>
      <c r="J4660" s="26">
        <f t="shared" si="512"/>
        <v>1.4923999999999999</v>
      </c>
      <c r="K4660" s="28">
        <v>1.1760112</v>
      </c>
      <c r="L4660" s="29">
        <f t="shared" si="515"/>
        <v>1.3835425882352943</v>
      </c>
      <c r="M4660" s="29">
        <f t="shared" si="516"/>
        <v>0.97608929599999994</v>
      </c>
      <c r="N4660" s="29">
        <f t="shared" si="517"/>
        <v>1.0534999999999999</v>
      </c>
      <c r="Q4660" s="6" t="s">
        <v>31972</v>
      </c>
      <c r="R4660" s="6" t="s">
        <v>31979</v>
      </c>
      <c r="S4660" s="6" t="s">
        <v>31990</v>
      </c>
      <c r="T4660" s="6" t="s">
        <v>32012</v>
      </c>
      <c r="U4660" s="6" t="s">
        <v>31876</v>
      </c>
      <c r="V4660" s="6" t="s">
        <v>32100</v>
      </c>
    </row>
    <row r="4661" spans="1:22">
      <c r="A4661" s="6" t="s">
        <v>15</v>
      </c>
      <c r="B4661" s="9" t="s">
        <v>15</v>
      </c>
      <c r="C4661" s="24" t="s">
        <v>41546</v>
      </c>
      <c r="D4661" s="24" t="s">
        <v>41547</v>
      </c>
      <c r="E4661" s="6" t="s">
        <v>4748</v>
      </c>
      <c r="F4661" s="6" t="s">
        <v>15314</v>
      </c>
      <c r="G4661" s="6" t="s">
        <v>25901</v>
      </c>
      <c r="H4661" s="16">
        <v>17.53</v>
      </c>
      <c r="I4661" s="16">
        <v>16.34</v>
      </c>
      <c r="J4661" s="26">
        <f t="shared" si="512"/>
        <v>8.4968000000000004</v>
      </c>
      <c r="K4661" s="28">
        <v>6.6954784000000007</v>
      </c>
      <c r="L4661" s="29">
        <f t="shared" si="515"/>
        <v>7.8770334117647067</v>
      </c>
      <c r="M4661" s="29">
        <f t="shared" si="516"/>
        <v>5.557247072</v>
      </c>
      <c r="N4661" s="29">
        <f t="shared" si="517"/>
        <v>6.1355000000000004</v>
      </c>
      <c r="Q4661" s="6" t="s">
        <v>31972</v>
      </c>
      <c r="R4661" s="6" t="s">
        <v>31979</v>
      </c>
      <c r="S4661" s="6" t="s">
        <v>31990</v>
      </c>
      <c r="T4661" s="6" t="s">
        <v>32012</v>
      </c>
      <c r="U4661" s="6" t="s">
        <v>31876</v>
      </c>
      <c r="V4661" s="6" t="s">
        <v>32100</v>
      </c>
    </row>
    <row r="4662" spans="1:22">
      <c r="A4662" s="6" t="s">
        <v>15</v>
      </c>
      <c r="B4662" s="9" t="s">
        <v>15</v>
      </c>
      <c r="C4662" s="24" t="s">
        <v>41548</v>
      </c>
      <c r="D4662" s="24" t="s">
        <v>41549</v>
      </c>
      <c r="E4662" s="6" t="s">
        <v>4749</v>
      </c>
      <c r="F4662" s="6" t="s">
        <v>15315</v>
      </c>
      <c r="G4662" s="6" t="s">
        <v>25902</v>
      </c>
      <c r="H4662" s="16">
        <v>17.53</v>
      </c>
      <c r="I4662" s="16">
        <v>16.34</v>
      </c>
      <c r="J4662" s="26">
        <f t="shared" si="512"/>
        <v>8.4968000000000004</v>
      </c>
      <c r="K4662" s="28">
        <v>6.6954784000000007</v>
      </c>
      <c r="L4662" s="29">
        <f t="shared" si="515"/>
        <v>7.8770334117647067</v>
      </c>
      <c r="M4662" s="29">
        <f t="shared" si="516"/>
        <v>5.557247072</v>
      </c>
      <c r="N4662" s="29">
        <f t="shared" si="517"/>
        <v>6.1355000000000004</v>
      </c>
      <c r="Q4662" s="6" t="s">
        <v>31972</v>
      </c>
      <c r="R4662" s="6" t="s">
        <v>31979</v>
      </c>
      <c r="S4662" s="6" t="s">
        <v>31990</v>
      </c>
      <c r="T4662" s="6" t="s">
        <v>32012</v>
      </c>
      <c r="U4662" s="6" t="s">
        <v>31876</v>
      </c>
      <c r="V4662" s="6" t="s">
        <v>32100</v>
      </c>
    </row>
    <row r="4663" spans="1:22">
      <c r="A4663" s="6" t="s">
        <v>15</v>
      </c>
      <c r="B4663" s="9" t="s">
        <v>15</v>
      </c>
      <c r="C4663" s="24" t="s">
        <v>41550</v>
      </c>
      <c r="D4663" s="24" t="s">
        <v>41551</v>
      </c>
      <c r="E4663" s="6" t="s">
        <v>4750</v>
      </c>
      <c r="F4663" s="6" t="s">
        <v>15316</v>
      </c>
      <c r="G4663" s="6" t="s">
        <v>25903</v>
      </c>
      <c r="H4663" s="16">
        <v>2.9699999999999998</v>
      </c>
      <c r="I4663" s="16">
        <v>2.8299999999999996</v>
      </c>
      <c r="J4663" s="26">
        <f t="shared" si="512"/>
        <v>1.4715999999999998</v>
      </c>
      <c r="K4663" s="28">
        <v>1.1596207999999999</v>
      </c>
      <c r="L4663" s="29">
        <f t="shared" si="515"/>
        <v>1.3642597647058823</v>
      </c>
      <c r="M4663" s="29">
        <f t="shared" si="516"/>
        <v>0.9624852639999999</v>
      </c>
      <c r="N4663" s="29">
        <f t="shared" si="517"/>
        <v>1.0394999999999999</v>
      </c>
      <c r="Q4663" s="6" t="s">
        <v>31972</v>
      </c>
      <c r="R4663" s="6" t="s">
        <v>31979</v>
      </c>
      <c r="S4663" s="6" t="s">
        <v>31990</v>
      </c>
      <c r="T4663" s="6" t="s">
        <v>32012</v>
      </c>
      <c r="U4663" s="6" t="s">
        <v>31876</v>
      </c>
      <c r="V4663" s="6" t="s">
        <v>32100</v>
      </c>
    </row>
    <row r="4664" spans="1:22">
      <c r="A4664" s="6" t="s">
        <v>15</v>
      </c>
      <c r="B4664" s="9" t="s">
        <v>15</v>
      </c>
      <c r="C4664" s="24" t="s">
        <v>41552</v>
      </c>
      <c r="D4664" s="24" t="s">
        <v>41553</v>
      </c>
      <c r="E4664" s="6" t="s">
        <v>4751</v>
      </c>
      <c r="F4664" s="6" t="s">
        <v>15317</v>
      </c>
      <c r="G4664" s="6" t="s">
        <v>25904</v>
      </c>
      <c r="H4664" s="16">
        <v>2.96</v>
      </c>
      <c r="I4664" s="16">
        <v>2.8099999999999996</v>
      </c>
      <c r="J4664" s="26">
        <f t="shared" si="512"/>
        <v>1.4611999999999998</v>
      </c>
      <c r="K4664" s="28">
        <v>1.1514255999999998</v>
      </c>
      <c r="L4664" s="29">
        <f t="shared" si="515"/>
        <v>1.3546183529411764</v>
      </c>
      <c r="M4664" s="29">
        <f t="shared" si="516"/>
        <v>0.95568324799999982</v>
      </c>
      <c r="N4664" s="29">
        <f t="shared" si="517"/>
        <v>1.036</v>
      </c>
      <c r="Q4664" s="6" t="s">
        <v>31972</v>
      </c>
      <c r="R4664" s="6" t="s">
        <v>31979</v>
      </c>
      <c r="S4664" s="6" t="s">
        <v>31990</v>
      </c>
      <c r="T4664" s="6" t="s">
        <v>32012</v>
      </c>
      <c r="U4664" s="6" t="s">
        <v>31876</v>
      </c>
      <c r="V4664" s="6" t="s">
        <v>32100</v>
      </c>
    </row>
    <row r="4665" spans="1:22">
      <c r="A4665" s="6" t="s">
        <v>15</v>
      </c>
      <c r="B4665" s="9" t="s">
        <v>15</v>
      </c>
      <c r="C4665" s="24" t="s">
        <v>41554</v>
      </c>
      <c r="D4665" s="24" t="s">
        <v>41555</v>
      </c>
      <c r="E4665" s="6" t="s">
        <v>4752</v>
      </c>
      <c r="F4665" s="6" t="s">
        <v>15318</v>
      </c>
      <c r="G4665" s="6" t="s">
        <v>25905</v>
      </c>
      <c r="H4665" s="16">
        <v>16.920000000000002</v>
      </c>
      <c r="I4665" s="16">
        <v>15.76</v>
      </c>
      <c r="J4665" s="26">
        <f t="shared" si="512"/>
        <v>8.1951999999999998</v>
      </c>
      <c r="K4665" s="28">
        <v>6.4578176000000003</v>
      </c>
      <c r="L4665" s="29">
        <f t="shared" si="515"/>
        <v>7.5974324705882355</v>
      </c>
      <c r="M4665" s="29">
        <f t="shared" si="516"/>
        <v>5.3599886080000001</v>
      </c>
      <c r="N4665" s="29">
        <f t="shared" si="517"/>
        <v>5.9220000000000006</v>
      </c>
      <c r="Q4665" s="6" t="s">
        <v>31972</v>
      </c>
      <c r="R4665" s="6" t="s">
        <v>31979</v>
      </c>
      <c r="S4665" s="6" t="s">
        <v>31990</v>
      </c>
      <c r="T4665" s="6" t="s">
        <v>32012</v>
      </c>
      <c r="U4665" s="6" t="s">
        <v>31876</v>
      </c>
      <c r="V4665" s="6" t="s">
        <v>32100</v>
      </c>
    </row>
    <row r="4666" spans="1:22">
      <c r="A4666" s="6" t="s">
        <v>15</v>
      </c>
      <c r="B4666" s="9" t="s">
        <v>15</v>
      </c>
      <c r="C4666" s="24" t="s">
        <v>41556</v>
      </c>
      <c r="D4666" s="24" t="s">
        <v>41557</v>
      </c>
      <c r="E4666" s="6" t="s">
        <v>4753</v>
      </c>
      <c r="F4666" s="6" t="s">
        <v>15319</v>
      </c>
      <c r="G4666" s="6" t="s">
        <v>25906</v>
      </c>
      <c r="H4666" s="16">
        <v>2.9699999999999998</v>
      </c>
      <c r="I4666" s="16">
        <v>2.8299999999999996</v>
      </c>
      <c r="J4666" s="26">
        <f t="shared" si="512"/>
        <v>1.4715999999999998</v>
      </c>
      <c r="K4666" s="28">
        <v>1.1596207999999999</v>
      </c>
      <c r="L4666" s="29">
        <f t="shared" si="515"/>
        <v>1.3642597647058823</v>
      </c>
      <c r="M4666" s="29">
        <f t="shared" si="516"/>
        <v>0.9624852639999999</v>
      </c>
      <c r="N4666" s="29">
        <f t="shared" si="517"/>
        <v>1.0394999999999999</v>
      </c>
      <c r="Q4666" s="6" t="s">
        <v>31972</v>
      </c>
      <c r="R4666" s="6" t="s">
        <v>31979</v>
      </c>
      <c r="S4666" s="6" t="s">
        <v>31990</v>
      </c>
      <c r="T4666" s="6" t="s">
        <v>32012</v>
      </c>
      <c r="U4666" s="6" t="s">
        <v>31876</v>
      </c>
      <c r="V4666" s="6" t="s">
        <v>32100</v>
      </c>
    </row>
    <row r="4667" spans="1:22">
      <c r="A4667" s="6" t="s">
        <v>15</v>
      </c>
      <c r="B4667" s="9" t="s">
        <v>15</v>
      </c>
      <c r="C4667" s="24" t="s">
        <v>41558</v>
      </c>
      <c r="D4667" s="24" t="s">
        <v>41559</v>
      </c>
      <c r="E4667" s="6" t="s">
        <v>4754</v>
      </c>
      <c r="F4667" s="6" t="s">
        <v>15320</v>
      </c>
      <c r="G4667" s="6" t="s">
        <v>25907</v>
      </c>
      <c r="H4667" s="16">
        <v>2.96</v>
      </c>
      <c r="I4667" s="16">
        <v>2.8099999999999996</v>
      </c>
      <c r="J4667" s="26">
        <f t="shared" si="512"/>
        <v>1.4611999999999998</v>
      </c>
      <c r="K4667" s="28">
        <v>1.1514255999999998</v>
      </c>
      <c r="L4667" s="29">
        <f t="shared" si="515"/>
        <v>1.3546183529411764</v>
      </c>
      <c r="M4667" s="29">
        <f t="shared" si="516"/>
        <v>0.95568324799999982</v>
      </c>
      <c r="N4667" s="29">
        <f t="shared" si="517"/>
        <v>1.036</v>
      </c>
      <c r="Q4667" s="6" t="s">
        <v>31972</v>
      </c>
      <c r="R4667" s="6" t="s">
        <v>31979</v>
      </c>
      <c r="S4667" s="6" t="s">
        <v>31990</v>
      </c>
      <c r="T4667" s="6" t="s">
        <v>32012</v>
      </c>
      <c r="U4667" s="6" t="s">
        <v>31876</v>
      </c>
      <c r="V4667" s="6" t="s">
        <v>32100</v>
      </c>
    </row>
    <row r="4668" spans="1:22">
      <c r="A4668" s="6" t="s">
        <v>15</v>
      </c>
      <c r="B4668" s="9" t="s">
        <v>15</v>
      </c>
      <c r="C4668" s="24" t="s">
        <v>41560</v>
      </c>
      <c r="D4668" s="24" t="s">
        <v>41561</v>
      </c>
      <c r="E4668" s="6" t="s">
        <v>4755</v>
      </c>
      <c r="F4668" s="6" t="s">
        <v>15321</v>
      </c>
      <c r="G4668" s="6" t="s">
        <v>25908</v>
      </c>
      <c r="H4668" s="16">
        <v>16.920000000000002</v>
      </c>
      <c r="I4668" s="16">
        <v>15.76</v>
      </c>
      <c r="J4668" s="26">
        <f t="shared" si="512"/>
        <v>8.1951999999999998</v>
      </c>
      <c r="K4668" s="28">
        <v>6.4578176000000003</v>
      </c>
      <c r="L4668" s="29">
        <f t="shared" si="515"/>
        <v>7.5974324705882355</v>
      </c>
      <c r="M4668" s="29">
        <f t="shared" si="516"/>
        <v>5.3599886080000001</v>
      </c>
      <c r="N4668" s="29">
        <f t="shared" si="517"/>
        <v>5.9220000000000006</v>
      </c>
      <c r="Q4668" s="6" t="s">
        <v>31972</v>
      </c>
      <c r="R4668" s="6" t="s">
        <v>31979</v>
      </c>
      <c r="S4668" s="6" t="s">
        <v>31990</v>
      </c>
      <c r="T4668" s="6" t="s">
        <v>32012</v>
      </c>
      <c r="U4668" s="6" t="s">
        <v>31876</v>
      </c>
      <c r="V4668" s="6" t="s">
        <v>32100</v>
      </c>
    </row>
    <row r="4669" spans="1:22">
      <c r="A4669" s="6" t="s">
        <v>15</v>
      </c>
      <c r="B4669" s="9" t="s">
        <v>15</v>
      </c>
      <c r="C4669" s="24" t="s">
        <v>41562</v>
      </c>
      <c r="D4669" s="24" t="s">
        <v>41563</v>
      </c>
      <c r="E4669" s="6" t="s">
        <v>4756</v>
      </c>
      <c r="F4669" s="6" t="s">
        <v>15322</v>
      </c>
      <c r="G4669" s="6" t="s">
        <v>25909</v>
      </c>
      <c r="H4669" s="16">
        <v>2.9699999999999998</v>
      </c>
      <c r="I4669" s="16">
        <v>2.8299999999999996</v>
      </c>
      <c r="J4669" s="26">
        <f t="shared" si="512"/>
        <v>1.4715999999999998</v>
      </c>
      <c r="K4669" s="28">
        <v>1.1596207999999999</v>
      </c>
      <c r="L4669" s="29">
        <f t="shared" si="515"/>
        <v>1.3642597647058823</v>
      </c>
      <c r="M4669" s="29">
        <f t="shared" si="516"/>
        <v>0.9624852639999999</v>
      </c>
      <c r="N4669" s="29">
        <f t="shared" si="517"/>
        <v>1.0394999999999999</v>
      </c>
      <c r="Q4669" s="6" t="s">
        <v>31972</v>
      </c>
      <c r="R4669" s="6" t="s">
        <v>31979</v>
      </c>
      <c r="S4669" s="6" t="s">
        <v>31990</v>
      </c>
      <c r="T4669" s="6" t="s">
        <v>32012</v>
      </c>
      <c r="U4669" s="6" t="s">
        <v>31876</v>
      </c>
      <c r="V4669" s="6" t="s">
        <v>32100</v>
      </c>
    </row>
    <row r="4670" spans="1:22">
      <c r="A4670" s="6" t="s">
        <v>15</v>
      </c>
      <c r="B4670" s="9" t="s">
        <v>15</v>
      </c>
      <c r="C4670" s="24" t="s">
        <v>41564</v>
      </c>
      <c r="D4670" s="24" t="s">
        <v>41565</v>
      </c>
      <c r="E4670" s="6" t="s">
        <v>4757</v>
      </c>
      <c r="F4670" s="6" t="s">
        <v>15323</v>
      </c>
      <c r="G4670" s="6" t="s">
        <v>25910</v>
      </c>
      <c r="H4670" s="16">
        <v>2.96</v>
      </c>
      <c r="I4670" s="16">
        <v>2.8099999999999996</v>
      </c>
      <c r="J4670" s="26">
        <f t="shared" si="512"/>
        <v>1.4611999999999998</v>
      </c>
      <c r="K4670" s="28">
        <v>1.1514255999999998</v>
      </c>
      <c r="L4670" s="29">
        <f t="shared" si="515"/>
        <v>1.3546183529411764</v>
      </c>
      <c r="M4670" s="29">
        <f t="shared" si="516"/>
        <v>0.95568324799999982</v>
      </c>
      <c r="N4670" s="29">
        <f t="shared" si="517"/>
        <v>1.036</v>
      </c>
      <c r="Q4670" s="6" t="s">
        <v>31972</v>
      </c>
      <c r="R4670" s="6" t="s">
        <v>31979</v>
      </c>
      <c r="S4670" s="6" t="s">
        <v>31990</v>
      </c>
      <c r="T4670" s="6" t="s">
        <v>32012</v>
      </c>
      <c r="U4670" s="6" t="s">
        <v>31876</v>
      </c>
      <c r="V4670" s="6" t="s">
        <v>32100</v>
      </c>
    </row>
    <row r="4671" spans="1:22">
      <c r="A4671" s="6" t="s">
        <v>15</v>
      </c>
      <c r="B4671" s="9" t="s">
        <v>15</v>
      </c>
      <c r="C4671" s="24" t="s">
        <v>41566</v>
      </c>
      <c r="D4671" s="24" t="s">
        <v>41567</v>
      </c>
      <c r="E4671" s="6" t="s">
        <v>4758</v>
      </c>
      <c r="F4671" s="6" t="s">
        <v>15324</v>
      </c>
      <c r="G4671" s="6" t="s">
        <v>25911</v>
      </c>
      <c r="H4671" s="16">
        <v>16.920000000000002</v>
      </c>
      <c r="I4671" s="16">
        <v>15.76</v>
      </c>
      <c r="J4671" s="26">
        <f t="shared" si="512"/>
        <v>8.1951999999999998</v>
      </c>
      <c r="K4671" s="28">
        <v>6.4578176000000003</v>
      </c>
      <c r="L4671" s="29">
        <f t="shared" si="515"/>
        <v>7.5974324705882355</v>
      </c>
      <c r="M4671" s="29">
        <f t="shared" si="516"/>
        <v>5.3599886080000001</v>
      </c>
      <c r="N4671" s="29">
        <f t="shared" si="517"/>
        <v>5.9220000000000006</v>
      </c>
      <c r="Q4671" s="6" t="s">
        <v>31972</v>
      </c>
      <c r="R4671" s="6" t="s">
        <v>31979</v>
      </c>
      <c r="S4671" s="6" t="s">
        <v>31990</v>
      </c>
      <c r="T4671" s="6" t="s">
        <v>32012</v>
      </c>
      <c r="U4671" s="6" t="s">
        <v>31876</v>
      </c>
      <c r="V4671" s="6" t="s">
        <v>32100</v>
      </c>
    </row>
    <row r="4672" spans="1:22">
      <c r="A4672" s="6" t="s">
        <v>15</v>
      </c>
      <c r="B4672" s="9" t="s">
        <v>15</v>
      </c>
      <c r="C4672" s="24" t="s">
        <v>41568</v>
      </c>
      <c r="D4672" s="24" t="s">
        <v>41569</v>
      </c>
      <c r="E4672" s="6" t="s">
        <v>4759</v>
      </c>
      <c r="F4672" s="6" t="s">
        <v>15325</v>
      </c>
      <c r="G4672" s="6" t="s">
        <v>25912</v>
      </c>
      <c r="H4672" s="16">
        <v>2.9699999999999998</v>
      </c>
      <c r="I4672" s="16">
        <v>2.8299999999999996</v>
      </c>
      <c r="J4672" s="26">
        <f t="shared" si="512"/>
        <v>1.4715999999999998</v>
      </c>
      <c r="K4672" s="28">
        <v>1.1596207999999999</v>
      </c>
      <c r="L4672" s="29">
        <f t="shared" si="515"/>
        <v>1.3642597647058823</v>
      </c>
      <c r="M4672" s="29">
        <f t="shared" si="516"/>
        <v>0.9624852639999999</v>
      </c>
      <c r="N4672" s="29">
        <f t="shared" si="517"/>
        <v>1.0394999999999999</v>
      </c>
      <c r="Q4672" s="6" t="s">
        <v>31972</v>
      </c>
      <c r="R4672" s="6" t="s">
        <v>31979</v>
      </c>
      <c r="S4672" s="6" t="s">
        <v>31990</v>
      </c>
      <c r="T4672" s="6" t="s">
        <v>32012</v>
      </c>
      <c r="U4672" s="6" t="s">
        <v>31876</v>
      </c>
      <c r="V4672" s="6" t="s">
        <v>32100</v>
      </c>
    </row>
    <row r="4673" spans="1:22">
      <c r="A4673" s="6" t="s">
        <v>15</v>
      </c>
      <c r="B4673" s="9" t="s">
        <v>15</v>
      </c>
      <c r="C4673" s="24" t="s">
        <v>41570</v>
      </c>
      <c r="D4673" s="24" t="s">
        <v>41571</v>
      </c>
      <c r="E4673" s="6" t="s">
        <v>4760</v>
      </c>
      <c r="F4673" s="6" t="s">
        <v>15326</v>
      </c>
      <c r="G4673" s="6" t="s">
        <v>25913</v>
      </c>
      <c r="H4673" s="16">
        <v>2.96</v>
      </c>
      <c r="I4673" s="16">
        <v>2.8099999999999996</v>
      </c>
      <c r="J4673" s="26">
        <f t="shared" si="512"/>
        <v>1.4611999999999998</v>
      </c>
      <c r="K4673" s="28">
        <v>1.1514255999999998</v>
      </c>
      <c r="L4673" s="29">
        <f t="shared" si="515"/>
        <v>1.3546183529411764</v>
      </c>
      <c r="M4673" s="29">
        <f t="shared" si="516"/>
        <v>0.95568324799999982</v>
      </c>
      <c r="N4673" s="29">
        <f t="shared" si="517"/>
        <v>1.036</v>
      </c>
      <c r="Q4673" s="6" t="s">
        <v>31972</v>
      </c>
      <c r="R4673" s="6" t="s">
        <v>31979</v>
      </c>
      <c r="S4673" s="6" t="s">
        <v>31990</v>
      </c>
      <c r="T4673" s="6" t="s">
        <v>32012</v>
      </c>
      <c r="U4673" s="6" t="s">
        <v>31876</v>
      </c>
      <c r="V4673" s="6" t="s">
        <v>32100</v>
      </c>
    </row>
    <row r="4674" spans="1:22">
      <c r="A4674" s="6" t="s">
        <v>15</v>
      </c>
      <c r="B4674" s="9" t="s">
        <v>15</v>
      </c>
      <c r="C4674" s="24" t="s">
        <v>41572</v>
      </c>
      <c r="D4674" s="24" t="s">
        <v>41573</v>
      </c>
      <c r="E4674" s="6" t="s">
        <v>4761</v>
      </c>
      <c r="F4674" s="6" t="s">
        <v>15327</v>
      </c>
      <c r="G4674" s="6" t="s">
        <v>25914</v>
      </c>
      <c r="H4674" s="16">
        <v>16.930000000000003</v>
      </c>
      <c r="I4674" s="16">
        <v>15.49</v>
      </c>
      <c r="J4674" s="26">
        <f t="shared" si="512"/>
        <v>8.0548000000000002</v>
      </c>
      <c r="K4674" s="28">
        <v>6.3471824000000003</v>
      </c>
      <c r="L4674" s="29">
        <f t="shared" si="515"/>
        <v>7.4672734117647064</v>
      </c>
      <c r="M4674" s="29">
        <f t="shared" si="516"/>
        <v>5.2681613919999997</v>
      </c>
      <c r="N4674" s="29">
        <f t="shared" si="517"/>
        <v>5.9255000000000004</v>
      </c>
      <c r="Q4674" s="6" t="s">
        <v>31972</v>
      </c>
      <c r="R4674" s="6" t="s">
        <v>31979</v>
      </c>
      <c r="S4674" s="6" t="s">
        <v>31990</v>
      </c>
      <c r="T4674" s="6" t="s">
        <v>32012</v>
      </c>
      <c r="U4674" s="6" t="s">
        <v>31876</v>
      </c>
      <c r="V4674" s="6" t="s">
        <v>32100</v>
      </c>
    </row>
    <row r="4675" spans="1:22">
      <c r="A4675" s="6" t="s">
        <v>15</v>
      </c>
      <c r="B4675" s="9" t="s">
        <v>15</v>
      </c>
      <c r="C4675" s="24" t="s">
        <v>41574</v>
      </c>
      <c r="D4675" s="24" t="s">
        <v>41575</v>
      </c>
      <c r="E4675" s="6" t="s">
        <v>4762</v>
      </c>
      <c r="F4675" s="6" t="s">
        <v>15328</v>
      </c>
      <c r="G4675" s="6" t="s">
        <v>25915</v>
      </c>
      <c r="H4675" s="16">
        <v>3.03</v>
      </c>
      <c r="I4675" s="16">
        <v>2.9</v>
      </c>
      <c r="J4675" s="26">
        <f t="shared" ref="J4675:J4738" si="518">+I4675*0.52</f>
        <v>1.508</v>
      </c>
      <c r="K4675" s="28">
        <v>1.188304</v>
      </c>
      <c r="L4675" s="29">
        <f t="shared" si="515"/>
        <v>1.398004705882353</v>
      </c>
      <c r="M4675" s="29">
        <f t="shared" si="516"/>
        <v>0.98629232</v>
      </c>
      <c r="N4675" s="29">
        <f t="shared" si="517"/>
        <v>1.0604999999999998</v>
      </c>
      <c r="Q4675" s="6" t="s">
        <v>31972</v>
      </c>
      <c r="R4675" s="6" t="s">
        <v>31979</v>
      </c>
      <c r="S4675" s="6" t="s">
        <v>31990</v>
      </c>
      <c r="T4675" s="6" t="s">
        <v>32012</v>
      </c>
      <c r="U4675" s="6" t="s">
        <v>31876</v>
      </c>
      <c r="V4675" s="6" t="s">
        <v>32100</v>
      </c>
    </row>
    <row r="4676" spans="1:22">
      <c r="A4676" s="6" t="s">
        <v>15</v>
      </c>
      <c r="B4676" s="9" t="s">
        <v>15</v>
      </c>
      <c r="C4676" s="24" t="s">
        <v>41576</v>
      </c>
      <c r="D4676" s="24" t="s">
        <v>41577</v>
      </c>
      <c r="E4676" s="6" t="s">
        <v>4763</v>
      </c>
      <c r="F4676" s="6" t="s">
        <v>15329</v>
      </c>
      <c r="G4676" s="6" t="s">
        <v>25916</v>
      </c>
      <c r="H4676" s="16">
        <v>3.01</v>
      </c>
      <c r="I4676" s="16">
        <v>2.8699999999999997</v>
      </c>
      <c r="J4676" s="26">
        <f t="shared" si="518"/>
        <v>1.4923999999999999</v>
      </c>
      <c r="K4676" s="28">
        <v>1.1760112</v>
      </c>
      <c r="L4676" s="29">
        <f t="shared" si="515"/>
        <v>1.3835425882352943</v>
      </c>
      <c r="M4676" s="29">
        <f t="shared" si="516"/>
        <v>0.97608929599999994</v>
      </c>
      <c r="N4676" s="29">
        <f t="shared" si="517"/>
        <v>1.0534999999999999</v>
      </c>
      <c r="Q4676" s="6" t="s">
        <v>31972</v>
      </c>
      <c r="R4676" s="6" t="s">
        <v>31979</v>
      </c>
      <c r="S4676" s="6" t="s">
        <v>31990</v>
      </c>
      <c r="T4676" s="6" t="s">
        <v>32012</v>
      </c>
      <c r="U4676" s="6" t="s">
        <v>31876</v>
      </c>
      <c r="V4676" s="6" t="s">
        <v>32100</v>
      </c>
    </row>
    <row r="4677" spans="1:22">
      <c r="A4677" s="6" t="s">
        <v>15</v>
      </c>
      <c r="B4677" s="9" t="s">
        <v>15</v>
      </c>
      <c r="C4677" s="24" t="s">
        <v>41578</v>
      </c>
      <c r="D4677" s="24" t="s">
        <v>41579</v>
      </c>
      <c r="E4677" s="6" t="s">
        <v>4764</v>
      </c>
      <c r="F4677" s="6" t="s">
        <v>15330</v>
      </c>
      <c r="G4677" s="6" t="s">
        <v>25917</v>
      </c>
      <c r="H4677" s="16">
        <v>17.540000000000003</v>
      </c>
      <c r="I4677" s="16">
        <v>16.350000000000001</v>
      </c>
      <c r="J4677" s="26">
        <f t="shared" si="518"/>
        <v>8.5020000000000007</v>
      </c>
      <c r="K4677" s="28">
        <v>6.6995760000000004</v>
      </c>
      <c r="L4677" s="29">
        <f t="shared" si="515"/>
        <v>7.8818541176470598</v>
      </c>
      <c r="M4677" s="29">
        <f t="shared" si="516"/>
        <v>5.56064808</v>
      </c>
      <c r="N4677" s="29">
        <f t="shared" si="517"/>
        <v>6.1390000000000002</v>
      </c>
      <c r="Q4677" s="6" t="s">
        <v>31972</v>
      </c>
      <c r="R4677" s="6" t="s">
        <v>31979</v>
      </c>
      <c r="S4677" s="6" t="s">
        <v>31990</v>
      </c>
      <c r="T4677" s="6" t="s">
        <v>32012</v>
      </c>
      <c r="U4677" s="6" t="s">
        <v>31876</v>
      </c>
      <c r="V4677" s="6" t="s">
        <v>32100</v>
      </c>
    </row>
    <row r="4678" spans="1:22">
      <c r="A4678" s="6" t="s">
        <v>15</v>
      </c>
      <c r="B4678" s="9" t="s">
        <v>15</v>
      </c>
      <c r="C4678" s="24" t="s">
        <v>41580</v>
      </c>
      <c r="D4678" s="24" t="s">
        <v>41581</v>
      </c>
      <c r="E4678" s="6" t="s">
        <v>4765</v>
      </c>
      <c r="F4678" s="6" t="s">
        <v>15331</v>
      </c>
      <c r="G4678" s="6" t="s">
        <v>25918</v>
      </c>
      <c r="H4678" s="16">
        <v>3.0399999999999996</v>
      </c>
      <c r="I4678" s="16">
        <v>2.92</v>
      </c>
      <c r="J4678" s="26">
        <f t="shared" si="518"/>
        <v>1.5184</v>
      </c>
      <c r="K4678" s="28">
        <v>1.1964991999999999</v>
      </c>
      <c r="L4678" s="29">
        <f t="shared" si="515"/>
        <v>1.4076461176470587</v>
      </c>
      <c r="M4678" s="29">
        <f t="shared" si="516"/>
        <v>0.99309433599999986</v>
      </c>
      <c r="N4678" s="29">
        <f t="shared" si="517"/>
        <v>1.0639999999999998</v>
      </c>
      <c r="Q4678" s="6" t="s">
        <v>31972</v>
      </c>
      <c r="R4678" s="6" t="s">
        <v>31979</v>
      </c>
      <c r="S4678" s="6" t="s">
        <v>31990</v>
      </c>
      <c r="T4678" s="6" t="s">
        <v>32012</v>
      </c>
      <c r="U4678" s="6" t="s">
        <v>31876</v>
      </c>
      <c r="V4678" s="6" t="s">
        <v>32100</v>
      </c>
    </row>
    <row r="4679" spans="1:22">
      <c r="A4679" s="6" t="s">
        <v>15</v>
      </c>
      <c r="B4679" s="9" t="s">
        <v>15</v>
      </c>
      <c r="C4679" s="24" t="s">
        <v>41582</v>
      </c>
      <c r="D4679" s="24" t="s">
        <v>41583</v>
      </c>
      <c r="E4679" s="6" t="s">
        <v>4766</v>
      </c>
      <c r="F4679" s="6" t="s">
        <v>15332</v>
      </c>
      <c r="G4679" s="6" t="s">
        <v>25919</v>
      </c>
      <c r="H4679" s="16">
        <v>3.0199999999999996</v>
      </c>
      <c r="I4679" s="16">
        <v>2.8899999999999997</v>
      </c>
      <c r="J4679" s="26">
        <f t="shared" si="518"/>
        <v>1.5027999999999999</v>
      </c>
      <c r="K4679" s="28">
        <v>1.1842063999999999</v>
      </c>
      <c r="L4679" s="29">
        <f t="shared" si="515"/>
        <v>1.393184</v>
      </c>
      <c r="M4679" s="29">
        <f t="shared" si="516"/>
        <v>0.98289131199999991</v>
      </c>
      <c r="N4679" s="29">
        <f t="shared" si="517"/>
        <v>1.0569999999999997</v>
      </c>
      <c r="Q4679" s="6" t="s">
        <v>31972</v>
      </c>
      <c r="R4679" s="6" t="s">
        <v>31979</v>
      </c>
      <c r="S4679" s="6" t="s">
        <v>31990</v>
      </c>
      <c r="T4679" s="6" t="s">
        <v>32012</v>
      </c>
      <c r="U4679" s="6" t="s">
        <v>31876</v>
      </c>
      <c r="V4679" s="6" t="s">
        <v>32100</v>
      </c>
    </row>
    <row r="4680" spans="1:22">
      <c r="A4680" s="6" t="s">
        <v>15</v>
      </c>
      <c r="B4680" s="9" t="s">
        <v>15</v>
      </c>
      <c r="C4680" s="24" t="s">
        <v>41584</v>
      </c>
      <c r="D4680" s="24" t="s">
        <v>41585</v>
      </c>
      <c r="E4680" s="6" t="s">
        <v>4767</v>
      </c>
      <c r="F4680" s="6" t="s">
        <v>15333</v>
      </c>
      <c r="G4680" s="6" t="s">
        <v>25920</v>
      </c>
      <c r="H4680" s="16">
        <v>17.540000000000003</v>
      </c>
      <c r="I4680" s="16">
        <v>16.350000000000001</v>
      </c>
      <c r="J4680" s="26">
        <f t="shared" si="518"/>
        <v>8.5020000000000007</v>
      </c>
      <c r="K4680" s="28">
        <v>6.6995760000000004</v>
      </c>
      <c r="L4680" s="29">
        <f t="shared" si="515"/>
        <v>7.8818541176470598</v>
      </c>
      <c r="M4680" s="29">
        <f t="shared" si="516"/>
        <v>5.56064808</v>
      </c>
      <c r="N4680" s="29">
        <f t="shared" si="517"/>
        <v>6.1390000000000002</v>
      </c>
      <c r="Q4680" s="6" t="s">
        <v>31972</v>
      </c>
      <c r="R4680" s="6" t="s">
        <v>31979</v>
      </c>
      <c r="S4680" s="6" t="s">
        <v>31990</v>
      </c>
      <c r="T4680" s="6" t="s">
        <v>32012</v>
      </c>
      <c r="U4680" s="6" t="s">
        <v>31876</v>
      </c>
      <c r="V4680" s="6" t="s">
        <v>32100</v>
      </c>
    </row>
    <row r="4681" spans="1:22">
      <c r="A4681" s="6" t="s">
        <v>15</v>
      </c>
      <c r="B4681" s="9" t="s">
        <v>15</v>
      </c>
      <c r="C4681" s="24" t="s">
        <v>41586</v>
      </c>
      <c r="D4681" s="24" t="s">
        <v>41587</v>
      </c>
      <c r="E4681" s="6" t="s">
        <v>4768</v>
      </c>
      <c r="F4681" s="6" t="s">
        <v>15334</v>
      </c>
      <c r="G4681" s="6" t="s">
        <v>25921</v>
      </c>
      <c r="H4681" s="16">
        <v>3.0399999999999996</v>
      </c>
      <c r="I4681" s="16">
        <v>2.92</v>
      </c>
      <c r="J4681" s="26">
        <f t="shared" si="518"/>
        <v>1.5184</v>
      </c>
      <c r="K4681" s="28">
        <v>1.1964991999999999</v>
      </c>
      <c r="L4681" s="29">
        <f t="shared" si="515"/>
        <v>1.4076461176470587</v>
      </c>
      <c r="M4681" s="29">
        <f t="shared" si="516"/>
        <v>0.99309433599999986</v>
      </c>
      <c r="N4681" s="29">
        <f t="shared" si="517"/>
        <v>1.0639999999999998</v>
      </c>
      <c r="Q4681" s="6" t="s">
        <v>31972</v>
      </c>
      <c r="R4681" s="6" t="s">
        <v>31979</v>
      </c>
      <c r="S4681" s="6" t="s">
        <v>31990</v>
      </c>
      <c r="T4681" s="6" t="s">
        <v>32012</v>
      </c>
      <c r="U4681" s="6" t="s">
        <v>31876</v>
      </c>
      <c r="V4681" s="6" t="s">
        <v>32100</v>
      </c>
    </row>
    <row r="4682" spans="1:22">
      <c r="A4682" s="6" t="s">
        <v>15</v>
      </c>
      <c r="B4682" s="9" t="s">
        <v>15</v>
      </c>
      <c r="C4682" s="24" t="s">
        <v>41588</v>
      </c>
      <c r="D4682" s="24" t="s">
        <v>41589</v>
      </c>
      <c r="E4682" s="6" t="s">
        <v>4769</v>
      </c>
      <c r="F4682" s="6" t="s">
        <v>15335</v>
      </c>
      <c r="G4682" s="6" t="s">
        <v>25922</v>
      </c>
      <c r="H4682" s="16">
        <v>3.03</v>
      </c>
      <c r="I4682" s="16">
        <v>2.9</v>
      </c>
      <c r="J4682" s="26">
        <f t="shared" si="518"/>
        <v>1.508</v>
      </c>
      <c r="K4682" s="28">
        <v>1.188304</v>
      </c>
      <c r="L4682" s="29">
        <f t="shared" si="515"/>
        <v>1.398004705882353</v>
      </c>
      <c r="M4682" s="29">
        <f t="shared" si="516"/>
        <v>0.98629232</v>
      </c>
      <c r="N4682" s="29">
        <f t="shared" si="517"/>
        <v>1.0604999999999998</v>
      </c>
      <c r="Q4682" s="6" t="s">
        <v>31972</v>
      </c>
      <c r="R4682" s="6" t="s">
        <v>31979</v>
      </c>
      <c r="S4682" s="6" t="s">
        <v>31990</v>
      </c>
      <c r="T4682" s="6" t="s">
        <v>32012</v>
      </c>
      <c r="U4682" s="6" t="s">
        <v>31876</v>
      </c>
      <c r="V4682" s="6" t="s">
        <v>32100</v>
      </c>
    </row>
    <row r="4683" spans="1:22">
      <c r="A4683" s="6" t="s">
        <v>15</v>
      </c>
      <c r="B4683" s="9" t="s">
        <v>15</v>
      </c>
      <c r="C4683" s="24" t="s">
        <v>41590</v>
      </c>
      <c r="D4683" s="24" t="s">
        <v>41591</v>
      </c>
      <c r="E4683" s="6" t="s">
        <v>4770</v>
      </c>
      <c r="F4683" s="6" t="s">
        <v>15336</v>
      </c>
      <c r="G4683" s="6" t="s">
        <v>25923</v>
      </c>
      <c r="H4683" s="16">
        <v>17.540000000000003</v>
      </c>
      <c r="I4683" s="16">
        <v>16.350000000000001</v>
      </c>
      <c r="J4683" s="26">
        <f t="shared" si="518"/>
        <v>8.5020000000000007</v>
      </c>
      <c r="K4683" s="28">
        <v>6.6995760000000004</v>
      </c>
      <c r="L4683" s="29">
        <f t="shared" si="515"/>
        <v>7.8818541176470598</v>
      </c>
      <c r="M4683" s="29">
        <f t="shared" si="516"/>
        <v>5.56064808</v>
      </c>
      <c r="N4683" s="29">
        <f t="shared" si="517"/>
        <v>6.1390000000000002</v>
      </c>
      <c r="Q4683" s="6" t="s">
        <v>31972</v>
      </c>
      <c r="R4683" s="6" t="s">
        <v>31979</v>
      </c>
      <c r="S4683" s="6" t="s">
        <v>31990</v>
      </c>
      <c r="T4683" s="6" t="s">
        <v>32012</v>
      </c>
      <c r="U4683" s="6" t="s">
        <v>31876</v>
      </c>
      <c r="V4683" s="6" t="s">
        <v>32100</v>
      </c>
    </row>
    <row r="4684" spans="1:22">
      <c r="A4684" s="6" t="s">
        <v>15</v>
      </c>
      <c r="B4684" s="9" t="s">
        <v>15</v>
      </c>
      <c r="C4684" s="24" t="s">
        <v>41592</v>
      </c>
      <c r="D4684" s="24" t="s">
        <v>41593</v>
      </c>
      <c r="E4684" s="6" t="s">
        <v>4771</v>
      </c>
      <c r="F4684" s="6" t="s">
        <v>15337</v>
      </c>
      <c r="G4684" s="6" t="s">
        <v>25924</v>
      </c>
      <c r="H4684" s="16">
        <v>3.25</v>
      </c>
      <c r="I4684" s="16">
        <v>3.05</v>
      </c>
      <c r="J4684" s="26">
        <f t="shared" si="518"/>
        <v>1.5859999999999999</v>
      </c>
      <c r="K4684" s="28">
        <v>1.249768</v>
      </c>
      <c r="L4684" s="29">
        <f t="shared" si="515"/>
        <v>1.4703152941176472</v>
      </c>
      <c r="M4684" s="29">
        <f t="shared" si="516"/>
        <v>1.03730744</v>
      </c>
      <c r="N4684" s="29">
        <f t="shared" si="517"/>
        <v>1.1375</v>
      </c>
      <c r="Q4684" s="6" t="s">
        <v>31972</v>
      </c>
      <c r="R4684" s="6" t="s">
        <v>31979</v>
      </c>
      <c r="S4684" s="6" t="s">
        <v>31990</v>
      </c>
      <c r="T4684" s="6" t="s">
        <v>32012</v>
      </c>
      <c r="U4684" s="6" t="s">
        <v>31876</v>
      </c>
      <c r="V4684" s="6" t="s">
        <v>32100</v>
      </c>
    </row>
    <row r="4685" spans="1:22">
      <c r="A4685" s="6" t="s">
        <v>15</v>
      </c>
      <c r="B4685" s="9" t="s">
        <v>15</v>
      </c>
      <c r="C4685" s="24" t="s">
        <v>41594</v>
      </c>
      <c r="D4685" s="24" t="s">
        <v>41595</v>
      </c>
      <c r="E4685" s="6" t="s">
        <v>4772</v>
      </c>
      <c r="F4685" s="6" t="s">
        <v>15338</v>
      </c>
      <c r="G4685" s="6" t="s">
        <v>25925</v>
      </c>
      <c r="H4685" s="16">
        <v>3.25</v>
      </c>
      <c r="I4685" s="16">
        <v>2.9899999999999998</v>
      </c>
      <c r="J4685" s="26">
        <f t="shared" si="518"/>
        <v>1.5548</v>
      </c>
      <c r="K4685" s="28">
        <v>1.2251824</v>
      </c>
      <c r="L4685" s="29">
        <f t="shared" si="515"/>
        <v>1.4413910588235295</v>
      </c>
      <c r="M4685" s="29">
        <f t="shared" si="516"/>
        <v>1.0169013919999998</v>
      </c>
      <c r="N4685" s="29">
        <f t="shared" si="517"/>
        <v>1.1375</v>
      </c>
      <c r="Q4685" s="6" t="s">
        <v>31972</v>
      </c>
      <c r="R4685" s="6" t="s">
        <v>31979</v>
      </c>
      <c r="S4685" s="6" t="s">
        <v>31990</v>
      </c>
      <c r="T4685" s="6" t="s">
        <v>32012</v>
      </c>
      <c r="U4685" s="6" t="s">
        <v>31876</v>
      </c>
      <c r="V4685" s="6" t="s">
        <v>32100</v>
      </c>
    </row>
    <row r="4686" spans="1:22">
      <c r="A4686" s="6" t="s">
        <v>15</v>
      </c>
      <c r="B4686" s="9" t="s">
        <v>15</v>
      </c>
      <c r="C4686" s="24" t="s">
        <v>41596</v>
      </c>
      <c r="D4686" s="24" t="s">
        <v>41597</v>
      </c>
      <c r="E4686" s="6" t="s">
        <v>4773</v>
      </c>
      <c r="F4686" s="6" t="s">
        <v>15339</v>
      </c>
      <c r="G4686" s="6" t="s">
        <v>25926</v>
      </c>
      <c r="H4686" s="16">
        <v>3.0399999999999996</v>
      </c>
      <c r="I4686" s="16">
        <v>2.92</v>
      </c>
      <c r="J4686" s="26">
        <f t="shared" si="518"/>
        <v>1.5184</v>
      </c>
      <c r="K4686" s="28">
        <v>1.1964991999999999</v>
      </c>
      <c r="L4686" s="29">
        <f t="shared" si="515"/>
        <v>1.4076461176470587</v>
      </c>
      <c r="M4686" s="29">
        <f t="shared" si="516"/>
        <v>0.99309433599999986</v>
      </c>
      <c r="N4686" s="29">
        <f t="shared" si="517"/>
        <v>1.0639999999999998</v>
      </c>
      <c r="Q4686" s="6" t="s">
        <v>31972</v>
      </c>
      <c r="R4686" s="6" t="s">
        <v>31979</v>
      </c>
      <c r="S4686" s="6" t="s">
        <v>31990</v>
      </c>
      <c r="T4686" s="6" t="s">
        <v>32012</v>
      </c>
      <c r="U4686" s="6" t="s">
        <v>31876</v>
      </c>
      <c r="V4686" s="6" t="s">
        <v>32100</v>
      </c>
    </row>
    <row r="4687" spans="1:22">
      <c r="A4687" s="6" t="s">
        <v>15</v>
      </c>
      <c r="B4687" s="6" t="s">
        <v>1650</v>
      </c>
      <c r="C4687" s="24" t="s">
        <v>41598</v>
      </c>
      <c r="D4687" s="24" t="s">
        <v>41599</v>
      </c>
      <c r="E4687" s="6" t="s">
        <v>4774</v>
      </c>
      <c r="F4687" s="6" t="s">
        <v>15340</v>
      </c>
      <c r="G4687" s="6" t="s">
        <v>25927</v>
      </c>
      <c r="H4687" s="16">
        <v>11.54</v>
      </c>
      <c r="I4687" s="16">
        <v>10.879999999999999</v>
      </c>
      <c r="J4687" s="26">
        <f t="shared" si="518"/>
        <v>5.6575999999999995</v>
      </c>
      <c r="K4687" s="28">
        <v>4.978688</v>
      </c>
      <c r="L4687" s="29">
        <f t="shared" ref="L4687:L4701" si="519">+K4687/0.8</f>
        <v>6.2233599999999996</v>
      </c>
      <c r="M4687" s="28">
        <f t="shared" ref="M4687:M4701" si="520">+K4687</f>
        <v>4.978688</v>
      </c>
      <c r="N4687" s="29">
        <f t="shared" ref="N4687:N4701" si="521">+L4687</f>
        <v>6.2233599999999996</v>
      </c>
      <c r="Q4687" s="6" t="s">
        <v>31974</v>
      </c>
      <c r="R4687" s="6" t="s">
        <v>31981</v>
      </c>
      <c r="S4687" s="6" t="s">
        <v>13</v>
      </c>
      <c r="T4687" s="6" t="s">
        <v>32006</v>
      </c>
      <c r="U4687" s="6" t="s">
        <v>31993</v>
      </c>
      <c r="V4687" s="6" t="s">
        <v>32078</v>
      </c>
    </row>
    <row r="4688" spans="1:22">
      <c r="A4688" s="6" t="s">
        <v>15</v>
      </c>
      <c r="B4688" s="6" t="s">
        <v>1650</v>
      </c>
      <c r="C4688" s="24" t="s">
        <v>41600</v>
      </c>
      <c r="D4688" s="24" t="s">
        <v>41601</v>
      </c>
      <c r="E4688" s="6" t="s">
        <v>4775</v>
      </c>
      <c r="F4688" s="6" t="s">
        <v>15341</v>
      </c>
      <c r="G4688" s="6" t="s">
        <v>25928</v>
      </c>
      <c r="H4688" s="16">
        <v>11.54</v>
      </c>
      <c r="I4688" s="16">
        <v>10.879999999999999</v>
      </c>
      <c r="J4688" s="26">
        <f t="shared" si="518"/>
        <v>5.6575999999999995</v>
      </c>
      <c r="K4688" s="28">
        <v>4.978688</v>
      </c>
      <c r="L4688" s="29">
        <f t="shared" si="519"/>
        <v>6.2233599999999996</v>
      </c>
      <c r="M4688" s="28">
        <f t="shared" si="520"/>
        <v>4.978688</v>
      </c>
      <c r="N4688" s="29">
        <f t="shared" si="521"/>
        <v>6.2233599999999996</v>
      </c>
      <c r="Q4688" s="6" t="s">
        <v>31974</v>
      </c>
      <c r="R4688" s="6" t="s">
        <v>31981</v>
      </c>
      <c r="S4688" s="6" t="s">
        <v>13</v>
      </c>
      <c r="T4688" s="6" t="s">
        <v>32006</v>
      </c>
      <c r="U4688" s="6" t="s">
        <v>31993</v>
      </c>
      <c r="V4688" s="6" t="s">
        <v>32078</v>
      </c>
    </row>
    <row r="4689" spans="1:22">
      <c r="A4689" s="6" t="s">
        <v>15</v>
      </c>
      <c r="B4689" s="6" t="s">
        <v>1650</v>
      </c>
      <c r="C4689" s="24" t="s">
        <v>41602</v>
      </c>
      <c r="D4689" s="24" t="s">
        <v>41603</v>
      </c>
      <c r="E4689" s="6" t="s">
        <v>4776</v>
      </c>
      <c r="F4689" s="6" t="s">
        <v>15342</v>
      </c>
      <c r="G4689" s="6" t="s">
        <v>25929</v>
      </c>
      <c r="H4689" s="16">
        <v>10.83</v>
      </c>
      <c r="I4689" s="16">
        <v>10.24</v>
      </c>
      <c r="J4689" s="26">
        <f t="shared" si="518"/>
        <v>5.3248000000000006</v>
      </c>
      <c r="K4689" s="28">
        <v>4.6858240000000002</v>
      </c>
      <c r="L4689" s="29">
        <f t="shared" si="519"/>
        <v>5.8572800000000003</v>
      </c>
      <c r="M4689" s="28">
        <f t="shared" si="520"/>
        <v>4.6858240000000002</v>
      </c>
      <c r="N4689" s="29">
        <f t="shared" si="521"/>
        <v>5.8572800000000003</v>
      </c>
      <c r="Q4689" s="6" t="s">
        <v>31974</v>
      </c>
      <c r="R4689" s="6" t="s">
        <v>31981</v>
      </c>
      <c r="S4689" s="6" t="s">
        <v>13</v>
      </c>
      <c r="T4689" s="6" t="s">
        <v>32006</v>
      </c>
      <c r="U4689" s="6" t="s">
        <v>31993</v>
      </c>
      <c r="V4689" s="6" t="s">
        <v>32078</v>
      </c>
    </row>
    <row r="4690" spans="1:22">
      <c r="A4690" s="6" t="s">
        <v>15</v>
      </c>
      <c r="B4690" s="6" t="s">
        <v>1650</v>
      </c>
      <c r="C4690" s="24" t="s">
        <v>41604</v>
      </c>
      <c r="D4690" s="24" t="s">
        <v>41605</v>
      </c>
      <c r="E4690" s="6" t="s">
        <v>4777</v>
      </c>
      <c r="F4690" s="6" t="s">
        <v>15343</v>
      </c>
      <c r="G4690" s="6" t="s">
        <v>25930</v>
      </c>
      <c r="H4690" s="16">
        <v>10.83</v>
      </c>
      <c r="I4690" s="16">
        <v>10.24</v>
      </c>
      <c r="J4690" s="26">
        <f t="shared" si="518"/>
        <v>5.3248000000000006</v>
      </c>
      <c r="K4690" s="28">
        <v>4.6858240000000002</v>
      </c>
      <c r="L4690" s="29">
        <f t="shared" si="519"/>
        <v>5.8572800000000003</v>
      </c>
      <c r="M4690" s="28">
        <f t="shared" si="520"/>
        <v>4.6858240000000002</v>
      </c>
      <c r="N4690" s="29">
        <f t="shared" si="521"/>
        <v>5.8572800000000003</v>
      </c>
      <c r="Q4690" s="6" t="s">
        <v>31974</v>
      </c>
      <c r="R4690" s="6" t="s">
        <v>31981</v>
      </c>
      <c r="S4690" s="6" t="s">
        <v>13</v>
      </c>
      <c r="T4690" s="6" t="s">
        <v>32006</v>
      </c>
      <c r="U4690" s="6" t="s">
        <v>31993</v>
      </c>
      <c r="V4690" s="6" t="s">
        <v>32078</v>
      </c>
    </row>
    <row r="4691" spans="1:22">
      <c r="A4691" s="6" t="s">
        <v>15</v>
      </c>
      <c r="B4691" s="6" t="s">
        <v>1650</v>
      </c>
      <c r="C4691" s="24" t="s">
        <v>41606</v>
      </c>
      <c r="D4691" s="24" t="s">
        <v>41607</v>
      </c>
      <c r="E4691" s="6" t="s">
        <v>4778</v>
      </c>
      <c r="F4691" s="6" t="s">
        <v>15344</v>
      </c>
      <c r="G4691" s="6" t="s">
        <v>25931</v>
      </c>
      <c r="H4691" s="16">
        <v>11.23</v>
      </c>
      <c r="I4691" s="16">
        <v>10.74</v>
      </c>
      <c r="J4691" s="26">
        <f t="shared" si="518"/>
        <v>5.5848000000000004</v>
      </c>
      <c r="K4691" s="28">
        <v>4.9146240000000008</v>
      </c>
      <c r="L4691" s="29">
        <f t="shared" si="519"/>
        <v>6.1432800000000007</v>
      </c>
      <c r="M4691" s="28">
        <f t="shared" si="520"/>
        <v>4.9146240000000008</v>
      </c>
      <c r="N4691" s="29">
        <f t="shared" si="521"/>
        <v>6.1432800000000007</v>
      </c>
      <c r="Q4691" s="6" t="s">
        <v>31974</v>
      </c>
      <c r="R4691" s="6" t="s">
        <v>31981</v>
      </c>
      <c r="S4691" s="6" t="s">
        <v>13</v>
      </c>
      <c r="T4691" s="6" t="s">
        <v>32006</v>
      </c>
      <c r="U4691" s="6" t="s">
        <v>31993</v>
      </c>
      <c r="V4691" s="6" t="s">
        <v>32078</v>
      </c>
    </row>
    <row r="4692" spans="1:22">
      <c r="A4692" s="6" t="s">
        <v>15</v>
      </c>
      <c r="B4692" s="6" t="s">
        <v>1650</v>
      </c>
      <c r="C4692" s="24" t="s">
        <v>41608</v>
      </c>
      <c r="D4692" s="24" t="s">
        <v>41609</v>
      </c>
      <c r="E4692" s="6" t="s">
        <v>4779</v>
      </c>
      <c r="F4692" s="6" t="s">
        <v>15345</v>
      </c>
      <c r="G4692" s="6" t="s">
        <v>25932</v>
      </c>
      <c r="H4692" s="16">
        <v>11.23</v>
      </c>
      <c r="I4692" s="16">
        <v>10.74</v>
      </c>
      <c r="J4692" s="26">
        <f t="shared" si="518"/>
        <v>5.5848000000000004</v>
      </c>
      <c r="K4692" s="28">
        <v>4.9146240000000008</v>
      </c>
      <c r="L4692" s="29">
        <f t="shared" si="519"/>
        <v>6.1432800000000007</v>
      </c>
      <c r="M4692" s="28">
        <f t="shared" si="520"/>
        <v>4.9146240000000008</v>
      </c>
      <c r="N4692" s="29">
        <f t="shared" si="521"/>
        <v>6.1432800000000007</v>
      </c>
      <c r="Q4692" s="6" t="s">
        <v>31974</v>
      </c>
      <c r="R4692" s="6" t="s">
        <v>31981</v>
      </c>
      <c r="S4692" s="6" t="s">
        <v>13</v>
      </c>
      <c r="T4692" s="6" t="s">
        <v>32006</v>
      </c>
      <c r="U4692" s="6" t="s">
        <v>31993</v>
      </c>
      <c r="V4692" s="6" t="s">
        <v>32078</v>
      </c>
    </row>
    <row r="4693" spans="1:22">
      <c r="A4693" s="6" t="s">
        <v>15</v>
      </c>
      <c r="B4693" s="6" t="s">
        <v>1650</v>
      </c>
      <c r="C4693" s="24" t="s">
        <v>41610</v>
      </c>
      <c r="D4693" s="24" t="s">
        <v>41611</v>
      </c>
      <c r="E4693" s="6" t="s">
        <v>4780</v>
      </c>
      <c r="F4693" s="6" t="s">
        <v>15346</v>
      </c>
      <c r="G4693" s="6" t="s">
        <v>25933</v>
      </c>
      <c r="H4693" s="16">
        <v>4.0199999999999996</v>
      </c>
      <c r="I4693" s="16">
        <v>3.84</v>
      </c>
      <c r="J4693" s="26">
        <f t="shared" si="518"/>
        <v>1.9967999999999999</v>
      </c>
      <c r="K4693" s="28">
        <v>1.7571839999999999</v>
      </c>
      <c r="L4693" s="29">
        <f t="shared" si="519"/>
        <v>2.1964799999999998</v>
      </c>
      <c r="M4693" s="28">
        <f t="shared" si="520"/>
        <v>1.7571839999999999</v>
      </c>
      <c r="N4693" s="29">
        <f t="shared" si="521"/>
        <v>2.1964799999999998</v>
      </c>
      <c r="Q4693" s="6" t="s">
        <v>31974</v>
      </c>
      <c r="R4693" s="6" t="s">
        <v>31981</v>
      </c>
      <c r="S4693" s="6" t="s">
        <v>13</v>
      </c>
      <c r="T4693" s="6" t="s">
        <v>32006</v>
      </c>
      <c r="U4693" s="6" t="s">
        <v>31993</v>
      </c>
      <c r="V4693" s="6" t="s">
        <v>32078</v>
      </c>
    </row>
    <row r="4694" spans="1:22">
      <c r="A4694" s="6" t="s">
        <v>15</v>
      </c>
      <c r="B4694" s="6" t="s">
        <v>1650</v>
      </c>
      <c r="C4694" s="24" t="s">
        <v>41612</v>
      </c>
      <c r="D4694" s="24" t="s">
        <v>41613</v>
      </c>
      <c r="E4694" s="6" t="s">
        <v>4781</v>
      </c>
      <c r="F4694" s="6" t="s">
        <v>15347</v>
      </c>
      <c r="G4694" s="6" t="s">
        <v>25934</v>
      </c>
      <c r="H4694" s="16">
        <v>4.0199999999999996</v>
      </c>
      <c r="I4694" s="16">
        <v>3.84</v>
      </c>
      <c r="J4694" s="26">
        <f t="shared" si="518"/>
        <v>1.9967999999999999</v>
      </c>
      <c r="K4694" s="28">
        <v>1.7571839999999999</v>
      </c>
      <c r="L4694" s="29">
        <f t="shared" si="519"/>
        <v>2.1964799999999998</v>
      </c>
      <c r="M4694" s="28">
        <f t="shared" si="520"/>
        <v>1.7571839999999999</v>
      </c>
      <c r="N4694" s="29">
        <f t="shared" si="521"/>
        <v>2.1964799999999998</v>
      </c>
      <c r="Q4694" s="6" t="s">
        <v>31974</v>
      </c>
      <c r="R4694" s="6" t="s">
        <v>31981</v>
      </c>
      <c r="S4694" s="6" t="s">
        <v>13</v>
      </c>
      <c r="T4694" s="6" t="s">
        <v>32006</v>
      </c>
      <c r="U4694" s="6" t="s">
        <v>31993</v>
      </c>
      <c r="V4694" s="6" t="s">
        <v>32078</v>
      </c>
    </row>
    <row r="4695" spans="1:22">
      <c r="A4695" s="6" t="s">
        <v>15</v>
      </c>
      <c r="B4695" s="6" t="s">
        <v>1650</v>
      </c>
      <c r="C4695" s="24" t="s">
        <v>41614</v>
      </c>
      <c r="D4695" s="24" t="s">
        <v>41615</v>
      </c>
      <c r="E4695" s="6" t="s">
        <v>4782</v>
      </c>
      <c r="F4695" s="6" t="s">
        <v>15348</v>
      </c>
      <c r="G4695" s="6" t="s">
        <v>25935</v>
      </c>
      <c r="H4695" s="16">
        <v>10.87</v>
      </c>
      <c r="I4695" s="16">
        <v>10.33</v>
      </c>
      <c r="J4695" s="26">
        <f t="shared" si="518"/>
        <v>5.3715999999999999</v>
      </c>
      <c r="K4695" s="28">
        <v>4.7270079999999997</v>
      </c>
      <c r="L4695" s="29">
        <f t="shared" si="519"/>
        <v>5.9087599999999991</v>
      </c>
      <c r="M4695" s="28">
        <f t="shared" si="520"/>
        <v>4.7270079999999997</v>
      </c>
      <c r="N4695" s="29">
        <f t="shared" si="521"/>
        <v>5.9087599999999991</v>
      </c>
      <c r="Q4695" s="6" t="s">
        <v>31974</v>
      </c>
      <c r="R4695" s="6" t="s">
        <v>31981</v>
      </c>
      <c r="S4695" s="6" t="s">
        <v>13</v>
      </c>
      <c r="T4695" s="6" t="s">
        <v>32006</v>
      </c>
      <c r="U4695" s="6" t="s">
        <v>31993</v>
      </c>
      <c r="V4695" s="6" t="s">
        <v>32078</v>
      </c>
    </row>
    <row r="4696" spans="1:22">
      <c r="A4696" s="6" t="s">
        <v>15</v>
      </c>
      <c r="B4696" s="6" t="s">
        <v>1650</v>
      </c>
      <c r="C4696" s="24" t="s">
        <v>41616</v>
      </c>
      <c r="D4696" s="24" t="s">
        <v>41617</v>
      </c>
      <c r="E4696" s="6" t="s">
        <v>4783</v>
      </c>
      <c r="F4696" s="6" t="s">
        <v>15349</v>
      </c>
      <c r="G4696" s="6" t="s">
        <v>25936</v>
      </c>
      <c r="H4696" s="16">
        <v>10.87</v>
      </c>
      <c r="I4696" s="16">
        <v>10.33</v>
      </c>
      <c r="J4696" s="26">
        <f t="shared" si="518"/>
        <v>5.3715999999999999</v>
      </c>
      <c r="K4696" s="28">
        <v>4.7270079999999997</v>
      </c>
      <c r="L4696" s="29">
        <f t="shared" si="519"/>
        <v>5.9087599999999991</v>
      </c>
      <c r="M4696" s="28">
        <f t="shared" si="520"/>
        <v>4.7270079999999997</v>
      </c>
      <c r="N4696" s="29">
        <f t="shared" si="521"/>
        <v>5.9087599999999991</v>
      </c>
      <c r="Q4696" s="6" t="s">
        <v>31974</v>
      </c>
      <c r="R4696" s="6" t="s">
        <v>31981</v>
      </c>
      <c r="S4696" s="6" t="s">
        <v>13</v>
      </c>
      <c r="T4696" s="6" t="s">
        <v>32006</v>
      </c>
      <c r="U4696" s="6" t="s">
        <v>31993</v>
      </c>
      <c r="V4696" s="6" t="s">
        <v>32078</v>
      </c>
    </row>
    <row r="4697" spans="1:22">
      <c r="A4697" s="6" t="s">
        <v>15</v>
      </c>
      <c r="B4697" s="6" t="s">
        <v>1650</v>
      </c>
      <c r="C4697" s="24" t="s">
        <v>41618</v>
      </c>
      <c r="D4697" s="24" t="s">
        <v>41619</v>
      </c>
      <c r="E4697" s="6" t="s">
        <v>4784</v>
      </c>
      <c r="F4697" s="6" t="s">
        <v>15350</v>
      </c>
      <c r="G4697" s="6" t="s">
        <v>25937</v>
      </c>
      <c r="H4697" s="16">
        <v>39.589999999999996</v>
      </c>
      <c r="I4697" s="16">
        <v>37.75</v>
      </c>
      <c r="J4697" s="26">
        <f t="shared" si="518"/>
        <v>19.63</v>
      </c>
      <c r="K4697" s="28">
        <v>17.2744</v>
      </c>
      <c r="L4697" s="29">
        <f t="shared" si="519"/>
        <v>21.593</v>
      </c>
      <c r="M4697" s="28">
        <f t="shared" si="520"/>
        <v>17.2744</v>
      </c>
      <c r="N4697" s="29">
        <f t="shared" si="521"/>
        <v>21.593</v>
      </c>
      <c r="Q4697" s="6" t="s">
        <v>31974</v>
      </c>
      <c r="R4697" s="6" t="s">
        <v>31981</v>
      </c>
      <c r="S4697" s="6" t="s">
        <v>13</v>
      </c>
      <c r="T4697" s="6" t="s">
        <v>32006</v>
      </c>
      <c r="U4697" s="6" t="s">
        <v>31993</v>
      </c>
      <c r="V4697" s="6" t="s">
        <v>32078</v>
      </c>
    </row>
    <row r="4698" spans="1:22">
      <c r="A4698" s="6" t="s">
        <v>15</v>
      </c>
      <c r="B4698" s="6" t="s">
        <v>1650</v>
      </c>
      <c r="C4698" s="24" t="s">
        <v>41620</v>
      </c>
      <c r="D4698" s="24" t="s">
        <v>41621</v>
      </c>
      <c r="E4698" s="6" t="s">
        <v>4785</v>
      </c>
      <c r="F4698" s="6" t="s">
        <v>15351</v>
      </c>
      <c r="G4698" s="6" t="s">
        <v>25938</v>
      </c>
      <c r="H4698" s="16">
        <v>39.589999999999996</v>
      </c>
      <c r="I4698" s="16">
        <v>37.75</v>
      </c>
      <c r="J4698" s="26">
        <f t="shared" si="518"/>
        <v>19.63</v>
      </c>
      <c r="K4698" s="28">
        <v>17.2744</v>
      </c>
      <c r="L4698" s="29">
        <f t="shared" si="519"/>
        <v>21.593</v>
      </c>
      <c r="M4698" s="28">
        <f t="shared" si="520"/>
        <v>17.2744</v>
      </c>
      <c r="N4698" s="29">
        <f t="shared" si="521"/>
        <v>21.593</v>
      </c>
      <c r="Q4698" s="6" t="s">
        <v>31974</v>
      </c>
      <c r="R4698" s="6" t="s">
        <v>31981</v>
      </c>
      <c r="S4698" s="6" t="s">
        <v>13</v>
      </c>
      <c r="T4698" s="6" t="s">
        <v>32006</v>
      </c>
      <c r="U4698" s="6" t="s">
        <v>31993</v>
      </c>
      <c r="V4698" s="6" t="s">
        <v>32078</v>
      </c>
    </row>
    <row r="4699" spans="1:22">
      <c r="A4699" s="6" t="s">
        <v>15</v>
      </c>
      <c r="B4699" s="6" t="s">
        <v>1650</v>
      </c>
      <c r="C4699" s="24" t="s">
        <v>41622</v>
      </c>
      <c r="D4699" s="24" t="s">
        <v>41623</v>
      </c>
      <c r="E4699" s="6" t="s">
        <v>4786</v>
      </c>
      <c r="F4699" s="6" t="s">
        <v>15352</v>
      </c>
      <c r="G4699" s="6" t="s">
        <v>25939</v>
      </c>
      <c r="H4699" s="16">
        <v>44.76</v>
      </c>
      <c r="I4699" s="16">
        <v>42.3</v>
      </c>
      <c r="J4699" s="26">
        <f t="shared" si="518"/>
        <v>21.995999999999999</v>
      </c>
      <c r="K4699" s="28">
        <v>19.356479999999998</v>
      </c>
      <c r="L4699" s="29">
        <f t="shared" si="519"/>
        <v>24.195599999999995</v>
      </c>
      <c r="M4699" s="28">
        <f t="shared" si="520"/>
        <v>19.356479999999998</v>
      </c>
      <c r="N4699" s="29">
        <f t="shared" si="521"/>
        <v>24.195599999999995</v>
      </c>
      <c r="Q4699" s="6" t="s">
        <v>31974</v>
      </c>
      <c r="R4699" s="6" t="s">
        <v>31981</v>
      </c>
      <c r="S4699" s="6" t="s">
        <v>13</v>
      </c>
      <c r="T4699" s="6" t="s">
        <v>32006</v>
      </c>
      <c r="U4699" s="6" t="s">
        <v>31993</v>
      </c>
      <c r="V4699" s="6" t="s">
        <v>32078</v>
      </c>
    </row>
    <row r="4700" spans="1:22">
      <c r="A4700" s="6" t="s">
        <v>15</v>
      </c>
      <c r="B4700" s="6" t="s">
        <v>1650</v>
      </c>
      <c r="C4700" s="24" t="s">
        <v>41624</v>
      </c>
      <c r="D4700" s="24" t="s">
        <v>41625</v>
      </c>
      <c r="E4700" s="6" t="s">
        <v>4787</v>
      </c>
      <c r="F4700" s="6" t="s">
        <v>15353</v>
      </c>
      <c r="G4700" s="6" t="s">
        <v>25940</v>
      </c>
      <c r="H4700" s="16">
        <v>44.76</v>
      </c>
      <c r="I4700" s="16">
        <v>42.3</v>
      </c>
      <c r="J4700" s="26">
        <f t="shared" si="518"/>
        <v>21.995999999999999</v>
      </c>
      <c r="K4700" s="28">
        <v>19.356479999999998</v>
      </c>
      <c r="L4700" s="29">
        <f t="shared" si="519"/>
        <v>24.195599999999995</v>
      </c>
      <c r="M4700" s="28">
        <f t="shared" si="520"/>
        <v>19.356479999999998</v>
      </c>
      <c r="N4700" s="29">
        <f t="shared" si="521"/>
        <v>24.195599999999995</v>
      </c>
      <c r="Q4700" s="6" t="s">
        <v>31974</v>
      </c>
      <c r="R4700" s="6" t="s">
        <v>31981</v>
      </c>
      <c r="S4700" s="6" t="s">
        <v>13</v>
      </c>
      <c r="T4700" s="6" t="s">
        <v>32006</v>
      </c>
      <c r="U4700" s="6" t="s">
        <v>31993</v>
      </c>
      <c r="V4700" s="6" t="s">
        <v>32078</v>
      </c>
    </row>
    <row r="4701" spans="1:22">
      <c r="A4701" s="6" t="s">
        <v>15</v>
      </c>
      <c r="B4701" s="6" t="s">
        <v>1650</v>
      </c>
      <c r="C4701" s="24" t="s">
        <v>41626</v>
      </c>
      <c r="D4701" s="24" t="s">
        <v>41627</v>
      </c>
      <c r="E4701" s="6" t="s">
        <v>4788</v>
      </c>
      <c r="F4701" s="6" t="s">
        <v>15354</v>
      </c>
      <c r="G4701" s="6" t="s">
        <v>25941</v>
      </c>
      <c r="H4701" s="16">
        <v>48.91</v>
      </c>
      <c r="I4701" s="16">
        <v>46.33</v>
      </c>
      <c r="J4701" s="26">
        <f t="shared" si="518"/>
        <v>24.0916</v>
      </c>
      <c r="K4701" s="28">
        <v>21.200607999999999</v>
      </c>
      <c r="L4701" s="29">
        <f t="shared" si="519"/>
        <v>26.500759999999996</v>
      </c>
      <c r="M4701" s="28">
        <f t="shared" si="520"/>
        <v>21.200607999999999</v>
      </c>
      <c r="N4701" s="29">
        <f t="shared" si="521"/>
        <v>26.500759999999996</v>
      </c>
      <c r="Q4701" s="6" t="s">
        <v>31974</v>
      </c>
      <c r="R4701" s="6" t="s">
        <v>31981</v>
      </c>
      <c r="S4701" s="6" t="s">
        <v>13</v>
      </c>
      <c r="T4701" s="6" t="s">
        <v>32006</v>
      </c>
      <c r="U4701" s="6" t="s">
        <v>31993</v>
      </c>
      <c r="V4701" s="6" t="s">
        <v>32078</v>
      </c>
    </row>
    <row r="4702" spans="1:22">
      <c r="A4702" s="6" t="s">
        <v>15</v>
      </c>
      <c r="B4702" s="9" t="s">
        <v>15</v>
      </c>
      <c r="C4702" s="24" t="s">
        <v>41628</v>
      </c>
      <c r="D4702" s="24" t="s">
        <v>41629</v>
      </c>
      <c r="E4702" s="6" t="s">
        <v>4789</v>
      </c>
      <c r="F4702" s="6" t="s">
        <v>15355</v>
      </c>
      <c r="G4702" s="6" t="s">
        <v>25942</v>
      </c>
      <c r="H4702" s="16">
        <v>5.04</v>
      </c>
      <c r="I4702" s="16">
        <v>4.72</v>
      </c>
      <c r="J4702" s="26">
        <f t="shared" si="518"/>
        <v>2.4544000000000001</v>
      </c>
      <c r="K4702" s="28">
        <v>1.9340672000000003</v>
      </c>
      <c r="L4702" s="29">
        <f t="shared" ref="L4702:L4745" si="522">+K4702/0.85</f>
        <v>2.2753731764705885</v>
      </c>
      <c r="M4702" s="29">
        <f t="shared" ref="M4702:M4745" si="523">+K4702*0.83</f>
        <v>1.6052757760000003</v>
      </c>
      <c r="N4702" s="29">
        <f t="shared" ref="N4702:N4745" si="524">+H4702*0.35</f>
        <v>1.7639999999999998</v>
      </c>
      <c r="Q4702" s="6" t="s">
        <v>31972</v>
      </c>
      <c r="R4702" s="6" t="s">
        <v>31979</v>
      </c>
      <c r="S4702" s="6" t="s">
        <v>31990</v>
      </c>
      <c r="T4702" s="6" t="s">
        <v>32012</v>
      </c>
      <c r="U4702" s="6" t="s">
        <v>31876</v>
      </c>
      <c r="V4702" s="6" t="s">
        <v>32100</v>
      </c>
    </row>
    <row r="4703" spans="1:22">
      <c r="A4703" s="6" t="s">
        <v>15</v>
      </c>
      <c r="B4703" s="9" t="s">
        <v>15</v>
      </c>
      <c r="C4703" s="24" t="s">
        <v>41630</v>
      </c>
      <c r="D4703" s="24" t="s">
        <v>41631</v>
      </c>
      <c r="E4703" s="6" t="s">
        <v>4790</v>
      </c>
      <c r="F4703" s="6" t="s">
        <v>15356</v>
      </c>
      <c r="G4703" s="6" t="s">
        <v>25943</v>
      </c>
      <c r="H4703" s="16">
        <v>5.0199999999999996</v>
      </c>
      <c r="I4703" s="16">
        <v>4.71</v>
      </c>
      <c r="J4703" s="26">
        <f t="shared" si="518"/>
        <v>2.4492000000000003</v>
      </c>
      <c r="K4703" s="28">
        <v>1.9299696000000002</v>
      </c>
      <c r="L4703" s="29">
        <f t="shared" si="522"/>
        <v>2.2705524705882354</v>
      </c>
      <c r="M4703" s="29">
        <f t="shared" si="523"/>
        <v>1.6018747680000001</v>
      </c>
      <c r="N4703" s="29">
        <f t="shared" si="524"/>
        <v>1.7569999999999997</v>
      </c>
      <c r="Q4703" s="6" t="s">
        <v>31972</v>
      </c>
      <c r="R4703" s="6" t="s">
        <v>31979</v>
      </c>
      <c r="S4703" s="6" t="s">
        <v>31990</v>
      </c>
      <c r="T4703" s="6" t="s">
        <v>32012</v>
      </c>
      <c r="U4703" s="6" t="s">
        <v>31876</v>
      </c>
      <c r="V4703" s="6" t="s">
        <v>32100</v>
      </c>
    </row>
    <row r="4704" spans="1:22">
      <c r="A4704" s="6" t="s">
        <v>15</v>
      </c>
      <c r="B4704" s="9" t="s">
        <v>15</v>
      </c>
      <c r="C4704" s="24" t="s">
        <v>41632</v>
      </c>
      <c r="D4704" s="24" t="s">
        <v>41633</v>
      </c>
      <c r="E4704" s="6" t="s">
        <v>4791</v>
      </c>
      <c r="F4704" s="6" t="s">
        <v>15357</v>
      </c>
      <c r="G4704" s="6" t="s">
        <v>25944</v>
      </c>
      <c r="H4704" s="16">
        <v>4.91</v>
      </c>
      <c r="I4704" s="16">
        <v>4.62</v>
      </c>
      <c r="J4704" s="26">
        <f t="shared" si="518"/>
        <v>2.4024000000000001</v>
      </c>
      <c r="K4704" s="28">
        <v>1.8930912000000002</v>
      </c>
      <c r="L4704" s="29">
        <f t="shared" si="522"/>
        <v>2.2271661176470592</v>
      </c>
      <c r="M4704" s="29">
        <f t="shared" si="523"/>
        <v>1.571265696</v>
      </c>
      <c r="N4704" s="29">
        <f t="shared" si="524"/>
        <v>1.7184999999999999</v>
      </c>
      <c r="Q4704" s="6" t="s">
        <v>31972</v>
      </c>
      <c r="R4704" s="6" t="s">
        <v>31979</v>
      </c>
      <c r="S4704" s="6" t="s">
        <v>31990</v>
      </c>
      <c r="T4704" s="6" t="s">
        <v>32012</v>
      </c>
      <c r="U4704" s="6" t="s">
        <v>31876</v>
      </c>
      <c r="V4704" s="6" t="s">
        <v>32100</v>
      </c>
    </row>
    <row r="4705" spans="1:22">
      <c r="A4705" s="6" t="s">
        <v>15</v>
      </c>
      <c r="B4705" s="9" t="s">
        <v>15</v>
      </c>
      <c r="C4705" s="24" t="s">
        <v>41634</v>
      </c>
      <c r="D4705" s="24" t="s">
        <v>41635</v>
      </c>
      <c r="E4705" s="6" t="s">
        <v>4792</v>
      </c>
      <c r="F4705" s="6" t="s">
        <v>15358</v>
      </c>
      <c r="G4705" s="6" t="s">
        <v>25945</v>
      </c>
      <c r="H4705" s="16">
        <v>4.91</v>
      </c>
      <c r="I4705" s="16">
        <v>4.6099999999999994</v>
      </c>
      <c r="J4705" s="26">
        <f t="shared" si="518"/>
        <v>2.3971999999999998</v>
      </c>
      <c r="K4705" s="28">
        <v>1.8889935999999998</v>
      </c>
      <c r="L4705" s="29">
        <f t="shared" si="522"/>
        <v>2.2223454117647057</v>
      </c>
      <c r="M4705" s="29">
        <f t="shared" si="523"/>
        <v>1.5678646879999998</v>
      </c>
      <c r="N4705" s="29">
        <f t="shared" si="524"/>
        <v>1.7184999999999999</v>
      </c>
      <c r="Q4705" s="6" t="s">
        <v>31972</v>
      </c>
      <c r="R4705" s="6" t="s">
        <v>31979</v>
      </c>
      <c r="S4705" s="6" t="s">
        <v>31990</v>
      </c>
      <c r="T4705" s="6" t="s">
        <v>32012</v>
      </c>
      <c r="U4705" s="6" t="s">
        <v>31876</v>
      </c>
      <c r="V4705" s="6" t="s">
        <v>32100</v>
      </c>
    </row>
    <row r="4706" spans="1:22">
      <c r="A4706" s="6" t="s">
        <v>15</v>
      </c>
      <c r="B4706" s="9" t="s">
        <v>15</v>
      </c>
      <c r="C4706" s="24" t="s">
        <v>41636</v>
      </c>
      <c r="D4706" s="24" t="s">
        <v>41637</v>
      </c>
      <c r="E4706" s="6" t="s">
        <v>4793</v>
      </c>
      <c r="F4706" s="6" t="s">
        <v>15359</v>
      </c>
      <c r="G4706" s="6" t="s">
        <v>25946</v>
      </c>
      <c r="H4706" s="16">
        <v>4.91</v>
      </c>
      <c r="I4706" s="16">
        <v>4.62</v>
      </c>
      <c r="J4706" s="26">
        <f t="shared" si="518"/>
        <v>2.4024000000000001</v>
      </c>
      <c r="K4706" s="28">
        <v>1.8930912000000002</v>
      </c>
      <c r="L4706" s="29">
        <f t="shared" si="522"/>
        <v>2.2271661176470592</v>
      </c>
      <c r="M4706" s="29">
        <f t="shared" si="523"/>
        <v>1.571265696</v>
      </c>
      <c r="N4706" s="29">
        <f t="shared" si="524"/>
        <v>1.7184999999999999</v>
      </c>
      <c r="Q4706" s="6" t="s">
        <v>31972</v>
      </c>
      <c r="R4706" s="6" t="s">
        <v>31979</v>
      </c>
      <c r="S4706" s="6" t="s">
        <v>31990</v>
      </c>
      <c r="T4706" s="6" t="s">
        <v>32012</v>
      </c>
      <c r="U4706" s="6" t="s">
        <v>31876</v>
      </c>
      <c r="V4706" s="6" t="s">
        <v>32100</v>
      </c>
    </row>
    <row r="4707" spans="1:22">
      <c r="A4707" s="6" t="s">
        <v>15</v>
      </c>
      <c r="B4707" s="9" t="s">
        <v>15</v>
      </c>
      <c r="C4707" s="24" t="s">
        <v>41638</v>
      </c>
      <c r="D4707" s="24" t="s">
        <v>41639</v>
      </c>
      <c r="E4707" s="6" t="s">
        <v>4794</v>
      </c>
      <c r="F4707" s="6" t="s">
        <v>15360</v>
      </c>
      <c r="G4707" s="6" t="s">
        <v>25947</v>
      </c>
      <c r="H4707" s="16">
        <v>4.8999999999999995</v>
      </c>
      <c r="I4707" s="16">
        <v>4.5999999999999996</v>
      </c>
      <c r="J4707" s="26">
        <f t="shared" si="518"/>
        <v>2.3919999999999999</v>
      </c>
      <c r="K4707" s="28">
        <v>1.8848959999999999</v>
      </c>
      <c r="L4707" s="29">
        <f t="shared" si="522"/>
        <v>2.2175247058823531</v>
      </c>
      <c r="M4707" s="29">
        <f t="shared" si="523"/>
        <v>1.5644636799999998</v>
      </c>
      <c r="N4707" s="29">
        <f t="shared" si="524"/>
        <v>1.7149999999999996</v>
      </c>
      <c r="Q4707" s="6" t="s">
        <v>31972</v>
      </c>
      <c r="R4707" s="6" t="s">
        <v>31979</v>
      </c>
      <c r="S4707" s="6" t="s">
        <v>31990</v>
      </c>
      <c r="T4707" s="6" t="s">
        <v>32012</v>
      </c>
      <c r="U4707" s="6" t="s">
        <v>31876</v>
      </c>
      <c r="V4707" s="6" t="s">
        <v>32100</v>
      </c>
    </row>
    <row r="4708" spans="1:22">
      <c r="A4708" s="6" t="s">
        <v>15</v>
      </c>
      <c r="B4708" s="9" t="s">
        <v>15</v>
      </c>
      <c r="C4708" s="24" t="s">
        <v>41640</v>
      </c>
      <c r="D4708" s="24" t="s">
        <v>41641</v>
      </c>
      <c r="E4708" s="6" t="s">
        <v>4795</v>
      </c>
      <c r="F4708" s="6" t="s">
        <v>15361</v>
      </c>
      <c r="G4708" s="6" t="s">
        <v>25948</v>
      </c>
      <c r="H4708" s="16">
        <v>4.91</v>
      </c>
      <c r="I4708" s="16">
        <v>4.62</v>
      </c>
      <c r="J4708" s="26">
        <f t="shared" si="518"/>
        <v>2.4024000000000001</v>
      </c>
      <c r="K4708" s="28">
        <v>1.8930912000000002</v>
      </c>
      <c r="L4708" s="29">
        <f t="shared" si="522"/>
        <v>2.2271661176470592</v>
      </c>
      <c r="M4708" s="29">
        <f t="shared" si="523"/>
        <v>1.571265696</v>
      </c>
      <c r="N4708" s="29">
        <f t="shared" si="524"/>
        <v>1.7184999999999999</v>
      </c>
      <c r="Q4708" s="6" t="s">
        <v>31972</v>
      </c>
      <c r="R4708" s="6" t="s">
        <v>31979</v>
      </c>
      <c r="S4708" s="6" t="s">
        <v>31990</v>
      </c>
      <c r="T4708" s="6" t="s">
        <v>32012</v>
      </c>
      <c r="U4708" s="6" t="s">
        <v>31876</v>
      </c>
      <c r="V4708" s="6" t="s">
        <v>32100</v>
      </c>
    </row>
    <row r="4709" spans="1:22">
      <c r="A4709" s="6" t="s">
        <v>15</v>
      </c>
      <c r="B4709" s="9" t="s">
        <v>15</v>
      </c>
      <c r="C4709" s="24" t="s">
        <v>41642</v>
      </c>
      <c r="D4709" s="24" t="s">
        <v>41643</v>
      </c>
      <c r="E4709" s="6" t="s">
        <v>4796</v>
      </c>
      <c r="F4709" s="6" t="s">
        <v>15362</v>
      </c>
      <c r="G4709" s="6" t="s">
        <v>25949</v>
      </c>
      <c r="H4709" s="16">
        <v>4.8999999999999995</v>
      </c>
      <c r="I4709" s="16">
        <v>4.5999999999999996</v>
      </c>
      <c r="J4709" s="26">
        <f t="shared" si="518"/>
        <v>2.3919999999999999</v>
      </c>
      <c r="K4709" s="28">
        <v>1.8848959999999999</v>
      </c>
      <c r="L4709" s="29">
        <f t="shared" si="522"/>
        <v>2.2175247058823531</v>
      </c>
      <c r="M4709" s="29">
        <f t="shared" si="523"/>
        <v>1.5644636799999998</v>
      </c>
      <c r="N4709" s="29">
        <f t="shared" si="524"/>
        <v>1.7149999999999996</v>
      </c>
      <c r="Q4709" s="6" t="s">
        <v>31972</v>
      </c>
      <c r="R4709" s="6" t="s">
        <v>31979</v>
      </c>
      <c r="S4709" s="6" t="s">
        <v>31990</v>
      </c>
      <c r="T4709" s="6" t="s">
        <v>32012</v>
      </c>
      <c r="U4709" s="6" t="s">
        <v>31876</v>
      </c>
      <c r="V4709" s="6" t="s">
        <v>32100</v>
      </c>
    </row>
    <row r="4710" spans="1:22">
      <c r="A4710" s="6" t="s">
        <v>15</v>
      </c>
      <c r="B4710" s="9" t="s">
        <v>15</v>
      </c>
      <c r="C4710" s="24" t="s">
        <v>41644</v>
      </c>
      <c r="D4710" s="24" t="s">
        <v>41645</v>
      </c>
      <c r="E4710" s="6" t="s">
        <v>4797</v>
      </c>
      <c r="F4710" s="6" t="s">
        <v>15363</v>
      </c>
      <c r="G4710" s="6" t="s">
        <v>25950</v>
      </c>
      <c r="H4710" s="16">
        <v>4.92</v>
      </c>
      <c r="I4710" s="16">
        <v>4.63</v>
      </c>
      <c r="J4710" s="26">
        <f t="shared" si="518"/>
        <v>2.4076</v>
      </c>
      <c r="K4710" s="28">
        <v>1.8971887999999999</v>
      </c>
      <c r="L4710" s="29">
        <f t="shared" si="522"/>
        <v>2.2319868235294118</v>
      </c>
      <c r="M4710" s="29">
        <f t="shared" si="523"/>
        <v>1.5746667039999998</v>
      </c>
      <c r="N4710" s="29">
        <f t="shared" si="524"/>
        <v>1.722</v>
      </c>
      <c r="Q4710" s="6" t="s">
        <v>31972</v>
      </c>
      <c r="R4710" s="6" t="s">
        <v>31979</v>
      </c>
      <c r="S4710" s="6" t="s">
        <v>31990</v>
      </c>
      <c r="T4710" s="6" t="s">
        <v>32012</v>
      </c>
      <c r="U4710" s="6" t="s">
        <v>31876</v>
      </c>
      <c r="V4710" s="6" t="s">
        <v>32100</v>
      </c>
    </row>
    <row r="4711" spans="1:22">
      <c r="A4711" s="6" t="s">
        <v>15</v>
      </c>
      <c r="B4711" s="9" t="s">
        <v>15</v>
      </c>
      <c r="C4711" s="24" t="s">
        <v>41646</v>
      </c>
      <c r="D4711" s="24" t="s">
        <v>41647</v>
      </c>
      <c r="E4711" s="6" t="s">
        <v>4798</v>
      </c>
      <c r="F4711" s="6" t="s">
        <v>15364</v>
      </c>
      <c r="G4711" s="6" t="s">
        <v>25951</v>
      </c>
      <c r="H4711" s="16">
        <v>4.8999999999999995</v>
      </c>
      <c r="I4711" s="16">
        <v>4.5999999999999996</v>
      </c>
      <c r="J4711" s="26">
        <f t="shared" si="518"/>
        <v>2.3919999999999999</v>
      </c>
      <c r="K4711" s="28">
        <v>1.8848959999999999</v>
      </c>
      <c r="L4711" s="29">
        <f t="shared" si="522"/>
        <v>2.2175247058823531</v>
      </c>
      <c r="M4711" s="29">
        <f t="shared" si="523"/>
        <v>1.5644636799999998</v>
      </c>
      <c r="N4711" s="29">
        <f t="shared" si="524"/>
        <v>1.7149999999999996</v>
      </c>
      <c r="Q4711" s="6" t="s">
        <v>31972</v>
      </c>
      <c r="R4711" s="6" t="s">
        <v>31979</v>
      </c>
      <c r="S4711" s="6" t="s">
        <v>31990</v>
      </c>
      <c r="T4711" s="6" t="s">
        <v>32012</v>
      </c>
      <c r="U4711" s="6" t="s">
        <v>31876</v>
      </c>
      <c r="V4711" s="6" t="s">
        <v>32100</v>
      </c>
    </row>
    <row r="4712" spans="1:22">
      <c r="A4712" s="6" t="s">
        <v>15</v>
      </c>
      <c r="B4712" s="9" t="s">
        <v>15</v>
      </c>
      <c r="C4712" s="24" t="s">
        <v>41648</v>
      </c>
      <c r="D4712" s="24" t="s">
        <v>41649</v>
      </c>
      <c r="E4712" s="6" t="s">
        <v>4799</v>
      </c>
      <c r="F4712" s="6" t="s">
        <v>15365</v>
      </c>
      <c r="G4712" s="6" t="s">
        <v>25952</v>
      </c>
      <c r="H4712" s="16">
        <v>5.05</v>
      </c>
      <c r="I4712" s="16">
        <v>4.7299999999999995</v>
      </c>
      <c r="J4712" s="26">
        <f t="shared" si="518"/>
        <v>2.4596</v>
      </c>
      <c r="K4712" s="28">
        <v>1.9381648</v>
      </c>
      <c r="L4712" s="29">
        <f t="shared" si="522"/>
        <v>2.2801938823529411</v>
      </c>
      <c r="M4712" s="29">
        <f t="shared" si="523"/>
        <v>1.608676784</v>
      </c>
      <c r="N4712" s="29">
        <f t="shared" si="524"/>
        <v>1.7674999999999998</v>
      </c>
      <c r="Q4712" s="6" t="s">
        <v>31972</v>
      </c>
      <c r="R4712" s="6" t="s">
        <v>31979</v>
      </c>
      <c r="S4712" s="6" t="s">
        <v>31990</v>
      </c>
      <c r="T4712" s="6" t="s">
        <v>32012</v>
      </c>
      <c r="U4712" s="6" t="s">
        <v>31876</v>
      </c>
      <c r="V4712" s="6" t="s">
        <v>32100</v>
      </c>
    </row>
    <row r="4713" spans="1:22">
      <c r="A4713" s="6" t="s">
        <v>15</v>
      </c>
      <c r="B4713" s="9" t="s">
        <v>15</v>
      </c>
      <c r="C4713" s="24" t="s">
        <v>41650</v>
      </c>
      <c r="D4713" s="24" t="s">
        <v>41651</v>
      </c>
      <c r="E4713" s="6" t="s">
        <v>4800</v>
      </c>
      <c r="F4713" s="6" t="s">
        <v>15366</v>
      </c>
      <c r="G4713" s="6" t="s">
        <v>25953</v>
      </c>
      <c r="H4713" s="16">
        <v>5.0199999999999996</v>
      </c>
      <c r="I4713" s="16">
        <v>4.71</v>
      </c>
      <c r="J4713" s="26">
        <f t="shared" si="518"/>
        <v>2.4492000000000003</v>
      </c>
      <c r="K4713" s="28">
        <v>1.9299696000000002</v>
      </c>
      <c r="L4713" s="29">
        <f t="shared" si="522"/>
        <v>2.2705524705882354</v>
      </c>
      <c r="M4713" s="29">
        <f t="shared" si="523"/>
        <v>1.6018747680000001</v>
      </c>
      <c r="N4713" s="29">
        <f t="shared" si="524"/>
        <v>1.7569999999999997</v>
      </c>
      <c r="Q4713" s="6" t="s">
        <v>31972</v>
      </c>
      <c r="R4713" s="6" t="s">
        <v>31979</v>
      </c>
      <c r="S4713" s="6" t="s">
        <v>31990</v>
      </c>
      <c r="T4713" s="6" t="s">
        <v>32012</v>
      </c>
      <c r="U4713" s="6" t="s">
        <v>31876</v>
      </c>
      <c r="V4713" s="6" t="s">
        <v>32100</v>
      </c>
    </row>
    <row r="4714" spans="1:22">
      <c r="A4714" s="6" t="s">
        <v>15</v>
      </c>
      <c r="B4714" s="9" t="s">
        <v>15</v>
      </c>
      <c r="C4714" s="24" t="s">
        <v>41652</v>
      </c>
      <c r="D4714" s="24" t="s">
        <v>41653</v>
      </c>
      <c r="E4714" s="6" t="s">
        <v>4801</v>
      </c>
      <c r="F4714" s="6" t="s">
        <v>15367</v>
      </c>
      <c r="G4714" s="6" t="s">
        <v>25954</v>
      </c>
      <c r="H4714" s="16">
        <v>5.05</v>
      </c>
      <c r="I4714" s="16">
        <v>4.7299999999999995</v>
      </c>
      <c r="J4714" s="26">
        <f t="shared" si="518"/>
        <v>2.4596</v>
      </c>
      <c r="K4714" s="28">
        <v>1.9381648</v>
      </c>
      <c r="L4714" s="29">
        <f t="shared" si="522"/>
        <v>2.2801938823529411</v>
      </c>
      <c r="M4714" s="29">
        <f t="shared" si="523"/>
        <v>1.608676784</v>
      </c>
      <c r="N4714" s="29">
        <f t="shared" si="524"/>
        <v>1.7674999999999998</v>
      </c>
      <c r="Q4714" s="6" t="s">
        <v>31972</v>
      </c>
      <c r="R4714" s="6" t="s">
        <v>31979</v>
      </c>
      <c r="S4714" s="6" t="s">
        <v>31990</v>
      </c>
      <c r="T4714" s="6" t="s">
        <v>32012</v>
      </c>
      <c r="U4714" s="6" t="s">
        <v>31876</v>
      </c>
      <c r="V4714" s="6" t="s">
        <v>32100</v>
      </c>
    </row>
    <row r="4715" spans="1:22">
      <c r="A4715" s="6" t="s">
        <v>15</v>
      </c>
      <c r="B4715" s="9" t="s">
        <v>15</v>
      </c>
      <c r="C4715" s="24" t="s">
        <v>41654</v>
      </c>
      <c r="D4715" s="24" t="s">
        <v>41655</v>
      </c>
      <c r="E4715" s="6" t="s">
        <v>4802</v>
      </c>
      <c r="F4715" s="6" t="s">
        <v>15368</v>
      </c>
      <c r="G4715" s="6" t="s">
        <v>25955</v>
      </c>
      <c r="H4715" s="16">
        <v>5.0199999999999996</v>
      </c>
      <c r="I4715" s="16">
        <v>4.71</v>
      </c>
      <c r="J4715" s="26">
        <f t="shared" si="518"/>
        <v>2.4492000000000003</v>
      </c>
      <c r="K4715" s="28">
        <v>1.9299696000000002</v>
      </c>
      <c r="L4715" s="29">
        <f t="shared" si="522"/>
        <v>2.2705524705882354</v>
      </c>
      <c r="M4715" s="29">
        <f t="shared" si="523"/>
        <v>1.6018747680000001</v>
      </c>
      <c r="N4715" s="29">
        <f t="shared" si="524"/>
        <v>1.7569999999999997</v>
      </c>
      <c r="Q4715" s="6" t="s">
        <v>31972</v>
      </c>
      <c r="R4715" s="6" t="s">
        <v>31979</v>
      </c>
      <c r="S4715" s="6" t="s">
        <v>31990</v>
      </c>
      <c r="T4715" s="6" t="s">
        <v>32012</v>
      </c>
      <c r="U4715" s="6" t="s">
        <v>31876</v>
      </c>
      <c r="V4715" s="6" t="s">
        <v>32100</v>
      </c>
    </row>
    <row r="4716" spans="1:22">
      <c r="A4716" s="6" t="s">
        <v>15</v>
      </c>
      <c r="B4716" s="9" t="s">
        <v>15</v>
      </c>
      <c r="C4716" s="24" t="s">
        <v>41656</v>
      </c>
      <c r="D4716" s="24" t="s">
        <v>41657</v>
      </c>
      <c r="E4716" s="6" t="s">
        <v>4803</v>
      </c>
      <c r="F4716" s="6" t="s">
        <v>15369</v>
      </c>
      <c r="G4716" s="6" t="s">
        <v>25956</v>
      </c>
      <c r="H4716" s="16">
        <v>5.04</v>
      </c>
      <c r="I4716" s="16">
        <v>4.72</v>
      </c>
      <c r="J4716" s="26">
        <f t="shared" si="518"/>
        <v>2.4544000000000001</v>
      </c>
      <c r="K4716" s="28">
        <v>1.9340672000000003</v>
      </c>
      <c r="L4716" s="29">
        <f t="shared" si="522"/>
        <v>2.2753731764705885</v>
      </c>
      <c r="M4716" s="29">
        <f t="shared" si="523"/>
        <v>1.6052757760000003</v>
      </c>
      <c r="N4716" s="29">
        <f t="shared" si="524"/>
        <v>1.7639999999999998</v>
      </c>
      <c r="Q4716" s="6" t="s">
        <v>31972</v>
      </c>
      <c r="R4716" s="6" t="s">
        <v>31979</v>
      </c>
      <c r="S4716" s="6" t="s">
        <v>31990</v>
      </c>
      <c r="T4716" s="6" t="s">
        <v>32012</v>
      </c>
      <c r="U4716" s="6" t="s">
        <v>31876</v>
      </c>
      <c r="V4716" s="6" t="s">
        <v>32100</v>
      </c>
    </row>
    <row r="4717" spans="1:22">
      <c r="A4717" s="6" t="s">
        <v>15</v>
      </c>
      <c r="B4717" s="9" t="s">
        <v>15</v>
      </c>
      <c r="C4717" s="24" t="s">
        <v>41658</v>
      </c>
      <c r="D4717" s="24" t="s">
        <v>41659</v>
      </c>
      <c r="E4717" s="6" t="s">
        <v>4804</v>
      </c>
      <c r="F4717" s="6" t="s">
        <v>15370</v>
      </c>
      <c r="G4717" s="6" t="s">
        <v>25957</v>
      </c>
      <c r="H4717" s="16">
        <v>5.0199999999999996</v>
      </c>
      <c r="I4717" s="16">
        <v>4.71</v>
      </c>
      <c r="J4717" s="26">
        <f t="shared" si="518"/>
        <v>2.4492000000000003</v>
      </c>
      <c r="K4717" s="28">
        <v>1.9299696000000002</v>
      </c>
      <c r="L4717" s="29">
        <f t="shared" si="522"/>
        <v>2.2705524705882354</v>
      </c>
      <c r="M4717" s="29">
        <f t="shared" si="523"/>
        <v>1.6018747680000001</v>
      </c>
      <c r="N4717" s="29">
        <f t="shared" si="524"/>
        <v>1.7569999999999997</v>
      </c>
      <c r="Q4717" s="6" t="s">
        <v>31972</v>
      </c>
      <c r="R4717" s="6" t="s">
        <v>31979</v>
      </c>
      <c r="S4717" s="6" t="s">
        <v>31990</v>
      </c>
      <c r="T4717" s="6" t="s">
        <v>32012</v>
      </c>
      <c r="U4717" s="6" t="s">
        <v>31876</v>
      </c>
      <c r="V4717" s="6" t="s">
        <v>32100</v>
      </c>
    </row>
    <row r="4718" spans="1:22">
      <c r="A4718" s="6" t="s">
        <v>15</v>
      </c>
      <c r="B4718" s="9" t="s">
        <v>15</v>
      </c>
      <c r="C4718" s="24" t="s">
        <v>41660</v>
      </c>
      <c r="D4718" s="24" t="s">
        <v>41661</v>
      </c>
      <c r="E4718" s="6" t="s">
        <v>4805</v>
      </c>
      <c r="F4718" s="6" t="s">
        <v>15371</v>
      </c>
      <c r="G4718" s="6" t="s">
        <v>25958</v>
      </c>
      <c r="H4718" s="16">
        <v>5.38</v>
      </c>
      <c r="I4718" s="16">
        <v>5.0199999999999996</v>
      </c>
      <c r="J4718" s="26">
        <f t="shared" si="518"/>
        <v>2.6103999999999998</v>
      </c>
      <c r="K4718" s="28">
        <v>2.0569951999999998</v>
      </c>
      <c r="L4718" s="29">
        <f t="shared" si="522"/>
        <v>2.4199943529411763</v>
      </c>
      <c r="M4718" s="29">
        <f t="shared" si="523"/>
        <v>1.7073060159999998</v>
      </c>
      <c r="N4718" s="29">
        <f t="shared" si="524"/>
        <v>1.8829999999999998</v>
      </c>
      <c r="Q4718" s="6" t="s">
        <v>31972</v>
      </c>
      <c r="R4718" s="6" t="s">
        <v>31979</v>
      </c>
      <c r="S4718" s="6" t="s">
        <v>31990</v>
      </c>
      <c r="T4718" s="6" t="s">
        <v>32012</v>
      </c>
      <c r="U4718" s="6" t="s">
        <v>31876</v>
      </c>
      <c r="V4718" s="6" t="s">
        <v>32100</v>
      </c>
    </row>
    <row r="4719" spans="1:22">
      <c r="A4719" s="6" t="s">
        <v>15</v>
      </c>
      <c r="B4719" s="9" t="s">
        <v>15</v>
      </c>
      <c r="C4719" s="24" t="s">
        <v>41662</v>
      </c>
      <c r="D4719" s="24" t="s">
        <v>41663</v>
      </c>
      <c r="E4719" s="6" t="s">
        <v>4806</v>
      </c>
      <c r="F4719" s="6" t="s">
        <v>15372</v>
      </c>
      <c r="G4719" s="6" t="s">
        <v>25959</v>
      </c>
      <c r="H4719" s="16">
        <v>5.34</v>
      </c>
      <c r="I4719" s="16">
        <v>4.9799999999999995</v>
      </c>
      <c r="J4719" s="26">
        <f t="shared" si="518"/>
        <v>2.5895999999999999</v>
      </c>
      <c r="K4719" s="28">
        <v>2.0406048000000001</v>
      </c>
      <c r="L4719" s="29">
        <f t="shared" si="522"/>
        <v>2.4007115294117649</v>
      </c>
      <c r="M4719" s="29">
        <f t="shared" si="523"/>
        <v>1.693701984</v>
      </c>
      <c r="N4719" s="29">
        <f t="shared" si="524"/>
        <v>1.8689999999999998</v>
      </c>
      <c r="Q4719" s="6" t="s">
        <v>31972</v>
      </c>
      <c r="R4719" s="6" t="s">
        <v>31979</v>
      </c>
      <c r="S4719" s="6" t="s">
        <v>31990</v>
      </c>
      <c r="T4719" s="6" t="s">
        <v>32012</v>
      </c>
      <c r="U4719" s="6" t="s">
        <v>31876</v>
      </c>
      <c r="V4719" s="6" t="s">
        <v>32100</v>
      </c>
    </row>
    <row r="4720" spans="1:22">
      <c r="A4720" s="6" t="s">
        <v>15</v>
      </c>
      <c r="B4720" s="9" t="s">
        <v>15</v>
      </c>
      <c r="C4720" s="24" t="s">
        <v>41664</v>
      </c>
      <c r="D4720" s="24" t="s">
        <v>41665</v>
      </c>
      <c r="E4720" s="6" t="s">
        <v>4807</v>
      </c>
      <c r="F4720" s="6" t="s">
        <v>15373</v>
      </c>
      <c r="G4720" s="6" t="s">
        <v>25960</v>
      </c>
      <c r="H4720" s="16">
        <v>5.0599999999999996</v>
      </c>
      <c r="I4720" s="16">
        <v>4.72</v>
      </c>
      <c r="J4720" s="26">
        <f t="shared" si="518"/>
        <v>2.4544000000000001</v>
      </c>
      <c r="K4720" s="28">
        <v>1.9340672000000003</v>
      </c>
      <c r="L4720" s="29">
        <f t="shared" si="522"/>
        <v>2.2753731764705885</v>
      </c>
      <c r="M4720" s="29">
        <f t="shared" si="523"/>
        <v>1.6052757760000003</v>
      </c>
      <c r="N4720" s="29">
        <f t="shared" si="524"/>
        <v>1.7709999999999997</v>
      </c>
      <c r="Q4720" s="6" t="s">
        <v>31972</v>
      </c>
      <c r="R4720" s="6" t="s">
        <v>31979</v>
      </c>
      <c r="S4720" s="6" t="s">
        <v>31990</v>
      </c>
      <c r="T4720" s="6" t="s">
        <v>32012</v>
      </c>
      <c r="U4720" s="6" t="s">
        <v>31876</v>
      </c>
      <c r="V4720" s="6" t="s">
        <v>32100</v>
      </c>
    </row>
    <row r="4721" spans="1:22">
      <c r="A4721" s="6" t="s">
        <v>15</v>
      </c>
      <c r="B4721" s="9" t="s">
        <v>15</v>
      </c>
      <c r="C4721" s="24" t="s">
        <v>41666</v>
      </c>
      <c r="D4721" s="24" t="s">
        <v>41667</v>
      </c>
      <c r="E4721" s="6" t="s">
        <v>4808</v>
      </c>
      <c r="F4721" s="6" t="s">
        <v>15374</v>
      </c>
      <c r="G4721" s="6" t="s">
        <v>25961</v>
      </c>
      <c r="H4721" s="16">
        <v>5.04</v>
      </c>
      <c r="I4721" s="16">
        <v>4.7</v>
      </c>
      <c r="J4721" s="26">
        <f t="shared" si="518"/>
        <v>2.4440000000000004</v>
      </c>
      <c r="K4721" s="28">
        <v>1.9258720000000003</v>
      </c>
      <c r="L4721" s="29">
        <f t="shared" si="522"/>
        <v>2.2657317647058828</v>
      </c>
      <c r="M4721" s="29">
        <f t="shared" si="523"/>
        <v>1.5984737600000001</v>
      </c>
      <c r="N4721" s="29">
        <f t="shared" si="524"/>
        <v>1.7639999999999998</v>
      </c>
      <c r="Q4721" s="6" t="s">
        <v>31972</v>
      </c>
      <c r="R4721" s="6" t="s">
        <v>31979</v>
      </c>
      <c r="S4721" s="6" t="s">
        <v>31990</v>
      </c>
      <c r="T4721" s="6" t="s">
        <v>32012</v>
      </c>
      <c r="U4721" s="6" t="s">
        <v>31876</v>
      </c>
      <c r="V4721" s="6" t="s">
        <v>32100</v>
      </c>
    </row>
    <row r="4722" spans="1:22">
      <c r="A4722" s="6" t="s">
        <v>15</v>
      </c>
      <c r="B4722" s="9" t="s">
        <v>15</v>
      </c>
      <c r="C4722" s="24" t="s">
        <v>41668</v>
      </c>
      <c r="D4722" s="24" t="s">
        <v>41669</v>
      </c>
      <c r="E4722" s="6" t="s">
        <v>4809</v>
      </c>
      <c r="F4722" s="6" t="s">
        <v>15375</v>
      </c>
      <c r="G4722" s="6" t="s">
        <v>25962</v>
      </c>
      <c r="H4722" s="16">
        <v>5.0599999999999996</v>
      </c>
      <c r="I4722" s="16">
        <v>4.72</v>
      </c>
      <c r="J4722" s="26">
        <f t="shared" si="518"/>
        <v>2.4544000000000001</v>
      </c>
      <c r="K4722" s="28">
        <v>1.9340672000000003</v>
      </c>
      <c r="L4722" s="29">
        <f t="shared" si="522"/>
        <v>2.2753731764705885</v>
      </c>
      <c r="M4722" s="29">
        <f t="shared" si="523"/>
        <v>1.6052757760000003</v>
      </c>
      <c r="N4722" s="29">
        <f t="shared" si="524"/>
        <v>1.7709999999999997</v>
      </c>
      <c r="Q4722" s="6" t="s">
        <v>31972</v>
      </c>
      <c r="R4722" s="6" t="s">
        <v>31979</v>
      </c>
      <c r="S4722" s="6" t="s">
        <v>31990</v>
      </c>
      <c r="T4722" s="6" t="s">
        <v>32012</v>
      </c>
      <c r="U4722" s="6" t="s">
        <v>31876</v>
      </c>
      <c r="V4722" s="6" t="s">
        <v>32100</v>
      </c>
    </row>
    <row r="4723" spans="1:22">
      <c r="A4723" s="6" t="s">
        <v>15</v>
      </c>
      <c r="B4723" s="9" t="s">
        <v>15</v>
      </c>
      <c r="C4723" s="24" t="s">
        <v>41670</v>
      </c>
      <c r="D4723" s="24" t="s">
        <v>41671</v>
      </c>
      <c r="E4723" s="6" t="s">
        <v>4810</v>
      </c>
      <c r="F4723" s="6" t="s">
        <v>15376</v>
      </c>
      <c r="G4723" s="6" t="s">
        <v>25963</v>
      </c>
      <c r="H4723" s="16">
        <v>5.04</v>
      </c>
      <c r="I4723" s="16">
        <v>4.7</v>
      </c>
      <c r="J4723" s="26">
        <f t="shared" si="518"/>
        <v>2.4440000000000004</v>
      </c>
      <c r="K4723" s="28">
        <v>1.9258720000000003</v>
      </c>
      <c r="L4723" s="29">
        <f t="shared" si="522"/>
        <v>2.2657317647058828</v>
      </c>
      <c r="M4723" s="29">
        <f t="shared" si="523"/>
        <v>1.5984737600000001</v>
      </c>
      <c r="N4723" s="29">
        <f t="shared" si="524"/>
        <v>1.7639999999999998</v>
      </c>
      <c r="Q4723" s="6" t="s">
        <v>31972</v>
      </c>
      <c r="R4723" s="6" t="s">
        <v>31979</v>
      </c>
      <c r="S4723" s="6" t="s">
        <v>31990</v>
      </c>
      <c r="T4723" s="6" t="s">
        <v>32012</v>
      </c>
      <c r="U4723" s="6" t="s">
        <v>31876</v>
      </c>
      <c r="V4723" s="6" t="s">
        <v>32100</v>
      </c>
    </row>
    <row r="4724" spans="1:22">
      <c r="A4724" s="6" t="s">
        <v>15</v>
      </c>
      <c r="B4724" s="9" t="s">
        <v>15</v>
      </c>
      <c r="C4724" s="24" t="s">
        <v>41672</v>
      </c>
      <c r="D4724" s="24" t="s">
        <v>41673</v>
      </c>
      <c r="E4724" s="6" t="s">
        <v>4811</v>
      </c>
      <c r="F4724" s="6" t="s">
        <v>15377</v>
      </c>
      <c r="G4724" s="6" t="s">
        <v>25964</v>
      </c>
      <c r="H4724" s="16">
        <v>5.0599999999999996</v>
      </c>
      <c r="I4724" s="16">
        <v>4.72</v>
      </c>
      <c r="J4724" s="26">
        <f t="shared" si="518"/>
        <v>2.4544000000000001</v>
      </c>
      <c r="K4724" s="28">
        <v>1.9340672000000003</v>
      </c>
      <c r="L4724" s="29">
        <f t="shared" si="522"/>
        <v>2.2753731764705885</v>
      </c>
      <c r="M4724" s="29">
        <f t="shared" si="523"/>
        <v>1.6052757760000003</v>
      </c>
      <c r="N4724" s="29">
        <f t="shared" si="524"/>
        <v>1.7709999999999997</v>
      </c>
      <c r="Q4724" s="6" t="s">
        <v>31972</v>
      </c>
      <c r="R4724" s="6" t="s">
        <v>31979</v>
      </c>
      <c r="S4724" s="6" t="s">
        <v>31990</v>
      </c>
      <c r="T4724" s="6" t="s">
        <v>32012</v>
      </c>
      <c r="U4724" s="6" t="s">
        <v>31876</v>
      </c>
      <c r="V4724" s="6" t="s">
        <v>32100</v>
      </c>
    </row>
    <row r="4725" spans="1:22">
      <c r="A4725" s="6" t="s">
        <v>15</v>
      </c>
      <c r="B4725" s="9" t="s">
        <v>15</v>
      </c>
      <c r="C4725" s="24" t="s">
        <v>41674</v>
      </c>
      <c r="D4725" s="24" t="s">
        <v>41675</v>
      </c>
      <c r="E4725" s="6" t="s">
        <v>4812</v>
      </c>
      <c r="F4725" s="6" t="s">
        <v>15378</v>
      </c>
      <c r="G4725" s="6" t="s">
        <v>25965</v>
      </c>
      <c r="H4725" s="16">
        <v>5.04</v>
      </c>
      <c r="I4725" s="16">
        <v>4.7</v>
      </c>
      <c r="J4725" s="26">
        <f t="shared" si="518"/>
        <v>2.4440000000000004</v>
      </c>
      <c r="K4725" s="28">
        <v>1.9258720000000003</v>
      </c>
      <c r="L4725" s="29">
        <f t="shared" si="522"/>
        <v>2.2657317647058828</v>
      </c>
      <c r="M4725" s="29">
        <f t="shared" si="523"/>
        <v>1.5984737600000001</v>
      </c>
      <c r="N4725" s="29">
        <f t="shared" si="524"/>
        <v>1.7639999999999998</v>
      </c>
      <c r="Q4725" s="6" t="s">
        <v>31972</v>
      </c>
      <c r="R4725" s="6" t="s">
        <v>31979</v>
      </c>
      <c r="S4725" s="6" t="s">
        <v>31990</v>
      </c>
      <c r="T4725" s="6" t="s">
        <v>32012</v>
      </c>
      <c r="U4725" s="6" t="s">
        <v>31876</v>
      </c>
      <c r="V4725" s="6" t="s">
        <v>32100</v>
      </c>
    </row>
    <row r="4726" spans="1:22">
      <c r="A4726" s="6" t="s">
        <v>15</v>
      </c>
      <c r="B4726" s="9" t="s">
        <v>15</v>
      </c>
      <c r="C4726" s="24" t="s">
        <v>41676</v>
      </c>
      <c r="D4726" s="24" t="s">
        <v>41677</v>
      </c>
      <c r="E4726" s="6" t="s">
        <v>4813</v>
      </c>
      <c r="F4726" s="6" t="s">
        <v>15379</v>
      </c>
      <c r="G4726" s="6" t="s">
        <v>25966</v>
      </c>
      <c r="H4726" s="16">
        <v>8.7200000000000006</v>
      </c>
      <c r="I4726" s="16">
        <v>8.1</v>
      </c>
      <c r="J4726" s="26">
        <f t="shared" si="518"/>
        <v>4.2119999999999997</v>
      </c>
      <c r="K4726" s="28">
        <v>3.3190559999999998</v>
      </c>
      <c r="L4726" s="29">
        <f t="shared" si="522"/>
        <v>3.9047717647058824</v>
      </c>
      <c r="M4726" s="29">
        <f t="shared" si="523"/>
        <v>2.7548164799999997</v>
      </c>
      <c r="N4726" s="29">
        <f t="shared" si="524"/>
        <v>3.052</v>
      </c>
      <c r="Q4726" s="6" t="s">
        <v>31972</v>
      </c>
      <c r="R4726" s="6" t="s">
        <v>31979</v>
      </c>
      <c r="S4726" s="6" t="s">
        <v>31990</v>
      </c>
      <c r="T4726" s="6" t="s">
        <v>32012</v>
      </c>
      <c r="U4726" s="6" t="s">
        <v>31876</v>
      </c>
      <c r="V4726" s="6" t="s">
        <v>32100</v>
      </c>
    </row>
    <row r="4727" spans="1:22">
      <c r="A4727" s="6" t="s">
        <v>15</v>
      </c>
      <c r="B4727" s="9" t="s">
        <v>15</v>
      </c>
      <c r="C4727" s="24" t="s">
        <v>41678</v>
      </c>
      <c r="D4727" s="24" t="s">
        <v>41679</v>
      </c>
      <c r="E4727" s="6" t="s">
        <v>4814</v>
      </c>
      <c r="F4727" s="6" t="s">
        <v>15380</v>
      </c>
      <c r="G4727" s="6" t="s">
        <v>25967</v>
      </c>
      <c r="H4727" s="16">
        <v>8.69</v>
      </c>
      <c r="I4727" s="16">
        <v>8.06</v>
      </c>
      <c r="J4727" s="26">
        <f t="shared" si="518"/>
        <v>4.1912000000000003</v>
      </c>
      <c r="K4727" s="28">
        <v>3.3026656000000001</v>
      </c>
      <c r="L4727" s="29">
        <f t="shared" si="522"/>
        <v>3.8854889411764706</v>
      </c>
      <c r="M4727" s="29">
        <f t="shared" si="523"/>
        <v>2.7412124479999997</v>
      </c>
      <c r="N4727" s="29">
        <f t="shared" si="524"/>
        <v>3.0414999999999996</v>
      </c>
      <c r="Q4727" s="6" t="s">
        <v>31972</v>
      </c>
      <c r="R4727" s="6" t="s">
        <v>31979</v>
      </c>
      <c r="S4727" s="6" t="s">
        <v>31990</v>
      </c>
      <c r="T4727" s="6" t="s">
        <v>32012</v>
      </c>
      <c r="U4727" s="6" t="s">
        <v>31876</v>
      </c>
      <c r="V4727" s="6" t="s">
        <v>32100</v>
      </c>
    </row>
    <row r="4728" spans="1:22">
      <c r="A4728" s="6" t="s">
        <v>15</v>
      </c>
      <c r="B4728" s="9" t="s">
        <v>15</v>
      </c>
      <c r="C4728" s="24" t="s">
        <v>41680</v>
      </c>
      <c r="D4728" s="24" t="s">
        <v>41681</v>
      </c>
      <c r="E4728" s="6" t="s">
        <v>4815</v>
      </c>
      <c r="F4728" s="6" t="s">
        <v>15381</v>
      </c>
      <c r="G4728" s="6" t="s">
        <v>25968</v>
      </c>
      <c r="H4728" s="16">
        <v>8.7200000000000006</v>
      </c>
      <c r="I4728" s="16">
        <v>8.1</v>
      </c>
      <c r="J4728" s="26">
        <f t="shared" si="518"/>
        <v>4.2119999999999997</v>
      </c>
      <c r="K4728" s="28">
        <v>3.3190559999999998</v>
      </c>
      <c r="L4728" s="29">
        <f t="shared" si="522"/>
        <v>3.9047717647058824</v>
      </c>
      <c r="M4728" s="29">
        <f t="shared" si="523"/>
        <v>2.7548164799999997</v>
      </c>
      <c r="N4728" s="29">
        <f t="shared" si="524"/>
        <v>3.052</v>
      </c>
      <c r="Q4728" s="6" t="s">
        <v>31972</v>
      </c>
      <c r="R4728" s="6" t="s">
        <v>31979</v>
      </c>
      <c r="S4728" s="6" t="s">
        <v>31990</v>
      </c>
      <c r="T4728" s="6" t="s">
        <v>32012</v>
      </c>
      <c r="U4728" s="6" t="s">
        <v>31876</v>
      </c>
      <c r="V4728" s="6" t="s">
        <v>32100</v>
      </c>
    </row>
    <row r="4729" spans="1:22">
      <c r="A4729" s="6" t="s">
        <v>15</v>
      </c>
      <c r="B4729" s="9" t="s">
        <v>15</v>
      </c>
      <c r="C4729" s="24" t="s">
        <v>41682</v>
      </c>
      <c r="D4729" s="24" t="s">
        <v>41683</v>
      </c>
      <c r="E4729" s="6" t="s">
        <v>4816</v>
      </c>
      <c r="F4729" s="6" t="s">
        <v>15382</v>
      </c>
      <c r="G4729" s="6" t="s">
        <v>25969</v>
      </c>
      <c r="H4729" s="16">
        <v>8.69</v>
      </c>
      <c r="I4729" s="16">
        <v>8.06</v>
      </c>
      <c r="J4729" s="26">
        <f t="shared" si="518"/>
        <v>4.1912000000000003</v>
      </c>
      <c r="K4729" s="28">
        <v>3.3026656000000001</v>
      </c>
      <c r="L4729" s="29">
        <f t="shared" si="522"/>
        <v>3.8854889411764706</v>
      </c>
      <c r="M4729" s="29">
        <f t="shared" si="523"/>
        <v>2.7412124479999997</v>
      </c>
      <c r="N4729" s="29">
        <f t="shared" si="524"/>
        <v>3.0414999999999996</v>
      </c>
      <c r="Q4729" s="6" t="s">
        <v>31972</v>
      </c>
      <c r="R4729" s="6" t="s">
        <v>31979</v>
      </c>
      <c r="S4729" s="6" t="s">
        <v>31990</v>
      </c>
      <c r="T4729" s="6" t="s">
        <v>32012</v>
      </c>
      <c r="U4729" s="6" t="s">
        <v>31876</v>
      </c>
      <c r="V4729" s="6" t="s">
        <v>32100</v>
      </c>
    </row>
    <row r="4730" spans="1:22">
      <c r="A4730" s="6" t="s">
        <v>15</v>
      </c>
      <c r="B4730" s="9" t="s">
        <v>15</v>
      </c>
      <c r="C4730" s="24" t="s">
        <v>41684</v>
      </c>
      <c r="D4730" s="24" t="s">
        <v>41685</v>
      </c>
      <c r="E4730" s="6" t="s">
        <v>4817</v>
      </c>
      <c r="F4730" s="6" t="s">
        <v>15383</v>
      </c>
      <c r="G4730" s="6" t="s">
        <v>25970</v>
      </c>
      <c r="H4730" s="16">
        <v>9.26</v>
      </c>
      <c r="I4730" s="16">
        <v>8.6199999999999992</v>
      </c>
      <c r="J4730" s="26">
        <f t="shared" si="518"/>
        <v>4.4824000000000002</v>
      </c>
      <c r="K4730" s="28">
        <v>3.5321312000000002</v>
      </c>
      <c r="L4730" s="29">
        <f t="shared" si="522"/>
        <v>4.1554484705882357</v>
      </c>
      <c r="M4730" s="29">
        <f t="shared" si="523"/>
        <v>2.9316688960000001</v>
      </c>
      <c r="N4730" s="29">
        <f t="shared" si="524"/>
        <v>3.2409999999999997</v>
      </c>
      <c r="Q4730" s="6" t="s">
        <v>31972</v>
      </c>
      <c r="R4730" s="6" t="s">
        <v>31979</v>
      </c>
      <c r="S4730" s="6" t="s">
        <v>31990</v>
      </c>
      <c r="T4730" s="6" t="s">
        <v>32012</v>
      </c>
      <c r="U4730" s="6" t="s">
        <v>31876</v>
      </c>
      <c r="V4730" s="6" t="s">
        <v>32100</v>
      </c>
    </row>
    <row r="4731" spans="1:22">
      <c r="A4731" s="6" t="s">
        <v>15</v>
      </c>
      <c r="B4731" s="9" t="s">
        <v>15</v>
      </c>
      <c r="C4731" s="24" t="s">
        <v>41686</v>
      </c>
      <c r="D4731" s="24" t="s">
        <v>41687</v>
      </c>
      <c r="E4731" s="6" t="s">
        <v>4818</v>
      </c>
      <c r="F4731" s="6" t="s">
        <v>15384</v>
      </c>
      <c r="G4731" s="6" t="s">
        <v>25971</v>
      </c>
      <c r="H4731" s="16">
        <v>9.23</v>
      </c>
      <c r="I4731" s="16">
        <v>8.57</v>
      </c>
      <c r="J4731" s="26">
        <f t="shared" si="518"/>
        <v>4.4564000000000004</v>
      </c>
      <c r="K4731" s="28">
        <v>3.5116432000000004</v>
      </c>
      <c r="L4731" s="29">
        <f t="shared" si="522"/>
        <v>4.1313449411764713</v>
      </c>
      <c r="M4731" s="29">
        <f t="shared" si="523"/>
        <v>2.9146638560000002</v>
      </c>
      <c r="N4731" s="29">
        <f t="shared" si="524"/>
        <v>3.2305000000000001</v>
      </c>
      <c r="Q4731" s="6" t="s">
        <v>31972</v>
      </c>
      <c r="R4731" s="6" t="s">
        <v>31979</v>
      </c>
      <c r="S4731" s="6" t="s">
        <v>31990</v>
      </c>
      <c r="T4731" s="6" t="s">
        <v>32012</v>
      </c>
      <c r="U4731" s="6" t="s">
        <v>31876</v>
      </c>
      <c r="V4731" s="6" t="s">
        <v>32100</v>
      </c>
    </row>
    <row r="4732" spans="1:22">
      <c r="A4732" s="6" t="s">
        <v>15</v>
      </c>
      <c r="B4732" s="9" t="s">
        <v>15</v>
      </c>
      <c r="C4732" s="24" t="s">
        <v>41688</v>
      </c>
      <c r="D4732" s="24" t="s">
        <v>41689</v>
      </c>
      <c r="E4732" s="6" t="s">
        <v>4819</v>
      </c>
      <c r="F4732" s="6" t="s">
        <v>15385</v>
      </c>
      <c r="G4732" s="6" t="s">
        <v>25972</v>
      </c>
      <c r="H4732" s="16">
        <v>8.75</v>
      </c>
      <c r="I4732" s="16">
        <v>8.129999999999999</v>
      </c>
      <c r="J4732" s="26">
        <f t="shared" si="518"/>
        <v>4.2275999999999998</v>
      </c>
      <c r="K4732" s="28">
        <v>3.3313487999999998</v>
      </c>
      <c r="L4732" s="29">
        <f t="shared" si="522"/>
        <v>3.9192338823529411</v>
      </c>
      <c r="M4732" s="29">
        <f t="shared" si="523"/>
        <v>2.7650195039999996</v>
      </c>
      <c r="N4732" s="29">
        <f t="shared" si="524"/>
        <v>3.0625</v>
      </c>
      <c r="Q4732" s="6" t="s">
        <v>31972</v>
      </c>
      <c r="R4732" s="6" t="s">
        <v>31979</v>
      </c>
      <c r="S4732" s="6" t="s">
        <v>31990</v>
      </c>
      <c r="T4732" s="6" t="s">
        <v>32012</v>
      </c>
      <c r="U4732" s="6" t="s">
        <v>31876</v>
      </c>
      <c r="V4732" s="6" t="s">
        <v>32100</v>
      </c>
    </row>
    <row r="4733" spans="1:22">
      <c r="A4733" s="6" t="s">
        <v>15</v>
      </c>
      <c r="B4733" s="9" t="s">
        <v>15</v>
      </c>
      <c r="C4733" s="24" t="s">
        <v>41690</v>
      </c>
      <c r="D4733" s="24" t="s">
        <v>41691</v>
      </c>
      <c r="E4733" s="6" t="s">
        <v>4820</v>
      </c>
      <c r="F4733" s="6" t="s">
        <v>15386</v>
      </c>
      <c r="G4733" s="6" t="s">
        <v>25973</v>
      </c>
      <c r="H4733" s="16">
        <v>8.6999999999999993</v>
      </c>
      <c r="I4733" s="16">
        <v>8.07</v>
      </c>
      <c r="J4733" s="26">
        <f t="shared" si="518"/>
        <v>4.1964000000000006</v>
      </c>
      <c r="K4733" s="28">
        <v>3.3067632000000007</v>
      </c>
      <c r="L4733" s="29">
        <f t="shared" si="522"/>
        <v>3.8903096470588245</v>
      </c>
      <c r="M4733" s="29">
        <f t="shared" si="523"/>
        <v>2.7446134560000006</v>
      </c>
      <c r="N4733" s="29">
        <f t="shared" si="524"/>
        <v>3.0449999999999995</v>
      </c>
      <c r="Q4733" s="6" t="s">
        <v>31972</v>
      </c>
      <c r="R4733" s="6" t="s">
        <v>31979</v>
      </c>
      <c r="S4733" s="6" t="s">
        <v>31990</v>
      </c>
      <c r="T4733" s="6" t="s">
        <v>32012</v>
      </c>
      <c r="U4733" s="6" t="s">
        <v>31876</v>
      </c>
      <c r="V4733" s="6" t="s">
        <v>32100</v>
      </c>
    </row>
    <row r="4734" spans="1:22">
      <c r="A4734" s="6" t="s">
        <v>15</v>
      </c>
      <c r="B4734" s="9" t="s">
        <v>15</v>
      </c>
      <c r="C4734" s="24" t="s">
        <v>41692</v>
      </c>
      <c r="D4734" s="24" t="s">
        <v>41693</v>
      </c>
      <c r="E4734" s="6" t="s">
        <v>4821</v>
      </c>
      <c r="F4734" s="6" t="s">
        <v>15387</v>
      </c>
      <c r="G4734" s="6" t="s">
        <v>25974</v>
      </c>
      <c r="H4734" s="16">
        <v>8.75</v>
      </c>
      <c r="I4734" s="16">
        <v>8.129999999999999</v>
      </c>
      <c r="J4734" s="26">
        <f t="shared" si="518"/>
        <v>4.2275999999999998</v>
      </c>
      <c r="K4734" s="28">
        <v>3.3313487999999998</v>
      </c>
      <c r="L4734" s="29">
        <f t="shared" si="522"/>
        <v>3.9192338823529411</v>
      </c>
      <c r="M4734" s="29">
        <f t="shared" si="523"/>
        <v>2.7650195039999996</v>
      </c>
      <c r="N4734" s="29">
        <f t="shared" si="524"/>
        <v>3.0625</v>
      </c>
      <c r="Q4734" s="6" t="s">
        <v>31972</v>
      </c>
      <c r="R4734" s="6" t="s">
        <v>31979</v>
      </c>
      <c r="S4734" s="6" t="s">
        <v>31990</v>
      </c>
      <c r="T4734" s="6" t="s">
        <v>32012</v>
      </c>
      <c r="U4734" s="6" t="s">
        <v>31876</v>
      </c>
      <c r="V4734" s="6" t="s">
        <v>32100</v>
      </c>
    </row>
    <row r="4735" spans="1:22">
      <c r="A4735" s="6" t="s">
        <v>15</v>
      </c>
      <c r="B4735" s="9" t="s">
        <v>15</v>
      </c>
      <c r="C4735" s="24" t="s">
        <v>41694</v>
      </c>
      <c r="D4735" s="24" t="s">
        <v>41695</v>
      </c>
      <c r="E4735" s="6" t="s">
        <v>4822</v>
      </c>
      <c r="F4735" s="6" t="s">
        <v>15388</v>
      </c>
      <c r="G4735" s="6" t="s">
        <v>25975</v>
      </c>
      <c r="H4735" s="16">
        <v>8.6999999999999993</v>
      </c>
      <c r="I4735" s="16">
        <v>8.07</v>
      </c>
      <c r="J4735" s="26">
        <f t="shared" si="518"/>
        <v>4.1964000000000006</v>
      </c>
      <c r="K4735" s="28">
        <v>3.3067632000000007</v>
      </c>
      <c r="L4735" s="29">
        <f t="shared" si="522"/>
        <v>3.8903096470588245</v>
      </c>
      <c r="M4735" s="29">
        <f t="shared" si="523"/>
        <v>2.7446134560000006</v>
      </c>
      <c r="N4735" s="29">
        <f t="shared" si="524"/>
        <v>3.0449999999999995</v>
      </c>
      <c r="Q4735" s="6" t="s">
        <v>31972</v>
      </c>
      <c r="R4735" s="6" t="s">
        <v>31979</v>
      </c>
      <c r="S4735" s="6" t="s">
        <v>31990</v>
      </c>
      <c r="T4735" s="6" t="s">
        <v>32012</v>
      </c>
      <c r="U4735" s="6" t="s">
        <v>31876</v>
      </c>
      <c r="V4735" s="6" t="s">
        <v>32100</v>
      </c>
    </row>
    <row r="4736" spans="1:22">
      <c r="A4736" s="6" t="s">
        <v>15</v>
      </c>
      <c r="B4736" s="9" t="s">
        <v>15</v>
      </c>
      <c r="C4736" s="24" t="s">
        <v>41696</v>
      </c>
      <c r="D4736" s="24" t="s">
        <v>41697</v>
      </c>
      <c r="E4736" s="6" t="s">
        <v>4823</v>
      </c>
      <c r="F4736" s="6" t="s">
        <v>15389</v>
      </c>
      <c r="G4736" s="6" t="s">
        <v>25976</v>
      </c>
      <c r="H4736" s="16">
        <v>8.75</v>
      </c>
      <c r="I4736" s="16">
        <v>8.129999999999999</v>
      </c>
      <c r="J4736" s="26">
        <f t="shared" si="518"/>
        <v>4.2275999999999998</v>
      </c>
      <c r="K4736" s="28">
        <v>3.3313487999999998</v>
      </c>
      <c r="L4736" s="29">
        <f t="shared" si="522"/>
        <v>3.9192338823529411</v>
      </c>
      <c r="M4736" s="29">
        <f t="shared" si="523"/>
        <v>2.7650195039999996</v>
      </c>
      <c r="N4736" s="29">
        <f t="shared" si="524"/>
        <v>3.0625</v>
      </c>
      <c r="Q4736" s="6" t="s">
        <v>31972</v>
      </c>
      <c r="R4736" s="6" t="s">
        <v>31979</v>
      </c>
      <c r="S4736" s="6" t="s">
        <v>31990</v>
      </c>
      <c r="T4736" s="6" t="s">
        <v>32012</v>
      </c>
      <c r="U4736" s="6" t="s">
        <v>31876</v>
      </c>
      <c r="V4736" s="6" t="s">
        <v>32100</v>
      </c>
    </row>
    <row r="4737" spans="1:22">
      <c r="A4737" s="6" t="s">
        <v>15</v>
      </c>
      <c r="B4737" s="9" t="s">
        <v>15</v>
      </c>
      <c r="C4737" s="24" t="s">
        <v>41698</v>
      </c>
      <c r="D4737" s="24" t="s">
        <v>41699</v>
      </c>
      <c r="E4737" s="6" t="s">
        <v>4824</v>
      </c>
      <c r="F4737" s="6" t="s">
        <v>15390</v>
      </c>
      <c r="G4737" s="6" t="s">
        <v>25977</v>
      </c>
      <c r="H4737" s="16">
        <v>8.6999999999999993</v>
      </c>
      <c r="I4737" s="16">
        <v>8.07</v>
      </c>
      <c r="J4737" s="26">
        <f t="shared" si="518"/>
        <v>4.1964000000000006</v>
      </c>
      <c r="K4737" s="28">
        <v>3.3067632000000007</v>
      </c>
      <c r="L4737" s="29">
        <f t="shared" si="522"/>
        <v>3.8903096470588245</v>
      </c>
      <c r="M4737" s="29">
        <f t="shared" si="523"/>
        <v>2.7446134560000006</v>
      </c>
      <c r="N4737" s="29">
        <f t="shared" si="524"/>
        <v>3.0449999999999995</v>
      </c>
      <c r="Q4737" s="6" t="s">
        <v>31972</v>
      </c>
      <c r="R4737" s="6" t="s">
        <v>31979</v>
      </c>
      <c r="S4737" s="6" t="s">
        <v>31990</v>
      </c>
      <c r="T4737" s="6" t="s">
        <v>32012</v>
      </c>
      <c r="U4737" s="6" t="s">
        <v>31876</v>
      </c>
      <c r="V4737" s="6" t="s">
        <v>32100</v>
      </c>
    </row>
    <row r="4738" spans="1:22">
      <c r="A4738" s="6" t="s">
        <v>15</v>
      </c>
      <c r="B4738" s="9" t="s">
        <v>15</v>
      </c>
      <c r="C4738" s="24" t="s">
        <v>41700</v>
      </c>
      <c r="D4738" s="24" t="s">
        <v>41701</v>
      </c>
      <c r="E4738" s="6" t="s">
        <v>4825</v>
      </c>
      <c r="F4738" s="6" t="s">
        <v>15391</v>
      </c>
      <c r="G4738" s="6" t="s">
        <v>25978</v>
      </c>
      <c r="H4738" s="16">
        <v>10.23</v>
      </c>
      <c r="I4738" s="16">
        <v>9.58</v>
      </c>
      <c r="J4738" s="26">
        <f t="shared" si="518"/>
        <v>4.9816000000000003</v>
      </c>
      <c r="K4738" s="28">
        <v>3.9255008</v>
      </c>
      <c r="L4738" s="29">
        <f t="shared" si="522"/>
        <v>4.618236235294118</v>
      </c>
      <c r="M4738" s="29">
        <f t="shared" si="523"/>
        <v>3.2581656639999999</v>
      </c>
      <c r="N4738" s="29">
        <f t="shared" si="524"/>
        <v>3.5804999999999998</v>
      </c>
      <c r="Q4738" s="6" t="s">
        <v>31972</v>
      </c>
      <c r="R4738" s="6" t="s">
        <v>31979</v>
      </c>
      <c r="S4738" s="6" t="s">
        <v>31990</v>
      </c>
      <c r="T4738" s="6" t="s">
        <v>32012</v>
      </c>
      <c r="U4738" s="6" t="s">
        <v>31876</v>
      </c>
      <c r="V4738" s="6" t="s">
        <v>32100</v>
      </c>
    </row>
    <row r="4739" spans="1:22">
      <c r="A4739" s="6" t="s">
        <v>15</v>
      </c>
      <c r="B4739" s="9" t="s">
        <v>15</v>
      </c>
      <c r="C4739" s="24" t="s">
        <v>41702</v>
      </c>
      <c r="D4739" s="24" t="s">
        <v>41703</v>
      </c>
      <c r="E4739" s="6" t="s">
        <v>4826</v>
      </c>
      <c r="F4739" s="6" t="s">
        <v>15392</v>
      </c>
      <c r="G4739" s="6" t="s">
        <v>25979</v>
      </c>
      <c r="H4739" s="16">
        <v>10.220000000000001</v>
      </c>
      <c r="I4739" s="16">
        <v>9.5299999999999994</v>
      </c>
      <c r="J4739" s="26">
        <f t="shared" ref="J4739:J4802" si="525">+I4739*0.52</f>
        <v>4.9555999999999996</v>
      </c>
      <c r="K4739" s="28">
        <v>3.9050127999999997</v>
      </c>
      <c r="L4739" s="29">
        <f t="shared" si="522"/>
        <v>4.5941327058823527</v>
      </c>
      <c r="M4739" s="29">
        <f t="shared" si="523"/>
        <v>3.2411606239999995</v>
      </c>
      <c r="N4739" s="29">
        <f t="shared" si="524"/>
        <v>3.577</v>
      </c>
      <c r="Q4739" s="6" t="s">
        <v>31972</v>
      </c>
      <c r="R4739" s="6" t="s">
        <v>31979</v>
      </c>
      <c r="S4739" s="6" t="s">
        <v>31990</v>
      </c>
      <c r="T4739" s="6" t="s">
        <v>32012</v>
      </c>
      <c r="U4739" s="6" t="s">
        <v>31876</v>
      </c>
      <c r="V4739" s="6" t="s">
        <v>32100</v>
      </c>
    </row>
    <row r="4740" spans="1:22">
      <c r="A4740" s="6" t="s">
        <v>15</v>
      </c>
      <c r="B4740" s="9" t="s">
        <v>15</v>
      </c>
      <c r="C4740" s="24" t="s">
        <v>41704</v>
      </c>
      <c r="D4740" s="24" t="s">
        <v>41705</v>
      </c>
      <c r="E4740" s="6" t="s">
        <v>4827</v>
      </c>
      <c r="F4740" s="6" t="s">
        <v>15393</v>
      </c>
      <c r="G4740" s="6" t="s">
        <v>25980</v>
      </c>
      <c r="H4740" s="16">
        <v>10.23</v>
      </c>
      <c r="I4740" s="16">
        <v>9.58</v>
      </c>
      <c r="J4740" s="26">
        <f t="shared" si="525"/>
        <v>4.9816000000000003</v>
      </c>
      <c r="K4740" s="28">
        <v>3.9255008</v>
      </c>
      <c r="L4740" s="29">
        <f t="shared" si="522"/>
        <v>4.618236235294118</v>
      </c>
      <c r="M4740" s="29">
        <f t="shared" si="523"/>
        <v>3.2581656639999999</v>
      </c>
      <c r="N4740" s="29">
        <f t="shared" si="524"/>
        <v>3.5804999999999998</v>
      </c>
      <c r="Q4740" s="6" t="s">
        <v>31972</v>
      </c>
      <c r="R4740" s="6" t="s">
        <v>31979</v>
      </c>
      <c r="S4740" s="6" t="s">
        <v>31990</v>
      </c>
      <c r="T4740" s="6" t="s">
        <v>32012</v>
      </c>
      <c r="U4740" s="6" t="s">
        <v>31876</v>
      </c>
      <c r="V4740" s="6" t="s">
        <v>32100</v>
      </c>
    </row>
    <row r="4741" spans="1:22">
      <c r="A4741" s="6" t="s">
        <v>15</v>
      </c>
      <c r="B4741" s="9" t="s">
        <v>15</v>
      </c>
      <c r="C4741" s="24" t="s">
        <v>41706</v>
      </c>
      <c r="D4741" s="24" t="s">
        <v>41707</v>
      </c>
      <c r="E4741" s="6" t="s">
        <v>4828</v>
      </c>
      <c r="F4741" s="6" t="s">
        <v>15394</v>
      </c>
      <c r="G4741" s="6" t="s">
        <v>25977</v>
      </c>
      <c r="H4741" s="16">
        <v>10.220000000000001</v>
      </c>
      <c r="I4741" s="16">
        <v>9.5299999999999994</v>
      </c>
      <c r="J4741" s="26">
        <f t="shared" si="525"/>
        <v>4.9555999999999996</v>
      </c>
      <c r="K4741" s="28">
        <v>3.9050127999999997</v>
      </c>
      <c r="L4741" s="29">
        <f t="shared" si="522"/>
        <v>4.5941327058823527</v>
      </c>
      <c r="M4741" s="29">
        <f t="shared" si="523"/>
        <v>3.2411606239999995</v>
      </c>
      <c r="N4741" s="29">
        <f t="shared" si="524"/>
        <v>3.577</v>
      </c>
      <c r="Q4741" s="6" t="s">
        <v>31972</v>
      </c>
      <c r="R4741" s="6" t="s">
        <v>31979</v>
      </c>
      <c r="S4741" s="6" t="s">
        <v>31990</v>
      </c>
      <c r="T4741" s="6" t="s">
        <v>32012</v>
      </c>
      <c r="U4741" s="6" t="s">
        <v>31876</v>
      </c>
      <c r="V4741" s="6" t="s">
        <v>32100</v>
      </c>
    </row>
    <row r="4742" spans="1:22">
      <c r="A4742" s="6" t="s">
        <v>15</v>
      </c>
      <c r="B4742" s="9" t="s">
        <v>15</v>
      </c>
      <c r="C4742" s="24" t="s">
        <v>41708</v>
      </c>
      <c r="D4742" s="24" t="s">
        <v>41709</v>
      </c>
      <c r="E4742" s="6" t="s">
        <v>4829</v>
      </c>
      <c r="F4742" s="6" t="s">
        <v>15395</v>
      </c>
      <c r="G4742" s="6" t="s">
        <v>25981</v>
      </c>
      <c r="H4742" s="16">
        <v>10.75</v>
      </c>
      <c r="I4742" s="16">
        <v>10.09</v>
      </c>
      <c r="J4742" s="26">
        <f t="shared" si="525"/>
        <v>5.2468000000000004</v>
      </c>
      <c r="K4742" s="28">
        <v>4.1344784000000008</v>
      </c>
      <c r="L4742" s="29">
        <f t="shared" si="522"/>
        <v>4.8640922352941187</v>
      </c>
      <c r="M4742" s="29">
        <f t="shared" si="523"/>
        <v>3.4316170720000003</v>
      </c>
      <c r="N4742" s="29">
        <f t="shared" si="524"/>
        <v>3.7624999999999997</v>
      </c>
      <c r="Q4742" s="6" t="s">
        <v>31972</v>
      </c>
      <c r="R4742" s="6" t="s">
        <v>31979</v>
      </c>
      <c r="S4742" s="6" t="s">
        <v>31990</v>
      </c>
      <c r="T4742" s="6" t="s">
        <v>32012</v>
      </c>
      <c r="U4742" s="6" t="s">
        <v>31876</v>
      </c>
      <c r="V4742" s="6" t="s">
        <v>32100</v>
      </c>
    </row>
    <row r="4743" spans="1:22">
      <c r="A4743" s="6" t="s">
        <v>15</v>
      </c>
      <c r="B4743" s="9" t="s">
        <v>15</v>
      </c>
      <c r="C4743" s="24" t="s">
        <v>41710</v>
      </c>
      <c r="D4743" s="24" t="s">
        <v>41711</v>
      </c>
      <c r="E4743" s="6" t="s">
        <v>4830</v>
      </c>
      <c r="F4743" s="6" t="s">
        <v>15396</v>
      </c>
      <c r="G4743" s="6" t="s">
        <v>25982</v>
      </c>
      <c r="H4743" s="16">
        <v>10.76</v>
      </c>
      <c r="I4743" s="16">
        <v>10.029999999999999</v>
      </c>
      <c r="J4743" s="26">
        <f t="shared" si="525"/>
        <v>5.2156000000000002</v>
      </c>
      <c r="K4743" s="28">
        <v>4.1098928000000008</v>
      </c>
      <c r="L4743" s="29">
        <f t="shared" si="522"/>
        <v>4.8351680000000012</v>
      </c>
      <c r="M4743" s="29">
        <f t="shared" si="523"/>
        <v>3.4112110240000004</v>
      </c>
      <c r="N4743" s="29">
        <f t="shared" si="524"/>
        <v>3.7659999999999996</v>
      </c>
      <c r="Q4743" s="6" t="s">
        <v>31972</v>
      </c>
      <c r="R4743" s="6" t="s">
        <v>31979</v>
      </c>
      <c r="S4743" s="6" t="s">
        <v>31990</v>
      </c>
      <c r="T4743" s="6" t="s">
        <v>32012</v>
      </c>
      <c r="U4743" s="6" t="s">
        <v>31876</v>
      </c>
      <c r="V4743" s="6" t="s">
        <v>32100</v>
      </c>
    </row>
    <row r="4744" spans="1:22">
      <c r="A4744" s="6" t="s">
        <v>15</v>
      </c>
      <c r="B4744" s="9" t="s">
        <v>15</v>
      </c>
      <c r="C4744" s="24" t="s">
        <v>41712</v>
      </c>
      <c r="D4744" s="24" t="s">
        <v>41713</v>
      </c>
      <c r="E4744" s="6" t="s">
        <v>4831</v>
      </c>
      <c r="F4744" s="6" t="s">
        <v>15397</v>
      </c>
      <c r="G4744" s="6" t="s">
        <v>25983</v>
      </c>
      <c r="H4744" s="16">
        <v>10.76</v>
      </c>
      <c r="I4744" s="16">
        <v>10.1</v>
      </c>
      <c r="J4744" s="26">
        <f t="shared" si="525"/>
        <v>5.2519999999999998</v>
      </c>
      <c r="K4744" s="28">
        <v>4.1385759999999996</v>
      </c>
      <c r="L4744" s="29">
        <f t="shared" si="522"/>
        <v>4.86891294117647</v>
      </c>
      <c r="M4744" s="29">
        <f t="shared" si="523"/>
        <v>3.4350180799999994</v>
      </c>
      <c r="N4744" s="29">
        <f t="shared" si="524"/>
        <v>3.7659999999999996</v>
      </c>
      <c r="Q4744" s="6" t="s">
        <v>31972</v>
      </c>
      <c r="R4744" s="6" t="s">
        <v>31979</v>
      </c>
      <c r="S4744" s="6" t="s">
        <v>31990</v>
      </c>
      <c r="T4744" s="6" t="s">
        <v>32012</v>
      </c>
      <c r="U4744" s="6" t="s">
        <v>31876</v>
      </c>
      <c r="V4744" s="6" t="s">
        <v>32100</v>
      </c>
    </row>
    <row r="4745" spans="1:22">
      <c r="A4745" s="6" t="s">
        <v>15</v>
      </c>
      <c r="B4745" s="9" t="s">
        <v>15</v>
      </c>
      <c r="C4745" s="24" t="s">
        <v>41714</v>
      </c>
      <c r="D4745" s="24" t="s">
        <v>41715</v>
      </c>
      <c r="E4745" s="6" t="s">
        <v>4832</v>
      </c>
      <c r="F4745" s="6" t="s">
        <v>15398</v>
      </c>
      <c r="G4745" s="6" t="s">
        <v>25984</v>
      </c>
      <c r="H4745" s="16">
        <v>10.76</v>
      </c>
      <c r="I4745" s="16">
        <v>10.029999999999999</v>
      </c>
      <c r="J4745" s="26">
        <f t="shared" si="525"/>
        <v>5.2156000000000002</v>
      </c>
      <c r="K4745" s="28">
        <v>4.1098928000000008</v>
      </c>
      <c r="L4745" s="29">
        <f t="shared" si="522"/>
        <v>4.8351680000000012</v>
      </c>
      <c r="M4745" s="29">
        <f t="shared" si="523"/>
        <v>3.4112110240000004</v>
      </c>
      <c r="N4745" s="29">
        <f t="shared" si="524"/>
        <v>3.7659999999999996</v>
      </c>
      <c r="Q4745" s="6" t="s">
        <v>31972</v>
      </c>
      <c r="R4745" s="6" t="s">
        <v>31979</v>
      </c>
      <c r="S4745" s="6" t="s">
        <v>31990</v>
      </c>
      <c r="T4745" s="6" t="s">
        <v>32012</v>
      </c>
      <c r="U4745" s="6" t="s">
        <v>31876</v>
      </c>
      <c r="V4745" s="6" t="s">
        <v>32100</v>
      </c>
    </row>
    <row r="4746" spans="1:22">
      <c r="A4746" s="6" t="s">
        <v>15</v>
      </c>
      <c r="B4746" s="6" t="s">
        <v>1650</v>
      </c>
      <c r="C4746" s="24" t="s">
        <v>41716</v>
      </c>
      <c r="D4746" s="24" t="s">
        <v>41717</v>
      </c>
      <c r="E4746" s="6" t="s">
        <v>4833</v>
      </c>
      <c r="F4746" s="6" t="s">
        <v>15399</v>
      </c>
      <c r="G4746" s="6" t="s">
        <v>25985</v>
      </c>
      <c r="H4746" s="16">
        <v>41.57</v>
      </c>
      <c r="I4746" s="16">
        <v>39.379999999999995</v>
      </c>
      <c r="J4746" s="26">
        <f t="shared" si="525"/>
        <v>20.477599999999999</v>
      </c>
      <c r="K4746" s="28">
        <v>18.020288000000001</v>
      </c>
      <c r="L4746" s="29">
        <f t="shared" ref="L4746:L4802" si="526">+K4746/0.8</f>
        <v>22.525359999999999</v>
      </c>
      <c r="M4746" s="28">
        <f t="shared" ref="M4746:M4809" si="527">+K4746</f>
        <v>18.020288000000001</v>
      </c>
      <c r="N4746" s="29">
        <f t="shared" ref="N4746:N4809" si="528">+L4746</f>
        <v>22.525359999999999</v>
      </c>
      <c r="Q4746" s="6" t="s">
        <v>31974</v>
      </c>
      <c r="R4746" s="6" t="s">
        <v>31981</v>
      </c>
      <c r="S4746" s="6" t="s">
        <v>13</v>
      </c>
      <c r="T4746" s="6" t="s">
        <v>32006</v>
      </c>
      <c r="U4746" s="6" t="s">
        <v>31993</v>
      </c>
      <c r="V4746" s="6" t="s">
        <v>32078</v>
      </c>
    </row>
    <row r="4747" spans="1:22">
      <c r="A4747" s="6" t="s">
        <v>15</v>
      </c>
      <c r="B4747" s="6" t="s">
        <v>1650</v>
      </c>
      <c r="C4747" s="24" t="s">
        <v>41718</v>
      </c>
      <c r="D4747" s="24" t="s">
        <v>41719</v>
      </c>
      <c r="E4747" s="6" t="s">
        <v>4834</v>
      </c>
      <c r="F4747" s="6" t="s">
        <v>15400</v>
      </c>
      <c r="G4747" s="6" t="s">
        <v>25986</v>
      </c>
      <c r="H4747" s="16">
        <v>41.57</v>
      </c>
      <c r="I4747" s="16">
        <v>39.379999999999995</v>
      </c>
      <c r="J4747" s="26">
        <f t="shared" si="525"/>
        <v>20.477599999999999</v>
      </c>
      <c r="K4747" s="28">
        <v>18.020288000000001</v>
      </c>
      <c r="L4747" s="29">
        <f t="shared" si="526"/>
        <v>22.525359999999999</v>
      </c>
      <c r="M4747" s="28">
        <f t="shared" si="527"/>
        <v>18.020288000000001</v>
      </c>
      <c r="N4747" s="29">
        <f t="shared" si="528"/>
        <v>22.525359999999999</v>
      </c>
      <c r="Q4747" s="6" t="s">
        <v>31974</v>
      </c>
      <c r="R4747" s="6" t="s">
        <v>31981</v>
      </c>
      <c r="S4747" s="6" t="s">
        <v>13</v>
      </c>
      <c r="T4747" s="6" t="s">
        <v>32006</v>
      </c>
      <c r="U4747" s="6" t="s">
        <v>31993</v>
      </c>
      <c r="V4747" s="6" t="s">
        <v>32078</v>
      </c>
    </row>
    <row r="4748" spans="1:22">
      <c r="A4748" s="6" t="s">
        <v>15</v>
      </c>
      <c r="B4748" s="6" t="s">
        <v>1650</v>
      </c>
      <c r="C4748" s="24" t="s">
        <v>41720</v>
      </c>
      <c r="D4748" s="24" t="s">
        <v>41721</v>
      </c>
      <c r="E4748" s="6" t="s">
        <v>4835</v>
      </c>
      <c r="F4748" s="6" t="s">
        <v>15401</v>
      </c>
      <c r="G4748" s="6" t="s">
        <v>25987</v>
      </c>
      <c r="H4748" s="16">
        <v>46.269999999999996</v>
      </c>
      <c r="I4748" s="16">
        <v>43.75</v>
      </c>
      <c r="J4748" s="26">
        <f t="shared" si="525"/>
        <v>22.75</v>
      </c>
      <c r="K4748" s="28">
        <v>20.02</v>
      </c>
      <c r="L4748" s="29">
        <f t="shared" si="526"/>
        <v>25.024999999999999</v>
      </c>
      <c r="M4748" s="28">
        <f t="shared" si="527"/>
        <v>20.02</v>
      </c>
      <c r="N4748" s="29">
        <f t="shared" si="528"/>
        <v>25.024999999999999</v>
      </c>
      <c r="Q4748" s="6" t="s">
        <v>31974</v>
      </c>
      <c r="R4748" s="6" t="s">
        <v>31981</v>
      </c>
      <c r="S4748" s="6" t="s">
        <v>13</v>
      </c>
      <c r="T4748" s="6" t="s">
        <v>32006</v>
      </c>
      <c r="U4748" s="6" t="s">
        <v>31993</v>
      </c>
      <c r="V4748" s="6" t="s">
        <v>32078</v>
      </c>
    </row>
    <row r="4749" spans="1:22">
      <c r="A4749" s="6" t="s">
        <v>15</v>
      </c>
      <c r="B4749" s="6" t="s">
        <v>1650</v>
      </c>
      <c r="C4749" s="24" t="s">
        <v>41722</v>
      </c>
      <c r="D4749" s="24" t="s">
        <v>41723</v>
      </c>
      <c r="E4749" s="6" t="s">
        <v>4836</v>
      </c>
      <c r="F4749" s="6" t="s">
        <v>15402</v>
      </c>
      <c r="G4749" s="6" t="s">
        <v>25988</v>
      </c>
      <c r="H4749" s="16">
        <v>46.269999999999996</v>
      </c>
      <c r="I4749" s="16">
        <v>43.75</v>
      </c>
      <c r="J4749" s="26">
        <f t="shared" si="525"/>
        <v>22.75</v>
      </c>
      <c r="K4749" s="28">
        <v>20.02</v>
      </c>
      <c r="L4749" s="29">
        <f t="shared" si="526"/>
        <v>25.024999999999999</v>
      </c>
      <c r="M4749" s="28">
        <f t="shared" si="527"/>
        <v>20.02</v>
      </c>
      <c r="N4749" s="29">
        <f t="shared" si="528"/>
        <v>25.024999999999999</v>
      </c>
      <c r="Q4749" s="6" t="s">
        <v>31974</v>
      </c>
      <c r="R4749" s="6" t="s">
        <v>31981</v>
      </c>
      <c r="S4749" s="6" t="s">
        <v>13</v>
      </c>
      <c r="T4749" s="6" t="s">
        <v>32006</v>
      </c>
      <c r="U4749" s="6" t="s">
        <v>31993</v>
      </c>
      <c r="V4749" s="6" t="s">
        <v>32078</v>
      </c>
    </row>
    <row r="4750" spans="1:22">
      <c r="A4750" s="6" t="s">
        <v>15</v>
      </c>
      <c r="B4750" s="6" t="s">
        <v>1650</v>
      </c>
      <c r="C4750" s="24" t="s">
        <v>41724</v>
      </c>
      <c r="D4750" s="24" t="s">
        <v>41725</v>
      </c>
      <c r="E4750" s="6" t="s">
        <v>4837</v>
      </c>
      <c r="F4750" s="6" t="s">
        <v>15403</v>
      </c>
      <c r="G4750" s="6" t="s">
        <v>25989</v>
      </c>
      <c r="H4750" s="16">
        <v>49.21</v>
      </c>
      <c r="I4750" s="16">
        <v>46.75</v>
      </c>
      <c r="J4750" s="26">
        <f t="shared" si="525"/>
        <v>24.310000000000002</v>
      </c>
      <c r="K4750" s="28">
        <v>21.392800000000001</v>
      </c>
      <c r="L4750" s="29">
        <f t="shared" si="526"/>
        <v>26.741</v>
      </c>
      <c r="M4750" s="28">
        <f t="shared" si="527"/>
        <v>21.392800000000001</v>
      </c>
      <c r="N4750" s="29">
        <f t="shared" si="528"/>
        <v>26.741</v>
      </c>
      <c r="Q4750" s="6" t="s">
        <v>31974</v>
      </c>
      <c r="R4750" s="6" t="s">
        <v>31981</v>
      </c>
      <c r="S4750" s="6" t="s">
        <v>13</v>
      </c>
      <c r="T4750" s="6" t="s">
        <v>32006</v>
      </c>
      <c r="U4750" s="6" t="s">
        <v>31993</v>
      </c>
      <c r="V4750" s="6" t="s">
        <v>32078</v>
      </c>
    </row>
    <row r="4751" spans="1:22">
      <c r="A4751" s="6" t="s">
        <v>15</v>
      </c>
      <c r="B4751" s="6" t="s">
        <v>1650</v>
      </c>
      <c r="C4751" s="24" t="s">
        <v>41726</v>
      </c>
      <c r="D4751" s="24" t="s">
        <v>41727</v>
      </c>
      <c r="E4751" s="6" t="s">
        <v>4838</v>
      </c>
      <c r="F4751" s="6" t="s">
        <v>15404</v>
      </c>
      <c r="G4751" s="6" t="s">
        <v>25990</v>
      </c>
      <c r="H4751" s="16">
        <v>46.22</v>
      </c>
      <c r="I4751" s="16">
        <v>43.86</v>
      </c>
      <c r="J4751" s="26">
        <f t="shared" si="525"/>
        <v>22.807200000000002</v>
      </c>
      <c r="K4751" s="28">
        <v>20.070336000000001</v>
      </c>
      <c r="L4751" s="29">
        <f t="shared" si="526"/>
        <v>25.08792</v>
      </c>
      <c r="M4751" s="28">
        <f t="shared" si="527"/>
        <v>20.070336000000001</v>
      </c>
      <c r="N4751" s="29">
        <f t="shared" si="528"/>
        <v>25.08792</v>
      </c>
      <c r="Q4751" s="6" t="s">
        <v>31974</v>
      </c>
      <c r="R4751" s="6" t="s">
        <v>31981</v>
      </c>
      <c r="S4751" s="6" t="s">
        <v>13</v>
      </c>
      <c r="T4751" s="6" t="s">
        <v>32006</v>
      </c>
      <c r="U4751" s="6" t="s">
        <v>31993</v>
      </c>
      <c r="V4751" s="6" t="s">
        <v>32078</v>
      </c>
    </row>
    <row r="4752" spans="1:22">
      <c r="A4752" s="6" t="s">
        <v>15</v>
      </c>
      <c r="B4752" s="6" t="s">
        <v>1650</v>
      </c>
      <c r="C4752" s="24" t="s">
        <v>41728</v>
      </c>
      <c r="D4752" s="24" t="s">
        <v>41729</v>
      </c>
      <c r="E4752" s="6" t="s">
        <v>4839</v>
      </c>
      <c r="F4752" s="6" t="s">
        <v>15405</v>
      </c>
      <c r="G4752" s="6" t="s">
        <v>25991</v>
      </c>
      <c r="H4752" s="16">
        <v>47.87</v>
      </c>
      <c r="I4752" s="16">
        <v>45.51</v>
      </c>
      <c r="J4752" s="26">
        <f t="shared" si="525"/>
        <v>23.665199999999999</v>
      </c>
      <c r="K4752" s="28">
        <v>20.825375999999999</v>
      </c>
      <c r="L4752" s="29">
        <f t="shared" si="526"/>
        <v>26.031719999999996</v>
      </c>
      <c r="M4752" s="28">
        <f t="shared" si="527"/>
        <v>20.825375999999999</v>
      </c>
      <c r="N4752" s="29">
        <f t="shared" si="528"/>
        <v>26.031719999999996</v>
      </c>
      <c r="Q4752" s="6" t="s">
        <v>31974</v>
      </c>
      <c r="R4752" s="6" t="s">
        <v>31981</v>
      </c>
      <c r="S4752" s="6" t="s">
        <v>13</v>
      </c>
      <c r="T4752" s="6" t="s">
        <v>32006</v>
      </c>
      <c r="U4752" s="6" t="s">
        <v>31993</v>
      </c>
      <c r="V4752" s="6" t="s">
        <v>32078</v>
      </c>
    </row>
    <row r="4753" spans="1:22">
      <c r="A4753" s="6" t="s">
        <v>15</v>
      </c>
      <c r="B4753" s="6" t="s">
        <v>1650</v>
      </c>
      <c r="C4753" s="24" t="s">
        <v>41730</v>
      </c>
      <c r="D4753" s="24" t="s">
        <v>41731</v>
      </c>
      <c r="E4753" s="6" t="s">
        <v>4840</v>
      </c>
      <c r="F4753" s="6" t="s">
        <v>15406</v>
      </c>
      <c r="G4753" s="6" t="s">
        <v>25992</v>
      </c>
      <c r="H4753" s="16">
        <v>15.82</v>
      </c>
      <c r="I4753" s="16">
        <v>15.18</v>
      </c>
      <c r="J4753" s="26">
        <f t="shared" si="525"/>
        <v>7.8936000000000002</v>
      </c>
      <c r="K4753" s="28">
        <v>6.9463679999999997</v>
      </c>
      <c r="L4753" s="29">
        <f t="shared" si="526"/>
        <v>8.6829599999999996</v>
      </c>
      <c r="M4753" s="28">
        <f t="shared" si="527"/>
        <v>6.9463679999999997</v>
      </c>
      <c r="N4753" s="29">
        <f t="shared" si="528"/>
        <v>8.6829599999999996</v>
      </c>
      <c r="Q4753" s="6" t="s">
        <v>31974</v>
      </c>
      <c r="R4753" s="6" t="s">
        <v>31981</v>
      </c>
      <c r="S4753" s="6" t="s">
        <v>13</v>
      </c>
      <c r="T4753" s="6" t="s">
        <v>32006</v>
      </c>
      <c r="U4753" s="6" t="s">
        <v>31993</v>
      </c>
      <c r="V4753" s="6" t="s">
        <v>32078</v>
      </c>
    </row>
    <row r="4754" spans="1:22">
      <c r="A4754" s="6" t="s">
        <v>15</v>
      </c>
      <c r="B4754" s="6" t="s">
        <v>1650</v>
      </c>
      <c r="C4754" s="24" t="s">
        <v>41732</v>
      </c>
      <c r="D4754" s="24" t="s">
        <v>41733</v>
      </c>
      <c r="E4754" s="6" t="s">
        <v>4841</v>
      </c>
      <c r="F4754" s="6" t="s">
        <v>15407</v>
      </c>
      <c r="G4754" s="6" t="s">
        <v>25993</v>
      </c>
      <c r="H4754" s="16">
        <v>47.96</v>
      </c>
      <c r="I4754" s="16">
        <v>45.379999999999995</v>
      </c>
      <c r="J4754" s="26">
        <f t="shared" si="525"/>
        <v>23.5976</v>
      </c>
      <c r="K4754" s="28">
        <v>20.765888</v>
      </c>
      <c r="L4754" s="29">
        <f t="shared" si="526"/>
        <v>25.957359999999998</v>
      </c>
      <c r="M4754" s="28">
        <f t="shared" si="527"/>
        <v>20.765888</v>
      </c>
      <c r="N4754" s="29">
        <f t="shared" si="528"/>
        <v>25.957359999999998</v>
      </c>
      <c r="Q4754" s="6" t="s">
        <v>31974</v>
      </c>
      <c r="R4754" s="6" t="s">
        <v>31981</v>
      </c>
      <c r="S4754" s="6" t="s">
        <v>13</v>
      </c>
      <c r="T4754" s="6" t="s">
        <v>32006</v>
      </c>
      <c r="U4754" s="6" t="s">
        <v>31993</v>
      </c>
      <c r="V4754" s="6" t="s">
        <v>32078</v>
      </c>
    </row>
    <row r="4755" spans="1:22">
      <c r="A4755" s="6" t="s">
        <v>15</v>
      </c>
      <c r="B4755" s="6" t="s">
        <v>1650</v>
      </c>
      <c r="C4755" s="24" t="s">
        <v>41734</v>
      </c>
      <c r="D4755" s="24" t="s">
        <v>41735</v>
      </c>
      <c r="E4755" s="6" t="s">
        <v>4842</v>
      </c>
      <c r="F4755" s="6" t="s">
        <v>15408</v>
      </c>
      <c r="G4755" s="6" t="s">
        <v>25994</v>
      </c>
      <c r="H4755" s="16">
        <v>47.96</v>
      </c>
      <c r="I4755" s="16">
        <v>45.379999999999995</v>
      </c>
      <c r="J4755" s="26">
        <f t="shared" si="525"/>
        <v>23.5976</v>
      </c>
      <c r="K4755" s="28">
        <v>20.765888</v>
      </c>
      <c r="L4755" s="29">
        <f t="shared" si="526"/>
        <v>25.957359999999998</v>
      </c>
      <c r="M4755" s="28">
        <f t="shared" si="527"/>
        <v>20.765888</v>
      </c>
      <c r="N4755" s="29">
        <f t="shared" si="528"/>
        <v>25.957359999999998</v>
      </c>
      <c r="Q4755" s="6" t="s">
        <v>31974</v>
      </c>
      <c r="R4755" s="6" t="s">
        <v>31981</v>
      </c>
      <c r="S4755" s="6" t="s">
        <v>13</v>
      </c>
      <c r="T4755" s="6" t="s">
        <v>32006</v>
      </c>
      <c r="U4755" s="6" t="s">
        <v>31993</v>
      </c>
      <c r="V4755" s="6" t="s">
        <v>32078</v>
      </c>
    </row>
    <row r="4756" spans="1:22">
      <c r="A4756" s="6" t="s">
        <v>15</v>
      </c>
      <c r="B4756" s="6" t="s">
        <v>1650</v>
      </c>
      <c r="C4756" s="24" t="s">
        <v>41736</v>
      </c>
      <c r="D4756" s="24" t="s">
        <v>41737</v>
      </c>
      <c r="E4756" s="6" t="s">
        <v>4843</v>
      </c>
      <c r="F4756" s="6" t="s">
        <v>15409</v>
      </c>
      <c r="G4756" s="6" t="s">
        <v>25995</v>
      </c>
      <c r="H4756" s="16">
        <v>61.72</v>
      </c>
      <c r="I4756" s="16">
        <v>58.47</v>
      </c>
      <c r="J4756" s="26">
        <f t="shared" si="525"/>
        <v>30.404399999999999</v>
      </c>
      <c r="K4756" s="28">
        <v>26.755872</v>
      </c>
      <c r="L4756" s="29">
        <f t="shared" si="526"/>
        <v>33.444839999999999</v>
      </c>
      <c r="M4756" s="28">
        <f t="shared" si="527"/>
        <v>26.755872</v>
      </c>
      <c r="N4756" s="29">
        <f t="shared" si="528"/>
        <v>33.444839999999999</v>
      </c>
      <c r="Q4756" s="6" t="s">
        <v>31974</v>
      </c>
      <c r="R4756" s="6" t="s">
        <v>31981</v>
      </c>
      <c r="S4756" s="6" t="s">
        <v>13</v>
      </c>
      <c r="T4756" s="6" t="s">
        <v>32006</v>
      </c>
      <c r="U4756" s="6" t="s">
        <v>31993</v>
      </c>
      <c r="V4756" s="6" t="s">
        <v>32078</v>
      </c>
    </row>
    <row r="4757" spans="1:22">
      <c r="A4757" s="6" t="s">
        <v>15</v>
      </c>
      <c r="B4757" s="6" t="s">
        <v>1650</v>
      </c>
      <c r="C4757" s="24" t="s">
        <v>41738</v>
      </c>
      <c r="D4757" s="24" t="s">
        <v>41739</v>
      </c>
      <c r="E4757" s="6" t="s">
        <v>4844</v>
      </c>
      <c r="F4757" s="6" t="s">
        <v>15410</v>
      </c>
      <c r="G4757" s="6" t="s">
        <v>25996</v>
      </c>
      <c r="H4757" s="16">
        <v>61.72</v>
      </c>
      <c r="I4757" s="16">
        <v>58.47</v>
      </c>
      <c r="J4757" s="26">
        <f t="shared" si="525"/>
        <v>30.404399999999999</v>
      </c>
      <c r="K4757" s="28">
        <v>26.755872</v>
      </c>
      <c r="L4757" s="29">
        <f t="shared" si="526"/>
        <v>33.444839999999999</v>
      </c>
      <c r="M4757" s="28">
        <f t="shared" si="527"/>
        <v>26.755872</v>
      </c>
      <c r="N4757" s="29">
        <f t="shared" si="528"/>
        <v>33.444839999999999</v>
      </c>
      <c r="Q4757" s="6" t="s">
        <v>31974</v>
      </c>
      <c r="R4757" s="6" t="s">
        <v>31981</v>
      </c>
      <c r="S4757" s="6" t="s">
        <v>13</v>
      </c>
      <c r="T4757" s="6" t="s">
        <v>32006</v>
      </c>
      <c r="U4757" s="6" t="s">
        <v>31993</v>
      </c>
      <c r="V4757" s="6" t="s">
        <v>32078</v>
      </c>
    </row>
    <row r="4758" spans="1:22">
      <c r="A4758" s="6" t="s">
        <v>15</v>
      </c>
      <c r="B4758" s="6" t="s">
        <v>1650</v>
      </c>
      <c r="C4758" s="24" t="s">
        <v>41740</v>
      </c>
      <c r="D4758" s="24" t="s">
        <v>41741</v>
      </c>
      <c r="E4758" s="6" t="s">
        <v>4845</v>
      </c>
      <c r="F4758" s="6" t="s">
        <v>15411</v>
      </c>
      <c r="G4758" s="6" t="s">
        <v>25997</v>
      </c>
      <c r="H4758" s="16">
        <v>57.839999999999996</v>
      </c>
      <c r="I4758" s="16">
        <v>54.809999999999995</v>
      </c>
      <c r="J4758" s="26">
        <f t="shared" si="525"/>
        <v>28.501199999999997</v>
      </c>
      <c r="K4758" s="28">
        <v>25.081055999999997</v>
      </c>
      <c r="L4758" s="29">
        <f t="shared" si="526"/>
        <v>31.351319999999994</v>
      </c>
      <c r="M4758" s="28">
        <f t="shared" si="527"/>
        <v>25.081055999999997</v>
      </c>
      <c r="N4758" s="29">
        <f t="shared" si="528"/>
        <v>31.351319999999994</v>
      </c>
      <c r="Q4758" s="6" t="s">
        <v>31974</v>
      </c>
      <c r="R4758" s="6" t="s">
        <v>31981</v>
      </c>
      <c r="S4758" s="6" t="s">
        <v>13</v>
      </c>
      <c r="T4758" s="6" t="s">
        <v>32006</v>
      </c>
      <c r="U4758" s="6" t="s">
        <v>31993</v>
      </c>
      <c r="V4758" s="6" t="s">
        <v>32078</v>
      </c>
    </row>
    <row r="4759" spans="1:22">
      <c r="A4759" s="6" t="s">
        <v>15</v>
      </c>
      <c r="B4759" s="6" t="s">
        <v>1650</v>
      </c>
      <c r="C4759" s="24" t="s">
        <v>41742</v>
      </c>
      <c r="D4759" s="24" t="s">
        <v>41743</v>
      </c>
      <c r="E4759" s="6" t="s">
        <v>4846</v>
      </c>
      <c r="F4759" s="6" t="s">
        <v>15412</v>
      </c>
      <c r="G4759" s="6" t="s">
        <v>25998</v>
      </c>
      <c r="H4759" s="16">
        <v>57.839999999999996</v>
      </c>
      <c r="I4759" s="16">
        <v>54.809999999999995</v>
      </c>
      <c r="J4759" s="26">
        <f t="shared" si="525"/>
        <v>28.501199999999997</v>
      </c>
      <c r="K4759" s="28">
        <v>25.081055999999997</v>
      </c>
      <c r="L4759" s="29">
        <f t="shared" si="526"/>
        <v>31.351319999999994</v>
      </c>
      <c r="M4759" s="28">
        <f t="shared" si="527"/>
        <v>25.081055999999997</v>
      </c>
      <c r="N4759" s="29">
        <f t="shared" si="528"/>
        <v>31.351319999999994</v>
      </c>
      <c r="Q4759" s="6" t="s">
        <v>31974</v>
      </c>
      <c r="R4759" s="6" t="s">
        <v>31981</v>
      </c>
      <c r="S4759" s="6" t="s">
        <v>13</v>
      </c>
      <c r="T4759" s="6" t="s">
        <v>32006</v>
      </c>
      <c r="U4759" s="6" t="s">
        <v>31993</v>
      </c>
      <c r="V4759" s="6" t="s">
        <v>32078</v>
      </c>
    </row>
    <row r="4760" spans="1:22">
      <c r="A4760" s="6" t="s">
        <v>15</v>
      </c>
      <c r="B4760" s="6" t="s">
        <v>1650</v>
      </c>
      <c r="C4760" s="24" t="s">
        <v>41744</v>
      </c>
      <c r="D4760" s="24" t="s">
        <v>41745</v>
      </c>
      <c r="E4760" s="6" t="s">
        <v>4847</v>
      </c>
      <c r="F4760" s="6" t="s">
        <v>15413</v>
      </c>
      <c r="G4760" s="6" t="s">
        <v>25999</v>
      </c>
      <c r="H4760" s="16">
        <v>60.239999999999995</v>
      </c>
      <c r="I4760" s="16">
        <v>57.1</v>
      </c>
      <c r="J4760" s="26">
        <f t="shared" si="525"/>
        <v>29.692</v>
      </c>
      <c r="K4760" s="28">
        <v>26.128959999999999</v>
      </c>
      <c r="L4760" s="29">
        <f t="shared" si="526"/>
        <v>32.661199999999994</v>
      </c>
      <c r="M4760" s="28">
        <f t="shared" si="527"/>
        <v>26.128959999999999</v>
      </c>
      <c r="N4760" s="29">
        <f t="shared" si="528"/>
        <v>32.661199999999994</v>
      </c>
      <c r="Q4760" s="6" t="s">
        <v>31974</v>
      </c>
      <c r="R4760" s="6" t="s">
        <v>31981</v>
      </c>
      <c r="S4760" s="6" t="s">
        <v>13</v>
      </c>
      <c r="T4760" s="6" t="s">
        <v>32006</v>
      </c>
      <c r="U4760" s="6" t="s">
        <v>31993</v>
      </c>
      <c r="V4760" s="6" t="s">
        <v>32078</v>
      </c>
    </row>
    <row r="4761" spans="1:22">
      <c r="A4761" s="6" t="s">
        <v>15</v>
      </c>
      <c r="B4761" s="6" t="s">
        <v>1650</v>
      </c>
      <c r="C4761" s="24" t="s">
        <v>41746</v>
      </c>
      <c r="D4761" s="24" t="s">
        <v>41747</v>
      </c>
      <c r="E4761" s="6" t="s">
        <v>4848</v>
      </c>
      <c r="F4761" s="6" t="s">
        <v>15414</v>
      </c>
      <c r="G4761" s="6" t="s">
        <v>26000</v>
      </c>
      <c r="H4761" s="16">
        <v>60.239999999999995</v>
      </c>
      <c r="I4761" s="16">
        <v>57.1</v>
      </c>
      <c r="J4761" s="26">
        <f t="shared" si="525"/>
        <v>29.692</v>
      </c>
      <c r="K4761" s="28">
        <v>26.128959999999999</v>
      </c>
      <c r="L4761" s="29">
        <f t="shared" si="526"/>
        <v>32.661199999999994</v>
      </c>
      <c r="M4761" s="28">
        <f t="shared" si="527"/>
        <v>26.128959999999999</v>
      </c>
      <c r="N4761" s="29">
        <f t="shared" si="528"/>
        <v>32.661199999999994</v>
      </c>
      <c r="Q4761" s="6" t="s">
        <v>31974</v>
      </c>
      <c r="R4761" s="6" t="s">
        <v>31981</v>
      </c>
      <c r="S4761" s="6" t="s">
        <v>13</v>
      </c>
      <c r="T4761" s="6" t="s">
        <v>32006</v>
      </c>
      <c r="U4761" s="6" t="s">
        <v>31993</v>
      </c>
      <c r="V4761" s="6" t="s">
        <v>32078</v>
      </c>
    </row>
    <row r="4762" spans="1:22">
      <c r="A4762" s="6" t="s">
        <v>15</v>
      </c>
      <c r="B4762" s="6" t="s">
        <v>1650</v>
      </c>
      <c r="C4762" s="24" t="s">
        <v>41748</v>
      </c>
      <c r="D4762" s="24" t="s">
        <v>41749</v>
      </c>
      <c r="E4762" s="6" t="s">
        <v>4849</v>
      </c>
      <c r="F4762" s="6" t="s">
        <v>15415</v>
      </c>
      <c r="G4762" s="6" t="s">
        <v>26001</v>
      </c>
      <c r="H4762" s="16">
        <v>18.040000000000003</v>
      </c>
      <c r="I4762" s="16">
        <v>17.060000000000002</v>
      </c>
      <c r="J4762" s="26">
        <f t="shared" si="525"/>
        <v>8.8712000000000018</v>
      </c>
      <c r="K4762" s="28">
        <v>7.806656000000002</v>
      </c>
      <c r="L4762" s="29">
        <f t="shared" si="526"/>
        <v>9.7583200000000012</v>
      </c>
      <c r="M4762" s="28">
        <f t="shared" si="527"/>
        <v>7.806656000000002</v>
      </c>
      <c r="N4762" s="29">
        <f t="shared" si="528"/>
        <v>9.7583200000000012</v>
      </c>
      <c r="Q4762" s="6" t="s">
        <v>31974</v>
      </c>
      <c r="R4762" s="6" t="s">
        <v>31981</v>
      </c>
      <c r="S4762" s="6" t="s">
        <v>13</v>
      </c>
      <c r="T4762" s="6" t="s">
        <v>32006</v>
      </c>
      <c r="U4762" s="6" t="s">
        <v>31993</v>
      </c>
      <c r="V4762" s="6" t="s">
        <v>32078</v>
      </c>
    </row>
    <row r="4763" spans="1:22">
      <c r="A4763" s="6" t="s">
        <v>15</v>
      </c>
      <c r="B4763" s="6" t="s">
        <v>1650</v>
      </c>
      <c r="C4763" s="24" t="s">
        <v>41750</v>
      </c>
      <c r="D4763" s="24" t="s">
        <v>41751</v>
      </c>
      <c r="E4763" s="6" t="s">
        <v>4850</v>
      </c>
      <c r="F4763" s="6" t="s">
        <v>15416</v>
      </c>
      <c r="G4763" s="6" t="s">
        <v>26002</v>
      </c>
      <c r="H4763" s="16">
        <v>18.040000000000003</v>
      </c>
      <c r="I4763" s="16">
        <v>17.060000000000002</v>
      </c>
      <c r="J4763" s="26">
        <f t="shared" si="525"/>
        <v>8.8712000000000018</v>
      </c>
      <c r="K4763" s="28">
        <v>7.806656000000002</v>
      </c>
      <c r="L4763" s="29">
        <f t="shared" si="526"/>
        <v>9.7583200000000012</v>
      </c>
      <c r="M4763" s="28">
        <f t="shared" si="527"/>
        <v>7.806656000000002</v>
      </c>
      <c r="N4763" s="29">
        <f t="shared" si="528"/>
        <v>9.7583200000000012</v>
      </c>
      <c r="Q4763" s="6" t="s">
        <v>31974</v>
      </c>
      <c r="R4763" s="6" t="s">
        <v>31981</v>
      </c>
      <c r="S4763" s="6" t="s">
        <v>13</v>
      </c>
      <c r="T4763" s="6" t="s">
        <v>32006</v>
      </c>
      <c r="U4763" s="6" t="s">
        <v>31993</v>
      </c>
      <c r="V4763" s="6" t="s">
        <v>32078</v>
      </c>
    </row>
    <row r="4764" spans="1:22">
      <c r="A4764" s="6" t="s">
        <v>15</v>
      </c>
      <c r="B4764" s="6" t="s">
        <v>1650</v>
      </c>
      <c r="C4764" s="24" t="s">
        <v>41752</v>
      </c>
      <c r="D4764" s="24" t="s">
        <v>41753</v>
      </c>
      <c r="E4764" s="6" t="s">
        <v>4851</v>
      </c>
      <c r="F4764" s="6" t="s">
        <v>15417</v>
      </c>
      <c r="G4764" s="6" t="s">
        <v>26003</v>
      </c>
      <c r="H4764" s="16">
        <v>60.93</v>
      </c>
      <c r="I4764" s="16">
        <v>57.66</v>
      </c>
      <c r="J4764" s="26">
        <f t="shared" si="525"/>
        <v>29.9832</v>
      </c>
      <c r="K4764" s="28">
        <v>26.385216</v>
      </c>
      <c r="L4764" s="29">
        <f t="shared" si="526"/>
        <v>32.981519999999996</v>
      </c>
      <c r="M4764" s="28">
        <f t="shared" si="527"/>
        <v>26.385216</v>
      </c>
      <c r="N4764" s="29">
        <f t="shared" si="528"/>
        <v>32.981519999999996</v>
      </c>
      <c r="Q4764" s="6" t="s">
        <v>31974</v>
      </c>
      <c r="R4764" s="6" t="s">
        <v>31981</v>
      </c>
      <c r="S4764" s="6" t="s">
        <v>13</v>
      </c>
      <c r="T4764" s="6" t="s">
        <v>32006</v>
      </c>
      <c r="U4764" s="6" t="s">
        <v>31993</v>
      </c>
      <c r="V4764" s="6" t="s">
        <v>32078</v>
      </c>
    </row>
    <row r="4765" spans="1:22">
      <c r="A4765" s="6" t="s">
        <v>15</v>
      </c>
      <c r="B4765" s="6" t="s">
        <v>1650</v>
      </c>
      <c r="C4765" s="24" t="s">
        <v>41754</v>
      </c>
      <c r="D4765" s="24" t="s">
        <v>41755</v>
      </c>
      <c r="E4765" s="6" t="s">
        <v>4852</v>
      </c>
      <c r="F4765" s="6" t="s">
        <v>15418</v>
      </c>
      <c r="G4765" s="6" t="s">
        <v>26004</v>
      </c>
      <c r="H4765" s="16">
        <v>60.93</v>
      </c>
      <c r="I4765" s="16">
        <v>57.66</v>
      </c>
      <c r="J4765" s="26">
        <f t="shared" si="525"/>
        <v>29.9832</v>
      </c>
      <c r="K4765" s="28">
        <v>26.385216</v>
      </c>
      <c r="L4765" s="29">
        <f t="shared" si="526"/>
        <v>32.981519999999996</v>
      </c>
      <c r="M4765" s="28">
        <f t="shared" si="527"/>
        <v>26.385216</v>
      </c>
      <c r="N4765" s="29">
        <f t="shared" si="528"/>
        <v>32.981519999999996</v>
      </c>
      <c r="Q4765" s="6" t="s">
        <v>31974</v>
      </c>
      <c r="R4765" s="6" t="s">
        <v>31981</v>
      </c>
      <c r="S4765" s="6" t="s">
        <v>13</v>
      </c>
      <c r="T4765" s="6" t="s">
        <v>32006</v>
      </c>
      <c r="U4765" s="6" t="s">
        <v>31993</v>
      </c>
      <c r="V4765" s="6" t="s">
        <v>32078</v>
      </c>
    </row>
    <row r="4766" spans="1:22">
      <c r="A4766" s="6" t="s">
        <v>15</v>
      </c>
      <c r="B4766" s="6" t="s">
        <v>1650</v>
      </c>
      <c r="C4766" s="24" t="s">
        <v>41756</v>
      </c>
      <c r="D4766" s="24" t="s">
        <v>41757</v>
      </c>
      <c r="E4766" s="6" t="s">
        <v>4853</v>
      </c>
      <c r="F4766" s="6" t="s">
        <v>15419</v>
      </c>
      <c r="G4766" s="6" t="s">
        <v>26005</v>
      </c>
      <c r="H4766" s="16">
        <v>83.09</v>
      </c>
      <c r="I4766" s="16">
        <v>78.75</v>
      </c>
      <c r="J4766" s="26">
        <f t="shared" si="525"/>
        <v>40.950000000000003</v>
      </c>
      <c r="K4766" s="28">
        <v>36.036000000000001</v>
      </c>
      <c r="L4766" s="29">
        <f t="shared" si="526"/>
        <v>45.045000000000002</v>
      </c>
      <c r="M4766" s="28">
        <f t="shared" si="527"/>
        <v>36.036000000000001</v>
      </c>
      <c r="N4766" s="29">
        <f t="shared" si="528"/>
        <v>45.045000000000002</v>
      </c>
      <c r="Q4766" s="6" t="s">
        <v>31974</v>
      </c>
      <c r="R4766" s="6" t="s">
        <v>31981</v>
      </c>
      <c r="S4766" s="6" t="s">
        <v>13</v>
      </c>
      <c r="T4766" s="6" t="s">
        <v>32006</v>
      </c>
      <c r="U4766" s="6" t="s">
        <v>31993</v>
      </c>
      <c r="V4766" s="6" t="s">
        <v>32078</v>
      </c>
    </row>
    <row r="4767" spans="1:22">
      <c r="A4767" s="6" t="s">
        <v>15</v>
      </c>
      <c r="B4767" s="6" t="s">
        <v>1650</v>
      </c>
      <c r="C4767" s="24" t="s">
        <v>41758</v>
      </c>
      <c r="D4767" s="24" t="s">
        <v>41759</v>
      </c>
      <c r="E4767" s="6" t="s">
        <v>4854</v>
      </c>
      <c r="F4767" s="6" t="s">
        <v>15420</v>
      </c>
      <c r="G4767" s="6" t="s">
        <v>26006</v>
      </c>
      <c r="H4767" s="16">
        <v>77.89</v>
      </c>
      <c r="I4767" s="16">
        <v>73.850000000000009</v>
      </c>
      <c r="J4767" s="26">
        <f t="shared" si="525"/>
        <v>38.402000000000008</v>
      </c>
      <c r="K4767" s="28">
        <v>33.793760000000006</v>
      </c>
      <c r="L4767" s="29">
        <f t="shared" si="526"/>
        <v>42.242200000000004</v>
      </c>
      <c r="M4767" s="28">
        <f t="shared" si="527"/>
        <v>33.793760000000006</v>
      </c>
      <c r="N4767" s="29">
        <f t="shared" si="528"/>
        <v>42.242200000000004</v>
      </c>
      <c r="Q4767" s="6" t="s">
        <v>31974</v>
      </c>
      <c r="R4767" s="6" t="s">
        <v>31981</v>
      </c>
      <c r="S4767" s="6" t="s">
        <v>13</v>
      </c>
      <c r="T4767" s="6" t="s">
        <v>32006</v>
      </c>
      <c r="U4767" s="6" t="s">
        <v>31993</v>
      </c>
      <c r="V4767" s="6" t="s">
        <v>32078</v>
      </c>
    </row>
    <row r="4768" spans="1:22">
      <c r="A4768" s="6" t="s">
        <v>15</v>
      </c>
      <c r="B4768" s="6" t="s">
        <v>1650</v>
      </c>
      <c r="C4768" s="24" t="s">
        <v>41760</v>
      </c>
      <c r="D4768" s="24" t="s">
        <v>41761</v>
      </c>
      <c r="E4768" s="6" t="s">
        <v>4855</v>
      </c>
      <c r="F4768" s="6" t="s">
        <v>15421</v>
      </c>
      <c r="G4768" s="6" t="s">
        <v>26007</v>
      </c>
      <c r="H4768" s="16">
        <v>81.17</v>
      </c>
      <c r="I4768" s="16">
        <v>76.87</v>
      </c>
      <c r="J4768" s="26">
        <f t="shared" si="525"/>
        <v>39.9724</v>
      </c>
      <c r="K4768" s="28">
        <v>35.175711999999997</v>
      </c>
      <c r="L4768" s="29">
        <f t="shared" si="526"/>
        <v>43.969639999999991</v>
      </c>
      <c r="M4768" s="28">
        <f t="shared" si="527"/>
        <v>35.175711999999997</v>
      </c>
      <c r="N4768" s="29">
        <f t="shared" si="528"/>
        <v>43.969639999999991</v>
      </c>
      <c r="Q4768" s="6" t="s">
        <v>31974</v>
      </c>
      <c r="R4768" s="6" t="s">
        <v>31981</v>
      </c>
      <c r="S4768" s="6" t="s">
        <v>13</v>
      </c>
      <c r="T4768" s="6" t="s">
        <v>32006</v>
      </c>
      <c r="U4768" s="6" t="s">
        <v>31993</v>
      </c>
      <c r="V4768" s="6" t="s">
        <v>32078</v>
      </c>
    </row>
    <row r="4769" spans="1:22">
      <c r="A4769" s="6" t="s">
        <v>15</v>
      </c>
      <c r="B4769" s="6" t="s">
        <v>1650</v>
      </c>
      <c r="C4769" s="24" t="s">
        <v>41762</v>
      </c>
      <c r="D4769" s="24" t="s">
        <v>41763</v>
      </c>
      <c r="E4769" s="6" t="s">
        <v>4856</v>
      </c>
      <c r="F4769" s="6" t="s">
        <v>15422</v>
      </c>
      <c r="G4769" s="6" t="s">
        <v>26008</v>
      </c>
      <c r="H4769" s="16">
        <v>19.440000000000001</v>
      </c>
      <c r="I4769" s="16">
        <v>18.53</v>
      </c>
      <c r="J4769" s="26">
        <f t="shared" si="525"/>
        <v>9.6356000000000002</v>
      </c>
      <c r="K4769" s="28">
        <v>8.4793280000000006</v>
      </c>
      <c r="L4769" s="29">
        <f t="shared" si="526"/>
        <v>10.599159999999999</v>
      </c>
      <c r="M4769" s="28">
        <f t="shared" si="527"/>
        <v>8.4793280000000006</v>
      </c>
      <c r="N4769" s="29">
        <f t="shared" si="528"/>
        <v>10.599159999999999</v>
      </c>
      <c r="Q4769" s="6" t="s">
        <v>31974</v>
      </c>
      <c r="R4769" s="6" t="s">
        <v>31981</v>
      </c>
      <c r="S4769" s="6" t="s">
        <v>13</v>
      </c>
      <c r="T4769" s="6" t="s">
        <v>32006</v>
      </c>
      <c r="U4769" s="6" t="s">
        <v>31993</v>
      </c>
      <c r="V4769" s="6" t="s">
        <v>32078</v>
      </c>
    </row>
    <row r="4770" spans="1:22">
      <c r="A4770" s="6" t="s">
        <v>15</v>
      </c>
      <c r="B4770" s="6" t="s">
        <v>1650</v>
      </c>
      <c r="C4770" s="24" t="s">
        <v>41764</v>
      </c>
      <c r="D4770" s="24" t="s">
        <v>41765</v>
      </c>
      <c r="E4770" s="6" t="s">
        <v>4857</v>
      </c>
      <c r="F4770" s="6" t="s">
        <v>15423</v>
      </c>
      <c r="G4770" s="6" t="s">
        <v>26009</v>
      </c>
      <c r="H4770" s="16">
        <v>81.93</v>
      </c>
      <c r="I4770" s="16">
        <v>77.660000000000011</v>
      </c>
      <c r="J4770" s="26">
        <f t="shared" si="525"/>
        <v>40.383200000000009</v>
      </c>
      <c r="K4770" s="28">
        <v>35.537216000000008</v>
      </c>
      <c r="L4770" s="29">
        <f t="shared" si="526"/>
        <v>44.421520000000008</v>
      </c>
      <c r="M4770" s="28">
        <f t="shared" si="527"/>
        <v>35.537216000000008</v>
      </c>
      <c r="N4770" s="29">
        <f t="shared" si="528"/>
        <v>44.421520000000008</v>
      </c>
      <c r="Q4770" s="6" t="s">
        <v>31974</v>
      </c>
      <c r="R4770" s="6" t="s">
        <v>31981</v>
      </c>
      <c r="S4770" s="6" t="s">
        <v>13</v>
      </c>
      <c r="T4770" s="6" t="s">
        <v>32006</v>
      </c>
      <c r="U4770" s="6" t="s">
        <v>31993</v>
      </c>
      <c r="V4770" s="6" t="s">
        <v>32078</v>
      </c>
    </row>
    <row r="4771" spans="1:22">
      <c r="A4771" s="6" t="s">
        <v>15</v>
      </c>
      <c r="B4771" s="6" t="s">
        <v>1650</v>
      </c>
      <c r="C4771" s="24" t="s">
        <v>41766</v>
      </c>
      <c r="D4771" s="24" t="s">
        <v>41767</v>
      </c>
      <c r="E4771" s="6" t="s">
        <v>4858</v>
      </c>
      <c r="F4771" s="6" t="s">
        <v>15424</v>
      </c>
      <c r="G4771" s="6" t="s">
        <v>26010</v>
      </c>
      <c r="H4771" s="16">
        <v>101.13000000000001</v>
      </c>
      <c r="I4771" s="16">
        <v>95.9</v>
      </c>
      <c r="J4771" s="26">
        <f t="shared" si="525"/>
        <v>49.868000000000002</v>
      </c>
      <c r="K4771" s="28">
        <v>43.883839999999999</v>
      </c>
      <c r="L4771" s="29">
        <f t="shared" si="526"/>
        <v>54.854799999999997</v>
      </c>
      <c r="M4771" s="28">
        <f t="shared" si="527"/>
        <v>43.883839999999999</v>
      </c>
      <c r="N4771" s="29">
        <f t="shared" si="528"/>
        <v>54.854799999999997</v>
      </c>
      <c r="Q4771" s="6" t="s">
        <v>31974</v>
      </c>
      <c r="R4771" s="6" t="s">
        <v>31981</v>
      </c>
      <c r="S4771" s="6" t="s">
        <v>13</v>
      </c>
      <c r="T4771" s="6" t="s">
        <v>32006</v>
      </c>
      <c r="U4771" s="6" t="s">
        <v>31993</v>
      </c>
      <c r="V4771" s="6" t="s">
        <v>32078</v>
      </c>
    </row>
    <row r="4772" spans="1:22">
      <c r="A4772" s="6" t="s">
        <v>15</v>
      </c>
      <c r="B4772" s="6" t="s">
        <v>1650</v>
      </c>
      <c r="C4772" s="24" t="s">
        <v>41768</v>
      </c>
      <c r="D4772" s="24" t="s">
        <v>41769</v>
      </c>
      <c r="E4772" s="6" t="s">
        <v>4859</v>
      </c>
      <c r="F4772" s="6" t="s">
        <v>15425</v>
      </c>
      <c r="G4772" s="6" t="s">
        <v>26011</v>
      </c>
      <c r="H4772" s="16">
        <v>94.850000000000009</v>
      </c>
      <c r="I4772" s="16">
        <v>89.89</v>
      </c>
      <c r="J4772" s="26">
        <f t="shared" si="525"/>
        <v>46.742800000000003</v>
      </c>
      <c r="K4772" s="28">
        <v>41.133664000000003</v>
      </c>
      <c r="L4772" s="29">
        <f t="shared" si="526"/>
        <v>51.417079999999999</v>
      </c>
      <c r="M4772" s="28">
        <f t="shared" si="527"/>
        <v>41.133664000000003</v>
      </c>
      <c r="N4772" s="29">
        <f t="shared" si="528"/>
        <v>51.417079999999999</v>
      </c>
      <c r="Q4772" s="6" t="s">
        <v>31974</v>
      </c>
      <c r="R4772" s="6" t="s">
        <v>31981</v>
      </c>
      <c r="S4772" s="6" t="s">
        <v>13</v>
      </c>
      <c r="T4772" s="6" t="s">
        <v>32006</v>
      </c>
      <c r="U4772" s="6" t="s">
        <v>31993</v>
      </c>
      <c r="V4772" s="6" t="s">
        <v>32078</v>
      </c>
    </row>
    <row r="4773" spans="1:22">
      <c r="A4773" s="6" t="s">
        <v>15</v>
      </c>
      <c r="B4773" s="6" t="s">
        <v>1650</v>
      </c>
      <c r="C4773" s="24" t="s">
        <v>41770</v>
      </c>
      <c r="D4773" s="24" t="s">
        <v>41771</v>
      </c>
      <c r="E4773" s="6" t="s">
        <v>4860</v>
      </c>
      <c r="F4773" s="6" t="s">
        <v>15426</v>
      </c>
      <c r="G4773" s="6" t="s">
        <v>26012</v>
      </c>
      <c r="H4773" s="16">
        <v>98.68</v>
      </c>
      <c r="I4773" s="16">
        <v>93.29</v>
      </c>
      <c r="J4773" s="26">
        <f t="shared" si="525"/>
        <v>48.510800000000003</v>
      </c>
      <c r="K4773" s="28">
        <v>42.689503999999999</v>
      </c>
      <c r="L4773" s="29">
        <f t="shared" si="526"/>
        <v>53.361879999999999</v>
      </c>
      <c r="M4773" s="28">
        <f t="shared" si="527"/>
        <v>42.689503999999999</v>
      </c>
      <c r="N4773" s="29">
        <f t="shared" si="528"/>
        <v>53.361879999999999</v>
      </c>
      <c r="Q4773" s="6" t="s">
        <v>31974</v>
      </c>
      <c r="R4773" s="6" t="s">
        <v>31981</v>
      </c>
      <c r="S4773" s="6" t="s">
        <v>13</v>
      </c>
      <c r="T4773" s="6" t="s">
        <v>32006</v>
      </c>
      <c r="U4773" s="6" t="s">
        <v>31993</v>
      </c>
      <c r="V4773" s="6" t="s">
        <v>32078</v>
      </c>
    </row>
    <row r="4774" spans="1:22">
      <c r="A4774" s="6" t="s">
        <v>15</v>
      </c>
      <c r="B4774" s="6" t="s">
        <v>1650</v>
      </c>
      <c r="C4774" s="24" t="s">
        <v>41772</v>
      </c>
      <c r="D4774" s="24" t="s">
        <v>41773</v>
      </c>
      <c r="E4774" s="6" t="s">
        <v>4861</v>
      </c>
      <c r="F4774" s="6" t="s">
        <v>15427</v>
      </c>
      <c r="G4774" s="6" t="s">
        <v>26013</v>
      </c>
      <c r="H4774" s="16">
        <v>24.180000000000003</v>
      </c>
      <c r="I4774" s="16">
        <v>22.740000000000002</v>
      </c>
      <c r="J4774" s="26">
        <f t="shared" si="525"/>
        <v>11.824800000000002</v>
      </c>
      <c r="K4774" s="28">
        <v>10.405824000000001</v>
      </c>
      <c r="L4774" s="29">
        <f t="shared" si="526"/>
        <v>13.00728</v>
      </c>
      <c r="M4774" s="28">
        <f t="shared" si="527"/>
        <v>10.405824000000001</v>
      </c>
      <c r="N4774" s="29">
        <f t="shared" si="528"/>
        <v>13.00728</v>
      </c>
      <c r="Q4774" s="6" t="s">
        <v>31974</v>
      </c>
      <c r="R4774" s="6" t="s">
        <v>31981</v>
      </c>
      <c r="S4774" s="6" t="s">
        <v>13</v>
      </c>
      <c r="T4774" s="6" t="s">
        <v>32006</v>
      </c>
      <c r="U4774" s="6" t="s">
        <v>31993</v>
      </c>
      <c r="V4774" s="6" t="s">
        <v>32078</v>
      </c>
    </row>
    <row r="4775" spans="1:22">
      <c r="A4775" s="6" t="s">
        <v>15</v>
      </c>
      <c r="B4775" s="6" t="s">
        <v>1650</v>
      </c>
      <c r="C4775" s="24" t="s">
        <v>41774</v>
      </c>
      <c r="D4775" s="24" t="s">
        <v>41775</v>
      </c>
      <c r="E4775" s="6" t="s">
        <v>4862</v>
      </c>
      <c r="F4775" s="6" t="s">
        <v>15428</v>
      </c>
      <c r="G4775" s="6" t="s">
        <v>26014</v>
      </c>
      <c r="H4775" s="16">
        <v>99.51</v>
      </c>
      <c r="I4775" s="16">
        <v>94.350000000000009</v>
      </c>
      <c r="J4775" s="26">
        <f t="shared" si="525"/>
        <v>49.062000000000005</v>
      </c>
      <c r="K4775" s="28">
        <v>43.174560000000007</v>
      </c>
      <c r="L4775" s="29">
        <f t="shared" si="526"/>
        <v>53.968200000000003</v>
      </c>
      <c r="M4775" s="28">
        <f t="shared" si="527"/>
        <v>43.174560000000007</v>
      </c>
      <c r="N4775" s="29">
        <f t="shared" si="528"/>
        <v>53.968200000000003</v>
      </c>
      <c r="Q4775" s="6" t="s">
        <v>31974</v>
      </c>
      <c r="R4775" s="6" t="s">
        <v>31981</v>
      </c>
      <c r="S4775" s="6" t="s">
        <v>13</v>
      </c>
      <c r="T4775" s="6" t="s">
        <v>32006</v>
      </c>
      <c r="U4775" s="6" t="s">
        <v>31993</v>
      </c>
      <c r="V4775" s="6" t="s">
        <v>32078</v>
      </c>
    </row>
    <row r="4776" spans="1:22">
      <c r="A4776" s="6" t="s">
        <v>15</v>
      </c>
      <c r="B4776" s="6" t="s">
        <v>1650</v>
      </c>
      <c r="C4776" s="24" t="s">
        <v>41776</v>
      </c>
      <c r="D4776" s="24" t="s">
        <v>41777</v>
      </c>
      <c r="E4776" s="6" t="s">
        <v>4863</v>
      </c>
      <c r="F4776" s="6" t="s">
        <v>15429</v>
      </c>
      <c r="G4776" s="6" t="s">
        <v>26015</v>
      </c>
      <c r="H4776" s="16">
        <v>11.9</v>
      </c>
      <c r="I4776" s="16">
        <v>11.129999999999999</v>
      </c>
      <c r="J4776" s="26">
        <f t="shared" si="525"/>
        <v>5.7875999999999994</v>
      </c>
      <c r="K4776" s="28">
        <v>5.0930879999999998</v>
      </c>
      <c r="L4776" s="29">
        <f t="shared" si="526"/>
        <v>6.3663599999999994</v>
      </c>
      <c r="M4776" s="28">
        <f t="shared" si="527"/>
        <v>5.0930879999999998</v>
      </c>
      <c r="N4776" s="29">
        <f t="shared" si="528"/>
        <v>6.3663599999999994</v>
      </c>
      <c r="Q4776" s="6" t="s">
        <v>31974</v>
      </c>
      <c r="R4776" s="6" t="s">
        <v>31981</v>
      </c>
      <c r="S4776" s="6" t="s">
        <v>13</v>
      </c>
      <c r="T4776" s="6" t="s">
        <v>32006</v>
      </c>
      <c r="U4776" s="6" t="s">
        <v>31876</v>
      </c>
      <c r="V4776" s="6" t="s">
        <v>32077</v>
      </c>
    </row>
    <row r="4777" spans="1:22">
      <c r="A4777" s="7" t="s">
        <v>15</v>
      </c>
      <c r="B4777" s="7" t="s">
        <v>1650</v>
      </c>
      <c r="C4777" s="24" t="s">
        <v>41778</v>
      </c>
      <c r="D4777" s="24" t="s">
        <v>41779</v>
      </c>
      <c r="E4777" s="7" t="s">
        <v>4864</v>
      </c>
      <c r="F4777" s="7" t="s">
        <v>15430</v>
      </c>
      <c r="G4777" s="7" t="s">
        <v>26016</v>
      </c>
      <c r="H4777" s="16">
        <v>11.9</v>
      </c>
      <c r="I4777" s="16">
        <v>11.129999999999999</v>
      </c>
      <c r="J4777" s="26">
        <f t="shared" si="525"/>
        <v>5.7875999999999994</v>
      </c>
      <c r="K4777" s="28">
        <v>5.0930879999999998</v>
      </c>
      <c r="L4777" s="29">
        <f t="shared" si="526"/>
        <v>6.3663599999999994</v>
      </c>
      <c r="M4777" s="28">
        <f t="shared" si="527"/>
        <v>5.0930879999999998</v>
      </c>
      <c r="N4777" s="29">
        <f t="shared" si="528"/>
        <v>6.3663599999999994</v>
      </c>
      <c r="Q4777" s="7" t="s">
        <v>31974</v>
      </c>
      <c r="R4777" s="7" t="s">
        <v>31981</v>
      </c>
      <c r="S4777" s="7" t="s">
        <v>13</v>
      </c>
      <c r="T4777" s="7" t="s">
        <v>32006</v>
      </c>
      <c r="U4777" s="7" t="s">
        <v>31876</v>
      </c>
      <c r="V4777" s="7" t="s">
        <v>32077</v>
      </c>
    </row>
    <row r="4778" spans="1:22">
      <c r="A4778" s="6" t="s">
        <v>15</v>
      </c>
      <c r="B4778" s="6" t="s">
        <v>1650</v>
      </c>
      <c r="C4778" s="24" t="s">
        <v>41780</v>
      </c>
      <c r="D4778" s="24" t="s">
        <v>41781</v>
      </c>
      <c r="E4778" s="6" t="s">
        <v>4865</v>
      </c>
      <c r="F4778" s="6" t="s">
        <v>15431</v>
      </c>
      <c r="G4778" s="6" t="s">
        <v>26017</v>
      </c>
      <c r="H4778" s="16">
        <v>5.33</v>
      </c>
      <c r="I4778" s="16">
        <v>5.12</v>
      </c>
      <c r="J4778" s="26">
        <f t="shared" si="525"/>
        <v>2.6624000000000003</v>
      </c>
      <c r="K4778" s="28">
        <v>2.3429120000000001</v>
      </c>
      <c r="L4778" s="29">
        <f t="shared" si="526"/>
        <v>2.9286400000000001</v>
      </c>
      <c r="M4778" s="28">
        <f t="shared" si="527"/>
        <v>2.3429120000000001</v>
      </c>
      <c r="N4778" s="29">
        <f t="shared" si="528"/>
        <v>2.9286400000000001</v>
      </c>
      <c r="Q4778" s="6" t="s">
        <v>31974</v>
      </c>
      <c r="R4778" s="6" t="s">
        <v>31981</v>
      </c>
      <c r="S4778" s="6" t="s">
        <v>13</v>
      </c>
      <c r="T4778" s="6" t="s">
        <v>32006</v>
      </c>
      <c r="U4778" s="6" t="s">
        <v>31993</v>
      </c>
      <c r="V4778" s="6" t="s">
        <v>32078</v>
      </c>
    </row>
    <row r="4779" spans="1:22">
      <c r="A4779" s="6" t="s">
        <v>15</v>
      </c>
      <c r="B4779" s="6" t="s">
        <v>1650</v>
      </c>
      <c r="C4779" s="24" t="s">
        <v>41782</v>
      </c>
      <c r="D4779" s="24" t="s">
        <v>41783</v>
      </c>
      <c r="E4779" s="6" t="s">
        <v>4866</v>
      </c>
      <c r="F4779" s="6" t="s">
        <v>15432</v>
      </c>
      <c r="G4779" s="6" t="s">
        <v>26018</v>
      </c>
      <c r="H4779" s="16">
        <v>10.049999999999999</v>
      </c>
      <c r="I4779" s="16">
        <v>9.59</v>
      </c>
      <c r="J4779" s="26">
        <f t="shared" si="525"/>
        <v>4.9867999999999997</v>
      </c>
      <c r="K4779" s="28">
        <v>4.3883839999999994</v>
      </c>
      <c r="L4779" s="29">
        <f t="shared" si="526"/>
        <v>5.485479999999999</v>
      </c>
      <c r="M4779" s="28">
        <f t="shared" si="527"/>
        <v>4.3883839999999994</v>
      </c>
      <c r="N4779" s="29">
        <f t="shared" si="528"/>
        <v>5.485479999999999</v>
      </c>
      <c r="Q4779" s="6" t="s">
        <v>31974</v>
      </c>
      <c r="R4779" s="6" t="s">
        <v>31981</v>
      </c>
      <c r="S4779" s="6" t="s">
        <v>13</v>
      </c>
      <c r="T4779" s="6" t="s">
        <v>32006</v>
      </c>
      <c r="U4779" s="6" t="s">
        <v>31993</v>
      </c>
      <c r="V4779" s="6" t="s">
        <v>32078</v>
      </c>
    </row>
    <row r="4780" spans="1:22">
      <c r="A4780" s="6" t="s">
        <v>15</v>
      </c>
      <c r="B4780" s="6" t="s">
        <v>1650</v>
      </c>
      <c r="C4780" s="24" t="s">
        <v>41784</v>
      </c>
      <c r="D4780" s="24" t="s">
        <v>41785</v>
      </c>
      <c r="E4780" s="6" t="s">
        <v>4867</v>
      </c>
      <c r="F4780" s="6" t="s">
        <v>15433</v>
      </c>
      <c r="G4780" s="6" t="s">
        <v>26019</v>
      </c>
      <c r="H4780" s="16">
        <v>10.029999999999999</v>
      </c>
      <c r="I4780" s="16">
        <v>9.56</v>
      </c>
      <c r="J4780" s="26">
        <f t="shared" si="525"/>
        <v>4.9712000000000005</v>
      </c>
      <c r="K4780" s="28">
        <v>4.3746560000000008</v>
      </c>
      <c r="L4780" s="29">
        <f t="shared" si="526"/>
        <v>5.4683200000000003</v>
      </c>
      <c r="M4780" s="28">
        <f t="shared" si="527"/>
        <v>4.3746560000000008</v>
      </c>
      <c r="N4780" s="29">
        <f t="shared" si="528"/>
        <v>5.4683200000000003</v>
      </c>
      <c r="Q4780" s="6" t="s">
        <v>31974</v>
      </c>
      <c r="R4780" s="6" t="s">
        <v>31981</v>
      </c>
      <c r="S4780" s="6" t="s">
        <v>13</v>
      </c>
      <c r="T4780" s="6" t="s">
        <v>32006</v>
      </c>
      <c r="U4780" s="6" t="s">
        <v>31993</v>
      </c>
      <c r="V4780" s="6" t="s">
        <v>32078</v>
      </c>
    </row>
    <row r="4781" spans="1:22">
      <c r="A4781" s="6" t="s">
        <v>15</v>
      </c>
      <c r="B4781" s="6" t="s">
        <v>1650</v>
      </c>
      <c r="C4781" s="24" t="s">
        <v>41786</v>
      </c>
      <c r="D4781" s="24" t="s">
        <v>41787</v>
      </c>
      <c r="E4781" s="6" t="s">
        <v>4868</v>
      </c>
      <c r="F4781" s="6" t="s">
        <v>15434</v>
      </c>
      <c r="G4781" s="6" t="s">
        <v>26020</v>
      </c>
      <c r="H4781" s="16">
        <v>14.07</v>
      </c>
      <c r="I4781" s="16">
        <v>13.23</v>
      </c>
      <c r="J4781" s="26">
        <f t="shared" si="525"/>
        <v>6.8796000000000008</v>
      </c>
      <c r="K4781" s="28">
        <v>6.0540480000000008</v>
      </c>
      <c r="L4781" s="29">
        <f t="shared" si="526"/>
        <v>7.5675600000000003</v>
      </c>
      <c r="M4781" s="28">
        <f t="shared" si="527"/>
        <v>6.0540480000000008</v>
      </c>
      <c r="N4781" s="29">
        <f t="shared" si="528"/>
        <v>7.5675600000000003</v>
      </c>
      <c r="Q4781" s="6" t="s">
        <v>31974</v>
      </c>
      <c r="R4781" s="6" t="s">
        <v>31981</v>
      </c>
      <c r="S4781" s="6" t="s">
        <v>13</v>
      </c>
      <c r="T4781" s="6" t="s">
        <v>32006</v>
      </c>
      <c r="U4781" s="6" t="s">
        <v>31876</v>
      </c>
      <c r="V4781" s="6" t="s">
        <v>32077</v>
      </c>
    </row>
    <row r="4782" spans="1:22">
      <c r="A4782" s="7" t="s">
        <v>15</v>
      </c>
      <c r="B4782" s="7" t="s">
        <v>1650</v>
      </c>
      <c r="C4782" s="24" t="s">
        <v>41788</v>
      </c>
      <c r="D4782" s="24" t="s">
        <v>41789</v>
      </c>
      <c r="E4782" s="7" t="s">
        <v>4869</v>
      </c>
      <c r="F4782" s="7" t="s">
        <v>15435</v>
      </c>
      <c r="G4782" s="7" t="s">
        <v>26021</v>
      </c>
      <c r="H4782" s="16">
        <v>12.2</v>
      </c>
      <c r="I4782" s="16">
        <v>11.58</v>
      </c>
      <c r="J4782" s="26">
        <f t="shared" si="525"/>
        <v>6.0216000000000003</v>
      </c>
      <c r="K4782" s="28">
        <v>5.2990080000000006</v>
      </c>
      <c r="L4782" s="29">
        <f t="shared" si="526"/>
        <v>6.6237600000000008</v>
      </c>
      <c r="M4782" s="28">
        <f t="shared" si="527"/>
        <v>5.2990080000000006</v>
      </c>
      <c r="N4782" s="29">
        <f t="shared" si="528"/>
        <v>6.6237600000000008</v>
      </c>
      <c r="Q4782" s="7" t="s">
        <v>31974</v>
      </c>
      <c r="R4782" s="7" t="s">
        <v>31981</v>
      </c>
      <c r="S4782" s="7" t="s">
        <v>13</v>
      </c>
      <c r="T4782" s="7" t="s">
        <v>32006</v>
      </c>
      <c r="U4782" s="7" t="s">
        <v>31876</v>
      </c>
      <c r="V4782" s="7" t="s">
        <v>32077</v>
      </c>
    </row>
    <row r="4783" spans="1:22">
      <c r="A4783" s="6" t="s">
        <v>15</v>
      </c>
      <c r="B4783" s="6" t="s">
        <v>1650</v>
      </c>
      <c r="C4783" s="24" t="s">
        <v>41790</v>
      </c>
      <c r="D4783" s="24" t="s">
        <v>41791</v>
      </c>
      <c r="E4783" s="6" t="s">
        <v>4870</v>
      </c>
      <c r="F4783" s="6" t="s">
        <v>15436</v>
      </c>
      <c r="G4783" s="6" t="s">
        <v>26022</v>
      </c>
      <c r="H4783" s="16">
        <v>12.2</v>
      </c>
      <c r="I4783" s="16">
        <v>11.58</v>
      </c>
      <c r="J4783" s="26">
        <f t="shared" si="525"/>
        <v>6.0216000000000003</v>
      </c>
      <c r="K4783" s="28">
        <v>5.2990080000000006</v>
      </c>
      <c r="L4783" s="29">
        <f t="shared" si="526"/>
        <v>6.6237600000000008</v>
      </c>
      <c r="M4783" s="28">
        <f t="shared" si="527"/>
        <v>5.2990080000000006</v>
      </c>
      <c r="N4783" s="29">
        <f t="shared" si="528"/>
        <v>6.6237600000000008</v>
      </c>
      <c r="Q4783" s="6" t="s">
        <v>31974</v>
      </c>
      <c r="R4783" s="6" t="s">
        <v>31981</v>
      </c>
      <c r="S4783" s="6" t="s">
        <v>13</v>
      </c>
      <c r="T4783" s="6" t="s">
        <v>32006</v>
      </c>
      <c r="U4783" s="6" t="s">
        <v>31876</v>
      </c>
      <c r="V4783" s="6" t="s">
        <v>32077</v>
      </c>
    </row>
    <row r="4784" spans="1:22">
      <c r="A4784" s="6" t="s">
        <v>15</v>
      </c>
      <c r="B4784" s="6" t="s">
        <v>1650</v>
      </c>
      <c r="C4784" s="24" t="s">
        <v>41792</v>
      </c>
      <c r="D4784" s="24" t="s">
        <v>41793</v>
      </c>
      <c r="E4784" s="6" t="s">
        <v>4871</v>
      </c>
      <c r="F4784" s="6" t="s">
        <v>15437</v>
      </c>
      <c r="G4784" s="6" t="s">
        <v>26023</v>
      </c>
      <c r="H4784" s="16">
        <v>8.1</v>
      </c>
      <c r="I4784" s="16">
        <v>7.6899999999999995</v>
      </c>
      <c r="J4784" s="26">
        <f t="shared" si="525"/>
        <v>3.9987999999999997</v>
      </c>
      <c r="K4784" s="28">
        <v>3.5189439999999998</v>
      </c>
      <c r="L4784" s="29">
        <f t="shared" si="526"/>
        <v>4.3986799999999997</v>
      </c>
      <c r="M4784" s="28">
        <f t="shared" si="527"/>
        <v>3.5189439999999998</v>
      </c>
      <c r="N4784" s="29">
        <f t="shared" si="528"/>
        <v>4.3986799999999997</v>
      </c>
      <c r="Q4784" s="6" t="s">
        <v>31974</v>
      </c>
      <c r="R4784" s="6" t="s">
        <v>31981</v>
      </c>
      <c r="S4784" s="6" t="s">
        <v>13</v>
      </c>
      <c r="T4784" s="6" t="s">
        <v>32006</v>
      </c>
      <c r="U4784" s="6" t="s">
        <v>31993</v>
      </c>
      <c r="V4784" s="6" t="s">
        <v>32078</v>
      </c>
    </row>
    <row r="4785" spans="1:22">
      <c r="A4785" s="6" t="s">
        <v>15</v>
      </c>
      <c r="B4785" s="6" t="s">
        <v>1650</v>
      </c>
      <c r="C4785" s="24" t="s">
        <v>41794</v>
      </c>
      <c r="D4785" s="24" t="s">
        <v>41795</v>
      </c>
      <c r="E4785" s="6" t="s">
        <v>4872</v>
      </c>
      <c r="F4785" s="6" t="s">
        <v>15438</v>
      </c>
      <c r="G4785" s="6" t="s">
        <v>26024</v>
      </c>
      <c r="H4785" s="16">
        <v>7.02</v>
      </c>
      <c r="I4785" s="16">
        <v>6.56</v>
      </c>
      <c r="J4785" s="26">
        <f t="shared" si="525"/>
        <v>3.4112</v>
      </c>
      <c r="K4785" s="28">
        <v>3.0018560000000001</v>
      </c>
      <c r="L4785" s="29">
        <f t="shared" si="526"/>
        <v>3.7523200000000001</v>
      </c>
      <c r="M4785" s="28">
        <f t="shared" si="527"/>
        <v>3.0018560000000001</v>
      </c>
      <c r="N4785" s="29">
        <f t="shared" si="528"/>
        <v>3.7523200000000001</v>
      </c>
      <c r="Q4785" s="6" t="s">
        <v>31974</v>
      </c>
      <c r="R4785" s="6" t="s">
        <v>31981</v>
      </c>
      <c r="S4785" s="6" t="s">
        <v>13</v>
      </c>
      <c r="T4785" s="6" t="s">
        <v>32006</v>
      </c>
      <c r="U4785" s="6" t="s">
        <v>31993</v>
      </c>
      <c r="V4785" s="6" t="s">
        <v>32078</v>
      </c>
    </row>
    <row r="4786" spans="1:22">
      <c r="A4786" s="6" t="s">
        <v>15</v>
      </c>
      <c r="B4786" s="6" t="s">
        <v>1650</v>
      </c>
      <c r="C4786" s="24" t="s">
        <v>41796</v>
      </c>
      <c r="D4786" s="24" t="s">
        <v>41797</v>
      </c>
      <c r="E4786" s="6" t="s">
        <v>4873</v>
      </c>
      <c r="F4786" s="6" t="s">
        <v>15439</v>
      </c>
      <c r="G4786" s="6" t="s">
        <v>26025</v>
      </c>
      <c r="H4786" s="16">
        <v>7.5699999999999994</v>
      </c>
      <c r="I4786" s="16">
        <v>7.24</v>
      </c>
      <c r="J4786" s="26">
        <f t="shared" si="525"/>
        <v>3.7648000000000001</v>
      </c>
      <c r="K4786" s="28">
        <v>3.3130240000000004</v>
      </c>
      <c r="L4786" s="29">
        <f t="shared" si="526"/>
        <v>4.1412800000000001</v>
      </c>
      <c r="M4786" s="28">
        <f t="shared" si="527"/>
        <v>3.3130240000000004</v>
      </c>
      <c r="N4786" s="29">
        <f t="shared" si="528"/>
        <v>4.1412800000000001</v>
      </c>
      <c r="Q4786" s="6" t="s">
        <v>31974</v>
      </c>
      <c r="R4786" s="6" t="s">
        <v>31981</v>
      </c>
      <c r="S4786" s="6" t="s">
        <v>13</v>
      </c>
      <c r="T4786" s="6" t="s">
        <v>32006</v>
      </c>
      <c r="U4786" s="6" t="s">
        <v>31993</v>
      </c>
      <c r="V4786" s="6" t="s">
        <v>32078</v>
      </c>
    </row>
    <row r="4787" spans="1:22">
      <c r="A4787" s="6" t="s">
        <v>15</v>
      </c>
      <c r="B4787" s="6" t="s">
        <v>1650</v>
      </c>
      <c r="C4787" s="24" t="s">
        <v>41798</v>
      </c>
      <c r="D4787" s="24" t="s">
        <v>41799</v>
      </c>
      <c r="E4787" s="6" t="s">
        <v>4874</v>
      </c>
      <c r="F4787" s="6" t="s">
        <v>15440</v>
      </c>
      <c r="G4787" s="6" t="s">
        <v>26026</v>
      </c>
      <c r="H4787" s="16">
        <v>6.59</v>
      </c>
      <c r="I4787" s="16">
        <v>6.1499999999999995</v>
      </c>
      <c r="J4787" s="26">
        <f t="shared" si="525"/>
        <v>3.198</v>
      </c>
      <c r="K4787" s="28">
        <v>2.8142399999999999</v>
      </c>
      <c r="L4787" s="29">
        <f t="shared" si="526"/>
        <v>3.5177999999999998</v>
      </c>
      <c r="M4787" s="28">
        <f t="shared" si="527"/>
        <v>2.8142399999999999</v>
      </c>
      <c r="N4787" s="29">
        <f t="shared" si="528"/>
        <v>3.5177999999999998</v>
      </c>
      <c r="Q4787" s="6" t="s">
        <v>31974</v>
      </c>
      <c r="R4787" s="6" t="s">
        <v>31981</v>
      </c>
      <c r="S4787" s="6" t="s">
        <v>13</v>
      </c>
      <c r="T4787" s="6" t="s">
        <v>32006</v>
      </c>
      <c r="U4787" s="6" t="s">
        <v>31993</v>
      </c>
      <c r="V4787" s="6" t="s">
        <v>32078</v>
      </c>
    </row>
    <row r="4788" spans="1:22">
      <c r="A4788" s="6" t="s">
        <v>15</v>
      </c>
      <c r="B4788" s="6" t="s">
        <v>1650</v>
      </c>
      <c r="C4788" s="24" t="s">
        <v>41800</v>
      </c>
      <c r="D4788" s="24" t="s">
        <v>41801</v>
      </c>
      <c r="E4788" s="6" t="s">
        <v>4875</v>
      </c>
      <c r="F4788" s="6" t="s">
        <v>15441</v>
      </c>
      <c r="G4788" s="6" t="s">
        <v>26027</v>
      </c>
      <c r="H4788" s="16">
        <v>7.88</v>
      </c>
      <c r="I4788" s="16">
        <v>7.5699999999999994</v>
      </c>
      <c r="J4788" s="26">
        <f t="shared" si="525"/>
        <v>3.9363999999999999</v>
      </c>
      <c r="K4788" s="28">
        <v>3.464032</v>
      </c>
      <c r="L4788" s="29">
        <f t="shared" si="526"/>
        <v>4.3300399999999994</v>
      </c>
      <c r="M4788" s="28">
        <f t="shared" si="527"/>
        <v>3.464032</v>
      </c>
      <c r="N4788" s="29">
        <f t="shared" si="528"/>
        <v>4.3300399999999994</v>
      </c>
      <c r="Q4788" s="6" t="s">
        <v>31974</v>
      </c>
      <c r="R4788" s="6" t="s">
        <v>31981</v>
      </c>
      <c r="S4788" s="6" t="s">
        <v>13</v>
      </c>
      <c r="T4788" s="6" t="s">
        <v>32006</v>
      </c>
      <c r="U4788" s="6" t="s">
        <v>31993</v>
      </c>
      <c r="V4788" s="6" t="s">
        <v>32078</v>
      </c>
    </row>
    <row r="4789" spans="1:22">
      <c r="A4789" s="6" t="s">
        <v>15</v>
      </c>
      <c r="B4789" s="6" t="s">
        <v>1650</v>
      </c>
      <c r="C4789" s="24" t="s">
        <v>41802</v>
      </c>
      <c r="D4789" s="24" t="s">
        <v>41803</v>
      </c>
      <c r="E4789" s="6" t="s">
        <v>4876</v>
      </c>
      <c r="F4789" s="6" t="s">
        <v>15442</v>
      </c>
      <c r="G4789" s="6" t="s">
        <v>26028</v>
      </c>
      <c r="H4789" s="16">
        <v>6.83</v>
      </c>
      <c r="I4789" s="16">
        <v>6.47</v>
      </c>
      <c r="J4789" s="26">
        <f t="shared" si="525"/>
        <v>3.3643999999999998</v>
      </c>
      <c r="K4789" s="28">
        <v>2.9606719999999997</v>
      </c>
      <c r="L4789" s="29">
        <f t="shared" si="526"/>
        <v>3.7008399999999995</v>
      </c>
      <c r="M4789" s="28">
        <f t="shared" si="527"/>
        <v>2.9606719999999997</v>
      </c>
      <c r="N4789" s="29">
        <f t="shared" si="528"/>
        <v>3.7008399999999995</v>
      </c>
      <c r="Q4789" s="6" t="s">
        <v>31974</v>
      </c>
      <c r="R4789" s="6" t="s">
        <v>31981</v>
      </c>
      <c r="S4789" s="6" t="s">
        <v>13</v>
      </c>
      <c r="T4789" s="6" t="s">
        <v>32006</v>
      </c>
      <c r="U4789" s="6" t="s">
        <v>31993</v>
      </c>
      <c r="V4789" s="6" t="s">
        <v>32078</v>
      </c>
    </row>
    <row r="4790" spans="1:22">
      <c r="A4790" s="6" t="s">
        <v>15</v>
      </c>
      <c r="B4790" s="6" t="s">
        <v>1650</v>
      </c>
      <c r="C4790" s="24" t="s">
        <v>41804</v>
      </c>
      <c r="D4790" s="24" t="s">
        <v>41805</v>
      </c>
      <c r="E4790" s="6" t="s">
        <v>4877</v>
      </c>
      <c r="F4790" s="6" t="s">
        <v>15443</v>
      </c>
      <c r="G4790" s="6" t="s">
        <v>26029</v>
      </c>
      <c r="H4790" s="16">
        <v>3.9</v>
      </c>
      <c r="I4790" s="16">
        <v>3.73</v>
      </c>
      <c r="J4790" s="26">
        <f t="shared" si="525"/>
        <v>1.9396</v>
      </c>
      <c r="K4790" s="28">
        <v>1.7068479999999999</v>
      </c>
      <c r="L4790" s="29">
        <f t="shared" si="526"/>
        <v>2.1335599999999997</v>
      </c>
      <c r="M4790" s="28">
        <f t="shared" si="527"/>
        <v>1.7068479999999999</v>
      </c>
      <c r="N4790" s="29">
        <f t="shared" si="528"/>
        <v>2.1335599999999997</v>
      </c>
      <c r="Q4790" s="6" t="s">
        <v>31974</v>
      </c>
      <c r="R4790" s="6" t="s">
        <v>31981</v>
      </c>
      <c r="S4790" s="6" t="s">
        <v>13</v>
      </c>
      <c r="T4790" s="6" t="s">
        <v>32006</v>
      </c>
      <c r="U4790" s="6" t="s">
        <v>31993</v>
      </c>
      <c r="V4790" s="6" t="s">
        <v>32078</v>
      </c>
    </row>
    <row r="4791" spans="1:22">
      <c r="A4791" s="6" t="s">
        <v>15</v>
      </c>
      <c r="B4791" s="6" t="s">
        <v>1650</v>
      </c>
      <c r="C4791" s="24" t="s">
        <v>41806</v>
      </c>
      <c r="D4791" s="24" t="s">
        <v>41807</v>
      </c>
      <c r="E4791" s="6" t="s">
        <v>4878</v>
      </c>
      <c r="F4791" s="6" t="s">
        <v>15444</v>
      </c>
      <c r="G4791" s="6" t="s">
        <v>26030</v>
      </c>
      <c r="H4791" s="16">
        <v>3.2699999999999996</v>
      </c>
      <c r="I4791" s="16">
        <v>3.1799999999999997</v>
      </c>
      <c r="J4791" s="26">
        <f t="shared" si="525"/>
        <v>1.6536</v>
      </c>
      <c r="K4791" s="28">
        <v>1.455168</v>
      </c>
      <c r="L4791" s="29">
        <f t="shared" si="526"/>
        <v>1.8189599999999999</v>
      </c>
      <c r="M4791" s="28">
        <f t="shared" si="527"/>
        <v>1.455168</v>
      </c>
      <c r="N4791" s="29">
        <f t="shared" si="528"/>
        <v>1.8189599999999999</v>
      </c>
      <c r="Q4791" s="6" t="s">
        <v>31974</v>
      </c>
      <c r="R4791" s="6" t="s">
        <v>31981</v>
      </c>
      <c r="S4791" s="6" t="s">
        <v>13</v>
      </c>
      <c r="T4791" s="6" t="s">
        <v>32006</v>
      </c>
      <c r="U4791" s="6" t="s">
        <v>31993</v>
      </c>
      <c r="V4791" s="6" t="s">
        <v>32078</v>
      </c>
    </row>
    <row r="4792" spans="1:22">
      <c r="A4792" s="6" t="s">
        <v>15</v>
      </c>
      <c r="B4792" s="6" t="s">
        <v>1650</v>
      </c>
      <c r="C4792" s="24" t="s">
        <v>41808</v>
      </c>
      <c r="D4792" s="24" t="s">
        <v>41809</v>
      </c>
      <c r="E4792" s="6" t="s">
        <v>4879</v>
      </c>
      <c r="F4792" s="6" t="s">
        <v>15445</v>
      </c>
      <c r="G4792" s="6" t="s">
        <v>26031</v>
      </c>
      <c r="H4792" s="16">
        <v>3.7699999999999996</v>
      </c>
      <c r="I4792" s="16">
        <v>3.61</v>
      </c>
      <c r="J4792" s="26">
        <f t="shared" si="525"/>
        <v>1.8772</v>
      </c>
      <c r="K4792" s="28">
        <v>1.6519360000000001</v>
      </c>
      <c r="L4792" s="29">
        <f t="shared" si="526"/>
        <v>2.0649199999999999</v>
      </c>
      <c r="M4792" s="28">
        <f t="shared" si="527"/>
        <v>1.6519360000000001</v>
      </c>
      <c r="N4792" s="29">
        <f t="shared" si="528"/>
        <v>2.0649199999999999</v>
      </c>
      <c r="Q4792" s="6" t="s">
        <v>31974</v>
      </c>
      <c r="R4792" s="6" t="s">
        <v>31981</v>
      </c>
      <c r="S4792" s="6" t="s">
        <v>13</v>
      </c>
      <c r="T4792" s="6" t="s">
        <v>32006</v>
      </c>
      <c r="U4792" s="6" t="s">
        <v>31993</v>
      </c>
      <c r="V4792" s="6" t="s">
        <v>32078</v>
      </c>
    </row>
    <row r="4793" spans="1:22">
      <c r="A4793" s="6" t="s">
        <v>15</v>
      </c>
      <c r="B4793" s="6" t="s">
        <v>1650</v>
      </c>
      <c r="C4793" s="24" t="s">
        <v>41810</v>
      </c>
      <c r="D4793" s="24" t="s">
        <v>41811</v>
      </c>
      <c r="E4793" s="6" t="s">
        <v>4880</v>
      </c>
      <c r="F4793" s="6" t="s">
        <v>15446</v>
      </c>
      <c r="G4793" s="6" t="s">
        <v>26032</v>
      </c>
      <c r="H4793" s="16">
        <v>3.36</v>
      </c>
      <c r="I4793" s="16">
        <v>3.2199999999999998</v>
      </c>
      <c r="J4793" s="26">
        <f t="shared" si="525"/>
        <v>1.6743999999999999</v>
      </c>
      <c r="K4793" s="28">
        <v>1.4734719999999999</v>
      </c>
      <c r="L4793" s="29">
        <f t="shared" si="526"/>
        <v>1.8418399999999997</v>
      </c>
      <c r="M4793" s="28">
        <f t="shared" si="527"/>
        <v>1.4734719999999999</v>
      </c>
      <c r="N4793" s="29">
        <f t="shared" si="528"/>
        <v>1.8418399999999997</v>
      </c>
      <c r="Q4793" s="6" t="s">
        <v>31974</v>
      </c>
      <c r="R4793" s="6" t="s">
        <v>31981</v>
      </c>
      <c r="S4793" s="6" t="s">
        <v>13</v>
      </c>
      <c r="T4793" s="6" t="s">
        <v>32006</v>
      </c>
      <c r="U4793" s="6" t="s">
        <v>31993</v>
      </c>
      <c r="V4793" s="6" t="s">
        <v>32078</v>
      </c>
    </row>
    <row r="4794" spans="1:22">
      <c r="A4794" s="6" t="s">
        <v>15</v>
      </c>
      <c r="B4794" s="6" t="s">
        <v>1650</v>
      </c>
      <c r="C4794" s="24" t="s">
        <v>41812</v>
      </c>
      <c r="D4794" s="24" t="s">
        <v>41813</v>
      </c>
      <c r="E4794" s="6" t="s">
        <v>4881</v>
      </c>
      <c r="F4794" s="6" t="s">
        <v>15447</v>
      </c>
      <c r="G4794" s="6" t="s">
        <v>26033</v>
      </c>
      <c r="H4794" s="16">
        <v>9.5399999999999991</v>
      </c>
      <c r="I4794" s="16">
        <v>9.07</v>
      </c>
      <c r="J4794" s="26">
        <f t="shared" si="525"/>
        <v>4.7164000000000001</v>
      </c>
      <c r="K4794" s="28">
        <v>4.1504320000000003</v>
      </c>
      <c r="L4794" s="29">
        <f t="shared" si="526"/>
        <v>5.18804</v>
      </c>
      <c r="M4794" s="28">
        <f t="shared" si="527"/>
        <v>4.1504320000000003</v>
      </c>
      <c r="N4794" s="29">
        <f t="shared" si="528"/>
        <v>5.18804</v>
      </c>
      <c r="Q4794" s="6" t="s">
        <v>31974</v>
      </c>
      <c r="R4794" s="6" t="s">
        <v>31981</v>
      </c>
      <c r="S4794" s="6" t="s">
        <v>13</v>
      </c>
      <c r="T4794" s="6" t="s">
        <v>32006</v>
      </c>
      <c r="U4794" s="6" t="s">
        <v>31993</v>
      </c>
      <c r="V4794" s="6" t="s">
        <v>32078</v>
      </c>
    </row>
    <row r="4795" spans="1:22">
      <c r="A4795" s="6" t="s">
        <v>15</v>
      </c>
      <c r="B4795" s="6" t="s">
        <v>1650</v>
      </c>
      <c r="C4795" s="24" t="s">
        <v>41814</v>
      </c>
      <c r="D4795" s="24" t="s">
        <v>41815</v>
      </c>
      <c r="E4795" s="6" t="s">
        <v>4882</v>
      </c>
      <c r="F4795" s="6" t="s">
        <v>15448</v>
      </c>
      <c r="G4795" s="6" t="s">
        <v>26034</v>
      </c>
      <c r="H4795" s="16">
        <v>8.1999999999999993</v>
      </c>
      <c r="I4795" s="16">
        <v>7.75</v>
      </c>
      <c r="J4795" s="26">
        <f t="shared" si="525"/>
        <v>4.03</v>
      </c>
      <c r="K4795" s="28">
        <v>3.5464000000000002</v>
      </c>
      <c r="L4795" s="29">
        <f t="shared" si="526"/>
        <v>4.4329999999999998</v>
      </c>
      <c r="M4795" s="28">
        <f t="shared" si="527"/>
        <v>3.5464000000000002</v>
      </c>
      <c r="N4795" s="29">
        <f t="shared" si="528"/>
        <v>4.4329999999999998</v>
      </c>
      <c r="Q4795" s="6" t="s">
        <v>31974</v>
      </c>
      <c r="R4795" s="6" t="s">
        <v>31981</v>
      </c>
      <c r="S4795" s="6" t="s">
        <v>13</v>
      </c>
      <c r="T4795" s="6" t="s">
        <v>32006</v>
      </c>
      <c r="U4795" s="6" t="s">
        <v>31993</v>
      </c>
      <c r="V4795" s="6" t="s">
        <v>32078</v>
      </c>
    </row>
    <row r="4796" spans="1:22">
      <c r="A4796" s="7" t="s">
        <v>15</v>
      </c>
      <c r="B4796" s="7" t="s">
        <v>1650</v>
      </c>
      <c r="C4796" s="24" t="s">
        <v>41816</v>
      </c>
      <c r="D4796" s="24" t="s">
        <v>41817</v>
      </c>
      <c r="E4796" s="7" t="s">
        <v>4883</v>
      </c>
      <c r="F4796" s="7" t="s">
        <v>15449</v>
      </c>
      <c r="G4796" s="7" t="s">
        <v>26035</v>
      </c>
      <c r="H4796" s="16">
        <v>15.549999999999999</v>
      </c>
      <c r="I4796" s="16">
        <v>14.6</v>
      </c>
      <c r="J4796" s="26">
        <f t="shared" si="525"/>
        <v>7.5919999999999996</v>
      </c>
      <c r="K4796" s="28">
        <v>6.6809599999999998</v>
      </c>
      <c r="L4796" s="29">
        <f t="shared" si="526"/>
        <v>8.3511999999999986</v>
      </c>
      <c r="M4796" s="28">
        <f t="shared" si="527"/>
        <v>6.6809599999999998</v>
      </c>
      <c r="N4796" s="29">
        <f t="shared" si="528"/>
        <v>8.3511999999999986</v>
      </c>
      <c r="Q4796" s="7" t="s">
        <v>31974</v>
      </c>
      <c r="R4796" s="7" t="s">
        <v>31981</v>
      </c>
      <c r="S4796" s="7" t="s">
        <v>13</v>
      </c>
      <c r="T4796" s="7" t="s">
        <v>32006</v>
      </c>
      <c r="U4796" s="7" t="s">
        <v>31876</v>
      </c>
      <c r="V4796" s="7" t="s">
        <v>32077</v>
      </c>
    </row>
    <row r="4797" spans="1:22">
      <c r="A4797" s="7" t="s">
        <v>15</v>
      </c>
      <c r="B4797" s="7" t="s">
        <v>1650</v>
      </c>
      <c r="C4797" s="24" t="s">
        <v>41818</v>
      </c>
      <c r="D4797" s="24" t="s">
        <v>41819</v>
      </c>
      <c r="E4797" s="7" t="s">
        <v>4884</v>
      </c>
      <c r="F4797" s="7" t="s">
        <v>15450</v>
      </c>
      <c r="G4797" s="7" t="s">
        <v>26036</v>
      </c>
      <c r="H4797" s="16">
        <v>13.459999999999999</v>
      </c>
      <c r="I4797" s="16">
        <v>12.65</v>
      </c>
      <c r="J4797" s="26">
        <f t="shared" si="525"/>
        <v>6.5780000000000003</v>
      </c>
      <c r="K4797" s="28">
        <v>5.78864</v>
      </c>
      <c r="L4797" s="29">
        <f t="shared" si="526"/>
        <v>7.2357999999999993</v>
      </c>
      <c r="M4797" s="28">
        <f t="shared" si="527"/>
        <v>5.78864</v>
      </c>
      <c r="N4797" s="29">
        <f t="shared" si="528"/>
        <v>7.2357999999999993</v>
      </c>
      <c r="Q4797" s="7" t="s">
        <v>31974</v>
      </c>
      <c r="R4797" s="7" t="s">
        <v>31981</v>
      </c>
      <c r="S4797" s="7" t="s">
        <v>13</v>
      </c>
      <c r="T4797" s="7" t="s">
        <v>32006</v>
      </c>
      <c r="U4797" s="7" t="s">
        <v>31876</v>
      </c>
      <c r="V4797" s="7" t="s">
        <v>32077</v>
      </c>
    </row>
    <row r="4798" spans="1:22">
      <c r="A4798" s="6" t="s">
        <v>15</v>
      </c>
      <c r="B4798" s="6" t="s">
        <v>1650</v>
      </c>
      <c r="C4798" s="24" t="s">
        <v>41820</v>
      </c>
      <c r="D4798" s="24" t="s">
        <v>41821</v>
      </c>
      <c r="E4798" s="6" t="s">
        <v>4885</v>
      </c>
      <c r="F4798" s="6" t="s">
        <v>15451</v>
      </c>
      <c r="G4798" s="6" t="s">
        <v>26037</v>
      </c>
      <c r="H4798" s="16">
        <v>13.459999999999999</v>
      </c>
      <c r="I4798" s="16">
        <v>12.65</v>
      </c>
      <c r="J4798" s="26">
        <f t="shared" si="525"/>
        <v>6.5780000000000003</v>
      </c>
      <c r="K4798" s="28">
        <v>5.78864</v>
      </c>
      <c r="L4798" s="29">
        <f t="shared" si="526"/>
        <v>7.2357999999999993</v>
      </c>
      <c r="M4798" s="28">
        <f t="shared" si="527"/>
        <v>5.78864</v>
      </c>
      <c r="N4798" s="29">
        <f t="shared" si="528"/>
        <v>7.2357999999999993</v>
      </c>
      <c r="Q4798" s="6" t="s">
        <v>31974</v>
      </c>
      <c r="R4798" s="6" t="s">
        <v>31981</v>
      </c>
      <c r="S4798" s="6" t="s">
        <v>13</v>
      </c>
      <c r="T4798" s="6" t="s">
        <v>32006</v>
      </c>
      <c r="U4798" s="6" t="s">
        <v>31876</v>
      </c>
      <c r="V4798" s="6" t="s">
        <v>32077</v>
      </c>
    </row>
    <row r="4799" spans="1:22">
      <c r="A4799" s="7" t="s">
        <v>15</v>
      </c>
      <c r="B4799" s="7" t="s">
        <v>1650</v>
      </c>
      <c r="C4799" s="24" t="s">
        <v>41822</v>
      </c>
      <c r="D4799" s="24" t="s">
        <v>41823</v>
      </c>
      <c r="E4799" s="7" t="s">
        <v>4886</v>
      </c>
      <c r="F4799" s="7" t="s">
        <v>15452</v>
      </c>
      <c r="G4799" s="7" t="s">
        <v>26038</v>
      </c>
      <c r="H4799" s="16">
        <v>19.34</v>
      </c>
      <c r="I4799" s="16">
        <v>18.150000000000002</v>
      </c>
      <c r="J4799" s="26">
        <f t="shared" si="525"/>
        <v>9.4380000000000006</v>
      </c>
      <c r="K4799" s="28">
        <v>8.3054400000000008</v>
      </c>
      <c r="L4799" s="29">
        <f t="shared" si="526"/>
        <v>10.3818</v>
      </c>
      <c r="M4799" s="28">
        <f t="shared" si="527"/>
        <v>8.3054400000000008</v>
      </c>
      <c r="N4799" s="29">
        <f t="shared" si="528"/>
        <v>10.3818</v>
      </c>
      <c r="Q4799" s="7" t="s">
        <v>31974</v>
      </c>
      <c r="R4799" s="7" t="s">
        <v>31981</v>
      </c>
      <c r="S4799" s="7" t="s">
        <v>13</v>
      </c>
      <c r="T4799" s="7" t="s">
        <v>32006</v>
      </c>
      <c r="U4799" s="7" t="s">
        <v>31876</v>
      </c>
      <c r="V4799" s="7" t="s">
        <v>32077</v>
      </c>
    </row>
    <row r="4800" spans="1:22">
      <c r="A4800" s="7" t="s">
        <v>15</v>
      </c>
      <c r="B4800" s="7" t="s">
        <v>1650</v>
      </c>
      <c r="C4800" s="24" t="s">
        <v>41824</v>
      </c>
      <c r="D4800" s="24" t="s">
        <v>41825</v>
      </c>
      <c r="E4800" s="7" t="s">
        <v>4887</v>
      </c>
      <c r="F4800" s="7" t="s">
        <v>15453</v>
      </c>
      <c r="G4800" s="7" t="s">
        <v>26039</v>
      </c>
      <c r="H4800" s="16">
        <v>19.34</v>
      </c>
      <c r="I4800" s="16">
        <v>18.150000000000002</v>
      </c>
      <c r="J4800" s="26">
        <f t="shared" si="525"/>
        <v>9.4380000000000006</v>
      </c>
      <c r="K4800" s="28">
        <v>8.3054400000000008</v>
      </c>
      <c r="L4800" s="29">
        <f t="shared" si="526"/>
        <v>10.3818</v>
      </c>
      <c r="M4800" s="28">
        <f t="shared" si="527"/>
        <v>8.3054400000000008</v>
      </c>
      <c r="N4800" s="29">
        <f t="shared" si="528"/>
        <v>10.3818</v>
      </c>
      <c r="Q4800" s="7" t="s">
        <v>31974</v>
      </c>
      <c r="R4800" s="7" t="s">
        <v>31981</v>
      </c>
      <c r="S4800" s="7" t="s">
        <v>13</v>
      </c>
      <c r="T4800" s="7" t="s">
        <v>32006</v>
      </c>
      <c r="U4800" s="7" t="s">
        <v>31876</v>
      </c>
      <c r="V4800" s="7" t="s">
        <v>32077</v>
      </c>
    </row>
    <row r="4801" spans="1:22">
      <c r="A4801" s="6" t="s">
        <v>15</v>
      </c>
      <c r="B4801" s="6" t="s">
        <v>1650</v>
      </c>
      <c r="C4801" s="24" t="s">
        <v>41826</v>
      </c>
      <c r="D4801" s="24" t="s">
        <v>41827</v>
      </c>
      <c r="E4801" s="6" t="s">
        <v>4888</v>
      </c>
      <c r="F4801" s="6" t="s">
        <v>15454</v>
      </c>
      <c r="G4801" s="6" t="s">
        <v>26040</v>
      </c>
      <c r="H4801" s="16">
        <v>19.34</v>
      </c>
      <c r="I4801" s="16">
        <v>18.150000000000002</v>
      </c>
      <c r="J4801" s="26">
        <f t="shared" si="525"/>
        <v>9.4380000000000006</v>
      </c>
      <c r="K4801" s="28">
        <v>8.3054400000000008</v>
      </c>
      <c r="L4801" s="29">
        <f t="shared" si="526"/>
        <v>10.3818</v>
      </c>
      <c r="M4801" s="28">
        <f t="shared" si="527"/>
        <v>8.3054400000000008</v>
      </c>
      <c r="N4801" s="29">
        <f t="shared" si="528"/>
        <v>10.3818</v>
      </c>
      <c r="Q4801" s="6" t="s">
        <v>31974</v>
      </c>
      <c r="R4801" s="6" t="s">
        <v>31981</v>
      </c>
      <c r="S4801" s="6" t="s">
        <v>13</v>
      </c>
      <c r="T4801" s="6" t="s">
        <v>32006</v>
      </c>
      <c r="U4801" s="6" t="s">
        <v>31876</v>
      </c>
      <c r="V4801" s="6" t="s">
        <v>32077</v>
      </c>
    </row>
    <row r="4802" spans="1:22">
      <c r="A4802" s="7" t="s">
        <v>15</v>
      </c>
      <c r="B4802" s="7" t="s">
        <v>1650</v>
      </c>
      <c r="C4802" s="24" t="s">
        <v>41828</v>
      </c>
      <c r="D4802" s="24" t="s">
        <v>41829</v>
      </c>
      <c r="E4802" s="7" t="s">
        <v>4889</v>
      </c>
      <c r="F4802" s="7" t="s">
        <v>15455</v>
      </c>
      <c r="G4802" s="7" t="s">
        <v>26041</v>
      </c>
      <c r="H4802" s="16">
        <v>21.67</v>
      </c>
      <c r="I4802" s="16">
        <v>20.240000000000002</v>
      </c>
      <c r="J4802" s="26">
        <f t="shared" si="525"/>
        <v>10.524800000000001</v>
      </c>
      <c r="K4802" s="28">
        <v>9.2618240000000007</v>
      </c>
      <c r="L4802" s="29">
        <f t="shared" si="526"/>
        <v>11.57728</v>
      </c>
      <c r="M4802" s="28">
        <f t="shared" si="527"/>
        <v>9.2618240000000007</v>
      </c>
      <c r="N4802" s="29">
        <f t="shared" si="528"/>
        <v>11.57728</v>
      </c>
      <c r="Q4802" s="7" t="s">
        <v>31974</v>
      </c>
      <c r="R4802" s="7" t="s">
        <v>31981</v>
      </c>
      <c r="S4802" s="7" t="s">
        <v>13</v>
      </c>
      <c r="T4802" s="7" t="s">
        <v>32006</v>
      </c>
      <c r="U4802" s="7" t="s">
        <v>31876</v>
      </c>
      <c r="V4802" s="7" t="s">
        <v>32077</v>
      </c>
    </row>
    <row r="4803" spans="1:22">
      <c r="A4803" s="7" t="s">
        <v>15</v>
      </c>
      <c r="B4803" s="7" t="s">
        <v>1650</v>
      </c>
      <c r="C4803" s="24" t="s">
        <v>41830</v>
      </c>
      <c r="D4803" s="24" t="s">
        <v>41831</v>
      </c>
      <c r="E4803" s="7" t="s">
        <v>4890</v>
      </c>
      <c r="F4803" s="7" t="s">
        <v>15456</v>
      </c>
      <c r="G4803" s="7" t="s">
        <v>26042</v>
      </c>
      <c r="H4803" s="16">
        <v>21.67</v>
      </c>
      <c r="I4803" s="16">
        <v>20.240000000000002</v>
      </c>
      <c r="J4803" s="26">
        <f t="shared" ref="J4803:J4866" si="529">+I4803*0.52</f>
        <v>10.524800000000001</v>
      </c>
      <c r="K4803" s="28">
        <v>9.2618240000000007</v>
      </c>
      <c r="L4803" s="29">
        <f t="shared" ref="L4803:L4866" si="530">+K4803/0.8</f>
        <v>11.57728</v>
      </c>
      <c r="M4803" s="28">
        <f t="shared" si="527"/>
        <v>9.2618240000000007</v>
      </c>
      <c r="N4803" s="29">
        <f t="shared" si="528"/>
        <v>11.57728</v>
      </c>
      <c r="Q4803" s="7" t="s">
        <v>31974</v>
      </c>
      <c r="R4803" s="7" t="s">
        <v>31981</v>
      </c>
      <c r="S4803" s="7" t="s">
        <v>13</v>
      </c>
      <c r="T4803" s="7" t="s">
        <v>32006</v>
      </c>
      <c r="U4803" s="7" t="s">
        <v>31876</v>
      </c>
      <c r="V4803" s="7" t="s">
        <v>32077</v>
      </c>
    </row>
    <row r="4804" spans="1:22">
      <c r="A4804" s="6" t="s">
        <v>15</v>
      </c>
      <c r="B4804" s="6" t="s">
        <v>1650</v>
      </c>
      <c r="C4804" s="24" t="s">
        <v>41832</v>
      </c>
      <c r="D4804" s="24" t="s">
        <v>41833</v>
      </c>
      <c r="E4804" s="6" t="s">
        <v>4891</v>
      </c>
      <c r="F4804" s="6" t="s">
        <v>15457</v>
      </c>
      <c r="G4804" s="6" t="s">
        <v>26043</v>
      </c>
      <c r="H4804" s="16">
        <v>21.67</v>
      </c>
      <c r="I4804" s="16">
        <v>20.240000000000002</v>
      </c>
      <c r="J4804" s="26">
        <f t="shared" si="529"/>
        <v>10.524800000000001</v>
      </c>
      <c r="K4804" s="28">
        <v>9.2618240000000007</v>
      </c>
      <c r="L4804" s="29">
        <f t="shared" si="530"/>
        <v>11.57728</v>
      </c>
      <c r="M4804" s="28">
        <f t="shared" si="527"/>
        <v>9.2618240000000007</v>
      </c>
      <c r="N4804" s="29">
        <f t="shared" si="528"/>
        <v>11.57728</v>
      </c>
      <c r="Q4804" s="6" t="s">
        <v>31974</v>
      </c>
      <c r="R4804" s="6" t="s">
        <v>31981</v>
      </c>
      <c r="S4804" s="6" t="s">
        <v>13</v>
      </c>
      <c r="T4804" s="6" t="s">
        <v>32006</v>
      </c>
      <c r="U4804" s="6" t="s">
        <v>31876</v>
      </c>
      <c r="V4804" s="6" t="s">
        <v>32077</v>
      </c>
    </row>
    <row r="4805" spans="1:22">
      <c r="A4805" s="7" t="s">
        <v>15</v>
      </c>
      <c r="B4805" s="7" t="s">
        <v>1650</v>
      </c>
      <c r="C4805" s="24" t="s">
        <v>41834</v>
      </c>
      <c r="D4805" s="24" t="s">
        <v>41835</v>
      </c>
      <c r="E4805" s="7" t="s">
        <v>4892</v>
      </c>
      <c r="F4805" s="7" t="s">
        <v>15458</v>
      </c>
      <c r="G4805" s="7" t="s">
        <v>26044</v>
      </c>
      <c r="H4805" s="16">
        <v>25.91</v>
      </c>
      <c r="I4805" s="16">
        <v>24.520000000000003</v>
      </c>
      <c r="J4805" s="26">
        <f t="shared" si="529"/>
        <v>12.750400000000003</v>
      </c>
      <c r="K4805" s="28">
        <v>11.220352000000002</v>
      </c>
      <c r="L4805" s="29">
        <f t="shared" si="530"/>
        <v>14.025440000000001</v>
      </c>
      <c r="M4805" s="28">
        <f t="shared" si="527"/>
        <v>11.220352000000002</v>
      </c>
      <c r="N4805" s="29">
        <f t="shared" si="528"/>
        <v>14.025440000000001</v>
      </c>
      <c r="Q4805" s="7" t="s">
        <v>31974</v>
      </c>
      <c r="R4805" s="7" t="s">
        <v>31981</v>
      </c>
      <c r="S4805" s="7" t="s">
        <v>13</v>
      </c>
      <c r="T4805" s="7" t="s">
        <v>32006</v>
      </c>
      <c r="U4805" s="7" t="s">
        <v>31876</v>
      </c>
      <c r="V4805" s="7" t="s">
        <v>32077</v>
      </c>
    </row>
    <row r="4806" spans="1:22">
      <c r="A4806" s="7" t="s">
        <v>15</v>
      </c>
      <c r="B4806" s="7" t="s">
        <v>1650</v>
      </c>
      <c r="C4806" s="24" t="s">
        <v>41836</v>
      </c>
      <c r="D4806" s="24" t="s">
        <v>41837</v>
      </c>
      <c r="E4806" s="7" t="s">
        <v>4893</v>
      </c>
      <c r="F4806" s="7" t="s">
        <v>15459</v>
      </c>
      <c r="G4806" s="7" t="s">
        <v>26045</v>
      </c>
      <c r="H4806" s="16">
        <v>25.91</v>
      </c>
      <c r="I4806" s="16">
        <v>24.520000000000003</v>
      </c>
      <c r="J4806" s="26">
        <f t="shared" si="529"/>
        <v>12.750400000000003</v>
      </c>
      <c r="K4806" s="28">
        <v>11.220352000000002</v>
      </c>
      <c r="L4806" s="29">
        <f t="shared" si="530"/>
        <v>14.025440000000001</v>
      </c>
      <c r="M4806" s="28">
        <f t="shared" si="527"/>
        <v>11.220352000000002</v>
      </c>
      <c r="N4806" s="29">
        <f t="shared" si="528"/>
        <v>14.025440000000001</v>
      </c>
      <c r="Q4806" s="7" t="s">
        <v>31974</v>
      </c>
      <c r="R4806" s="7" t="s">
        <v>31981</v>
      </c>
      <c r="S4806" s="7" t="s">
        <v>13</v>
      </c>
      <c r="T4806" s="7" t="s">
        <v>32006</v>
      </c>
      <c r="U4806" s="7" t="s">
        <v>31876</v>
      </c>
      <c r="V4806" s="7" t="s">
        <v>32077</v>
      </c>
    </row>
    <row r="4807" spans="1:22">
      <c r="A4807" s="6" t="s">
        <v>15</v>
      </c>
      <c r="B4807" s="6" t="s">
        <v>1650</v>
      </c>
      <c r="C4807" s="24" t="s">
        <v>41838</v>
      </c>
      <c r="D4807" s="24" t="s">
        <v>41839</v>
      </c>
      <c r="E4807" s="6" t="s">
        <v>4894</v>
      </c>
      <c r="F4807" s="6" t="s">
        <v>15460</v>
      </c>
      <c r="G4807" s="6" t="s">
        <v>26046</v>
      </c>
      <c r="H4807" s="16">
        <v>25.91</v>
      </c>
      <c r="I4807" s="16">
        <v>24.520000000000003</v>
      </c>
      <c r="J4807" s="26">
        <f t="shared" si="529"/>
        <v>12.750400000000003</v>
      </c>
      <c r="K4807" s="28">
        <v>11.220352000000002</v>
      </c>
      <c r="L4807" s="29">
        <f t="shared" si="530"/>
        <v>14.025440000000001</v>
      </c>
      <c r="M4807" s="28">
        <f t="shared" si="527"/>
        <v>11.220352000000002</v>
      </c>
      <c r="N4807" s="29">
        <f t="shared" si="528"/>
        <v>14.025440000000001</v>
      </c>
      <c r="Q4807" s="6" t="s">
        <v>31974</v>
      </c>
      <c r="R4807" s="6" t="s">
        <v>31981</v>
      </c>
      <c r="S4807" s="6" t="s">
        <v>13</v>
      </c>
      <c r="T4807" s="6" t="s">
        <v>32006</v>
      </c>
      <c r="U4807" s="6" t="s">
        <v>31876</v>
      </c>
      <c r="V4807" s="6" t="s">
        <v>32077</v>
      </c>
    </row>
    <row r="4808" spans="1:22">
      <c r="A4808" s="6" t="s">
        <v>15</v>
      </c>
      <c r="B4808" s="6" t="s">
        <v>1650</v>
      </c>
      <c r="C4808" s="24" t="s">
        <v>41840</v>
      </c>
      <c r="D4808" s="24" t="s">
        <v>41841</v>
      </c>
      <c r="E4808" s="6" t="s">
        <v>4895</v>
      </c>
      <c r="F4808" s="6" t="s">
        <v>15461</v>
      </c>
      <c r="G4808" s="6" t="s">
        <v>26047</v>
      </c>
      <c r="H4808" s="16">
        <v>37.14</v>
      </c>
      <c r="I4808" s="16">
        <v>34.85</v>
      </c>
      <c r="J4808" s="26">
        <f t="shared" si="529"/>
        <v>18.122</v>
      </c>
      <c r="K4808" s="28">
        <v>15.94736</v>
      </c>
      <c r="L4808" s="29">
        <f t="shared" si="530"/>
        <v>19.934199999999997</v>
      </c>
      <c r="M4808" s="28">
        <f t="shared" si="527"/>
        <v>15.94736</v>
      </c>
      <c r="N4808" s="29">
        <f t="shared" si="528"/>
        <v>19.934199999999997</v>
      </c>
      <c r="Q4808" s="6" t="s">
        <v>31974</v>
      </c>
      <c r="R4808" s="6" t="s">
        <v>31981</v>
      </c>
      <c r="S4808" s="6" t="s">
        <v>13</v>
      </c>
      <c r="T4808" s="6" t="s">
        <v>32006</v>
      </c>
      <c r="U4808" s="6" t="s">
        <v>31993</v>
      </c>
      <c r="V4808" s="6" t="s">
        <v>32078</v>
      </c>
    </row>
    <row r="4809" spans="1:22">
      <c r="A4809" s="6" t="s">
        <v>15</v>
      </c>
      <c r="B4809" s="6" t="s">
        <v>1650</v>
      </c>
      <c r="C4809" s="24" t="s">
        <v>41842</v>
      </c>
      <c r="D4809" s="24" t="s">
        <v>41843</v>
      </c>
      <c r="E4809" s="6" t="s">
        <v>4896</v>
      </c>
      <c r="F4809" s="6" t="s">
        <v>15462</v>
      </c>
      <c r="G4809" s="6" t="s">
        <v>26048</v>
      </c>
      <c r="H4809" s="16">
        <v>36.97</v>
      </c>
      <c r="I4809" s="16">
        <v>34.669999999999995</v>
      </c>
      <c r="J4809" s="26">
        <f t="shared" si="529"/>
        <v>18.028399999999998</v>
      </c>
      <c r="K4809" s="28">
        <v>15.864991999999997</v>
      </c>
      <c r="L4809" s="29">
        <f t="shared" si="530"/>
        <v>19.831239999999994</v>
      </c>
      <c r="M4809" s="28">
        <f t="shared" si="527"/>
        <v>15.864991999999997</v>
      </c>
      <c r="N4809" s="29">
        <f t="shared" si="528"/>
        <v>19.831239999999994</v>
      </c>
      <c r="Q4809" s="6" t="s">
        <v>31974</v>
      </c>
      <c r="R4809" s="6" t="s">
        <v>31981</v>
      </c>
      <c r="S4809" s="6" t="s">
        <v>13</v>
      </c>
      <c r="T4809" s="6" t="s">
        <v>32006</v>
      </c>
      <c r="U4809" s="6" t="s">
        <v>31993</v>
      </c>
      <c r="V4809" s="6" t="s">
        <v>32078</v>
      </c>
    </row>
    <row r="4810" spans="1:22">
      <c r="A4810" s="6" t="s">
        <v>15</v>
      </c>
      <c r="B4810" s="6" t="s">
        <v>1650</v>
      </c>
      <c r="C4810" s="24" t="s">
        <v>41844</v>
      </c>
      <c r="D4810" s="24" t="s">
        <v>41845</v>
      </c>
      <c r="E4810" s="6" t="s">
        <v>4897</v>
      </c>
      <c r="F4810" s="6" t="s">
        <v>15463</v>
      </c>
      <c r="G4810" s="6" t="s">
        <v>26049</v>
      </c>
      <c r="H4810" s="16">
        <v>38.1</v>
      </c>
      <c r="I4810" s="16">
        <v>35.699999999999996</v>
      </c>
      <c r="J4810" s="26">
        <f t="shared" si="529"/>
        <v>18.564</v>
      </c>
      <c r="K4810" s="28">
        <v>16.336320000000001</v>
      </c>
      <c r="L4810" s="29">
        <f t="shared" si="530"/>
        <v>20.420400000000001</v>
      </c>
      <c r="M4810" s="28">
        <f t="shared" ref="M4810:M4873" si="531">+K4810</f>
        <v>16.336320000000001</v>
      </c>
      <c r="N4810" s="29">
        <f t="shared" ref="N4810:N4873" si="532">+L4810</f>
        <v>20.420400000000001</v>
      </c>
      <c r="Q4810" s="6" t="s">
        <v>31974</v>
      </c>
      <c r="R4810" s="6" t="s">
        <v>31981</v>
      </c>
      <c r="S4810" s="6" t="s">
        <v>13</v>
      </c>
      <c r="T4810" s="6" t="s">
        <v>32006</v>
      </c>
      <c r="U4810" s="6" t="s">
        <v>31993</v>
      </c>
      <c r="V4810" s="6" t="s">
        <v>32078</v>
      </c>
    </row>
    <row r="4811" spans="1:22">
      <c r="A4811" s="7" t="s">
        <v>15</v>
      </c>
      <c r="B4811" s="7" t="s">
        <v>1650</v>
      </c>
      <c r="C4811" s="24" t="s">
        <v>41846</v>
      </c>
      <c r="D4811" s="24" t="s">
        <v>41847</v>
      </c>
      <c r="E4811" s="7" t="s">
        <v>4898</v>
      </c>
      <c r="F4811" s="7" t="s">
        <v>15464</v>
      </c>
      <c r="G4811" s="7" t="s">
        <v>26050</v>
      </c>
      <c r="H4811" s="16">
        <v>37.14</v>
      </c>
      <c r="I4811" s="16">
        <v>34.85</v>
      </c>
      <c r="J4811" s="26">
        <f t="shared" si="529"/>
        <v>18.122</v>
      </c>
      <c r="K4811" s="28">
        <v>15.94736</v>
      </c>
      <c r="L4811" s="29">
        <f t="shared" si="530"/>
        <v>19.934199999999997</v>
      </c>
      <c r="M4811" s="28">
        <f t="shared" si="531"/>
        <v>15.94736</v>
      </c>
      <c r="N4811" s="29">
        <f t="shared" si="532"/>
        <v>19.934199999999997</v>
      </c>
      <c r="Q4811" s="7" t="s">
        <v>31974</v>
      </c>
      <c r="R4811" s="7" t="s">
        <v>31981</v>
      </c>
      <c r="S4811" s="7" t="s">
        <v>13</v>
      </c>
      <c r="T4811" s="7" t="s">
        <v>32006</v>
      </c>
      <c r="U4811" s="7" t="s">
        <v>31993</v>
      </c>
      <c r="V4811" s="7" t="s">
        <v>32078</v>
      </c>
    </row>
    <row r="4812" spans="1:22">
      <c r="A4812" s="7" t="s">
        <v>15</v>
      </c>
      <c r="B4812" s="7" t="s">
        <v>1650</v>
      </c>
      <c r="C4812" s="24" t="s">
        <v>41848</v>
      </c>
      <c r="D4812" s="24" t="s">
        <v>41849</v>
      </c>
      <c r="E4812" s="7" t="s">
        <v>4899</v>
      </c>
      <c r="F4812" s="7" t="s">
        <v>15465</v>
      </c>
      <c r="G4812" s="7" t="s">
        <v>26051</v>
      </c>
      <c r="H4812" s="16">
        <v>37.14</v>
      </c>
      <c r="I4812" s="16">
        <v>34.85</v>
      </c>
      <c r="J4812" s="26">
        <f t="shared" si="529"/>
        <v>18.122</v>
      </c>
      <c r="K4812" s="28">
        <v>15.94736</v>
      </c>
      <c r="L4812" s="29">
        <f t="shared" si="530"/>
        <v>19.934199999999997</v>
      </c>
      <c r="M4812" s="28">
        <f t="shared" si="531"/>
        <v>15.94736</v>
      </c>
      <c r="N4812" s="29">
        <f t="shared" si="532"/>
        <v>19.934199999999997</v>
      </c>
      <c r="Q4812" s="7" t="s">
        <v>31974</v>
      </c>
      <c r="R4812" s="7" t="s">
        <v>31981</v>
      </c>
      <c r="S4812" s="7" t="s">
        <v>13</v>
      </c>
      <c r="T4812" s="7" t="s">
        <v>32006</v>
      </c>
      <c r="U4812" s="7" t="s">
        <v>31993</v>
      </c>
      <c r="V4812" s="7" t="s">
        <v>32078</v>
      </c>
    </row>
    <row r="4813" spans="1:22">
      <c r="A4813" s="7" t="s">
        <v>15</v>
      </c>
      <c r="B4813" s="7" t="s">
        <v>1650</v>
      </c>
      <c r="C4813" s="24" t="s">
        <v>41850</v>
      </c>
      <c r="D4813" s="24" t="s">
        <v>41851</v>
      </c>
      <c r="E4813" s="7" t="s">
        <v>4900</v>
      </c>
      <c r="F4813" s="7" t="s">
        <v>15466</v>
      </c>
      <c r="G4813" s="7" t="s">
        <v>26052</v>
      </c>
      <c r="H4813" s="16">
        <v>36.97</v>
      </c>
      <c r="I4813" s="16">
        <v>34.669999999999995</v>
      </c>
      <c r="J4813" s="26">
        <f t="shared" si="529"/>
        <v>18.028399999999998</v>
      </c>
      <c r="K4813" s="28">
        <v>15.864991999999997</v>
      </c>
      <c r="L4813" s="29">
        <f t="shared" si="530"/>
        <v>19.831239999999994</v>
      </c>
      <c r="M4813" s="28">
        <f t="shared" si="531"/>
        <v>15.864991999999997</v>
      </c>
      <c r="N4813" s="29">
        <f t="shared" si="532"/>
        <v>19.831239999999994</v>
      </c>
      <c r="Q4813" s="7" t="s">
        <v>31974</v>
      </c>
      <c r="R4813" s="7" t="s">
        <v>31981</v>
      </c>
      <c r="S4813" s="7" t="s">
        <v>13</v>
      </c>
      <c r="T4813" s="7" t="s">
        <v>32006</v>
      </c>
      <c r="U4813" s="7" t="s">
        <v>31993</v>
      </c>
      <c r="V4813" s="7" t="s">
        <v>32078</v>
      </c>
    </row>
    <row r="4814" spans="1:22">
      <c r="A4814" s="7" t="s">
        <v>15</v>
      </c>
      <c r="B4814" s="7" t="s">
        <v>1650</v>
      </c>
      <c r="C4814" s="24" t="s">
        <v>41852</v>
      </c>
      <c r="D4814" s="24" t="s">
        <v>41853</v>
      </c>
      <c r="E4814" s="7" t="s">
        <v>4901</v>
      </c>
      <c r="F4814" s="7" t="s">
        <v>15467</v>
      </c>
      <c r="G4814" s="7" t="s">
        <v>26053</v>
      </c>
      <c r="H4814" s="16">
        <v>36.97</v>
      </c>
      <c r="I4814" s="16">
        <v>34.669999999999995</v>
      </c>
      <c r="J4814" s="26">
        <f t="shared" si="529"/>
        <v>18.028399999999998</v>
      </c>
      <c r="K4814" s="28">
        <v>15.864991999999997</v>
      </c>
      <c r="L4814" s="29">
        <f t="shared" si="530"/>
        <v>19.831239999999994</v>
      </c>
      <c r="M4814" s="28">
        <f t="shared" si="531"/>
        <v>15.864991999999997</v>
      </c>
      <c r="N4814" s="29">
        <f t="shared" si="532"/>
        <v>19.831239999999994</v>
      </c>
      <c r="Q4814" s="7" t="s">
        <v>31974</v>
      </c>
      <c r="R4814" s="7" t="s">
        <v>31981</v>
      </c>
      <c r="S4814" s="7" t="s">
        <v>13</v>
      </c>
      <c r="T4814" s="7" t="s">
        <v>32006</v>
      </c>
      <c r="U4814" s="7" t="s">
        <v>31993</v>
      </c>
      <c r="V4814" s="7" t="s">
        <v>32078</v>
      </c>
    </row>
    <row r="4815" spans="1:22">
      <c r="A4815" s="7" t="s">
        <v>15</v>
      </c>
      <c r="B4815" s="7" t="s">
        <v>1650</v>
      </c>
      <c r="C4815" s="24" t="s">
        <v>41854</v>
      </c>
      <c r="D4815" s="24" t="s">
        <v>41855</v>
      </c>
      <c r="E4815" s="7" t="s">
        <v>4902</v>
      </c>
      <c r="F4815" s="7" t="s">
        <v>15468</v>
      </c>
      <c r="G4815" s="7" t="s">
        <v>26054</v>
      </c>
      <c r="H4815" s="16">
        <v>38.1</v>
      </c>
      <c r="I4815" s="16">
        <v>35.699999999999996</v>
      </c>
      <c r="J4815" s="26">
        <f t="shared" si="529"/>
        <v>18.564</v>
      </c>
      <c r="K4815" s="28">
        <v>16.336320000000001</v>
      </c>
      <c r="L4815" s="29">
        <f t="shared" si="530"/>
        <v>20.420400000000001</v>
      </c>
      <c r="M4815" s="28">
        <f t="shared" si="531"/>
        <v>16.336320000000001</v>
      </c>
      <c r="N4815" s="29">
        <f t="shared" si="532"/>
        <v>20.420400000000001</v>
      </c>
      <c r="Q4815" s="7" t="s">
        <v>31974</v>
      </c>
      <c r="R4815" s="7" t="s">
        <v>31981</v>
      </c>
      <c r="S4815" s="7" t="s">
        <v>13</v>
      </c>
      <c r="T4815" s="7" t="s">
        <v>32006</v>
      </c>
      <c r="U4815" s="7" t="s">
        <v>31993</v>
      </c>
      <c r="V4815" s="7" t="s">
        <v>32078</v>
      </c>
    </row>
    <row r="4816" spans="1:22">
      <c r="A4816" s="7" t="s">
        <v>15</v>
      </c>
      <c r="B4816" s="7" t="s">
        <v>1650</v>
      </c>
      <c r="C4816" s="24" t="s">
        <v>41856</v>
      </c>
      <c r="D4816" s="24" t="s">
        <v>41857</v>
      </c>
      <c r="E4816" s="7" t="s">
        <v>4903</v>
      </c>
      <c r="F4816" s="7" t="s">
        <v>15469</v>
      </c>
      <c r="G4816" s="7" t="s">
        <v>26055</v>
      </c>
      <c r="H4816" s="16">
        <v>38.1</v>
      </c>
      <c r="I4816" s="16">
        <v>35.699999999999996</v>
      </c>
      <c r="J4816" s="26">
        <f t="shared" si="529"/>
        <v>18.564</v>
      </c>
      <c r="K4816" s="28">
        <v>16.336320000000001</v>
      </c>
      <c r="L4816" s="29">
        <f t="shared" si="530"/>
        <v>20.420400000000001</v>
      </c>
      <c r="M4816" s="28">
        <f t="shared" si="531"/>
        <v>16.336320000000001</v>
      </c>
      <c r="N4816" s="29">
        <f t="shared" si="532"/>
        <v>20.420400000000001</v>
      </c>
      <c r="Q4816" s="7" t="s">
        <v>31974</v>
      </c>
      <c r="R4816" s="7" t="s">
        <v>31981</v>
      </c>
      <c r="S4816" s="7" t="s">
        <v>13</v>
      </c>
      <c r="T4816" s="7" t="s">
        <v>32006</v>
      </c>
      <c r="U4816" s="7" t="s">
        <v>31993</v>
      </c>
      <c r="V4816" s="7" t="s">
        <v>32078</v>
      </c>
    </row>
    <row r="4817" spans="1:22">
      <c r="A4817" s="6" t="s">
        <v>15</v>
      </c>
      <c r="B4817" s="6" t="s">
        <v>1650</v>
      </c>
      <c r="C4817" s="24" t="s">
        <v>41858</v>
      </c>
      <c r="D4817" s="24" t="s">
        <v>41859</v>
      </c>
      <c r="E4817" s="6" t="s">
        <v>4904</v>
      </c>
      <c r="F4817" s="6" t="s">
        <v>15470</v>
      </c>
      <c r="G4817" s="6" t="s">
        <v>26056</v>
      </c>
      <c r="H4817" s="16">
        <v>22.490000000000002</v>
      </c>
      <c r="I4817" s="16">
        <v>21.270000000000003</v>
      </c>
      <c r="J4817" s="26">
        <f t="shared" si="529"/>
        <v>11.060400000000001</v>
      </c>
      <c r="K4817" s="28">
        <v>9.7331520000000005</v>
      </c>
      <c r="L4817" s="29">
        <f t="shared" si="530"/>
        <v>12.16644</v>
      </c>
      <c r="M4817" s="28">
        <f t="shared" si="531"/>
        <v>9.7331520000000005</v>
      </c>
      <c r="N4817" s="29">
        <f t="shared" si="532"/>
        <v>12.16644</v>
      </c>
      <c r="Q4817" s="6" t="s">
        <v>31974</v>
      </c>
      <c r="R4817" s="6" t="s">
        <v>31981</v>
      </c>
      <c r="S4817" s="6" t="s">
        <v>13</v>
      </c>
      <c r="T4817" s="6" t="s">
        <v>32006</v>
      </c>
      <c r="U4817" s="6" t="s">
        <v>31876</v>
      </c>
      <c r="V4817" s="6" t="s">
        <v>32077</v>
      </c>
    </row>
    <row r="4818" spans="1:22">
      <c r="A4818" s="7" t="s">
        <v>15</v>
      </c>
      <c r="B4818" s="7" t="s">
        <v>1650</v>
      </c>
      <c r="C4818" s="24" t="s">
        <v>41860</v>
      </c>
      <c r="D4818" s="24" t="s">
        <v>41861</v>
      </c>
      <c r="E4818" s="7" t="s">
        <v>4905</v>
      </c>
      <c r="F4818" s="7" t="s">
        <v>15471</v>
      </c>
      <c r="G4818" s="7" t="s">
        <v>26057</v>
      </c>
      <c r="H4818" s="16">
        <v>22.490000000000002</v>
      </c>
      <c r="I4818" s="16">
        <v>21.270000000000003</v>
      </c>
      <c r="J4818" s="26">
        <f t="shared" si="529"/>
        <v>11.060400000000001</v>
      </c>
      <c r="K4818" s="28">
        <v>9.7331520000000005</v>
      </c>
      <c r="L4818" s="29">
        <f t="shared" si="530"/>
        <v>12.16644</v>
      </c>
      <c r="M4818" s="28">
        <f t="shared" si="531"/>
        <v>9.7331520000000005</v>
      </c>
      <c r="N4818" s="29">
        <f t="shared" si="532"/>
        <v>12.16644</v>
      </c>
      <c r="Q4818" s="7" t="s">
        <v>31974</v>
      </c>
      <c r="R4818" s="7" t="s">
        <v>31981</v>
      </c>
      <c r="S4818" s="7" t="s">
        <v>13</v>
      </c>
      <c r="T4818" s="7" t="s">
        <v>32006</v>
      </c>
      <c r="U4818" s="7" t="s">
        <v>31876</v>
      </c>
      <c r="V4818" s="7" t="s">
        <v>32077</v>
      </c>
    </row>
    <row r="4819" spans="1:22">
      <c r="A4819" s="6" t="s">
        <v>15</v>
      </c>
      <c r="B4819" s="6" t="s">
        <v>1650</v>
      </c>
      <c r="C4819" s="24" t="s">
        <v>41862</v>
      </c>
      <c r="D4819" s="24" t="s">
        <v>41863</v>
      </c>
      <c r="E4819" s="6" t="s">
        <v>4906</v>
      </c>
      <c r="F4819" s="6" t="s">
        <v>15472</v>
      </c>
      <c r="G4819" s="6" t="s">
        <v>26058</v>
      </c>
      <c r="H4819" s="16">
        <v>22.490000000000002</v>
      </c>
      <c r="I4819" s="16">
        <v>21.270000000000003</v>
      </c>
      <c r="J4819" s="26">
        <f t="shared" si="529"/>
        <v>11.060400000000001</v>
      </c>
      <c r="K4819" s="28">
        <v>9.7331520000000005</v>
      </c>
      <c r="L4819" s="29">
        <f t="shared" si="530"/>
        <v>12.16644</v>
      </c>
      <c r="M4819" s="28">
        <f t="shared" si="531"/>
        <v>9.7331520000000005</v>
      </c>
      <c r="N4819" s="29">
        <f t="shared" si="532"/>
        <v>12.16644</v>
      </c>
      <c r="Q4819" s="6" t="s">
        <v>31974</v>
      </c>
      <c r="R4819" s="6" t="s">
        <v>31981</v>
      </c>
      <c r="S4819" s="6" t="s">
        <v>13</v>
      </c>
      <c r="T4819" s="6" t="s">
        <v>32006</v>
      </c>
      <c r="U4819" s="6" t="s">
        <v>31876</v>
      </c>
      <c r="V4819" s="6" t="s">
        <v>32077</v>
      </c>
    </row>
    <row r="4820" spans="1:22">
      <c r="A4820" s="6" t="s">
        <v>15</v>
      </c>
      <c r="B4820" s="6" t="s">
        <v>1650</v>
      </c>
      <c r="C4820" s="24" t="s">
        <v>41864</v>
      </c>
      <c r="D4820" s="24" t="s">
        <v>41865</v>
      </c>
      <c r="E4820" s="6" t="s">
        <v>4907</v>
      </c>
      <c r="F4820" s="6" t="s">
        <v>15473</v>
      </c>
      <c r="G4820" s="6" t="s">
        <v>26059</v>
      </c>
      <c r="H4820" s="16">
        <v>30.700000000000003</v>
      </c>
      <c r="I4820" s="16">
        <v>29.130000000000003</v>
      </c>
      <c r="J4820" s="26">
        <f t="shared" si="529"/>
        <v>15.147600000000002</v>
      </c>
      <c r="K4820" s="28">
        <v>13.329888000000002</v>
      </c>
      <c r="L4820" s="29">
        <f t="shared" si="530"/>
        <v>16.662360000000003</v>
      </c>
      <c r="M4820" s="28">
        <f t="shared" si="531"/>
        <v>13.329888000000002</v>
      </c>
      <c r="N4820" s="29">
        <f t="shared" si="532"/>
        <v>16.662360000000003</v>
      </c>
      <c r="Q4820" s="6" t="s">
        <v>31974</v>
      </c>
      <c r="R4820" s="6" t="s">
        <v>31981</v>
      </c>
      <c r="S4820" s="6" t="s">
        <v>13</v>
      </c>
      <c r="T4820" s="6" t="s">
        <v>32006</v>
      </c>
      <c r="U4820" s="6" t="s">
        <v>31876</v>
      </c>
      <c r="V4820" s="6" t="s">
        <v>32077</v>
      </c>
    </row>
    <row r="4821" spans="1:22">
      <c r="A4821" s="7" t="s">
        <v>15</v>
      </c>
      <c r="B4821" s="7" t="s">
        <v>1650</v>
      </c>
      <c r="C4821" s="24" t="s">
        <v>41866</v>
      </c>
      <c r="D4821" s="24" t="s">
        <v>41867</v>
      </c>
      <c r="E4821" s="7" t="s">
        <v>4908</v>
      </c>
      <c r="F4821" s="7" t="s">
        <v>15474</v>
      </c>
      <c r="G4821" s="7" t="s">
        <v>26060</v>
      </c>
      <c r="H4821" s="16">
        <v>27.380000000000003</v>
      </c>
      <c r="I4821" s="16">
        <v>25.990000000000002</v>
      </c>
      <c r="J4821" s="26">
        <f t="shared" si="529"/>
        <v>13.514800000000001</v>
      </c>
      <c r="K4821" s="28">
        <v>11.893024</v>
      </c>
      <c r="L4821" s="29">
        <f t="shared" si="530"/>
        <v>14.86628</v>
      </c>
      <c r="M4821" s="28">
        <f t="shared" si="531"/>
        <v>11.893024</v>
      </c>
      <c r="N4821" s="29">
        <f t="shared" si="532"/>
        <v>14.86628</v>
      </c>
      <c r="Q4821" s="7" t="s">
        <v>31974</v>
      </c>
      <c r="R4821" s="7" t="s">
        <v>31981</v>
      </c>
      <c r="S4821" s="7" t="s">
        <v>13</v>
      </c>
      <c r="T4821" s="7" t="s">
        <v>32006</v>
      </c>
      <c r="U4821" s="7" t="s">
        <v>31876</v>
      </c>
      <c r="V4821" s="7" t="s">
        <v>32077</v>
      </c>
    </row>
    <row r="4822" spans="1:22">
      <c r="A4822" s="6" t="s">
        <v>15</v>
      </c>
      <c r="B4822" s="6" t="s">
        <v>1650</v>
      </c>
      <c r="C4822" s="24" t="s">
        <v>41868</v>
      </c>
      <c r="D4822" s="24" t="s">
        <v>41869</v>
      </c>
      <c r="E4822" s="6" t="s">
        <v>4909</v>
      </c>
      <c r="F4822" s="6" t="s">
        <v>15475</v>
      </c>
      <c r="G4822" s="6" t="s">
        <v>26061</v>
      </c>
      <c r="H4822" s="16">
        <v>27.380000000000003</v>
      </c>
      <c r="I4822" s="16">
        <v>25.990000000000002</v>
      </c>
      <c r="J4822" s="26">
        <f t="shared" si="529"/>
        <v>13.514800000000001</v>
      </c>
      <c r="K4822" s="28">
        <v>11.893024</v>
      </c>
      <c r="L4822" s="29">
        <f t="shared" si="530"/>
        <v>14.86628</v>
      </c>
      <c r="M4822" s="28">
        <f t="shared" si="531"/>
        <v>11.893024</v>
      </c>
      <c r="N4822" s="29">
        <f t="shared" si="532"/>
        <v>14.86628</v>
      </c>
      <c r="Q4822" s="6" t="s">
        <v>31974</v>
      </c>
      <c r="R4822" s="6" t="s">
        <v>31981</v>
      </c>
      <c r="S4822" s="6" t="s">
        <v>13</v>
      </c>
      <c r="T4822" s="6" t="s">
        <v>32006</v>
      </c>
      <c r="U4822" s="6" t="s">
        <v>31876</v>
      </c>
      <c r="V4822" s="6" t="s">
        <v>32077</v>
      </c>
    </row>
    <row r="4823" spans="1:22">
      <c r="A4823" s="6" t="s">
        <v>15</v>
      </c>
      <c r="B4823" s="6" t="s">
        <v>1650</v>
      </c>
      <c r="C4823" s="24" t="s">
        <v>41870</v>
      </c>
      <c r="D4823" s="24" t="s">
        <v>41871</v>
      </c>
      <c r="E4823" s="6" t="s">
        <v>4910</v>
      </c>
      <c r="F4823" s="6" t="s">
        <v>15476</v>
      </c>
      <c r="G4823" s="6" t="s">
        <v>26062</v>
      </c>
      <c r="H4823" s="16">
        <v>39.03</v>
      </c>
      <c r="I4823" s="16">
        <v>36.489999999999995</v>
      </c>
      <c r="J4823" s="26">
        <f t="shared" si="529"/>
        <v>18.974799999999998</v>
      </c>
      <c r="K4823" s="28">
        <v>16.697823999999997</v>
      </c>
      <c r="L4823" s="29">
        <f t="shared" si="530"/>
        <v>20.872279999999996</v>
      </c>
      <c r="M4823" s="28">
        <f t="shared" si="531"/>
        <v>16.697823999999997</v>
      </c>
      <c r="N4823" s="29">
        <f t="shared" si="532"/>
        <v>20.872279999999996</v>
      </c>
      <c r="Q4823" s="6" t="s">
        <v>31974</v>
      </c>
      <c r="R4823" s="6" t="s">
        <v>31981</v>
      </c>
      <c r="S4823" s="6" t="s">
        <v>13</v>
      </c>
      <c r="T4823" s="6" t="s">
        <v>32006</v>
      </c>
      <c r="U4823" s="6" t="s">
        <v>31993</v>
      </c>
      <c r="V4823" s="6" t="s">
        <v>32078</v>
      </c>
    </row>
    <row r="4824" spans="1:22">
      <c r="A4824" s="6" t="s">
        <v>15</v>
      </c>
      <c r="B4824" s="6" t="s">
        <v>1650</v>
      </c>
      <c r="C4824" s="24" t="s">
        <v>41872</v>
      </c>
      <c r="D4824" s="24" t="s">
        <v>41873</v>
      </c>
      <c r="E4824" s="6" t="s">
        <v>4911</v>
      </c>
      <c r="F4824" s="6" t="s">
        <v>15477</v>
      </c>
      <c r="G4824" s="6" t="s">
        <v>26063</v>
      </c>
      <c r="H4824" s="16">
        <v>39.03</v>
      </c>
      <c r="I4824" s="16">
        <v>36.489999999999995</v>
      </c>
      <c r="J4824" s="26">
        <f t="shared" si="529"/>
        <v>18.974799999999998</v>
      </c>
      <c r="K4824" s="28">
        <v>16.697823999999997</v>
      </c>
      <c r="L4824" s="29">
        <f t="shared" si="530"/>
        <v>20.872279999999996</v>
      </c>
      <c r="M4824" s="28">
        <f t="shared" si="531"/>
        <v>16.697823999999997</v>
      </c>
      <c r="N4824" s="29">
        <f t="shared" si="532"/>
        <v>20.872279999999996</v>
      </c>
      <c r="Q4824" s="6" t="s">
        <v>31974</v>
      </c>
      <c r="R4824" s="6" t="s">
        <v>31981</v>
      </c>
      <c r="S4824" s="6" t="s">
        <v>13</v>
      </c>
      <c r="T4824" s="6" t="s">
        <v>32006</v>
      </c>
      <c r="U4824" s="6" t="s">
        <v>31993</v>
      </c>
      <c r="V4824" s="6" t="s">
        <v>32078</v>
      </c>
    </row>
    <row r="4825" spans="1:22">
      <c r="A4825" s="6" t="s">
        <v>15</v>
      </c>
      <c r="B4825" s="6" t="s">
        <v>1650</v>
      </c>
      <c r="C4825" s="24" t="s">
        <v>41874</v>
      </c>
      <c r="D4825" s="24" t="s">
        <v>41875</v>
      </c>
      <c r="E4825" s="6" t="s">
        <v>4912</v>
      </c>
      <c r="F4825" s="6" t="s">
        <v>15478</v>
      </c>
      <c r="G4825" s="6" t="s">
        <v>26064</v>
      </c>
      <c r="H4825" s="16">
        <v>38.85</v>
      </c>
      <c r="I4825" s="16">
        <v>36.299999999999997</v>
      </c>
      <c r="J4825" s="26">
        <f t="shared" si="529"/>
        <v>18.875999999999998</v>
      </c>
      <c r="K4825" s="28">
        <v>16.610879999999998</v>
      </c>
      <c r="L4825" s="29">
        <f t="shared" si="530"/>
        <v>20.763599999999997</v>
      </c>
      <c r="M4825" s="28">
        <f t="shared" si="531"/>
        <v>16.610879999999998</v>
      </c>
      <c r="N4825" s="29">
        <f t="shared" si="532"/>
        <v>20.763599999999997</v>
      </c>
      <c r="Q4825" s="6" t="s">
        <v>31974</v>
      </c>
      <c r="R4825" s="6" t="s">
        <v>31981</v>
      </c>
      <c r="S4825" s="6" t="s">
        <v>13</v>
      </c>
      <c r="T4825" s="6" t="s">
        <v>32006</v>
      </c>
      <c r="U4825" s="6" t="s">
        <v>31993</v>
      </c>
      <c r="V4825" s="6" t="s">
        <v>32078</v>
      </c>
    </row>
    <row r="4826" spans="1:22">
      <c r="A4826" s="6" t="s">
        <v>15</v>
      </c>
      <c r="B4826" s="6" t="s">
        <v>1650</v>
      </c>
      <c r="C4826" s="24" t="s">
        <v>41876</v>
      </c>
      <c r="D4826" s="24" t="s">
        <v>41877</v>
      </c>
      <c r="E4826" s="6" t="s">
        <v>4913</v>
      </c>
      <c r="F4826" s="6" t="s">
        <v>15479</v>
      </c>
      <c r="G4826" s="6" t="s">
        <v>26065</v>
      </c>
      <c r="H4826" s="16">
        <v>38.85</v>
      </c>
      <c r="I4826" s="16">
        <v>36.299999999999997</v>
      </c>
      <c r="J4826" s="26">
        <f t="shared" si="529"/>
        <v>18.875999999999998</v>
      </c>
      <c r="K4826" s="28">
        <v>16.610879999999998</v>
      </c>
      <c r="L4826" s="29">
        <f t="shared" si="530"/>
        <v>20.763599999999997</v>
      </c>
      <c r="M4826" s="28">
        <f t="shared" si="531"/>
        <v>16.610879999999998</v>
      </c>
      <c r="N4826" s="29">
        <f t="shared" si="532"/>
        <v>20.763599999999997</v>
      </c>
      <c r="Q4826" s="6" t="s">
        <v>31974</v>
      </c>
      <c r="R4826" s="6" t="s">
        <v>31981</v>
      </c>
      <c r="S4826" s="6" t="s">
        <v>13</v>
      </c>
      <c r="T4826" s="6" t="s">
        <v>32006</v>
      </c>
      <c r="U4826" s="6" t="s">
        <v>31993</v>
      </c>
      <c r="V4826" s="6" t="s">
        <v>32078</v>
      </c>
    </row>
    <row r="4827" spans="1:22">
      <c r="A4827" s="6" t="s">
        <v>15</v>
      </c>
      <c r="B4827" s="6" t="s">
        <v>1650</v>
      </c>
      <c r="C4827" s="24" t="s">
        <v>41878</v>
      </c>
      <c r="D4827" s="24" t="s">
        <v>41879</v>
      </c>
      <c r="E4827" s="6" t="s">
        <v>4914</v>
      </c>
      <c r="F4827" s="6" t="s">
        <v>15480</v>
      </c>
      <c r="G4827" s="6" t="s">
        <v>26066</v>
      </c>
      <c r="H4827" s="16">
        <v>40.07</v>
      </c>
      <c r="I4827" s="16">
        <v>37.559999999999995</v>
      </c>
      <c r="J4827" s="26">
        <f t="shared" si="529"/>
        <v>19.531199999999998</v>
      </c>
      <c r="K4827" s="28">
        <v>17.187455999999997</v>
      </c>
      <c r="L4827" s="29">
        <f t="shared" si="530"/>
        <v>21.484319999999997</v>
      </c>
      <c r="M4827" s="28">
        <f t="shared" si="531"/>
        <v>17.187455999999997</v>
      </c>
      <c r="N4827" s="29">
        <f t="shared" si="532"/>
        <v>21.484319999999997</v>
      </c>
      <c r="Q4827" s="6" t="s">
        <v>31974</v>
      </c>
      <c r="R4827" s="6" t="s">
        <v>31981</v>
      </c>
      <c r="S4827" s="6" t="s">
        <v>13</v>
      </c>
      <c r="T4827" s="6" t="s">
        <v>32006</v>
      </c>
      <c r="U4827" s="6" t="s">
        <v>31993</v>
      </c>
      <c r="V4827" s="6" t="s">
        <v>32078</v>
      </c>
    </row>
    <row r="4828" spans="1:22">
      <c r="A4828" s="6" t="s">
        <v>15</v>
      </c>
      <c r="B4828" s="6" t="s">
        <v>1650</v>
      </c>
      <c r="C4828" s="24" t="s">
        <v>41880</v>
      </c>
      <c r="D4828" s="24" t="s">
        <v>41881</v>
      </c>
      <c r="E4828" s="6" t="s">
        <v>4915</v>
      </c>
      <c r="F4828" s="6" t="s">
        <v>15481</v>
      </c>
      <c r="G4828" s="6" t="s">
        <v>26067</v>
      </c>
      <c r="H4828" s="16">
        <v>40.07</v>
      </c>
      <c r="I4828" s="16">
        <v>37.559999999999995</v>
      </c>
      <c r="J4828" s="26">
        <f t="shared" si="529"/>
        <v>19.531199999999998</v>
      </c>
      <c r="K4828" s="28">
        <v>17.187455999999997</v>
      </c>
      <c r="L4828" s="29">
        <f t="shared" si="530"/>
        <v>21.484319999999997</v>
      </c>
      <c r="M4828" s="28">
        <f t="shared" si="531"/>
        <v>17.187455999999997</v>
      </c>
      <c r="N4828" s="29">
        <f t="shared" si="532"/>
        <v>21.484319999999997</v>
      </c>
      <c r="Q4828" s="6" t="s">
        <v>31974</v>
      </c>
      <c r="R4828" s="6" t="s">
        <v>31981</v>
      </c>
      <c r="S4828" s="6" t="s">
        <v>13</v>
      </c>
      <c r="T4828" s="6" t="s">
        <v>32006</v>
      </c>
      <c r="U4828" s="6" t="s">
        <v>31993</v>
      </c>
      <c r="V4828" s="6" t="s">
        <v>32078</v>
      </c>
    </row>
    <row r="4829" spans="1:22">
      <c r="A4829" s="7" t="s">
        <v>15</v>
      </c>
      <c r="B4829" s="7" t="s">
        <v>1650</v>
      </c>
      <c r="C4829" s="24" t="s">
        <v>41882</v>
      </c>
      <c r="D4829" s="24" t="s">
        <v>41883</v>
      </c>
      <c r="E4829" s="7" t="s">
        <v>4916</v>
      </c>
      <c r="F4829" s="7" t="s">
        <v>15482</v>
      </c>
      <c r="G4829" s="7" t="s">
        <v>26062</v>
      </c>
      <c r="H4829" s="16">
        <v>39.03</v>
      </c>
      <c r="I4829" s="16">
        <v>36.489999999999995</v>
      </c>
      <c r="J4829" s="26">
        <f t="shared" si="529"/>
        <v>18.974799999999998</v>
      </c>
      <c r="K4829" s="28">
        <v>16.697823999999997</v>
      </c>
      <c r="L4829" s="29">
        <f t="shared" si="530"/>
        <v>20.872279999999996</v>
      </c>
      <c r="M4829" s="28">
        <f t="shared" si="531"/>
        <v>16.697823999999997</v>
      </c>
      <c r="N4829" s="29">
        <f t="shared" si="532"/>
        <v>20.872279999999996</v>
      </c>
      <c r="Q4829" s="7" t="s">
        <v>31974</v>
      </c>
      <c r="R4829" s="7" t="s">
        <v>31981</v>
      </c>
      <c r="S4829" s="7" t="s">
        <v>13</v>
      </c>
      <c r="T4829" s="7" t="s">
        <v>32006</v>
      </c>
      <c r="U4829" s="7" t="s">
        <v>31993</v>
      </c>
      <c r="V4829" s="7" t="s">
        <v>32078</v>
      </c>
    </row>
    <row r="4830" spans="1:22">
      <c r="A4830" s="7" t="s">
        <v>15</v>
      </c>
      <c r="B4830" s="7" t="s">
        <v>1650</v>
      </c>
      <c r="C4830" s="24" t="s">
        <v>41884</v>
      </c>
      <c r="D4830" s="24" t="s">
        <v>41885</v>
      </c>
      <c r="E4830" s="7" t="s">
        <v>4917</v>
      </c>
      <c r="F4830" s="7" t="s">
        <v>15483</v>
      </c>
      <c r="G4830" s="7" t="s">
        <v>26068</v>
      </c>
      <c r="H4830" s="16">
        <v>39.03</v>
      </c>
      <c r="I4830" s="16">
        <v>36.489999999999995</v>
      </c>
      <c r="J4830" s="26">
        <f t="shared" si="529"/>
        <v>18.974799999999998</v>
      </c>
      <c r="K4830" s="28">
        <v>16.697823999999997</v>
      </c>
      <c r="L4830" s="29">
        <f t="shared" si="530"/>
        <v>20.872279999999996</v>
      </c>
      <c r="M4830" s="28">
        <f t="shared" si="531"/>
        <v>16.697823999999997</v>
      </c>
      <c r="N4830" s="29">
        <f t="shared" si="532"/>
        <v>20.872279999999996</v>
      </c>
      <c r="Q4830" s="7" t="s">
        <v>31974</v>
      </c>
      <c r="R4830" s="7" t="s">
        <v>31981</v>
      </c>
      <c r="S4830" s="7" t="s">
        <v>13</v>
      </c>
      <c r="T4830" s="7" t="s">
        <v>32006</v>
      </c>
      <c r="U4830" s="7" t="s">
        <v>31993</v>
      </c>
      <c r="V4830" s="7" t="s">
        <v>32078</v>
      </c>
    </row>
    <row r="4831" spans="1:22">
      <c r="A4831" s="7" t="s">
        <v>15</v>
      </c>
      <c r="B4831" s="7" t="s">
        <v>1650</v>
      </c>
      <c r="C4831" s="24" t="s">
        <v>41886</v>
      </c>
      <c r="D4831" s="24" t="s">
        <v>41887</v>
      </c>
      <c r="E4831" s="7" t="s">
        <v>4918</v>
      </c>
      <c r="F4831" s="7" t="s">
        <v>15484</v>
      </c>
      <c r="G4831" s="7" t="s">
        <v>26064</v>
      </c>
      <c r="H4831" s="16">
        <v>38.85</v>
      </c>
      <c r="I4831" s="16">
        <v>36.299999999999997</v>
      </c>
      <c r="J4831" s="26">
        <f t="shared" si="529"/>
        <v>18.875999999999998</v>
      </c>
      <c r="K4831" s="28">
        <v>16.610879999999998</v>
      </c>
      <c r="L4831" s="29">
        <f t="shared" si="530"/>
        <v>20.763599999999997</v>
      </c>
      <c r="M4831" s="28">
        <f t="shared" si="531"/>
        <v>16.610879999999998</v>
      </c>
      <c r="N4831" s="29">
        <f t="shared" si="532"/>
        <v>20.763599999999997</v>
      </c>
      <c r="Q4831" s="7" t="s">
        <v>31974</v>
      </c>
      <c r="R4831" s="7" t="s">
        <v>31981</v>
      </c>
      <c r="S4831" s="7" t="s">
        <v>13</v>
      </c>
      <c r="T4831" s="7" t="s">
        <v>32006</v>
      </c>
      <c r="U4831" s="7" t="s">
        <v>31993</v>
      </c>
      <c r="V4831" s="7" t="s">
        <v>32078</v>
      </c>
    </row>
    <row r="4832" spans="1:22">
      <c r="A4832" s="7" t="s">
        <v>15</v>
      </c>
      <c r="B4832" s="7" t="s">
        <v>1650</v>
      </c>
      <c r="C4832" s="24" t="s">
        <v>41888</v>
      </c>
      <c r="D4832" s="24" t="s">
        <v>41889</v>
      </c>
      <c r="E4832" s="7" t="s">
        <v>4919</v>
      </c>
      <c r="F4832" s="7" t="s">
        <v>15485</v>
      </c>
      <c r="G4832" s="7" t="s">
        <v>26069</v>
      </c>
      <c r="H4832" s="16">
        <v>38.85</v>
      </c>
      <c r="I4832" s="16">
        <v>36.299999999999997</v>
      </c>
      <c r="J4832" s="26">
        <f t="shared" si="529"/>
        <v>18.875999999999998</v>
      </c>
      <c r="K4832" s="28">
        <v>16.610879999999998</v>
      </c>
      <c r="L4832" s="29">
        <f t="shared" si="530"/>
        <v>20.763599999999997</v>
      </c>
      <c r="M4832" s="28">
        <f t="shared" si="531"/>
        <v>16.610879999999998</v>
      </c>
      <c r="N4832" s="29">
        <f t="shared" si="532"/>
        <v>20.763599999999997</v>
      </c>
      <c r="Q4832" s="7" t="s">
        <v>31974</v>
      </c>
      <c r="R4832" s="7" t="s">
        <v>31981</v>
      </c>
      <c r="S4832" s="7" t="s">
        <v>13</v>
      </c>
      <c r="T4832" s="7" t="s">
        <v>32006</v>
      </c>
      <c r="U4832" s="7" t="s">
        <v>31993</v>
      </c>
      <c r="V4832" s="7" t="s">
        <v>32078</v>
      </c>
    </row>
    <row r="4833" spans="1:22">
      <c r="A4833" s="7" t="s">
        <v>15</v>
      </c>
      <c r="B4833" s="7" t="s">
        <v>1650</v>
      </c>
      <c r="C4833" s="24" t="s">
        <v>41890</v>
      </c>
      <c r="D4833" s="24" t="s">
        <v>41891</v>
      </c>
      <c r="E4833" s="7" t="s">
        <v>4920</v>
      </c>
      <c r="F4833" s="7" t="s">
        <v>15486</v>
      </c>
      <c r="G4833" s="7" t="s">
        <v>26066</v>
      </c>
      <c r="H4833" s="16">
        <v>40.07</v>
      </c>
      <c r="I4833" s="16">
        <v>37.559999999999995</v>
      </c>
      <c r="J4833" s="26">
        <f t="shared" si="529"/>
        <v>19.531199999999998</v>
      </c>
      <c r="K4833" s="28">
        <v>17.187455999999997</v>
      </c>
      <c r="L4833" s="29">
        <f t="shared" si="530"/>
        <v>21.484319999999997</v>
      </c>
      <c r="M4833" s="28">
        <f t="shared" si="531"/>
        <v>17.187455999999997</v>
      </c>
      <c r="N4833" s="29">
        <f t="shared" si="532"/>
        <v>21.484319999999997</v>
      </c>
      <c r="Q4833" s="7" t="s">
        <v>31974</v>
      </c>
      <c r="R4833" s="7" t="s">
        <v>31981</v>
      </c>
      <c r="S4833" s="7" t="s">
        <v>13</v>
      </c>
      <c r="T4833" s="7" t="s">
        <v>32006</v>
      </c>
      <c r="U4833" s="7" t="s">
        <v>31993</v>
      </c>
      <c r="V4833" s="7" t="s">
        <v>32078</v>
      </c>
    </row>
    <row r="4834" spans="1:22">
      <c r="A4834" s="7" t="s">
        <v>15</v>
      </c>
      <c r="B4834" s="7" t="s">
        <v>1650</v>
      </c>
      <c r="C4834" s="24" t="s">
        <v>41892</v>
      </c>
      <c r="D4834" s="24" t="s">
        <v>41893</v>
      </c>
      <c r="E4834" s="7" t="s">
        <v>4921</v>
      </c>
      <c r="F4834" s="7" t="s">
        <v>15487</v>
      </c>
      <c r="G4834" s="7" t="s">
        <v>26070</v>
      </c>
      <c r="H4834" s="16">
        <v>40.07</v>
      </c>
      <c r="I4834" s="16">
        <v>37.559999999999995</v>
      </c>
      <c r="J4834" s="26">
        <f t="shared" si="529"/>
        <v>19.531199999999998</v>
      </c>
      <c r="K4834" s="28">
        <v>17.187455999999997</v>
      </c>
      <c r="L4834" s="29">
        <f t="shared" si="530"/>
        <v>21.484319999999997</v>
      </c>
      <c r="M4834" s="28">
        <f t="shared" si="531"/>
        <v>17.187455999999997</v>
      </c>
      <c r="N4834" s="29">
        <f t="shared" si="532"/>
        <v>21.484319999999997</v>
      </c>
      <c r="Q4834" s="7" t="s">
        <v>31974</v>
      </c>
      <c r="R4834" s="7" t="s">
        <v>31981</v>
      </c>
      <c r="S4834" s="7" t="s">
        <v>13</v>
      </c>
      <c r="T4834" s="7" t="s">
        <v>32006</v>
      </c>
      <c r="U4834" s="7" t="s">
        <v>31993</v>
      </c>
      <c r="V4834" s="7" t="s">
        <v>32078</v>
      </c>
    </row>
    <row r="4835" spans="1:22">
      <c r="A4835" s="6" t="s">
        <v>15</v>
      </c>
      <c r="B4835" s="6" t="s">
        <v>1650</v>
      </c>
      <c r="C4835" s="24" t="s">
        <v>41894</v>
      </c>
      <c r="D4835" s="24" t="s">
        <v>41895</v>
      </c>
      <c r="E4835" s="6" t="s">
        <v>4922</v>
      </c>
      <c r="F4835" s="6" t="s">
        <v>15488</v>
      </c>
      <c r="G4835" s="6" t="s">
        <v>26071</v>
      </c>
      <c r="H4835" s="16">
        <v>37.379999999999995</v>
      </c>
      <c r="I4835" s="16">
        <v>35.79</v>
      </c>
      <c r="J4835" s="26">
        <f t="shared" si="529"/>
        <v>18.610800000000001</v>
      </c>
      <c r="K4835" s="28">
        <v>16.377504000000002</v>
      </c>
      <c r="L4835" s="29">
        <f t="shared" si="530"/>
        <v>20.471880000000002</v>
      </c>
      <c r="M4835" s="28">
        <f t="shared" si="531"/>
        <v>16.377504000000002</v>
      </c>
      <c r="N4835" s="29">
        <f t="shared" si="532"/>
        <v>20.471880000000002</v>
      </c>
      <c r="Q4835" s="6" t="s">
        <v>31974</v>
      </c>
      <c r="R4835" s="6" t="s">
        <v>31981</v>
      </c>
      <c r="S4835" s="6" t="s">
        <v>13</v>
      </c>
      <c r="T4835" s="6" t="s">
        <v>32006</v>
      </c>
      <c r="U4835" s="6" t="s">
        <v>31876</v>
      </c>
      <c r="V4835" s="6" t="s">
        <v>32077</v>
      </c>
    </row>
    <row r="4836" spans="1:22">
      <c r="A4836" s="7" t="s">
        <v>15</v>
      </c>
      <c r="B4836" s="7" t="s">
        <v>1650</v>
      </c>
      <c r="C4836" s="24" t="s">
        <v>41896</v>
      </c>
      <c r="D4836" s="24" t="s">
        <v>41897</v>
      </c>
      <c r="E4836" s="7" t="s">
        <v>4923</v>
      </c>
      <c r="F4836" s="7" t="s">
        <v>15489</v>
      </c>
      <c r="G4836" s="7" t="s">
        <v>26072</v>
      </c>
      <c r="H4836" s="16">
        <v>37.379999999999995</v>
      </c>
      <c r="I4836" s="16">
        <v>35.79</v>
      </c>
      <c r="J4836" s="26">
        <f t="shared" si="529"/>
        <v>18.610800000000001</v>
      </c>
      <c r="K4836" s="28">
        <v>16.377504000000002</v>
      </c>
      <c r="L4836" s="29">
        <f t="shared" si="530"/>
        <v>20.471880000000002</v>
      </c>
      <c r="M4836" s="28">
        <f t="shared" si="531"/>
        <v>16.377504000000002</v>
      </c>
      <c r="N4836" s="29">
        <f t="shared" si="532"/>
        <v>20.471880000000002</v>
      </c>
      <c r="Q4836" s="7" t="s">
        <v>31974</v>
      </c>
      <c r="R4836" s="7" t="s">
        <v>31981</v>
      </c>
      <c r="S4836" s="7" t="s">
        <v>13</v>
      </c>
      <c r="T4836" s="7" t="s">
        <v>32006</v>
      </c>
      <c r="U4836" s="7" t="s">
        <v>31876</v>
      </c>
      <c r="V4836" s="7" t="s">
        <v>32077</v>
      </c>
    </row>
    <row r="4837" spans="1:22">
      <c r="A4837" s="6" t="s">
        <v>15</v>
      </c>
      <c r="B4837" s="6" t="s">
        <v>1650</v>
      </c>
      <c r="C4837" s="24" t="s">
        <v>41898</v>
      </c>
      <c r="D4837" s="24" t="s">
        <v>41899</v>
      </c>
      <c r="E4837" s="6" t="s">
        <v>4924</v>
      </c>
      <c r="F4837" s="6" t="s">
        <v>15490</v>
      </c>
      <c r="G4837" s="6" t="s">
        <v>26073</v>
      </c>
      <c r="H4837" s="16">
        <v>37.379999999999995</v>
      </c>
      <c r="I4837" s="16">
        <v>35.79</v>
      </c>
      <c r="J4837" s="26">
        <f t="shared" si="529"/>
        <v>18.610800000000001</v>
      </c>
      <c r="K4837" s="28">
        <v>16.377504000000002</v>
      </c>
      <c r="L4837" s="29">
        <f t="shared" si="530"/>
        <v>20.471880000000002</v>
      </c>
      <c r="M4837" s="28">
        <f t="shared" si="531"/>
        <v>16.377504000000002</v>
      </c>
      <c r="N4837" s="29">
        <f t="shared" si="532"/>
        <v>20.471880000000002</v>
      </c>
      <c r="Q4837" s="6" t="s">
        <v>31974</v>
      </c>
      <c r="R4837" s="6" t="s">
        <v>31981</v>
      </c>
      <c r="S4837" s="6" t="s">
        <v>13</v>
      </c>
      <c r="T4837" s="6" t="s">
        <v>32006</v>
      </c>
      <c r="U4837" s="6" t="s">
        <v>31876</v>
      </c>
      <c r="V4837" s="6" t="s">
        <v>32077</v>
      </c>
    </row>
    <row r="4838" spans="1:22">
      <c r="A4838" s="6" t="s">
        <v>15</v>
      </c>
      <c r="B4838" s="6" t="s">
        <v>1650</v>
      </c>
      <c r="C4838" s="24" t="s">
        <v>41900</v>
      </c>
      <c r="D4838" s="24" t="s">
        <v>41901</v>
      </c>
      <c r="E4838" s="6" t="s">
        <v>4925</v>
      </c>
      <c r="F4838" s="6" t="s">
        <v>15491</v>
      </c>
      <c r="G4838" s="6" t="s">
        <v>26074</v>
      </c>
      <c r="H4838" s="16">
        <v>42.35</v>
      </c>
      <c r="I4838" s="16">
        <v>40.1</v>
      </c>
      <c r="J4838" s="26">
        <f t="shared" si="529"/>
        <v>20.852</v>
      </c>
      <c r="K4838" s="28">
        <v>18.34976</v>
      </c>
      <c r="L4838" s="29">
        <f t="shared" si="530"/>
        <v>22.937199999999997</v>
      </c>
      <c r="M4838" s="28">
        <f t="shared" si="531"/>
        <v>18.34976</v>
      </c>
      <c r="N4838" s="29">
        <f t="shared" si="532"/>
        <v>22.937199999999997</v>
      </c>
      <c r="Q4838" s="6" t="s">
        <v>31974</v>
      </c>
      <c r="R4838" s="6" t="s">
        <v>31981</v>
      </c>
      <c r="S4838" s="6" t="s">
        <v>13</v>
      </c>
      <c r="T4838" s="6" t="s">
        <v>32006</v>
      </c>
      <c r="U4838" s="6" t="s">
        <v>31993</v>
      </c>
      <c r="V4838" s="6" t="s">
        <v>32078</v>
      </c>
    </row>
    <row r="4839" spans="1:22">
      <c r="A4839" s="6" t="s">
        <v>15</v>
      </c>
      <c r="B4839" s="6" t="s">
        <v>1650</v>
      </c>
      <c r="C4839" s="24" t="s">
        <v>41902</v>
      </c>
      <c r="D4839" s="24" t="s">
        <v>41903</v>
      </c>
      <c r="E4839" s="6" t="s">
        <v>4926</v>
      </c>
      <c r="F4839" s="6" t="s">
        <v>15492</v>
      </c>
      <c r="G4839" s="6" t="s">
        <v>26075</v>
      </c>
      <c r="H4839" s="16">
        <v>42.35</v>
      </c>
      <c r="I4839" s="16">
        <v>40.1</v>
      </c>
      <c r="J4839" s="26">
        <f t="shared" si="529"/>
        <v>20.852</v>
      </c>
      <c r="K4839" s="28">
        <v>18.34976</v>
      </c>
      <c r="L4839" s="29">
        <f t="shared" si="530"/>
        <v>22.937199999999997</v>
      </c>
      <c r="M4839" s="28">
        <f t="shared" si="531"/>
        <v>18.34976</v>
      </c>
      <c r="N4839" s="29">
        <f t="shared" si="532"/>
        <v>22.937199999999997</v>
      </c>
      <c r="Q4839" s="6" t="s">
        <v>31974</v>
      </c>
      <c r="R4839" s="6" t="s">
        <v>31981</v>
      </c>
      <c r="S4839" s="6" t="s">
        <v>13</v>
      </c>
      <c r="T4839" s="6" t="s">
        <v>32006</v>
      </c>
      <c r="U4839" s="6" t="s">
        <v>31993</v>
      </c>
      <c r="V4839" s="6" t="s">
        <v>32078</v>
      </c>
    </row>
    <row r="4840" spans="1:22">
      <c r="A4840" s="6" t="s">
        <v>15</v>
      </c>
      <c r="B4840" s="6" t="s">
        <v>1650</v>
      </c>
      <c r="C4840" s="24" t="s">
        <v>41904</v>
      </c>
      <c r="D4840" s="24" t="s">
        <v>41905</v>
      </c>
      <c r="E4840" s="6" t="s">
        <v>4927</v>
      </c>
      <c r="F4840" s="6" t="s">
        <v>15493</v>
      </c>
      <c r="G4840" s="6" t="s">
        <v>26076</v>
      </c>
      <c r="H4840" s="16">
        <v>42.15</v>
      </c>
      <c r="I4840" s="16">
        <v>39.9</v>
      </c>
      <c r="J4840" s="26">
        <f t="shared" si="529"/>
        <v>20.748000000000001</v>
      </c>
      <c r="K4840" s="28">
        <v>18.258240000000001</v>
      </c>
      <c r="L4840" s="29">
        <f t="shared" si="530"/>
        <v>22.822800000000001</v>
      </c>
      <c r="M4840" s="28">
        <f t="shared" si="531"/>
        <v>18.258240000000001</v>
      </c>
      <c r="N4840" s="29">
        <f t="shared" si="532"/>
        <v>22.822800000000001</v>
      </c>
      <c r="Q4840" s="6" t="s">
        <v>31974</v>
      </c>
      <c r="R4840" s="6" t="s">
        <v>31981</v>
      </c>
      <c r="S4840" s="6" t="s">
        <v>13</v>
      </c>
      <c r="T4840" s="6" t="s">
        <v>32006</v>
      </c>
      <c r="U4840" s="6" t="s">
        <v>31993</v>
      </c>
      <c r="V4840" s="6" t="s">
        <v>32078</v>
      </c>
    </row>
    <row r="4841" spans="1:22">
      <c r="A4841" s="6" t="s">
        <v>15</v>
      </c>
      <c r="B4841" s="6" t="s">
        <v>1650</v>
      </c>
      <c r="C4841" s="24" t="s">
        <v>41906</v>
      </c>
      <c r="D4841" s="24" t="s">
        <v>41907</v>
      </c>
      <c r="E4841" s="6" t="s">
        <v>4928</v>
      </c>
      <c r="F4841" s="6" t="s">
        <v>15494</v>
      </c>
      <c r="G4841" s="6" t="s">
        <v>26077</v>
      </c>
      <c r="H4841" s="16">
        <v>42.15</v>
      </c>
      <c r="I4841" s="16">
        <v>39.9</v>
      </c>
      <c r="J4841" s="26">
        <f t="shared" si="529"/>
        <v>20.748000000000001</v>
      </c>
      <c r="K4841" s="28">
        <v>18.258240000000001</v>
      </c>
      <c r="L4841" s="29">
        <f t="shared" si="530"/>
        <v>22.822800000000001</v>
      </c>
      <c r="M4841" s="28">
        <f t="shared" si="531"/>
        <v>18.258240000000001</v>
      </c>
      <c r="N4841" s="29">
        <f t="shared" si="532"/>
        <v>22.822800000000001</v>
      </c>
      <c r="Q4841" s="6" t="s">
        <v>31974</v>
      </c>
      <c r="R4841" s="6" t="s">
        <v>31981</v>
      </c>
      <c r="S4841" s="6" t="s">
        <v>13</v>
      </c>
      <c r="T4841" s="6" t="s">
        <v>32006</v>
      </c>
      <c r="U4841" s="6" t="s">
        <v>31993</v>
      </c>
      <c r="V4841" s="6" t="s">
        <v>32078</v>
      </c>
    </row>
    <row r="4842" spans="1:22">
      <c r="A4842" s="6" t="s">
        <v>15</v>
      </c>
      <c r="B4842" s="6" t="s">
        <v>1650</v>
      </c>
      <c r="C4842" s="24" t="s">
        <v>41908</v>
      </c>
      <c r="D4842" s="24" t="s">
        <v>41909</v>
      </c>
      <c r="E4842" s="6" t="s">
        <v>4929</v>
      </c>
      <c r="F4842" s="6" t="s">
        <v>15495</v>
      </c>
      <c r="G4842" s="6" t="s">
        <v>26078</v>
      </c>
      <c r="H4842" s="16">
        <v>43.489999999999995</v>
      </c>
      <c r="I4842" s="16">
        <v>41.339999999999996</v>
      </c>
      <c r="J4842" s="26">
        <f t="shared" si="529"/>
        <v>21.4968</v>
      </c>
      <c r="K4842" s="28">
        <v>18.917183999999999</v>
      </c>
      <c r="L4842" s="29">
        <f t="shared" si="530"/>
        <v>23.646479999999997</v>
      </c>
      <c r="M4842" s="28">
        <f t="shared" si="531"/>
        <v>18.917183999999999</v>
      </c>
      <c r="N4842" s="29">
        <f t="shared" si="532"/>
        <v>23.646479999999997</v>
      </c>
      <c r="Q4842" s="6" t="s">
        <v>31974</v>
      </c>
      <c r="R4842" s="6" t="s">
        <v>31981</v>
      </c>
      <c r="S4842" s="6" t="s">
        <v>13</v>
      </c>
      <c r="T4842" s="6" t="s">
        <v>32006</v>
      </c>
      <c r="U4842" s="6" t="s">
        <v>31993</v>
      </c>
      <c r="V4842" s="6" t="s">
        <v>32078</v>
      </c>
    </row>
    <row r="4843" spans="1:22">
      <c r="A4843" s="6" t="s">
        <v>15</v>
      </c>
      <c r="B4843" s="6" t="s">
        <v>1650</v>
      </c>
      <c r="C4843" s="24" t="s">
        <v>41910</v>
      </c>
      <c r="D4843" s="24" t="s">
        <v>41911</v>
      </c>
      <c r="E4843" s="6" t="s">
        <v>4930</v>
      </c>
      <c r="F4843" s="6" t="s">
        <v>15496</v>
      </c>
      <c r="G4843" s="6" t="s">
        <v>26079</v>
      </c>
      <c r="H4843" s="16">
        <v>43.489999999999995</v>
      </c>
      <c r="I4843" s="16">
        <v>41.339999999999996</v>
      </c>
      <c r="J4843" s="26">
        <f t="shared" si="529"/>
        <v>21.4968</v>
      </c>
      <c r="K4843" s="28">
        <v>18.917183999999999</v>
      </c>
      <c r="L4843" s="29">
        <f t="shared" si="530"/>
        <v>23.646479999999997</v>
      </c>
      <c r="M4843" s="28">
        <f t="shared" si="531"/>
        <v>18.917183999999999</v>
      </c>
      <c r="N4843" s="29">
        <f t="shared" si="532"/>
        <v>23.646479999999997</v>
      </c>
      <c r="Q4843" s="6" t="s">
        <v>31974</v>
      </c>
      <c r="R4843" s="6" t="s">
        <v>31981</v>
      </c>
      <c r="S4843" s="6" t="s">
        <v>13</v>
      </c>
      <c r="T4843" s="6" t="s">
        <v>32006</v>
      </c>
      <c r="U4843" s="6" t="s">
        <v>31993</v>
      </c>
      <c r="V4843" s="6" t="s">
        <v>32078</v>
      </c>
    </row>
    <row r="4844" spans="1:22">
      <c r="A4844" s="7" t="s">
        <v>15</v>
      </c>
      <c r="B4844" s="7" t="s">
        <v>1650</v>
      </c>
      <c r="C4844" s="24" t="s">
        <v>41912</v>
      </c>
      <c r="D4844" s="24" t="s">
        <v>41913</v>
      </c>
      <c r="E4844" s="7" t="s">
        <v>4931</v>
      </c>
      <c r="F4844" s="7" t="s">
        <v>15497</v>
      </c>
      <c r="G4844" s="7" t="s">
        <v>26074</v>
      </c>
      <c r="H4844" s="16">
        <v>42.35</v>
      </c>
      <c r="I4844" s="16">
        <v>40.1</v>
      </c>
      <c r="J4844" s="26">
        <f t="shared" si="529"/>
        <v>20.852</v>
      </c>
      <c r="K4844" s="28">
        <v>18.34976</v>
      </c>
      <c r="L4844" s="29">
        <f t="shared" si="530"/>
        <v>22.937199999999997</v>
      </c>
      <c r="M4844" s="28">
        <f t="shared" si="531"/>
        <v>18.34976</v>
      </c>
      <c r="N4844" s="29">
        <f t="shared" si="532"/>
        <v>22.937199999999997</v>
      </c>
      <c r="Q4844" s="7" t="s">
        <v>31974</v>
      </c>
      <c r="R4844" s="7" t="s">
        <v>31981</v>
      </c>
      <c r="S4844" s="7" t="s">
        <v>13</v>
      </c>
      <c r="T4844" s="7" t="s">
        <v>32006</v>
      </c>
      <c r="U4844" s="7" t="s">
        <v>31993</v>
      </c>
      <c r="V4844" s="7" t="s">
        <v>32078</v>
      </c>
    </row>
    <row r="4845" spans="1:22">
      <c r="A4845" s="7" t="s">
        <v>15</v>
      </c>
      <c r="B4845" s="7" t="s">
        <v>1650</v>
      </c>
      <c r="C4845" s="24" t="s">
        <v>41914</v>
      </c>
      <c r="D4845" s="24" t="s">
        <v>41915</v>
      </c>
      <c r="E4845" s="7" t="s">
        <v>4932</v>
      </c>
      <c r="F4845" s="7" t="s">
        <v>15498</v>
      </c>
      <c r="G4845" s="7" t="s">
        <v>26080</v>
      </c>
      <c r="H4845" s="16">
        <v>42.35</v>
      </c>
      <c r="I4845" s="16">
        <v>40.1</v>
      </c>
      <c r="J4845" s="26">
        <f t="shared" si="529"/>
        <v>20.852</v>
      </c>
      <c r="K4845" s="28">
        <v>18.34976</v>
      </c>
      <c r="L4845" s="29">
        <f t="shared" si="530"/>
        <v>22.937199999999997</v>
      </c>
      <c r="M4845" s="28">
        <f t="shared" si="531"/>
        <v>18.34976</v>
      </c>
      <c r="N4845" s="29">
        <f t="shared" si="532"/>
        <v>22.937199999999997</v>
      </c>
      <c r="Q4845" s="7" t="s">
        <v>31974</v>
      </c>
      <c r="R4845" s="7" t="s">
        <v>31981</v>
      </c>
      <c r="S4845" s="7" t="s">
        <v>13</v>
      </c>
      <c r="T4845" s="7" t="s">
        <v>32006</v>
      </c>
      <c r="U4845" s="7" t="s">
        <v>31993</v>
      </c>
      <c r="V4845" s="7" t="s">
        <v>32078</v>
      </c>
    </row>
    <row r="4846" spans="1:22">
      <c r="A4846" s="7" t="s">
        <v>15</v>
      </c>
      <c r="B4846" s="7" t="s">
        <v>1650</v>
      </c>
      <c r="C4846" s="24" t="s">
        <v>41916</v>
      </c>
      <c r="D4846" s="24" t="s">
        <v>41917</v>
      </c>
      <c r="E4846" s="7" t="s">
        <v>4933</v>
      </c>
      <c r="F4846" s="7" t="s">
        <v>15499</v>
      </c>
      <c r="G4846" s="7" t="s">
        <v>26076</v>
      </c>
      <c r="H4846" s="16">
        <v>42.15</v>
      </c>
      <c r="I4846" s="16">
        <v>39.9</v>
      </c>
      <c r="J4846" s="26">
        <f t="shared" si="529"/>
        <v>20.748000000000001</v>
      </c>
      <c r="K4846" s="28">
        <v>18.258240000000001</v>
      </c>
      <c r="L4846" s="29">
        <f t="shared" si="530"/>
        <v>22.822800000000001</v>
      </c>
      <c r="M4846" s="28">
        <f t="shared" si="531"/>
        <v>18.258240000000001</v>
      </c>
      <c r="N4846" s="29">
        <f t="shared" si="532"/>
        <v>22.822800000000001</v>
      </c>
      <c r="Q4846" s="7" t="s">
        <v>31974</v>
      </c>
      <c r="R4846" s="7" t="s">
        <v>31981</v>
      </c>
      <c r="S4846" s="7" t="s">
        <v>13</v>
      </c>
      <c r="T4846" s="7" t="s">
        <v>32006</v>
      </c>
      <c r="U4846" s="7" t="s">
        <v>31993</v>
      </c>
      <c r="V4846" s="7" t="s">
        <v>32078</v>
      </c>
    </row>
    <row r="4847" spans="1:22">
      <c r="A4847" s="7" t="s">
        <v>15</v>
      </c>
      <c r="B4847" s="7" t="s">
        <v>1650</v>
      </c>
      <c r="C4847" s="24" t="s">
        <v>41918</v>
      </c>
      <c r="D4847" s="24" t="s">
        <v>41919</v>
      </c>
      <c r="E4847" s="7" t="s">
        <v>4934</v>
      </c>
      <c r="F4847" s="7" t="s">
        <v>15500</v>
      </c>
      <c r="G4847" s="7" t="s">
        <v>26081</v>
      </c>
      <c r="H4847" s="16">
        <v>42.15</v>
      </c>
      <c r="I4847" s="16">
        <v>39.9</v>
      </c>
      <c r="J4847" s="26">
        <f t="shared" si="529"/>
        <v>20.748000000000001</v>
      </c>
      <c r="K4847" s="28">
        <v>18.258240000000001</v>
      </c>
      <c r="L4847" s="29">
        <f t="shared" si="530"/>
        <v>22.822800000000001</v>
      </c>
      <c r="M4847" s="28">
        <f t="shared" si="531"/>
        <v>18.258240000000001</v>
      </c>
      <c r="N4847" s="29">
        <f t="shared" si="532"/>
        <v>22.822800000000001</v>
      </c>
      <c r="Q4847" s="7" t="s">
        <v>31974</v>
      </c>
      <c r="R4847" s="7" t="s">
        <v>31981</v>
      </c>
      <c r="S4847" s="7" t="s">
        <v>13</v>
      </c>
      <c r="T4847" s="7" t="s">
        <v>32006</v>
      </c>
      <c r="U4847" s="7" t="s">
        <v>31993</v>
      </c>
      <c r="V4847" s="7" t="s">
        <v>32078</v>
      </c>
    </row>
    <row r="4848" spans="1:22">
      <c r="A4848" s="7" t="s">
        <v>15</v>
      </c>
      <c r="B4848" s="7" t="s">
        <v>1650</v>
      </c>
      <c r="C4848" s="24" t="s">
        <v>41920</v>
      </c>
      <c r="D4848" s="24" t="s">
        <v>41921</v>
      </c>
      <c r="E4848" s="7" t="s">
        <v>4935</v>
      </c>
      <c r="F4848" s="7" t="s">
        <v>15501</v>
      </c>
      <c r="G4848" s="7" t="s">
        <v>26078</v>
      </c>
      <c r="H4848" s="16">
        <v>43.489999999999995</v>
      </c>
      <c r="I4848" s="16">
        <v>41.339999999999996</v>
      </c>
      <c r="J4848" s="26">
        <f t="shared" si="529"/>
        <v>21.4968</v>
      </c>
      <c r="K4848" s="28">
        <v>18.917183999999999</v>
      </c>
      <c r="L4848" s="29">
        <f t="shared" si="530"/>
        <v>23.646479999999997</v>
      </c>
      <c r="M4848" s="28">
        <f t="shared" si="531"/>
        <v>18.917183999999999</v>
      </c>
      <c r="N4848" s="29">
        <f t="shared" si="532"/>
        <v>23.646479999999997</v>
      </c>
      <c r="Q4848" s="7" t="s">
        <v>31974</v>
      </c>
      <c r="R4848" s="7" t="s">
        <v>31981</v>
      </c>
      <c r="S4848" s="7" t="s">
        <v>13</v>
      </c>
      <c r="T4848" s="7" t="s">
        <v>32006</v>
      </c>
      <c r="U4848" s="7" t="s">
        <v>31993</v>
      </c>
      <c r="V4848" s="7" t="s">
        <v>32078</v>
      </c>
    </row>
    <row r="4849" spans="1:22">
      <c r="A4849" s="7" t="s">
        <v>15</v>
      </c>
      <c r="B4849" s="7" t="s">
        <v>1650</v>
      </c>
      <c r="C4849" s="24" t="s">
        <v>41922</v>
      </c>
      <c r="D4849" s="24" t="s">
        <v>41923</v>
      </c>
      <c r="E4849" s="7" t="s">
        <v>4936</v>
      </c>
      <c r="F4849" s="7" t="s">
        <v>15502</v>
      </c>
      <c r="G4849" s="7" t="s">
        <v>26082</v>
      </c>
      <c r="H4849" s="16">
        <v>43.489999999999995</v>
      </c>
      <c r="I4849" s="16">
        <v>41.339999999999996</v>
      </c>
      <c r="J4849" s="26">
        <f t="shared" si="529"/>
        <v>21.4968</v>
      </c>
      <c r="K4849" s="28">
        <v>18.917183999999999</v>
      </c>
      <c r="L4849" s="29">
        <f t="shared" si="530"/>
        <v>23.646479999999997</v>
      </c>
      <c r="M4849" s="28">
        <f t="shared" si="531"/>
        <v>18.917183999999999</v>
      </c>
      <c r="N4849" s="29">
        <f t="shared" si="532"/>
        <v>23.646479999999997</v>
      </c>
      <c r="Q4849" s="7" t="s">
        <v>31974</v>
      </c>
      <c r="R4849" s="7" t="s">
        <v>31981</v>
      </c>
      <c r="S4849" s="7" t="s">
        <v>13</v>
      </c>
      <c r="T4849" s="7" t="s">
        <v>32006</v>
      </c>
      <c r="U4849" s="7" t="s">
        <v>31993</v>
      </c>
      <c r="V4849" s="7" t="s">
        <v>32078</v>
      </c>
    </row>
    <row r="4850" spans="1:22">
      <c r="A4850" s="7" t="s">
        <v>15</v>
      </c>
      <c r="B4850" s="7" t="s">
        <v>1650</v>
      </c>
      <c r="C4850" s="24" t="s">
        <v>41924</v>
      </c>
      <c r="D4850" s="24" t="s">
        <v>41925</v>
      </c>
      <c r="E4850" s="7" t="s">
        <v>4937</v>
      </c>
      <c r="F4850" s="7" t="s">
        <v>15503</v>
      </c>
      <c r="G4850" s="7" t="s">
        <v>26083</v>
      </c>
      <c r="H4850" s="16">
        <v>47.58</v>
      </c>
      <c r="I4850" s="16">
        <v>45.12</v>
      </c>
      <c r="J4850" s="26">
        <f t="shared" si="529"/>
        <v>23.462399999999999</v>
      </c>
      <c r="K4850" s="28">
        <v>20.646912</v>
      </c>
      <c r="L4850" s="29">
        <f t="shared" si="530"/>
        <v>25.80864</v>
      </c>
      <c r="M4850" s="28">
        <f t="shared" si="531"/>
        <v>20.646912</v>
      </c>
      <c r="N4850" s="29">
        <f t="shared" si="532"/>
        <v>25.80864</v>
      </c>
      <c r="Q4850" s="7" t="s">
        <v>31974</v>
      </c>
      <c r="R4850" s="7" t="s">
        <v>31981</v>
      </c>
      <c r="S4850" s="7" t="s">
        <v>13</v>
      </c>
      <c r="T4850" s="7" t="s">
        <v>32006</v>
      </c>
      <c r="U4850" s="7" t="s">
        <v>31876</v>
      </c>
      <c r="V4850" s="7" t="s">
        <v>32077</v>
      </c>
    </row>
    <row r="4851" spans="1:22">
      <c r="A4851" s="7" t="s">
        <v>15</v>
      </c>
      <c r="B4851" s="7" t="s">
        <v>1650</v>
      </c>
      <c r="C4851" s="24" t="s">
        <v>41926</v>
      </c>
      <c r="D4851" s="24" t="s">
        <v>41927</v>
      </c>
      <c r="E4851" s="7" t="s">
        <v>4938</v>
      </c>
      <c r="F4851" s="7" t="s">
        <v>15504</v>
      </c>
      <c r="G4851" s="7" t="s">
        <v>26084</v>
      </c>
      <c r="H4851" s="16">
        <v>47.58</v>
      </c>
      <c r="I4851" s="16">
        <v>45.12</v>
      </c>
      <c r="J4851" s="26">
        <f t="shared" si="529"/>
        <v>23.462399999999999</v>
      </c>
      <c r="K4851" s="28">
        <v>20.646912</v>
      </c>
      <c r="L4851" s="29">
        <f t="shared" si="530"/>
        <v>25.80864</v>
      </c>
      <c r="M4851" s="28">
        <f t="shared" si="531"/>
        <v>20.646912</v>
      </c>
      <c r="N4851" s="29">
        <f t="shared" si="532"/>
        <v>25.80864</v>
      </c>
      <c r="Q4851" s="7" t="s">
        <v>31974</v>
      </c>
      <c r="R4851" s="7" t="s">
        <v>31981</v>
      </c>
      <c r="S4851" s="7" t="s">
        <v>13</v>
      </c>
      <c r="T4851" s="7" t="s">
        <v>32006</v>
      </c>
      <c r="U4851" s="7" t="s">
        <v>31876</v>
      </c>
      <c r="V4851" s="7" t="s">
        <v>32077</v>
      </c>
    </row>
    <row r="4852" spans="1:22">
      <c r="A4852" s="6" t="s">
        <v>15</v>
      </c>
      <c r="B4852" s="6" t="s">
        <v>1650</v>
      </c>
      <c r="C4852" s="24" t="s">
        <v>41928</v>
      </c>
      <c r="D4852" s="24" t="s">
        <v>41929</v>
      </c>
      <c r="E4852" s="6" t="s">
        <v>4939</v>
      </c>
      <c r="F4852" s="6" t="s">
        <v>15505</v>
      </c>
      <c r="G4852" s="6" t="s">
        <v>26085</v>
      </c>
      <c r="H4852" s="16">
        <v>47.58</v>
      </c>
      <c r="I4852" s="16">
        <v>45.12</v>
      </c>
      <c r="J4852" s="26">
        <f t="shared" si="529"/>
        <v>23.462399999999999</v>
      </c>
      <c r="K4852" s="28">
        <v>20.646912</v>
      </c>
      <c r="L4852" s="29">
        <f t="shared" si="530"/>
        <v>25.80864</v>
      </c>
      <c r="M4852" s="28">
        <f t="shared" si="531"/>
        <v>20.646912</v>
      </c>
      <c r="N4852" s="29">
        <f t="shared" si="532"/>
        <v>25.80864</v>
      </c>
      <c r="Q4852" s="6" t="s">
        <v>31974</v>
      </c>
      <c r="R4852" s="6" t="s">
        <v>31981</v>
      </c>
      <c r="S4852" s="6" t="s">
        <v>13</v>
      </c>
      <c r="T4852" s="6" t="s">
        <v>32006</v>
      </c>
      <c r="U4852" s="6" t="s">
        <v>31876</v>
      </c>
      <c r="V4852" s="6" t="s">
        <v>32077</v>
      </c>
    </row>
    <row r="4853" spans="1:22">
      <c r="A4853" s="6" t="s">
        <v>15</v>
      </c>
      <c r="B4853" s="6" t="s">
        <v>1650</v>
      </c>
      <c r="C4853" s="24" t="s">
        <v>41930</v>
      </c>
      <c r="D4853" s="24" t="s">
        <v>41931</v>
      </c>
      <c r="E4853" s="6" t="s">
        <v>4940</v>
      </c>
      <c r="F4853" s="6" t="s">
        <v>15506</v>
      </c>
      <c r="G4853" s="6" t="s">
        <v>26086</v>
      </c>
      <c r="H4853" s="16">
        <v>46.089999999999996</v>
      </c>
      <c r="I4853" s="16">
        <v>43.72</v>
      </c>
      <c r="J4853" s="26">
        <f t="shared" si="529"/>
        <v>22.734400000000001</v>
      </c>
      <c r="K4853" s="28">
        <v>20.006271999999999</v>
      </c>
      <c r="L4853" s="29">
        <f t="shared" si="530"/>
        <v>25.007839999999998</v>
      </c>
      <c r="M4853" s="28">
        <f t="shared" si="531"/>
        <v>20.006271999999999</v>
      </c>
      <c r="N4853" s="29">
        <f t="shared" si="532"/>
        <v>25.007839999999998</v>
      </c>
      <c r="Q4853" s="6" t="s">
        <v>31974</v>
      </c>
      <c r="R4853" s="6" t="s">
        <v>31981</v>
      </c>
      <c r="S4853" s="6" t="s">
        <v>13</v>
      </c>
      <c r="T4853" s="6" t="s">
        <v>32006</v>
      </c>
      <c r="U4853" s="6" t="s">
        <v>31993</v>
      </c>
      <c r="V4853" s="6" t="s">
        <v>32078</v>
      </c>
    </row>
    <row r="4854" spans="1:22">
      <c r="A4854" s="6" t="s">
        <v>15</v>
      </c>
      <c r="B4854" s="6" t="s">
        <v>1650</v>
      </c>
      <c r="C4854" s="24" t="s">
        <v>41932</v>
      </c>
      <c r="D4854" s="24" t="s">
        <v>41933</v>
      </c>
      <c r="E4854" s="6" t="s">
        <v>4941</v>
      </c>
      <c r="F4854" s="6" t="s">
        <v>15507</v>
      </c>
      <c r="G4854" s="6" t="s">
        <v>26087</v>
      </c>
      <c r="H4854" s="16">
        <v>45.839999999999996</v>
      </c>
      <c r="I4854" s="16">
        <v>43.55</v>
      </c>
      <c r="J4854" s="26">
        <f t="shared" si="529"/>
        <v>22.646000000000001</v>
      </c>
      <c r="K4854" s="28">
        <v>19.92848</v>
      </c>
      <c r="L4854" s="29">
        <f t="shared" si="530"/>
        <v>24.910599999999999</v>
      </c>
      <c r="M4854" s="28">
        <f t="shared" si="531"/>
        <v>19.92848</v>
      </c>
      <c r="N4854" s="29">
        <f t="shared" si="532"/>
        <v>24.910599999999999</v>
      </c>
      <c r="Q4854" s="6" t="s">
        <v>31974</v>
      </c>
      <c r="R4854" s="6" t="s">
        <v>31981</v>
      </c>
      <c r="S4854" s="6" t="s">
        <v>13</v>
      </c>
      <c r="T4854" s="6" t="s">
        <v>32006</v>
      </c>
      <c r="U4854" s="6" t="s">
        <v>31993</v>
      </c>
      <c r="V4854" s="6" t="s">
        <v>32078</v>
      </c>
    </row>
    <row r="4855" spans="1:22">
      <c r="A4855" s="6" t="s">
        <v>15</v>
      </c>
      <c r="B4855" s="6" t="s">
        <v>1650</v>
      </c>
      <c r="C4855" s="24" t="s">
        <v>41934</v>
      </c>
      <c r="D4855" s="24" t="s">
        <v>41935</v>
      </c>
      <c r="E4855" s="6" t="s">
        <v>4942</v>
      </c>
      <c r="F4855" s="6" t="s">
        <v>15508</v>
      </c>
      <c r="G4855" s="6" t="s">
        <v>26088</v>
      </c>
      <c r="H4855" s="16">
        <v>47.33</v>
      </c>
      <c r="I4855" s="16">
        <v>44.809999999999995</v>
      </c>
      <c r="J4855" s="26">
        <f t="shared" si="529"/>
        <v>23.301199999999998</v>
      </c>
      <c r="K4855" s="28">
        <v>20.505055999999996</v>
      </c>
      <c r="L4855" s="29">
        <f t="shared" si="530"/>
        <v>25.631319999999995</v>
      </c>
      <c r="M4855" s="28">
        <f t="shared" si="531"/>
        <v>20.505055999999996</v>
      </c>
      <c r="N4855" s="29">
        <f t="shared" si="532"/>
        <v>25.631319999999995</v>
      </c>
      <c r="Q4855" s="6" t="s">
        <v>31974</v>
      </c>
      <c r="R4855" s="6" t="s">
        <v>31981</v>
      </c>
      <c r="S4855" s="6" t="s">
        <v>13</v>
      </c>
      <c r="T4855" s="6" t="s">
        <v>32006</v>
      </c>
      <c r="U4855" s="6" t="s">
        <v>31993</v>
      </c>
      <c r="V4855" s="6" t="s">
        <v>32078</v>
      </c>
    </row>
    <row r="4856" spans="1:22">
      <c r="A4856" s="7" t="s">
        <v>15</v>
      </c>
      <c r="B4856" s="7" t="s">
        <v>1650</v>
      </c>
      <c r="C4856" s="24" t="s">
        <v>41936</v>
      </c>
      <c r="D4856" s="24" t="s">
        <v>41937</v>
      </c>
      <c r="E4856" s="7" t="s">
        <v>4943</v>
      </c>
      <c r="F4856" s="7" t="s">
        <v>15509</v>
      </c>
      <c r="G4856" s="7" t="s">
        <v>26089</v>
      </c>
      <c r="H4856" s="16">
        <v>46.089999999999996</v>
      </c>
      <c r="I4856" s="16">
        <v>43.72</v>
      </c>
      <c r="J4856" s="26">
        <f t="shared" si="529"/>
        <v>22.734400000000001</v>
      </c>
      <c r="K4856" s="28">
        <v>20.006271999999999</v>
      </c>
      <c r="L4856" s="29">
        <f t="shared" si="530"/>
        <v>25.007839999999998</v>
      </c>
      <c r="M4856" s="28">
        <f t="shared" si="531"/>
        <v>20.006271999999999</v>
      </c>
      <c r="N4856" s="29">
        <f t="shared" si="532"/>
        <v>25.007839999999998</v>
      </c>
      <c r="Q4856" s="7" t="s">
        <v>31974</v>
      </c>
      <c r="R4856" s="7" t="s">
        <v>31981</v>
      </c>
      <c r="S4856" s="7" t="s">
        <v>13</v>
      </c>
      <c r="T4856" s="7" t="s">
        <v>32006</v>
      </c>
      <c r="U4856" s="7" t="s">
        <v>31993</v>
      </c>
      <c r="V4856" s="7" t="s">
        <v>32078</v>
      </c>
    </row>
    <row r="4857" spans="1:22">
      <c r="A4857" s="7" t="s">
        <v>15</v>
      </c>
      <c r="B4857" s="7" t="s">
        <v>1650</v>
      </c>
      <c r="C4857" s="24" t="s">
        <v>41938</v>
      </c>
      <c r="D4857" s="24" t="s">
        <v>41939</v>
      </c>
      <c r="E4857" s="7" t="s">
        <v>4944</v>
      </c>
      <c r="F4857" s="7" t="s">
        <v>15510</v>
      </c>
      <c r="G4857" s="7" t="s">
        <v>26090</v>
      </c>
      <c r="H4857" s="16">
        <v>46.089999999999996</v>
      </c>
      <c r="I4857" s="16">
        <v>43.72</v>
      </c>
      <c r="J4857" s="26">
        <f t="shared" si="529"/>
        <v>22.734400000000001</v>
      </c>
      <c r="K4857" s="28">
        <v>20.006271999999999</v>
      </c>
      <c r="L4857" s="29">
        <f t="shared" si="530"/>
        <v>25.007839999999998</v>
      </c>
      <c r="M4857" s="28">
        <f t="shared" si="531"/>
        <v>20.006271999999999</v>
      </c>
      <c r="N4857" s="29">
        <f t="shared" si="532"/>
        <v>25.007839999999998</v>
      </c>
      <c r="Q4857" s="7" t="s">
        <v>31974</v>
      </c>
      <c r="R4857" s="7" t="s">
        <v>31981</v>
      </c>
      <c r="S4857" s="7" t="s">
        <v>13</v>
      </c>
      <c r="T4857" s="7" t="s">
        <v>32006</v>
      </c>
      <c r="U4857" s="7" t="s">
        <v>31993</v>
      </c>
      <c r="V4857" s="7" t="s">
        <v>32078</v>
      </c>
    </row>
    <row r="4858" spans="1:22">
      <c r="A4858" s="7" t="s">
        <v>15</v>
      </c>
      <c r="B4858" s="7" t="s">
        <v>1650</v>
      </c>
      <c r="C4858" s="24" t="s">
        <v>41940</v>
      </c>
      <c r="D4858" s="24" t="s">
        <v>41941</v>
      </c>
      <c r="E4858" s="7" t="s">
        <v>4945</v>
      </c>
      <c r="F4858" s="7" t="s">
        <v>15511</v>
      </c>
      <c r="G4858" s="7" t="s">
        <v>26091</v>
      </c>
      <c r="H4858" s="16">
        <v>45.839999999999996</v>
      </c>
      <c r="I4858" s="16">
        <v>43.55</v>
      </c>
      <c r="J4858" s="26">
        <f t="shared" si="529"/>
        <v>22.646000000000001</v>
      </c>
      <c r="K4858" s="28">
        <v>19.92848</v>
      </c>
      <c r="L4858" s="29">
        <f t="shared" si="530"/>
        <v>24.910599999999999</v>
      </c>
      <c r="M4858" s="28">
        <f t="shared" si="531"/>
        <v>19.92848</v>
      </c>
      <c r="N4858" s="29">
        <f t="shared" si="532"/>
        <v>24.910599999999999</v>
      </c>
      <c r="Q4858" s="7" t="s">
        <v>31974</v>
      </c>
      <c r="R4858" s="7" t="s">
        <v>31981</v>
      </c>
      <c r="S4858" s="7" t="s">
        <v>13</v>
      </c>
      <c r="T4858" s="7" t="s">
        <v>32006</v>
      </c>
      <c r="U4858" s="7" t="s">
        <v>31993</v>
      </c>
      <c r="V4858" s="7" t="s">
        <v>32078</v>
      </c>
    </row>
    <row r="4859" spans="1:22">
      <c r="A4859" s="7" t="s">
        <v>15</v>
      </c>
      <c r="B4859" s="7" t="s">
        <v>1650</v>
      </c>
      <c r="C4859" s="24" t="s">
        <v>41942</v>
      </c>
      <c r="D4859" s="24" t="s">
        <v>41943</v>
      </c>
      <c r="E4859" s="7" t="s">
        <v>4946</v>
      </c>
      <c r="F4859" s="7" t="s">
        <v>15512</v>
      </c>
      <c r="G4859" s="7" t="s">
        <v>26092</v>
      </c>
      <c r="H4859" s="16">
        <v>45.839999999999996</v>
      </c>
      <c r="I4859" s="16">
        <v>43.55</v>
      </c>
      <c r="J4859" s="26">
        <f t="shared" si="529"/>
        <v>22.646000000000001</v>
      </c>
      <c r="K4859" s="28">
        <v>19.92848</v>
      </c>
      <c r="L4859" s="29">
        <f t="shared" si="530"/>
        <v>24.910599999999999</v>
      </c>
      <c r="M4859" s="28">
        <f t="shared" si="531"/>
        <v>19.92848</v>
      </c>
      <c r="N4859" s="29">
        <f t="shared" si="532"/>
        <v>24.910599999999999</v>
      </c>
      <c r="Q4859" s="7" t="s">
        <v>31974</v>
      </c>
      <c r="R4859" s="7" t="s">
        <v>31981</v>
      </c>
      <c r="S4859" s="7" t="s">
        <v>13</v>
      </c>
      <c r="T4859" s="7" t="s">
        <v>32006</v>
      </c>
      <c r="U4859" s="7" t="s">
        <v>31993</v>
      </c>
      <c r="V4859" s="7" t="s">
        <v>32078</v>
      </c>
    </row>
    <row r="4860" spans="1:22">
      <c r="A4860" s="7" t="s">
        <v>15</v>
      </c>
      <c r="B4860" s="7" t="s">
        <v>1650</v>
      </c>
      <c r="C4860" s="24" t="s">
        <v>41944</v>
      </c>
      <c r="D4860" s="24" t="s">
        <v>41945</v>
      </c>
      <c r="E4860" s="7" t="s">
        <v>4947</v>
      </c>
      <c r="F4860" s="7" t="s">
        <v>15513</v>
      </c>
      <c r="G4860" s="7" t="s">
        <v>26093</v>
      </c>
      <c r="H4860" s="16">
        <v>47.33</v>
      </c>
      <c r="I4860" s="16">
        <v>44.809999999999995</v>
      </c>
      <c r="J4860" s="26">
        <f t="shared" si="529"/>
        <v>23.301199999999998</v>
      </c>
      <c r="K4860" s="28">
        <v>20.505055999999996</v>
      </c>
      <c r="L4860" s="29">
        <f t="shared" si="530"/>
        <v>25.631319999999995</v>
      </c>
      <c r="M4860" s="28">
        <f t="shared" si="531"/>
        <v>20.505055999999996</v>
      </c>
      <c r="N4860" s="29">
        <f t="shared" si="532"/>
        <v>25.631319999999995</v>
      </c>
      <c r="Q4860" s="7" t="s">
        <v>31974</v>
      </c>
      <c r="R4860" s="7" t="s">
        <v>31981</v>
      </c>
      <c r="S4860" s="7" t="s">
        <v>13</v>
      </c>
      <c r="T4860" s="7" t="s">
        <v>32006</v>
      </c>
      <c r="U4860" s="7" t="s">
        <v>31993</v>
      </c>
      <c r="V4860" s="7" t="s">
        <v>32078</v>
      </c>
    </row>
    <row r="4861" spans="1:22">
      <c r="A4861" s="7" t="s">
        <v>15</v>
      </c>
      <c r="B4861" s="7" t="s">
        <v>1650</v>
      </c>
      <c r="C4861" s="24" t="s">
        <v>41946</v>
      </c>
      <c r="D4861" s="24" t="s">
        <v>41947</v>
      </c>
      <c r="E4861" s="7" t="s">
        <v>4948</v>
      </c>
      <c r="F4861" s="7" t="s">
        <v>15514</v>
      </c>
      <c r="G4861" s="7" t="s">
        <v>26094</v>
      </c>
      <c r="H4861" s="16">
        <v>47.33</v>
      </c>
      <c r="I4861" s="16">
        <v>44.809999999999995</v>
      </c>
      <c r="J4861" s="26">
        <f t="shared" si="529"/>
        <v>23.301199999999998</v>
      </c>
      <c r="K4861" s="28">
        <v>20.505055999999996</v>
      </c>
      <c r="L4861" s="29">
        <f t="shared" si="530"/>
        <v>25.631319999999995</v>
      </c>
      <c r="M4861" s="28">
        <f t="shared" si="531"/>
        <v>20.505055999999996</v>
      </c>
      <c r="N4861" s="29">
        <f t="shared" si="532"/>
        <v>25.631319999999995</v>
      </c>
      <c r="Q4861" s="7" t="s">
        <v>31974</v>
      </c>
      <c r="R4861" s="7" t="s">
        <v>31981</v>
      </c>
      <c r="S4861" s="7" t="s">
        <v>13</v>
      </c>
      <c r="T4861" s="7" t="s">
        <v>32006</v>
      </c>
      <c r="U4861" s="7" t="s">
        <v>31993</v>
      </c>
      <c r="V4861" s="7" t="s">
        <v>32078</v>
      </c>
    </row>
    <row r="4862" spans="1:22">
      <c r="A4862" s="6" t="s">
        <v>15</v>
      </c>
      <c r="B4862" s="6" t="s">
        <v>1650</v>
      </c>
      <c r="C4862" s="24" t="s">
        <v>41948</v>
      </c>
      <c r="D4862" s="24" t="s">
        <v>41949</v>
      </c>
      <c r="E4862" s="6" t="s">
        <v>4949</v>
      </c>
      <c r="F4862" s="6" t="s">
        <v>15515</v>
      </c>
      <c r="G4862" s="6" t="s">
        <v>26095</v>
      </c>
      <c r="H4862" s="16">
        <v>40.43</v>
      </c>
      <c r="I4862" s="16">
        <v>38.39</v>
      </c>
      <c r="J4862" s="26">
        <f t="shared" si="529"/>
        <v>19.962800000000001</v>
      </c>
      <c r="K4862" s="28">
        <v>17.567264000000002</v>
      </c>
      <c r="L4862" s="29">
        <f t="shared" si="530"/>
        <v>21.95908</v>
      </c>
      <c r="M4862" s="28">
        <f t="shared" si="531"/>
        <v>17.567264000000002</v>
      </c>
      <c r="N4862" s="29">
        <f t="shared" si="532"/>
        <v>21.95908</v>
      </c>
      <c r="Q4862" s="6" t="s">
        <v>31974</v>
      </c>
      <c r="R4862" s="6" t="s">
        <v>31981</v>
      </c>
      <c r="S4862" s="6" t="s">
        <v>13</v>
      </c>
      <c r="T4862" s="6" t="s">
        <v>32006</v>
      </c>
      <c r="U4862" s="6" t="s">
        <v>31876</v>
      </c>
      <c r="V4862" s="6" t="s">
        <v>32077</v>
      </c>
    </row>
    <row r="4863" spans="1:22">
      <c r="A4863" s="7" t="s">
        <v>15</v>
      </c>
      <c r="B4863" s="7" t="s">
        <v>1650</v>
      </c>
      <c r="C4863" s="24" t="s">
        <v>41950</v>
      </c>
      <c r="D4863" s="24" t="s">
        <v>41951</v>
      </c>
      <c r="E4863" s="7" t="s">
        <v>4950</v>
      </c>
      <c r="F4863" s="7" t="s">
        <v>15516</v>
      </c>
      <c r="G4863" s="7" t="s">
        <v>26096</v>
      </c>
      <c r="H4863" s="16">
        <v>40.43</v>
      </c>
      <c r="I4863" s="16">
        <v>38.39</v>
      </c>
      <c r="J4863" s="26">
        <f t="shared" si="529"/>
        <v>19.962800000000001</v>
      </c>
      <c r="K4863" s="28">
        <v>17.567264000000002</v>
      </c>
      <c r="L4863" s="29">
        <f t="shared" si="530"/>
        <v>21.95908</v>
      </c>
      <c r="M4863" s="28">
        <f t="shared" si="531"/>
        <v>17.567264000000002</v>
      </c>
      <c r="N4863" s="29">
        <f t="shared" si="532"/>
        <v>21.95908</v>
      </c>
      <c r="Q4863" s="7" t="s">
        <v>31974</v>
      </c>
      <c r="R4863" s="7" t="s">
        <v>31981</v>
      </c>
      <c r="S4863" s="7" t="s">
        <v>13</v>
      </c>
      <c r="T4863" s="7" t="s">
        <v>32006</v>
      </c>
      <c r="U4863" s="7" t="s">
        <v>31876</v>
      </c>
      <c r="V4863" s="7" t="s">
        <v>32077</v>
      </c>
    </row>
    <row r="4864" spans="1:22">
      <c r="A4864" s="6" t="s">
        <v>15</v>
      </c>
      <c r="B4864" s="6" t="s">
        <v>1650</v>
      </c>
      <c r="C4864" s="24" t="s">
        <v>41952</v>
      </c>
      <c r="D4864" s="24" t="s">
        <v>41953</v>
      </c>
      <c r="E4864" s="6" t="s">
        <v>4951</v>
      </c>
      <c r="F4864" s="6" t="s">
        <v>15517</v>
      </c>
      <c r="G4864" s="6" t="s">
        <v>26097</v>
      </c>
      <c r="H4864" s="16">
        <v>40.43</v>
      </c>
      <c r="I4864" s="16">
        <v>38.39</v>
      </c>
      <c r="J4864" s="26">
        <f t="shared" si="529"/>
        <v>19.962800000000001</v>
      </c>
      <c r="K4864" s="28">
        <v>17.567264000000002</v>
      </c>
      <c r="L4864" s="29">
        <f t="shared" si="530"/>
        <v>21.95908</v>
      </c>
      <c r="M4864" s="28">
        <f t="shared" si="531"/>
        <v>17.567264000000002</v>
      </c>
      <c r="N4864" s="29">
        <f t="shared" si="532"/>
        <v>21.95908</v>
      </c>
      <c r="Q4864" s="6" t="s">
        <v>31974</v>
      </c>
      <c r="R4864" s="6" t="s">
        <v>31981</v>
      </c>
      <c r="S4864" s="6" t="s">
        <v>13</v>
      </c>
      <c r="T4864" s="6" t="s">
        <v>32006</v>
      </c>
      <c r="U4864" s="6" t="s">
        <v>31876</v>
      </c>
      <c r="V4864" s="6" t="s">
        <v>32077</v>
      </c>
    </row>
    <row r="4865" spans="1:22">
      <c r="A4865" s="6" t="s">
        <v>15</v>
      </c>
      <c r="B4865" s="6" t="s">
        <v>1650</v>
      </c>
      <c r="C4865" s="24" t="s">
        <v>41954</v>
      </c>
      <c r="D4865" s="24" t="s">
        <v>41955</v>
      </c>
      <c r="E4865" s="6" t="s">
        <v>4952</v>
      </c>
      <c r="F4865" s="6" t="s">
        <v>15518</v>
      </c>
      <c r="G4865" s="6" t="s">
        <v>26098</v>
      </c>
      <c r="H4865" s="16">
        <v>39.82</v>
      </c>
      <c r="I4865" s="16">
        <v>37.61</v>
      </c>
      <c r="J4865" s="26">
        <f t="shared" si="529"/>
        <v>19.557200000000002</v>
      </c>
      <c r="K4865" s="28">
        <v>17.210336000000002</v>
      </c>
      <c r="L4865" s="29">
        <f t="shared" si="530"/>
        <v>21.512920000000001</v>
      </c>
      <c r="M4865" s="28">
        <f t="shared" si="531"/>
        <v>17.210336000000002</v>
      </c>
      <c r="N4865" s="29">
        <f t="shared" si="532"/>
        <v>21.512920000000001</v>
      </c>
      <c r="Q4865" s="6" t="s">
        <v>31974</v>
      </c>
      <c r="R4865" s="6" t="s">
        <v>31981</v>
      </c>
      <c r="S4865" s="6" t="s">
        <v>13</v>
      </c>
      <c r="T4865" s="6" t="s">
        <v>32006</v>
      </c>
      <c r="U4865" s="6" t="s">
        <v>31993</v>
      </c>
      <c r="V4865" s="6" t="s">
        <v>32078</v>
      </c>
    </row>
    <row r="4866" spans="1:22">
      <c r="A4866" s="6" t="s">
        <v>15</v>
      </c>
      <c r="B4866" s="6" t="s">
        <v>1650</v>
      </c>
      <c r="C4866" s="24" t="s">
        <v>41956</v>
      </c>
      <c r="D4866" s="24" t="s">
        <v>41957</v>
      </c>
      <c r="E4866" s="6" t="s">
        <v>4953</v>
      </c>
      <c r="F4866" s="6" t="s">
        <v>15519</v>
      </c>
      <c r="G4866" s="6" t="s">
        <v>26099</v>
      </c>
      <c r="H4866" s="16">
        <v>39.82</v>
      </c>
      <c r="I4866" s="16">
        <v>37.61</v>
      </c>
      <c r="J4866" s="26">
        <f t="shared" si="529"/>
        <v>19.557200000000002</v>
      </c>
      <c r="K4866" s="28">
        <v>17.210336000000002</v>
      </c>
      <c r="L4866" s="29">
        <f t="shared" si="530"/>
        <v>21.512920000000001</v>
      </c>
      <c r="M4866" s="28">
        <f t="shared" si="531"/>
        <v>17.210336000000002</v>
      </c>
      <c r="N4866" s="29">
        <f t="shared" si="532"/>
        <v>21.512920000000001</v>
      </c>
      <c r="Q4866" s="6" t="s">
        <v>31974</v>
      </c>
      <c r="R4866" s="6" t="s">
        <v>31981</v>
      </c>
      <c r="S4866" s="6" t="s">
        <v>13</v>
      </c>
      <c r="T4866" s="6" t="s">
        <v>32006</v>
      </c>
      <c r="U4866" s="6" t="s">
        <v>31993</v>
      </c>
      <c r="V4866" s="6" t="s">
        <v>32078</v>
      </c>
    </row>
    <row r="4867" spans="1:22">
      <c r="A4867" s="6" t="s">
        <v>15</v>
      </c>
      <c r="B4867" s="6" t="s">
        <v>1650</v>
      </c>
      <c r="C4867" s="24" t="s">
        <v>41958</v>
      </c>
      <c r="D4867" s="24" t="s">
        <v>41959</v>
      </c>
      <c r="E4867" s="6" t="s">
        <v>4954</v>
      </c>
      <c r="F4867" s="6" t="s">
        <v>15520</v>
      </c>
      <c r="G4867" s="6" t="s">
        <v>26100</v>
      </c>
      <c r="H4867" s="16">
        <v>39.589999999999996</v>
      </c>
      <c r="I4867" s="16">
        <v>37.479999999999997</v>
      </c>
      <c r="J4867" s="26">
        <f t="shared" ref="J4867:J4930" si="533">+I4867*0.52</f>
        <v>19.489599999999999</v>
      </c>
      <c r="K4867" s="28">
        <v>17.150848</v>
      </c>
      <c r="L4867" s="29">
        <f t="shared" ref="L4867:L4930" si="534">+K4867/0.8</f>
        <v>21.438559999999999</v>
      </c>
      <c r="M4867" s="28">
        <f t="shared" si="531"/>
        <v>17.150848</v>
      </c>
      <c r="N4867" s="29">
        <f t="shared" si="532"/>
        <v>21.438559999999999</v>
      </c>
      <c r="Q4867" s="6" t="s">
        <v>31974</v>
      </c>
      <c r="R4867" s="6" t="s">
        <v>31981</v>
      </c>
      <c r="S4867" s="6" t="s">
        <v>13</v>
      </c>
      <c r="T4867" s="6" t="s">
        <v>32006</v>
      </c>
      <c r="U4867" s="6" t="s">
        <v>31993</v>
      </c>
      <c r="V4867" s="6" t="s">
        <v>32078</v>
      </c>
    </row>
    <row r="4868" spans="1:22">
      <c r="A4868" s="6" t="s">
        <v>15</v>
      </c>
      <c r="B4868" s="6" t="s">
        <v>1650</v>
      </c>
      <c r="C4868" s="24" t="s">
        <v>41960</v>
      </c>
      <c r="D4868" s="24" t="s">
        <v>41961</v>
      </c>
      <c r="E4868" s="6" t="s">
        <v>4955</v>
      </c>
      <c r="F4868" s="6" t="s">
        <v>15521</v>
      </c>
      <c r="G4868" s="6" t="s">
        <v>26101</v>
      </c>
      <c r="H4868" s="16">
        <v>39.589999999999996</v>
      </c>
      <c r="I4868" s="16">
        <v>37.479999999999997</v>
      </c>
      <c r="J4868" s="26">
        <f t="shared" si="533"/>
        <v>19.489599999999999</v>
      </c>
      <c r="K4868" s="28">
        <v>17.150848</v>
      </c>
      <c r="L4868" s="29">
        <f t="shared" si="534"/>
        <v>21.438559999999999</v>
      </c>
      <c r="M4868" s="28">
        <f t="shared" si="531"/>
        <v>17.150848</v>
      </c>
      <c r="N4868" s="29">
        <f t="shared" si="532"/>
        <v>21.438559999999999</v>
      </c>
      <c r="Q4868" s="6" t="s">
        <v>31974</v>
      </c>
      <c r="R4868" s="6" t="s">
        <v>31981</v>
      </c>
      <c r="S4868" s="6" t="s">
        <v>13</v>
      </c>
      <c r="T4868" s="6" t="s">
        <v>32006</v>
      </c>
      <c r="U4868" s="6" t="s">
        <v>31993</v>
      </c>
      <c r="V4868" s="6" t="s">
        <v>32078</v>
      </c>
    </row>
    <row r="4869" spans="1:22">
      <c r="A4869" s="6" t="s">
        <v>15</v>
      </c>
      <c r="B4869" s="6" t="s">
        <v>1650</v>
      </c>
      <c r="C4869" s="24" t="s">
        <v>41962</v>
      </c>
      <c r="D4869" s="24" t="s">
        <v>41963</v>
      </c>
      <c r="E4869" s="6" t="s">
        <v>4956</v>
      </c>
      <c r="F4869" s="6" t="s">
        <v>15522</v>
      </c>
      <c r="G4869" s="6" t="s">
        <v>26102</v>
      </c>
      <c r="H4869" s="16">
        <v>40.839999999999996</v>
      </c>
      <c r="I4869" s="16">
        <v>38.64</v>
      </c>
      <c r="J4869" s="26">
        <f t="shared" si="533"/>
        <v>20.0928</v>
      </c>
      <c r="K4869" s="28">
        <v>17.681664000000001</v>
      </c>
      <c r="L4869" s="29">
        <f t="shared" si="534"/>
        <v>22.102080000000001</v>
      </c>
      <c r="M4869" s="28">
        <f t="shared" si="531"/>
        <v>17.681664000000001</v>
      </c>
      <c r="N4869" s="29">
        <f t="shared" si="532"/>
        <v>22.102080000000001</v>
      </c>
      <c r="Q4869" s="6" t="s">
        <v>31974</v>
      </c>
      <c r="R4869" s="6" t="s">
        <v>31981</v>
      </c>
      <c r="S4869" s="6" t="s">
        <v>13</v>
      </c>
      <c r="T4869" s="6" t="s">
        <v>32006</v>
      </c>
      <c r="U4869" s="6" t="s">
        <v>31993</v>
      </c>
      <c r="V4869" s="6" t="s">
        <v>32078</v>
      </c>
    </row>
    <row r="4870" spans="1:22">
      <c r="A4870" s="6" t="s">
        <v>15</v>
      </c>
      <c r="B4870" s="6" t="s">
        <v>1650</v>
      </c>
      <c r="C4870" s="24" t="s">
        <v>41964</v>
      </c>
      <c r="D4870" s="24" t="s">
        <v>41965</v>
      </c>
      <c r="E4870" s="6" t="s">
        <v>4957</v>
      </c>
      <c r="F4870" s="6" t="s">
        <v>15523</v>
      </c>
      <c r="G4870" s="6" t="s">
        <v>26103</v>
      </c>
      <c r="H4870" s="16">
        <v>40.839999999999996</v>
      </c>
      <c r="I4870" s="16">
        <v>38.64</v>
      </c>
      <c r="J4870" s="26">
        <f t="shared" si="533"/>
        <v>20.0928</v>
      </c>
      <c r="K4870" s="28">
        <v>17.681664000000001</v>
      </c>
      <c r="L4870" s="29">
        <f t="shared" si="534"/>
        <v>22.102080000000001</v>
      </c>
      <c r="M4870" s="28">
        <f t="shared" si="531"/>
        <v>17.681664000000001</v>
      </c>
      <c r="N4870" s="29">
        <f t="shared" si="532"/>
        <v>22.102080000000001</v>
      </c>
      <c r="Q4870" s="6" t="s">
        <v>31974</v>
      </c>
      <c r="R4870" s="6" t="s">
        <v>31981</v>
      </c>
      <c r="S4870" s="6" t="s">
        <v>13</v>
      </c>
      <c r="T4870" s="6" t="s">
        <v>32006</v>
      </c>
      <c r="U4870" s="6" t="s">
        <v>31993</v>
      </c>
      <c r="V4870" s="6" t="s">
        <v>32078</v>
      </c>
    </row>
    <row r="4871" spans="1:22">
      <c r="A4871" s="6" t="s">
        <v>15</v>
      </c>
      <c r="B4871" s="6" t="s">
        <v>1650</v>
      </c>
      <c r="C4871" s="24" t="s">
        <v>41966</v>
      </c>
      <c r="D4871" s="24" t="s">
        <v>41967</v>
      </c>
      <c r="E4871" s="6" t="s">
        <v>4958</v>
      </c>
      <c r="F4871" s="6" t="s">
        <v>15524</v>
      </c>
      <c r="G4871" s="6" t="s">
        <v>26104</v>
      </c>
      <c r="H4871" s="16">
        <v>5.3</v>
      </c>
      <c r="I4871" s="16">
        <v>4.9799999999999995</v>
      </c>
      <c r="J4871" s="26">
        <f t="shared" si="533"/>
        <v>2.5895999999999999</v>
      </c>
      <c r="K4871" s="28">
        <v>2.278848</v>
      </c>
      <c r="L4871" s="29">
        <f t="shared" si="534"/>
        <v>2.84856</v>
      </c>
      <c r="M4871" s="28">
        <f t="shared" si="531"/>
        <v>2.278848</v>
      </c>
      <c r="N4871" s="29">
        <f t="shared" si="532"/>
        <v>2.84856</v>
      </c>
      <c r="Q4871" s="6" t="s">
        <v>31974</v>
      </c>
      <c r="R4871" s="6" t="s">
        <v>31981</v>
      </c>
      <c r="S4871" s="6" t="s">
        <v>13</v>
      </c>
      <c r="T4871" s="6" t="s">
        <v>32006</v>
      </c>
      <c r="U4871" s="6" t="s">
        <v>31993</v>
      </c>
      <c r="V4871" s="6" t="s">
        <v>32078</v>
      </c>
    </row>
    <row r="4872" spans="1:22">
      <c r="A4872" s="6" t="s">
        <v>15</v>
      </c>
      <c r="B4872" s="6" t="s">
        <v>1650</v>
      </c>
      <c r="C4872" s="24" t="s">
        <v>41968</v>
      </c>
      <c r="D4872" s="24" t="s">
        <v>41969</v>
      </c>
      <c r="E4872" s="6" t="s">
        <v>4959</v>
      </c>
      <c r="F4872" s="6" t="s">
        <v>15525</v>
      </c>
      <c r="G4872" s="6" t="s">
        <v>26105</v>
      </c>
      <c r="H4872" s="16">
        <v>5.3</v>
      </c>
      <c r="I4872" s="16">
        <v>4.9799999999999995</v>
      </c>
      <c r="J4872" s="26">
        <f t="shared" si="533"/>
        <v>2.5895999999999999</v>
      </c>
      <c r="K4872" s="28">
        <v>2.278848</v>
      </c>
      <c r="L4872" s="29">
        <f t="shared" si="534"/>
        <v>2.84856</v>
      </c>
      <c r="M4872" s="28">
        <f t="shared" si="531"/>
        <v>2.278848</v>
      </c>
      <c r="N4872" s="29">
        <f t="shared" si="532"/>
        <v>2.84856</v>
      </c>
      <c r="Q4872" s="6" t="s">
        <v>31974</v>
      </c>
      <c r="R4872" s="6" t="s">
        <v>31981</v>
      </c>
      <c r="S4872" s="6" t="s">
        <v>13</v>
      </c>
      <c r="T4872" s="6" t="s">
        <v>32006</v>
      </c>
      <c r="U4872" s="6" t="s">
        <v>31993</v>
      </c>
      <c r="V4872" s="6" t="s">
        <v>32078</v>
      </c>
    </row>
    <row r="4873" spans="1:22">
      <c r="A4873" s="7" t="s">
        <v>15</v>
      </c>
      <c r="B4873" s="7" t="s">
        <v>1650</v>
      </c>
      <c r="C4873" s="24" t="s">
        <v>41970</v>
      </c>
      <c r="D4873" s="24" t="s">
        <v>41971</v>
      </c>
      <c r="E4873" s="7" t="s">
        <v>4960</v>
      </c>
      <c r="F4873" s="7" t="s">
        <v>15526</v>
      </c>
      <c r="G4873" s="7" t="s">
        <v>26098</v>
      </c>
      <c r="H4873" s="16">
        <v>39.82</v>
      </c>
      <c r="I4873" s="16">
        <v>37.61</v>
      </c>
      <c r="J4873" s="26">
        <f t="shared" si="533"/>
        <v>19.557200000000002</v>
      </c>
      <c r="K4873" s="28">
        <v>17.210336000000002</v>
      </c>
      <c r="L4873" s="29">
        <f t="shared" si="534"/>
        <v>21.512920000000001</v>
      </c>
      <c r="M4873" s="28">
        <f t="shared" si="531"/>
        <v>17.210336000000002</v>
      </c>
      <c r="N4873" s="29">
        <f t="shared" si="532"/>
        <v>21.512920000000001</v>
      </c>
      <c r="Q4873" s="7" t="s">
        <v>31974</v>
      </c>
      <c r="R4873" s="7" t="s">
        <v>31981</v>
      </c>
      <c r="S4873" s="7" t="s">
        <v>13</v>
      </c>
      <c r="T4873" s="7" t="s">
        <v>32006</v>
      </c>
      <c r="U4873" s="7" t="s">
        <v>31993</v>
      </c>
      <c r="V4873" s="7" t="s">
        <v>32078</v>
      </c>
    </row>
    <row r="4874" spans="1:22">
      <c r="A4874" s="7" t="s">
        <v>15</v>
      </c>
      <c r="B4874" s="7" t="s">
        <v>1650</v>
      </c>
      <c r="C4874" s="24" t="s">
        <v>41972</v>
      </c>
      <c r="D4874" s="24" t="s">
        <v>41973</v>
      </c>
      <c r="E4874" s="7" t="s">
        <v>4961</v>
      </c>
      <c r="F4874" s="7" t="s">
        <v>15527</v>
      </c>
      <c r="G4874" s="7" t="s">
        <v>26106</v>
      </c>
      <c r="H4874" s="16">
        <v>39.82</v>
      </c>
      <c r="I4874" s="16">
        <v>37.61</v>
      </c>
      <c r="J4874" s="26">
        <f t="shared" si="533"/>
        <v>19.557200000000002</v>
      </c>
      <c r="K4874" s="28">
        <v>17.210336000000002</v>
      </c>
      <c r="L4874" s="29">
        <f t="shared" si="534"/>
        <v>21.512920000000001</v>
      </c>
      <c r="M4874" s="28">
        <f t="shared" ref="M4874:M4937" si="535">+K4874</f>
        <v>17.210336000000002</v>
      </c>
      <c r="N4874" s="29">
        <f t="shared" ref="N4874:N4937" si="536">+L4874</f>
        <v>21.512920000000001</v>
      </c>
      <c r="Q4874" s="7" t="s">
        <v>31974</v>
      </c>
      <c r="R4874" s="7" t="s">
        <v>31981</v>
      </c>
      <c r="S4874" s="7" t="s">
        <v>13</v>
      </c>
      <c r="T4874" s="7" t="s">
        <v>32006</v>
      </c>
      <c r="U4874" s="7" t="s">
        <v>31993</v>
      </c>
      <c r="V4874" s="7" t="s">
        <v>32078</v>
      </c>
    </row>
    <row r="4875" spans="1:22">
      <c r="A4875" s="7" t="s">
        <v>15</v>
      </c>
      <c r="B4875" s="7" t="s">
        <v>1650</v>
      </c>
      <c r="C4875" s="24" t="s">
        <v>41974</v>
      </c>
      <c r="D4875" s="24" t="s">
        <v>41975</v>
      </c>
      <c r="E4875" s="7" t="s">
        <v>4962</v>
      </c>
      <c r="F4875" s="7" t="s">
        <v>15528</v>
      </c>
      <c r="G4875" s="7" t="s">
        <v>26100</v>
      </c>
      <c r="H4875" s="16">
        <v>39.589999999999996</v>
      </c>
      <c r="I4875" s="16">
        <v>37.479999999999997</v>
      </c>
      <c r="J4875" s="26">
        <f t="shared" si="533"/>
        <v>19.489599999999999</v>
      </c>
      <c r="K4875" s="28">
        <v>17.150848</v>
      </c>
      <c r="L4875" s="29">
        <f t="shared" si="534"/>
        <v>21.438559999999999</v>
      </c>
      <c r="M4875" s="28">
        <f t="shared" si="535"/>
        <v>17.150848</v>
      </c>
      <c r="N4875" s="29">
        <f t="shared" si="536"/>
        <v>21.438559999999999</v>
      </c>
      <c r="Q4875" s="7" t="s">
        <v>31974</v>
      </c>
      <c r="R4875" s="7" t="s">
        <v>31981</v>
      </c>
      <c r="S4875" s="7" t="s">
        <v>13</v>
      </c>
      <c r="T4875" s="7" t="s">
        <v>32006</v>
      </c>
      <c r="U4875" s="7" t="s">
        <v>31993</v>
      </c>
      <c r="V4875" s="7" t="s">
        <v>32078</v>
      </c>
    </row>
    <row r="4876" spans="1:22">
      <c r="A4876" s="7" t="s">
        <v>15</v>
      </c>
      <c r="B4876" s="7" t="s">
        <v>1650</v>
      </c>
      <c r="C4876" s="24" t="s">
        <v>41976</v>
      </c>
      <c r="D4876" s="24" t="s">
        <v>41977</v>
      </c>
      <c r="E4876" s="7" t="s">
        <v>4963</v>
      </c>
      <c r="F4876" s="7" t="s">
        <v>15529</v>
      </c>
      <c r="G4876" s="7" t="s">
        <v>26107</v>
      </c>
      <c r="H4876" s="16">
        <v>39.589999999999996</v>
      </c>
      <c r="I4876" s="16">
        <v>37.479999999999997</v>
      </c>
      <c r="J4876" s="26">
        <f t="shared" si="533"/>
        <v>19.489599999999999</v>
      </c>
      <c r="K4876" s="28">
        <v>17.150848</v>
      </c>
      <c r="L4876" s="29">
        <f t="shared" si="534"/>
        <v>21.438559999999999</v>
      </c>
      <c r="M4876" s="28">
        <f t="shared" si="535"/>
        <v>17.150848</v>
      </c>
      <c r="N4876" s="29">
        <f t="shared" si="536"/>
        <v>21.438559999999999</v>
      </c>
      <c r="Q4876" s="7" t="s">
        <v>31974</v>
      </c>
      <c r="R4876" s="7" t="s">
        <v>31981</v>
      </c>
      <c r="S4876" s="7" t="s">
        <v>13</v>
      </c>
      <c r="T4876" s="7" t="s">
        <v>32006</v>
      </c>
      <c r="U4876" s="7" t="s">
        <v>31993</v>
      </c>
      <c r="V4876" s="7" t="s">
        <v>32078</v>
      </c>
    </row>
    <row r="4877" spans="1:22">
      <c r="A4877" s="7" t="s">
        <v>15</v>
      </c>
      <c r="B4877" s="7" t="s">
        <v>1650</v>
      </c>
      <c r="C4877" s="24" t="s">
        <v>41978</v>
      </c>
      <c r="D4877" s="24" t="s">
        <v>41979</v>
      </c>
      <c r="E4877" s="7" t="s">
        <v>4964</v>
      </c>
      <c r="F4877" s="7" t="s">
        <v>15530</v>
      </c>
      <c r="G4877" s="7" t="s">
        <v>26102</v>
      </c>
      <c r="H4877" s="16">
        <v>40.839999999999996</v>
      </c>
      <c r="I4877" s="16">
        <v>38.64</v>
      </c>
      <c r="J4877" s="26">
        <f t="shared" si="533"/>
        <v>20.0928</v>
      </c>
      <c r="K4877" s="28">
        <v>17.681664000000001</v>
      </c>
      <c r="L4877" s="29">
        <f t="shared" si="534"/>
        <v>22.102080000000001</v>
      </c>
      <c r="M4877" s="28">
        <f t="shared" si="535"/>
        <v>17.681664000000001</v>
      </c>
      <c r="N4877" s="29">
        <f t="shared" si="536"/>
        <v>22.102080000000001</v>
      </c>
      <c r="Q4877" s="7" t="s">
        <v>31974</v>
      </c>
      <c r="R4877" s="7" t="s">
        <v>31981</v>
      </c>
      <c r="S4877" s="7" t="s">
        <v>13</v>
      </c>
      <c r="T4877" s="7" t="s">
        <v>32006</v>
      </c>
      <c r="U4877" s="7" t="s">
        <v>31993</v>
      </c>
      <c r="V4877" s="7" t="s">
        <v>32078</v>
      </c>
    </row>
    <row r="4878" spans="1:22">
      <c r="A4878" s="7" t="s">
        <v>15</v>
      </c>
      <c r="B4878" s="7" t="s">
        <v>1650</v>
      </c>
      <c r="C4878" s="24" t="s">
        <v>41980</v>
      </c>
      <c r="D4878" s="24" t="s">
        <v>41981</v>
      </c>
      <c r="E4878" s="7" t="s">
        <v>4965</v>
      </c>
      <c r="F4878" s="7" t="s">
        <v>15531</v>
      </c>
      <c r="G4878" s="7" t="s">
        <v>26108</v>
      </c>
      <c r="H4878" s="16">
        <v>40.839999999999996</v>
      </c>
      <c r="I4878" s="16">
        <v>38.64</v>
      </c>
      <c r="J4878" s="26">
        <f t="shared" si="533"/>
        <v>20.0928</v>
      </c>
      <c r="K4878" s="28">
        <v>17.681664000000001</v>
      </c>
      <c r="L4878" s="29">
        <f t="shared" si="534"/>
        <v>22.102080000000001</v>
      </c>
      <c r="M4878" s="28">
        <f t="shared" si="535"/>
        <v>17.681664000000001</v>
      </c>
      <c r="N4878" s="29">
        <f t="shared" si="536"/>
        <v>22.102080000000001</v>
      </c>
      <c r="Q4878" s="7" t="s">
        <v>31974</v>
      </c>
      <c r="R4878" s="7" t="s">
        <v>31981</v>
      </c>
      <c r="S4878" s="7" t="s">
        <v>13</v>
      </c>
      <c r="T4878" s="7" t="s">
        <v>32006</v>
      </c>
      <c r="U4878" s="7" t="s">
        <v>31993</v>
      </c>
      <c r="V4878" s="7" t="s">
        <v>32078</v>
      </c>
    </row>
    <row r="4879" spans="1:22">
      <c r="A4879" s="7" t="s">
        <v>15</v>
      </c>
      <c r="B4879" s="7" t="s">
        <v>1650</v>
      </c>
      <c r="C4879" s="24" t="s">
        <v>41982</v>
      </c>
      <c r="D4879" s="24" t="s">
        <v>41983</v>
      </c>
      <c r="E4879" s="7" t="s">
        <v>4966</v>
      </c>
      <c r="F4879" s="7" t="s">
        <v>15532</v>
      </c>
      <c r="G4879" s="7" t="s">
        <v>26104</v>
      </c>
      <c r="H4879" s="16">
        <v>5.3</v>
      </c>
      <c r="I4879" s="16">
        <v>4.9799999999999995</v>
      </c>
      <c r="J4879" s="26">
        <f t="shared" si="533"/>
        <v>2.5895999999999999</v>
      </c>
      <c r="K4879" s="28">
        <v>2.278848</v>
      </c>
      <c r="L4879" s="29">
        <f t="shared" si="534"/>
        <v>2.84856</v>
      </c>
      <c r="M4879" s="28">
        <f t="shared" si="535"/>
        <v>2.278848</v>
      </c>
      <c r="N4879" s="29">
        <f t="shared" si="536"/>
        <v>2.84856</v>
      </c>
      <c r="Q4879" s="7" t="s">
        <v>31974</v>
      </c>
      <c r="R4879" s="7" t="s">
        <v>31981</v>
      </c>
      <c r="S4879" s="7" t="s">
        <v>13</v>
      </c>
      <c r="T4879" s="7" t="s">
        <v>32006</v>
      </c>
      <c r="U4879" s="7" t="s">
        <v>31993</v>
      </c>
      <c r="V4879" s="7" t="s">
        <v>32078</v>
      </c>
    </row>
    <row r="4880" spans="1:22">
      <c r="A4880" s="7" t="s">
        <v>15</v>
      </c>
      <c r="B4880" s="7" t="s">
        <v>1650</v>
      </c>
      <c r="C4880" s="24" t="s">
        <v>41984</v>
      </c>
      <c r="D4880" s="24" t="s">
        <v>41985</v>
      </c>
      <c r="E4880" s="7" t="s">
        <v>4967</v>
      </c>
      <c r="F4880" s="7" t="s">
        <v>15533</v>
      </c>
      <c r="G4880" s="7" t="s">
        <v>26109</v>
      </c>
      <c r="H4880" s="16">
        <v>5.3</v>
      </c>
      <c r="I4880" s="16">
        <v>4.9799999999999995</v>
      </c>
      <c r="J4880" s="26">
        <f t="shared" si="533"/>
        <v>2.5895999999999999</v>
      </c>
      <c r="K4880" s="28">
        <v>2.278848</v>
      </c>
      <c r="L4880" s="29">
        <f t="shared" si="534"/>
        <v>2.84856</v>
      </c>
      <c r="M4880" s="28">
        <f t="shared" si="535"/>
        <v>2.278848</v>
      </c>
      <c r="N4880" s="29">
        <f t="shared" si="536"/>
        <v>2.84856</v>
      </c>
      <c r="Q4880" s="7" t="s">
        <v>31974</v>
      </c>
      <c r="R4880" s="7" t="s">
        <v>31981</v>
      </c>
      <c r="S4880" s="7" t="s">
        <v>13</v>
      </c>
      <c r="T4880" s="7" t="s">
        <v>32006</v>
      </c>
      <c r="U4880" s="7" t="s">
        <v>31993</v>
      </c>
      <c r="V4880" s="7" t="s">
        <v>32078</v>
      </c>
    </row>
    <row r="4881" spans="1:22">
      <c r="A4881" s="7" t="s">
        <v>15</v>
      </c>
      <c r="B4881" s="7" t="s">
        <v>1650</v>
      </c>
      <c r="C4881" s="24" t="s">
        <v>41986</v>
      </c>
      <c r="D4881" s="24" t="s">
        <v>41987</v>
      </c>
      <c r="E4881" s="7" t="s">
        <v>4968</v>
      </c>
      <c r="F4881" s="7" t="s">
        <v>15534</v>
      </c>
      <c r="G4881" s="7" t="s">
        <v>26110</v>
      </c>
      <c r="H4881" s="16">
        <v>5.33</v>
      </c>
      <c r="I4881" s="16">
        <v>5.12</v>
      </c>
      <c r="J4881" s="26">
        <f t="shared" si="533"/>
        <v>2.6624000000000003</v>
      </c>
      <c r="K4881" s="28">
        <v>2.3429120000000001</v>
      </c>
      <c r="L4881" s="29">
        <f t="shared" si="534"/>
        <v>2.9286400000000001</v>
      </c>
      <c r="M4881" s="28">
        <f t="shared" si="535"/>
        <v>2.3429120000000001</v>
      </c>
      <c r="N4881" s="29">
        <f t="shared" si="536"/>
        <v>2.9286400000000001</v>
      </c>
      <c r="Q4881" s="7" t="s">
        <v>31974</v>
      </c>
      <c r="R4881" s="7" t="s">
        <v>31981</v>
      </c>
      <c r="S4881" s="7" t="s">
        <v>13</v>
      </c>
      <c r="T4881" s="7" t="s">
        <v>32006</v>
      </c>
      <c r="U4881" s="7" t="s">
        <v>31993</v>
      </c>
      <c r="V4881" s="7" t="s">
        <v>32078</v>
      </c>
    </row>
    <row r="4882" spans="1:22">
      <c r="A4882" s="6" t="s">
        <v>15</v>
      </c>
      <c r="B4882" s="6" t="s">
        <v>1650</v>
      </c>
      <c r="C4882" s="24" t="s">
        <v>41988</v>
      </c>
      <c r="D4882" s="24" t="s">
        <v>41989</v>
      </c>
      <c r="E4882" s="6" t="s">
        <v>4969</v>
      </c>
      <c r="F4882" s="6" t="s">
        <v>15535</v>
      </c>
      <c r="G4882" s="6" t="s">
        <v>26111</v>
      </c>
      <c r="H4882" s="16">
        <v>48</v>
      </c>
      <c r="I4882" s="16">
        <v>45.809999999999995</v>
      </c>
      <c r="J4882" s="26">
        <f t="shared" si="533"/>
        <v>23.821199999999997</v>
      </c>
      <c r="K4882" s="28">
        <v>20.962655999999999</v>
      </c>
      <c r="L4882" s="29">
        <f t="shared" si="534"/>
        <v>26.203319999999998</v>
      </c>
      <c r="M4882" s="28">
        <f t="shared" si="535"/>
        <v>20.962655999999999</v>
      </c>
      <c r="N4882" s="29">
        <f t="shared" si="536"/>
        <v>26.203319999999998</v>
      </c>
      <c r="Q4882" s="6" t="s">
        <v>31974</v>
      </c>
      <c r="R4882" s="6" t="s">
        <v>31981</v>
      </c>
      <c r="S4882" s="6" t="s">
        <v>13</v>
      </c>
      <c r="T4882" s="6" t="s">
        <v>32006</v>
      </c>
      <c r="U4882" s="6" t="s">
        <v>31876</v>
      </c>
      <c r="V4882" s="6" t="s">
        <v>32077</v>
      </c>
    </row>
    <row r="4883" spans="1:22">
      <c r="A4883" s="7" t="s">
        <v>15</v>
      </c>
      <c r="B4883" s="7" t="s">
        <v>1650</v>
      </c>
      <c r="C4883" s="24" t="s">
        <v>41990</v>
      </c>
      <c r="D4883" s="24" t="s">
        <v>41991</v>
      </c>
      <c r="E4883" s="7" t="s">
        <v>4970</v>
      </c>
      <c r="F4883" s="7" t="s">
        <v>15536</v>
      </c>
      <c r="G4883" s="7" t="s">
        <v>26112</v>
      </c>
      <c r="H4883" s="16">
        <v>48</v>
      </c>
      <c r="I4883" s="16">
        <v>45.809999999999995</v>
      </c>
      <c r="J4883" s="26">
        <f t="shared" si="533"/>
        <v>23.821199999999997</v>
      </c>
      <c r="K4883" s="28">
        <v>20.962655999999999</v>
      </c>
      <c r="L4883" s="29">
        <f t="shared" si="534"/>
        <v>26.203319999999998</v>
      </c>
      <c r="M4883" s="28">
        <f t="shared" si="535"/>
        <v>20.962655999999999</v>
      </c>
      <c r="N4883" s="29">
        <f t="shared" si="536"/>
        <v>26.203319999999998</v>
      </c>
      <c r="Q4883" s="7" t="s">
        <v>31974</v>
      </c>
      <c r="R4883" s="7" t="s">
        <v>31981</v>
      </c>
      <c r="S4883" s="7" t="s">
        <v>13</v>
      </c>
      <c r="T4883" s="7" t="s">
        <v>32006</v>
      </c>
      <c r="U4883" s="7" t="s">
        <v>31876</v>
      </c>
      <c r="V4883" s="7" t="s">
        <v>32077</v>
      </c>
    </row>
    <row r="4884" spans="1:22">
      <c r="A4884" s="6" t="s">
        <v>15</v>
      </c>
      <c r="B4884" s="6" t="s">
        <v>1650</v>
      </c>
      <c r="C4884" s="24" t="s">
        <v>41992</v>
      </c>
      <c r="D4884" s="24" t="s">
        <v>41993</v>
      </c>
      <c r="E4884" s="6" t="s">
        <v>4971</v>
      </c>
      <c r="F4884" s="6" t="s">
        <v>15537</v>
      </c>
      <c r="G4884" s="6" t="s">
        <v>26113</v>
      </c>
      <c r="H4884" s="16">
        <v>48</v>
      </c>
      <c r="I4884" s="16">
        <v>45.809999999999995</v>
      </c>
      <c r="J4884" s="26">
        <f t="shared" si="533"/>
        <v>23.821199999999997</v>
      </c>
      <c r="K4884" s="28">
        <v>20.962655999999999</v>
      </c>
      <c r="L4884" s="29">
        <f t="shared" si="534"/>
        <v>26.203319999999998</v>
      </c>
      <c r="M4884" s="28">
        <f t="shared" si="535"/>
        <v>20.962655999999999</v>
      </c>
      <c r="N4884" s="29">
        <f t="shared" si="536"/>
        <v>26.203319999999998</v>
      </c>
      <c r="Q4884" s="6" t="s">
        <v>31974</v>
      </c>
      <c r="R4884" s="6" t="s">
        <v>31981</v>
      </c>
      <c r="S4884" s="6" t="s">
        <v>13</v>
      </c>
      <c r="T4884" s="6" t="s">
        <v>32006</v>
      </c>
      <c r="U4884" s="6" t="s">
        <v>31876</v>
      </c>
      <c r="V4884" s="6" t="s">
        <v>32077</v>
      </c>
    </row>
    <row r="4885" spans="1:22">
      <c r="A4885" s="6" t="s">
        <v>15</v>
      </c>
      <c r="B4885" s="6" t="s">
        <v>1650</v>
      </c>
      <c r="C4885" s="24" t="s">
        <v>41994</v>
      </c>
      <c r="D4885" s="24" t="s">
        <v>41995</v>
      </c>
      <c r="E4885" s="6" t="s">
        <v>4972</v>
      </c>
      <c r="F4885" s="6" t="s">
        <v>15538</v>
      </c>
      <c r="G4885" s="6" t="s">
        <v>26114</v>
      </c>
      <c r="H4885" s="16">
        <v>43.629999999999995</v>
      </c>
      <c r="I4885" s="16">
        <v>41.36</v>
      </c>
      <c r="J4885" s="26">
        <f t="shared" si="533"/>
        <v>21.507200000000001</v>
      </c>
      <c r="K4885" s="28">
        <v>18.926335999999999</v>
      </c>
      <c r="L4885" s="29">
        <f t="shared" si="534"/>
        <v>23.657919999999997</v>
      </c>
      <c r="M4885" s="28">
        <f t="shared" si="535"/>
        <v>18.926335999999999</v>
      </c>
      <c r="N4885" s="29">
        <f t="shared" si="536"/>
        <v>23.657919999999997</v>
      </c>
      <c r="Q4885" s="6" t="s">
        <v>31974</v>
      </c>
      <c r="R4885" s="6" t="s">
        <v>31981</v>
      </c>
      <c r="S4885" s="6" t="s">
        <v>13</v>
      </c>
      <c r="T4885" s="6" t="s">
        <v>32006</v>
      </c>
      <c r="U4885" s="6" t="s">
        <v>31993</v>
      </c>
      <c r="V4885" s="6" t="s">
        <v>32078</v>
      </c>
    </row>
    <row r="4886" spans="1:22">
      <c r="A4886" s="6" t="s">
        <v>15</v>
      </c>
      <c r="B4886" s="6" t="s">
        <v>1650</v>
      </c>
      <c r="C4886" s="24" t="s">
        <v>41996</v>
      </c>
      <c r="D4886" s="24" t="s">
        <v>41997</v>
      </c>
      <c r="E4886" s="6" t="s">
        <v>4973</v>
      </c>
      <c r="F4886" s="6" t="s">
        <v>15539</v>
      </c>
      <c r="G4886" s="6" t="s">
        <v>26115</v>
      </c>
      <c r="H4886" s="16">
        <v>43.629999999999995</v>
      </c>
      <c r="I4886" s="16">
        <v>41.36</v>
      </c>
      <c r="J4886" s="26">
        <f t="shared" si="533"/>
        <v>21.507200000000001</v>
      </c>
      <c r="K4886" s="28">
        <v>18.926335999999999</v>
      </c>
      <c r="L4886" s="29">
        <f t="shared" si="534"/>
        <v>23.657919999999997</v>
      </c>
      <c r="M4886" s="28">
        <f t="shared" si="535"/>
        <v>18.926335999999999</v>
      </c>
      <c r="N4886" s="29">
        <f t="shared" si="536"/>
        <v>23.657919999999997</v>
      </c>
      <c r="Q4886" s="6" t="s">
        <v>31974</v>
      </c>
      <c r="R4886" s="6" t="s">
        <v>31981</v>
      </c>
      <c r="S4886" s="6" t="s">
        <v>13</v>
      </c>
      <c r="T4886" s="6" t="s">
        <v>32006</v>
      </c>
      <c r="U4886" s="6" t="s">
        <v>31993</v>
      </c>
      <c r="V4886" s="6" t="s">
        <v>32078</v>
      </c>
    </row>
    <row r="4887" spans="1:22">
      <c r="A4887" s="6" t="s">
        <v>15</v>
      </c>
      <c r="B4887" s="6" t="s">
        <v>1650</v>
      </c>
      <c r="C4887" s="24" t="s">
        <v>41998</v>
      </c>
      <c r="D4887" s="24" t="s">
        <v>41999</v>
      </c>
      <c r="E4887" s="6" t="s">
        <v>4974</v>
      </c>
      <c r="F4887" s="6" t="s">
        <v>15540</v>
      </c>
      <c r="G4887" s="6" t="s">
        <v>26116</v>
      </c>
      <c r="H4887" s="16">
        <v>43.46</v>
      </c>
      <c r="I4887" s="16">
        <v>41.18</v>
      </c>
      <c r="J4887" s="26">
        <f t="shared" si="533"/>
        <v>21.413599999999999</v>
      </c>
      <c r="K4887" s="28">
        <v>18.843968</v>
      </c>
      <c r="L4887" s="29">
        <f t="shared" si="534"/>
        <v>23.554959999999998</v>
      </c>
      <c r="M4887" s="28">
        <f t="shared" si="535"/>
        <v>18.843968</v>
      </c>
      <c r="N4887" s="29">
        <f t="shared" si="536"/>
        <v>23.554959999999998</v>
      </c>
      <c r="Q4887" s="6" t="s">
        <v>31974</v>
      </c>
      <c r="R4887" s="6" t="s">
        <v>31981</v>
      </c>
      <c r="S4887" s="6" t="s">
        <v>13</v>
      </c>
      <c r="T4887" s="6" t="s">
        <v>32006</v>
      </c>
      <c r="U4887" s="6" t="s">
        <v>31993</v>
      </c>
      <c r="V4887" s="6" t="s">
        <v>32078</v>
      </c>
    </row>
    <row r="4888" spans="1:22">
      <c r="A4888" s="6" t="s">
        <v>15</v>
      </c>
      <c r="B4888" s="6" t="s">
        <v>1650</v>
      </c>
      <c r="C4888" s="24" t="s">
        <v>42000</v>
      </c>
      <c r="D4888" s="24" t="s">
        <v>42001</v>
      </c>
      <c r="E4888" s="6" t="s">
        <v>4975</v>
      </c>
      <c r="F4888" s="6" t="s">
        <v>15541</v>
      </c>
      <c r="G4888" s="6" t="s">
        <v>26117</v>
      </c>
      <c r="H4888" s="16">
        <v>43.46</v>
      </c>
      <c r="I4888" s="16">
        <v>41.18</v>
      </c>
      <c r="J4888" s="26">
        <f t="shared" si="533"/>
        <v>21.413599999999999</v>
      </c>
      <c r="K4888" s="28">
        <v>18.843968</v>
      </c>
      <c r="L4888" s="29">
        <f t="shared" si="534"/>
        <v>23.554959999999998</v>
      </c>
      <c r="M4888" s="28">
        <f t="shared" si="535"/>
        <v>18.843968</v>
      </c>
      <c r="N4888" s="29">
        <f t="shared" si="536"/>
        <v>23.554959999999998</v>
      </c>
      <c r="Q4888" s="6" t="s">
        <v>31974</v>
      </c>
      <c r="R4888" s="6" t="s">
        <v>31981</v>
      </c>
      <c r="S4888" s="6" t="s">
        <v>13</v>
      </c>
      <c r="T4888" s="6" t="s">
        <v>32006</v>
      </c>
      <c r="U4888" s="6" t="s">
        <v>31993</v>
      </c>
      <c r="V4888" s="6" t="s">
        <v>32078</v>
      </c>
    </row>
    <row r="4889" spans="1:22">
      <c r="A4889" s="6" t="s">
        <v>15</v>
      </c>
      <c r="B4889" s="6" t="s">
        <v>1650</v>
      </c>
      <c r="C4889" s="24" t="s">
        <v>42002</v>
      </c>
      <c r="D4889" s="24" t="s">
        <v>42003</v>
      </c>
      <c r="E4889" s="6" t="s">
        <v>4976</v>
      </c>
      <c r="F4889" s="6" t="s">
        <v>15542</v>
      </c>
      <c r="G4889" s="6" t="s">
        <v>26118</v>
      </c>
      <c r="H4889" s="16">
        <v>44.82</v>
      </c>
      <c r="I4889" s="16">
        <v>42.35</v>
      </c>
      <c r="J4889" s="26">
        <f t="shared" si="533"/>
        <v>22.022000000000002</v>
      </c>
      <c r="K4889" s="28">
        <v>19.379360000000002</v>
      </c>
      <c r="L4889" s="29">
        <f t="shared" si="534"/>
        <v>24.2242</v>
      </c>
      <c r="M4889" s="28">
        <f t="shared" si="535"/>
        <v>19.379360000000002</v>
      </c>
      <c r="N4889" s="29">
        <f t="shared" si="536"/>
        <v>24.2242</v>
      </c>
      <c r="Q4889" s="6" t="s">
        <v>31974</v>
      </c>
      <c r="R4889" s="6" t="s">
        <v>31981</v>
      </c>
      <c r="S4889" s="6" t="s">
        <v>13</v>
      </c>
      <c r="T4889" s="6" t="s">
        <v>32006</v>
      </c>
      <c r="U4889" s="6" t="s">
        <v>31993</v>
      </c>
      <c r="V4889" s="6" t="s">
        <v>32078</v>
      </c>
    </row>
    <row r="4890" spans="1:22">
      <c r="A4890" s="6" t="s">
        <v>15</v>
      </c>
      <c r="B4890" s="6" t="s">
        <v>1650</v>
      </c>
      <c r="C4890" s="24" t="s">
        <v>42004</v>
      </c>
      <c r="D4890" s="24" t="s">
        <v>42005</v>
      </c>
      <c r="E4890" s="6" t="s">
        <v>4977</v>
      </c>
      <c r="F4890" s="6" t="s">
        <v>15543</v>
      </c>
      <c r="G4890" s="6" t="s">
        <v>26119</v>
      </c>
      <c r="H4890" s="16">
        <v>44.82</v>
      </c>
      <c r="I4890" s="16">
        <v>42.35</v>
      </c>
      <c r="J4890" s="26">
        <f t="shared" si="533"/>
        <v>22.022000000000002</v>
      </c>
      <c r="K4890" s="28">
        <v>19.379360000000002</v>
      </c>
      <c r="L4890" s="29">
        <f t="shared" si="534"/>
        <v>24.2242</v>
      </c>
      <c r="M4890" s="28">
        <f t="shared" si="535"/>
        <v>19.379360000000002</v>
      </c>
      <c r="N4890" s="29">
        <f t="shared" si="536"/>
        <v>24.2242</v>
      </c>
      <c r="Q4890" s="6" t="s">
        <v>31974</v>
      </c>
      <c r="R4890" s="6" t="s">
        <v>31981</v>
      </c>
      <c r="S4890" s="6" t="s">
        <v>13</v>
      </c>
      <c r="T4890" s="6" t="s">
        <v>32006</v>
      </c>
      <c r="U4890" s="6" t="s">
        <v>31993</v>
      </c>
      <c r="V4890" s="6" t="s">
        <v>32078</v>
      </c>
    </row>
    <row r="4891" spans="1:22">
      <c r="A4891" s="6" t="s">
        <v>15</v>
      </c>
      <c r="B4891" s="6" t="s">
        <v>1650</v>
      </c>
      <c r="C4891" s="24" t="s">
        <v>42006</v>
      </c>
      <c r="D4891" s="24" t="s">
        <v>42007</v>
      </c>
      <c r="E4891" s="6" t="s">
        <v>4978</v>
      </c>
      <c r="F4891" s="6" t="s">
        <v>15544</v>
      </c>
      <c r="G4891" s="6" t="s">
        <v>26120</v>
      </c>
      <c r="H4891" s="16">
        <v>11.93</v>
      </c>
      <c r="I4891" s="16">
        <v>11.299999999999999</v>
      </c>
      <c r="J4891" s="26">
        <f t="shared" si="533"/>
        <v>5.8759999999999994</v>
      </c>
      <c r="K4891" s="28">
        <v>5.1708799999999995</v>
      </c>
      <c r="L4891" s="29">
        <f t="shared" si="534"/>
        <v>6.4635999999999987</v>
      </c>
      <c r="M4891" s="28">
        <f t="shared" si="535"/>
        <v>5.1708799999999995</v>
      </c>
      <c r="N4891" s="29">
        <f t="shared" si="536"/>
        <v>6.4635999999999987</v>
      </c>
      <c r="Q4891" s="6" t="s">
        <v>31974</v>
      </c>
      <c r="R4891" s="6" t="s">
        <v>31981</v>
      </c>
      <c r="S4891" s="6" t="s">
        <v>13</v>
      </c>
      <c r="T4891" s="6" t="s">
        <v>32006</v>
      </c>
      <c r="U4891" s="6" t="s">
        <v>31993</v>
      </c>
      <c r="V4891" s="6" t="s">
        <v>32078</v>
      </c>
    </row>
    <row r="4892" spans="1:22">
      <c r="A4892" s="6" t="s">
        <v>15</v>
      </c>
      <c r="B4892" s="6" t="s">
        <v>1650</v>
      </c>
      <c r="C4892" s="24" t="s">
        <v>42008</v>
      </c>
      <c r="D4892" s="24" t="s">
        <v>42009</v>
      </c>
      <c r="E4892" s="6" t="s">
        <v>4979</v>
      </c>
      <c r="F4892" s="6" t="s">
        <v>15545</v>
      </c>
      <c r="G4892" s="6" t="s">
        <v>26121</v>
      </c>
      <c r="H4892" s="16">
        <v>11.93</v>
      </c>
      <c r="I4892" s="16">
        <v>11.299999999999999</v>
      </c>
      <c r="J4892" s="26">
        <f t="shared" si="533"/>
        <v>5.8759999999999994</v>
      </c>
      <c r="K4892" s="28">
        <v>5.1708799999999995</v>
      </c>
      <c r="L4892" s="29">
        <f t="shared" si="534"/>
        <v>6.4635999999999987</v>
      </c>
      <c r="M4892" s="28">
        <f t="shared" si="535"/>
        <v>5.1708799999999995</v>
      </c>
      <c r="N4892" s="29">
        <f t="shared" si="536"/>
        <v>6.4635999999999987</v>
      </c>
      <c r="Q4892" s="6" t="s">
        <v>31974</v>
      </c>
      <c r="R4892" s="6" t="s">
        <v>31981</v>
      </c>
      <c r="S4892" s="6" t="s">
        <v>13</v>
      </c>
      <c r="T4892" s="6" t="s">
        <v>32006</v>
      </c>
      <c r="U4892" s="6" t="s">
        <v>31993</v>
      </c>
      <c r="V4892" s="6" t="s">
        <v>32078</v>
      </c>
    </row>
    <row r="4893" spans="1:22">
      <c r="A4893" s="7" t="s">
        <v>15</v>
      </c>
      <c r="B4893" s="7" t="s">
        <v>1650</v>
      </c>
      <c r="C4893" s="24" t="s">
        <v>42010</v>
      </c>
      <c r="D4893" s="24" t="s">
        <v>42011</v>
      </c>
      <c r="E4893" s="7" t="s">
        <v>4980</v>
      </c>
      <c r="F4893" s="7" t="s">
        <v>15546</v>
      </c>
      <c r="G4893" s="7" t="s">
        <v>26114</v>
      </c>
      <c r="H4893" s="16">
        <v>43.629999999999995</v>
      </c>
      <c r="I4893" s="16">
        <v>41.36</v>
      </c>
      <c r="J4893" s="26">
        <f t="shared" si="533"/>
        <v>21.507200000000001</v>
      </c>
      <c r="K4893" s="28">
        <v>18.926335999999999</v>
      </c>
      <c r="L4893" s="29">
        <f t="shared" si="534"/>
        <v>23.657919999999997</v>
      </c>
      <c r="M4893" s="28">
        <f t="shared" si="535"/>
        <v>18.926335999999999</v>
      </c>
      <c r="N4893" s="29">
        <f t="shared" si="536"/>
        <v>23.657919999999997</v>
      </c>
      <c r="Q4893" s="7" t="s">
        <v>31974</v>
      </c>
      <c r="R4893" s="7" t="s">
        <v>31981</v>
      </c>
      <c r="S4893" s="7" t="s">
        <v>13</v>
      </c>
      <c r="T4893" s="7" t="s">
        <v>32006</v>
      </c>
      <c r="U4893" s="7" t="s">
        <v>31993</v>
      </c>
      <c r="V4893" s="7" t="s">
        <v>32078</v>
      </c>
    </row>
    <row r="4894" spans="1:22">
      <c r="A4894" s="7" t="s">
        <v>15</v>
      </c>
      <c r="B4894" s="7" t="s">
        <v>1650</v>
      </c>
      <c r="C4894" s="24" t="s">
        <v>42012</v>
      </c>
      <c r="D4894" s="24" t="s">
        <v>42013</v>
      </c>
      <c r="E4894" s="7" t="s">
        <v>4981</v>
      </c>
      <c r="F4894" s="7" t="s">
        <v>15547</v>
      </c>
      <c r="G4894" s="7" t="s">
        <v>26122</v>
      </c>
      <c r="H4894" s="16">
        <v>43.629999999999995</v>
      </c>
      <c r="I4894" s="16">
        <v>41.36</v>
      </c>
      <c r="J4894" s="26">
        <f t="shared" si="533"/>
        <v>21.507200000000001</v>
      </c>
      <c r="K4894" s="28">
        <v>18.926335999999999</v>
      </c>
      <c r="L4894" s="29">
        <f t="shared" si="534"/>
        <v>23.657919999999997</v>
      </c>
      <c r="M4894" s="28">
        <f t="shared" si="535"/>
        <v>18.926335999999999</v>
      </c>
      <c r="N4894" s="29">
        <f t="shared" si="536"/>
        <v>23.657919999999997</v>
      </c>
      <c r="Q4894" s="7" t="s">
        <v>31974</v>
      </c>
      <c r="R4894" s="7" t="s">
        <v>31981</v>
      </c>
      <c r="S4894" s="7" t="s">
        <v>13</v>
      </c>
      <c r="T4894" s="7" t="s">
        <v>32006</v>
      </c>
      <c r="U4894" s="7" t="s">
        <v>31993</v>
      </c>
      <c r="V4894" s="7" t="s">
        <v>32078</v>
      </c>
    </row>
    <row r="4895" spans="1:22">
      <c r="A4895" s="7" t="s">
        <v>15</v>
      </c>
      <c r="B4895" s="7" t="s">
        <v>1650</v>
      </c>
      <c r="C4895" s="24" t="s">
        <v>42014</v>
      </c>
      <c r="D4895" s="24" t="s">
        <v>42015</v>
      </c>
      <c r="E4895" s="7" t="s">
        <v>4982</v>
      </c>
      <c r="F4895" s="7" t="s">
        <v>15548</v>
      </c>
      <c r="G4895" s="7" t="s">
        <v>26116</v>
      </c>
      <c r="H4895" s="16">
        <v>43.46</v>
      </c>
      <c r="I4895" s="16">
        <v>41.18</v>
      </c>
      <c r="J4895" s="26">
        <f t="shared" si="533"/>
        <v>21.413599999999999</v>
      </c>
      <c r="K4895" s="28">
        <v>18.843968</v>
      </c>
      <c r="L4895" s="29">
        <f t="shared" si="534"/>
        <v>23.554959999999998</v>
      </c>
      <c r="M4895" s="28">
        <f t="shared" si="535"/>
        <v>18.843968</v>
      </c>
      <c r="N4895" s="29">
        <f t="shared" si="536"/>
        <v>23.554959999999998</v>
      </c>
      <c r="Q4895" s="7" t="s">
        <v>31974</v>
      </c>
      <c r="R4895" s="7" t="s">
        <v>31981</v>
      </c>
      <c r="S4895" s="7" t="s">
        <v>13</v>
      </c>
      <c r="T4895" s="7" t="s">
        <v>32006</v>
      </c>
      <c r="U4895" s="7" t="s">
        <v>31993</v>
      </c>
      <c r="V4895" s="7" t="s">
        <v>32078</v>
      </c>
    </row>
    <row r="4896" spans="1:22">
      <c r="A4896" s="7" t="s">
        <v>15</v>
      </c>
      <c r="B4896" s="7" t="s">
        <v>1650</v>
      </c>
      <c r="C4896" s="24" t="s">
        <v>42016</v>
      </c>
      <c r="D4896" s="24" t="s">
        <v>42017</v>
      </c>
      <c r="E4896" s="7" t="s">
        <v>4983</v>
      </c>
      <c r="F4896" s="7" t="s">
        <v>15549</v>
      </c>
      <c r="G4896" s="7" t="s">
        <v>26123</v>
      </c>
      <c r="H4896" s="16">
        <v>43.46</v>
      </c>
      <c r="I4896" s="16">
        <v>41.18</v>
      </c>
      <c r="J4896" s="26">
        <f t="shared" si="533"/>
        <v>21.413599999999999</v>
      </c>
      <c r="K4896" s="28">
        <v>18.843968</v>
      </c>
      <c r="L4896" s="29">
        <f t="shared" si="534"/>
        <v>23.554959999999998</v>
      </c>
      <c r="M4896" s="28">
        <f t="shared" si="535"/>
        <v>18.843968</v>
      </c>
      <c r="N4896" s="29">
        <f t="shared" si="536"/>
        <v>23.554959999999998</v>
      </c>
      <c r="Q4896" s="7" t="s">
        <v>31974</v>
      </c>
      <c r="R4896" s="7" t="s">
        <v>31981</v>
      </c>
      <c r="S4896" s="7" t="s">
        <v>13</v>
      </c>
      <c r="T4896" s="7" t="s">
        <v>32006</v>
      </c>
      <c r="U4896" s="7" t="s">
        <v>31993</v>
      </c>
      <c r="V4896" s="7" t="s">
        <v>32078</v>
      </c>
    </row>
    <row r="4897" spans="1:22">
      <c r="A4897" s="7" t="s">
        <v>15</v>
      </c>
      <c r="B4897" s="7" t="s">
        <v>1650</v>
      </c>
      <c r="C4897" s="24" t="s">
        <v>42018</v>
      </c>
      <c r="D4897" s="24" t="s">
        <v>42019</v>
      </c>
      <c r="E4897" s="7" t="s">
        <v>4984</v>
      </c>
      <c r="F4897" s="7" t="s">
        <v>15550</v>
      </c>
      <c r="G4897" s="7" t="s">
        <v>26118</v>
      </c>
      <c r="H4897" s="16">
        <v>44.82</v>
      </c>
      <c r="I4897" s="16">
        <v>42.35</v>
      </c>
      <c r="J4897" s="26">
        <f t="shared" si="533"/>
        <v>22.022000000000002</v>
      </c>
      <c r="K4897" s="28">
        <v>19.379360000000002</v>
      </c>
      <c r="L4897" s="29">
        <f t="shared" si="534"/>
        <v>24.2242</v>
      </c>
      <c r="M4897" s="28">
        <f t="shared" si="535"/>
        <v>19.379360000000002</v>
      </c>
      <c r="N4897" s="29">
        <f t="shared" si="536"/>
        <v>24.2242</v>
      </c>
      <c r="Q4897" s="7" t="s">
        <v>31974</v>
      </c>
      <c r="R4897" s="7" t="s">
        <v>31981</v>
      </c>
      <c r="S4897" s="7" t="s">
        <v>13</v>
      </c>
      <c r="T4897" s="7" t="s">
        <v>32006</v>
      </c>
      <c r="U4897" s="7" t="s">
        <v>31993</v>
      </c>
      <c r="V4897" s="7" t="s">
        <v>32078</v>
      </c>
    </row>
    <row r="4898" spans="1:22">
      <c r="A4898" s="7" t="s">
        <v>15</v>
      </c>
      <c r="B4898" s="7" t="s">
        <v>1650</v>
      </c>
      <c r="C4898" s="24" t="s">
        <v>42020</v>
      </c>
      <c r="D4898" s="24" t="s">
        <v>42021</v>
      </c>
      <c r="E4898" s="7" t="s">
        <v>4985</v>
      </c>
      <c r="F4898" s="7" t="s">
        <v>15551</v>
      </c>
      <c r="G4898" s="7" t="s">
        <v>26124</v>
      </c>
      <c r="H4898" s="16">
        <v>44.82</v>
      </c>
      <c r="I4898" s="16">
        <v>42.35</v>
      </c>
      <c r="J4898" s="26">
        <f t="shared" si="533"/>
        <v>22.022000000000002</v>
      </c>
      <c r="K4898" s="28">
        <v>19.379360000000002</v>
      </c>
      <c r="L4898" s="29">
        <f t="shared" si="534"/>
        <v>24.2242</v>
      </c>
      <c r="M4898" s="28">
        <f t="shared" si="535"/>
        <v>19.379360000000002</v>
      </c>
      <c r="N4898" s="29">
        <f t="shared" si="536"/>
        <v>24.2242</v>
      </c>
      <c r="Q4898" s="7" t="s">
        <v>31974</v>
      </c>
      <c r="R4898" s="7" t="s">
        <v>31981</v>
      </c>
      <c r="S4898" s="7" t="s">
        <v>13</v>
      </c>
      <c r="T4898" s="7" t="s">
        <v>32006</v>
      </c>
      <c r="U4898" s="7" t="s">
        <v>31993</v>
      </c>
      <c r="V4898" s="7" t="s">
        <v>32078</v>
      </c>
    </row>
    <row r="4899" spans="1:22">
      <c r="A4899" s="7" t="s">
        <v>15</v>
      </c>
      <c r="B4899" s="7" t="s">
        <v>1650</v>
      </c>
      <c r="C4899" s="24" t="s">
        <v>42022</v>
      </c>
      <c r="D4899" s="24" t="s">
        <v>42023</v>
      </c>
      <c r="E4899" s="7" t="s">
        <v>4986</v>
      </c>
      <c r="F4899" s="7" t="s">
        <v>15552</v>
      </c>
      <c r="G4899" s="7" t="s">
        <v>26120</v>
      </c>
      <c r="H4899" s="16">
        <v>11.93</v>
      </c>
      <c r="I4899" s="16">
        <v>11.299999999999999</v>
      </c>
      <c r="J4899" s="26">
        <f t="shared" si="533"/>
        <v>5.8759999999999994</v>
      </c>
      <c r="K4899" s="28">
        <v>5.1708799999999995</v>
      </c>
      <c r="L4899" s="29">
        <f t="shared" si="534"/>
        <v>6.4635999999999987</v>
      </c>
      <c r="M4899" s="28">
        <f t="shared" si="535"/>
        <v>5.1708799999999995</v>
      </c>
      <c r="N4899" s="29">
        <f t="shared" si="536"/>
        <v>6.4635999999999987</v>
      </c>
      <c r="Q4899" s="7" t="s">
        <v>31974</v>
      </c>
      <c r="R4899" s="7" t="s">
        <v>31981</v>
      </c>
      <c r="S4899" s="7" t="s">
        <v>13</v>
      </c>
      <c r="T4899" s="7" t="s">
        <v>32006</v>
      </c>
      <c r="U4899" s="7" t="s">
        <v>31993</v>
      </c>
      <c r="V4899" s="7" t="s">
        <v>32078</v>
      </c>
    </row>
    <row r="4900" spans="1:22">
      <c r="A4900" s="7" t="s">
        <v>15</v>
      </c>
      <c r="B4900" s="7" t="s">
        <v>1650</v>
      </c>
      <c r="C4900" s="24" t="s">
        <v>42024</v>
      </c>
      <c r="D4900" s="24" t="s">
        <v>42025</v>
      </c>
      <c r="E4900" s="7" t="s">
        <v>4987</v>
      </c>
      <c r="F4900" s="7" t="s">
        <v>15553</v>
      </c>
      <c r="G4900" s="7" t="s">
        <v>26125</v>
      </c>
      <c r="H4900" s="16">
        <v>11.93</v>
      </c>
      <c r="I4900" s="16">
        <v>11.299999999999999</v>
      </c>
      <c r="J4900" s="26">
        <f t="shared" si="533"/>
        <v>5.8759999999999994</v>
      </c>
      <c r="K4900" s="28">
        <v>5.1708799999999995</v>
      </c>
      <c r="L4900" s="29">
        <f t="shared" si="534"/>
        <v>6.4635999999999987</v>
      </c>
      <c r="M4900" s="28">
        <f t="shared" si="535"/>
        <v>5.1708799999999995</v>
      </c>
      <c r="N4900" s="29">
        <f t="shared" si="536"/>
        <v>6.4635999999999987</v>
      </c>
      <c r="Q4900" s="7" t="s">
        <v>31974</v>
      </c>
      <c r="R4900" s="7" t="s">
        <v>31981</v>
      </c>
      <c r="S4900" s="7" t="s">
        <v>13</v>
      </c>
      <c r="T4900" s="7" t="s">
        <v>32006</v>
      </c>
      <c r="U4900" s="7" t="s">
        <v>31993</v>
      </c>
      <c r="V4900" s="7" t="s">
        <v>32078</v>
      </c>
    </row>
    <row r="4901" spans="1:22">
      <c r="A4901" s="7" t="s">
        <v>15</v>
      </c>
      <c r="B4901" s="7" t="s">
        <v>1650</v>
      </c>
      <c r="C4901" s="24" t="s">
        <v>42026</v>
      </c>
      <c r="D4901" s="24" t="s">
        <v>42027</v>
      </c>
      <c r="E4901" s="7" t="s">
        <v>4988</v>
      </c>
      <c r="F4901" s="7" t="s">
        <v>15554</v>
      </c>
      <c r="G4901" s="7" t="s">
        <v>26126</v>
      </c>
      <c r="H4901" s="16">
        <v>10.049999999999999</v>
      </c>
      <c r="I4901" s="16">
        <v>9.59</v>
      </c>
      <c r="J4901" s="26">
        <f t="shared" si="533"/>
        <v>4.9867999999999997</v>
      </c>
      <c r="K4901" s="28">
        <v>4.3883839999999994</v>
      </c>
      <c r="L4901" s="29">
        <f t="shared" si="534"/>
        <v>5.485479999999999</v>
      </c>
      <c r="M4901" s="28">
        <f t="shared" si="535"/>
        <v>4.3883839999999994</v>
      </c>
      <c r="N4901" s="29">
        <f t="shared" si="536"/>
        <v>5.485479999999999</v>
      </c>
      <c r="Q4901" s="7" t="s">
        <v>31974</v>
      </c>
      <c r="R4901" s="7" t="s">
        <v>31981</v>
      </c>
      <c r="S4901" s="7" t="s">
        <v>13</v>
      </c>
      <c r="T4901" s="7" t="s">
        <v>32006</v>
      </c>
      <c r="U4901" s="7" t="s">
        <v>31993</v>
      </c>
      <c r="V4901" s="7" t="s">
        <v>32078</v>
      </c>
    </row>
    <row r="4902" spans="1:22">
      <c r="A4902" s="6" t="s">
        <v>15</v>
      </c>
      <c r="B4902" s="6" t="s">
        <v>1650</v>
      </c>
      <c r="C4902" s="24" t="s">
        <v>42028</v>
      </c>
      <c r="D4902" s="24" t="s">
        <v>42029</v>
      </c>
      <c r="E4902" s="6" t="s">
        <v>4989</v>
      </c>
      <c r="F4902" s="6" t="s">
        <v>15555</v>
      </c>
      <c r="G4902" s="6" t="s">
        <v>26127</v>
      </c>
      <c r="H4902" s="16">
        <v>60.04</v>
      </c>
      <c r="I4902" s="16">
        <v>56.29</v>
      </c>
      <c r="J4902" s="26">
        <f t="shared" si="533"/>
        <v>29.270800000000001</v>
      </c>
      <c r="K4902" s="28">
        <v>25.758304000000003</v>
      </c>
      <c r="L4902" s="29">
        <f t="shared" si="534"/>
        <v>32.197879999999998</v>
      </c>
      <c r="M4902" s="28">
        <f t="shared" si="535"/>
        <v>25.758304000000003</v>
      </c>
      <c r="N4902" s="29">
        <f t="shared" si="536"/>
        <v>32.197879999999998</v>
      </c>
      <c r="Q4902" s="6" t="s">
        <v>31974</v>
      </c>
      <c r="R4902" s="6" t="s">
        <v>31981</v>
      </c>
      <c r="S4902" s="6" t="s">
        <v>13</v>
      </c>
      <c r="T4902" s="6" t="s">
        <v>32006</v>
      </c>
      <c r="U4902" s="6" t="s">
        <v>31876</v>
      </c>
      <c r="V4902" s="6" t="s">
        <v>32077</v>
      </c>
    </row>
    <row r="4903" spans="1:22">
      <c r="A4903" s="7" t="s">
        <v>15</v>
      </c>
      <c r="B4903" s="7" t="s">
        <v>1650</v>
      </c>
      <c r="C4903" s="24" t="s">
        <v>42030</v>
      </c>
      <c r="D4903" s="24" t="s">
        <v>42031</v>
      </c>
      <c r="E4903" s="7" t="s">
        <v>4990</v>
      </c>
      <c r="F4903" s="7" t="s">
        <v>15556</v>
      </c>
      <c r="G4903" s="7" t="s">
        <v>26128</v>
      </c>
      <c r="H4903" s="16">
        <v>60.04</v>
      </c>
      <c r="I4903" s="16">
        <v>56.29</v>
      </c>
      <c r="J4903" s="26">
        <f t="shared" si="533"/>
        <v>29.270800000000001</v>
      </c>
      <c r="K4903" s="28">
        <v>25.758304000000003</v>
      </c>
      <c r="L4903" s="29">
        <f t="shared" si="534"/>
        <v>32.197879999999998</v>
      </c>
      <c r="M4903" s="28">
        <f t="shared" si="535"/>
        <v>25.758304000000003</v>
      </c>
      <c r="N4903" s="29">
        <f t="shared" si="536"/>
        <v>32.197879999999998</v>
      </c>
      <c r="Q4903" s="7" t="s">
        <v>31974</v>
      </c>
      <c r="R4903" s="7" t="s">
        <v>31981</v>
      </c>
      <c r="S4903" s="7" t="s">
        <v>13</v>
      </c>
      <c r="T4903" s="7" t="s">
        <v>32006</v>
      </c>
      <c r="U4903" s="7" t="s">
        <v>31876</v>
      </c>
      <c r="V4903" s="7" t="s">
        <v>32077</v>
      </c>
    </row>
    <row r="4904" spans="1:22">
      <c r="A4904" s="6" t="s">
        <v>15</v>
      </c>
      <c r="B4904" s="6" t="s">
        <v>1650</v>
      </c>
      <c r="C4904" s="24" t="s">
        <v>42032</v>
      </c>
      <c r="D4904" s="24" t="s">
        <v>42033</v>
      </c>
      <c r="E4904" s="6" t="s">
        <v>4991</v>
      </c>
      <c r="F4904" s="6" t="s">
        <v>15557</v>
      </c>
      <c r="G4904" s="6" t="s">
        <v>26129</v>
      </c>
      <c r="H4904" s="16">
        <v>60.04</v>
      </c>
      <c r="I4904" s="16">
        <v>56.29</v>
      </c>
      <c r="J4904" s="26">
        <f t="shared" si="533"/>
        <v>29.270800000000001</v>
      </c>
      <c r="K4904" s="28">
        <v>25.758304000000003</v>
      </c>
      <c r="L4904" s="29">
        <f t="shared" si="534"/>
        <v>32.197879999999998</v>
      </c>
      <c r="M4904" s="28">
        <f t="shared" si="535"/>
        <v>25.758304000000003</v>
      </c>
      <c r="N4904" s="29">
        <f t="shared" si="536"/>
        <v>32.197879999999998</v>
      </c>
      <c r="Q4904" s="6" t="s">
        <v>31974</v>
      </c>
      <c r="R4904" s="6" t="s">
        <v>31981</v>
      </c>
      <c r="S4904" s="6" t="s">
        <v>13</v>
      </c>
      <c r="T4904" s="6" t="s">
        <v>32006</v>
      </c>
      <c r="U4904" s="6" t="s">
        <v>31876</v>
      </c>
      <c r="V4904" s="6" t="s">
        <v>32077</v>
      </c>
    </row>
    <row r="4905" spans="1:22">
      <c r="A4905" s="6" t="s">
        <v>15</v>
      </c>
      <c r="B4905" s="6" t="s">
        <v>1650</v>
      </c>
      <c r="C4905" s="24" t="s">
        <v>42034</v>
      </c>
      <c r="D4905" s="24" t="s">
        <v>42035</v>
      </c>
      <c r="E4905" s="6" t="s">
        <v>4992</v>
      </c>
      <c r="F4905" s="6" t="s">
        <v>15558</v>
      </c>
      <c r="G4905" s="6" t="s">
        <v>26130</v>
      </c>
      <c r="H4905" s="16">
        <v>46.19</v>
      </c>
      <c r="I4905" s="16">
        <v>43.65</v>
      </c>
      <c r="J4905" s="26">
        <f t="shared" si="533"/>
        <v>22.698</v>
      </c>
      <c r="K4905" s="28">
        <v>19.974240000000002</v>
      </c>
      <c r="L4905" s="29">
        <f t="shared" si="534"/>
        <v>24.9678</v>
      </c>
      <c r="M4905" s="28">
        <f t="shared" si="535"/>
        <v>19.974240000000002</v>
      </c>
      <c r="N4905" s="29">
        <f t="shared" si="536"/>
        <v>24.9678</v>
      </c>
      <c r="Q4905" s="6" t="s">
        <v>31974</v>
      </c>
      <c r="R4905" s="6" t="s">
        <v>31981</v>
      </c>
      <c r="S4905" s="6" t="s">
        <v>13</v>
      </c>
      <c r="T4905" s="6" t="s">
        <v>32006</v>
      </c>
      <c r="U4905" s="6" t="s">
        <v>31993</v>
      </c>
      <c r="V4905" s="6" t="s">
        <v>32078</v>
      </c>
    </row>
    <row r="4906" spans="1:22">
      <c r="A4906" s="6" t="s">
        <v>15</v>
      </c>
      <c r="B4906" s="6" t="s">
        <v>1650</v>
      </c>
      <c r="C4906" s="24" t="s">
        <v>42036</v>
      </c>
      <c r="D4906" s="24" t="s">
        <v>42037</v>
      </c>
      <c r="E4906" s="6" t="s">
        <v>4993</v>
      </c>
      <c r="F4906" s="6" t="s">
        <v>15559</v>
      </c>
      <c r="G4906" s="6" t="s">
        <v>26131</v>
      </c>
      <c r="H4906" s="16">
        <v>46.19</v>
      </c>
      <c r="I4906" s="16">
        <v>43.65</v>
      </c>
      <c r="J4906" s="26">
        <f t="shared" si="533"/>
        <v>22.698</v>
      </c>
      <c r="K4906" s="28">
        <v>19.974240000000002</v>
      </c>
      <c r="L4906" s="29">
        <f t="shared" si="534"/>
        <v>24.9678</v>
      </c>
      <c r="M4906" s="28">
        <f t="shared" si="535"/>
        <v>19.974240000000002</v>
      </c>
      <c r="N4906" s="29">
        <f t="shared" si="536"/>
        <v>24.9678</v>
      </c>
      <c r="Q4906" s="6" t="s">
        <v>31974</v>
      </c>
      <c r="R4906" s="6" t="s">
        <v>31981</v>
      </c>
      <c r="S4906" s="6" t="s">
        <v>13</v>
      </c>
      <c r="T4906" s="6" t="s">
        <v>32006</v>
      </c>
      <c r="U4906" s="6" t="s">
        <v>31993</v>
      </c>
      <c r="V4906" s="6" t="s">
        <v>32078</v>
      </c>
    </row>
    <row r="4907" spans="1:22">
      <c r="A4907" s="6" t="s">
        <v>15</v>
      </c>
      <c r="B4907" s="6" t="s">
        <v>1650</v>
      </c>
      <c r="C4907" s="24" t="s">
        <v>42038</v>
      </c>
      <c r="D4907" s="24" t="s">
        <v>42039</v>
      </c>
      <c r="E4907" s="6" t="s">
        <v>4994</v>
      </c>
      <c r="F4907" s="6" t="s">
        <v>15560</v>
      </c>
      <c r="G4907" s="6" t="s">
        <v>26132</v>
      </c>
      <c r="H4907" s="16">
        <v>45.96</v>
      </c>
      <c r="I4907" s="16">
        <v>43.48</v>
      </c>
      <c r="J4907" s="26">
        <f t="shared" si="533"/>
        <v>22.6096</v>
      </c>
      <c r="K4907" s="28">
        <v>19.896447999999999</v>
      </c>
      <c r="L4907" s="29">
        <f t="shared" si="534"/>
        <v>24.870559999999998</v>
      </c>
      <c r="M4907" s="28">
        <f t="shared" si="535"/>
        <v>19.896447999999999</v>
      </c>
      <c r="N4907" s="29">
        <f t="shared" si="536"/>
        <v>24.870559999999998</v>
      </c>
      <c r="Q4907" s="6" t="s">
        <v>31974</v>
      </c>
      <c r="R4907" s="6" t="s">
        <v>31981</v>
      </c>
      <c r="S4907" s="6" t="s">
        <v>13</v>
      </c>
      <c r="T4907" s="6" t="s">
        <v>32006</v>
      </c>
      <c r="U4907" s="6" t="s">
        <v>31993</v>
      </c>
      <c r="V4907" s="6" t="s">
        <v>32078</v>
      </c>
    </row>
    <row r="4908" spans="1:22">
      <c r="A4908" s="6" t="s">
        <v>15</v>
      </c>
      <c r="B4908" s="6" t="s">
        <v>1650</v>
      </c>
      <c r="C4908" s="24" t="s">
        <v>42040</v>
      </c>
      <c r="D4908" s="24" t="s">
        <v>42041</v>
      </c>
      <c r="E4908" s="6" t="s">
        <v>4995</v>
      </c>
      <c r="F4908" s="6" t="s">
        <v>15561</v>
      </c>
      <c r="G4908" s="6" t="s">
        <v>26133</v>
      </c>
      <c r="H4908" s="16">
        <v>45.96</v>
      </c>
      <c r="I4908" s="16">
        <v>43.48</v>
      </c>
      <c r="J4908" s="26">
        <f t="shared" si="533"/>
        <v>22.6096</v>
      </c>
      <c r="K4908" s="28">
        <v>19.896447999999999</v>
      </c>
      <c r="L4908" s="29">
        <f t="shared" si="534"/>
        <v>24.870559999999998</v>
      </c>
      <c r="M4908" s="28">
        <f t="shared" si="535"/>
        <v>19.896447999999999</v>
      </c>
      <c r="N4908" s="29">
        <f t="shared" si="536"/>
        <v>24.870559999999998</v>
      </c>
      <c r="Q4908" s="6" t="s">
        <v>31974</v>
      </c>
      <c r="R4908" s="6" t="s">
        <v>31981</v>
      </c>
      <c r="S4908" s="6" t="s">
        <v>13</v>
      </c>
      <c r="T4908" s="6" t="s">
        <v>32006</v>
      </c>
      <c r="U4908" s="6" t="s">
        <v>31993</v>
      </c>
      <c r="V4908" s="6" t="s">
        <v>32078</v>
      </c>
    </row>
    <row r="4909" spans="1:22">
      <c r="A4909" s="6" t="s">
        <v>15</v>
      </c>
      <c r="B4909" s="6" t="s">
        <v>1650</v>
      </c>
      <c r="C4909" s="24" t="s">
        <v>42042</v>
      </c>
      <c r="D4909" s="24" t="s">
        <v>42043</v>
      </c>
      <c r="E4909" s="6" t="s">
        <v>4996</v>
      </c>
      <c r="F4909" s="6" t="s">
        <v>15562</v>
      </c>
      <c r="G4909" s="6" t="s">
        <v>26134</v>
      </c>
      <c r="H4909" s="16">
        <v>47.41</v>
      </c>
      <c r="I4909" s="16">
        <v>44.69</v>
      </c>
      <c r="J4909" s="26">
        <f t="shared" si="533"/>
        <v>23.238800000000001</v>
      </c>
      <c r="K4909" s="28">
        <v>20.450144000000002</v>
      </c>
      <c r="L4909" s="29">
        <f t="shared" si="534"/>
        <v>25.56268</v>
      </c>
      <c r="M4909" s="28">
        <f t="shared" si="535"/>
        <v>20.450144000000002</v>
      </c>
      <c r="N4909" s="29">
        <f t="shared" si="536"/>
        <v>25.56268</v>
      </c>
      <c r="Q4909" s="6" t="s">
        <v>31974</v>
      </c>
      <c r="R4909" s="6" t="s">
        <v>31981</v>
      </c>
      <c r="S4909" s="6" t="s">
        <v>13</v>
      </c>
      <c r="T4909" s="6" t="s">
        <v>32006</v>
      </c>
      <c r="U4909" s="6" t="s">
        <v>31993</v>
      </c>
      <c r="V4909" s="6" t="s">
        <v>32078</v>
      </c>
    </row>
    <row r="4910" spans="1:22">
      <c r="A4910" s="6" t="s">
        <v>15</v>
      </c>
      <c r="B4910" s="6" t="s">
        <v>1650</v>
      </c>
      <c r="C4910" s="24" t="s">
        <v>42044</v>
      </c>
      <c r="D4910" s="24" t="s">
        <v>42045</v>
      </c>
      <c r="E4910" s="6" t="s">
        <v>4997</v>
      </c>
      <c r="F4910" s="6" t="s">
        <v>15563</v>
      </c>
      <c r="G4910" s="6" t="s">
        <v>26135</v>
      </c>
      <c r="H4910" s="16">
        <v>47.41</v>
      </c>
      <c r="I4910" s="16">
        <v>44.69</v>
      </c>
      <c r="J4910" s="26">
        <f t="shared" si="533"/>
        <v>23.238800000000001</v>
      </c>
      <c r="K4910" s="28">
        <v>20.450144000000002</v>
      </c>
      <c r="L4910" s="29">
        <f t="shared" si="534"/>
        <v>25.56268</v>
      </c>
      <c r="M4910" s="28">
        <f t="shared" si="535"/>
        <v>20.450144000000002</v>
      </c>
      <c r="N4910" s="29">
        <f t="shared" si="536"/>
        <v>25.56268</v>
      </c>
      <c r="Q4910" s="6" t="s">
        <v>31974</v>
      </c>
      <c r="R4910" s="6" t="s">
        <v>31981</v>
      </c>
      <c r="S4910" s="6" t="s">
        <v>13</v>
      </c>
      <c r="T4910" s="6" t="s">
        <v>32006</v>
      </c>
      <c r="U4910" s="6" t="s">
        <v>31993</v>
      </c>
      <c r="V4910" s="6" t="s">
        <v>32078</v>
      </c>
    </row>
    <row r="4911" spans="1:22">
      <c r="A4911" s="6" t="s">
        <v>15</v>
      </c>
      <c r="B4911" s="6" t="s">
        <v>1650</v>
      </c>
      <c r="C4911" s="24" t="s">
        <v>42046</v>
      </c>
      <c r="D4911" s="24" t="s">
        <v>42047</v>
      </c>
      <c r="E4911" s="6" t="s">
        <v>4998</v>
      </c>
      <c r="F4911" s="6" t="s">
        <v>15564</v>
      </c>
      <c r="G4911" s="6" t="s">
        <v>26136</v>
      </c>
      <c r="H4911" s="16">
        <v>15.74</v>
      </c>
      <c r="I4911" s="16">
        <v>13.1</v>
      </c>
      <c r="J4911" s="26">
        <f t="shared" si="533"/>
        <v>6.8120000000000003</v>
      </c>
      <c r="K4911" s="28">
        <v>5.9945599999999999</v>
      </c>
      <c r="L4911" s="29">
        <f t="shared" si="534"/>
        <v>7.4931999999999999</v>
      </c>
      <c r="M4911" s="28">
        <f t="shared" si="535"/>
        <v>5.9945599999999999</v>
      </c>
      <c r="N4911" s="29">
        <f t="shared" si="536"/>
        <v>7.4931999999999999</v>
      </c>
      <c r="Q4911" s="6" t="s">
        <v>31974</v>
      </c>
      <c r="R4911" s="6" t="s">
        <v>31981</v>
      </c>
      <c r="S4911" s="6" t="s">
        <v>13</v>
      </c>
      <c r="T4911" s="6" t="s">
        <v>32006</v>
      </c>
      <c r="U4911" s="6" t="s">
        <v>31993</v>
      </c>
      <c r="V4911" s="6" t="s">
        <v>32078</v>
      </c>
    </row>
    <row r="4912" spans="1:22">
      <c r="A4912" s="6" t="s">
        <v>15</v>
      </c>
      <c r="B4912" s="6" t="s">
        <v>1650</v>
      </c>
      <c r="C4912" s="24" t="s">
        <v>42048</v>
      </c>
      <c r="D4912" s="24" t="s">
        <v>42049</v>
      </c>
      <c r="E4912" s="6" t="s">
        <v>4999</v>
      </c>
      <c r="F4912" s="6" t="s">
        <v>15565</v>
      </c>
      <c r="G4912" s="6" t="s">
        <v>26137</v>
      </c>
      <c r="H4912" s="16">
        <v>15.74</v>
      </c>
      <c r="I4912" s="16">
        <v>13.1</v>
      </c>
      <c r="J4912" s="26">
        <f t="shared" si="533"/>
        <v>6.8120000000000003</v>
      </c>
      <c r="K4912" s="28">
        <v>5.9945599999999999</v>
      </c>
      <c r="L4912" s="29">
        <f t="shared" si="534"/>
        <v>7.4931999999999999</v>
      </c>
      <c r="M4912" s="28">
        <f t="shared" si="535"/>
        <v>5.9945599999999999</v>
      </c>
      <c r="N4912" s="29">
        <f t="shared" si="536"/>
        <v>7.4931999999999999</v>
      </c>
      <c r="Q4912" s="6" t="s">
        <v>31974</v>
      </c>
      <c r="R4912" s="6" t="s">
        <v>31981</v>
      </c>
      <c r="S4912" s="6" t="s">
        <v>13</v>
      </c>
      <c r="T4912" s="6" t="s">
        <v>32006</v>
      </c>
      <c r="U4912" s="6" t="s">
        <v>31993</v>
      </c>
      <c r="V4912" s="6" t="s">
        <v>32078</v>
      </c>
    </row>
    <row r="4913" spans="1:22">
      <c r="A4913" s="7" t="s">
        <v>15</v>
      </c>
      <c r="B4913" s="7" t="s">
        <v>1650</v>
      </c>
      <c r="C4913" s="24" t="s">
        <v>42050</v>
      </c>
      <c r="D4913" s="24" t="s">
        <v>42051</v>
      </c>
      <c r="E4913" s="7" t="s">
        <v>5000</v>
      </c>
      <c r="F4913" s="7" t="s">
        <v>15566</v>
      </c>
      <c r="G4913" s="7" t="s">
        <v>26130</v>
      </c>
      <c r="H4913" s="16">
        <v>46.19</v>
      </c>
      <c r="I4913" s="16">
        <v>43.65</v>
      </c>
      <c r="J4913" s="26">
        <f t="shared" si="533"/>
        <v>22.698</v>
      </c>
      <c r="K4913" s="28">
        <v>19.974240000000002</v>
      </c>
      <c r="L4913" s="29">
        <f t="shared" si="534"/>
        <v>24.9678</v>
      </c>
      <c r="M4913" s="28">
        <f t="shared" si="535"/>
        <v>19.974240000000002</v>
      </c>
      <c r="N4913" s="29">
        <f t="shared" si="536"/>
        <v>24.9678</v>
      </c>
      <c r="Q4913" s="7" t="s">
        <v>31974</v>
      </c>
      <c r="R4913" s="7" t="s">
        <v>31981</v>
      </c>
      <c r="S4913" s="7" t="s">
        <v>13</v>
      </c>
      <c r="T4913" s="7" t="s">
        <v>32006</v>
      </c>
      <c r="U4913" s="7" t="s">
        <v>31993</v>
      </c>
      <c r="V4913" s="7" t="s">
        <v>32078</v>
      </c>
    </row>
    <row r="4914" spans="1:22">
      <c r="A4914" s="7" t="s">
        <v>15</v>
      </c>
      <c r="B4914" s="7" t="s">
        <v>1650</v>
      </c>
      <c r="C4914" s="24" t="s">
        <v>42052</v>
      </c>
      <c r="D4914" s="24" t="s">
        <v>42053</v>
      </c>
      <c r="E4914" s="7" t="s">
        <v>5001</v>
      </c>
      <c r="F4914" s="7" t="s">
        <v>15567</v>
      </c>
      <c r="G4914" s="7" t="s">
        <v>26138</v>
      </c>
      <c r="H4914" s="16">
        <v>46.19</v>
      </c>
      <c r="I4914" s="16">
        <v>43.65</v>
      </c>
      <c r="J4914" s="26">
        <f t="shared" si="533"/>
        <v>22.698</v>
      </c>
      <c r="K4914" s="28">
        <v>19.974240000000002</v>
      </c>
      <c r="L4914" s="29">
        <f t="shared" si="534"/>
        <v>24.9678</v>
      </c>
      <c r="M4914" s="28">
        <f t="shared" si="535"/>
        <v>19.974240000000002</v>
      </c>
      <c r="N4914" s="29">
        <f t="shared" si="536"/>
        <v>24.9678</v>
      </c>
      <c r="Q4914" s="7" t="s">
        <v>31974</v>
      </c>
      <c r="R4914" s="7" t="s">
        <v>31981</v>
      </c>
      <c r="S4914" s="7" t="s">
        <v>13</v>
      </c>
      <c r="T4914" s="7" t="s">
        <v>32006</v>
      </c>
      <c r="U4914" s="7" t="s">
        <v>31993</v>
      </c>
      <c r="V4914" s="7" t="s">
        <v>32078</v>
      </c>
    </row>
    <row r="4915" spans="1:22">
      <c r="A4915" s="7" t="s">
        <v>15</v>
      </c>
      <c r="B4915" s="7" t="s">
        <v>1650</v>
      </c>
      <c r="C4915" s="24" t="s">
        <v>42054</v>
      </c>
      <c r="D4915" s="24" t="s">
        <v>42055</v>
      </c>
      <c r="E4915" s="7" t="s">
        <v>5002</v>
      </c>
      <c r="F4915" s="7" t="s">
        <v>15568</v>
      </c>
      <c r="G4915" s="7" t="s">
        <v>26132</v>
      </c>
      <c r="H4915" s="16">
        <v>45.96</v>
      </c>
      <c r="I4915" s="16">
        <v>43.48</v>
      </c>
      <c r="J4915" s="26">
        <f t="shared" si="533"/>
        <v>22.6096</v>
      </c>
      <c r="K4915" s="28">
        <v>19.896447999999999</v>
      </c>
      <c r="L4915" s="29">
        <f t="shared" si="534"/>
        <v>24.870559999999998</v>
      </c>
      <c r="M4915" s="28">
        <f t="shared" si="535"/>
        <v>19.896447999999999</v>
      </c>
      <c r="N4915" s="29">
        <f t="shared" si="536"/>
        <v>24.870559999999998</v>
      </c>
      <c r="Q4915" s="7" t="s">
        <v>31974</v>
      </c>
      <c r="R4915" s="7" t="s">
        <v>31981</v>
      </c>
      <c r="S4915" s="7" t="s">
        <v>13</v>
      </c>
      <c r="T4915" s="7" t="s">
        <v>32006</v>
      </c>
      <c r="U4915" s="7" t="s">
        <v>31993</v>
      </c>
      <c r="V4915" s="7" t="s">
        <v>32078</v>
      </c>
    </row>
    <row r="4916" spans="1:22">
      <c r="A4916" s="7" t="s">
        <v>15</v>
      </c>
      <c r="B4916" s="7" t="s">
        <v>1650</v>
      </c>
      <c r="C4916" s="24" t="s">
        <v>42056</v>
      </c>
      <c r="D4916" s="24" t="s">
        <v>42057</v>
      </c>
      <c r="E4916" s="7" t="s">
        <v>5003</v>
      </c>
      <c r="F4916" s="7" t="s">
        <v>15569</v>
      </c>
      <c r="G4916" s="7" t="s">
        <v>26139</v>
      </c>
      <c r="H4916" s="16">
        <v>45.96</v>
      </c>
      <c r="I4916" s="16">
        <v>43.48</v>
      </c>
      <c r="J4916" s="26">
        <f t="shared" si="533"/>
        <v>22.6096</v>
      </c>
      <c r="K4916" s="28">
        <v>19.896447999999999</v>
      </c>
      <c r="L4916" s="29">
        <f t="shared" si="534"/>
        <v>24.870559999999998</v>
      </c>
      <c r="M4916" s="28">
        <f t="shared" si="535"/>
        <v>19.896447999999999</v>
      </c>
      <c r="N4916" s="29">
        <f t="shared" si="536"/>
        <v>24.870559999999998</v>
      </c>
      <c r="Q4916" s="7" t="s">
        <v>31974</v>
      </c>
      <c r="R4916" s="7" t="s">
        <v>31981</v>
      </c>
      <c r="S4916" s="7" t="s">
        <v>13</v>
      </c>
      <c r="T4916" s="7" t="s">
        <v>32006</v>
      </c>
      <c r="U4916" s="7" t="s">
        <v>31993</v>
      </c>
      <c r="V4916" s="7" t="s">
        <v>32078</v>
      </c>
    </row>
    <row r="4917" spans="1:22">
      <c r="A4917" s="7" t="s">
        <v>15</v>
      </c>
      <c r="B4917" s="7" t="s">
        <v>1650</v>
      </c>
      <c r="C4917" s="24" t="s">
        <v>42058</v>
      </c>
      <c r="D4917" s="24" t="s">
        <v>42059</v>
      </c>
      <c r="E4917" s="7" t="s">
        <v>5004</v>
      </c>
      <c r="F4917" s="7" t="s">
        <v>15570</v>
      </c>
      <c r="G4917" s="7" t="s">
        <v>26134</v>
      </c>
      <c r="H4917" s="16">
        <v>47.41</v>
      </c>
      <c r="I4917" s="16">
        <v>44.69</v>
      </c>
      <c r="J4917" s="26">
        <f t="shared" si="533"/>
        <v>23.238800000000001</v>
      </c>
      <c r="K4917" s="28">
        <v>20.450144000000002</v>
      </c>
      <c r="L4917" s="29">
        <f t="shared" si="534"/>
        <v>25.56268</v>
      </c>
      <c r="M4917" s="28">
        <f t="shared" si="535"/>
        <v>20.450144000000002</v>
      </c>
      <c r="N4917" s="29">
        <f t="shared" si="536"/>
        <v>25.56268</v>
      </c>
      <c r="Q4917" s="7" t="s">
        <v>31974</v>
      </c>
      <c r="R4917" s="7" t="s">
        <v>31981</v>
      </c>
      <c r="S4917" s="7" t="s">
        <v>13</v>
      </c>
      <c r="T4917" s="7" t="s">
        <v>32006</v>
      </c>
      <c r="U4917" s="7" t="s">
        <v>31993</v>
      </c>
      <c r="V4917" s="7" t="s">
        <v>32078</v>
      </c>
    </row>
    <row r="4918" spans="1:22">
      <c r="A4918" s="7" t="s">
        <v>15</v>
      </c>
      <c r="B4918" s="7" t="s">
        <v>1650</v>
      </c>
      <c r="C4918" s="24" t="s">
        <v>42060</v>
      </c>
      <c r="D4918" s="24" t="s">
        <v>42061</v>
      </c>
      <c r="E4918" s="7" t="s">
        <v>5005</v>
      </c>
      <c r="F4918" s="7" t="s">
        <v>15571</v>
      </c>
      <c r="G4918" s="7" t="s">
        <v>26140</v>
      </c>
      <c r="H4918" s="16">
        <v>47.41</v>
      </c>
      <c r="I4918" s="16">
        <v>44.69</v>
      </c>
      <c r="J4918" s="26">
        <f t="shared" si="533"/>
        <v>23.238800000000001</v>
      </c>
      <c r="K4918" s="28">
        <v>20.450144000000002</v>
      </c>
      <c r="L4918" s="29">
        <f t="shared" si="534"/>
        <v>25.56268</v>
      </c>
      <c r="M4918" s="28">
        <f t="shared" si="535"/>
        <v>20.450144000000002</v>
      </c>
      <c r="N4918" s="29">
        <f t="shared" si="536"/>
        <v>25.56268</v>
      </c>
      <c r="Q4918" s="7" t="s">
        <v>31974</v>
      </c>
      <c r="R4918" s="7" t="s">
        <v>31981</v>
      </c>
      <c r="S4918" s="7" t="s">
        <v>13</v>
      </c>
      <c r="T4918" s="7" t="s">
        <v>32006</v>
      </c>
      <c r="U4918" s="7" t="s">
        <v>31993</v>
      </c>
      <c r="V4918" s="7" t="s">
        <v>32078</v>
      </c>
    </row>
    <row r="4919" spans="1:22">
      <c r="A4919" s="7" t="s">
        <v>15</v>
      </c>
      <c r="B4919" s="7" t="s">
        <v>1650</v>
      </c>
      <c r="C4919" s="24" t="s">
        <v>42062</v>
      </c>
      <c r="D4919" s="24" t="s">
        <v>42063</v>
      </c>
      <c r="E4919" s="7" t="s">
        <v>5006</v>
      </c>
      <c r="F4919" s="7" t="s">
        <v>15572</v>
      </c>
      <c r="G4919" s="7" t="s">
        <v>26136</v>
      </c>
      <c r="H4919" s="16">
        <v>15.74</v>
      </c>
      <c r="I4919" s="16">
        <v>13.1</v>
      </c>
      <c r="J4919" s="26">
        <f t="shared" si="533"/>
        <v>6.8120000000000003</v>
      </c>
      <c r="K4919" s="28">
        <v>5.9945599999999999</v>
      </c>
      <c r="L4919" s="29">
        <f t="shared" si="534"/>
        <v>7.4931999999999999</v>
      </c>
      <c r="M4919" s="28">
        <f t="shared" si="535"/>
        <v>5.9945599999999999</v>
      </c>
      <c r="N4919" s="29">
        <f t="shared" si="536"/>
        <v>7.4931999999999999</v>
      </c>
      <c r="Q4919" s="7" t="s">
        <v>31974</v>
      </c>
      <c r="R4919" s="7" t="s">
        <v>31981</v>
      </c>
      <c r="S4919" s="7" t="s">
        <v>13</v>
      </c>
      <c r="T4919" s="7" t="s">
        <v>32006</v>
      </c>
      <c r="U4919" s="7" t="s">
        <v>31993</v>
      </c>
      <c r="V4919" s="7" t="s">
        <v>32078</v>
      </c>
    </row>
    <row r="4920" spans="1:22">
      <c r="A4920" s="7" t="s">
        <v>15</v>
      </c>
      <c r="B4920" s="7" t="s">
        <v>1650</v>
      </c>
      <c r="C4920" s="24" t="s">
        <v>42064</v>
      </c>
      <c r="D4920" s="24" t="s">
        <v>42065</v>
      </c>
      <c r="E4920" s="7" t="s">
        <v>5007</v>
      </c>
      <c r="F4920" s="7" t="s">
        <v>15573</v>
      </c>
      <c r="G4920" s="7" t="s">
        <v>26141</v>
      </c>
      <c r="H4920" s="16">
        <v>15.74</v>
      </c>
      <c r="I4920" s="16">
        <v>13.1</v>
      </c>
      <c r="J4920" s="26">
        <f t="shared" si="533"/>
        <v>6.8120000000000003</v>
      </c>
      <c r="K4920" s="28">
        <v>5.9945599999999999</v>
      </c>
      <c r="L4920" s="29">
        <f t="shared" si="534"/>
        <v>7.4931999999999999</v>
      </c>
      <c r="M4920" s="28">
        <f t="shared" si="535"/>
        <v>5.9945599999999999</v>
      </c>
      <c r="N4920" s="29">
        <f t="shared" si="536"/>
        <v>7.4931999999999999</v>
      </c>
      <c r="Q4920" s="7" t="s">
        <v>31974</v>
      </c>
      <c r="R4920" s="7" t="s">
        <v>31981</v>
      </c>
      <c r="S4920" s="7" t="s">
        <v>13</v>
      </c>
      <c r="T4920" s="7" t="s">
        <v>32006</v>
      </c>
      <c r="U4920" s="7" t="s">
        <v>31993</v>
      </c>
      <c r="V4920" s="7" t="s">
        <v>32078</v>
      </c>
    </row>
    <row r="4921" spans="1:22">
      <c r="A4921" s="7" t="s">
        <v>15</v>
      </c>
      <c r="B4921" s="7" t="s">
        <v>1650</v>
      </c>
      <c r="C4921" s="24" t="s">
        <v>42066</v>
      </c>
      <c r="D4921" s="24" t="s">
        <v>42067</v>
      </c>
      <c r="E4921" s="7" t="s">
        <v>5008</v>
      </c>
      <c r="F4921" s="7" t="s">
        <v>15574</v>
      </c>
      <c r="G4921" s="7" t="s">
        <v>26142</v>
      </c>
      <c r="H4921" s="16">
        <v>10.029999999999999</v>
      </c>
      <c r="I4921" s="16">
        <v>9.56</v>
      </c>
      <c r="J4921" s="26">
        <f t="shared" si="533"/>
        <v>4.9712000000000005</v>
      </c>
      <c r="K4921" s="28">
        <v>4.3746560000000008</v>
      </c>
      <c r="L4921" s="29">
        <f t="shared" si="534"/>
        <v>5.4683200000000003</v>
      </c>
      <c r="M4921" s="28">
        <f t="shared" si="535"/>
        <v>4.3746560000000008</v>
      </c>
      <c r="N4921" s="29">
        <f t="shared" si="536"/>
        <v>5.4683200000000003</v>
      </c>
      <c r="Q4921" s="7" t="s">
        <v>31974</v>
      </c>
      <c r="R4921" s="7" t="s">
        <v>31981</v>
      </c>
      <c r="S4921" s="7" t="s">
        <v>13</v>
      </c>
      <c r="T4921" s="7" t="s">
        <v>32006</v>
      </c>
      <c r="U4921" s="7" t="s">
        <v>31993</v>
      </c>
      <c r="V4921" s="7" t="s">
        <v>32078</v>
      </c>
    </row>
    <row r="4922" spans="1:22">
      <c r="A4922" s="6" t="s">
        <v>15</v>
      </c>
      <c r="B4922" s="6" t="s">
        <v>1650</v>
      </c>
      <c r="C4922" s="24" t="s">
        <v>42068</v>
      </c>
      <c r="D4922" s="24" t="s">
        <v>42069</v>
      </c>
      <c r="E4922" s="6" t="s">
        <v>5009</v>
      </c>
      <c r="F4922" s="6" t="s">
        <v>15575</v>
      </c>
      <c r="G4922" s="6" t="s">
        <v>26143</v>
      </c>
      <c r="H4922" s="16">
        <v>86.34</v>
      </c>
      <c r="I4922" s="16">
        <v>80.710000000000008</v>
      </c>
      <c r="J4922" s="26">
        <f t="shared" si="533"/>
        <v>41.969200000000008</v>
      </c>
      <c r="K4922" s="28">
        <v>36.932896000000007</v>
      </c>
      <c r="L4922" s="29">
        <f t="shared" si="534"/>
        <v>46.166120000000006</v>
      </c>
      <c r="M4922" s="28">
        <f t="shared" si="535"/>
        <v>36.932896000000007</v>
      </c>
      <c r="N4922" s="29">
        <f t="shared" si="536"/>
        <v>46.166120000000006</v>
      </c>
      <c r="Q4922" s="6" t="s">
        <v>31974</v>
      </c>
      <c r="R4922" s="6" t="s">
        <v>31981</v>
      </c>
      <c r="S4922" s="6" t="s">
        <v>13</v>
      </c>
      <c r="T4922" s="6" t="s">
        <v>32006</v>
      </c>
      <c r="U4922" s="6" t="s">
        <v>31876</v>
      </c>
      <c r="V4922" s="6" t="s">
        <v>32077</v>
      </c>
    </row>
    <row r="4923" spans="1:22">
      <c r="A4923" s="7" t="s">
        <v>15</v>
      </c>
      <c r="B4923" s="7" t="s">
        <v>1650</v>
      </c>
      <c r="C4923" s="24" t="s">
        <v>42070</v>
      </c>
      <c r="D4923" s="24" t="s">
        <v>42071</v>
      </c>
      <c r="E4923" s="7" t="s">
        <v>5010</v>
      </c>
      <c r="F4923" s="7" t="s">
        <v>15576</v>
      </c>
      <c r="G4923" s="7" t="s">
        <v>26144</v>
      </c>
      <c r="H4923" s="16">
        <v>86.34</v>
      </c>
      <c r="I4923" s="16">
        <v>80.710000000000008</v>
      </c>
      <c r="J4923" s="26">
        <f t="shared" si="533"/>
        <v>41.969200000000008</v>
      </c>
      <c r="K4923" s="28">
        <v>36.932896000000007</v>
      </c>
      <c r="L4923" s="29">
        <f t="shared" si="534"/>
        <v>46.166120000000006</v>
      </c>
      <c r="M4923" s="28">
        <f t="shared" si="535"/>
        <v>36.932896000000007</v>
      </c>
      <c r="N4923" s="29">
        <f t="shared" si="536"/>
        <v>46.166120000000006</v>
      </c>
      <c r="Q4923" s="7" t="s">
        <v>31974</v>
      </c>
      <c r="R4923" s="7" t="s">
        <v>31981</v>
      </c>
      <c r="S4923" s="7" t="s">
        <v>13</v>
      </c>
      <c r="T4923" s="7" t="s">
        <v>32006</v>
      </c>
      <c r="U4923" s="7" t="s">
        <v>31876</v>
      </c>
      <c r="V4923" s="7" t="s">
        <v>32077</v>
      </c>
    </row>
    <row r="4924" spans="1:22">
      <c r="A4924" s="6" t="s">
        <v>15</v>
      </c>
      <c r="B4924" s="6" t="s">
        <v>1650</v>
      </c>
      <c r="C4924" s="24" t="s">
        <v>42072</v>
      </c>
      <c r="D4924" s="24" t="s">
        <v>42073</v>
      </c>
      <c r="E4924" s="6" t="s">
        <v>5011</v>
      </c>
      <c r="F4924" s="6" t="s">
        <v>15577</v>
      </c>
      <c r="G4924" s="6" t="s">
        <v>26145</v>
      </c>
      <c r="H4924" s="16">
        <v>86.34</v>
      </c>
      <c r="I4924" s="16">
        <v>80.710000000000008</v>
      </c>
      <c r="J4924" s="26">
        <f t="shared" si="533"/>
        <v>41.969200000000008</v>
      </c>
      <c r="K4924" s="28">
        <v>36.932896000000007</v>
      </c>
      <c r="L4924" s="29">
        <f t="shared" si="534"/>
        <v>46.166120000000006</v>
      </c>
      <c r="M4924" s="28">
        <f t="shared" si="535"/>
        <v>36.932896000000007</v>
      </c>
      <c r="N4924" s="29">
        <f t="shared" si="536"/>
        <v>46.166120000000006</v>
      </c>
      <c r="Q4924" s="6" t="s">
        <v>31974</v>
      </c>
      <c r="R4924" s="6" t="s">
        <v>31981</v>
      </c>
      <c r="S4924" s="6" t="s">
        <v>13</v>
      </c>
      <c r="T4924" s="6" t="s">
        <v>32006</v>
      </c>
      <c r="U4924" s="6" t="s">
        <v>31876</v>
      </c>
      <c r="V4924" s="6" t="s">
        <v>32077</v>
      </c>
    </row>
    <row r="4925" spans="1:22">
      <c r="A4925" s="7" t="s">
        <v>15</v>
      </c>
      <c r="B4925" s="7" t="s">
        <v>1650</v>
      </c>
      <c r="C4925" s="24" t="s">
        <v>42074</v>
      </c>
      <c r="D4925" s="24" t="s">
        <v>42075</v>
      </c>
      <c r="E4925" s="7" t="s">
        <v>5012</v>
      </c>
      <c r="F4925" s="7" t="s">
        <v>15578</v>
      </c>
      <c r="G4925" s="7" t="s">
        <v>26146</v>
      </c>
      <c r="H4925" s="16">
        <v>109.46000000000001</v>
      </c>
      <c r="I4925" s="16">
        <v>101.88000000000001</v>
      </c>
      <c r="J4925" s="26">
        <f t="shared" si="533"/>
        <v>52.97760000000001</v>
      </c>
      <c r="K4925" s="28">
        <v>46.620288000000009</v>
      </c>
      <c r="L4925" s="29">
        <f t="shared" si="534"/>
        <v>58.275360000000006</v>
      </c>
      <c r="M4925" s="28">
        <f t="shared" si="535"/>
        <v>46.620288000000009</v>
      </c>
      <c r="N4925" s="29">
        <f t="shared" si="536"/>
        <v>58.275360000000006</v>
      </c>
      <c r="Q4925" s="7" t="s">
        <v>31974</v>
      </c>
      <c r="R4925" s="7" t="s">
        <v>31981</v>
      </c>
      <c r="S4925" s="7" t="s">
        <v>13</v>
      </c>
      <c r="T4925" s="7" t="s">
        <v>32006</v>
      </c>
      <c r="U4925" s="7" t="s">
        <v>31876</v>
      </c>
      <c r="V4925" s="7" t="s">
        <v>32077</v>
      </c>
    </row>
    <row r="4926" spans="1:22">
      <c r="A4926" s="7" t="s">
        <v>15</v>
      </c>
      <c r="B4926" s="7" t="s">
        <v>1650</v>
      </c>
      <c r="C4926" s="24" t="s">
        <v>42076</v>
      </c>
      <c r="D4926" s="24" t="s">
        <v>42077</v>
      </c>
      <c r="E4926" s="7" t="s">
        <v>5013</v>
      </c>
      <c r="F4926" s="7" t="s">
        <v>15579</v>
      </c>
      <c r="G4926" s="7" t="s">
        <v>26147</v>
      </c>
      <c r="H4926" s="16">
        <v>109.46000000000001</v>
      </c>
      <c r="I4926" s="16">
        <v>101.88000000000001</v>
      </c>
      <c r="J4926" s="26">
        <f t="shared" si="533"/>
        <v>52.97760000000001</v>
      </c>
      <c r="K4926" s="28">
        <v>46.620288000000009</v>
      </c>
      <c r="L4926" s="29">
        <f t="shared" si="534"/>
        <v>58.275360000000006</v>
      </c>
      <c r="M4926" s="28">
        <f t="shared" si="535"/>
        <v>46.620288000000009</v>
      </c>
      <c r="N4926" s="29">
        <f t="shared" si="536"/>
        <v>58.275360000000006</v>
      </c>
      <c r="Q4926" s="7" t="s">
        <v>31974</v>
      </c>
      <c r="R4926" s="7" t="s">
        <v>31981</v>
      </c>
      <c r="S4926" s="7" t="s">
        <v>13</v>
      </c>
      <c r="T4926" s="7" t="s">
        <v>32006</v>
      </c>
      <c r="U4926" s="7" t="s">
        <v>31876</v>
      </c>
      <c r="V4926" s="7" t="s">
        <v>32077</v>
      </c>
    </row>
    <row r="4927" spans="1:22">
      <c r="A4927" s="6" t="s">
        <v>15</v>
      </c>
      <c r="B4927" s="6" t="s">
        <v>1650</v>
      </c>
      <c r="C4927" s="24" t="s">
        <v>42078</v>
      </c>
      <c r="D4927" s="24" t="s">
        <v>42079</v>
      </c>
      <c r="E4927" s="6" t="s">
        <v>5014</v>
      </c>
      <c r="F4927" s="6" t="s">
        <v>15580</v>
      </c>
      <c r="G4927" s="6" t="s">
        <v>26148</v>
      </c>
      <c r="H4927" s="16">
        <v>109.46000000000001</v>
      </c>
      <c r="I4927" s="16">
        <v>101.88000000000001</v>
      </c>
      <c r="J4927" s="26">
        <f t="shared" si="533"/>
        <v>52.97760000000001</v>
      </c>
      <c r="K4927" s="28">
        <v>46.620288000000009</v>
      </c>
      <c r="L4927" s="29">
        <f t="shared" si="534"/>
        <v>58.275360000000006</v>
      </c>
      <c r="M4927" s="28">
        <f t="shared" si="535"/>
        <v>46.620288000000009</v>
      </c>
      <c r="N4927" s="29">
        <f t="shared" si="536"/>
        <v>58.275360000000006</v>
      </c>
      <c r="Q4927" s="6" t="s">
        <v>31974</v>
      </c>
      <c r="R4927" s="6" t="s">
        <v>31981</v>
      </c>
      <c r="S4927" s="6" t="s">
        <v>13</v>
      </c>
      <c r="T4927" s="6" t="s">
        <v>32006</v>
      </c>
      <c r="U4927" s="6" t="s">
        <v>31876</v>
      </c>
      <c r="V4927" s="6" t="s">
        <v>32077</v>
      </c>
    </row>
    <row r="4928" spans="1:22">
      <c r="A4928" s="7" t="s">
        <v>15</v>
      </c>
      <c r="B4928" s="7" t="s">
        <v>1650</v>
      </c>
      <c r="C4928" s="24" t="s">
        <v>42080</v>
      </c>
      <c r="D4928" s="24" t="s">
        <v>42081</v>
      </c>
      <c r="E4928" s="7" t="s">
        <v>5015</v>
      </c>
      <c r="F4928" s="7" t="s">
        <v>15581</v>
      </c>
      <c r="G4928" s="7" t="s">
        <v>26149</v>
      </c>
      <c r="H4928" s="16">
        <v>135.20999999999998</v>
      </c>
      <c r="I4928" s="16">
        <v>126.14</v>
      </c>
      <c r="J4928" s="26">
        <f t="shared" si="533"/>
        <v>65.592799999999997</v>
      </c>
      <c r="K4928" s="28">
        <v>57.721663999999997</v>
      </c>
      <c r="L4928" s="29">
        <f t="shared" si="534"/>
        <v>72.152079999999998</v>
      </c>
      <c r="M4928" s="28">
        <f t="shared" si="535"/>
        <v>57.721663999999997</v>
      </c>
      <c r="N4928" s="29">
        <f t="shared" si="536"/>
        <v>72.152079999999998</v>
      </c>
      <c r="Q4928" s="7" t="s">
        <v>31974</v>
      </c>
      <c r="R4928" s="7" t="s">
        <v>31981</v>
      </c>
      <c r="S4928" s="7" t="s">
        <v>13</v>
      </c>
      <c r="T4928" s="7" t="s">
        <v>32006</v>
      </c>
      <c r="U4928" s="7" t="s">
        <v>31876</v>
      </c>
      <c r="V4928" s="7" t="s">
        <v>32077</v>
      </c>
    </row>
    <row r="4929" spans="1:22">
      <c r="A4929" s="7" t="s">
        <v>15</v>
      </c>
      <c r="B4929" s="7" t="s">
        <v>1650</v>
      </c>
      <c r="C4929" s="24" t="s">
        <v>42082</v>
      </c>
      <c r="D4929" s="24" t="s">
        <v>42083</v>
      </c>
      <c r="E4929" s="7" t="s">
        <v>5016</v>
      </c>
      <c r="F4929" s="7" t="s">
        <v>15582</v>
      </c>
      <c r="G4929" s="7" t="s">
        <v>26150</v>
      </c>
      <c r="H4929" s="16">
        <v>135.20999999999998</v>
      </c>
      <c r="I4929" s="16">
        <v>126.14</v>
      </c>
      <c r="J4929" s="26">
        <f t="shared" si="533"/>
        <v>65.592799999999997</v>
      </c>
      <c r="K4929" s="28">
        <v>57.721663999999997</v>
      </c>
      <c r="L4929" s="29">
        <f t="shared" si="534"/>
        <v>72.152079999999998</v>
      </c>
      <c r="M4929" s="28">
        <f t="shared" si="535"/>
        <v>57.721663999999997</v>
      </c>
      <c r="N4929" s="29">
        <f t="shared" si="536"/>
        <v>72.152079999999998</v>
      </c>
      <c r="Q4929" s="7" t="s">
        <v>31974</v>
      </c>
      <c r="R4929" s="7" t="s">
        <v>31981</v>
      </c>
      <c r="S4929" s="7" t="s">
        <v>13</v>
      </c>
      <c r="T4929" s="7" t="s">
        <v>32006</v>
      </c>
      <c r="U4929" s="7" t="s">
        <v>31876</v>
      </c>
      <c r="V4929" s="7" t="s">
        <v>32077</v>
      </c>
    </row>
    <row r="4930" spans="1:22">
      <c r="A4930" s="6" t="s">
        <v>15</v>
      </c>
      <c r="B4930" s="6" t="s">
        <v>1650</v>
      </c>
      <c r="C4930" s="24" t="s">
        <v>42084</v>
      </c>
      <c r="D4930" s="24" t="s">
        <v>42085</v>
      </c>
      <c r="E4930" s="6" t="s">
        <v>5017</v>
      </c>
      <c r="F4930" s="6" t="s">
        <v>15583</v>
      </c>
      <c r="G4930" s="6" t="s">
        <v>26151</v>
      </c>
      <c r="H4930" s="16">
        <v>135.20999999999998</v>
      </c>
      <c r="I4930" s="16">
        <v>126.14</v>
      </c>
      <c r="J4930" s="26">
        <f t="shared" si="533"/>
        <v>65.592799999999997</v>
      </c>
      <c r="K4930" s="28">
        <v>57.721663999999997</v>
      </c>
      <c r="L4930" s="29">
        <f t="shared" si="534"/>
        <v>72.152079999999998</v>
      </c>
      <c r="M4930" s="28">
        <f t="shared" si="535"/>
        <v>57.721663999999997</v>
      </c>
      <c r="N4930" s="29">
        <f t="shared" si="536"/>
        <v>72.152079999999998</v>
      </c>
      <c r="Q4930" s="6" t="s">
        <v>31974</v>
      </c>
      <c r="R4930" s="6" t="s">
        <v>31981</v>
      </c>
      <c r="S4930" s="6" t="s">
        <v>13</v>
      </c>
      <c r="T4930" s="6" t="s">
        <v>32006</v>
      </c>
      <c r="U4930" s="6" t="s">
        <v>31876</v>
      </c>
      <c r="V4930" s="6" t="s">
        <v>32077</v>
      </c>
    </row>
    <row r="4931" spans="1:22">
      <c r="A4931" s="7" t="s">
        <v>15</v>
      </c>
      <c r="B4931" s="7" t="s">
        <v>1650</v>
      </c>
      <c r="C4931" s="24" t="s">
        <v>42086</v>
      </c>
      <c r="D4931" s="24" t="s">
        <v>42087</v>
      </c>
      <c r="E4931" s="7" t="s">
        <v>5018</v>
      </c>
      <c r="F4931" s="7" t="s">
        <v>15584</v>
      </c>
      <c r="G4931" s="7" t="s">
        <v>26152</v>
      </c>
      <c r="H4931" s="16">
        <v>7.8599999999999994</v>
      </c>
      <c r="I4931" s="16">
        <v>7.5299999999999994</v>
      </c>
      <c r="J4931" s="26">
        <f t="shared" ref="J4931:J4994" si="537">+I4931*0.52</f>
        <v>3.9156</v>
      </c>
      <c r="K4931" s="28">
        <v>3.4457279999999999</v>
      </c>
      <c r="L4931" s="29">
        <f t="shared" ref="L4931:L4976" si="538">+K4931/0.8</f>
        <v>4.3071599999999997</v>
      </c>
      <c r="M4931" s="28">
        <f t="shared" si="535"/>
        <v>3.4457279999999999</v>
      </c>
      <c r="N4931" s="29">
        <f t="shared" si="536"/>
        <v>4.3071599999999997</v>
      </c>
      <c r="Q4931" s="7" t="s">
        <v>31974</v>
      </c>
      <c r="R4931" s="7" t="s">
        <v>31981</v>
      </c>
      <c r="S4931" s="7" t="s">
        <v>13</v>
      </c>
      <c r="T4931" s="7" t="s">
        <v>32006</v>
      </c>
      <c r="U4931" s="7" t="s">
        <v>31993</v>
      </c>
      <c r="V4931" s="7" t="s">
        <v>32078</v>
      </c>
    </row>
    <row r="4932" spans="1:22">
      <c r="A4932" s="6" t="s">
        <v>15</v>
      </c>
      <c r="B4932" s="6" t="s">
        <v>1650</v>
      </c>
      <c r="C4932" s="24" t="s">
        <v>42088</v>
      </c>
      <c r="D4932" s="24" t="s">
        <v>42089</v>
      </c>
      <c r="E4932" s="6" t="s">
        <v>5019</v>
      </c>
      <c r="F4932" s="6" t="s">
        <v>15585</v>
      </c>
      <c r="G4932" s="6" t="s">
        <v>26153</v>
      </c>
      <c r="H4932" s="16">
        <v>7.8599999999999994</v>
      </c>
      <c r="I4932" s="16">
        <v>7.5299999999999994</v>
      </c>
      <c r="J4932" s="26">
        <f t="shared" si="537"/>
        <v>3.9156</v>
      </c>
      <c r="K4932" s="28">
        <v>3.4457279999999999</v>
      </c>
      <c r="L4932" s="29">
        <f t="shared" si="538"/>
        <v>4.3071599999999997</v>
      </c>
      <c r="M4932" s="28">
        <f t="shared" si="535"/>
        <v>3.4457279999999999</v>
      </c>
      <c r="N4932" s="29">
        <f t="shared" si="536"/>
        <v>4.3071599999999997</v>
      </c>
      <c r="Q4932" s="6" t="s">
        <v>31974</v>
      </c>
      <c r="R4932" s="6" t="s">
        <v>31981</v>
      </c>
      <c r="S4932" s="6" t="s">
        <v>13</v>
      </c>
      <c r="T4932" s="6" t="s">
        <v>32006</v>
      </c>
      <c r="U4932" s="6" t="s">
        <v>31993</v>
      </c>
      <c r="V4932" s="6" t="s">
        <v>32078</v>
      </c>
    </row>
    <row r="4933" spans="1:22">
      <c r="A4933" s="7" t="s">
        <v>15</v>
      </c>
      <c r="B4933" s="7" t="s">
        <v>1650</v>
      </c>
      <c r="C4933" s="24" t="s">
        <v>42090</v>
      </c>
      <c r="D4933" s="24" t="s">
        <v>42091</v>
      </c>
      <c r="E4933" s="7" t="s">
        <v>5020</v>
      </c>
      <c r="F4933" s="7" t="s">
        <v>15586</v>
      </c>
      <c r="G4933" s="7" t="s">
        <v>26154</v>
      </c>
      <c r="H4933" s="16">
        <v>6.68</v>
      </c>
      <c r="I4933" s="16">
        <v>5.56</v>
      </c>
      <c r="J4933" s="26">
        <f t="shared" si="537"/>
        <v>2.8912</v>
      </c>
      <c r="K4933" s="28">
        <v>2.1684000000000001</v>
      </c>
      <c r="L4933" s="29">
        <f t="shared" si="538"/>
        <v>2.7105000000000001</v>
      </c>
      <c r="M4933" s="28">
        <f t="shared" si="535"/>
        <v>2.1684000000000001</v>
      </c>
      <c r="N4933" s="29">
        <f t="shared" si="536"/>
        <v>2.7105000000000001</v>
      </c>
      <c r="Q4933" s="7" t="s">
        <v>31974</v>
      </c>
      <c r="R4933" s="7" t="s">
        <v>31981</v>
      </c>
      <c r="S4933" s="7" t="s">
        <v>31988</v>
      </c>
      <c r="T4933" s="7" t="s">
        <v>32004</v>
      </c>
      <c r="U4933" s="7" t="s">
        <v>31875</v>
      </c>
      <c r="V4933" s="7" t="s">
        <v>32111</v>
      </c>
    </row>
    <row r="4934" spans="1:22">
      <c r="A4934" s="6" t="s">
        <v>15</v>
      </c>
      <c r="B4934" s="6" t="s">
        <v>1650</v>
      </c>
      <c r="C4934" s="24" t="s">
        <v>42092</v>
      </c>
      <c r="D4934" s="24" t="s">
        <v>42093</v>
      </c>
      <c r="E4934" s="6" t="s">
        <v>5021</v>
      </c>
      <c r="F4934" s="6" t="s">
        <v>15587</v>
      </c>
      <c r="G4934" s="6" t="s">
        <v>26155</v>
      </c>
      <c r="H4934" s="16">
        <v>6.68</v>
      </c>
      <c r="I4934" s="16">
        <v>5.56</v>
      </c>
      <c r="J4934" s="26">
        <f t="shared" si="537"/>
        <v>2.8912</v>
      </c>
      <c r="K4934" s="28">
        <v>2.1684000000000001</v>
      </c>
      <c r="L4934" s="29">
        <f t="shared" si="538"/>
        <v>2.7105000000000001</v>
      </c>
      <c r="M4934" s="28">
        <f t="shared" si="535"/>
        <v>2.1684000000000001</v>
      </c>
      <c r="N4934" s="29">
        <f t="shared" si="536"/>
        <v>2.7105000000000001</v>
      </c>
      <c r="Q4934" s="6" t="s">
        <v>31974</v>
      </c>
      <c r="R4934" s="6" t="s">
        <v>31981</v>
      </c>
      <c r="S4934" s="6" t="s">
        <v>31988</v>
      </c>
      <c r="T4934" s="6" t="s">
        <v>32004</v>
      </c>
      <c r="U4934" s="6" t="s">
        <v>31875</v>
      </c>
      <c r="V4934" s="6" t="s">
        <v>32111</v>
      </c>
    </row>
    <row r="4935" spans="1:22">
      <c r="A4935" s="7" t="s">
        <v>15</v>
      </c>
      <c r="B4935" s="7" t="s">
        <v>1650</v>
      </c>
      <c r="C4935" s="24" t="s">
        <v>42094</v>
      </c>
      <c r="D4935" s="24" t="s">
        <v>42095</v>
      </c>
      <c r="E4935" s="7" t="s">
        <v>5022</v>
      </c>
      <c r="F4935" s="7" t="s">
        <v>15588</v>
      </c>
      <c r="G4935" s="7" t="s">
        <v>26156</v>
      </c>
      <c r="H4935" s="16">
        <v>23.180000000000003</v>
      </c>
      <c r="I4935" s="16">
        <v>21.53</v>
      </c>
      <c r="J4935" s="26">
        <f t="shared" si="537"/>
        <v>11.195600000000001</v>
      </c>
      <c r="K4935" s="28">
        <v>8.3966999999999992</v>
      </c>
      <c r="L4935" s="29">
        <f t="shared" si="538"/>
        <v>10.495874999999998</v>
      </c>
      <c r="M4935" s="28">
        <f t="shared" si="535"/>
        <v>8.3966999999999992</v>
      </c>
      <c r="N4935" s="29">
        <f t="shared" si="536"/>
        <v>10.495874999999998</v>
      </c>
      <c r="Q4935" s="7" t="s">
        <v>31974</v>
      </c>
      <c r="R4935" s="7" t="s">
        <v>31981</v>
      </c>
      <c r="S4935" s="7" t="s">
        <v>31988</v>
      </c>
      <c r="T4935" s="7" t="s">
        <v>32004</v>
      </c>
      <c r="U4935" s="7" t="s">
        <v>31875</v>
      </c>
      <c r="V4935" s="7" t="s">
        <v>32111</v>
      </c>
    </row>
    <row r="4936" spans="1:22">
      <c r="A4936" s="6" t="s">
        <v>15</v>
      </c>
      <c r="B4936" s="6" t="s">
        <v>1650</v>
      </c>
      <c r="C4936" s="24" t="s">
        <v>42096</v>
      </c>
      <c r="D4936" s="24" t="s">
        <v>42097</v>
      </c>
      <c r="E4936" s="6" t="s">
        <v>5023</v>
      </c>
      <c r="F4936" s="6" t="s">
        <v>15589</v>
      </c>
      <c r="G4936" s="6" t="s">
        <v>26157</v>
      </c>
      <c r="H4936" s="16">
        <v>23.180000000000003</v>
      </c>
      <c r="I4936" s="16">
        <v>21.53</v>
      </c>
      <c r="J4936" s="26">
        <f t="shared" si="537"/>
        <v>11.195600000000001</v>
      </c>
      <c r="K4936" s="28">
        <v>8.3966999999999992</v>
      </c>
      <c r="L4936" s="29">
        <f t="shared" si="538"/>
        <v>10.495874999999998</v>
      </c>
      <c r="M4936" s="28">
        <f t="shared" si="535"/>
        <v>8.3966999999999992</v>
      </c>
      <c r="N4936" s="29">
        <f t="shared" si="536"/>
        <v>10.495874999999998</v>
      </c>
      <c r="Q4936" s="6" t="s">
        <v>31974</v>
      </c>
      <c r="R4936" s="6" t="s">
        <v>31981</v>
      </c>
      <c r="S4936" s="6" t="s">
        <v>31988</v>
      </c>
      <c r="T4936" s="6" t="s">
        <v>32004</v>
      </c>
      <c r="U4936" s="6" t="s">
        <v>31875</v>
      </c>
      <c r="V4936" s="6" t="s">
        <v>32111</v>
      </c>
    </row>
    <row r="4937" spans="1:22">
      <c r="A4937" s="7" t="s">
        <v>15</v>
      </c>
      <c r="B4937" s="7" t="s">
        <v>1650</v>
      </c>
      <c r="C4937" s="24" t="s">
        <v>42098</v>
      </c>
      <c r="D4937" s="24" t="s">
        <v>42099</v>
      </c>
      <c r="E4937" s="7" t="s">
        <v>5024</v>
      </c>
      <c r="F4937" s="7" t="s">
        <v>15590</v>
      </c>
      <c r="G4937" s="7" t="s">
        <v>26158</v>
      </c>
      <c r="H4937" s="16">
        <v>7.71</v>
      </c>
      <c r="I4937" s="16">
        <v>6.05</v>
      </c>
      <c r="J4937" s="26">
        <f t="shared" si="537"/>
        <v>3.1459999999999999</v>
      </c>
      <c r="K4937" s="28">
        <v>2.3595000000000002</v>
      </c>
      <c r="L4937" s="29">
        <f t="shared" si="538"/>
        <v>2.9493749999999999</v>
      </c>
      <c r="M4937" s="28">
        <f t="shared" si="535"/>
        <v>2.3595000000000002</v>
      </c>
      <c r="N4937" s="29">
        <f t="shared" si="536"/>
        <v>2.9493749999999999</v>
      </c>
      <c r="Q4937" s="7" t="s">
        <v>31974</v>
      </c>
      <c r="R4937" s="7" t="s">
        <v>31981</v>
      </c>
      <c r="S4937" s="7" t="s">
        <v>31988</v>
      </c>
      <c r="T4937" s="7" t="s">
        <v>32004</v>
      </c>
      <c r="U4937" s="7" t="s">
        <v>31875</v>
      </c>
      <c r="V4937" s="7" t="s">
        <v>32111</v>
      </c>
    </row>
    <row r="4938" spans="1:22">
      <c r="A4938" s="6" t="s">
        <v>15</v>
      </c>
      <c r="B4938" s="6" t="s">
        <v>1650</v>
      </c>
      <c r="C4938" s="24" t="s">
        <v>42100</v>
      </c>
      <c r="D4938" s="24" t="s">
        <v>42101</v>
      </c>
      <c r="E4938" s="6" t="s">
        <v>5025</v>
      </c>
      <c r="F4938" s="6" t="s">
        <v>15591</v>
      </c>
      <c r="G4938" s="6" t="s">
        <v>26159</v>
      </c>
      <c r="H4938" s="16">
        <v>7.71</v>
      </c>
      <c r="I4938" s="16">
        <v>6.05</v>
      </c>
      <c r="J4938" s="26">
        <f t="shared" si="537"/>
        <v>3.1459999999999999</v>
      </c>
      <c r="K4938" s="28">
        <v>2.3595000000000002</v>
      </c>
      <c r="L4938" s="29">
        <f t="shared" si="538"/>
        <v>2.9493749999999999</v>
      </c>
      <c r="M4938" s="28">
        <f t="shared" ref="M4938:M4976" si="539">+K4938</f>
        <v>2.3595000000000002</v>
      </c>
      <c r="N4938" s="29">
        <f t="shared" ref="N4938:N4976" si="540">+L4938</f>
        <v>2.9493749999999999</v>
      </c>
      <c r="Q4938" s="6" t="s">
        <v>31974</v>
      </c>
      <c r="R4938" s="6" t="s">
        <v>31981</v>
      </c>
      <c r="S4938" s="6" t="s">
        <v>31988</v>
      </c>
      <c r="T4938" s="6" t="s">
        <v>32004</v>
      </c>
      <c r="U4938" s="6" t="s">
        <v>31875</v>
      </c>
      <c r="V4938" s="6" t="s">
        <v>32111</v>
      </c>
    </row>
    <row r="4939" spans="1:22">
      <c r="A4939" s="7" t="s">
        <v>15</v>
      </c>
      <c r="B4939" s="7" t="s">
        <v>1650</v>
      </c>
      <c r="C4939" s="24" t="s">
        <v>42102</v>
      </c>
      <c r="D4939" s="24" t="s">
        <v>42103</v>
      </c>
      <c r="E4939" s="7" t="s">
        <v>5026</v>
      </c>
      <c r="F4939" s="7" t="s">
        <v>15592</v>
      </c>
      <c r="G4939" s="7" t="s">
        <v>26160</v>
      </c>
      <c r="H4939" s="16">
        <v>24.240000000000002</v>
      </c>
      <c r="I4939" s="16">
        <v>22.610000000000003</v>
      </c>
      <c r="J4939" s="26">
        <f t="shared" si="537"/>
        <v>11.757200000000003</v>
      </c>
      <c r="K4939" s="28">
        <v>8.8179000000000016</v>
      </c>
      <c r="L4939" s="29">
        <f t="shared" si="538"/>
        <v>11.022375000000002</v>
      </c>
      <c r="M4939" s="28">
        <f t="shared" si="539"/>
        <v>8.8179000000000016</v>
      </c>
      <c r="N4939" s="29">
        <f t="shared" si="540"/>
        <v>11.022375000000002</v>
      </c>
      <c r="Q4939" s="7" t="s">
        <v>31974</v>
      </c>
      <c r="R4939" s="7" t="s">
        <v>31981</v>
      </c>
      <c r="S4939" s="7" t="s">
        <v>31988</v>
      </c>
      <c r="T4939" s="7" t="s">
        <v>32004</v>
      </c>
      <c r="U4939" s="7" t="s">
        <v>31875</v>
      </c>
      <c r="V4939" s="7" t="s">
        <v>32111</v>
      </c>
    </row>
    <row r="4940" spans="1:22">
      <c r="A4940" s="6" t="s">
        <v>15</v>
      </c>
      <c r="B4940" s="6" t="s">
        <v>1650</v>
      </c>
      <c r="C4940" s="24" t="s">
        <v>42104</v>
      </c>
      <c r="D4940" s="24" t="s">
        <v>42105</v>
      </c>
      <c r="E4940" s="6" t="s">
        <v>5027</v>
      </c>
      <c r="F4940" s="6" t="s">
        <v>15593</v>
      </c>
      <c r="G4940" s="6" t="s">
        <v>26161</v>
      </c>
      <c r="H4940" s="16">
        <v>24.240000000000002</v>
      </c>
      <c r="I4940" s="16">
        <v>22.610000000000003</v>
      </c>
      <c r="J4940" s="26">
        <f t="shared" si="537"/>
        <v>11.757200000000003</v>
      </c>
      <c r="K4940" s="28">
        <v>8.8179000000000016</v>
      </c>
      <c r="L4940" s="29">
        <f t="shared" si="538"/>
        <v>11.022375000000002</v>
      </c>
      <c r="M4940" s="28">
        <f t="shared" si="539"/>
        <v>8.8179000000000016</v>
      </c>
      <c r="N4940" s="29">
        <f t="shared" si="540"/>
        <v>11.022375000000002</v>
      </c>
      <c r="Q4940" s="6" t="s">
        <v>31974</v>
      </c>
      <c r="R4940" s="6" t="s">
        <v>31981</v>
      </c>
      <c r="S4940" s="6" t="s">
        <v>31988</v>
      </c>
      <c r="T4940" s="6" t="s">
        <v>32004</v>
      </c>
      <c r="U4940" s="6" t="s">
        <v>31875</v>
      </c>
      <c r="V4940" s="6" t="s">
        <v>32111</v>
      </c>
    </row>
    <row r="4941" spans="1:22">
      <c r="A4941" s="7" t="s">
        <v>15</v>
      </c>
      <c r="B4941" s="7" t="s">
        <v>1650</v>
      </c>
      <c r="C4941" s="24" t="s">
        <v>42106</v>
      </c>
      <c r="D4941" s="24" t="s">
        <v>42107</v>
      </c>
      <c r="E4941" s="7" t="s">
        <v>5028</v>
      </c>
      <c r="F4941" s="7" t="s">
        <v>15594</v>
      </c>
      <c r="G4941" s="7" t="s">
        <v>26162</v>
      </c>
      <c r="H4941" s="16">
        <v>10.97</v>
      </c>
      <c r="I4941" s="16">
        <v>8.7200000000000006</v>
      </c>
      <c r="J4941" s="26">
        <f t="shared" si="537"/>
        <v>4.5344000000000007</v>
      </c>
      <c r="K4941" s="28">
        <v>3.4008000000000003</v>
      </c>
      <c r="L4941" s="29">
        <f t="shared" si="538"/>
        <v>4.2510000000000003</v>
      </c>
      <c r="M4941" s="28">
        <f t="shared" si="539"/>
        <v>3.4008000000000003</v>
      </c>
      <c r="N4941" s="29">
        <f t="shared" si="540"/>
        <v>4.2510000000000003</v>
      </c>
      <c r="Q4941" s="7" t="s">
        <v>31974</v>
      </c>
      <c r="R4941" s="7" t="s">
        <v>31981</v>
      </c>
      <c r="S4941" s="7" t="s">
        <v>31988</v>
      </c>
      <c r="T4941" s="7" t="s">
        <v>32004</v>
      </c>
      <c r="U4941" s="7" t="s">
        <v>31875</v>
      </c>
      <c r="V4941" s="7" t="s">
        <v>32111</v>
      </c>
    </row>
    <row r="4942" spans="1:22">
      <c r="A4942" s="6" t="s">
        <v>15</v>
      </c>
      <c r="B4942" s="6" t="s">
        <v>1650</v>
      </c>
      <c r="C4942" s="24" t="s">
        <v>42108</v>
      </c>
      <c r="D4942" s="24" t="s">
        <v>42109</v>
      </c>
      <c r="E4942" s="6" t="s">
        <v>5029</v>
      </c>
      <c r="F4942" s="6" t="s">
        <v>15595</v>
      </c>
      <c r="G4942" s="6" t="s">
        <v>26163</v>
      </c>
      <c r="H4942" s="16">
        <v>10.97</v>
      </c>
      <c r="I4942" s="16">
        <v>8.7200000000000006</v>
      </c>
      <c r="J4942" s="26">
        <f t="shared" si="537"/>
        <v>4.5344000000000007</v>
      </c>
      <c r="K4942" s="28">
        <v>3.4008000000000003</v>
      </c>
      <c r="L4942" s="29">
        <f t="shared" si="538"/>
        <v>4.2510000000000003</v>
      </c>
      <c r="M4942" s="28">
        <f t="shared" si="539"/>
        <v>3.4008000000000003</v>
      </c>
      <c r="N4942" s="29">
        <f t="shared" si="540"/>
        <v>4.2510000000000003</v>
      </c>
      <c r="Q4942" s="6" t="s">
        <v>31974</v>
      </c>
      <c r="R4942" s="6" t="s">
        <v>31981</v>
      </c>
      <c r="S4942" s="6" t="s">
        <v>31988</v>
      </c>
      <c r="T4942" s="6" t="s">
        <v>32004</v>
      </c>
      <c r="U4942" s="6" t="s">
        <v>31875</v>
      </c>
      <c r="V4942" s="6" t="s">
        <v>32111</v>
      </c>
    </row>
    <row r="4943" spans="1:22">
      <c r="A4943" s="7" t="s">
        <v>15</v>
      </c>
      <c r="B4943" s="7" t="s">
        <v>1650</v>
      </c>
      <c r="C4943" s="24" t="s">
        <v>42110</v>
      </c>
      <c r="D4943" s="24" t="s">
        <v>42111</v>
      </c>
      <c r="E4943" s="7" t="s">
        <v>5030</v>
      </c>
      <c r="F4943" s="7" t="s">
        <v>15596</v>
      </c>
      <c r="G4943" s="7" t="s">
        <v>26164</v>
      </c>
      <c r="H4943" s="16">
        <v>12.72</v>
      </c>
      <c r="I4943" s="16">
        <v>11.35</v>
      </c>
      <c r="J4943" s="26">
        <f t="shared" si="537"/>
        <v>5.9020000000000001</v>
      </c>
      <c r="K4943" s="28">
        <v>4.4264999999999999</v>
      </c>
      <c r="L4943" s="29">
        <f t="shared" si="538"/>
        <v>5.5331249999999992</v>
      </c>
      <c r="M4943" s="28">
        <f t="shared" si="539"/>
        <v>4.4264999999999999</v>
      </c>
      <c r="N4943" s="29">
        <f t="shared" si="540"/>
        <v>5.5331249999999992</v>
      </c>
      <c r="Q4943" s="7" t="s">
        <v>31974</v>
      </c>
      <c r="R4943" s="7" t="s">
        <v>31981</v>
      </c>
      <c r="S4943" s="7" t="s">
        <v>31988</v>
      </c>
      <c r="T4943" s="7" t="s">
        <v>32004</v>
      </c>
      <c r="U4943" s="7" t="s">
        <v>31875</v>
      </c>
      <c r="V4943" s="7" t="s">
        <v>32111</v>
      </c>
    </row>
    <row r="4944" spans="1:22">
      <c r="A4944" s="6" t="s">
        <v>15</v>
      </c>
      <c r="B4944" s="6" t="s">
        <v>1650</v>
      </c>
      <c r="C4944" s="24" t="s">
        <v>42112</v>
      </c>
      <c r="D4944" s="24" t="s">
        <v>42113</v>
      </c>
      <c r="E4944" s="6" t="s">
        <v>5031</v>
      </c>
      <c r="F4944" s="6" t="s">
        <v>15597</v>
      </c>
      <c r="G4944" s="6" t="s">
        <v>26165</v>
      </c>
      <c r="H4944" s="16">
        <v>12.72</v>
      </c>
      <c r="I4944" s="16">
        <v>11.35</v>
      </c>
      <c r="J4944" s="26">
        <f t="shared" si="537"/>
        <v>5.9020000000000001</v>
      </c>
      <c r="K4944" s="28">
        <v>4.4264999999999999</v>
      </c>
      <c r="L4944" s="29">
        <f t="shared" si="538"/>
        <v>5.5331249999999992</v>
      </c>
      <c r="M4944" s="28">
        <f t="shared" si="539"/>
        <v>4.4264999999999999</v>
      </c>
      <c r="N4944" s="29">
        <f t="shared" si="540"/>
        <v>5.5331249999999992</v>
      </c>
      <c r="Q4944" s="6" t="s">
        <v>31974</v>
      </c>
      <c r="R4944" s="6" t="s">
        <v>31981</v>
      </c>
      <c r="S4944" s="6" t="s">
        <v>31988</v>
      </c>
      <c r="T4944" s="6" t="s">
        <v>32004</v>
      </c>
      <c r="U4944" s="6" t="s">
        <v>31875</v>
      </c>
      <c r="V4944" s="6" t="s">
        <v>32111</v>
      </c>
    </row>
    <row r="4945" spans="1:22">
      <c r="A4945" s="7" t="s">
        <v>15</v>
      </c>
      <c r="B4945" s="7" t="s">
        <v>1650</v>
      </c>
      <c r="C4945" s="24" t="s">
        <v>42114</v>
      </c>
      <c r="D4945" s="24" t="s">
        <v>42115</v>
      </c>
      <c r="E4945" s="7" t="s">
        <v>5032</v>
      </c>
      <c r="F4945" s="7" t="s">
        <v>15598</v>
      </c>
      <c r="G4945" s="7" t="s">
        <v>26166</v>
      </c>
      <c r="H4945" s="16">
        <v>57.19</v>
      </c>
      <c r="I4945" s="16">
        <v>46.4</v>
      </c>
      <c r="J4945" s="26">
        <f t="shared" si="537"/>
        <v>24.128</v>
      </c>
      <c r="K4945" s="28">
        <v>18.096</v>
      </c>
      <c r="L4945" s="29">
        <f t="shared" si="538"/>
        <v>22.619999999999997</v>
      </c>
      <c r="M4945" s="28">
        <f t="shared" si="539"/>
        <v>18.096</v>
      </c>
      <c r="N4945" s="29">
        <f t="shared" si="540"/>
        <v>22.619999999999997</v>
      </c>
      <c r="Q4945" s="7" t="s">
        <v>31974</v>
      </c>
      <c r="R4945" s="7" t="s">
        <v>31981</v>
      </c>
      <c r="S4945" s="7" t="s">
        <v>31988</v>
      </c>
      <c r="T4945" s="7" t="s">
        <v>32004</v>
      </c>
      <c r="U4945" s="7" t="s">
        <v>31875</v>
      </c>
      <c r="V4945" s="7" t="s">
        <v>32111</v>
      </c>
    </row>
    <row r="4946" spans="1:22">
      <c r="A4946" s="6" t="s">
        <v>15</v>
      </c>
      <c r="B4946" s="6" t="s">
        <v>1650</v>
      </c>
      <c r="C4946" s="24" t="s">
        <v>42116</v>
      </c>
      <c r="D4946" s="24" t="s">
        <v>42117</v>
      </c>
      <c r="E4946" s="6" t="s">
        <v>5033</v>
      </c>
      <c r="F4946" s="6" t="s">
        <v>15599</v>
      </c>
      <c r="G4946" s="6" t="s">
        <v>26167</v>
      </c>
      <c r="H4946" s="16">
        <v>57.19</v>
      </c>
      <c r="I4946" s="16">
        <v>46.4</v>
      </c>
      <c r="J4946" s="26">
        <f t="shared" si="537"/>
        <v>24.128</v>
      </c>
      <c r="K4946" s="28">
        <v>18.096</v>
      </c>
      <c r="L4946" s="29">
        <f t="shared" si="538"/>
        <v>22.619999999999997</v>
      </c>
      <c r="M4946" s="28">
        <f t="shared" si="539"/>
        <v>18.096</v>
      </c>
      <c r="N4946" s="29">
        <f t="shared" si="540"/>
        <v>22.619999999999997</v>
      </c>
      <c r="Q4946" s="6" t="s">
        <v>31974</v>
      </c>
      <c r="R4946" s="6" t="s">
        <v>31981</v>
      </c>
      <c r="S4946" s="6" t="s">
        <v>31988</v>
      </c>
      <c r="T4946" s="6" t="s">
        <v>32004</v>
      </c>
      <c r="U4946" s="6" t="s">
        <v>31875</v>
      </c>
      <c r="V4946" s="6" t="s">
        <v>32111</v>
      </c>
    </row>
    <row r="4947" spans="1:22">
      <c r="A4947" s="6" t="s">
        <v>15</v>
      </c>
      <c r="B4947" s="6" t="s">
        <v>1650</v>
      </c>
      <c r="C4947" s="24" t="s">
        <v>42118</v>
      </c>
      <c r="D4947" s="24" t="s">
        <v>42119</v>
      </c>
      <c r="E4947" s="6" t="s">
        <v>5034</v>
      </c>
      <c r="F4947" s="6" t="s">
        <v>15600</v>
      </c>
      <c r="G4947" s="6" t="s">
        <v>26168</v>
      </c>
      <c r="H4947" s="16">
        <v>7.3199999999999994</v>
      </c>
      <c r="I4947" s="16">
        <v>6.63</v>
      </c>
      <c r="J4947" s="26">
        <f t="shared" si="537"/>
        <v>3.4476</v>
      </c>
      <c r="K4947" s="28">
        <v>2.5857000000000001</v>
      </c>
      <c r="L4947" s="29">
        <f t="shared" si="538"/>
        <v>3.2321249999999999</v>
      </c>
      <c r="M4947" s="28">
        <f t="shared" si="539"/>
        <v>2.5857000000000001</v>
      </c>
      <c r="N4947" s="29">
        <f t="shared" si="540"/>
        <v>3.2321249999999999</v>
      </c>
      <c r="Q4947" s="6" t="s">
        <v>31974</v>
      </c>
      <c r="R4947" s="6" t="s">
        <v>31981</v>
      </c>
      <c r="S4947" s="6" t="s">
        <v>31988</v>
      </c>
      <c r="T4947" s="6" t="s">
        <v>32004</v>
      </c>
      <c r="U4947" s="6" t="s">
        <v>31875</v>
      </c>
      <c r="V4947" s="6" t="s">
        <v>32111</v>
      </c>
    </row>
    <row r="4948" spans="1:22">
      <c r="A4948" s="6" t="s">
        <v>15</v>
      </c>
      <c r="B4948" s="6" t="s">
        <v>1650</v>
      </c>
      <c r="C4948" s="24" t="s">
        <v>42120</v>
      </c>
      <c r="D4948" s="24" t="s">
        <v>42121</v>
      </c>
      <c r="E4948" s="6" t="s">
        <v>5035</v>
      </c>
      <c r="F4948" s="6" t="s">
        <v>15601</v>
      </c>
      <c r="G4948" s="6" t="s">
        <v>26169</v>
      </c>
      <c r="H4948" s="16">
        <v>7.3199999999999994</v>
      </c>
      <c r="I4948" s="16">
        <v>6.63</v>
      </c>
      <c r="J4948" s="26">
        <f t="shared" si="537"/>
        <v>3.4476</v>
      </c>
      <c r="K4948" s="28">
        <v>2.5857000000000001</v>
      </c>
      <c r="L4948" s="29">
        <f t="shared" si="538"/>
        <v>3.2321249999999999</v>
      </c>
      <c r="M4948" s="28">
        <f t="shared" si="539"/>
        <v>2.5857000000000001</v>
      </c>
      <c r="N4948" s="29">
        <f t="shared" si="540"/>
        <v>3.2321249999999999</v>
      </c>
      <c r="Q4948" s="6" t="s">
        <v>31974</v>
      </c>
      <c r="R4948" s="6" t="s">
        <v>31981</v>
      </c>
      <c r="S4948" s="6" t="s">
        <v>31988</v>
      </c>
      <c r="T4948" s="6" t="s">
        <v>32004</v>
      </c>
      <c r="U4948" s="6" t="s">
        <v>31875</v>
      </c>
      <c r="V4948" s="6" t="s">
        <v>32111</v>
      </c>
    </row>
    <row r="4949" spans="1:22">
      <c r="A4949" s="7" t="s">
        <v>15</v>
      </c>
      <c r="B4949" s="7" t="s">
        <v>5036</v>
      </c>
      <c r="C4949" s="24" t="s">
        <v>42122</v>
      </c>
      <c r="D4949" s="24" t="s">
        <v>42123</v>
      </c>
      <c r="E4949" s="7" t="s">
        <v>5037</v>
      </c>
      <c r="F4949" s="7" t="s">
        <v>15602</v>
      </c>
      <c r="G4949" s="7" t="s">
        <v>26170</v>
      </c>
      <c r="H4949" s="16">
        <v>14.7</v>
      </c>
      <c r="I4949" s="16">
        <v>13.86</v>
      </c>
      <c r="J4949" s="26">
        <f t="shared" si="537"/>
        <v>7.2072000000000003</v>
      </c>
      <c r="K4949" s="28">
        <v>6.3423360000000004</v>
      </c>
      <c r="L4949" s="29">
        <f t="shared" si="538"/>
        <v>7.9279200000000003</v>
      </c>
      <c r="M4949" s="28">
        <f t="shared" si="539"/>
        <v>6.3423360000000004</v>
      </c>
      <c r="N4949" s="29">
        <f t="shared" si="540"/>
        <v>7.9279200000000003</v>
      </c>
      <c r="Q4949" s="7" t="s">
        <v>31974</v>
      </c>
      <c r="R4949" s="7" t="s">
        <v>31981</v>
      </c>
      <c r="S4949" s="7" t="s">
        <v>13</v>
      </c>
      <c r="T4949" s="7" t="s">
        <v>32006</v>
      </c>
      <c r="U4949" s="7" t="s">
        <v>31970</v>
      </c>
      <c r="V4949" s="7" t="s">
        <v>31927</v>
      </c>
    </row>
    <row r="4950" spans="1:22">
      <c r="A4950" s="7" t="s">
        <v>15</v>
      </c>
      <c r="B4950" s="7" t="s">
        <v>5036</v>
      </c>
      <c r="C4950" s="24" t="s">
        <v>42124</v>
      </c>
      <c r="D4950" s="24" t="s">
        <v>42125</v>
      </c>
      <c r="E4950" s="7" t="s">
        <v>5038</v>
      </c>
      <c r="F4950" s="7" t="s">
        <v>15603</v>
      </c>
      <c r="G4950" s="7" t="s">
        <v>26171</v>
      </c>
      <c r="H4950" s="16">
        <v>35.94</v>
      </c>
      <c r="I4950" s="16">
        <v>34.15</v>
      </c>
      <c r="J4950" s="26">
        <f t="shared" si="537"/>
        <v>17.757999999999999</v>
      </c>
      <c r="K4950" s="28">
        <v>15.627039999999999</v>
      </c>
      <c r="L4950" s="29">
        <f t="shared" si="538"/>
        <v>19.533799999999999</v>
      </c>
      <c r="M4950" s="28">
        <f t="shared" si="539"/>
        <v>15.627039999999999</v>
      </c>
      <c r="N4950" s="29">
        <f t="shared" si="540"/>
        <v>19.533799999999999</v>
      </c>
      <c r="Q4950" s="7" t="s">
        <v>31974</v>
      </c>
      <c r="R4950" s="7" t="s">
        <v>31981</v>
      </c>
      <c r="S4950" s="7" t="s">
        <v>13</v>
      </c>
      <c r="T4950" s="7" t="s">
        <v>32006</v>
      </c>
      <c r="U4950" s="7" t="s">
        <v>31970</v>
      </c>
      <c r="V4950" s="7" t="s">
        <v>31927</v>
      </c>
    </row>
    <row r="4951" spans="1:22">
      <c r="A4951" s="7" t="s">
        <v>15</v>
      </c>
      <c r="B4951" s="7" t="s">
        <v>5036</v>
      </c>
      <c r="C4951" s="24" t="s">
        <v>42126</v>
      </c>
      <c r="D4951" s="24" t="s">
        <v>42127</v>
      </c>
      <c r="E4951" s="7" t="s">
        <v>5039</v>
      </c>
      <c r="F4951" s="7" t="s">
        <v>15604</v>
      </c>
      <c r="G4951" s="7" t="s">
        <v>26172</v>
      </c>
      <c r="H4951" s="16">
        <v>48.75</v>
      </c>
      <c r="I4951" s="16">
        <v>46.43</v>
      </c>
      <c r="J4951" s="26">
        <f t="shared" si="537"/>
        <v>24.143599999999999</v>
      </c>
      <c r="K4951" s="28">
        <v>21.246368</v>
      </c>
      <c r="L4951" s="29">
        <f t="shared" si="538"/>
        <v>26.557959999999998</v>
      </c>
      <c r="M4951" s="28">
        <f t="shared" si="539"/>
        <v>21.246368</v>
      </c>
      <c r="N4951" s="29">
        <f t="shared" si="540"/>
        <v>26.557959999999998</v>
      </c>
      <c r="Q4951" s="7" t="s">
        <v>31974</v>
      </c>
      <c r="R4951" s="7" t="s">
        <v>31981</v>
      </c>
      <c r="S4951" s="7" t="s">
        <v>13</v>
      </c>
      <c r="T4951" s="7" t="s">
        <v>32006</v>
      </c>
      <c r="U4951" s="7" t="s">
        <v>31970</v>
      </c>
      <c r="V4951" s="7" t="s">
        <v>31927</v>
      </c>
    </row>
    <row r="4952" spans="1:22">
      <c r="A4952" s="4" t="s">
        <v>15</v>
      </c>
      <c r="B4952" s="4" t="s">
        <v>5036</v>
      </c>
      <c r="C4952" s="24" t="s">
        <v>42128</v>
      </c>
      <c r="D4952" s="24" t="s">
        <v>42129</v>
      </c>
      <c r="E4952" s="4" t="s">
        <v>5040</v>
      </c>
      <c r="F4952" s="4" t="s">
        <v>15605</v>
      </c>
      <c r="G4952" s="4" t="s">
        <v>26173</v>
      </c>
      <c r="H4952" s="15">
        <v>34.69</v>
      </c>
      <c r="I4952" s="15">
        <v>33.07</v>
      </c>
      <c r="J4952" s="26">
        <f t="shared" si="537"/>
        <v>17.196400000000001</v>
      </c>
      <c r="K4952" s="28">
        <v>15.132832000000001</v>
      </c>
      <c r="L4952" s="29">
        <f t="shared" si="538"/>
        <v>18.916039999999999</v>
      </c>
      <c r="M4952" s="28">
        <f t="shared" si="539"/>
        <v>15.132832000000001</v>
      </c>
      <c r="N4952" s="29">
        <f t="shared" si="540"/>
        <v>18.916039999999999</v>
      </c>
      <c r="Q4952" s="4" t="s">
        <v>31974</v>
      </c>
      <c r="R4952" s="4" t="s">
        <v>31981</v>
      </c>
      <c r="S4952" s="4" t="s">
        <v>13</v>
      </c>
      <c r="T4952" s="4" t="s">
        <v>32006</v>
      </c>
      <c r="U4952" s="4" t="s">
        <v>31970</v>
      </c>
      <c r="V4952" s="4" t="s">
        <v>31927</v>
      </c>
    </row>
    <row r="4953" spans="1:22">
      <c r="A4953" s="7" t="s">
        <v>15</v>
      </c>
      <c r="B4953" s="7" t="s">
        <v>5036</v>
      </c>
      <c r="C4953" s="24" t="s">
        <v>42130</v>
      </c>
      <c r="D4953" s="24" t="s">
        <v>42131</v>
      </c>
      <c r="E4953" s="7" t="s">
        <v>5041</v>
      </c>
      <c r="F4953" s="7" t="s">
        <v>15606</v>
      </c>
      <c r="G4953" s="7" t="s">
        <v>26174</v>
      </c>
      <c r="H4953" s="16">
        <v>101.10000000000001</v>
      </c>
      <c r="I4953" s="16">
        <v>95.67</v>
      </c>
      <c r="J4953" s="26">
        <f t="shared" si="537"/>
        <v>49.748400000000004</v>
      </c>
      <c r="K4953" s="28">
        <v>43.778592000000003</v>
      </c>
      <c r="L4953" s="29">
        <f t="shared" si="538"/>
        <v>54.723240000000004</v>
      </c>
      <c r="M4953" s="28">
        <f t="shared" si="539"/>
        <v>43.778592000000003</v>
      </c>
      <c r="N4953" s="29">
        <f t="shared" si="540"/>
        <v>54.723240000000004</v>
      </c>
      <c r="Q4953" s="7" t="s">
        <v>31974</v>
      </c>
      <c r="R4953" s="7" t="s">
        <v>31981</v>
      </c>
      <c r="S4953" s="7" t="s">
        <v>13</v>
      </c>
      <c r="T4953" s="7" t="s">
        <v>32006</v>
      </c>
      <c r="U4953" s="7" t="s">
        <v>31970</v>
      </c>
      <c r="V4953" s="7" t="s">
        <v>31927</v>
      </c>
    </row>
    <row r="4954" spans="1:22">
      <c r="A4954" s="7" t="s">
        <v>15</v>
      </c>
      <c r="B4954" s="7" t="s">
        <v>5036</v>
      </c>
      <c r="C4954" s="24" t="s">
        <v>42132</v>
      </c>
      <c r="D4954" s="24" t="s">
        <v>42133</v>
      </c>
      <c r="E4954" s="7" t="s">
        <v>5042</v>
      </c>
      <c r="F4954" s="7" t="s">
        <v>15607</v>
      </c>
      <c r="G4954" s="7" t="s">
        <v>26175</v>
      </c>
      <c r="H4954" s="16">
        <v>132.47999999999999</v>
      </c>
      <c r="I4954" s="16">
        <v>125.99000000000001</v>
      </c>
      <c r="J4954" s="26">
        <f t="shared" si="537"/>
        <v>65.514800000000008</v>
      </c>
      <c r="K4954" s="28">
        <v>57.653024000000009</v>
      </c>
      <c r="L4954" s="29">
        <f t="shared" si="538"/>
        <v>72.066280000000006</v>
      </c>
      <c r="M4954" s="28">
        <f t="shared" si="539"/>
        <v>57.653024000000009</v>
      </c>
      <c r="N4954" s="29">
        <f t="shared" si="540"/>
        <v>72.066280000000006</v>
      </c>
      <c r="Q4954" s="7" t="s">
        <v>31974</v>
      </c>
      <c r="R4954" s="7" t="s">
        <v>31981</v>
      </c>
      <c r="S4954" s="7" t="s">
        <v>13</v>
      </c>
      <c r="T4954" s="7" t="s">
        <v>32006</v>
      </c>
      <c r="U4954" s="7" t="s">
        <v>31970</v>
      </c>
      <c r="V4954" s="7" t="s">
        <v>31927</v>
      </c>
    </row>
    <row r="4955" spans="1:22">
      <c r="A4955" s="4" t="s">
        <v>15</v>
      </c>
      <c r="B4955" s="4" t="s">
        <v>5036</v>
      </c>
      <c r="C4955" s="24" t="s">
        <v>42134</v>
      </c>
      <c r="D4955" s="24" t="s">
        <v>42135</v>
      </c>
      <c r="E4955" s="4" t="s">
        <v>5043</v>
      </c>
      <c r="F4955" s="4" t="s">
        <v>15608</v>
      </c>
      <c r="G4955" s="4" t="s">
        <v>26176</v>
      </c>
      <c r="H4955" s="15">
        <v>87.29</v>
      </c>
      <c r="I4955" s="15">
        <v>83.09</v>
      </c>
      <c r="J4955" s="26">
        <f t="shared" si="537"/>
        <v>43.206800000000001</v>
      </c>
      <c r="K4955" s="28">
        <v>38.021984000000003</v>
      </c>
      <c r="L4955" s="29">
        <f t="shared" si="538"/>
        <v>47.527480000000004</v>
      </c>
      <c r="M4955" s="28">
        <f t="shared" si="539"/>
        <v>38.021984000000003</v>
      </c>
      <c r="N4955" s="29">
        <f t="shared" si="540"/>
        <v>47.527480000000004</v>
      </c>
      <c r="Q4955" s="4" t="s">
        <v>31974</v>
      </c>
      <c r="R4955" s="4" t="s">
        <v>31981</v>
      </c>
      <c r="S4955" s="4" t="s">
        <v>13</v>
      </c>
      <c r="T4955" s="4" t="s">
        <v>32006</v>
      </c>
      <c r="U4955" s="4" t="s">
        <v>31970</v>
      </c>
      <c r="V4955" s="4" t="s">
        <v>31927</v>
      </c>
    </row>
    <row r="4956" spans="1:22">
      <c r="A4956" s="6" t="s">
        <v>15</v>
      </c>
      <c r="B4956" s="6" t="s">
        <v>1650</v>
      </c>
      <c r="C4956" s="24" t="s">
        <v>42136</v>
      </c>
      <c r="D4956" s="24" t="s">
        <v>42137</v>
      </c>
      <c r="E4956" s="6" t="s">
        <v>5044</v>
      </c>
      <c r="F4956" s="6" t="s">
        <v>15609</v>
      </c>
      <c r="G4956" s="6" t="s">
        <v>26177</v>
      </c>
      <c r="H4956" s="16">
        <v>8.86</v>
      </c>
      <c r="I4956" s="16">
        <v>8.43</v>
      </c>
      <c r="J4956" s="26">
        <f t="shared" si="537"/>
        <v>4.3836000000000004</v>
      </c>
      <c r="K4956" s="28">
        <v>3.8575680000000006</v>
      </c>
      <c r="L4956" s="29">
        <f t="shared" si="538"/>
        <v>4.8219600000000007</v>
      </c>
      <c r="M4956" s="28">
        <f t="shared" si="539"/>
        <v>3.8575680000000006</v>
      </c>
      <c r="N4956" s="29">
        <f t="shared" si="540"/>
        <v>4.8219600000000007</v>
      </c>
      <c r="Q4956" s="6" t="s">
        <v>31974</v>
      </c>
      <c r="R4956" s="6" t="s">
        <v>31981</v>
      </c>
      <c r="S4956" s="6" t="s">
        <v>13</v>
      </c>
      <c r="T4956" s="6" t="s">
        <v>32006</v>
      </c>
      <c r="U4956" s="6" t="s">
        <v>31984</v>
      </c>
      <c r="V4956" s="6" t="s">
        <v>32112</v>
      </c>
    </row>
    <row r="4957" spans="1:22">
      <c r="A4957" s="7" t="s">
        <v>15</v>
      </c>
      <c r="B4957" s="7" t="s">
        <v>1650</v>
      </c>
      <c r="C4957" s="24" t="s">
        <v>42138</v>
      </c>
      <c r="D4957" s="24" t="s">
        <v>42139</v>
      </c>
      <c r="E4957" s="7" t="s">
        <v>5045</v>
      </c>
      <c r="F4957" s="7" t="s">
        <v>15610</v>
      </c>
      <c r="G4957" s="7" t="s">
        <v>26178</v>
      </c>
      <c r="H4957" s="16">
        <v>10.53</v>
      </c>
      <c r="I4957" s="16">
        <v>9.9700000000000006</v>
      </c>
      <c r="J4957" s="26">
        <f t="shared" si="537"/>
        <v>5.1844000000000001</v>
      </c>
      <c r="K4957" s="28">
        <v>4.5622720000000001</v>
      </c>
      <c r="L4957" s="29">
        <f t="shared" si="538"/>
        <v>5.7028400000000001</v>
      </c>
      <c r="M4957" s="28">
        <f t="shared" si="539"/>
        <v>4.5622720000000001</v>
      </c>
      <c r="N4957" s="29">
        <f t="shared" si="540"/>
        <v>5.7028400000000001</v>
      </c>
      <c r="Q4957" s="7" t="s">
        <v>31974</v>
      </c>
      <c r="R4957" s="7" t="s">
        <v>31981</v>
      </c>
      <c r="S4957" s="7" t="s">
        <v>13</v>
      </c>
      <c r="T4957" s="7" t="s">
        <v>32006</v>
      </c>
      <c r="U4957" s="7" t="s">
        <v>31984</v>
      </c>
      <c r="V4957" s="7" t="s">
        <v>32112</v>
      </c>
    </row>
    <row r="4958" spans="1:22">
      <c r="A4958" s="6" t="s">
        <v>15</v>
      </c>
      <c r="B4958" s="6" t="s">
        <v>1650</v>
      </c>
      <c r="C4958" s="24" t="s">
        <v>42140</v>
      </c>
      <c r="D4958" s="24" t="s">
        <v>42141</v>
      </c>
      <c r="E4958" s="6" t="s">
        <v>5046</v>
      </c>
      <c r="F4958" s="6" t="s">
        <v>15611</v>
      </c>
      <c r="G4958" s="6" t="s">
        <v>26179</v>
      </c>
      <c r="H4958" s="16">
        <v>10.53</v>
      </c>
      <c r="I4958" s="16">
        <v>9.9700000000000006</v>
      </c>
      <c r="J4958" s="26">
        <f t="shared" si="537"/>
        <v>5.1844000000000001</v>
      </c>
      <c r="K4958" s="28">
        <v>4.5622720000000001</v>
      </c>
      <c r="L4958" s="29">
        <f t="shared" si="538"/>
        <v>5.7028400000000001</v>
      </c>
      <c r="M4958" s="28">
        <f t="shared" si="539"/>
        <v>4.5622720000000001</v>
      </c>
      <c r="N4958" s="29">
        <f t="shared" si="540"/>
        <v>5.7028400000000001</v>
      </c>
      <c r="Q4958" s="6" t="s">
        <v>31974</v>
      </c>
      <c r="R4958" s="6" t="s">
        <v>31981</v>
      </c>
      <c r="S4958" s="6" t="s">
        <v>13</v>
      </c>
      <c r="T4958" s="6" t="s">
        <v>32006</v>
      </c>
      <c r="U4958" s="6" t="s">
        <v>31984</v>
      </c>
      <c r="V4958" s="6" t="s">
        <v>32112</v>
      </c>
    </row>
    <row r="4959" spans="1:22">
      <c r="A4959" s="7" t="s">
        <v>15</v>
      </c>
      <c r="B4959" s="7" t="s">
        <v>1650</v>
      </c>
      <c r="C4959" s="24" t="s">
        <v>42142</v>
      </c>
      <c r="D4959" s="24" t="s">
        <v>42143</v>
      </c>
      <c r="E4959" s="7" t="s">
        <v>5047</v>
      </c>
      <c r="F4959" s="7" t="s">
        <v>15612</v>
      </c>
      <c r="G4959" s="7" t="s">
        <v>26180</v>
      </c>
      <c r="H4959" s="16">
        <v>14.33</v>
      </c>
      <c r="I4959" s="16">
        <v>13.549999999999999</v>
      </c>
      <c r="J4959" s="26">
        <f t="shared" si="537"/>
        <v>7.0459999999999994</v>
      </c>
      <c r="K4959" s="28">
        <v>6.2004799999999998</v>
      </c>
      <c r="L4959" s="29">
        <f t="shared" si="538"/>
        <v>7.7505999999999995</v>
      </c>
      <c r="M4959" s="28">
        <f t="shared" si="539"/>
        <v>6.2004799999999998</v>
      </c>
      <c r="N4959" s="29">
        <f t="shared" si="540"/>
        <v>7.7505999999999995</v>
      </c>
      <c r="Q4959" s="7" t="s">
        <v>31974</v>
      </c>
      <c r="R4959" s="7" t="s">
        <v>31981</v>
      </c>
      <c r="S4959" s="7" t="s">
        <v>13</v>
      </c>
      <c r="T4959" s="7" t="s">
        <v>32006</v>
      </c>
      <c r="U4959" s="7" t="s">
        <v>31984</v>
      </c>
      <c r="V4959" s="7" t="s">
        <v>32112</v>
      </c>
    </row>
    <row r="4960" spans="1:22">
      <c r="A4960" s="6" t="s">
        <v>15</v>
      </c>
      <c r="B4960" s="6" t="s">
        <v>1650</v>
      </c>
      <c r="C4960" s="24" t="s">
        <v>42144</v>
      </c>
      <c r="D4960" s="24" t="s">
        <v>42145</v>
      </c>
      <c r="E4960" s="6" t="s">
        <v>5048</v>
      </c>
      <c r="F4960" s="6" t="s">
        <v>15613</v>
      </c>
      <c r="G4960" s="6" t="s">
        <v>26181</v>
      </c>
      <c r="H4960" s="16">
        <v>14.33</v>
      </c>
      <c r="I4960" s="16">
        <v>13.549999999999999</v>
      </c>
      <c r="J4960" s="26">
        <f t="shared" si="537"/>
        <v>7.0459999999999994</v>
      </c>
      <c r="K4960" s="28">
        <v>6.2004799999999998</v>
      </c>
      <c r="L4960" s="29">
        <f t="shared" si="538"/>
        <v>7.7505999999999995</v>
      </c>
      <c r="M4960" s="28">
        <f t="shared" si="539"/>
        <v>6.2004799999999998</v>
      </c>
      <c r="N4960" s="29">
        <f t="shared" si="540"/>
        <v>7.7505999999999995</v>
      </c>
      <c r="Q4960" s="6" t="s">
        <v>31974</v>
      </c>
      <c r="R4960" s="6" t="s">
        <v>31981</v>
      </c>
      <c r="S4960" s="6" t="s">
        <v>13</v>
      </c>
      <c r="T4960" s="6" t="s">
        <v>32006</v>
      </c>
      <c r="U4960" s="6" t="s">
        <v>31984</v>
      </c>
      <c r="V4960" s="6" t="s">
        <v>32112</v>
      </c>
    </row>
    <row r="4961" spans="1:22">
      <c r="A4961" s="7" t="s">
        <v>15</v>
      </c>
      <c r="B4961" s="7" t="s">
        <v>1650</v>
      </c>
      <c r="C4961" s="24" t="s">
        <v>42146</v>
      </c>
      <c r="D4961" s="24" t="s">
        <v>42147</v>
      </c>
      <c r="E4961" s="7" t="s">
        <v>5049</v>
      </c>
      <c r="F4961" s="7" t="s">
        <v>15614</v>
      </c>
      <c r="G4961" s="7" t="s">
        <v>26182</v>
      </c>
      <c r="H4961" s="16">
        <v>8.86</v>
      </c>
      <c r="I4961" s="16">
        <v>8.43</v>
      </c>
      <c r="J4961" s="26">
        <f t="shared" si="537"/>
        <v>4.3836000000000004</v>
      </c>
      <c r="K4961" s="28">
        <v>3.8575680000000006</v>
      </c>
      <c r="L4961" s="29">
        <f t="shared" si="538"/>
        <v>4.8219600000000007</v>
      </c>
      <c r="M4961" s="28">
        <f t="shared" si="539"/>
        <v>3.8575680000000006</v>
      </c>
      <c r="N4961" s="29">
        <f t="shared" si="540"/>
        <v>4.8219600000000007</v>
      </c>
      <c r="Q4961" s="7" t="s">
        <v>31974</v>
      </c>
      <c r="R4961" s="7" t="s">
        <v>31981</v>
      </c>
      <c r="S4961" s="7" t="s">
        <v>13</v>
      </c>
      <c r="T4961" s="7" t="s">
        <v>32006</v>
      </c>
      <c r="U4961" s="7" t="s">
        <v>31984</v>
      </c>
      <c r="V4961" s="7" t="s">
        <v>32112</v>
      </c>
    </row>
    <row r="4962" spans="1:22">
      <c r="A4962" s="7" t="s">
        <v>15</v>
      </c>
      <c r="B4962" s="7" t="s">
        <v>4414</v>
      </c>
      <c r="C4962" s="24" t="s">
        <v>42148</v>
      </c>
      <c r="D4962" s="24" t="s">
        <v>42149</v>
      </c>
      <c r="E4962" s="7" t="s">
        <v>5050</v>
      </c>
      <c r="F4962" s="7" t="s">
        <v>15615</v>
      </c>
      <c r="G4962" s="7" t="s">
        <v>26183</v>
      </c>
      <c r="H4962" s="16">
        <v>55.43</v>
      </c>
      <c r="I4962" s="16">
        <v>52.78</v>
      </c>
      <c r="J4962" s="26">
        <f t="shared" si="537"/>
        <v>27.445600000000002</v>
      </c>
      <c r="K4962" s="28">
        <v>24.152128000000001</v>
      </c>
      <c r="L4962" s="29">
        <f t="shared" si="538"/>
        <v>30.190159999999999</v>
      </c>
      <c r="M4962" s="28">
        <f t="shared" si="539"/>
        <v>24.152128000000001</v>
      </c>
      <c r="N4962" s="29">
        <f t="shared" si="540"/>
        <v>30.190159999999999</v>
      </c>
      <c r="Q4962" s="7" t="s">
        <v>31974</v>
      </c>
      <c r="R4962" s="7" t="s">
        <v>31981</v>
      </c>
      <c r="S4962" s="7" t="s">
        <v>13</v>
      </c>
      <c r="T4962" s="7" t="s">
        <v>32006</v>
      </c>
      <c r="U4962" s="7" t="s">
        <v>31986</v>
      </c>
      <c r="V4962" s="7" t="s">
        <v>31903</v>
      </c>
    </row>
    <row r="4963" spans="1:22">
      <c r="A4963" s="7" t="s">
        <v>15</v>
      </c>
      <c r="B4963" s="7" t="s">
        <v>4414</v>
      </c>
      <c r="C4963" s="24" t="s">
        <v>42150</v>
      </c>
      <c r="D4963" s="24" t="s">
        <v>42151</v>
      </c>
      <c r="E4963" s="7" t="s">
        <v>5051</v>
      </c>
      <c r="F4963" s="7" t="s">
        <v>15616</v>
      </c>
      <c r="G4963" s="7" t="s">
        <v>26184</v>
      </c>
      <c r="H4963" s="16">
        <v>33.11</v>
      </c>
      <c r="I4963" s="16">
        <v>31.490000000000002</v>
      </c>
      <c r="J4963" s="26">
        <f t="shared" si="537"/>
        <v>16.3748</v>
      </c>
      <c r="K4963" s="28">
        <v>14.409824</v>
      </c>
      <c r="L4963" s="29">
        <f t="shared" si="538"/>
        <v>18.012280000000001</v>
      </c>
      <c r="M4963" s="28">
        <f t="shared" si="539"/>
        <v>14.409824</v>
      </c>
      <c r="N4963" s="29">
        <f t="shared" si="540"/>
        <v>18.012280000000001</v>
      </c>
      <c r="Q4963" s="7" t="s">
        <v>31974</v>
      </c>
      <c r="R4963" s="7" t="s">
        <v>31981</v>
      </c>
      <c r="S4963" s="7" t="s">
        <v>13</v>
      </c>
      <c r="T4963" s="7" t="s">
        <v>32006</v>
      </c>
      <c r="U4963" s="7" t="s">
        <v>31986</v>
      </c>
      <c r="V4963" s="7" t="s">
        <v>31903</v>
      </c>
    </row>
    <row r="4964" spans="1:22">
      <c r="A4964" s="7" t="s">
        <v>15</v>
      </c>
      <c r="B4964" s="7" t="s">
        <v>4414</v>
      </c>
      <c r="C4964" s="24" t="s">
        <v>42152</v>
      </c>
      <c r="D4964" s="24" t="s">
        <v>42153</v>
      </c>
      <c r="E4964" s="7" t="s">
        <v>5052</v>
      </c>
      <c r="F4964" s="7" t="s">
        <v>15617</v>
      </c>
      <c r="G4964" s="7" t="s">
        <v>26185</v>
      </c>
      <c r="H4964" s="16">
        <v>75.410000000000011</v>
      </c>
      <c r="I4964" s="16">
        <v>71.86</v>
      </c>
      <c r="J4964" s="26">
        <f t="shared" si="537"/>
        <v>37.367200000000004</v>
      </c>
      <c r="K4964" s="28">
        <v>32.883136</v>
      </c>
      <c r="L4964" s="29">
        <f t="shared" si="538"/>
        <v>41.103919999999995</v>
      </c>
      <c r="M4964" s="28">
        <f t="shared" si="539"/>
        <v>32.883136</v>
      </c>
      <c r="N4964" s="29">
        <f t="shared" si="540"/>
        <v>41.103919999999995</v>
      </c>
      <c r="Q4964" s="7" t="s">
        <v>31974</v>
      </c>
      <c r="R4964" s="7" t="s">
        <v>31981</v>
      </c>
      <c r="S4964" s="7" t="s">
        <v>13</v>
      </c>
      <c r="T4964" s="7" t="s">
        <v>32006</v>
      </c>
      <c r="U4964" s="7" t="s">
        <v>31986</v>
      </c>
      <c r="V4964" s="7" t="s">
        <v>31903</v>
      </c>
    </row>
    <row r="4965" spans="1:22">
      <c r="A4965" s="7" t="s">
        <v>15</v>
      </c>
      <c r="B4965" s="7" t="s">
        <v>4414</v>
      </c>
      <c r="C4965" s="24" t="s">
        <v>42154</v>
      </c>
      <c r="D4965" s="24" t="s">
        <v>42155</v>
      </c>
      <c r="E4965" s="7" t="s">
        <v>5053</v>
      </c>
      <c r="F4965" s="7" t="s">
        <v>15618</v>
      </c>
      <c r="G4965" s="7" t="s">
        <v>26186</v>
      </c>
      <c r="H4965" s="16">
        <v>44.96</v>
      </c>
      <c r="I4965" s="16">
        <v>42.809999999999995</v>
      </c>
      <c r="J4965" s="26">
        <f t="shared" si="537"/>
        <v>22.261199999999999</v>
      </c>
      <c r="K4965" s="28">
        <v>19.589855999999997</v>
      </c>
      <c r="L4965" s="29">
        <f t="shared" si="538"/>
        <v>24.487319999999997</v>
      </c>
      <c r="M4965" s="28">
        <f t="shared" si="539"/>
        <v>19.589855999999997</v>
      </c>
      <c r="N4965" s="29">
        <f t="shared" si="540"/>
        <v>24.487319999999997</v>
      </c>
      <c r="Q4965" s="7" t="s">
        <v>31974</v>
      </c>
      <c r="R4965" s="7" t="s">
        <v>31981</v>
      </c>
      <c r="S4965" s="7" t="s">
        <v>13</v>
      </c>
      <c r="T4965" s="7" t="s">
        <v>32006</v>
      </c>
      <c r="U4965" s="7" t="s">
        <v>31986</v>
      </c>
      <c r="V4965" s="7" t="s">
        <v>31903</v>
      </c>
    </row>
    <row r="4966" spans="1:22">
      <c r="A4966" s="7" t="s">
        <v>15</v>
      </c>
      <c r="B4966" s="7" t="s">
        <v>4414</v>
      </c>
      <c r="C4966" s="24" t="s">
        <v>42156</v>
      </c>
      <c r="D4966" s="24" t="s">
        <v>42157</v>
      </c>
      <c r="E4966" s="7" t="s">
        <v>5054</v>
      </c>
      <c r="F4966" s="7" t="s">
        <v>15619</v>
      </c>
      <c r="G4966" s="7" t="s">
        <v>26187</v>
      </c>
      <c r="H4966" s="16">
        <v>139.22</v>
      </c>
      <c r="I4966" s="16">
        <v>132.47999999999999</v>
      </c>
      <c r="J4966" s="26">
        <f t="shared" si="537"/>
        <v>68.889600000000002</v>
      </c>
      <c r="K4966" s="28">
        <v>60.622848000000005</v>
      </c>
      <c r="L4966" s="29">
        <f t="shared" si="538"/>
        <v>75.778559999999999</v>
      </c>
      <c r="M4966" s="28">
        <f t="shared" si="539"/>
        <v>60.622848000000005</v>
      </c>
      <c r="N4966" s="29">
        <f t="shared" si="540"/>
        <v>75.778559999999999</v>
      </c>
      <c r="Q4966" s="7" t="s">
        <v>31974</v>
      </c>
      <c r="R4966" s="7" t="s">
        <v>31981</v>
      </c>
      <c r="S4966" s="7" t="s">
        <v>13</v>
      </c>
      <c r="T4966" s="7" t="s">
        <v>32006</v>
      </c>
      <c r="U4966" s="7" t="s">
        <v>31986</v>
      </c>
      <c r="V4966" s="7" t="s">
        <v>31903</v>
      </c>
    </row>
    <row r="4967" spans="1:22">
      <c r="A4967" s="7" t="s">
        <v>15</v>
      </c>
      <c r="B4967" s="7" t="s">
        <v>4414</v>
      </c>
      <c r="C4967" s="24" t="s">
        <v>42158</v>
      </c>
      <c r="D4967" s="24" t="s">
        <v>42159</v>
      </c>
      <c r="E4967" s="7" t="s">
        <v>5055</v>
      </c>
      <c r="F4967" s="7" t="s">
        <v>15620</v>
      </c>
      <c r="G4967" s="7" t="s">
        <v>26188</v>
      </c>
      <c r="H4967" s="16">
        <v>82.31</v>
      </c>
      <c r="I4967" s="16">
        <v>78.260000000000005</v>
      </c>
      <c r="J4967" s="26">
        <f t="shared" si="537"/>
        <v>40.695200000000007</v>
      </c>
      <c r="K4967" s="28">
        <v>35.811776000000009</v>
      </c>
      <c r="L4967" s="29">
        <f t="shared" si="538"/>
        <v>44.764720000000011</v>
      </c>
      <c r="M4967" s="28">
        <f t="shared" si="539"/>
        <v>35.811776000000009</v>
      </c>
      <c r="N4967" s="29">
        <f t="shared" si="540"/>
        <v>44.764720000000011</v>
      </c>
      <c r="Q4967" s="7" t="s">
        <v>31974</v>
      </c>
      <c r="R4967" s="7" t="s">
        <v>31981</v>
      </c>
      <c r="S4967" s="7" t="s">
        <v>13</v>
      </c>
      <c r="T4967" s="7" t="s">
        <v>32006</v>
      </c>
      <c r="U4967" s="7" t="s">
        <v>31986</v>
      </c>
      <c r="V4967" s="7" t="s">
        <v>31903</v>
      </c>
    </row>
    <row r="4968" spans="1:22">
      <c r="A4968" s="7" t="s">
        <v>15</v>
      </c>
      <c r="B4968" s="7" t="s">
        <v>4414</v>
      </c>
      <c r="C4968" s="24" t="s">
        <v>42160</v>
      </c>
      <c r="D4968" s="24" t="s">
        <v>42161</v>
      </c>
      <c r="E4968" s="7" t="s">
        <v>5056</v>
      </c>
      <c r="F4968" s="7" t="s">
        <v>15621</v>
      </c>
      <c r="G4968" s="7" t="s">
        <v>26189</v>
      </c>
      <c r="H4968" s="16">
        <v>150.16</v>
      </c>
      <c r="I4968" s="16">
        <v>142.85999999999999</v>
      </c>
      <c r="J4968" s="26">
        <f t="shared" si="537"/>
        <v>74.287199999999999</v>
      </c>
      <c r="K4968" s="28">
        <v>65.372736000000003</v>
      </c>
      <c r="L4968" s="29">
        <f t="shared" si="538"/>
        <v>81.715919999999997</v>
      </c>
      <c r="M4968" s="28">
        <f t="shared" si="539"/>
        <v>65.372736000000003</v>
      </c>
      <c r="N4968" s="29">
        <f t="shared" si="540"/>
        <v>81.715919999999997</v>
      </c>
      <c r="Q4968" s="7" t="s">
        <v>31974</v>
      </c>
      <c r="R4968" s="7" t="s">
        <v>31981</v>
      </c>
      <c r="S4968" s="7" t="s">
        <v>13</v>
      </c>
      <c r="T4968" s="7" t="s">
        <v>32006</v>
      </c>
      <c r="U4968" s="7" t="s">
        <v>31986</v>
      </c>
      <c r="V4968" s="7" t="s">
        <v>31903</v>
      </c>
    </row>
    <row r="4969" spans="1:22">
      <c r="A4969" s="7" t="s">
        <v>15</v>
      </c>
      <c r="B4969" s="7" t="s">
        <v>4414</v>
      </c>
      <c r="C4969" s="24" t="s">
        <v>42162</v>
      </c>
      <c r="D4969" s="24" t="s">
        <v>42163</v>
      </c>
      <c r="E4969" s="7" t="s">
        <v>5057</v>
      </c>
      <c r="F4969" s="7" t="s">
        <v>15622</v>
      </c>
      <c r="G4969" s="7" t="s">
        <v>26190</v>
      </c>
      <c r="H4969" s="16">
        <v>88.820000000000007</v>
      </c>
      <c r="I4969" s="16">
        <v>84.52000000000001</v>
      </c>
      <c r="J4969" s="26">
        <f t="shared" si="537"/>
        <v>43.950400000000009</v>
      </c>
      <c r="K4969" s="28">
        <v>38.676352000000009</v>
      </c>
      <c r="L4969" s="29">
        <f t="shared" si="538"/>
        <v>48.345440000000011</v>
      </c>
      <c r="M4969" s="28">
        <f t="shared" si="539"/>
        <v>38.676352000000009</v>
      </c>
      <c r="N4969" s="29">
        <f t="shared" si="540"/>
        <v>48.345440000000011</v>
      </c>
      <c r="Q4969" s="7" t="s">
        <v>31974</v>
      </c>
      <c r="R4969" s="7" t="s">
        <v>31981</v>
      </c>
      <c r="S4969" s="7" t="s">
        <v>13</v>
      </c>
      <c r="T4969" s="7" t="s">
        <v>32006</v>
      </c>
      <c r="U4969" s="7" t="s">
        <v>31986</v>
      </c>
      <c r="V4969" s="7" t="s">
        <v>31903</v>
      </c>
    </row>
    <row r="4970" spans="1:22">
      <c r="A4970" s="7" t="s">
        <v>15</v>
      </c>
      <c r="B4970" s="7" t="s">
        <v>4414</v>
      </c>
      <c r="C4970" s="24" t="s">
        <v>42164</v>
      </c>
      <c r="D4970" s="24" t="s">
        <v>42165</v>
      </c>
      <c r="E4970" s="7" t="s">
        <v>5058</v>
      </c>
      <c r="F4970" s="7" t="s">
        <v>15623</v>
      </c>
      <c r="G4970" s="7" t="s">
        <v>26191</v>
      </c>
      <c r="H4970" s="16">
        <v>173.16</v>
      </c>
      <c r="I4970" s="16">
        <v>164.67999999999998</v>
      </c>
      <c r="J4970" s="26">
        <f t="shared" si="537"/>
        <v>85.633599999999987</v>
      </c>
      <c r="K4970" s="28">
        <v>75.357567999999986</v>
      </c>
      <c r="L4970" s="29">
        <f t="shared" si="538"/>
        <v>94.196959999999976</v>
      </c>
      <c r="M4970" s="28">
        <f t="shared" si="539"/>
        <v>75.357567999999986</v>
      </c>
      <c r="N4970" s="29">
        <f t="shared" si="540"/>
        <v>94.196959999999976</v>
      </c>
      <c r="Q4970" s="7" t="s">
        <v>31974</v>
      </c>
      <c r="R4970" s="7" t="s">
        <v>31981</v>
      </c>
      <c r="S4970" s="7" t="s">
        <v>13</v>
      </c>
      <c r="T4970" s="7" t="s">
        <v>32006</v>
      </c>
      <c r="U4970" s="7" t="s">
        <v>31986</v>
      </c>
      <c r="V4970" s="7" t="s">
        <v>31903</v>
      </c>
    </row>
    <row r="4971" spans="1:22">
      <c r="A4971" s="7" t="s">
        <v>15</v>
      </c>
      <c r="B4971" s="7" t="s">
        <v>4414</v>
      </c>
      <c r="C4971" s="24" t="s">
        <v>42166</v>
      </c>
      <c r="D4971" s="24" t="s">
        <v>42167</v>
      </c>
      <c r="E4971" s="7" t="s">
        <v>5059</v>
      </c>
      <c r="F4971" s="7" t="s">
        <v>15624</v>
      </c>
      <c r="G4971" s="7" t="s">
        <v>26192</v>
      </c>
      <c r="H4971" s="16">
        <v>102.45</v>
      </c>
      <c r="I4971" s="16">
        <v>97.5</v>
      </c>
      <c r="J4971" s="26">
        <f t="shared" si="537"/>
        <v>50.7</v>
      </c>
      <c r="K4971" s="28">
        <v>44.616</v>
      </c>
      <c r="L4971" s="29">
        <f t="shared" si="538"/>
        <v>55.769999999999996</v>
      </c>
      <c r="M4971" s="28">
        <f t="shared" si="539"/>
        <v>44.616</v>
      </c>
      <c r="N4971" s="29">
        <f t="shared" si="540"/>
        <v>55.769999999999996</v>
      </c>
      <c r="Q4971" s="7" t="s">
        <v>31974</v>
      </c>
      <c r="R4971" s="7" t="s">
        <v>31981</v>
      </c>
      <c r="S4971" s="7" t="s">
        <v>13</v>
      </c>
      <c r="T4971" s="7" t="s">
        <v>32006</v>
      </c>
      <c r="U4971" s="7" t="s">
        <v>31986</v>
      </c>
      <c r="V4971" s="7" t="s">
        <v>31903</v>
      </c>
    </row>
    <row r="4972" spans="1:22">
      <c r="A4972" s="7" t="s">
        <v>15</v>
      </c>
      <c r="B4972" s="7" t="s">
        <v>4414</v>
      </c>
      <c r="C4972" s="24" t="s">
        <v>42168</v>
      </c>
      <c r="D4972" s="24" t="s">
        <v>42169</v>
      </c>
      <c r="E4972" s="7" t="s">
        <v>5060</v>
      </c>
      <c r="F4972" s="7" t="s">
        <v>15625</v>
      </c>
      <c r="G4972" s="7" t="s">
        <v>26193</v>
      </c>
      <c r="H4972" s="16">
        <v>212.42999999999998</v>
      </c>
      <c r="I4972" s="16">
        <v>202.19</v>
      </c>
      <c r="J4972" s="26">
        <f t="shared" si="537"/>
        <v>105.1388</v>
      </c>
      <c r="K4972" s="28">
        <v>92.522143999999997</v>
      </c>
      <c r="L4972" s="29">
        <f t="shared" si="538"/>
        <v>115.65267999999999</v>
      </c>
      <c r="M4972" s="28">
        <f t="shared" si="539"/>
        <v>92.522143999999997</v>
      </c>
      <c r="N4972" s="29">
        <f t="shared" si="540"/>
        <v>115.65267999999999</v>
      </c>
      <c r="Q4972" s="7" t="s">
        <v>31974</v>
      </c>
      <c r="R4972" s="7" t="s">
        <v>31981</v>
      </c>
      <c r="S4972" s="7" t="s">
        <v>13</v>
      </c>
      <c r="T4972" s="7" t="s">
        <v>32006</v>
      </c>
      <c r="U4972" s="7" t="s">
        <v>31986</v>
      </c>
      <c r="V4972" s="7" t="s">
        <v>31903</v>
      </c>
    </row>
    <row r="4973" spans="1:22">
      <c r="A4973" s="7" t="s">
        <v>15</v>
      </c>
      <c r="B4973" s="7" t="s">
        <v>4414</v>
      </c>
      <c r="C4973" s="24" t="s">
        <v>42170</v>
      </c>
      <c r="D4973" s="24" t="s">
        <v>42171</v>
      </c>
      <c r="E4973" s="7" t="s">
        <v>5061</v>
      </c>
      <c r="F4973" s="7" t="s">
        <v>15626</v>
      </c>
      <c r="G4973" s="7" t="s">
        <v>26194</v>
      </c>
      <c r="H4973" s="16">
        <v>126.31</v>
      </c>
      <c r="I4973" s="16">
        <v>120.30000000000001</v>
      </c>
      <c r="J4973" s="26">
        <f t="shared" si="537"/>
        <v>62.556000000000012</v>
      </c>
      <c r="K4973" s="28">
        <v>55.04928000000001</v>
      </c>
      <c r="L4973" s="29">
        <f t="shared" si="538"/>
        <v>68.811600000000013</v>
      </c>
      <c r="M4973" s="28">
        <f t="shared" si="539"/>
        <v>55.04928000000001</v>
      </c>
      <c r="N4973" s="29">
        <f t="shared" si="540"/>
        <v>68.811600000000013</v>
      </c>
      <c r="Q4973" s="7" t="s">
        <v>31974</v>
      </c>
      <c r="R4973" s="7" t="s">
        <v>31981</v>
      </c>
      <c r="S4973" s="7" t="s">
        <v>13</v>
      </c>
      <c r="T4973" s="7" t="s">
        <v>32006</v>
      </c>
      <c r="U4973" s="7" t="s">
        <v>31986</v>
      </c>
      <c r="V4973" s="7" t="s">
        <v>31903</v>
      </c>
    </row>
    <row r="4974" spans="1:22">
      <c r="A4974" s="7" t="s">
        <v>15</v>
      </c>
      <c r="B4974" s="7" t="s">
        <v>4414</v>
      </c>
      <c r="C4974" s="24" t="s">
        <v>42172</v>
      </c>
      <c r="D4974" s="24" t="s">
        <v>42173</v>
      </c>
      <c r="E4974" s="7" t="s">
        <v>5062</v>
      </c>
      <c r="F4974" s="7" t="s">
        <v>15627</v>
      </c>
      <c r="G4974" s="7" t="s">
        <v>26195</v>
      </c>
      <c r="H4974" s="16">
        <v>244.2</v>
      </c>
      <c r="I4974" s="16">
        <v>232.45999999999998</v>
      </c>
      <c r="J4974" s="26">
        <f t="shared" si="537"/>
        <v>120.8792</v>
      </c>
      <c r="K4974" s="28">
        <v>106.373696</v>
      </c>
      <c r="L4974" s="29">
        <f t="shared" si="538"/>
        <v>132.96711999999999</v>
      </c>
      <c r="M4974" s="28">
        <f t="shared" si="539"/>
        <v>106.373696</v>
      </c>
      <c r="N4974" s="29">
        <f t="shared" si="540"/>
        <v>132.96711999999999</v>
      </c>
      <c r="Q4974" s="7" t="s">
        <v>31974</v>
      </c>
      <c r="R4974" s="7" t="s">
        <v>31981</v>
      </c>
      <c r="S4974" s="7" t="s">
        <v>13</v>
      </c>
      <c r="T4974" s="7" t="s">
        <v>32006</v>
      </c>
      <c r="U4974" s="7" t="s">
        <v>31986</v>
      </c>
      <c r="V4974" s="7" t="s">
        <v>31903</v>
      </c>
    </row>
    <row r="4975" spans="1:22">
      <c r="A4975" s="7" t="s">
        <v>15</v>
      </c>
      <c r="B4975" s="7" t="s">
        <v>4414</v>
      </c>
      <c r="C4975" s="24" t="s">
        <v>42174</v>
      </c>
      <c r="D4975" s="24" t="s">
        <v>42175</v>
      </c>
      <c r="E4975" s="7" t="s">
        <v>5063</v>
      </c>
      <c r="F4975" s="7" t="s">
        <v>15628</v>
      </c>
      <c r="G4975" s="7" t="s">
        <v>26196</v>
      </c>
      <c r="H4975" s="16">
        <v>145.48999999999998</v>
      </c>
      <c r="I4975" s="16">
        <v>138.32</v>
      </c>
      <c r="J4975" s="26">
        <f t="shared" si="537"/>
        <v>71.926400000000001</v>
      </c>
      <c r="K4975" s="28">
        <v>63.295231999999999</v>
      </c>
      <c r="L4975" s="29">
        <f t="shared" si="538"/>
        <v>79.119039999999998</v>
      </c>
      <c r="M4975" s="28">
        <f t="shared" si="539"/>
        <v>63.295231999999999</v>
      </c>
      <c r="N4975" s="29">
        <f t="shared" si="540"/>
        <v>79.119039999999998</v>
      </c>
      <c r="Q4975" s="7" t="s">
        <v>31974</v>
      </c>
      <c r="R4975" s="7" t="s">
        <v>31981</v>
      </c>
      <c r="S4975" s="7" t="s">
        <v>13</v>
      </c>
      <c r="T4975" s="7" t="s">
        <v>32006</v>
      </c>
      <c r="U4975" s="7" t="s">
        <v>31986</v>
      </c>
      <c r="V4975" s="7" t="s">
        <v>31903</v>
      </c>
    </row>
    <row r="4976" spans="1:22">
      <c r="A4976" s="8" t="s">
        <v>15</v>
      </c>
      <c r="B4976" s="9" t="s">
        <v>15</v>
      </c>
      <c r="C4976" s="24" t="s">
        <v>42176</v>
      </c>
      <c r="D4976" s="24" t="s">
        <v>42177</v>
      </c>
      <c r="E4976" s="8" t="s">
        <v>5064</v>
      </c>
      <c r="F4976" s="8" t="s">
        <v>15629</v>
      </c>
      <c r="G4976" s="8" t="s">
        <v>26197</v>
      </c>
      <c r="H4976" s="16">
        <v>161.94</v>
      </c>
      <c r="I4976" s="16">
        <v>154.07</v>
      </c>
      <c r="J4976" s="26">
        <f t="shared" si="537"/>
        <v>80.116399999999999</v>
      </c>
      <c r="K4976" s="28">
        <v>75.549765199999996</v>
      </c>
      <c r="L4976" s="29">
        <f t="shared" si="538"/>
        <v>94.437206499999988</v>
      </c>
      <c r="M4976" s="28">
        <f t="shared" si="539"/>
        <v>75.549765199999996</v>
      </c>
      <c r="N4976" s="29">
        <f t="shared" si="540"/>
        <v>94.437206499999988</v>
      </c>
      <c r="Q4976" s="8" t="s">
        <v>31875</v>
      </c>
      <c r="R4976" s="8" t="s">
        <v>31978</v>
      </c>
      <c r="S4976" s="8" t="s">
        <v>31876</v>
      </c>
      <c r="T4976" s="8" t="s">
        <v>31881</v>
      </c>
      <c r="U4976" s="6" t="s">
        <v>31984</v>
      </c>
      <c r="V4976" s="6" t="s">
        <v>32036</v>
      </c>
    </row>
    <row r="4977" spans="1:22">
      <c r="A4977" s="4" t="s">
        <v>15</v>
      </c>
      <c r="B4977" s="5" t="s">
        <v>15</v>
      </c>
      <c r="C4977" s="24" t="s">
        <v>42178</v>
      </c>
      <c r="D4977" s="24" t="s">
        <v>42179</v>
      </c>
      <c r="E4977" s="4" t="s">
        <v>5065</v>
      </c>
      <c r="F4977" s="4" t="s">
        <v>15630</v>
      </c>
      <c r="G4977" s="4" t="s">
        <v>26198</v>
      </c>
      <c r="H4977" s="15">
        <v>11.02</v>
      </c>
      <c r="I4977" s="15">
        <v>10.119999999999999</v>
      </c>
      <c r="J4977" s="26">
        <f t="shared" si="537"/>
        <v>5.2623999999999995</v>
      </c>
      <c r="K4977" s="28">
        <v>4.1467711999999999</v>
      </c>
      <c r="L4977" s="29">
        <f t="shared" ref="L4977:L5018" si="541">+K4977/0.85</f>
        <v>4.8785543529411761</v>
      </c>
      <c r="M4977" s="29">
        <f t="shared" ref="M4977:M5018" si="542">+K4977*0.83</f>
        <v>3.4418200959999998</v>
      </c>
      <c r="N4977" s="29">
        <f t="shared" ref="N4977:N5018" si="543">+H4977*0.35</f>
        <v>3.8569999999999998</v>
      </c>
      <c r="Q4977" s="4" t="s">
        <v>31972</v>
      </c>
      <c r="R4977" s="4" t="s">
        <v>31979</v>
      </c>
      <c r="S4977" s="4" t="s">
        <v>31990</v>
      </c>
      <c r="T4977" s="4" t="s">
        <v>32012</v>
      </c>
      <c r="U4977" s="4" t="s">
        <v>31876</v>
      </c>
      <c r="V4977" s="4" t="s">
        <v>32100</v>
      </c>
    </row>
    <row r="4978" spans="1:22">
      <c r="A4978" s="4" t="s">
        <v>15</v>
      </c>
      <c r="B4978" s="5" t="s">
        <v>15</v>
      </c>
      <c r="C4978" s="24" t="s">
        <v>42180</v>
      </c>
      <c r="D4978" s="24" t="s">
        <v>42181</v>
      </c>
      <c r="E4978" s="4" t="s">
        <v>5066</v>
      </c>
      <c r="F4978" s="4" t="s">
        <v>15631</v>
      </c>
      <c r="G4978" s="4" t="s">
        <v>26199</v>
      </c>
      <c r="H4978" s="15">
        <v>24.19</v>
      </c>
      <c r="I4978" s="15">
        <v>21.97</v>
      </c>
      <c r="J4978" s="26">
        <f t="shared" si="537"/>
        <v>11.4244</v>
      </c>
      <c r="K4978" s="28">
        <v>9.0024271999999996</v>
      </c>
      <c r="L4978" s="29">
        <f t="shared" si="541"/>
        <v>10.591090823529411</v>
      </c>
      <c r="M4978" s="29">
        <f t="shared" si="542"/>
        <v>7.4720145759999994</v>
      </c>
      <c r="N4978" s="29">
        <f t="shared" si="543"/>
        <v>8.4664999999999999</v>
      </c>
      <c r="Q4978" s="4" t="s">
        <v>31972</v>
      </c>
      <c r="R4978" s="4" t="s">
        <v>31979</v>
      </c>
      <c r="S4978" s="4" t="s">
        <v>31990</v>
      </c>
      <c r="T4978" s="4" t="s">
        <v>32012</v>
      </c>
      <c r="U4978" s="4" t="s">
        <v>31876</v>
      </c>
      <c r="V4978" s="4" t="s">
        <v>32100</v>
      </c>
    </row>
    <row r="4979" spans="1:22">
      <c r="A4979" s="4" t="s">
        <v>15</v>
      </c>
      <c r="B4979" s="5" t="s">
        <v>15</v>
      </c>
      <c r="C4979" s="24" t="s">
        <v>42182</v>
      </c>
      <c r="D4979" s="24" t="s">
        <v>42183</v>
      </c>
      <c r="E4979" s="4" t="s">
        <v>5067</v>
      </c>
      <c r="F4979" s="4" t="s">
        <v>15632</v>
      </c>
      <c r="G4979" s="4" t="s">
        <v>26200</v>
      </c>
      <c r="H4979" s="15">
        <v>35.25</v>
      </c>
      <c r="I4979" s="15">
        <v>32.47</v>
      </c>
      <c r="J4979" s="26">
        <f t="shared" si="537"/>
        <v>16.884399999999999</v>
      </c>
      <c r="K4979" s="28">
        <v>13.304907199999999</v>
      </c>
      <c r="L4979" s="29">
        <f t="shared" si="541"/>
        <v>15.652831999999998</v>
      </c>
      <c r="M4979" s="29">
        <f t="shared" si="542"/>
        <v>11.043072975999998</v>
      </c>
      <c r="N4979" s="29">
        <f t="shared" si="543"/>
        <v>12.337499999999999</v>
      </c>
      <c r="Q4979" s="4" t="s">
        <v>31972</v>
      </c>
      <c r="R4979" s="4" t="s">
        <v>31979</v>
      </c>
      <c r="S4979" s="4" t="s">
        <v>31990</v>
      </c>
      <c r="T4979" s="4" t="s">
        <v>32012</v>
      </c>
      <c r="U4979" s="4" t="s">
        <v>31876</v>
      </c>
      <c r="V4979" s="4" t="s">
        <v>32100</v>
      </c>
    </row>
    <row r="4980" spans="1:22">
      <c r="A4980" s="4" t="s">
        <v>15</v>
      </c>
      <c r="B4980" s="5" t="s">
        <v>15</v>
      </c>
      <c r="C4980" s="24" t="s">
        <v>42184</v>
      </c>
      <c r="D4980" s="24" t="s">
        <v>42185</v>
      </c>
      <c r="E4980" s="4" t="s">
        <v>5068</v>
      </c>
      <c r="F4980" s="4" t="s">
        <v>15633</v>
      </c>
      <c r="G4980" s="4" t="s">
        <v>26201</v>
      </c>
      <c r="H4980" s="15">
        <v>46.36</v>
      </c>
      <c r="I4980" s="15">
        <v>42.83</v>
      </c>
      <c r="J4980" s="26">
        <f t="shared" si="537"/>
        <v>22.271599999999999</v>
      </c>
      <c r="K4980" s="28">
        <v>17.550020799999999</v>
      </c>
      <c r="L4980" s="29">
        <f t="shared" si="541"/>
        <v>20.647083294117646</v>
      </c>
      <c r="M4980" s="29">
        <f t="shared" si="542"/>
        <v>14.566517263999998</v>
      </c>
      <c r="N4980" s="29">
        <f t="shared" si="543"/>
        <v>16.225999999999999</v>
      </c>
      <c r="Q4980" s="4" t="s">
        <v>31972</v>
      </c>
      <c r="R4980" s="4" t="s">
        <v>31979</v>
      </c>
      <c r="S4980" s="4" t="s">
        <v>31990</v>
      </c>
      <c r="T4980" s="4" t="s">
        <v>32012</v>
      </c>
      <c r="U4980" s="4" t="s">
        <v>31876</v>
      </c>
      <c r="V4980" s="4" t="s">
        <v>32100</v>
      </c>
    </row>
    <row r="4981" spans="1:22">
      <c r="A4981" s="4" t="s">
        <v>15</v>
      </c>
      <c r="B4981" s="5" t="s">
        <v>15</v>
      </c>
      <c r="C4981" s="24" t="s">
        <v>42186</v>
      </c>
      <c r="D4981" s="24" t="s">
        <v>42187</v>
      </c>
      <c r="E4981" s="4" t="s">
        <v>5069</v>
      </c>
      <c r="F4981" s="4" t="s">
        <v>15634</v>
      </c>
      <c r="G4981" s="4" t="s">
        <v>26202</v>
      </c>
      <c r="H4981" s="15">
        <v>24.45</v>
      </c>
      <c r="I4981" s="15">
        <v>22.44</v>
      </c>
      <c r="J4981" s="26">
        <f t="shared" si="537"/>
        <v>11.668800000000001</v>
      </c>
      <c r="K4981" s="28">
        <v>9.1950144000000016</v>
      </c>
      <c r="L4981" s="29">
        <f t="shared" si="541"/>
        <v>10.817664000000002</v>
      </c>
      <c r="M4981" s="29">
        <f t="shared" si="542"/>
        <v>7.6318619520000013</v>
      </c>
      <c r="N4981" s="29">
        <f t="shared" si="543"/>
        <v>8.5574999999999992</v>
      </c>
      <c r="Q4981" s="4" t="s">
        <v>31972</v>
      </c>
      <c r="R4981" s="4" t="s">
        <v>31979</v>
      </c>
      <c r="S4981" s="4" t="s">
        <v>31990</v>
      </c>
      <c r="T4981" s="4" t="s">
        <v>32012</v>
      </c>
      <c r="U4981" s="4" t="s">
        <v>31876</v>
      </c>
      <c r="V4981" s="4" t="s">
        <v>32100</v>
      </c>
    </row>
    <row r="4982" spans="1:22">
      <c r="A4982" s="4" t="s">
        <v>15</v>
      </c>
      <c r="B4982" s="5" t="s">
        <v>15</v>
      </c>
      <c r="C4982" s="24" t="s">
        <v>42188</v>
      </c>
      <c r="D4982" s="24" t="s">
        <v>42189</v>
      </c>
      <c r="E4982" s="4" t="s">
        <v>5070</v>
      </c>
      <c r="F4982" s="4" t="s">
        <v>15635</v>
      </c>
      <c r="G4982" s="4" t="s">
        <v>26203</v>
      </c>
      <c r="H4982" s="15">
        <v>17.670000000000002</v>
      </c>
      <c r="I4982" s="15">
        <v>15.98</v>
      </c>
      <c r="J4982" s="26">
        <f t="shared" si="537"/>
        <v>8.3095999999999997</v>
      </c>
      <c r="K4982" s="28">
        <v>6.5479647999999999</v>
      </c>
      <c r="L4982" s="29">
        <f t="shared" si="541"/>
        <v>7.7034880000000001</v>
      </c>
      <c r="M4982" s="29">
        <f t="shared" si="542"/>
        <v>5.4348107839999997</v>
      </c>
      <c r="N4982" s="29">
        <f t="shared" si="543"/>
        <v>6.1844999999999999</v>
      </c>
      <c r="Q4982" s="4" t="s">
        <v>31972</v>
      </c>
      <c r="R4982" s="4" t="s">
        <v>31979</v>
      </c>
      <c r="S4982" s="4" t="s">
        <v>31990</v>
      </c>
      <c r="T4982" s="4" t="s">
        <v>32012</v>
      </c>
      <c r="U4982" s="4" t="s">
        <v>31876</v>
      </c>
      <c r="V4982" s="4" t="s">
        <v>32100</v>
      </c>
    </row>
    <row r="4983" spans="1:22">
      <c r="A4983" s="4" t="s">
        <v>15</v>
      </c>
      <c r="B4983" s="5" t="s">
        <v>15</v>
      </c>
      <c r="C4983" s="24" t="s">
        <v>42190</v>
      </c>
      <c r="D4983" s="24" t="s">
        <v>42191</v>
      </c>
      <c r="E4983" s="4" t="s">
        <v>5071</v>
      </c>
      <c r="F4983" s="4" t="s">
        <v>15636</v>
      </c>
      <c r="G4983" s="4" t="s">
        <v>26204</v>
      </c>
      <c r="H4983" s="15">
        <v>11.6</v>
      </c>
      <c r="I4983" s="15">
        <v>10.09</v>
      </c>
      <c r="J4983" s="26">
        <f t="shared" si="537"/>
        <v>5.2468000000000004</v>
      </c>
      <c r="K4983" s="28">
        <v>4.1344784000000008</v>
      </c>
      <c r="L4983" s="29">
        <f t="shared" si="541"/>
        <v>4.8640922352941187</v>
      </c>
      <c r="M4983" s="29">
        <f t="shared" si="542"/>
        <v>3.4316170720000003</v>
      </c>
      <c r="N4983" s="29">
        <f t="shared" si="543"/>
        <v>4.0599999999999996</v>
      </c>
      <c r="Q4983" s="4" t="s">
        <v>31972</v>
      </c>
      <c r="R4983" s="4" t="s">
        <v>31979</v>
      </c>
      <c r="S4983" s="4" t="s">
        <v>31990</v>
      </c>
      <c r="T4983" s="4" t="s">
        <v>32012</v>
      </c>
      <c r="U4983" s="4" t="s">
        <v>31876</v>
      </c>
      <c r="V4983" s="4" t="s">
        <v>32100</v>
      </c>
    </row>
    <row r="4984" spans="1:22">
      <c r="A4984" s="4" t="s">
        <v>15</v>
      </c>
      <c r="B4984" s="5" t="s">
        <v>15</v>
      </c>
      <c r="C4984" s="24" t="s">
        <v>42192</v>
      </c>
      <c r="D4984" s="24" t="s">
        <v>42193</v>
      </c>
      <c r="E4984" s="4" t="s">
        <v>5072</v>
      </c>
      <c r="F4984" s="4" t="s">
        <v>15637</v>
      </c>
      <c r="G4984" s="4" t="s">
        <v>26205</v>
      </c>
      <c r="H4984" s="15">
        <v>25.42</v>
      </c>
      <c r="I4984" s="15">
        <v>22.34</v>
      </c>
      <c r="J4984" s="26">
        <f t="shared" si="537"/>
        <v>11.6168</v>
      </c>
      <c r="K4984" s="28">
        <v>9.1540383999999992</v>
      </c>
      <c r="L4984" s="29">
        <f t="shared" si="541"/>
        <v>10.76945694117647</v>
      </c>
      <c r="M4984" s="29">
        <f t="shared" si="542"/>
        <v>7.5978518719999988</v>
      </c>
      <c r="N4984" s="29">
        <f t="shared" si="543"/>
        <v>8.8970000000000002</v>
      </c>
      <c r="Q4984" s="4" t="s">
        <v>31972</v>
      </c>
      <c r="R4984" s="4" t="s">
        <v>31979</v>
      </c>
      <c r="S4984" s="4" t="s">
        <v>31990</v>
      </c>
      <c r="T4984" s="4" t="s">
        <v>32012</v>
      </c>
      <c r="U4984" s="4" t="s">
        <v>31876</v>
      </c>
      <c r="V4984" s="4" t="s">
        <v>32100</v>
      </c>
    </row>
    <row r="4985" spans="1:22">
      <c r="A4985" s="4" t="s">
        <v>15</v>
      </c>
      <c r="B4985" s="5" t="s">
        <v>15</v>
      </c>
      <c r="C4985" s="24" t="s">
        <v>42194</v>
      </c>
      <c r="D4985" s="24" t="s">
        <v>42195</v>
      </c>
      <c r="E4985" s="4" t="s">
        <v>5073</v>
      </c>
      <c r="F4985" s="4" t="s">
        <v>15638</v>
      </c>
      <c r="G4985" s="4" t="s">
        <v>26206</v>
      </c>
      <c r="H4985" s="15">
        <v>36.869999999999997</v>
      </c>
      <c r="I4985" s="15">
        <v>33.21</v>
      </c>
      <c r="J4985" s="26">
        <f t="shared" si="537"/>
        <v>17.269200000000001</v>
      </c>
      <c r="K4985" s="28">
        <v>13.608129600000002</v>
      </c>
      <c r="L4985" s="29">
        <f t="shared" si="541"/>
        <v>16.009564235294121</v>
      </c>
      <c r="M4985" s="29">
        <f t="shared" si="542"/>
        <v>11.294747568</v>
      </c>
      <c r="N4985" s="29">
        <f t="shared" si="543"/>
        <v>12.904499999999999</v>
      </c>
      <c r="Q4985" s="4" t="s">
        <v>31972</v>
      </c>
      <c r="R4985" s="4" t="s">
        <v>31979</v>
      </c>
      <c r="S4985" s="4" t="s">
        <v>31990</v>
      </c>
      <c r="T4985" s="4" t="s">
        <v>32012</v>
      </c>
      <c r="U4985" s="4" t="s">
        <v>31876</v>
      </c>
      <c r="V4985" s="4" t="s">
        <v>32100</v>
      </c>
    </row>
    <row r="4986" spans="1:22">
      <c r="A4986" s="4" t="s">
        <v>15</v>
      </c>
      <c r="B4986" s="5" t="s">
        <v>15</v>
      </c>
      <c r="C4986" s="24" t="s">
        <v>42196</v>
      </c>
      <c r="D4986" s="24" t="s">
        <v>42197</v>
      </c>
      <c r="E4986" s="4" t="s">
        <v>5074</v>
      </c>
      <c r="F4986" s="4" t="s">
        <v>15639</v>
      </c>
      <c r="G4986" s="4" t="s">
        <v>26207</v>
      </c>
      <c r="H4986" s="15">
        <v>48.94</v>
      </c>
      <c r="I4986" s="15">
        <v>43.15</v>
      </c>
      <c r="J4986" s="26">
        <f t="shared" si="537"/>
        <v>22.437999999999999</v>
      </c>
      <c r="K4986" s="28">
        <v>17.681144</v>
      </c>
      <c r="L4986" s="29">
        <f t="shared" si="541"/>
        <v>20.80134588235294</v>
      </c>
      <c r="M4986" s="29">
        <f t="shared" si="542"/>
        <v>14.675349519999999</v>
      </c>
      <c r="N4986" s="29">
        <f t="shared" si="543"/>
        <v>17.128999999999998</v>
      </c>
      <c r="Q4986" s="4" t="s">
        <v>31972</v>
      </c>
      <c r="R4986" s="4" t="s">
        <v>31979</v>
      </c>
      <c r="S4986" s="4" t="s">
        <v>31990</v>
      </c>
      <c r="T4986" s="4" t="s">
        <v>32012</v>
      </c>
      <c r="U4986" s="4" t="s">
        <v>31876</v>
      </c>
      <c r="V4986" s="4" t="s">
        <v>32100</v>
      </c>
    </row>
    <row r="4987" spans="1:22">
      <c r="A4987" s="4" t="s">
        <v>15</v>
      </c>
      <c r="B4987" s="5" t="s">
        <v>15</v>
      </c>
      <c r="C4987" s="24" t="s">
        <v>42198</v>
      </c>
      <c r="D4987" s="24" t="s">
        <v>42199</v>
      </c>
      <c r="E4987" s="4" t="s">
        <v>5075</v>
      </c>
      <c r="F4987" s="4" t="s">
        <v>15640</v>
      </c>
      <c r="G4987" s="4" t="s">
        <v>26208</v>
      </c>
      <c r="H4987" s="15">
        <v>12.07</v>
      </c>
      <c r="I4987" s="15">
        <v>10.77</v>
      </c>
      <c r="J4987" s="26">
        <f t="shared" si="537"/>
        <v>5.6003999999999996</v>
      </c>
      <c r="K4987" s="28">
        <v>4.4131152</v>
      </c>
      <c r="L4987" s="29">
        <f t="shared" si="541"/>
        <v>5.1919002352941179</v>
      </c>
      <c r="M4987" s="29">
        <f t="shared" si="542"/>
        <v>3.6628856159999996</v>
      </c>
      <c r="N4987" s="29">
        <f t="shared" si="543"/>
        <v>4.2244999999999999</v>
      </c>
      <c r="Q4987" s="4" t="s">
        <v>31972</v>
      </c>
      <c r="R4987" s="4" t="s">
        <v>31979</v>
      </c>
      <c r="S4987" s="4" t="s">
        <v>31990</v>
      </c>
      <c r="T4987" s="4" t="s">
        <v>32012</v>
      </c>
      <c r="U4987" s="4" t="s">
        <v>31876</v>
      </c>
      <c r="V4987" s="4" t="s">
        <v>32100</v>
      </c>
    </row>
    <row r="4988" spans="1:22">
      <c r="A4988" s="4" t="s">
        <v>15</v>
      </c>
      <c r="B4988" s="5" t="s">
        <v>15</v>
      </c>
      <c r="C4988" s="24" t="s">
        <v>42200</v>
      </c>
      <c r="D4988" s="24" t="s">
        <v>42201</v>
      </c>
      <c r="E4988" s="4" t="s">
        <v>5076</v>
      </c>
      <c r="F4988" s="4" t="s">
        <v>15641</v>
      </c>
      <c r="G4988" s="4" t="s">
        <v>26209</v>
      </c>
      <c r="H4988" s="15">
        <v>23.84</v>
      </c>
      <c r="I4988" s="15">
        <v>21.56</v>
      </c>
      <c r="J4988" s="26">
        <f t="shared" si="537"/>
        <v>11.2112</v>
      </c>
      <c r="K4988" s="28">
        <v>8.8344255999999994</v>
      </c>
      <c r="L4988" s="29">
        <f t="shared" si="541"/>
        <v>10.39344188235294</v>
      </c>
      <c r="M4988" s="29">
        <f t="shared" si="542"/>
        <v>7.3325732479999992</v>
      </c>
      <c r="N4988" s="29">
        <f t="shared" si="543"/>
        <v>8.3439999999999994</v>
      </c>
      <c r="Q4988" s="4" t="s">
        <v>31972</v>
      </c>
      <c r="R4988" s="4" t="s">
        <v>31979</v>
      </c>
      <c r="S4988" s="4" t="s">
        <v>31990</v>
      </c>
      <c r="T4988" s="4" t="s">
        <v>32012</v>
      </c>
      <c r="U4988" s="4" t="s">
        <v>31876</v>
      </c>
      <c r="V4988" s="4" t="s">
        <v>32100</v>
      </c>
    </row>
    <row r="4989" spans="1:22">
      <c r="A4989" s="4" t="s">
        <v>15</v>
      </c>
      <c r="B4989" s="5" t="s">
        <v>15</v>
      </c>
      <c r="C4989" s="24" t="s">
        <v>42202</v>
      </c>
      <c r="D4989" s="24" t="s">
        <v>42203</v>
      </c>
      <c r="E4989" s="4" t="s">
        <v>5077</v>
      </c>
      <c r="F4989" s="4" t="s">
        <v>15642</v>
      </c>
      <c r="G4989" s="4" t="s">
        <v>26210</v>
      </c>
      <c r="H4989" s="15">
        <v>18.64</v>
      </c>
      <c r="I4989" s="15">
        <v>17.41</v>
      </c>
      <c r="J4989" s="26">
        <f t="shared" si="537"/>
        <v>9.0532000000000004</v>
      </c>
      <c r="K4989" s="28">
        <v>7.1339216000000008</v>
      </c>
      <c r="L4989" s="29">
        <f t="shared" si="541"/>
        <v>8.3928489411764708</v>
      </c>
      <c r="M4989" s="29">
        <f t="shared" si="542"/>
        <v>5.921154928</v>
      </c>
      <c r="N4989" s="29">
        <f t="shared" si="543"/>
        <v>6.524</v>
      </c>
      <c r="Q4989" s="4" t="s">
        <v>31972</v>
      </c>
      <c r="R4989" s="4" t="s">
        <v>31979</v>
      </c>
      <c r="S4989" s="4" t="s">
        <v>31990</v>
      </c>
      <c r="T4989" s="4" t="s">
        <v>32012</v>
      </c>
      <c r="U4989" s="4" t="s">
        <v>31876</v>
      </c>
      <c r="V4989" s="4" t="s">
        <v>32100</v>
      </c>
    </row>
    <row r="4990" spans="1:22">
      <c r="A4990" s="6" t="s">
        <v>15</v>
      </c>
      <c r="B4990" s="9" t="s">
        <v>15</v>
      </c>
      <c r="C4990" s="24" t="s">
        <v>42204</v>
      </c>
      <c r="D4990" s="24" t="s">
        <v>42205</v>
      </c>
      <c r="E4990" s="6" t="s">
        <v>5078</v>
      </c>
      <c r="F4990" s="6" t="s">
        <v>15643</v>
      </c>
      <c r="G4990" s="6" t="s">
        <v>26211</v>
      </c>
      <c r="H4990" s="16">
        <v>29.57</v>
      </c>
      <c r="I4990" s="16">
        <v>27.270000000000003</v>
      </c>
      <c r="J4990" s="26">
        <f t="shared" si="537"/>
        <v>14.180400000000002</v>
      </c>
      <c r="K4990" s="28">
        <v>11.174155200000001</v>
      </c>
      <c r="L4990" s="29">
        <f t="shared" si="541"/>
        <v>13.146064941176473</v>
      </c>
      <c r="M4990" s="29">
        <f t="shared" si="542"/>
        <v>9.2745488160000011</v>
      </c>
      <c r="N4990" s="29">
        <f t="shared" si="543"/>
        <v>10.349499999999999</v>
      </c>
      <c r="Q4990" s="6" t="s">
        <v>31972</v>
      </c>
      <c r="R4990" s="6" t="s">
        <v>31979</v>
      </c>
      <c r="S4990" s="6" t="s">
        <v>31990</v>
      </c>
      <c r="T4990" s="6" t="s">
        <v>32012</v>
      </c>
      <c r="U4990" s="6" t="s">
        <v>31876</v>
      </c>
      <c r="V4990" s="6" t="s">
        <v>32100</v>
      </c>
    </row>
    <row r="4991" spans="1:22">
      <c r="A4991" s="6" t="s">
        <v>15</v>
      </c>
      <c r="B4991" s="9" t="s">
        <v>15</v>
      </c>
      <c r="C4991" s="24" t="s">
        <v>42206</v>
      </c>
      <c r="D4991" s="24" t="s">
        <v>42207</v>
      </c>
      <c r="E4991" s="6" t="s">
        <v>5079</v>
      </c>
      <c r="F4991" s="6" t="s">
        <v>15644</v>
      </c>
      <c r="G4991" s="6" t="s">
        <v>26212</v>
      </c>
      <c r="H4991" s="16">
        <v>65.03</v>
      </c>
      <c r="I4991" s="16">
        <v>58.58</v>
      </c>
      <c r="J4991" s="26">
        <f t="shared" si="537"/>
        <v>30.461600000000001</v>
      </c>
      <c r="K4991" s="28">
        <v>24.003740799999999</v>
      </c>
      <c r="L4991" s="29">
        <f t="shared" si="541"/>
        <v>28.239695058823528</v>
      </c>
      <c r="M4991" s="29">
        <f t="shared" si="542"/>
        <v>19.923104863999999</v>
      </c>
      <c r="N4991" s="29">
        <f t="shared" si="543"/>
        <v>22.7605</v>
      </c>
      <c r="Q4991" s="6" t="s">
        <v>31972</v>
      </c>
      <c r="R4991" s="6" t="s">
        <v>31979</v>
      </c>
      <c r="S4991" s="6" t="s">
        <v>31990</v>
      </c>
      <c r="T4991" s="6" t="s">
        <v>32012</v>
      </c>
      <c r="U4991" s="6" t="s">
        <v>31876</v>
      </c>
      <c r="V4991" s="6" t="s">
        <v>32100</v>
      </c>
    </row>
    <row r="4992" spans="1:22">
      <c r="A4992" s="6" t="s">
        <v>15</v>
      </c>
      <c r="B4992" s="9" t="s">
        <v>15</v>
      </c>
      <c r="C4992" s="24" t="s">
        <v>42208</v>
      </c>
      <c r="D4992" s="24" t="s">
        <v>42209</v>
      </c>
      <c r="E4992" s="6" t="s">
        <v>5080</v>
      </c>
      <c r="F4992" s="6" t="s">
        <v>15645</v>
      </c>
      <c r="G4992" s="6" t="s">
        <v>26213</v>
      </c>
      <c r="H4992" s="16">
        <v>92.09</v>
      </c>
      <c r="I4992" s="16">
        <v>83.2</v>
      </c>
      <c r="J4992" s="26">
        <f t="shared" si="537"/>
        <v>43.264000000000003</v>
      </c>
      <c r="K4992" s="28">
        <v>34.092032000000003</v>
      </c>
      <c r="L4992" s="29">
        <f t="shared" si="541"/>
        <v>40.108272941176473</v>
      </c>
      <c r="M4992" s="29">
        <f t="shared" si="542"/>
        <v>28.296386560000002</v>
      </c>
      <c r="N4992" s="29">
        <f t="shared" si="543"/>
        <v>32.231499999999997</v>
      </c>
      <c r="Q4992" s="6" t="s">
        <v>31972</v>
      </c>
      <c r="R4992" s="6" t="s">
        <v>31979</v>
      </c>
      <c r="S4992" s="6" t="s">
        <v>31990</v>
      </c>
      <c r="T4992" s="6" t="s">
        <v>32012</v>
      </c>
      <c r="U4992" s="6" t="s">
        <v>31876</v>
      </c>
      <c r="V4992" s="6" t="s">
        <v>32100</v>
      </c>
    </row>
    <row r="4993" spans="1:22">
      <c r="A4993" s="6" t="s">
        <v>15</v>
      </c>
      <c r="B4993" s="9" t="s">
        <v>15</v>
      </c>
      <c r="C4993" s="24" t="s">
        <v>42210</v>
      </c>
      <c r="D4993" s="24" t="s">
        <v>42211</v>
      </c>
      <c r="E4993" s="6" t="s">
        <v>5081</v>
      </c>
      <c r="F4993" s="6" t="s">
        <v>15646</v>
      </c>
      <c r="G4993" s="6" t="s">
        <v>26214</v>
      </c>
      <c r="H4993" s="16">
        <v>122.52000000000001</v>
      </c>
      <c r="I4993" s="16">
        <v>111.87</v>
      </c>
      <c r="J4993" s="26">
        <f t="shared" si="537"/>
        <v>58.172400000000003</v>
      </c>
      <c r="K4993" s="28">
        <v>45.839851200000005</v>
      </c>
      <c r="L4993" s="29">
        <f t="shared" si="541"/>
        <v>53.92923670588236</v>
      </c>
      <c r="M4993" s="29">
        <f t="shared" si="542"/>
        <v>38.047076496000003</v>
      </c>
      <c r="N4993" s="29">
        <f t="shared" si="543"/>
        <v>42.881999999999998</v>
      </c>
      <c r="Q4993" s="6" t="s">
        <v>31972</v>
      </c>
      <c r="R4993" s="6" t="s">
        <v>31979</v>
      </c>
      <c r="S4993" s="6" t="s">
        <v>31990</v>
      </c>
      <c r="T4993" s="6" t="s">
        <v>32012</v>
      </c>
      <c r="U4993" s="6" t="s">
        <v>31876</v>
      </c>
      <c r="V4993" s="6" t="s">
        <v>32100</v>
      </c>
    </row>
    <row r="4994" spans="1:22">
      <c r="A4994" s="6" t="s">
        <v>15</v>
      </c>
      <c r="B4994" s="9" t="s">
        <v>15</v>
      </c>
      <c r="C4994" s="24" t="s">
        <v>42212</v>
      </c>
      <c r="D4994" s="24" t="s">
        <v>42213</v>
      </c>
      <c r="E4994" s="6" t="s">
        <v>5082</v>
      </c>
      <c r="F4994" s="6" t="s">
        <v>15647</v>
      </c>
      <c r="G4994" s="6" t="s">
        <v>26215</v>
      </c>
      <c r="H4994" s="16">
        <v>67.06</v>
      </c>
      <c r="I4994" s="16">
        <v>61.309999999999995</v>
      </c>
      <c r="J4994" s="26">
        <f t="shared" si="537"/>
        <v>31.8812</v>
      </c>
      <c r="K4994" s="28">
        <v>25.122385600000001</v>
      </c>
      <c r="L4994" s="29">
        <f t="shared" si="541"/>
        <v>29.555747764705885</v>
      </c>
      <c r="M4994" s="29">
        <f t="shared" si="542"/>
        <v>20.851580047999999</v>
      </c>
      <c r="N4994" s="29">
        <f t="shared" si="543"/>
        <v>23.471</v>
      </c>
      <c r="Q4994" s="6" t="s">
        <v>31972</v>
      </c>
      <c r="R4994" s="6" t="s">
        <v>31979</v>
      </c>
      <c r="S4994" s="6" t="s">
        <v>31990</v>
      </c>
      <c r="T4994" s="6" t="s">
        <v>32012</v>
      </c>
      <c r="U4994" s="6" t="s">
        <v>31876</v>
      </c>
      <c r="V4994" s="6" t="s">
        <v>32100</v>
      </c>
    </row>
    <row r="4995" spans="1:22">
      <c r="A4995" s="6" t="s">
        <v>15</v>
      </c>
      <c r="B4995" s="9" t="s">
        <v>15</v>
      </c>
      <c r="C4995" s="24" t="s">
        <v>42214</v>
      </c>
      <c r="D4995" s="24" t="s">
        <v>42215</v>
      </c>
      <c r="E4995" s="6" t="s">
        <v>5083</v>
      </c>
      <c r="F4995" s="6" t="s">
        <v>15648</v>
      </c>
      <c r="G4995" s="6" t="s">
        <v>26216</v>
      </c>
      <c r="H4995" s="16">
        <v>29.770000000000003</v>
      </c>
      <c r="I4995" s="16">
        <v>27.73</v>
      </c>
      <c r="J4995" s="26">
        <f t="shared" ref="J4995:J5058" si="544">+I4995*0.52</f>
        <v>14.419600000000001</v>
      </c>
      <c r="K4995" s="28">
        <v>11.362644800000002</v>
      </c>
      <c r="L4995" s="29">
        <f t="shared" si="541"/>
        <v>13.367817411764708</v>
      </c>
      <c r="M4995" s="29">
        <f t="shared" si="542"/>
        <v>9.4309951840000004</v>
      </c>
      <c r="N4995" s="29">
        <f t="shared" si="543"/>
        <v>10.419500000000001</v>
      </c>
      <c r="Q4995" s="6" t="s">
        <v>31972</v>
      </c>
      <c r="R4995" s="6" t="s">
        <v>31979</v>
      </c>
      <c r="S4995" s="6" t="s">
        <v>31990</v>
      </c>
      <c r="T4995" s="6" t="s">
        <v>32012</v>
      </c>
      <c r="U4995" s="6" t="s">
        <v>31876</v>
      </c>
      <c r="V4995" s="6" t="s">
        <v>32100</v>
      </c>
    </row>
    <row r="4996" spans="1:22">
      <c r="A4996" s="6" t="s">
        <v>15</v>
      </c>
      <c r="B4996" s="9" t="s">
        <v>15</v>
      </c>
      <c r="C4996" s="24" t="s">
        <v>42216</v>
      </c>
      <c r="D4996" s="24" t="s">
        <v>42217</v>
      </c>
      <c r="E4996" s="6" t="s">
        <v>5084</v>
      </c>
      <c r="F4996" s="6" t="s">
        <v>15649</v>
      </c>
      <c r="G4996" s="6" t="s">
        <v>26217</v>
      </c>
      <c r="H4996" s="16">
        <v>30.330000000000002</v>
      </c>
      <c r="I4996" s="16">
        <v>28.28</v>
      </c>
      <c r="J4996" s="26">
        <f t="shared" si="544"/>
        <v>14.7056</v>
      </c>
      <c r="K4996" s="28">
        <v>11.588012800000001</v>
      </c>
      <c r="L4996" s="29">
        <f t="shared" si="541"/>
        <v>13.63295623529412</v>
      </c>
      <c r="M4996" s="29">
        <f t="shared" si="542"/>
        <v>9.6180506240000003</v>
      </c>
      <c r="N4996" s="29">
        <f t="shared" si="543"/>
        <v>10.615500000000001</v>
      </c>
      <c r="Q4996" s="6" t="s">
        <v>31972</v>
      </c>
      <c r="R4996" s="6" t="s">
        <v>31979</v>
      </c>
      <c r="S4996" s="6" t="s">
        <v>31990</v>
      </c>
      <c r="T4996" s="6" t="s">
        <v>32012</v>
      </c>
      <c r="U4996" s="6" t="s">
        <v>31876</v>
      </c>
      <c r="V4996" s="6" t="s">
        <v>32100</v>
      </c>
    </row>
    <row r="4997" spans="1:22">
      <c r="A4997" s="6" t="s">
        <v>15</v>
      </c>
      <c r="B4997" s="9" t="s">
        <v>15</v>
      </c>
      <c r="C4997" s="24" t="s">
        <v>42218</v>
      </c>
      <c r="D4997" s="24" t="s">
        <v>42219</v>
      </c>
      <c r="E4997" s="6" t="s">
        <v>5085</v>
      </c>
      <c r="F4997" s="6" t="s">
        <v>15650</v>
      </c>
      <c r="G4997" s="6" t="s">
        <v>26218</v>
      </c>
      <c r="H4997" s="16">
        <v>14.67</v>
      </c>
      <c r="I4997" s="16">
        <v>13.43</v>
      </c>
      <c r="J4997" s="26">
        <f t="shared" si="544"/>
        <v>6.9836</v>
      </c>
      <c r="K4997" s="28">
        <v>5.5030767999999997</v>
      </c>
      <c r="L4997" s="29">
        <f t="shared" si="541"/>
        <v>6.474208</v>
      </c>
      <c r="M4997" s="29">
        <f t="shared" si="542"/>
        <v>4.5675537439999996</v>
      </c>
      <c r="N4997" s="29">
        <f t="shared" si="543"/>
        <v>5.1345000000000001</v>
      </c>
      <c r="Q4997" s="6" t="s">
        <v>31972</v>
      </c>
      <c r="R4997" s="6" t="s">
        <v>31979</v>
      </c>
      <c r="S4997" s="6" t="s">
        <v>31990</v>
      </c>
      <c r="T4997" s="6" t="s">
        <v>32012</v>
      </c>
      <c r="U4997" s="6" t="s">
        <v>31876</v>
      </c>
      <c r="V4997" s="6" t="s">
        <v>32100</v>
      </c>
    </row>
    <row r="4998" spans="1:22">
      <c r="A4998" s="6" t="s">
        <v>15</v>
      </c>
      <c r="B4998" s="9" t="s">
        <v>15</v>
      </c>
      <c r="C4998" s="24" t="s">
        <v>42220</v>
      </c>
      <c r="D4998" s="24" t="s">
        <v>42221</v>
      </c>
      <c r="E4998" s="6" t="s">
        <v>5086</v>
      </c>
      <c r="F4998" s="6" t="s">
        <v>15651</v>
      </c>
      <c r="G4998" s="6" t="s">
        <v>26219</v>
      </c>
      <c r="H4998" s="16">
        <v>41.01</v>
      </c>
      <c r="I4998" s="16">
        <v>37.83</v>
      </c>
      <c r="J4998" s="26">
        <f t="shared" si="544"/>
        <v>19.671600000000002</v>
      </c>
      <c r="K4998" s="28">
        <v>15.501220800000002</v>
      </c>
      <c r="L4998" s="29">
        <f t="shared" si="541"/>
        <v>18.23673035294118</v>
      </c>
      <c r="M4998" s="29">
        <f t="shared" si="542"/>
        <v>12.866013264000001</v>
      </c>
      <c r="N4998" s="29">
        <f t="shared" si="543"/>
        <v>14.353499999999999</v>
      </c>
      <c r="Q4998" s="6" t="s">
        <v>31972</v>
      </c>
      <c r="R4998" s="6" t="s">
        <v>31979</v>
      </c>
      <c r="S4998" s="6" t="s">
        <v>31990</v>
      </c>
      <c r="T4998" s="6" t="s">
        <v>32012</v>
      </c>
      <c r="U4998" s="6" t="s">
        <v>31876</v>
      </c>
      <c r="V4998" s="6" t="s">
        <v>32100</v>
      </c>
    </row>
    <row r="4999" spans="1:22">
      <c r="A4999" s="6" t="s">
        <v>15</v>
      </c>
      <c r="B4999" s="9" t="s">
        <v>15</v>
      </c>
      <c r="C4999" s="24" t="s">
        <v>42222</v>
      </c>
      <c r="D4999" s="24" t="s">
        <v>42223</v>
      </c>
      <c r="E4999" s="6" t="s">
        <v>5087</v>
      </c>
      <c r="F4999" s="6" t="s">
        <v>15652</v>
      </c>
      <c r="G4999" s="6" t="s">
        <v>26220</v>
      </c>
      <c r="H4999" s="16">
        <v>90.15</v>
      </c>
      <c r="I4999" s="16">
        <v>83.940000000000012</v>
      </c>
      <c r="J4999" s="26">
        <f t="shared" si="544"/>
        <v>43.648800000000008</v>
      </c>
      <c r="K4999" s="28">
        <v>34.395254400000006</v>
      </c>
      <c r="L4999" s="29">
        <f t="shared" si="541"/>
        <v>40.465005176470598</v>
      </c>
      <c r="M4999" s="29">
        <f t="shared" si="542"/>
        <v>28.548061152000002</v>
      </c>
      <c r="N4999" s="29">
        <f t="shared" si="543"/>
        <v>31.552499999999998</v>
      </c>
      <c r="Q4999" s="6" t="s">
        <v>31972</v>
      </c>
      <c r="R4999" s="6" t="s">
        <v>31979</v>
      </c>
      <c r="S4999" s="6" t="s">
        <v>31990</v>
      </c>
      <c r="T4999" s="6" t="s">
        <v>32012</v>
      </c>
      <c r="U4999" s="6" t="s">
        <v>31876</v>
      </c>
      <c r="V4999" s="6" t="s">
        <v>32100</v>
      </c>
    </row>
    <row r="5000" spans="1:22">
      <c r="A5000" s="6" t="s">
        <v>15</v>
      </c>
      <c r="B5000" s="9" t="s">
        <v>15</v>
      </c>
      <c r="C5000" s="24" t="s">
        <v>42224</v>
      </c>
      <c r="D5000" s="24" t="s">
        <v>42225</v>
      </c>
      <c r="E5000" s="6" t="s">
        <v>5088</v>
      </c>
      <c r="F5000" s="6" t="s">
        <v>15653</v>
      </c>
      <c r="G5000" s="6" t="s">
        <v>26221</v>
      </c>
      <c r="H5000" s="16">
        <v>128.41999999999999</v>
      </c>
      <c r="I5000" s="16">
        <v>118.38000000000001</v>
      </c>
      <c r="J5000" s="26">
        <f t="shared" si="544"/>
        <v>61.557600000000008</v>
      </c>
      <c r="K5000" s="28">
        <v>48.507388800000008</v>
      </c>
      <c r="L5000" s="29">
        <f t="shared" si="541"/>
        <v>57.067516235294129</v>
      </c>
      <c r="M5000" s="29">
        <f t="shared" si="542"/>
        <v>40.261132704000005</v>
      </c>
      <c r="N5000" s="29">
        <f t="shared" si="543"/>
        <v>44.946999999999996</v>
      </c>
      <c r="Q5000" s="6" t="s">
        <v>31972</v>
      </c>
      <c r="R5000" s="6" t="s">
        <v>31979</v>
      </c>
      <c r="S5000" s="6" t="s">
        <v>31990</v>
      </c>
      <c r="T5000" s="6" t="s">
        <v>32012</v>
      </c>
      <c r="U5000" s="6" t="s">
        <v>31876</v>
      </c>
      <c r="V5000" s="6" t="s">
        <v>32100</v>
      </c>
    </row>
    <row r="5001" spans="1:22">
      <c r="A5001" s="6" t="s">
        <v>15</v>
      </c>
      <c r="B5001" s="9" t="s">
        <v>15</v>
      </c>
      <c r="C5001" s="24" t="s">
        <v>42226</v>
      </c>
      <c r="D5001" s="24" t="s">
        <v>42227</v>
      </c>
      <c r="E5001" s="6" t="s">
        <v>5089</v>
      </c>
      <c r="F5001" s="6" t="s">
        <v>15654</v>
      </c>
      <c r="G5001" s="6" t="s">
        <v>26222</v>
      </c>
      <c r="H5001" s="16">
        <v>169.45999999999998</v>
      </c>
      <c r="I5001" s="16">
        <v>156.13999999999999</v>
      </c>
      <c r="J5001" s="26">
        <f t="shared" si="544"/>
        <v>81.192799999999991</v>
      </c>
      <c r="K5001" s="28">
        <v>63.979926399999997</v>
      </c>
      <c r="L5001" s="29">
        <f t="shared" si="541"/>
        <v>75.270501647058822</v>
      </c>
      <c r="M5001" s="29">
        <f t="shared" si="542"/>
        <v>53.103338911999998</v>
      </c>
      <c r="N5001" s="29">
        <f t="shared" si="543"/>
        <v>59.310999999999986</v>
      </c>
      <c r="Q5001" s="6" t="s">
        <v>31972</v>
      </c>
      <c r="R5001" s="6" t="s">
        <v>31979</v>
      </c>
      <c r="S5001" s="6" t="s">
        <v>31990</v>
      </c>
      <c r="T5001" s="6" t="s">
        <v>32012</v>
      </c>
      <c r="U5001" s="6" t="s">
        <v>31876</v>
      </c>
      <c r="V5001" s="6" t="s">
        <v>32100</v>
      </c>
    </row>
    <row r="5002" spans="1:22">
      <c r="A5002" s="6" t="s">
        <v>15</v>
      </c>
      <c r="B5002" s="9" t="s">
        <v>15</v>
      </c>
      <c r="C5002" s="24" t="s">
        <v>42228</v>
      </c>
      <c r="D5002" s="24" t="s">
        <v>42229</v>
      </c>
      <c r="E5002" s="6" t="s">
        <v>5090</v>
      </c>
      <c r="F5002" s="6" t="s">
        <v>15655</v>
      </c>
      <c r="G5002" s="6" t="s">
        <v>26223</v>
      </c>
      <c r="H5002" s="16">
        <v>92.660000000000011</v>
      </c>
      <c r="I5002" s="16">
        <v>86.23</v>
      </c>
      <c r="J5002" s="26">
        <f t="shared" si="544"/>
        <v>44.839600000000004</v>
      </c>
      <c r="K5002" s="28">
        <v>35.333604800000003</v>
      </c>
      <c r="L5002" s="29">
        <f t="shared" si="541"/>
        <v>41.568946823529416</v>
      </c>
      <c r="M5002" s="29">
        <f t="shared" si="542"/>
        <v>29.326891984000003</v>
      </c>
      <c r="N5002" s="29">
        <f t="shared" si="543"/>
        <v>32.431000000000004</v>
      </c>
      <c r="Q5002" s="6" t="s">
        <v>31972</v>
      </c>
      <c r="R5002" s="6" t="s">
        <v>31979</v>
      </c>
      <c r="S5002" s="6" t="s">
        <v>31990</v>
      </c>
      <c r="T5002" s="6" t="s">
        <v>32012</v>
      </c>
      <c r="U5002" s="6" t="s">
        <v>31876</v>
      </c>
      <c r="V5002" s="6" t="s">
        <v>32100</v>
      </c>
    </row>
    <row r="5003" spans="1:22">
      <c r="A5003" s="6" t="s">
        <v>15</v>
      </c>
      <c r="B5003" s="9" t="s">
        <v>15</v>
      </c>
      <c r="C5003" s="24" t="s">
        <v>42230</v>
      </c>
      <c r="D5003" s="24" t="s">
        <v>42231</v>
      </c>
      <c r="E5003" s="6" t="s">
        <v>5091</v>
      </c>
      <c r="F5003" s="6" t="s">
        <v>15656</v>
      </c>
      <c r="G5003" s="6" t="s">
        <v>26224</v>
      </c>
      <c r="H5003" s="16">
        <v>29.44</v>
      </c>
      <c r="I5003" s="16">
        <v>27.240000000000002</v>
      </c>
      <c r="J5003" s="26">
        <f t="shared" si="544"/>
        <v>14.164800000000001</v>
      </c>
      <c r="K5003" s="28">
        <v>11.1618624</v>
      </c>
      <c r="L5003" s="29">
        <f t="shared" si="541"/>
        <v>13.131602823529413</v>
      </c>
      <c r="M5003" s="29">
        <f t="shared" si="542"/>
        <v>9.2643457920000003</v>
      </c>
      <c r="N5003" s="29">
        <f t="shared" si="543"/>
        <v>10.304</v>
      </c>
      <c r="Q5003" s="6" t="s">
        <v>31972</v>
      </c>
      <c r="R5003" s="6" t="s">
        <v>31979</v>
      </c>
      <c r="S5003" s="6" t="s">
        <v>31990</v>
      </c>
      <c r="T5003" s="6" t="s">
        <v>32012</v>
      </c>
      <c r="U5003" s="6" t="s">
        <v>31876</v>
      </c>
      <c r="V5003" s="6" t="s">
        <v>32100</v>
      </c>
    </row>
    <row r="5004" spans="1:22">
      <c r="A5004" s="6" t="s">
        <v>15</v>
      </c>
      <c r="B5004" s="9" t="s">
        <v>15</v>
      </c>
      <c r="C5004" s="24" t="s">
        <v>42232</v>
      </c>
      <c r="D5004" s="24" t="s">
        <v>42233</v>
      </c>
      <c r="E5004" s="6" t="s">
        <v>5092</v>
      </c>
      <c r="F5004" s="6" t="s">
        <v>15657</v>
      </c>
      <c r="G5004" s="6" t="s">
        <v>26225</v>
      </c>
      <c r="H5004" s="16">
        <v>32.11</v>
      </c>
      <c r="I5004" s="16">
        <v>29.6</v>
      </c>
      <c r="J5004" s="26">
        <f t="shared" si="544"/>
        <v>15.392000000000001</v>
      </c>
      <c r="K5004" s="28">
        <v>12.128896000000001</v>
      </c>
      <c r="L5004" s="29">
        <f t="shared" si="541"/>
        <v>14.269289411764708</v>
      </c>
      <c r="M5004" s="29">
        <f t="shared" si="542"/>
        <v>10.06698368</v>
      </c>
      <c r="N5004" s="29">
        <f t="shared" si="543"/>
        <v>11.238499999999998</v>
      </c>
      <c r="Q5004" s="6" t="s">
        <v>31972</v>
      </c>
      <c r="R5004" s="6" t="s">
        <v>31979</v>
      </c>
      <c r="S5004" s="6" t="s">
        <v>31990</v>
      </c>
      <c r="T5004" s="6" t="s">
        <v>32012</v>
      </c>
      <c r="U5004" s="6" t="s">
        <v>31876</v>
      </c>
      <c r="V5004" s="6" t="s">
        <v>32100</v>
      </c>
    </row>
    <row r="5005" spans="1:22">
      <c r="A5005" s="6" t="s">
        <v>15</v>
      </c>
      <c r="B5005" s="9" t="s">
        <v>15</v>
      </c>
      <c r="C5005" s="24" t="s">
        <v>42234</v>
      </c>
      <c r="D5005" s="24" t="s">
        <v>42235</v>
      </c>
      <c r="E5005" s="6" t="s">
        <v>5093</v>
      </c>
      <c r="F5005" s="6" t="s">
        <v>15658</v>
      </c>
      <c r="G5005" s="6" t="s">
        <v>26226</v>
      </c>
      <c r="H5005" s="16">
        <v>14.18</v>
      </c>
      <c r="I5005" s="16">
        <v>13.01</v>
      </c>
      <c r="J5005" s="26">
        <f t="shared" si="544"/>
        <v>6.7652000000000001</v>
      </c>
      <c r="K5005" s="28">
        <v>5.3309776000000006</v>
      </c>
      <c r="L5005" s="29">
        <f t="shared" si="541"/>
        <v>6.2717383529411777</v>
      </c>
      <c r="M5005" s="29">
        <f t="shared" si="542"/>
        <v>4.4247114080000003</v>
      </c>
      <c r="N5005" s="29">
        <f t="shared" si="543"/>
        <v>4.9629999999999992</v>
      </c>
      <c r="Q5005" s="6" t="s">
        <v>31972</v>
      </c>
      <c r="R5005" s="6" t="s">
        <v>31979</v>
      </c>
      <c r="S5005" s="6" t="s">
        <v>31990</v>
      </c>
      <c r="T5005" s="6" t="s">
        <v>32012</v>
      </c>
      <c r="U5005" s="6" t="s">
        <v>31876</v>
      </c>
      <c r="V5005" s="6" t="s">
        <v>32100</v>
      </c>
    </row>
    <row r="5006" spans="1:22">
      <c r="A5006" s="6" t="s">
        <v>15</v>
      </c>
      <c r="B5006" s="9" t="s">
        <v>15</v>
      </c>
      <c r="C5006" s="24" t="s">
        <v>42236</v>
      </c>
      <c r="D5006" s="24" t="s">
        <v>42237</v>
      </c>
      <c r="E5006" s="6" t="s">
        <v>5094</v>
      </c>
      <c r="F5006" s="6" t="s">
        <v>15659</v>
      </c>
      <c r="G5006" s="6" t="s">
        <v>26227</v>
      </c>
      <c r="H5006" s="16">
        <v>31.060000000000002</v>
      </c>
      <c r="I5006" s="16">
        <v>28.220000000000002</v>
      </c>
      <c r="J5006" s="26">
        <f t="shared" si="544"/>
        <v>14.674400000000002</v>
      </c>
      <c r="K5006" s="28">
        <v>11.563427200000001</v>
      </c>
      <c r="L5006" s="29">
        <f t="shared" si="541"/>
        <v>13.604032000000002</v>
      </c>
      <c r="M5006" s="29">
        <f t="shared" si="542"/>
        <v>9.5976445760000004</v>
      </c>
      <c r="N5006" s="29">
        <f t="shared" si="543"/>
        <v>10.871</v>
      </c>
      <c r="Q5006" s="6" t="s">
        <v>31972</v>
      </c>
      <c r="R5006" s="6" t="s">
        <v>31979</v>
      </c>
      <c r="S5006" s="6" t="s">
        <v>31990</v>
      </c>
      <c r="T5006" s="6" t="s">
        <v>32012</v>
      </c>
      <c r="U5006" s="6" t="s">
        <v>31876</v>
      </c>
      <c r="V5006" s="6" t="s">
        <v>32100</v>
      </c>
    </row>
    <row r="5007" spans="1:22">
      <c r="A5007" s="6" t="s">
        <v>15</v>
      </c>
      <c r="B5007" s="9" t="s">
        <v>15</v>
      </c>
      <c r="C5007" s="24" t="s">
        <v>42238</v>
      </c>
      <c r="D5007" s="24" t="s">
        <v>42239</v>
      </c>
      <c r="E5007" s="6" t="s">
        <v>5095</v>
      </c>
      <c r="F5007" s="6" t="s">
        <v>15660</v>
      </c>
      <c r="G5007" s="6" t="s">
        <v>26228</v>
      </c>
      <c r="H5007" s="16">
        <v>45.26</v>
      </c>
      <c r="I5007" s="16">
        <v>41.69</v>
      </c>
      <c r="J5007" s="26">
        <f t="shared" si="544"/>
        <v>21.678799999999999</v>
      </c>
      <c r="K5007" s="28">
        <v>17.082894400000001</v>
      </c>
      <c r="L5007" s="29">
        <f t="shared" si="541"/>
        <v>20.097522823529413</v>
      </c>
      <c r="M5007" s="29">
        <f t="shared" si="542"/>
        <v>14.178802352</v>
      </c>
      <c r="N5007" s="29">
        <f t="shared" si="543"/>
        <v>15.840999999999998</v>
      </c>
      <c r="Q5007" s="6" t="s">
        <v>31972</v>
      </c>
      <c r="R5007" s="6" t="s">
        <v>31979</v>
      </c>
      <c r="S5007" s="6" t="s">
        <v>31990</v>
      </c>
      <c r="T5007" s="6" t="s">
        <v>32012</v>
      </c>
      <c r="U5007" s="6" t="s">
        <v>31876</v>
      </c>
      <c r="V5007" s="6" t="s">
        <v>32100</v>
      </c>
    </row>
    <row r="5008" spans="1:22">
      <c r="A5008" s="6" t="s">
        <v>15</v>
      </c>
      <c r="B5008" s="9" t="s">
        <v>15</v>
      </c>
      <c r="C5008" s="24" t="s">
        <v>42240</v>
      </c>
      <c r="D5008" s="24" t="s">
        <v>42241</v>
      </c>
      <c r="E5008" s="6" t="s">
        <v>5096</v>
      </c>
      <c r="F5008" s="6" t="s">
        <v>15661</v>
      </c>
      <c r="G5008" s="6" t="s">
        <v>26229</v>
      </c>
      <c r="H5008" s="16">
        <v>59.51</v>
      </c>
      <c r="I5008" s="16">
        <v>54.98</v>
      </c>
      <c r="J5008" s="26">
        <f t="shared" si="544"/>
        <v>28.589600000000001</v>
      </c>
      <c r="K5008" s="28">
        <v>22.5286048</v>
      </c>
      <c r="L5008" s="29">
        <f t="shared" si="541"/>
        <v>26.504240941176473</v>
      </c>
      <c r="M5008" s="29">
        <f t="shared" si="542"/>
        <v>18.698741983999998</v>
      </c>
      <c r="N5008" s="29">
        <f t="shared" si="543"/>
        <v>20.828499999999998</v>
      </c>
      <c r="Q5008" s="6" t="s">
        <v>31972</v>
      </c>
      <c r="R5008" s="6" t="s">
        <v>31979</v>
      </c>
      <c r="S5008" s="6" t="s">
        <v>31990</v>
      </c>
      <c r="T5008" s="6" t="s">
        <v>32012</v>
      </c>
      <c r="U5008" s="6" t="s">
        <v>31876</v>
      </c>
      <c r="V5008" s="6" t="s">
        <v>32100</v>
      </c>
    </row>
    <row r="5009" spans="1:22">
      <c r="A5009" s="6" t="s">
        <v>15</v>
      </c>
      <c r="B5009" s="9" t="s">
        <v>15</v>
      </c>
      <c r="C5009" s="24" t="s">
        <v>42242</v>
      </c>
      <c r="D5009" s="24" t="s">
        <v>42243</v>
      </c>
      <c r="E5009" s="6" t="s">
        <v>5097</v>
      </c>
      <c r="F5009" s="6" t="s">
        <v>15662</v>
      </c>
      <c r="G5009" s="6" t="s">
        <v>26230</v>
      </c>
      <c r="H5009" s="16">
        <v>31.400000000000002</v>
      </c>
      <c r="I5009" s="16">
        <v>28.82</v>
      </c>
      <c r="J5009" s="26">
        <f t="shared" si="544"/>
        <v>14.986400000000001</v>
      </c>
      <c r="K5009" s="28">
        <v>11.809283200000001</v>
      </c>
      <c r="L5009" s="29">
        <f t="shared" si="541"/>
        <v>13.893274352941178</v>
      </c>
      <c r="M5009" s="29">
        <f t="shared" si="542"/>
        <v>9.8017050560000012</v>
      </c>
      <c r="N5009" s="29">
        <f t="shared" si="543"/>
        <v>10.99</v>
      </c>
      <c r="Q5009" s="6" t="s">
        <v>31972</v>
      </c>
      <c r="R5009" s="6" t="s">
        <v>31979</v>
      </c>
      <c r="S5009" s="6" t="s">
        <v>31990</v>
      </c>
      <c r="T5009" s="6" t="s">
        <v>32012</v>
      </c>
      <c r="U5009" s="6" t="s">
        <v>31876</v>
      </c>
      <c r="V5009" s="6" t="s">
        <v>32100</v>
      </c>
    </row>
    <row r="5010" spans="1:22">
      <c r="A5010" s="6" t="s">
        <v>15</v>
      </c>
      <c r="B5010" s="9" t="s">
        <v>15</v>
      </c>
      <c r="C5010" s="24" t="s">
        <v>42244</v>
      </c>
      <c r="D5010" s="24" t="s">
        <v>42245</v>
      </c>
      <c r="E5010" s="6" t="s">
        <v>5098</v>
      </c>
      <c r="F5010" s="6" t="s">
        <v>15663</v>
      </c>
      <c r="G5010" s="6" t="s">
        <v>26231</v>
      </c>
      <c r="H5010" s="16">
        <v>22.71</v>
      </c>
      <c r="I5010" s="16">
        <v>20.53</v>
      </c>
      <c r="J5010" s="26">
        <f t="shared" si="544"/>
        <v>10.675600000000001</v>
      </c>
      <c r="K5010" s="28">
        <v>8.4123728</v>
      </c>
      <c r="L5010" s="29">
        <f t="shared" si="541"/>
        <v>9.8969091764705883</v>
      </c>
      <c r="M5010" s="29">
        <f t="shared" si="542"/>
        <v>6.9822694240000001</v>
      </c>
      <c r="N5010" s="29">
        <f t="shared" si="543"/>
        <v>7.9485000000000001</v>
      </c>
      <c r="Q5010" s="6" t="s">
        <v>31972</v>
      </c>
      <c r="R5010" s="6" t="s">
        <v>31979</v>
      </c>
      <c r="S5010" s="6" t="s">
        <v>31990</v>
      </c>
      <c r="T5010" s="6" t="s">
        <v>32012</v>
      </c>
      <c r="U5010" s="6" t="s">
        <v>31876</v>
      </c>
      <c r="V5010" s="6" t="s">
        <v>32100</v>
      </c>
    </row>
    <row r="5011" spans="1:22">
      <c r="A5011" s="6" t="s">
        <v>15</v>
      </c>
      <c r="B5011" s="9" t="s">
        <v>15</v>
      </c>
      <c r="C5011" s="24" t="s">
        <v>42246</v>
      </c>
      <c r="D5011" s="24" t="s">
        <v>42247</v>
      </c>
      <c r="E5011" s="6" t="s">
        <v>5099</v>
      </c>
      <c r="F5011" s="6" t="s">
        <v>15664</v>
      </c>
      <c r="G5011" s="6" t="s">
        <v>26232</v>
      </c>
      <c r="H5011" s="16">
        <v>14.93</v>
      </c>
      <c r="I5011" s="16">
        <v>12.98</v>
      </c>
      <c r="J5011" s="26">
        <f t="shared" si="544"/>
        <v>6.7496</v>
      </c>
      <c r="K5011" s="28">
        <v>5.3186847999999998</v>
      </c>
      <c r="L5011" s="29">
        <f t="shared" si="541"/>
        <v>6.2572762352941176</v>
      </c>
      <c r="M5011" s="29">
        <f t="shared" si="542"/>
        <v>4.4145083839999995</v>
      </c>
      <c r="N5011" s="29">
        <f t="shared" si="543"/>
        <v>5.2254999999999994</v>
      </c>
      <c r="Q5011" s="6" t="s">
        <v>31972</v>
      </c>
      <c r="R5011" s="6" t="s">
        <v>31979</v>
      </c>
      <c r="S5011" s="6" t="s">
        <v>31990</v>
      </c>
      <c r="T5011" s="6" t="s">
        <v>32012</v>
      </c>
      <c r="U5011" s="6" t="s">
        <v>31876</v>
      </c>
      <c r="V5011" s="6" t="s">
        <v>32100</v>
      </c>
    </row>
    <row r="5012" spans="1:22">
      <c r="A5012" s="6" t="s">
        <v>15</v>
      </c>
      <c r="B5012" s="9" t="s">
        <v>15</v>
      </c>
      <c r="C5012" s="24" t="s">
        <v>42248</v>
      </c>
      <c r="D5012" s="24" t="s">
        <v>42249</v>
      </c>
      <c r="E5012" s="6" t="s">
        <v>5100</v>
      </c>
      <c r="F5012" s="6" t="s">
        <v>15665</v>
      </c>
      <c r="G5012" s="6" t="s">
        <v>26233</v>
      </c>
      <c r="H5012" s="16">
        <v>32.65</v>
      </c>
      <c r="I5012" s="16">
        <v>28.680000000000003</v>
      </c>
      <c r="J5012" s="26">
        <f t="shared" si="544"/>
        <v>14.913600000000002</v>
      </c>
      <c r="K5012" s="28">
        <v>11.751916800000002</v>
      </c>
      <c r="L5012" s="29">
        <f t="shared" si="541"/>
        <v>13.825784470588237</v>
      </c>
      <c r="M5012" s="29">
        <f t="shared" si="542"/>
        <v>9.7540909440000014</v>
      </c>
      <c r="N5012" s="29">
        <f t="shared" si="543"/>
        <v>11.427499999999998</v>
      </c>
      <c r="Q5012" s="6" t="s">
        <v>31972</v>
      </c>
      <c r="R5012" s="6" t="s">
        <v>31979</v>
      </c>
      <c r="S5012" s="6" t="s">
        <v>31990</v>
      </c>
      <c r="T5012" s="6" t="s">
        <v>32012</v>
      </c>
      <c r="U5012" s="6" t="s">
        <v>31876</v>
      </c>
      <c r="V5012" s="6" t="s">
        <v>32100</v>
      </c>
    </row>
    <row r="5013" spans="1:22">
      <c r="A5013" s="6" t="s">
        <v>15</v>
      </c>
      <c r="B5013" s="9" t="s">
        <v>15</v>
      </c>
      <c r="C5013" s="24" t="s">
        <v>42250</v>
      </c>
      <c r="D5013" s="24" t="s">
        <v>42251</v>
      </c>
      <c r="E5013" s="6" t="s">
        <v>5101</v>
      </c>
      <c r="F5013" s="6" t="s">
        <v>15666</v>
      </c>
      <c r="G5013" s="6" t="s">
        <v>26234</v>
      </c>
      <c r="H5013" s="16">
        <v>47.33</v>
      </c>
      <c r="I5013" s="16">
        <v>42.64</v>
      </c>
      <c r="J5013" s="26">
        <f t="shared" si="544"/>
        <v>22.172800000000002</v>
      </c>
      <c r="K5013" s="28">
        <v>17.472166400000003</v>
      </c>
      <c r="L5013" s="29">
        <f t="shared" si="541"/>
        <v>20.555489882352944</v>
      </c>
      <c r="M5013" s="29">
        <f t="shared" si="542"/>
        <v>14.501898112000001</v>
      </c>
      <c r="N5013" s="29">
        <f t="shared" si="543"/>
        <v>16.5655</v>
      </c>
      <c r="Q5013" s="6" t="s">
        <v>31972</v>
      </c>
      <c r="R5013" s="6" t="s">
        <v>31979</v>
      </c>
      <c r="S5013" s="6" t="s">
        <v>31990</v>
      </c>
      <c r="T5013" s="6" t="s">
        <v>32012</v>
      </c>
      <c r="U5013" s="6" t="s">
        <v>31876</v>
      </c>
      <c r="V5013" s="6" t="s">
        <v>32100</v>
      </c>
    </row>
    <row r="5014" spans="1:22">
      <c r="A5014" s="6" t="s">
        <v>15</v>
      </c>
      <c r="B5014" s="9" t="s">
        <v>15</v>
      </c>
      <c r="C5014" s="24" t="s">
        <v>42252</v>
      </c>
      <c r="D5014" s="24" t="s">
        <v>42253</v>
      </c>
      <c r="E5014" s="6" t="s">
        <v>5102</v>
      </c>
      <c r="F5014" s="6" t="s">
        <v>15667</v>
      </c>
      <c r="G5014" s="6" t="s">
        <v>26235</v>
      </c>
      <c r="H5014" s="16">
        <v>62.82</v>
      </c>
      <c r="I5014" s="16">
        <v>55.39</v>
      </c>
      <c r="J5014" s="26">
        <f t="shared" si="544"/>
        <v>28.802800000000001</v>
      </c>
      <c r="K5014" s="28">
        <v>22.6966064</v>
      </c>
      <c r="L5014" s="29">
        <f t="shared" si="541"/>
        <v>26.70188988235294</v>
      </c>
      <c r="M5014" s="29">
        <f t="shared" si="542"/>
        <v>18.838183311999998</v>
      </c>
      <c r="N5014" s="29">
        <f t="shared" si="543"/>
        <v>21.986999999999998</v>
      </c>
      <c r="Q5014" s="6" t="s">
        <v>31972</v>
      </c>
      <c r="R5014" s="6" t="s">
        <v>31979</v>
      </c>
      <c r="S5014" s="6" t="s">
        <v>31990</v>
      </c>
      <c r="T5014" s="6" t="s">
        <v>32012</v>
      </c>
      <c r="U5014" s="6" t="s">
        <v>31876</v>
      </c>
      <c r="V5014" s="6" t="s">
        <v>32100</v>
      </c>
    </row>
    <row r="5015" spans="1:22">
      <c r="A5015" s="6" t="s">
        <v>15</v>
      </c>
      <c r="B5015" s="9" t="s">
        <v>15</v>
      </c>
      <c r="C5015" s="24" t="s">
        <v>42254</v>
      </c>
      <c r="D5015" s="24" t="s">
        <v>42255</v>
      </c>
      <c r="E5015" s="6" t="s">
        <v>5103</v>
      </c>
      <c r="F5015" s="6" t="s">
        <v>15668</v>
      </c>
      <c r="G5015" s="6" t="s">
        <v>26236</v>
      </c>
      <c r="H5015" s="16">
        <v>15.51</v>
      </c>
      <c r="I5015" s="16">
        <v>13.85</v>
      </c>
      <c r="J5015" s="26">
        <f t="shared" si="544"/>
        <v>7.202</v>
      </c>
      <c r="K5015" s="28">
        <v>5.6751760000000004</v>
      </c>
      <c r="L5015" s="29">
        <f t="shared" si="541"/>
        <v>6.676677647058824</v>
      </c>
      <c r="M5015" s="29">
        <f t="shared" si="542"/>
        <v>4.7103960799999998</v>
      </c>
      <c r="N5015" s="29">
        <f t="shared" si="543"/>
        <v>5.4284999999999997</v>
      </c>
      <c r="Q5015" s="6" t="s">
        <v>31972</v>
      </c>
      <c r="R5015" s="6" t="s">
        <v>31979</v>
      </c>
      <c r="S5015" s="6" t="s">
        <v>31990</v>
      </c>
      <c r="T5015" s="6" t="s">
        <v>32012</v>
      </c>
      <c r="U5015" s="6" t="s">
        <v>31876</v>
      </c>
      <c r="V5015" s="6" t="s">
        <v>32100</v>
      </c>
    </row>
    <row r="5016" spans="1:22">
      <c r="A5016" s="6" t="s">
        <v>15</v>
      </c>
      <c r="B5016" s="9" t="s">
        <v>15</v>
      </c>
      <c r="C5016" s="24" t="s">
        <v>42256</v>
      </c>
      <c r="D5016" s="24" t="s">
        <v>42257</v>
      </c>
      <c r="E5016" s="6" t="s">
        <v>5104</v>
      </c>
      <c r="F5016" s="6" t="s">
        <v>15669</v>
      </c>
      <c r="G5016" s="6" t="s">
        <v>26237</v>
      </c>
      <c r="H5016" s="16">
        <v>30.62</v>
      </c>
      <c r="I5016" s="16">
        <v>27.700000000000003</v>
      </c>
      <c r="J5016" s="26">
        <f t="shared" si="544"/>
        <v>14.404000000000002</v>
      </c>
      <c r="K5016" s="28">
        <v>11.350352000000001</v>
      </c>
      <c r="L5016" s="29">
        <f t="shared" si="541"/>
        <v>13.353355294117648</v>
      </c>
      <c r="M5016" s="29">
        <f t="shared" si="542"/>
        <v>9.4207921599999995</v>
      </c>
      <c r="N5016" s="29">
        <f t="shared" si="543"/>
        <v>10.717000000000001</v>
      </c>
      <c r="Q5016" s="6" t="s">
        <v>31972</v>
      </c>
      <c r="R5016" s="6" t="s">
        <v>31979</v>
      </c>
      <c r="S5016" s="6" t="s">
        <v>31990</v>
      </c>
      <c r="T5016" s="6" t="s">
        <v>32012</v>
      </c>
      <c r="U5016" s="6" t="s">
        <v>31876</v>
      </c>
      <c r="V5016" s="6" t="s">
        <v>32100</v>
      </c>
    </row>
    <row r="5017" spans="1:22">
      <c r="A5017" s="6" t="s">
        <v>15</v>
      </c>
      <c r="B5017" s="9" t="s">
        <v>15</v>
      </c>
      <c r="C5017" s="24" t="s">
        <v>42258</v>
      </c>
      <c r="D5017" s="24" t="s">
        <v>42259</v>
      </c>
      <c r="E5017" s="6" t="s">
        <v>5105</v>
      </c>
      <c r="F5017" s="6" t="s">
        <v>15670</v>
      </c>
      <c r="G5017" s="6" t="s">
        <v>26238</v>
      </c>
      <c r="H5017" s="16">
        <v>23.950000000000003</v>
      </c>
      <c r="I5017" s="16">
        <v>22.360000000000003</v>
      </c>
      <c r="J5017" s="26">
        <f t="shared" si="544"/>
        <v>11.627200000000002</v>
      </c>
      <c r="K5017" s="28">
        <v>9.1622336000000022</v>
      </c>
      <c r="L5017" s="29">
        <f t="shared" si="541"/>
        <v>10.77909835294118</v>
      </c>
      <c r="M5017" s="29">
        <f t="shared" si="542"/>
        <v>7.6046538880000014</v>
      </c>
      <c r="N5017" s="29">
        <f t="shared" si="543"/>
        <v>8.3825000000000003</v>
      </c>
      <c r="Q5017" s="6" t="s">
        <v>31972</v>
      </c>
      <c r="R5017" s="6" t="s">
        <v>31979</v>
      </c>
      <c r="S5017" s="6" t="s">
        <v>31990</v>
      </c>
      <c r="T5017" s="6" t="s">
        <v>32012</v>
      </c>
      <c r="U5017" s="6" t="s">
        <v>31876</v>
      </c>
      <c r="V5017" s="6" t="s">
        <v>32100</v>
      </c>
    </row>
    <row r="5018" spans="1:22">
      <c r="A5018" s="6" t="s">
        <v>15</v>
      </c>
      <c r="B5018" s="9" t="s">
        <v>15</v>
      </c>
      <c r="C5018" s="24" t="s">
        <v>42260</v>
      </c>
      <c r="D5018" s="24" t="s">
        <v>42261</v>
      </c>
      <c r="E5018" s="6" t="s">
        <v>5106</v>
      </c>
      <c r="F5018" s="6" t="s">
        <v>15671</v>
      </c>
      <c r="G5018" s="6" t="s">
        <v>26239</v>
      </c>
      <c r="H5018" s="16">
        <v>7.99</v>
      </c>
      <c r="I5018" s="16">
        <v>7.35</v>
      </c>
      <c r="J5018" s="26">
        <f t="shared" si="544"/>
        <v>3.8220000000000001</v>
      </c>
      <c r="K5018" s="28">
        <v>3.011736</v>
      </c>
      <c r="L5018" s="29">
        <f t="shared" si="541"/>
        <v>3.5432188235294118</v>
      </c>
      <c r="M5018" s="29">
        <f t="shared" si="542"/>
        <v>2.4997408800000001</v>
      </c>
      <c r="N5018" s="29">
        <f t="shared" si="543"/>
        <v>2.7965</v>
      </c>
      <c r="Q5018" s="6" t="s">
        <v>31972</v>
      </c>
      <c r="R5018" s="6" t="s">
        <v>31979</v>
      </c>
      <c r="S5018" s="6" t="s">
        <v>31990</v>
      </c>
      <c r="T5018" s="6" t="s">
        <v>32012</v>
      </c>
      <c r="U5018" s="6" t="s">
        <v>31876</v>
      </c>
      <c r="V5018" s="6" t="s">
        <v>32100</v>
      </c>
    </row>
    <row r="5019" spans="1:22">
      <c r="A5019" s="7" t="s">
        <v>15</v>
      </c>
      <c r="B5019" s="7" t="s">
        <v>919</v>
      </c>
      <c r="C5019" s="24" t="s">
        <v>42262</v>
      </c>
      <c r="D5019" s="24" t="s">
        <v>42263</v>
      </c>
      <c r="E5019" s="7" t="s">
        <v>5107</v>
      </c>
      <c r="F5019" s="7" t="s">
        <v>15672</v>
      </c>
      <c r="G5019" s="7" t="s">
        <v>26240</v>
      </c>
      <c r="H5019" s="16">
        <v>17.200000000000003</v>
      </c>
      <c r="I5019" s="16">
        <v>16.57</v>
      </c>
      <c r="J5019" s="26">
        <f t="shared" si="544"/>
        <v>8.6164000000000005</v>
      </c>
      <c r="K5019" s="28">
        <v>6.4623000000000008</v>
      </c>
      <c r="L5019" s="29">
        <f t="shared" ref="L5019:L5058" si="545">+K5019/0.8</f>
        <v>8.0778750000000006</v>
      </c>
      <c r="M5019" s="28">
        <f t="shared" ref="M5019:M5082" si="546">+K5019</f>
        <v>6.4623000000000008</v>
      </c>
      <c r="N5019" s="29">
        <f t="shared" ref="N5019:N5082" si="547">+L5019</f>
        <v>8.0778750000000006</v>
      </c>
      <c r="Q5019" s="7" t="s">
        <v>31974</v>
      </c>
      <c r="R5019" s="7" t="s">
        <v>31981</v>
      </c>
      <c r="S5019" s="7" t="s">
        <v>31988</v>
      </c>
      <c r="T5019" s="7" t="s">
        <v>32004</v>
      </c>
      <c r="U5019" s="7" t="s">
        <v>31984</v>
      </c>
      <c r="V5019" s="7" t="s">
        <v>32106</v>
      </c>
    </row>
    <row r="5020" spans="1:22">
      <c r="A5020" s="7" t="s">
        <v>15</v>
      </c>
      <c r="B5020" s="7" t="s">
        <v>919</v>
      </c>
      <c r="C5020" s="24" t="s">
        <v>42264</v>
      </c>
      <c r="D5020" s="24" t="s">
        <v>42265</v>
      </c>
      <c r="E5020" s="7" t="s">
        <v>5108</v>
      </c>
      <c r="F5020" s="7" t="s">
        <v>15673</v>
      </c>
      <c r="G5020" s="7" t="s">
        <v>26241</v>
      </c>
      <c r="H5020" s="16">
        <v>31.080000000000002</v>
      </c>
      <c r="I5020" s="16">
        <v>30.03</v>
      </c>
      <c r="J5020" s="26">
        <f t="shared" si="544"/>
        <v>15.615600000000001</v>
      </c>
      <c r="K5020" s="28">
        <v>11.7117</v>
      </c>
      <c r="L5020" s="29">
        <f t="shared" si="545"/>
        <v>14.639625000000001</v>
      </c>
      <c r="M5020" s="28">
        <f t="shared" si="546"/>
        <v>11.7117</v>
      </c>
      <c r="N5020" s="29">
        <f t="shared" si="547"/>
        <v>14.639625000000001</v>
      </c>
      <c r="Q5020" s="7" t="s">
        <v>31974</v>
      </c>
      <c r="R5020" s="7" t="s">
        <v>31981</v>
      </c>
      <c r="S5020" s="7" t="s">
        <v>31988</v>
      </c>
      <c r="T5020" s="7" t="s">
        <v>32004</v>
      </c>
      <c r="U5020" s="7" t="s">
        <v>31984</v>
      </c>
      <c r="V5020" s="7" t="s">
        <v>32106</v>
      </c>
    </row>
    <row r="5021" spans="1:22">
      <c r="A5021" s="6" t="s">
        <v>15</v>
      </c>
      <c r="B5021" s="6" t="s">
        <v>1650</v>
      </c>
      <c r="C5021" s="24" t="s">
        <v>42266</v>
      </c>
      <c r="D5021" s="24" t="s">
        <v>42267</v>
      </c>
      <c r="E5021" s="6" t="s">
        <v>5109</v>
      </c>
      <c r="F5021" s="6" t="s">
        <v>15674</v>
      </c>
      <c r="G5021" s="6" t="s">
        <v>26242</v>
      </c>
      <c r="H5021" s="16">
        <v>13.51</v>
      </c>
      <c r="I5021" s="16">
        <v>12.92</v>
      </c>
      <c r="J5021" s="26">
        <f t="shared" si="544"/>
        <v>6.7183999999999999</v>
      </c>
      <c r="K5021" s="28">
        <v>5.9121920000000001</v>
      </c>
      <c r="L5021" s="29">
        <f>+K5021/0.75</f>
        <v>7.8829226666666665</v>
      </c>
      <c r="M5021" s="28">
        <f t="shared" si="546"/>
        <v>5.9121920000000001</v>
      </c>
      <c r="N5021" s="29">
        <f t="shared" si="547"/>
        <v>7.8829226666666665</v>
      </c>
      <c r="Q5021" s="6" t="s">
        <v>31974</v>
      </c>
      <c r="R5021" s="6" t="s">
        <v>31981</v>
      </c>
      <c r="S5021" s="6" t="s">
        <v>13</v>
      </c>
      <c r="T5021" s="6" t="s">
        <v>32006</v>
      </c>
      <c r="U5021" s="6" t="s">
        <v>31995</v>
      </c>
      <c r="V5021" s="6" t="s">
        <v>32053</v>
      </c>
    </row>
    <row r="5022" spans="1:22">
      <c r="A5022" s="6" t="s">
        <v>15</v>
      </c>
      <c r="B5022" s="6" t="s">
        <v>1650</v>
      </c>
      <c r="C5022" s="24" t="s">
        <v>42268</v>
      </c>
      <c r="D5022" s="24" t="s">
        <v>42269</v>
      </c>
      <c r="E5022" s="6" t="s">
        <v>5110</v>
      </c>
      <c r="F5022" s="6" t="s">
        <v>15675</v>
      </c>
      <c r="G5022" s="6" t="s">
        <v>26243</v>
      </c>
      <c r="H5022" s="16">
        <v>46.93</v>
      </c>
      <c r="I5022" s="16">
        <v>43.75</v>
      </c>
      <c r="J5022" s="26">
        <f t="shared" si="544"/>
        <v>22.75</v>
      </c>
      <c r="K5022" s="28">
        <v>20.02</v>
      </c>
      <c r="L5022" s="29">
        <f t="shared" si="545"/>
        <v>25.024999999999999</v>
      </c>
      <c r="M5022" s="28">
        <f t="shared" si="546"/>
        <v>20.02</v>
      </c>
      <c r="N5022" s="29">
        <f t="shared" si="547"/>
        <v>25.024999999999999</v>
      </c>
      <c r="Q5022" s="6" t="s">
        <v>31974</v>
      </c>
      <c r="R5022" s="6" t="s">
        <v>31981</v>
      </c>
      <c r="S5022" s="6" t="s">
        <v>13</v>
      </c>
      <c r="T5022" s="6" t="s">
        <v>32006</v>
      </c>
      <c r="U5022" s="6" t="s">
        <v>31993</v>
      </c>
      <c r="V5022" s="6" t="s">
        <v>32078</v>
      </c>
    </row>
    <row r="5023" spans="1:22">
      <c r="A5023" s="6" t="s">
        <v>15</v>
      </c>
      <c r="B5023" s="6" t="s">
        <v>1650</v>
      </c>
      <c r="C5023" s="24" t="s">
        <v>42270</v>
      </c>
      <c r="D5023" s="24" t="s">
        <v>42271</v>
      </c>
      <c r="E5023" s="6" t="s">
        <v>5111</v>
      </c>
      <c r="F5023" s="6" t="s">
        <v>15676</v>
      </c>
      <c r="G5023" s="6" t="s">
        <v>26244</v>
      </c>
      <c r="H5023" s="16">
        <v>11.83</v>
      </c>
      <c r="I5023" s="16">
        <v>10.629999999999999</v>
      </c>
      <c r="J5023" s="26">
        <f t="shared" si="544"/>
        <v>5.5275999999999996</v>
      </c>
      <c r="K5023" s="28">
        <v>4.8642880000000002</v>
      </c>
      <c r="L5023" s="29">
        <f t="shared" ref="L5023:L5032" si="548">+K5023/0.75</f>
        <v>6.4857173333333336</v>
      </c>
      <c r="M5023" s="28">
        <f t="shared" si="546"/>
        <v>4.8642880000000002</v>
      </c>
      <c r="N5023" s="29">
        <f t="shared" si="547"/>
        <v>6.4857173333333336</v>
      </c>
      <c r="Q5023" s="6" t="s">
        <v>31974</v>
      </c>
      <c r="R5023" s="6" t="s">
        <v>31981</v>
      </c>
      <c r="S5023" s="6" t="s">
        <v>13</v>
      </c>
      <c r="T5023" s="6" t="s">
        <v>32006</v>
      </c>
      <c r="U5023" s="6" t="s">
        <v>31995</v>
      </c>
      <c r="V5023" s="6" t="s">
        <v>32053</v>
      </c>
    </row>
    <row r="5024" spans="1:22">
      <c r="A5024" s="6" t="s">
        <v>15</v>
      </c>
      <c r="B5024" s="6" t="s">
        <v>1650</v>
      </c>
      <c r="C5024" s="24" t="s">
        <v>42272</v>
      </c>
      <c r="D5024" s="24" t="s">
        <v>42273</v>
      </c>
      <c r="E5024" s="6" t="s">
        <v>5112</v>
      </c>
      <c r="F5024" s="6" t="s">
        <v>15677</v>
      </c>
      <c r="G5024" s="6" t="s">
        <v>26245</v>
      </c>
      <c r="H5024" s="16">
        <v>13.32</v>
      </c>
      <c r="I5024" s="16">
        <v>12.61</v>
      </c>
      <c r="J5024" s="26">
        <f t="shared" si="544"/>
        <v>6.5571999999999999</v>
      </c>
      <c r="K5024" s="28">
        <v>5.7703360000000004</v>
      </c>
      <c r="L5024" s="29">
        <f t="shared" si="548"/>
        <v>7.6937813333333338</v>
      </c>
      <c r="M5024" s="28">
        <f t="shared" si="546"/>
        <v>5.7703360000000004</v>
      </c>
      <c r="N5024" s="29">
        <f t="shared" si="547"/>
        <v>7.6937813333333338</v>
      </c>
      <c r="Q5024" s="6" t="s">
        <v>31974</v>
      </c>
      <c r="R5024" s="6" t="s">
        <v>31981</v>
      </c>
      <c r="S5024" s="6" t="s">
        <v>13</v>
      </c>
      <c r="T5024" s="6" t="s">
        <v>32006</v>
      </c>
      <c r="U5024" s="6" t="s">
        <v>31995</v>
      </c>
      <c r="V5024" s="6" t="s">
        <v>32053</v>
      </c>
    </row>
    <row r="5025" spans="1:22">
      <c r="A5025" s="6" t="s">
        <v>15</v>
      </c>
      <c r="B5025" s="6" t="s">
        <v>1650</v>
      </c>
      <c r="C5025" s="24" t="s">
        <v>42274</v>
      </c>
      <c r="D5025" s="24" t="s">
        <v>42275</v>
      </c>
      <c r="E5025" s="6" t="s">
        <v>5113</v>
      </c>
      <c r="F5025" s="6" t="s">
        <v>15678</v>
      </c>
      <c r="G5025" s="6" t="s">
        <v>26246</v>
      </c>
      <c r="H5025" s="16">
        <v>1.36</v>
      </c>
      <c r="I5025" s="16">
        <v>1.28</v>
      </c>
      <c r="J5025" s="26">
        <f t="shared" si="544"/>
        <v>0.66560000000000008</v>
      </c>
      <c r="K5025" s="28">
        <v>0.58572800000000003</v>
      </c>
      <c r="L5025" s="29">
        <f t="shared" si="548"/>
        <v>0.7809706666666667</v>
      </c>
      <c r="M5025" s="28">
        <f t="shared" si="546"/>
        <v>0.58572800000000003</v>
      </c>
      <c r="N5025" s="29">
        <f t="shared" si="547"/>
        <v>0.7809706666666667</v>
      </c>
      <c r="Q5025" s="6" t="s">
        <v>31974</v>
      </c>
      <c r="R5025" s="6" t="s">
        <v>31981</v>
      </c>
      <c r="S5025" s="6" t="s">
        <v>13</v>
      </c>
      <c r="T5025" s="6" t="s">
        <v>32006</v>
      </c>
      <c r="U5025" s="6" t="s">
        <v>31995</v>
      </c>
      <c r="V5025" s="6" t="s">
        <v>32053</v>
      </c>
    </row>
    <row r="5026" spans="1:22">
      <c r="A5026" s="6" t="s">
        <v>15</v>
      </c>
      <c r="B5026" s="6" t="s">
        <v>1650</v>
      </c>
      <c r="C5026" s="24" t="s">
        <v>42276</v>
      </c>
      <c r="D5026" s="24" t="s">
        <v>42277</v>
      </c>
      <c r="E5026" s="6" t="s">
        <v>5114</v>
      </c>
      <c r="F5026" s="6" t="s">
        <v>15679</v>
      </c>
      <c r="G5026" s="6" t="s">
        <v>26247</v>
      </c>
      <c r="H5026" s="16">
        <v>1.1000000000000001</v>
      </c>
      <c r="I5026" s="16">
        <v>1.07</v>
      </c>
      <c r="J5026" s="26">
        <f t="shared" si="544"/>
        <v>0.55640000000000001</v>
      </c>
      <c r="K5026" s="28">
        <v>0.48963200000000001</v>
      </c>
      <c r="L5026" s="29">
        <f t="shared" si="548"/>
        <v>0.65284266666666668</v>
      </c>
      <c r="M5026" s="28">
        <f t="shared" si="546"/>
        <v>0.48963200000000001</v>
      </c>
      <c r="N5026" s="29">
        <f t="shared" si="547"/>
        <v>0.65284266666666668</v>
      </c>
      <c r="Q5026" s="6" t="s">
        <v>31974</v>
      </c>
      <c r="R5026" s="6" t="s">
        <v>31981</v>
      </c>
      <c r="S5026" s="6" t="s">
        <v>13</v>
      </c>
      <c r="T5026" s="6" t="s">
        <v>32006</v>
      </c>
      <c r="U5026" s="6" t="s">
        <v>31995</v>
      </c>
      <c r="V5026" s="6" t="s">
        <v>32053</v>
      </c>
    </row>
    <row r="5027" spans="1:22">
      <c r="A5027" s="6" t="s">
        <v>15</v>
      </c>
      <c r="B5027" s="6" t="s">
        <v>1650</v>
      </c>
      <c r="C5027" s="24" t="s">
        <v>42278</v>
      </c>
      <c r="D5027" s="24" t="s">
        <v>42279</v>
      </c>
      <c r="E5027" s="6" t="s">
        <v>5115</v>
      </c>
      <c r="F5027" s="6" t="s">
        <v>15680</v>
      </c>
      <c r="G5027" s="6" t="s">
        <v>26248</v>
      </c>
      <c r="H5027" s="16">
        <v>0.47000000000000003</v>
      </c>
      <c r="I5027" s="16">
        <v>0.42</v>
      </c>
      <c r="J5027" s="26">
        <f t="shared" si="544"/>
        <v>0.21840000000000001</v>
      </c>
      <c r="K5027" s="28">
        <v>0.192192</v>
      </c>
      <c r="L5027" s="29">
        <f t="shared" si="548"/>
        <v>0.25625599999999998</v>
      </c>
      <c r="M5027" s="28">
        <f t="shared" si="546"/>
        <v>0.192192</v>
      </c>
      <c r="N5027" s="29">
        <f t="shared" si="547"/>
        <v>0.25625599999999998</v>
      </c>
      <c r="Q5027" s="6" t="s">
        <v>31974</v>
      </c>
      <c r="R5027" s="6" t="s">
        <v>31981</v>
      </c>
      <c r="S5027" s="6" t="s">
        <v>13</v>
      </c>
      <c r="T5027" s="6" t="s">
        <v>32006</v>
      </c>
      <c r="U5027" s="6" t="s">
        <v>31995</v>
      </c>
      <c r="V5027" s="6" t="s">
        <v>32053</v>
      </c>
    </row>
    <row r="5028" spans="1:22">
      <c r="A5028" s="6" t="s">
        <v>15</v>
      </c>
      <c r="B5028" s="6" t="s">
        <v>1650</v>
      </c>
      <c r="C5028" s="24" t="s">
        <v>42280</v>
      </c>
      <c r="D5028" s="24" t="s">
        <v>42281</v>
      </c>
      <c r="E5028" s="6" t="s">
        <v>5116</v>
      </c>
      <c r="F5028" s="6" t="s">
        <v>15681</v>
      </c>
      <c r="G5028" s="6" t="s">
        <v>26249</v>
      </c>
      <c r="H5028" s="16">
        <v>3.25</v>
      </c>
      <c r="I5028" s="16">
        <v>3.06</v>
      </c>
      <c r="J5028" s="26">
        <f t="shared" si="544"/>
        <v>1.5912000000000002</v>
      </c>
      <c r="K5028" s="28">
        <v>1.4002560000000002</v>
      </c>
      <c r="L5028" s="29">
        <f t="shared" si="548"/>
        <v>1.8670080000000002</v>
      </c>
      <c r="M5028" s="28">
        <f t="shared" si="546"/>
        <v>1.4002560000000002</v>
      </c>
      <c r="N5028" s="29">
        <f t="shared" si="547"/>
        <v>1.8670080000000002</v>
      </c>
      <c r="Q5028" s="6" t="s">
        <v>31974</v>
      </c>
      <c r="R5028" s="6" t="s">
        <v>31981</v>
      </c>
      <c r="S5028" s="6" t="s">
        <v>13</v>
      </c>
      <c r="T5028" s="6" t="s">
        <v>32006</v>
      </c>
      <c r="U5028" s="6" t="s">
        <v>31995</v>
      </c>
      <c r="V5028" s="6" t="s">
        <v>32053</v>
      </c>
    </row>
    <row r="5029" spans="1:22">
      <c r="A5029" s="6" t="s">
        <v>15</v>
      </c>
      <c r="B5029" s="6" t="s">
        <v>1650</v>
      </c>
      <c r="C5029" s="24" t="s">
        <v>42282</v>
      </c>
      <c r="D5029" s="24" t="s">
        <v>42283</v>
      </c>
      <c r="E5029" s="6" t="s">
        <v>5117</v>
      </c>
      <c r="F5029" s="6" t="s">
        <v>15682</v>
      </c>
      <c r="G5029" s="6" t="s">
        <v>26250</v>
      </c>
      <c r="H5029" s="16">
        <v>4.3999999999999995</v>
      </c>
      <c r="I5029" s="16">
        <v>4.26</v>
      </c>
      <c r="J5029" s="26">
        <f t="shared" si="544"/>
        <v>2.2151999999999998</v>
      </c>
      <c r="K5029" s="28">
        <v>1.9493759999999998</v>
      </c>
      <c r="L5029" s="29">
        <f t="shared" si="548"/>
        <v>2.5991679999999997</v>
      </c>
      <c r="M5029" s="28">
        <f t="shared" si="546"/>
        <v>1.9493759999999998</v>
      </c>
      <c r="N5029" s="29">
        <f t="shared" si="547"/>
        <v>2.5991679999999997</v>
      </c>
      <c r="Q5029" s="6" t="s">
        <v>31974</v>
      </c>
      <c r="R5029" s="6" t="s">
        <v>31981</v>
      </c>
      <c r="S5029" s="6" t="s">
        <v>13</v>
      </c>
      <c r="T5029" s="6" t="s">
        <v>32006</v>
      </c>
      <c r="U5029" s="6" t="s">
        <v>31995</v>
      </c>
      <c r="V5029" s="6" t="s">
        <v>32053</v>
      </c>
    </row>
    <row r="5030" spans="1:22">
      <c r="A5030" s="6" t="s">
        <v>15</v>
      </c>
      <c r="B5030" s="6" t="s">
        <v>1650</v>
      </c>
      <c r="C5030" s="24" t="s">
        <v>42284</v>
      </c>
      <c r="D5030" s="24" t="s">
        <v>42285</v>
      </c>
      <c r="E5030" s="6" t="s">
        <v>5118</v>
      </c>
      <c r="F5030" s="6" t="s">
        <v>15683</v>
      </c>
      <c r="G5030" s="6" t="s">
        <v>26251</v>
      </c>
      <c r="H5030" s="16">
        <v>4.51</v>
      </c>
      <c r="I5030" s="16">
        <v>4.25</v>
      </c>
      <c r="J5030" s="26">
        <f t="shared" si="544"/>
        <v>2.21</v>
      </c>
      <c r="K5030" s="28">
        <v>1.9447999999999999</v>
      </c>
      <c r="L5030" s="29">
        <f t="shared" si="548"/>
        <v>2.5930666666666666</v>
      </c>
      <c r="M5030" s="28">
        <f t="shared" si="546"/>
        <v>1.9447999999999999</v>
      </c>
      <c r="N5030" s="29">
        <f t="shared" si="547"/>
        <v>2.5930666666666666</v>
      </c>
      <c r="Q5030" s="6" t="s">
        <v>31974</v>
      </c>
      <c r="R5030" s="6" t="s">
        <v>31981</v>
      </c>
      <c r="S5030" s="6" t="s">
        <v>13</v>
      </c>
      <c r="T5030" s="6" t="s">
        <v>32006</v>
      </c>
      <c r="U5030" s="6" t="s">
        <v>31995</v>
      </c>
      <c r="V5030" s="6" t="s">
        <v>32053</v>
      </c>
    </row>
    <row r="5031" spans="1:22">
      <c r="A5031" s="6" t="s">
        <v>15</v>
      </c>
      <c r="B5031" s="6" t="s">
        <v>1650</v>
      </c>
      <c r="C5031" s="24" t="s">
        <v>42286</v>
      </c>
      <c r="D5031" s="24" t="s">
        <v>42287</v>
      </c>
      <c r="E5031" s="6" t="s">
        <v>5119</v>
      </c>
      <c r="F5031" s="6" t="s">
        <v>15684</v>
      </c>
      <c r="G5031" s="6" t="s">
        <v>26252</v>
      </c>
      <c r="H5031" s="16">
        <v>5.7</v>
      </c>
      <c r="I5031" s="16">
        <v>5.3999999999999995</v>
      </c>
      <c r="J5031" s="26">
        <f t="shared" si="544"/>
        <v>2.8079999999999998</v>
      </c>
      <c r="K5031" s="28">
        <v>2.4710399999999999</v>
      </c>
      <c r="L5031" s="29">
        <f t="shared" si="548"/>
        <v>3.2947199999999999</v>
      </c>
      <c r="M5031" s="28">
        <f t="shared" si="546"/>
        <v>2.4710399999999999</v>
      </c>
      <c r="N5031" s="29">
        <f t="shared" si="547"/>
        <v>3.2947199999999999</v>
      </c>
      <c r="Q5031" s="6" t="s">
        <v>31974</v>
      </c>
      <c r="R5031" s="6" t="s">
        <v>31981</v>
      </c>
      <c r="S5031" s="6" t="s">
        <v>13</v>
      </c>
      <c r="T5031" s="6" t="s">
        <v>32006</v>
      </c>
      <c r="U5031" s="6" t="s">
        <v>31995</v>
      </c>
      <c r="V5031" s="6" t="s">
        <v>32053</v>
      </c>
    </row>
    <row r="5032" spans="1:22">
      <c r="A5032" s="6" t="s">
        <v>15</v>
      </c>
      <c r="B5032" s="6" t="s">
        <v>1650</v>
      </c>
      <c r="C5032" s="24" t="s">
        <v>42288</v>
      </c>
      <c r="D5032" s="24" t="s">
        <v>42289</v>
      </c>
      <c r="E5032" s="6" t="s">
        <v>5120</v>
      </c>
      <c r="F5032" s="6" t="s">
        <v>15685</v>
      </c>
      <c r="G5032" s="6" t="s">
        <v>26253</v>
      </c>
      <c r="H5032" s="16">
        <v>7.18</v>
      </c>
      <c r="I5032" s="16">
        <v>6.77</v>
      </c>
      <c r="J5032" s="26">
        <f t="shared" si="544"/>
        <v>3.5204</v>
      </c>
      <c r="K5032" s="28">
        <v>3.0979519999999998</v>
      </c>
      <c r="L5032" s="29">
        <f t="shared" si="548"/>
        <v>4.1306026666666664</v>
      </c>
      <c r="M5032" s="28">
        <f t="shared" si="546"/>
        <v>3.0979519999999998</v>
      </c>
      <c r="N5032" s="29">
        <f t="shared" si="547"/>
        <v>4.1306026666666664</v>
      </c>
      <c r="Q5032" s="6" t="s">
        <v>31974</v>
      </c>
      <c r="R5032" s="6" t="s">
        <v>31981</v>
      </c>
      <c r="S5032" s="6" t="s">
        <v>13</v>
      </c>
      <c r="T5032" s="6" t="s">
        <v>32006</v>
      </c>
      <c r="U5032" s="6" t="s">
        <v>31995</v>
      </c>
      <c r="V5032" s="6" t="s">
        <v>32053</v>
      </c>
    </row>
    <row r="5033" spans="1:22">
      <c r="A5033" s="7" t="s">
        <v>15</v>
      </c>
      <c r="B5033" s="7" t="s">
        <v>1650</v>
      </c>
      <c r="C5033" s="24" t="s">
        <v>42290</v>
      </c>
      <c r="D5033" s="24" t="s">
        <v>42291</v>
      </c>
      <c r="E5033" s="7" t="s">
        <v>5121</v>
      </c>
      <c r="F5033" s="7" t="s">
        <v>15686</v>
      </c>
      <c r="G5033" s="7" t="s">
        <v>26254</v>
      </c>
      <c r="H5033" s="16">
        <v>23.53</v>
      </c>
      <c r="I5033" s="16">
        <v>22.180000000000003</v>
      </c>
      <c r="J5033" s="26">
        <f t="shared" si="544"/>
        <v>11.533600000000002</v>
      </c>
      <c r="K5033" s="28">
        <v>10.149568000000002</v>
      </c>
      <c r="L5033" s="29">
        <f t="shared" si="545"/>
        <v>12.686960000000003</v>
      </c>
      <c r="M5033" s="28">
        <f t="shared" si="546"/>
        <v>10.149568000000002</v>
      </c>
      <c r="N5033" s="29">
        <f t="shared" si="547"/>
        <v>12.686960000000003</v>
      </c>
      <c r="Q5033" s="7" t="s">
        <v>31974</v>
      </c>
      <c r="R5033" s="7" t="s">
        <v>31981</v>
      </c>
      <c r="S5033" s="7" t="s">
        <v>13</v>
      </c>
      <c r="T5033" s="7" t="s">
        <v>32006</v>
      </c>
      <c r="U5033" s="7" t="s">
        <v>31993</v>
      </c>
      <c r="V5033" s="7" t="s">
        <v>32078</v>
      </c>
    </row>
    <row r="5034" spans="1:22">
      <c r="A5034" s="7" t="s">
        <v>15</v>
      </c>
      <c r="B5034" s="7" t="s">
        <v>1650</v>
      </c>
      <c r="C5034" s="24" t="s">
        <v>42292</v>
      </c>
      <c r="D5034" s="24" t="s">
        <v>42293</v>
      </c>
      <c r="E5034" s="7" t="s">
        <v>5122</v>
      </c>
      <c r="F5034" s="7" t="s">
        <v>15687</v>
      </c>
      <c r="G5034" s="7" t="s">
        <v>26255</v>
      </c>
      <c r="H5034" s="16">
        <v>23.53</v>
      </c>
      <c r="I5034" s="16">
        <v>22.180000000000003</v>
      </c>
      <c r="J5034" s="26">
        <f t="shared" si="544"/>
        <v>11.533600000000002</v>
      </c>
      <c r="K5034" s="28">
        <v>10.149568000000002</v>
      </c>
      <c r="L5034" s="29">
        <f t="shared" si="545"/>
        <v>12.686960000000003</v>
      </c>
      <c r="M5034" s="28">
        <f t="shared" si="546"/>
        <v>10.149568000000002</v>
      </c>
      <c r="N5034" s="29">
        <f t="shared" si="547"/>
        <v>12.686960000000003</v>
      </c>
      <c r="Q5034" s="7" t="s">
        <v>31974</v>
      </c>
      <c r="R5034" s="7" t="s">
        <v>31981</v>
      </c>
      <c r="S5034" s="7" t="s">
        <v>13</v>
      </c>
      <c r="T5034" s="7" t="s">
        <v>32006</v>
      </c>
      <c r="U5034" s="7" t="s">
        <v>31993</v>
      </c>
      <c r="V5034" s="7" t="s">
        <v>32078</v>
      </c>
    </row>
    <row r="5035" spans="1:22">
      <c r="A5035" s="7" t="s">
        <v>15</v>
      </c>
      <c r="B5035" s="7" t="s">
        <v>1650</v>
      </c>
      <c r="C5035" s="24" t="s">
        <v>42294</v>
      </c>
      <c r="D5035" s="24" t="s">
        <v>42295</v>
      </c>
      <c r="E5035" s="7" t="s">
        <v>5123</v>
      </c>
      <c r="F5035" s="7" t="s">
        <v>15688</v>
      </c>
      <c r="G5035" s="7" t="s">
        <v>26256</v>
      </c>
      <c r="H5035" s="16">
        <v>36.89</v>
      </c>
      <c r="I5035" s="16">
        <v>34.919999999999995</v>
      </c>
      <c r="J5035" s="26">
        <f t="shared" si="544"/>
        <v>18.158399999999997</v>
      </c>
      <c r="K5035" s="28">
        <v>15.979391999999997</v>
      </c>
      <c r="L5035" s="29">
        <f t="shared" si="545"/>
        <v>19.974239999999995</v>
      </c>
      <c r="M5035" s="28">
        <f t="shared" si="546"/>
        <v>15.979391999999997</v>
      </c>
      <c r="N5035" s="29">
        <f t="shared" si="547"/>
        <v>19.974239999999995</v>
      </c>
      <c r="Q5035" s="7" t="s">
        <v>31974</v>
      </c>
      <c r="R5035" s="7" t="s">
        <v>31981</v>
      </c>
      <c r="S5035" s="7" t="s">
        <v>13</v>
      </c>
      <c r="T5035" s="7" t="s">
        <v>32006</v>
      </c>
      <c r="U5035" s="7" t="s">
        <v>31993</v>
      </c>
      <c r="V5035" s="7" t="s">
        <v>32078</v>
      </c>
    </row>
    <row r="5036" spans="1:22">
      <c r="A5036" s="7" t="s">
        <v>15</v>
      </c>
      <c r="B5036" s="7" t="s">
        <v>1650</v>
      </c>
      <c r="C5036" s="24" t="s">
        <v>42296</v>
      </c>
      <c r="D5036" s="24" t="s">
        <v>42297</v>
      </c>
      <c r="E5036" s="7" t="s">
        <v>5124</v>
      </c>
      <c r="F5036" s="7" t="s">
        <v>15689</v>
      </c>
      <c r="G5036" s="7" t="s">
        <v>26257</v>
      </c>
      <c r="H5036" s="16">
        <v>36.89</v>
      </c>
      <c r="I5036" s="16">
        <v>34.919999999999995</v>
      </c>
      <c r="J5036" s="26">
        <f t="shared" si="544"/>
        <v>18.158399999999997</v>
      </c>
      <c r="K5036" s="28">
        <v>15.979391999999997</v>
      </c>
      <c r="L5036" s="29">
        <f t="shared" si="545"/>
        <v>19.974239999999995</v>
      </c>
      <c r="M5036" s="28">
        <f t="shared" si="546"/>
        <v>15.979391999999997</v>
      </c>
      <c r="N5036" s="29">
        <f t="shared" si="547"/>
        <v>19.974239999999995</v>
      </c>
      <c r="Q5036" s="7" t="s">
        <v>31974</v>
      </c>
      <c r="R5036" s="7" t="s">
        <v>31981</v>
      </c>
      <c r="S5036" s="7" t="s">
        <v>13</v>
      </c>
      <c r="T5036" s="7" t="s">
        <v>32006</v>
      </c>
      <c r="U5036" s="7" t="s">
        <v>31993</v>
      </c>
      <c r="V5036" s="7" t="s">
        <v>32078</v>
      </c>
    </row>
    <row r="5037" spans="1:22">
      <c r="A5037" s="7" t="s">
        <v>15</v>
      </c>
      <c r="B5037" s="7" t="s">
        <v>1650</v>
      </c>
      <c r="C5037" s="24" t="s">
        <v>42298</v>
      </c>
      <c r="D5037" s="24" t="s">
        <v>42299</v>
      </c>
      <c r="E5037" s="7" t="s">
        <v>5125</v>
      </c>
      <c r="F5037" s="7" t="s">
        <v>15690</v>
      </c>
      <c r="G5037" s="7" t="s">
        <v>25937</v>
      </c>
      <c r="H5037" s="16">
        <v>39.589999999999996</v>
      </c>
      <c r="I5037" s="16">
        <v>37.75</v>
      </c>
      <c r="J5037" s="26">
        <f t="shared" si="544"/>
        <v>19.63</v>
      </c>
      <c r="K5037" s="28">
        <v>17.2744</v>
      </c>
      <c r="L5037" s="29">
        <f t="shared" si="545"/>
        <v>21.593</v>
      </c>
      <c r="M5037" s="28">
        <f t="shared" si="546"/>
        <v>17.2744</v>
      </c>
      <c r="N5037" s="29">
        <f t="shared" si="547"/>
        <v>21.593</v>
      </c>
      <c r="Q5037" s="7" t="s">
        <v>31974</v>
      </c>
      <c r="R5037" s="7" t="s">
        <v>31981</v>
      </c>
      <c r="S5037" s="7" t="s">
        <v>13</v>
      </c>
      <c r="T5037" s="7" t="s">
        <v>32006</v>
      </c>
      <c r="U5037" s="7" t="s">
        <v>31993</v>
      </c>
      <c r="V5037" s="7" t="s">
        <v>32078</v>
      </c>
    </row>
    <row r="5038" spans="1:22">
      <c r="A5038" s="7" t="s">
        <v>15</v>
      </c>
      <c r="B5038" s="7" t="s">
        <v>1650</v>
      </c>
      <c r="C5038" s="24" t="s">
        <v>42300</v>
      </c>
      <c r="D5038" s="24" t="s">
        <v>42301</v>
      </c>
      <c r="E5038" s="7" t="s">
        <v>5126</v>
      </c>
      <c r="F5038" s="7" t="s">
        <v>15691</v>
      </c>
      <c r="G5038" s="7" t="s">
        <v>26258</v>
      </c>
      <c r="H5038" s="16">
        <v>39.589999999999996</v>
      </c>
      <c r="I5038" s="16">
        <v>37.75</v>
      </c>
      <c r="J5038" s="26">
        <f t="shared" si="544"/>
        <v>19.63</v>
      </c>
      <c r="K5038" s="28">
        <v>17.2744</v>
      </c>
      <c r="L5038" s="29">
        <f t="shared" si="545"/>
        <v>21.593</v>
      </c>
      <c r="M5038" s="28">
        <f t="shared" si="546"/>
        <v>17.2744</v>
      </c>
      <c r="N5038" s="29">
        <f t="shared" si="547"/>
        <v>21.593</v>
      </c>
      <c r="Q5038" s="7" t="s">
        <v>31974</v>
      </c>
      <c r="R5038" s="7" t="s">
        <v>31981</v>
      </c>
      <c r="S5038" s="7" t="s">
        <v>13</v>
      </c>
      <c r="T5038" s="7" t="s">
        <v>32006</v>
      </c>
      <c r="U5038" s="7" t="s">
        <v>31993</v>
      </c>
      <c r="V5038" s="7" t="s">
        <v>32078</v>
      </c>
    </row>
    <row r="5039" spans="1:22">
      <c r="A5039" s="6" t="s">
        <v>15</v>
      </c>
      <c r="B5039" s="6" t="s">
        <v>1650</v>
      </c>
      <c r="C5039" s="24" t="s">
        <v>42302</v>
      </c>
      <c r="D5039" s="24" t="s">
        <v>42303</v>
      </c>
      <c r="E5039" s="6" t="s">
        <v>5127</v>
      </c>
      <c r="F5039" s="6" t="s">
        <v>15692</v>
      </c>
      <c r="G5039" s="6" t="s">
        <v>26259</v>
      </c>
      <c r="H5039" s="16">
        <v>2.8099999999999996</v>
      </c>
      <c r="I5039" s="16">
        <v>2.67</v>
      </c>
      <c r="J5039" s="26">
        <f t="shared" si="544"/>
        <v>1.3884000000000001</v>
      </c>
      <c r="K5039" s="28">
        <v>1.221792</v>
      </c>
      <c r="L5039" s="29">
        <f>+K5039/0.75</f>
        <v>1.6290560000000001</v>
      </c>
      <c r="M5039" s="28">
        <f t="shared" si="546"/>
        <v>1.221792</v>
      </c>
      <c r="N5039" s="29">
        <f t="shared" si="547"/>
        <v>1.6290560000000001</v>
      </c>
      <c r="Q5039" s="6" t="s">
        <v>31974</v>
      </c>
      <c r="R5039" s="6" t="s">
        <v>31981</v>
      </c>
      <c r="S5039" s="6" t="s">
        <v>13</v>
      </c>
      <c r="T5039" s="6" t="s">
        <v>32006</v>
      </c>
      <c r="U5039" s="6" t="s">
        <v>31995</v>
      </c>
      <c r="V5039" s="6" t="s">
        <v>32053</v>
      </c>
    </row>
    <row r="5040" spans="1:22">
      <c r="A5040" s="7" t="s">
        <v>15</v>
      </c>
      <c r="B5040" s="7" t="s">
        <v>1650</v>
      </c>
      <c r="C5040" s="24" t="s">
        <v>42304</v>
      </c>
      <c r="D5040" s="24" t="s">
        <v>42305</v>
      </c>
      <c r="E5040" s="7" t="s">
        <v>5128</v>
      </c>
      <c r="F5040" s="7" t="s">
        <v>15693</v>
      </c>
      <c r="G5040" s="7" t="s">
        <v>26260</v>
      </c>
      <c r="H5040" s="16">
        <v>48.91</v>
      </c>
      <c r="I5040" s="16">
        <v>46.33</v>
      </c>
      <c r="J5040" s="26">
        <f t="shared" si="544"/>
        <v>24.0916</v>
      </c>
      <c r="K5040" s="28">
        <v>21.200607999999999</v>
      </c>
      <c r="L5040" s="29">
        <f t="shared" si="545"/>
        <v>26.500759999999996</v>
      </c>
      <c r="M5040" s="28">
        <f t="shared" si="546"/>
        <v>21.200607999999999</v>
      </c>
      <c r="N5040" s="29">
        <f t="shared" si="547"/>
        <v>26.500759999999996</v>
      </c>
      <c r="Q5040" s="7" t="s">
        <v>31974</v>
      </c>
      <c r="R5040" s="7" t="s">
        <v>31981</v>
      </c>
      <c r="S5040" s="7" t="s">
        <v>13</v>
      </c>
      <c r="T5040" s="7" t="s">
        <v>32006</v>
      </c>
      <c r="U5040" s="7" t="s">
        <v>31993</v>
      </c>
      <c r="V5040" s="7" t="s">
        <v>32078</v>
      </c>
    </row>
    <row r="5041" spans="1:22">
      <c r="A5041" s="7" t="s">
        <v>15</v>
      </c>
      <c r="B5041" s="7" t="s">
        <v>1650</v>
      </c>
      <c r="C5041" s="24" t="s">
        <v>42306</v>
      </c>
      <c r="D5041" s="24" t="s">
        <v>42307</v>
      </c>
      <c r="E5041" s="7" t="s">
        <v>5129</v>
      </c>
      <c r="F5041" s="7" t="s">
        <v>15694</v>
      </c>
      <c r="G5041" s="7" t="s">
        <v>26261</v>
      </c>
      <c r="H5041" s="16">
        <v>48.91</v>
      </c>
      <c r="I5041" s="16">
        <v>46.33</v>
      </c>
      <c r="J5041" s="26">
        <f t="shared" si="544"/>
        <v>24.0916</v>
      </c>
      <c r="K5041" s="28">
        <v>21.200607999999999</v>
      </c>
      <c r="L5041" s="29">
        <f t="shared" si="545"/>
        <v>26.500759999999996</v>
      </c>
      <c r="M5041" s="28">
        <f t="shared" si="546"/>
        <v>21.200607999999999</v>
      </c>
      <c r="N5041" s="29">
        <f t="shared" si="547"/>
        <v>26.500759999999996</v>
      </c>
      <c r="Q5041" s="7" t="s">
        <v>31974</v>
      </c>
      <c r="R5041" s="7" t="s">
        <v>31981</v>
      </c>
      <c r="S5041" s="7" t="s">
        <v>13</v>
      </c>
      <c r="T5041" s="7" t="s">
        <v>32006</v>
      </c>
      <c r="U5041" s="7" t="s">
        <v>31993</v>
      </c>
      <c r="V5041" s="7" t="s">
        <v>32078</v>
      </c>
    </row>
    <row r="5042" spans="1:22">
      <c r="A5042" s="7" t="s">
        <v>15</v>
      </c>
      <c r="B5042" s="7" t="s">
        <v>1650</v>
      </c>
      <c r="C5042" s="24" t="s">
        <v>42308</v>
      </c>
      <c r="D5042" s="24" t="s">
        <v>42309</v>
      </c>
      <c r="E5042" s="7" t="s">
        <v>5130</v>
      </c>
      <c r="F5042" s="7" t="s">
        <v>15695</v>
      </c>
      <c r="G5042" s="7" t="s">
        <v>25985</v>
      </c>
      <c r="H5042" s="16">
        <v>41.57</v>
      </c>
      <c r="I5042" s="16">
        <v>39.379999999999995</v>
      </c>
      <c r="J5042" s="26">
        <f t="shared" si="544"/>
        <v>20.477599999999999</v>
      </c>
      <c r="K5042" s="28">
        <v>18.020288000000001</v>
      </c>
      <c r="L5042" s="29">
        <f t="shared" si="545"/>
        <v>22.525359999999999</v>
      </c>
      <c r="M5042" s="28">
        <f t="shared" si="546"/>
        <v>18.020288000000001</v>
      </c>
      <c r="N5042" s="29">
        <f t="shared" si="547"/>
        <v>22.525359999999999</v>
      </c>
      <c r="Q5042" s="7" t="s">
        <v>31974</v>
      </c>
      <c r="R5042" s="7" t="s">
        <v>31981</v>
      </c>
      <c r="S5042" s="7" t="s">
        <v>13</v>
      </c>
      <c r="T5042" s="7" t="s">
        <v>32006</v>
      </c>
      <c r="U5042" s="7" t="s">
        <v>31993</v>
      </c>
      <c r="V5042" s="7" t="s">
        <v>32078</v>
      </c>
    </row>
    <row r="5043" spans="1:22">
      <c r="A5043" s="7" t="s">
        <v>15</v>
      </c>
      <c r="B5043" s="7" t="s">
        <v>1650</v>
      </c>
      <c r="C5043" s="24" t="s">
        <v>42310</v>
      </c>
      <c r="D5043" s="24" t="s">
        <v>42311</v>
      </c>
      <c r="E5043" s="7" t="s">
        <v>5131</v>
      </c>
      <c r="F5043" s="7" t="s">
        <v>15696</v>
      </c>
      <c r="G5043" s="7" t="s">
        <v>26262</v>
      </c>
      <c r="H5043" s="16">
        <v>41.57</v>
      </c>
      <c r="I5043" s="16">
        <v>39.379999999999995</v>
      </c>
      <c r="J5043" s="26">
        <f t="shared" si="544"/>
        <v>20.477599999999999</v>
      </c>
      <c r="K5043" s="28">
        <v>18.020288000000001</v>
      </c>
      <c r="L5043" s="29">
        <f t="shared" si="545"/>
        <v>22.525359999999999</v>
      </c>
      <c r="M5043" s="28">
        <f t="shared" si="546"/>
        <v>18.020288000000001</v>
      </c>
      <c r="N5043" s="29">
        <f t="shared" si="547"/>
        <v>22.525359999999999</v>
      </c>
      <c r="Q5043" s="7" t="s">
        <v>31974</v>
      </c>
      <c r="R5043" s="7" t="s">
        <v>31981</v>
      </c>
      <c r="S5043" s="7" t="s">
        <v>13</v>
      </c>
      <c r="T5043" s="7" t="s">
        <v>32006</v>
      </c>
      <c r="U5043" s="7" t="s">
        <v>31993</v>
      </c>
      <c r="V5043" s="7" t="s">
        <v>32078</v>
      </c>
    </row>
    <row r="5044" spans="1:22">
      <c r="A5044" s="7" t="s">
        <v>15</v>
      </c>
      <c r="B5044" s="7" t="s">
        <v>1650</v>
      </c>
      <c r="C5044" s="24" t="s">
        <v>42312</v>
      </c>
      <c r="D5044" s="24" t="s">
        <v>42313</v>
      </c>
      <c r="E5044" s="7" t="s">
        <v>5132</v>
      </c>
      <c r="F5044" s="7" t="s">
        <v>15697</v>
      </c>
      <c r="G5044" s="7" t="s">
        <v>25939</v>
      </c>
      <c r="H5044" s="16">
        <v>44.76</v>
      </c>
      <c r="I5044" s="16">
        <v>42.3</v>
      </c>
      <c r="J5044" s="26">
        <f t="shared" si="544"/>
        <v>21.995999999999999</v>
      </c>
      <c r="K5044" s="28">
        <v>19.356479999999998</v>
      </c>
      <c r="L5044" s="29">
        <f t="shared" si="545"/>
        <v>24.195599999999995</v>
      </c>
      <c r="M5044" s="28">
        <f t="shared" si="546"/>
        <v>19.356479999999998</v>
      </c>
      <c r="N5044" s="29">
        <f t="shared" si="547"/>
        <v>24.195599999999995</v>
      </c>
      <c r="Q5044" s="7" t="s">
        <v>31974</v>
      </c>
      <c r="R5044" s="7" t="s">
        <v>31981</v>
      </c>
      <c r="S5044" s="7" t="s">
        <v>13</v>
      </c>
      <c r="T5044" s="7" t="s">
        <v>32006</v>
      </c>
      <c r="U5044" s="7" t="s">
        <v>31993</v>
      </c>
      <c r="V5044" s="7" t="s">
        <v>32078</v>
      </c>
    </row>
    <row r="5045" spans="1:22">
      <c r="A5045" s="7" t="s">
        <v>15</v>
      </c>
      <c r="B5045" s="7" t="s">
        <v>1650</v>
      </c>
      <c r="C5045" s="24" t="s">
        <v>42314</v>
      </c>
      <c r="D5045" s="24" t="s">
        <v>42315</v>
      </c>
      <c r="E5045" s="7" t="s">
        <v>5133</v>
      </c>
      <c r="F5045" s="7" t="s">
        <v>15698</v>
      </c>
      <c r="G5045" s="7" t="s">
        <v>26263</v>
      </c>
      <c r="H5045" s="16">
        <v>44.76</v>
      </c>
      <c r="I5045" s="16">
        <v>42.3</v>
      </c>
      <c r="J5045" s="26">
        <f t="shared" si="544"/>
        <v>21.995999999999999</v>
      </c>
      <c r="K5045" s="28">
        <v>19.356479999999998</v>
      </c>
      <c r="L5045" s="29">
        <f t="shared" si="545"/>
        <v>24.195599999999995</v>
      </c>
      <c r="M5045" s="28">
        <f t="shared" si="546"/>
        <v>19.356479999999998</v>
      </c>
      <c r="N5045" s="29">
        <f t="shared" si="547"/>
        <v>24.195599999999995</v>
      </c>
      <c r="Q5045" s="7" t="s">
        <v>31974</v>
      </c>
      <c r="R5045" s="7" t="s">
        <v>31981</v>
      </c>
      <c r="S5045" s="7" t="s">
        <v>13</v>
      </c>
      <c r="T5045" s="7" t="s">
        <v>32006</v>
      </c>
      <c r="U5045" s="7" t="s">
        <v>31993</v>
      </c>
      <c r="V5045" s="7" t="s">
        <v>32078</v>
      </c>
    </row>
    <row r="5046" spans="1:22">
      <c r="A5046" s="7" t="s">
        <v>15</v>
      </c>
      <c r="B5046" s="7" t="s">
        <v>1650</v>
      </c>
      <c r="C5046" s="24" t="s">
        <v>42316</v>
      </c>
      <c r="D5046" s="24" t="s">
        <v>42317</v>
      </c>
      <c r="E5046" s="7" t="s">
        <v>5134</v>
      </c>
      <c r="F5046" s="7" t="s">
        <v>15699</v>
      </c>
      <c r="G5046" s="7" t="s">
        <v>25987</v>
      </c>
      <c r="H5046" s="16">
        <v>46.269999999999996</v>
      </c>
      <c r="I5046" s="16">
        <v>43.75</v>
      </c>
      <c r="J5046" s="26">
        <f t="shared" si="544"/>
        <v>22.75</v>
      </c>
      <c r="K5046" s="28">
        <v>20.02</v>
      </c>
      <c r="L5046" s="29">
        <f t="shared" si="545"/>
        <v>25.024999999999999</v>
      </c>
      <c r="M5046" s="28">
        <f t="shared" si="546"/>
        <v>20.02</v>
      </c>
      <c r="N5046" s="29">
        <f t="shared" si="547"/>
        <v>25.024999999999999</v>
      </c>
      <c r="Q5046" s="7" t="s">
        <v>31974</v>
      </c>
      <c r="R5046" s="7" t="s">
        <v>31981</v>
      </c>
      <c r="S5046" s="7" t="s">
        <v>13</v>
      </c>
      <c r="T5046" s="7" t="s">
        <v>32006</v>
      </c>
      <c r="U5046" s="7" t="s">
        <v>31993</v>
      </c>
      <c r="V5046" s="7" t="s">
        <v>32078</v>
      </c>
    </row>
    <row r="5047" spans="1:22">
      <c r="A5047" s="7" t="s">
        <v>15</v>
      </c>
      <c r="B5047" s="7" t="s">
        <v>1650</v>
      </c>
      <c r="C5047" s="24" t="s">
        <v>42318</v>
      </c>
      <c r="D5047" s="24" t="s">
        <v>42319</v>
      </c>
      <c r="E5047" s="7" t="s">
        <v>5135</v>
      </c>
      <c r="F5047" s="7" t="s">
        <v>15700</v>
      </c>
      <c r="G5047" s="7" t="s">
        <v>26264</v>
      </c>
      <c r="H5047" s="16">
        <v>46.269999999999996</v>
      </c>
      <c r="I5047" s="16">
        <v>43.75</v>
      </c>
      <c r="J5047" s="26">
        <f t="shared" si="544"/>
        <v>22.75</v>
      </c>
      <c r="K5047" s="28">
        <v>20.02</v>
      </c>
      <c r="L5047" s="29">
        <f t="shared" si="545"/>
        <v>25.024999999999999</v>
      </c>
      <c r="M5047" s="28">
        <f t="shared" si="546"/>
        <v>20.02</v>
      </c>
      <c r="N5047" s="29">
        <f t="shared" si="547"/>
        <v>25.024999999999999</v>
      </c>
      <c r="Q5047" s="7" t="s">
        <v>31974</v>
      </c>
      <c r="R5047" s="7" t="s">
        <v>31981</v>
      </c>
      <c r="S5047" s="7" t="s">
        <v>13</v>
      </c>
      <c r="T5047" s="7" t="s">
        <v>32006</v>
      </c>
      <c r="U5047" s="7" t="s">
        <v>31993</v>
      </c>
      <c r="V5047" s="7" t="s">
        <v>32078</v>
      </c>
    </row>
    <row r="5048" spans="1:22">
      <c r="A5048" s="7" t="s">
        <v>15</v>
      </c>
      <c r="B5048" s="7" t="s">
        <v>1650</v>
      </c>
      <c r="C5048" s="24" t="s">
        <v>42320</v>
      </c>
      <c r="D5048" s="24" t="s">
        <v>42321</v>
      </c>
      <c r="E5048" s="7" t="s">
        <v>5136</v>
      </c>
      <c r="F5048" s="7" t="s">
        <v>15701</v>
      </c>
      <c r="G5048" s="7" t="s">
        <v>26265</v>
      </c>
      <c r="H5048" s="16">
        <v>46.22</v>
      </c>
      <c r="I5048" s="16">
        <v>43.86</v>
      </c>
      <c r="J5048" s="26">
        <f t="shared" si="544"/>
        <v>22.807200000000002</v>
      </c>
      <c r="K5048" s="28">
        <v>20.070336000000001</v>
      </c>
      <c r="L5048" s="29">
        <f t="shared" si="545"/>
        <v>25.08792</v>
      </c>
      <c r="M5048" s="28">
        <f t="shared" si="546"/>
        <v>20.070336000000001</v>
      </c>
      <c r="N5048" s="29">
        <f t="shared" si="547"/>
        <v>25.08792</v>
      </c>
      <c r="Q5048" s="7" t="s">
        <v>31974</v>
      </c>
      <c r="R5048" s="7" t="s">
        <v>31981</v>
      </c>
      <c r="S5048" s="7" t="s">
        <v>13</v>
      </c>
      <c r="T5048" s="7" t="s">
        <v>32006</v>
      </c>
      <c r="U5048" s="7" t="s">
        <v>31993</v>
      </c>
      <c r="V5048" s="7" t="s">
        <v>32078</v>
      </c>
    </row>
    <row r="5049" spans="1:22">
      <c r="A5049" s="7" t="s">
        <v>15</v>
      </c>
      <c r="B5049" s="7" t="s">
        <v>1650</v>
      </c>
      <c r="C5049" s="24" t="s">
        <v>42322</v>
      </c>
      <c r="D5049" s="24" t="s">
        <v>42323</v>
      </c>
      <c r="E5049" s="7" t="s">
        <v>5137</v>
      </c>
      <c r="F5049" s="7" t="s">
        <v>15702</v>
      </c>
      <c r="G5049" s="7" t="s">
        <v>26266</v>
      </c>
      <c r="H5049" s="16">
        <v>46.22</v>
      </c>
      <c r="I5049" s="16">
        <v>43.86</v>
      </c>
      <c r="J5049" s="26">
        <f t="shared" si="544"/>
        <v>22.807200000000002</v>
      </c>
      <c r="K5049" s="28">
        <v>20.070336000000001</v>
      </c>
      <c r="L5049" s="29">
        <f t="shared" si="545"/>
        <v>25.08792</v>
      </c>
      <c r="M5049" s="28">
        <f t="shared" si="546"/>
        <v>20.070336000000001</v>
      </c>
      <c r="N5049" s="29">
        <f t="shared" si="547"/>
        <v>25.08792</v>
      </c>
      <c r="Q5049" s="7" t="s">
        <v>31974</v>
      </c>
      <c r="R5049" s="7" t="s">
        <v>31981</v>
      </c>
      <c r="S5049" s="7" t="s">
        <v>13</v>
      </c>
      <c r="T5049" s="7" t="s">
        <v>32006</v>
      </c>
      <c r="U5049" s="7" t="s">
        <v>31993</v>
      </c>
      <c r="V5049" s="7" t="s">
        <v>32078</v>
      </c>
    </row>
    <row r="5050" spans="1:22">
      <c r="A5050" s="7" t="s">
        <v>15</v>
      </c>
      <c r="B5050" s="7" t="s">
        <v>1650</v>
      </c>
      <c r="C5050" s="24" t="s">
        <v>42324</v>
      </c>
      <c r="D5050" s="24" t="s">
        <v>42325</v>
      </c>
      <c r="E5050" s="7" t="s">
        <v>5138</v>
      </c>
      <c r="F5050" s="7" t="s">
        <v>15703</v>
      </c>
      <c r="G5050" s="7" t="s">
        <v>26267</v>
      </c>
      <c r="H5050" s="16">
        <v>49.21</v>
      </c>
      <c r="I5050" s="16">
        <v>46.75</v>
      </c>
      <c r="J5050" s="26">
        <f t="shared" si="544"/>
        <v>24.310000000000002</v>
      </c>
      <c r="K5050" s="28">
        <v>21.392800000000001</v>
      </c>
      <c r="L5050" s="29">
        <f t="shared" si="545"/>
        <v>26.741</v>
      </c>
      <c r="M5050" s="28">
        <f t="shared" si="546"/>
        <v>21.392800000000001</v>
      </c>
      <c r="N5050" s="29">
        <f t="shared" si="547"/>
        <v>26.741</v>
      </c>
      <c r="Q5050" s="7" t="s">
        <v>31974</v>
      </c>
      <c r="R5050" s="7" t="s">
        <v>31981</v>
      </c>
      <c r="S5050" s="7" t="s">
        <v>13</v>
      </c>
      <c r="T5050" s="7" t="s">
        <v>32006</v>
      </c>
      <c r="U5050" s="7" t="s">
        <v>31993</v>
      </c>
      <c r="V5050" s="7" t="s">
        <v>32078</v>
      </c>
    </row>
    <row r="5051" spans="1:22">
      <c r="A5051" s="7" t="s">
        <v>15</v>
      </c>
      <c r="B5051" s="7" t="s">
        <v>1650</v>
      </c>
      <c r="C5051" s="24" t="s">
        <v>42326</v>
      </c>
      <c r="D5051" s="24" t="s">
        <v>42327</v>
      </c>
      <c r="E5051" s="7" t="s">
        <v>5139</v>
      </c>
      <c r="F5051" s="7" t="s">
        <v>15704</v>
      </c>
      <c r="G5051" s="7" t="s">
        <v>26268</v>
      </c>
      <c r="H5051" s="16">
        <v>49.21</v>
      </c>
      <c r="I5051" s="16">
        <v>46.75</v>
      </c>
      <c r="J5051" s="26">
        <f t="shared" si="544"/>
        <v>24.310000000000002</v>
      </c>
      <c r="K5051" s="28">
        <v>21.392800000000001</v>
      </c>
      <c r="L5051" s="29">
        <f t="shared" si="545"/>
        <v>26.741</v>
      </c>
      <c r="M5051" s="28">
        <f t="shared" si="546"/>
        <v>21.392800000000001</v>
      </c>
      <c r="N5051" s="29">
        <f t="shared" si="547"/>
        <v>26.741</v>
      </c>
      <c r="Q5051" s="7" t="s">
        <v>31974</v>
      </c>
      <c r="R5051" s="7" t="s">
        <v>31981</v>
      </c>
      <c r="S5051" s="7" t="s">
        <v>13</v>
      </c>
      <c r="T5051" s="7" t="s">
        <v>32006</v>
      </c>
      <c r="U5051" s="7" t="s">
        <v>31993</v>
      </c>
      <c r="V5051" s="7" t="s">
        <v>32078</v>
      </c>
    </row>
    <row r="5052" spans="1:22">
      <c r="A5052" s="7" t="s">
        <v>15</v>
      </c>
      <c r="B5052" s="7" t="s">
        <v>1650</v>
      </c>
      <c r="C5052" s="24" t="s">
        <v>42328</v>
      </c>
      <c r="D5052" s="24" t="s">
        <v>42329</v>
      </c>
      <c r="E5052" s="7" t="s">
        <v>5140</v>
      </c>
      <c r="F5052" s="7" t="s">
        <v>15705</v>
      </c>
      <c r="G5052" s="7" t="s">
        <v>26269</v>
      </c>
      <c r="H5052" s="16">
        <v>15.82</v>
      </c>
      <c r="I5052" s="16">
        <v>15.18</v>
      </c>
      <c r="J5052" s="26">
        <f t="shared" si="544"/>
        <v>7.8936000000000002</v>
      </c>
      <c r="K5052" s="28">
        <v>6.9463679999999997</v>
      </c>
      <c r="L5052" s="29">
        <f t="shared" si="545"/>
        <v>8.6829599999999996</v>
      </c>
      <c r="M5052" s="28">
        <f t="shared" si="546"/>
        <v>6.9463679999999997</v>
      </c>
      <c r="N5052" s="29">
        <f t="shared" si="547"/>
        <v>8.6829599999999996</v>
      </c>
      <c r="Q5052" s="7" t="s">
        <v>31974</v>
      </c>
      <c r="R5052" s="7" t="s">
        <v>31981</v>
      </c>
      <c r="S5052" s="7" t="s">
        <v>13</v>
      </c>
      <c r="T5052" s="7" t="s">
        <v>32006</v>
      </c>
      <c r="U5052" s="7" t="s">
        <v>31993</v>
      </c>
      <c r="V5052" s="7" t="s">
        <v>32078</v>
      </c>
    </row>
    <row r="5053" spans="1:22">
      <c r="A5053" s="7" t="s">
        <v>15</v>
      </c>
      <c r="B5053" s="7" t="s">
        <v>1650</v>
      </c>
      <c r="C5053" s="24" t="s">
        <v>42330</v>
      </c>
      <c r="D5053" s="24" t="s">
        <v>42331</v>
      </c>
      <c r="E5053" s="7" t="s">
        <v>5141</v>
      </c>
      <c r="F5053" s="7" t="s">
        <v>15706</v>
      </c>
      <c r="G5053" s="7" t="s">
        <v>26270</v>
      </c>
      <c r="H5053" s="16">
        <v>15.82</v>
      </c>
      <c r="I5053" s="16">
        <v>15.18</v>
      </c>
      <c r="J5053" s="26">
        <f t="shared" si="544"/>
        <v>7.8936000000000002</v>
      </c>
      <c r="K5053" s="28">
        <v>6.9463679999999997</v>
      </c>
      <c r="L5053" s="29">
        <f t="shared" si="545"/>
        <v>8.6829599999999996</v>
      </c>
      <c r="M5053" s="28">
        <f t="shared" si="546"/>
        <v>6.9463679999999997</v>
      </c>
      <c r="N5053" s="29">
        <f t="shared" si="547"/>
        <v>8.6829599999999996</v>
      </c>
      <c r="Q5053" s="7" t="s">
        <v>31974</v>
      </c>
      <c r="R5053" s="7" t="s">
        <v>31981</v>
      </c>
      <c r="S5053" s="7" t="s">
        <v>13</v>
      </c>
      <c r="T5053" s="7" t="s">
        <v>32006</v>
      </c>
      <c r="U5053" s="7" t="s">
        <v>31993</v>
      </c>
      <c r="V5053" s="7" t="s">
        <v>32078</v>
      </c>
    </row>
    <row r="5054" spans="1:22">
      <c r="A5054" s="7" t="s">
        <v>15</v>
      </c>
      <c r="B5054" s="7" t="s">
        <v>1650</v>
      </c>
      <c r="C5054" s="24" t="s">
        <v>42332</v>
      </c>
      <c r="D5054" s="24" t="s">
        <v>42333</v>
      </c>
      <c r="E5054" s="7" t="s">
        <v>5142</v>
      </c>
      <c r="F5054" s="7" t="s">
        <v>15707</v>
      </c>
      <c r="G5054" s="7" t="s">
        <v>26271</v>
      </c>
      <c r="H5054" s="16">
        <v>47.87</v>
      </c>
      <c r="I5054" s="16">
        <v>45.51</v>
      </c>
      <c r="J5054" s="26">
        <f t="shared" si="544"/>
        <v>23.665199999999999</v>
      </c>
      <c r="K5054" s="28">
        <v>20.825375999999999</v>
      </c>
      <c r="L5054" s="29">
        <f t="shared" si="545"/>
        <v>26.031719999999996</v>
      </c>
      <c r="M5054" s="28">
        <f t="shared" si="546"/>
        <v>20.825375999999999</v>
      </c>
      <c r="N5054" s="29">
        <f t="shared" si="547"/>
        <v>26.031719999999996</v>
      </c>
      <c r="Q5054" s="7" t="s">
        <v>31974</v>
      </c>
      <c r="R5054" s="7" t="s">
        <v>31981</v>
      </c>
      <c r="S5054" s="7" t="s">
        <v>13</v>
      </c>
      <c r="T5054" s="7" t="s">
        <v>32006</v>
      </c>
      <c r="U5054" s="7" t="s">
        <v>31993</v>
      </c>
      <c r="V5054" s="7" t="s">
        <v>32078</v>
      </c>
    </row>
    <row r="5055" spans="1:22">
      <c r="A5055" s="7" t="s">
        <v>15</v>
      </c>
      <c r="B5055" s="7" t="s">
        <v>1650</v>
      </c>
      <c r="C5055" s="24" t="s">
        <v>42334</v>
      </c>
      <c r="D5055" s="24" t="s">
        <v>42335</v>
      </c>
      <c r="E5055" s="7" t="s">
        <v>5143</v>
      </c>
      <c r="F5055" s="7" t="s">
        <v>15708</v>
      </c>
      <c r="G5055" s="7" t="s">
        <v>26272</v>
      </c>
      <c r="H5055" s="16">
        <v>47.87</v>
      </c>
      <c r="I5055" s="16">
        <v>45.51</v>
      </c>
      <c r="J5055" s="26">
        <f t="shared" si="544"/>
        <v>23.665199999999999</v>
      </c>
      <c r="K5055" s="28">
        <v>20.825375999999999</v>
      </c>
      <c r="L5055" s="29">
        <f t="shared" si="545"/>
        <v>26.031719999999996</v>
      </c>
      <c r="M5055" s="28">
        <f t="shared" si="546"/>
        <v>20.825375999999999</v>
      </c>
      <c r="N5055" s="29">
        <f t="shared" si="547"/>
        <v>26.031719999999996</v>
      </c>
      <c r="Q5055" s="7" t="s">
        <v>31974</v>
      </c>
      <c r="R5055" s="7" t="s">
        <v>31981</v>
      </c>
      <c r="S5055" s="7" t="s">
        <v>13</v>
      </c>
      <c r="T5055" s="7" t="s">
        <v>32006</v>
      </c>
      <c r="U5055" s="7" t="s">
        <v>31993</v>
      </c>
      <c r="V5055" s="7" t="s">
        <v>32078</v>
      </c>
    </row>
    <row r="5056" spans="1:22">
      <c r="A5056" s="7" t="s">
        <v>15</v>
      </c>
      <c r="B5056" s="7" t="s">
        <v>1650</v>
      </c>
      <c r="C5056" s="24" t="s">
        <v>42336</v>
      </c>
      <c r="D5056" s="24" t="s">
        <v>42337</v>
      </c>
      <c r="E5056" s="7" t="s">
        <v>5144</v>
      </c>
      <c r="F5056" s="7" t="s">
        <v>15709</v>
      </c>
      <c r="G5056" s="7" t="s">
        <v>25993</v>
      </c>
      <c r="H5056" s="16">
        <v>47.96</v>
      </c>
      <c r="I5056" s="16">
        <v>45.379999999999995</v>
      </c>
      <c r="J5056" s="26">
        <f t="shared" si="544"/>
        <v>23.5976</v>
      </c>
      <c r="K5056" s="28">
        <v>20.765888</v>
      </c>
      <c r="L5056" s="29">
        <f t="shared" si="545"/>
        <v>25.957359999999998</v>
      </c>
      <c r="M5056" s="28">
        <f t="shared" si="546"/>
        <v>20.765888</v>
      </c>
      <c r="N5056" s="29">
        <f t="shared" si="547"/>
        <v>25.957359999999998</v>
      </c>
      <c r="Q5056" s="7" t="s">
        <v>31974</v>
      </c>
      <c r="R5056" s="7" t="s">
        <v>31981</v>
      </c>
      <c r="S5056" s="7" t="s">
        <v>13</v>
      </c>
      <c r="T5056" s="7" t="s">
        <v>32006</v>
      </c>
      <c r="U5056" s="7" t="s">
        <v>31993</v>
      </c>
      <c r="V5056" s="7" t="s">
        <v>32078</v>
      </c>
    </row>
    <row r="5057" spans="1:22">
      <c r="A5057" s="7" t="s">
        <v>15</v>
      </c>
      <c r="B5057" s="7" t="s">
        <v>1650</v>
      </c>
      <c r="C5057" s="24" t="s">
        <v>42338</v>
      </c>
      <c r="D5057" s="24" t="s">
        <v>42339</v>
      </c>
      <c r="E5057" s="7" t="s">
        <v>5145</v>
      </c>
      <c r="F5057" s="7" t="s">
        <v>15710</v>
      </c>
      <c r="G5057" s="7" t="s">
        <v>26273</v>
      </c>
      <c r="H5057" s="16">
        <v>47.96</v>
      </c>
      <c r="I5057" s="16">
        <v>45.379999999999995</v>
      </c>
      <c r="J5057" s="26">
        <f t="shared" si="544"/>
        <v>23.5976</v>
      </c>
      <c r="K5057" s="28">
        <v>20.765888</v>
      </c>
      <c r="L5057" s="29">
        <f t="shared" si="545"/>
        <v>25.957359999999998</v>
      </c>
      <c r="M5057" s="28">
        <f t="shared" si="546"/>
        <v>20.765888</v>
      </c>
      <c r="N5057" s="29">
        <f t="shared" si="547"/>
        <v>25.957359999999998</v>
      </c>
      <c r="Q5057" s="7" t="s">
        <v>31974</v>
      </c>
      <c r="R5057" s="7" t="s">
        <v>31981</v>
      </c>
      <c r="S5057" s="7" t="s">
        <v>13</v>
      </c>
      <c r="T5057" s="7" t="s">
        <v>32006</v>
      </c>
      <c r="U5057" s="7" t="s">
        <v>31993</v>
      </c>
      <c r="V5057" s="7" t="s">
        <v>32078</v>
      </c>
    </row>
    <row r="5058" spans="1:22">
      <c r="A5058" s="7" t="s">
        <v>15</v>
      </c>
      <c r="B5058" s="7" t="s">
        <v>1650</v>
      </c>
      <c r="C5058" s="24" t="s">
        <v>42340</v>
      </c>
      <c r="D5058" s="24" t="s">
        <v>42341</v>
      </c>
      <c r="E5058" s="7" t="s">
        <v>5146</v>
      </c>
      <c r="F5058" s="7" t="s">
        <v>15711</v>
      </c>
      <c r="G5058" s="7" t="s">
        <v>26274</v>
      </c>
      <c r="H5058" s="16">
        <v>51.919999999999995</v>
      </c>
      <c r="I5058" s="16">
        <v>49.26</v>
      </c>
      <c r="J5058" s="26">
        <f t="shared" si="544"/>
        <v>25.615200000000002</v>
      </c>
      <c r="K5058" s="28">
        <v>22.541376</v>
      </c>
      <c r="L5058" s="29">
        <f t="shared" si="545"/>
        <v>28.17672</v>
      </c>
      <c r="M5058" s="28">
        <f t="shared" si="546"/>
        <v>22.541376</v>
      </c>
      <c r="N5058" s="29">
        <f t="shared" si="547"/>
        <v>28.17672</v>
      </c>
      <c r="Q5058" s="7" t="s">
        <v>31974</v>
      </c>
      <c r="R5058" s="7" t="s">
        <v>31981</v>
      </c>
      <c r="S5058" s="7" t="s">
        <v>13</v>
      </c>
      <c r="T5058" s="7" t="s">
        <v>32006</v>
      </c>
      <c r="U5058" s="7" t="s">
        <v>31993</v>
      </c>
      <c r="V5058" s="7" t="s">
        <v>32078</v>
      </c>
    </row>
    <row r="5059" spans="1:22">
      <c r="A5059" s="7" t="s">
        <v>15</v>
      </c>
      <c r="B5059" s="7" t="s">
        <v>1650</v>
      </c>
      <c r="C5059" s="24" t="s">
        <v>42342</v>
      </c>
      <c r="D5059" s="24" t="s">
        <v>42343</v>
      </c>
      <c r="E5059" s="7" t="s">
        <v>5147</v>
      </c>
      <c r="F5059" s="7" t="s">
        <v>15712</v>
      </c>
      <c r="G5059" s="7" t="s">
        <v>26275</v>
      </c>
      <c r="H5059" s="16">
        <v>51.919999999999995</v>
      </c>
      <c r="I5059" s="16">
        <v>49.26</v>
      </c>
      <c r="J5059" s="26">
        <f t="shared" ref="J5059:J5122" si="549">+I5059*0.52</f>
        <v>25.615200000000002</v>
      </c>
      <c r="K5059" s="28">
        <v>22.541376</v>
      </c>
      <c r="L5059" s="29">
        <f t="shared" ref="L5059:L5122" si="550">+K5059/0.8</f>
        <v>28.17672</v>
      </c>
      <c r="M5059" s="28">
        <f t="shared" si="546"/>
        <v>22.541376</v>
      </c>
      <c r="N5059" s="29">
        <f t="shared" si="547"/>
        <v>28.17672</v>
      </c>
      <c r="Q5059" s="7" t="s">
        <v>31974</v>
      </c>
      <c r="R5059" s="7" t="s">
        <v>31981</v>
      </c>
      <c r="S5059" s="7" t="s">
        <v>13</v>
      </c>
      <c r="T5059" s="7" t="s">
        <v>32006</v>
      </c>
      <c r="U5059" s="7" t="s">
        <v>31993</v>
      </c>
      <c r="V5059" s="7" t="s">
        <v>32078</v>
      </c>
    </row>
    <row r="5060" spans="1:22">
      <c r="A5060" s="7" t="s">
        <v>15</v>
      </c>
      <c r="B5060" s="7" t="s">
        <v>1650</v>
      </c>
      <c r="C5060" s="24" t="s">
        <v>42344</v>
      </c>
      <c r="D5060" s="24" t="s">
        <v>42345</v>
      </c>
      <c r="E5060" s="7" t="s">
        <v>5148</v>
      </c>
      <c r="F5060" s="7" t="s">
        <v>15713</v>
      </c>
      <c r="G5060" s="7" t="s">
        <v>26276</v>
      </c>
      <c r="H5060" s="16">
        <v>55.339999999999996</v>
      </c>
      <c r="I5060" s="16">
        <v>52.46</v>
      </c>
      <c r="J5060" s="26">
        <f t="shared" si="549"/>
        <v>27.279200000000003</v>
      </c>
      <c r="K5060" s="28">
        <v>24.005696000000004</v>
      </c>
      <c r="L5060" s="29">
        <f t="shared" si="550"/>
        <v>30.007120000000004</v>
      </c>
      <c r="M5060" s="28">
        <f t="shared" si="546"/>
        <v>24.005696000000004</v>
      </c>
      <c r="N5060" s="29">
        <f t="shared" si="547"/>
        <v>30.007120000000004</v>
      </c>
      <c r="Q5060" s="7" t="s">
        <v>31974</v>
      </c>
      <c r="R5060" s="7" t="s">
        <v>31981</v>
      </c>
      <c r="S5060" s="7" t="s">
        <v>13</v>
      </c>
      <c r="T5060" s="7" t="s">
        <v>32006</v>
      </c>
      <c r="U5060" s="7" t="s">
        <v>31993</v>
      </c>
      <c r="V5060" s="7" t="s">
        <v>32078</v>
      </c>
    </row>
    <row r="5061" spans="1:22">
      <c r="A5061" s="7" t="s">
        <v>15</v>
      </c>
      <c r="B5061" s="7" t="s">
        <v>1650</v>
      </c>
      <c r="C5061" s="24" t="s">
        <v>42346</v>
      </c>
      <c r="D5061" s="24" t="s">
        <v>42347</v>
      </c>
      <c r="E5061" s="7" t="s">
        <v>5149</v>
      </c>
      <c r="F5061" s="7" t="s">
        <v>15714</v>
      </c>
      <c r="G5061" s="7" t="s">
        <v>26277</v>
      </c>
      <c r="H5061" s="16">
        <v>55.339999999999996</v>
      </c>
      <c r="I5061" s="16">
        <v>52.46</v>
      </c>
      <c r="J5061" s="26">
        <f t="shared" si="549"/>
        <v>27.279200000000003</v>
      </c>
      <c r="K5061" s="28">
        <v>24.005696000000004</v>
      </c>
      <c r="L5061" s="29">
        <f t="shared" si="550"/>
        <v>30.007120000000004</v>
      </c>
      <c r="M5061" s="28">
        <f t="shared" si="546"/>
        <v>24.005696000000004</v>
      </c>
      <c r="N5061" s="29">
        <f t="shared" si="547"/>
        <v>30.007120000000004</v>
      </c>
      <c r="Q5061" s="7" t="s">
        <v>31974</v>
      </c>
      <c r="R5061" s="7" t="s">
        <v>31981</v>
      </c>
      <c r="S5061" s="7" t="s">
        <v>13</v>
      </c>
      <c r="T5061" s="7" t="s">
        <v>32006</v>
      </c>
      <c r="U5061" s="7" t="s">
        <v>31993</v>
      </c>
      <c r="V5061" s="7" t="s">
        <v>32078</v>
      </c>
    </row>
    <row r="5062" spans="1:22">
      <c r="A5062" s="7" t="s">
        <v>15</v>
      </c>
      <c r="B5062" s="7" t="s">
        <v>1650</v>
      </c>
      <c r="C5062" s="24" t="s">
        <v>42348</v>
      </c>
      <c r="D5062" s="24" t="s">
        <v>42349</v>
      </c>
      <c r="E5062" s="7" t="s">
        <v>5150</v>
      </c>
      <c r="F5062" s="7" t="s">
        <v>15715</v>
      </c>
      <c r="G5062" s="7" t="s">
        <v>26278</v>
      </c>
      <c r="H5062" s="16">
        <v>18.55</v>
      </c>
      <c r="I5062" s="16">
        <v>17.55</v>
      </c>
      <c r="J5062" s="26">
        <f t="shared" si="549"/>
        <v>9.1260000000000012</v>
      </c>
      <c r="K5062" s="28">
        <v>8.0308800000000016</v>
      </c>
      <c r="L5062" s="29">
        <f t="shared" si="550"/>
        <v>10.038600000000001</v>
      </c>
      <c r="M5062" s="28">
        <f t="shared" si="546"/>
        <v>8.0308800000000016</v>
      </c>
      <c r="N5062" s="29">
        <f t="shared" si="547"/>
        <v>10.038600000000001</v>
      </c>
      <c r="Q5062" s="7" t="s">
        <v>31974</v>
      </c>
      <c r="R5062" s="7" t="s">
        <v>31981</v>
      </c>
      <c r="S5062" s="7" t="s">
        <v>13</v>
      </c>
      <c r="T5062" s="7" t="s">
        <v>32006</v>
      </c>
      <c r="U5062" s="7" t="s">
        <v>31993</v>
      </c>
      <c r="V5062" s="7" t="s">
        <v>32078</v>
      </c>
    </row>
    <row r="5063" spans="1:22">
      <c r="A5063" s="7" t="s">
        <v>15</v>
      </c>
      <c r="B5063" s="7" t="s">
        <v>1650</v>
      </c>
      <c r="C5063" s="24" t="s">
        <v>42350</v>
      </c>
      <c r="D5063" s="24" t="s">
        <v>42351</v>
      </c>
      <c r="E5063" s="7" t="s">
        <v>5151</v>
      </c>
      <c r="F5063" s="7" t="s">
        <v>15716</v>
      </c>
      <c r="G5063" s="7" t="s">
        <v>26279</v>
      </c>
      <c r="H5063" s="16">
        <v>18.55</v>
      </c>
      <c r="I5063" s="16">
        <v>17.55</v>
      </c>
      <c r="J5063" s="26">
        <f t="shared" si="549"/>
        <v>9.1260000000000012</v>
      </c>
      <c r="K5063" s="28">
        <v>8.0308800000000016</v>
      </c>
      <c r="L5063" s="29">
        <f t="shared" si="550"/>
        <v>10.038600000000001</v>
      </c>
      <c r="M5063" s="28">
        <f t="shared" si="546"/>
        <v>8.0308800000000016</v>
      </c>
      <c r="N5063" s="29">
        <f t="shared" si="547"/>
        <v>10.038600000000001</v>
      </c>
      <c r="Q5063" s="7" t="s">
        <v>31974</v>
      </c>
      <c r="R5063" s="7" t="s">
        <v>31981</v>
      </c>
      <c r="S5063" s="7" t="s">
        <v>13</v>
      </c>
      <c r="T5063" s="7" t="s">
        <v>32006</v>
      </c>
      <c r="U5063" s="7" t="s">
        <v>31993</v>
      </c>
      <c r="V5063" s="7" t="s">
        <v>32078</v>
      </c>
    </row>
    <row r="5064" spans="1:22">
      <c r="A5064" s="7" t="s">
        <v>15</v>
      </c>
      <c r="B5064" s="7" t="s">
        <v>1650</v>
      </c>
      <c r="C5064" s="24" t="s">
        <v>42352</v>
      </c>
      <c r="D5064" s="24" t="s">
        <v>42353</v>
      </c>
      <c r="E5064" s="7" t="s">
        <v>5152</v>
      </c>
      <c r="F5064" s="7" t="s">
        <v>15717</v>
      </c>
      <c r="G5064" s="7" t="s">
        <v>26280</v>
      </c>
      <c r="H5064" s="16">
        <v>53.93</v>
      </c>
      <c r="I5064" s="16">
        <v>51.08</v>
      </c>
      <c r="J5064" s="26">
        <f t="shared" si="549"/>
        <v>26.561599999999999</v>
      </c>
      <c r="K5064" s="28">
        <v>23.374207999999999</v>
      </c>
      <c r="L5064" s="29">
        <f t="shared" si="550"/>
        <v>29.217759999999998</v>
      </c>
      <c r="M5064" s="28">
        <f t="shared" si="546"/>
        <v>23.374207999999999</v>
      </c>
      <c r="N5064" s="29">
        <f t="shared" si="547"/>
        <v>29.217759999999998</v>
      </c>
      <c r="Q5064" s="7" t="s">
        <v>31974</v>
      </c>
      <c r="R5064" s="7" t="s">
        <v>31981</v>
      </c>
      <c r="S5064" s="7" t="s">
        <v>13</v>
      </c>
      <c r="T5064" s="7" t="s">
        <v>32006</v>
      </c>
      <c r="U5064" s="7" t="s">
        <v>31993</v>
      </c>
      <c r="V5064" s="7" t="s">
        <v>32078</v>
      </c>
    </row>
    <row r="5065" spans="1:22">
      <c r="A5065" s="7" t="s">
        <v>15</v>
      </c>
      <c r="B5065" s="7" t="s">
        <v>1650</v>
      </c>
      <c r="C5065" s="24" t="s">
        <v>42354</v>
      </c>
      <c r="D5065" s="24" t="s">
        <v>42355</v>
      </c>
      <c r="E5065" s="7" t="s">
        <v>5153</v>
      </c>
      <c r="F5065" s="7" t="s">
        <v>15718</v>
      </c>
      <c r="G5065" s="7" t="s">
        <v>26281</v>
      </c>
      <c r="H5065" s="16">
        <v>53.93</v>
      </c>
      <c r="I5065" s="16">
        <v>51.08</v>
      </c>
      <c r="J5065" s="26">
        <f t="shared" si="549"/>
        <v>26.561599999999999</v>
      </c>
      <c r="K5065" s="28">
        <v>23.374207999999999</v>
      </c>
      <c r="L5065" s="29">
        <f t="shared" si="550"/>
        <v>29.217759999999998</v>
      </c>
      <c r="M5065" s="28">
        <f t="shared" si="546"/>
        <v>23.374207999999999</v>
      </c>
      <c r="N5065" s="29">
        <f t="shared" si="547"/>
        <v>29.217759999999998</v>
      </c>
      <c r="Q5065" s="7" t="s">
        <v>31974</v>
      </c>
      <c r="R5065" s="7" t="s">
        <v>31981</v>
      </c>
      <c r="S5065" s="7" t="s">
        <v>13</v>
      </c>
      <c r="T5065" s="7" t="s">
        <v>32006</v>
      </c>
      <c r="U5065" s="7" t="s">
        <v>31993</v>
      </c>
      <c r="V5065" s="7" t="s">
        <v>32078</v>
      </c>
    </row>
    <row r="5066" spans="1:22">
      <c r="A5066" s="7" t="s">
        <v>15</v>
      </c>
      <c r="B5066" s="7" t="s">
        <v>1650</v>
      </c>
      <c r="C5066" s="24" t="s">
        <v>42356</v>
      </c>
      <c r="D5066" s="24" t="s">
        <v>42357</v>
      </c>
      <c r="E5066" s="7" t="s">
        <v>5154</v>
      </c>
      <c r="F5066" s="7" t="s">
        <v>15719</v>
      </c>
      <c r="G5066" s="7" t="s">
        <v>26282</v>
      </c>
      <c r="H5066" s="16">
        <v>54.5</v>
      </c>
      <c r="I5066" s="16">
        <v>51.55</v>
      </c>
      <c r="J5066" s="26">
        <f t="shared" si="549"/>
        <v>26.806000000000001</v>
      </c>
      <c r="K5066" s="28">
        <v>23.589280000000002</v>
      </c>
      <c r="L5066" s="29">
        <f t="shared" si="550"/>
        <v>29.486600000000003</v>
      </c>
      <c r="M5066" s="28">
        <f t="shared" si="546"/>
        <v>23.589280000000002</v>
      </c>
      <c r="N5066" s="29">
        <f t="shared" si="547"/>
        <v>29.486600000000003</v>
      </c>
      <c r="Q5066" s="7" t="s">
        <v>31974</v>
      </c>
      <c r="R5066" s="7" t="s">
        <v>31981</v>
      </c>
      <c r="S5066" s="7" t="s">
        <v>13</v>
      </c>
      <c r="T5066" s="7" t="s">
        <v>32006</v>
      </c>
      <c r="U5066" s="7" t="s">
        <v>31993</v>
      </c>
      <c r="V5066" s="7" t="s">
        <v>32078</v>
      </c>
    </row>
    <row r="5067" spans="1:22">
      <c r="A5067" s="7" t="s">
        <v>15</v>
      </c>
      <c r="B5067" s="7" t="s">
        <v>1650</v>
      </c>
      <c r="C5067" s="24" t="s">
        <v>42358</v>
      </c>
      <c r="D5067" s="24" t="s">
        <v>42359</v>
      </c>
      <c r="E5067" s="7" t="s">
        <v>5155</v>
      </c>
      <c r="F5067" s="7" t="s">
        <v>15720</v>
      </c>
      <c r="G5067" s="7" t="s">
        <v>26283</v>
      </c>
      <c r="H5067" s="16">
        <v>54.5</v>
      </c>
      <c r="I5067" s="16">
        <v>51.55</v>
      </c>
      <c r="J5067" s="26">
        <f t="shared" si="549"/>
        <v>26.806000000000001</v>
      </c>
      <c r="K5067" s="28">
        <v>23.589280000000002</v>
      </c>
      <c r="L5067" s="29">
        <f t="shared" si="550"/>
        <v>29.486600000000003</v>
      </c>
      <c r="M5067" s="28">
        <f t="shared" si="546"/>
        <v>23.589280000000002</v>
      </c>
      <c r="N5067" s="29">
        <f t="shared" si="547"/>
        <v>29.486600000000003</v>
      </c>
      <c r="Q5067" s="7" t="s">
        <v>31974</v>
      </c>
      <c r="R5067" s="7" t="s">
        <v>31981</v>
      </c>
      <c r="S5067" s="7" t="s">
        <v>13</v>
      </c>
      <c r="T5067" s="7" t="s">
        <v>32006</v>
      </c>
      <c r="U5067" s="7" t="s">
        <v>31993</v>
      </c>
      <c r="V5067" s="7" t="s">
        <v>32078</v>
      </c>
    </row>
    <row r="5068" spans="1:22">
      <c r="A5068" s="7" t="s">
        <v>15</v>
      </c>
      <c r="B5068" s="7" t="s">
        <v>1650</v>
      </c>
      <c r="C5068" s="24" t="s">
        <v>42360</v>
      </c>
      <c r="D5068" s="24" t="s">
        <v>42361</v>
      </c>
      <c r="E5068" s="7" t="s">
        <v>5156</v>
      </c>
      <c r="F5068" s="7" t="s">
        <v>15721</v>
      </c>
      <c r="G5068" s="7" t="s">
        <v>25997</v>
      </c>
      <c r="H5068" s="16">
        <v>57.839999999999996</v>
      </c>
      <c r="I5068" s="16">
        <v>54.809999999999995</v>
      </c>
      <c r="J5068" s="26">
        <f t="shared" si="549"/>
        <v>28.501199999999997</v>
      </c>
      <c r="K5068" s="28">
        <v>25.081055999999997</v>
      </c>
      <c r="L5068" s="29">
        <f t="shared" si="550"/>
        <v>31.351319999999994</v>
      </c>
      <c r="M5068" s="28">
        <f t="shared" si="546"/>
        <v>25.081055999999997</v>
      </c>
      <c r="N5068" s="29">
        <f t="shared" si="547"/>
        <v>31.351319999999994</v>
      </c>
      <c r="Q5068" s="7" t="s">
        <v>31974</v>
      </c>
      <c r="R5068" s="7" t="s">
        <v>31981</v>
      </c>
      <c r="S5068" s="7" t="s">
        <v>13</v>
      </c>
      <c r="T5068" s="7" t="s">
        <v>32006</v>
      </c>
      <c r="U5068" s="7" t="s">
        <v>31993</v>
      </c>
      <c r="V5068" s="7" t="s">
        <v>32078</v>
      </c>
    </row>
    <row r="5069" spans="1:22">
      <c r="A5069" s="7" t="s">
        <v>15</v>
      </c>
      <c r="B5069" s="7" t="s">
        <v>1650</v>
      </c>
      <c r="C5069" s="24" t="s">
        <v>42362</v>
      </c>
      <c r="D5069" s="24" t="s">
        <v>42363</v>
      </c>
      <c r="E5069" s="7" t="s">
        <v>5157</v>
      </c>
      <c r="F5069" s="7" t="s">
        <v>15722</v>
      </c>
      <c r="G5069" s="7" t="s">
        <v>26284</v>
      </c>
      <c r="H5069" s="16">
        <v>57.839999999999996</v>
      </c>
      <c r="I5069" s="16">
        <v>54.809999999999995</v>
      </c>
      <c r="J5069" s="26">
        <f t="shared" si="549"/>
        <v>28.501199999999997</v>
      </c>
      <c r="K5069" s="28">
        <v>25.081055999999997</v>
      </c>
      <c r="L5069" s="29">
        <f t="shared" si="550"/>
        <v>31.351319999999994</v>
      </c>
      <c r="M5069" s="28">
        <f t="shared" si="546"/>
        <v>25.081055999999997</v>
      </c>
      <c r="N5069" s="29">
        <f t="shared" si="547"/>
        <v>31.351319999999994</v>
      </c>
      <c r="Q5069" s="7" t="s">
        <v>31974</v>
      </c>
      <c r="R5069" s="7" t="s">
        <v>31981</v>
      </c>
      <c r="S5069" s="7" t="s">
        <v>13</v>
      </c>
      <c r="T5069" s="7" t="s">
        <v>32006</v>
      </c>
      <c r="U5069" s="7" t="s">
        <v>31993</v>
      </c>
      <c r="V5069" s="7" t="s">
        <v>32078</v>
      </c>
    </row>
    <row r="5070" spans="1:22">
      <c r="A5070" s="7" t="s">
        <v>15</v>
      </c>
      <c r="B5070" s="7" t="s">
        <v>1650</v>
      </c>
      <c r="C5070" s="24" t="s">
        <v>42364</v>
      </c>
      <c r="D5070" s="24" t="s">
        <v>42365</v>
      </c>
      <c r="E5070" s="7" t="s">
        <v>5158</v>
      </c>
      <c r="F5070" s="7" t="s">
        <v>15723</v>
      </c>
      <c r="G5070" s="7" t="s">
        <v>25995</v>
      </c>
      <c r="H5070" s="16">
        <v>61.72</v>
      </c>
      <c r="I5070" s="16">
        <v>58.47</v>
      </c>
      <c r="J5070" s="26">
        <f t="shared" si="549"/>
        <v>30.404399999999999</v>
      </c>
      <c r="K5070" s="28">
        <v>26.755872</v>
      </c>
      <c r="L5070" s="29">
        <f t="shared" si="550"/>
        <v>33.444839999999999</v>
      </c>
      <c r="M5070" s="28">
        <f t="shared" si="546"/>
        <v>26.755872</v>
      </c>
      <c r="N5070" s="29">
        <f t="shared" si="547"/>
        <v>33.444839999999999</v>
      </c>
      <c r="Q5070" s="7" t="s">
        <v>31974</v>
      </c>
      <c r="R5070" s="7" t="s">
        <v>31981</v>
      </c>
      <c r="S5070" s="7" t="s">
        <v>13</v>
      </c>
      <c r="T5070" s="7" t="s">
        <v>32006</v>
      </c>
      <c r="U5070" s="7" t="s">
        <v>31993</v>
      </c>
      <c r="V5070" s="7" t="s">
        <v>32078</v>
      </c>
    </row>
    <row r="5071" spans="1:22">
      <c r="A5071" s="7" t="s">
        <v>15</v>
      </c>
      <c r="B5071" s="7" t="s">
        <v>1650</v>
      </c>
      <c r="C5071" s="24" t="s">
        <v>42366</v>
      </c>
      <c r="D5071" s="24" t="s">
        <v>42367</v>
      </c>
      <c r="E5071" s="7" t="s">
        <v>5159</v>
      </c>
      <c r="F5071" s="7" t="s">
        <v>15724</v>
      </c>
      <c r="G5071" s="7" t="s">
        <v>26285</v>
      </c>
      <c r="H5071" s="16">
        <v>61.72</v>
      </c>
      <c r="I5071" s="16">
        <v>58.47</v>
      </c>
      <c r="J5071" s="26">
        <f t="shared" si="549"/>
        <v>30.404399999999999</v>
      </c>
      <c r="K5071" s="28">
        <v>26.755872</v>
      </c>
      <c r="L5071" s="29">
        <f t="shared" si="550"/>
        <v>33.444839999999999</v>
      </c>
      <c r="M5071" s="28">
        <f t="shared" si="546"/>
        <v>26.755872</v>
      </c>
      <c r="N5071" s="29">
        <f t="shared" si="547"/>
        <v>33.444839999999999</v>
      </c>
      <c r="Q5071" s="7" t="s">
        <v>31974</v>
      </c>
      <c r="R5071" s="7" t="s">
        <v>31981</v>
      </c>
      <c r="S5071" s="7" t="s">
        <v>13</v>
      </c>
      <c r="T5071" s="7" t="s">
        <v>32006</v>
      </c>
      <c r="U5071" s="7" t="s">
        <v>31993</v>
      </c>
      <c r="V5071" s="7" t="s">
        <v>32078</v>
      </c>
    </row>
    <row r="5072" spans="1:22">
      <c r="A5072" s="7" t="s">
        <v>15</v>
      </c>
      <c r="B5072" s="7" t="s">
        <v>1650</v>
      </c>
      <c r="C5072" s="24" t="s">
        <v>42368</v>
      </c>
      <c r="D5072" s="24" t="s">
        <v>42369</v>
      </c>
      <c r="E5072" s="7" t="s">
        <v>5160</v>
      </c>
      <c r="F5072" s="7" t="s">
        <v>15725</v>
      </c>
      <c r="G5072" s="7" t="s">
        <v>26001</v>
      </c>
      <c r="H5072" s="16">
        <v>18.040000000000003</v>
      </c>
      <c r="I5072" s="16">
        <v>17.060000000000002</v>
      </c>
      <c r="J5072" s="26">
        <f t="shared" si="549"/>
        <v>8.8712000000000018</v>
      </c>
      <c r="K5072" s="28">
        <v>7.806656000000002</v>
      </c>
      <c r="L5072" s="29">
        <f t="shared" si="550"/>
        <v>9.7583200000000012</v>
      </c>
      <c r="M5072" s="28">
        <f t="shared" si="546"/>
        <v>7.806656000000002</v>
      </c>
      <c r="N5072" s="29">
        <f t="shared" si="547"/>
        <v>9.7583200000000012</v>
      </c>
      <c r="Q5072" s="7" t="s">
        <v>31974</v>
      </c>
      <c r="R5072" s="7" t="s">
        <v>31981</v>
      </c>
      <c r="S5072" s="7" t="s">
        <v>13</v>
      </c>
      <c r="T5072" s="7" t="s">
        <v>32006</v>
      </c>
      <c r="U5072" s="7" t="s">
        <v>31993</v>
      </c>
      <c r="V5072" s="7" t="s">
        <v>32078</v>
      </c>
    </row>
    <row r="5073" spans="1:22">
      <c r="A5073" s="7" t="s">
        <v>15</v>
      </c>
      <c r="B5073" s="7" t="s">
        <v>1650</v>
      </c>
      <c r="C5073" s="24" t="s">
        <v>42370</v>
      </c>
      <c r="D5073" s="24" t="s">
        <v>42371</v>
      </c>
      <c r="E5073" s="7" t="s">
        <v>5161</v>
      </c>
      <c r="F5073" s="7" t="s">
        <v>15726</v>
      </c>
      <c r="G5073" s="7" t="s">
        <v>26286</v>
      </c>
      <c r="H5073" s="16">
        <v>18.040000000000003</v>
      </c>
      <c r="I5073" s="16">
        <v>17.060000000000002</v>
      </c>
      <c r="J5073" s="26">
        <f t="shared" si="549"/>
        <v>8.8712000000000018</v>
      </c>
      <c r="K5073" s="28">
        <v>7.806656000000002</v>
      </c>
      <c r="L5073" s="29">
        <f t="shared" si="550"/>
        <v>9.7583200000000012</v>
      </c>
      <c r="M5073" s="28">
        <f t="shared" si="546"/>
        <v>7.806656000000002</v>
      </c>
      <c r="N5073" s="29">
        <f t="shared" si="547"/>
        <v>9.7583200000000012</v>
      </c>
      <c r="Q5073" s="7" t="s">
        <v>31974</v>
      </c>
      <c r="R5073" s="7" t="s">
        <v>31981</v>
      </c>
      <c r="S5073" s="7" t="s">
        <v>13</v>
      </c>
      <c r="T5073" s="7" t="s">
        <v>32006</v>
      </c>
      <c r="U5073" s="7" t="s">
        <v>31993</v>
      </c>
      <c r="V5073" s="7" t="s">
        <v>32078</v>
      </c>
    </row>
    <row r="5074" spans="1:22">
      <c r="A5074" s="7" t="s">
        <v>15</v>
      </c>
      <c r="B5074" s="7" t="s">
        <v>1650</v>
      </c>
      <c r="C5074" s="24" t="s">
        <v>42372</v>
      </c>
      <c r="D5074" s="24" t="s">
        <v>42373</v>
      </c>
      <c r="E5074" s="7" t="s">
        <v>5162</v>
      </c>
      <c r="F5074" s="7" t="s">
        <v>15727</v>
      </c>
      <c r="G5074" s="7" t="s">
        <v>25999</v>
      </c>
      <c r="H5074" s="16">
        <v>60.239999999999995</v>
      </c>
      <c r="I5074" s="16">
        <v>57.1</v>
      </c>
      <c r="J5074" s="26">
        <f t="shared" si="549"/>
        <v>29.692</v>
      </c>
      <c r="K5074" s="28">
        <v>26.128959999999999</v>
      </c>
      <c r="L5074" s="29">
        <f t="shared" si="550"/>
        <v>32.661199999999994</v>
      </c>
      <c r="M5074" s="28">
        <f t="shared" si="546"/>
        <v>26.128959999999999</v>
      </c>
      <c r="N5074" s="29">
        <f t="shared" si="547"/>
        <v>32.661199999999994</v>
      </c>
      <c r="Q5074" s="7" t="s">
        <v>31974</v>
      </c>
      <c r="R5074" s="7" t="s">
        <v>31981</v>
      </c>
      <c r="S5074" s="7" t="s">
        <v>13</v>
      </c>
      <c r="T5074" s="7" t="s">
        <v>32006</v>
      </c>
      <c r="U5074" s="7" t="s">
        <v>31993</v>
      </c>
      <c r="V5074" s="7" t="s">
        <v>32078</v>
      </c>
    </row>
    <row r="5075" spans="1:22">
      <c r="A5075" s="7" t="s">
        <v>15</v>
      </c>
      <c r="B5075" s="7" t="s">
        <v>1650</v>
      </c>
      <c r="C5075" s="24" t="s">
        <v>42374</v>
      </c>
      <c r="D5075" s="24" t="s">
        <v>42375</v>
      </c>
      <c r="E5075" s="7" t="s">
        <v>5163</v>
      </c>
      <c r="F5075" s="7" t="s">
        <v>15728</v>
      </c>
      <c r="G5075" s="7" t="s">
        <v>26287</v>
      </c>
      <c r="H5075" s="16">
        <v>60.239999999999995</v>
      </c>
      <c r="I5075" s="16">
        <v>57.1</v>
      </c>
      <c r="J5075" s="26">
        <f t="shared" si="549"/>
        <v>29.692</v>
      </c>
      <c r="K5075" s="28">
        <v>26.128959999999999</v>
      </c>
      <c r="L5075" s="29">
        <f t="shared" si="550"/>
        <v>32.661199999999994</v>
      </c>
      <c r="M5075" s="28">
        <f t="shared" si="546"/>
        <v>26.128959999999999</v>
      </c>
      <c r="N5075" s="29">
        <f t="shared" si="547"/>
        <v>32.661199999999994</v>
      </c>
      <c r="Q5075" s="7" t="s">
        <v>31974</v>
      </c>
      <c r="R5075" s="7" t="s">
        <v>31981</v>
      </c>
      <c r="S5075" s="7" t="s">
        <v>13</v>
      </c>
      <c r="T5075" s="7" t="s">
        <v>32006</v>
      </c>
      <c r="U5075" s="7" t="s">
        <v>31993</v>
      </c>
      <c r="V5075" s="7" t="s">
        <v>32078</v>
      </c>
    </row>
    <row r="5076" spans="1:22">
      <c r="A5076" s="7" t="s">
        <v>15</v>
      </c>
      <c r="B5076" s="7" t="s">
        <v>1650</v>
      </c>
      <c r="C5076" s="24" t="s">
        <v>42376</v>
      </c>
      <c r="D5076" s="24" t="s">
        <v>42377</v>
      </c>
      <c r="E5076" s="7" t="s">
        <v>5164</v>
      </c>
      <c r="F5076" s="7" t="s">
        <v>15729</v>
      </c>
      <c r="G5076" s="7" t="s">
        <v>26003</v>
      </c>
      <c r="H5076" s="16">
        <v>60.93</v>
      </c>
      <c r="I5076" s="16">
        <v>57.66</v>
      </c>
      <c r="J5076" s="26">
        <f t="shared" si="549"/>
        <v>29.9832</v>
      </c>
      <c r="K5076" s="28">
        <v>26.385216</v>
      </c>
      <c r="L5076" s="29">
        <f t="shared" si="550"/>
        <v>32.981519999999996</v>
      </c>
      <c r="M5076" s="28">
        <f t="shared" si="546"/>
        <v>26.385216</v>
      </c>
      <c r="N5076" s="29">
        <f t="shared" si="547"/>
        <v>32.981519999999996</v>
      </c>
      <c r="Q5076" s="7" t="s">
        <v>31974</v>
      </c>
      <c r="R5076" s="7" t="s">
        <v>31981</v>
      </c>
      <c r="S5076" s="7" t="s">
        <v>13</v>
      </c>
      <c r="T5076" s="7" t="s">
        <v>32006</v>
      </c>
      <c r="U5076" s="7" t="s">
        <v>31993</v>
      </c>
      <c r="V5076" s="7" t="s">
        <v>32078</v>
      </c>
    </row>
    <row r="5077" spans="1:22">
      <c r="A5077" s="7" t="s">
        <v>15</v>
      </c>
      <c r="B5077" s="7" t="s">
        <v>1650</v>
      </c>
      <c r="C5077" s="24" t="s">
        <v>42378</v>
      </c>
      <c r="D5077" s="24" t="s">
        <v>42379</v>
      </c>
      <c r="E5077" s="7" t="s">
        <v>5165</v>
      </c>
      <c r="F5077" s="7" t="s">
        <v>15730</v>
      </c>
      <c r="G5077" s="7" t="s">
        <v>26288</v>
      </c>
      <c r="H5077" s="16">
        <v>60.93</v>
      </c>
      <c r="I5077" s="16">
        <v>57.66</v>
      </c>
      <c r="J5077" s="26">
        <f t="shared" si="549"/>
        <v>29.9832</v>
      </c>
      <c r="K5077" s="28">
        <v>26.385216</v>
      </c>
      <c r="L5077" s="29">
        <f t="shared" si="550"/>
        <v>32.981519999999996</v>
      </c>
      <c r="M5077" s="28">
        <f t="shared" si="546"/>
        <v>26.385216</v>
      </c>
      <c r="N5077" s="29">
        <f t="shared" si="547"/>
        <v>32.981519999999996</v>
      </c>
      <c r="Q5077" s="7" t="s">
        <v>31974</v>
      </c>
      <c r="R5077" s="7" t="s">
        <v>31981</v>
      </c>
      <c r="S5077" s="7" t="s">
        <v>13</v>
      </c>
      <c r="T5077" s="7" t="s">
        <v>32006</v>
      </c>
      <c r="U5077" s="7" t="s">
        <v>31993</v>
      </c>
      <c r="V5077" s="7" t="s">
        <v>32078</v>
      </c>
    </row>
    <row r="5078" spans="1:22">
      <c r="A5078" s="7" t="s">
        <v>15</v>
      </c>
      <c r="B5078" s="7" t="s">
        <v>1650</v>
      </c>
      <c r="C5078" s="24" t="s">
        <v>42380</v>
      </c>
      <c r="D5078" s="24" t="s">
        <v>42381</v>
      </c>
      <c r="E5078" s="7" t="s">
        <v>5166</v>
      </c>
      <c r="F5078" s="7" t="s">
        <v>15731</v>
      </c>
      <c r="G5078" s="7" t="s">
        <v>26289</v>
      </c>
      <c r="H5078" s="16">
        <v>77.89</v>
      </c>
      <c r="I5078" s="16">
        <v>73.850000000000009</v>
      </c>
      <c r="J5078" s="26">
        <f t="shared" si="549"/>
        <v>38.402000000000008</v>
      </c>
      <c r="K5078" s="28">
        <v>33.793760000000006</v>
      </c>
      <c r="L5078" s="29">
        <f t="shared" si="550"/>
        <v>42.242200000000004</v>
      </c>
      <c r="M5078" s="28">
        <f t="shared" si="546"/>
        <v>33.793760000000006</v>
      </c>
      <c r="N5078" s="29">
        <f t="shared" si="547"/>
        <v>42.242200000000004</v>
      </c>
      <c r="Q5078" s="7" t="s">
        <v>31974</v>
      </c>
      <c r="R5078" s="7" t="s">
        <v>31981</v>
      </c>
      <c r="S5078" s="7" t="s">
        <v>13</v>
      </c>
      <c r="T5078" s="7" t="s">
        <v>32006</v>
      </c>
      <c r="U5078" s="7" t="s">
        <v>31993</v>
      </c>
      <c r="V5078" s="7" t="s">
        <v>32078</v>
      </c>
    </row>
    <row r="5079" spans="1:22">
      <c r="A5079" s="7" t="s">
        <v>15</v>
      </c>
      <c r="B5079" s="7" t="s">
        <v>1650</v>
      </c>
      <c r="C5079" s="24" t="s">
        <v>42382</v>
      </c>
      <c r="D5079" s="24" t="s">
        <v>42383</v>
      </c>
      <c r="E5079" s="7" t="s">
        <v>5167</v>
      </c>
      <c r="F5079" s="7" t="s">
        <v>15732</v>
      </c>
      <c r="G5079" s="7" t="s">
        <v>26290</v>
      </c>
      <c r="H5079" s="16">
        <v>77.89</v>
      </c>
      <c r="I5079" s="16">
        <v>73.850000000000009</v>
      </c>
      <c r="J5079" s="26">
        <f t="shared" si="549"/>
        <v>38.402000000000008</v>
      </c>
      <c r="K5079" s="28">
        <v>33.793760000000006</v>
      </c>
      <c r="L5079" s="29">
        <f t="shared" si="550"/>
        <v>42.242200000000004</v>
      </c>
      <c r="M5079" s="28">
        <f t="shared" si="546"/>
        <v>33.793760000000006</v>
      </c>
      <c r="N5079" s="29">
        <f t="shared" si="547"/>
        <v>42.242200000000004</v>
      </c>
      <c r="Q5079" s="7" t="s">
        <v>31974</v>
      </c>
      <c r="R5079" s="7" t="s">
        <v>31981</v>
      </c>
      <c r="S5079" s="7" t="s">
        <v>13</v>
      </c>
      <c r="T5079" s="7" t="s">
        <v>32006</v>
      </c>
      <c r="U5079" s="7" t="s">
        <v>31993</v>
      </c>
      <c r="V5079" s="7" t="s">
        <v>32078</v>
      </c>
    </row>
    <row r="5080" spans="1:22">
      <c r="A5080" s="7" t="s">
        <v>15</v>
      </c>
      <c r="B5080" s="7" t="s">
        <v>1650</v>
      </c>
      <c r="C5080" s="24" t="s">
        <v>42384</v>
      </c>
      <c r="D5080" s="24" t="s">
        <v>42385</v>
      </c>
      <c r="E5080" s="7" t="s">
        <v>5168</v>
      </c>
      <c r="F5080" s="7" t="s">
        <v>15733</v>
      </c>
      <c r="G5080" s="7" t="s">
        <v>26291</v>
      </c>
      <c r="H5080" s="16">
        <v>83.09</v>
      </c>
      <c r="I5080" s="16">
        <v>78.75</v>
      </c>
      <c r="J5080" s="26">
        <f t="shared" si="549"/>
        <v>40.950000000000003</v>
      </c>
      <c r="K5080" s="28">
        <v>36.036000000000001</v>
      </c>
      <c r="L5080" s="29">
        <f t="shared" si="550"/>
        <v>45.045000000000002</v>
      </c>
      <c r="M5080" s="28">
        <f t="shared" si="546"/>
        <v>36.036000000000001</v>
      </c>
      <c r="N5080" s="29">
        <f t="shared" si="547"/>
        <v>45.045000000000002</v>
      </c>
      <c r="Q5080" s="7" t="s">
        <v>31974</v>
      </c>
      <c r="R5080" s="7" t="s">
        <v>31981</v>
      </c>
      <c r="S5080" s="7" t="s">
        <v>13</v>
      </c>
      <c r="T5080" s="7" t="s">
        <v>32006</v>
      </c>
      <c r="U5080" s="7" t="s">
        <v>31993</v>
      </c>
      <c r="V5080" s="7" t="s">
        <v>32078</v>
      </c>
    </row>
    <row r="5081" spans="1:22">
      <c r="A5081" s="7" t="s">
        <v>15</v>
      </c>
      <c r="B5081" s="7" t="s">
        <v>1650</v>
      </c>
      <c r="C5081" s="24" t="s">
        <v>42386</v>
      </c>
      <c r="D5081" s="24" t="s">
        <v>42387</v>
      </c>
      <c r="E5081" s="7" t="s">
        <v>5169</v>
      </c>
      <c r="F5081" s="7" t="s">
        <v>15734</v>
      </c>
      <c r="G5081" s="7" t="s">
        <v>26292</v>
      </c>
      <c r="H5081" s="16">
        <v>83.09</v>
      </c>
      <c r="I5081" s="16">
        <v>78.75</v>
      </c>
      <c r="J5081" s="26">
        <f t="shared" si="549"/>
        <v>40.950000000000003</v>
      </c>
      <c r="K5081" s="28">
        <v>36.036000000000001</v>
      </c>
      <c r="L5081" s="29">
        <f t="shared" si="550"/>
        <v>45.045000000000002</v>
      </c>
      <c r="M5081" s="28">
        <f t="shared" si="546"/>
        <v>36.036000000000001</v>
      </c>
      <c r="N5081" s="29">
        <f t="shared" si="547"/>
        <v>45.045000000000002</v>
      </c>
      <c r="Q5081" s="7" t="s">
        <v>31974</v>
      </c>
      <c r="R5081" s="7" t="s">
        <v>31981</v>
      </c>
      <c r="S5081" s="7" t="s">
        <v>13</v>
      </c>
      <c r="T5081" s="7" t="s">
        <v>32006</v>
      </c>
      <c r="U5081" s="7" t="s">
        <v>31993</v>
      </c>
      <c r="V5081" s="7" t="s">
        <v>32078</v>
      </c>
    </row>
    <row r="5082" spans="1:22">
      <c r="A5082" s="7" t="s">
        <v>15</v>
      </c>
      <c r="B5082" s="7" t="s">
        <v>1650</v>
      </c>
      <c r="C5082" s="24" t="s">
        <v>42388</v>
      </c>
      <c r="D5082" s="24" t="s">
        <v>42389</v>
      </c>
      <c r="E5082" s="7" t="s">
        <v>5170</v>
      </c>
      <c r="F5082" s="7" t="s">
        <v>15735</v>
      </c>
      <c r="G5082" s="7" t="s">
        <v>26293</v>
      </c>
      <c r="H5082" s="16">
        <v>19.440000000000001</v>
      </c>
      <c r="I5082" s="16">
        <v>18.53</v>
      </c>
      <c r="J5082" s="26">
        <f t="shared" si="549"/>
        <v>9.6356000000000002</v>
      </c>
      <c r="K5082" s="28">
        <v>8.4793280000000006</v>
      </c>
      <c r="L5082" s="29">
        <f t="shared" si="550"/>
        <v>10.599159999999999</v>
      </c>
      <c r="M5082" s="28">
        <f t="shared" si="546"/>
        <v>8.4793280000000006</v>
      </c>
      <c r="N5082" s="29">
        <f t="shared" si="547"/>
        <v>10.599159999999999</v>
      </c>
      <c r="Q5082" s="7" t="s">
        <v>31974</v>
      </c>
      <c r="R5082" s="7" t="s">
        <v>31981</v>
      </c>
      <c r="S5082" s="7" t="s">
        <v>13</v>
      </c>
      <c r="T5082" s="7" t="s">
        <v>32006</v>
      </c>
      <c r="U5082" s="7" t="s">
        <v>31993</v>
      </c>
      <c r="V5082" s="7" t="s">
        <v>32078</v>
      </c>
    </row>
    <row r="5083" spans="1:22">
      <c r="A5083" s="7" t="s">
        <v>15</v>
      </c>
      <c r="B5083" s="7" t="s">
        <v>1650</v>
      </c>
      <c r="C5083" s="24" t="s">
        <v>42390</v>
      </c>
      <c r="D5083" s="24" t="s">
        <v>42391</v>
      </c>
      <c r="E5083" s="7" t="s">
        <v>5171</v>
      </c>
      <c r="F5083" s="7" t="s">
        <v>15736</v>
      </c>
      <c r="G5083" s="7" t="s">
        <v>26294</v>
      </c>
      <c r="H5083" s="16">
        <v>19.440000000000001</v>
      </c>
      <c r="I5083" s="16">
        <v>18.53</v>
      </c>
      <c r="J5083" s="26">
        <f t="shared" si="549"/>
        <v>9.6356000000000002</v>
      </c>
      <c r="K5083" s="28">
        <v>8.4793280000000006</v>
      </c>
      <c r="L5083" s="29">
        <f t="shared" si="550"/>
        <v>10.599159999999999</v>
      </c>
      <c r="M5083" s="28">
        <f t="shared" ref="M5083:M5146" si="551">+K5083</f>
        <v>8.4793280000000006</v>
      </c>
      <c r="N5083" s="29">
        <f t="shared" ref="N5083:N5146" si="552">+L5083</f>
        <v>10.599159999999999</v>
      </c>
      <c r="Q5083" s="7" t="s">
        <v>31974</v>
      </c>
      <c r="R5083" s="7" t="s">
        <v>31981</v>
      </c>
      <c r="S5083" s="7" t="s">
        <v>13</v>
      </c>
      <c r="T5083" s="7" t="s">
        <v>32006</v>
      </c>
      <c r="U5083" s="7" t="s">
        <v>31993</v>
      </c>
      <c r="V5083" s="7" t="s">
        <v>32078</v>
      </c>
    </row>
    <row r="5084" spans="1:22">
      <c r="A5084" s="7" t="s">
        <v>15</v>
      </c>
      <c r="B5084" s="7" t="s">
        <v>1650</v>
      </c>
      <c r="C5084" s="24" t="s">
        <v>42392</v>
      </c>
      <c r="D5084" s="24" t="s">
        <v>42393</v>
      </c>
      <c r="E5084" s="7" t="s">
        <v>5172</v>
      </c>
      <c r="F5084" s="7" t="s">
        <v>15737</v>
      </c>
      <c r="G5084" s="7" t="s">
        <v>26295</v>
      </c>
      <c r="H5084" s="16">
        <v>81.17</v>
      </c>
      <c r="I5084" s="16">
        <v>76.87</v>
      </c>
      <c r="J5084" s="26">
        <f t="shared" si="549"/>
        <v>39.9724</v>
      </c>
      <c r="K5084" s="28">
        <v>35.175711999999997</v>
      </c>
      <c r="L5084" s="29">
        <f t="shared" si="550"/>
        <v>43.969639999999991</v>
      </c>
      <c r="M5084" s="28">
        <f t="shared" si="551"/>
        <v>35.175711999999997</v>
      </c>
      <c r="N5084" s="29">
        <f t="shared" si="552"/>
        <v>43.969639999999991</v>
      </c>
      <c r="Q5084" s="7" t="s">
        <v>31974</v>
      </c>
      <c r="R5084" s="7" t="s">
        <v>31981</v>
      </c>
      <c r="S5084" s="7" t="s">
        <v>13</v>
      </c>
      <c r="T5084" s="7" t="s">
        <v>32006</v>
      </c>
      <c r="U5084" s="7" t="s">
        <v>31993</v>
      </c>
      <c r="V5084" s="7" t="s">
        <v>32078</v>
      </c>
    </row>
    <row r="5085" spans="1:22">
      <c r="A5085" s="7" t="s">
        <v>15</v>
      </c>
      <c r="B5085" s="7" t="s">
        <v>1650</v>
      </c>
      <c r="C5085" s="24" t="s">
        <v>42394</v>
      </c>
      <c r="D5085" s="24" t="s">
        <v>42395</v>
      </c>
      <c r="E5085" s="7" t="s">
        <v>5173</v>
      </c>
      <c r="F5085" s="7" t="s">
        <v>15738</v>
      </c>
      <c r="G5085" s="7" t="s">
        <v>26296</v>
      </c>
      <c r="H5085" s="16">
        <v>81.17</v>
      </c>
      <c r="I5085" s="16">
        <v>76.87</v>
      </c>
      <c r="J5085" s="26">
        <f t="shared" si="549"/>
        <v>39.9724</v>
      </c>
      <c r="K5085" s="28">
        <v>35.175711999999997</v>
      </c>
      <c r="L5085" s="29">
        <f t="shared" si="550"/>
        <v>43.969639999999991</v>
      </c>
      <c r="M5085" s="28">
        <f t="shared" si="551"/>
        <v>35.175711999999997</v>
      </c>
      <c r="N5085" s="29">
        <f t="shared" si="552"/>
        <v>43.969639999999991</v>
      </c>
      <c r="Q5085" s="7" t="s">
        <v>31974</v>
      </c>
      <c r="R5085" s="7" t="s">
        <v>31981</v>
      </c>
      <c r="S5085" s="7" t="s">
        <v>13</v>
      </c>
      <c r="T5085" s="7" t="s">
        <v>32006</v>
      </c>
      <c r="U5085" s="7" t="s">
        <v>31993</v>
      </c>
      <c r="V5085" s="7" t="s">
        <v>32078</v>
      </c>
    </row>
    <row r="5086" spans="1:22">
      <c r="A5086" s="7" t="s">
        <v>15</v>
      </c>
      <c r="B5086" s="7" t="s">
        <v>1650</v>
      </c>
      <c r="C5086" s="24" t="s">
        <v>42396</v>
      </c>
      <c r="D5086" s="24" t="s">
        <v>42397</v>
      </c>
      <c r="E5086" s="7" t="s">
        <v>5174</v>
      </c>
      <c r="F5086" s="7" t="s">
        <v>15739</v>
      </c>
      <c r="G5086" s="7" t="s">
        <v>26297</v>
      </c>
      <c r="H5086" s="16">
        <v>81.93</v>
      </c>
      <c r="I5086" s="16">
        <v>77.660000000000011</v>
      </c>
      <c r="J5086" s="26">
        <f t="shared" si="549"/>
        <v>40.383200000000009</v>
      </c>
      <c r="K5086" s="28">
        <v>35.537216000000008</v>
      </c>
      <c r="L5086" s="29">
        <f t="shared" si="550"/>
        <v>44.421520000000008</v>
      </c>
      <c r="M5086" s="28">
        <f t="shared" si="551"/>
        <v>35.537216000000008</v>
      </c>
      <c r="N5086" s="29">
        <f t="shared" si="552"/>
        <v>44.421520000000008</v>
      </c>
      <c r="Q5086" s="7" t="s">
        <v>31974</v>
      </c>
      <c r="R5086" s="7" t="s">
        <v>31981</v>
      </c>
      <c r="S5086" s="7" t="s">
        <v>13</v>
      </c>
      <c r="T5086" s="7" t="s">
        <v>32006</v>
      </c>
      <c r="U5086" s="7" t="s">
        <v>31993</v>
      </c>
      <c r="V5086" s="7" t="s">
        <v>32078</v>
      </c>
    </row>
    <row r="5087" spans="1:22">
      <c r="A5087" s="7" t="s">
        <v>15</v>
      </c>
      <c r="B5087" s="7" t="s">
        <v>1650</v>
      </c>
      <c r="C5087" s="24" t="s">
        <v>42398</v>
      </c>
      <c r="D5087" s="24" t="s">
        <v>42399</v>
      </c>
      <c r="E5087" s="7" t="s">
        <v>5175</v>
      </c>
      <c r="F5087" s="7" t="s">
        <v>15740</v>
      </c>
      <c r="G5087" s="7" t="s">
        <v>26298</v>
      </c>
      <c r="H5087" s="16">
        <v>81.93</v>
      </c>
      <c r="I5087" s="16">
        <v>77.660000000000011</v>
      </c>
      <c r="J5087" s="26">
        <f t="shared" si="549"/>
        <v>40.383200000000009</v>
      </c>
      <c r="K5087" s="28">
        <v>35.537216000000008</v>
      </c>
      <c r="L5087" s="29">
        <f t="shared" si="550"/>
        <v>44.421520000000008</v>
      </c>
      <c r="M5087" s="28">
        <f t="shared" si="551"/>
        <v>35.537216000000008</v>
      </c>
      <c r="N5087" s="29">
        <f t="shared" si="552"/>
        <v>44.421520000000008</v>
      </c>
      <c r="Q5087" s="7" t="s">
        <v>31974</v>
      </c>
      <c r="R5087" s="7" t="s">
        <v>31981</v>
      </c>
      <c r="S5087" s="7" t="s">
        <v>13</v>
      </c>
      <c r="T5087" s="7" t="s">
        <v>32006</v>
      </c>
      <c r="U5087" s="7" t="s">
        <v>31993</v>
      </c>
      <c r="V5087" s="7" t="s">
        <v>32078</v>
      </c>
    </row>
    <row r="5088" spans="1:22">
      <c r="A5088" s="7" t="s">
        <v>15</v>
      </c>
      <c r="B5088" s="7" t="s">
        <v>1650</v>
      </c>
      <c r="C5088" s="24" t="s">
        <v>42400</v>
      </c>
      <c r="D5088" s="24" t="s">
        <v>42401</v>
      </c>
      <c r="E5088" s="7" t="s">
        <v>5176</v>
      </c>
      <c r="F5088" s="7" t="s">
        <v>15741</v>
      </c>
      <c r="G5088" s="7" t="s">
        <v>26299</v>
      </c>
      <c r="H5088" s="16">
        <v>94.850000000000009</v>
      </c>
      <c r="I5088" s="16">
        <v>89.89</v>
      </c>
      <c r="J5088" s="26">
        <f t="shared" si="549"/>
        <v>46.742800000000003</v>
      </c>
      <c r="K5088" s="28">
        <v>41.133664000000003</v>
      </c>
      <c r="L5088" s="29">
        <f t="shared" si="550"/>
        <v>51.417079999999999</v>
      </c>
      <c r="M5088" s="28">
        <f t="shared" si="551"/>
        <v>41.133664000000003</v>
      </c>
      <c r="N5088" s="29">
        <f t="shared" si="552"/>
        <v>51.417079999999999</v>
      </c>
      <c r="Q5088" s="7" t="s">
        <v>31974</v>
      </c>
      <c r="R5088" s="7" t="s">
        <v>31981</v>
      </c>
      <c r="S5088" s="7" t="s">
        <v>13</v>
      </c>
      <c r="T5088" s="7" t="s">
        <v>32006</v>
      </c>
      <c r="U5088" s="7" t="s">
        <v>31993</v>
      </c>
      <c r="V5088" s="7" t="s">
        <v>32078</v>
      </c>
    </row>
    <row r="5089" spans="1:22">
      <c r="A5089" s="7" t="s">
        <v>15</v>
      </c>
      <c r="B5089" s="7" t="s">
        <v>1650</v>
      </c>
      <c r="C5089" s="24" t="s">
        <v>42402</v>
      </c>
      <c r="D5089" s="24" t="s">
        <v>42403</v>
      </c>
      <c r="E5089" s="7" t="s">
        <v>5177</v>
      </c>
      <c r="F5089" s="7" t="s">
        <v>15742</v>
      </c>
      <c r="G5089" s="7" t="s">
        <v>26300</v>
      </c>
      <c r="H5089" s="16">
        <v>94.850000000000009</v>
      </c>
      <c r="I5089" s="16">
        <v>89.89</v>
      </c>
      <c r="J5089" s="26">
        <f t="shared" si="549"/>
        <v>46.742800000000003</v>
      </c>
      <c r="K5089" s="28">
        <v>41.133664000000003</v>
      </c>
      <c r="L5089" s="29">
        <f t="shared" si="550"/>
        <v>51.417079999999999</v>
      </c>
      <c r="M5089" s="28">
        <f t="shared" si="551"/>
        <v>41.133664000000003</v>
      </c>
      <c r="N5089" s="29">
        <f t="shared" si="552"/>
        <v>51.417079999999999</v>
      </c>
      <c r="Q5089" s="7" t="s">
        <v>31974</v>
      </c>
      <c r="R5089" s="7" t="s">
        <v>31981</v>
      </c>
      <c r="S5089" s="7" t="s">
        <v>13</v>
      </c>
      <c r="T5089" s="7" t="s">
        <v>32006</v>
      </c>
      <c r="U5089" s="7" t="s">
        <v>31993</v>
      </c>
      <c r="V5089" s="7" t="s">
        <v>32078</v>
      </c>
    </row>
    <row r="5090" spans="1:22">
      <c r="A5090" s="7" t="s">
        <v>15</v>
      </c>
      <c r="B5090" s="7" t="s">
        <v>1650</v>
      </c>
      <c r="C5090" s="24" t="s">
        <v>42404</v>
      </c>
      <c r="D5090" s="24" t="s">
        <v>42405</v>
      </c>
      <c r="E5090" s="7" t="s">
        <v>5178</v>
      </c>
      <c r="F5090" s="7" t="s">
        <v>15743</v>
      </c>
      <c r="G5090" s="7" t="s">
        <v>26301</v>
      </c>
      <c r="H5090" s="16">
        <v>101.13000000000001</v>
      </c>
      <c r="I5090" s="16">
        <v>95.9</v>
      </c>
      <c r="J5090" s="26">
        <f t="shared" si="549"/>
        <v>49.868000000000002</v>
      </c>
      <c r="K5090" s="28">
        <v>43.883839999999999</v>
      </c>
      <c r="L5090" s="29">
        <f t="shared" si="550"/>
        <v>54.854799999999997</v>
      </c>
      <c r="M5090" s="28">
        <f t="shared" si="551"/>
        <v>43.883839999999999</v>
      </c>
      <c r="N5090" s="29">
        <f t="shared" si="552"/>
        <v>54.854799999999997</v>
      </c>
      <c r="Q5090" s="7" t="s">
        <v>31974</v>
      </c>
      <c r="R5090" s="7" t="s">
        <v>31981</v>
      </c>
      <c r="S5090" s="7" t="s">
        <v>13</v>
      </c>
      <c r="T5090" s="7" t="s">
        <v>32006</v>
      </c>
      <c r="U5090" s="7" t="s">
        <v>31993</v>
      </c>
      <c r="V5090" s="7" t="s">
        <v>32078</v>
      </c>
    </row>
    <row r="5091" spans="1:22">
      <c r="A5091" s="7" t="s">
        <v>15</v>
      </c>
      <c r="B5091" s="7" t="s">
        <v>1650</v>
      </c>
      <c r="C5091" s="24" t="s">
        <v>42406</v>
      </c>
      <c r="D5091" s="24" t="s">
        <v>42407</v>
      </c>
      <c r="E5091" s="7" t="s">
        <v>5179</v>
      </c>
      <c r="F5091" s="7" t="s">
        <v>15744</v>
      </c>
      <c r="G5091" s="7" t="s">
        <v>26302</v>
      </c>
      <c r="H5091" s="16">
        <v>101.13000000000001</v>
      </c>
      <c r="I5091" s="16">
        <v>95.9</v>
      </c>
      <c r="J5091" s="26">
        <f t="shared" si="549"/>
        <v>49.868000000000002</v>
      </c>
      <c r="K5091" s="28">
        <v>43.883839999999999</v>
      </c>
      <c r="L5091" s="29">
        <f t="shared" si="550"/>
        <v>54.854799999999997</v>
      </c>
      <c r="M5091" s="28">
        <f t="shared" si="551"/>
        <v>43.883839999999999</v>
      </c>
      <c r="N5091" s="29">
        <f t="shared" si="552"/>
        <v>54.854799999999997</v>
      </c>
      <c r="Q5091" s="7" t="s">
        <v>31974</v>
      </c>
      <c r="R5091" s="7" t="s">
        <v>31981</v>
      </c>
      <c r="S5091" s="7" t="s">
        <v>13</v>
      </c>
      <c r="T5091" s="7" t="s">
        <v>32006</v>
      </c>
      <c r="U5091" s="7" t="s">
        <v>31993</v>
      </c>
      <c r="V5091" s="7" t="s">
        <v>32078</v>
      </c>
    </row>
    <row r="5092" spans="1:22">
      <c r="A5092" s="7" t="s">
        <v>15</v>
      </c>
      <c r="B5092" s="7" t="s">
        <v>1650</v>
      </c>
      <c r="C5092" s="24" t="s">
        <v>42408</v>
      </c>
      <c r="D5092" s="24" t="s">
        <v>42409</v>
      </c>
      <c r="E5092" s="7" t="s">
        <v>5180</v>
      </c>
      <c r="F5092" s="7" t="s">
        <v>15745</v>
      </c>
      <c r="G5092" s="7" t="s">
        <v>26303</v>
      </c>
      <c r="H5092" s="16">
        <v>24.180000000000003</v>
      </c>
      <c r="I5092" s="16">
        <v>22.740000000000002</v>
      </c>
      <c r="J5092" s="26">
        <f t="shared" si="549"/>
        <v>11.824800000000002</v>
      </c>
      <c r="K5092" s="28">
        <v>10.405824000000001</v>
      </c>
      <c r="L5092" s="29">
        <f t="shared" si="550"/>
        <v>13.00728</v>
      </c>
      <c r="M5092" s="28">
        <f t="shared" si="551"/>
        <v>10.405824000000001</v>
      </c>
      <c r="N5092" s="29">
        <f t="shared" si="552"/>
        <v>13.00728</v>
      </c>
      <c r="Q5092" s="7" t="s">
        <v>31974</v>
      </c>
      <c r="R5092" s="7" t="s">
        <v>31981</v>
      </c>
      <c r="S5092" s="7" t="s">
        <v>13</v>
      </c>
      <c r="T5092" s="7" t="s">
        <v>32006</v>
      </c>
      <c r="U5092" s="7" t="s">
        <v>31993</v>
      </c>
      <c r="V5092" s="7" t="s">
        <v>32078</v>
      </c>
    </row>
    <row r="5093" spans="1:22">
      <c r="A5093" s="7" t="s">
        <v>15</v>
      </c>
      <c r="B5093" s="7" t="s">
        <v>1650</v>
      </c>
      <c r="C5093" s="24" t="s">
        <v>42410</v>
      </c>
      <c r="D5093" s="24" t="s">
        <v>42411</v>
      </c>
      <c r="E5093" s="7" t="s">
        <v>5181</v>
      </c>
      <c r="F5093" s="7" t="s">
        <v>15746</v>
      </c>
      <c r="G5093" s="7" t="s">
        <v>26304</v>
      </c>
      <c r="H5093" s="16">
        <v>24.180000000000003</v>
      </c>
      <c r="I5093" s="16">
        <v>22.740000000000002</v>
      </c>
      <c r="J5093" s="26">
        <f t="shared" si="549"/>
        <v>11.824800000000002</v>
      </c>
      <c r="K5093" s="28">
        <v>10.405824000000001</v>
      </c>
      <c r="L5093" s="29">
        <f t="shared" si="550"/>
        <v>13.00728</v>
      </c>
      <c r="M5093" s="28">
        <f t="shared" si="551"/>
        <v>10.405824000000001</v>
      </c>
      <c r="N5093" s="29">
        <f t="shared" si="552"/>
        <v>13.00728</v>
      </c>
      <c r="Q5093" s="7" t="s">
        <v>31974</v>
      </c>
      <c r="R5093" s="7" t="s">
        <v>31981</v>
      </c>
      <c r="S5093" s="7" t="s">
        <v>13</v>
      </c>
      <c r="T5093" s="7" t="s">
        <v>32006</v>
      </c>
      <c r="U5093" s="7" t="s">
        <v>31993</v>
      </c>
      <c r="V5093" s="7" t="s">
        <v>32078</v>
      </c>
    </row>
    <row r="5094" spans="1:22">
      <c r="A5094" s="7" t="s">
        <v>15</v>
      </c>
      <c r="B5094" s="7" t="s">
        <v>1650</v>
      </c>
      <c r="C5094" s="24" t="s">
        <v>42412</v>
      </c>
      <c r="D5094" s="24" t="s">
        <v>42413</v>
      </c>
      <c r="E5094" s="7" t="s">
        <v>5182</v>
      </c>
      <c r="F5094" s="7" t="s">
        <v>15747</v>
      </c>
      <c r="G5094" s="7" t="s">
        <v>26305</v>
      </c>
      <c r="H5094" s="16">
        <v>98.68</v>
      </c>
      <c r="I5094" s="16">
        <v>93.29</v>
      </c>
      <c r="J5094" s="26">
        <f t="shared" si="549"/>
        <v>48.510800000000003</v>
      </c>
      <c r="K5094" s="28">
        <v>42.689503999999999</v>
      </c>
      <c r="L5094" s="29">
        <f t="shared" si="550"/>
        <v>53.361879999999999</v>
      </c>
      <c r="M5094" s="28">
        <f t="shared" si="551"/>
        <v>42.689503999999999</v>
      </c>
      <c r="N5094" s="29">
        <f t="shared" si="552"/>
        <v>53.361879999999999</v>
      </c>
      <c r="Q5094" s="7" t="s">
        <v>31974</v>
      </c>
      <c r="R5094" s="7" t="s">
        <v>31981</v>
      </c>
      <c r="S5094" s="7" t="s">
        <v>13</v>
      </c>
      <c r="T5094" s="7" t="s">
        <v>32006</v>
      </c>
      <c r="U5094" s="7" t="s">
        <v>31993</v>
      </c>
      <c r="V5094" s="7" t="s">
        <v>32078</v>
      </c>
    </row>
    <row r="5095" spans="1:22">
      <c r="A5095" s="7" t="s">
        <v>15</v>
      </c>
      <c r="B5095" s="7" t="s">
        <v>1650</v>
      </c>
      <c r="C5095" s="24" t="s">
        <v>42414</v>
      </c>
      <c r="D5095" s="24" t="s">
        <v>42415</v>
      </c>
      <c r="E5095" s="7" t="s">
        <v>5183</v>
      </c>
      <c r="F5095" s="7" t="s">
        <v>15748</v>
      </c>
      <c r="G5095" s="7" t="s">
        <v>26306</v>
      </c>
      <c r="H5095" s="16">
        <v>98.68</v>
      </c>
      <c r="I5095" s="16">
        <v>93.29</v>
      </c>
      <c r="J5095" s="26">
        <f t="shared" si="549"/>
        <v>48.510800000000003</v>
      </c>
      <c r="K5095" s="28">
        <v>42.689503999999999</v>
      </c>
      <c r="L5095" s="29">
        <f t="shared" si="550"/>
        <v>53.361879999999999</v>
      </c>
      <c r="M5095" s="28">
        <f t="shared" si="551"/>
        <v>42.689503999999999</v>
      </c>
      <c r="N5095" s="29">
        <f t="shared" si="552"/>
        <v>53.361879999999999</v>
      </c>
      <c r="Q5095" s="7" t="s">
        <v>31974</v>
      </c>
      <c r="R5095" s="7" t="s">
        <v>31981</v>
      </c>
      <c r="S5095" s="7" t="s">
        <v>13</v>
      </c>
      <c r="T5095" s="7" t="s">
        <v>32006</v>
      </c>
      <c r="U5095" s="7" t="s">
        <v>31993</v>
      </c>
      <c r="V5095" s="7" t="s">
        <v>32078</v>
      </c>
    </row>
    <row r="5096" spans="1:22">
      <c r="A5096" s="7" t="s">
        <v>15</v>
      </c>
      <c r="B5096" s="7" t="s">
        <v>1650</v>
      </c>
      <c r="C5096" s="24" t="s">
        <v>42416</v>
      </c>
      <c r="D5096" s="24" t="s">
        <v>42417</v>
      </c>
      <c r="E5096" s="7" t="s">
        <v>5184</v>
      </c>
      <c r="F5096" s="7" t="s">
        <v>15749</v>
      </c>
      <c r="G5096" s="7" t="s">
        <v>26307</v>
      </c>
      <c r="H5096" s="16">
        <v>99.51</v>
      </c>
      <c r="I5096" s="16">
        <v>94.350000000000009</v>
      </c>
      <c r="J5096" s="26">
        <f t="shared" si="549"/>
        <v>49.062000000000005</v>
      </c>
      <c r="K5096" s="28">
        <v>43.174560000000007</v>
      </c>
      <c r="L5096" s="29">
        <f t="shared" si="550"/>
        <v>53.968200000000003</v>
      </c>
      <c r="M5096" s="28">
        <f t="shared" si="551"/>
        <v>43.174560000000007</v>
      </c>
      <c r="N5096" s="29">
        <f t="shared" si="552"/>
        <v>53.968200000000003</v>
      </c>
      <c r="Q5096" s="7" t="s">
        <v>31974</v>
      </c>
      <c r="R5096" s="7" t="s">
        <v>31981</v>
      </c>
      <c r="S5096" s="7" t="s">
        <v>13</v>
      </c>
      <c r="T5096" s="7" t="s">
        <v>32006</v>
      </c>
      <c r="U5096" s="7" t="s">
        <v>31993</v>
      </c>
      <c r="V5096" s="7" t="s">
        <v>32078</v>
      </c>
    </row>
    <row r="5097" spans="1:22">
      <c r="A5097" s="7" t="s">
        <v>15</v>
      </c>
      <c r="B5097" s="7" t="s">
        <v>1650</v>
      </c>
      <c r="C5097" s="24" t="s">
        <v>42418</v>
      </c>
      <c r="D5097" s="24" t="s">
        <v>42419</v>
      </c>
      <c r="E5097" s="7" t="s">
        <v>5185</v>
      </c>
      <c r="F5097" s="7" t="s">
        <v>15750</v>
      </c>
      <c r="G5097" s="7" t="s">
        <v>26308</v>
      </c>
      <c r="H5097" s="16">
        <v>99.51</v>
      </c>
      <c r="I5097" s="16">
        <v>94.350000000000009</v>
      </c>
      <c r="J5097" s="26">
        <f t="shared" si="549"/>
        <v>49.062000000000005</v>
      </c>
      <c r="K5097" s="28">
        <v>43.174560000000007</v>
      </c>
      <c r="L5097" s="29">
        <f t="shared" si="550"/>
        <v>53.968200000000003</v>
      </c>
      <c r="M5097" s="28">
        <f t="shared" si="551"/>
        <v>43.174560000000007</v>
      </c>
      <c r="N5097" s="29">
        <f t="shared" si="552"/>
        <v>53.968200000000003</v>
      </c>
      <c r="Q5097" s="7" t="s">
        <v>31974</v>
      </c>
      <c r="R5097" s="7" t="s">
        <v>31981</v>
      </c>
      <c r="S5097" s="7" t="s">
        <v>13</v>
      </c>
      <c r="T5097" s="7" t="s">
        <v>32006</v>
      </c>
      <c r="U5097" s="7" t="s">
        <v>31993</v>
      </c>
      <c r="V5097" s="7" t="s">
        <v>32078</v>
      </c>
    </row>
    <row r="5098" spans="1:22">
      <c r="A5098" s="7" t="s">
        <v>15</v>
      </c>
      <c r="B5098" s="7" t="s">
        <v>1444</v>
      </c>
      <c r="C5098" s="24" t="s">
        <v>42420</v>
      </c>
      <c r="D5098" s="24" t="s">
        <v>42421</v>
      </c>
      <c r="E5098" s="7" t="s">
        <v>5186</v>
      </c>
      <c r="F5098" s="7" t="s">
        <v>15751</v>
      </c>
      <c r="G5098" s="7" t="s">
        <v>26309</v>
      </c>
      <c r="H5098" s="16">
        <v>32.479999999999997</v>
      </c>
      <c r="I5098" s="16">
        <v>30.17</v>
      </c>
      <c r="J5098" s="26">
        <f t="shared" si="549"/>
        <v>15.688400000000001</v>
      </c>
      <c r="K5098" s="28">
        <v>12.550720000000002</v>
      </c>
      <c r="L5098" s="29">
        <f t="shared" si="550"/>
        <v>15.688400000000001</v>
      </c>
      <c r="M5098" s="28">
        <f t="shared" si="551"/>
        <v>12.550720000000002</v>
      </c>
      <c r="N5098" s="29">
        <f t="shared" si="552"/>
        <v>15.688400000000001</v>
      </c>
      <c r="Q5098" s="7" t="s">
        <v>31974</v>
      </c>
      <c r="R5098" s="7" t="s">
        <v>31981</v>
      </c>
      <c r="S5098" s="7" t="s">
        <v>31971</v>
      </c>
      <c r="T5098" s="7" t="s">
        <v>32003</v>
      </c>
      <c r="U5098" s="7" t="s">
        <v>31989</v>
      </c>
      <c r="V5098" s="7" t="s">
        <v>32068</v>
      </c>
    </row>
    <row r="5099" spans="1:22">
      <c r="A5099" s="6" t="s">
        <v>15</v>
      </c>
      <c r="B5099" s="6" t="s">
        <v>483</v>
      </c>
      <c r="C5099" s="24" t="s">
        <v>42422</v>
      </c>
      <c r="D5099" s="24" t="s">
        <v>42423</v>
      </c>
      <c r="E5099" s="6" t="s">
        <v>5187</v>
      </c>
      <c r="F5099" s="6" t="s">
        <v>15752</v>
      </c>
      <c r="G5099" s="6" t="s">
        <v>26310</v>
      </c>
      <c r="H5099" s="16">
        <v>6.3999999999999995</v>
      </c>
      <c r="I5099" s="16">
        <v>6.21</v>
      </c>
      <c r="J5099" s="26">
        <f t="shared" si="549"/>
        <v>3.2292000000000001</v>
      </c>
      <c r="K5099" s="28">
        <v>3.2292000000000001</v>
      </c>
      <c r="L5099" s="29">
        <f t="shared" si="550"/>
        <v>4.0365000000000002</v>
      </c>
      <c r="M5099" s="28">
        <f t="shared" si="551"/>
        <v>3.2292000000000001</v>
      </c>
      <c r="N5099" s="29">
        <f t="shared" si="552"/>
        <v>4.0365000000000002</v>
      </c>
      <c r="Q5099" s="6" t="s">
        <v>31974</v>
      </c>
      <c r="R5099" s="6" t="s">
        <v>31981</v>
      </c>
      <c r="S5099" s="6" t="s">
        <v>31986</v>
      </c>
      <c r="T5099" s="6" t="s">
        <v>32005</v>
      </c>
      <c r="U5099" s="6" t="s">
        <v>31993</v>
      </c>
      <c r="V5099" s="6" t="s">
        <v>32102</v>
      </c>
    </row>
    <row r="5100" spans="1:22">
      <c r="A5100" s="6" t="s">
        <v>15</v>
      </c>
      <c r="B5100" s="6" t="s">
        <v>483</v>
      </c>
      <c r="C5100" s="24" t="s">
        <v>42424</v>
      </c>
      <c r="D5100" s="24" t="s">
        <v>42425</v>
      </c>
      <c r="E5100" s="6" t="s">
        <v>5188</v>
      </c>
      <c r="F5100" s="6" t="s">
        <v>15753</v>
      </c>
      <c r="G5100" s="6" t="s">
        <v>26311</v>
      </c>
      <c r="H5100" s="16">
        <v>14.72</v>
      </c>
      <c r="I5100" s="16">
        <v>14.23</v>
      </c>
      <c r="J5100" s="26">
        <f t="shared" si="549"/>
        <v>7.3996000000000004</v>
      </c>
      <c r="K5100" s="28">
        <v>7.3996000000000004</v>
      </c>
      <c r="L5100" s="29">
        <f t="shared" si="550"/>
        <v>9.2494999999999994</v>
      </c>
      <c r="M5100" s="28">
        <f t="shared" si="551"/>
        <v>7.3996000000000004</v>
      </c>
      <c r="N5100" s="29">
        <f t="shared" si="552"/>
        <v>9.2494999999999994</v>
      </c>
      <c r="Q5100" s="6" t="s">
        <v>31974</v>
      </c>
      <c r="R5100" s="6" t="s">
        <v>31981</v>
      </c>
      <c r="S5100" s="6" t="s">
        <v>31986</v>
      </c>
      <c r="T5100" s="6" t="s">
        <v>32005</v>
      </c>
      <c r="U5100" s="6" t="s">
        <v>31993</v>
      </c>
      <c r="V5100" s="6" t="s">
        <v>32102</v>
      </c>
    </row>
    <row r="5101" spans="1:22">
      <c r="A5101" s="6" t="s">
        <v>15</v>
      </c>
      <c r="B5101" s="6" t="s">
        <v>483</v>
      </c>
      <c r="C5101" s="24" t="s">
        <v>42426</v>
      </c>
      <c r="D5101" s="24" t="s">
        <v>42427</v>
      </c>
      <c r="E5101" s="6" t="s">
        <v>5189</v>
      </c>
      <c r="F5101" s="6" t="s">
        <v>15754</v>
      </c>
      <c r="G5101" s="6" t="s">
        <v>26312</v>
      </c>
      <c r="H5101" s="16">
        <v>16.46</v>
      </c>
      <c r="I5101" s="16">
        <v>15.86</v>
      </c>
      <c r="J5101" s="26">
        <f t="shared" si="549"/>
        <v>8.2471999999999994</v>
      </c>
      <c r="K5101" s="28">
        <v>8.2471999999999994</v>
      </c>
      <c r="L5101" s="29">
        <f t="shared" si="550"/>
        <v>10.308999999999999</v>
      </c>
      <c r="M5101" s="28">
        <f t="shared" si="551"/>
        <v>8.2471999999999994</v>
      </c>
      <c r="N5101" s="29">
        <f t="shared" si="552"/>
        <v>10.308999999999999</v>
      </c>
      <c r="Q5101" s="6" t="s">
        <v>31974</v>
      </c>
      <c r="R5101" s="6" t="s">
        <v>31981</v>
      </c>
      <c r="S5101" s="6" t="s">
        <v>31986</v>
      </c>
      <c r="T5101" s="6" t="s">
        <v>32005</v>
      </c>
      <c r="U5101" s="6" t="s">
        <v>31993</v>
      </c>
      <c r="V5101" s="6" t="s">
        <v>32102</v>
      </c>
    </row>
    <row r="5102" spans="1:22">
      <c r="A5102" s="6" t="s">
        <v>15</v>
      </c>
      <c r="B5102" s="6" t="s">
        <v>483</v>
      </c>
      <c r="C5102" s="24" t="s">
        <v>42428</v>
      </c>
      <c r="D5102" s="24" t="s">
        <v>42429</v>
      </c>
      <c r="E5102" s="6" t="s">
        <v>5190</v>
      </c>
      <c r="F5102" s="6" t="s">
        <v>15755</v>
      </c>
      <c r="G5102" s="6" t="s">
        <v>26313</v>
      </c>
      <c r="H5102" s="16">
        <v>27.09</v>
      </c>
      <c r="I5102" s="16">
        <v>26.060000000000002</v>
      </c>
      <c r="J5102" s="26">
        <f t="shared" si="549"/>
        <v>13.551200000000001</v>
      </c>
      <c r="K5102" s="28">
        <v>13.551200000000001</v>
      </c>
      <c r="L5102" s="29">
        <f t="shared" si="550"/>
        <v>16.939</v>
      </c>
      <c r="M5102" s="28">
        <f t="shared" si="551"/>
        <v>13.551200000000001</v>
      </c>
      <c r="N5102" s="29">
        <f t="shared" si="552"/>
        <v>16.939</v>
      </c>
      <c r="Q5102" s="6" t="s">
        <v>31974</v>
      </c>
      <c r="R5102" s="6" t="s">
        <v>31981</v>
      </c>
      <c r="S5102" s="6" t="s">
        <v>31986</v>
      </c>
      <c r="T5102" s="6" t="s">
        <v>32005</v>
      </c>
      <c r="U5102" s="6" t="s">
        <v>31993</v>
      </c>
      <c r="V5102" s="6" t="s">
        <v>32102</v>
      </c>
    </row>
    <row r="5103" spans="1:22">
      <c r="A5103" s="7" t="s">
        <v>15</v>
      </c>
      <c r="B5103" s="7" t="s">
        <v>1650</v>
      </c>
      <c r="C5103" s="24" t="s">
        <v>42430</v>
      </c>
      <c r="D5103" s="24" t="s">
        <v>42431</v>
      </c>
      <c r="E5103" s="7" t="s">
        <v>5191</v>
      </c>
      <c r="F5103" s="7" t="s">
        <v>15756</v>
      </c>
      <c r="G5103" s="7" t="s">
        <v>25929</v>
      </c>
      <c r="H5103" s="16">
        <v>10.83</v>
      </c>
      <c r="I5103" s="16">
        <v>10.24</v>
      </c>
      <c r="J5103" s="26">
        <f t="shared" si="549"/>
        <v>5.3248000000000006</v>
      </c>
      <c r="K5103" s="28">
        <v>4.6858240000000002</v>
      </c>
      <c r="L5103" s="29">
        <f t="shared" si="550"/>
        <v>5.8572800000000003</v>
      </c>
      <c r="M5103" s="28">
        <f t="shared" si="551"/>
        <v>4.6858240000000002</v>
      </c>
      <c r="N5103" s="29">
        <f t="shared" si="552"/>
        <v>5.8572800000000003</v>
      </c>
      <c r="Q5103" s="7" t="s">
        <v>31974</v>
      </c>
      <c r="R5103" s="7" t="s">
        <v>31981</v>
      </c>
      <c r="S5103" s="7" t="s">
        <v>13</v>
      </c>
      <c r="T5103" s="7" t="s">
        <v>32006</v>
      </c>
      <c r="U5103" s="7" t="s">
        <v>31993</v>
      </c>
      <c r="V5103" s="7" t="s">
        <v>32078</v>
      </c>
    </row>
    <row r="5104" spans="1:22">
      <c r="A5104" s="7" t="s">
        <v>15</v>
      </c>
      <c r="B5104" s="7" t="s">
        <v>1650</v>
      </c>
      <c r="C5104" s="24" t="s">
        <v>42432</v>
      </c>
      <c r="D5104" s="24" t="s">
        <v>42433</v>
      </c>
      <c r="E5104" s="7" t="s">
        <v>5192</v>
      </c>
      <c r="F5104" s="7" t="s">
        <v>15757</v>
      </c>
      <c r="G5104" s="7" t="s">
        <v>26314</v>
      </c>
      <c r="H5104" s="16">
        <v>10.83</v>
      </c>
      <c r="I5104" s="16">
        <v>10.24</v>
      </c>
      <c r="J5104" s="26">
        <f t="shared" si="549"/>
        <v>5.3248000000000006</v>
      </c>
      <c r="K5104" s="28">
        <v>4.6858240000000002</v>
      </c>
      <c r="L5104" s="29">
        <f t="shared" si="550"/>
        <v>5.8572800000000003</v>
      </c>
      <c r="M5104" s="28">
        <f t="shared" si="551"/>
        <v>4.6858240000000002</v>
      </c>
      <c r="N5104" s="29">
        <f t="shared" si="552"/>
        <v>5.8572800000000003</v>
      </c>
      <c r="Q5104" s="7" t="s">
        <v>31974</v>
      </c>
      <c r="R5104" s="7" t="s">
        <v>31981</v>
      </c>
      <c r="S5104" s="7" t="s">
        <v>13</v>
      </c>
      <c r="T5104" s="7" t="s">
        <v>32006</v>
      </c>
      <c r="U5104" s="7" t="s">
        <v>31993</v>
      </c>
      <c r="V5104" s="7" t="s">
        <v>32078</v>
      </c>
    </row>
    <row r="5105" spans="1:22">
      <c r="A5105" s="7" t="s">
        <v>15</v>
      </c>
      <c r="B5105" s="7" t="s">
        <v>1650</v>
      </c>
      <c r="C5105" s="24" t="s">
        <v>42434</v>
      </c>
      <c r="D5105" s="24" t="s">
        <v>42435</v>
      </c>
      <c r="E5105" s="7" t="s">
        <v>5193</v>
      </c>
      <c r="F5105" s="7" t="s">
        <v>15758</v>
      </c>
      <c r="G5105" s="7" t="s">
        <v>25927</v>
      </c>
      <c r="H5105" s="16">
        <v>11.54</v>
      </c>
      <c r="I5105" s="16">
        <v>10.879999999999999</v>
      </c>
      <c r="J5105" s="26">
        <f t="shared" si="549"/>
        <v>5.6575999999999995</v>
      </c>
      <c r="K5105" s="28">
        <v>4.978688</v>
      </c>
      <c r="L5105" s="29">
        <f t="shared" si="550"/>
        <v>6.2233599999999996</v>
      </c>
      <c r="M5105" s="28">
        <f t="shared" si="551"/>
        <v>4.978688</v>
      </c>
      <c r="N5105" s="29">
        <f t="shared" si="552"/>
        <v>6.2233599999999996</v>
      </c>
      <c r="Q5105" s="7" t="s">
        <v>31974</v>
      </c>
      <c r="R5105" s="7" t="s">
        <v>31981</v>
      </c>
      <c r="S5105" s="7" t="s">
        <v>13</v>
      </c>
      <c r="T5105" s="7" t="s">
        <v>32006</v>
      </c>
      <c r="U5105" s="7" t="s">
        <v>31993</v>
      </c>
      <c r="V5105" s="7" t="s">
        <v>32078</v>
      </c>
    </row>
    <row r="5106" spans="1:22">
      <c r="A5106" s="7" t="s">
        <v>15</v>
      </c>
      <c r="B5106" s="7" t="s">
        <v>1650</v>
      </c>
      <c r="C5106" s="24" t="s">
        <v>42436</v>
      </c>
      <c r="D5106" s="24" t="s">
        <v>42437</v>
      </c>
      <c r="E5106" s="7" t="s">
        <v>5194</v>
      </c>
      <c r="F5106" s="7" t="s">
        <v>15759</v>
      </c>
      <c r="G5106" s="7" t="s">
        <v>26315</v>
      </c>
      <c r="H5106" s="16">
        <v>11.54</v>
      </c>
      <c r="I5106" s="16">
        <v>10.879999999999999</v>
      </c>
      <c r="J5106" s="26">
        <f t="shared" si="549"/>
        <v>5.6575999999999995</v>
      </c>
      <c r="K5106" s="28">
        <v>4.978688</v>
      </c>
      <c r="L5106" s="29">
        <f t="shared" si="550"/>
        <v>6.2233599999999996</v>
      </c>
      <c r="M5106" s="28">
        <f t="shared" si="551"/>
        <v>4.978688</v>
      </c>
      <c r="N5106" s="29">
        <f t="shared" si="552"/>
        <v>6.2233599999999996</v>
      </c>
      <c r="Q5106" s="7" t="s">
        <v>31974</v>
      </c>
      <c r="R5106" s="7" t="s">
        <v>31981</v>
      </c>
      <c r="S5106" s="7" t="s">
        <v>13</v>
      </c>
      <c r="T5106" s="7" t="s">
        <v>32006</v>
      </c>
      <c r="U5106" s="7" t="s">
        <v>31993</v>
      </c>
      <c r="V5106" s="7" t="s">
        <v>32078</v>
      </c>
    </row>
    <row r="5107" spans="1:22">
      <c r="A5107" s="7" t="s">
        <v>15</v>
      </c>
      <c r="B5107" s="7" t="s">
        <v>1650</v>
      </c>
      <c r="C5107" s="24" t="s">
        <v>42438</v>
      </c>
      <c r="D5107" s="24" t="s">
        <v>42439</v>
      </c>
      <c r="E5107" s="7" t="s">
        <v>5195</v>
      </c>
      <c r="F5107" s="7" t="s">
        <v>15760</v>
      </c>
      <c r="G5107" s="7" t="s">
        <v>25933</v>
      </c>
      <c r="H5107" s="16">
        <v>4.0199999999999996</v>
      </c>
      <c r="I5107" s="16">
        <v>3.84</v>
      </c>
      <c r="J5107" s="26">
        <f t="shared" si="549"/>
        <v>1.9967999999999999</v>
      </c>
      <c r="K5107" s="28">
        <v>1.7571839999999999</v>
      </c>
      <c r="L5107" s="29">
        <f t="shared" si="550"/>
        <v>2.1964799999999998</v>
      </c>
      <c r="M5107" s="28">
        <f t="shared" si="551"/>
        <v>1.7571839999999999</v>
      </c>
      <c r="N5107" s="29">
        <f t="shared" si="552"/>
        <v>2.1964799999999998</v>
      </c>
      <c r="Q5107" s="7" t="s">
        <v>31974</v>
      </c>
      <c r="R5107" s="7" t="s">
        <v>31981</v>
      </c>
      <c r="S5107" s="7" t="s">
        <v>13</v>
      </c>
      <c r="T5107" s="7" t="s">
        <v>32006</v>
      </c>
      <c r="U5107" s="7" t="s">
        <v>31993</v>
      </c>
      <c r="V5107" s="7" t="s">
        <v>32078</v>
      </c>
    </row>
    <row r="5108" spans="1:22">
      <c r="A5108" s="7" t="s">
        <v>15</v>
      </c>
      <c r="B5108" s="7" t="s">
        <v>1650</v>
      </c>
      <c r="C5108" s="24" t="s">
        <v>42440</v>
      </c>
      <c r="D5108" s="24" t="s">
        <v>42441</v>
      </c>
      <c r="E5108" s="7" t="s">
        <v>5196</v>
      </c>
      <c r="F5108" s="7" t="s">
        <v>15761</v>
      </c>
      <c r="G5108" s="7" t="s">
        <v>26316</v>
      </c>
      <c r="H5108" s="16">
        <v>4.0199999999999996</v>
      </c>
      <c r="I5108" s="16">
        <v>3.84</v>
      </c>
      <c r="J5108" s="26">
        <f t="shared" si="549"/>
        <v>1.9967999999999999</v>
      </c>
      <c r="K5108" s="28">
        <v>1.7571839999999999</v>
      </c>
      <c r="L5108" s="29">
        <f t="shared" si="550"/>
        <v>2.1964799999999998</v>
      </c>
      <c r="M5108" s="28">
        <f t="shared" si="551"/>
        <v>1.7571839999999999</v>
      </c>
      <c r="N5108" s="29">
        <f t="shared" si="552"/>
        <v>2.1964799999999998</v>
      </c>
      <c r="Q5108" s="7" t="s">
        <v>31974</v>
      </c>
      <c r="R5108" s="7" t="s">
        <v>31981</v>
      </c>
      <c r="S5108" s="7" t="s">
        <v>13</v>
      </c>
      <c r="T5108" s="7" t="s">
        <v>32006</v>
      </c>
      <c r="U5108" s="7" t="s">
        <v>31993</v>
      </c>
      <c r="V5108" s="7" t="s">
        <v>32078</v>
      </c>
    </row>
    <row r="5109" spans="1:22">
      <c r="A5109" s="7" t="s">
        <v>15</v>
      </c>
      <c r="B5109" s="7" t="s">
        <v>1650</v>
      </c>
      <c r="C5109" s="24" t="s">
        <v>42442</v>
      </c>
      <c r="D5109" s="24" t="s">
        <v>42443</v>
      </c>
      <c r="E5109" s="7" t="s">
        <v>5197</v>
      </c>
      <c r="F5109" s="7" t="s">
        <v>15762</v>
      </c>
      <c r="G5109" s="7" t="s">
        <v>25931</v>
      </c>
      <c r="H5109" s="16">
        <v>11.23</v>
      </c>
      <c r="I5109" s="16">
        <v>10.74</v>
      </c>
      <c r="J5109" s="26">
        <f t="shared" si="549"/>
        <v>5.5848000000000004</v>
      </c>
      <c r="K5109" s="28">
        <v>4.9146240000000008</v>
      </c>
      <c r="L5109" s="29">
        <f t="shared" si="550"/>
        <v>6.1432800000000007</v>
      </c>
      <c r="M5109" s="28">
        <f t="shared" si="551"/>
        <v>4.9146240000000008</v>
      </c>
      <c r="N5109" s="29">
        <f t="shared" si="552"/>
        <v>6.1432800000000007</v>
      </c>
      <c r="Q5109" s="7" t="s">
        <v>31974</v>
      </c>
      <c r="R5109" s="7" t="s">
        <v>31981</v>
      </c>
      <c r="S5109" s="7" t="s">
        <v>13</v>
      </c>
      <c r="T5109" s="7" t="s">
        <v>32006</v>
      </c>
      <c r="U5109" s="7" t="s">
        <v>31993</v>
      </c>
      <c r="V5109" s="7" t="s">
        <v>32078</v>
      </c>
    </row>
    <row r="5110" spans="1:22">
      <c r="A5110" s="7" t="s">
        <v>15</v>
      </c>
      <c r="B5110" s="7" t="s">
        <v>1650</v>
      </c>
      <c r="C5110" s="24" t="s">
        <v>42444</v>
      </c>
      <c r="D5110" s="24" t="s">
        <v>42445</v>
      </c>
      <c r="E5110" s="7" t="s">
        <v>5198</v>
      </c>
      <c r="F5110" s="7" t="s">
        <v>15763</v>
      </c>
      <c r="G5110" s="7" t="s">
        <v>26317</v>
      </c>
      <c r="H5110" s="16">
        <v>11.23</v>
      </c>
      <c r="I5110" s="16">
        <v>10.74</v>
      </c>
      <c r="J5110" s="26">
        <f t="shared" si="549"/>
        <v>5.5848000000000004</v>
      </c>
      <c r="K5110" s="28">
        <v>4.9146240000000008</v>
      </c>
      <c r="L5110" s="29">
        <f t="shared" si="550"/>
        <v>6.1432800000000007</v>
      </c>
      <c r="M5110" s="28">
        <f t="shared" si="551"/>
        <v>4.9146240000000008</v>
      </c>
      <c r="N5110" s="29">
        <f t="shared" si="552"/>
        <v>6.1432800000000007</v>
      </c>
      <c r="Q5110" s="7" t="s">
        <v>31974</v>
      </c>
      <c r="R5110" s="7" t="s">
        <v>31981</v>
      </c>
      <c r="S5110" s="7" t="s">
        <v>13</v>
      </c>
      <c r="T5110" s="7" t="s">
        <v>32006</v>
      </c>
      <c r="U5110" s="7" t="s">
        <v>31993</v>
      </c>
      <c r="V5110" s="7" t="s">
        <v>32078</v>
      </c>
    </row>
    <row r="5111" spans="1:22">
      <c r="A5111" s="7" t="s">
        <v>15</v>
      </c>
      <c r="B5111" s="7" t="s">
        <v>1650</v>
      </c>
      <c r="C5111" s="24" t="s">
        <v>42446</v>
      </c>
      <c r="D5111" s="24" t="s">
        <v>42447</v>
      </c>
      <c r="E5111" s="7" t="s">
        <v>5199</v>
      </c>
      <c r="F5111" s="7" t="s">
        <v>15764</v>
      </c>
      <c r="G5111" s="7" t="s">
        <v>25935</v>
      </c>
      <c r="H5111" s="16">
        <v>10.87</v>
      </c>
      <c r="I5111" s="16">
        <v>10.33</v>
      </c>
      <c r="J5111" s="26">
        <f t="shared" si="549"/>
        <v>5.3715999999999999</v>
      </c>
      <c r="K5111" s="28">
        <v>4.7270079999999997</v>
      </c>
      <c r="L5111" s="29">
        <f t="shared" si="550"/>
        <v>5.9087599999999991</v>
      </c>
      <c r="M5111" s="28">
        <f t="shared" si="551"/>
        <v>4.7270079999999997</v>
      </c>
      <c r="N5111" s="29">
        <f t="shared" si="552"/>
        <v>5.9087599999999991</v>
      </c>
      <c r="Q5111" s="7" t="s">
        <v>31974</v>
      </c>
      <c r="R5111" s="7" t="s">
        <v>31981</v>
      </c>
      <c r="S5111" s="7" t="s">
        <v>13</v>
      </c>
      <c r="T5111" s="7" t="s">
        <v>32006</v>
      </c>
      <c r="U5111" s="7" t="s">
        <v>31993</v>
      </c>
      <c r="V5111" s="7" t="s">
        <v>32078</v>
      </c>
    </row>
    <row r="5112" spans="1:22">
      <c r="A5112" s="7" t="s">
        <v>15</v>
      </c>
      <c r="B5112" s="7" t="s">
        <v>1650</v>
      </c>
      <c r="C5112" s="24" t="s">
        <v>42448</v>
      </c>
      <c r="D5112" s="24" t="s">
        <v>42449</v>
      </c>
      <c r="E5112" s="7" t="s">
        <v>5200</v>
      </c>
      <c r="F5112" s="7" t="s">
        <v>15765</v>
      </c>
      <c r="G5112" s="7" t="s">
        <v>26318</v>
      </c>
      <c r="H5112" s="16">
        <v>10.87</v>
      </c>
      <c r="I5112" s="16">
        <v>10.33</v>
      </c>
      <c r="J5112" s="26">
        <f t="shared" si="549"/>
        <v>5.3715999999999999</v>
      </c>
      <c r="K5112" s="28">
        <v>4.7270079999999997</v>
      </c>
      <c r="L5112" s="29">
        <f t="shared" si="550"/>
        <v>5.9087599999999991</v>
      </c>
      <c r="M5112" s="28">
        <f t="shared" si="551"/>
        <v>4.7270079999999997</v>
      </c>
      <c r="N5112" s="29">
        <f t="shared" si="552"/>
        <v>5.9087599999999991</v>
      </c>
      <c r="Q5112" s="7" t="s">
        <v>31974</v>
      </c>
      <c r="R5112" s="7" t="s">
        <v>31981</v>
      </c>
      <c r="S5112" s="7" t="s">
        <v>13</v>
      </c>
      <c r="T5112" s="7" t="s">
        <v>32006</v>
      </c>
      <c r="U5112" s="7" t="s">
        <v>31993</v>
      </c>
      <c r="V5112" s="7" t="s">
        <v>32078</v>
      </c>
    </row>
    <row r="5113" spans="1:22">
      <c r="A5113" s="6" t="s">
        <v>15</v>
      </c>
      <c r="B5113" s="6" t="s">
        <v>483</v>
      </c>
      <c r="C5113" s="24" t="s">
        <v>42450</v>
      </c>
      <c r="D5113" s="24" t="s">
        <v>42451</v>
      </c>
      <c r="E5113" s="6" t="s">
        <v>5201</v>
      </c>
      <c r="F5113" s="6" t="s">
        <v>15766</v>
      </c>
      <c r="G5113" s="6" t="s">
        <v>26319</v>
      </c>
      <c r="H5113" s="16">
        <v>24.520000000000003</v>
      </c>
      <c r="I5113" s="16">
        <v>23.650000000000002</v>
      </c>
      <c r="J5113" s="26">
        <f t="shared" si="549"/>
        <v>12.298000000000002</v>
      </c>
      <c r="K5113" s="28">
        <v>12.298000000000002</v>
      </c>
      <c r="L5113" s="29">
        <f t="shared" si="550"/>
        <v>15.372500000000002</v>
      </c>
      <c r="M5113" s="28">
        <f t="shared" si="551"/>
        <v>12.298000000000002</v>
      </c>
      <c r="N5113" s="29">
        <f t="shared" si="552"/>
        <v>15.372500000000002</v>
      </c>
      <c r="Q5113" s="6" t="s">
        <v>31974</v>
      </c>
      <c r="R5113" s="6" t="s">
        <v>31981</v>
      </c>
      <c r="S5113" s="6" t="s">
        <v>31986</v>
      </c>
      <c r="T5113" s="6" t="s">
        <v>32005</v>
      </c>
      <c r="U5113" s="6" t="s">
        <v>13</v>
      </c>
      <c r="V5113" s="6" t="s">
        <v>32090</v>
      </c>
    </row>
    <row r="5114" spans="1:22">
      <c r="A5114" s="7" t="s">
        <v>15</v>
      </c>
      <c r="B5114" s="7" t="s">
        <v>1650</v>
      </c>
      <c r="C5114" s="24" t="s">
        <v>42452</v>
      </c>
      <c r="D5114" s="24" t="s">
        <v>42453</v>
      </c>
      <c r="E5114" s="7" t="s">
        <v>5202</v>
      </c>
      <c r="F5114" s="7" t="s">
        <v>15767</v>
      </c>
      <c r="G5114" s="7" t="s">
        <v>26320</v>
      </c>
      <c r="H5114" s="16">
        <v>39.9</v>
      </c>
      <c r="I5114" s="16">
        <v>37.08</v>
      </c>
      <c r="J5114" s="26">
        <f t="shared" si="549"/>
        <v>19.281600000000001</v>
      </c>
      <c r="K5114" s="28">
        <v>16.967808000000002</v>
      </c>
      <c r="L5114" s="29">
        <f t="shared" si="550"/>
        <v>21.209759999999999</v>
      </c>
      <c r="M5114" s="28">
        <f t="shared" si="551"/>
        <v>16.967808000000002</v>
      </c>
      <c r="N5114" s="29">
        <f t="shared" si="552"/>
        <v>21.209759999999999</v>
      </c>
      <c r="Q5114" s="7" t="s">
        <v>31974</v>
      </c>
      <c r="R5114" s="7" t="s">
        <v>31981</v>
      </c>
      <c r="S5114" s="7" t="s">
        <v>13</v>
      </c>
      <c r="T5114" s="7" t="s">
        <v>32006</v>
      </c>
      <c r="U5114" s="7" t="s">
        <v>31993</v>
      </c>
      <c r="V5114" s="7" t="s">
        <v>32078</v>
      </c>
    </row>
    <row r="5115" spans="1:22">
      <c r="A5115" s="7" t="s">
        <v>15</v>
      </c>
      <c r="B5115" s="7" t="s">
        <v>1650</v>
      </c>
      <c r="C5115" s="24" t="s">
        <v>42454</v>
      </c>
      <c r="D5115" s="24" t="s">
        <v>42455</v>
      </c>
      <c r="E5115" s="7" t="s">
        <v>5203</v>
      </c>
      <c r="F5115" s="7" t="s">
        <v>15768</v>
      </c>
      <c r="G5115" s="7" t="s">
        <v>26321</v>
      </c>
      <c r="H5115" s="16">
        <v>39.9</v>
      </c>
      <c r="I5115" s="16">
        <v>37.08</v>
      </c>
      <c r="J5115" s="26">
        <f t="shared" si="549"/>
        <v>19.281600000000001</v>
      </c>
      <c r="K5115" s="28">
        <v>16.967808000000002</v>
      </c>
      <c r="L5115" s="29">
        <f t="shared" si="550"/>
        <v>21.209759999999999</v>
      </c>
      <c r="M5115" s="28">
        <f t="shared" si="551"/>
        <v>16.967808000000002</v>
      </c>
      <c r="N5115" s="29">
        <f t="shared" si="552"/>
        <v>21.209759999999999</v>
      </c>
      <c r="Q5115" s="7" t="s">
        <v>31974</v>
      </c>
      <c r="R5115" s="7" t="s">
        <v>31981</v>
      </c>
      <c r="S5115" s="7" t="s">
        <v>13</v>
      </c>
      <c r="T5115" s="7" t="s">
        <v>32006</v>
      </c>
      <c r="U5115" s="7" t="s">
        <v>31993</v>
      </c>
      <c r="V5115" s="7" t="s">
        <v>32078</v>
      </c>
    </row>
    <row r="5116" spans="1:22">
      <c r="A5116" s="6" t="s">
        <v>15</v>
      </c>
      <c r="B5116" s="6" t="s">
        <v>483</v>
      </c>
      <c r="C5116" s="24" t="s">
        <v>42456</v>
      </c>
      <c r="D5116" s="24" t="s">
        <v>42457</v>
      </c>
      <c r="E5116" s="6" t="s">
        <v>5204</v>
      </c>
      <c r="F5116" s="6" t="s">
        <v>15769</v>
      </c>
      <c r="G5116" s="6" t="s">
        <v>26322</v>
      </c>
      <c r="H5116" s="16">
        <v>21.28</v>
      </c>
      <c r="I5116" s="16">
        <v>20.51</v>
      </c>
      <c r="J5116" s="26">
        <f t="shared" si="549"/>
        <v>10.6652</v>
      </c>
      <c r="K5116" s="28">
        <v>10.6652</v>
      </c>
      <c r="L5116" s="29">
        <f t="shared" si="550"/>
        <v>13.3315</v>
      </c>
      <c r="M5116" s="28">
        <f t="shared" si="551"/>
        <v>10.6652</v>
      </c>
      <c r="N5116" s="29">
        <f t="shared" si="552"/>
        <v>13.3315</v>
      </c>
      <c r="Q5116" s="6" t="s">
        <v>31974</v>
      </c>
      <c r="R5116" s="6" t="s">
        <v>31981</v>
      </c>
      <c r="S5116" s="6" t="s">
        <v>31986</v>
      </c>
      <c r="T5116" s="6" t="s">
        <v>32005</v>
      </c>
      <c r="U5116" s="6" t="s">
        <v>13</v>
      </c>
      <c r="V5116" s="6" t="s">
        <v>32090</v>
      </c>
    </row>
    <row r="5117" spans="1:22">
      <c r="A5117" s="6" t="s">
        <v>15</v>
      </c>
      <c r="B5117" s="6" t="s">
        <v>483</v>
      </c>
      <c r="C5117" s="24" t="s">
        <v>42458</v>
      </c>
      <c r="D5117" s="24" t="s">
        <v>42459</v>
      </c>
      <c r="E5117" s="6" t="s">
        <v>5205</v>
      </c>
      <c r="F5117" s="6" t="s">
        <v>15770</v>
      </c>
      <c r="G5117" s="6" t="s">
        <v>26323</v>
      </c>
      <c r="H5117" s="16">
        <v>24.14</v>
      </c>
      <c r="I5117" s="16">
        <v>23.17</v>
      </c>
      <c r="J5117" s="26">
        <f t="shared" si="549"/>
        <v>12.048400000000001</v>
      </c>
      <c r="K5117" s="28">
        <v>12.048400000000001</v>
      </c>
      <c r="L5117" s="29">
        <f t="shared" si="550"/>
        <v>15.060500000000001</v>
      </c>
      <c r="M5117" s="28">
        <f t="shared" si="551"/>
        <v>12.048400000000001</v>
      </c>
      <c r="N5117" s="29">
        <f t="shared" si="552"/>
        <v>15.060500000000001</v>
      </c>
      <c r="Q5117" s="6" t="s">
        <v>31974</v>
      </c>
      <c r="R5117" s="6" t="s">
        <v>31981</v>
      </c>
      <c r="S5117" s="6" t="s">
        <v>31986</v>
      </c>
      <c r="T5117" s="6" t="s">
        <v>32005</v>
      </c>
      <c r="U5117" s="6" t="s">
        <v>13</v>
      </c>
      <c r="V5117" s="6" t="s">
        <v>32090</v>
      </c>
    </row>
    <row r="5118" spans="1:22">
      <c r="A5118" s="6" t="s">
        <v>15</v>
      </c>
      <c r="B5118" s="6" t="s">
        <v>483</v>
      </c>
      <c r="C5118" s="24" t="s">
        <v>42460</v>
      </c>
      <c r="D5118" s="24" t="s">
        <v>42461</v>
      </c>
      <c r="E5118" s="6" t="s">
        <v>5206</v>
      </c>
      <c r="F5118" s="6" t="s">
        <v>15771</v>
      </c>
      <c r="G5118" s="6" t="s">
        <v>26324</v>
      </c>
      <c r="H5118" s="16">
        <v>24.450000000000003</v>
      </c>
      <c r="I5118" s="16">
        <v>23.560000000000002</v>
      </c>
      <c r="J5118" s="26">
        <f t="shared" si="549"/>
        <v>12.251200000000001</v>
      </c>
      <c r="K5118" s="28">
        <v>12.251200000000001</v>
      </c>
      <c r="L5118" s="29">
        <f t="shared" si="550"/>
        <v>15.314</v>
      </c>
      <c r="M5118" s="28">
        <f t="shared" si="551"/>
        <v>12.251200000000001</v>
      </c>
      <c r="N5118" s="29">
        <f t="shared" si="552"/>
        <v>15.314</v>
      </c>
      <c r="Q5118" s="6" t="s">
        <v>31974</v>
      </c>
      <c r="R5118" s="6" t="s">
        <v>31981</v>
      </c>
      <c r="S5118" s="6" t="s">
        <v>31986</v>
      </c>
      <c r="T5118" s="6" t="s">
        <v>32005</v>
      </c>
      <c r="U5118" s="6" t="s">
        <v>13</v>
      </c>
      <c r="V5118" s="6" t="s">
        <v>32090</v>
      </c>
    </row>
    <row r="5119" spans="1:22">
      <c r="A5119" s="7" t="s">
        <v>15</v>
      </c>
      <c r="B5119" s="7" t="s">
        <v>1650</v>
      </c>
      <c r="C5119" s="24" t="s">
        <v>42462</v>
      </c>
      <c r="D5119" s="24" t="s">
        <v>42463</v>
      </c>
      <c r="E5119" s="7" t="s">
        <v>5207</v>
      </c>
      <c r="F5119" s="7" t="s">
        <v>15772</v>
      </c>
      <c r="G5119" s="7" t="s">
        <v>26325</v>
      </c>
      <c r="H5119" s="16">
        <v>7.51</v>
      </c>
      <c r="I5119" s="16">
        <v>7.17</v>
      </c>
      <c r="J5119" s="26">
        <f t="shared" si="549"/>
        <v>3.7284000000000002</v>
      </c>
      <c r="K5119" s="28">
        <v>3.2809920000000004</v>
      </c>
      <c r="L5119" s="29">
        <f t="shared" si="550"/>
        <v>4.1012399999999998</v>
      </c>
      <c r="M5119" s="28">
        <f t="shared" si="551"/>
        <v>3.2809920000000004</v>
      </c>
      <c r="N5119" s="29">
        <f t="shared" si="552"/>
        <v>4.1012399999999998</v>
      </c>
      <c r="Q5119" s="7" t="s">
        <v>31974</v>
      </c>
      <c r="R5119" s="7" t="s">
        <v>31981</v>
      </c>
      <c r="S5119" s="7" t="s">
        <v>13</v>
      </c>
      <c r="T5119" s="7" t="s">
        <v>32006</v>
      </c>
      <c r="U5119" s="7" t="s">
        <v>31993</v>
      </c>
      <c r="V5119" s="7" t="s">
        <v>32078</v>
      </c>
    </row>
    <row r="5120" spans="1:22">
      <c r="A5120" s="7" t="s">
        <v>15</v>
      </c>
      <c r="B5120" s="7" t="s">
        <v>1650</v>
      </c>
      <c r="C5120" s="24" t="s">
        <v>42464</v>
      </c>
      <c r="D5120" s="24" t="s">
        <v>42465</v>
      </c>
      <c r="E5120" s="7" t="s">
        <v>5208</v>
      </c>
      <c r="F5120" s="7" t="s">
        <v>15773</v>
      </c>
      <c r="G5120" s="7" t="s">
        <v>26326</v>
      </c>
      <c r="H5120" s="16">
        <v>7.51</v>
      </c>
      <c r="I5120" s="16">
        <v>7.17</v>
      </c>
      <c r="J5120" s="26">
        <f t="shared" si="549"/>
        <v>3.7284000000000002</v>
      </c>
      <c r="K5120" s="28">
        <v>3.2809920000000004</v>
      </c>
      <c r="L5120" s="29">
        <f t="shared" si="550"/>
        <v>4.1012399999999998</v>
      </c>
      <c r="M5120" s="28">
        <f t="shared" si="551"/>
        <v>3.2809920000000004</v>
      </c>
      <c r="N5120" s="29">
        <f t="shared" si="552"/>
        <v>4.1012399999999998</v>
      </c>
      <c r="Q5120" s="7" t="s">
        <v>31974</v>
      </c>
      <c r="R5120" s="7" t="s">
        <v>31981</v>
      </c>
      <c r="S5120" s="7" t="s">
        <v>13</v>
      </c>
      <c r="T5120" s="7" t="s">
        <v>32006</v>
      </c>
      <c r="U5120" s="7" t="s">
        <v>31993</v>
      </c>
      <c r="V5120" s="7" t="s">
        <v>32078</v>
      </c>
    </row>
    <row r="5121" spans="1:22">
      <c r="A5121" s="7" t="s">
        <v>15</v>
      </c>
      <c r="B5121" s="7" t="s">
        <v>1650</v>
      </c>
      <c r="C5121" s="24" t="s">
        <v>42466</v>
      </c>
      <c r="D5121" s="24" t="s">
        <v>42467</v>
      </c>
      <c r="E5121" s="7" t="s">
        <v>5209</v>
      </c>
      <c r="F5121" s="7" t="s">
        <v>15774</v>
      </c>
      <c r="G5121" s="7" t="s">
        <v>26327</v>
      </c>
      <c r="H5121" s="16">
        <v>7.9799999999999995</v>
      </c>
      <c r="I5121" s="16">
        <v>7.59</v>
      </c>
      <c r="J5121" s="26">
        <f t="shared" si="549"/>
        <v>3.9468000000000001</v>
      </c>
      <c r="K5121" s="28">
        <v>3.4731839999999998</v>
      </c>
      <c r="L5121" s="29">
        <f t="shared" si="550"/>
        <v>4.3414799999999998</v>
      </c>
      <c r="M5121" s="28">
        <f t="shared" si="551"/>
        <v>3.4731839999999998</v>
      </c>
      <c r="N5121" s="29">
        <f t="shared" si="552"/>
        <v>4.3414799999999998</v>
      </c>
      <c r="Q5121" s="7" t="s">
        <v>31974</v>
      </c>
      <c r="R5121" s="7" t="s">
        <v>31981</v>
      </c>
      <c r="S5121" s="7" t="s">
        <v>13</v>
      </c>
      <c r="T5121" s="7" t="s">
        <v>32006</v>
      </c>
      <c r="U5121" s="7" t="s">
        <v>31993</v>
      </c>
      <c r="V5121" s="7" t="s">
        <v>32078</v>
      </c>
    </row>
    <row r="5122" spans="1:22">
      <c r="A5122" s="7" t="s">
        <v>15</v>
      </c>
      <c r="B5122" s="7" t="s">
        <v>1650</v>
      </c>
      <c r="C5122" s="24" t="s">
        <v>42468</v>
      </c>
      <c r="D5122" s="24" t="s">
        <v>42469</v>
      </c>
      <c r="E5122" s="7" t="s">
        <v>5210</v>
      </c>
      <c r="F5122" s="7" t="s">
        <v>15775</v>
      </c>
      <c r="G5122" s="7" t="s">
        <v>26328</v>
      </c>
      <c r="H5122" s="16">
        <v>7.9799999999999995</v>
      </c>
      <c r="I5122" s="16">
        <v>7.59</v>
      </c>
      <c r="J5122" s="26">
        <f t="shared" si="549"/>
        <v>3.9468000000000001</v>
      </c>
      <c r="K5122" s="28">
        <v>3.4731839999999998</v>
      </c>
      <c r="L5122" s="29">
        <f t="shared" si="550"/>
        <v>4.3414799999999998</v>
      </c>
      <c r="M5122" s="28">
        <f t="shared" si="551"/>
        <v>3.4731839999999998</v>
      </c>
      <c r="N5122" s="29">
        <f t="shared" si="552"/>
        <v>4.3414799999999998</v>
      </c>
      <c r="Q5122" s="7" t="s">
        <v>31974</v>
      </c>
      <c r="R5122" s="7" t="s">
        <v>31981</v>
      </c>
      <c r="S5122" s="7" t="s">
        <v>13</v>
      </c>
      <c r="T5122" s="7" t="s">
        <v>32006</v>
      </c>
      <c r="U5122" s="7" t="s">
        <v>31993</v>
      </c>
      <c r="V5122" s="7" t="s">
        <v>32078</v>
      </c>
    </row>
    <row r="5123" spans="1:22">
      <c r="A5123" s="7" t="s">
        <v>15</v>
      </c>
      <c r="B5123" s="7" t="s">
        <v>1650</v>
      </c>
      <c r="C5123" s="24" t="s">
        <v>42470</v>
      </c>
      <c r="D5123" s="24" t="s">
        <v>42471</v>
      </c>
      <c r="E5123" s="7" t="s">
        <v>5211</v>
      </c>
      <c r="F5123" s="7" t="s">
        <v>15776</v>
      </c>
      <c r="G5123" s="7" t="s">
        <v>26329</v>
      </c>
      <c r="H5123" s="16">
        <v>2.8299999999999996</v>
      </c>
      <c r="I5123" s="16">
        <v>2.73</v>
      </c>
      <c r="J5123" s="26">
        <f t="shared" ref="J5123:J5186" si="553">+I5123*0.52</f>
        <v>1.4196</v>
      </c>
      <c r="K5123" s="28">
        <v>1.2492479999999999</v>
      </c>
      <c r="L5123" s="29">
        <f t="shared" ref="L5123:L5186" si="554">+K5123/0.8</f>
        <v>1.5615599999999998</v>
      </c>
      <c r="M5123" s="28">
        <f t="shared" si="551"/>
        <v>1.2492479999999999</v>
      </c>
      <c r="N5123" s="29">
        <f t="shared" si="552"/>
        <v>1.5615599999999998</v>
      </c>
      <c r="Q5123" s="7" t="s">
        <v>31974</v>
      </c>
      <c r="R5123" s="7" t="s">
        <v>31981</v>
      </c>
      <c r="S5123" s="7" t="s">
        <v>13</v>
      </c>
      <c r="T5123" s="7" t="s">
        <v>32006</v>
      </c>
      <c r="U5123" s="7" t="s">
        <v>31993</v>
      </c>
      <c r="V5123" s="7" t="s">
        <v>32078</v>
      </c>
    </row>
    <row r="5124" spans="1:22">
      <c r="A5124" s="7" t="s">
        <v>15</v>
      </c>
      <c r="B5124" s="7" t="s">
        <v>1650</v>
      </c>
      <c r="C5124" s="24" t="s">
        <v>42472</v>
      </c>
      <c r="D5124" s="24" t="s">
        <v>42473</v>
      </c>
      <c r="E5124" s="7" t="s">
        <v>5212</v>
      </c>
      <c r="F5124" s="7" t="s">
        <v>15777</v>
      </c>
      <c r="G5124" s="7" t="s">
        <v>26330</v>
      </c>
      <c r="H5124" s="16">
        <v>2.8299999999999996</v>
      </c>
      <c r="I5124" s="16">
        <v>2.73</v>
      </c>
      <c r="J5124" s="26">
        <f t="shared" si="553"/>
        <v>1.4196</v>
      </c>
      <c r="K5124" s="28">
        <v>1.2492479999999999</v>
      </c>
      <c r="L5124" s="29">
        <f t="shared" si="554"/>
        <v>1.5615599999999998</v>
      </c>
      <c r="M5124" s="28">
        <f t="shared" si="551"/>
        <v>1.2492479999999999</v>
      </c>
      <c r="N5124" s="29">
        <f t="shared" si="552"/>
        <v>1.5615599999999998</v>
      </c>
      <c r="Q5124" s="7" t="s">
        <v>31974</v>
      </c>
      <c r="R5124" s="7" t="s">
        <v>31981</v>
      </c>
      <c r="S5124" s="7" t="s">
        <v>13</v>
      </c>
      <c r="T5124" s="7" t="s">
        <v>32006</v>
      </c>
      <c r="U5124" s="7" t="s">
        <v>31993</v>
      </c>
      <c r="V5124" s="7" t="s">
        <v>32078</v>
      </c>
    </row>
    <row r="5125" spans="1:22">
      <c r="A5125" s="7" t="s">
        <v>15</v>
      </c>
      <c r="B5125" s="7" t="s">
        <v>1650</v>
      </c>
      <c r="C5125" s="24" t="s">
        <v>42474</v>
      </c>
      <c r="D5125" s="24" t="s">
        <v>42475</v>
      </c>
      <c r="E5125" s="7" t="s">
        <v>5213</v>
      </c>
      <c r="F5125" s="7" t="s">
        <v>15778</v>
      </c>
      <c r="G5125" s="7" t="s">
        <v>26331</v>
      </c>
      <c r="H5125" s="16">
        <v>7.85</v>
      </c>
      <c r="I5125" s="16">
        <v>7.3999999999999995</v>
      </c>
      <c r="J5125" s="26">
        <f t="shared" si="553"/>
        <v>3.8479999999999999</v>
      </c>
      <c r="K5125" s="28">
        <v>3.3862399999999999</v>
      </c>
      <c r="L5125" s="29">
        <f t="shared" si="554"/>
        <v>4.2327999999999992</v>
      </c>
      <c r="M5125" s="28">
        <f t="shared" si="551"/>
        <v>3.3862399999999999</v>
      </c>
      <c r="N5125" s="29">
        <f t="shared" si="552"/>
        <v>4.2327999999999992</v>
      </c>
      <c r="Q5125" s="7" t="s">
        <v>31974</v>
      </c>
      <c r="R5125" s="7" t="s">
        <v>31981</v>
      </c>
      <c r="S5125" s="7" t="s">
        <v>13</v>
      </c>
      <c r="T5125" s="7" t="s">
        <v>32006</v>
      </c>
      <c r="U5125" s="7" t="s">
        <v>31993</v>
      </c>
      <c r="V5125" s="7" t="s">
        <v>32078</v>
      </c>
    </row>
    <row r="5126" spans="1:22">
      <c r="A5126" s="7" t="s">
        <v>15</v>
      </c>
      <c r="B5126" s="7" t="s">
        <v>1650</v>
      </c>
      <c r="C5126" s="24" t="s">
        <v>42476</v>
      </c>
      <c r="D5126" s="24" t="s">
        <v>42477</v>
      </c>
      <c r="E5126" s="7" t="s">
        <v>5214</v>
      </c>
      <c r="F5126" s="7" t="s">
        <v>15779</v>
      </c>
      <c r="G5126" s="7" t="s">
        <v>26332</v>
      </c>
      <c r="H5126" s="16">
        <v>7.85</v>
      </c>
      <c r="I5126" s="16">
        <v>7.3999999999999995</v>
      </c>
      <c r="J5126" s="26">
        <f t="shared" si="553"/>
        <v>3.8479999999999999</v>
      </c>
      <c r="K5126" s="28">
        <v>3.3862399999999999</v>
      </c>
      <c r="L5126" s="29">
        <f t="shared" si="554"/>
        <v>4.2327999999999992</v>
      </c>
      <c r="M5126" s="28">
        <f t="shared" si="551"/>
        <v>3.3862399999999999</v>
      </c>
      <c r="N5126" s="29">
        <f t="shared" si="552"/>
        <v>4.2327999999999992</v>
      </c>
      <c r="Q5126" s="7" t="s">
        <v>31974</v>
      </c>
      <c r="R5126" s="7" t="s">
        <v>31981</v>
      </c>
      <c r="S5126" s="7" t="s">
        <v>13</v>
      </c>
      <c r="T5126" s="7" t="s">
        <v>32006</v>
      </c>
      <c r="U5126" s="7" t="s">
        <v>31993</v>
      </c>
      <c r="V5126" s="7" t="s">
        <v>32078</v>
      </c>
    </row>
    <row r="5127" spans="1:22">
      <c r="A5127" s="7" t="s">
        <v>15</v>
      </c>
      <c r="B5127" s="7" t="s">
        <v>1650</v>
      </c>
      <c r="C5127" s="24" t="s">
        <v>42478</v>
      </c>
      <c r="D5127" s="24" t="s">
        <v>42479</v>
      </c>
      <c r="E5127" s="7" t="s">
        <v>5215</v>
      </c>
      <c r="F5127" s="7" t="s">
        <v>15780</v>
      </c>
      <c r="G5127" s="7" t="s">
        <v>26333</v>
      </c>
      <c r="H5127" s="16">
        <v>7.85</v>
      </c>
      <c r="I5127" s="16">
        <v>7.3999999999999995</v>
      </c>
      <c r="J5127" s="26">
        <f t="shared" si="553"/>
        <v>3.8479999999999999</v>
      </c>
      <c r="K5127" s="28">
        <v>3.3862399999999999</v>
      </c>
      <c r="L5127" s="29">
        <f t="shared" si="554"/>
        <v>4.2327999999999992</v>
      </c>
      <c r="M5127" s="28">
        <f t="shared" si="551"/>
        <v>3.3862399999999999</v>
      </c>
      <c r="N5127" s="29">
        <f t="shared" si="552"/>
        <v>4.2327999999999992</v>
      </c>
      <c r="Q5127" s="7" t="s">
        <v>31974</v>
      </c>
      <c r="R5127" s="7" t="s">
        <v>31981</v>
      </c>
      <c r="S5127" s="7" t="s">
        <v>13</v>
      </c>
      <c r="T5127" s="7" t="s">
        <v>32006</v>
      </c>
      <c r="U5127" s="7" t="s">
        <v>31993</v>
      </c>
      <c r="V5127" s="7" t="s">
        <v>32078</v>
      </c>
    </row>
    <row r="5128" spans="1:22">
      <c r="A5128" s="7" t="s">
        <v>15</v>
      </c>
      <c r="B5128" s="7" t="s">
        <v>1650</v>
      </c>
      <c r="C5128" s="24" t="s">
        <v>42480</v>
      </c>
      <c r="D5128" s="24" t="s">
        <v>42481</v>
      </c>
      <c r="E5128" s="7" t="s">
        <v>5216</v>
      </c>
      <c r="F5128" s="7" t="s">
        <v>15781</v>
      </c>
      <c r="G5128" s="7" t="s">
        <v>26334</v>
      </c>
      <c r="H5128" s="16">
        <v>7.85</v>
      </c>
      <c r="I5128" s="16">
        <v>7.3999999999999995</v>
      </c>
      <c r="J5128" s="26">
        <f t="shared" si="553"/>
        <v>3.8479999999999999</v>
      </c>
      <c r="K5128" s="28">
        <v>3.3862399999999999</v>
      </c>
      <c r="L5128" s="29">
        <f t="shared" si="554"/>
        <v>4.2327999999999992</v>
      </c>
      <c r="M5128" s="28">
        <f t="shared" si="551"/>
        <v>3.3862399999999999</v>
      </c>
      <c r="N5128" s="29">
        <f t="shared" si="552"/>
        <v>4.2327999999999992</v>
      </c>
      <c r="Q5128" s="7" t="s">
        <v>31974</v>
      </c>
      <c r="R5128" s="7" t="s">
        <v>31981</v>
      </c>
      <c r="S5128" s="7" t="s">
        <v>13</v>
      </c>
      <c r="T5128" s="7" t="s">
        <v>32006</v>
      </c>
      <c r="U5128" s="7" t="s">
        <v>31993</v>
      </c>
      <c r="V5128" s="7" t="s">
        <v>32078</v>
      </c>
    </row>
    <row r="5129" spans="1:22">
      <c r="A5129" s="7" t="s">
        <v>15</v>
      </c>
      <c r="B5129" s="7" t="s">
        <v>1650</v>
      </c>
      <c r="C5129" s="24" t="s">
        <v>42482</v>
      </c>
      <c r="D5129" s="24" t="s">
        <v>42483</v>
      </c>
      <c r="E5129" s="7" t="s">
        <v>5217</v>
      </c>
      <c r="F5129" s="7" t="s">
        <v>15782</v>
      </c>
      <c r="G5129" s="7" t="s">
        <v>25872</v>
      </c>
      <c r="H5129" s="16">
        <v>2.09</v>
      </c>
      <c r="I5129" s="16">
        <v>1.96</v>
      </c>
      <c r="J5129" s="26">
        <f t="shared" si="553"/>
        <v>1.0192000000000001</v>
      </c>
      <c r="K5129" s="28">
        <v>0.89689600000000014</v>
      </c>
      <c r="L5129" s="29">
        <f t="shared" si="554"/>
        <v>1.1211200000000001</v>
      </c>
      <c r="M5129" s="28">
        <f t="shared" si="551"/>
        <v>0.89689600000000014</v>
      </c>
      <c r="N5129" s="29">
        <f t="shared" si="552"/>
        <v>1.1211200000000001</v>
      </c>
      <c r="Q5129" s="7" t="s">
        <v>31974</v>
      </c>
      <c r="R5129" s="7" t="s">
        <v>31981</v>
      </c>
      <c r="S5129" s="7" t="s">
        <v>13</v>
      </c>
      <c r="T5129" s="7" t="s">
        <v>32006</v>
      </c>
      <c r="U5129" s="7" t="s">
        <v>31993</v>
      </c>
      <c r="V5129" s="7" t="s">
        <v>32078</v>
      </c>
    </row>
    <row r="5130" spans="1:22">
      <c r="A5130" s="7" t="s">
        <v>15</v>
      </c>
      <c r="B5130" s="7" t="s">
        <v>1650</v>
      </c>
      <c r="C5130" s="24" t="s">
        <v>42484</v>
      </c>
      <c r="D5130" s="24" t="s">
        <v>42485</v>
      </c>
      <c r="E5130" s="7" t="s">
        <v>5218</v>
      </c>
      <c r="F5130" s="7" t="s">
        <v>15783</v>
      </c>
      <c r="G5130" s="7" t="s">
        <v>26335</v>
      </c>
      <c r="H5130" s="16">
        <v>1.78</v>
      </c>
      <c r="I5130" s="16">
        <v>1.65</v>
      </c>
      <c r="J5130" s="26">
        <f t="shared" si="553"/>
        <v>0.85799999999999998</v>
      </c>
      <c r="K5130" s="28">
        <v>0.75503999999999993</v>
      </c>
      <c r="L5130" s="29">
        <f t="shared" si="554"/>
        <v>0.94379999999999986</v>
      </c>
      <c r="M5130" s="28">
        <f t="shared" si="551"/>
        <v>0.75503999999999993</v>
      </c>
      <c r="N5130" s="29">
        <f t="shared" si="552"/>
        <v>0.94379999999999986</v>
      </c>
      <c r="Q5130" s="7" t="s">
        <v>31974</v>
      </c>
      <c r="R5130" s="7" t="s">
        <v>31981</v>
      </c>
      <c r="S5130" s="7" t="s">
        <v>13</v>
      </c>
      <c r="T5130" s="7" t="s">
        <v>32006</v>
      </c>
      <c r="U5130" s="7" t="s">
        <v>31993</v>
      </c>
      <c r="V5130" s="7" t="s">
        <v>32078</v>
      </c>
    </row>
    <row r="5131" spans="1:22">
      <c r="A5131" s="7" t="s">
        <v>15</v>
      </c>
      <c r="B5131" s="7" t="s">
        <v>1650</v>
      </c>
      <c r="C5131" s="24" t="s">
        <v>42486</v>
      </c>
      <c r="D5131" s="24" t="s">
        <v>42487</v>
      </c>
      <c r="E5131" s="7" t="s">
        <v>5219</v>
      </c>
      <c r="F5131" s="7" t="s">
        <v>15784</v>
      </c>
      <c r="G5131" s="7" t="s">
        <v>25881</v>
      </c>
      <c r="H5131" s="16">
        <v>3.25</v>
      </c>
      <c r="I5131" s="16">
        <v>3.17</v>
      </c>
      <c r="J5131" s="26">
        <f t="shared" si="553"/>
        <v>1.6484000000000001</v>
      </c>
      <c r="K5131" s="28">
        <v>1.4505920000000001</v>
      </c>
      <c r="L5131" s="29">
        <f t="shared" si="554"/>
        <v>1.81324</v>
      </c>
      <c r="M5131" s="28">
        <f t="shared" si="551"/>
        <v>1.4505920000000001</v>
      </c>
      <c r="N5131" s="29">
        <f t="shared" si="552"/>
        <v>1.81324</v>
      </c>
      <c r="Q5131" s="7" t="s">
        <v>31974</v>
      </c>
      <c r="R5131" s="7" t="s">
        <v>31981</v>
      </c>
      <c r="S5131" s="7" t="s">
        <v>13</v>
      </c>
      <c r="T5131" s="7" t="s">
        <v>32006</v>
      </c>
      <c r="U5131" s="7" t="s">
        <v>31993</v>
      </c>
      <c r="V5131" s="7" t="s">
        <v>32078</v>
      </c>
    </row>
    <row r="5132" spans="1:22">
      <c r="A5132" s="7" t="s">
        <v>15</v>
      </c>
      <c r="B5132" s="7" t="s">
        <v>1650</v>
      </c>
      <c r="C5132" s="24" t="s">
        <v>42488</v>
      </c>
      <c r="D5132" s="24" t="s">
        <v>42489</v>
      </c>
      <c r="E5132" s="7" t="s">
        <v>5220</v>
      </c>
      <c r="F5132" s="7" t="s">
        <v>15785</v>
      </c>
      <c r="G5132" s="7" t="s">
        <v>26336</v>
      </c>
      <c r="H5132" s="16">
        <v>2.69</v>
      </c>
      <c r="I5132" s="16">
        <v>2.59</v>
      </c>
      <c r="J5132" s="26">
        <f t="shared" si="553"/>
        <v>1.3468</v>
      </c>
      <c r="K5132" s="28">
        <v>1.185184</v>
      </c>
      <c r="L5132" s="29">
        <f t="shared" si="554"/>
        <v>1.4814799999999999</v>
      </c>
      <c r="M5132" s="28">
        <f t="shared" si="551"/>
        <v>1.185184</v>
      </c>
      <c r="N5132" s="29">
        <f t="shared" si="552"/>
        <v>1.4814799999999999</v>
      </c>
      <c r="Q5132" s="7" t="s">
        <v>31974</v>
      </c>
      <c r="R5132" s="7" t="s">
        <v>31981</v>
      </c>
      <c r="S5132" s="7" t="s">
        <v>13</v>
      </c>
      <c r="T5132" s="7" t="s">
        <v>32006</v>
      </c>
      <c r="U5132" s="7" t="s">
        <v>31993</v>
      </c>
      <c r="V5132" s="7" t="s">
        <v>32078</v>
      </c>
    </row>
    <row r="5133" spans="1:22">
      <c r="A5133" s="7" t="s">
        <v>15</v>
      </c>
      <c r="B5133" s="7" t="s">
        <v>1650</v>
      </c>
      <c r="C5133" s="24" t="s">
        <v>42490</v>
      </c>
      <c r="D5133" s="24" t="s">
        <v>42491</v>
      </c>
      <c r="E5133" s="7" t="s">
        <v>5221</v>
      </c>
      <c r="F5133" s="7" t="s">
        <v>15786</v>
      </c>
      <c r="G5133" s="7" t="s">
        <v>26025</v>
      </c>
      <c r="H5133" s="16">
        <v>7.58</v>
      </c>
      <c r="I5133" s="16">
        <v>7.24</v>
      </c>
      <c r="J5133" s="26">
        <f t="shared" si="553"/>
        <v>3.7648000000000001</v>
      </c>
      <c r="K5133" s="28">
        <v>3.3130240000000004</v>
      </c>
      <c r="L5133" s="29">
        <f t="shared" si="554"/>
        <v>4.1412800000000001</v>
      </c>
      <c r="M5133" s="28">
        <f t="shared" si="551"/>
        <v>3.3130240000000004</v>
      </c>
      <c r="N5133" s="29">
        <f t="shared" si="552"/>
        <v>4.1412800000000001</v>
      </c>
      <c r="Q5133" s="7" t="s">
        <v>31974</v>
      </c>
      <c r="R5133" s="7" t="s">
        <v>31981</v>
      </c>
      <c r="S5133" s="7" t="s">
        <v>13</v>
      </c>
      <c r="T5133" s="7" t="s">
        <v>32006</v>
      </c>
      <c r="U5133" s="7" t="s">
        <v>31993</v>
      </c>
      <c r="V5133" s="7" t="s">
        <v>32078</v>
      </c>
    </row>
    <row r="5134" spans="1:22">
      <c r="A5134" s="7" t="s">
        <v>15</v>
      </c>
      <c r="B5134" s="7" t="s">
        <v>1650</v>
      </c>
      <c r="C5134" s="24" t="s">
        <v>42492</v>
      </c>
      <c r="D5134" s="24" t="s">
        <v>42493</v>
      </c>
      <c r="E5134" s="7" t="s">
        <v>5222</v>
      </c>
      <c r="F5134" s="7" t="s">
        <v>15787</v>
      </c>
      <c r="G5134" s="7" t="s">
        <v>26337</v>
      </c>
      <c r="H5134" s="16">
        <v>6.59</v>
      </c>
      <c r="I5134" s="16">
        <v>6.1499999999999995</v>
      </c>
      <c r="J5134" s="26">
        <f t="shared" si="553"/>
        <v>3.198</v>
      </c>
      <c r="K5134" s="28">
        <v>2.8142399999999999</v>
      </c>
      <c r="L5134" s="29">
        <f t="shared" si="554"/>
        <v>3.5177999999999998</v>
      </c>
      <c r="M5134" s="28">
        <f t="shared" si="551"/>
        <v>2.8142399999999999</v>
      </c>
      <c r="N5134" s="29">
        <f t="shared" si="552"/>
        <v>3.5177999999999998</v>
      </c>
      <c r="Q5134" s="7" t="s">
        <v>31974</v>
      </c>
      <c r="R5134" s="7" t="s">
        <v>31981</v>
      </c>
      <c r="S5134" s="7" t="s">
        <v>13</v>
      </c>
      <c r="T5134" s="7" t="s">
        <v>32006</v>
      </c>
      <c r="U5134" s="7" t="s">
        <v>31993</v>
      </c>
      <c r="V5134" s="7" t="s">
        <v>32078</v>
      </c>
    </row>
    <row r="5135" spans="1:22">
      <c r="A5135" s="7" t="s">
        <v>15</v>
      </c>
      <c r="B5135" s="7" t="s">
        <v>1650</v>
      </c>
      <c r="C5135" s="24" t="s">
        <v>42494</v>
      </c>
      <c r="D5135" s="24" t="s">
        <v>42495</v>
      </c>
      <c r="E5135" s="7" t="s">
        <v>5223</v>
      </c>
      <c r="F5135" s="7" t="s">
        <v>15788</v>
      </c>
      <c r="G5135" s="7" t="s">
        <v>26023</v>
      </c>
      <c r="H5135" s="16">
        <v>8.1199999999999992</v>
      </c>
      <c r="I5135" s="16">
        <v>7.6899999999999995</v>
      </c>
      <c r="J5135" s="26">
        <f t="shared" si="553"/>
        <v>3.9987999999999997</v>
      </c>
      <c r="K5135" s="28">
        <v>3.5189439999999998</v>
      </c>
      <c r="L5135" s="29">
        <f t="shared" si="554"/>
        <v>4.3986799999999997</v>
      </c>
      <c r="M5135" s="28">
        <f t="shared" si="551"/>
        <v>3.5189439999999998</v>
      </c>
      <c r="N5135" s="29">
        <f t="shared" si="552"/>
        <v>4.3986799999999997</v>
      </c>
      <c r="Q5135" s="7" t="s">
        <v>31974</v>
      </c>
      <c r="R5135" s="7" t="s">
        <v>31981</v>
      </c>
      <c r="S5135" s="7" t="s">
        <v>13</v>
      </c>
      <c r="T5135" s="7" t="s">
        <v>32006</v>
      </c>
      <c r="U5135" s="7" t="s">
        <v>31993</v>
      </c>
      <c r="V5135" s="7" t="s">
        <v>32078</v>
      </c>
    </row>
    <row r="5136" spans="1:22">
      <c r="A5136" s="7" t="s">
        <v>15</v>
      </c>
      <c r="B5136" s="7" t="s">
        <v>1650</v>
      </c>
      <c r="C5136" s="24" t="s">
        <v>42496</v>
      </c>
      <c r="D5136" s="24" t="s">
        <v>42497</v>
      </c>
      <c r="E5136" s="7" t="s">
        <v>5224</v>
      </c>
      <c r="F5136" s="7" t="s">
        <v>15789</v>
      </c>
      <c r="G5136" s="7" t="s">
        <v>26338</v>
      </c>
      <c r="H5136" s="16">
        <v>7.02</v>
      </c>
      <c r="I5136" s="16">
        <v>6.56</v>
      </c>
      <c r="J5136" s="26">
        <f t="shared" si="553"/>
        <v>3.4112</v>
      </c>
      <c r="K5136" s="28">
        <v>3.0018560000000001</v>
      </c>
      <c r="L5136" s="29">
        <f t="shared" si="554"/>
        <v>3.7523200000000001</v>
      </c>
      <c r="M5136" s="28">
        <f t="shared" si="551"/>
        <v>3.0018560000000001</v>
      </c>
      <c r="N5136" s="29">
        <f t="shared" si="552"/>
        <v>3.7523200000000001</v>
      </c>
      <c r="Q5136" s="7" t="s">
        <v>31974</v>
      </c>
      <c r="R5136" s="7" t="s">
        <v>31981</v>
      </c>
      <c r="S5136" s="7" t="s">
        <v>13</v>
      </c>
      <c r="T5136" s="7" t="s">
        <v>32006</v>
      </c>
      <c r="U5136" s="7" t="s">
        <v>31993</v>
      </c>
      <c r="V5136" s="7" t="s">
        <v>32078</v>
      </c>
    </row>
    <row r="5137" spans="1:22">
      <c r="A5137" s="7" t="s">
        <v>15</v>
      </c>
      <c r="B5137" s="7" t="s">
        <v>1650</v>
      </c>
      <c r="C5137" s="24" t="s">
        <v>42498</v>
      </c>
      <c r="D5137" s="24" t="s">
        <v>42499</v>
      </c>
      <c r="E5137" s="7" t="s">
        <v>5225</v>
      </c>
      <c r="F5137" s="7" t="s">
        <v>15790</v>
      </c>
      <c r="G5137" s="7" t="s">
        <v>26029</v>
      </c>
      <c r="H5137" s="16">
        <v>3.9</v>
      </c>
      <c r="I5137" s="16">
        <v>3.73</v>
      </c>
      <c r="J5137" s="26">
        <f t="shared" si="553"/>
        <v>1.9396</v>
      </c>
      <c r="K5137" s="28">
        <v>1.7068479999999999</v>
      </c>
      <c r="L5137" s="29">
        <f t="shared" si="554"/>
        <v>2.1335599999999997</v>
      </c>
      <c r="M5137" s="28">
        <f t="shared" si="551"/>
        <v>1.7068479999999999</v>
      </c>
      <c r="N5137" s="29">
        <f t="shared" si="552"/>
        <v>2.1335599999999997</v>
      </c>
      <c r="Q5137" s="7" t="s">
        <v>31974</v>
      </c>
      <c r="R5137" s="7" t="s">
        <v>31981</v>
      </c>
      <c r="S5137" s="7" t="s">
        <v>13</v>
      </c>
      <c r="T5137" s="7" t="s">
        <v>32006</v>
      </c>
      <c r="U5137" s="7" t="s">
        <v>31993</v>
      </c>
      <c r="V5137" s="7" t="s">
        <v>32078</v>
      </c>
    </row>
    <row r="5138" spans="1:22">
      <c r="A5138" s="7" t="s">
        <v>15</v>
      </c>
      <c r="B5138" s="7" t="s">
        <v>1650</v>
      </c>
      <c r="C5138" s="24" t="s">
        <v>42500</v>
      </c>
      <c r="D5138" s="24" t="s">
        <v>42501</v>
      </c>
      <c r="E5138" s="7" t="s">
        <v>5226</v>
      </c>
      <c r="F5138" s="7" t="s">
        <v>15791</v>
      </c>
      <c r="G5138" s="7" t="s">
        <v>26339</v>
      </c>
      <c r="H5138" s="16">
        <v>3.2699999999999996</v>
      </c>
      <c r="I5138" s="16">
        <v>3.1799999999999997</v>
      </c>
      <c r="J5138" s="26">
        <f t="shared" si="553"/>
        <v>1.6536</v>
      </c>
      <c r="K5138" s="28">
        <v>1.455168</v>
      </c>
      <c r="L5138" s="29">
        <f t="shared" si="554"/>
        <v>1.8189599999999999</v>
      </c>
      <c r="M5138" s="28">
        <f t="shared" si="551"/>
        <v>1.455168</v>
      </c>
      <c r="N5138" s="29">
        <f t="shared" si="552"/>
        <v>1.8189599999999999</v>
      </c>
      <c r="Q5138" s="7" t="s">
        <v>31974</v>
      </c>
      <c r="R5138" s="7" t="s">
        <v>31981</v>
      </c>
      <c r="S5138" s="7" t="s">
        <v>13</v>
      </c>
      <c r="T5138" s="7" t="s">
        <v>32006</v>
      </c>
      <c r="U5138" s="7" t="s">
        <v>31993</v>
      </c>
      <c r="V5138" s="7" t="s">
        <v>32078</v>
      </c>
    </row>
    <row r="5139" spans="1:22">
      <c r="A5139" s="7" t="s">
        <v>15</v>
      </c>
      <c r="B5139" s="7" t="s">
        <v>1650</v>
      </c>
      <c r="C5139" s="24" t="s">
        <v>42502</v>
      </c>
      <c r="D5139" s="24" t="s">
        <v>42503</v>
      </c>
      <c r="E5139" s="7" t="s">
        <v>5227</v>
      </c>
      <c r="F5139" s="7" t="s">
        <v>15792</v>
      </c>
      <c r="G5139" s="7" t="s">
        <v>26031</v>
      </c>
      <c r="H5139" s="16">
        <v>4.01</v>
      </c>
      <c r="I5139" s="16">
        <v>3.8299999999999996</v>
      </c>
      <c r="J5139" s="26">
        <f t="shared" si="553"/>
        <v>1.9915999999999998</v>
      </c>
      <c r="K5139" s="28">
        <v>1.7526079999999999</v>
      </c>
      <c r="L5139" s="29">
        <f t="shared" si="554"/>
        <v>2.1907599999999996</v>
      </c>
      <c r="M5139" s="28">
        <f t="shared" si="551"/>
        <v>1.7526079999999999</v>
      </c>
      <c r="N5139" s="29">
        <f t="shared" si="552"/>
        <v>2.1907599999999996</v>
      </c>
      <c r="Q5139" s="7" t="s">
        <v>31974</v>
      </c>
      <c r="R5139" s="7" t="s">
        <v>31981</v>
      </c>
      <c r="S5139" s="7" t="s">
        <v>13</v>
      </c>
      <c r="T5139" s="7" t="s">
        <v>32006</v>
      </c>
      <c r="U5139" s="7" t="s">
        <v>31993</v>
      </c>
      <c r="V5139" s="7" t="s">
        <v>32078</v>
      </c>
    </row>
    <row r="5140" spans="1:22">
      <c r="A5140" s="7" t="s">
        <v>15</v>
      </c>
      <c r="B5140" s="7" t="s">
        <v>1650</v>
      </c>
      <c r="C5140" s="24" t="s">
        <v>42504</v>
      </c>
      <c r="D5140" s="24" t="s">
        <v>42505</v>
      </c>
      <c r="E5140" s="7" t="s">
        <v>5228</v>
      </c>
      <c r="F5140" s="7" t="s">
        <v>15793</v>
      </c>
      <c r="G5140" s="7" t="s">
        <v>26032</v>
      </c>
      <c r="H5140" s="16">
        <v>3.36</v>
      </c>
      <c r="I5140" s="16">
        <v>3.2199999999999998</v>
      </c>
      <c r="J5140" s="26">
        <f t="shared" si="553"/>
        <v>1.6743999999999999</v>
      </c>
      <c r="K5140" s="28">
        <v>1.4734719999999999</v>
      </c>
      <c r="L5140" s="29">
        <f t="shared" si="554"/>
        <v>1.8418399999999997</v>
      </c>
      <c r="M5140" s="28">
        <f t="shared" si="551"/>
        <v>1.4734719999999999</v>
      </c>
      <c r="N5140" s="29">
        <f t="shared" si="552"/>
        <v>1.8418399999999997</v>
      </c>
      <c r="Q5140" s="7" t="s">
        <v>31974</v>
      </c>
      <c r="R5140" s="7" t="s">
        <v>31981</v>
      </c>
      <c r="S5140" s="7" t="s">
        <v>13</v>
      </c>
      <c r="T5140" s="7" t="s">
        <v>32006</v>
      </c>
      <c r="U5140" s="7" t="s">
        <v>31993</v>
      </c>
      <c r="V5140" s="7" t="s">
        <v>32078</v>
      </c>
    </row>
    <row r="5141" spans="1:22">
      <c r="A5141" s="7" t="s">
        <v>15</v>
      </c>
      <c r="B5141" s="7" t="s">
        <v>1650</v>
      </c>
      <c r="C5141" s="24" t="s">
        <v>42506</v>
      </c>
      <c r="D5141" s="24" t="s">
        <v>42507</v>
      </c>
      <c r="E5141" s="7" t="s">
        <v>5229</v>
      </c>
      <c r="F5141" s="7" t="s">
        <v>15794</v>
      </c>
      <c r="G5141" s="7" t="s">
        <v>26027</v>
      </c>
      <c r="H5141" s="16">
        <v>7.89</v>
      </c>
      <c r="I5141" s="16">
        <v>7.5699999999999994</v>
      </c>
      <c r="J5141" s="26">
        <f t="shared" si="553"/>
        <v>3.9363999999999999</v>
      </c>
      <c r="K5141" s="28">
        <v>3.464032</v>
      </c>
      <c r="L5141" s="29">
        <f t="shared" si="554"/>
        <v>4.3300399999999994</v>
      </c>
      <c r="M5141" s="28">
        <f t="shared" si="551"/>
        <v>3.464032</v>
      </c>
      <c r="N5141" s="29">
        <f t="shared" si="552"/>
        <v>4.3300399999999994</v>
      </c>
      <c r="Q5141" s="7" t="s">
        <v>31974</v>
      </c>
      <c r="R5141" s="7" t="s">
        <v>31981</v>
      </c>
      <c r="S5141" s="7" t="s">
        <v>13</v>
      </c>
      <c r="T5141" s="7" t="s">
        <v>32006</v>
      </c>
      <c r="U5141" s="7" t="s">
        <v>31993</v>
      </c>
      <c r="V5141" s="7" t="s">
        <v>32078</v>
      </c>
    </row>
    <row r="5142" spans="1:22">
      <c r="A5142" s="7" t="s">
        <v>15</v>
      </c>
      <c r="B5142" s="7" t="s">
        <v>1650</v>
      </c>
      <c r="C5142" s="24" t="s">
        <v>42508</v>
      </c>
      <c r="D5142" s="24" t="s">
        <v>42509</v>
      </c>
      <c r="E5142" s="7" t="s">
        <v>5230</v>
      </c>
      <c r="F5142" s="7" t="s">
        <v>15795</v>
      </c>
      <c r="G5142" s="7" t="s">
        <v>26340</v>
      </c>
      <c r="H5142" s="16">
        <v>6.83</v>
      </c>
      <c r="I5142" s="16">
        <v>6.47</v>
      </c>
      <c r="J5142" s="26">
        <f t="shared" si="553"/>
        <v>3.3643999999999998</v>
      </c>
      <c r="K5142" s="28">
        <v>2.9606719999999997</v>
      </c>
      <c r="L5142" s="29">
        <f t="shared" si="554"/>
        <v>3.7008399999999995</v>
      </c>
      <c r="M5142" s="28">
        <f t="shared" si="551"/>
        <v>2.9606719999999997</v>
      </c>
      <c r="N5142" s="29">
        <f t="shared" si="552"/>
        <v>3.7008399999999995</v>
      </c>
      <c r="Q5142" s="7" t="s">
        <v>31974</v>
      </c>
      <c r="R5142" s="7" t="s">
        <v>31981</v>
      </c>
      <c r="S5142" s="7" t="s">
        <v>13</v>
      </c>
      <c r="T5142" s="7" t="s">
        <v>32006</v>
      </c>
      <c r="U5142" s="7" t="s">
        <v>31993</v>
      </c>
      <c r="V5142" s="7" t="s">
        <v>32078</v>
      </c>
    </row>
    <row r="5143" spans="1:22">
      <c r="A5143" s="7" t="s">
        <v>15</v>
      </c>
      <c r="B5143" s="7" t="s">
        <v>1650</v>
      </c>
      <c r="C5143" s="24" t="s">
        <v>42510</v>
      </c>
      <c r="D5143" s="24" t="s">
        <v>42511</v>
      </c>
      <c r="E5143" s="7" t="s">
        <v>5231</v>
      </c>
      <c r="F5143" s="7" t="s">
        <v>15796</v>
      </c>
      <c r="G5143" s="7" t="s">
        <v>26033</v>
      </c>
      <c r="H5143" s="16">
        <v>9.5399999999999991</v>
      </c>
      <c r="I5143" s="16">
        <v>9.07</v>
      </c>
      <c r="J5143" s="26">
        <f t="shared" si="553"/>
        <v>4.7164000000000001</v>
      </c>
      <c r="K5143" s="28">
        <v>4.1504320000000003</v>
      </c>
      <c r="L5143" s="29">
        <f t="shared" si="554"/>
        <v>5.18804</v>
      </c>
      <c r="M5143" s="28">
        <f t="shared" si="551"/>
        <v>4.1504320000000003</v>
      </c>
      <c r="N5143" s="29">
        <f t="shared" si="552"/>
        <v>5.18804</v>
      </c>
      <c r="Q5143" s="7" t="s">
        <v>31974</v>
      </c>
      <c r="R5143" s="7" t="s">
        <v>31981</v>
      </c>
      <c r="S5143" s="7" t="s">
        <v>13</v>
      </c>
      <c r="T5143" s="7" t="s">
        <v>32006</v>
      </c>
      <c r="U5143" s="7" t="s">
        <v>31993</v>
      </c>
      <c r="V5143" s="7" t="s">
        <v>32078</v>
      </c>
    </row>
    <row r="5144" spans="1:22">
      <c r="A5144" s="7" t="s">
        <v>15</v>
      </c>
      <c r="B5144" s="7" t="s">
        <v>1650</v>
      </c>
      <c r="C5144" s="24" t="s">
        <v>42512</v>
      </c>
      <c r="D5144" s="24" t="s">
        <v>42513</v>
      </c>
      <c r="E5144" s="7" t="s">
        <v>5232</v>
      </c>
      <c r="F5144" s="7" t="s">
        <v>15797</v>
      </c>
      <c r="G5144" s="7" t="s">
        <v>26341</v>
      </c>
      <c r="H5144" s="16">
        <v>8.1999999999999993</v>
      </c>
      <c r="I5144" s="16">
        <v>7.75</v>
      </c>
      <c r="J5144" s="26">
        <f t="shared" si="553"/>
        <v>4.03</v>
      </c>
      <c r="K5144" s="28">
        <v>3.5464000000000002</v>
      </c>
      <c r="L5144" s="29">
        <f t="shared" si="554"/>
        <v>4.4329999999999998</v>
      </c>
      <c r="M5144" s="28">
        <f t="shared" si="551"/>
        <v>3.5464000000000002</v>
      </c>
      <c r="N5144" s="29">
        <f t="shared" si="552"/>
        <v>4.4329999999999998</v>
      </c>
      <c r="Q5144" s="7" t="s">
        <v>31974</v>
      </c>
      <c r="R5144" s="7" t="s">
        <v>31981</v>
      </c>
      <c r="S5144" s="7" t="s">
        <v>13</v>
      </c>
      <c r="T5144" s="7" t="s">
        <v>32006</v>
      </c>
      <c r="U5144" s="7" t="s">
        <v>31993</v>
      </c>
      <c r="V5144" s="7" t="s">
        <v>32078</v>
      </c>
    </row>
    <row r="5145" spans="1:22">
      <c r="A5145" s="7" t="s">
        <v>15</v>
      </c>
      <c r="B5145" s="7" t="s">
        <v>1650</v>
      </c>
      <c r="C5145" s="24" t="s">
        <v>42514</v>
      </c>
      <c r="D5145" s="24" t="s">
        <v>42515</v>
      </c>
      <c r="E5145" s="7" t="s">
        <v>5233</v>
      </c>
      <c r="F5145" s="7" t="s">
        <v>15798</v>
      </c>
      <c r="G5145" s="7" t="s">
        <v>26342</v>
      </c>
      <c r="H5145" s="16">
        <v>8.61</v>
      </c>
      <c r="I5145" s="16">
        <v>8.18</v>
      </c>
      <c r="J5145" s="26">
        <f t="shared" si="553"/>
        <v>4.2535999999999996</v>
      </c>
      <c r="K5145" s="28">
        <v>3.7431679999999998</v>
      </c>
      <c r="L5145" s="29">
        <f t="shared" si="554"/>
        <v>4.6789599999999991</v>
      </c>
      <c r="M5145" s="28">
        <f t="shared" si="551"/>
        <v>3.7431679999999998</v>
      </c>
      <c r="N5145" s="29">
        <f t="shared" si="552"/>
        <v>4.6789599999999991</v>
      </c>
      <c r="Q5145" s="7" t="s">
        <v>31974</v>
      </c>
      <c r="R5145" s="7" t="s">
        <v>31981</v>
      </c>
      <c r="S5145" s="7" t="s">
        <v>13</v>
      </c>
      <c r="T5145" s="7" t="s">
        <v>32006</v>
      </c>
      <c r="U5145" s="7" t="s">
        <v>31993</v>
      </c>
      <c r="V5145" s="7" t="s">
        <v>32078</v>
      </c>
    </row>
    <row r="5146" spans="1:22">
      <c r="A5146" s="7" t="s">
        <v>15</v>
      </c>
      <c r="B5146" s="7" t="s">
        <v>1650</v>
      </c>
      <c r="C5146" s="24" t="s">
        <v>42516</v>
      </c>
      <c r="D5146" s="24" t="s">
        <v>42517</v>
      </c>
      <c r="E5146" s="7" t="s">
        <v>5234</v>
      </c>
      <c r="F5146" s="7" t="s">
        <v>15799</v>
      </c>
      <c r="G5146" s="7" t="s">
        <v>26343</v>
      </c>
      <c r="H5146" s="16">
        <v>8.61</v>
      </c>
      <c r="I5146" s="16">
        <v>8.18</v>
      </c>
      <c r="J5146" s="26">
        <f t="shared" si="553"/>
        <v>4.2535999999999996</v>
      </c>
      <c r="K5146" s="28">
        <v>3.7431679999999998</v>
      </c>
      <c r="L5146" s="29">
        <f t="shared" si="554"/>
        <v>4.6789599999999991</v>
      </c>
      <c r="M5146" s="28">
        <f t="shared" si="551"/>
        <v>3.7431679999999998</v>
      </c>
      <c r="N5146" s="29">
        <f t="shared" si="552"/>
        <v>4.6789599999999991</v>
      </c>
      <c r="Q5146" s="7" t="s">
        <v>31974</v>
      </c>
      <c r="R5146" s="7" t="s">
        <v>31981</v>
      </c>
      <c r="S5146" s="7" t="s">
        <v>13</v>
      </c>
      <c r="T5146" s="7" t="s">
        <v>32006</v>
      </c>
      <c r="U5146" s="7" t="s">
        <v>31993</v>
      </c>
      <c r="V5146" s="7" t="s">
        <v>32078</v>
      </c>
    </row>
    <row r="5147" spans="1:22">
      <c r="A5147" s="7" t="s">
        <v>15</v>
      </c>
      <c r="B5147" s="7" t="s">
        <v>1650</v>
      </c>
      <c r="C5147" s="24" t="s">
        <v>42518</v>
      </c>
      <c r="D5147" s="24" t="s">
        <v>42519</v>
      </c>
      <c r="E5147" s="7" t="s">
        <v>5235</v>
      </c>
      <c r="F5147" s="7" t="s">
        <v>15800</v>
      </c>
      <c r="G5147" s="7" t="s">
        <v>26344</v>
      </c>
      <c r="H5147" s="16">
        <v>9.15</v>
      </c>
      <c r="I5147" s="16">
        <v>8.6999999999999993</v>
      </c>
      <c r="J5147" s="26">
        <f t="shared" si="553"/>
        <v>4.524</v>
      </c>
      <c r="K5147" s="28">
        <v>3.9811200000000002</v>
      </c>
      <c r="L5147" s="29">
        <f t="shared" si="554"/>
        <v>4.9763999999999999</v>
      </c>
      <c r="M5147" s="28">
        <f t="shared" ref="M5147:M5210" si="555">+K5147</f>
        <v>3.9811200000000002</v>
      </c>
      <c r="N5147" s="29">
        <f t="shared" ref="N5147:N5210" si="556">+L5147</f>
        <v>4.9763999999999999</v>
      </c>
      <c r="Q5147" s="7" t="s">
        <v>31974</v>
      </c>
      <c r="R5147" s="7" t="s">
        <v>31981</v>
      </c>
      <c r="S5147" s="7" t="s">
        <v>13</v>
      </c>
      <c r="T5147" s="7" t="s">
        <v>32006</v>
      </c>
      <c r="U5147" s="7" t="s">
        <v>31993</v>
      </c>
      <c r="V5147" s="7" t="s">
        <v>32078</v>
      </c>
    </row>
    <row r="5148" spans="1:22">
      <c r="A5148" s="7" t="s">
        <v>15</v>
      </c>
      <c r="B5148" s="7" t="s">
        <v>1650</v>
      </c>
      <c r="C5148" s="24" t="s">
        <v>42520</v>
      </c>
      <c r="D5148" s="24" t="s">
        <v>42521</v>
      </c>
      <c r="E5148" s="7" t="s">
        <v>5236</v>
      </c>
      <c r="F5148" s="7" t="s">
        <v>15801</v>
      </c>
      <c r="G5148" s="7" t="s">
        <v>26345</v>
      </c>
      <c r="H5148" s="16">
        <v>9.15</v>
      </c>
      <c r="I5148" s="16">
        <v>8.6999999999999993</v>
      </c>
      <c r="J5148" s="26">
        <f t="shared" si="553"/>
        <v>4.524</v>
      </c>
      <c r="K5148" s="28">
        <v>3.9811200000000002</v>
      </c>
      <c r="L5148" s="29">
        <f t="shared" si="554"/>
        <v>4.9763999999999999</v>
      </c>
      <c r="M5148" s="28">
        <f t="shared" si="555"/>
        <v>3.9811200000000002</v>
      </c>
      <c r="N5148" s="29">
        <f t="shared" si="556"/>
        <v>4.9763999999999999</v>
      </c>
      <c r="Q5148" s="7" t="s">
        <v>31974</v>
      </c>
      <c r="R5148" s="7" t="s">
        <v>31981</v>
      </c>
      <c r="S5148" s="7" t="s">
        <v>13</v>
      </c>
      <c r="T5148" s="7" t="s">
        <v>32006</v>
      </c>
      <c r="U5148" s="7" t="s">
        <v>31993</v>
      </c>
      <c r="V5148" s="7" t="s">
        <v>32078</v>
      </c>
    </row>
    <row r="5149" spans="1:22">
      <c r="A5149" s="7" t="s">
        <v>15</v>
      </c>
      <c r="B5149" s="7" t="s">
        <v>1650</v>
      </c>
      <c r="C5149" s="24" t="s">
        <v>42522</v>
      </c>
      <c r="D5149" s="24" t="s">
        <v>42523</v>
      </c>
      <c r="E5149" s="7" t="s">
        <v>5237</v>
      </c>
      <c r="F5149" s="7" t="s">
        <v>15802</v>
      </c>
      <c r="G5149" s="7" t="s">
        <v>26346</v>
      </c>
      <c r="H5149" s="16">
        <v>3.75</v>
      </c>
      <c r="I5149" s="16">
        <v>3.4699999999999998</v>
      </c>
      <c r="J5149" s="26">
        <f t="shared" si="553"/>
        <v>1.8044</v>
      </c>
      <c r="K5149" s="28">
        <v>1.587872</v>
      </c>
      <c r="L5149" s="29">
        <f t="shared" si="554"/>
        <v>1.9848399999999999</v>
      </c>
      <c r="M5149" s="28">
        <f t="shared" si="555"/>
        <v>1.587872</v>
      </c>
      <c r="N5149" s="29">
        <f t="shared" si="556"/>
        <v>1.9848399999999999</v>
      </c>
      <c r="Q5149" s="7" t="s">
        <v>31974</v>
      </c>
      <c r="R5149" s="7" t="s">
        <v>31981</v>
      </c>
      <c r="S5149" s="7" t="s">
        <v>13</v>
      </c>
      <c r="T5149" s="7" t="s">
        <v>32006</v>
      </c>
      <c r="U5149" s="7" t="s">
        <v>31993</v>
      </c>
      <c r="V5149" s="7" t="s">
        <v>32078</v>
      </c>
    </row>
    <row r="5150" spans="1:22">
      <c r="A5150" s="7" t="s">
        <v>15</v>
      </c>
      <c r="B5150" s="7" t="s">
        <v>1650</v>
      </c>
      <c r="C5150" s="24" t="s">
        <v>42524</v>
      </c>
      <c r="D5150" s="24" t="s">
        <v>42525</v>
      </c>
      <c r="E5150" s="7" t="s">
        <v>5238</v>
      </c>
      <c r="F5150" s="7" t="s">
        <v>15803</v>
      </c>
      <c r="G5150" s="7" t="s">
        <v>26347</v>
      </c>
      <c r="H5150" s="16">
        <v>3.75</v>
      </c>
      <c r="I5150" s="16">
        <v>3.4699999999999998</v>
      </c>
      <c r="J5150" s="26">
        <f t="shared" si="553"/>
        <v>1.8044</v>
      </c>
      <c r="K5150" s="28">
        <v>1.587872</v>
      </c>
      <c r="L5150" s="29">
        <f t="shared" si="554"/>
        <v>1.9848399999999999</v>
      </c>
      <c r="M5150" s="28">
        <f t="shared" si="555"/>
        <v>1.587872</v>
      </c>
      <c r="N5150" s="29">
        <f t="shared" si="556"/>
        <v>1.9848399999999999</v>
      </c>
      <c r="Q5150" s="7" t="s">
        <v>31974</v>
      </c>
      <c r="R5150" s="7" t="s">
        <v>31981</v>
      </c>
      <c r="S5150" s="7" t="s">
        <v>13</v>
      </c>
      <c r="T5150" s="7" t="s">
        <v>32006</v>
      </c>
      <c r="U5150" s="7" t="s">
        <v>31993</v>
      </c>
      <c r="V5150" s="7" t="s">
        <v>32078</v>
      </c>
    </row>
    <row r="5151" spans="1:22">
      <c r="A5151" s="7" t="s">
        <v>15</v>
      </c>
      <c r="B5151" s="7" t="s">
        <v>1650</v>
      </c>
      <c r="C5151" s="24" t="s">
        <v>42526</v>
      </c>
      <c r="D5151" s="24" t="s">
        <v>42527</v>
      </c>
      <c r="E5151" s="7" t="s">
        <v>5239</v>
      </c>
      <c r="F5151" s="7" t="s">
        <v>15804</v>
      </c>
      <c r="G5151" s="7" t="s">
        <v>26348</v>
      </c>
      <c r="H5151" s="16">
        <v>8.9599999999999991</v>
      </c>
      <c r="I5151" s="16">
        <v>8.4599999999999991</v>
      </c>
      <c r="J5151" s="26">
        <f t="shared" si="553"/>
        <v>4.3991999999999996</v>
      </c>
      <c r="K5151" s="28">
        <v>3.8712959999999996</v>
      </c>
      <c r="L5151" s="29">
        <f t="shared" si="554"/>
        <v>4.8391199999999994</v>
      </c>
      <c r="M5151" s="28">
        <f t="shared" si="555"/>
        <v>3.8712959999999996</v>
      </c>
      <c r="N5151" s="29">
        <f t="shared" si="556"/>
        <v>4.8391199999999994</v>
      </c>
      <c r="Q5151" s="7" t="s">
        <v>31974</v>
      </c>
      <c r="R5151" s="7" t="s">
        <v>31981</v>
      </c>
      <c r="S5151" s="7" t="s">
        <v>13</v>
      </c>
      <c r="T5151" s="7" t="s">
        <v>32006</v>
      </c>
      <c r="U5151" s="7" t="s">
        <v>31993</v>
      </c>
      <c r="V5151" s="7" t="s">
        <v>32078</v>
      </c>
    </row>
    <row r="5152" spans="1:22">
      <c r="A5152" s="7" t="s">
        <v>15</v>
      </c>
      <c r="B5152" s="7" t="s">
        <v>1650</v>
      </c>
      <c r="C5152" s="24" t="s">
        <v>42528</v>
      </c>
      <c r="D5152" s="24" t="s">
        <v>42529</v>
      </c>
      <c r="E5152" s="7" t="s">
        <v>5240</v>
      </c>
      <c r="F5152" s="7" t="s">
        <v>15805</v>
      </c>
      <c r="G5152" s="7" t="s">
        <v>26349</v>
      </c>
      <c r="H5152" s="16">
        <v>8.9599999999999991</v>
      </c>
      <c r="I5152" s="16">
        <v>8.4599999999999991</v>
      </c>
      <c r="J5152" s="26">
        <f t="shared" si="553"/>
        <v>4.3991999999999996</v>
      </c>
      <c r="K5152" s="28">
        <v>3.8712959999999996</v>
      </c>
      <c r="L5152" s="29">
        <f t="shared" si="554"/>
        <v>4.8391199999999994</v>
      </c>
      <c r="M5152" s="28">
        <f t="shared" si="555"/>
        <v>3.8712959999999996</v>
      </c>
      <c r="N5152" s="29">
        <f t="shared" si="556"/>
        <v>4.8391199999999994</v>
      </c>
      <c r="Q5152" s="7" t="s">
        <v>31974</v>
      </c>
      <c r="R5152" s="7" t="s">
        <v>31981</v>
      </c>
      <c r="S5152" s="7" t="s">
        <v>13</v>
      </c>
      <c r="T5152" s="7" t="s">
        <v>32006</v>
      </c>
      <c r="U5152" s="7" t="s">
        <v>31993</v>
      </c>
      <c r="V5152" s="7" t="s">
        <v>32078</v>
      </c>
    </row>
    <row r="5153" spans="1:22">
      <c r="A5153" s="7" t="s">
        <v>15</v>
      </c>
      <c r="B5153" s="7" t="s">
        <v>1650</v>
      </c>
      <c r="C5153" s="24" t="s">
        <v>42530</v>
      </c>
      <c r="D5153" s="24" t="s">
        <v>42531</v>
      </c>
      <c r="E5153" s="7" t="s">
        <v>5241</v>
      </c>
      <c r="F5153" s="7" t="s">
        <v>15806</v>
      </c>
      <c r="G5153" s="7" t="s">
        <v>26350</v>
      </c>
      <c r="H5153" s="16">
        <v>8.61</v>
      </c>
      <c r="I5153" s="16">
        <v>8.18</v>
      </c>
      <c r="J5153" s="26">
        <f t="shared" si="553"/>
        <v>4.2535999999999996</v>
      </c>
      <c r="K5153" s="28">
        <v>3.7431679999999998</v>
      </c>
      <c r="L5153" s="29">
        <f t="shared" si="554"/>
        <v>4.6789599999999991</v>
      </c>
      <c r="M5153" s="28">
        <f t="shared" si="555"/>
        <v>3.7431679999999998</v>
      </c>
      <c r="N5153" s="29">
        <f t="shared" si="556"/>
        <v>4.6789599999999991</v>
      </c>
      <c r="Q5153" s="7" t="s">
        <v>31974</v>
      </c>
      <c r="R5153" s="7" t="s">
        <v>31981</v>
      </c>
      <c r="S5153" s="7" t="s">
        <v>13</v>
      </c>
      <c r="T5153" s="7" t="s">
        <v>32006</v>
      </c>
      <c r="U5153" s="7" t="s">
        <v>31993</v>
      </c>
      <c r="V5153" s="7" t="s">
        <v>32078</v>
      </c>
    </row>
    <row r="5154" spans="1:22">
      <c r="A5154" s="7" t="s">
        <v>15</v>
      </c>
      <c r="B5154" s="7" t="s">
        <v>1650</v>
      </c>
      <c r="C5154" s="24" t="s">
        <v>42532</v>
      </c>
      <c r="D5154" s="24" t="s">
        <v>42533</v>
      </c>
      <c r="E5154" s="7" t="s">
        <v>5242</v>
      </c>
      <c r="F5154" s="7" t="s">
        <v>15807</v>
      </c>
      <c r="G5154" s="7" t="s">
        <v>26351</v>
      </c>
      <c r="H5154" s="16">
        <v>8.61</v>
      </c>
      <c r="I5154" s="16">
        <v>8.18</v>
      </c>
      <c r="J5154" s="26">
        <f t="shared" si="553"/>
        <v>4.2535999999999996</v>
      </c>
      <c r="K5154" s="28">
        <v>3.7431679999999998</v>
      </c>
      <c r="L5154" s="29">
        <f t="shared" si="554"/>
        <v>4.6789599999999991</v>
      </c>
      <c r="M5154" s="28">
        <f t="shared" si="555"/>
        <v>3.7431679999999998</v>
      </c>
      <c r="N5154" s="29">
        <f t="shared" si="556"/>
        <v>4.6789599999999991</v>
      </c>
      <c r="Q5154" s="7" t="s">
        <v>31974</v>
      </c>
      <c r="R5154" s="7" t="s">
        <v>31981</v>
      </c>
      <c r="S5154" s="7" t="s">
        <v>13</v>
      </c>
      <c r="T5154" s="7" t="s">
        <v>32006</v>
      </c>
      <c r="U5154" s="7" t="s">
        <v>31993</v>
      </c>
      <c r="V5154" s="7" t="s">
        <v>32078</v>
      </c>
    </row>
    <row r="5155" spans="1:22">
      <c r="A5155" s="7" t="s">
        <v>15</v>
      </c>
      <c r="B5155" s="7" t="s">
        <v>4414</v>
      </c>
      <c r="C5155" s="24" t="s">
        <v>42534</v>
      </c>
      <c r="D5155" s="24" t="s">
        <v>42535</v>
      </c>
      <c r="E5155" s="7" t="s">
        <v>5243</v>
      </c>
      <c r="F5155" s="7" t="s">
        <v>15808</v>
      </c>
      <c r="G5155" s="7" t="s">
        <v>26352</v>
      </c>
      <c r="H5155" s="16">
        <v>5.68</v>
      </c>
      <c r="I5155" s="16">
        <v>5.52</v>
      </c>
      <c r="J5155" s="26">
        <f t="shared" si="553"/>
        <v>2.8704000000000001</v>
      </c>
      <c r="K5155" s="28">
        <v>2.5259520000000002</v>
      </c>
      <c r="L5155" s="29">
        <f t="shared" si="554"/>
        <v>3.1574400000000002</v>
      </c>
      <c r="M5155" s="28">
        <f t="shared" si="555"/>
        <v>2.5259520000000002</v>
      </c>
      <c r="N5155" s="29">
        <f t="shared" si="556"/>
        <v>3.1574400000000002</v>
      </c>
      <c r="Q5155" s="7" t="s">
        <v>31974</v>
      </c>
      <c r="R5155" s="7" t="s">
        <v>31981</v>
      </c>
      <c r="S5155" s="7" t="s">
        <v>13</v>
      </c>
      <c r="T5155" s="7" t="s">
        <v>32006</v>
      </c>
      <c r="U5155" s="7" t="s">
        <v>31877</v>
      </c>
      <c r="V5155" s="7" t="s">
        <v>32103</v>
      </c>
    </row>
    <row r="5156" spans="1:22">
      <c r="A5156" s="7" t="s">
        <v>15</v>
      </c>
      <c r="B5156" s="7" t="s">
        <v>4414</v>
      </c>
      <c r="C5156" s="24" t="s">
        <v>42536</v>
      </c>
      <c r="D5156" s="24" t="s">
        <v>42537</v>
      </c>
      <c r="E5156" s="7" t="s">
        <v>5244</v>
      </c>
      <c r="F5156" s="7" t="s">
        <v>15809</v>
      </c>
      <c r="G5156" s="7" t="s">
        <v>26353</v>
      </c>
      <c r="H5156" s="16">
        <v>5.75</v>
      </c>
      <c r="I5156" s="16">
        <v>5.5699999999999994</v>
      </c>
      <c r="J5156" s="26">
        <f t="shared" si="553"/>
        <v>2.8963999999999999</v>
      </c>
      <c r="K5156" s="28">
        <v>2.548832</v>
      </c>
      <c r="L5156" s="29">
        <f t="shared" si="554"/>
        <v>3.1860399999999998</v>
      </c>
      <c r="M5156" s="28">
        <f t="shared" si="555"/>
        <v>2.548832</v>
      </c>
      <c r="N5156" s="29">
        <f t="shared" si="556"/>
        <v>3.1860399999999998</v>
      </c>
      <c r="Q5156" s="7" t="s">
        <v>31974</v>
      </c>
      <c r="R5156" s="7" t="s">
        <v>31981</v>
      </c>
      <c r="S5156" s="7" t="s">
        <v>13</v>
      </c>
      <c r="T5156" s="7" t="s">
        <v>32006</v>
      </c>
      <c r="U5156" s="7" t="s">
        <v>31877</v>
      </c>
      <c r="V5156" s="7" t="s">
        <v>32103</v>
      </c>
    </row>
    <row r="5157" spans="1:22">
      <c r="A5157" s="7" t="s">
        <v>15</v>
      </c>
      <c r="B5157" s="7" t="s">
        <v>4414</v>
      </c>
      <c r="C5157" s="24" t="s">
        <v>42538</v>
      </c>
      <c r="D5157" s="24" t="s">
        <v>42539</v>
      </c>
      <c r="E5157" s="7" t="s">
        <v>5245</v>
      </c>
      <c r="F5157" s="7" t="s">
        <v>15810</v>
      </c>
      <c r="G5157" s="7" t="s">
        <v>26354</v>
      </c>
      <c r="H5157" s="16">
        <v>6.22</v>
      </c>
      <c r="I5157" s="16">
        <v>5.85</v>
      </c>
      <c r="J5157" s="26">
        <f t="shared" si="553"/>
        <v>3.0419999999999998</v>
      </c>
      <c r="K5157" s="28">
        <v>2.6769599999999998</v>
      </c>
      <c r="L5157" s="29">
        <f t="shared" si="554"/>
        <v>3.3461999999999996</v>
      </c>
      <c r="M5157" s="28">
        <f t="shared" si="555"/>
        <v>2.6769599999999998</v>
      </c>
      <c r="N5157" s="29">
        <f t="shared" si="556"/>
        <v>3.3461999999999996</v>
      </c>
      <c r="Q5157" s="7" t="s">
        <v>31974</v>
      </c>
      <c r="R5157" s="7" t="s">
        <v>31981</v>
      </c>
      <c r="S5157" s="7" t="s">
        <v>13</v>
      </c>
      <c r="T5157" s="7" t="s">
        <v>32006</v>
      </c>
      <c r="U5157" s="7" t="s">
        <v>31877</v>
      </c>
      <c r="V5157" s="7" t="s">
        <v>32103</v>
      </c>
    </row>
    <row r="5158" spans="1:22">
      <c r="A5158" s="7" t="s">
        <v>15</v>
      </c>
      <c r="B5158" s="7" t="s">
        <v>4414</v>
      </c>
      <c r="C5158" s="24" t="s">
        <v>42540</v>
      </c>
      <c r="D5158" s="24" t="s">
        <v>42541</v>
      </c>
      <c r="E5158" s="7" t="s">
        <v>5246</v>
      </c>
      <c r="F5158" s="7" t="s">
        <v>15811</v>
      </c>
      <c r="G5158" s="7" t="s">
        <v>26355</v>
      </c>
      <c r="H5158" s="16">
        <v>6.55</v>
      </c>
      <c r="I5158" s="16">
        <v>6.1099999999999994</v>
      </c>
      <c r="J5158" s="26">
        <f t="shared" si="553"/>
        <v>3.1772</v>
      </c>
      <c r="K5158" s="28">
        <v>2.7959360000000002</v>
      </c>
      <c r="L5158" s="29">
        <f t="shared" si="554"/>
        <v>3.49492</v>
      </c>
      <c r="M5158" s="28">
        <f t="shared" si="555"/>
        <v>2.7959360000000002</v>
      </c>
      <c r="N5158" s="29">
        <f t="shared" si="556"/>
        <v>3.49492</v>
      </c>
      <c r="Q5158" s="7" t="s">
        <v>31974</v>
      </c>
      <c r="R5158" s="7" t="s">
        <v>31981</v>
      </c>
      <c r="S5158" s="7" t="s">
        <v>13</v>
      </c>
      <c r="T5158" s="7" t="s">
        <v>32006</v>
      </c>
      <c r="U5158" s="7" t="s">
        <v>31877</v>
      </c>
      <c r="V5158" s="7" t="s">
        <v>32103</v>
      </c>
    </row>
    <row r="5159" spans="1:22">
      <c r="A5159" s="4" t="s">
        <v>15</v>
      </c>
      <c r="B5159" s="4" t="s">
        <v>5036</v>
      </c>
      <c r="C5159" s="24" t="s">
        <v>42542</v>
      </c>
      <c r="D5159" s="24" t="s">
        <v>42543</v>
      </c>
      <c r="E5159" s="4" t="s">
        <v>5247</v>
      </c>
      <c r="F5159" s="4" t="s">
        <v>15812</v>
      </c>
      <c r="G5159" s="4" t="s">
        <v>26356</v>
      </c>
      <c r="H5159" s="15">
        <v>3</v>
      </c>
      <c r="I5159" s="15">
        <v>2.9</v>
      </c>
      <c r="J5159" s="26">
        <f t="shared" si="553"/>
        <v>1.508</v>
      </c>
      <c r="K5159" s="28">
        <v>1.32704</v>
      </c>
      <c r="L5159" s="29">
        <f t="shared" si="554"/>
        <v>1.6587999999999998</v>
      </c>
      <c r="M5159" s="28">
        <f t="shared" si="555"/>
        <v>1.32704</v>
      </c>
      <c r="N5159" s="29">
        <f t="shared" si="556"/>
        <v>1.6587999999999998</v>
      </c>
      <c r="Q5159" s="4" t="s">
        <v>31974</v>
      </c>
      <c r="R5159" s="4" t="s">
        <v>31981</v>
      </c>
      <c r="S5159" s="4" t="s">
        <v>13</v>
      </c>
      <c r="T5159" s="4" t="s">
        <v>32006</v>
      </c>
      <c r="U5159" s="4" t="s">
        <v>13</v>
      </c>
      <c r="V5159" s="4" t="s">
        <v>32113</v>
      </c>
    </row>
    <row r="5160" spans="1:22">
      <c r="A5160" s="4" t="s">
        <v>15</v>
      </c>
      <c r="B5160" s="4" t="s">
        <v>5036</v>
      </c>
      <c r="C5160" s="24" t="s">
        <v>42544</v>
      </c>
      <c r="D5160" s="24" t="s">
        <v>42545</v>
      </c>
      <c r="E5160" s="4" t="s">
        <v>5248</v>
      </c>
      <c r="F5160" s="4" t="s">
        <v>15813</v>
      </c>
      <c r="G5160" s="4" t="s">
        <v>26357</v>
      </c>
      <c r="H5160" s="15">
        <v>22.99</v>
      </c>
      <c r="I5160" s="15">
        <v>22.1</v>
      </c>
      <c r="J5160" s="26">
        <f t="shared" si="553"/>
        <v>11.492000000000001</v>
      </c>
      <c r="K5160" s="28">
        <v>10.112960000000001</v>
      </c>
      <c r="L5160" s="29">
        <f t="shared" si="554"/>
        <v>12.641200000000001</v>
      </c>
      <c r="M5160" s="28">
        <f t="shared" si="555"/>
        <v>10.112960000000001</v>
      </c>
      <c r="N5160" s="29">
        <f t="shared" si="556"/>
        <v>12.641200000000001</v>
      </c>
      <c r="Q5160" s="4" t="s">
        <v>31974</v>
      </c>
      <c r="R5160" s="4" t="s">
        <v>31981</v>
      </c>
      <c r="S5160" s="4" t="s">
        <v>13</v>
      </c>
      <c r="T5160" s="4" t="s">
        <v>32006</v>
      </c>
      <c r="U5160" s="4" t="s">
        <v>13</v>
      </c>
      <c r="V5160" s="4" t="s">
        <v>32113</v>
      </c>
    </row>
    <row r="5161" spans="1:22">
      <c r="A5161" s="4" t="s">
        <v>15</v>
      </c>
      <c r="B5161" s="4" t="s">
        <v>5036</v>
      </c>
      <c r="C5161" s="24" t="s">
        <v>42546</v>
      </c>
      <c r="D5161" s="24" t="s">
        <v>42547</v>
      </c>
      <c r="E5161" s="4" t="s">
        <v>5249</v>
      </c>
      <c r="F5161" s="4" t="s">
        <v>15814</v>
      </c>
      <c r="G5161" s="4" t="s">
        <v>26358</v>
      </c>
      <c r="H5161" s="15">
        <v>22.99</v>
      </c>
      <c r="I5161" s="15">
        <v>21.84</v>
      </c>
      <c r="J5161" s="26">
        <f t="shared" si="553"/>
        <v>11.3568</v>
      </c>
      <c r="K5161" s="28">
        <v>9.9939839999999993</v>
      </c>
      <c r="L5161" s="29">
        <f t="shared" si="554"/>
        <v>12.492479999999999</v>
      </c>
      <c r="M5161" s="28">
        <f t="shared" si="555"/>
        <v>9.9939839999999993</v>
      </c>
      <c r="N5161" s="29">
        <f t="shared" si="556"/>
        <v>12.492479999999999</v>
      </c>
      <c r="Q5161" s="4" t="s">
        <v>31974</v>
      </c>
      <c r="R5161" s="4" t="s">
        <v>31981</v>
      </c>
      <c r="S5161" s="4" t="s">
        <v>13</v>
      </c>
      <c r="T5161" s="4" t="s">
        <v>32006</v>
      </c>
      <c r="U5161" s="4" t="s">
        <v>13</v>
      </c>
      <c r="V5161" s="4" t="s">
        <v>32113</v>
      </c>
    </row>
    <row r="5162" spans="1:22">
      <c r="A5162" s="4" t="s">
        <v>15</v>
      </c>
      <c r="B5162" s="4" t="s">
        <v>5036</v>
      </c>
      <c r="C5162" s="24" t="s">
        <v>42548</v>
      </c>
      <c r="D5162" s="24" t="s">
        <v>42549</v>
      </c>
      <c r="E5162" s="4" t="s">
        <v>5250</v>
      </c>
      <c r="F5162" s="4" t="s">
        <v>15815</v>
      </c>
      <c r="G5162" s="4" t="s">
        <v>26359</v>
      </c>
      <c r="H5162" s="15">
        <v>10.99</v>
      </c>
      <c r="I5162" s="15">
        <v>10.47</v>
      </c>
      <c r="J5162" s="26">
        <f t="shared" si="553"/>
        <v>5.4444000000000008</v>
      </c>
      <c r="K5162" s="28">
        <v>4.7910720000000007</v>
      </c>
      <c r="L5162" s="29">
        <f t="shared" si="554"/>
        <v>5.9888400000000006</v>
      </c>
      <c r="M5162" s="28">
        <f t="shared" si="555"/>
        <v>4.7910720000000007</v>
      </c>
      <c r="N5162" s="29">
        <f t="shared" si="556"/>
        <v>5.9888400000000006</v>
      </c>
      <c r="Q5162" s="4" t="s">
        <v>31974</v>
      </c>
      <c r="R5162" s="4" t="s">
        <v>31981</v>
      </c>
      <c r="S5162" s="4" t="s">
        <v>13</v>
      </c>
      <c r="T5162" s="4" t="s">
        <v>32006</v>
      </c>
      <c r="U5162" s="4" t="s">
        <v>13</v>
      </c>
      <c r="V5162" s="4" t="s">
        <v>32113</v>
      </c>
    </row>
    <row r="5163" spans="1:22">
      <c r="A5163" s="4" t="s">
        <v>15</v>
      </c>
      <c r="B5163" s="4" t="s">
        <v>5036</v>
      </c>
      <c r="C5163" s="24" t="s">
        <v>42550</v>
      </c>
      <c r="D5163" s="24" t="s">
        <v>42551</v>
      </c>
      <c r="E5163" s="4" t="s">
        <v>5251</v>
      </c>
      <c r="F5163" s="4" t="s">
        <v>15816</v>
      </c>
      <c r="G5163" s="4" t="s">
        <v>26360</v>
      </c>
      <c r="H5163" s="15">
        <v>21.68</v>
      </c>
      <c r="I5163" s="15">
        <v>20.75</v>
      </c>
      <c r="J5163" s="26">
        <f t="shared" si="553"/>
        <v>10.790000000000001</v>
      </c>
      <c r="K5163" s="28">
        <v>9.4952000000000005</v>
      </c>
      <c r="L5163" s="29">
        <f t="shared" si="554"/>
        <v>11.869</v>
      </c>
      <c r="M5163" s="28">
        <f t="shared" si="555"/>
        <v>9.4952000000000005</v>
      </c>
      <c r="N5163" s="29">
        <f t="shared" si="556"/>
        <v>11.869</v>
      </c>
      <c r="Q5163" s="4" t="s">
        <v>31974</v>
      </c>
      <c r="R5163" s="4" t="s">
        <v>31981</v>
      </c>
      <c r="S5163" s="4" t="s">
        <v>13</v>
      </c>
      <c r="T5163" s="4" t="s">
        <v>32006</v>
      </c>
      <c r="U5163" s="4" t="s">
        <v>13</v>
      </c>
      <c r="V5163" s="4" t="s">
        <v>32113</v>
      </c>
    </row>
    <row r="5164" spans="1:22">
      <c r="A5164" s="4" t="s">
        <v>15</v>
      </c>
      <c r="B5164" s="4" t="s">
        <v>5036</v>
      </c>
      <c r="C5164" s="24" t="s">
        <v>42552</v>
      </c>
      <c r="D5164" s="24" t="s">
        <v>42553</v>
      </c>
      <c r="E5164" s="4" t="s">
        <v>5252</v>
      </c>
      <c r="F5164" s="4" t="s">
        <v>15817</v>
      </c>
      <c r="G5164" s="4" t="s">
        <v>26361</v>
      </c>
      <c r="H5164" s="15">
        <v>33.82</v>
      </c>
      <c r="I5164" s="15">
        <v>32.35</v>
      </c>
      <c r="J5164" s="26">
        <f t="shared" si="553"/>
        <v>16.822000000000003</v>
      </c>
      <c r="K5164" s="28">
        <v>14.803360000000001</v>
      </c>
      <c r="L5164" s="29">
        <f t="shared" si="554"/>
        <v>18.504200000000001</v>
      </c>
      <c r="M5164" s="28">
        <f t="shared" si="555"/>
        <v>14.803360000000001</v>
      </c>
      <c r="N5164" s="29">
        <f t="shared" si="556"/>
        <v>18.504200000000001</v>
      </c>
      <c r="Q5164" s="4" t="s">
        <v>31974</v>
      </c>
      <c r="R5164" s="4" t="s">
        <v>31981</v>
      </c>
      <c r="S5164" s="4" t="s">
        <v>13</v>
      </c>
      <c r="T5164" s="4" t="s">
        <v>32006</v>
      </c>
      <c r="U5164" s="4" t="s">
        <v>13</v>
      </c>
      <c r="V5164" s="4" t="s">
        <v>32113</v>
      </c>
    </row>
    <row r="5165" spans="1:22">
      <c r="A5165" s="7" t="s">
        <v>15</v>
      </c>
      <c r="B5165" s="7" t="s">
        <v>5036</v>
      </c>
      <c r="C5165" s="24" t="s">
        <v>42554</v>
      </c>
      <c r="D5165" s="24" t="s">
        <v>42555</v>
      </c>
      <c r="E5165" s="7" t="s">
        <v>5253</v>
      </c>
      <c r="F5165" s="7" t="s">
        <v>15818</v>
      </c>
      <c r="G5165" s="7" t="s">
        <v>26362</v>
      </c>
      <c r="H5165" s="16">
        <v>1.74</v>
      </c>
      <c r="I5165" s="16">
        <v>1.71</v>
      </c>
      <c r="J5165" s="26">
        <f t="shared" si="553"/>
        <v>0.88919999999999999</v>
      </c>
      <c r="K5165" s="28">
        <v>0.78249599999999997</v>
      </c>
      <c r="L5165" s="29">
        <f t="shared" si="554"/>
        <v>0.97811999999999988</v>
      </c>
      <c r="M5165" s="28">
        <f t="shared" si="555"/>
        <v>0.78249599999999997</v>
      </c>
      <c r="N5165" s="29">
        <f t="shared" si="556"/>
        <v>0.97811999999999988</v>
      </c>
      <c r="Q5165" s="7" t="s">
        <v>31974</v>
      </c>
      <c r="R5165" s="7" t="s">
        <v>31981</v>
      </c>
      <c r="S5165" s="7" t="s">
        <v>13</v>
      </c>
      <c r="T5165" s="7" t="s">
        <v>32006</v>
      </c>
      <c r="U5165" s="7" t="s">
        <v>13</v>
      </c>
      <c r="V5165" s="7" t="s">
        <v>32113</v>
      </c>
    </row>
    <row r="5166" spans="1:22">
      <c r="A5166" s="7" t="s">
        <v>15</v>
      </c>
      <c r="B5166" s="7" t="s">
        <v>5036</v>
      </c>
      <c r="C5166" s="24" t="s">
        <v>42556</v>
      </c>
      <c r="D5166" s="24" t="s">
        <v>42557</v>
      </c>
      <c r="E5166" s="7" t="s">
        <v>5254</v>
      </c>
      <c r="F5166" s="7" t="s">
        <v>15819</v>
      </c>
      <c r="G5166" s="7" t="s">
        <v>26363</v>
      </c>
      <c r="H5166" s="16">
        <v>76.850000000000009</v>
      </c>
      <c r="I5166" s="16">
        <v>73.58</v>
      </c>
      <c r="J5166" s="26">
        <f t="shared" si="553"/>
        <v>38.261600000000001</v>
      </c>
      <c r="K5166" s="28">
        <v>33.670208000000002</v>
      </c>
      <c r="L5166" s="29">
        <f t="shared" si="554"/>
        <v>42.087760000000003</v>
      </c>
      <c r="M5166" s="28">
        <f t="shared" si="555"/>
        <v>33.670208000000002</v>
      </c>
      <c r="N5166" s="29">
        <f t="shared" si="556"/>
        <v>42.087760000000003</v>
      </c>
      <c r="Q5166" s="7" t="s">
        <v>31974</v>
      </c>
      <c r="R5166" s="7" t="s">
        <v>31981</v>
      </c>
      <c r="S5166" s="7" t="s">
        <v>13</v>
      </c>
      <c r="T5166" s="7" t="s">
        <v>32006</v>
      </c>
      <c r="U5166" s="7" t="s">
        <v>13</v>
      </c>
      <c r="V5166" s="7" t="s">
        <v>32113</v>
      </c>
    </row>
    <row r="5167" spans="1:22">
      <c r="A5167" s="7" t="s">
        <v>15</v>
      </c>
      <c r="B5167" s="7" t="s">
        <v>5036</v>
      </c>
      <c r="C5167" s="24" t="s">
        <v>42558</v>
      </c>
      <c r="D5167" s="24" t="s">
        <v>42559</v>
      </c>
      <c r="E5167" s="7" t="s">
        <v>5255</v>
      </c>
      <c r="F5167" s="7" t="s">
        <v>15820</v>
      </c>
      <c r="G5167" s="7" t="s">
        <v>26364</v>
      </c>
      <c r="H5167" s="16">
        <v>79.690000000000012</v>
      </c>
      <c r="I5167" s="16">
        <v>76.23</v>
      </c>
      <c r="J5167" s="26">
        <f t="shared" si="553"/>
        <v>39.639600000000002</v>
      </c>
      <c r="K5167" s="28">
        <v>34.882848000000003</v>
      </c>
      <c r="L5167" s="29">
        <f t="shared" si="554"/>
        <v>43.603560000000002</v>
      </c>
      <c r="M5167" s="28">
        <f t="shared" si="555"/>
        <v>34.882848000000003</v>
      </c>
      <c r="N5167" s="29">
        <f t="shared" si="556"/>
        <v>43.603560000000002</v>
      </c>
      <c r="Q5167" s="7" t="s">
        <v>31974</v>
      </c>
      <c r="R5167" s="7" t="s">
        <v>31981</v>
      </c>
      <c r="S5167" s="7" t="s">
        <v>13</v>
      </c>
      <c r="T5167" s="7" t="s">
        <v>32006</v>
      </c>
      <c r="U5167" s="7" t="s">
        <v>13</v>
      </c>
      <c r="V5167" s="7" t="s">
        <v>32113</v>
      </c>
    </row>
    <row r="5168" spans="1:22">
      <c r="A5168" s="7" t="s">
        <v>15</v>
      </c>
      <c r="B5168" s="7" t="s">
        <v>5036</v>
      </c>
      <c r="C5168" s="24" t="s">
        <v>42560</v>
      </c>
      <c r="D5168" s="24" t="s">
        <v>42561</v>
      </c>
      <c r="E5168" s="7" t="s">
        <v>5256</v>
      </c>
      <c r="F5168" s="7" t="s">
        <v>15821</v>
      </c>
      <c r="G5168" s="7" t="s">
        <v>26365</v>
      </c>
      <c r="H5168" s="16">
        <v>18.720000000000002</v>
      </c>
      <c r="I5168" s="16">
        <v>17.940000000000001</v>
      </c>
      <c r="J5168" s="26">
        <f t="shared" si="553"/>
        <v>9.3288000000000011</v>
      </c>
      <c r="K5168" s="28">
        <v>8.2093440000000015</v>
      </c>
      <c r="L5168" s="29">
        <f t="shared" si="554"/>
        <v>10.261680000000002</v>
      </c>
      <c r="M5168" s="28">
        <f t="shared" si="555"/>
        <v>8.2093440000000015</v>
      </c>
      <c r="N5168" s="29">
        <f t="shared" si="556"/>
        <v>10.261680000000002</v>
      </c>
      <c r="Q5168" s="7" t="s">
        <v>31974</v>
      </c>
      <c r="R5168" s="7" t="s">
        <v>31981</v>
      </c>
      <c r="S5168" s="7" t="s">
        <v>13</v>
      </c>
      <c r="T5168" s="7" t="s">
        <v>32006</v>
      </c>
      <c r="U5168" s="7" t="s">
        <v>13</v>
      </c>
      <c r="V5168" s="7" t="s">
        <v>32113</v>
      </c>
    </row>
    <row r="5169" spans="1:22">
      <c r="A5169" s="7" t="s">
        <v>15</v>
      </c>
      <c r="B5169" s="7" t="s">
        <v>5036</v>
      </c>
      <c r="C5169" s="24" t="s">
        <v>42562</v>
      </c>
      <c r="D5169" s="24" t="s">
        <v>42563</v>
      </c>
      <c r="E5169" s="7" t="s">
        <v>5257</v>
      </c>
      <c r="F5169" s="7" t="s">
        <v>15822</v>
      </c>
      <c r="G5169" s="7" t="s">
        <v>26366</v>
      </c>
      <c r="H5169" s="16">
        <v>67.37</v>
      </c>
      <c r="I5169" s="16">
        <v>64.460000000000008</v>
      </c>
      <c r="J5169" s="26">
        <f t="shared" si="553"/>
        <v>33.519200000000005</v>
      </c>
      <c r="K5169" s="28">
        <v>29.496896000000007</v>
      </c>
      <c r="L5169" s="29">
        <f t="shared" si="554"/>
        <v>36.871120000000005</v>
      </c>
      <c r="M5169" s="28">
        <f t="shared" si="555"/>
        <v>29.496896000000007</v>
      </c>
      <c r="N5169" s="29">
        <f t="shared" si="556"/>
        <v>36.871120000000005</v>
      </c>
      <c r="Q5169" s="7" t="s">
        <v>31974</v>
      </c>
      <c r="R5169" s="7" t="s">
        <v>31981</v>
      </c>
      <c r="S5169" s="7" t="s">
        <v>13</v>
      </c>
      <c r="T5169" s="7" t="s">
        <v>32006</v>
      </c>
      <c r="U5169" s="7" t="s">
        <v>13</v>
      </c>
      <c r="V5169" s="7" t="s">
        <v>32113</v>
      </c>
    </row>
    <row r="5170" spans="1:22">
      <c r="A5170" s="7" t="s">
        <v>15</v>
      </c>
      <c r="B5170" s="7" t="s">
        <v>5036</v>
      </c>
      <c r="C5170" s="24" t="s">
        <v>42564</v>
      </c>
      <c r="D5170" s="24" t="s">
        <v>42565</v>
      </c>
      <c r="E5170" s="7" t="s">
        <v>5258</v>
      </c>
      <c r="F5170" s="7" t="s">
        <v>15823</v>
      </c>
      <c r="G5170" s="7" t="s">
        <v>26367</v>
      </c>
      <c r="H5170" s="16">
        <v>68.650000000000006</v>
      </c>
      <c r="I5170" s="16">
        <v>65.550000000000011</v>
      </c>
      <c r="J5170" s="26">
        <f t="shared" si="553"/>
        <v>34.086000000000006</v>
      </c>
      <c r="K5170" s="28">
        <v>29.995680000000007</v>
      </c>
      <c r="L5170" s="29">
        <f t="shared" si="554"/>
        <v>37.494600000000005</v>
      </c>
      <c r="M5170" s="28">
        <f t="shared" si="555"/>
        <v>29.995680000000007</v>
      </c>
      <c r="N5170" s="29">
        <f t="shared" si="556"/>
        <v>37.494600000000005</v>
      </c>
      <c r="Q5170" s="7" t="s">
        <v>31974</v>
      </c>
      <c r="R5170" s="7" t="s">
        <v>31981</v>
      </c>
      <c r="S5170" s="7" t="s">
        <v>13</v>
      </c>
      <c r="T5170" s="7" t="s">
        <v>32006</v>
      </c>
      <c r="U5170" s="7" t="s">
        <v>13</v>
      </c>
      <c r="V5170" s="7" t="s">
        <v>32113</v>
      </c>
    </row>
    <row r="5171" spans="1:22">
      <c r="A5171" s="7" t="s">
        <v>15</v>
      </c>
      <c r="B5171" s="7" t="s">
        <v>5036</v>
      </c>
      <c r="C5171" s="24" t="s">
        <v>42566</v>
      </c>
      <c r="D5171" s="24" t="s">
        <v>42567</v>
      </c>
      <c r="E5171" s="7" t="s">
        <v>5259</v>
      </c>
      <c r="F5171" s="7" t="s">
        <v>15824</v>
      </c>
      <c r="G5171" s="7" t="s">
        <v>26368</v>
      </c>
      <c r="H5171" s="16">
        <v>2.46</v>
      </c>
      <c r="I5171" s="16">
        <v>2.3099999999999996</v>
      </c>
      <c r="J5171" s="26">
        <f t="shared" si="553"/>
        <v>1.2011999999999998</v>
      </c>
      <c r="K5171" s="28">
        <v>1.0570559999999998</v>
      </c>
      <c r="L5171" s="29">
        <f t="shared" si="554"/>
        <v>1.3213199999999996</v>
      </c>
      <c r="M5171" s="28">
        <f t="shared" si="555"/>
        <v>1.0570559999999998</v>
      </c>
      <c r="N5171" s="29">
        <f t="shared" si="556"/>
        <v>1.3213199999999996</v>
      </c>
      <c r="Q5171" s="7" t="s">
        <v>31974</v>
      </c>
      <c r="R5171" s="7" t="s">
        <v>31981</v>
      </c>
      <c r="S5171" s="7" t="s">
        <v>13</v>
      </c>
      <c r="T5171" s="7" t="s">
        <v>32006</v>
      </c>
      <c r="U5171" s="7" t="s">
        <v>13</v>
      </c>
      <c r="V5171" s="7" t="s">
        <v>32113</v>
      </c>
    </row>
    <row r="5172" spans="1:22">
      <c r="A5172" s="7" t="s">
        <v>15</v>
      </c>
      <c r="B5172" s="7" t="s">
        <v>5036</v>
      </c>
      <c r="C5172" s="24" t="s">
        <v>42568</v>
      </c>
      <c r="D5172" s="24" t="s">
        <v>42569</v>
      </c>
      <c r="E5172" s="7" t="s">
        <v>5260</v>
      </c>
      <c r="F5172" s="7" t="s">
        <v>15825</v>
      </c>
      <c r="G5172" s="7" t="s">
        <v>26369</v>
      </c>
      <c r="H5172" s="16">
        <v>95.58</v>
      </c>
      <c r="I5172" s="16">
        <v>91.01</v>
      </c>
      <c r="J5172" s="26">
        <f t="shared" si="553"/>
        <v>47.325200000000002</v>
      </c>
      <c r="K5172" s="28">
        <v>41.646176000000004</v>
      </c>
      <c r="L5172" s="29">
        <f t="shared" si="554"/>
        <v>52.057720000000003</v>
      </c>
      <c r="M5172" s="28">
        <f t="shared" si="555"/>
        <v>41.646176000000004</v>
      </c>
      <c r="N5172" s="29">
        <f t="shared" si="556"/>
        <v>52.057720000000003</v>
      </c>
      <c r="Q5172" s="7" t="s">
        <v>31974</v>
      </c>
      <c r="R5172" s="7" t="s">
        <v>31981</v>
      </c>
      <c r="S5172" s="7" t="s">
        <v>13</v>
      </c>
      <c r="T5172" s="7" t="s">
        <v>32006</v>
      </c>
      <c r="U5172" s="7" t="s">
        <v>13</v>
      </c>
      <c r="V5172" s="7" t="s">
        <v>32113</v>
      </c>
    </row>
    <row r="5173" spans="1:22">
      <c r="A5173" s="7" t="s">
        <v>15</v>
      </c>
      <c r="B5173" s="7" t="s">
        <v>5036</v>
      </c>
      <c r="C5173" s="24" t="s">
        <v>42570</v>
      </c>
      <c r="D5173" s="24" t="s">
        <v>42571</v>
      </c>
      <c r="E5173" s="7" t="s">
        <v>5261</v>
      </c>
      <c r="F5173" s="7" t="s">
        <v>15826</v>
      </c>
      <c r="G5173" s="7" t="s">
        <v>26370</v>
      </c>
      <c r="H5173" s="16">
        <v>98.98</v>
      </c>
      <c r="I5173" s="16">
        <v>94.2</v>
      </c>
      <c r="J5173" s="26">
        <f t="shared" si="553"/>
        <v>48.984000000000002</v>
      </c>
      <c r="K5173" s="28">
        <v>43.105920000000005</v>
      </c>
      <c r="L5173" s="29">
        <f t="shared" si="554"/>
        <v>53.882400000000004</v>
      </c>
      <c r="M5173" s="28">
        <f t="shared" si="555"/>
        <v>43.105920000000005</v>
      </c>
      <c r="N5173" s="29">
        <f t="shared" si="556"/>
        <v>53.882400000000004</v>
      </c>
      <c r="Q5173" s="7" t="s">
        <v>31974</v>
      </c>
      <c r="R5173" s="7" t="s">
        <v>31981</v>
      </c>
      <c r="S5173" s="7" t="s">
        <v>13</v>
      </c>
      <c r="T5173" s="7" t="s">
        <v>32006</v>
      </c>
      <c r="U5173" s="7" t="s">
        <v>13</v>
      </c>
      <c r="V5173" s="7" t="s">
        <v>32113</v>
      </c>
    </row>
    <row r="5174" spans="1:22">
      <c r="A5174" s="7" t="s">
        <v>15</v>
      </c>
      <c r="B5174" s="7" t="s">
        <v>5036</v>
      </c>
      <c r="C5174" s="24" t="s">
        <v>42572</v>
      </c>
      <c r="D5174" s="24" t="s">
        <v>42573</v>
      </c>
      <c r="E5174" s="7" t="s">
        <v>5262</v>
      </c>
      <c r="F5174" s="7" t="s">
        <v>15827</v>
      </c>
      <c r="G5174" s="7" t="s">
        <v>26371</v>
      </c>
      <c r="H5174" s="16">
        <v>22.180000000000003</v>
      </c>
      <c r="I5174" s="16">
        <v>21.060000000000002</v>
      </c>
      <c r="J5174" s="26">
        <f t="shared" si="553"/>
        <v>10.951200000000002</v>
      </c>
      <c r="K5174" s="28">
        <v>9.6370560000000012</v>
      </c>
      <c r="L5174" s="29">
        <f t="shared" si="554"/>
        <v>12.046320000000001</v>
      </c>
      <c r="M5174" s="28">
        <f t="shared" si="555"/>
        <v>9.6370560000000012</v>
      </c>
      <c r="N5174" s="29">
        <f t="shared" si="556"/>
        <v>12.046320000000001</v>
      </c>
      <c r="Q5174" s="7" t="s">
        <v>31974</v>
      </c>
      <c r="R5174" s="7" t="s">
        <v>31981</v>
      </c>
      <c r="S5174" s="7" t="s">
        <v>13</v>
      </c>
      <c r="T5174" s="7" t="s">
        <v>32006</v>
      </c>
      <c r="U5174" s="7" t="s">
        <v>13</v>
      </c>
      <c r="V5174" s="7" t="s">
        <v>32113</v>
      </c>
    </row>
    <row r="5175" spans="1:22">
      <c r="A5175" s="7" t="s">
        <v>15</v>
      </c>
      <c r="B5175" s="7" t="s">
        <v>5036</v>
      </c>
      <c r="C5175" s="24" t="s">
        <v>42574</v>
      </c>
      <c r="D5175" s="24" t="s">
        <v>42575</v>
      </c>
      <c r="E5175" s="7" t="s">
        <v>5263</v>
      </c>
      <c r="F5175" s="7" t="s">
        <v>15828</v>
      </c>
      <c r="G5175" s="7" t="s">
        <v>26372</v>
      </c>
      <c r="H5175" s="16">
        <v>83.600000000000009</v>
      </c>
      <c r="I5175" s="16">
        <v>79.87</v>
      </c>
      <c r="J5175" s="26">
        <f t="shared" si="553"/>
        <v>41.532400000000003</v>
      </c>
      <c r="K5175" s="28">
        <v>36.548512000000002</v>
      </c>
      <c r="L5175" s="29">
        <f t="shared" si="554"/>
        <v>45.685639999999999</v>
      </c>
      <c r="M5175" s="28">
        <f t="shared" si="555"/>
        <v>36.548512000000002</v>
      </c>
      <c r="N5175" s="29">
        <f t="shared" si="556"/>
        <v>45.685639999999999</v>
      </c>
      <c r="Q5175" s="7" t="s">
        <v>31974</v>
      </c>
      <c r="R5175" s="7" t="s">
        <v>31981</v>
      </c>
      <c r="S5175" s="7" t="s">
        <v>13</v>
      </c>
      <c r="T5175" s="7" t="s">
        <v>32006</v>
      </c>
      <c r="U5175" s="7" t="s">
        <v>13</v>
      </c>
      <c r="V5175" s="7" t="s">
        <v>32113</v>
      </c>
    </row>
    <row r="5176" spans="1:22">
      <c r="A5176" s="7" t="s">
        <v>15</v>
      </c>
      <c r="B5176" s="7" t="s">
        <v>5036</v>
      </c>
      <c r="C5176" s="24" t="s">
        <v>42576</v>
      </c>
      <c r="D5176" s="24" t="s">
        <v>42577</v>
      </c>
      <c r="E5176" s="7" t="s">
        <v>5264</v>
      </c>
      <c r="F5176" s="7" t="s">
        <v>15829</v>
      </c>
      <c r="G5176" s="7" t="s">
        <v>26373</v>
      </c>
      <c r="H5176" s="16">
        <v>71.320000000000007</v>
      </c>
      <c r="I5176" s="16">
        <v>67.77000000000001</v>
      </c>
      <c r="J5176" s="26">
        <f t="shared" si="553"/>
        <v>35.240400000000008</v>
      </c>
      <c r="K5176" s="28">
        <v>31.011552000000009</v>
      </c>
      <c r="L5176" s="29">
        <f t="shared" si="554"/>
        <v>38.764440000000008</v>
      </c>
      <c r="M5176" s="28">
        <f t="shared" si="555"/>
        <v>31.011552000000009</v>
      </c>
      <c r="N5176" s="29">
        <f t="shared" si="556"/>
        <v>38.764440000000008</v>
      </c>
      <c r="Q5176" s="7" t="s">
        <v>31974</v>
      </c>
      <c r="R5176" s="7" t="s">
        <v>31981</v>
      </c>
      <c r="S5176" s="7" t="s">
        <v>13</v>
      </c>
      <c r="T5176" s="7" t="s">
        <v>32006</v>
      </c>
      <c r="U5176" s="7" t="s">
        <v>13</v>
      </c>
      <c r="V5176" s="7" t="s">
        <v>32113</v>
      </c>
    </row>
    <row r="5177" spans="1:22">
      <c r="A5177" s="7" t="s">
        <v>15</v>
      </c>
      <c r="B5177" s="7" t="s">
        <v>5036</v>
      </c>
      <c r="C5177" s="24" t="s">
        <v>42578</v>
      </c>
      <c r="D5177" s="24" t="s">
        <v>42579</v>
      </c>
      <c r="E5177" s="7" t="s">
        <v>5265</v>
      </c>
      <c r="F5177" s="7" t="s">
        <v>15830</v>
      </c>
      <c r="G5177" s="7" t="s">
        <v>26374</v>
      </c>
      <c r="H5177" s="16">
        <v>3.21</v>
      </c>
      <c r="I5177" s="16">
        <v>3.05</v>
      </c>
      <c r="J5177" s="26">
        <f t="shared" si="553"/>
        <v>1.5859999999999999</v>
      </c>
      <c r="K5177" s="28">
        <v>1.3956799999999998</v>
      </c>
      <c r="L5177" s="29">
        <f t="shared" si="554"/>
        <v>1.7445999999999997</v>
      </c>
      <c r="M5177" s="28">
        <f t="shared" si="555"/>
        <v>1.3956799999999998</v>
      </c>
      <c r="N5177" s="29">
        <f t="shared" si="556"/>
        <v>1.7445999999999997</v>
      </c>
      <c r="Q5177" s="7" t="s">
        <v>31974</v>
      </c>
      <c r="R5177" s="7" t="s">
        <v>31981</v>
      </c>
      <c r="S5177" s="7" t="s">
        <v>13</v>
      </c>
      <c r="T5177" s="7" t="s">
        <v>32006</v>
      </c>
      <c r="U5177" s="7" t="s">
        <v>13</v>
      </c>
      <c r="V5177" s="7" t="s">
        <v>32113</v>
      </c>
    </row>
    <row r="5178" spans="1:22">
      <c r="A5178" s="7" t="s">
        <v>15</v>
      </c>
      <c r="B5178" s="7" t="s">
        <v>5036</v>
      </c>
      <c r="C5178" s="24" t="s">
        <v>42580</v>
      </c>
      <c r="D5178" s="24" t="s">
        <v>42581</v>
      </c>
      <c r="E5178" s="7" t="s">
        <v>5266</v>
      </c>
      <c r="F5178" s="7" t="s">
        <v>15831</v>
      </c>
      <c r="G5178" s="7" t="s">
        <v>26375</v>
      </c>
      <c r="H5178" s="16">
        <v>99.06</v>
      </c>
      <c r="I5178" s="16">
        <v>94.210000000000008</v>
      </c>
      <c r="J5178" s="26">
        <f t="shared" si="553"/>
        <v>48.989200000000004</v>
      </c>
      <c r="K5178" s="28">
        <v>43.110496000000005</v>
      </c>
      <c r="L5178" s="29">
        <f t="shared" si="554"/>
        <v>53.888120000000001</v>
      </c>
      <c r="M5178" s="28">
        <f t="shared" si="555"/>
        <v>43.110496000000005</v>
      </c>
      <c r="N5178" s="29">
        <f t="shared" si="556"/>
        <v>53.888120000000001</v>
      </c>
      <c r="Q5178" s="7" t="s">
        <v>31974</v>
      </c>
      <c r="R5178" s="7" t="s">
        <v>31981</v>
      </c>
      <c r="S5178" s="7" t="s">
        <v>13</v>
      </c>
      <c r="T5178" s="7" t="s">
        <v>32006</v>
      </c>
      <c r="U5178" s="7" t="s">
        <v>13</v>
      </c>
      <c r="V5178" s="7" t="s">
        <v>32113</v>
      </c>
    </row>
    <row r="5179" spans="1:22">
      <c r="A5179" s="7" t="s">
        <v>15</v>
      </c>
      <c r="B5179" s="7" t="s">
        <v>5036</v>
      </c>
      <c r="C5179" s="24" t="s">
        <v>42582</v>
      </c>
      <c r="D5179" s="24" t="s">
        <v>42583</v>
      </c>
      <c r="E5179" s="7" t="s">
        <v>5267</v>
      </c>
      <c r="F5179" s="7" t="s">
        <v>15832</v>
      </c>
      <c r="G5179" s="7" t="s">
        <v>26376</v>
      </c>
      <c r="H5179" s="16">
        <v>103.06</v>
      </c>
      <c r="I5179" s="16">
        <v>97.88000000000001</v>
      </c>
      <c r="J5179" s="26">
        <f t="shared" si="553"/>
        <v>50.897600000000004</v>
      </c>
      <c r="K5179" s="28">
        <v>44.789888000000005</v>
      </c>
      <c r="L5179" s="29">
        <f t="shared" si="554"/>
        <v>55.987360000000002</v>
      </c>
      <c r="M5179" s="28">
        <f t="shared" si="555"/>
        <v>44.789888000000005</v>
      </c>
      <c r="N5179" s="29">
        <f t="shared" si="556"/>
        <v>55.987360000000002</v>
      </c>
      <c r="Q5179" s="7" t="s">
        <v>31974</v>
      </c>
      <c r="R5179" s="7" t="s">
        <v>31981</v>
      </c>
      <c r="S5179" s="7" t="s">
        <v>13</v>
      </c>
      <c r="T5179" s="7" t="s">
        <v>32006</v>
      </c>
      <c r="U5179" s="7" t="s">
        <v>13</v>
      </c>
      <c r="V5179" s="7" t="s">
        <v>32113</v>
      </c>
    </row>
    <row r="5180" spans="1:22">
      <c r="A5180" s="7" t="s">
        <v>15</v>
      </c>
      <c r="B5180" s="7" t="s">
        <v>5036</v>
      </c>
      <c r="C5180" s="24" t="s">
        <v>42584</v>
      </c>
      <c r="D5180" s="24" t="s">
        <v>42585</v>
      </c>
      <c r="E5180" s="7" t="s">
        <v>5268</v>
      </c>
      <c r="F5180" s="7" t="s">
        <v>15833</v>
      </c>
      <c r="G5180" s="7" t="s">
        <v>26377</v>
      </c>
      <c r="H5180" s="16">
        <v>23.73</v>
      </c>
      <c r="I5180" s="16">
        <v>22.53</v>
      </c>
      <c r="J5180" s="26">
        <f t="shared" si="553"/>
        <v>11.7156</v>
      </c>
      <c r="K5180" s="28">
        <v>10.309728</v>
      </c>
      <c r="L5180" s="29">
        <f t="shared" si="554"/>
        <v>12.88716</v>
      </c>
      <c r="M5180" s="28">
        <f t="shared" si="555"/>
        <v>10.309728</v>
      </c>
      <c r="N5180" s="29">
        <f t="shared" si="556"/>
        <v>12.88716</v>
      </c>
      <c r="Q5180" s="7" t="s">
        <v>31974</v>
      </c>
      <c r="R5180" s="7" t="s">
        <v>31981</v>
      </c>
      <c r="S5180" s="7" t="s">
        <v>13</v>
      </c>
      <c r="T5180" s="7" t="s">
        <v>32006</v>
      </c>
      <c r="U5180" s="7" t="s">
        <v>13</v>
      </c>
      <c r="V5180" s="7" t="s">
        <v>32113</v>
      </c>
    </row>
    <row r="5181" spans="1:22">
      <c r="A5181" s="7" t="s">
        <v>15</v>
      </c>
      <c r="B5181" s="7" t="s">
        <v>5036</v>
      </c>
      <c r="C5181" s="24" t="s">
        <v>42586</v>
      </c>
      <c r="D5181" s="24" t="s">
        <v>42587</v>
      </c>
      <c r="E5181" s="7" t="s">
        <v>5269</v>
      </c>
      <c r="F5181" s="7" t="s">
        <v>15834</v>
      </c>
      <c r="G5181" s="7" t="s">
        <v>26378</v>
      </c>
      <c r="H5181" s="16">
        <v>87.98</v>
      </c>
      <c r="I5181" s="16">
        <v>83.75</v>
      </c>
      <c r="J5181" s="26">
        <f t="shared" si="553"/>
        <v>43.550000000000004</v>
      </c>
      <c r="K5181" s="28">
        <v>38.324000000000005</v>
      </c>
      <c r="L5181" s="29">
        <f t="shared" si="554"/>
        <v>47.905000000000001</v>
      </c>
      <c r="M5181" s="28">
        <f t="shared" si="555"/>
        <v>38.324000000000005</v>
      </c>
      <c r="N5181" s="29">
        <f t="shared" si="556"/>
        <v>47.905000000000001</v>
      </c>
      <c r="Q5181" s="7" t="s">
        <v>31974</v>
      </c>
      <c r="R5181" s="7" t="s">
        <v>31981</v>
      </c>
      <c r="S5181" s="7" t="s">
        <v>13</v>
      </c>
      <c r="T5181" s="7" t="s">
        <v>32006</v>
      </c>
      <c r="U5181" s="7" t="s">
        <v>13</v>
      </c>
      <c r="V5181" s="7" t="s">
        <v>32113</v>
      </c>
    </row>
    <row r="5182" spans="1:22">
      <c r="A5182" s="7" t="s">
        <v>15</v>
      </c>
      <c r="B5182" s="7" t="s">
        <v>5036</v>
      </c>
      <c r="C5182" s="24" t="s">
        <v>42588</v>
      </c>
      <c r="D5182" s="24" t="s">
        <v>42589</v>
      </c>
      <c r="E5182" s="7" t="s">
        <v>5270</v>
      </c>
      <c r="F5182" s="7" t="s">
        <v>15835</v>
      </c>
      <c r="G5182" s="7" t="s">
        <v>26379</v>
      </c>
      <c r="H5182" s="16">
        <v>71.61</v>
      </c>
      <c r="I5182" s="16">
        <v>68.160000000000011</v>
      </c>
      <c r="J5182" s="26">
        <f t="shared" si="553"/>
        <v>35.443200000000004</v>
      </c>
      <c r="K5182" s="28">
        <v>31.190016000000004</v>
      </c>
      <c r="L5182" s="29">
        <f t="shared" si="554"/>
        <v>38.987520000000004</v>
      </c>
      <c r="M5182" s="28">
        <f t="shared" si="555"/>
        <v>31.190016000000004</v>
      </c>
      <c r="N5182" s="29">
        <f t="shared" si="556"/>
        <v>38.987520000000004</v>
      </c>
      <c r="Q5182" s="7" t="s">
        <v>31974</v>
      </c>
      <c r="R5182" s="7" t="s">
        <v>31981</v>
      </c>
      <c r="S5182" s="7" t="s">
        <v>13</v>
      </c>
      <c r="T5182" s="7" t="s">
        <v>32006</v>
      </c>
      <c r="U5182" s="7" t="s">
        <v>13</v>
      </c>
      <c r="V5182" s="7" t="s">
        <v>32113</v>
      </c>
    </row>
    <row r="5183" spans="1:22">
      <c r="A5183" s="4" t="s">
        <v>15</v>
      </c>
      <c r="B5183" s="4" t="s">
        <v>5036</v>
      </c>
      <c r="C5183" s="24" t="s">
        <v>42590</v>
      </c>
      <c r="D5183" s="24" t="s">
        <v>42591</v>
      </c>
      <c r="E5183" s="4" t="s">
        <v>5271</v>
      </c>
      <c r="F5183" s="4" t="s">
        <v>15836</v>
      </c>
      <c r="G5183" s="4" t="s">
        <v>26380</v>
      </c>
      <c r="H5183" s="15">
        <v>70.31</v>
      </c>
      <c r="I5183" s="15">
        <v>66.91</v>
      </c>
      <c r="J5183" s="26">
        <f t="shared" si="553"/>
        <v>34.793199999999999</v>
      </c>
      <c r="K5183" s="28">
        <v>30.618015999999997</v>
      </c>
      <c r="L5183" s="29">
        <f t="shared" si="554"/>
        <v>38.272519999999993</v>
      </c>
      <c r="M5183" s="28">
        <f t="shared" si="555"/>
        <v>30.618015999999997</v>
      </c>
      <c r="N5183" s="29">
        <f t="shared" si="556"/>
        <v>38.272519999999993</v>
      </c>
      <c r="Q5183" s="4" t="s">
        <v>31974</v>
      </c>
      <c r="R5183" s="4" t="s">
        <v>31981</v>
      </c>
      <c r="S5183" s="4" t="s">
        <v>13</v>
      </c>
      <c r="T5183" s="4" t="s">
        <v>32006</v>
      </c>
      <c r="U5183" s="4" t="s">
        <v>13</v>
      </c>
      <c r="V5183" s="4" t="s">
        <v>32113</v>
      </c>
    </row>
    <row r="5184" spans="1:22">
      <c r="A5184" s="4" t="s">
        <v>15</v>
      </c>
      <c r="B5184" s="4" t="s">
        <v>5036</v>
      </c>
      <c r="C5184" s="24" t="s">
        <v>42592</v>
      </c>
      <c r="D5184" s="24" t="s">
        <v>42593</v>
      </c>
      <c r="E5184" s="4" t="s">
        <v>5272</v>
      </c>
      <c r="F5184" s="4" t="s">
        <v>15837</v>
      </c>
      <c r="G5184" s="4" t="s">
        <v>26381</v>
      </c>
      <c r="H5184" s="15">
        <v>73.099999999999994</v>
      </c>
      <c r="I5184" s="15">
        <v>69.52</v>
      </c>
      <c r="J5184" s="26">
        <f t="shared" si="553"/>
        <v>36.150399999999998</v>
      </c>
      <c r="K5184" s="28">
        <v>31.812351999999997</v>
      </c>
      <c r="L5184" s="29">
        <f t="shared" si="554"/>
        <v>39.765439999999991</v>
      </c>
      <c r="M5184" s="28">
        <f t="shared" si="555"/>
        <v>31.812351999999997</v>
      </c>
      <c r="N5184" s="29">
        <f t="shared" si="556"/>
        <v>39.765439999999991</v>
      </c>
      <c r="Q5184" s="4" t="s">
        <v>31974</v>
      </c>
      <c r="R5184" s="4" t="s">
        <v>31981</v>
      </c>
      <c r="S5184" s="4" t="s">
        <v>13</v>
      </c>
      <c r="T5184" s="4" t="s">
        <v>32006</v>
      </c>
      <c r="U5184" s="4" t="s">
        <v>13</v>
      </c>
      <c r="V5184" s="4" t="s">
        <v>32113</v>
      </c>
    </row>
    <row r="5185" spans="1:22">
      <c r="A5185" s="4" t="s">
        <v>15</v>
      </c>
      <c r="B5185" s="4" t="s">
        <v>5036</v>
      </c>
      <c r="C5185" s="24" t="s">
        <v>42594</v>
      </c>
      <c r="D5185" s="24" t="s">
        <v>42595</v>
      </c>
      <c r="E5185" s="4" t="s">
        <v>5273</v>
      </c>
      <c r="F5185" s="4" t="s">
        <v>15838</v>
      </c>
      <c r="G5185" s="4" t="s">
        <v>26382</v>
      </c>
      <c r="H5185" s="15">
        <v>17.02</v>
      </c>
      <c r="I5185" s="15">
        <v>16.22</v>
      </c>
      <c r="J5185" s="26">
        <f t="shared" si="553"/>
        <v>8.4344000000000001</v>
      </c>
      <c r="K5185" s="28">
        <v>7.4222720000000004</v>
      </c>
      <c r="L5185" s="29">
        <f t="shared" si="554"/>
        <v>9.2778399999999994</v>
      </c>
      <c r="M5185" s="28">
        <f t="shared" si="555"/>
        <v>7.4222720000000004</v>
      </c>
      <c r="N5185" s="29">
        <f t="shared" si="556"/>
        <v>9.2778399999999994</v>
      </c>
      <c r="Q5185" s="4" t="s">
        <v>31974</v>
      </c>
      <c r="R5185" s="4" t="s">
        <v>31981</v>
      </c>
      <c r="S5185" s="4" t="s">
        <v>13</v>
      </c>
      <c r="T5185" s="4" t="s">
        <v>32006</v>
      </c>
      <c r="U5185" s="4" t="s">
        <v>13</v>
      </c>
      <c r="V5185" s="4" t="s">
        <v>32113</v>
      </c>
    </row>
    <row r="5186" spans="1:22">
      <c r="A5186" s="4" t="s">
        <v>15</v>
      </c>
      <c r="B5186" s="4" t="s">
        <v>5036</v>
      </c>
      <c r="C5186" s="24" t="s">
        <v>42596</v>
      </c>
      <c r="D5186" s="24" t="s">
        <v>42597</v>
      </c>
      <c r="E5186" s="4" t="s">
        <v>5274</v>
      </c>
      <c r="F5186" s="4" t="s">
        <v>15839</v>
      </c>
      <c r="G5186" s="4" t="s">
        <v>26383</v>
      </c>
      <c r="H5186" s="15">
        <v>62.6</v>
      </c>
      <c r="I5186" s="15">
        <v>59.55</v>
      </c>
      <c r="J5186" s="26">
        <f t="shared" si="553"/>
        <v>30.966000000000001</v>
      </c>
      <c r="K5186" s="28">
        <v>27.250080000000001</v>
      </c>
      <c r="L5186" s="29">
        <f t="shared" si="554"/>
        <v>34.062599999999996</v>
      </c>
      <c r="M5186" s="28">
        <f t="shared" si="555"/>
        <v>27.250080000000001</v>
      </c>
      <c r="N5186" s="29">
        <f t="shared" si="556"/>
        <v>34.062599999999996</v>
      </c>
      <c r="Q5186" s="4" t="s">
        <v>31974</v>
      </c>
      <c r="R5186" s="4" t="s">
        <v>31981</v>
      </c>
      <c r="S5186" s="4" t="s">
        <v>13</v>
      </c>
      <c r="T5186" s="4" t="s">
        <v>32006</v>
      </c>
      <c r="U5186" s="4" t="s">
        <v>13</v>
      </c>
      <c r="V5186" s="4" t="s">
        <v>32113</v>
      </c>
    </row>
    <row r="5187" spans="1:22">
      <c r="A5187" s="4" t="s">
        <v>15</v>
      </c>
      <c r="B5187" s="4" t="s">
        <v>5036</v>
      </c>
      <c r="C5187" s="24" t="s">
        <v>42598</v>
      </c>
      <c r="D5187" s="24" t="s">
        <v>42599</v>
      </c>
      <c r="E5187" s="4" t="s">
        <v>5275</v>
      </c>
      <c r="F5187" s="4" t="s">
        <v>15840</v>
      </c>
      <c r="G5187" s="4" t="s">
        <v>26384</v>
      </c>
      <c r="H5187" s="15">
        <v>62.78</v>
      </c>
      <c r="I5187" s="15">
        <v>59.77</v>
      </c>
      <c r="J5187" s="26">
        <f t="shared" ref="J5187:J5249" si="557">+I5187*0.52</f>
        <v>31.080400000000001</v>
      </c>
      <c r="K5187" s="28">
        <v>27.350752</v>
      </c>
      <c r="L5187" s="29">
        <f t="shared" ref="L5187:L5240" si="558">+K5187/0.8</f>
        <v>34.18844</v>
      </c>
      <c r="M5187" s="28">
        <f t="shared" si="555"/>
        <v>27.350752</v>
      </c>
      <c r="N5187" s="29">
        <f t="shared" si="556"/>
        <v>34.18844</v>
      </c>
      <c r="Q5187" s="4" t="s">
        <v>31974</v>
      </c>
      <c r="R5187" s="4" t="s">
        <v>31981</v>
      </c>
      <c r="S5187" s="4" t="s">
        <v>13</v>
      </c>
      <c r="T5187" s="4" t="s">
        <v>32006</v>
      </c>
      <c r="U5187" s="4" t="s">
        <v>13</v>
      </c>
      <c r="V5187" s="4" t="s">
        <v>32113</v>
      </c>
    </row>
    <row r="5188" spans="1:22">
      <c r="A5188" s="6" t="s">
        <v>15</v>
      </c>
      <c r="B5188" s="6" t="s">
        <v>1650</v>
      </c>
      <c r="C5188" s="24" t="s">
        <v>42600</v>
      </c>
      <c r="D5188" s="24" t="s">
        <v>42601</v>
      </c>
      <c r="E5188" s="6" t="s">
        <v>5276</v>
      </c>
      <c r="F5188" s="6" t="s">
        <v>15841</v>
      </c>
      <c r="G5188" s="6" t="s">
        <v>26385</v>
      </c>
      <c r="H5188" s="16">
        <v>1.25</v>
      </c>
      <c r="I5188" s="16">
        <v>1.1599999999999999</v>
      </c>
      <c r="J5188" s="26">
        <f t="shared" si="557"/>
        <v>0.60319999999999996</v>
      </c>
      <c r="K5188" s="28">
        <v>0.53081599999999995</v>
      </c>
      <c r="L5188" s="29">
        <f t="shared" ref="L5188:L5192" si="559">+K5188/0.75</f>
        <v>0.70775466666666664</v>
      </c>
      <c r="M5188" s="28">
        <f t="shared" si="555"/>
        <v>0.53081599999999995</v>
      </c>
      <c r="N5188" s="29">
        <f t="shared" si="556"/>
        <v>0.70775466666666664</v>
      </c>
      <c r="Q5188" s="6" t="s">
        <v>31974</v>
      </c>
      <c r="R5188" s="6" t="s">
        <v>31981</v>
      </c>
      <c r="S5188" s="6" t="s">
        <v>13</v>
      </c>
      <c r="T5188" s="6" t="s">
        <v>32006</v>
      </c>
      <c r="U5188" s="6" t="s">
        <v>31995</v>
      </c>
      <c r="V5188" s="6" t="s">
        <v>32053</v>
      </c>
    </row>
    <row r="5189" spans="1:22">
      <c r="A5189" s="6" t="s">
        <v>15</v>
      </c>
      <c r="B5189" s="6" t="s">
        <v>1650</v>
      </c>
      <c r="C5189" s="24" t="s">
        <v>42602</v>
      </c>
      <c r="D5189" s="24" t="s">
        <v>42603</v>
      </c>
      <c r="E5189" s="6" t="s">
        <v>5277</v>
      </c>
      <c r="F5189" s="6" t="s">
        <v>15842</v>
      </c>
      <c r="G5189" s="6" t="s">
        <v>26386</v>
      </c>
      <c r="H5189" s="16">
        <v>1.74</v>
      </c>
      <c r="I5189" s="16">
        <v>1.56</v>
      </c>
      <c r="J5189" s="26">
        <f t="shared" si="557"/>
        <v>0.81120000000000003</v>
      </c>
      <c r="K5189" s="28">
        <v>0.71385600000000005</v>
      </c>
      <c r="L5189" s="29">
        <f t="shared" si="559"/>
        <v>0.9518080000000001</v>
      </c>
      <c r="M5189" s="28">
        <f t="shared" si="555"/>
        <v>0.71385600000000005</v>
      </c>
      <c r="N5189" s="29">
        <f t="shared" si="556"/>
        <v>0.9518080000000001</v>
      </c>
      <c r="Q5189" s="6" t="s">
        <v>31974</v>
      </c>
      <c r="R5189" s="6" t="s">
        <v>31981</v>
      </c>
      <c r="S5189" s="6" t="s">
        <v>13</v>
      </c>
      <c r="T5189" s="6" t="s">
        <v>32006</v>
      </c>
      <c r="U5189" s="6" t="s">
        <v>31995</v>
      </c>
      <c r="V5189" s="6" t="s">
        <v>32053</v>
      </c>
    </row>
    <row r="5190" spans="1:22">
      <c r="A5190" s="6" t="s">
        <v>15</v>
      </c>
      <c r="B5190" s="6" t="s">
        <v>1650</v>
      </c>
      <c r="C5190" s="24" t="s">
        <v>42604</v>
      </c>
      <c r="D5190" s="24" t="s">
        <v>42605</v>
      </c>
      <c r="E5190" s="6" t="s">
        <v>5278</v>
      </c>
      <c r="F5190" s="6" t="s">
        <v>15843</v>
      </c>
      <c r="G5190" s="6" t="s">
        <v>26387</v>
      </c>
      <c r="H5190" s="16">
        <v>2.5399999999999996</v>
      </c>
      <c r="I5190" s="16">
        <v>2.4699999999999998</v>
      </c>
      <c r="J5190" s="26">
        <f t="shared" si="557"/>
        <v>1.2844</v>
      </c>
      <c r="K5190" s="28">
        <v>1.1302719999999999</v>
      </c>
      <c r="L5190" s="29">
        <f t="shared" si="559"/>
        <v>1.5070293333333333</v>
      </c>
      <c r="M5190" s="28">
        <f t="shared" si="555"/>
        <v>1.1302719999999999</v>
      </c>
      <c r="N5190" s="29">
        <f t="shared" si="556"/>
        <v>1.5070293333333333</v>
      </c>
      <c r="Q5190" s="6" t="s">
        <v>31974</v>
      </c>
      <c r="R5190" s="6" t="s">
        <v>31981</v>
      </c>
      <c r="S5190" s="6" t="s">
        <v>13</v>
      </c>
      <c r="T5190" s="6" t="s">
        <v>32006</v>
      </c>
      <c r="U5190" s="6" t="s">
        <v>31995</v>
      </c>
      <c r="V5190" s="6" t="s">
        <v>32053</v>
      </c>
    </row>
    <row r="5191" spans="1:22">
      <c r="A5191" s="6" t="s">
        <v>15</v>
      </c>
      <c r="B5191" s="6" t="s">
        <v>1650</v>
      </c>
      <c r="C5191" s="24" t="s">
        <v>42606</v>
      </c>
      <c r="D5191" s="24" t="s">
        <v>42607</v>
      </c>
      <c r="E5191" s="6" t="s">
        <v>5279</v>
      </c>
      <c r="F5191" s="6" t="s">
        <v>15844</v>
      </c>
      <c r="G5191" s="6" t="s">
        <v>26388</v>
      </c>
      <c r="H5191" s="16">
        <v>2.96</v>
      </c>
      <c r="I5191" s="16">
        <v>2.8499999999999996</v>
      </c>
      <c r="J5191" s="26">
        <f t="shared" si="557"/>
        <v>1.4819999999999998</v>
      </c>
      <c r="K5191" s="28">
        <v>1.3041599999999998</v>
      </c>
      <c r="L5191" s="29">
        <f t="shared" si="559"/>
        <v>1.7388799999999998</v>
      </c>
      <c r="M5191" s="28">
        <f t="shared" si="555"/>
        <v>1.3041599999999998</v>
      </c>
      <c r="N5191" s="29">
        <f t="shared" si="556"/>
        <v>1.7388799999999998</v>
      </c>
      <c r="Q5191" s="6" t="s">
        <v>31974</v>
      </c>
      <c r="R5191" s="6" t="s">
        <v>31981</v>
      </c>
      <c r="S5191" s="6" t="s">
        <v>13</v>
      </c>
      <c r="T5191" s="6" t="s">
        <v>32006</v>
      </c>
      <c r="U5191" s="6" t="s">
        <v>31995</v>
      </c>
      <c r="V5191" s="6" t="s">
        <v>32053</v>
      </c>
    </row>
    <row r="5192" spans="1:22">
      <c r="A5192" s="6" t="s">
        <v>15</v>
      </c>
      <c r="B5192" s="6" t="s">
        <v>1650</v>
      </c>
      <c r="C5192" s="24" t="s">
        <v>42608</v>
      </c>
      <c r="D5192" s="24" t="s">
        <v>42609</v>
      </c>
      <c r="E5192" s="6" t="s">
        <v>5280</v>
      </c>
      <c r="F5192" s="6" t="s">
        <v>15845</v>
      </c>
      <c r="G5192" s="6" t="s">
        <v>26389</v>
      </c>
      <c r="H5192" s="16">
        <v>3.38</v>
      </c>
      <c r="I5192" s="16">
        <v>3.2399999999999998</v>
      </c>
      <c r="J5192" s="26">
        <f t="shared" si="557"/>
        <v>1.6847999999999999</v>
      </c>
      <c r="K5192" s="28">
        <v>1.4826239999999999</v>
      </c>
      <c r="L5192" s="29">
        <f t="shared" si="559"/>
        <v>1.9768319999999999</v>
      </c>
      <c r="M5192" s="28">
        <f t="shared" si="555"/>
        <v>1.4826239999999999</v>
      </c>
      <c r="N5192" s="29">
        <f t="shared" si="556"/>
        <v>1.9768319999999999</v>
      </c>
      <c r="Q5192" s="6" t="s">
        <v>31974</v>
      </c>
      <c r="R5192" s="6" t="s">
        <v>31981</v>
      </c>
      <c r="S5192" s="6" t="s">
        <v>13</v>
      </c>
      <c r="T5192" s="6" t="s">
        <v>32006</v>
      </c>
      <c r="U5192" s="6" t="s">
        <v>31995</v>
      </c>
      <c r="V5192" s="6" t="s">
        <v>32053</v>
      </c>
    </row>
    <row r="5193" spans="1:22">
      <c r="A5193" s="6" t="s">
        <v>15</v>
      </c>
      <c r="B5193" s="6" t="s">
        <v>5281</v>
      </c>
      <c r="C5193" s="24" t="s">
        <v>42610</v>
      </c>
      <c r="D5193" s="24" t="s">
        <v>42611</v>
      </c>
      <c r="E5193" s="6" t="s">
        <v>5282</v>
      </c>
      <c r="F5193" s="6" t="s">
        <v>15846</v>
      </c>
      <c r="G5193" s="6" t="s">
        <v>26390</v>
      </c>
      <c r="H5193" s="16">
        <v>44.62</v>
      </c>
      <c r="I5193" s="16">
        <v>34.549999999999997</v>
      </c>
      <c r="J5193" s="26">
        <f t="shared" si="557"/>
        <v>17.965999999999998</v>
      </c>
      <c r="K5193" s="28">
        <v>12.216879999999998</v>
      </c>
      <c r="L5193" s="29">
        <f t="shared" ref="L5193:L5213" si="560">+K5193/0.87</f>
        <v>14.0423908045977</v>
      </c>
      <c r="M5193" s="28">
        <f t="shared" si="555"/>
        <v>12.216879999999998</v>
      </c>
      <c r="N5193" s="29">
        <f t="shared" si="556"/>
        <v>14.0423908045977</v>
      </c>
      <c r="Q5193" s="6" t="s">
        <v>31973</v>
      </c>
      <c r="R5193" s="6" t="s">
        <v>31980</v>
      </c>
      <c r="S5193" s="6" t="s">
        <v>31990</v>
      </c>
      <c r="T5193" s="6" t="s">
        <v>32016</v>
      </c>
      <c r="U5193" s="6" t="s">
        <v>13</v>
      </c>
      <c r="V5193" s="6" t="s">
        <v>31887</v>
      </c>
    </row>
    <row r="5194" spans="1:22">
      <c r="A5194" s="6" t="s">
        <v>15</v>
      </c>
      <c r="B5194" s="6" t="s">
        <v>5281</v>
      </c>
      <c r="C5194" s="24" t="s">
        <v>42612</v>
      </c>
      <c r="D5194" s="24" t="s">
        <v>42613</v>
      </c>
      <c r="E5194" s="6" t="s">
        <v>5283</v>
      </c>
      <c r="F5194" s="6" t="s">
        <v>15847</v>
      </c>
      <c r="G5194" s="6" t="s">
        <v>26391</v>
      </c>
      <c r="H5194" s="16">
        <v>37.239999999999995</v>
      </c>
      <c r="I5194" s="16">
        <v>28.630000000000003</v>
      </c>
      <c r="J5194" s="26">
        <f t="shared" si="557"/>
        <v>14.887600000000003</v>
      </c>
      <c r="K5194" s="28">
        <v>10.123568000000002</v>
      </c>
      <c r="L5194" s="29">
        <f t="shared" si="560"/>
        <v>11.636285057471268</v>
      </c>
      <c r="M5194" s="28">
        <f t="shared" si="555"/>
        <v>10.123568000000002</v>
      </c>
      <c r="N5194" s="29">
        <f t="shared" si="556"/>
        <v>11.636285057471268</v>
      </c>
      <c r="Q5194" s="6" t="s">
        <v>31973</v>
      </c>
      <c r="R5194" s="6" t="s">
        <v>31980</v>
      </c>
      <c r="S5194" s="6" t="s">
        <v>31990</v>
      </c>
      <c r="T5194" s="6" t="s">
        <v>32016</v>
      </c>
      <c r="U5194" s="6" t="s">
        <v>13</v>
      </c>
      <c r="V5194" s="6" t="s">
        <v>31887</v>
      </c>
    </row>
    <row r="5195" spans="1:22">
      <c r="A5195" s="6" t="s">
        <v>15</v>
      </c>
      <c r="B5195" s="6" t="s">
        <v>5281</v>
      </c>
      <c r="C5195" s="24" t="s">
        <v>42614</v>
      </c>
      <c r="D5195" s="24" t="s">
        <v>42615</v>
      </c>
      <c r="E5195" s="6" t="s">
        <v>5284</v>
      </c>
      <c r="F5195" s="6" t="s">
        <v>15848</v>
      </c>
      <c r="G5195" s="6" t="s">
        <v>26392</v>
      </c>
      <c r="H5195" s="16">
        <v>38.94</v>
      </c>
      <c r="I5195" s="16">
        <v>29.66</v>
      </c>
      <c r="J5195" s="26">
        <f t="shared" si="557"/>
        <v>15.423200000000001</v>
      </c>
      <c r="K5195" s="28">
        <v>10.487776</v>
      </c>
      <c r="L5195" s="29">
        <f t="shared" si="560"/>
        <v>12.054914942528736</v>
      </c>
      <c r="M5195" s="28">
        <f t="shared" si="555"/>
        <v>10.487776</v>
      </c>
      <c r="N5195" s="29">
        <f t="shared" si="556"/>
        <v>12.054914942528736</v>
      </c>
      <c r="Q5195" s="6" t="s">
        <v>31973</v>
      </c>
      <c r="R5195" s="6" t="s">
        <v>31980</v>
      </c>
      <c r="S5195" s="6" t="s">
        <v>31990</v>
      </c>
      <c r="T5195" s="6" t="s">
        <v>32016</v>
      </c>
      <c r="U5195" s="6" t="s">
        <v>13</v>
      </c>
      <c r="V5195" s="6" t="s">
        <v>31887</v>
      </c>
    </row>
    <row r="5196" spans="1:22">
      <c r="A5196" s="6" t="s">
        <v>15</v>
      </c>
      <c r="B5196" s="6" t="s">
        <v>5281</v>
      </c>
      <c r="C5196" s="24" t="s">
        <v>42616</v>
      </c>
      <c r="D5196" s="24" t="s">
        <v>42617</v>
      </c>
      <c r="E5196" s="6" t="s">
        <v>5285</v>
      </c>
      <c r="F5196" s="6" t="s">
        <v>15849</v>
      </c>
      <c r="G5196" s="6" t="s">
        <v>26393</v>
      </c>
      <c r="H5196" s="16">
        <v>25.25</v>
      </c>
      <c r="I5196" s="16">
        <v>19.34</v>
      </c>
      <c r="J5196" s="26">
        <f t="shared" si="557"/>
        <v>10.056800000000001</v>
      </c>
      <c r="K5196" s="28">
        <v>6.8386240000000011</v>
      </c>
      <c r="L5196" s="29">
        <f t="shared" si="560"/>
        <v>7.8604873563218405</v>
      </c>
      <c r="M5196" s="28">
        <f t="shared" si="555"/>
        <v>6.8386240000000011</v>
      </c>
      <c r="N5196" s="29">
        <f t="shared" si="556"/>
        <v>7.8604873563218405</v>
      </c>
      <c r="Q5196" s="6" t="s">
        <v>31973</v>
      </c>
      <c r="R5196" s="6" t="s">
        <v>31980</v>
      </c>
      <c r="S5196" s="6" t="s">
        <v>31990</v>
      </c>
      <c r="T5196" s="6" t="s">
        <v>32016</v>
      </c>
      <c r="U5196" s="6" t="s">
        <v>13</v>
      </c>
      <c r="V5196" s="6" t="s">
        <v>31887</v>
      </c>
    </row>
    <row r="5197" spans="1:22">
      <c r="A5197" s="6" t="s">
        <v>15</v>
      </c>
      <c r="B5197" s="6" t="s">
        <v>5281</v>
      </c>
      <c r="C5197" s="24" t="s">
        <v>42618</v>
      </c>
      <c r="D5197" s="24" t="s">
        <v>42619</v>
      </c>
      <c r="E5197" s="6" t="s">
        <v>5286</v>
      </c>
      <c r="F5197" s="6" t="s">
        <v>15850</v>
      </c>
      <c r="G5197" s="6" t="s">
        <v>26394</v>
      </c>
      <c r="H5197" s="16">
        <v>25.25</v>
      </c>
      <c r="I5197" s="16">
        <v>19.34</v>
      </c>
      <c r="J5197" s="26">
        <f t="shared" si="557"/>
        <v>10.056800000000001</v>
      </c>
      <c r="K5197" s="28">
        <v>6.8386240000000011</v>
      </c>
      <c r="L5197" s="29">
        <f t="shared" si="560"/>
        <v>7.8604873563218405</v>
      </c>
      <c r="M5197" s="28">
        <f t="shared" si="555"/>
        <v>6.8386240000000011</v>
      </c>
      <c r="N5197" s="29">
        <f t="shared" si="556"/>
        <v>7.8604873563218405</v>
      </c>
      <c r="Q5197" s="6" t="s">
        <v>31973</v>
      </c>
      <c r="R5197" s="6" t="s">
        <v>31980</v>
      </c>
      <c r="S5197" s="6" t="s">
        <v>31990</v>
      </c>
      <c r="T5197" s="6" t="s">
        <v>32016</v>
      </c>
      <c r="U5197" s="6" t="s">
        <v>13</v>
      </c>
      <c r="V5197" s="6" t="s">
        <v>31887</v>
      </c>
    </row>
    <row r="5198" spans="1:22">
      <c r="A5198" s="6" t="s">
        <v>15</v>
      </c>
      <c r="B5198" s="6" t="s">
        <v>5281</v>
      </c>
      <c r="C5198" s="24" t="s">
        <v>42620</v>
      </c>
      <c r="D5198" s="24" t="s">
        <v>42621</v>
      </c>
      <c r="E5198" s="6" t="s">
        <v>5287</v>
      </c>
      <c r="F5198" s="6" t="s">
        <v>15851</v>
      </c>
      <c r="G5198" s="6" t="s">
        <v>26395</v>
      </c>
      <c r="H5198" s="16">
        <v>25.25</v>
      </c>
      <c r="I5198" s="16">
        <v>19.34</v>
      </c>
      <c r="J5198" s="26">
        <f t="shared" si="557"/>
        <v>10.056800000000001</v>
      </c>
      <c r="K5198" s="28">
        <v>6.8386240000000011</v>
      </c>
      <c r="L5198" s="29">
        <f t="shared" si="560"/>
        <v>7.8604873563218405</v>
      </c>
      <c r="M5198" s="28">
        <f t="shared" si="555"/>
        <v>6.8386240000000011</v>
      </c>
      <c r="N5198" s="29">
        <f t="shared" si="556"/>
        <v>7.8604873563218405</v>
      </c>
      <c r="Q5198" s="6" t="s">
        <v>31973</v>
      </c>
      <c r="R5198" s="6" t="s">
        <v>31980</v>
      </c>
      <c r="S5198" s="6" t="s">
        <v>31990</v>
      </c>
      <c r="T5198" s="6" t="s">
        <v>32016</v>
      </c>
      <c r="U5198" s="6" t="s">
        <v>13</v>
      </c>
      <c r="V5198" s="6" t="s">
        <v>31887</v>
      </c>
    </row>
    <row r="5199" spans="1:22">
      <c r="A5199" s="6" t="s">
        <v>15</v>
      </c>
      <c r="B5199" s="6" t="s">
        <v>5281</v>
      </c>
      <c r="C5199" s="24" t="s">
        <v>42622</v>
      </c>
      <c r="D5199" s="24" t="s">
        <v>42623</v>
      </c>
      <c r="E5199" s="6" t="s">
        <v>5288</v>
      </c>
      <c r="F5199" s="6" t="s">
        <v>15852</v>
      </c>
      <c r="G5199" s="6" t="s">
        <v>26396</v>
      </c>
      <c r="H5199" s="16">
        <v>28.5</v>
      </c>
      <c r="I5199" s="16">
        <v>22.12</v>
      </c>
      <c r="J5199" s="26">
        <f t="shared" si="557"/>
        <v>11.502400000000002</v>
      </c>
      <c r="K5199" s="28">
        <v>7.821632000000001</v>
      </c>
      <c r="L5199" s="29">
        <f t="shared" si="560"/>
        <v>8.9903816091954027</v>
      </c>
      <c r="M5199" s="28">
        <f t="shared" si="555"/>
        <v>7.821632000000001</v>
      </c>
      <c r="N5199" s="29">
        <f t="shared" si="556"/>
        <v>8.9903816091954027</v>
      </c>
      <c r="Q5199" s="6" t="s">
        <v>31973</v>
      </c>
      <c r="R5199" s="6" t="s">
        <v>31980</v>
      </c>
      <c r="S5199" s="6" t="s">
        <v>31990</v>
      </c>
      <c r="T5199" s="6" t="s">
        <v>32016</v>
      </c>
      <c r="U5199" s="6" t="s">
        <v>13</v>
      </c>
      <c r="V5199" s="6" t="s">
        <v>31887</v>
      </c>
    </row>
    <row r="5200" spans="1:22">
      <c r="A5200" s="6" t="s">
        <v>15</v>
      </c>
      <c r="B5200" s="6" t="s">
        <v>5281</v>
      </c>
      <c r="C5200" s="24" t="s">
        <v>42624</v>
      </c>
      <c r="D5200" s="24" t="s">
        <v>42625</v>
      </c>
      <c r="E5200" s="6" t="s">
        <v>5289</v>
      </c>
      <c r="F5200" s="6" t="s">
        <v>15853</v>
      </c>
      <c r="G5200" s="6" t="s">
        <v>26397</v>
      </c>
      <c r="H5200" s="16">
        <v>29.98</v>
      </c>
      <c r="I5200" s="16">
        <v>23.290000000000003</v>
      </c>
      <c r="J5200" s="26">
        <f t="shared" si="557"/>
        <v>12.110800000000001</v>
      </c>
      <c r="K5200" s="28">
        <v>8.2353440000000013</v>
      </c>
      <c r="L5200" s="29">
        <f t="shared" si="560"/>
        <v>9.4659126436781627</v>
      </c>
      <c r="M5200" s="28">
        <f t="shared" si="555"/>
        <v>8.2353440000000013</v>
      </c>
      <c r="N5200" s="29">
        <f t="shared" si="556"/>
        <v>9.4659126436781627</v>
      </c>
      <c r="Q5200" s="6" t="s">
        <v>31973</v>
      </c>
      <c r="R5200" s="6" t="s">
        <v>31980</v>
      </c>
      <c r="S5200" s="6" t="s">
        <v>31990</v>
      </c>
      <c r="T5200" s="6" t="s">
        <v>32016</v>
      </c>
      <c r="U5200" s="6" t="s">
        <v>13</v>
      </c>
      <c r="V5200" s="6" t="s">
        <v>31887</v>
      </c>
    </row>
    <row r="5201" spans="1:22">
      <c r="A5201" s="6" t="s">
        <v>15</v>
      </c>
      <c r="B5201" s="6" t="s">
        <v>5281</v>
      </c>
      <c r="C5201" s="24" t="s">
        <v>42626</v>
      </c>
      <c r="D5201" s="24" t="s">
        <v>42627</v>
      </c>
      <c r="E5201" s="6" t="s">
        <v>5290</v>
      </c>
      <c r="F5201" s="6" t="s">
        <v>15854</v>
      </c>
      <c r="G5201" s="6" t="s">
        <v>26398</v>
      </c>
      <c r="H5201" s="16">
        <v>57.07</v>
      </c>
      <c r="I5201" s="16">
        <v>46.5</v>
      </c>
      <c r="J5201" s="26">
        <f t="shared" si="557"/>
        <v>24.18</v>
      </c>
      <c r="K5201" s="28">
        <v>16.442399999999999</v>
      </c>
      <c r="L5201" s="29">
        <f t="shared" si="560"/>
        <v>18.899310344827587</v>
      </c>
      <c r="M5201" s="28">
        <f t="shared" si="555"/>
        <v>16.442399999999999</v>
      </c>
      <c r="N5201" s="29">
        <f t="shared" si="556"/>
        <v>18.899310344827587</v>
      </c>
      <c r="Q5201" s="6" t="s">
        <v>31973</v>
      </c>
      <c r="R5201" s="6" t="s">
        <v>31980</v>
      </c>
      <c r="S5201" s="6" t="s">
        <v>31990</v>
      </c>
      <c r="T5201" s="6" t="s">
        <v>32016</v>
      </c>
      <c r="U5201" s="6" t="s">
        <v>13</v>
      </c>
      <c r="V5201" s="6" t="s">
        <v>31887</v>
      </c>
    </row>
    <row r="5202" spans="1:22">
      <c r="A5202" s="6" t="s">
        <v>15</v>
      </c>
      <c r="B5202" s="6" t="s">
        <v>5281</v>
      </c>
      <c r="C5202" s="24" t="s">
        <v>42628</v>
      </c>
      <c r="D5202" s="24" t="s">
        <v>42629</v>
      </c>
      <c r="E5202" s="6" t="s">
        <v>5291</v>
      </c>
      <c r="F5202" s="6" t="s">
        <v>15855</v>
      </c>
      <c r="G5202" s="6" t="s">
        <v>26399</v>
      </c>
      <c r="H5202" s="16">
        <v>57.07</v>
      </c>
      <c r="I5202" s="16">
        <v>46.5</v>
      </c>
      <c r="J5202" s="26">
        <f t="shared" si="557"/>
        <v>24.18</v>
      </c>
      <c r="K5202" s="28">
        <v>16.442399999999999</v>
      </c>
      <c r="L5202" s="29">
        <f t="shared" si="560"/>
        <v>18.899310344827587</v>
      </c>
      <c r="M5202" s="28">
        <f t="shared" si="555"/>
        <v>16.442399999999999</v>
      </c>
      <c r="N5202" s="29">
        <f t="shared" si="556"/>
        <v>18.899310344827587</v>
      </c>
      <c r="Q5202" s="6" t="s">
        <v>31973</v>
      </c>
      <c r="R5202" s="6" t="s">
        <v>31980</v>
      </c>
      <c r="S5202" s="6" t="s">
        <v>31990</v>
      </c>
      <c r="T5202" s="6" t="s">
        <v>32016</v>
      </c>
      <c r="U5202" s="6" t="s">
        <v>13</v>
      </c>
      <c r="V5202" s="6" t="s">
        <v>31887</v>
      </c>
    </row>
    <row r="5203" spans="1:22">
      <c r="A5203" s="6" t="s">
        <v>15</v>
      </c>
      <c r="B5203" s="6" t="s">
        <v>5281</v>
      </c>
      <c r="C5203" s="24" t="s">
        <v>42630</v>
      </c>
      <c r="D5203" s="24" t="s">
        <v>42631</v>
      </c>
      <c r="E5203" s="6" t="s">
        <v>5292</v>
      </c>
      <c r="F5203" s="6" t="s">
        <v>15856</v>
      </c>
      <c r="G5203" s="6" t="s">
        <v>26400</v>
      </c>
      <c r="H5203" s="16">
        <v>56.97</v>
      </c>
      <c r="I5203" s="16">
        <v>46.5</v>
      </c>
      <c r="J5203" s="26">
        <f t="shared" si="557"/>
        <v>24.18</v>
      </c>
      <c r="K5203" s="28">
        <v>16.442399999999999</v>
      </c>
      <c r="L5203" s="29">
        <f t="shared" si="560"/>
        <v>18.899310344827587</v>
      </c>
      <c r="M5203" s="28">
        <f t="shared" si="555"/>
        <v>16.442399999999999</v>
      </c>
      <c r="N5203" s="29">
        <f t="shared" si="556"/>
        <v>18.899310344827587</v>
      </c>
      <c r="Q5203" s="6" t="s">
        <v>31973</v>
      </c>
      <c r="R5203" s="6" t="s">
        <v>31980</v>
      </c>
      <c r="S5203" s="6" t="s">
        <v>31990</v>
      </c>
      <c r="T5203" s="6" t="s">
        <v>32016</v>
      </c>
      <c r="U5203" s="6" t="s">
        <v>13</v>
      </c>
      <c r="V5203" s="6" t="s">
        <v>31887</v>
      </c>
    </row>
    <row r="5204" spans="1:22">
      <c r="A5204" s="6" t="s">
        <v>15</v>
      </c>
      <c r="B5204" s="6" t="s">
        <v>5281</v>
      </c>
      <c r="C5204" s="24" t="s">
        <v>42632</v>
      </c>
      <c r="D5204" s="24" t="s">
        <v>42633</v>
      </c>
      <c r="E5204" s="6" t="s">
        <v>5293</v>
      </c>
      <c r="F5204" s="6" t="s">
        <v>15857</v>
      </c>
      <c r="G5204" s="6" t="s">
        <v>26401</v>
      </c>
      <c r="H5204" s="16">
        <v>63.83</v>
      </c>
      <c r="I5204" s="16">
        <v>52.089999999999996</v>
      </c>
      <c r="J5204" s="26">
        <f t="shared" si="557"/>
        <v>27.0868</v>
      </c>
      <c r="K5204" s="28">
        <v>18.419024</v>
      </c>
      <c r="L5204" s="29">
        <f t="shared" si="560"/>
        <v>21.17129195402299</v>
      </c>
      <c r="M5204" s="28">
        <f t="shared" si="555"/>
        <v>18.419024</v>
      </c>
      <c r="N5204" s="29">
        <f t="shared" si="556"/>
        <v>21.17129195402299</v>
      </c>
      <c r="Q5204" s="6" t="s">
        <v>31973</v>
      </c>
      <c r="R5204" s="6" t="s">
        <v>31980</v>
      </c>
      <c r="S5204" s="6" t="s">
        <v>31990</v>
      </c>
      <c r="T5204" s="6" t="s">
        <v>32016</v>
      </c>
      <c r="U5204" s="6" t="s">
        <v>13</v>
      </c>
      <c r="V5204" s="6" t="s">
        <v>31887</v>
      </c>
    </row>
    <row r="5205" spans="1:22">
      <c r="A5205" s="6" t="s">
        <v>15</v>
      </c>
      <c r="B5205" s="6" t="s">
        <v>5294</v>
      </c>
      <c r="C5205" s="24" t="s">
        <v>42634</v>
      </c>
      <c r="D5205" s="24" t="s">
        <v>42635</v>
      </c>
      <c r="E5205" s="6" t="s">
        <v>5295</v>
      </c>
      <c r="F5205" s="6" t="s">
        <v>15858</v>
      </c>
      <c r="G5205" s="6" t="s">
        <v>26402</v>
      </c>
      <c r="H5205" s="16">
        <v>45.53</v>
      </c>
      <c r="I5205" s="16">
        <v>35.22</v>
      </c>
      <c r="J5205" s="26">
        <f t="shared" si="557"/>
        <v>18.314399999999999</v>
      </c>
      <c r="K5205" s="28">
        <v>12.453792</v>
      </c>
      <c r="L5205" s="29">
        <f t="shared" si="560"/>
        <v>14.314703448275862</v>
      </c>
      <c r="M5205" s="28">
        <f t="shared" si="555"/>
        <v>12.453792</v>
      </c>
      <c r="N5205" s="29">
        <f t="shared" si="556"/>
        <v>14.314703448275862</v>
      </c>
      <c r="Q5205" s="6" t="s">
        <v>31973</v>
      </c>
      <c r="R5205" s="6" t="s">
        <v>31980</v>
      </c>
      <c r="S5205" s="6" t="s">
        <v>31990</v>
      </c>
      <c r="T5205" s="6" t="s">
        <v>32016</v>
      </c>
      <c r="U5205" s="6" t="s">
        <v>31875</v>
      </c>
      <c r="V5205" s="6" t="s">
        <v>32114</v>
      </c>
    </row>
    <row r="5206" spans="1:22">
      <c r="A5206" s="6" t="s">
        <v>15</v>
      </c>
      <c r="B5206" s="6" t="s">
        <v>5294</v>
      </c>
      <c r="C5206" s="24" t="s">
        <v>42636</v>
      </c>
      <c r="D5206" s="24" t="s">
        <v>42637</v>
      </c>
      <c r="E5206" s="6" t="s">
        <v>5296</v>
      </c>
      <c r="F5206" s="6" t="s">
        <v>15859</v>
      </c>
      <c r="G5206" s="6" t="s">
        <v>26403</v>
      </c>
      <c r="H5206" s="16">
        <v>37.97</v>
      </c>
      <c r="I5206" s="16">
        <v>29.19</v>
      </c>
      <c r="J5206" s="26">
        <f t="shared" si="557"/>
        <v>15.178800000000001</v>
      </c>
      <c r="K5206" s="28">
        <v>10.321584000000001</v>
      </c>
      <c r="L5206" s="29">
        <f t="shared" si="560"/>
        <v>11.863889655172416</v>
      </c>
      <c r="M5206" s="28">
        <f t="shared" si="555"/>
        <v>10.321584000000001</v>
      </c>
      <c r="N5206" s="29">
        <f t="shared" si="556"/>
        <v>11.863889655172416</v>
      </c>
      <c r="Q5206" s="6" t="s">
        <v>31973</v>
      </c>
      <c r="R5206" s="6" t="s">
        <v>31980</v>
      </c>
      <c r="S5206" s="6" t="s">
        <v>31990</v>
      </c>
      <c r="T5206" s="6" t="s">
        <v>32016</v>
      </c>
      <c r="U5206" s="6" t="s">
        <v>31875</v>
      </c>
      <c r="V5206" s="6" t="s">
        <v>32114</v>
      </c>
    </row>
    <row r="5207" spans="1:22">
      <c r="A5207" s="6" t="s">
        <v>15</v>
      </c>
      <c r="B5207" s="6" t="s">
        <v>5294</v>
      </c>
      <c r="C5207" s="24" t="s">
        <v>42638</v>
      </c>
      <c r="D5207" s="24" t="s">
        <v>42639</v>
      </c>
      <c r="E5207" s="6" t="s">
        <v>5297</v>
      </c>
      <c r="F5207" s="6" t="s">
        <v>15860</v>
      </c>
      <c r="G5207" s="6" t="s">
        <v>26404</v>
      </c>
      <c r="H5207" s="16">
        <v>39.72</v>
      </c>
      <c r="I5207" s="16">
        <v>30.240000000000002</v>
      </c>
      <c r="J5207" s="26">
        <f t="shared" si="557"/>
        <v>15.724800000000002</v>
      </c>
      <c r="K5207" s="28">
        <v>10.692864</v>
      </c>
      <c r="L5207" s="29">
        <f t="shared" si="560"/>
        <v>12.290648275862068</v>
      </c>
      <c r="M5207" s="28">
        <f t="shared" si="555"/>
        <v>10.692864</v>
      </c>
      <c r="N5207" s="29">
        <f t="shared" si="556"/>
        <v>12.290648275862068</v>
      </c>
      <c r="Q5207" s="6" t="s">
        <v>31973</v>
      </c>
      <c r="R5207" s="6" t="s">
        <v>31980</v>
      </c>
      <c r="S5207" s="6" t="s">
        <v>31990</v>
      </c>
      <c r="T5207" s="6" t="s">
        <v>32016</v>
      </c>
      <c r="U5207" s="6" t="s">
        <v>31875</v>
      </c>
      <c r="V5207" s="6" t="s">
        <v>32114</v>
      </c>
    </row>
    <row r="5208" spans="1:22">
      <c r="A5208" s="6" t="s">
        <v>15</v>
      </c>
      <c r="B5208" s="6" t="s">
        <v>5294</v>
      </c>
      <c r="C5208" s="24" t="s">
        <v>42640</v>
      </c>
      <c r="D5208" s="24" t="s">
        <v>42641</v>
      </c>
      <c r="E5208" s="6" t="s">
        <v>5298</v>
      </c>
      <c r="F5208" s="6" t="s">
        <v>15861</v>
      </c>
      <c r="G5208" s="6" t="s">
        <v>26405</v>
      </c>
      <c r="H5208" s="16">
        <v>25.76</v>
      </c>
      <c r="I5208" s="16">
        <v>19.720000000000002</v>
      </c>
      <c r="J5208" s="26">
        <f t="shared" si="557"/>
        <v>10.254400000000002</v>
      </c>
      <c r="K5208" s="28">
        <v>6.9729920000000014</v>
      </c>
      <c r="L5208" s="29">
        <f t="shared" si="560"/>
        <v>8.0149333333333352</v>
      </c>
      <c r="M5208" s="28">
        <f t="shared" si="555"/>
        <v>6.9729920000000014</v>
      </c>
      <c r="N5208" s="29">
        <f t="shared" si="556"/>
        <v>8.0149333333333352</v>
      </c>
      <c r="Q5208" s="6" t="s">
        <v>31973</v>
      </c>
      <c r="R5208" s="6" t="s">
        <v>31980</v>
      </c>
      <c r="S5208" s="6" t="s">
        <v>31990</v>
      </c>
      <c r="T5208" s="6" t="s">
        <v>32016</v>
      </c>
      <c r="U5208" s="6" t="s">
        <v>31875</v>
      </c>
      <c r="V5208" s="6" t="s">
        <v>32114</v>
      </c>
    </row>
    <row r="5209" spans="1:22">
      <c r="A5209" s="6" t="s">
        <v>15</v>
      </c>
      <c r="B5209" s="6" t="s">
        <v>5294</v>
      </c>
      <c r="C5209" s="24" t="s">
        <v>42642</v>
      </c>
      <c r="D5209" s="24" t="s">
        <v>42643</v>
      </c>
      <c r="E5209" s="6" t="s">
        <v>5299</v>
      </c>
      <c r="F5209" s="6" t="s">
        <v>15862</v>
      </c>
      <c r="G5209" s="6" t="s">
        <v>26406</v>
      </c>
      <c r="H5209" s="16">
        <v>25.76</v>
      </c>
      <c r="I5209" s="16">
        <v>19.720000000000002</v>
      </c>
      <c r="J5209" s="26">
        <f t="shared" si="557"/>
        <v>10.254400000000002</v>
      </c>
      <c r="K5209" s="28">
        <v>6.9729920000000014</v>
      </c>
      <c r="L5209" s="29">
        <f t="shared" si="560"/>
        <v>8.0149333333333352</v>
      </c>
      <c r="M5209" s="28">
        <f t="shared" si="555"/>
        <v>6.9729920000000014</v>
      </c>
      <c r="N5209" s="29">
        <f t="shared" si="556"/>
        <v>8.0149333333333352</v>
      </c>
      <c r="Q5209" s="6" t="s">
        <v>31973</v>
      </c>
      <c r="R5209" s="6" t="s">
        <v>31980</v>
      </c>
      <c r="S5209" s="6" t="s">
        <v>31990</v>
      </c>
      <c r="T5209" s="6" t="s">
        <v>32016</v>
      </c>
      <c r="U5209" s="6" t="s">
        <v>31875</v>
      </c>
      <c r="V5209" s="6" t="s">
        <v>32114</v>
      </c>
    </row>
    <row r="5210" spans="1:22">
      <c r="A5210" s="4" t="s">
        <v>15</v>
      </c>
      <c r="B5210" s="4" t="s">
        <v>5294</v>
      </c>
      <c r="C5210" s="24" t="s">
        <v>42644</v>
      </c>
      <c r="D5210" s="24" t="s">
        <v>42645</v>
      </c>
      <c r="E5210" s="4" t="s">
        <v>5300</v>
      </c>
      <c r="F5210" s="4" t="s">
        <v>15863</v>
      </c>
      <c r="G5210" s="4" t="s">
        <v>26407</v>
      </c>
      <c r="H5210" s="15">
        <v>22.4</v>
      </c>
      <c r="I5210" s="15">
        <v>0.02</v>
      </c>
      <c r="J5210" s="26">
        <f t="shared" si="557"/>
        <v>1.0400000000000001E-2</v>
      </c>
      <c r="K5210" s="28">
        <v>7.072000000000001E-3</v>
      </c>
      <c r="L5210" s="29">
        <f t="shared" si="560"/>
        <v>8.1287356321839092E-3</v>
      </c>
      <c r="M5210" s="28">
        <f t="shared" si="555"/>
        <v>7.072000000000001E-3</v>
      </c>
      <c r="N5210" s="29">
        <f t="shared" si="556"/>
        <v>8.1287356321839092E-3</v>
      </c>
      <c r="Q5210" s="4" t="s">
        <v>31973</v>
      </c>
      <c r="R5210" s="4" t="s">
        <v>31980</v>
      </c>
      <c r="S5210" s="4" t="s">
        <v>31990</v>
      </c>
      <c r="T5210" s="4" t="s">
        <v>32016</v>
      </c>
      <c r="U5210" s="4" t="s">
        <v>31875</v>
      </c>
      <c r="V5210" s="4" t="s">
        <v>32114</v>
      </c>
    </row>
    <row r="5211" spans="1:22">
      <c r="A5211" s="6" t="s">
        <v>15</v>
      </c>
      <c r="B5211" s="6" t="s">
        <v>5294</v>
      </c>
      <c r="C5211" s="24" t="s">
        <v>42646</v>
      </c>
      <c r="D5211" s="24" t="s">
        <v>42647</v>
      </c>
      <c r="E5211" s="6" t="s">
        <v>5301</v>
      </c>
      <c r="F5211" s="6" t="s">
        <v>15864</v>
      </c>
      <c r="G5211" s="6" t="s">
        <v>26408</v>
      </c>
      <c r="H5211" s="16">
        <v>25.76</v>
      </c>
      <c r="I5211" s="16">
        <v>19.720000000000002</v>
      </c>
      <c r="J5211" s="26">
        <f t="shared" si="557"/>
        <v>10.254400000000002</v>
      </c>
      <c r="K5211" s="28">
        <v>6.9729920000000014</v>
      </c>
      <c r="L5211" s="29">
        <f t="shared" si="560"/>
        <v>8.0149333333333352</v>
      </c>
      <c r="M5211" s="28">
        <f t="shared" ref="M5211:M5219" si="561">+K5211</f>
        <v>6.9729920000000014</v>
      </c>
      <c r="N5211" s="29">
        <f t="shared" ref="N5211:N5219" si="562">+L5211</f>
        <v>8.0149333333333352</v>
      </c>
      <c r="Q5211" s="6" t="s">
        <v>31973</v>
      </c>
      <c r="R5211" s="6" t="s">
        <v>31980</v>
      </c>
      <c r="S5211" s="6" t="s">
        <v>31990</v>
      </c>
      <c r="T5211" s="6" t="s">
        <v>32016</v>
      </c>
      <c r="U5211" s="6" t="s">
        <v>31875</v>
      </c>
      <c r="V5211" s="6" t="s">
        <v>32114</v>
      </c>
    </row>
    <row r="5212" spans="1:22">
      <c r="A5212" s="6" t="s">
        <v>15</v>
      </c>
      <c r="B5212" s="6" t="s">
        <v>5294</v>
      </c>
      <c r="C5212" s="24" t="s">
        <v>42648</v>
      </c>
      <c r="D5212" s="24" t="s">
        <v>42649</v>
      </c>
      <c r="E5212" s="6" t="s">
        <v>5302</v>
      </c>
      <c r="F5212" s="6" t="s">
        <v>15865</v>
      </c>
      <c r="G5212" s="6" t="s">
        <v>26409</v>
      </c>
      <c r="H5212" s="16">
        <v>29.35</v>
      </c>
      <c r="I5212" s="16">
        <v>22.790000000000003</v>
      </c>
      <c r="J5212" s="26">
        <f t="shared" si="557"/>
        <v>11.850800000000001</v>
      </c>
      <c r="K5212" s="28">
        <v>8.0585440000000013</v>
      </c>
      <c r="L5212" s="29">
        <f t="shared" si="560"/>
        <v>9.2626942528735654</v>
      </c>
      <c r="M5212" s="28">
        <f t="shared" si="561"/>
        <v>8.0585440000000013</v>
      </c>
      <c r="N5212" s="29">
        <f t="shared" si="562"/>
        <v>9.2626942528735654</v>
      </c>
      <c r="Q5212" s="6" t="s">
        <v>31973</v>
      </c>
      <c r="R5212" s="6" t="s">
        <v>31980</v>
      </c>
      <c r="S5212" s="6" t="s">
        <v>31990</v>
      </c>
      <c r="T5212" s="6" t="s">
        <v>32016</v>
      </c>
      <c r="U5212" s="6" t="s">
        <v>31875</v>
      </c>
      <c r="V5212" s="6" t="s">
        <v>32114</v>
      </c>
    </row>
    <row r="5213" spans="1:22">
      <c r="A5213" s="6" t="s">
        <v>15</v>
      </c>
      <c r="B5213" s="6" t="s">
        <v>5294</v>
      </c>
      <c r="C5213" s="24" t="s">
        <v>42650</v>
      </c>
      <c r="D5213" s="24" t="s">
        <v>42651</v>
      </c>
      <c r="E5213" s="6" t="s">
        <v>5303</v>
      </c>
      <c r="F5213" s="6" t="s">
        <v>15866</v>
      </c>
      <c r="G5213" s="6" t="s">
        <v>26410</v>
      </c>
      <c r="H5213" s="16">
        <v>30.580000000000002</v>
      </c>
      <c r="I5213" s="16">
        <v>23.740000000000002</v>
      </c>
      <c r="J5213" s="26">
        <f t="shared" si="557"/>
        <v>12.344800000000001</v>
      </c>
      <c r="K5213" s="28">
        <v>8.394464000000001</v>
      </c>
      <c r="L5213" s="29">
        <f t="shared" si="560"/>
        <v>9.6488091954023005</v>
      </c>
      <c r="M5213" s="28">
        <f t="shared" si="561"/>
        <v>8.394464000000001</v>
      </c>
      <c r="N5213" s="29">
        <f t="shared" si="562"/>
        <v>9.6488091954023005</v>
      </c>
      <c r="Q5213" s="6" t="s">
        <v>31973</v>
      </c>
      <c r="R5213" s="6" t="s">
        <v>31980</v>
      </c>
      <c r="S5213" s="6" t="s">
        <v>31990</v>
      </c>
      <c r="T5213" s="6" t="s">
        <v>32016</v>
      </c>
      <c r="U5213" s="6" t="s">
        <v>31875</v>
      </c>
      <c r="V5213" s="6" t="s">
        <v>32114</v>
      </c>
    </row>
    <row r="5214" spans="1:22">
      <c r="A5214" s="7" t="s">
        <v>15</v>
      </c>
      <c r="B5214" s="10" t="s">
        <v>15</v>
      </c>
      <c r="C5214" s="24" t="s">
        <v>42652</v>
      </c>
      <c r="D5214" s="24" t="s">
        <v>42653</v>
      </c>
      <c r="E5214" s="7" t="s">
        <v>5304</v>
      </c>
      <c r="F5214" s="7" t="s">
        <v>15867</v>
      </c>
      <c r="G5214" s="7" t="s">
        <v>26411</v>
      </c>
      <c r="H5214" s="16">
        <v>157.03</v>
      </c>
      <c r="I5214" s="16">
        <v>148.01</v>
      </c>
      <c r="J5214" s="26">
        <f t="shared" si="557"/>
        <v>76.965199999999996</v>
      </c>
      <c r="K5214" s="28">
        <v>76.965199999999996</v>
      </c>
      <c r="L5214" s="29">
        <f t="shared" si="558"/>
        <v>96.206499999999991</v>
      </c>
      <c r="M5214" s="28">
        <f t="shared" si="561"/>
        <v>76.965199999999996</v>
      </c>
      <c r="N5214" s="29">
        <f t="shared" si="562"/>
        <v>96.206499999999991</v>
      </c>
      <c r="Q5214" s="7" t="s">
        <v>31875</v>
      </c>
      <c r="R5214" s="7" t="s">
        <v>31978</v>
      </c>
      <c r="S5214" s="7" t="s">
        <v>31988</v>
      </c>
      <c r="T5214" s="7" t="s">
        <v>32000</v>
      </c>
      <c r="U5214" s="7" t="s">
        <v>31993</v>
      </c>
      <c r="V5214" s="7" t="s">
        <v>32040</v>
      </c>
    </row>
    <row r="5215" spans="1:22">
      <c r="A5215" s="7" t="s">
        <v>15</v>
      </c>
      <c r="B5215" s="10" t="s">
        <v>15</v>
      </c>
      <c r="C5215" s="24" t="s">
        <v>42654</v>
      </c>
      <c r="D5215" s="24" t="s">
        <v>42655</v>
      </c>
      <c r="E5215" s="7" t="s">
        <v>5305</v>
      </c>
      <c r="F5215" s="7" t="s">
        <v>15868</v>
      </c>
      <c r="G5215" s="7" t="s">
        <v>26412</v>
      </c>
      <c r="H5215" s="16">
        <v>216.70999999999998</v>
      </c>
      <c r="I5215" s="16">
        <v>204.25</v>
      </c>
      <c r="J5215" s="26">
        <f t="shared" si="557"/>
        <v>106.21000000000001</v>
      </c>
      <c r="K5215" s="28">
        <v>106.21000000000001</v>
      </c>
      <c r="L5215" s="29">
        <f t="shared" si="558"/>
        <v>132.76249999999999</v>
      </c>
      <c r="M5215" s="28">
        <f t="shared" si="561"/>
        <v>106.21000000000001</v>
      </c>
      <c r="N5215" s="29">
        <f t="shared" si="562"/>
        <v>132.76249999999999</v>
      </c>
      <c r="Q5215" s="7" t="s">
        <v>31875</v>
      </c>
      <c r="R5215" s="7" t="s">
        <v>31978</v>
      </c>
      <c r="S5215" s="7" t="s">
        <v>31988</v>
      </c>
      <c r="T5215" s="7" t="s">
        <v>32000</v>
      </c>
      <c r="U5215" s="7" t="s">
        <v>31993</v>
      </c>
      <c r="V5215" s="7" t="s">
        <v>32040</v>
      </c>
    </row>
    <row r="5216" spans="1:22">
      <c r="A5216" s="6" t="s">
        <v>15</v>
      </c>
      <c r="B5216" s="9" t="s">
        <v>15</v>
      </c>
      <c r="C5216" s="24" t="s">
        <v>42656</v>
      </c>
      <c r="D5216" s="24" t="s">
        <v>42657</v>
      </c>
      <c r="E5216" s="6" t="s">
        <v>5306</v>
      </c>
      <c r="F5216" s="6" t="s">
        <v>15869</v>
      </c>
      <c r="G5216" s="6" t="s">
        <v>26413</v>
      </c>
      <c r="H5216" s="16">
        <v>137.16999999999999</v>
      </c>
      <c r="I5216" s="16">
        <v>129.91999999999999</v>
      </c>
      <c r="J5216" s="26">
        <f t="shared" si="557"/>
        <v>67.558399999999992</v>
      </c>
      <c r="K5216" s="28">
        <v>67.558399999999992</v>
      </c>
      <c r="L5216" s="29">
        <f t="shared" si="558"/>
        <v>84.447999999999979</v>
      </c>
      <c r="M5216" s="28">
        <f t="shared" si="561"/>
        <v>67.558399999999992</v>
      </c>
      <c r="N5216" s="29">
        <f t="shared" si="562"/>
        <v>84.447999999999979</v>
      </c>
      <c r="Q5216" s="6" t="s">
        <v>31875</v>
      </c>
      <c r="R5216" s="6" t="s">
        <v>31978</v>
      </c>
      <c r="S5216" s="6" t="s">
        <v>31988</v>
      </c>
      <c r="T5216" s="6" t="s">
        <v>32000</v>
      </c>
      <c r="U5216" s="6" t="s">
        <v>31993</v>
      </c>
      <c r="V5216" s="6" t="s">
        <v>32040</v>
      </c>
    </row>
    <row r="5217" spans="1:22">
      <c r="A5217" s="6" t="s">
        <v>15</v>
      </c>
      <c r="B5217" s="9" t="s">
        <v>15</v>
      </c>
      <c r="C5217" s="24" t="s">
        <v>42658</v>
      </c>
      <c r="D5217" s="24" t="s">
        <v>42659</v>
      </c>
      <c r="E5217" s="6" t="s">
        <v>5307</v>
      </c>
      <c r="F5217" s="6" t="s">
        <v>15870</v>
      </c>
      <c r="G5217" s="6" t="s">
        <v>26414</v>
      </c>
      <c r="H5217" s="16">
        <v>179.88</v>
      </c>
      <c r="I5217" s="16">
        <v>169.57</v>
      </c>
      <c r="J5217" s="26">
        <f t="shared" si="557"/>
        <v>88.176400000000001</v>
      </c>
      <c r="K5217" s="28">
        <v>88.176400000000001</v>
      </c>
      <c r="L5217" s="29">
        <f t="shared" si="558"/>
        <v>110.2205</v>
      </c>
      <c r="M5217" s="28">
        <f t="shared" si="561"/>
        <v>88.176400000000001</v>
      </c>
      <c r="N5217" s="29">
        <f t="shared" si="562"/>
        <v>110.2205</v>
      </c>
      <c r="Q5217" s="6" t="s">
        <v>31875</v>
      </c>
      <c r="R5217" s="6" t="s">
        <v>31978</v>
      </c>
      <c r="S5217" s="6" t="s">
        <v>31988</v>
      </c>
      <c r="T5217" s="6" t="s">
        <v>32000</v>
      </c>
      <c r="U5217" s="6" t="s">
        <v>31993</v>
      </c>
      <c r="V5217" s="6" t="s">
        <v>32040</v>
      </c>
    </row>
    <row r="5218" spans="1:22">
      <c r="A5218" s="6" t="s">
        <v>15</v>
      </c>
      <c r="B5218" s="9" t="s">
        <v>15</v>
      </c>
      <c r="C5218" s="24" t="s">
        <v>42660</v>
      </c>
      <c r="D5218" s="24" t="s">
        <v>42661</v>
      </c>
      <c r="E5218" s="6" t="s">
        <v>5308</v>
      </c>
      <c r="F5218" s="6" t="s">
        <v>15871</v>
      </c>
      <c r="G5218" s="6" t="s">
        <v>26415</v>
      </c>
      <c r="H5218" s="16">
        <v>202.60999999999999</v>
      </c>
      <c r="I5218" s="16">
        <v>190.95</v>
      </c>
      <c r="J5218" s="26">
        <f t="shared" si="557"/>
        <v>99.293999999999997</v>
      </c>
      <c r="K5218" s="28">
        <v>99.293999999999997</v>
      </c>
      <c r="L5218" s="29">
        <f t="shared" si="558"/>
        <v>124.11749999999999</v>
      </c>
      <c r="M5218" s="28">
        <f t="shared" si="561"/>
        <v>99.293999999999997</v>
      </c>
      <c r="N5218" s="29">
        <f t="shared" si="562"/>
        <v>124.11749999999999</v>
      </c>
      <c r="Q5218" s="6" t="s">
        <v>31875</v>
      </c>
      <c r="R5218" s="6" t="s">
        <v>31978</v>
      </c>
      <c r="S5218" s="6" t="s">
        <v>31988</v>
      </c>
      <c r="T5218" s="6" t="s">
        <v>32000</v>
      </c>
      <c r="U5218" s="6" t="s">
        <v>31993</v>
      </c>
      <c r="V5218" s="6" t="s">
        <v>32040</v>
      </c>
    </row>
    <row r="5219" spans="1:22">
      <c r="A5219" s="6" t="s">
        <v>15</v>
      </c>
      <c r="B5219" s="9" t="s">
        <v>15</v>
      </c>
      <c r="C5219" s="24" t="s">
        <v>42662</v>
      </c>
      <c r="D5219" s="24" t="s">
        <v>42663</v>
      </c>
      <c r="E5219" s="6" t="s">
        <v>5309</v>
      </c>
      <c r="F5219" s="6" t="s">
        <v>15872</v>
      </c>
      <c r="G5219" s="6" t="s">
        <v>26416</v>
      </c>
      <c r="H5219" s="16">
        <v>248.10999999999999</v>
      </c>
      <c r="I5219" s="16">
        <v>233.88</v>
      </c>
      <c r="J5219" s="26">
        <f t="shared" si="557"/>
        <v>121.6176</v>
      </c>
      <c r="K5219" s="28">
        <v>121.6176</v>
      </c>
      <c r="L5219" s="29">
        <f t="shared" si="558"/>
        <v>152.02199999999999</v>
      </c>
      <c r="M5219" s="28">
        <f t="shared" si="561"/>
        <v>121.6176</v>
      </c>
      <c r="N5219" s="29">
        <f t="shared" si="562"/>
        <v>152.02199999999999</v>
      </c>
      <c r="Q5219" s="6" t="s">
        <v>31875</v>
      </c>
      <c r="R5219" s="6" t="s">
        <v>31978</v>
      </c>
      <c r="S5219" s="6" t="s">
        <v>31988</v>
      </c>
      <c r="T5219" s="6" t="s">
        <v>32000</v>
      </c>
      <c r="U5219" s="6" t="s">
        <v>31993</v>
      </c>
      <c r="V5219" s="6" t="s">
        <v>32040</v>
      </c>
    </row>
    <row r="5220" spans="1:22">
      <c r="A5220" s="6" t="s">
        <v>15</v>
      </c>
      <c r="B5220" s="6" t="s">
        <v>215</v>
      </c>
      <c r="C5220" s="24" t="s">
        <v>42664</v>
      </c>
      <c r="D5220" s="24" t="s">
        <v>42665</v>
      </c>
      <c r="E5220" s="6" t="s">
        <v>5310</v>
      </c>
      <c r="F5220" s="6" t="s">
        <v>15873</v>
      </c>
      <c r="G5220" s="6" t="s">
        <v>26417</v>
      </c>
      <c r="H5220" s="16">
        <v>62.419999999999995</v>
      </c>
      <c r="I5220" s="16">
        <v>54.559999999999995</v>
      </c>
      <c r="J5220" s="26">
        <f t="shared" si="557"/>
        <v>28.371199999999998</v>
      </c>
      <c r="K5220" s="28">
        <v>22.356505599999998</v>
      </c>
      <c r="L5220" s="29">
        <f t="shared" ref="L5220:L5226" si="563">+K5220/0.85</f>
        <v>26.301771294117646</v>
      </c>
      <c r="M5220" s="29">
        <f t="shared" ref="M5220:M5226" si="564">+K5220*0.83</f>
        <v>18.555899647999997</v>
      </c>
      <c r="N5220" s="29">
        <f t="shared" ref="N5220:N5226" si="565">+H5220*0.35</f>
        <v>21.846999999999998</v>
      </c>
      <c r="Q5220" s="6" t="s">
        <v>31972</v>
      </c>
      <c r="R5220" s="6" t="s">
        <v>31979</v>
      </c>
      <c r="S5220" s="6" t="s">
        <v>31990</v>
      </c>
      <c r="T5220" s="6" t="s">
        <v>32012</v>
      </c>
      <c r="U5220" s="6" t="s">
        <v>31990</v>
      </c>
      <c r="V5220" s="6" t="s">
        <v>32115</v>
      </c>
    </row>
    <row r="5221" spans="1:22">
      <c r="A5221" s="6" t="s">
        <v>15</v>
      </c>
      <c r="B5221" s="6" t="s">
        <v>215</v>
      </c>
      <c r="C5221" s="24" t="s">
        <v>42666</v>
      </c>
      <c r="D5221" s="24" t="s">
        <v>42667</v>
      </c>
      <c r="E5221" s="6" t="s">
        <v>5311</v>
      </c>
      <c r="F5221" s="6" t="s">
        <v>15874</v>
      </c>
      <c r="G5221" s="6" t="s">
        <v>26418</v>
      </c>
      <c r="H5221" s="16">
        <v>51.72</v>
      </c>
      <c r="I5221" s="16">
        <v>44.739999999999995</v>
      </c>
      <c r="J5221" s="26">
        <f t="shared" si="557"/>
        <v>23.264799999999997</v>
      </c>
      <c r="K5221" s="28">
        <v>18.332662399999997</v>
      </c>
      <c r="L5221" s="29">
        <f t="shared" si="563"/>
        <v>21.567838117647057</v>
      </c>
      <c r="M5221" s="29">
        <f t="shared" si="564"/>
        <v>15.216109791999996</v>
      </c>
      <c r="N5221" s="29">
        <f t="shared" si="565"/>
        <v>18.101999999999997</v>
      </c>
      <c r="Q5221" s="6" t="s">
        <v>31972</v>
      </c>
      <c r="R5221" s="6" t="s">
        <v>31979</v>
      </c>
      <c r="S5221" s="6" t="s">
        <v>31990</v>
      </c>
      <c r="T5221" s="6" t="s">
        <v>32012</v>
      </c>
      <c r="U5221" s="6" t="s">
        <v>31990</v>
      </c>
      <c r="V5221" s="6" t="s">
        <v>32115</v>
      </c>
    </row>
    <row r="5222" spans="1:22">
      <c r="A5222" s="6" t="s">
        <v>15</v>
      </c>
      <c r="B5222" s="6" t="s">
        <v>215</v>
      </c>
      <c r="C5222" s="24" t="s">
        <v>42668</v>
      </c>
      <c r="D5222" s="24" t="s">
        <v>42669</v>
      </c>
      <c r="E5222" s="6" t="s">
        <v>5312</v>
      </c>
      <c r="F5222" s="6" t="s">
        <v>15875</v>
      </c>
      <c r="G5222" s="6" t="s">
        <v>26419</v>
      </c>
      <c r="H5222" s="16">
        <v>51.72</v>
      </c>
      <c r="I5222" s="16">
        <v>44.739999999999995</v>
      </c>
      <c r="J5222" s="26">
        <f t="shared" si="557"/>
        <v>23.264799999999997</v>
      </c>
      <c r="K5222" s="28">
        <v>18.332662399999997</v>
      </c>
      <c r="L5222" s="29">
        <f t="shared" si="563"/>
        <v>21.567838117647057</v>
      </c>
      <c r="M5222" s="29">
        <f t="shared" si="564"/>
        <v>15.216109791999996</v>
      </c>
      <c r="N5222" s="29">
        <f t="shared" si="565"/>
        <v>18.101999999999997</v>
      </c>
      <c r="Q5222" s="6" t="s">
        <v>31972</v>
      </c>
      <c r="R5222" s="6" t="s">
        <v>31979</v>
      </c>
      <c r="S5222" s="6" t="s">
        <v>31990</v>
      </c>
      <c r="T5222" s="6" t="s">
        <v>32012</v>
      </c>
      <c r="U5222" s="6" t="s">
        <v>31990</v>
      </c>
      <c r="V5222" s="6" t="s">
        <v>32115</v>
      </c>
    </row>
    <row r="5223" spans="1:22">
      <c r="A5223" s="6" t="s">
        <v>15</v>
      </c>
      <c r="B5223" s="6" t="s">
        <v>215</v>
      </c>
      <c r="C5223" s="24" t="s">
        <v>42670</v>
      </c>
      <c r="D5223" s="24" t="s">
        <v>42671</v>
      </c>
      <c r="E5223" s="6" t="s">
        <v>5313</v>
      </c>
      <c r="F5223" s="6" t="s">
        <v>15876</v>
      </c>
      <c r="G5223" s="6" t="s">
        <v>26420</v>
      </c>
      <c r="H5223" s="16">
        <v>55.78</v>
      </c>
      <c r="I5223" s="16">
        <v>48.43</v>
      </c>
      <c r="J5223" s="26">
        <f t="shared" si="557"/>
        <v>25.183600000000002</v>
      </c>
      <c r="K5223" s="28">
        <v>19.844676800000002</v>
      </c>
      <c r="L5223" s="29">
        <f t="shared" si="563"/>
        <v>23.346678588235296</v>
      </c>
      <c r="M5223" s="29">
        <f t="shared" si="564"/>
        <v>16.471081743999999</v>
      </c>
      <c r="N5223" s="29">
        <f t="shared" si="565"/>
        <v>19.523</v>
      </c>
      <c r="Q5223" s="6" t="s">
        <v>31972</v>
      </c>
      <c r="R5223" s="6" t="s">
        <v>31979</v>
      </c>
      <c r="S5223" s="6" t="s">
        <v>31990</v>
      </c>
      <c r="T5223" s="6" t="s">
        <v>32012</v>
      </c>
      <c r="U5223" s="6" t="s">
        <v>31990</v>
      </c>
      <c r="V5223" s="6" t="s">
        <v>32115</v>
      </c>
    </row>
    <row r="5224" spans="1:22">
      <c r="A5224" s="6" t="s">
        <v>15</v>
      </c>
      <c r="B5224" s="6" t="s">
        <v>215</v>
      </c>
      <c r="C5224" s="24" t="s">
        <v>42672</v>
      </c>
      <c r="D5224" s="24" t="s">
        <v>42673</v>
      </c>
      <c r="E5224" s="6" t="s">
        <v>5314</v>
      </c>
      <c r="F5224" s="6" t="s">
        <v>15877</v>
      </c>
      <c r="G5224" s="6" t="s">
        <v>26421</v>
      </c>
      <c r="H5224" s="16">
        <v>57.9</v>
      </c>
      <c r="I5224" s="16">
        <v>50.39</v>
      </c>
      <c r="J5224" s="26">
        <f t="shared" si="557"/>
        <v>26.2028</v>
      </c>
      <c r="K5224" s="28">
        <v>20.6478064</v>
      </c>
      <c r="L5224" s="29">
        <f t="shared" si="563"/>
        <v>24.291536941176471</v>
      </c>
      <c r="M5224" s="29">
        <f t="shared" si="564"/>
        <v>17.137679311999999</v>
      </c>
      <c r="N5224" s="29">
        <f t="shared" si="565"/>
        <v>20.264999999999997</v>
      </c>
      <c r="Q5224" s="6" t="s">
        <v>31972</v>
      </c>
      <c r="R5224" s="6" t="s">
        <v>31979</v>
      </c>
      <c r="S5224" s="6" t="s">
        <v>31990</v>
      </c>
      <c r="T5224" s="6" t="s">
        <v>32012</v>
      </c>
      <c r="U5224" s="6" t="s">
        <v>31990</v>
      </c>
      <c r="V5224" s="6" t="s">
        <v>32115</v>
      </c>
    </row>
    <row r="5225" spans="1:22">
      <c r="A5225" s="6" t="s">
        <v>15</v>
      </c>
      <c r="B5225" s="6" t="s">
        <v>215</v>
      </c>
      <c r="C5225" s="24" t="s">
        <v>42674</v>
      </c>
      <c r="D5225" s="24" t="s">
        <v>42675</v>
      </c>
      <c r="E5225" s="6" t="s">
        <v>5315</v>
      </c>
      <c r="F5225" s="6" t="s">
        <v>15878</v>
      </c>
      <c r="G5225" s="6" t="s">
        <v>26422</v>
      </c>
      <c r="H5225" s="16">
        <v>59.43</v>
      </c>
      <c r="I5225" s="16">
        <v>52.129999999999995</v>
      </c>
      <c r="J5225" s="26">
        <f t="shared" si="557"/>
        <v>27.107599999999998</v>
      </c>
      <c r="K5225" s="28">
        <v>21.360788799999998</v>
      </c>
      <c r="L5225" s="29">
        <f t="shared" si="563"/>
        <v>25.13033976470588</v>
      </c>
      <c r="M5225" s="29">
        <f t="shared" si="564"/>
        <v>17.729454703999998</v>
      </c>
      <c r="N5225" s="29">
        <f t="shared" si="565"/>
        <v>20.8005</v>
      </c>
      <c r="Q5225" s="6" t="s">
        <v>31972</v>
      </c>
      <c r="R5225" s="6" t="s">
        <v>31979</v>
      </c>
      <c r="S5225" s="6" t="s">
        <v>31990</v>
      </c>
      <c r="T5225" s="6" t="s">
        <v>32012</v>
      </c>
      <c r="U5225" s="6" t="s">
        <v>31990</v>
      </c>
      <c r="V5225" s="6" t="s">
        <v>32115</v>
      </c>
    </row>
    <row r="5226" spans="1:22">
      <c r="A5226" s="6" t="s">
        <v>15</v>
      </c>
      <c r="B5226" s="6" t="s">
        <v>215</v>
      </c>
      <c r="C5226" s="24" t="s">
        <v>42676</v>
      </c>
      <c r="D5226" s="24" t="s">
        <v>42677</v>
      </c>
      <c r="E5226" s="6" t="s">
        <v>5316</v>
      </c>
      <c r="F5226" s="6" t="s">
        <v>15879</v>
      </c>
      <c r="G5226" s="6" t="s">
        <v>26423</v>
      </c>
      <c r="H5226" s="16">
        <v>66.690000000000012</v>
      </c>
      <c r="I5226" s="16">
        <v>58.669999999999995</v>
      </c>
      <c r="J5226" s="26">
        <f t="shared" si="557"/>
        <v>30.508399999999998</v>
      </c>
      <c r="K5226" s="28">
        <v>24.040619199999998</v>
      </c>
      <c r="L5226" s="29">
        <f t="shared" si="563"/>
        <v>28.283081411764705</v>
      </c>
      <c r="M5226" s="29">
        <f t="shared" si="564"/>
        <v>19.953713935999996</v>
      </c>
      <c r="N5226" s="29">
        <f t="shared" si="565"/>
        <v>23.341500000000003</v>
      </c>
      <c r="Q5226" s="6" t="s">
        <v>31972</v>
      </c>
      <c r="R5226" s="6" t="s">
        <v>31979</v>
      </c>
      <c r="S5226" s="6" t="s">
        <v>31990</v>
      </c>
      <c r="T5226" s="6" t="s">
        <v>32012</v>
      </c>
      <c r="U5226" s="6" t="s">
        <v>31990</v>
      </c>
      <c r="V5226" s="6" t="s">
        <v>32115</v>
      </c>
    </row>
    <row r="5227" spans="1:22">
      <c r="A5227" s="6" t="s">
        <v>15</v>
      </c>
      <c r="B5227" s="9" t="s">
        <v>15</v>
      </c>
      <c r="C5227" s="24" t="s">
        <v>42678</v>
      </c>
      <c r="D5227" s="24" t="s">
        <v>42679</v>
      </c>
      <c r="E5227" s="6" t="s">
        <v>5317</v>
      </c>
      <c r="F5227" s="6" t="s">
        <v>15880</v>
      </c>
      <c r="G5227" s="6" t="s">
        <v>26424</v>
      </c>
      <c r="H5227" s="16">
        <v>138.22</v>
      </c>
      <c r="I5227" s="16">
        <v>130.28</v>
      </c>
      <c r="J5227" s="26">
        <f t="shared" si="557"/>
        <v>67.745599999999996</v>
      </c>
      <c r="K5227" s="28">
        <v>67.745599999999996</v>
      </c>
      <c r="L5227" s="29">
        <f t="shared" si="558"/>
        <v>84.681999999999988</v>
      </c>
      <c r="M5227" s="28">
        <f t="shared" ref="M5227:M5231" si="566">+K5227</f>
        <v>67.745599999999996</v>
      </c>
      <c r="N5227" s="29">
        <f t="shared" ref="N5227:N5231" si="567">+L5227</f>
        <v>84.681999999999988</v>
      </c>
      <c r="Q5227" s="6" t="s">
        <v>31875</v>
      </c>
      <c r="R5227" s="6" t="s">
        <v>31978</v>
      </c>
      <c r="S5227" s="6" t="s">
        <v>31988</v>
      </c>
      <c r="T5227" s="6" t="s">
        <v>32000</v>
      </c>
      <c r="U5227" s="6" t="s">
        <v>31993</v>
      </c>
      <c r="V5227" s="6" t="s">
        <v>32040</v>
      </c>
    </row>
    <row r="5228" spans="1:22">
      <c r="A5228" s="6" t="s">
        <v>15</v>
      </c>
      <c r="B5228" s="9" t="s">
        <v>15</v>
      </c>
      <c r="C5228" s="24" t="s">
        <v>42680</v>
      </c>
      <c r="D5228" s="24" t="s">
        <v>42681</v>
      </c>
      <c r="E5228" s="6" t="s">
        <v>5318</v>
      </c>
      <c r="F5228" s="6" t="s">
        <v>15881</v>
      </c>
      <c r="G5228" s="6" t="s">
        <v>26425</v>
      </c>
      <c r="H5228" s="16">
        <v>19.240000000000002</v>
      </c>
      <c r="I5228" s="16">
        <v>18.09</v>
      </c>
      <c r="J5228" s="26">
        <f t="shared" si="557"/>
        <v>9.4068000000000005</v>
      </c>
      <c r="K5228" s="28">
        <v>9.4068000000000005</v>
      </c>
      <c r="L5228" s="29">
        <f t="shared" si="558"/>
        <v>11.7585</v>
      </c>
      <c r="M5228" s="28">
        <f t="shared" si="566"/>
        <v>9.4068000000000005</v>
      </c>
      <c r="N5228" s="29">
        <f t="shared" si="567"/>
        <v>11.7585</v>
      </c>
      <c r="Q5228" s="6" t="s">
        <v>31875</v>
      </c>
      <c r="R5228" s="6" t="s">
        <v>31978</v>
      </c>
      <c r="S5228" s="6" t="s">
        <v>31988</v>
      </c>
      <c r="T5228" s="6" t="s">
        <v>32000</v>
      </c>
      <c r="U5228" s="6" t="s">
        <v>31993</v>
      </c>
      <c r="V5228" s="6" t="s">
        <v>32040</v>
      </c>
    </row>
    <row r="5229" spans="1:22">
      <c r="A5229" s="6" t="s">
        <v>15</v>
      </c>
      <c r="B5229" s="9" t="s">
        <v>15</v>
      </c>
      <c r="C5229" s="24" t="s">
        <v>42682</v>
      </c>
      <c r="D5229" s="24" t="s">
        <v>42683</v>
      </c>
      <c r="E5229" s="6" t="s">
        <v>5319</v>
      </c>
      <c r="F5229" s="6" t="s">
        <v>15882</v>
      </c>
      <c r="G5229" s="6" t="s">
        <v>26426</v>
      </c>
      <c r="H5229" s="16">
        <v>69.33</v>
      </c>
      <c r="I5229" s="16">
        <v>65.37</v>
      </c>
      <c r="J5229" s="26">
        <f t="shared" si="557"/>
        <v>33.992400000000004</v>
      </c>
      <c r="K5229" s="28">
        <v>33.992400000000004</v>
      </c>
      <c r="L5229" s="29">
        <f t="shared" si="558"/>
        <v>42.490500000000004</v>
      </c>
      <c r="M5229" s="28">
        <f t="shared" si="566"/>
        <v>33.992400000000004</v>
      </c>
      <c r="N5229" s="29">
        <f t="shared" si="567"/>
        <v>42.490500000000004</v>
      </c>
      <c r="Q5229" s="6" t="s">
        <v>31875</v>
      </c>
      <c r="R5229" s="6" t="s">
        <v>31978</v>
      </c>
      <c r="S5229" s="6" t="s">
        <v>31988</v>
      </c>
      <c r="T5229" s="6" t="s">
        <v>32000</v>
      </c>
      <c r="U5229" s="6" t="s">
        <v>31993</v>
      </c>
      <c r="V5229" s="6" t="s">
        <v>32040</v>
      </c>
    </row>
    <row r="5230" spans="1:22">
      <c r="A5230" s="6" t="s">
        <v>15</v>
      </c>
      <c r="B5230" s="9" t="s">
        <v>15</v>
      </c>
      <c r="C5230" s="24" t="s">
        <v>42684</v>
      </c>
      <c r="D5230" s="24" t="s">
        <v>42685</v>
      </c>
      <c r="E5230" s="6" t="s">
        <v>5320</v>
      </c>
      <c r="F5230" s="6" t="s">
        <v>15883</v>
      </c>
      <c r="G5230" s="6" t="s">
        <v>26427</v>
      </c>
      <c r="H5230" s="16">
        <v>70.510000000000005</v>
      </c>
      <c r="I5230" s="16">
        <v>66.410000000000011</v>
      </c>
      <c r="J5230" s="26">
        <f t="shared" si="557"/>
        <v>34.533200000000008</v>
      </c>
      <c r="K5230" s="28">
        <v>34.533200000000008</v>
      </c>
      <c r="L5230" s="29">
        <f t="shared" si="558"/>
        <v>43.166500000000006</v>
      </c>
      <c r="M5230" s="28">
        <f t="shared" si="566"/>
        <v>34.533200000000008</v>
      </c>
      <c r="N5230" s="29">
        <f t="shared" si="567"/>
        <v>43.166500000000006</v>
      </c>
      <c r="Q5230" s="6" t="s">
        <v>31875</v>
      </c>
      <c r="R5230" s="6" t="s">
        <v>31978</v>
      </c>
      <c r="S5230" s="6" t="s">
        <v>31988</v>
      </c>
      <c r="T5230" s="6" t="s">
        <v>32000</v>
      </c>
      <c r="U5230" s="6" t="s">
        <v>31993</v>
      </c>
      <c r="V5230" s="6" t="s">
        <v>32040</v>
      </c>
    </row>
    <row r="5231" spans="1:22">
      <c r="A5231" s="6" t="s">
        <v>15</v>
      </c>
      <c r="B5231" s="9" t="s">
        <v>15</v>
      </c>
      <c r="C5231" s="24" t="s">
        <v>42686</v>
      </c>
      <c r="D5231" s="24" t="s">
        <v>42687</v>
      </c>
      <c r="E5231" s="6" t="s">
        <v>5321</v>
      </c>
      <c r="F5231" s="6" t="s">
        <v>15884</v>
      </c>
      <c r="G5231" s="6" t="s">
        <v>26428</v>
      </c>
      <c r="H5231" s="16">
        <v>19.190000000000001</v>
      </c>
      <c r="I5231" s="16">
        <v>18.03</v>
      </c>
      <c r="J5231" s="26">
        <f t="shared" si="557"/>
        <v>9.3756000000000004</v>
      </c>
      <c r="K5231" s="28">
        <v>9.3756000000000004</v>
      </c>
      <c r="L5231" s="29">
        <f t="shared" si="558"/>
        <v>11.7195</v>
      </c>
      <c r="M5231" s="28">
        <f t="shared" si="566"/>
        <v>9.3756000000000004</v>
      </c>
      <c r="N5231" s="29">
        <f t="shared" si="567"/>
        <v>11.7195</v>
      </c>
      <c r="Q5231" s="6" t="s">
        <v>31875</v>
      </c>
      <c r="R5231" s="6" t="s">
        <v>31978</v>
      </c>
      <c r="S5231" s="6" t="s">
        <v>31988</v>
      </c>
      <c r="T5231" s="6" t="s">
        <v>32000</v>
      </c>
      <c r="U5231" s="6" t="s">
        <v>31993</v>
      </c>
      <c r="V5231" s="6" t="s">
        <v>32040</v>
      </c>
    </row>
    <row r="5232" spans="1:22">
      <c r="A5232" s="6" t="s">
        <v>15</v>
      </c>
      <c r="B5232" s="6" t="s">
        <v>215</v>
      </c>
      <c r="C5232" s="24" t="s">
        <v>42688</v>
      </c>
      <c r="D5232" s="24" t="s">
        <v>42689</v>
      </c>
      <c r="E5232" s="6" t="s">
        <v>5322</v>
      </c>
      <c r="F5232" s="6" t="s">
        <v>15885</v>
      </c>
      <c r="G5232" s="6" t="s">
        <v>26429</v>
      </c>
      <c r="H5232" s="16">
        <v>42.43</v>
      </c>
      <c r="I5232" s="16">
        <v>38.32</v>
      </c>
      <c r="J5232" s="26">
        <f t="shared" si="557"/>
        <v>19.926400000000001</v>
      </c>
      <c r="K5232" s="28">
        <v>15.7020032</v>
      </c>
      <c r="L5232" s="29">
        <f t="shared" ref="L5232:L5239" si="568">+K5232/0.85</f>
        <v>18.472944941176472</v>
      </c>
      <c r="M5232" s="29">
        <f t="shared" ref="M5232:M5239" si="569">+K5232*0.83</f>
        <v>13.032662655999999</v>
      </c>
      <c r="N5232" s="29">
        <f t="shared" ref="N5232:N5239" si="570">+H5232*0.35</f>
        <v>14.850499999999998</v>
      </c>
      <c r="Q5232" s="6" t="s">
        <v>31972</v>
      </c>
      <c r="R5232" s="6" t="s">
        <v>31979</v>
      </c>
      <c r="S5232" s="6" t="s">
        <v>31990</v>
      </c>
      <c r="T5232" s="6" t="s">
        <v>32012</v>
      </c>
      <c r="U5232" s="6" t="s">
        <v>31990</v>
      </c>
      <c r="V5232" s="6" t="s">
        <v>32115</v>
      </c>
    </row>
    <row r="5233" spans="1:22">
      <c r="A5233" s="6" t="s">
        <v>15</v>
      </c>
      <c r="B5233" s="6" t="s">
        <v>215</v>
      </c>
      <c r="C5233" s="24" t="s">
        <v>42690</v>
      </c>
      <c r="D5233" s="24" t="s">
        <v>42691</v>
      </c>
      <c r="E5233" s="6" t="s">
        <v>5323</v>
      </c>
      <c r="F5233" s="6" t="s">
        <v>15886</v>
      </c>
      <c r="G5233" s="6" t="s">
        <v>26430</v>
      </c>
      <c r="H5233" s="16">
        <v>42.43</v>
      </c>
      <c r="I5233" s="16">
        <v>38.32</v>
      </c>
      <c r="J5233" s="26">
        <f t="shared" si="557"/>
        <v>19.926400000000001</v>
      </c>
      <c r="K5233" s="28">
        <v>15.7020032</v>
      </c>
      <c r="L5233" s="29">
        <f t="shared" si="568"/>
        <v>18.472944941176472</v>
      </c>
      <c r="M5233" s="29">
        <f t="shared" si="569"/>
        <v>13.032662655999999</v>
      </c>
      <c r="N5233" s="29">
        <f t="shared" si="570"/>
        <v>14.850499999999998</v>
      </c>
      <c r="Q5233" s="6" t="s">
        <v>31972</v>
      </c>
      <c r="R5233" s="6" t="s">
        <v>31979</v>
      </c>
      <c r="S5233" s="6" t="s">
        <v>31990</v>
      </c>
      <c r="T5233" s="6" t="s">
        <v>32012</v>
      </c>
      <c r="U5233" s="6" t="s">
        <v>31990</v>
      </c>
      <c r="V5233" s="6" t="s">
        <v>32115</v>
      </c>
    </row>
    <row r="5234" spans="1:22">
      <c r="A5234" s="6" t="s">
        <v>15</v>
      </c>
      <c r="B5234" s="6" t="s">
        <v>215</v>
      </c>
      <c r="C5234" s="24" t="s">
        <v>42692</v>
      </c>
      <c r="D5234" s="24" t="s">
        <v>42693</v>
      </c>
      <c r="E5234" s="6" t="s">
        <v>5324</v>
      </c>
      <c r="F5234" s="6" t="s">
        <v>15887</v>
      </c>
      <c r="G5234" s="6" t="s">
        <v>26431</v>
      </c>
      <c r="H5234" s="16">
        <v>32.799999999999997</v>
      </c>
      <c r="I5234" s="16">
        <v>29.360000000000003</v>
      </c>
      <c r="J5234" s="26">
        <f t="shared" si="557"/>
        <v>15.267200000000003</v>
      </c>
      <c r="K5234" s="28">
        <v>12.030553600000003</v>
      </c>
      <c r="L5234" s="29">
        <f t="shared" si="568"/>
        <v>14.153592470588238</v>
      </c>
      <c r="M5234" s="29">
        <f t="shared" si="569"/>
        <v>9.9853594880000021</v>
      </c>
      <c r="N5234" s="29">
        <f t="shared" si="570"/>
        <v>11.479999999999999</v>
      </c>
      <c r="Q5234" s="6" t="s">
        <v>31972</v>
      </c>
      <c r="R5234" s="6" t="s">
        <v>31979</v>
      </c>
      <c r="S5234" s="6" t="s">
        <v>31990</v>
      </c>
      <c r="T5234" s="6" t="s">
        <v>32012</v>
      </c>
      <c r="U5234" s="6" t="s">
        <v>31990</v>
      </c>
      <c r="V5234" s="6" t="s">
        <v>32115</v>
      </c>
    </row>
    <row r="5235" spans="1:22">
      <c r="A5235" s="6" t="s">
        <v>15</v>
      </c>
      <c r="B5235" s="6" t="s">
        <v>215</v>
      </c>
      <c r="C5235" s="24" t="s">
        <v>42694</v>
      </c>
      <c r="D5235" s="24" t="s">
        <v>42695</v>
      </c>
      <c r="E5235" s="6" t="s">
        <v>5325</v>
      </c>
      <c r="F5235" s="6" t="s">
        <v>15888</v>
      </c>
      <c r="G5235" s="6" t="s">
        <v>26432</v>
      </c>
      <c r="H5235" s="16">
        <v>33.44</v>
      </c>
      <c r="I5235" s="16">
        <v>29.96</v>
      </c>
      <c r="J5235" s="26">
        <f t="shared" si="557"/>
        <v>15.5792</v>
      </c>
      <c r="K5235" s="28">
        <v>12.276409600000001</v>
      </c>
      <c r="L5235" s="29">
        <f t="shared" si="568"/>
        <v>14.442834823529413</v>
      </c>
      <c r="M5235" s="29">
        <f t="shared" si="569"/>
        <v>10.189419968000001</v>
      </c>
      <c r="N5235" s="29">
        <f t="shared" si="570"/>
        <v>11.703999999999999</v>
      </c>
      <c r="Q5235" s="6" t="s">
        <v>31972</v>
      </c>
      <c r="R5235" s="6" t="s">
        <v>31979</v>
      </c>
      <c r="S5235" s="6" t="s">
        <v>31990</v>
      </c>
      <c r="T5235" s="6" t="s">
        <v>32012</v>
      </c>
      <c r="U5235" s="6" t="s">
        <v>31990</v>
      </c>
      <c r="V5235" s="6" t="s">
        <v>32115</v>
      </c>
    </row>
    <row r="5236" spans="1:22">
      <c r="A5236" s="6" t="s">
        <v>15</v>
      </c>
      <c r="B5236" s="6" t="s">
        <v>215</v>
      </c>
      <c r="C5236" s="24" t="s">
        <v>42696</v>
      </c>
      <c r="D5236" s="24" t="s">
        <v>42697</v>
      </c>
      <c r="E5236" s="6" t="s">
        <v>5326</v>
      </c>
      <c r="F5236" s="6" t="s">
        <v>15889</v>
      </c>
      <c r="G5236" s="6" t="s">
        <v>26433</v>
      </c>
      <c r="H5236" s="16">
        <v>34.729999999999997</v>
      </c>
      <c r="I5236" s="16">
        <v>31.610000000000003</v>
      </c>
      <c r="J5236" s="26">
        <f t="shared" si="557"/>
        <v>16.437200000000001</v>
      </c>
      <c r="K5236" s="28">
        <v>12.952513600000001</v>
      </c>
      <c r="L5236" s="29">
        <f t="shared" si="568"/>
        <v>15.238251294117649</v>
      </c>
      <c r="M5236" s="29">
        <f t="shared" si="569"/>
        <v>10.750586288000001</v>
      </c>
      <c r="N5236" s="29">
        <f t="shared" si="570"/>
        <v>12.155499999999998</v>
      </c>
      <c r="Q5236" s="6" t="s">
        <v>31972</v>
      </c>
      <c r="R5236" s="6" t="s">
        <v>31979</v>
      </c>
      <c r="S5236" s="6" t="s">
        <v>31990</v>
      </c>
      <c r="T5236" s="6" t="s">
        <v>32012</v>
      </c>
      <c r="U5236" s="6" t="s">
        <v>31990</v>
      </c>
      <c r="V5236" s="6" t="s">
        <v>32115</v>
      </c>
    </row>
    <row r="5237" spans="1:22">
      <c r="A5237" s="6" t="s">
        <v>15</v>
      </c>
      <c r="B5237" s="6" t="s">
        <v>215</v>
      </c>
      <c r="C5237" s="24" t="s">
        <v>42698</v>
      </c>
      <c r="D5237" s="24" t="s">
        <v>42699</v>
      </c>
      <c r="E5237" s="6" t="s">
        <v>5327</v>
      </c>
      <c r="F5237" s="6" t="s">
        <v>15890</v>
      </c>
      <c r="G5237" s="6" t="s">
        <v>26434</v>
      </c>
      <c r="H5237" s="16">
        <v>36.64</v>
      </c>
      <c r="I5237" s="16">
        <v>33.69</v>
      </c>
      <c r="J5237" s="26">
        <f t="shared" si="557"/>
        <v>17.518799999999999</v>
      </c>
      <c r="K5237" s="28">
        <v>13.8048144</v>
      </c>
      <c r="L5237" s="29">
        <f t="shared" si="568"/>
        <v>16.240958117647057</v>
      </c>
      <c r="M5237" s="29">
        <f t="shared" si="569"/>
        <v>11.457995951999999</v>
      </c>
      <c r="N5237" s="29">
        <f t="shared" si="570"/>
        <v>12.824</v>
      </c>
      <c r="Q5237" s="6" t="s">
        <v>31972</v>
      </c>
      <c r="R5237" s="6" t="s">
        <v>31979</v>
      </c>
      <c r="S5237" s="6" t="s">
        <v>31990</v>
      </c>
      <c r="T5237" s="6" t="s">
        <v>32012</v>
      </c>
      <c r="U5237" s="6" t="s">
        <v>31990</v>
      </c>
      <c r="V5237" s="6" t="s">
        <v>32115</v>
      </c>
    </row>
    <row r="5238" spans="1:22">
      <c r="A5238" s="6" t="s">
        <v>15</v>
      </c>
      <c r="B5238" s="6" t="s">
        <v>215</v>
      </c>
      <c r="C5238" s="24" t="s">
        <v>42700</v>
      </c>
      <c r="D5238" s="24" t="s">
        <v>42701</v>
      </c>
      <c r="E5238" s="6" t="s">
        <v>5328</v>
      </c>
      <c r="F5238" s="6" t="s">
        <v>15891</v>
      </c>
      <c r="G5238" s="6" t="s">
        <v>26435</v>
      </c>
      <c r="H5238" s="16">
        <v>39.269999999999996</v>
      </c>
      <c r="I5238" s="16">
        <v>35.379999999999995</v>
      </c>
      <c r="J5238" s="26">
        <f t="shared" si="557"/>
        <v>18.397599999999997</v>
      </c>
      <c r="K5238" s="28">
        <v>14.497308799999997</v>
      </c>
      <c r="L5238" s="29">
        <f t="shared" si="568"/>
        <v>17.055657411764702</v>
      </c>
      <c r="M5238" s="29">
        <f t="shared" si="569"/>
        <v>12.032766303999997</v>
      </c>
      <c r="N5238" s="29">
        <f t="shared" si="570"/>
        <v>13.744499999999999</v>
      </c>
      <c r="Q5238" s="6" t="s">
        <v>31972</v>
      </c>
      <c r="R5238" s="6" t="s">
        <v>31979</v>
      </c>
      <c r="S5238" s="6" t="s">
        <v>31990</v>
      </c>
      <c r="T5238" s="6" t="s">
        <v>32012</v>
      </c>
      <c r="U5238" s="6" t="s">
        <v>31990</v>
      </c>
      <c r="V5238" s="6" t="s">
        <v>32115</v>
      </c>
    </row>
    <row r="5239" spans="1:22">
      <c r="A5239" s="6" t="s">
        <v>15</v>
      </c>
      <c r="B5239" s="6" t="s">
        <v>215</v>
      </c>
      <c r="C5239" s="24" t="s">
        <v>42702</v>
      </c>
      <c r="D5239" s="24" t="s">
        <v>42703</v>
      </c>
      <c r="E5239" s="6" t="s">
        <v>5329</v>
      </c>
      <c r="F5239" s="6" t="s">
        <v>15892</v>
      </c>
      <c r="G5239" s="6" t="s">
        <v>26436</v>
      </c>
      <c r="H5239" s="16">
        <v>46.36</v>
      </c>
      <c r="I5239" s="16">
        <v>40.879999999999995</v>
      </c>
      <c r="J5239" s="26">
        <f t="shared" si="557"/>
        <v>21.2576</v>
      </c>
      <c r="K5239" s="28">
        <v>16.750988800000002</v>
      </c>
      <c r="L5239" s="29">
        <f t="shared" si="568"/>
        <v>19.707045647058827</v>
      </c>
      <c r="M5239" s="29">
        <f t="shared" si="569"/>
        <v>13.903320704</v>
      </c>
      <c r="N5239" s="29">
        <f t="shared" si="570"/>
        <v>16.225999999999999</v>
      </c>
      <c r="Q5239" s="6" t="s">
        <v>31972</v>
      </c>
      <c r="R5239" s="6" t="s">
        <v>31979</v>
      </c>
      <c r="S5239" s="6" t="s">
        <v>31990</v>
      </c>
      <c r="T5239" s="6" t="s">
        <v>32012</v>
      </c>
      <c r="U5239" s="6" t="s">
        <v>31990</v>
      </c>
      <c r="V5239" s="6" t="s">
        <v>32115</v>
      </c>
    </row>
    <row r="5240" spans="1:22">
      <c r="A5240" s="6" t="s">
        <v>15</v>
      </c>
      <c r="B5240" s="9" t="s">
        <v>15</v>
      </c>
      <c r="C5240" s="24" t="s">
        <v>42704</v>
      </c>
      <c r="D5240" s="24" t="s">
        <v>42705</v>
      </c>
      <c r="E5240" s="6" t="s">
        <v>5330</v>
      </c>
      <c r="F5240" s="6" t="s">
        <v>15893</v>
      </c>
      <c r="G5240" s="6" t="s">
        <v>26437</v>
      </c>
      <c r="H5240" s="16">
        <v>259.27</v>
      </c>
      <c r="I5240" s="16">
        <v>244.37</v>
      </c>
      <c r="J5240" s="26">
        <f t="shared" si="557"/>
        <v>127.0724</v>
      </c>
      <c r="K5240" s="28">
        <v>127.0724</v>
      </c>
      <c r="L5240" s="29">
        <f t="shared" si="558"/>
        <v>158.84049999999999</v>
      </c>
      <c r="M5240" s="28">
        <f>+K5240</f>
        <v>127.0724</v>
      </c>
      <c r="N5240" s="29">
        <f>+L5240</f>
        <v>158.84049999999999</v>
      </c>
      <c r="Q5240" s="6" t="s">
        <v>31875</v>
      </c>
      <c r="R5240" s="6" t="s">
        <v>31978</v>
      </c>
      <c r="S5240" s="6" t="s">
        <v>31988</v>
      </c>
      <c r="T5240" s="6" t="s">
        <v>32000</v>
      </c>
      <c r="U5240" s="6" t="s">
        <v>31993</v>
      </c>
      <c r="V5240" s="6" t="s">
        <v>32040</v>
      </c>
    </row>
    <row r="5241" spans="1:22">
      <c r="A5241" s="6" t="s">
        <v>15</v>
      </c>
      <c r="B5241" s="6" t="s">
        <v>215</v>
      </c>
      <c r="C5241" s="24" t="s">
        <v>42706</v>
      </c>
      <c r="D5241" s="24" t="s">
        <v>42707</v>
      </c>
      <c r="E5241" s="6" t="s">
        <v>5331</v>
      </c>
      <c r="F5241" s="6" t="s">
        <v>15894</v>
      </c>
      <c r="G5241" s="6" t="s">
        <v>26438</v>
      </c>
      <c r="H5241" s="16">
        <v>181.28</v>
      </c>
      <c r="I5241" s="16">
        <v>163.84</v>
      </c>
      <c r="J5241" s="26">
        <f t="shared" si="557"/>
        <v>85.19680000000001</v>
      </c>
      <c r="K5241" s="28">
        <v>67.135078400000012</v>
      </c>
      <c r="L5241" s="29">
        <f t="shared" ref="L5241:L5298" si="571">+K5241/0.85</f>
        <v>78.982445176470605</v>
      </c>
      <c r="M5241" s="29">
        <f t="shared" ref="M5241:M5298" si="572">+K5241*0.83</f>
        <v>55.722115072000008</v>
      </c>
      <c r="N5241" s="29">
        <f t="shared" ref="N5241:N5298" si="573">+H5241*0.35</f>
        <v>63.447999999999993</v>
      </c>
      <c r="Q5241" s="6" t="s">
        <v>31972</v>
      </c>
      <c r="R5241" s="6" t="s">
        <v>31979</v>
      </c>
      <c r="S5241" s="6" t="s">
        <v>31990</v>
      </c>
      <c r="T5241" s="6" t="s">
        <v>32012</v>
      </c>
      <c r="U5241" s="6" t="s">
        <v>14</v>
      </c>
      <c r="V5241" s="6" t="s">
        <v>32116</v>
      </c>
    </row>
    <row r="5242" spans="1:22">
      <c r="A5242" s="6" t="s">
        <v>15</v>
      </c>
      <c r="B5242" s="6" t="s">
        <v>215</v>
      </c>
      <c r="C5242" s="24" t="s">
        <v>42708</v>
      </c>
      <c r="D5242" s="24" t="s">
        <v>42709</v>
      </c>
      <c r="E5242" s="6" t="s">
        <v>5332</v>
      </c>
      <c r="F5242" s="6" t="s">
        <v>15895</v>
      </c>
      <c r="G5242" s="6" t="s">
        <v>26439</v>
      </c>
      <c r="H5242" s="16">
        <v>181.28</v>
      </c>
      <c r="I5242" s="16">
        <v>160.45999999999998</v>
      </c>
      <c r="J5242" s="26">
        <f t="shared" si="557"/>
        <v>83.439199999999985</v>
      </c>
      <c r="K5242" s="28">
        <v>65.750089599999995</v>
      </c>
      <c r="L5242" s="29">
        <f t="shared" si="571"/>
        <v>77.353046588235287</v>
      </c>
      <c r="M5242" s="29">
        <f t="shared" si="572"/>
        <v>54.572574367999991</v>
      </c>
      <c r="N5242" s="29">
        <f t="shared" si="573"/>
        <v>63.447999999999993</v>
      </c>
      <c r="Q5242" s="6" t="s">
        <v>31972</v>
      </c>
      <c r="R5242" s="6" t="s">
        <v>31979</v>
      </c>
      <c r="S5242" s="6" t="s">
        <v>31990</v>
      </c>
      <c r="T5242" s="6" t="s">
        <v>32012</v>
      </c>
      <c r="U5242" s="6" t="s">
        <v>14</v>
      </c>
      <c r="V5242" s="6" t="s">
        <v>32116</v>
      </c>
    </row>
    <row r="5243" spans="1:22">
      <c r="A5243" s="6" t="s">
        <v>15</v>
      </c>
      <c r="B5243" s="6" t="s">
        <v>215</v>
      </c>
      <c r="C5243" s="24" t="s">
        <v>42710</v>
      </c>
      <c r="D5243" s="24" t="s">
        <v>42711</v>
      </c>
      <c r="E5243" s="6" t="s">
        <v>5333</v>
      </c>
      <c r="F5243" s="6" t="s">
        <v>15896</v>
      </c>
      <c r="G5243" s="6" t="s">
        <v>26440</v>
      </c>
      <c r="H5243" s="16">
        <v>184.97</v>
      </c>
      <c r="I5243" s="16">
        <v>161.88999999999999</v>
      </c>
      <c r="J5243" s="26">
        <f t="shared" si="557"/>
        <v>84.1828</v>
      </c>
      <c r="K5243" s="28">
        <v>66.336046400000001</v>
      </c>
      <c r="L5243" s="29">
        <f t="shared" si="571"/>
        <v>78.042407529411761</v>
      </c>
      <c r="M5243" s="29">
        <f t="shared" si="572"/>
        <v>55.058918511999998</v>
      </c>
      <c r="N5243" s="29">
        <f t="shared" si="573"/>
        <v>64.739499999999992</v>
      </c>
      <c r="Q5243" s="6" t="s">
        <v>31972</v>
      </c>
      <c r="R5243" s="6" t="s">
        <v>31979</v>
      </c>
      <c r="S5243" s="6" t="s">
        <v>31990</v>
      </c>
      <c r="T5243" s="6" t="s">
        <v>32012</v>
      </c>
      <c r="U5243" s="6" t="s">
        <v>14</v>
      </c>
      <c r="V5243" s="6" t="s">
        <v>32116</v>
      </c>
    </row>
    <row r="5244" spans="1:22">
      <c r="A5244" s="6" t="s">
        <v>15</v>
      </c>
      <c r="B5244" s="6" t="s">
        <v>215</v>
      </c>
      <c r="C5244" s="24" t="s">
        <v>42712</v>
      </c>
      <c r="D5244" s="24" t="s">
        <v>42713</v>
      </c>
      <c r="E5244" s="6" t="s">
        <v>5334</v>
      </c>
      <c r="F5244" s="6" t="s">
        <v>15897</v>
      </c>
      <c r="G5244" s="6" t="s">
        <v>26441</v>
      </c>
      <c r="H5244" s="16">
        <v>193.91</v>
      </c>
      <c r="I5244" s="16">
        <v>166.82999999999998</v>
      </c>
      <c r="J5244" s="26">
        <f t="shared" si="557"/>
        <v>86.751599999999996</v>
      </c>
      <c r="K5244" s="28">
        <v>68.360260799999992</v>
      </c>
      <c r="L5244" s="29">
        <f t="shared" si="571"/>
        <v>80.423836235294104</v>
      </c>
      <c r="M5244" s="29">
        <f t="shared" si="572"/>
        <v>56.739016463999988</v>
      </c>
      <c r="N5244" s="29">
        <f t="shared" si="573"/>
        <v>67.868499999999997</v>
      </c>
      <c r="Q5244" s="6" t="s">
        <v>31972</v>
      </c>
      <c r="R5244" s="6" t="s">
        <v>31979</v>
      </c>
      <c r="S5244" s="6" t="s">
        <v>31990</v>
      </c>
      <c r="T5244" s="6" t="s">
        <v>32012</v>
      </c>
      <c r="U5244" s="6" t="s">
        <v>14</v>
      </c>
      <c r="V5244" s="6" t="s">
        <v>32116</v>
      </c>
    </row>
    <row r="5245" spans="1:22">
      <c r="A5245" s="6" t="s">
        <v>15</v>
      </c>
      <c r="B5245" s="6" t="s">
        <v>215</v>
      </c>
      <c r="C5245" s="24" t="s">
        <v>42714</v>
      </c>
      <c r="D5245" s="24" t="s">
        <v>42715</v>
      </c>
      <c r="E5245" s="6" t="s">
        <v>5335</v>
      </c>
      <c r="F5245" s="6" t="s">
        <v>15898</v>
      </c>
      <c r="G5245" s="6" t="s">
        <v>26442</v>
      </c>
      <c r="H5245" s="16">
        <v>196.89999999999998</v>
      </c>
      <c r="I5245" s="16">
        <v>174.04999999999998</v>
      </c>
      <c r="J5245" s="26">
        <f t="shared" si="557"/>
        <v>90.506</v>
      </c>
      <c r="K5245" s="28">
        <v>71.318727999999993</v>
      </c>
      <c r="L5245" s="29">
        <f t="shared" si="571"/>
        <v>83.90438588235294</v>
      </c>
      <c r="M5245" s="29">
        <f t="shared" si="572"/>
        <v>59.194544239999992</v>
      </c>
      <c r="N5245" s="29">
        <f t="shared" si="573"/>
        <v>68.914999999999992</v>
      </c>
      <c r="Q5245" s="6" t="s">
        <v>31972</v>
      </c>
      <c r="R5245" s="6" t="s">
        <v>31979</v>
      </c>
      <c r="S5245" s="6" t="s">
        <v>31990</v>
      </c>
      <c r="T5245" s="6" t="s">
        <v>32012</v>
      </c>
      <c r="U5245" s="6" t="s">
        <v>14</v>
      </c>
      <c r="V5245" s="6" t="s">
        <v>32116</v>
      </c>
    </row>
    <row r="5246" spans="1:22">
      <c r="A5246" s="6" t="s">
        <v>15</v>
      </c>
      <c r="B5246" s="6" t="s">
        <v>215</v>
      </c>
      <c r="C5246" s="24" t="s">
        <v>42716</v>
      </c>
      <c r="D5246" s="24" t="s">
        <v>42717</v>
      </c>
      <c r="E5246" s="6" t="s">
        <v>5336</v>
      </c>
      <c r="F5246" s="6" t="s">
        <v>15899</v>
      </c>
      <c r="G5246" s="6" t="s">
        <v>26443</v>
      </c>
      <c r="H5246" s="16">
        <v>196.45</v>
      </c>
      <c r="I5246" s="16">
        <v>175.60999999999999</v>
      </c>
      <c r="J5246" s="26">
        <f t="shared" si="557"/>
        <v>91.3172</v>
      </c>
      <c r="K5246" s="28">
        <v>71.957953599999996</v>
      </c>
      <c r="L5246" s="29">
        <f t="shared" si="571"/>
        <v>84.656415999999993</v>
      </c>
      <c r="M5246" s="29">
        <f t="shared" si="572"/>
        <v>59.725101487999993</v>
      </c>
      <c r="N5246" s="29">
        <f t="shared" si="573"/>
        <v>68.757499999999993</v>
      </c>
      <c r="Q5246" s="6" t="s">
        <v>31972</v>
      </c>
      <c r="R5246" s="6" t="s">
        <v>31979</v>
      </c>
      <c r="S5246" s="6" t="s">
        <v>31990</v>
      </c>
      <c r="T5246" s="6" t="s">
        <v>32012</v>
      </c>
      <c r="U5246" s="6" t="s">
        <v>14</v>
      </c>
      <c r="V5246" s="6" t="s">
        <v>32116</v>
      </c>
    </row>
    <row r="5247" spans="1:22">
      <c r="A5247" s="6" t="s">
        <v>15</v>
      </c>
      <c r="B5247" s="6" t="s">
        <v>215</v>
      </c>
      <c r="C5247" s="24" t="s">
        <v>42718</v>
      </c>
      <c r="D5247" s="24" t="s">
        <v>42719</v>
      </c>
      <c r="E5247" s="6" t="s">
        <v>5337</v>
      </c>
      <c r="F5247" s="6" t="s">
        <v>15900</v>
      </c>
      <c r="G5247" s="6" t="s">
        <v>26444</v>
      </c>
      <c r="H5247" s="16">
        <v>198.51</v>
      </c>
      <c r="I5247" s="16">
        <v>175.62</v>
      </c>
      <c r="J5247" s="26">
        <f t="shared" si="557"/>
        <v>91.322400000000002</v>
      </c>
      <c r="K5247" s="28">
        <v>71.962051200000005</v>
      </c>
      <c r="L5247" s="29">
        <f t="shared" si="571"/>
        <v>84.661236705882359</v>
      </c>
      <c r="M5247" s="29">
        <f t="shared" si="572"/>
        <v>59.728502496000004</v>
      </c>
      <c r="N5247" s="29">
        <f t="shared" si="573"/>
        <v>69.478499999999997</v>
      </c>
      <c r="Q5247" s="6" t="s">
        <v>31972</v>
      </c>
      <c r="R5247" s="6" t="s">
        <v>31979</v>
      </c>
      <c r="S5247" s="6" t="s">
        <v>31990</v>
      </c>
      <c r="T5247" s="6" t="s">
        <v>32012</v>
      </c>
      <c r="U5247" s="6" t="s">
        <v>14</v>
      </c>
      <c r="V5247" s="6" t="s">
        <v>32116</v>
      </c>
    </row>
    <row r="5248" spans="1:22">
      <c r="A5248" s="6" t="s">
        <v>15</v>
      </c>
      <c r="B5248" s="6" t="s">
        <v>215</v>
      </c>
      <c r="C5248" s="24" t="s">
        <v>42720</v>
      </c>
      <c r="D5248" s="24" t="s">
        <v>42721</v>
      </c>
      <c r="E5248" s="6" t="s">
        <v>5338</v>
      </c>
      <c r="F5248" s="6" t="s">
        <v>15901</v>
      </c>
      <c r="G5248" s="6" t="s">
        <v>26445</v>
      </c>
      <c r="H5248" s="16">
        <v>198.5</v>
      </c>
      <c r="I5248" s="16">
        <v>177.31</v>
      </c>
      <c r="J5248" s="26">
        <f t="shared" si="557"/>
        <v>92.2012</v>
      </c>
      <c r="K5248" s="28">
        <v>72.654545600000006</v>
      </c>
      <c r="L5248" s="29">
        <f t="shared" si="571"/>
        <v>85.475936000000004</v>
      </c>
      <c r="M5248" s="29">
        <f t="shared" si="572"/>
        <v>60.303272847999999</v>
      </c>
      <c r="N5248" s="29">
        <f t="shared" si="573"/>
        <v>69.474999999999994</v>
      </c>
      <c r="Q5248" s="6" t="s">
        <v>31972</v>
      </c>
      <c r="R5248" s="6" t="s">
        <v>31979</v>
      </c>
      <c r="S5248" s="6" t="s">
        <v>31990</v>
      </c>
      <c r="T5248" s="6" t="s">
        <v>32012</v>
      </c>
      <c r="U5248" s="6" t="s">
        <v>14</v>
      </c>
      <c r="V5248" s="6" t="s">
        <v>32116</v>
      </c>
    </row>
    <row r="5249" spans="1:22">
      <c r="A5249" s="6" t="s">
        <v>15</v>
      </c>
      <c r="B5249" s="6" t="s">
        <v>215</v>
      </c>
      <c r="C5249" s="24" t="s">
        <v>42722</v>
      </c>
      <c r="D5249" s="24" t="s">
        <v>42723</v>
      </c>
      <c r="E5249" s="6" t="s">
        <v>5339</v>
      </c>
      <c r="F5249" s="6" t="s">
        <v>15902</v>
      </c>
      <c r="G5249" s="6" t="s">
        <v>26446</v>
      </c>
      <c r="H5249" s="16">
        <v>196.45</v>
      </c>
      <c r="I5249" s="16">
        <v>175.60999999999999</v>
      </c>
      <c r="J5249" s="26">
        <f t="shared" si="557"/>
        <v>91.3172</v>
      </c>
      <c r="K5249" s="28">
        <v>71.957953599999996</v>
      </c>
      <c r="L5249" s="29">
        <f t="shared" si="571"/>
        <v>84.656415999999993</v>
      </c>
      <c r="M5249" s="29">
        <f t="shared" si="572"/>
        <v>59.725101487999993</v>
      </c>
      <c r="N5249" s="29">
        <f t="shared" si="573"/>
        <v>68.757499999999993</v>
      </c>
      <c r="Q5249" s="6" t="s">
        <v>31972</v>
      </c>
      <c r="R5249" s="6" t="s">
        <v>31979</v>
      </c>
      <c r="S5249" s="6" t="s">
        <v>31990</v>
      </c>
      <c r="T5249" s="6" t="s">
        <v>32012</v>
      </c>
      <c r="U5249" s="6" t="s">
        <v>14</v>
      </c>
      <c r="V5249" s="6" t="s">
        <v>32116</v>
      </c>
    </row>
    <row r="5250" spans="1:22">
      <c r="A5250" s="6" t="s">
        <v>15</v>
      </c>
      <c r="B5250" s="6" t="s">
        <v>215</v>
      </c>
      <c r="C5250" s="24" t="s">
        <v>42724</v>
      </c>
      <c r="D5250" s="24" t="s">
        <v>42725</v>
      </c>
      <c r="E5250" s="6" t="s">
        <v>5340</v>
      </c>
      <c r="F5250" s="6" t="s">
        <v>15903</v>
      </c>
      <c r="G5250" s="6" t="s">
        <v>26447</v>
      </c>
      <c r="H5250" s="16">
        <v>224.12</v>
      </c>
      <c r="I5250" s="16">
        <v>202.01999999999998</v>
      </c>
      <c r="J5250" s="26">
        <f t="shared" ref="J5250:J5313" si="574">+I5250*0.52</f>
        <v>105.0504</v>
      </c>
      <c r="K5250" s="28">
        <v>82.779715199999998</v>
      </c>
      <c r="L5250" s="29">
        <f t="shared" si="571"/>
        <v>97.387900235294111</v>
      </c>
      <c r="M5250" s="29">
        <f t="shared" si="572"/>
        <v>68.707163615999988</v>
      </c>
      <c r="N5250" s="29">
        <f t="shared" si="573"/>
        <v>78.441999999999993</v>
      </c>
      <c r="Q5250" s="6" t="s">
        <v>31972</v>
      </c>
      <c r="R5250" s="6" t="s">
        <v>31979</v>
      </c>
      <c r="S5250" s="6" t="s">
        <v>31990</v>
      </c>
      <c r="T5250" s="6" t="s">
        <v>32012</v>
      </c>
      <c r="U5250" s="6" t="s">
        <v>14</v>
      </c>
      <c r="V5250" s="6" t="s">
        <v>32116</v>
      </c>
    </row>
    <row r="5251" spans="1:22">
      <c r="A5251" s="6" t="s">
        <v>15</v>
      </c>
      <c r="B5251" s="6" t="s">
        <v>215</v>
      </c>
      <c r="C5251" s="24" t="s">
        <v>42726</v>
      </c>
      <c r="D5251" s="24" t="s">
        <v>42727</v>
      </c>
      <c r="E5251" s="6" t="s">
        <v>5341</v>
      </c>
      <c r="F5251" s="6" t="s">
        <v>15904</v>
      </c>
      <c r="G5251" s="6" t="s">
        <v>26448</v>
      </c>
      <c r="H5251" s="16">
        <v>260.34999999999997</v>
      </c>
      <c r="I5251" s="16">
        <v>239.78</v>
      </c>
      <c r="J5251" s="26">
        <f t="shared" si="574"/>
        <v>124.68560000000001</v>
      </c>
      <c r="K5251" s="28">
        <v>98.252252800000008</v>
      </c>
      <c r="L5251" s="29">
        <f t="shared" si="571"/>
        <v>115.59088564705884</v>
      </c>
      <c r="M5251" s="29">
        <f t="shared" si="572"/>
        <v>81.549369823999996</v>
      </c>
      <c r="N5251" s="29">
        <f t="shared" si="573"/>
        <v>91.122499999999988</v>
      </c>
      <c r="Q5251" s="6" t="s">
        <v>31972</v>
      </c>
      <c r="R5251" s="6" t="s">
        <v>31979</v>
      </c>
      <c r="S5251" s="6" t="s">
        <v>31990</v>
      </c>
      <c r="T5251" s="6" t="s">
        <v>32012</v>
      </c>
      <c r="U5251" s="6" t="s">
        <v>14</v>
      </c>
      <c r="V5251" s="6" t="s">
        <v>32116</v>
      </c>
    </row>
    <row r="5252" spans="1:22">
      <c r="A5252" s="6" t="s">
        <v>15</v>
      </c>
      <c r="B5252" s="6" t="s">
        <v>215</v>
      </c>
      <c r="C5252" s="24" t="s">
        <v>42728</v>
      </c>
      <c r="D5252" s="24" t="s">
        <v>42729</v>
      </c>
      <c r="E5252" s="6" t="s">
        <v>5342</v>
      </c>
      <c r="F5252" s="6" t="s">
        <v>15905</v>
      </c>
      <c r="G5252" s="6" t="s">
        <v>26449</v>
      </c>
      <c r="H5252" s="16">
        <v>332.94</v>
      </c>
      <c r="I5252" s="16">
        <v>303.77</v>
      </c>
      <c r="J5252" s="26">
        <f t="shared" si="574"/>
        <v>157.96039999999999</v>
      </c>
      <c r="K5252" s="28">
        <v>124.47279519999999</v>
      </c>
      <c r="L5252" s="29">
        <f t="shared" si="571"/>
        <v>146.43858258823528</v>
      </c>
      <c r="M5252" s="29">
        <f t="shared" si="572"/>
        <v>103.31242001599999</v>
      </c>
      <c r="N5252" s="29">
        <f t="shared" si="573"/>
        <v>116.529</v>
      </c>
      <c r="Q5252" s="6" t="s">
        <v>31972</v>
      </c>
      <c r="R5252" s="6" t="s">
        <v>31979</v>
      </c>
      <c r="S5252" s="6" t="s">
        <v>31990</v>
      </c>
      <c r="T5252" s="6" t="s">
        <v>32012</v>
      </c>
      <c r="U5252" s="6" t="s">
        <v>14</v>
      </c>
      <c r="V5252" s="6" t="s">
        <v>32116</v>
      </c>
    </row>
    <row r="5253" spans="1:22">
      <c r="A5253" s="6" t="s">
        <v>15</v>
      </c>
      <c r="B5253" s="6" t="s">
        <v>215</v>
      </c>
      <c r="C5253" s="24" t="s">
        <v>42730</v>
      </c>
      <c r="D5253" s="24" t="s">
        <v>42731</v>
      </c>
      <c r="E5253" s="6" t="s">
        <v>5343</v>
      </c>
      <c r="F5253" s="6" t="s">
        <v>15906</v>
      </c>
      <c r="G5253" s="6" t="s">
        <v>26450</v>
      </c>
      <c r="H5253" s="16">
        <v>337.25</v>
      </c>
      <c r="I5253" s="16">
        <v>307.69</v>
      </c>
      <c r="J5253" s="26">
        <f t="shared" si="574"/>
        <v>159.99880000000002</v>
      </c>
      <c r="K5253" s="28">
        <v>126.07905440000002</v>
      </c>
      <c r="L5253" s="29">
        <f t="shared" si="571"/>
        <v>148.32829929411767</v>
      </c>
      <c r="M5253" s="29">
        <f t="shared" si="572"/>
        <v>104.645615152</v>
      </c>
      <c r="N5253" s="29">
        <f t="shared" si="573"/>
        <v>118.03749999999999</v>
      </c>
      <c r="Q5253" s="6" t="s">
        <v>31972</v>
      </c>
      <c r="R5253" s="6" t="s">
        <v>31979</v>
      </c>
      <c r="S5253" s="6" t="s">
        <v>31990</v>
      </c>
      <c r="T5253" s="6" t="s">
        <v>32012</v>
      </c>
      <c r="U5253" s="6" t="s">
        <v>14</v>
      </c>
      <c r="V5253" s="6" t="s">
        <v>32116</v>
      </c>
    </row>
    <row r="5254" spans="1:22">
      <c r="A5254" s="6" t="s">
        <v>15</v>
      </c>
      <c r="B5254" s="6" t="s">
        <v>215</v>
      </c>
      <c r="C5254" s="24" t="s">
        <v>42732</v>
      </c>
      <c r="D5254" s="24" t="s">
        <v>42733</v>
      </c>
      <c r="E5254" s="6" t="s">
        <v>5344</v>
      </c>
      <c r="F5254" s="6" t="s">
        <v>15907</v>
      </c>
      <c r="G5254" s="6" t="s">
        <v>26451</v>
      </c>
      <c r="H5254" s="16">
        <v>352.42</v>
      </c>
      <c r="I5254" s="16">
        <v>335.43</v>
      </c>
      <c r="J5254" s="26">
        <f t="shared" si="574"/>
        <v>174.42360000000002</v>
      </c>
      <c r="K5254" s="28">
        <v>137.44579680000001</v>
      </c>
      <c r="L5254" s="29">
        <f t="shared" si="571"/>
        <v>161.70093741176473</v>
      </c>
      <c r="M5254" s="29">
        <f t="shared" si="572"/>
        <v>114.080011344</v>
      </c>
      <c r="N5254" s="29">
        <f t="shared" si="573"/>
        <v>123.34699999999999</v>
      </c>
      <c r="Q5254" s="6" t="s">
        <v>31972</v>
      </c>
      <c r="R5254" s="6" t="s">
        <v>31979</v>
      </c>
      <c r="S5254" s="6" t="s">
        <v>31990</v>
      </c>
      <c r="T5254" s="6" t="s">
        <v>32012</v>
      </c>
      <c r="U5254" s="6" t="s">
        <v>14</v>
      </c>
      <c r="V5254" s="6" t="s">
        <v>32116</v>
      </c>
    </row>
    <row r="5255" spans="1:22">
      <c r="A5255" s="6" t="s">
        <v>15</v>
      </c>
      <c r="B5255" s="6" t="s">
        <v>215</v>
      </c>
      <c r="C5255" s="24" t="s">
        <v>42734</v>
      </c>
      <c r="D5255" s="24" t="s">
        <v>42735</v>
      </c>
      <c r="E5255" s="6" t="s">
        <v>5345</v>
      </c>
      <c r="F5255" s="6" t="s">
        <v>15908</v>
      </c>
      <c r="G5255" s="6" t="s">
        <v>26452</v>
      </c>
      <c r="H5255" s="16">
        <v>353.09999999999997</v>
      </c>
      <c r="I5255" s="16">
        <v>329.37</v>
      </c>
      <c r="J5255" s="26">
        <f t="shared" si="574"/>
        <v>171.2724</v>
      </c>
      <c r="K5255" s="28">
        <v>134.96265120000001</v>
      </c>
      <c r="L5255" s="29">
        <f t="shared" si="571"/>
        <v>158.77958964705883</v>
      </c>
      <c r="M5255" s="29">
        <f t="shared" si="572"/>
        <v>112.019000496</v>
      </c>
      <c r="N5255" s="29">
        <f t="shared" si="573"/>
        <v>123.58499999999998</v>
      </c>
      <c r="Q5255" s="6" t="s">
        <v>31972</v>
      </c>
      <c r="R5255" s="6" t="s">
        <v>31979</v>
      </c>
      <c r="S5255" s="6" t="s">
        <v>31990</v>
      </c>
      <c r="T5255" s="6" t="s">
        <v>32012</v>
      </c>
      <c r="U5255" s="6" t="s">
        <v>14</v>
      </c>
      <c r="V5255" s="6" t="s">
        <v>32116</v>
      </c>
    </row>
    <row r="5256" spans="1:22">
      <c r="A5256" s="6" t="s">
        <v>15</v>
      </c>
      <c r="B5256" s="6" t="s">
        <v>215</v>
      </c>
      <c r="C5256" s="24" t="s">
        <v>42736</v>
      </c>
      <c r="D5256" s="24" t="s">
        <v>42737</v>
      </c>
      <c r="E5256" s="6" t="s">
        <v>5346</v>
      </c>
      <c r="F5256" s="6" t="s">
        <v>15909</v>
      </c>
      <c r="G5256" s="6" t="s">
        <v>26453</v>
      </c>
      <c r="H5256" s="16">
        <v>334.26</v>
      </c>
      <c r="I5256" s="16">
        <v>313.25</v>
      </c>
      <c r="J5256" s="26">
        <f t="shared" si="574"/>
        <v>162.89000000000001</v>
      </c>
      <c r="K5256" s="28">
        <v>128.35732000000002</v>
      </c>
      <c r="L5256" s="29">
        <f t="shared" si="571"/>
        <v>151.0086117647059</v>
      </c>
      <c r="M5256" s="29">
        <f t="shared" si="572"/>
        <v>106.53657560000001</v>
      </c>
      <c r="N5256" s="29">
        <f t="shared" si="573"/>
        <v>116.99099999999999</v>
      </c>
      <c r="Q5256" s="6" t="s">
        <v>31972</v>
      </c>
      <c r="R5256" s="6" t="s">
        <v>31979</v>
      </c>
      <c r="S5256" s="6" t="s">
        <v>31990</v>
      </c>
      <c r="T5256" s="6" t="s">
        <v>32012</v>
      </c>
      <c r="U5256" s="6" t="s">
        <v>14</v>
      </c>
      <c r="V5256" s="6" t="s">
        <v>32116</v>
      </c>
    </row>
    <row r="5257" spans="1:22">
      <c r="A5257" s="6" t="s">
        <v>15</v>
      </c>
      <c r="B5257" s="6" t="s">
        <v>215</v>
      </c>
      <c r="C5257" s="24" t="s">
        <v>42738</v>
      </c>
      <c r="D5257" s="24" t="s">
        <v>42739</v>
      </c>
      <c r="E5257" s="6" t="s">
        <v>5347</v>
      </c>
      <c r="F5257" s="6" t="s">
        <v>15910</v>
      </c>
      <c r="G5257" s="6" t="s">
        <v>26454</v>
      </c>
      <c r="H5257" s="16">
        <v>326.33</v>
      </c>
      <c r="I5257" s="16">
        <v>300.02</v>
      </c>
      <c r="J5257" s="26">
        <f t="shared" si="574"/>
        <v>156.0104</v>
      </c>
      <c r="K5257" s="28">
        <v>122.93619520000001</v>
      </c>
      <c r="L5257" s="29">
        <f t="shared" si="571"/>
        <v>144.63081788235297</v>
      </c>
      <c r="M5257" s="29">
        <f t="shared" si="572"/>
        <v>102.037042016</v>
      </c>
      <c r="N5257" s="29">
        <f t="shared" si="573"/>
        <v>114.21549999999999</v>
      </c>
      <c r="Q5257" s="6" t="s">
        <v>31972</v>
      </c>
      <c r="R5257" s="6" t="s">
        <v>31979</v>
      </c>
      <c r="S5257" s="6" t="s">
        <v>31990</v>
      </c>
      <c r="T5257" s="6" t="s">
        <v>32012</v>
      </c>
      <c r="U5257" s="6" t="s">
        <v>14</v>
      </c>
      <c r="V5257" s="6" t="s">
        <v>32116</v>
      </c>
    </row>
    <row r="5258" spans="1:22">
      <c r="A5258" s="6" t="s">
        <v>15</v>
      </c>
      <c r="B5258" s="6" t="s">
        <v>215</v>
      </c>
      <c r="C5258" s="24" t="s">
        <v>42740</v>
      </c>
      <c r="D5258" s="24" t="s">
        <v>42741</v>
      </c>
      <c r="E5258" s="6" t="s">
        <v>5348</v>
      </c>
      <c r="F5258" s="6" t="s">
        <v>15911</v>
      </c>
      <c r="G5258" s="6" t="s">
        <v>26455</v>
      </c>
      <c r="H5258" s="16">
        <v>315.71999999999997</v>
      </c>
      <c r="I5258" s="16">
        <v>294.64</v>
      </c>
      <c r="J5258" s="26">
        <f t="shared" si="574"/>
        <v>153.21279999999999</v>
      </c>
      <c r="K5258" s="28">
        <v>120.7316864</v>
      </c>
      <c r="L5258" s="29">
        <f t="shared" si="571"/>
        <v>142.03727811764708</v>
      </c>
      <c r="M5258" s="29">
        <f t="shared" si="572"/>
        <v>100.20729971199999</v>
      </c>
      <c r="N5258" s="29">
        <f t="shared" si="573"/>
        <v>110.50199999999998</v>
      </c>
      <c r="Q5258" s="6" t="s">
        <v>31972</v>
      </c>
      <c r="R5258" s="6" t="s">
        <v>31979</v>
      </c>
      <c r="S5258" s="6" t="s">
        <v>31990</v>
      </c>
      <c r="T5258" s="6" t="s">
        <v>32012</v>
      </c>
      <c r="U5258" s="6" t="s">
        <v>14</v>
      </c>
      <c r="V5258" s="6" t="s">
        <v>32116</v>
      </c>
    </row>
    <row r="5259" spans="1:22">
      <c r="A5259" s="6" t="s">
        <v>15</v>
      </c>
      <c r="B5259" s="6" t="s">
        <v>215</v>
      </c>
      <c r="C5259" s="24" t="s">
        <v>42742</v>
      </c>
      <c r="D5259" s="24" t="s">
        <v>42743</v>
      </c>
      <c r="E5259" s="6" t="s">
        <v>5349</v>
      </c>
      <c r="F5259" s="6" t="s">
        <v>15912</v>
      </c>
      <c r="G5259" s="6" t="s">
        <v>26456</v>
      </c>
      <c r="H5259" s="16">
        <v>315.62</v>
      </c>
      <c r="I5259" s="16">
        <v>294.46999999999997</v>
      </c>
      <c r="J5259" s="26">
        <f t="shared" si="574"/>
        <v>153.12439999999998</v>
      </c>
      <c r="K5259" s="28">
        <v>120.66202719999998</v>
      </c>
      <c r="L5259" s="29">
        <f t="shared" si="571"/>
        <v>141.95532611764705</v>
      </c>
      <c r="M5259" s="29">
        <f t="shared" si="572"/>
        <v>100.14948257599998</v>
      </c>
      <c r="N5259" s="29">
        <f t="shared" si="573"/>
        <v>110.467</v>
      </c>
      <c r="Q5259" s="6" t="s">
        <v>31972</v>
      </c>
      <c r="R5259" s="6" t="s">
        <v>31979</v>
      </c>
      <c r="S5259" s="6" t="s">
        <v>31990</v>
      </c>
      <c r="T5259" s="6" t="s">
        <v>32012</v>
      </c>
      <c r="U5259" s="6" t="s">
        <v>14</v>
      </c>
      <c r="V5259" s="6" t="s">
        <v>32116</v>
      </c>
    </row>
    <row r="5260" spans="1:22">
      <c r="A5260" s="6" t="s">
        <v>15</v>
      </c>
      <c r="B5260" s="6" t="s">
        <v>215</v>
      </c>
      <c r="C5260" s="24" t="s">
        <v>42744</v>
      </c>
      <c r="D5260" s="24" t="s">
        <v>42745</v>
      </c>
      <c r="E5260" s="6" t="s">
        <v>5350</v>
      </c>
      <c r="F5260" s="6" t="s">
        <v>15913</v>
      </c>
      <c r="G5260" s="6" t="s">
        <v>26457</v>
      </c>
      <c r="H5260" s="16">
        <v>315.65999999999997</v>
      </c>
      <c r="I5260" s="16">
        <v>294.5</v>
      </c>
      <c r="J5260" s="26">
        <f t="shared" si="574"/>
        <v>153.14000000000001</v>
      </c>
      <c r="K5260" s="28">
        <v>120.67432000000002</v>
      </c>
      <c r="L5260" s="29">
        <f t="shared" si="571"/>
        <v>141.96978823529415</v>
      </c>
      <c r="M5260" s="29">
        <f t="shared" si="572"/>
        <v>100.15968560000002</v>
      </c>
      <c r="N5260" s="29">
        <f t="shared" si="573"/>
        <v>110.48099999999998</v>
      </c>
      <c r="Q5260" s="6" t="s">
        <v>31972</v>
      </c>
      <c r="R5260" s="6" t="s">
        <v>31979</v>
      </c>
      <c r="S5260" s="6" t="s">
        <v>31990</v>
      </c>
      <c r="T5260" s="6" t="s">
        <v>32012</v>
      </c>
      <c r="U5260" s="6" t="s">
        <v>14</v>
      </c>
      <c r="V5260" s="6" t="s">
        <v>32116</v>
      </c>
    </row>
    <row r="5261" spans="1:22">
      <c r="A5261" s="6" t="s">
        <v>15</v>
      </c>
      <c r="B5261" s="6" t="s">
        <v>215</v>
      </c>
      <c r="C5261" s="24" t="s">
        <v>42746</v>
      </c>
      <c r="D5261" s="24" t="s">
        <v>42747</v>
      </c>
      <c r="E5261" s="6" t="s">
        <v>5351</v>
      </c>
      <c r="F5261" s="6" t="s">
        <v>15914</v>
      </c>
      <c r="G5261" s="6" t="s">
        <v>26458</v>
      </c>
      <c r="H5261" s="16">
        <v>315.57</v>
      </c>
      <c r="I5261" s="16">
        <v>294.39999999999998</v>
      </c>
      <c r="J5261" s="26">
        <f t="shared" si="574"/>
        <v>153.08799999999999</v>
      </c>
      <c r="K5261" s="28">
        <v>120.63334399999999</v>
      </c>
      <c r="L5261" s="29">
        <f t="shared" si="571"/>
        <v>141.9215811764706</v>
      </c>
      <c r="M5261" s="29">
        <f t="shared" si="572"/>
        <v>100.12567551999999</v>
      </c>
      <c r="N5261" s="29">
        <f t="shared" si="573"/>
        <v>110.44949999999999</v>
      </c>
      <c r="Q5261" s="6" t="s">
        <v>31972</v>
      </c>
      <c r="R5261" s="6" t="s">
        <v>31979</v>
      </c>
      <c r="S5261" s="6" t="s">
        <v>31990</v>
      </c>
      <c r="T5261" s="6" t="s">
        <v>32012</v>
      </c>
      <c r="U5261" s="6" t="s">
        <v>14</v>
      </c>
      <c r="V5261" s="6" t="s">
        <v>32116</v>
      </c>
    </row>
    <row r="5262" spans="1:22">
      <c r="A5262" s="6" t="s">
        <v>15</v>
      </c>
      <c r="B5262" s="6" t="s">
        <v>215</v>
      </c>
      <c r="C5262" s="24" t="s">
        <v>42748</v>
      </c>
      <c r="D5262" s="24" t="s">
        <v>42749</v>
      </c>
      <c r="E5262" s="6" t="s">
        <v>5352</v>
      </c>
      <c r="F5262" s="6" t="s">
        <v>15915</v>
      </c>
      <c r="G5262" s="6" t="s">
        <v>26459</v>
      </c>
      <c r="H5262" s="16">
        <v>315.59999999999997</v>
      </c>
      <c r="I5262" s="16">
        <v>294.44</v>
      </c>
      <c r="J5262" s="26">
        <f t="shared" si="574"/>
        <v>153.1088</v>
      </c>
      <c r="K5262" s="28">
        <v>120.6497344</v>
      </c>
      <c r="L5262" s="29">
        <f t="shared" si="571"/>
        <v>141.940864</v>
      </c>
      <c r="M5262" s="29">
        <f t="shared" si="572"/>
        <v>100.13927955199999</v>
      </c>
      <c r="N5262" s="29">
        <f t="shared" si="573"/>
        <v>110.45999999999998</v>
      </c>
      <c r="Q5262" s="6" t="s">
        <v>31972</v>
      </c>
      <c r="R5262" s="6" t="s">
        <v>31979</v>
      </c>
      <c r="S5262" s="6" t="s">
        <v>31990</v>
      </c>
      <c r="T5262" s="6" t="s">
        <v>32012</v>
      </c>
      <c r="U5262" s="6" t="s">
        <v>14</v>
      </c>
      <c r="V5262" s="6" t="s">
        <v>32116</v>
      </c>
    </row>
    <row r="5263" spans="1:22">
      <c r="A5263" s="6" t="s">
        <v>15</v>
      </c>
      <c r="B5263" s="6" t="s">
        <v>215</v>
      </c>
      <c r="C5263" s="24" t="s">
        <v>42750</v>
      </c>
      <c r="D5263" s="24" t="s">
        <v>42751</v>
      </c>
      <c r="E5263" s="6" t="s">
        <v>5353</v>
      </c>
      <c r="F5263" s="6" t="s">
        <v>15916</v>
      </c>
      <c r="G5263" s="6" t="s">
        <v>26460</v>
      </c>
      <c r="H5263" s="16">
        <v>332.38</v>
      </c>
      <c r="I5263" s="16">
        <v>303.75</v>
      </c>
      <c r="J5263" s="26">
        <f t="shared" si="574"/>
        <v>157.95000000000002</v>
      </c>
      <c r="K5263" s="28">
        <v>124.46460000000002</v>
      </c>
      <c r="L5263" s="29">
        <f t="shared" si="571"/>
        <v>146.4289411764706</v>
      </c>
      <c r="M5263" s="29">
        <f t="shared" si="572"/>
        <v>103.30561800000001</v>
      </c>
      <c r="N5263" s="29">
        <f t="shared" si="573"/>
        <v>116.33299999999998</v>
      </c>
      <c r="Q5263" s="6" t="s">
        <v>31972</v>
      </c>
      <c r="R5263" s="6" t="s">
        <v>31979</v>
      </c>
      <c r="S5263" s="6" t="s">
        <v>31990</v>
      </c>
      <c r="T5263" s="6" t="s">
        <v>32012</v>
      </c>
      <c r="U5263" s="6" t="s">
        <v>14</v>
      </c>
      <c r="V5263" s="6" t="s">
        <v>32116</v>
      </c>
    </row>
    <row r="5264" spans="1:22">
      <c r="A5264" s="6" t="s">
        <v>15</v>
      </c>
      <c r="B5264" s="6" t="s">
        <v>215</v>
      </c>
      <c r="C5264" s="24" t="s">
        <v>42752</v>
      </c>
      <c r="D5264" s="24" t="s">
        <v>42753</v>
      </c>
      <c r="E5264" s="6" t="s">
        <v>5354</v>
      </c>
      <c r="F5264" s="6" t="s">
        <v>15917</v>
      </c>
      <c r="G5264" s="6" t="s">
        <v>26461</v>
      </c>
      <c r="H5264" s="16">
        <v>332.42</v>
      </c>
      <c r="I5264" s="16">
        <v>303.78999999999996</v>
      </c>
      <c r="J5264" s="26">
        <f t="shared" si="574"/>
        <v>157.9708</v>
      </c>
      <c r="K5264" s="28">
        <v>124.4809904</v>
      </c>
      <c r="L5264" s="29">
        <f t="shared" si="571"/>
        <v>146.44822400000001</v>
      </c>
      <c r="M5264" s="29">
        <f t="shared" si="572"/>
        <v>103.31922203199998</v>
      </c>
      <c r="N5264" s="29">
        <f t="shared" si="573"/>
        <v>116.34699999999999</v>
      </c>
      <c r="Q5264" s="6" t="s">
        <v>31972</v>
      </c>
      <c r="R5264" s="6" t="s">
        <v>31979</v>
      </c>
      <c r="S5264" s="6" t="s">
        <v>31990</v>
      </c>
      <c r="T5264" s="6" t="s">
        <v>32012</v>
      </c>
      <c r="U5264" s="6" t="s">
        <v>14</v>
      </c>
      <c r="V5264" s="6" t="s">
        <v>32116</v>
      </c>
    </row>
    <row r="5265" spans="1:22">
      <c r="A5265" s="6" t="s">
        <v>15</v>
      </c>
      <c r="B5265" s="6" t="s">
        <v>215</v>
      </c>
      <c r="C5265" s="24" t="s">
        <v>42754</v>
      </c>
      <c r="D5265" s="24" t="s">
        <v>42755</v>
      </c>
      <c r="E5265" s="6" t="s">
        <v>5355</v>
      </c>
      <c r="F5265" s="6" t="s">
        <v>15918</v>
      </c>
      <c r="G5265" s="6" t="s">
        <v>26462</v>
      </c>
      <c r="H5265" s="16">
        <v>322.62</v>
      </c>
      <c r="I5265" s="16">
        <v>294.83</v>
      </c>
      <c r="J5265" s="26">
        <f t="shared" si="574"/>
        <v>153.3116</v>
      </c>
      <c r="K5265" s="28">
        <v>120.80954080000001</v>
      </c>
      <c r="L5265" s="29">
        <f t="shared" si="571"/>
        <v>142.12887152941178</v>
      </c>
      <c r="M5265" s="29">
        <f t="shared" si="572"/>
        <v>100.271918864</v>
      </c>
      <c r="N5265" s="29">
        <f t="shared" si="573"/>
        <v>112.91699999999999</v>
      </c>
      <c r="Q5265" s="6" t="s">
        <v>31972</v>
      </c>
      <c r="R5265" s="6" t="s">
        <v>31979</v>
      </c>
      <c r="S5265" s="6" t="s">
        <v>31990</v>
      </c>
      <c r="T5265" s="6" t="s">
        <v>32012</v>
      </c>
      <c r="U5265" s="6" t="s">
        <v>14</v>
      </c>
      <c r="V5265" s="6" t="s">
        <v>32116</v>
      </c>
    </row>
    <row r="5266" spans="1:22">
      <c r="A5266" s="6" t="s">
        <v>15</v>
      </c>
      <c r="B5266" s="6" t="s">
        <v>215</v>
      </c>
      <c r="C5266" s="24" t="s">
        <v>42756</v>
      </c>
      <c r="D5266" s="24" t="s">
        <v>42757</v>
      </c>
      <c r="E5266" s="6" t="s">
        <v>5356</v>
      </c>
      <c r="F5266" s="6" t="s">
        <v>15919</v>
      </c>
      <c r="G5266" s="6" t="s">
        <v>26463</v>
      </c>
      <c r="H5266" s="16">
        <v>389.09999999999997</v>
      </c>
      <c r="I5266" s="16">
        <v>355.56</v>
      </c>
      <c r="J5266" s="26">
        <f t="shared" si="574"/>
        <v>184.8912</v>
      </c>
      <c r="K5266" s="28">
        <v>145.69426559999999</v>
      </c>
      <c r="L5266" s="29">
        <f t="shared" si="571"/>
        <v>171.40501835294117</v>
      </c>
      <c r="M5266" s="29">
        <f t="shared" si="572"/>
        <v>120.92624044799999</v>
      </c>
      <c r="N5266" s="29">
        <f t="shared" si="573"/>
        <v>136.18499999999997</v>
      </c>
      <c r="Q5266" s="6" t="s">
        <v>31972</v>
      </c>
      <c r="R5266" s="6" t="s">
        <v>31979</v>
      </c>
      <c r="S5266" s="6" t="s">
        <v>31990</v>
      </c>
      <c r="T5266" s="6" t="s">
        <v>32012</v>
      </c>
      <c r="U5266" s="6" t="s">
        <v>14</v>
      </c>
      <c r="V5266" s="6" t="s">
        <v>32116</v>
      </c>
    </row>
    <row r="5267" spans="1:22">
      <c r="A5267" s="6" t="s">
        <v>15</v>
      </c>
      <c r="B5267" s="6" t="s">
        <v>215</v>
      </c>
      <c r="C5267" s="24" t="s">
        <v>42758</v>
      </c>
      <c r="D5267" s="24" t="s">
        <v>42759</v>
      </c>
      <c r="E5267" s="6" t="s">
        <v>5357</v>
      </c>
      <c r="F5267" s="6" t="s">
        <v>15920</v>
      </c>
      <c r="G5267" s="6" t="s">
        <v>26464</v>
      </c>
      <c r="H5267" s="16">
        <v>428.8</v>
      </c>
      <c r="I5267" s="16">
        <v>391.84999999999997</v>
      </c>
      <c r="J5267" s="26">
        <f t="shared" si="574"/>
        <v>203.762</v>
      </c>
      <c r="K5267" s="28">
        <v>160.56445600000001</v>
      </c>
      <c r="L5267" s="29">
        <f t="shared" si="571"/>
        <v>188.89936</v>
      </c>
      <c r="M5267" s="29">
        <f t="shared" si="572"/>
        <v>133.26849848000001</v>
      </c>
      <c r="N5267" s="29">
        <f t="shared" si="573"/>
        <v>150.07999999999998</v>
      </c>
      <c r="Q5267" s="6" t="s">
        <v>31972</v>
      </c>
      <c r="R5267" s="6" t="s">
        <v>31979</v>
      </c>
      <c r="S5267" s="6" t="s">
        <v>31990</v>
      </c>
      <c r="T5267" s="6" t="s">
        <v>32012</v>
      </c>
      <c r="U5267" s="6" t="s">
        <v>14</v>
      </c>
      <c r="V5267" s="6" t="s">
        <v>32116</v>
      </c>
    </row>
    <row r="5268" spans="1:22">
      <c r="A5268" s="6" t="s">
        <v>15</v>
      </c>
      <c r="B5268" s="6" t="s">
        <v>215</v>
      </c>
      <c r="C5268" s="24" t="s">
        <v>42760</v>
      </c>
      <c r="D5268" s="24" t="s">
        <v>42761</v>
      </c>
      <c r="E5268" s="6" t="s">
        <v>5358</v>
      </c>
      <c r="F5268" s="6" t="s">
        <v>15921</v>
      </c>
      <c r="G5268" s="6" t="s">
        <v>26465</v>
      </c>
      <c r="H5268" s="16">
        <v>463.48</v>
      </c>
      <c r="I5268" s="16">
        <v>423.53999999999996</v>
      </c>
      <c r="J5268" s="26">
        <f t="shared" si="574"/>
        <v>220.24079999999998</v>
      </c>
      <c r="K5268" s="28">
        <v>173.54975039999999</v>
      </c>
      <c r="L5268" s="29">
        <f t="shared" si="571"/>
        <v>204.17617694117646</v>
      </c>
      <c r="M5268" s="29">
        <f t="shared" si="572"/>
        <v>144.04629283199998</v>
      </c>
      <c r="N5268" s="29">
        <f t="shared" si="573"/>
        <v>162.21799999999999</v>
      </c>
      <c r="Q5268" s="6" t="s">
        <v>31972</v>
      </c>
      <c r="R5268" s="6" t="s">
        <v>31979</v>
      </c>
      <c r="S5268" s="6" t="s">
        <v>31990</v>
      </c>
      <c r="T5268" s="6" t="s">
        <v>32012</v>
      </c>
      <c r="U5268" s="6" t="s">
        <v>14</v>
      </c>
      <c r="V5268" s="6" t="s">
        <v>32116</v>
      </c>
    </row>
    <row r="5269" spans="1:22">
      <c r="A5269" s="6" t="s">
        <v>15</v>
      </c>
      <c r="B5269" s="6" t="s">
        <v>215</v>
      </c>
      <c r="C5269" s="24" t="s">
        <v>42762</v>
      </c>
      <c r="D5269" s="24" t="s">
        <v>42763</v>
      </c>
      <c r="E5269" s="6" t="s">
        <v>5359</v>
      </c>
      <c r="F5269" s="6" t="s">
        <v>15922</v>
      </c>
      <c r="G5269" s="6" t="s">
        <v>26466</v>
      </c>
      <c r="H5269" s="16">
        <v>518.91999999999996</v>
      </c>
      <c r="I5269" s="16">
        <v>488.81</v>
      </c>
      <c r="J5269" s="26">
        <f t="shared" si="574"/>
        <v>254.18120000000002</v>
      </c>
      <c r="K5269" s="28">
        <v>200.29478560000001</v>
      </c>
      <c r="L5269" s="29">
        <f t="shared" si="571"/>
        <v>235.64092423529414</v>
      </c>
      <c r="M5269" s="29">
        <f t="shared" si="572"/>
        <v>166.24467204800001</v>
      </c>
      <c r="N5269" s="29">
        <f t="shared" si="573"/>
        <v>181.62199999999999</v>
      </c>
      <c r="Q5269" s="6" t="s">
        <v>31972</v>
      </c>
      <c r="R5269" s="6" t="s">
        <v>31979</v>
      </c>
      <c r="S5269" s="6" t="s">
        <v>31990</v>
      </c>
      <c r="T5269" s="6" t="s">
        <v>32012</v>
      </c>
      <c r="U5269" s="6" t="s">
        <v>14</v>
      </c>
      <c r="V5269" s="6" t="s">
        <v>32116</v>
      </c>
    </row>
    <row r="5270" spans="1:22">
      <c r="A5270" s="6" t="s">
        <v>15</v>
      </c>
      <c r="B5270" s="6" t="s">
        <v>215</v>
      </c>
      <c r="C5270" s="24" t="s">
        <v>42764</v>
      </c>
      <c r="D5270" s="24" t="s">
        <v>42765</v>
      </c>
      <c r="E5270" s="6" t="s">
        <v>5360</v>
      </c>
      <c r="F5270" s="6" t="s">
        <v>15923</v>
      </c>
      <c r="G5270" s="6" t="s">
        <v>26467</v>
      </c>
      <c r="H5270" s="16">
        <v>518.97</v>
      </c>
      <c r="I5270" s="16">
        <v>488.87</v>
      </c>
      <c r="J5270" s="26">
        <f t="shared" si="574"/>
        <v>254.2124</v>
      </c>
      <c r="K5270" s="28">
        <v>200.31937120000001</v>
      </c>
      <c r="L5270" s="29">
        <f t="shared" si="571"/>
        <v>235.66984847058825</v>
      </c>
      <c r="M5270" s="29">
        <f t="shared" si="572"/>
        <v>166.265078096</v>
      </c>
      <c r="N5270" s="29">
        <f t="shared" si="573"/>
        <v>181.6395</v>
      </c>
      <c r="Q5270" s="6" t="s">
        <v>31972</v>
      </c>
      <c r="R5270" s="6" t="s">
        <v>31979</v>
      </c>
      <c r="S5270" s="6" t="s">
        <v>31990</v>
      </c>
      <c r="T5270" s="6" t="s">
        <v>32012</v>
      </c>
      <c r="U5270" s="6" t="s">
        <v>14</v>
      </c>
      <c r="V5270" s="6" t="s">
        <v>32116</v>
      </c>
    </row>
    <row r="5271" spans="1:22">
      <c r="A5271" s="6" t="s">
        <v>15</v>
      </c>
      <c r="B5271" s="6" t="s">
        <v>215</v>
      </c>
      <c r="C5271" s="24" t="s">
        <v>42766</v>
      </c>
      <c r="D5271" s="24" t="s">
        <v>42767</v>
      </c>
      <c r="E5271" s="6" t="s">
        <v>5361</v>
      </c>
      <c r="F5271" s="6" t="s">
        <v>15924</v>
      </c>
      <c r="G5271" s="6" t="s">
        <v>26468</v>
      </c>
      <c r="H5271" s="16">
        <v>489.53</v>
      </c>
      <c r="I5271" s="16">
        <v>436.32</v>
      </c>
      <c r="J5271" s="26">
        <f t="shared" si="574"/>
        <v>226.88640000000001</v>
      </c>
      <c r="K5271" s="28">
        <v>178.78648320000002</v>
      </c>
      <c r="L5271" s="29">
        <f t="shared" si="571"/>
        <v>210.33703905882356</v>
      </c>
      <c r="M5271" s="29">
        <f t="shared" si="572"/>
        <v>148.39278105600002</v>
      </c>
      <c r="N5271" s="29">
        <f t="shared" si="573"/>
        <v>171.33549999999997</v>
      </c>
      <c r="Q5271" s="6" t="s">
        <v>31972</v>
      </c>
      <c r="R5271" s="6" t="s">
        <v>31979</v>
      </c>
      <c r="S5271" s="6" t="s">
        <v>31990</v>
      </c>
      <c r="T5271" s="6" t="s">
        <v>32012</v>
      </c>
      <c r="U5271" s="6" t="s">
        <v>14</v>
      </c>
      <c r="V5271" s="6" t="s">
        <v>32116</v>
      </c>
    </row>
    <row r="5272" spans="1:22">
      <c r="A5272" s="6" t="s">
        <v>15</v>
      </c>
      <c r="B5272" s="6" t="s">
        <v>215</v>
      </c>
      <c r="C5272" s="24" t="s">
        <v>42768</v>
      </c>
      <c r="D5272" s="24" t="s">
        <v>42769</v>
      </c>
      <c r="E5272" s="6" t="s">
        <v>5362</v>
      </c>
      <c r="F5272" s="6" t="s">
        <v>15925</v>
      </c>
      <c r="G5272" s="6" t="s">
        <v>26469</v>
      </c>
      <c r="H5272" s="16">
        <v>471.26</v>
      </c>
      <c r="I5272" s="16">
        <v>419.94</v>
      </c>
      <c r="J5272" s="26">
        <f t="shared" si="574"/>
        <v>218.36879999999999</v>
      </c>
      <c r="K5272" s="28">
        <v>172.0746144</v>
      </c>
      <c r="L5272" s="29">
        <f t="shared" si="571"/>
        <v>202.44072282352943</v>
      </c>
      <c r="M5272" s="29">
        <f t="shared" si="572"/>
        <v>142.821929952</v>
      </c>
      <c r="N5272" s="29">
        <f t="shared" si="573"/>
        <v>164.94099999999997</v>
      </c>
      <c r="Q5272" s="6" t="s">
        <v>31972</v>
      </c>
      <c r="R5272" s="6" t="s">
        <v>31979</v>
      </c>
      <c r="S5272" s="6" t="s">
        <v>31990</v>
      </c>
      <c r="T5272" s="6" t="s">
        <v>32012</v>
      </c>
      <c r="U5272" s="6" t="s">
        <v>14</v>
      </c>
      <c r="V5272" s="6" t="s">
        <v>32116</v>
      </c>
    </row>
    <row r="5273" spans="1:22">
      <c r="A5273" s="6" t="s">
        <v>15</v>
      </c>
      <c r="B5273" s="6" t="s">
        <v>215</v>
      </c>
      <c r="C5273" s="24" t="s">
        <v>42770</v>
      </c>
      <c r="D5273" s="24" t="s">
        <v>42771</v>
      </c>
      <c r="E5273" s="6" t="s">
        <v>5363</v>
      </c>
      <c r="F5273" s="6" t="s">
        <v>15926</v>
      </c>
      <c r="G5273" s="6" t="s">
        <v>26470</v>
      </c>
      <c r="H5273" s="16">
        <v>463.75</v>
      </c>
      <c r="I5273" s="16">
        <v>413.21</v>
      </c>
      <c r="J5273" s="26">
        <f t="shared" si="574"/>
        <v>214.86920000000001</v>
      </c>
      <c r="K5273" s="28">
        <v>169.31692960000001</v>
      </c>
      <c r="L5273" s="29">
        <f t="shared" si="571"/>
        <v>199.19638776470589</v>
      </c>
      <c r="M5273" s="29">
        <f t="shared" si="572"/>
        <v>140.53305156799999</v>
      </c>
      <c r="N5273" s="29">
        <f t="shared" si="573"/>
        <v>162.3125</v>
      </c>
      <c r="Q5273" s="6" t="s">
        <v>31972</v>
      </c>
      <c r="R5273" s="6" t="s">
        <v>31979</v>
      </c>
      <c r="S5273" s="6" t="s">
        <v>31990</v>
      </c>
      <c r="T5273" s="6" t="s">
        <v>32012</v>
      </c>
      <c r="U5273" s="6" t="s">
        <v>14</v>
      </c>
      <c r="V5273" s="6" t="s">
        <v>32116</v>
      </c>
    </row>
    <row r="5274" spans="1:22">
      <c r="A5274" s="6" t="s">
        <v>15</v>
      </c>
      <c r="B5274" s="6" t="s">
        <v>215</v>
      </c>
      <c r="C5274" s="24" t="s">
        <v>42772</v>
      </c>
      <c r="D5274" s="24" t="s">
        <v>42773</v>
      </c>
      <c r="E5274" s="6" t="s">
        <v>5364</v>
      </c>
      <c r="F5274" s="6" t="s">
        <v>15927</v>
      </c>
      <c r="G5274" s="6" t="s">
        <v>26471</v>
      </c>
      <c r="H5274" s="16">
        <v>463.71</v>
      </c>
      <c r="I5274" s="16">
        <v>413.17</v>
      </c>
      <c r="J5274" s="26">
        <f t="shared" si="574"/>
        <v>214.84840000000003</v>
      </c>
      <c r="K5274" s="28">
        <v>169.3005392</v>
      </c>
      <c r="L5274" s="29">
        <f t="shared" si="571"/>
        <v>199.17710494117648</v>
      </c>
      <c r="M5274" s="29">
        <f t="shared" si="572"/>
        <v>140.519447536</v>
      </c>
      <c r="N5274" s="29">
        <f t="shared" si="573"/>
        <v>162.29849999999999</v>
      </c>
      <c r="Q5274" s="6" t="s">
        <v>31972</v>
      </c>
      <c r="R5274" s="6" t="s">
        <v>31979</v>
      </c>
      <c r="S5274" s="6" t="s">
        <v>31990</v>
      </c>
      <c r="T5274" s="6" t="s">
        <v>32012</v>
      </c>
      <c r="U5274" s="6" t="s">
        <v>14</v>
      </c>
      <c r="V5274" s="6" t="s">
        <v>32116</v>
      </c>
    </row>
    <row r="5275" spans="1:22">
      <c r="A5275" s="6" t="s">
        <v>15</v>
      </c>
      <c r="B5275" s="6" t="s">
        <v>215</v>
      </c>
      <c r="C5275" s="24" t="s">
        <v>42774</v>
      </c>
      <c r="D5275" s="24" t="s">
        <v>42775</v>
      </c>
      <c r="E5275" s="6" t="s">
        <v>5365</v>
      </c>
      <c r="F5275" s="6" t="s">
        <v>15928</v>
      </c>
      <c r="G5275" s="6" t="s">
        <v>26472</v>
      </c>
      <c r="H5275" s="16">
        <v>463.65999999999997</v>
      </c>
      <c r="I5275" s="16">
        <v>413.14</v>
      </c>
      <c r="J5275" s="26">
        <f t="shared" si="574"/>
        <v>214.83279999999999</v>
      </c>
      <c r="K5275" s="28">
        <v>169.28824639999999</v>
      </c>
      <c r="L5275" s="29">
        <f t="shared" si="571"/>
        <v>199.16264282352941</v>
      </c>
      <c r="M5275" s="29">
        <f t="shared" si="572"/>
        <v>140.50924451199998</v>
      </c>
      <c r="N5275" s="29">
        <f t="shared" si="573"/>
        <v>162.28099999999998</v>
      </c>
      <c r="Q5275" s="6" t="s">
        <v>31972</v>
      </c>
      <c r="R5275" s="6" t="s">
        <v>31979</v>
      </c>
      <c r="S5275" s="6" t="s">
        <v>31990</v>
      </c>
      <c r="T5275" s="6" t="s">
        <v>32012</v>
      </c>
      <c r="U5275" s="6" t="s">
        <v>14</v>
      </c>
      <c r="V5275" s="6" t="s">
        <v>32116</v>
      </c>
    </row>
    <row r="5276" spans="1:22">
      <c r="A5276" s="6" t="s">
        <v>15</v>
      </c>
      <c r="B5276" s="6" t="s">
        <v>215</v>
      </c>
      <c r="C5276" s="24" t="s">
        <v>42776</v>
      </c>
      <c r="D5276" s="24" t="s">
        <v>42777</v>
      </c>
      <c r="E5276" s="6" t="s">
        <v>5366</v>
      </c>
      <c r="F5276" s="6" t="s">
        <v>15929</v>
      </c>
      <c r="G5276" s="6" t="s">
        <v>26473</v>
      </c>
      <c r="H5276" s="16">
        <v>463.59999999999997</v>
      </c>
      <c r="I5276" s="16">
        <v>413.05</v>
      </c>
      <c r="J5276" s="26">
        <f t="shared" si="574"/>
        <v>214.786</v>
      </c>
      <c r="K5276" s="28">
        <v>169.25136800000001</v>
      </c>
      <c r="L5276" s="29">
        <f t="shared" si="571"/>
        <v>199.11925647058825</v>
      </c>
      <c r="M5276" s="29">
        <f t="shared" si="572"/>
        <v>140.47863544000001</v>
      </c>
      <c r="N5276" s="29">
        <f t="shared" si="573"/>
        <v>162.26</v>
      </c>
      <c r="Q5276" s="6" t="s">
        <v>31972</v>
      </c>
      <c r="R5276" s="6" t="s">
        <v>31979</v>
      </c>
      <c r="S5276" s="6" t="s">
        <v>31990</v>
      </c>
      <c r="T5276" s="6" t="s">
        <v>32012</v>
      </c>
      <c r="U5276" s="6" t="s">
        <v>14</v>
      </c>
      <c r="V5276" s="6" t="s">
        <v>32116</v>
      </c>
    </row>
    <row r="5277" spans="1:22">
      <c r="A5277" s="6" t="s">
        <v>15</v>
      </c>
      <c r="B5277" s="6" t="s">
        <v>215</v>
      </c>
      <c r="C5277" s="24" t="s">
        <v>42778</v>
      </c>
      <c r="D5277" s="24" t="s">
        <v>42779</v>
      </c>
      <c r="E5277" s="6" t="s">
        <v>5367</v>
      </c>
      <c r="F5277" s="6" t="s">
        <v>15930</v>
      </c>
      <c r="G5277" s="6" t="s">
        <v>26474</v>
      </c>
      <c r="H5277" s="16">
        <v>463.61</v>
      </c>
      <c r="I5277" s="16">
        <v>413.06</v>
      </c>
      <c r="J5277" s="26">
        <f t="shared" si="574"/>
        <v>214.7912</v>
      </c>
      <c r="K5277" s="28">
        <v>169.25546560000001</v>
      </c>
      <c r="L5277" s="29">
        <f t="shared" si="571"/>
        <v>199.12407717647059</v>
      </c>
      <c r="M5277" s="29">
        <f t="shared" si="572"/>
        <v>140.482036448</v>
      </c>
      <c r="N5277" s="29">
        <f t="shared" si="573"/>
        <v>162.26349999999999</v>
      </c>
      <c r="Q5277" s="6" t="s">
        <v>31972</v>
      </c>
      <c r="R5277" s="6" t="s">
        <v>31979</v>
      </c>
      <c r="S5277" s="6" t="s">
        <v>31990</v>
      </c>
      <c r="T5277" s="6" t="s">
        <v>32012</v>
      </c>
      <c r="U5277" s="6" t="s">
        <v>14</v>
      </c>
      <c r="V5277" s="6" t="s">
        <v>32116</v>
      </c>
    </row>
    <row r="5278" spans="1:22">
      <c r="A5278" s="6" t="s">
        <v>15</v>
      </c>
      <c r="B5278" s="6" t="s">
        <v>215</v>
      </c>
      <c r="C5278" s="24" t="s">
        <v>42780</v>
      </c>
      <c r="D5278" s="24" t="s">
        <v>42781</v>
      </c>
      <c r="E5278" s="6" t="s">
        <v>5368</v>
      </c>
      <c r="F5278" s="6" t="s">
        <v>15931</v>
      </c>
      <c r="G5278" s="6" t="s">
        <v>26475</v>
      </c>
      <c r="H5278" s="16">
        <v>487.57</v>
      </c>
      <c r="I5278" s="16">
        <v>434.56</v>
      </c>
      <c r="J5278" s="26">
        <f t="shared" si="574"/>
        <v>225.97120000000001</v>
      </c>
      <c r="K5278" s="28">
        <v>178.06530560000002</v>
      </c>
      <c r="L5278" s="29">
        <f t="shared" si="571"/>
        <v>209.48859482352944</v>
      </c>
      <c r="M5278" s="29">
        <f t="shared" si="572"/>
        <v>147.79420364800001</v>
      </c>
      <c r="N5278" s="29">
        <f t="shared" si="573"/>
        <v>170.64949999999999</v>
      </c>
      <c r="Q5278" s="6" t="s">
        <v>31972</v>
      </c>
      <c r="R5278" s="6" t="s">
        <v>31979</v>
      </c>
      <c r="S5278" s="6" t="s">
        <v>31990</v>
      </c>
      <c r="T5278" s="6" t="s">
        <v>32012</v>
      </c>
      <c r="U5278" s="6" t="s">
        <v>14</v>
      </c>
      <c r="V5278" s="6" t="s">
        <v>32116</v>
      </c>
    </row>
    <row r="5279" spans="1:22">
      <c r="A5279" s="6" t="s">
        <v>15</v>
      </c>
      <c r="B5279" s="6" t="s">
        <v>215</v>
      </c>
      <c r="C5279" s="24" t="s">
        <v>42782</v>
      </c>
      <c r="D5279" s="24" t="s">
        <v>42783</v>
      </c>
      <c r="E5279" s="6" t="s">
        <v>5369</v>
      </c>
      <c r="F5279" s="6" t="s">
        <v>15932</v>
      </c>
      <c r="G5279" s="6" t="s">
        <v>26476</v>
      </c>
      <c r="H5279" s="16">
        <v>487.65</v>
      </c>
      <c r="I5279" s="16">
        <v>439.09999999999997</v>
      </c>
      <c r="J5279" s="26">
        <f t="shared" si="574"/>
        <v>228.33199999999999</v>
      </c>
      <c r="K5279" s="28">
        <v>179.92561599999999</v>
      </c>
      <c r="L5279" s="29">
        <f t="shared" si="571"/>
        <v>211.67719529411764</v>
      </c>
      <c r="M5279" s="29">
        <f t="shared" si="572"/>
        <v>149.33826127999998</v>
      </c>
      <c r="N5279" s="29">
        <f t="shared" si="573"/>
        <v>170.67749999999998</v>
      </c>
      <c r="Q5279" s="6" t="s">
        <v>31972</v>
      </c>
      <c r="R5279" s="6" t="s">
        <v>31979</v>
      </c>
      <c r="S5279" s="6" t="s">
        <v>31990</v>
      </c>
      <c r="T5279" s="6" t="s">
        <v>32012</v>
      </c>
      <c r="U5279" s="6" t="s">
        <v>14</v>
      </c>
      <c r="V5279" s="6" t="s">
        <v>32116</v>
      </c>
    </row>
    <row r="5280" spans="1:22">
      <c r="A5280" s="6" t="s">
        <v>15</v>
      </c>
      <c r="B5280" s="6" t="s">
        <v>215</v>
      </c>
      <c r="C5280" s="24" t="s">
        <v>42784</v>
      </c>
      <c r="D5280" s="24" t="s">
        <v>42785</v>
      </c>
      <c r="E5280" s="6" t="s">
        <v>5370</v>
      </c>
      <c r="F5280" s="6" t="s">
        <v>15933</v>
      </c>
      <c r="G5280" s="6" t="s">
        <v>26477</v>
      </c>
      <c r="H5280" s="16">
        <v>473.28999999999996</v>
      </c>
      <c r="I5280" s="16">
        <v>426.15</v>
      </c>
      <c r="J5280" s="26">
        <f t="shared" si="574"/>
        <v>221.59799999999998</v>
      </c>
      <c r="K5280" s="28">
        <v>174.61922399999997</v>
      </c>
      <c r="L5280" s="29">
        <f t="shared" si="571"/>
        <v>205.43438117647057</v>
      </c>
      <c r="M5280" s="29">
        <f t="shared" si="572"/>
        <v>144.93395591999996</v>
      </c>
      <c r="N5280" s="29">
        <f t="shared" si="573"/>
        <v>165.65149999999997</v>
      </c>
      <c r="Q5280" s="6" t="s">
        <v>31972</v>
      </c>
      <c r="R5280" s="6" t="s">
        <v>31979</v>
      </c>
      <c r="S5280" s="6" t="s">
        <v>31990</v>
      </c>
      <c r="T5280" s="6" t="s">
        <v>32012</v>
      </c>
      <c r="U5280" s="6" t="s">
        <v>14</v>
      </c>
      <c r="V5280" s="6" t="s">
        <v>32116</v>
      </c>
    </row>
    <row r="5281" spans="1:22">
      <c r="A5281" s="6" t="s">
        <v>15</v>
      </c>
      <c r="B5281" s="6" t="s">
        <v>215</v>
      </c>
      <c r="C5281" s="24" t="s">
        <v>42786</v>
      </c>
      <c r="D5281" s="24" t="s">
        <v>42787</v>
      </c>
      <c r="E5281" s="6" t="s">
        <v>5371</v>
      </c>
      <c r="F5281" s="6" t="s">
        <v>15934</v>
      </c>
      <c r="G5281" s="6" t="s">
        <v>26478</v>
      </c>
      <c r="H5281" s="16">
        <v>570.01</v>
      </c>
      <c r="I5281" s="16">
        <v>513.20000000000005</v>
      </c>
      <c r="J5281" s="26">
        <f t="shared" si="574"/>
        <v>266.86400000000003</v>
      </c>
      <c r="K5281" s="28">
        <v>210.28883200000001</v>
      </c>
      <c r="L5281" s="29">
        <f t="shared" si="571"/>
        <v>247.39862588235297</v>
      </c>
      <c r="M5281" s="29">
        <f t="shared" si="572"/>
        <v>174.53973056000001</v>
      </c>
      <c r="N5281" s="29">
        <f t="shared" si="573"/>
        <v>199.50349999999997</v>
      </c>
      <c r="Q5281" s="6" t="s">
        <v>31972</v>
      </c>
      <c r="R5281" s="6" t="s">
        <v>31979</v>
      </c>
      <c r="S5281" s="6" t="s">
        <v>31990</v>
      </c>
      <c r="T5281" s="6" t="s">
        <v>32012</v>
      </c>
      <c r="U5281" s="6" t="s">
        <v>14</v>
      </c>
      <c r="V5281" s="6" t="s">
        <v>32116</v>
      </c>
    </row>
    <row r="5282" spans="1:22">
      <c r="A5282" s="6" t="s">
        <v>15</v>
      </c>
      <c r="B5282" s="6" t="s">
        <v>215</v>
      </c>
      <c r="C5282" s="24" t="s">
        <v>42788</v>
      </c>
      <c r="D5282" s="24" t="s">
        <v>42789</v>
      </c>
      <c r="E5282" s="6" t="s">
        <v>5372</v>
      </c>
      <c r="F5282" s="6" t="s">
        <v>15935</v>
      </c>
      <c r="G5282" s="6" t="s">
        <v>26479</v>
      </c>
      <c r="H5282" s="16">
        <v>664.25</v>
      </c>
      <c r="I5282" s="16">
        <v>598.13</v>
      </c>
      <c r="J5282" s="26">
        <f t="shared" si="574"/>
        <v>311.02760000000001</v>
      </c>
      <c r="K5282" s="28">
        <v>245.0897488</v>
      </c>
      <c r="L5282" s="29">
        <f t="shared" si="571"/>
        <v>288.34088094117647</v>
      </c>
      <c r="M5282" s="29">
        <f t="shared" si="572"/>
        <v>203.42449150399997</v>
      </c>
      <c r="N5282" s="29">
        <f t="shared" si="573"/>
        <v>232.48749999999998</v>
      </c>
      <c r="Q5282" s="6" t="s">
        <v>31972</v>
      </c>
      <c r="R5282" s="6" t="s">
        <v>31979</v>
      </c>
      <c r="S5282" s="6" t="s">
        <v>31990</v>
      </c>
      <c r="T5282" s="6" t="s">
        <v>32012</v>
      </c>
      <c r="U5282" s="6" t="s">
        <v>14</v>
      </c>
      <c r="V5282" s="6" t="s">
        <v>32116</v>
      </c>
    </row>
    <row r="5283" spans="1:22">
      <c r="A5283" s="6" t="s">
        <v>15</v>
      </c>
      <c r="B5283" s="6" t="s">
        <v>215</v>
      </c>
      <c r="C5283" s="24" t="s">
        <v>42790</v>
      </c>
      <c r="D5283" s="24" t="s">
        <v>42791</v>
      </c>
      <c r="E5283" s="6" t="s">
        <v>5373</v>
      </c>
      <c r="F5283" s="6" t="s">
        <v>15936</v>
      </c>
      <c r="G5283" s="6" t="s">
        <v>26480</v>
      </c>
      <c r="H5283" s="16">
        <v>716.37</v>
      </c>
      <c r="I5283" s="16">
        <v>645.06999999999994</v>
      </c>
      <c r="J5283" s="26">
        <f t="shared" si="574"/>
        <v>335.43639999999999</v>
      </c>
      <c r="K5283" s="28">
        <v>264.32388320000001</v>
      </c>
      <c r="L5283" s="29">
        <f t="shared" si="571"/>
        <v>310.96927435294117</v>
      </c>
      <c r="M5283" s="29">
        <f t="shared" si="572"/>
        <v>219.38882305600001</v>
      </c>
      <c r="N5283" s="29">
        <f t="shared" si="573"/>
        <v>250.72949999999997</v>
      </c>
      <c r="Q5283" s="6" t="s">
        <v>31972</v>
      </c>
      <c r="R5283" s="6" t="s">
        <v>31979</v>
      </c>
      <c r="S5283" s="6" t="s">
        <v>31990</v>
      </c>
      <c r="T5283" s="6" t="s">
        <v>32012</v>
      </c>
      <c r="U5283" s="6" t="s">
        <v>14</v>
      </c>
      <c r="V5283" s="6" t="s">
        <v>32116</v>
      </c>
    </row>
    <row r="5284" spans="1:22">
      <c r="A5284" s="6" t="s">
        <v>15</v>
      </c>
      <c r="B5284" s="6" t="s">
        <v>215</v>
      </c>
      <c r="C5284" s="24" t="s">
        <v>42792</v>
      </c>
      <c r="D5284" s="24" t="s">
        <v>42793</v>
      </c>
      <c r="E5284" s="6" t="s">
        <v>5374</v>
      </c>
      <c r="F5284" s="6" t="s">
        <v>15937</v>
      </c>
      <c r="G5284" s="6" t="s">
        <v>26481</v>
      </c>
      <c r="H5284" s="16">
        <v>649.95000000000005</v>
      </c>
      <c r="I5284" s="16">
        <v>618.63</v>
      </c>
      <c r="J5284" s="26">
        <f t="shared" si="574"/>
        <v>321.68760000000003</v>
      </c>
      <c r="K5284" s="28">
        <v>253.48982880000003</v>
      </c>
      <c r="L5284" s="29">
        <f t="shared" si="571"/>
        <v>298.22332800000004</v>
      </c>
      <c r="M5284" s="29">
        <f t="shared" si="572"/>
        <v>210.39655790400002</v>
      </c>
      <c r="N5284" s="29">
        <f t="shared" si="573"/>
        <v>227.48249999999999</v>
      </c>
      <c r="Q5284" s="6" t="s">
        <v>31972</v>
      </c>
      <c r="R5284" s="6" t="s">
        <v>31979</v>
      </c>
      <c r="S5284" s="6" t="s">
        <v>31990</v>
      </c>
      <c r="T5284" s="6" t="s">
        <v>32012</v>
      </c>
      <c r="U5284" s="6" t="s">
        <v>14</v>
      </c>
      <c r="V5284" s="6" t="s">
        <v>32116</v>
      </c>
    </row>
    <row r="5285" spans="1:22">
      <c r="A5285" s="6" t="s">
        <v>15</v>
      </c>
      <c r="B5285" s="6" t="s">
        <v>215</v>
      </c>
      <c r="C5285" s="24" t="s">
        <v>42794</v>
      </c>
      <c r="D5285" s="24" t="s">
        <v>42795</v>
      </c>
      <c r="E5285" s="6" t="s">
        <v>5375</v>
      </c>
      <c r="F5285" s="6" t="s">
        <v>15938</v>
      </c>
      <c r="G5285" s="6" t="s">
        <v>26482</v>
      </c>
      <c r="H5285" s="16">
        <v>651.1</v>
      </c>
      <c r="I5285" s="16">
        <v>607.34</v>
      </c>
      <c r="J5285" s="26">
        <f t="shared" si="574"/>
        <v>315.8168</v>
      </c>
      <c r="K5285" s="28">
        <v>248.86363840000001</v>
      </c>
      <c r="L5285" s="29">
        <f t="shared" si="571"/>
        <v>292.78075105882357</v>
      </c>
      <c r="M5285" s="29">
        <f t="shared" si="572"/>
        <v>206.55681987200001</v>
      </c>
      <c r="N5285" s="29">
        <f t="shared" si="573"/>
        <v>227.88499999999999</v>
      </c>
      <c r="Q5285" s="6" t="s">
        <v>31972</v>
      </c>
      <c r="R5285" s="6" t="s">
        <v>31979</v>
      </c>
      <c r="S5285" s="6" t="s">
        <v>31990</v>
      </c>
      <c r="T5285" s="6" t="s">
        <v>32012</v>
      </c>
      <c r="U5285" s="6" t="s">
        <v>14</v>
      </c>
      <c r="V5285" s="6" t="s">
        <v>32116</v>
      </c>
    </row>
    <row r="5286" spans="1:22">
      <c r="A5286" s="6" t="s">
        <v>15</v>
      </c>
      <c r="B5286" s="6" t="s">
        <v>215</v>
      </c>
      <c r="C5286" s="24" t="s">
        <v>42796</v>
      </c>
      <c r="D5286" s="24" t="s">
        <v>42797</v>
      </c>
      <c r="E5286" s="6" t="s">
        <v>5376</v>
      </c>
      <c r="F5286" s="6" t="s">
        <v>15939</v>
      </c>
      <c r="G5286" s="6" t="s">
        <v>26483</v>
      </c>
      <c r="H5286" s="16">
        <v>616.36</v>
      </c>
      <c r="I5286" s="16">
        <v>577.68999999999994</v>
      </c>
      <c r="J5286" s="26">
        <f t="shared" si="574"/>
        <v>300.39879999999999</v>
      </c>
      <c r="K5286" s="28">
        <v>236.71425440000002</v>
      </c>
      <c r="L5286" s="29">
        <f t="shared" si="571"/>
        <v>278.48735811764709</v>
      </c>
      <c r="M5286" s="29">
        <f t="shared" si="572"/>
        <v>196.472831152</v>
      </c>
      <c r="N5286" s="29">
        <f t="shared" si="573"/>
        <v>215.726</v>
      </c>
      <c r="Q5286" s="6" t="s">
        <v>31972</v>
      </c>
      <c r="R5286" s="6" t="s">
        <v>31979</v>
      </c>
      <c r="S5286" s="6" t="s">
        <v>31990</v>
      </c>
      <c r="T5286" s="6" t="s">
        <v>32012</v>
      </c>
      <c r="U5286" s="6" t="s">
        <v>14</v>
      </c>
      <c r="V5286" s="6" t="s">
        <v>32116</v>
      </c>
    </row>
    <row r="5287" spans="1:22">
      <c r="A5287" s="6" t="s">
        <v>15</v>
      </c>
      <c r="B5287" s="6" t="s">
        <v>215</v>
      </c>
      <c r="C5287" s="24" t="s">
        <v>42798</v>
      </c>
      <c r="D5287" s="24" t="s">
        <v>42799</v>
      </c>
      <c r="E5287" s="6" t="s">
        <v>5377</v>
      </c>
      <c r="F5287" s="6" t="s">
        <v>15940</v>
      </c>
      <c r="G5287" s="6" t="s">
        <v>26484</v>
      </c>
      <c r="H5287" s="16">
        <v>592.28</v>
      </c>
      <c r="I5287" s="16">
        <v>543.77</v>
      </c>
      <c r="J5287" s="26">
        <f t="shared" si="574"/>
        <v>282.7604</v>
      </c>
      <c r="K5287" s="28">
        <v>222.81519520000001</v>
      </c>
      <c r="L5287" s="29">
        <f t="shared" si="571"/>
        <v>262.13552376470591</v>
      </c>
      <c r="M5287" s="29">
        <f t="shared" si="572"/>
        <v>184.936612016</v>
      </c>
      <c r="N5287" s="29">
        <f t="shared" si="573"/>
        <v>207.29799999999997</v>
      </c>
      <c r="Q5287" s="6" t="s">
        <v>31972</v>
      </c>
      <c r="R5287" s="6" t="s">
        <v>31979</v>
      </c>
      <c r="S5287" s="6" t="s">
        <v>31990</v>
      </c>
      <c r="T5287" s="6" t="s">
        <v>32012</v>
      </c>
      <c r="U5287" s="6" t="s">
        <v>14</v>
      </c>
      <c r="V5287" s="6" t="s">
        <v>32116</v>
      </c>
    </row>
    <row r="5288" spans="1:22">
      <c r="A5288" s="6" t="s">
        <v>15</v>
      </c>
      <c r="B5288" s="6" t="s">
        <v>215</v>
      </c>
      <c r="C5288" s="24" t="s">
        <v>42800</v>
      </c>
      <c r="D5288" s="24" t="s">
        <v>42801</v>
      </c>
      <c r="E5288" s="6" t="s">
        <v>5378</v>
      </c>
      <c r="F5288" s="6" t="s">
        <v>15941</v>
      </c>
      <c r="G5288" s="6" t="s">
        <v>26485</v>
      </c>
      <c r="H5288" s="16">
        <v>581.79999999999995</v>
      </c>
      <c r="I5288" s="16">
        <v>542.93999999999994</v>
      </c>
      <c r="J5288" s="26">
        <f t="shared" si="574"/>
        <v>282.3288</v>
      </c>
      <c r="K5288" s="28">
        <v>222.47509440000002</v>
      </c>
      <c r="L5288" s="29">
        <f t="shared" si="571"/>
        <v>261.73540517647064</v>
      </c>
      <c r="M5288" s="29">
        <f t="shared" si="572"/>
        <v>184.65432835199999</v>
      </c>
      <c r="N5288" s="29">
        <f t="shared" si="573"/>
        <v>203.62999999999997</v>
      </c>
      <c r="Q5288" s="6" t="s">
        <v>31972</v>
      </c>
      <c r="R5288" s="6" t="s">
        <v>31979</v>
      </c>
      <c r="S5288" s="6" t="s">
        <v>31990</v>
      </c>
      <c r="T5288" s="6" t="s">
        <v>32012</v>
      </c>
      <c r="U5288" s="6" t="s">
        <v>14</v>
      </c>
      <c r="V5288" s="6" t="s">
        <v>32116</v>
      </c>
    </row>
    <row r="5289" spans="1:22">
      <c r="A5289" s="6" t="s">
        <v>15</v>
      </c>
      <c r="B5289" s="6" t="s">
        <v>215</v>
      </c>
      <c r="C5289" s="24" t="s">
        <v>42802</v>
      </c>
      <c r="D5289" s="24" t="s">
        <v>42803</v>
      </c>
      <c r="E5289" s="6" t="s">
        <v>5379</v>
      </c>
      <c r="F5289" s="6" t="s">
        <v>15942</v>
      </c>
      <c r="G5289" s="6" t="s">
        <v>26486</v>
      </c>
      <c r="H5289" s="16">
        <v>581.92999999999995</v>
      </c>
      <c r="I5289" s="16">
        <v>542.93999999999994</v>
      </c>
      <c r="J5289" s="26">
        <f t="shared" si="574"/>
        <v>282.3288</v>
      </c>
      <c r="K5289" s="28">
        <v>222.47509440000002</v>
      </c>
      <c r="L5289" s="29">
        <f t="shared" si="571"/>
        <v>261.73540517647064</v>
      </c>
      <c r="M5289" s="29">
        <f t="shared" si="572"/>
        <v>184.65432835199999</v>
      </c>
      <c r="N5289" s="29">
        <f t="shared" si="573"/>
        <v>203.67549999999997</v>
      </c>
      <c r="Q5289" s="6" t="s">
        <v>31972</v>
      </c>
      <c r="R5289" s="6" t="s">
        <v>31979</v>
      </c>
      <c r="S5289" s="6" t="s">
        <v>31990</v>
      </c>
      <c r="T5289" s="6" t="s">
        <v>32012</v>
      </c>
      <c r="U5289" s="6" t="s">
        <v>14</v>
      </c>
      <c r="V5289" s="6" t="s">
        <v>32116</v>
      </c>
    </row>
    <row r="5290" spans="1:22">
      <c r="A5290" s="6" t="s">
        <v>15</v>
      </c>
      <c r="B5290" s="6" t="s">
        <v>215</v>
      </c>
      <c r="C5290" s="24" t="s">
        <v>42804</v>
      </c>
      <c r="D5290" s="24" t="s">
        <v>42805</v>
      </c>
      <c r="E5290" s="6" t="s">
        <v>5380</v>
      </c>
      <c r="F5290" s="6" t="s">
        <v>15943</v>
      </c>
      <c r="G5290" s="6" t="s">
        <v>26487</v>
      </c>
      <c r="H5290" s="16">
        <v>581.92999999999995</v>
      </c>
      <c r="I5290" s="16">
        <v>542.93999999999994</v>
      </c>
      <c r="J5290" s="26">
        <f t="shared" si="574"/>
        <v>282.3288</v>
      </c>
      <c r="K5290" s="28">
        <v>222.47509440000002</v>
      </c>
      <c r="L5290" s="29">
        <f t="shared" si="571"/>
        <v>261.73540517647064</v>
      </c>
      <c r="M5290" s="29">
        <f t="shared" si="572"/>
        <v>184.65432835199999</v>
      </c>
      <c r="N5290" s="29">
        <f t="shared" si="573"/>
        <v>203.67549999999997</v>
      </c>
      <c r="Q5290" s="6" t="s">
        <v>31972</v>
      </c>
      <c r="R5290" s="6" t="s">
        <v>31979</v>
      </c>
      <c r="S5290" s="6" t="s">
        <v>31990</v>
      </c>
      <c r="T5290" s="6" t="s">
        <v>32012</v>
      </c>
      <c r="U5290" s="6" t="s">
        <v>14</v>
      </c>
      <c r="V5290" s="6" t="s">
        <v>32116</v>
      </c>
    </row>
    <row r="5291" spans="1:22">
      <c r="A5291" s="6" t="s">
        <v>15</v>
      </c>
      <c r="B5291" s="6" t="s">
        <v>215</v>
      </c>
      <c r="C5291" s="24" t="s">
        <v>42806</v>
      </c>
      <c r="D5291" s="24" t="s">
        <v>42807</v>
      </c>
      <c r="E5291" s="6" t="s">
        <v>5381</v>
      </c>
      <c r="F5291" s="6" t="s">
        <v>15944</v>
      </c>
      <c r="G5291" s="6" t="s">
        <v>26488</v>
      </c>
      <c r="H5291" s="16">
        <v>581.92999999999995</v>
      </c>
      <c r="I5291" s="16">
        <v>542.93999999999994</v>
      </c>
      <c r="J5291" s="26">
        <f t="shared" si="574"/>
        <v>282.3288</v>
      </c>
      <c r="K5291" s="28">
        <v>222.47509440000002</v>
      </c>
      <c r="L5291" s="29">
        <f t="shared" si="571"/>
        <v>261.73540517647064</v>
      </c>
      <c r="M5291" s="29">
        <f t="shared" si="572"/>
        <v>184.65432835199999</v>
      </c>
      <c r="N5291" s="29">
        <f t="shared" si="573"/>
        <v>203.67549999999997</v>
      </c>
      <c r="Q5291" s="6" t="s">
        <v>31972</v>
      </c>
      <c r="R5291" s="6" t="s">
        <v>31979</v>
      </c>
      <c r="S5291" s="6" t="s">
        <v>31990</v>
      </c>
      <c r="T5291" s="6" t="s">
        <v>32012</v>
      </c>
      <c r="U5291" s="6" t="s">
        <v>14</v>
      </c>
      <c r="V5291" s="6" t="s">
        <v>32116</v>
      </c>
    </row>
    <row r="5292" spans="1:22">
      <c r="A5292" s="6" t="s">
        <v>15</v>
      </c>
      <c r="B5292" s="6" t="s">
        <v>215</v>
      </c>
      <c r="C5292" s="24" t="s">
        <v>42808</v>
      </c>
      <c r="D5292" s="24" t="s">
        <v>42809</v>
      </c>
      <c r="E5292" s="6" t="s">
        <v>5382</v>
      </c>
      <c r="F5292" s="6" t="s">
        <v>15945</v>
      </c>
      <c r="G5292" s="6" t="s">
        <v>26489</v>
      </c>
      <c r="H5292" s="16">
        <v>581.92999999999995</v>
      </c>
      <c r="I5292" s="16">
        <v>542.93999999999994</v>
      </c>
      <c r="J5292" s="26">
        <f t="shared" si="574"/>
        <v>282.3288</v>
      </c>
      <c r="K5292" s="28">
        <v>222.47509440000002</v>
      </c>
      <c r="L5292" s="29">
        <f t="shared" si="571"/>
        <v>261.73540517647064</v>
      </c>
      <c r="M5292" s="29">
        <f t="shared" si="572"/>
        <v>184.65432835199999</v>
      </c>
      <c r="N5292" s="29">
        <f t="shared" si="573"/>
        <v>203.67549999999997</v>
      </c>
      <c r="Q5292" s="6" t="s">
        <v>31972</v>
      </c>
      <c r="R5292" s="6" t="s">
        <v>31979</v>
      </c>
      <c r="S5292" s="6" t="s">
        <v>31990</v>
      </c>
      <c r="T5292" s="6" t="s">
        <v>32012</v>
      </c>
      <c r="U5292" s="6" t="s">
        <v>14</v>
      </c>
      <c r="V5292" s="6" t="s">
        <v>32116</v>
      </c>
    </row>
    <row r="5293" spans="1:22">
      <c r="A5293" s="6" t="s">
        <v>15</v>
      </c>
      <c r="B5293" s="6" t="s">
        <v>215</v>
      </c>
      <c r="C5293" s="24" t="s">
        <v>42810</v>
      </c>
      <c r="D5293" s="24" t="s">
        <v>42811</v>
      </c>
      <c r="E5293" s="6" t="s">
        <v>5383</v>
      </c>
      <c r="F5293" s="6" t="s">
        <v>15946</v>
      </c>
      <c r="G5293" s="6" t="s">
        <v>26490</v>
      </c>
      <c r="H5293" s="16">
        <v>612.91999999999996</v>
      </c>
      <c r="I5293" s="16">
        <v>560.14</v>
      </c>
      <c r="J5293" s="26">
        <f t="shared" si="574"/>
        <v>291.27280000000002</v>
      </c>
      <c r="K5293" s="28">
        <v>229.52296640000003</v>
      </c>
      <c r="L5293" s="29">
        <f t="shared" si="571"/>
        <v>270.02701929411768</v>
      </c>
      <c r="M5293" s="29">
        <f t="shared" si="572"/>
        <v>190.50406211200001</v>
      </c>
      <c r="N5293" s="29">
        <f t="shared" si="573"/>
        <v>214.52199999999996</v>
      </c>
      <c r="Q5293" s="6" t="s">
        <v>31972</v>
      </c>
      <c r="R5293" s="6" t="s">
        <v>31979</v>
      </c>
      <c r="S5293" s="6" t="s">
        <v>31990</v>
      </c>
      <c r="T5293" s="6" t="s">
        <v>32012</v>
      </c>
      <c r="U5293" s="6" t="s">
        <v>14</v>
      </c>
      <c r="V5293" s="6" t="s">
        <v>32116</v>
      </c>
    </row>
    <row r="5294" spans="1:22">
      <c r="A5294" s="6" t="s">
        <v>15</v>
      </c>
      <c r="B5294" s="6" t="s">
        <v>215</v>
      </c>
      <c r="C5294" s="24" t="s">
        <v>42812</v>
      </c>
      <c r="D5294" s="24" t="s">
        <v>42813</v>
      </c>
      <c r="E5294" s="6" t="s">
        <v>5384</v>
      </c>
      <c r="F5294" s="6" t="s">
        <v>15947</v>
      </c>
      <c r="G5294" s="6" t="s">
        <v>26491</v>
      </c>
      <c r="H5294" s="16">
        <v>612.91999999999996</v>
      </c>
      <c r="I5294" s="16">
        <v>560.14</v>
      </c>
      <c r="J5294" s="26">
        <f t="shared" si="574"/>
        <v>291.27280000000002</v>
      </c>
      <c r="K5294" s="28">
        <v>229.52296640000003</v>
      </c>
      <c r="L5294" s="29">
        <f t="shared" si="571"/>
        <v>270.02701929411768</v>
      </c>
      <c r="M5294" s="29">
        <f t="shared" si="572"/>
        <v>190.50406211200001</v>
      </c>
      <c r="N5294" s="29">
        <f t="shared" si="573"/>
        <v>214.52199999999996</v>
      </c>
      <c r="Q5294" s="6" t="s">
        <v>31972</v>
      </c>
      <c r="R5294" s="6" t="s">
        <v>31979</v>
      </c>
      <c r="S5294" s="6" t="s">
        <v>31990</v>
      </c>
      <c r="T5294" s="6" t="s">
        <v>32012</v>
      </c>
      <c r="U5294" s="6" t="s">
        <v>14</v>
      </c>
      <c r="V5294" s="6" t="s">
        <v>32116</v>
      </c>
    </row>
    <row r="5295" spans="1:22">
      <c r="A5295" s="6" t="s">
        <v>15</v>
      </c>
      <c r="B5295" s="6" t="s">
        <v>215</v>
      </c>
      <c r="C5295" s="24" t="s">
        <v>42814</v>
      </c>
      <c r="D5295" s="24" t="s">
        <v>42815</v>
      </c>
      <c r="E5295" s="6" t="s">
        <v>5385</v>
      </c>
      <c r="F5295" s="6" t="s">
        <v>15948</v>
      </c>
      <c r="G5295" s="6" t="s">
        <v>26492</v>
      </c>
      <c r="H5295" s="16">
        <v>612.91999999999996</v>
      </c>
      <c r="I5295" s="16">
        <v>560.14</v>
      </c>
      <c r="J5295" s="26">
        <f t="shared" si="574"/>
        <v>291.27280000000002</v>
      </c>
      <c r="K5295" s="28">
        <v>229.52296640000003</v>
      </c>
      <c r="L5295" s="29">
        <f t="shared" si="571"/>
        <v>270.02701929411768</v>
      </c>
      <c r="M5295" s="29">
        <f t="shared" si="572"/>
        <v>190.50406211200001</v>
      </c>
      <c r="N5295" s="29">
        <f t="shared" si="573"/>
        <v>214.52199999999996</v>
      </c>
      <c r="Q5295" s="6" t="s">
        <v>31972</v>
      </c>
      <c r="R5295" s="6" t="s">
        <v>31979</v>
      </c>
      <c r="S5295" s="6" t="s">
        <v>31990</v>
      </c>
      <c r="T5295" s="6" t="s">
        <v>32012</v>
      </c>
      <c r="U5295" s="6" t="s">
        <v>14</v>
      </c>
      <c r="V5295" s="6" t="s">
        <v>32116</v>
      </c>
    </row>
    <row r="5296" spans="1:22">
      <c r="A5296" s="6" t="s">
        <v>15</v>
      </c>
      <c r="B5296" s="6" t="s">
        <v>215</v>
      </c>
      <c r="C5296" s="24" t="s">
        <v>42816</v>
      </c>
      <c r="D5296" s="24" t="s">
        <v>42817</v>
      </c>
      <c r="E5296" s="6" t="s">
        <v>5386</v>
      </c>
      <c r="F5296" s="6" t="s">
        <v>15949</v>
      </c>
      <c r="G5296" s="6" t="s">
        <v>26493</v>
      </c>
      <c r="H5296" s="16">
        <v>739.26</v>
      </c>
      <c r="I5296" s="16">
        <v>675.56</v>
      </c>
      <c r="J5296" s="26">
        <f t="shared" si="574"/>
        <v>351.2912</v>
      </c>
      <c r="K5296" s="28">
        <v>276.81746559999999</v>
      </c>
      <c r="L5296" s="29">
        <f t="shared" si="571"/>
        <v>325.66760658823529</v>
      </c>
      <c r="M5296" s="29">
        <f t="shared" si="572"/>
        <v>229.75849644799999</v>
      </c>
      <c r="N5296" s="29">
        <f t="shared" si="573"/>
        <v>258.74099999999999</v>
      </c>
      <c r="Q5296" s="6" t="s">
        <v>31972</v>
      </c>
      <c r="R5296" s="6" t="s">
        <v>31979</v>
      </c>
      <c r="S5296" s="6" t="s">
        <v>31990</v>
      </c>
      <c r="T5296" s="6" t="s">
        <v>32012</v>
      </c>
      <c r="U5296" s="6" t="s">
        <v>14</v>
      </c>
      <c r="V5296" s="6" t="s">
        <v>32116</v>
      </c>
    </row>
    <row r="5297" spans="1:22">
      <c r="A5297" s="6" t="s">
        <v>15</v>
      </c>
      <c r="B5297" s="6" t="s">
        <v>215</v>
      </c>
      <c r="C5297" s="24" t="s">
        <v>42818</v>
      </c>
      <c r="D5297" s="24" t="s">
        <v>42819</v>
      </c>
      <c r="E5297" s="6" t="s">
        <v>5387</v>
      </c>
      <c r="F5297" s="6" t="s">
        <v>15950</v>
      </c>
      <c r="G5297" s="6" t="s">
        <v>26494</v>
      </c>
      <c r="H5297" s="16">
        <v>814.71</v>
      </c>
      <c r="I5297" s="16">
        <v>744.47</v>
      </c>
      <c r="J5297" s="26">
        <f t="shared" si="574"/>
        <v>387.12440000000004</v>
      </c>
      <c r="K5297" s="28">
        <v>305.05402720000006</v>
      </c>
      <c r="L5297" s="29">
        <f t="shared" si="571"/>
        <v>358.88709082352949</v>
      </c>
      <c r="M5297" s="29">
        <f t="shared" si="572"/>
        <v>253.19484257600004</v>
      </c>
      <c r="N5297" s="29">
        <f t="shared" si="573"/>
        <v>285.14850000000001</v>
      </c>
      <c r="Q5297" s="6" t="s">
        <v>31972</v>
      </c>
      <c r="R5297" s="6" t="s">
        <v>31979</v>
      </c>
      <c r="S5297" s="6" t="s">
        <v>31990</v>
      </c>
      <c r="T5297" s="6" t="s">
        <v>32012</v>
      </c>
      <c r="U5297" s="6" t="s">
        <v>14</v>
      </c>
      <c r="V5297" s="6" t="s">
        <v>32116</v>
      </c>
    </row>
    <row r="5298" spans="1:22">
      <c r="A5298" s="6" t="s">
        <v>15</v>
      </c>
      <c r="B5298" s="6" t="s">
        <v>215</v>
      </c>
      <c r="C5298" s="24" t="s">
        <v>42820</v>
      </c>
      <c r="D5298" s="24" t="s">
        <v>42821</v>
      </c>
      <c r="E5298" s="6" t="s">
        <v>5388</v>
      </c>
      <c r="F5298" s="6" t="s">
        <v>15951</v>
      </c>
      <c r="G5298" s="6" t="s">
        <v>26495</v>
      </c>
      <c r="H5298" s="16">
        <v>880.56</v>
      </c>
      <c r="I5298" s="16">
        <v>804.68</v>
      </c>
      <c r="J5298" s="26">
        <f t="shared" si="574"/>
        <v>418.43360000000001</v>
      </c>
      <c r="K5298" s="28">
        <v>329.72567679999997</v>
      </c>
      <c r="L5298" s="29">
        <f t="shared" si="571"/>
        <v>387.91256094117642</v>
      </c>
      <c r="M5298" s="29">
        <f t="shared" si="572"/>
        <v>273.67231174399996</v>
      </c>
      <c r="N5298" s="29">
        <f t="shared" si="573"/>
        <v>308.19599999999997</v>
      </c>
      <c r="Q5298" s="6" t="s">
        <v>31972</v>
      </c>
      <c r="R5298" s="6" t="s">
        <v>31979</v>
      </c>
      <c r="S5298" s="6" t="s">
        <v>31990</v>
      </c>
      <c r="T5298" s="6" t="s">
        <v>32012</v>
      </c>
      <c r="U5298" s="6" t="s">
        <v>14</v>
      </c>
      <c r="V5298" s="6" t="s">
        <v>32116</v>
      </c>
    </row>
    <row r="5299" spans="1:22">
      <c r="A5299" s="6" t="s">
        <v>15</v>
      </c>
      <c r="B5299" s="9" t="s">
        <v>15</v>
      </c>
      <c r="C5299" s="24" t="s">
        <v>42822</v>
      </c>
      <c r="D5299" s="24" t="s">
        <v>42823</v>
      </c>
      <c r="E5299" s="6" t="s">
        <v>5389</v>
      </c>
      <c r="F5299" s="6" t="s">
        <v>15952</v>
      </c>
      <c r="G5299" s="6" t="s">
        <v>26496</v>
      </c>
      <c r="H5299" s="16">
        <v>10.039999999999999</v>
      </c>
      <c r="I5299" s="16">
        <v>9.7200000000000006</v>
      </c>
      <c r="J5299" s="26">
        <f t="shared" si="574"/>
        <v>5.0544000000000002</v>
      </c>
      <c r="K5299" s="28">
        <v>4.7662992000000006</v>
      </c>
      <c r="L5299" s="29">
        <f t="shared" ref="L5299:L5301" si="575">+K5299/0.8</f>
        <v>5.9578740000000003</v>
      </c>
      <c r="M5299" s="28">
        <f t="shared" ref="M5299:M5301" si="576">+K5299</f>
        <v>4.7662992000000006</v>
      </c>
      <c r="N5299" s="29">
        <f t="shared" ref="N5299:N5301" si="577">+L5299</f>
        <v>5.9578740000000003</v>
      </c>
      <c r="Q5299" s="6" t="s">
        <v>31875</v>
      </c>
      <c r="R5299" s="6" t="s">
        <v>31978</v>
      </c>
      <c r="S5299" s="6" t="s">
        <v>31876</v>
      </c>
      <c r="T5299" s="6" t="s">
        <v>31881</v>
      </c>
      <c r="U5299" s="6" t="s">
        <v>31984</v>
      </c>
      <c r="V5299" s="6" t="s">
        <v>32036</v>
      </c>
    </row>
    <row r="5300" spans="1:22">
      <c r="A5300" s="6" t="s">
        <v>15</v>
      </c>
      <c r="B5300" s="9" t="s">
        <v>15</v>
      </c>
      <c r="C5300" s="24" t="s">
        <v>42824</v>
      </c>
      <c r="D5300" s="24" t="s">
        <v>42825</v>
      </c>
      <c r="E5300" s="6" t="s">
        <v>5390</v>
      </c>
      <c r="F5300" s="6" t="s">
        <v>15953</v>
      </c>
      <c r="G5300" s="6" t="s">
        <v>26497</v>
      </c>
      <c r="H5300" s="16">
        <v>90.79</v>
      </c>
      <c r="I5300" s="16">
        <v>88.45</v>
      </c>
      <c r="J5300" s="26">
        <f t="shared" si="574"/>
        <v>45.994</v>
      </c>
      <c r="K5300" s="28">
        <v>43.372342000000003</v>
      </c>
      <c r="L5300" s="29">
        <f t="shared" si="575"/>
        <v>54.215427500000004</v>
      </c>
      <c r="M5300" s="28">
        <f t="shared" si="576"/>
        <v>43.372342000000003</v>
      </c>
      <c r="N5300" s="29">
        <f t="shared" si="577"/>
        <v>54.215427500000004</v>
      </c>
      <c r="Q5300" s="6" t="s">
        <v>31875</v>
      </c>
      <c r="R5300" s="6" t="s">
        <v>31978</v>
      </c>
      <c r="S5300" s="6" t="s">
        <v>31876</v>
      </c>
      <c r="T5300" s="6" t="s">
        <v>31881</v>
      </c>
      <c r="U5300" s="6" t="s">
        <v>31984</v>
      </c>
      <c r="V5300" s="6" t="s">
        <v>32036</v>
      </c>
    </row>
    <row r="5301" spans="1:22">
      <c r="A5301" s="6" t="s">
        <v>15</v>
      </c>
      <c r="B5301" s="9" t="s">
        <v>15</v>
      </c>
      <c r="C5301" s="24" t="s">
        <v>42826</v>
      </c>
      <c r="D5301" s="24" t="s">
        <v>42827</v>
      </c>
      <c r="E5301" s="6" t="s">
        <v>5391</v>
      </c>
      <c r="F5301" s="6" t="s">
        <v>15954</v>
      </c>
      <c r="G5301" s="6" t="s">
        <v>21479</v>
      </c>
      <c r="H5301" s="16">
        <v>29.990000000000002</v>
      </c>
      <c r="I5301" s="16">
        <v>28.28</v>
      </c>
      <c r="J5301" s="26">
        <f t="shared" si="574"/>
        <v>14.7056</v>
      </c>
      <c r="K5301" s="28">
        <v>14.7056</v>
      </c>
      <c r="L5301" s="29">
        <f t="shared" si="575"/>
        <v>18.381999999999998</v>
      </c>
      <c r="M5301" s="28">
        <f t="shared" si="576"/>
        <v>14.7056</v>
      </c>
      <c r="N5301" s="29">
        <f t="shared" si="577"/>
        <v>18.381999999999998</v>
      </c>
      <c r="Q5301" s="6" t="s">
        <v>31875</v>
      </c>
      <c r="R5301" s="6" t="s">
        <v>31978</v>
      </c>
      <c r="S5301" s="6" t="s">
        <v>31988</v>
      </c>
      <c r="T5301" s="6" t="s">
        <v>32000</v>
      </c>
      <c r="U5301" s="6" t="s">
        <v>31993</v>
      </c>
      <c r="V5301" s="6" t="s">
        <v>32040</v>
      </c>
    </row>
    <row r="5302" spans="1:22">
      <c r="A5302" s="7" t="s">
        <v>15</v>
      </c>
      <c r="B5302" s="7" t="s">
        <v>215</v>
      </c>
      <c r="C5302" s="24" t="s">
        <v>42828</v>
      </c>
      <c r="D5302" s="24" t="s">
        <v>42829</v>
      </c>
      <c r="E5302" s="7" t="s">
        <v>5392</v>
      </c>
      <c r="F5302" s="7" t="s">
        <v>15955</v>
      </c>
      <c r="G5302" s="7" t="s">
        <v>26498</v>
      </c>
      <c r="H5302" s="16">
        <v>22.5</v>
      </c>
      <c r="I5302" s="16">
        <v>19.690000000000001</v>
      </c>
      <c r="J5302" s="26">
        <f t="shared" si="574"/>
        <v>10.238800000000001</v>
      </c>
      <c r="K5302" s="28">
        <v>8.0681744000000002</v>
      </c>
      <c r="L5302" s="29">
        <f t="shared" ref="L5302:L5331" si="578">+K5302/0.85</f>
        <v>9.4919698823529419</v>
      </c>
      <c r="M5302" s="29">
        <f t="shared" ref="M5302:M5331" si="579">+K5302*0.83</f>
        <v>6.6965847519999997</v>
      </c>
      <c r="N5302" s="29">
        <f t="shared" ref="N5302:N5331" si="580">+H5302*0.35</f>
        <v>7.8749999999999991</v>
      </c>
      <c r="Q5302" s="7" t="s">
        <v>31972</v>
      </c>
      <c r="R5302" s="7" t="s">
        <v>31979</v>
      </c>
      <c r="S5302" s="7" t="s">
        <v>31990</v>
      </c>
      <c r="T5302" s="7" t="s">
        <v>32012</v>
      </c>
      <c r="U5302" s="7" t="s">
        <v>31876</v>
      </c>
      <c r="V5302" s="7" t="s">
        <v>32100</v>
      </c>
    </row>
    <row r="5303" spans="1:22">
      <c r="A5303" s="6" t="s">
        <v>15</v>
      </c>
      <c r="B5303" s="6" t="s">
        <v>215</v>
      </c>
      <c r="C5303" s="24" t="s">
        <v>42830</v>
      </c>
      <c r="D5303" s="24" t="s">
        <v>42831</v>
      </c>
      <c r="E5303" s="6" t="s">
        <v>5393</v>
      </c>
      <c r="F5303" s="6" t="s">
        <v>15956</v>
      </c>
      <c r="G5303" s="6" t="s">
        <v>26499</v>
      </c>
      <c r="H5303" s="16">
        <v>71.38000000000001</v>
      </c>
      <c r="I5303" s="16">
        <v>64.070000000000007</v>
      </c>
      <c r="J5303" s="26">
        <f t="shared" si="574"/>
        <v>33.316400000000002</v>
      </c>
      <c r="K5303" s="28">
        <v>26.253323200000001</v>
      </c>
      <c r="L5303" s="29">
        <f t="shared" si="578"/>
        <v>30.886262588235297</v>
      </c>
      <c r="M5303" s="29">
        <f t="shared" si="579"/>
        <v>21.790258255999998</v>
      </c>
      <c r="N5303" s="29">
        <f t="shared" si="580"/>
        <v>24.983000000000001</v>
      </c>
      <c r="Q5303" s="6" t="s">
        <v>31972</v>
      </c>
      <c r="R5303" s="6" t="s">
        <v>31979</v>
      </c>
      <c r="S5303" s="6" t="s">
        <v>31990</v>
      </c>
      <c r="T5303" s="6" t="s">
        <v>32012</v>
      </c>
      <c r="U5303" s="6" t="s">
        <v>31876</v>
      </c>
      <c r="V5303" s="6" t="s">
        <v>32100</v>
      </c>
    </row>
    <row r="5304" spans="1:22">
      <c r="A5304" s="6" t="s">
        <v>15</v>
      </c>
      <c r="B5304" s="6" t="s">
        <v>215</v>
      </c>
      <c r="C5304" s="24" t="s">
        <v>42832</v>
      </c>
      <c r="D5304" s="24" t="s">
        <v>42833</v>
      </c>
      <c r="E5304" s="6" t="s">
        <v>5394</v>
      </c>
      <c r="F5304" s="6" t="s">
        <v>15957</v>
      </c>
      <c r="G5304" s="6" t="s">
        <v>26500</v>
      </c>
      <c r="H5304" s="16">
        <v>75.740000000000009</v>
      </c>
      <c r="I5304" s="16">
        <v>66.190000000000012</v>
      </c>
      <c r="J5304" s="26">
        <f t="shared" si="574"/>
        <v>34.418800000000005</v>
      </c>
      <c r="K5304" s="28">
        <v>27.122014400000005</v>
      </c>
      <c r="L5304" s="29">
        <f t="shared" si="578"/>
        <v>31.908252235294125</v>
      </c>
      <c r="M5304" s="29">
        <f t="shared" si="579"/>
        <v>22.511271952000001</v>
      </c>
      <c r="N5304" s="29">
        <f t="shared" si="580"/>
        <v>26.509</v>
      </c>
      <c r="Q5304" s="6" t="s">
        <v>31972</v>
      </c>
      <c r="R5304" s="6" t="s">
        <v>31979</v>
      </c>
      <c r="S5304" s="6" t="s">
        <v>31990</v>
      </c>
      <c r="T5304" s="6" t="s">
        <v>32012</v>
      </c>
      <c r="U5304" s="6" t="s">
        <v>31876</v>
      </c>
      <c r="V5304" s="6" t="s">
        <v>32100</v>
      </c>
    </row>
    <row r="5305" spans="1:22">
      <c r="A5305" s="6" t="s">
        <v>15</v>
      </c>
      <c r="B5305" s="6" t="s">
        <v>215</v>
      </c>
      <c r="C5305" s="24" t="s">
        <v>42834</v>
      </c>
      <c r="D5305" s="24" t="s">
        <v>42835</v>
      </c>
      <c r="E5305" s="6" t="s">
        <v>5395</v>
      </c>
      <c r="F5305" s="6" t="s">
        <v>15958</v>
      </c>
      <c r="G5305" s="6" t="s">
        <v>26501</v>
      </c>
      <c r="H5305" s="16">
        <v>115.35000000000001</v>
      </c>
      <c r="I5305" s="16">
        <v>106.88000000000001</v>
      </c>
      <c r="J5305" s="26">
        <f t="shared" si="574"/>
        <v>55.577600000000004</v>
      </c>
      <c r="K5305" s="28">
        <v>43.795148800000007</v>
      </c>
      <c r="L5305" s="29">
        <f t="shared" si="578"/>
        <v>51.523704470588243</v>
      </c>
      <c r="M5305" s="29">
        <f t="shared" si="579"/>
        <v>36.349973504000005</v>
      </c>
      <c r="N5305" s="29">
        <f t="shared" si="580"/>
        <v>40.372500000000002</v>
      </c>
      <c r="Q5305" s="6" t="s">
        <v>31972</v>
      </c>
      <c r="R5305" s="6" t="s">
        <v>31979</v>
      </c>
      <c r="S5305" s="6" t="s">
        <v>31990</v>
      </c>
      <c r="T5305" s="6" t="s">
        <v>32012</v>
      </c>
      <c r="U5305" s="6" t="s">
        <v>31876</v>
      </c>
      <c r="V5305" s="6" t="s">
        <v>32100</v>
      </c>
    </row>
    <row r="5306" spans="1:22">
      <c r="A5306" s="6" t="s">
        <v>15</v>
      </c>
      <c r="B5306" s="6" t="s">
        <v>215</v>
      </c>
      <c r="C5306" s="24" t="s">
        <v>42836</v>
      </c>
      <c r="D5306" s="24" t="s">
        <v>42837</v>
      </c>
      <c r="E5306" s="6" t="s">
        <v>5396</v>
      </c>
      <c r="F5306" s="6" t="s">
        <v>15959</v>
      </c>
      <c r="G5306" s="6" t="s">
        <v>26502</v>
      </c>
      <c r="H5306" s="16">
        <v>124.16000000000001</v>
      </c>
      <c r="I5306" s="16">
        <v>112.61</v>
      </c>
      <c r="J5306" s="26">
        <f t="shared" si="574"/>
        <v>58.557200000000002</v>
      </c>
      <c r="K5306" s="28">
        <v>46.143073600000001</v>
      </c>
      <c r="L5306" s="29">
        <f t="shared" si="578"/>
        <v>54.285968941176471</v>
      </c>
      <c r="M5306" s="29">
        <f t="shared" si="579"/>
        <v>38.298751087999996</v>
      </c>
      <c r="N5306" s="29">
        <f t="shared" si="580"/>
        <v>43.456000000000003</v>
      </c>
      <c r="Q5306" s="6" t="s">
        <v>31972</v>
      </c>
      <c r="R5306" s="6" t="s">
        <v>31979</v>
      </c>
      <c r="S5306" s="6" t="s">
        <v>31990</v>
      </c>
      <c r="T5306" s="6" t="s">
        <v>32012</v>
      </c>
      <c r="U5306" s="6" t="s">
        <v>31876</v>
      </c>
      <c r="V5306" s="6" t="s">
        <v>32100</v>
      </c>
    </row>
    <row r="5307" spans="1:22">
      <c r="A5307" s="6" t="s">
        <v>15</v>
      </c>
      <c r="B5307" s="6" t="s">
        <v>215</v>
      </c>
      <c r="C5307" s="24" t="s">
        <v>42838</v>
      </c>
      <c r="D5307" s="24" t="s">
        <v>42839</v>
      </c>
      <c r="E5307" s="6" t="s">
        <v>5397</v>
      </c>
      <c r="F5307" s="6" t="s">
        <v>15960</v>
      </c>
      <c r="G5307" s="6" t="s">
        <v>26503</v>
      </c>
      <c r="H5307" s="16">
        <v>124.9</v>
      </c>
      <c r="I5307" s="16">
        <v>113.3</v>
      </c>
      <c r="J5307" s="26">
        <f t="shared" si="574"/>
        <v>58.916000000000004</v>
      </c>
      <c r="K5307" s="28">
        <v>46.425808000000004</v>
      </c>
      <c r="L5307" s="29">
        <f t="shared" si="578"/>
        <v>54.618597647058827</v>
      </c>
      <c r="M5307" s="29">
        <f t="shared" si="579"/>
        <v>38.533420640000003</v>
      </c>
      <c r="N5307" s="29">
        <f t="shared" si="580"/>
        <v>43.714999999999996</v>
      </c>
      <c r="Q5307" s="6" t="s">
        <v>31972</v>
      </c>
      <c r="R5307" s="6" t="s">
        <v>31979</v>
      </c>
      <c r="S5307" s="6" t="s">
        <v>31990</v>
      </c>
      <c r="T5307" s="6" t="s">
        <v>32012</v>
      </c>
      <c r="U5307" s="6" t="s">
        <v>31876</v>
      </c>
      <c r="V5307" s="6" t="s">
        <v>32100</v>
      </c>
    </row>
    <row r="5308" spans="1:22">
      <c r="A5308" s="6" t="s">
        <v>15</v>
      </c>
      <c r="B5308" s="6" t="s">
        <v>215</v>
      </c>
      <c r="C5308" s="24" t="s">
        <v>42840</v>
      </c>
      <c r="D5308" s="24" t="s">
        <v>42841</v>
      </c>
      <c r="E5308" s="6" t="s">
        <v>5398</v>
      </c>
      <c r="F5308" s="6" t="s">
        <v>15961</v>
      </c>
      <c r="G5308" s="6" t="s">
        <v>26504</v>
      </c>
      <c r="H5308" s="16">
        <v>121.69000000000001</v>
      </c>
      <c r="I5308" s="16">
        <v>109.45</v>
      </c>
      <c r="J5308" s="26">
        <f t="shared" si="574"/>
        <v>56.914000000000001</v>
      </c>
      <c r="K5308" s="28">
        <v>44.848232000000003</v>
      </c>
      <c r="L5308" s="29">
        <f t="shared" si="578"/>
        <v>52.762625882352943</v>
      </c>
      <c r="M5308" s="29">
        <f t="shared" si="579"/>
        <v>37.224032559999998</v>
      </c>
      <c r="N5308" s="29">
        <f t="shared" si="580"/>
        <v>42.591500000000003</v>
      </c>
      <c r="Q5308" s="6" t="s">
        <v>31972</v>
      </c>
      <c r="R5308" s="6" t="s">
        <v>31979</v>
      </c>
      <c r="S5308" s="6" t="s">
        <v>31990</v>
      </c>
      <c r="T5308" s="6" t="s">
        <v>32012</v>
      </c>
      <c r="U5308" s="6" t="s">
        <v>31876</v>
      </c>
      <c r="V5308" s="6" t="s">
        <v>32100</v>
      </c>
    </row>
    <row r="5309" spans="1:22">
      <c r="A5309" s="6" t="s">
        <v>15</v>
      </c>
      <c r="B5309" s="6" t="s">
        <v>215</v>
      </c>
      <c r="C5309" s="24" t="s">
        <v>42842</v>
      </c>
      <c r="D5309" s="24" t="s">
        <v>42843</v>
      </c>
      <c r="E5309" s="6" t="s">
        <v>5399</v>
      </c>
      <c r="F5309" s="6" t="s">
        <v>15962</v>
      </c>
      <c r="G5309" s="6" t="s">
        <v>21480</v>
      </c>
      <c r="H5309" s="16">
        <v>341.03999999999996</v>
      </c>
      <c r="I5309" s="16">
        <v>307.94</v>
      </c>
      <c r="J5309" s="26">
        <f t="shared" si="574"/>
        <v>160.12880000000001</v>
      </c>
      <c r="K5309" s="28">
        <v>126.18149440000002</v>
      </c>
      <c r="L5309" s="29">
        <f t="shared" si="578"/>
        <v>148.44881694117649</v>
      </c>
      <c r="M5309" s="29">
        <f t="shared" si="579"/>
        <v>104.73064035200001</v>
      </c>
      <c r="N5309" s="29">
        <f t="shared" si="580"/>
        <v>119.36399999999998</v>
      </c>
      <c r="Q5309" s="6" t="s">
        <v>31972</v>
      </c>
      <c r="R5309" s="6" t="s">
        <v>31979</v>
      </c>
      <c r="S5309" s="6" t="s">
        <v>31990</v>
      </c>
      <c r="T5309" s="6" t="s">
        <v>32012</v>
      </c>
      <c r="U5309" s="6" t="s">
        <v>31876</v>
      </c>
      <c r="V5309" s="6" t="s">
        <v>32100</v>
      </c>
    </row>
    <row r="5310" spans="1:22">
      <c r="A5310" s="6" t="s">
        <v>15</v>
      </c>
      <c r="B5310" s="6" t="s">
        <v>215</v>
      </c>
      <c r="C5310" s="24" t="s">
        <v>42844</v>
      </c>
      <c r="D5310" s="24" t="s">
        <v>42845</v>
      </c>
      <c r="E5310" s="6" t="s">
        <v>5400</v>
      </c>
      <c r="F5310" s="6" t="s">
        <v>15963</v>
      </c>
      <c r="G5310" s="6" t="s">
        <v>26505</v>
      </c>
      <c r="H5310" s="16">
        <v>30.73</v>
      </c>
      <c r="I5310" s="16">
        <v>27.81</v>
      </c>
      <c r="J5310" s="26">
        <f t="shared" si="574"/>
        <v>14.4612</v>
      </c>
      <c r="K5310" s="28">
        <v>11.395425599999999</v>
      </c>
      <c r="L5310" s="29">
        <f t="shared" si="578"/>
        <v>13.406383058823529</v>
      </c>
      <c r="M5310" s="29">
        <f t="shared" si="579"/>
        <v>9.4582032479999985</v>
      </c>
      <c r="N5310" s="29">
        <f t="shared" si="580"/>
        <v>10.7555</v>
      </c>
      <c r="Q5310" s="6" t="s">
        <v>31972</v>
      </c>
      <c r="R5310" s="6" t="s">
        <v>31979</v>
      </c>
      <c r="S5310" s="6" t="s">
        <v>31990</v>
      </c>
      <c r="T5310" s="6" t="s">
        <v>32012</v>
      </c>
      <c r="U5310" s="6" t="s">
        <v>31876</v>
      </c>
      <c r="V5310" s="6" t="s">
        <v>32100</v>
      </c>
    </row>
    <row r="5311" spans="1:22">
      <c r="A5311" s="6" t="s">
        <v>15</v>
      </c>
      <c r="B5311" s="6" t="s">
        <v>215</v>
      </c>
      <c r="C5311" s="24" t="s">
        <v>42846</v>
      </c>
      <c r="D5311" s="24" t="s">
        <v>42847</v>
      </c>
      <c r="E5311" s="6" t="s">
        <v>5401</v>
      </c>
      <c r="F5311" s="6" t="s">
        <v>15964</v>
      </c>
      <c r="G5311" s="6" t="s">
        <v>26506</v>
      </c>
      <c r="H5311" s="16">
        <v>56.28</v>
      </c>
      <c r="I5311" s="16">
        <v>53.48</v>
      </c>
      <c r="J5311" s="26">
        <f t="shared" si="574"/>
        <v>27.8096</v>
      </c>
      <c r="K5311" s="28">
        <v>21.913964800000002</v>
      </c>
      <c r="L5311" s="29">
        <f t="shared" si="578"/>
        <v>25.781135058823534</v>
      </c>
      <c r="M5311" s="29">
        <f t="shared" si="579"/>
        <v>18.188590784000002</v>
      </c>
      <c r="N5311" s="29">
        <f t="shared" si="580"/>
        <v>19.698</v>
      </c>
      <c r="Q5311" s="6" t="s">
        <v>31972</v>
      </c>
      <c r="R5311" s="6" t="s">
        <v>31979</v>
      </c>
      <c r="S5311" s="6" t="s">
        <v>31990</v>
      </c>
      <c r="T5311" s="6" t="s">
        <v>32012</v>
      </c>
      <c r="U5311" s="6" t="s">
        <v>31876</v>
      </c>
      <c r="V5311" s="6" t="s">
        <v>32100</v>
      </c>
    </row>
    <row r="5312" spans="1:22">
      <c r="A5312" s="6" t="s">
        <v>15</v>
      </c>
      <c r="B5312" s="6" t="s">
        <v>215</v>
      </c>
      <c r="C5312" s="24" t="s">
        <v>42848</v>
      </c>
      <c r="D5312" s="24" t="s">
        <v>42849</v>
      </c>
      <c r="E5312" s="6" t="s">
        <v>5402</v>
      </c>
      <c r="F5312" s="6" t="s">
        <v>15965</v>
      </c>
      <c r="G5312" s="6" t="s">
        <v>26507</v>
      </c>
      <c r="H5312" s="16">
        <v>26.520000000000003</v>
      </c>
      <c r="I5312" s="16">
        <v>24.48</v>
      </c>
      <c r="J5312" s="26">
        <f t="shared" si="574"/>
        <v>12.729600000000001</v>
      </c>
      <c r="K5312" s="28">
        <v>10.030924800000001</v>
      </c>
      <c r="L5312" s="29">
        <f t="shared" si="578"/>
        <v>11.801088000000002</v>
      </c>
      <c r="M5312" s="29">
        <f t="shared" si="579"/>
        <v>8.3256675839999996</v>
      </c>
      <c r="N5312" s="29">
        <f t="shared" si="580"/>
        <v>9.282</v>
      </c>
      <c r="Q5312" s="6" t="s">
        <v>31972</v>
      </c>
      <c r="R5312" s="6" t="s">
        <v>31979</v>
      </c>
      <c r="S5312" s="6" t="s">
        <v>31990</v>
      </c>
      <c r="T5312" s="6" t="s">
        <v>32012</v>
      </c>
      <c r="U5312" s="6" t="s">
        <v>31876</v>
      </c>
      <c r="V5312" s="6" t="s">
        <v>32100</v>
      </c>
    </row>
    <row r="5313" spans="1:22">
      <c r="A5313" s="6" t="s">
        <v>15</v>
      </c>
      <c r="B5313" s="6" t="s">
        <v>215</v>
      </c>
      <c r="C5313" s="24" t="s">
        <v>42850</v>
      </c>
      <c r="D5313" s="24" t="s">
        <v>42851</v>
      </c>
      <c r="E5313" s="6" t="s">
        <v>5403</v>
      </c>
      <c r="F5313" s="6" t="s">
        <v>15966</v>
      </c>
      <c r="G5313" s="6" t="s">
        <v>26508</v>
      </c>
      <c r="H5313" s="16">
        <v>84.84</v>
      </c>
      <c r="I5313" s="16">
        <v>77.08</v>
      </c>
      <c r="J5313" s="26">
        <f t="shared" si="574"/>
        <v>40.081600000000002</v>
      </c>
      <c r="K5313" s="28">
        <v>31.584300800000001</v>
      </c>
      <c r="L5313" s="29">
        <f t="shared" si="578"/>
        <v>37.158000941176475</v>
      </c>
      <c r="M5313" s="29">
        <f t="shared" si="579"/>
        <v>26.214969663999998</v>
      </c>
      <c r="N5313" s="29">
        <f t="shared" si="580"/>
        <v>29.693999999999999</v>
      </c>
      <c r="Q5313" s="6" t="s">
        <v>31972</v>
      </c>
      <c r="R5313" s="6" t="s">
        <v>31979</v>
      </c>
      <c r="S5313" s="6" t="s">
        <v>31990</v>
      </c>
      <c r="T5313" s="6" t="s">
        <v>32012</v>
      </c>
      <c r="U5313" s="6" t="s">
        <v>31876</v>
      </c>
      <c r="V5313" s="6" t="s">
        <v>32100</v>
      </c>
    </row>
    <row r="5314" spans="1:22">
      <c r="A5314" s="6" t="s">
        <v>15</v>
      </c>
      <c r="B5314" s="6" t="s">
        <v>215</v>
      </c>
      <c r="C5314" s="24" t="s">
        <v>42852</v>
      </c>
      <c r="D5314" s="24" t="s">
        <v>42853</v>
      </c>
      <c r="E5314" s="6" t="s">
        <v>5404</v>
      </c>
      <c r="F5314" s="6" t="s">
        <v>15967</v>
      </c>
      <c r="G5314" s="6" t="s">
        <v>26509</v>
      </c>
      <c r="H5314" s="16">
        <v>44.919999999999995</v>
      </c>
      <c r="I5314" s="16">
        <v>42.019999999999996</v>
      </c>
      <c r="J5314" s="26">
        <f t="shared" ref="J5314:J5377" si="581">+I5314*0.52</f>
        <v>21.850399999999997</v>
      </c>
      <c r="K5314" s="28">
        <v>17.2181152</v>
      </c>
      <c r="L5314" s="29">
        <f t="shared" si="578"/>
        <v>20.25660611764706</v>
      </c>
      <c r="M5314" s="29">
        <f t="shared" si="579"/>
        <v>14.291035615999998</v>
      </c>
      <c r="N5314" s="29">
        <f t="shared" si="580"/>
        <v>15.721999999999998</v>
      </c>
      <c r="Q5314" s="6" t="s">
        <v>31972</v>
      </c>
      <c r="R5314" s="6" t="s">
        <v>31979</v>
      </c>
      <c r="S5314" s="6" t="s">
        <v>31990</v>
      </c>
      <c r="T5314" s="6" t="s">
        <v>32012</v>
      </c>
      <c r="U5314" s="6" t="s">
        <v>31876</v>
      </c>
      <c r="V5314" s="6" t="s">
        <v>32100</v>
      </c>
    </row>
    <row r="5315" spans="1:22">
      <c r="A5315" s="6" t="s">
        <v>15</v>
      </c>
      <c r="B5315" s="6" t="s">
        <v>215</v>
      </c>
      <c r="C5315" s="24" t="s">
        <v>42854</v>
      </c>
      <c r="D5315" s="24" t="s">
        <v>42855</v>
      </c>
      <c r="E5315" s="6" t="s">
        <v>5405</v>
      </c>
      <c r="F5315" s="6" t="s">
        <v>15968</v>
      </c>
      <c r="G5315" s="6" t="s">
        <v>26510</v>
      </c>
      <c r="H5315" s="16">
        <v>92.89</v>
      </c>
      <c r="I5315" s="16">
        <v>86.09</v>
      </c>
      <c r="J5315" s="26">
        <f t="shared" si="581"/>
        <v>44.766800000000003</v>
      </c>
      <c r="K5315" s="28">
        <v>35.276238400000004</v>
      </c>
      <c r="L5315" s="29">
        <f t="shared" si="578"/>
        <v>41.501456941176478</v>
      </c>
      <c r="M5315" s="29">
        <f t="shared" si="579"/>
        <v>29.279277872000002</v>
      </c>
      <c r="N5315" s="29">
        <f t="shared" si="580"/>
        <v>32.511499999999998</v>
      </c>
      <c r="Q5315" s="6" t="s">
        <v>31972</v>
      </c>
      <c r="R5315" s="6" t="s">
        <v>31979</v>
      </c>
      <c r="S5315" s="6" t="s">
        <v>31990</v>
      </c>
      <c r="T5315" s="6" t="s">
        <v>32012</v>
      </c>
      <c r="U5315" s="6" t="s">
        <v>31876</v>
      </c>
      <c r="V5315" s="6" t="s">
        <v>32100</v>
      </c>
    </row>
    <row r="5316" spans="1:22">
      <c r="A5316" s="6" t="s">
        <v>15</v>
      </c>
      <c r="B5316" s="6" t="s">
        <v>215</v>
      </c>
      <c r="C5316" s="24" t="s">
        <v>42856</v>
      </c>
      <c r="D5316" s="24" t="s">
        <v>42857</v>
      </c>
      <c r="E5316" s="6" t="s">
        <v>5406</v>
      </c>
      <c r="F5316" s="6" t="s">
        <v>15969</v>
      </c>
      <c r="G5316" s="6" t="s">
        <v>26511</v>
      </c>
      <c r="H5316" s="16">
        <v>92.08</v>
      </c>
      <c r="I5316" s="16">
        <v>86.09</v>
      </c>
      <c r="J5316" s="26">
        <f t="shared" si="581"/>
        <v>44.766800000000003</v>
      </c>
      <c r="K5316" s="28">
        <v>35.276238400000004</v>
      </c>
      <c r="L5316" s="29">
        <f t="shared" si="578"/>
        <v>41.501456941176478</v>
      </c>
      <c r="M5316" s="29">
        <f t="shared" si="579"/>
        <v>29.279277872000002</v>
      </c>
      <c r="N5316" s="29">
        <f t="shared" si="580"/>
        <v>32.227999999999994</v>
      </c>
      <c r="Q5316" s="6" t="s">
        <v>31972</v>
      </c>
      <c r="R5316" s="6" t="s">
        <v>31979</v>
      </c>
      <c r="S5316" s="6" t="s">
        <v>31990</v>
      </c>
      <c r="T5316" s="6" t="s">
        <v>32012</v>
      </c>
      <c r="U5316" s="6" t="s">
        <v>31876</v>
      </c>
      <c r="V5316" s="6" t="s">
        <v>32100</v>
      </c>
    </row>
    <row r="5317" spans="1:22">
      <c r="A5317" s="6" t="s">
        <v>15</v>
      </c>
      <c r="B5317" s="6" t="s">
        <v>215</v>
      </c>
      <c r="C5317" s="24" t="s">
        <v>42858</v>
      </c>
      <c r="D5317" s="24" t="s">
        <v>42859</v>
      </c>
      <c r="E5317" s="6" t="s">
        <v>5407</v>
      </c>
      <c r="F5317" s="6" t="s">
        <v>15970</v>
      </c>
      <c r="G5317" s="6" t="s">
        <v>26512</v>
      </c>
      <c r="H5317" s="16">
        <v>146.85999999999999</v>
      </c>
      <c r="I5317" s="16">
        <v>137.94999999999999</v>
      </c>
      <c r="J5317" s="26">
        <f t="shared" si="581"/>
        <v>71.733999999999995</v>
      </c>
      <c r="K5317" s="28">
        <v>56.526391999999994</v>
      </c>
      <c r="L5317" s="29">
        <f t="shared" si="578"/>
        <v>66.501637647058814</v>
      </c>
      <c r="M5317" s="29">
        <f t="shared" si="579"/>
        <v>46.916905359999994</v>
      </c>
      <c r="N5317" s="29">
        <f t="shared" si="580"/>
        <v>51.400999999999989</v>
      </c>
      <c r="Q5317" s="6" t="s">
        <v>31972</v>
      </c>
      <c r="R5317" s="6" t="s">
        <v>31979</v>
      </c>
      <c r="S5317" s="6" t="s">
        <v>31990</v>
      </c>
      <c r="T5317" s="6" t="s">
        <v>32012</v>
      </c>
      <c r="U5317" s="6" t="s">
        <v>31876</v>
      </c>
      <c r="V5317" s="6" t="s">
        <v>32100</v>
      </c>
    </row>
    <row r="5318" spans="1:22">
      <c r="A5318" s="6" t="s">
        <v>15</v>
      </c>
      <c r="B5318" s="6" t="s">
        <v>215</v>
      </c>
      <c r="C5318" s="24" t="s">
        <v>42860</v>
      </c>
      <c r="D5318" s="24" t="s">
        <v>42861</v>
      </c>
      <c r="E5318" s="6" t="s">
        <v>5408</v>
      </c>
      <c r="F5318" s="6" t="s">
        <v>15971</v>
      </c>
      <c r="G5318" s="6" t="s">
        <v>26513</v>
      </c>
      <c r="H5318" s="16">
        <v>173.57</v>
      </c>
      <c r="I5318" s="16">
        <v>162.47</v>
      </c>
      <c r="J5318" s="26">
        <f t="shared" si="581"/>
        <v>84.484400000000008</v>
      </c>
      <c r="K5318" s="28">
        <v>66.573707200000001</v>
      </c>
      <c r="L5318" s="29">
        <f t="shared" si="578"/>
        <v>78.322008470588244</v>
      </c>
      <c r="M5318" s="29">
        <f t="shared" si="579"/>
        <v>55.256176975999999</v>
      </c>
      <c r="N5318" s="29">
        <f t="shared" si="580"/>
        <v>60.749499999999991</v>
      </c>
      <c r="Q5318" s="6" t="s">
        <v>31972</v>
      </c>
      <c r="R5318" s="6" t="s">
        <v>31979</v>
      </c>
      <c r="S5318" s="6" t="s">
        <v>31990</v>
      </c>
      <c r="T5318" s="6" t="s">
        <v>32012</v>
      </c>
      <c r="U5318" s="6" t="s">
        <v>31876</v>
      </c>
      <c r="V5318" s="6" t="s">
        <v>32100</v>
      </c>
    </row>
    <row r="5319" spans="1:22">
      <c r="A5319" s="4" t="s">
        <v>15</v>
      </c>
      <c r="B5319" s="4" t="s">
        <v>215</v>
      </c>
      <c r="C5319" s="24" t="s">
        <v>42862</v>
      </c>
      <c r="D5319" s="24" t="s">
        <v>42863</v>
      </c>
      <c r="E5319" s="4" t="s">
        <v>5409</v>
      </c>
      <c r="F5319" s="4" t="s">
        <v>15972</v>
      </c>
      <c r="G5319" s="4" t="s">
        <v>26514</v>
      </c>
      <c r="H5319" s="15">
        <v>321.10000000000002</v>
      </c>
      <c r="I5319" s="15">
        <v>295.39999999999998</v>
      </c>
      <c r="J5319" s="26">
        <f t="shared" si="581"/>
        <v>153.608</v>
      </c>
      <c r="K5319" s="28">
        <v>121.043104</v>
      </c>
      <c r="L5319" s="29">
        <f t="shared" si="578"/>
        <v>142.4036517647059</v>
      </c>
      <c r="M5319" s="29">
        <f t="shared" si="579"/>
        <v>100.46577631999999</v>
      </c>
      <c r="N5319" s="29">
        <f t="shared" si="580"/>
        <v>112.38500000000001</v>
      </c>
      <c r="Q5319" s="4" t="s">
        <v>31972</v>
      </c>
      <c r="R5319" s="4" t="s">
        <v>31979</v>
      </c>
      <c r="S5319" s="4" t="s">
        <v>31990</v>
      </c>
      <c r="T5319" s="4" t="s">
        <v>32012</v>
      </c>
      <c r="U5319" s="4" t="s">
        <v>31876</v>
      </c>
      <c r="V5319" s="4" t="s">
        <v>32100</v>
      </c>
    </row>
    <row r="5320" spans="1:22">
      <c r="A5320" s="4" t="s">
        <v>15</v>
      </c>
      <c r="B5320" s="4" t="s">
        <v>215</v>
      </c>
      <c r="C5320" s="24" t="s">
        <v>42864</v>
      </c>
      <c r="D5320" s="24" t="s">
        <v>42865</v>
      </c>
      <c r="E5320" s="4" t="s">
        <v>5410</v>
      </c>
      <c r="F5320" s="4" t="s">
        <v>15973</v>
      </c>
      <c r="G5320" s="4" t="s">
        <v>26514</v>
      </c>
      <c r="H5320" s="15">
        <v>321.10000000000002</v>
      </c>
      <c r="I5320" s="15">
        <v>295.39999999999998</v>
      </c>
      <c r="J5320" s="26">
        <f t="shared" si="581"/>
        <v>153.608</v>
      </c>
      <c r="K5320" s="28">
        <v>121.043104</v>
      </c>
      <c r="L5320" s="29">
        <f t="shared" si="578"/>
        <v>142.4036517647059</v>
      </c>
      <c r="M5320" s="29">
        <f t="shared" si="579"/>
        <v>100.46577631999999</v>
      </c>
      <c r="N5320" s="29">
        <f t="shared" si="580"/>
        <v>112.38500000000001</v>
      </c>
      <c r="Q5320" s="4" t="s">
        <v>31972</v>
      </c>
      <c r="R5320" s="4" t="s">
        <v>31979</v>
      </c>
      <c r="S5320" s="4" t="s">
        <v>31990</v>
      </c>
      <c r="T5320" s="4" t="s">
        <v>32012</v>
      </c>
      <c r="U5320" s="4" t="s">
        <v>31876</v>
      </c>
      <c r="V5320" s="4" t="s">
        <v>32100</v>
      </c>
    </row>
    <row r="5321" spans="1:22">
      <c r="A5321" s="6" t="s">
        <v>15</v>
      </c>
      <c r="B5321" s="6" t="s">
        <v>215</v>
      </c>
      <c r="C5321" s="24" t="s">
        <v>42866</v>
      </c>
      <c r="D5321" s="24" t="s">
        <v>42867</v>
      </c>
      <c r="E5321" s="6" t="s">
        <v>5411</v>
      </c>
      <c r="F5321" s="6" t="s">
        <v>15974</v>
      </c>
      <c r="G5321" s="6" t="s">
        <v>26514</v>
      </c>
      <c r="H5321" s="16">
        <v>407.99</v>
      </c>
      <c r="I5321" s="16">
        <v>375.37</v>
      </c>
      <c r="J5321" s="26">
        <f t="shared" si="581"/>
        <v>195.19240000000002</v>
      </c>
      <c r="K5321" s="28">
        <v>153.81161120000002</v>
      </c>
      <c r="L5321" s="29">
        <f t="shared" si="578"/>
        <v>180.95483670588237</v>
      </c>
      <c r="M5321" s="29">
        <f t="shared" si="579"/>
        <v>127.663637296</v>
      </c>
      <c r="N5321" s="29">
        <f t="shared" si="580"/>
        <v>142.79649999999998</v>
      </c>
      <c r="Q5321" s="6" t="s">
        <v>31972</v>
      </c>
      <c r="R5321" s="6" t="s">
        <v>31979</v>
      </c>
      <c r="S5321" s="6" t="s">
        <v>31990</v>
      </c>
      <c r="T5321" s="6" t="s">
        <v>32012</v>
      </c>
      <c r="U5321" s="6" t="s">
        <v>31876</v>
      </c>
      <c r="V5321" s="6" t="s">
        <v>32100</v>
      </c>
    </row>
    <row r="5322" spans="1:22">
      <c r="A5322" s="6" t="s">
        <v>15</v>
      </c>
      <c r="B5322" s="6" t="s">
        <v>215</v>
      </c>
      <c r="C5322" s="24" t="s">
        <v>42868</v>
      </c>
      <c r="D5322" s="24" t="s">
        <v>42869</v>
      </c>
      <c r="E5322" s="6" t="s">
        <v>5412</v>
      </c>
      <c r="F5322" s="6" t="s">
        <v>15975</v>
      </c>
      <c r="G5322" s="6" t="s">
        <v>26514</v>
      </c>
      <c r="H5322" s="16">
        <v>407.95</v>
      </c>
      <c r="I5322" s="16">
        <v>375.31</v>
      </c>
      <c r="J5322" s="26">
        <f t="shared" si="581"/>
        <v>195.16120000000001</v>
      </c>
      <c r="K5322" s="28">
        <v>153.78702559999999</v>
      </c>
      <c r="L5322" s="29">
        <f t="shared" si="578"/>
        <v>180.92591247058823</v>
      </c>
      <c r="M5322" s="29">
        <f t="shared" si="579"/>
        <v>127.64323124799999</v>
      </c>
      <c r="N5322" s="29">
        <f t="shared" si="580"/>
        <v>142.7825</v>
      </c>
      <c r="Q5322" s="6" t="s">
        <v>31972</v>
      </c>
      <c r="R5322" s="6" t="s">
        <v>31979</v>
      </c>
      <c r="S5322" s="6" t="s">
        <v>31990</v>
      </c>
      <c r="T5322" s="6" t="s">
        <v>32012</v>
      </c>
      <c r="U5322" s="6" t="s">
        <v>31876</v>
      </c>
      <c r="V5322" s="6" t="s">
        <v>32100</v>
      </c>
    </row>
    <row r="5323" spans="1:22">
      <c r="A5323" s="4" t="s">
        <v>15</v>
      </c>
      <c r="B5323" s="4" t="s">
        <v>215</v>
      </c>
      <c r="C5323" s="24" t="s">
        <v>42870</v>
      </c>
      <c r="D5323" s="24" t="s">
        <v>42871</v>
      </c>
      <c r="E5323" s="4" t="s">
        <v>5413</v>
      </c>
      <c r="F5323" s="4" t="s">
        <v>15976</v>
      </c>
      <c r="G5323" s="4" t="s">
        <v>26515</v>
      </c>
      <c r="H5323" s="15">
        <v>625.05999999999995</v>
      </c>
      <c r="I5323" s="15">
        <v>576.97</v>
      </c>
      <c r="J5323" s="26">
        <f t="shared" si="581"/>
        <v>300.02440000000001</v>
      </c>
      <c r="K5323" s="28">
        <v>236.41922720000002</v>
      </c>
      <c r="L5323" s="29">
        <f t="shared" si="578"/>
        <v>278.14026729411768</v>
      </c>
      <c r="M5323" s="29">
        <f t="shared" si="579"/>
        <v>196.22795857600002</v>
      </c>
      <c r="N5323" s="29">
        <f t="shared" si="580"/>
        <v>218.77099999999996</v>
      </c>
      <c r="Q5323" s="4" t="s">
        <v>31972</v>
      </c>
      <c r="R5323" s="4" t="s">
        <v>31979</v>
      </c>
      <c r="S5323" s="4" t="s">
        <v>31990</v>
      </c>
      <c r="T5323" s="4" t="s">
        <v>32012</v>
      </c>
      <c r="U5323" s="4" t="s">
        <v>31876</v>
      </c>
      <c r="V5323" s="4" t="s">
        <v>32100</v>
      </c>
    </row>
    <row r="5324" spans="1:22">
      <c r="A5324" s="4" t="s">
        <v>15</v>
      </c>
      <c r="B5324" s="4" t="s">
        <v>215</v>
      </c>
      <c r="C5324" s="24" t="s">
        <v>42872</v>
      </c>
      <c r="D5324" s="24" t="s">
        <v>42873</v>
      </c>
      <c r="E5324" s="4" t="s">
        <v>5414</v>
      </c>
      <c r="F5324" s="4" t="s">
        <v>15977</v>
      </c>
      <c r="G5324" s="4" t="s">
        <v>26515</v>
      </c>
      <c r="H5324" s="15">
        <v>625.05999999999995</v>
      </c>
      <c r="I5324" s="15">
        <v>576.97</v>
      </c>
      <c r="J5324" s="26">
        <f t="shared" si="581"/>
        <v>300.02440000000001</v>
      </c>
      <c r="K5324" s="28">
        <v>236.41922720000002</v>
      </c>
      <c r="L5324" s="29">
        <f t="shared" si="578"/>
        <v>278.14026729411768</v>
      </c>
      <c r="M5324" s="29">
        <f t="shared" si="579"/>
        <v>196.22795857600002</v>
      </c>
      <c r="N5324" s="29">
        <f t="shared" si="580"/>
        <v>218.77099999999996</v>
      </c>
      <c r="Q5324" s="4" t="s">
        <v>31972</v>
      </c>
      <c r="R5324" s="4" t="s">
        <v>31979</v>
      </c>
      <c r="S5324" s="4" t="s">
        <v>31990</v>
      </c>
      <c r="T5324" s="4" t="s">
        <v>32012</v>
      </c>
      <c r="U5324" s="4" t="s">
        <v>31876</v>
      </c>
      <c r="V5324" s="4" t="s">
        <v>32100</v>
      </c>
    </row>
    <row r="5325" spans="1:22">
      <c r="A5325" s="6" t="s">
        <v>15</v>
      </c>
      <c r="B5325" s="6" t="s">
        <v>215</v>
      </c>
      <c r="C5325" s="24" t="s">
        <v>42874</v>
      </c>
      <c r="D5325" s="24" t="s">
        <v>42875</v>
      </c>
      <c r="E5325" s="6" t="s">
        <v>5415</v>
      </c>
      <c r="F5325" s="6" t="s">
        <v>15978</v>
      </c>
      <c r="G5325" s="6" t="s">
        <v>26515</v>
      </c>
      <c r="H5325" s="16">
        <v>794.18999999999994</v>
      </c>
      <c r="I5325" s="16">
        <v>733.11</v>
      </c>
      <c r="J5325" s="26">
        <f t="shared" si="581"/>
        <v>381.21720000000005</v>
      </c>
      <c r="K5325" s="28">
        <v>300.39915360000003</v>
      </c>
      <c r="L5325" s="29">
        <f t="shared" si="578"/>
        <v>353.41076894117651</v>
      </c>
      <c r="M5325" s="29">
        <f t="shared" si="579"/>
        <v>249.33129748800002</v>
      </c>
      <c r="N5325" s="29">
        <f t="shared" si="580"/>
        <v>277.96649999999994</v>
      </c>
      <c r="Q5325" s="6" t="s">
        <v>31972</v>
      </c>
      <c r="R5325" s="6" t="s">
        <v>31979</v>
      </c>
      <c r="S5325" s="6" t="s">
        <v>31990</v>
      </c>
      <c r="T5325" s="6" t="s">
        <v>32012</v>
      </c>
      <c r="U5325" s="6" t="s">
        <v>31876</v>
      </c>
      <c r="V5325" s="6" t="s">
        <v>32100</v>
      </c>
    </row>
    <row r="5326" spans="1:22">
      <c r="A5326" s="6" t="s">
        <v>15</v>
      </c>
      <c r="B5326" s="6" t="s">
        <v>215</v>
      </c>
      <c r="C5326" s="24" t="s">
        <v>42876</v>
      </c>
      <c r="D5326" s="24" t="s">
        <v>42877</v>
      </c>
      <c r="E5326" s="6" t="s">
        <v>5416</v>
      </c>
      <c r="F5326" s="6" t="s">
        <v>15979</v>
      </c>
      <c r="G5326" s="6" t="s">
        <v>26515</v>
      </c>
      <c r="H5326" s="16">
        <v>794.08</v>
      </c>
      <c r="I5326" s="16">
        <v>733.01</v>
      </c>
      <c r="J5326" s="26">
        <f t="shared" si="581"/>
        <v>381.16520000000003</v>
      </c>
      <c r="K5326" s="28">
        <v>300.35817760000003</v>
      </c>
      <c r="L5326" s="29">
        <f t="shared" si="578"/>
        <v>353.36256188235296</v>
      </c>
      <c r="M5326" s="29">
        <f t="shared" si="579"/>
        <v>249.29728740800002</v>
      </c>
      <c r="N5326" s="29">
        <f t="shared" si="580"/>
        <v>277.928</v>
      </c>
      <c r="Q5326" s="6" t="s">
        <v>31972</v>
      </c>
      <c r="R5326" s="6" t="s">
        <v>31979</v>
      </c>
      <c r="S5326" s="6" t="s">
        <v>31990</v>
      </c>
      <c r="T5326" s="6" t="s">
        <v>32012</v>
      </c>
      <c r="U5326" s="6" t="s">
        <v>31876</v>
      </c>
      <c r="V5326" s="6" t="s">
        <v>32100</v>
      </c>
    </row>
    <row r="5327" spans="1:22">
      <c r="A5327" s="6" t="s">
        <v>15</v>
      </c>
      <c r="B5327" s="6" t="s">
        <v>215</v>
      </c>
      <c r="C5327" s="24" t="s">
        <v>42878</v>
      </c>
      <c r="D5327" s="24" t="s">
        <v>42879</v>
      </c>
      <c r="E5327" s="6" t="s">
        <v>5417</v>
      </c>
      <c r="F5327" s="6" t="s">
        <v>15980</v>
      </c>
      <c r="G5327" s="6" t="s">
        <v>26516</v>
      </c>
      <c r="H5327" s="16">
        <v>22.71</v>
      </c>
      <c r="I5327" s="16">
        <v>20.740000000000002</v>
      </c>
      <c r="J5327" s="26">
        <f t="shared" si="581"/>
        <v>10.784800000000001</v>
      </c>
      <c r="K5327" s="28">
        <v>8.4984224000000008</v>
      </c>
      <c r="L5327" s="29">
        <f t="shared" si="578"/>
        <v>9.9981440000000017</v>
      </c>
      <c r="M5327" s="29">
        <f t="shared" si="579"/>
        <v>7.0536905920000006</v>
      </c>
      <c r="N5327" s="29">
        <f t="shared" si="580"/>
        <v>7.9485000000000001</v>
      </c>
      <c r="Q5327" s="6" t="s">
        <v>31972</v>
      </c>
      <c r="R5327" s="6" t="s">
        <v>31979</v>
      </c>
      <c r="S5327" s="6" t="s">
        <v>31990</v>
      </c>
      <c r="T5327" s="6" t="s">
        <v>32012</v>
      </c>
      <c r="U5327" s="6" t="s">
        <v>31876</v>
      </c>
      <c r="V5327" s="6" t="s">
        <v>32100</v>
      </c>
    </row>
    <row r="5328" spans="1:22">
      <c r="A5328" s="6" t="s">
        <v>15</v>
      </c>
      <c r="B5328" s="6" t="s">
        <v>215</v>
      </c>
      <c r="C5328" s="24" t="s">
        <v>42880</v>
      </c>
      <c r="D5328" s="24" t="s">
        <v>42881</v>
      </c>
      <c r="E5328" s="6" t="s">
        <v>5418</v>
      </c>
      <c r="F5328" s="6" t="s">
        <v>15981</v>
      </c>
      <c r="G5328" s="6" t="s">
        <v>26517</v>
      </c>
      <c r="H5328" s="16">
        <v>11.53</v>
      </c>
      <c r="I5328" s="16">
        <v>10.58</v>
      </c>
      <c r="J5328" s="26">
        <f t="shared" si="581"/>
        <v>5.5015999999999998</v>
      </c>
      <c r="K5328" s="28">
        <v>4.3352608000000004</v>
      </c>
      <c r="L5328" s="29">
        <f t="shared" si="578"/>
        <v>5.1003068235294124</v>
      </c>
      <c r="M5328" s="29">
        <f t="shared" si="579"/>
        <v>3.5982664639999999</v>
      </c>
      <c r="N5328" s="29">
        <f t="shared" si="580"/>
        <v>4.0354999999999999</v>
      </c>
      <c r="Q5328" s="6" t="s">
        <v>31972</v>
      </c>
      <c r="R5328" s="6" t="s">
        <v>31979</v>
      </c>
      <c r="S5328" s="6" t="s">
        <v>31990</v>
      </c>
      <c r="T5328" s="6" t="s">
        <v>32012</v>
      </c>
      <c r="U5328" s="6" t="s">
        <v>31876</v>
      </c>
      <c r="V5328" s="6" t="s">
        <v>32100</v>
      </c>
    </row>
    <row r="5329" spans="1:22">
      <c r="A5329" s="6" t="s">
        <v>15</v>
      </c>
      <c r="B5329" s="6" t="s">
        <v>215</v>
      </c>
      <c r="C5329" s="24" t="s">
        <v>42882</v>
      </c>
      <c r="D5329" s="24" t="s">
        <v>42883</v>
      </c>
      <c r="E5329" s="6" t="s">
        <v>5419</v>
      </c>
      <c r="F5329" s="6" t="s">
        <v>15982</v>
      </c>
      <c r="G5329" s="6" t="s">
        <v>26518</v>
      </c>
      <c r="H5329" s="16">
        <v>23.080000000000002</v>
      </c>
      <c r="I5329" s="16">
        <v>21.1</v>
      </c>
      <c r="J5329" s="26">
        <f t="shared" si="581"/>
        <v>10.972000000000001</v>
      </c>
      <c r="K5329" s="28">
        <v>8.6459360000000007</v>
      </c>
      <c r="L5329" s="29">
        <f t="shared" si="578"/>
        <v>10.171689411764707</v>
      </c>
      <c r="M5329" s="29">
        <f t="shared" si="579"/>
        <v>7.17612688</v>
      </c>
      <c r="N5329" s="29">
        <f t="shared" si="580"/>
        <v>8.0779999999999994</v>
      </c>
      <c r="Q5329" s="6" t="s">
        <v>31972</v>
      </c>
      <c r="R5329" s="6" t="s">
        <v>31979</v>
      </c>
      <c r="S5329" s="6" t="s">
        <v>31990</v>
      </c>
      <c r="T5329" s="6" t="s">
        <v>32012</v>
      </c>
      <c r="U5329" s="6" t="s">
        <v>31876</v>
      </c>
      <c r="V5329" s="6" t="s">
        <v>32100</v>
      </c>
    </row>
    <row r="5330" spans="1:22">
      <c r="A5330" s="6" t="s">
        <v>15</v>
      </c>
      <c r="B5330" s="6" t="s">
        <v>215</v>
      </c>
      <c r="C5330" s="24" t="s">
        <v>42884</v>
      </c>
      <c r="D5330" s="24" t="s">
        <v>42885</v>
      </c>
      <c r="E5330" s="6" t="s">
        <v>5420</v>
      </c>
      <c r="F5330" s="6" t="s">
        <v>15983</v>
      </c>
      <c r="G5330" s="6" t="s">
        <v>26519</v>
      </c>
      <c r="H5330" s="16">
        <v>11.76</v>
      </c>
      <c r="I5330" s="16">
        <v>10.73</v>
      </c>
      <c r="J5330" s="26">
        <f t="shared" si="581"/>
        <v>5.5796000000000001</v>
      </c>
      <c r="K5330" s="28">
        <v>4.3967248000000003</v>
      </c>
      <c r="L5330" s="29">
        <f t="shared" si="578"/>
        <v>5.1726174117647066</v>
      </c>
      <c r="M5330" s="29">
        <f t="shared" si="579"/>
        <v>3.6492815840000001</v>
      </c>
      <c r="N5330" s="29">
        <f t="shared" si="580"/>
        <v>4.1159999999999997</v>
      </c>
      <c r="Q5330" s="6" t="s">
        <v>31972</v>
      </c>
      <c r="R5330" s="6" t="s">
        <v>31979</v>
      </c>
      <c r="S5330" s="6" t="s">
        <v>31990</v>
      </c>
      <c r="T5330" s="6" t="s">
        <v>32012</v>
      </c>
      <c r="U5330" s="6" t="s">
        <v>31876</v>
      </c>
      <c r="V5330" s="6" t="s">
        <v>32100</v>
      </c>
    </row>
    <row r="5331" spans="1:22">
      <c r="A5331" s="6" t="s">
        <v>15</v>
      </c>
      <c r="B5331" s="6" t="s">
        <v>215</v>
      </c>
      <c r="C5331" s="24" t="s">
        <v>42886</v>
      </c>
      <c r="D5331" s="24" t="s">
        <v>42887</v>
      </c>
      <c r="E5331" s="6" t="s">
        <v>5421</v>
      </c>
      <c r="F5331" s="6" t="s">
        <v>15984</v>
      </c>
      <c r="G5331" s="6" t="s">
        <v>26520</v>
      </c>
      <c r="H5331" s="16">
        <v>22.66</v>
      </c>
      <c r="I5331" s="16">
        <v>20.420000000000002</v>
      </c>
      <c r="J5331" s="26">
        <f t="shared" si="581"/>
        <v>10.618400000000001</v>
      </c>
      <c r="K5331" s="28">
        <v>8.3672992000000015</v>
      </c>
      <c r="L5331" s="29">
        <f t="shared" si="578"/>
        <v>9.8438814117647073</v>
      </c>
      <c r="M5331" s="29">
        <f t="shared" si="579"/>
        <v>6.9448583360000011</v>
      </c>
      <c r="N5331" s="29">
        <f t="shared" si="580"/>
        <v>7.9309999999999992</v>
      </c>
      <c r="Q5331" s="6" t="s">
        <v>31972</v>
      </c>
      <c r="R5331" s="6" t="s">
        <v>31979</v>
      </c>
      <c r="S5331" s="6" t="s">
        <v>31990</v>
      </c>
      <c r="T5331" s="6" t="s">
        <v>32012</v>
      </c>
      <c r="U5331" s="6" t="s">
        <v>31876</v>
      </c>
      <c r="V5331" s="6" t="s">
        <v>32100</v>
      </c>
    </row>
    <row r="5332" spans="1:22">
      <c r="A5332" s="6" t="s">
        <v>15</v>
      </c>
      <c r="B5332" s="6" t="s">
        <v>4383</v>
      </c>
      <c r="C5332" s="24" t="s">
        <v>42888</v>
      </c>
      <c r="D5332" s="24" t="s">
        <v>42889</v>
      </c>
      <c r="E5332" s="6" t="s">
        <v>5422</v>
      </c>
      <c r="F5332" s="6" t="s">
        <v>15985</v>
      </c>
      <c r="G5332" s="6" t="s">
        <v>26521</v>
      </c>
      <c r="H5332" s="16">
        <v>2.8099999999999996</v>
      </c>
      <c r="I5332" s="16">
        <v>2.59</v>
      </c>
      <c r="J5332" s="26">
        <f t="shared" si="581"/>
        <v>1.3468</v>
      </c>
      <c r="K5332" s="28">
        <v>0.91582399999999997</v>
      </c>
      <c r="L5332" s="29">
        <f>+K5332/0.87</f>
        <v>1.052671264367816</v>
      </c>
      <c r="M5332" s="28">
        <f>+K5332</f>
        <v>0.91582399999999997</v>
      </c>
      <c r="N5332" s="29">
        <f>+L5332</f>
        <v>1.052671264367816</v>
      </c>
      <c r="Q5332" s="6" t="s">
        <v>31973</v>
      </c>
      <c r="R5332" s="6" t="s">
        <v>31980</v>
      </c>
      <c r="S5332" s="6" t="s">
        <v>31990</v>
      </c>
      <c r="T5332" s="6" t="s">
        <v>32016</v>
      </c>
      <c r="U5332" s="6" t="s">
        <v>31970</v>
      </c>
      <c r="V5332" s="6" t="s">
        <v>32101</v>
      </c>
    </row>
    <row r="5333" spans="1:22">
      <c r="A5333" s="6" t="s">
        <v>15</v>
      </c>
      <c r="B5333" s="9" t="s">
        <v>15</v>
      </c>
      <c r="C5333" s="24" t="s">
        <v>42890</v>
      </c>
      <c r="D5333" s="24" t="s">
        <v>42891</v>
      </c>
      <c r="E5333" s="6" t="s">
        <v>5423</v>
      </c>
      <c r="F5333" s="6" t="s">
        <v>15986</v>
      </c>
      <c r="G5333" s="6" t="s">
        <v>26522</v>
      </c>
      <c r="H5333" s="16">
        <v>107.79</v>
      </c>
      <c r="I5333" s="16">
        <v>101.14</v>
      </c>
      <c r="J5333" s="26">
        <f t="shared" si="581"/>
        <v>52.592800000000004</v>
      </c>
      <c r="K5333" s="28">
        <v>41.443126400000004</v>
      </c>
      <c r="L5333" s="29">
        <f t="shared" ref="L5333:L5371" si="582">+K5333/0.8</f>
        <v>51.803908</v>
      </c>
      <c r="M5333" s="29">
        <f t="shared" ref="M5333:M5369" si="583">+K5333*0.83</f>
        <v>34.397794912000002</v>
      </c>
      <c r="N5333" s="29">
        <f t="shared" ref="N5333:N5369" si="584">+H5333*0.35</f>
        <v>37.726500000000001</v>
      </c>
      <c r="Q5333" s="6" t="s">
        <v>31972</v>
      </c>
      <c r="R5333" s="6" t="s">
        <v>31979</v>
      </c>
      <c r="S5333" s="6" t="s">
        <v>31970</v>
      </c>
      <c r="T5333" s="6" t="s">
        <v>4202</v>
      </c>
      <c r="U5333" s="6" t="s">
        <v>31970</v>
      </c>
      <c r="V5333" s="6" t="s">
        <v>31949</v>
      </c>
    </row>
    <row r="5334" spans="1:22">
      <c r="A5334" s="6" t="s">
        <v>15</v>
      </c>
      <c r="B5334" s="6" t="s">
        <v>215</v>
      </c>
      <c r="C5334" s="24" t="s">
        <v>42892</v>
      </c>
      <c r="D5334" s="24" t="s">
        <v>42893</v>
      </c>
      <c r="E5334" s="6" t="s">
        <v>5424</v>
      </c>
      <c r="F5334" s="6" t="s">
        <v>15987</v>
      </c>
      <c r="G5334" s="6" t="s">
        <v>26523</v>
      </c>
      <c r="H5334" s="16">
        <v>65.300000000000011</v>
      </c>
      <c r="I5334" s="16">
        <v>60.12</v>
      </c>
      <c r="J5334" s="26">
        <f t="shared" si="581"/>
        <v>31.2624</v>
      </c>
      <c r="K5334" s="28">
        <v>24.634771199999999</v>
      </c>
      <c r="L5334" s="29">
        <f t="shared" ref="L5334:L5369" si="585">+K5334/0.85</f>
        <v>28.982083764705884</v>
      </c>
      <c r="M5334" s="29">
        <f t="shared" si="583"/>
        <v>20.446860095999998</v>
      </c>
      <c r="N5334" s="29">
        <f t="shared" si="584"/>
        <v>22.855000000000004</v>
      </c>
      <c r="Q5334" s="6" t="s">
        <v>31972</v>
      </c>
      <c r="R5334" s="6" t="s">
        <v>31979</v>
      </c>
      <c r="S5334" s="6" t="s">
        <v>31990</v>
      </c>
      <c r="T5334" s="6" t="s">
        <v>32012</v>
      </c>
      <c r="U5334" s="6" t="s">
        <v>31971</v>
      </c>
      <c r="V5334" s="6" t="s">
        <v>32094</v>
      </c>
    </row>
    <row r="5335" spans="1:22">
      <c r="A5335" s="6" t="s">
        <v>15</v>
      </c>
      <c r="B5335" s="6" t="s">
        <v>215</v>
      </c>
      <c r="C5335" s="24" t="s">
        <v>42894</v>
      </c>
      <c r="D5335" s="24" t="s">
        <v>42895</v>
      </c>
      <c r="E5335" s="6" t="s">
        <v>5425</v>
      </c>
      <c r="F5335" s="6" t="s">
        <v>15988</v>
      </c>
      <c r="G5335" s="6" t="s">
        <v>26524</v>
      </c>
      <c r="H5335" s="16">
        <v>61.519999999999996</v>
      </c>
      <c r="I5335" s="16">
        <v>57.019999999999996</v>
      </c>
      <c r="J5335" s="26">
        <f t="shared" si="581"/>
        <v>29.650399999999998</v>
      </c>
      <c r="K5335" s="28">
        <v>23.3645152</v>
      </c>
      <c r="L5335" s="29">
        <f t="shared" si="585"/>
        <v>27.487664941176472</v>
      </c>
      <c r="M5335" s="29">
        <f t="shared" si="583"/>
        <v>19.392547615999998</v>
      </c>
      <c r="N5335" s="29">
        <f t="shared" si="584"/>
        <v>21.531999999999996</v>
      </c>
      <c r="Q5335" s="6" t="s">
        <v>31972</v>
      </c>
      <c r="R5335" s="6" t="s">
        <v>31979</v>
      </c>
      <c r="S5335" s="6" t="s">
        <v>31990</v>
      </c>
      <c r="T5335" s="6" t="s">
        <v>32012</v>
      </c>
      <c r="U5335" s="6" t="s">
        <v>31971</v>
      </c>
      <c r="V5335" s="6" t="s">
        <v>32094</v>
      </c>
    </row>
    <row r="5336" spans="1:22">
      <c r="A5336" s="6" t="s">
        <v>15</v>
      </c>
      <c r="B5336" s="6" t="s">
        <v>215</v>
      </c>
      <c r="C5336" s="24" t="s">
        <v>42896</v>
      </c>
      <c r="D5336" s="24" t="s">
        <v>42897</v>
      </c>
      <c r="E5336" s="6" t="s">
        <v>5426</v>
      </c>
      <c r="F5336" s="6" t="s">
        <v>15989</v>
      </c>
      <c r="G5336" s="6" t="s">
        <v>26525</v>
      </c>
      <c r="H5336" s="16">
        <v>60.879999999999995</v>
      </c>
      <c r="I5336" s="16">
        <v>56.559999999999995</v>
      </c>
      <c r="J5336" s="26">
        <f t="shared" si="581"/>
        <v>29.411199999999997</v>
      </c>
      <c r="K5336" s="28">
        <v>23.176025599999996</v>
      </c>
      <c r="L5336" s="29">
        <f t="shared" si="585"/>
        <v>27.26591247058823</v>
      </c>
      <c r="M5336" s="29">
        <f t="shared" si="583"/>
        <v>19.236101247999997</v>
      </c>
      <c r="N5336" s="29">
        <f t="shared" si="584"/>
        <v>21.307999999999996</v>
      </c>
      <c r="Q5336" s="6" t="s">
        <v>31972</v>
      </c>
      <c r="R5336" s="6" t="s">
        <v>31979</v>
      </c>
      <c r="S5336" s="6" t="s">
        <v>31990</v>
      </c>
      <c r="T5336" s="6" t="s">
        <v>32012</v>
      </c>
      <c r="U5336" s="6" t="s">
        <v>31971</v>
      </c>
      <c r="V5336" s="6" t="s">
        <v>32094</v>
      </c>
    </row>
    <row r="5337" spans="1:22">
      <c r="A5337" s="6" t="s">
        <v>15</v>
      </c>
      <c r="B5337" s="6" t="s">
        <v>215</v>
      </c>
      <c r="C5337" s="24" t="s">
        <v>42898</v>
      </c>
      <c r="D5337" s="24" t="s">
        <v>42899</v>
      </c>
      <c r="E5337" s="6" t="s">
        <v>5427</v>
      </c>
      <c r="F5337" s="6" t="s">
        <v>15990</v>
      </c>
      <c r="G5337" s="6" t="s">
        <v>26526</v>
      </c>
      <c r="H5337" s="16">
        <v>60.51</v>
      </c>
      <c r="I5337" s="16">
        <v>57.03</v>
      </c>
      <c r="J5337" s="26">
        <f t="shared" si="581"/>
        <v>29.655600000000003</v>
      </c>
      <c r="K5337" s="28">
        <v>23.368612800000001</v>
      </c>
      <c r="L5337" s="29">
        <f t="shared" si="585"/>
        <v>27.492485647058825</v>
      </c>
      <c r="M5337" s="29">
        <f t="shared" si="583"/>
        <v>19.395948623999999</v>
      </c>
      <c r="N5337" s="29">
        <f t="shared" si="584"/>
        <v>21.1785</v>
      </c>
      <c r="Q5337" s="6" t="s">
        <v>31972</v>
      </c>
      <c r="R5337" s="6" t="s">
        <v>31979</v>
      </c>
      <c r="S5337" s="6" t="s">
        <v>31990</v>
      </c>
      <c r="T5337" s="6" t="s">
        <v>32012</v>
      </c>
      <c r="U5337" s="6" t="s">
        <v>31971</v>
      </c>
      <c r="V5337" s="6" t="s">
        <v>32094</v>
      </c>
    </row>
    <row r="5338" spans="1:22">
      <c r="A5338" s="6" t="s">
        <v>15</v>
      </c>
      <c r="B5338" s="6" t="s">
        <v>215</v>
      </c>
      <c r="C5338" s="24" t="s">
        <v>42900</v>
      </c>
      <c r="D5338" s="24" t="s">
        <v>42901</v>
      </c>
      <c r="E5338" s="6" t="s">
        <v>5428</v>
      </c>
      <c r="F5338" s="6" t="s">
        <v>15991</v>
      </c>
      <c r="G5338" s="6" t="s">
        <v>26527</v>
      </c>
      <c r="H5338" s="16">
        <v>64.760000000000005</v>
      </c>
      <c r="I5338" s="16">
        <v>60.739999999999995</v>
      </c>
      <c r="J5338" s="26">
        <f t="shared" si="581"/>
        <v>31.584799999999998</v>
      </c>
      <c r="K5338" s="28">
        <v>24.888822399999999</v>
      </c>
      <c r="L5338" s="29">
        <f t="shared" si="585"/>
        <v>29.280967529411765</v>
      </c>
      <c r="M5338" s="29">
        <f t="shared" si="583"/>
        <v>20.657722591999999</v>
      </c>
      <c r="N5338" s="29">
        <f t="shared" si="584"/>
        <v>22.666</v>
      </c>
      <c r="Q5338" s="6" t="s">
        <v>31972</v>
      </c>
      <c r="R5338" s="6" t="s">
        <v>31979</v>
      </c>
      <c r="S5338" s="6" t="s">
        <v>31990</v>
      </c>
      <c r="T5338" s="6" t="s">
        <v>32012</v>
      </c>
      <c r="U5338" s="6" t="s">
        <v>31971</v>
      </c>
      <c r="V5338" s="6" t="s">
        <v>32094</v>
      </c>
    </row>
    <row r="5339" spans="1:22">
      <c r="A5339" s="6" t="s">
        <v>15</v>
      </c>
      <c r="B5339" s="6" t="s">
        <v>215</v>
      </c>
      <c r="C5339" s="24" t="s">
        <v>42902</v>
      </c>
      <c r="D5339" s="24" t="s">
        <v>42903</v>
      </c>
      <c r="E5339" s="6" t="s">
        <v>5429</v>
      </c>
      <c r="F5339" s="6" t="s">
        <v>15992</v>
      </c>
      <c r="G5339" s="6" t="s">
        <v>26528</v>
      </c>
      <c r="H5339" s="16">
        <v>64.760000000000005</v>
      </c>
      <c r="I5339" s="16">
        <v>60.739999999999995</v>
      </c>
      <c r="J5339" s="26">
        <f t="shared" si="581"/>
        <v>31.584799999999998</v>
      </c>
      <c r="K5339" s="28">
        <v>24.888822399999999</v>
      </c>
      <c r="L5339" s="29">
        <f t="shared" si="585"/>
        <v>29.280967529411765</v>
      </c>
      <c r="M5339" s="29">
        <f t="shared" si="583"/>
        <v>20.657722591999999</v>
      </c>
      <c r="N5339" s="29">
        <f t="shared" si="584"/>
        <v>22.666</v>
      </c>
      <c r="Q5339" s="6" t="s">
        <v>31972</v>
      </c>
      <c r="R5339" s="6" t="s">
        <v>31979</v>
      </c>
      <c r="S5339" s="6" t="s">
        <v>31990</v>
      </c>
      <c r="T5339" s="6" t="s">
        <v>32012</v>
      </c>
      <c r="U5339" s="6" t="s">
        <v>31971</v>
      </c>
      <c r="V5339" s="6" t="s">
        <v>32094</v>
      </c>
    </row>
    <row r="5340" spans="1:22">
      <c r="A5340" s="6" t="s">
        <v>15</v>
      </c>
      <c r="B5340" s="6" t="s">
        <v>215</v>
      </c>
      <c r="C5340" s="24" t="s">
        <v>42904</v>
      </c>
      <c r="D5340" s="24" t="s">
        <v>42905</v>
      </c>
      <c r="E5340" s="6" t="s">
        <v>5430</v>
      </c>
      <c r="F5340" s="6" t="s">
        <v>15993</v>
      </c>
      <c r="G5340" s="6" t="s">
        <v>26529</v>
      </c>
      <c r="H5340" s="16">
        <v>75.89</v>
      </c>
      <c r="I5340" s="16">
        <v>70.850000000000009</v>
      </c>
      <c r="J5340" s="26">
        <f t="shared" si="581"/>
        <v>36.842000000000006</v>
      </c>
      <c r="K5340" s="28">
        <v>29.031496000000004</v>
      </c>
      <c r="L5340" s="29">
        <f t="shared" si="585"/>
        <v>34.154701176470596</v>
      </c>
      <c r="M5340" s="29">
        <f t="shared" si="583"/>
        <v>24.096141680000002</v>
      </c>
      <c r="N5340" s="29">
        <f t="shared" si="584"/>
        <v>26.561499999999999</v>
      </c>
      <c r="Q5340" s="6" t="s">
        <v>31972</v>
      </c>
      <c r="R5340" s="6" t="s">
        <v>31979</v>
      </c>
      <c r="S5340" s="6" t="s">
        <v>31990</v>
      </c>
      <c r="T5340" s="6" t="s">
        <v>32012</v>
      </c>
      <c r="U5340" s="6" t="s">
        <v>31971</v>
      </c>
      <c r="V5340" s="6" t="s">
        <v>32094</v>
      </c>
    </row>
    <row r="5341" spans="1:22">
      <c r="A5341" s="6" t="s">
        <v>15</v>
      </c>
      <c r="B5341" s="6" t="s">
        <v>215</v>
      </c>
      <c r="C5341" s="24" t="s">
        <v>42906</v>
      </c>
      <c r="D5341" s="24" t="s">
        <v>42907</v>
      </c>
      <c r="E5341" s="6" t="s">
        <v>5431</v>
      </c>
      <c r="F5341" s="6" t="s">
        <v>15994</v>
      </c>
      <c r="G5341" s="6" t="s">
        <v>26530</v>
      </c>
      <c r="H5341" s="16">
        <v>96.87</v>
      </c>
      <c r="I5341" s="16">
        <v>90.59</v>
      </c>
      <c r="J5341" s="26">
        <f t="shared" si="581"/>
        <v>47.106800000000007</v>
      </c>
      <c r="K5341" s="28">
        <v>37.120158400000008</v>
      </c>
      <c r="L5341" s="29">
        <f t="shared" si="585"/>
        <v>43.670774588235304</v>
      </c>
      <c r="M5341" s="29">
        <f t="shared" si="583"/>
        <v>30.809731472000006</v>
      </c>
      <c r="N5341" s="29">
        <f t="shared" si="584"/>
        <v>33.904499999999999</v>
      </c>
      <c r="Q5341" s="6" t="s">
        <v>31972</v>
      </c>
      <c r="R5341" s="6" t="s">
        <v>31979</v>
      </c>
      <c r="S5341" s="6" t="s">
        <v>31990</v>
      </c>
      <c r="T5341" s="6" t="s">
        <v>32012</v>
      </c>
      <c r="U5341" s="6" t="s">
        <v>31971</v>
      </c>
      <c r="V5341" s="6" t="s">
        <v>32094</v>
      </c>
    </row>
    <row r="5342" spans="1:22">
      <c r="A5342" s="6" t="s">
        <v>15</v>
      </c>
      <c r="B5342" s="6" t="s">
        <v>215</v>
      </c>
      <c r="C5342" s="24" t="s">
        <v>42908</v>
      </c>
      <c r="D5342" s="24" t="s">
        <v>42909</v>
      </c>
      <c r="E5342" s="6" t="s">
        <v>5432</v>
      </c>
      <c r="F5342" s="6" t="s">
        <v>15995</v>
      </c>
      <c r="G5342" s="6" t="s">
        <v>26531</v>
      </c>
      <c r="H5342" s="16">
        <v>108.88000000000001</v>
      </c>
      <c r="I5342" s="16">
        <v>101.82000000000001</v>
      </c>
      <c r="J5342" s="26">
        <f t="shared" si="581"/>
        <v>52.946400000000004</v>
      </c>
      <c r="K5342" s="28">
        <v>41.721763200000005</v>
      </c>
      <c r="L5342" s="29">
        <f t="shared" si="585"/>
        <v>49.084427294117653</v>
      </c>
      <c r="M5342" s="29">
        <f t="shared" si="583"/>
        <v>34.629063456000004</v>
      </c>
      <c r="N5342" s="29">
        <f t="shared" si="584"/>
        <v>38.108000000000004</v>
      </c>
      <c r="Q5342" s="6" t="s">
        <v>31972</v>
      </c>
      <c r="R5342" s="6" t="s">
        <v>31979</v>
      </c>
      <c r="S5342" s="6" t="s">
        <v>31990</v>
      </c>
      <c r="T5342" s="6" t="s">
        <v>32012</v>
      </c>
      <c r="U5342" s="6" t="s">
        <v>31971</v>
      </c>
      <c r="V5342" s="6" t="s">
        <v>32094</v>
      </c>
    </row>
    <row r="5343" spans="1:22">
      <c r="A5343" s="6" t="s">
        <v>15</v>
      </c>
      <c r="B5343" s="6" t="s">
        <v>215</v>
      </c>
      <c r="C5343" s="24" t="s">
        <v>42910</v>
      </c>
      <c r="D5343" s="24" t="s">
        <v>42911</v>
      </c>
      <c r="E5343" s="6" t="s">
        <v>5433</v>
      </c>
      <c r="F5343" s="6" t="s">
        <v>15996</v>
      </c>
      <c r="G5343" s="6" t="s">
        <v>26532</v>
      </c>
      <c r="H5343" s="16">
        <v>153.04999999999998</v>
      </c>
      <c r="I5343" s="16">
        <v>140.47</v>
      </c>
      <c r="J5343" s="26">
        <f t="shared" si="581"/>
        <v>73.044399999999996</v>
      </c>
      <c r="K5343" s="28">
        <v>57.558987199999997</v>
      </c>
      <c r="L5343" s="29">
        <f t="shared" si="585"/>
        <v>67.71645552941176</v>
      </c>
      <c r="M5343" s="29">
        <f t="shared" si="583"/>
        <v>47.773959375999993</v>
      </c>
      <c r="N5343" s="29">
        <f t="shared" si="584"/>
        <v>53.567499999999988</v>
      </c>
      <c r="Q5343" s="6" t="s">
        <v>31972</v>
      </c>
      <c r="R5343" s="6" t="s">
        <v>31979</v>
      </c>
      <c r="S5343" s="6" t="s">
        <v>31990</v>
      </c>
      <c r="T5343" s="6" t="s">
        <v>32012</v>
      </c>
      <c r="U5343" s="6" t="s">
        <v>31971</v>
      </c>
      <c r="V5343" s="6" t="s">
        <v>32094</v>
      </c>
    </row>
    <row r="5344" spans="1:22">
      <c r="A5344" s="6" t="s">
        <v>15</v>
      </c>
      <c r="B5344" s="6" t="s">
        <v>215</v>
      </c>
      <c r="C5344" s="24" t="s">
        <v>42912</v>
      </c>
      <c r="D5344" s="24" t="s">
        <v>42913</v>
      </c>
      <c r="E5344" s="6" t="s">
        <v>5434</v>
      </c>
      <c r="F5344" s="6" t="s">
        <v>15997</v>
      </c>
      <c r="G5344" s="6" t="s">
        <v>26533</v>
      </c>
      <c r="H5344" s="16">
        <v>122.5</v>
      </c>
      <c r="I5344" s="16">
        <v>114.2</v>
      </c>
      <c r="J5344" s="26">
        <f t="shared" si="581"/>
        <v>59.384</v>
      </c>
      <c r="K5344" s="28">
        <v>46.794592000000002</v>
      </c>
      <c r="L5344" s="29">
        <f t="shared" si="585"/>
        <v>55.052461176470594</v>
      </c>
      <c r="M5344" s="29">
        <f t="shared" si="583"/>
        <v>38.839511359999996</v>
      </c>
      <c r="N5344" s="29">
        <f t="shared" si="584"/>
        <v>42.875</v>
      </c>
      <c r="Q5344" s="6" t="s">
        <v>31972</v>
      </c>
      <c r="R5344" s="6" t="s">
        <v>31979</v>
      </c>
      <c r="S5344" s="6" t="s">
        <v>31990</v>
      </c>
      <c r="T5344" s="6" t="s">
        <v>32012</v>
      </c>
      <c r="U5344" s="6" t="s">
        <v>31971</v>
      </c>
      <c r="V5344" s="6" t="s">
        <v>32094</v>
      </c>
    </row>
    <row r="5345" spans="1:22">
      <c r="A5345" s="6" t="s">
        <v>15</v>
      </c>
      <c r="B5345" s="6" t="s">
        <v>215</v>
      </c>
      <c r="C5345" s="24" t="s">
        <v>42914</v>
      </c>
      <c r="D5345" s="24" t="s">
        <v>42915</v>
      </c>
      <c r="E5345" s="6" t="s">
        <v>5435</v>
      </c>
      <c r="F5345" s="6" t="s">
        <v>15998</v>
      </c>
      <c r="G5345" s="6" t="s">
        <v>26534</v>
      </c>
      <c r="H5345" s="16">
        <v>122.5</v>
      </c>
      <c r="I5345" s="16">
        <v>114.45</v>
      </c>
      <c r="J5345" s="26">
        <f t="shared" si="581"/>
        <v>59.514000000000003</v>
      </c>
      <c r="K5345" s="28">
        <v>46.897032000000003</v>
      </c>
      <c r="L5345" s="29">
        <f t="shared" si="585"/>
        <v>55.172978823529419</v>
      </c>
      <c r="M5345" s="29">
        <f t="shared" si="583"/>
        <v>38.92453656</v>
      </c>
      <c r="N5345" s="29">
        <f t="shared" si="584"/>
        <v>42.875</v>
      </c>
      <c r="Q5345" s="6" t="s">
        <v>31972</v>
      </c>
      <c r="R5345" s="6" t="s">
        <v>31979</v>
      </c>
      <c r="S5345" s="6" t="s">
        <v>31990</v>
      </c>
      <c r="T5345" s="6" t="s">
        <v>32012</v>
      </c>
      <c r="U5345" s="6" t="s">
        <v>31971</v>
      </c>
      <c r="V5345" s="6" t="s">
        <v>32094</v>
      </c>
    </row>
    <row r="5346" spans="1:22">
      <c r="A5346" s="6" t="s">
        <v>15</v>
      </c>
      <c r="B5346" s="6" t="s">
        <v>215</v>
      </c>
      <c r="C5346" s="24" t="s">
        <v>42916</v>
      </c>
      <c r="D5346" s="24" t="s">
        <v>42917</v>
      </c>
      <c r="E5346" s="6" t="s">
        <v>5436</v>
      </c>
      <c r="F5346" s="6" t="s">
        <v>15999</v>
      </c>
      <c r="G5346" s="6" t="s">
        <v>26535</v>
      </c>
      <c r="H5346" s="16">
        <v>129.25</v>
      </c>
      <c r="I5346" s="16">
        <v>120.79</v>
      </c>
      <c r="J5346" s="26">
        <f t="shared" si="581"/>
        <v>62.810800000000008</v>
      </c>
      <c r="K5346" s="28">
        <v>49.494910400000009</v>
      </c>
      <c r="L5346" s="29">
        <f t="shared" si="585"/>
        <v>58.229306352941187</v>
      </c>
      <c r="M5346" s="29">
        <f t="shared" si="583"/>
        <v>41.080775632000005</v>
      </c>
      <c r="N5346" s="29">
        <f t="shared" si="584"/>
        <v>45.237499999999997</v>
      </c>
      <c r="Q5346" s="6" t="s">
        <v>31972</v>
      </c>
      <c r="R5346" s="6" t="s">
        <v>31979</v>
      </c>
      <c r="S5346" s="6" t="s">
        <v>31990</v>
      </c>
      <c r="T5346" s="6" t="s">
        <v>32012</v>
      </c>
      <c r="U5346" s="6" t="s">
        <v>31971</v>
      </c>
      <c r="V5346" s="6" t="s">
        <v>32094</v>
      </c>
    </row>
    <row r="5347" spans="1:22">
      <c r="A5347" s="6" t="s">
        <v>15</v>
      </c>
      <c r="B5347" s="6" t="s">
        <v>215</v>
      </c>
      <c r="C5347" s="24" t="s">
        <v>42918</v>
      </c>
      <c r="D5347" s="24" t="s">
        <v>42919</v>
      </c>
      <c r="E5347" s="6" t="s">
        <v>5437</v>
      </c>
      <c r="F5347" s="6" t="s">
        <v>16000</v>
      </c>
      <c r="G5347" s="6" t="s">
        <v>26536</v>
      </c>
      <c r="H5347" s="16">
        <v>138.10999999999999</v>
      </c>
      <c r="I5347" s="16">
        <v>129.57999999999998</v>
      </c>
      <c r="J5347" s="26">
        <f t="shared" si="581"/>
        <v>67.381599999999992</v>
      </c>
      <c r="K5347" s="28">
        <v>53.096700799999994</v>
      </c>
      <c r="L5347" s="29">
        <f t="shared" si="585"/>
        <v>62.466706823529407</v>
      </c>
      <c r="M5347" s="29">
        <f t="shared" si="583"/>
        <v>44.070261663999993</v>
      </c>
      <c r="N5347" s="29">
        <f t="shared" si="584"/>
        <v>48.338499999999989</v>
      </c>
      <c r="Q5347" s="6" t="s">
        <v>31972</v>
      </c>
      <c r="R5347" s="6" t="s">
        <v>31979</v>
      </c>
      <c r="S5347" s="6" t="s">
        <v>31990</v>
      </c>
      <c r="T5347" s="6" t="s">
        <v>32012</v>
      </c>
      <c r="U5347" s="6" t="s">
        <v>31971</v>
      </c>
      <c r="V5347" s="6" t="s">
        <v>32094</v>
      </c>
    </row>
    <row r="5348" spans="1:22">
      <c r="A5348" s="6" t="s">
        <v>15</v>
      </c>
      <c r="B5348" s="6" t="s">
        <v>215</v>
      </c>
      <c r="C5348" s="24" t="s">
        <v>42920</v>
      </c>
      <c r="D5348" s="24" t="s">
        <v>42921</v>
      </c>
      <c r="E5348" s="6" t="s">
        <v>5438</v>
      </c>
      <c r="F5348" s="6" t="s">
        <v>16001</v>
      </c>
      <c r="G5348" s="6" t="s">
        <v>26537</v>
      </c>
      <c r="H5348" s="16">
        <v>147.57</v>
      </c>
      <c r="I5348" s="16">
        <v>134.79</v>
      </c>
      <c r="J5348" s="26">
        <f t="shared" si="581"/>
        <v>70.090800000000002</v>
      </c>
      <c r="K5348" s="28">
        <v>55.231550400000003</v>
      </c>
      <c r="L5348" s="29">
        <f t="shared" si="585"/>
        <v>64.9782945882353</v>
      </c>
      <c r="M5348" s="29">
        <f t="shared" si="583"/>
        <v>45.842186832000003</v>
      </c>
      <c r="N5348" s="29">
        <f t="shared" si="584"/>
        <v>51.649499999999996</v>
      </c>
      <c r="Q5348" s="6" t="s">
        <v>31972</v>
      </c>
      <c r="R5348" s="6" t="s">
        <v>31979</v>
      </c>
      <c r="S5348" s="6" t="s">
        <v>31990</v>
      </c>
      <c r="T5348" s="6" t="s">
        <v>32012</v>
      </c>
      <c r="U5348" s="6" t="s">
        <v>31971</v>
      </c>
      <c r="V5348" s="6" t="s">
        <v>32094</v>
      </c>
    </row>
    <row r="5349" spans="1:22">
      <c r="A5349" s="6" t="s">
        <v>15</v>
      </c>
      <c r="B5349" s="6" t="s">
        <v>215</v>
      </c>
      <c r="C5349" s="24" t="s">
        <v>42922</v>
      </c>
      <c r="D5349" s="24" t="s">
        <v>42923</v>
      </c>
      <c r="E5349" s="6" t="s">
        <v>5439</v>
      </c>
      <c r="F5349" s="6" t="s">
        <v>16002</v>
      </c>
      <c r="G5349" s="6" t="s">
        <v>26538</v>
      </c>
      <c r="H5349" s="16">
        <v>175.88</v>
      </c>
      <c r="I5349" s="16">
        <v>160.79999999999998</v>
      </c>
      <c r="J5349" s="26">
        <f t="shared" si="581"/>
        <v>83.616</v>
      </c>
      <c r="K5349" s="28">
        <v>65.889408000000003</v>
      </c>
      <c r="L5349" s="29">
        <f t="shared" si="585"/>
        <v>77.516950588235304</v>
      </c>
      <c r="M5349" s="29">
        <f t="shared" si="583"/>
        <v>54.688208639999999</v>
      </c>
      <c r="N5349" s="29">
        <f t="shared" si="584"/>
        <v>61.557999999999993</v>
      </c>
      <c r="Q5349" s="6" t="s">
        <v>31972</v>
      </c>
      <c r="R5349" s="6" t="s">
        <v>31979</v>
      </c>
      <c r="S5349" s="6" t="s">
        <v>31990</v>
      </c>
      <c r="T5349" s="6" t="s">
        <v>32012</v>
      </c>
      <c r="U5349" s="6" t="s">
        <v>31971</v>
      </c>
      <c r="V5349" s="6" t="s">
        <v>32094</v>
      </c>
    </row>
    <row r="5350" spans="1:22">
      <c r="A5350" s="6" t="s">
        <v>15</v>
      </c>
      <c r="B5350" s="6" t="s">
        <v>215</v>
      </c>
      <c r="C5350" s="24" t="s">
        <v>42924</v>
      </c>
      <c r="D5350" s="24" t="s">
        <v>42925</v>
      </c>
      <c r="E5350" s="6" t="s">
        <v>5440</v>
      </c>
      <c r="F5350" s="6" t="s">
        <v>16003</v>
      </c>
      <c r="G5350" s="6" t="s">
        <v>26539</v>
      </c>
      <c r="H5350" s="16">
        <v>214.03</v>
      </c>
      <c r="I5350" s="16">
        <v>201.19</v>
      </c>
      <c r="J5350" s="26">
        <f t="shared" si="581"/>
        <v>104.61880000000001</v>
      </c>
      <c r="K5350" s="28">
        <v>82.439614400000011</v>
      </c>
      <c r="L5350" s="29">
        <f t="shared" si="585"/>
        <v>96.987781647058839</v>
      </c>
      <c r="M5350" s="29">
        <f t="shared" si="583"/>
        <v>68.424879952000012</v>
      </c>
      <c r="N5350" s="29">
        <f t="shared" si="584"/>
        <v>74.910499999999999</v>
      </c>
      <c r="Q5350" s="6" t="s">
        <v>31972</v>
      </c>
      <c r="R5350" s="6" t="s">
        <v>31979</v>
      </c>
      <c r="S5350" s="6" t="s">
        <v>31990</v>
      </c>
      <c r="T5350" s="6" t="s">
        <v>32012</v>
      </c>
      <c r="U5350" s="6" t="s">
        <v>31971</v>
      </c>
      <c r="V5350" s="6" t="s">
        <v>32094</v>
      </c>
    </row>
    <row r="5351" spans="1:22">
      <c r="A5351" s="6" t="s">
        <v>15</v>
      </c>
      <c r="B5351" s="6" t="s">
        <v>215</v>
      </c>
      <c r="C5351" s="24" t="s">
        <v>42926</v>
      </c>
      <c r="D5351" s="24" t="s">
        <v>42927</v>
      </c>
      <c r="E5351" s="6" t="s">
        <v>5441</v>
      </c>
      <c r="F5351" s="6" t="s">
        <v>16004</v>
      </c>
      <c r="G5351" s="6" t="s">
        <v>26540</v>
      </c>
      <c r="H5351" s="16">
        <v>238.6</v>
      </c>
      <c r="I5351" s="16">
        <v>223.44</v>
      </c>
      <c r="J5351" s="26">
        <f t="shared" si="581"/>
        <v>116.1888</v>
      </c>
      <c r="K5351" s="28">
        <v>91.556774399999995</v>
      </c>
      <c r="L5351" s="29">
        <f t="shared" si="585"/>
        <v>107.71385223529411</v>
      </c>
      <c r="M5351" s="29">
        <f t="shared" si="583"/>
        <v>75.992122751999986</v>
      </c>
      <c r="N5351" s="29">
        <f t="shared" si="584"/>
        <v>83.509999999999991</v>
      </c>
      <c r="Q5351" s="6" t="s">
        <v>31972</v>
      </c>
      <c r="R5351" s="6" t="s">
        <v>31979</v>
      </c>
      <c r="S5351" s="6" t="s">
        <v>31990</v>
      </c>
      <c r="T5351" s="6" t="s">
        <v>32012</v>
      </c>
      <c r="U5351" s="6" t="s">
        <v>31971</v>
      </c>
      <c r="V5351" s="6" t="s">
        <v>32094</v>
      </c>
    </row>
    <row r="5352" spans="1:22">
      <c r="A5352" s="6" t="s">
        <v>15</v>
      </c>
      <c r="B5352" s="6" t="s">
        <v>215</v>
      </c>
      <c r="C5352" s="24" t="s">
        <v>42928</v>
      </c>
      <c r="D5352" s="24" t="s">
        <v>42929</v>
      </c>
      <c r="E5352" s="6" t="s">
        <v>5442</v>
      </c>
      <c r="F5352" s="6" t="s">
        <v>16005</v>
      </c>
      <c r="G5352" s="6" t="s">
        <v>26541</v>
      </c>
      <c r="H5352" s="16">
        <v>216.67999999999998</v>
      </c>
      <c r="I5352" s="16">
        <v>195.95</v>
      </c>
      <c r="J5352" s="26">
        <f t="shared" si="581"/>
        <v>101.89399999999999</v>
      </c>
      <c r="K5352" s="28">
        <v>80.292471999999989</v>
      </c>
      <c r="L5352" s="29">
        <f t="shared" si="585"/>
        <v>94.461731764705874</v>
      </c>
      <c r="M5352" s="29">
        <f t="shared" si="583"/>
        <v>66.642751759999982</v>
      </c>
      <c r="N5352" s="29">
        <f t="shared" si="584"/>
        <v>75.837999999999994</v>
      </c>
      <c r="Q5352" s="6" t="s">
        <v>31972</v>
      </c>
      <c r="R5352" s="6" t="s">
        <v>31979</v>
      </c>
      <c r="S5352" s="6" t="s">
        <v>31990</v>
      </c>
      <c r="T5352" s="6" t="s">
        <v>32012</v>
      </c>
      <c r="U5352" s="6" t="s">
        <v>31971</v>
      </c>
      <c r="V5352" s="6" t="s">
        <v>32094</v>
      </c>
    </row>
    <row r="5353" spans="1:22">
      <c r="A5353" s="6" t="s">
        <v>15</v>
      </c>
      <c r="B5353" s="6" t="s">
        <v>215</v>
      </c>
      <c r="C5353" s="24" t="s">
        <v>42930</v>
      </c>
      <c r="D5353" s="24" t="s">
        <v>42931</v>
      </c>
      <c r="E5353" s="6" t="s">
        <v>5443</v>
      </c>
      <c r="F5353" s="6" t="s">
        <v>16006</v>
      </c>
      <c r="G5353" s="6" t="s">
        <v>26542</v>
      </c>
      <c r="H5353" s="16">
        <v>184.22</v>
      </c>
      <c r="I5353" s="16">
        <v>173.59</v>
      </c>
      <c r="J5353" s="26">
        <f t="shared" si="581"/>
        <v>90.266800000000003</v>
      </c>
      <c r="K5353" s="28">
        <v>71.130238399999996</v>
      </c>
      <c r="L5353" s="29">
        <f t="shared" si="585"/>
        <v>83.682633411764698</v>
      </c>
      <c r="M5353" s="29">
        <f t="shared" si="583"/>
        <v>59.038097871999994</v>
      </c>
      <c r="N5353" s="29">
        <f t="shared" si="584"/>
        <v>64.47699999999999</v>
      </c>
      <c r="Q5353" s="6" t="s">
        <v>31972</v>
      </c>
      <c r="R5353" s="6" t="s">
        <v>31979</v>
      </c>
      <c r="S5353" s="6" t="s">
        <v>31990</v>
      </c>
      <c r="T5353" s="6" t="s">
        <v>32012</v>
      </c>
      <c r="U5353" s="6" t="s">
        <v>31971</v>
      </c>
      <c r="V5353" s="6" t="s">
        <v>32094</v>
      </c>
    </row>
    <row r="5354" spans="1:22">
      <c r="A5354" s="6" t="s">
        <v>15</v>
      </c>
      <c r="B5354" s="6" t="s">
        <v>215</v>
      </c>
      <c r="C5354" s="24" t="s">
        <v>42932</v>
      </c>
      <c r="D5354" s="24" t="s">
        <v>42933</v>
      </c>
      <c r="E5354" s="6" t="s">
        <v>5444</v>
      </c>
      <c r="F5354" s="6" t="s">
        <v>16007</v>
      </c>
      <c r="G5354" s="6" t="s">
        <v>26543</v>
      </c>
      <c r="H5354" s="16">
        <v>185.1</v>
      </c>
      <c r="I5354" s="16">
        <v>173.31</v>
      </c>
      <c r="J5354" s="26">
        <f t="shared" si="581"/>
        <v>90.121200000000002</v>
      </c>
      <c r="K5354" s="28">
        <v>71.015505599999997</v>
      </c>
      <c r="L5354" s="29">
        <f t="shared" si="585"/>
        <v>83.547653647058823</v>
      </c>
      <c r="M5354" s="29">
        <f t="shared" si="583"/>
        <v>58.942869647999999</v>
      </c>
      <c r="N5354" s="29">
        <f t="shared" si="584"/>
        <v>64.784999999999997</v>
      </c>
      <c r="Q5354" s="6" t="s">
        <v>31972</v>
      </c>
      <c r="R5354" s="6" t="s">
        <v>31979</v>
      </c>
      <c r="S5354" s="6" t="s">
        <v>31990</v>
      </c>
      <c r="T5354" s="6" t="s">
        <v>32012</v>
      </c>
      <c r="U5354" s="6" t="s">
        <v>31971</v>
      </c>
      <c r="V5354" s="6" t="s">
        <v>32094</v>
      </c>
    </row>
    <row r="5355" spans="1:22">
      <c r="A5355" s="6" t="s">
        <v>15</v>
      </c>
      <c r="B5355" s="6" t="s">
        <v>215</v>
      </c>
      <c r="C5355" s="24" t="s">
        <v>42934</v>
      </c>
      <c r="D5355" s="24" t="s">
        <v>42935</v>
      </c>
      <c r="E5355" s="6" t="s">
        <v>5445</v>
      </c>
      <c r="F5355" s="6" t="s">
        <v>16008</v>
      </c>
      <c r="G5355" s="6" t="s">
        <v>26544</v>
      </c>
      <c r="H5355" s="16">
        <v>185.25</v>
      </c>
      <c r="I5355" s="16">
        <v>173.41</v>
      </c>
      <c r="J5355" s="26">
        <f t="shared" si="581"/>
        <v>90.173199999999994</v>
      </c>
      <c r="K5355" s="28">
        <v>71.056481599999998</v>
      </c>
      <c r="L5355" s="29">
        <f t="shared" si="585"/>
        <v>83.595860705882359</v>
      </c>
      <c r="M5355" s="29">
        <f t="shared" si="583"/>
        <v>58.976879727999993</v>
      </c>
      <c r="N5355" s="29">
        <f t="shared" si="584"/>
        <v>64.837499999999991</v>
      </c>
      <c r="Q5355" s="6" t="s">
        <v>31972</v>
      </c>
      <c r="R5355" s="6" t="s">
        <v>31979</v>
      </c>
      <c r="S5355" s="6" t="s">
        <v>31990</v>
      </c>
      <c r="T5355" s="6" t="s">
        <v>32012</v>
      </c>
      <c r="U5355" s="6" t="s">
        <v>31971</v>
      </c>
      <c r="V5355" s="6" t="s">
        <v>32094</v>
      </c>
    </row>
    <row r="5356" spans="1:22">
      <c r="A5356" s="6" t="s">
        <v>15</v>
      </c>
      <c r="B5356" s="6" t="s">
        <v>215</v>
      </c>
      <c r="C5356" s="24" t="s">
        <v>42936</v>
      </c>
      <c r="D5356" s="24" t="s">
        <v>42937</v>
      </c>
      <c r="E5356" s="6" t="s">
        <v>5446</v>
      </c>
      <c r="F5356" s="6" t="s">
        <v>16009</v>
      </c>
      <c r="G5356" s="6" t="s">
        <v>26545</v>
      </c>
      <c r="H5356" s="16">
        <v>196.44</v>
      </c>
      <c r="I5356" s="16">
        <v>183.66</v>
      </c>
      <c r="J5356" s="26">
        <f t="shared" si="581"/>
        <v>95.503200000000007</v>
      </c>
      <c r="K5356" s="28">
        <v>75.256521600000013</v>
      </c>
      <c r="L5356" s="29">
        <f t="shared" si="585"/>
        <v>88.537084235294131</v>
      </c>
      <c r="M5356" s="29">
        <f t="shared" si="583"/>
        <v>62.462912928000009</v>
      </c>
      <c r="N5356" s="29">
        <f t="shared" si="584"/>
        <v>68.753999999999991</v>
      </c>
      <c r="Q5356" s="6" t="s">
        <v>31972</v>
      </c>
      <c r="R5356" s="6" t="s">
        <v>31979</v>
      </c>
      <c r="S5356" s="6" t="s">
        <v>31990</v>
      </c>
      <c r="T5356" s="6" t="s">
        <v>32012</v>
      </c>
      <c r="U5356" s="6" t="s">
        <v>31971</v>
      </c>
      <c r="V5356" s="6" t="s">
        <v>32094</v>
      </c>
    </row>
    <row r="5357" spans="1:22">
      <c r="A5357" s="6" t="s">
        <v>15</v>
      </c>
      <c r="B5357" s="6" t="s">
        <v>215</v>
      </c>
      <c r="C5357" s="24" t="s">
        <v>42938</v>
      </c>
      <c r="D5357" s="24" t="s">
        <v>42939</v>
      </c>
      <c r="E5357" s="6" t="s">
        <v>5447</v>
      </c>
      <c r="F5357" s="6" t="s">
        <v>16010</v>
      </c>
      <c r="G5357" s="6" t="s">
        <v>26546</v>
      </c>
      <c r="H5357" s="16">
        <v>196.29999999999998</v>
      </c>
      <c r="I5357" s="16">
        <v>183.64</v>
      </c>
      <c r="J5357" s="26">
        <f t="shared" si="581"/>
        <v>95.492800000000003</v>
      </c>
      <c r="K5357" s="28">
        <v>75.248326399999996</v>
      </c>
      <c r="L5357" s="29">
        <f t="shared" si="585"/>
        <v>88.527442823529412</v>
      </c>
      <c r="M5357" s="29">
        <f t="shared" si="583"/>
        <v>62.456110911999993</v>
      </c>
      <c r="N5357" s="29">
        <f t="shared" si="584"/>
        <v>68.704999999999984</v>
      </c>
      <c r="Q5357" s="6" t="s">
        <v>31972</v>
      </c>
      <c r="R5357" s="6" t="s">
        <v>31979</v>
      </c>
      <c r="S5357" s="6" t="s">
        <v>31990</v>
      </c>
      <c r="T5357" s="6" t="s">
        <v>32012</v>
      </c>
      <c r="U5357" s="6" t="s">
        <v>31971</v>
      </c>
      <c r="V5357" s="6" t="s">
        <v>32094</v>
      </c>
    </row>
    <row r="5358" spans="1:22">
      <c r="A5358" s="6" t="s">
        <v>15</v>
      </c>
      <c r="B5358" s="6" t="s">
        <v>215</v>
      </c>
      <c r="C5358" s="24" t="s">
        <v>42940</v>
      </c>
      <c r="D5358" s="24" t="s">
        <v>42941</v>
      </c>
      <c r="E5358" s="6" t="s">
        <v>5448</v>
      </c>
      <c r="F5358" s="6" t="s">
        <v>16011</v>
      </c>
      <c r="G5358" s="6" t="s">
        <v>26547</v>
      </c>
      <c r="H5358" s="16">
        <v>245.95999999999998</v>
      </c>
      <c r="I5358" s="16">
        <v>229.09</v>
      </c>
      <c r="J5358" s="26">
        <f t="shared" si="581"/>
        <v>119.1268</v>
      </c>
      <c r="K5358" s="28">
        <v>93.871918399999998</v>
      </c>
      <c r="L5358" s="29">
        <f t="shared" si="585"/>
        <v>110.43755105882353</v>
      </c>
      <c r="M5358" s="29">
        <f t="shared" si="583"/>
        <v>77.913692271999992</v>
      </c>
      <c r="N5358" s="29">
        <f t="shared" si="584"/>
        <v>86.085999999999984</v>
      </c>
      <c r="Q5358" s="6" t="s">
        <v>31972</v>
      </c>
      <c r="R5358" s="6" t="s">
        <v>31979</v>
      </c>
      <c r="S5358" s="6" t="s">
        <v>31990</v>
      </c>
      <c r="T5358" s="6" t="s">
        <v>32012</v>
      </c>
      <c r="U5358" s="6" t="s">
        <v>31971</v>
      </c>
      <c r="V5358" s="6" t="s">
        <v>32094</v>
      </c>
    </row>
    <row r="5359" spans="1:22">
      <c r="A5359" s="6" t="s">
        <v>15</v>
      </c>
      <c r="B5359" s="6" t="s">
        <v>215</v>
      </c>
      <c r="C5359" s="24" t="s">
        <v>42942</v>
      </c>
      <c r="D5359" s="24" t="s">
        <v>42943</v>
      </c>
      <c r="E5359" s="6" t="s">
        <v>5449</v>
      </c>
      <c r="F5359" s="6" t="s">
        <v>16012</v>
      </c>
      <c r="G5359" s="6" t="s">
        <v>26548</v>
      </c>
      <c r="H5359" s="16">
        <v>341.95</v>
      </c>
      <c r="I5359" s="16">
        <v>316.52999999999997</v>
      </c>
      <c r="J5359" s="26">
        <f t="shared" si="581"/>
        <v>164.59559999999999</v>
      </c>
      <c r="K5359" s="28">
        <v>129.70133279999999</v>
      </c>
      <c r="L5359" s="29">
        <f t="shared" si="585"/>
        <v>152.58980329411764</v>
      </c>
      <c r="M5359" s="29">
        <f t="shared" si="583"/>
        <v>107.65210622399998</v>
      </c>
      <c r="N5359" s="29">
        <f t="shared" si="584"/>
        <v>119.68249999999999</v>
      </c>
      <c r="Q5359" s="6" t="s">
        <v>31972</v>
      </c>
      <c r="R5359" s="6" t="s">
        <v>31979</v>
      </c>
      <c r="S5359" s="6" t="s">
        <v>31990</v>
      </c>
      <c r="T5359" s="6" t="s">
        <v>32012</v>
      </c>
      <c r="U5359" s="6" t="s">
        <v>31971</v>
      </c>
      <c r="V5359" s="6" t="s">
        <v>32094</v>
      </c>
    </row>
    <row r="5360" spans="1:22">
      <c r="A5360" s="6" t="s">
        <v>15</v>
      </c>
      <c r="B5360" s="6" t="s">
        <v>215</v>
      </c>
      <c r="C5360" s="24" t="s">
        <v>42944</v>
      </c>
      <c r="D5360" s="24" t="s">
        <v>42945</v>
      </c>
      <c r="E5360" s="6" t="s">
        <v>5450</v>
      </c>
      <c r="F5360" s="6" t="s">
        <v>16013</v>
      </c>
      <c r="G5360" s="6" t="s">
        <v>26549</v>
      </c>
      <c r="H5360" s="16">
        <v>387.51</v>
      </c>
      <c r="I5360" s="16">
        <v>359.53999999999996</v>
      </c>
      <c r="J5360" s="26">
        <f t="shared" si="581"/>
        <v>186.96079999999998</v>
      </c>
      <c r="K5360" s="28">
        <v>147.32511039999997</v>
      </c>
      <c r="L5360" s="29">
        <f t="shared" si="585"/>
        <v>173.32365929411762</v>
      </c>
      <c r="M5360" s="29">
        <f t="shared" si="583"/>
        <v>122.27984163199997</v>
      </c>
      <c r="N5360" s="29">
        <f t="shared" si="584"/>
        <v>135.62849999999997</v>
      </c>
      <c r="Q5360" s="6" t="s">
        <v>31972</v>
      </c>
      <c r="R5360" s="6" t="s">
        <v>31979</v>
      </c>
      <c r="S5360" s="6" t="s">
        <v>31990</v>
      </c>
      <c r="T5360" s="6" t="s">
        <v>32012</v>
      </c>
      <c r="U5360" s="6" t="s">
        <v>31971</v>
      </c>
      <c r="V5360" s="6" t="s">
        <v>32094</v>
      </c>
    </row>
    <row r="5361" spans="1:22">
      <c r="A5361" s="6" t="s">
        <v>15</v>
      </c>
      <c r="B5361" s="6" t="s">
        <v>215</v>
      </c>
      <c r="C5361" s="24" t="s">
        <v>42946</v>
      </c>
      <c r="D5361" s="24" t="s">
        <v>42947</v>
      </c>
      <c r="E5361" s="6" t="s">
        <v>5451</v>
      </c>
      <c r="F5361" s="6" t="s">
        <v>16014</v>
      </c>
      <c r="G5361" s="6" t="s">
        <v>26550</v>
      </c>
      <c r="H5361" s="16">
        <v>304.40999999999997</v>
      </c>
      <c r="I5361" s="16">
        <v>272.27999999999997</v>
      </c>
      <c r="J5361" s="26">
        <f t="shared" si="581"/>
        <v>141.5856</v>
      </c>
      <c r="K5361" s="28">
        <v>111.56945279999999</v>
      </c>
      <c r="L5361" s="29">
        <f t="shared" si="585"/>
        <v>131.25817976470589</v>
      </c>
      <c r="M5361" s="29">
        <f t="shared" si="583"/>
        <v>92.602645823999993</v>
      </c>
      <c r="N5361" s="29">
        <f t="shared" si="584"/>
        <v>106.54349999999998</v>
      </c>
      <c r="Q5361" s="6" t="s">
        <v>31972</v>
      </c>
      <c r="R5361" s="6" t="s">
        <v>31979</v>
      </c>
      <c r="S5361" s="6" t="s">
        <v>31990</v>
      </c>
      <c r="T5361" s="6" t="s">
        <v>32012</v>
      </c>
      <c r="U5361" s="6" t="s">
        <v>31971</v>
      </c>
      <c r="V5361" s="6" t="s">
        <v>32094</v>
      </c>
    </row>
    <row r="5362" spans="1:22">
      <c r="A5362" s="6" t="s">
        <v>15</v>
      </c>
      <c r="B5362" s="6" t="s">
        <v>215</v>
      </c>
      <c r="C5362" s="24" t="s">
        <v>42948</v>
      </c>
      <c r="D5362" s="24" t="s">
        <v>42949</v>
      </c>
      <c r="E5362" s="6" t="s">
        <v>5452</v>
      </c>
      <c r="F5362" s="6" t="s">
        <v>16015</v>
      </c>
      <c r="G5362" s="6" t="s">
        <v>26551</v>
      </c>
      <c r="H5362" s="16">
        <v>251.85</v>
      </c>
      <c r="I5362" s="16">
        <v>235.62</v>
      </c>
      <c r="J5362" s="26">
        <f t="shared" si="581"/>
        <v>122.5224</v>
      </c>
      <c r="K5362" s="28">
        <v>96.547651200000004</v>
      </c>
      <c r="L5362" s="29">
        <f t="shared" si="585"/>
        <v>113.58547200000001</v>
      </c>
      <c r="M5362" s="29">
        <f t="shared" si="583"/>
        <v>80.134550496000003</v>
      </c>
      <c r="N5362" s="29">
        <f t="shared" si="584"/>
        <v>88.147499999999994</v>
      </c>
      <c r="Q5362" s="6" t="s">
        <v>31972</v>
      </c>
      <c r="R5362" s="6" t="s">
        <v>31979</v>
      </c>
      <c r="S5362" s="6" t="s">
        <v>31990</v>
      </c>
      <c r="T5362" s="6" t="s">
        <v>32012</v>
      </c>
      <c r="U5362" s="6" t="s">
        <v>31971</v>
      </c>
      <c r="V5362" s="6" t="s">
        <v>32094</v>
      </c>
    </row>
    <row r="5363" spans="1:22">
      <c r="A5363" s="6" t="s">
        <v>15</v>
      </c>
      <c r="B5363" s="6" t="s">
        <v>215</v>
      </c>
      <c r="C5363" s="24" t="s">
        <v>42950</v>
      </c>
      <c r="D5363" s="24" t="s">
        <v>42951</v>
      </c>
      <c r="E5363" s="6" t="s">
        <v>5453</v>
      </c>
      <c r="F5363" s="6" t="s">
        <v>16016</v>
      </c>
      <c r="G5363" s="6" t="s">
        <v>26552</v>
      </c>
      <c r="H5363" s="16">
        <v>262.89</v>
      </c>
      <c r="I5363" s="16">
        <v>240.32999999999998</v>
      </c>
      <c r="J5363" s="26">
        <f t="shared" si="581"/>
        <v>124.9716</v>
      </c>
      <c r="K5363" s="28">
        <v>98.477620799999997</v>
      </c>
      <c r="L5363" s="29">
        <f t="shared" si="585"/>
        <v>115.85602447058824</v>
      </c>
      <c r="M5363" s="29">
        <f t="shared" si="583"/>
        <v>81.73642526399999</v>
      </c>
      <c r="N5363" s="29">
        <f t="shared" si="584"/>
        <v>92.011499999999984</v>
      </c>
      <c r="Q5363" s="6" t="s">
        <v>31972</v>
      </c>
      <c r="R5363" s="6" t="s">
        <v>31979</v>
      </c>
      <c r="S5363" s="6" t="s">
        <v>31990</v>
      </c>
      <c r="T5363" s="6" t="s">
        <v>32012</v>
      </c>
      <c r="U5363" s="6" t="s">
        <v>31971</v>
      </c>
      <c r="V5363" s="6" t="s">
        <v>32094</v>
      </c>
    </row>
    <row r="5364" spans="1:22">
      <c r="A5364" s="6" t="s">
        <v>15</v>
      </c>
      <c r="B5364" s="6" t="s">
        <v>215</v>
      </c>
      <c r="C5364" s="24" t="s">
        <v>42952</v>
      </c>
      <c r="D5364" s="24" t="s">
        <v>42953</v>
      </c>
      <c r="E5364" s="6" t="s">
        <v>5454</v>
      </c>
      <c r="F5364" s="6" t="s">
        <v>16017</v>
      </c>
      <c r="G5364" s="6" t="s">
        <v>26553</v>
      </c>
      <c r="H5364" s="16">
        <v>254.39999999999998</v>
      </c>
      <c r="I5364" s="16">
        <v>237.54999999999998</v>
      </c>
      <c r="J5364" s="26">
        <f t="shared" si="581"/>
        <v>123.526</v>
      </c>
      <c r="K5364" s="28">
        <v>97.338487999999998</v>
      </c>
      <c r="L5364" s="29">
        <f t="shared" si="585"/>
        <v>114.51586823529412</v>
      </c>
      <c r="M5364" s="29">
        <f t="shared" si="583"/>
        <v>80.790945039999997</v>
      </c>
      <c r="N5364" s="29">
        <f t="shared" si="584"/>
        <v>89.039999999999992</v>
      </c>
      <c r="Q5364" s="6" t="s">
        <v>31972</v>
      </c>
      <c r="R5364" s="6" t="s">
        <v>31979</v>
      </c>
      <c r="S5364" s="6" t="s">
        <v>31990</v>
      </c>
      <c r="T5364" s="6" t="s">
        <v>32012</v>
      </c>
      <c r="U5364" s="6" t="s">
        <v>31971</v>
      </c>
      <c r="V5364" s="6" t="s">
        <v>32094</v>
      </c>
    </row>
    <row r="5365" spans="1:22">
      <c r="A5365" s="6" t="s">
        <v>15</v>
      </c>
      <c r="B5365" s="6" t="s">
        <v>215</v>
      </c>
      <c r="C5365" s="24" t="s">
        <v>42954</v>
      </c>
      <c r="D5365" s="24" t="s">
        <v>42955</v>
      </c>
      <c r="E5365" s="6" t="s">
        <v>5455</v>
      </c>
      <c r="F5365" s="6" t="s">
        <v>16018</v>
      </c>
      <c r="G5365" s="6" t="s">
        <v>26554</v>
      </c>
      <c r="H5365" s="16">
        <v>276.59999999999997</v>
      </c>
      <c r="I5365" s="16">
        <v>255.04</v>
      </c>
      <c r="J5365" s="26">
        <f t="shared" si="581"/>
        <v>132.6208</v>
      </c>
      <c r="K5365" s="28">
        <v>104.5051904</v>
      </c>
      <c r="L5365" s="29">
        <f t="shared" si="585"/>
        <v>122.94728282352942</v>
      </c>
      <c r="M5365" s="29">
        <f t="shared" si="583"/>
        <v>86.739308031999997</v>
      </c>
      <c r="N5365" s="29">
        <f t="shared" si="584"/>
        <v>96.809999999999988</v>
      </c>
      <c r="Q5365" s="6" t="s">
        <v>31972</v>
      </c>
      <c r="R5365" s="6" t="s">
        <v>31979</v>
      </c>
      <c r="S5365" s="6" t="s">
        <v>31990</v>
      </c>
      <c r="T5365" s="6" t="s">
        <v>32012</v>
      </c>
      <c r="U5365" s="6" t="s">
        <v>31971</v>
      </c>
      <c r="V5365" s="6" t="s">
        <v>32094</v>
      </c>
    </row>
    <row r="5366" spans="1:22">
      <c r="A5366" s="6" t="s">
        <v>15</v>
      </c>
      <c r="B5366" s="6" t="s">
        <v>215</v>
      </c>
      <c r="C5366" s="24" t="s">
        <v>42956</v>
      </c>
      <c r="D5366" s="24" t="s">
        <v>42957</v>
      </c>
      <c r="E5366" s="6" t="s">
        <v>5456</v>
      </c>
      <c r="F5366" s="6" t="s">
        <v>16019</v>
      </c>
      <c r="G5366" s="6" t="s">
        <v>26555</v>
      </c>
      <c r="H5366" s="16">
        <v>276.57</v>
      </c>
      <c r="I5366" s="16">
        <v>255</v>
      </c>
      <c r="J5366" s="26">
        <f t="shared" si="581"/>
        <v>132.6</v>
      </c>
      <c r="K5366" s="28">
        <v>104.4888</v>
      </c>
      <c r="L5366" s="29">
        <f t="shared" si="585"/>
        <v>122.928</v>
      </c>
      <c r="M5366" s="29">
        <f t="shared" si="583"/>
        <v>86.725703999999993</v>
      </c>
      <c r="N5366" s="29">
        <f t="shared" si="584"/>
        <v>96.799499999999995</v>
      </c>
      <c r="Q5366" s="6" t="s">
        <v>31972</v>
      </c>
      <c r="R5366" s="6" t="s">
        <v>31979</v>
      </c>
      <c r="S5366" s="6" t="s">
        <v>31990</v>
      </c>
      <c r="T5366" s="6" t="s">
        <v>32012</v>
      </c>
      <c r="U5366" s="6" t="s">
        <v>31971</v>
      </c>
      <c r="V5366" s="6" t="s">
        <v>32094</v>
      </c>
    </row>
    <row r="5367" spans="1:22">
      <c r="A5367" s="6" t="s">
        <v>15</v>
      </c>
      <c r="B5367" s="6" t="s">
        <v>215</v>
      </c>
      <c r="C5367" s="24" t="s">
        <v>42958</v>
      </c>
      <c r="D5367" s="24" t="s">
        <v>42959</v>
      </c>
      <c r="E5367" s="6" t="s">
        <v>5457</v>
      </c>
      <c r="F5367" s="6" t="s">
        <v>16020</v>
      </c>
      <c r="G5367" s="6" t="s">
        <v>26556</v>
      </c>
      <c r="H5367" s="16">
        <v>328.46999999999997</v>
      </c>
      <c r="I5367" s="16">
        <v>300.24</v>
      </c>
      <c r="J5367" s="26">
        <f t="shared" si="581"/>
        <v>156.12480000000002</v>
      </c>
      <c r="K5367" s="28">
        <v>123.02634240000002</v>
      </c>
      <c r="L5367" s="29">
        <f t="shared" si="585"/>
        <v>144.73687341176472</v>
      </c>
      <c r="M5367" s="29">
        <f t="shared" si="583"/>
        <v>102.11186419200001</v>
      </c>
      <c r="N5367" s="29">
        <f t="shared" si="584"/>
        <v>114.96449999999999</v>
      </c>
      <c r="Q5367" s="6" t="s">
        <v>31972</v>
      </c>
      <c r="R5367" s="6" t="s">
        <v>31979</v>
      </c>
      <c r="S5367" s="6" t="s">
        <v>31990</v>
      </c>
      <c r="T5367" s="6" t="s">
        <v>32012</v>
      </c>
      <c r="U5367" s="6" t="s">
        <v>31971</v>
      </c>
      <c r="V5367" s="6" t="s">
        <v>32094</v>
      </c>
    </row>
    <row r="5368" spans="1:22">
      <c r="A5368" s="6" t="s">
        <v>15</v>
      </c>
      <c r="B5368" s="6" t="s">
        <v>215</v>
      </c>
      <c r="C5368" s="24" t="s">
        <v>42960</v>
      </c>
      <c r="D5368" s="24" t="s">
        <v>42961</v>
      </c>
      <c r="E5368" s="6" t="s">
        <v>5458</v>
      </c>
      <c r="F5368" s="6" t="s">
        <v>16021</v>
      </c>
      <c r="G5368" s="6" t="s">
        <v>26557</v>
      </c>
      <c r="H5368" s="16">
        <v>463.96</v>
      </c>
      <c r="I5368" s="16">
        <v>432.98</v>
      </c>
      <c r="J5368" s="26">
        <f t="shared" si="581"/>
        <v>225.14960000000002</v>
      </c>
      <c r="K5368" s="28">
        <v>177.41788480000002</v>
      </c>
      <c r="L5368" s="29">
        <f t="shared" si="585"/>
        <v>208.72692329411768</v>
      </c>
      <c r="M5368" s="29">
        <f t="shared" si="583"/>
        <v>147.256844384</v>
      </c>
      <c r="N5368" s="29">
        <f t="shared" si="584"/>
        <v>162.386</v>
      </c>
      <c r="Q5368" s="6" t="s">
        <v>31972</v>
      </c>
      <c r="R5368" s="6" t="s">
        <v>31979</v>
      </c>
      <c r="S5368" s="6" t="s">
        <v>31990</v>
      </c>
      <c r="T5368" s="6" t="s">
        <v>32012</v>
      </c>
      <c r="U5368" s="6" t="s">
        <v>31971</v>
      </c>
      <c r="V5368" s="6" t="s">
        <v>32094</v>
      </c>
    </row>
    <row r="5369" spans="1:22">
      <c r="A5369" s="6" t="s">
        <v>15</v>
      </c>
      <c r="B5369" s="6" t="s">
        <v>215</v>
      </c>
      <c r="C5369" s="24" t="s">
        <v>42962</v>
      </c>
      <c r="D5369" s="24" t="s">
        <v>42963</v>
      </c>
      <c r="E5369" s="6" t="s">
        <v>5459</v>
      </c>
      <c r="F5369" s="6" t="s">
        <v>16022</v>
      </c>
      <c r="G5369" s="6" t="s">
        <v>26558</v>
      </c>
      <c r="H5369" s="16">
        <v>526.25</v>
      </c>
      <c r="I5369" s="16">
        <v>488.36</v>
      </c>
      <c r="J5369" s="26">
        <f t="shared" si="581"/>
        <v>253.94720000000001</v>
      </c>
      <c r="K5369" s="28">
        <v>200.11039360000001</v>
      </c>
      <c r="L5369" s="29">
        <f t="shared" si="585"/>
        <v>235.42399247058825</v>
      </c>
      <c r="M5369" s="29">
        <f t="shared" si="583"/>
        <v>166.09162668799999</v>
      </c>
      <c r="N5369" s="29">
        <f t="shared" si="584"/>
        <v>184.1875</v>
      </c>
      <c r="Q5369" s="6" t="s">
        <v>31972</v>
      </c>
      <c r="R5369" s="6" t="s">
        <v>31979</v>
      </c>
      <c r="S5369" s="6" t="s">
        <v>31990</v>
      </c>
      <c r="T5369" s="6" t="s">
        <v>32012</v>
      </c>
      <c r="U5369" s="6" t="s">
        <v>31971</v>
      </c>
      <c r="V5369" s="6" t="s">
        <v>32094</v>
      </c>
    </row>
    <row r="5370" spans="1:22">
      <c r="A5370" s="4" t="s">
        <v>15</v>
      </c>
      <c r="B5370" s="5" t="s">
        <v>15</v>
      </c>
      <c r="C5370" s="24" t="s">
        <v>42964</v>
      </c>
      <c r="D5370" s="24" t="s">
        <v>42965</v>
      </c>
      <c r="E5370" s="4" t="s">
        <v>5460</v>
      </c>
      <c r="F5370" s="4" t="s">
        <v>16023</v>
      </c>
      <c r="G5370" s="4" t="s">
        <v>21481</v>
      </c>
      <c r="H5370" s="15">
        <v>651.25</v>
      </c>
      <c r="I5370" s="15">
        <v>553.55999999999995</v>
      </c>
      <c r="J5370" s="26">
        <f t="shared" si="581"/>
        <v>287.85120000000001</v>
      </c>
      <c r="K5370" s="28">
        <v>287.85120000000001</v>
      </c>
      <c r="L5370" s="29">
        <f t="shared" si="582"/>
        <v>359.81399999999996</v>
      </c>
      <c r="M5370" s="28">
        <f t="shared" ref="M5370:M5371" si="586">+K5370</f>
        <v>287.85120000000001</v>
      </c>
      <c r="N5370" s="29">
        <f t="shared" ref="N5370:N5371" si="587">+L5370</f>
        <v>359.81399999999996</v>
      </c>
      <c r="Q5370" s="4" t="s">
        <v>31973</v>
      </c>
      <c r="R5370" s="4" t="s">
        <v>31980</v>
      </c>
      <c r="S5370" s="4" t="s">
        <v>31994</v>
      </c>
      <c r="T5370" s="4" t="s">
        <v>32017</v>
      </c>
      <c r="U5370" s="4" t="s">
        <v>31994</v>
      </c>
      <c r="V5370" s="4" t="s">
        <v>32017</v>
      </c>
    </row>
    <row r="5371" spans="1:22">
      <c r="A5371" s="4" t="s">
        <v>15</v>
      </c>
      <c r="B5371" s="5" t="s">
        <v>15</v>
      </c>
      <c r="C5371" s="24" t="s">
        <v>42966</v>
      </c>
      <c r="D5371" s="24" t="s">
        <v>42967</v>
      </c>
      <c r="E5371" s="4" t="s">
        <v>5461</v>
      </c>
      <c r="F5371" s="4" t="s">
        <v>16024</v>
      </c>
      <c r="G5371" s="4" t="s">
        <v>21482</v>
      </c>
      <c r="H5371" s="15">
        <v>696.95</v>
      </c>
      <c r="I5371" s="15">
        <v>592.41</v>
      </c>
      <c r="J5371" s="26">
        <f t="shared" si="581"/>
        <v>308.0532</v>
      </c>
      <c r="K5371" s="28">
        <v>308.0532</v>
      </c>
      <c r="L5371" s="29">
        <f t="shared" si="582"/>
        <v>385.06649999999996</v>
      </c>
      <c r="M5371" s="28">
        <f t="shared" si="586"/>
        <v>308.0532</v>
      </c>
      <c r="N5371" s="29">
        <f t="shared" si="587"/>
        <v>385.06649999999996</v>
      </c>
      <c r="Q5371" s="4" t="s">
        <v>31973</v>
      </c>
      <c r="R5371" s="4" t="s">
        <v>31980</v>
      </c>
      <c r="S5371" s="4" t="s">
        <v>31994</v>
      </c>
      <c r="T5371" s="4" t="s">
        <v>32017</v>
      </c>
      <c r="U5371" s="4" t="s">
        <v>31994</v>
      </c>
      <c r="V5371" s="4" t="s">
        <v>32017</v>
      </c>
    </row>
    <row r="5372" spans="1:22">
      <c r="A5372" s="6" t="s">
        <v>15</v>
      </c>
      <c r="B5372" s="6" t="s">
        <v>215</v>
      </c>
      <c r="C5372" s="24" t="s">
        <v>42968</v>
      </c>
      <c r="D5372" s="24" t="s">
        <v>42969</v>
      </c>
      <c r="E5372" s="6" t="s">
        <v>5462</v>
      </c>
      <c r="F5372" s="6" t="s">
        <v>16025</v>
      </c>
      <c r="G5372" s="6" t="s">
        <v>26559</v>
      </c>
      <c r="H5372" s="16">
        <v>59.82</v>
      </c>
      <c r="I5372" s="16">
        <v>55.16</v>
      </c>
      <c r="J5372" s="26">
        <f t="shared" si="581"/>
        <v>28.683199999999999</v>
      </c>
      <c r="K5372" s="28">
        <v>22.602361599999998</v>
      </c>
      <c r="L5372" s="29">
        <f t="shared" ref="L5372:L5435" si="588">+K5372/0.85</f>
        <v>26.591013647058823</v>
      </c>
      <c r="M5372" s="29">
        <f t="shared" ref="M5372:M5435" si="589">+K5372*0.83</f>
        <v>18.759960127999996</v>
      </c>
      <c r="N5372" s="29">
        <f t="shared" ref="N5372:N5435" si="590">+H5372*0.35</f>
        <v>20.936999999999998</v>
      </c>
      <c r="Q5372" s="6" t="s">
        <v>31972</v>
      </c>
      <c r="R5372" s="6" t="s">
        <v>31979</v>
      </c>
      <c r="S5372" s="6" t="s">
        <v>31990</v>
      </c>
      <c r="T5372" s="6" t="s">
        <v>32012</v>
      </c>
      <c r="U5372" s="6" t="s">
        <v>31971</v>
      </c>
      <c r="V5372" s="6" t="s">
        <v>32094</v>
      </c>
    </row>
    <row r="5373" spans="1:22">
      <c r="A5373" s="6" t="s">
        <v>15</v>
      </c>
      <c r="B5373" s="6" t="s">
        <v>215</v>
      </c>
      <c r="C5373" s="24" t="s">
        <v>42970</v>
      </c>
      <c r="D5373" s="24" t="s">
        <v>42971</v>
      </c>
      <c r="E5373" s="6" t="s">
        <v>5463</v>
      </c>
      <c r="F5373" s="6" t="s">
        <v>16026</v>
      </c>
      <c r="G5373" s="6" t="s">
        <v>26560</v>
      </c>
      <c r="H5373" s="16">
        <v>60.77</v>
      </c>
      <c r="I5373" s="16">
        <v>57.23</v>
      </c>
      <c r="J5373" s="26">
        <f t="shared" si="581"/>
        <v>29.759599999999999</v>
      </c>
      <c r="K5373" s="28">
        <v>23.450564799999999</v>
      </c>
      <c r="L5373" s="29">
        <f t="shared" si="588"/>
        <v>27.588899764705882</v>
      </c>
      <c r="M5373" s="29">
        <f t="shared" si="589"/>
        <v>19.463968783999999</v>
      </c>
      <c r="N5373" s="29">
        <f t="shared" si="590"/>
        <v>21.269500000000001</v>
      </c>
      <c r="Q5373" s="6" t="s">
        <v>31972</v>
      </c>
      <c r="R5373" s="6" t="s">
        <v>31979</v>
      </c>
      <c r="S5373" s="6" t="s">
        <v>31990</v>
      </c>
      <c r="T5373" s="6" t="s">
        <v>32012</v>
      </c>
      <c r="U5373" s="6" t="s">
        <v>31971</v>
      </c>
      <c r="V5373" s="6" t="s">
        <v>32094</v>
      </c>
    </row>
    <row r="5374" spans="1:22">
      <c r="A5374" s="6" t="s">
        <v>15</v>
      </c>
      <c r="B5374" s="6" t="s">
        <v>215</v>
      </c>
      <c r="C5374" s="24" t="s">
        <v>42972</v>
      </c>
      <c r="D5374" s="24" t="s">
        <v>42973</v>
      </c>
      <c r="E5374" s="6" t="s">
        <v>5464</v>
      </c>
      <c r="F5374" s="6" t="s">
        <v>16027</v>
      </c>
      <c r="G5374" s="6" t="s">
        <v>26561</v>
      </c>
      <c r="H5374" s="16">
        <v>61.019999999999996</v>
      </c>
      <c r="I5374" s="16">
        <v>57.589999999999996</v>
      </c>
      <c r="J5374" s="26">
        <f t="shared" si="581"/>
        <v>29.9468</v>
      </c>
      <c r="K5374" s="28">
        <v>23.598078399999999</v>
      </c>
      <c r="L5374" s="29">
        <f t="shared" si="588"/>
        <v>27.762445176470589</v>
      </c>
      <c r="M5374" s="29">
        <f t="shared" si="589"/>
        <v>19.586405071999998</v>
      </c>
      <c r="N5374" s="29">
        <f t="shared" si="590"/>
        <v>21.356999999999996</v>
      </c>
      <c r="Q5374" s="6" t="s">
        <v>31972</v>
      </c>
      <c r="R5374" s="6" t="s">
        <v>31979</v>
      </c>
      <c r="S5374" s="6" t="s">
        <v>31990</v>
      </c>
      <c r="T5374" s="6" t="s">
        <v>32012</v>
      </c>
      <c r="U5374" s="6" t="s">
        <v>31971</v>
      </c>
      <c r="V5374" s="6" t="s">
        <v>32094</v>
      </c>
    </row>
    <row r="5375" spans="1:22">
      <c r="A5375" s="6" t="s">
        <v>15</v>
      </c>
      <c r="B5375" s="6" t="s">
        <v>215</v>
      </c>
      <c r="C5375" s="24" t="s">
        <v>42974</v>
      </c>
      <c r="D5375" s="24" t="s">
        <v>42975</v>
      </c>
      <c r="E5375" s="6" t="s">
        <v>5465</v>
      </c>
      <c r="F5375" s="6" t="s">
        <v>16028</v>
      </c>
      <c r="G5375" s="6" t="s">
        <v>26562</v>
      </c>
      <c r="H5375" s="16">
        <v>60.8</v>
      </c>
      <c r="I5375" s="16">
        <v>57.44</v>
      </c>
      <c r="J5375" s="26">
        <f t="shared" si="581"/>
        <v>29.8688</v>
      </c>
      <c r="K5375" s="28">
        <v>23.536614400000001</v>
      </c>
      <c r="L5375" s="29">
        <f t="shared" si="588"/>
        <v>27.690134588235296</v>
      </c>
      <c r="M5375" s="29">
        <f t="shared" si="589"/>
        <v>19.535389951999999</v>
      </c>
      <c r="N5375" s="29">
        <f t="shared" si="590"/>
        <v>21.279999999999998</v>
      </c>
      <c r="Q5375" s="6" t="s">
        <v>31972</v>
      </c>
      <c r="R5375" s="6" t="s">
        <v>31979</v>
      </c>
      <c r="S5375" s="6" t="s">
        <v>31990</v>
      </c>
      <c r="T5375" s="6" t="s">
        <v>32012</v>
      </c>
      <c r="U5375" s="6" t="s">
        <v>31971</v>
      </c>
      <c r="V5375" s="6" t="s">
        <v>32094</v>
      </c>
    </row>
    <row r="5376" spans="1:22">
      <c r="A5376" s="6" t="s">
        <v>15</v>
      </c>
      <c r="B5376" s="6" t="s">
        <v>215</v>
      </c>
      <c r="C5376" s="24" t="s">
        <v>42976</v>
      </c>
      <c r="D5376" s="24" t="s">
        <v>42977</v>
      </c>
      <c r="E5376" s="6" t="s">
        <v>5466</v>
      </c>
      <c r="F5376" s="6" t="s">
        <v>16029</v>
      </c>
      <c r="G5376" s="6" t="s">
        <v>26563</v>
      </c>
      <c r="H5376" s="16">
        <v>60.41</v>
      </c>
      <c r="I5376" s="16">
        <v>56.55</v>
      </c>
      <c r="J5376" s="26">
        <f t="shared" si="581"/>
        <v>29.405999999999999</v>
      </c>
      <c r="K5376" s="28">
        <v>23.171927999999998</v>
      </c>
      <c r="L5376" s="29">
        <f t="shared" si="588"/>
        <v>27.261091764705881</v>
      </c>
      <c r="M5376" s="29">
        <f t="shared" si="589"/>
        <v>19.232700239999996</v>
      </c>
      <c r="N5376" s="29">
        <f t="shared" si="590"/>
        <v>21.143499999999996</v>
      </c>
      <c r="Q5376" s="6" t="s">
        <v>31972</v>
      </c>
      <c r="R5376" s="6" t="s">
        <v>31979</v>
      </c>
      <c r="S5376" s="6" t="s">
        <v>31990</v>
      </c>
      <c r="T5376" s="6" t="s">
        <v>32012</v>
      </c>
      <c r="U5376" s="6" t="s">
        <v>31971</v>
      </c>
      <c r="V5376" s="6" t="s">
        <v>32094</v>
      </c>
    </row>
    <row r="5377" spans="1:22">
      <c r="A5377" s="6" t="s">
        <v>15</v>
      </c>
      <c r="B5377" s="6" t="s">
        <v>215</v>
      </c>
      <c r="C5377" s="24" t="s">
        <v>42978</v>
      </c>
      <c r="D5377" s="24" t="s">
        <v>42979</v>
      </c>
      <c r="E5377" s="6" t="s">
        <v>5467</v>
      </c>
      <c r="F5377" s="6" t="s">
        <v>16030</v>
      </c>
      <c r="G5377" s="6" t="s">
        <v>26564</v>
      </c>
      <c r="H5377" s="16">
        <v>46.71</v>
      </c>
      <c r="I5377" s="16">
        <v>42.28</v>
      </c>
      <c r="J5377" s="26">
        <f t="shared" si="581"/>
        <v>21.985600000000002</v>
      </c>
      <c r="K5377" s="28">
        <v>17.324652800000003</v>
      </c>
      <c r="L5377" s="29">
        <f t="shared" si="588"/>
        <v>20.381944470588238</v>
      </c>
      <c r="M5377" s="29">
        <f t="shared" si="589"/>
        <v>14.379461824000002</v>
      </c>
      <c r="N5377" s="29">
        <f t="shared" si="590"/>
        <v>16.348499999999998</v>
      </c>
      <c r="Q5377" s="6" t="s">
        <v>31972</v>
      </c>
      <c r="R5377" s="6" t="s">
        <v>31979</v>
      </c>
      <c r="S5377" s="6" t="s">
        <v>31990</v>
      </c>
      <c r="T5377" s="6" t="s">
        <v>32012</v>
      </c>
      <c r="U5377" s="6" t="s">
        <v>31971</v>
      </c>
      <c r="V5377" s="6" t="s">
        <v>32094</v>
      </c>
    </row>
    <row r="5378" spans="1:22">
      <c r="A5378" s="6" t="s">
        <v>15</v>
      </c>
      <c r="B5378" s="6" t="s">
        <v>215</v>
      </c>
      <c r="C5378" s="24" t="s">
        <v>42980</v>
      </c>
      <c r="D5378" s="24" t="s">
        <v>42981</v>
      </c>
      <c r="E5378" s="6" t="s">
        <v>5468</v>
      </c>
      <c r="F5378" s="6" t="s">
        <v>16031</v>
      </c>
      <c r="G5378" s="6" t="s">
        <v>26565</v>
      </c>
      <c r="H5378" s="16">
        <v>38.08</v>
      </c>
      <c r="I5378" s="16">
        <v>35.229999999999997</v>
      </c>
      <c r="J5378" s="26">
        <f t="shared" ref="J5378:J5441" si="591">+I5378*0.52</f>
        <v>18.319599999999998</v>
      </c>
      <c r="K5378" s="28">
        <v>14.435844799999998</v>
      </c>
      <c r="L5378" s="29">
        <f t="shared" si="588"/>
        <v>16.983346823529409</v>
      </c>
      <c r="M5378" s="29">
        <f t="shared" si="589"/>
        <v>11.981751183999998</v>
      </c>
      <c r="N5378" s="29">
        <f t="shared" si="590"/>
        <v>13.327999999999999</v>
      </c>
      <c r="Q5378" s="6" t="s">
        <v>31972</v>
      </c>
      <c r="R5378" s="6" t="s">
        <v>31979</v>
      </c>
      <c r="S5378" s="6" t="s">
        <v>31990</v>
      </c>
      <c r="T5378" s="6" t="s">
        <v>32012</v>
      </c>
      <c r="U5378" s="6" t="s">
        <v>31971</v>
      </c>
      <c r="V5378" s="6" t="s">
        <v>32094</v>
      </c>
    </row>
    <row r="5379" spans="1:22">
      <c r="A5379" s="6" t="s">
        <v>15</v>
      </c>
      <c r="B5379" s="6" t="s">
        <v>215</v>
      </c>
      <c r="C5379" s="24" t="s">
        <v>42982</v>
      </c>
      <c r="D5379" s="24" t="s">
        <v>42983</v>
      </c>
      <c r="E5379" s="6" t="s">
        <v>5469</v>
      </c>
      <c r="F5379" s="6" t="s">
        <v>16032</v>
      </c>
      <c r="G5379" s="6" t="s">
        <v>26566</v>
      </c>
      <c r="H5379" s="16">
        <v>37.129999999999995</v>
      </c>
      <c r="I5379" s="16">
        <v>34.96</v>
      </c>
      <c r="J5379" s="26">
        <f t="shared" si="591"/>
        <v>18.179200000000002</v>
      </c>
      <c r="K5379" s="28">
        <v>14.325209600000001</v>
      </c>
      <c r="L5379" s="29">
        <f t="shared" si="588"/>
        <v>16.853187764705883</v>
      </c>
      <c r="M5379" s="29">
        <f t="shared" si="589"/>
        <v>11.889923968</v>
      </c>
      <c r="N5379" s="29">
        <f t="shared" si="590"/>
        <v>12.995499999999998</v>
      </c>
      <c r="Q5379" s="6" t="s">
        <v>31972</v>
      </c>
      <c r="R5379" s="6" t="s">
        <v>31979</v>
      </c>
      <c r="S5379" s="6" t="s">
        <v>31990</v>
      </c>
      <c r="T5379" s="6" t="s">
        <v>32012</v>
      </c>
      <c r="U5379" s="6" t="s">
        <v>31971</v>
      </c>
      <c r="V5379" s="6" t="s">
        <v>32094</v>
      </c>
    </row>
    <row r="5380" spans="1:22">
      <c r="A5380" s="6" t="s">
        <v>15</v>
      </c>
      <c r="B5380" s="6" t="s">
        <v>215</v>
      </c>
      <c r="C5380" s="24" t="s">
        <v>42984</v>
      </c>
      <c r="D5380" s="24" t="s">
        <v>42985</v>
      </c>
      <c r="E5380" s="6" t="s">
        <v>5470</v>
      </c>
      <c r="F5380" s="6" t="s">
        <v>16033</v>
      </c>
      <c r="G5380" s="6" t="s">
        <v>26567</v>
      </c>
      <c r="H5380" s="16">
        <v>36.799999999999997</v>
      </c>
      <c r="I5380" s="16">
        <v>35.44</v>
      </c>
      <c r="J5380" s="26">
        <f t="shared" si="591"/>
        <v>18.428799999999999</v>
      </c>
      <c r="K5380" s="28">
        <v>14.521894399999999</v>
      </c>
      <c r="L5380" s="29">
        <f t="shared" si="588"/>
        <v>17.084581647058823</v>
      </c>
      <c r="M5380" s="29">
        <f t="shared" si="589"/>
        <v>12.053172351999999</v>
      </c>
      <c r="N5380" s="29">
        <f t="shared" si="590"/>
        <v>12.879999999999999</v>
      </c>
      <c r="Q5380" s="6" t="s">
        <v>31972</v>
      </c>
      <c r="R5380" s="6" t="s">
        <v>31979</v>
      </c>
      <c r="S5380" s="6" t="s">
        <v>31990</v>
      </c>
      <c r="T5380" s="6" t="s">
        <v>32012</v>
      </c>
      <c r="U5380" s="6" t="s">
        <v>31971</v>
      </c>
      <c r="V5380" s="6" t="s">
        <v>32094</v>
      </c>
    </row>
    <row r="5381" spans="1:22">
      <c r="A5381" s="6" t="s">
        <v>15</v>
      </c>
      <c r="B5381" s="6" t="s">
        <v>215</v>
      </c>
      <c r="C5381" s="24" t="s">
        <v>42986</v>
      </c>
      <c r="D5381" s="24" t="s">
        <v>42987</v>
      </c>
      <c r="E5381" s="6" t="s">
        <v>5471</v>
      </c>
      <c r="F5381" s="6" t="s">
        <v>16034</v>
      </c>
      <c r="G5381" s="6" t="s">
        <v>26568</v>
      </c>
      <c r="H5381" s="16">
        <v>42.44</v>
      </c>
      <c r="I5381" s="16">
        <v>40.29</v>
      </c>
      <c r="J5381" s="26">
        <f t="shared" si="591"/>
        <v>20.950800000000001</v>
      </c>
      <c r="K5381" s="28">
        <v>16.5092304</v>
      </c>
      <c r="L5381" s="29">
        <f t="shared" si="588"/>
        <v>19.422623999999999</v>
      </c>
      <c r="M5381" s="29">
        <f t="shared" si="589"/>
        <v>13.702661231999999</v>
      </c>
      <c r="N5381" s="29">
        <f t="shared" si="590"/>
        <v>14.853999999999997</v>
      </c>
      <c r="Q5381" s="6" t="s">
        <v>31972</v>
      </c>
      <c r="R5381" s="6" t="s">
        <v>31979</v>
      </c>
      <c r="S5381" s="6" t="s">
        <v>31990</v>
      </c>
      <c r="T5381" s="6" t="s">
        <v>32012</v>
      </c>
      <c r="U5381" s="6" t="s">
        <v>31971</v>
      </c>
      <c r="V5381" s="6" t="s">
        <v>32094</v>
      </c>
    </row>
    <row r="5382" spans="1:22">
      <c r="A5382" s="6" t="s">
        <v>15</v>
      </c>
      <c r="B5382" s="6" t="s">
        <v>215</v>
      </c>
      <c r="C5382" s="24" t="s">
        <v>42988</v>
      </c>
      <c r="D5382" s="24" t="s">
        <v>42989</v>
      </c>
      <c r="E5382" s="6" t="s">
        <v>5472</v>
      </c>
      <c r="F5382" s="6" t="s">
        <v>16035</v>
      </c>
      <c r="G5382" s="6" t="s">
        <v>26569</v>
      </c>
      <c r="H5382" s="16">
        <v>44.53</v>
      </c>
      <c r="I5382" s="16">
        <v>41.47</v>
      </c>
      <c r="J5382" s="26">
        <f t="shared" si="591"/>
        <v>21.564399999999999</v>
      </c>
      <c r="K5382" s="28">
        <v>16.9927472</v>
      </c>
      <c r="L5382" s="29">
        <f t="shared" si="588"/>
        <v>19.991467294117648</v>
      </c>
      <c r="M5382" s="29">
        <f t="shared" si="589"/>
        <v>14.103980176</v>
      </c>
      <c r="N5382" s="29">
        <f t="shared" si="590"/>
        <v>15.5855</v>
      </c>
      <c r="Q5382" s="6" t="s">
        <v>31972</v>
      </c>
      <c r="R5382" s="6" t="s">
        <v>31979</v>
      </c>
      <c r="S5382" s="6" t="s">
        <v>31990</v>
      </c>
      <c r="T5382" s="6" t="s">
        <v>32012</v>
      </c>
      <c r="U5382" s="6" t="s">
        <v>31971</v>
      </c>
      <c r="V5382" s="6" t="s">
        <v>32094</v>
      </c>
    </row>
    <row r="5383" spans="1:22">
      <c r="A5383" s="6" t="s">
        <v>15</v>
      </c>
      <c r="B5383" s="6" t="s">
        <v>215</v>
      </c>
      <c r="C5383" s="24" t="s">
        <v>42990</v>
      </c>
      <c r="D5383" s="24" t="s">
        <v>42991</v>
      </c>
      <c r="E5383" s="6" t="s">
        <v>5473</v>
      </c>
      <c r="F5383" s="6" t="s">
        <v>16036</v>
      </c>
      <c r="G5383" s="6" t="s">
        <v>26563</v>
      </c>
      <c r="H5383" s="16">
        <v>61.25</v>
      </c>
      <c r="I5383" s="16">
        <v>56.6</v>
      </c>
      <c r="J5383" s="26">
        <f t="shared" si="591"/>
        <v>29.432000000000002</v>
      </c>
      <c r="K5383" s="28">
        <v>23.192416000000001</v>
      </c>
      <c r="L5383" s="29">
        <f t="shared" si="588"/>
        <v>27.285195294117649</v>
      </c>
      <c r="M5383" s="29">
        <f t="shared" si="589"/>
        <v>19.249705280000001</v>
      </c>
      <c r="N5383" s="29">
        <f t="shared" si="590"/>
        <v>21.4375</v>
      </c>
      <c r="Q5383" s="6" t="s">
        <v>31972</v>
      </c>
      <c r="R5383" s="6" t="s">
        <v>31979</v>
      </c>
      <c r="S5383" s="6" t="s">
        <v>31990</v>
      </c>
      <c r="T5383" s="6" t="s">
        <v>32012</v>
      </c>
      <c r="U5383" s="6" t="s">
        <v>31971</v>
      </c>
      <c r="V5383" s="6" t="s">
        <v>32094</v>
      </c>
    </row>
    <row r="5384" spans="1:22">
      <c r="A5384" s="6" t="s">
        <v>15</v>
      </c>
      <c r="B5384" s="6" t="s">
        <v>215</v>
      </c>
      <c r="C5384" s="24" t="s">
        <v>42992</v>
      </c>
      <c r="D5384" s="24" t="s">
        <v>42993</v>
      </c>
      <c r="E5384" s="6" t="s">
        <v>5474</v>
      </c>
      <c r="F5384" s="6" t="s">
        <v>16037</v>
      </c>
      <c r="G5384" s="6" t="s">
        <v>26570</v>
      </c>
      <c r="H5384" s="16">
        <v>88.52000000000001</v>
      </c>
      <c r="I5384" s="16">
        <v>83.39</v>
      </c>
      <c r="J5384" s="26">
        <f t="shared" si="591"/>
        <v>43.3628</v>
      </c>
      <c r="K5384" s="28">
        <v>34.169886400000003</v>
      </c>
      <c r="L5384" s="29">
        <f t="shared" si="588"/>
        <v>40.199866352941179</v>
      </c>
      <c r="M5384" s="29">
        <f t="shared" si="589"/>
        <v>28.361005712000001</v>
      </c>
      <c r="N5384" s="29">
        <f t="shared" si="590"/>
        <v>30.982000000000003</v>
      </c>
      <c r="Q5384" s="6" t="s">
        <v>31972</v>
      </c>
      <c r="R5384" s="6" t="s">
        <v>31979</v>
      </c>
      <c r="S5384" s="6" t="s">
        <v>31990</v>
      </c>
      <c r="T5384" s="6" t="s">
        <v>32012</v>
      </c>
      <c r="U5384" s="6" t="s">
        <v>31971</v>
      </c>
      <c r="V5384" s="6" t="s">
        <v>32094</v>
      </c>
    </row>
    <row r="5385" spans="1:22">
      <c r="A5385" s="6" t="s">
        <v>15</v>
      </c>
      <c r="B5385" s="6" t="s">
        <v>215</v>
      </c>
      <c r="C5385" s="24" t="s">
        <v>42994</v>
      </c>
      <c r="D5385" s="24" t="s">
        <v>42995</v>
      </c>
      <c r="E5385" s="6" t="s">
        <v>5475</v>
      </c>
      <c r="F5385" s="6" t="s">
        <v>16038</v>
      </c>
      <c r="G5385" s="6" t="s">
        <v>26571</v>
      </c>
      <c r="H5385" s="16">
        <v>95.710000000000008</v>
      </c>
      <c r="I5385" s="16">
        <v>90.27000000000001</v>
      </c>
      <c r="J5385" s="26">
        <f t="shared" si="591"/>
        <v>46.940400000000004</v>
      </c>
      <c r="K5385" s="28">
        <v>36.989035200000004</v>
      </c>
      <c r="L5385" s="29">
        <f t="shared" si="588"/>
        <v>43.516512000000006</v>
      </c>
      <c r="M5385" s="29">
        <f t="shared" si="589"/>
        <v>30.700899216</v>
      </c>
      <c r="N5385" s="29">
        <f t="shared" si="590"/>
        <v>33.4985</v>
      </c>
      <c r="Q5385" s="6" t="s">
        <v>31972</v>
      </c>
      <c r="R5385" s="6" t="s">
        <v>31979</v>
      </c>
      <c r="S5385" s="6" t="s">
        <v>31990</v>
      </c>
      <c r="T5385" s="6" t="s">
        <v>32012</v>
      </c>
      <c r="U5385" s="6" t="s">
        <v>31971</v>
      </c>
      <c r="V5385" s="6" t="s">
        <v>32094</v>
      </c>
    </row>
    <row r="5386" spans="1:22">
      <c r="A5386" s="6" t="s">
        <v>15</v>
      </c>
      <c r="B5386" s="6" t="s">
        <v>215</v>
      </c>
      <c r="C5386" s="24" t="s">
        <v>42996</v>
      </c>
      <c r="D5386" s="24" t="s">
        <v>42997</v>
      </c>
      <c r="E5386" s="6" t="s">
        <v>5476</v>
      </c>
      <c r="F5386" s="6" t="s">
        <v>16039</v>
      </c>
      <c r="G5386" s="6" t="s">
        <v>26572</v>
      </c>
      <c r="H5386" s="16">
        <v>130.66999999999999</v>
      </c>
      <c r="I5386" s="16">
        <v>122.33</v>
      </c>
      <c r="J5386" s="26">
        <f t="shared" si="591"/>
        <v>63.611600000000003</v>
      </c>
      <c r="K5386" s="28">
        <v>50.125940800000002</v>
      </c>
      <c r="L5386" s="29">
        <f t="shared" si="588"/>
        <v>58.971695058823535</v>
      </c>
      <c r="M5386" s="29">
        <f t="shared" si="589"/>
        <v>41.604530863999997</v>
      </c>
      <c r="N5386" s="29">
        <f t="shared" si="590"/>
        <v>45.73449999999999</v>
      </c>
      <c r="Q5386" s="6" t="s">
        <v>31972</v>
      </c>
      <c r="R5386" s="6" t="s">
        <v>31979</v>
      </c>
      <c r="S5386" s="6" t="s">
        <v>31990</v>
      </c>
      <c r="T5386" s="6" t="s">
        <v>32012</v>
      </c>
      <c r="U5386" s="6" t="s">
        <v>31971</v>
      </c>
      <c r="V5386" s="6" t="s">
        <v>32094</v>
      </c>
    </row>
    <row r="5387" spans="1:22">
      <c r="A5387" s="6" t="s">
        <v>15</v>
      </c>
      <c r="B5387" s="6" t="s">
        <v>215</v>
      </c>
      <c r="C5387" s="24" t="s">
        <v>42998</v>
      </c>
      <c r="D5387" s="24" t="s">
        <v>42999</v>
      </c>
      <c r="E5387" s="6" t="s">
        <v>5477</v>
      </c>
      <c r="F5387" s="6" t="s">
        <v>16040</v>
      </c>
      <c r="G5387" s="6" t="s">
        <v>26573</v>
      </c>
      <c r="H5387" s="16">
        <v>127.82000000000001</v>
      </c>
      <c r="I5387" s="16">
        <v>120.77000000000001</v>
      </c>
      <c r="J5387" s="26">
        <f t="shared" si="591"/>
        <v>62.80040000000001</v>
      </c>
      <c r="K5387" s="28">
        <v>49.486715200000006</v>
      </c>
      <c r="L5387" s="29">
        <f t="shared" si="588"/>
        <v>58.219664941176482</v>
      </c>
      <c r="M5387" s="29">
        <f t="shared" si="589"/>
        <v>41.073973616000004</v>
      </c>
      <c r="N5387" s="29">
        <f t="shared" si="590"/>
        <v>44.737000000000002</v>
      </c>
      <c r="Q5387" s="6" t="s">
        <v>31972</v>
      </c>
      <c r="R5387" s="6" t="s">
        <v>31979</v>
      </c>
      <c r="S5387" s="6" t="s">
        <v>31990</v>
      </c>
      <c r="T5387" s="6" t="s">
        <v>32012</v>
      </c>
      <c r="U5387" s="6" t="s">
        <v>31971</v>
      </c>
      <c r="V5387" s="6" t="s">
        <v>32094</v>
      </c>
    </row>
    <row r="5388" spans="1:22">
      <c r="A5388" s="6" t="s">
        <v>15</v>
      </c>
      <c r="B5388" s="6" t="s">
        <v>215</v>
      </c>
      <c r="C5388" s="24" t="s">
        <v>43000</v>
      </c>
      <c r="D5388" s="24" t="s">
        <v>43001</v>
      </c>
      <c r="E5388" s="6" t="s">
        <v>5478</v>
      </c>
      <c r="F5388" s="6" t="s">
        <v>16041</v>
      </c>
      <c r="G5388" s="6" t="s">
        <v>26574</v>
      </c>
      <c r="H5388" s="16">
        <v>128.63</v>
      </c>
      <c r="I5388" s="16">
        <v>118.68</v>
      </c>
      <c r="J5388" s="26">
        <f t="shared" si="591"/>
        <v>61.713600000000007</v>
      </c>
      <c r="K5388" s="28">
        <v>48.630316800000003</v>
      </c>
      <c r="L5388" s="29">
        <f t="shared" si="588"/>
        <v>57.212137411764708</v>
      </c>
      <c r="M5388" s="29">
        <f t="shared" si="589"/>
        <v>40.363162944000003</v>
      </c>
      <c r="N5388" s="29">
        <f t="shared" si="590"/>
        <v>45.020499999999998</v>
      </c>
      <c r="Q5388" s="6" t="s">
        <v>31972</v>
      </c>
      <c r="R5388" s="6" t="s">
        <v>31979</v>
      </c>
      <c r="S5388" s="6" t="s">
        <v>31990</v>
      </c>
      <c r="T5388" s="6" t="s">
        <v>32012</v>
      </c>
      <c r="U5388" s="6" t="s">
        <v>31971</v>
      </c>
      <c r="V5388" s="6" t="s">
        <v>32094</v>
      </c>
    </row>
    <row r="5389" spans="1:22">
      <c r="A5389" s="6" t="s">
        <v>15</v>
      </c>
      <c r="B5389" s="6" t="s">
        <v>215</v>
      </c>
      <c r="C5389" s="24" t="s">
        <v>43002</v>
      </c>
      <c r="D5389" s="24" t="s">
        <v>43003</v>
      </c>
      <c r="E5389" s="6" t="s">
        <v>5479</v>
      </c>
      <c r="F5389" s="6" t="s">
        <v>16042</v>
      </c>
      <c r="G5389" s="6" t="s">
        <v>26575</v>
      </c>
      <c r="H5389" s="16">
        <v>128.62</v>
      </c>
      <c r="I5389" s="16">
        <v>118.06</v>
      </c>
      <c r="J5389" s="26">
        <f t="shared" si="591"/>
        <v>61.391200000000005</v>
      </c>
      <c r="K5389" s="28">
        <v>48.376265600000004</v>
      </c>
      <c r="L5389" s="29">
        <f t="shared" si="588"/>
        <v>56.913253647058831</v>
      </c>
      <c r="M5389" s="29">
        <f t="shared" si="589"/>
        <v>40.152300447999998</v>
      </c>
      <c r="N5389" s="29">
        <f t="shared" si="590"/>
        <v>45.016999999999996</v>
      </c>
      <c r="Q5389" s="6" t="s">
        <v>31972</v>
      </c>
      <c r="R5389" s="6" t="s">
        <v>31979</v>
      </c>
      <c r="S5389" s="6" t="s">
        <v>31990</v>
      </c>
      <c r="T5389" s="6" t="s">
        <v>32012</v>
      </c>
      <c r="U5389" s="6" t="s">
        <v>31971</v>
      </c>
      <c r="V5389" s="6" t="s">
        <v>32094</v>
      </c>
    </row>
    <row r="5390" spans="1:22">
      <c r="A5390" s="6" t="s">
        <v>15</v>
      </c>
      <c r="B5390" s="6" t="s">
        <v>215</v>
      </c>
      <c r="C5390" s="24" t="s">
        <v>43004</v>
      </c>
      <c r="D5390" s="24" t="s">
        <v>43005</v>
      </c>
      <c r="E5390" s="6" t="s">
        <v>5480</v>
      </c>
      <c r="F5390" s="6" t="s">
        <v>16043</v>
      </c>
      <c r="G5390" s="6" t="s">
        <v>26576</v>
      </c>
      <c r="H5390" s="16">
        <v>128.63</v>
      </c>
      <c r="I5390" s="16">
        <v>117.26</v>
      </c>
      <c r="J5390" s="26">
        <f t="shared" si="591"/>
        <v>60.975200000000008</v>
      </c>
      <c r="K5390" s="28">
        <v>48.048457600000006</v>
      </c>
      <c r="L5390" s="29">
        <f t="shared" si="588"/>
        <v>56.5275971764706</v>
      </c>
      <c r="M5390" s="29">
        <f t="shared" si="589"/>
        <v>39.880219808</v>
      </c>
      <c r="N5390" s="29">
        <f t="shared" si="590"/>
        <v>45.020499999999998</v>
      </c>
      <c r="Q5390" s="6" t="s">
        <v>31972</v>
      </c>
      <c r="R5390" s="6" t="s">
        <v>31979</v>
      </c>
      <c r="S5390" s="6" t="s">
        <v>31990</v>
      </c>
      <c r="T5390" s="6" t="s">
        <v>32012</v>
      </c>
      <c r="U5390" s="6" t="s">
        <v>31971</v>
      </c>
      <c r="V5390" s="6" t="s">
        <v>32094</v>
      </c>
    </row>
    <row r="5391" spans="1:22">
      <c r="A5391" s="6" t="s">
        <v>15</v>
      </c>
      <c r="B5391" s="6" t="s">
        <v>215</v>
      </c>
      <c r="C5391" s="24" t="s">
        <v>43006</v>
      </c>
      <c r="D5391" s="24" t="s">
        <v>43007</v>
      </c>
      <c r="E5391" s="6" t="s">
        <v>5481</v>
      </c>
      <c r="F5391" s="6" t="s">
        <v>16044</v>
      </c>
      <c r="G5391" s="6" t="s">
        <v>26577</v>
      </c>
      <c r="H5391" s="16">
        <v>105.23</v>
      </c>
      <c r="I5391" s="16">
        <v>98.48</v>
      </c>
      <c r="J5391" s="26">
        <f t="shared" si="591"/>
        <v>51.209600000000002</v>
      </c>
      <c r="K5391" s="28">
        <v>40.353164800000002</v>
      </c>
      <c r="L5391" s="29">
        <f t="shared" si="588"/>
        <v>47.474311529411771</v>
      </c>
      <c r="M5391" s="29">
        <f t="shared" si="589"/>
        <v>33.493126783999998</v>
      </c>
      <c r="N5391" s="29">
        <f t="shared" si="590"/>
        <v>36.830500000000001</v>
      </c>
      <c r="Q5391" s="6" t="s">
        <v>31972</v>
      </c>
      <c r="R5391" s="6" t="s">
        <v>31979</v>
      </c>
      <c r="S5391" s="6" t="s">
        <v>31990</v>
      </c>
      <c r="T5391" s="6" t="s">
        <v>32012</v>
      </c>
      <c r="U5391" s="6" t="s">
        <v>31971</v>
      </c>
      <c r="V5391" s="6" t="s">
        <v>32094</v>
      </c>
    </row>
    <row r="5392" spans="1:22">
      <c r="A5392" s="6" t="s">
        <v>15</v>
      </c>
      <c r="B5392" s="6" t="s">
        <v>215</v>
      </c>
      <c r="C5392" s="24" t="s">
        <v>43008</v>
      </c>
      <c r="D5392" s="24" t="s">
        <v>43009</v>
      </c>
      <c r="E5392" s="6" t="s">
        <v>5482</v>
      </c>
      <c r="F5392" s="6" t="s">
        <v>16045</v>
      </c>
      <c r="G5392" s="6" t="s">
        <v>26578</v>
      </c>
      <c r="H5392" s="16">
        <v>93.460000000000008</v>
      </c>
      <c r="I5392" s="16">
        <v>87.75</v>
      </c>
      <c r="J5392" s="26">
        <f t="shared" si="591"/>
        <v>45.63</v>
      </c>
      <c r="K5392" s="28">
        <v>35.956440000000001</v>
      </c>
      <c r="L5392" s="29">
        <f t="shared" si="588"/>
        <v>42.30169411764706</v>
      </c>
      <c r="M5392" s="29">
        <f t="shared" si="589"/>
        <v>29.843845200000001</v>
      </c>
      <c r="N5392" s="29">
        <f t="shared" si="590"/>
        <v>32.710999999999999</v>
      </c>
      <c r="Q5392" s="6" t="s">
        <v>31972</v>
      </c>
      <c r="R5392" s="6" t="s">
        <v>31979</v>
      </c>
      <c r="S5392" s="6" t="s">
        <v>31990</v>
      </c>
      <c r="T5392" s="6" t="s">
        <v>32012</v>
      </c>
      <c r="U5392" s="6" t="s">
        <v>31971</v>
      </c>
      <c r="V5392" s="6" t="s">
        <v>32094</v>
      </c>
    </row>
    <row r="5393" spans="1:22">
      <c r="A5393" s="6" t="s">
        <v>15</v>
      </c>
      <c r="B5393" s="6" t="s">
        <v>215</v>
      </c>
      <c r="C5393" s="24" t="s">
        <v>43010</v>
      </c>
      <c r="D5393" s="24" t="s">
        <v>43011</v>
      </c>
      <c r="E5393" s="6" t="s">
        <v>5483</v>
      </c>
      <c r="F5393" s="6" t="s">
        <v>16046</v>
      </c>
      <c r="G5393" s="6" t="s">
        <v>26579</v>
      </c>
      <c r="H5393" s="16">
        <v>91.79</v>
      </c>
      <c r="I5393" s="16">
        <v>81.37</v>
      </c>
      <c r="J5393" s="26">
        <f t="shared" si="591"/>
        <v>42.312400000000004</v>
      </c>
      <c r="K5393" s="28">
        <v>33.342171200000003</v>
      </c>
      <c r="L5393" s="29">
        <f t="shared" si="588"/>
        <v>39.226083764705884</v>
      </c>
      <c r="M5393" s="29">
        <f t="shared" si="589"/>
        <v>27.674002096000002</v>
      </c>
      <c r="N5393" s="29">
        <f t="shared" si="590"/>
        <v>32.1265</v>
      </c>
      <c r="Q5393" s="6" t="s">
        <v>31972</v>
      </c>
      <c r="R5393" s="6" t="s">
        <v>31979</v>
      </c>
      <c r="S5393" s="6" t="s">
        <v>31990</v>
      </c>
      <c r="T5393" s="6" t="s">
        <v>32012</v>
      </c>
      <c r="U5393" s="6" t="s">
        <v>31971</v>
      </c>
      <c r="V5393" s="6" t="s">
        <v>32094</v>
      </c>
    </row>
    <row r="5394" spans="1:22">
      <c r="A5394" s="6" t="s">
        <v>15</v>
      </c>
      <c r="B5394" s="6" t="s">
        <v>215</v>
      </c>
      <c r="C5394" s="24" t="s">
        <v>43012</v>
      </c>
      <c r="D5394" s="24" t="s">
        <v>43013</v>
      </c>
      <c r="E5394" s="6" t="s">
        <v>5484</v>
      </c>
      <c r="F5394" s="6" t="s">
        <v>16047</v>
      </c>
      <c r="G5394" s="6" t="s">
        <v>26580</v>
      </c>
      <c r="H5394" s="16">
        <v>94.59</v>
      </c>
      <c r="I5394" s="16">
        <v>87.710000000000008</v>
      </c>
      <c r="J5394" s="26">
        <f t="shared" si="591"/>
        <v>45.609200000000008</v>
      </c>
      <c r="K5394" s="28">
        <v>35.940049600000009</v>
      </c>
      <c r="L5394" s="29">
        <f t="shared" si="588"/>
        <v>42.282411294117658</v>
      </c>
      <c r="M5394" s="29">
        <f t="shared" si="589"/>
        <v>29.830241168000008</v>
      </c>
      <c r="N5394" s="29">
        <f t="shared" si="590"/>
        <v>33.106499999999997</v>
      </c>
      <c r="Q5394" s="6" t="s">
        <v>31972</v>
      </c>
      <c r="R5394" s="6" t="s">
        <v>31979</v>
      </c>
      <c r="S5394" s="6" t="s">
        <v>31990</v>
      </c>
      <c r="T5394" s="6" t="s">
        <v>32012</v>
      </c>
      <c r="U5394" s="6" t="s">
        <v>31971</v>
      </c>
      <c r="V5394" s="6" t="s">
        <v>32094</v>
      </c>
    </row>
    <row r="5395" spans="1:22">
      <c r="A5395" s="6" t="s">
        <v>15</v>
      </c>
      <c r="B5395" s="6" t="s">
        <v>215</v>
      </c>
      <c r="C5395" s="24" t="s">
        <v>43014</v>
      </c>
      <c r="D5395" s="24" t="s">
        <v>43015</v>
      </c>
      <c r="E5395" s="6" t="s">
        <v>5485</v>
      </c>
      <c r="F5395" s="6" t="s">
        <v>16048</v>
      </c>
      <c r="G5395" s="6" t="s">
        <v>26581</v>
      </c>
      <c r="H5395" s="16">
        <v>100.30000000000001</v>
      </c>
      <c r="I5395" s="16">
        <v>93.300000000000011</v>
      </c>
      <c r="J5395" s="26">
        <f t="shared" si="591"/>
        <v>48.516000000000005</v>
      </c>
      <c r="K5395" s="28">
        <v>38.230608000000004</v>
      </c>
      <c r="L5395" s="29">
        <f t="shared" si="588"/>
        <v>44.977185882352948</v>
      </c>
      <c r="M5395" s="29">
        <f t="shared" si="589"/>
        <v>31.731404640000001</v>
      </c>
      <c r="N5395" s="29">
        <f t="shared" si="590"/>
        <v>35.105000000000004</v>
      </c>
      <c r="Q5395" s="6" t="s">
        <v>31972</v>
      </c>
      <c r="R5395" s="6" t="s">
        <v>31979</v>
      </c>
      <c r="S5395" s="6" t="s">
        <v>31990</v>
      </c>
      <c r="T5395" s="6" t="s">
        <v>32012</v>
      </c>
      <c r="U5395" s="6" t="s">
        <v>31971</v>
      </c>
      <c r="V5395" s="6" t="s">
        <v>32094</v>
      </c>
    </row>
    <row r="5396" spans="1:22">
      <c r="A5396" s="6" t="s">
        <v>15</v>
      </c>
      <c r="B5396" s="6" t="s">
        <v>215</v>
      </c>
      <c r="C5396" s="24" t="s">
        <v>43016</v>
      </c>
      <c r="D5396" s="24" t="s">
        <v>43017</v>
      </c>
      <c r="E5396" s="6" t="s">
        <v>5486</v>
      </c>
      <c r="F5396" s="6" t="s">
        <v>16049</v>
      </c>
      <c r="G5396" s="6" t="s">
        <v>26582</v>
      </c>
      <c r="H5396" s="16">
        <v>102.78</v>
      </c>
      <c r="I5396" s="16">
        <v>95.51</v>
      </c>
      <c r="J5396" s="26">
        <f t="shared" si="591"/>
        <v>49.665200000000006</v>
      </c>
      <c r="K5396" s="28">
        <v>39.136177600000003</v>
      </c>
      <c r="L5396" s="29">
        <f t="shared" si="588"/>
        <v>46.042561882352949</v>
      </c>
      <c r="M5396" s="29">
        <f t="shared" si="589"/>
        <v>32.483027407999998</v>
      </c>
      <c r="N5396" s="29">
        <f t="shared" si="590"/>
        <v>35.972999999999999</v>
      </c>
      <c r="Q5396" s="6" t="s">
        <v>31972</v>
      </c>
      <c r="R5396" s="6" t="s">
        <v>31979</v>
      </c>
      <c r="S5396" s="6" t="s">
        <v>31990</v>
      </c>
      <c r="T5396" s="6" t="s">
        <v>32012</v>
      </c>
      <c r="U5396" s="6" t="s">
        <v>31971</v>
      </c>
      <c r="V5396" s="6" t="s">
        <v>32094</v>
      </c>
    </row>
    <row r="5397" spans="1:22">
      <c r="A5397" s="6" t="s">
        <v>15</v>
      </c>
      <c r="B5397" s="6" t="s">
        <v>215</v>
      </c>
      <c r="C5397" s="24" t="s">
        <v>43018</v>
      </c>
      <c r="D5397" s="24" t="s">
        <v>43019</v>
      </c>
      <c r="E5397" s="6" t="s">
        <v>5487</v>
      </c>
      <c r="F5397" s="6" t="s">
        <v>16050</v>
      </c>
      <c r="G5397" s="6" t="s">
        <v>26583</v>
      </c>
      <c r="H5397" s="16">
        <v>124.37</v>
      </c>
      <c r="I5397" s="16">
        <v>113.27000000000001</v>
      </c>
      <c r="J5397" s="26">
        <f t="shared" si="591"/>
        <v>58.900400000000005</v>
      </c>
      <c r="K5397" s="28">
        <v>46.413515200000006</v>
      </c>
      <c r="L5397" s="29">
        <f t="shared" si="588"/>
        <v>54.604135529411771</v>
      </c>
      <c r="M5397" s="29">
        <f t="shared" si="589"/>
        <v>38.523217616000004</v>
      </c>
      <c r="N5397" s="29">
        <f t="shared" si="590"/>
        <v>43.529499999999999</v>
      </c>
      <c r="Q5397" s="6" t="s">
        <v>31972</v>
      </c>
      <c r="R5397" s="6" t="s">
        <v>31979</v>
      </c>
      <c r="S5397" s="6" t="s">
        <v>31990</v>
      </c>
      <c r="T5397" s="6" t="s">
        <v>32012</v>
      </c>
      <c r="U5397" s="6" t="s">
        <v>31971</v>
      </c>
      <c r="V5397" s="6" t="s">
        <v>32094</v>
      </c>
    </row>
    <row r="5398" spans="1:22">
      <c r="A5398" s="6" t="s">
        <v>15</v>
      </c>
      <c r="B5398" s="6" t="s">
        <v>215</v>
      </c>
      <c r="C5398" s="24" t="s">
        <v>43020</v>
      </c>
      <c r="D5398" s="24" t="s">
        <v>43021</v>
      </c>
      <c r="E5398" s="6" t="s">
        <v>5488</v>
      </c>
      <c r="F5398" s="6" t="s">
        <v>16051</v>
      </c>
      <c r="G5398" s="6" t="s">
        <v>26584</v>
      </c>
      <c r="H5398" s="16">
        <v>185.32</v>
      </c>
      <c r="I5398" s="16">
        <v>166.94</v>
      </c>
      <c r="J5398" s="26">
        <f t="shared" si="591"/>
        <v>86.808800000000005</v>
      </c>
      <c r="K5398" s="28">
        <v>68.405334400000001</v>
      </c>
      <c r="L5398" s="29">
        <f t="shared" si="588"/>
        <v>80.476864000000006</v>
      </c>
      <c r="M5398" s="29">
        <f t="shared" si="589"/>
        <v>56.776427552000001</v>
      </c>
      <c r="N5398" s="29">
        <f t="shared" si="590"/>
        <v>64.861999999999995</v>
      </c>
      <c r="Q5398" s="6" t="s">
        <v>31972</v>
      </c>
      <c r="R5398" s="6" t="s">
        <v>31979</v>
      </c>
      <c r="S5398" s="6" t="s">
        <v>31990</v>
      </c>
      <c r="T5398" s="6" t="s">
        <v>32012</v>
      </c>
      <c r="U5398" s="6" t="s">
        <v>31971</v>
      </c>
      <c r="V5398" s="6" t="s">
        <v>32094</v>
      </c>
    </row>
    <row r="5399" spans="1:22">
      <c r="A5399" s="6" t="s">
        <v>15</v>
      </c>
      <c r="B5399" s="6" t="s">
        <v>215</v>
      </c>
      <c r="C5399" s="24" t="s">
        <v>43022</v>
      </c>
      <c r="D5399" s="24" t="s">
        <v>43023</v>
      </c>
      <c r="E5399" s="6" t="s">
        <v>5489</v>
      </c>
      <c r="F5399" s="6" t="s">
        <v>16052</v>
      </c>
      <c r="G5399" s="6" t="s">
        <v>26585</v>
      </c>
      <c r="H5399" s="16">
        <v>204.01999999999998</v>
      </c>
      <c r="I5399" s="16">
        <v>186.57</v>
      </c>
      <c r="J5399" s="26">
        <f t="shared" si="591"/>
        <v>97.016400000000004</v>
      </c>
      <c r="K5399" s="28">
        <v>76.44892320000001</v>
      </c>
      <c r="L5399" s="29">
        <f t="shared" si="588"/>
        <v>89.93990964705884</v>
      </c>
      <c r="M5399" s="29">
        <f t="shared" si="589"/>
        <v>63.452606256000003</v>
      </c>
      <c r="N5399" s="29">
        <f t="shared" si="590"/>
        <v>71.406999999999982</v>
      </c>
      <c r="Q5399" s="6" t="s">
        <v>31972</v>
      </c>
      <c r="R5399" s="6" t="s">
        <v>31979</v>
      </c>
      <c r="S5399" s="6" t="s">
        <v>31990</v>
      </c>
      <c r="T5399" s="6" t="s">
        <v>32012</v>
      </c>
      <c r="U5399" s="6" t="s">
        <v>31971</v>
      </c>
      <c r="V5399" s="6" t="s">
        <v>32094</v>
      </c>
    </row>
    <row r="5400" spans="1:22">
      <c r="A5400" s="6" t="s">
        <v>15</v>
      </c>
      <c r="B5400" s="6" t="s">
        <v>215</v>
      </c>
      <c r="C5400" s="24" t="s">
        <v>43024</v>
      </c>
      <c r="D5400" s="24" t="s">
        <v>43025</v>
      </c>
      <c r="E5400" s="6" t="s">
        <v>5490</v>
      </c>
      <c r="F5400" s="6" t="s">
        <v>16053</v>
      </c>
      <c r="G5400" s="6" t="s">
        <v>26586</v>
      </c>
      <c r="H5400" s="16">
        <v>165.01999999999998</v>
      </c>
      <c r="I5400" s="16">
        <v>155.04</v>
      </c>
      <c r="J5400" s="26">
        <f t="shared" si="591"/>
        <v>80.620800000000003</v>
      </c>
      <c r="K5400" s="28">
        <v>63.529190400000005</v>
      </c>
      <c r="L5400" s="29">
        <f t="shared" si="588"/>
        <v>74.740224000000012</v>
      </c>
      <c r="M5400" s="29">
        <f t="shared" si="589"/>
        <v>52.729228032000002</v>
      </c>
      <c r="N5400" s="29">
        <f t="shared" si="590"/>
        <v>57.756999999999991</v>
      </c>
      <c r="Q5400" s="6" t="s">
        <v>31972</v>
      </c>
      <c r="R5400" s="6" t="s">
        <v>31979</v>
      </c>
      <c r="S5400" s="6" t="s">
        <v>31990</v>
      </c>
      <c r="T5400" s="6" t="s">
        <v>32012</v>
      </c>
      <c r="U5400" s="6" t="s">
        <v>31971</v>
      </c>
      <c r="V5400" s="6" t="s">
        <v>32094</v>
      </c>
    </row>
    <row r="5401" spans="1:22">
      <c r="A5401" s="6" t="s">
        <v>15</v>
      </c>
      <c r="B5401" s="6" t="s">
        <v>215</v>
      </c>
      <c r="C5401" s="24" t="s">
        <v>43026</v>
      </c>
      <c r="D5401" s="24" t="s">
        <v>43027</v>
      </c>
      <c r="E5401" s="6" t="s">
        <v>5491</v>
      </c>
      <c r="F5401" s="6" t="s">
        <v>16054</v>
      </c>
      <c r="G5401" s="6" t="s">
        <v>26587</v>
      </c>
      <c r="H5401" s="16">
        <v>146.62</v>
      </c>
      <c r="I5401" s="16">
        <v>136.25</v>
      </c>
      <c r="J5401" s="26">
        <f t="shared" si="591"/>
        <v>70.850000000000009</v>
      </c>
      <c r="K5401" s="28">
        <v>55.829800000000006</v>
      </c>
      <c r="L5401" s="29">
        <f t="shared" si="588"/>
        <v>65.682117647058831</v>
      </c>
      <c r="M5401" s="29">
        <f t="shared" si="589"/>
        <v>46.338734000000002</v>
      </c>
      <c r="N5401" s="29">
        <f t="shared" si="590"/>
        <v>51.317</v>
      </c>
      <c r="Q5401" s="6" t="s">
        <v>31972</v>
      </c>
      <c r="R5401" s="6" t="s">
        <v>31979</v>
      </c>
      <c r="S5401" s="6" t="s">
        <v>31990</v>
      </c>
      <c r="T5401" s="6" t="s">
        <v>32012</v>
      </c>
      <c r="U5401" s="6" t="s">
        <v>31971</v>
      </c>
      <c r="V5401" s="6" t="s">
        <v>32094</v>
      </c>
    </row>
    <row r="5402" spans="1:22">
      <c r="A5402" s="6" t="s">
        <v>15</v>
      </c>
      <c r="B5402" s="6" t="s">
        <v>215</v>
      </c>
      <c r="C5402" s="24" t="s">
        <v>43028</v>
      </c>
      <c r="D5402" s="24" t="s">
        <v>43029</v>
      </c>
      <c r="E5402" s="6" t="s">
        <v>5492</v>
      </c>
      <c r="F5402" s="6" t="s">
        <v>16055</v>
      </c>
      <c r="G5402" s="6" t="s">
        <v>26588</v>
      </c>
      <c r="H5402" s="16">
        <v>143.91999999999999</v>
      </c>
      <c r="I5402" s="16">
        <v>133.79999999999998</v>
      </c>
      <c r="J5402" s="26">
        <f t="shared" si="591"/>
        <v>69.575999999999993</v>
      </c>
      <c r="K5402" s="28">
        <v>54.825887999999992</v>
      </c>
      <c r="L5402" s="29">
        <f t="shared" si="588"/>
        <v>64.50104470588235</v>
      </c>
      <c r="M5402" s="29">
        <f t="shared" si="589"/>
        <v>45.505487039999991</v>
      </c>
      <c r="N5402" s="29">
        <f t="shared" si="590"/>
        <v>50.371999999999993</v>
      </c>
      <c r="Q5402" s="6" t="s">
        <v>31972</v>
      </c>
      <c r="R5402" s="6" t="s">
        <v>31979</v>
      </c>
      <c r="S5402" s="6" t="s">
        <v>31990</v>
      </c>
      <c r="T5402" s="6" t="s">
        <v>32012</v>
      </c>
      <c r="U5402" s="6" t="s">
        <v>31971</v>
      </c>
      <c r="V5402" s="6" t="s">
        <v>32094</v>
      </c>
    </row>
    <row r="5403" spans="1:22">
      <c r="A5403" s="6" t="s">
        <v>15</v>
      </c>
      <c r="B5403" s="6" t="s">
        <v>215</v>
      </c>
      <c r="C5403" s="24" t="s">
        <v>43030</v>
      </c>
      <c r="D5403" s="24" t="s">
        <v>43031</v>
      </c>
      <c r="E5403" s="6" t="s">
        <v>5493</v>
      </c>
      <c r="F5403" s="6" t="s">
        <v>16056</v>
      </c>
      <c r="G5403" s="6" t="s">
        <v>26589</v>
      </c>
      <c r="H5403" s="16">
        <v>148.35</v>
      </c>
      <c r="I5403" s="16">
        <v>136.70999999999998</v>
      </c>
      <c r="J5403" s="26">
        <f t="shared" si="591"/>
        <v>71.089199999999991</v>
      </c>
      <c r="K5403" s="28">
        <v>56.018289599999996</v>
      </c>
      <c r="L5403" s="29">
        <f t="shared" si="588"/>
        <v>65.90387011764706</v>
      </c>
      <c r="M5403" s="29">
        <f t="shared" si="589"/>
        <v>46.495180367999993</v>
      </c>
      <c r="N5403" s="29">
        <f t="shared" si="590"/>
        <v>51.922499999999992</v>
      </c>
      <c r="Q5403" s="6" t="s">
        <v>31972</v>
      </c>
      <c r="R5403" s="6" t="s">
        <v>31979</v>
      </c>
      <c r="S5403" s="6" t="s">
        <v>31990</v>
      </c>
      <c r="T5403" s="6" t="s">
        <v>32012</v>
      </c>
      <c r="U5403" s="6" t="s">
        <v>31971</v>
      </c>
      <c r="V5403" s="6" t="s">
        <v>32094</v>
      </c>
    </row>
    <row r="5404" spans="1:22">
      <c r="A5404" s="6" t="s">
        <v>15</v>
      </c>
      <c r="B5404" s="6" t="s">
        <v>215</v>
      </c>
      <c r="C5404" s="24" t="s">
        <v>43032</v>
      </c>
      <c r="D5404" s="24" t="s">
        <v>43033</v>
      </c>
      <c r="E5404" s="6" t="s">
        <v>5494</v>
      </c>
      <c r="F5404" s="6" t="s">
        <v>16057</v>
      </c>
      <c r="G5404" s="6" t="s">
        <v>26590</v>
      </c>
      <c r="H5404" s="16">
        <v>157.41</v>
      </c>
      <c r="I5404" s="16">
        <v>144.89999999999998</v>
      </c>
      <c r="J5404" s="26">
        <f t="shared" si="591"/>
        <v>75.347999999999985</v>
      </c>
      <c r="K5404" s="28">
        <v>59.374223999999991</v>
      </c>
      <c r="L5404" s="29">
        <f t="shared" si="588"/>
        <v>69.852028235294114</v>
      </c>
      <c r="M5404" s="29">
        <f t="shared" si="589"/>
        <v>49.280605919999992</v>
      </c>
      <c r="N5404" s="29">
        <f t="shared" si="590"/>
        <v>55.093499999999999</v>
      </c>
      <c r="Q5404" s="6" t="s">
        <v>31972</v>
      </c>
      <c r="R5404" s="6" t="s">
        <v>31979</v>
      </c>
      <c r="S5404" s="6" t="s">
        <v>31990</v>
      </c>
      <c r="T5404" s="6" t="s">
        <v>32012</v>
      </c>
      <c r="U5404" s="6" t="s">
        <v>31971</v>
      </c>
      <c r="V5404" s="6" t="s">
        <v>32094</v>
      </c>
    </row>
    <row r="5405" spans="1:22">
      <c r="A5405" s="6" t="s">
        <v>15</v>
      </c>
      <c r="B5405" s="6" t="s">
        <v>215</v>
      </c>
      <c r="C5405" s="24" t="s">
        <v>43034</v>
      </c>
      <c r="D5405" s="24" t="s">
        <v>43035</v>
      </c>
      <c r="E5405" s="6" t="s">
        <v>5495</v>
      </c>
      <c r="F5405" s="6" t="s">
        <v>16058</v>
      </c>
      <c r="G5405" s="6" t="s">
        <v>26591</v>
      </c>
      <c r="H5405" s="16">
        <v>161.29999999999998</v>
      </c>
      <c r="I5405" s="16">
        <v>148.97</v>
      </c>
      <c r="J5405" s="26">
        <f t="shared" si="591"/>
        <v>77.464399999999998</v>
      </c>
      <c r="K5405" s="28">
        <v>61.041947199999996</v>
      </c>
      <c r="L5405" s="29">
        <f t="shared" si="588"/>
        <v>71.81405552941176</v>
      </c>
      <c r="M5405" s="29">
        <f t="shared" si="589"/>
        <v>50.664816175999995</v>
      </c>
      <c r="N5405" s="29">
        <f t="shared" si="590"/>
        <v>56.454999999999991</v>
      </c>
      <c r="Q5405" s="6" t="s">
        <v>31972</v>
      </c>
      <c r="R5405" s="6" t="s">
        <v>31979</v>
      </c>
      <c r="S5405" s="6" t="s">
        <v>31990</v>
      </c>
      <c r="T5405" s="6" t="s">
        <v>32012</v>
      </c>
      <c r="U5405" s="6" t="s">
        <v>31971</v>
      </c>
      <c r="V5405" s="6" t="s">
        <v>32094</v>
      </c>
    </row>
    <row r="5406" spans="1:22">
      <c r="A5406" s="6" t="s">
        <v>15</v>
      </c>
      <c r="B5406" s="6" t="s">
        <v>215</v>
      </c>
      <c r="C5406" s="24" t="s">
        <v>43036</v>
      </c>
      <c r="D5406" s="24" t="s">
        <v>43037</v>
      </c>
      <c r="E5406" s="6" t="s">
        <v>5496</v>
      </c>
      <c r="F5406" s="6" t="s">
        <v>16059</v>
      </c>
      <c r="G5406" s="6" t="s">
        <v>26592</v>
      </c>
      <c r="H5406" s="16">
        <v>196.41</v>
      </c>
      <c r="I5406" s="16">
        <v>180.14</v>
      </c>
      <c r="J5406" s="26">
        <f t="shared" si="591"/>
        <v>93.672799999999995</v>
      </c>
      <c r="K5406" s="28">
        <v>73.814166400000005</v>
      </c>
      <c r="L5406" s="29">
        <f t="shared" si="588"/>
        <v>86.840195764705896</v>
      </c>
      <c r="M5406" s="29">
        <f t="shared" si="589"/>
        <v>61.265758112</v>
      </c>
      <c r="N5406" s="29">
        <f t="shared" si="590"/>
        <v>68.743499999999997</v>
      </c>
      <c r="Q5406" s="6" t="s">
        <v>31972</v>
      </c>
      <c r="R5406" s="6" t="s">
        <v>31979</v>
      </c>
      <c r="S5406" s="6" t="s">
        <v>31990</v>
      </c>
      <c r="T5406" s="6" t="s">
        <v>32012</v>
      </c>
      <c r="U5406" s="6" t="s">
        <v>31971</v>
      </c>
      <c r="V5406" s="6" t="s">
        <v>32094</v>
      </c>
    </row>
    <row r="5407" spans="1:22">
      <c r="A5407" s="6" t="s">
        <v>15</v>
      </c>
      <c r="B5407" s="6" t="s">
        <v>215</v>
      </c>
      <c r="C5407" s="24" t="s">
        <v>43038</v>
      </c>
      <c r="D5407" s="24" t="s">
        <v>43039</v>
      </c>
      <c r="E5407" s="6" t="s">
        <v>5497</v>
      </c>
      <c r="F5407" s="6" t="s">
        <v>16060</v>
      </c>
      <c r="G5407" s="6" t="s">
        <v>26593</v>
      </c>
      <c r="H5407" s="16">
        <v>295.51</v>
      </c>
      <c r="I5407" s="16">
        <v>280.07</v>
      </c>
      <c r="J5407" s="26">
        <f t="shared" si="591"/>
        <v>145.63640000000001</v>
      </c>
      <c r="K5407" s="28">
        <v>114.76148320000001</v>
      </c>
      <c r="L5407" s="29">
        <f t="shared" si="588"/>
        <v>135.01350964705884</v>
      </c>
      <c r="M5407" s="29">
        <f t="shared" si="589"/>
        <v>95.252031056000007</v>
      </c>
      <c r="N5407" s="29">
        <f t="shared" si="590"/>
        <v>103.42849999999999</v>
      </c>
      <c r="Q5407" s="6" t="s">
        <v>31972</v>
      </c>
      <c r="R5407" s="6" t="s">
        <v>31979</v>
      </c>
      <c r="S5407" s="6" t="s">
        <v>31990</v>
      </c>
      <c r="T5407" s="6" t="s">
        <v>32012</v>
      </c>
      <c r="U5407" s="6" t="s">
        <v>31971</v>
      </c>
      <c r="V5407" s="6" t="s">
        <v>32094</v>
      </c>
    </row>
    <row r="5408" spans="1:22">
      <c r="A5408" s="6" t="s">
        <v>15</v>
      </c>
      <c r="B5408" s="6" t="s">
        <v>215</v>
      </c>
      <c r="C5408" s="24" t="s">
        <v>43040</v>
      </c>
      <c r="D5408" s="24" t="s">
        <v>43041</v>
      </c>
      <c r="E5408" s="6" t="s">
        <v>5498</v>
      </c>
      <c r="F5408" s="6" t="s">
        <v>16061</v>
      </c>
      <c r="G5408" s="6" t="s">
        <v>26594</v>
      </c>
      <c r="H5408" s="16">
        <v>336.78999999999996</v>
      </c>
      <c r="I5408" s="16">
        <v>316.18</v>
      </c>
      <c r="J5408" s="26">
        <f t="shared" si="591"/>
        <v>164.4136</v>
      </c>
      <c r="K5408" s="28">
        <v>129.55791679999999</v>
      </c>
      <c r="L5408" s="29">
        <f t="shared" si="588"/>
        <v>152.42107858823528</v>
      </c>
      <c r="M5408" s="29">
        <f t="shared" si="589"/>
        <v>107.53307094399999</v>
      </c>
      <c r="N5408" s="29">
        <f t="shared" si="590"/>
        <v>117.87649999999998</v>
      </c>
      <c r="Q5408" s="6" t="s">
        <v>31972</v>
      </c>
      <c r="R5408" s="6" t="s">
        <v>31979</v>
      </c>
      <c r="S5408" s="6" t="s">
        <v>31990</v>
      </c>
      <c r="T5408" s="6" t="s">
        <v>32012</v>
      </c>
      <c r="U5408" s="6" t="s">
        <v>31971</v>
      </c>
      <c r="V5408" s="6" t="s">
        <v>32094</v>
      </c>
    </row>
    <row r="5409" spans="1:22">
      <c r="A5409" s="6" t="s">
        <v>15</v>
      </c>
      <c r="B5409" s="6" t="s">
        <v>215</v>
      </c>
      <c r="C5409" s="24" t="s">
        <v>43042</v>
      </c>
      <c r="D5409" s="24" t="s">
        <v>43043</v>
      </c>
      <c r="E5409" s="6" t="s">
        <v>5499</v>
      </c>
      <c r="F5409" s="6" t="s">
        <v>16062</v>
      </c>
      <c r="G5409" s="6" t="s">
        <v>26595</v>
      </c>
      <c r="H5409" s="16">
        <v>222.14999999999998</v>
      </c>
      <c r="I5409" s="16">
        <v>200.20999999999998</v>
      </c>
      <c r="J5409" s="26">
        <f t="shared" si="591"/>
        <v>104.10919999999999</v>
      </c>
      <c r="K5409" s="28">
        <v>82.038049599999994</v>
      </c>
      <c r="L5409" s="29">
        <f t="shared" si="588"/>
        <v>96.515352470588226</v>
      </c>
      <c r="M5409" s="29">
        <f t="shared" si="589"/>
        <v>68.09158116799999</v>
      </c>
      <c r="N5409" s="29">
        <f t="shared" si="590"/>
        <v>77.752499999999984</v>
      </c>
      <c r="Q5409" s="6" t="s">
        <v>31972</v>
      </c>
      <c r="R5409" s="6" t="s">
        <v>31979</v>
      </c>
      <c r="S5409" s="6" t="s">
        <v>31990</v>
      </c>
      <c r="T5409" s="6" t="s">
        <v>32012</v>
      </c>
      <c r="U5409" s="6" t="s">
        <v>31971</v>
      </c>
      <c r="V5409" s="6" t="s">
        <v>32094</v>
      </c>
    </row>
    <row r="5410" spans="1:22">
      <c r="A5410" s="6" t="s">
        <v>15</v>
      </c>
      <c r="B5410" s="6" t="s">
        <v>215</v>
      </c>
      <c r="C5410" s="24" t="s">
        <v>43044</v>
      </c>
      <c r="D5410" s="24" t="s">
        <v>43045</v>
      </c>
      <c r="E5410" s="6" t="s">
        <v>5500</v>
      </c>
      <c r="F5410" s="6" t="s">
        <v>16063</v>
      </c>
      <c r="G5410" s="6" t="s">
        <v>26596</v>
      </c>
      <c r="H5410" s="16">
        <v>197.22</v>
      </c>
      <c r="I5410" s="16">
        <v>176.32</v>
      </c>
      <c r="J5410" s="26">
        <f t="shared" si="591"/>
        <v>91.686400000000006</v>
      </c>
      <c r="K5410" s="28">
        <v>72.248883200000009</v>
      </c>
      <c r="L5410" s="29">
        <f t="shared" si="588"/>
        <v>84.998686117647068</v>
      </c>
      <c r="M5410" s="29">
        <f t="shared" si="589"/>
        <v>59.966573056000001</v>
      </c>
      <c r="N5410" s="29">
        <f t="shared" si="590"/>
        <v>69.027000000000001</v>
      </c>
      <c r="Q5410" s="6" t="s">
        <v>31972</v>
      </c>
      <c r="R5410" s="6" t="s">
        <v>31979</v>
      </c>
      <c r="S5410" s="6" t="s">
        <v>31990</v>
      </c>
      <c r="T5410" s="6" t="s">
        <v>32012</v>
      </c>
      <c r="U5410" s="6" t="s">
        <v>31971</v>
      </c>
      <c r="V5410" s="6" t="s">
        <v>32094</v>
      </c>
    </row>
    <row r="5411" spans="1:22">
      <c r="A5411" s="6" t="s">
        <v>15</v>
      </c>
      <c r="B5411" s="6" t="s">
        <v>215</v>
      </c>
      <c r="C5411" s="24" t="s">
        <v>43046</v>
      </c>
      <c r="D5411" s="24" t="s">
        <v>43047</v>
      </c>
      <c r="E5411" s="6" t="s">
        <v>5501</v>
      </c>
      <c r="F5411" s="6" t="s">
        <v>16064</v>
      </c>
      <c r="G5411" s="6" t="s">
        <v>26597</v>
      </c>
      <c r="H5411" s="16">
        <v>178.67999999999998</v>
      </c>
      <c r="I5411" s="16">
        <v>162.63999999999999</v>
      </c>
      <c r="J5411" s="26">
        <f t="shared" si="591"/>
        <v>84.572800000000001</v>
      </c>
      <c r="K5411" s="28">
        <v>66.643366400000005</v>
      </c>
      <c r="L5411" s="29">
        <f t="shared" si="588"/>
        <v>78.403960470588245</v>
      </c>
      <c r="M5411" s="29">
        <f t="shared" si="589"/>
        <v>55.313994112000003</v>
      </c>
      <c r="N5411" s="29">
        <f t="shared" si="590"/>
        <v>62.53799999999999</v>
      </c>
      <c r="Q5411" s="6" t="s">
        <v>31972</v>
      </c>
      <c r="R5411" s="6" t="s">
        <v>31979</v>
      </c>
      <c r="S5411" s="6" t="s">
        <v>31990</v>
      </c>
      <c r="T5411" s="6" t="s">
        <v>32012</v>
      </c>
      <c r="U5411" s="6" t="s">
        <v>31971</v>
      </c>
      <c r="V5411" s="6" t="s">
        <v>32094</v>
      </c>
    </row>
    <row r="5412" spans="1:22">
      <c r="A5412" s="6" t="s">
        <v>15</v>
      </c>
      <c r="B5412" s="6" t="s">
        <v>215</v>
      </c>
      <c r="C5412" s="24" t="s">
        <v>43048</v>
      </c>
      <c r="D5412" s="24" t="s">
        <v>43049</v>
      </c>
      <c r="E5412" s="6" t="s">
        <v>5502</v>
      </c>
      <c r="F5412" s="6" t="s">
        <v>16065</v>
      </c>
      <c r="G5412" s="6" t="s">
        <v>26598</v>
      </c>
      <c r="H5412" s="16">
        <v>179.89</v>
      </c>
      <c r="I5412" s="16">
        <v>163.79</v>
      </c>
      <c r="J5412" s="26">
        <f t="shared" si="591"/>
        <v>85.1708</v>
      </c>
      <c r="K5412" s="28">
        <v>67.114590399999997</v>
      </c>
      <c r="L5412" s="29">
        <f t="shared" si="588"/>
        <v>78.958341647058816</v>
      </c>
      <c r="M5412" s="29">
        <f t="shared" si="589"/>
        <v>55.705110031999993</v>
      </c>
      <c r="N5412" s="29">
        <f t="shared" si="590"/>
        <v>62.961499999999994</v>
      </c>
      <c r="Q5412" s="6" t="s">
        <v>31972</v>
      </c>
      <c r="R5412" s="6" t="s">
        <v>31979</v>
      </c>
      <c r="S5412" s="6" t="s">
        <v>31990</v>
      </c>
      <c r="T5412" s="6" t="s">
        <v>32012</v>
      </c>
      <c r="U5412" s="6" t="s">
        <v>31971</v>
      </c>
      <c r="V5412" s="6" t="s">
        <v>32094</v>
      </c>
    </row>
    <row r="5413" spans="1:22">
      <c r="A5413" s="6" t="s">
        <v>15</v>
      </c>
      <c r="B5413" s="6" t="s">
        <v>215</v>
      </c>
      <c r="C5413" s="24" t="s">
        <v>43050</v>
      </c>
      <c r="D5413" s="24" t="s">
        <v>43051</v>
      </c>
      <c r="E5413" s="6" t="s">
        <v>5503</v>
      </c>
      <c r="F5413" s="6" t="s">
        <v>16066</v>
      </c>
      <c r="G5413" s="6" t="s">
        <v>26599</v>
      </c>
      <c r="H5413" s="16">
        <v>211.64999999999998</v>
      </c>
      <c r="I5413" s="16">
        <v>190.92</v>
      </c>
      <c r="J5413" s="26">
        <f t="shared" si="591"/>
        <v>99.278399999999991</v>
      </c>
      <c r="K5413" s="28">
        <v>78.231379199999992</v>
      </c>
      <c r="L5413" s="29">
        <f t="shared" si="588"/>
        <v>92.036916705882348</v>
      </c>
      <c r="M5413" s="29">
        <f t="shared" si="589"/>
        <v>64.932044735999995</v>
      </c>
      <c r="N5413" s="29">
        <f t="shared" si="590"/>
        <v>74.077499999999986</v>
      </c>
      <c r="Q5413" s="6" t="s">
        <v>31972</v>
      </c>
      <c r="R5413" s="6" t="s">
        <v>31979</v>
      </c>
      <c r="S5413" s="6" t="s">
        <v>31990</v>
      </c>
      <c r="T5413" s="6" t="s">
        <v>32012</v>
      </c>
      <c r="U5413" s="6" t="s">
        <v>31971</v>
      </c>
      <c r="V5413" s="6" t="s">
        <v>32094</v>
      </c>
    </row>
    <row r="5414" spans="1:22">
      <c r="A5414" s="6" t="s">
        <v>15</v>
      </c>
      <c r="B5414" s="6" t="s">
        <v>215</v>
      </c>
      <c r="C5414" s="24" t="s">
        <v>43052</v>
      </c>
      <c r="D5414" s="24" t="s">
        <v>43053</v>
      </c>
      <c r="E5414" s="6" t="s">
        <v>5504</v>
      </c>
      <c r="F5414" s="6" t="s">
        <v>16067</v>
      </c>
      <c r="G5414" s="6" t="s">
        <v>26600</v>
      </c>
      <c r="H5414" s="16">
        <v>196.66</v>
      </c>
      <c r="I5414" s="16">
        <v>178.19</v>
      </c>
      <c r="J5414" s="26">
        <f t="shared" si="591"/>
        <v>92.658799999999999</v>
      </c>
      <c r="K5414" s="28">
        <v>73.015134399999994</v>
      </c>
      <c r="L5414" s="29">
        <f t="shared" si="588"/>
        <v>85.900158117647052</v>
      </c>
      <c r="M5414" s="29">
        <f t="shared" si="589"/>
        <v>60.60256155199999</v>
      </c>
      <c r="N5414" s="29">
        <f t="shared" si="590"/>
        <v>68.830999999999989</v>
      </c>
      <c r="Q5414" s="6" t="s">
        <v>31972</v>
      </c>
      <c r="R5414" s="6" t="s">
        <v>31979</v>
      </c>
      <c r="S5414" s="6" t="s">
        <v>31990</v>
      </c>
      <c r="T5414" s="6" t="s">
        <v>32012</v>
      </c>
      <c r="U5414" s="6" t="s">
        <v>31971</v>
      </c>
      <c r="V5414" s="6" t="s">
        <v>32094</v>
      </c>
    </row>
    <row r="5415" spans="1:22">
      <c r="A5415" s="6" t="s">
        <v>15</v>
      </c>
      <c r="B5415" s="6" t="s">
        <v>215</v>
      </c>
      <c r="C5415" s="24" t="s">
        <v>43054</v>
      </c>
      <c r="D5415" s="24" t="s">
        <v>43055</v>
      </c>
      <c r="E5415" s="6" t="s">
        <v>5505</v>
      </c>
      <c r="F5415" s="6" t="s">
        <v>16068</v>
      </c>
      <c r="G5415" s="6" t="s">
        <v>26601</v>
      </c>
      <c r="H5415" s="16">
        <v>262.68</v>
      </c>
      <c r="I5415" s="16">
        <v>234.72</v>
      </c>
      <c r="J5415" s="26">
        <f t="shared" si="591"/>
        <v>122.0544</v>
      </c>
      <c r="K5415" s="28">
        <v>96.178867199999999</v>
      </c>
      <c r="L5415" s="29">
        <f t="shared" si="588"/>
        <v>113.15160847058824</v>
      </c>
      <c r="M5415" s="29">
        <f t="shared" si="589"/>
        <v>79.828459775999988</v>
      </c>
      <c r="N5415" s="29">
        <f t="shared" si="590"/>
        <v>91.938000000000002</v>
      </c>
      <c r="Q5415" s="6" t="s">
        <v>31972</v>
      </c>
      <c r="R5415" s="6" t="s">
        <v>31979</v>
      </c>
      <c r="S5415" s="6" t="s">
        <v>31990</v>
      </c>
      <c r="T5415" s="6" t="s">
        <v>32012</v>
      </c>
      <c r="U5415" s="6" t="s">
        <v>31971</v>
      </c>
      <c r="V5415" s="6" t="s">
        <v>32094</v>
      </c>
    </row>
    <row r="5416" spans="1:22">
      <c r="A5416" s="6" t="s">
        <v>15</v>
      </c>
      <c r="B5416" s="6" t="s">
        <v>215</v>
      </c>
      <c r="C5416" s="24" t="s">
        <v>43056</v>
      </c>
      <c r="D5416" s="24" t="s">
        <v>43057</v>
      </c>
      <c r="E5416" s="6" t="s">
        <v>5506</v>
      </c>
      <c r="F5416" s="6" t="s">
        <v>16069</v>
      </c>
      <c r="G5416" s="6" t="s">
        <v>26602</v>
      </c>
      <c r="H5416" s="16">
        <v>397.02</v>
      </c>
      <c r="I5416" s="16">
        <v>359.78</v>
      </c>
      <c r="J5416" s="26">
        <f t="shared" si="591"/>
        <v>187.0856</v>
      </c>
      <c r="K5416" s="28">
        <v>147.42345280000001</v>
      </c>
      <c r="L5416" s="29">
        <f t="shared" si="588"/>
        <v>173.43935623529413</v>
      </c>
      <c r="M5416" s="29">
        <f t="shared" si="589"/>
        <v>122.36146582400001</v>
      </c>
      <c r="N5416" s="29">
        <f t="shared" si="590"/>
        <v>138.95699999999999</v>
      </c>
      <c r="Q5416" s="6" t="s">
        <v>31972</v>
      </c>
      <c r="R5416" s="6" t="s">
        <v>31979</v>
      </c>
      <c r="S5416" s="6" t="s">
        <v>31990</v>
      </c>
      <c r="T5416" s="6" t="s">
        <v>32012</v>
      </c>
      <c r="U5416" s="6" t="s">
        <v>31971</v>
      </c>
      <c r="V5416" s="6" t="s">
        <v>32094</v>
      </c>
    </row>
    <row r="5417" spans="1:22">
      <c r="A5417" s="6" t="s">
        <v>15</v>
      </c>
      <c r="B5417" s="6" t="s">
        <v>215</v>
      </c>
      <c r="C5417" s="24" t="s">
        <v>43058</v>
      </c>
      <c r="D5417" s="24" t="s">
        <v>43059</v>
      </c>
      <c r="E5417" s="6" t="s">
        <v>5507</v>
      </c>
      <c r="F5417" s="6" t="s">
        <v>16070</v>
      </c>
      <c r="G5417" s="6" t="s">
        <v>26603</v>
      </c>
      <c r="H5417" s="16">
        <v>442.26</v>
      </c>
      <c r="I5417" s="16">
        <v>393.05</v>
      </c>
      <c r="J5417" s="26">
        <f t="shared" si="591"/>
        <v>204.38600000000002</v>
      </c>
      <c r="K5417" s="28">
        <v>161.05616800000001</v>
      </c>
      <c r="L5417" s="29">
        <f t="shared" si="588"/>
        <v>189.47784470588238</v>
      </c>
      <c r="M5417" s="29">
        <f t="shared" si="589"/>
        <v>133.67661944</v>
      </c>
      <c r="N5417" s="29">
        <f t="shared" si="590"/>
        <v>154.791</v>
      </c>
      <c r="Q5417" s="6" t="s">
        <v>31972</v>
      </c>
      <c r="R5417" s="6" t="s">
        <v>31979</v>
      </c>
      <c r="S5417" s="6" t="s">
        <v>31990</v>
      </c>
      <c r="T5417" s="6" t="s">
        <v>32012</v>
      </c>
      <c r="U5417" s="6" t="s">
        <v>31971</v>
      </c>
      <c r="V5417" s="6" t="s">
        <v>32094</v>
      </c>
    </row>
    <row r="5418" spans="1:22">
      <c r="A5418" s="6" t="s">
        <v>15</v>
      </c>
      <c r="B5418" s="9" t="s">
        <v>15</v>
      </c>
      <c r="C5418" s="24" t="s">
        <v>43060</v>
      </c>
      <c r="D5418" s="24" t="s">
        <v>43061</v>
      </c>
      <c r="E5418" s="6" t="s">
        <v>5508</v>
      </c>
      <c r="F5418" s="6" t="s">
        <v>16071</v>
      </c>
      <c r="G5418" s="6" t="s">
        <v>26586</v>
      </c>
      <c r="H5418" s="16">
        <v>160.69999999999999</v>
      </c>
      <c r="I5418" s="16">
        <v>149.54999999999998</v>
      </c>
      <c r="J5418" s="26">
        <f t="shared" si="591"/>
        <v>77.765999999999991</v>
      </c>
      <c r="K5418" s="28">
        <v>61.279607999999996</v>
      </c>
      <c r="L5418" s="29">
        <f t="shared" si="588"/>
        <v>72.093656470588229</v>
      </c>
      <c r="M5418" s="29">
        <f t="shared" si="589"/>
        <v>50.862074639999996</v>
      </c>
      <c r="N5418" s="29">
        <f t="shared" si="590"/>
        <v>56.24499999999999</v>
      </c>
      <c r="Q5418" s="6" t="s">
        <v>31972</v>
      </c>
      <c r="R5418" s="6" t="s">
        <v>31979</v>
      </c>
      <c r="S5418" s="6" t="s">
        <v>31990</v>
      </c>
      <c r="T5418" s="6" t="s">
        <v>32012</v>
      </c>
      <c r="U5418" s="6" t="s">
        <v>31971</v>
      </c>
      <c r="V5418" s="6" t="s">
        <v>32094</v>
      </c>
    </row>
    <row r="5419" spans="1:22">
      <c r="A5419" s="6" t="s">
        <v>15</v>
      </c>
      <c r="B5419" s="9" t="s">
        <v>15</v>
      </c>
      <c r="C5419" s="24" t="s">
        <v>43062</v>
      </c>
      <c r="D5419" s="24" t="s">
        <v>43063</v>
      </c>
      <c r="E5419" s="6" t="s">
        <v>5509</v>
      </c>
      <c r="F5419" s="6" t="s">
        <v>16072</v>
      </c>
      <c r="G5419" s="6" t="s">
        <v>26587</v>
      </c>
      <c r="H5419" s="16">
        <v>134.79999999999998</v>
      </c>
      <c r="I5419" s="16">
        <v>124.03</v>
      </c>
      <c r="J5419" s="26">
        <f t="shared" si="591"/>
        <v>64.495599999999996</v>
      </c>
      <c r="K5419" s="28">
        <v>50.822532799999998</v>
      </c>
      <c r="L5419" s="29">
        <f t="shared" si="588"/>
        <v>59.791215058823525</v>
      </c>
      <c r="M5419" s="29">
        <f t="shared" si="589"/>
        <v>42.182702223999996</v>
      </c>
      <c r="N5419" s="29">
        <f t="shared" si="590"/>
        <v>47.179999999999993</v>
      </c>
      <c r="Q5419" s="6" t="s">
        <v>31972</v>
      </c>
      <c r="R5419" s="6" t="s">
        <v>31979</v>
      </c>
      <c r="S5419" s="6" t="s">
        <v>31990</v>
      </c>
      <c r="T5419" s="6" t="s">
        <v>32012</v>
      </c>
      <c r="U5419" s="6" t="s">
        <v>31971</v>
      </c>
      <c r="V5419" s="6" t="s">
        <v>32094</v>
      </c>
    </row>
    <row r="5420" spans="1:22">
      <c r="A5420" s="6" t="s">
        <v>15</v>
      </c>
      <c r="B5420" s="9" t="s">
        <v>15</v>
      </c>
      <c r="C5420" s="24" t="s">
        <v>43064</v>
      </c>
      <c r="D5420" s="24" t="s">
        <v>43065</v>
      </c>
      <c r="E5420" s="6" t="s">
        <v>5510</v>
      </c>
      <c r="F5420" s="6" t="s">
        <v>16073</v>
      </c>
      <c r="G5420" s="6" t="s">
        <v>26588</v>
      </c>
      <c r="H5420" s="16">
        <v>135.35</v>
      </c>
      <c r="I5420" s="16">
        <v>124.57000000000001</v>
      </c>
      <c r="J5420" s="26">
        <f t="shared" si="591"/>
        <v>64.77640000000001</v>
      </c>
      <c r="K5420" s="28">
        <v>51.043803200000006</v>
      </c>
      <c r="L5420" s="29">
        <f t="shared" si="588"/>
        <v>60.051533176470599</v>
      </c>
      <c r="M5420" s="29">
        <f t="shared" si="589"/>
        <v>42.366356656000001</v>
      </c>
      <c r="N5420" s="29">
        <f t="shared" si="590"/>
        <v>47.372499999999995</v>
      </c>
      <c r="Q5420" s="6" t="s">
        <v>31972</v>
      </c>
      <c r="R5420" s="6" t="s">
        <v>31979</v>
      </c>
      <c r="S5420" s="6" t="s">
        <v>31990</v>
      </c>
      <c r="T5420" s="6" t="s">
        <v>32012</v>
      </c>
      <c r="U5420" s="6" t="s">
        <v>31971</v>
      </c>
      <c r="V5420" s="6" t="s">
        <v>32094</v>
      </c>
    </row>
    <row r="5421" spans="1:22">
      <c r="A5421" s="6" t="s">
        <v>15</v>
      </c>
      <c r="B5421" s="9" t="s">
        <v>15</v>
      </c>
      <c r="C5421" s="24" t="s">
        <v>43066</v>
      </c>
      <c r="D5421" s="24" t="s">
        <v>43067</v>
      </c>
      <c r="E5421" s="6" t="s">
        <v>5511</v>
      </c>
      <c r="F5421" s="6" t="s">
        <v>16074</v>
      </c>
      <c r="G5421" s="6" t="s">
        <v>26589</v>
      </c>
      <c r="H5421" s="16">
        <v>136.35999999999999</v>
      </c>
      <c r="I5421" s="16">
        <v>124.38000000000001</v>
      </c>
      <c r="J5421" s="26">
        <f t="shared" si="591"/>
        <v>64.677600000000012</v>
      </c>
      <c r="K5421" s="28">
        <v>50.965948800000014</v>
      </c>
      <c r="L5421" s="29">
        <f t="shared" si="588"/>
        <v>59.959939764705901</v>
      </c>
      <c r="M5421" s="29">
        <f t="shared" si="589"/>
        <v>42.301737504000009</v>
      </c>
      <c r="N5421" s="29">
        <f t="shared" si="590"/>
        <v>47.725999999999992</v>
      </c>
      <c r="Q5421" s="6" t="s">
        <v>31972</v>
      </c>
      <c r="R5421" s="6" t="s">
        <v>31979</v>
      </c>
      <c r="S5421" s="6" t="s">
        <v>31990</v>
      </c>
      <c r="T5421" s="6" t="s">
        <v>32012</v>
      </c>
      <c r="U5421" s="6" t="s">
        <v>31971</v>
      </c>
      <c r="V5421" s="6" t="s">
        <v>32094</v>
      </c>
    </row>
    <row r="5422" spans="1:22">
      <c r="A5422" s="6" t="s">
        <v>15</v>
      </c>
      <c r="B5422" s="9" t="s">
        <v>15</v>
      </c>
      <c r="C5422" s="24" t="s">
        <v>43068</v>
      </c>
      <c r="D5422" s="24" t="s">
        <v>43069</v>
      </c>
      <c r="E5422" s="6" t="s">
        <v>5512</v>
      </c>
      <c r="F5422" s="6" t="s">
        <v>16075</v>
      </c>
      <c r="G5422" s="6" t="s">
        <v>26590</v>
      </c>
      <c r="H5422" s="16">
        <v>147.19999999999999</v>
      </c>
      <c r="I5422" s="16">
        <v>134.13999999999999</v>
      </c>
      <c r="J5422" s="26">
        <f t="shared" si="591"/>
        <v>69.752799999999993</v>
      </c>
      <c r="K5422" s="28">
        <v>54.9652064</v>
      </c>
      <c r="L5422" s="29">
        <f t="shared" si="588"/>
        <v>64.664948705882352</v>
      </c>
      <c r="M5422" s="29">
        <f t="shared" si="589"/>
        <v>45.621121312</v>
      </c>
      <c r="N5422" s="29">
        <f t="shared" si="590"/>
        <v>51.519999999999996</v>
      </c>
      <c r="Q5422" s="6" t="s">
        <v>31972</v>
      </c>
      <c r="R5422" s="6" t="s">
        <v>31979</v>
      </c>
      <c r="S5422" s="6" t="s">
        <v>31990</v>
      </c>
      <c r="T5422" s="6" t="s">
        <v>32012</v>
      </c>
      <c r="U5422" s="6" t="s">
        <v>31971</v>
      </c>
      <c r="V5422" s="6" t="s">
        <v>32094</v>
      </c>
    </row>
    <row r="5423" spans="1:22">
      <c r="A5423" s="6" t="s">
        <v>15</v>
      </c>
      <c r="B5423" s="9" t="s">
        <v>15</v>
      </c>
      <c r="C5423" s="24" t="s">
        <v>43070</v>
      </c>
      <c r="D5423" s="24" t="s">
        <v>43071</v>
      </c>
      <c r="E5423" s="6" t="s">
        <v>5513</v>
      </c>
      <c r="F5423" s="6" t="s">
        <v>16076</v>
      </c>
      <c r="G5423" s="6" t="s">
        <v>26591</v>
      </c>
      <c r="H5423" s="16">
        <v>150.54999999999998</v>
      </c>
      <c r="I5423" s="16">
        <v>137.64999999999998</v>
      </c>
      <c r="J5423" s="26">
        <f t="shared" si="591"/>
        <v>71.577999999999989</v>
      </c>
      <c r="K5423" s="28">
        <v>56.403463999999992</v>
      </c>
      <c r="L5423" s="29">
        <f t="shared" si="588"/>
        <v>66.357016470588235</v>
      </c>
      <c r="M5423" s="29">
        <f t="shared" si="589"/>
        <v>46.814875119999989</v>
      </c>
      <c r="N5423" s="29">
        <f t="shared" si="590"/>
        <v>52.692499999999988</v>
      </c>
      <c r="Q5423" s="6" t="s">
        <v>31972</v>
      </c>
      <c r="R5423" s="6" t="s">
        <v>31979</v>
      </c>
      <c r="S5423" s="6" t="s">
        <v>31990</v>
      </c>
      <c r="T5423" s="6" t="s">
        <v>32012</v>
      </c>
      <c r="U5423" s="6" t="s">
        <v>31971</v>
      </c>
      <c r="V5423" s="6" t="s">
        <v>32094</v>
      </c>
    </row>
    <row r="5424" spans="1:22">
      <c r="A5424" s="6" t="s">
        <v>15</v>
      </c>
      <c r="B5424" s="9" t="s">
        <v>15</v>
      </c>
      <c r="C5424" s="24" t="s">
        <v>43072</v>
      </c>
      <c r="D5424" s="24" t="s">
        <v>43073</v>
      </c>
      <c r="E5424" s="6" t="s">
        <v>5514</v>
      </c>
      <c r="F5424" s="6" t="s">
        <v>16077</v>
      </c>
      <c r="G5424" s="6" t="s">
        <v>26592</v>
      </c>
      <c r="H5424" s="16">
        <v>192.61</v>
      </c>
      <c r="I5424" s="16">
        <v>174.89999999999998</v>
      </c>
      <c r="J5424" s="26">
        <f t="shared" si="591"/>
        <v>90.947999999999993</v>
      </c>
      <c r="K5424" s="28">
        <v>71.667023999999998</v>
      </c>
      <c r="L5424" s="29">
        <f t="shared" si="588"/>
        <v>84.314145882352946</v>
      </c>
      <c r="M5424" s="29">
        <f t="shared" si="589"/>
        <v>59.483629919999998</v>
      </c>
      <c r="N5424" s="29">
        <f t="shared" si="590"/>
        <v>67.413499999999999</v>
      </c>
      <c r="Q5424" s="6" t="s">
        <v>31972</v>
      </c>
      <c r="R5424" s="6" t="s">
        <v>31979</v>
      </c>
      <c r="S5424" s="6" t="s">
        <v>31990</v>
      </c>
      <c r="T5424" s="6" t="s">
        <v>32012</v>
      </c>
      <c r="U5424" s="6" t="s">
        <v>31971</v>
      </c>
      <c r="V5424" s="6" t="s">
        <v>32094</v>
      </c>
    </row>
    <row r="5425" spans="1:22">
      <c r="A5425" s="6" t="s">
        <v>15</v>
      </c>
      <c r="B5425" s="6" t="s">
        <v>215</v>
      </c>
      <c r="C5425" s="24" t="s">
        <v>43074</v>
      </c>
      <c r="D5425" s="24" t="s">
        <v>43075</v>
      </c>
      <c r="E5425" s="6" t="s">
        <v>5515</v>
      </c>
      <c r="F5425" s="6" t="s">
        <v>16078</v>
      </c>
      <c r="G5425" s="6" t="s">
        <v>26604</v>
      </c>
      <c r="H5425" s="16">
        <v>117.68</v>
      </c>
      <c r="I5425" s="16">
        <v>104.91000000000001</v>
      </c>
      <c r="J5425" s="26">
        <f t="shared" si="591"/>
        <v>54.553200000000011</v>
      </c>
      <c r="K5425" s="28">
        <v>42.987921600000007</v>
      </c>
      <c r="L5425" s="29">
        <f t="shared" si="588"/>
        <v>50.574025411764715</v>
      </c>
      <c r="M5425" s="29">
        <f t="shared" si="589"/>
        <v>35.679974928000007</v>
      </c>
      <c r="N5425" s="29">
        <f t="shared" si="590"/>
        <v>41.188000000000002</v>
      </c>
      <c r="Q5425" s="6" t="s">
        <v>31972</v>
      </c>
      <c r="R5425" s="6" t="s">
        <v>31979</v>
      </c>
      <c r="S5425" s="6" t="s">
        <v>31990</v>
      </c>
      <c r="T5425" s="6" t="s">
        <v>32012</v>
      </c>
      <c r="U5425" s="6" t="s">
        <v>31990</v>
      </c>
      <c r="V5425" s="6" t="s">
        <v>32115</v>
      </c>
    </row>
    <row r="5426" spans="1:22">
      <c r="A5426" s="6" t="s">
        <v>15</v>
      </c>
      <c r="B5426" s="6" t="s">
        <v>215</v>
      </c>
      <c r="C5426" s="24" t="s">
        <v>43076</v>
      </c>
      <c r="D5426" s="24" t="s">
        <v>43077</v>
      </c>
      <c r="E5426" s="6" t="s">
        <v>5516</v>
      </c>
      <c r="F5426" s="6" t="s">
        <v>16079</v>
      </c>
      <c r="G5426" s="6" t="s">
        <v>26605</v>
      </c>
      <c r="H5426" s="16">
        <v>117.7</v>
      </c>
      <c r="I5426" s="16">
        <v>104.92</v>
      </c>
      <c r="J5426" s="26">
        <f t="shared" si="591"/>
        <v>54.558400000000006</v>
      </c>
      <c r="K5426" s="28">
        <v>42.992019200000001</v>
      </c>
      <c r="L5426" s="29">
        <f t="shared" si="588"/>
        <v>50.578846117647061</v>
      </c>
      <c r="M5426" s="29">
        <f t="shared" si="589"/>
        <v>35.683375935999997</v>
      </c>
      <c r="N5426" s="29">
        <f t="shared" si="590"/>
        <v>41.195</v>
      </c>
      <c r="Q5426" s="6" t="s">
        <v>31972</v>
      </c>
      <c r="R5426" s="6" t="s">
        <v>31979</v>
      </c>
      <c r="S5426" s="6" t="s">
        <v>31990</v>
      </c>
      <c r="T5426" s="6" t="s">
        <v>32012</v>
      </c>
      <c r="U5426" s="6" t="s">
        <v>31990</v>
      </c>
      <c r="V5426" s="6" t="s">
        <v>32115</v>
      </c>
    </row>
    <row r="5427" spans="1:22">
      <c r="A5427" s="6" t="s">
        <v>15</v>
      </c>
      <c r="B5427" s="6" t="s">
        <v>215</v>
      </c>
      <c r="C5427" s="24" t="s">
        <v>43078</v>
      </c>
      <c r="D5427" s="24" t="s">
        <v>43079</v>
      </c>
      <c r="E5427" s="6" t="s">
        <v>5517</v>
      </c>
      <c r="F5427" s="6" t="s">
        <v>16080</v>
      </c>
      <c r="G5427" s="6" t="s">
        <v>26606</v>
      </c>
      <c r="H5427" s="16">
        <v>117.68</v>
      </c>
      <c r="I5427" s="16">
        <v>104.91000000000001</v>
      </c>
      <c r="J5427" s="26">
        <f t="shared" si="591"/>
        <v>54.553200000000011</v>
      </c>
      <c r="K5427" s="28">
        <v>42.987921600000007</v>
      </c>
      <c r="L5427" s="29">
        <f t="shared" si="588"/>
        <v>50.574025411764715</v>
      </c>
      <c r="M5427" s="29">
        <f t="shared" si="589"/>
        <v>35.679974928000007</v>
      </c>
      <c r="N5427" s="29">
        <f t="shared" si="590"/>
        <v>41.188000000000002</v>
      </c>
      <c r="Q5427" s="6" t="s">
        <v>31972</v>
      </c>
      <c r="R5427" s="6" t="s">
        <v>31979</v>
      </c>
      <c r="S5427" s="6" t="s">
        <v>31990</v>
      </c>
      <c r="T5427" s="6" t="s">
        <v>32012</v>
      </c>
      <c r="U5427" s="6" t="s">
        <v>31990</v>
      </c>
      <c r="V5427" s="6" t="s">
        <v>32115</v>
      </c>
    </row>
    <row r="5428" spans="1:22">
      <c r="A5428" s="6" t="s">
        <v>15</v>
      </c>
      <c r="B5428" s="6" t="s">
        <v>215</v>
      </c>
      <c r="C5428" s="24" t="s">
        <v>43080</v>
      </c>
      <c r="D5428" s="24" t="s">
        <v>43081</v>
      </c>
      <c r="E5428" s="6" t="s">
        <v>5518</v>
      </c>
      <c r="F5428" s="6" t="s">
        <v>16081</v>
      </c>
      <c r="G5428" s="6" t="s">
        <v>26607</v>
      </c>
      <c r="H5428" s="16">
        <v>117.7</v>
      </c>
      <c r="I5428" s="16">
        <v>104.92</v>
      </c>
      <c r="J5428" s="26">
        <f t="shared" si="591"/>
        <v>54.558400000000006</v>
      </c>
      <c r="K5428" s="28">
        <v>42.992019200000001</v>
      </c>
      <c r="L5428" s="29">
        <f t="shared" si="588"/>
        <v>50.578846117647061</v>
      </c>
      <c r="M5428" s="29">
        <f t="shared" si="589"/>
        <v>35.683375935999997</v>
      </c>
      <c r="N5428" s="29">
        <f t="shared" si="590"/>
        <v>41.195</v>
      </c>
      <c r="Q5428" s="6" t="s">
        <v>31972</v>
      </c>
      <c r="R5428" s="6" t="s">
        <v>31979</v>
      </c>
      <c r="S5428" s="6" t="s">
        <v>31990</v>
      </c>
      <c r="T5428" s="6" t="s">
        <v>32012</v>
      </c>
      <c r="U5428" s="6" t="s">
        <v>31990</v>
      </c>
      <c r="V5428" s="6" t="s">
        <v>32115</v>
      </c>
    </row>
    <row r="5429" spans="1:22">
      <c r="A5429" s="6" t="s">
        <v>15</v>
      </c>
      <c r="B5429" s="6" t="s">
        <v>215</v>
      </c>
      <c r="C5429" s="24" t="s">
        <v>43082</v>
      </c>
      <c r="D5429" s="24" t="s">
        <v>43083</v>
      </c>
      <c r="E5429" s="6" t="s">
        <v>5519</v>
      </c>
      <c r="F5429" s="6" t="s">
        <v>16082</v>
      </c>
      <c r="G5429" s="6" t="s">
        <v>26608</v>
      </c>
      <c r="H5429" s="16">
        <v>94.550000000000011</v>
      </c>
      <c r="I5429" s="16">
        <v>82.7</v>
      </c>
      <c r="J5429" s="26">
        <f t="shared" si="591"/>
        <v>43.004000000000005</v>
      </c>
      <c r="K5429" s="28">
        <v>33.887152</v>
      </c>
      <c r="L5429" s="29">
        <f t="shared" si="588"/>
        <v>39.867237647058822</v>
      </c>
      <c r="M5429" s="29">
        <f t="shared" si="589"/>
        <v>28.126336159999997</v>
      </c>
      <c r="N5429" s="29">
        <f t="shared" si="590"/>
        <v>33.092500000000001</v>
      </c>
      <c r="Q5429" s="6" t="s">
        <v>31972</v>
      </c>
      <c r="R5429" s="6" t="s">
        <v>31979</v>
      </c>
      <c r="S5429" s="6" t="s">
        <v>31990</v>
      </c>
      <c r="T5429" s="6" t="s">
        <v>32012</v>
      </c>
      <c r="U5429" s="6" t="s">
        <v>31990</v>
      </c>
      <c r="V5429" s="6" t="s">
        <v>32115</v>
      </c>
    </row>
    <row r="5430" spans="1:22">
      <c r="A5430" s="6" t="s">
        <v>15</v>
      </c>
      <c r="B5430" s="6" t="s">
        <v>215</v>
      </c>
      <c r="C5430" s="24" t="s">
        <v>43084</v>
      </c>
      <c r="D5430" s="24" t="s">
        <v>43085</v>
      </c>
      <c r="E5430" s="6" t="s">
        <v>5520</v>
      </c>
      <c r="F5430" s="6" t="s">
        <v>16083</v>
      </c>
      <c r="G5430" s="6" t="s">
        <v>26609</v>
      </c>
      <c r="H5430" s="16">
        <v>83.690000000000012</v>
      </c>
      <c r="I5430" s="16">
        <v>75.350000000000009</v>
      </c>
      <c r="J5430" s="26">
        <f t="shared" si="591"/>
        <v>39.182000000000009</v>
      </c>
      <c r="K5430" s="28">
        <v>30.875416000000008</v>
      </c>
      <c r="L5430" s="29">
        <f t="shared" si="588"/>
        <v>36.324018823529421</v>
      </c>
      <c r="M5430" s="29">
        <f t="shared" si="589"/>
        <v>25.626595280000007</v>
      </c>
      <c r="N5430" s="29">
        <f t="shared" si="590"/>
        <v>29.291500000000003</v>
      </c>
      <c r="Q5430" s="6" t="s">
        <v>31972</v>
      </c>
      <c r="R5430" s="6" t="s">
        <v>31979</v>
      </c>
      <c r="S5430" s="6" t="s">
        <v>31990</v>
      </c>
      <c r="T5430" s="6" t="s">
        <v>32012</v>
      </c>
      <c r="U5430" s="6" t="s">
        <v>31990</v>
      </c>
      <c r="V5430" s="6" t="s">
        <v>32115</v>
      </c>
    </row>
    <row r="5431" spans="1:22">
      <c r="A5431" s="6" t="s">
        <v>15</v>
      </c>
      <c r="B5431" s="6" t="s">
        <v>215</v>
      </c>
      <c r="C5431" s="24" t="s">
        <v>43086</v>
      </c>
      <c r="D5431" s="24" t="s">
        <v>43087</v>
      </c>
      <c r="E5431" s="6" t="s">
        <v>5521</v>
      </c>
      <c r="F5431" s="6" t="s">
        <v>16084</v>
      </c>
      <c r="G5431" s="6" t="s">
        <v>26610</v>
      </c>
      <c r="H5431" s="16">
        <v>81.800000000000011</v>
      </c>
      <c r="I5431" s="16">
        <v>72.660000000000011</v>
      </c>
      <c r="J5431" s="26">
        <f t="shared" si="591"/>
        <v>37.783200000000008</v>
      </c>
      <c r="K5431" s="28">
        <v>29.773161600000005</v>
      </c>
      <c r="L5431" s="29">
        <f t="shared" si="588"/>
        <v>35.027248941176481</v>
      </c>
      <c r="M5431" s="29">
        <f t="shared" si="589"/>
        <v>24.711724128000004</v>
      </c>
      <c r="N5431" s="29">
        <f t="shared" si="590"/>
        <v>28.630000000000003</v>
      </c>
      <c r="Q5431" s="6" t="s">
        <v>31972</v>
      </c>
      <c r="R5431" s="6" t="s">
        <v>31979</v>
      </c>
      <c r="S5431" s="6" t="s">
        <v>31990</v>
      </c>
      <c r="T5431" s="6" t="s">
        <v>32012</v>
      </c>
      <c r="U5431" s="6" t="s">
        <v>31990</v>
      </c>
      <c r="V5431" s="6" t="s">
        <v>32115</v>
      </c>
    </row>
    <row r="5432" spans="1:22">
      <c r="A5432" s="6" t="s">
        <v>15</v>
      </c>
      <c r="B5432" s="6" t="s">
        <v>215</v>
      </c>
      <c r="C5432" s="24" t="s">
        <v>43088</v>
      </c>
      <c r="D5432" s="24" t="s">
        <v>43089</v>
      </c>
      <c r="E5432" s="6" t="s">
        <v>5522</v>
      </c>
      <c r="F5432" s="6" t="s">
        <v>16085</v>
      </c>
      <c r="G5432" s="6" t="s">
        <v>26611</v>
      </c>
      <c r="H5432" s="16">
        <v>89.92</v>
      </c>
      <c r="I5432" s="16">
        <v>79.490000000000009</v>
      </c>
      <c r="J5432" s="26">
        <f t="shared" si="591"/>
        <v>41.334800000000008</v>
      </c>
      <c r="K5432" s="28">
        <v>32.571822400000009</v>
      </c>
      <c r="L5432" s="29">
        <f t="shared" si="588"/>
        <v>38.31979105882354</v>
      </c>
      <c r="M5432" s="29">
        <f t="shared" si="589"/>
        <v>27.034612592000006</v>
      </c>
      <c r="N5432" s="29">
        <f t="shared" si="590"/>
        <v>31.471999999999998</v>
      </c>
      <c r="Q5432" s="6" t="s">
        <v>31972</v>
      </c>
      <c r="R5432" s="6" t="s">
        <v>31979</v>
      </c>
      <c r="S5432" s="6" t="s">
        <v>31990</v>
      </c>
      <c r="T5432" s="6" t="s">
        <v>32012</v>
      </c>
      <c r="U5432" s="6" t="s">
        <v>31990</v>
      </c>
      <c r="V5432" s="6" t="s">
        <v>32115</v>
      </c>
    </row>
    <row r="5433" spans="1:22">
      <c r="A5433" s="6" t="s">
        <v>15</v>
      </c>
      <c r="B5433" s="6" t="s">
        <v>215</v>
      </c>
      <c r="C5433" s="24" t="s">
        <v>43090</v>
      </c>
      <c r="D5433" s="24" t="s">
        <v>43091</v>
      </c>
      <c r="E5433" s="6" t="s">
        <v>5523</v>
      </c>
      <c r="F5433" s="6" t="s">
        <v>16086</v>
      </c>
      <c r="G5433" s="6" t="s">
        <v>26612</v>
      </c>
      <c r="H5433" s="16">
        <v>94.050000000000011</v>
      </c>
      <c r="I5433" s="16">
        <v>83.61</v>
      </c>
      <c r="J5433" s="26">
        <f t="shared" si="591"/>
        <v>43.477200000000003</v>
      </c>
      <c r="K5433" s="28">
        <v>34.2600336</v>
      </c>
      <c r="L5433" s="29">
        <f t="shared" si="588"/>
        <v>40.305921882352941</v>
      </c>
      <c r="M5433" s="29">
        <f t="shared" si="589"/>
        <v>28.435827887999999</v>
      </c>
      <c r="N5433" s="29">
        <f t="shared" si="590"/>
        <v>32.917500000000004</v>
      </c>
      <c r="Q5433" s="6" t="s">
        <v>31972</v>
      </c>
      <c r="R5433" s="6" t="s">
        <v>31979</v>
      </c>
      <c r="S5433" s="6" t="s">
        <v>31990</v>
      </c>
      <c r="T5433" s="6" t="s">
        <v>32012</v>
      </c>
      <c r="U5433" s="6" t="s">
        <v>31990</v>
      </c>
      <c r="V5433" s="6" t="s">
        <v>32115</v>
      </c>
    </row>
    <row r="5434" spans="1:22">
      <c r="A5434" s="6" t="s">
        <v>15</v>
      </c>
      <c r="B5434" s="6" t="s">
        <v>215</v>
      </c>
      <c r="C5434" s="24" t="s">
        <v>43092</v>
      </c>
      <c r="D5434" s="24" t="s">
        <v>43093</v>
      </c>
      <c r="E5434" s="6" t="s">
        <v>5524</v>
      </c>
      <c r="F5434" s="6" t="s">
        <v>16087</v>
      </c>
      <c r="G5434" s="6" t="s">
        <v>26613</v>
      </c>
      <c r="H5434" s="16">
        <v>105.09</v>
      </c>
      <c r="I5434" s="16">
        <v>95.73</v>
      </c>
      <c r="J5434" s="26">
        <f t="shared" si="591"/>
        <v>49.779600000000002</v>
      </c>
      <c r="K5434" s="28">
        <v>39.2263248</v>
      </c>
      <c r="L5434" s="29">
        <f t="shared" si="588"/>
        <v>46.148617411764711</v>
      </c>
      <c r="M5434" s="29">
        <f t="shared" si="589"/>
        <v>32.557849583999996</v>
      </c>
      <c r="N5434" s="29">
        <f t="shared" si="590"/>
        <v>36.781500000000001</v>
      </c>
      <c r="Q5434" s="6" t="s">
        <v>31972</v>
      </c>
      <c r="R5434" s="6" t="s">
        <v>31979</v>
      </c>
      <c r="S5434" s="6" t="s">
        <v>31990</v>
      </c>
      <c r="T5434" s="6" t="s">
        <v>32012</v>
      </c>
      <c r="U5434" s="6" t="s">
        <v>31990</v>
      </c>
      <c r="V5434" s="6" t="s">
        <v>32115</v>
      </c>
    </row>
    <row r="5435" spans="1:22">
      <c r="A5435" s="6" t="s">
        <v>15</v>
      </c>
      <c r="B5435" s="6" t="s">
        <v>215</v>
      </c>
      <c r="C5435" s="24" t="s">
        <v>43094</v>
      </c>
      <c r="D5435" s="24" t="s">
        <v>43095</v>
      </c>
      <c r="E5435" s="6" t="s">
        <v>5525</v>
      </c>
      <c r="F5435" s="6" t="s">
        <v>16088</v>
      </c>
      <c r="G5435" s="6" t="s">
        <v>26614</v>
      </c>
      <c r="H5435" s="16">
        <v>123.14</v>
      </c>
      <c r="I5435" s="16">
        <v>109.16000000000001</v>
      </c>
      <c r="J5435" s="26">
        <f t="shared" si="591"/>
        <v>56.763200000000005</v>
      </c>
      <c r="K5435" s="28">
        <v>44.729401600000003</v>
      </c>
      <c r="L5435" s="29">
        <f t="shared" si="588"/>
        <v>52.622825411764708</v>
      </c>
      <c r="M5435" s="29">
        <f t="shared" si="589"/>
        <v>37.125403327999997</v>
      </c>
      <c r="N5435" s="29">
        <f t="shared" si="590"/>
        <v>43.098999999999997</v>
      </c>
      <c r="Q5435" s="6" t="s">
        <v>31972</v>
      </c>
      <c r="R5435" s="6" t="s">
        <v>31979</v>
      </c>
      <c r="S5435" s="6" t="s">
        <v>31990</v>
      </c>
      <c r="T5435" s="6" t="s">
        <v>32012</v>
      </c>
      <c r="U5435" s="6" t="s">
        <v>31990</v>
      </c>
      <c r="V5435" s="6" t="s">
        <v>32115</v>
      </c>
    </row>
    <row r="5436" spans="1:22">
      <c r="A5436" s="6" t="s">
        <v>15</v>
      </c>
      <c r="B5436" s="9" t="s">
        <v>15</v>
      </c>
      <c r="C5436" s="24" t="s">
        <v>43096</v>
      </c>
      <c r="D5436" s="24" t="s">
        <v>43097</v>
      </c>
      <c r="E5436" s="6" t="s">
        <v>5526</v>
      </c>
      <c r="F5436" s="6" t="s">
        <v>16089</v>
      </c>
      <c r="G5436" s="6" t="s">
        <v>26615</v>
      </c>
      <c r="H5436" s="16">
        <v>207.01</v>
      </c>
      <c r="I5436" s="16">
        <v>184.76</v>
      </c>
      <c r="J5436" s="26">
        <f t="shared" si="591"/>
        <v>96.075199999999995</v>
      </c>
      <c r="K5436" s="28">
        <v>75.707257599999991</v>
      </c>
      <c r="L5436" s="29">
        <f t="shared" ref="L5436:L5499" si="592">+K5436/0.85</f>
        <v>89.067361882352927</v>
      </c>
      <c r="M5436" s="29">
        <f t="shared" ref="M5436:M5499" si="593">+K5436*0.83</f>
        <v>62.837023807999991</v>
      </c>
      <c r="N5436" s="29">
        <f t="shared" ref="N5436:N5499" si="594">+H5436*0.35</f>
        <v>72.453499999999991</v>
      </c>
      <c r="Q5436" s="6" t="s">
        <v>31972</v>
      </c>
      <c r="R5436" s="6" t="s">
        <v>31979</v>
      </c>
      <c r="S5436" s="6" t="s">
        <v>31990</v>
      </c>
      <c r="T5436" s="6" t="s">
        <v>32012</v>
      </c>
      <c r="U5436" s="6" t="s">
        <v>31971</v>
      </c>
      <c r="V5436" s="6" t="s">
        <v>32094</v>
      </c>
    </row>
    <row r="5437" spans="1:22">
      <c r="A5437" s="6" t="s">
        <v>15</v>
      </c>
      <c r="B5437" s="9" t="s">
        <v>15</v>
      </c>
      <c r="C5437" s="24" t="s">
        <v>43098</v>
      </c>
      <c r="D5437" s="24" t="s">
        <v>43099</v>
      </c>
      <c r="E5437" s="6" t="s">
        <v>5527</v>
      </c>
      <c r="F5437" s="6" t="s">
        <v>16090</v>
      </c>
      <c r="G5437" s="6" t="s">
        <v>26616</v>
      </c>
      <c r="H5437" s="16">
        <v>164.78</v>
      </c>
      <c r="I5437" s="16">
        <v>145.82999999999998</v>
      </c>
      <c r="J5437" s="26">
        <f t="shared" si="591"/>
        <v>75.831599999999995</v>
      </c>
      <c r="K5437" s="28">
        <v>59.755300800000001</v>
      </c>
      <c r="L5437" s="29">
        <f t="shared" si="592"/>
        <v>70.300353882352937</v>
      </c>
      <c r="M5437" s="29">
        <f t="shared" si="593"/>
        <v>49.596899663999999</v>
      </c>
      <c r="N5437" s="29">
        <f t="shared" si="594"/>
        <v>57.672999999999995</v>
      </c>
      <c r="Q5437" s="6" t="s">
        <v>31972</v>
      </c>
      <c r="R5437" s="6" t="s">
        <v>31979</v>
      </c>
      <c r="S5437" s="6" t="s">
        <v>31990</v>
      </c>
      <c r="T5437" s="6" t="s">
        <v>32012</v>
      </c>
      <c r="U5437" s="6" t="s">
        <v>31971</v>
      </c>
      <c r="V5437" s="6" t="s">
        <v>32094</v>
      </c>
    </row>
    <row r="5438" spans="1:22">
      <c r="A5438" s="6" t="s">
        <v>15</v>
      </c>
      <c r="B5438" s="9" t="s">
        <v>15</v>
      </c>
      <c r="C5438" s="24" t="s">
        <v>43100</v>
      </c>
      <c r="D5438" s="24" t="s">
        <v>43101</v>
      </c>
      <c r="E5438" s="6" t="s">
        <v>5528</v>
      </c>
      <c r="F5438" s="6" t="s">
        <v>16091</v>
      </c>
      <c r="G5438" s="6" t="s">
        <v>26617</v>
      </c>
      <c r="H5438" s="16">
        <v>166.59</v>
      </c>
      <c r="I5438" s="16">
        <v>150.13</v>
      </c>
      <c r="J5438" s="26">
        <f t="shared" si="591"/>
        <v>78.067599999999999</v>
      </c>
      <c r="K5438" s="28">
        <v>61.517268799999997</v>
      </c>
      <c r="L5438" s="29">
        <f t="shared" si="592"/>
        <v>72.373257411764698</v>
      </c>
      <c r="M5438" s="29">
        <f t="shared" si="593"/>
        <v>51.059333103999997</v>
      </c>
      <c r="N5438" s="29">
        <f t="shared" si="594"/>
        <v>58.3065</v>
      </c>
      <c r="Q5438" s="6" t="s">
        <v>31972</v>
      </c>
      <c r="R5438" s="6" t="s">
        <v>31979</v>
      </c>
      <c r="S5438" s="6" t="s">
        <v>31990</v>
      </c>
      <c r="T5438" s="6" t="s">
        <v>32012</v>
      </c>
      <c r="U5438" s="6" t="s">
        <v>31971</v>
      </c>
      <c r="V5438" s="6" t="s">
        <v>32094</v>
      </c>
    </row>
    <row r="5439" spans="1:22">
      <c r="A5439" s="6" t="s">
        <v>15</v>
      </c>
      <c r="B5439" s="9" t="s">
        <v>15</v>
      </c>
      <c r="C5439" s="24" t="s">
        <v>43102</v>
      </c>
      <c r="D5439" s="24" t="s">
        <v>43103</v>
      </c>
      <c r="E5439" s="6" t="s">
        <v>5529</v>
      </c>
      <c r="F5439" s="6" t="s">
        <v>16092</v>
      </c>
      <c r="G5439" s="6" t="s">
        <v>26618</v>
      </c>
      <c r="H5439" s="16">
        <v>167.73999999999998</v>
      </c>
      <c r="I5439" s="16">
        <v>151.19</v>
      </c>
      <c r="J5439" s="26">
        <f t="shared" si="591"/>
        <v>78.618800000000007</v>
      </c>
      <c r="K5439" s="28">
        <v>61.951614400000011</v>
      </c>
      <c r="L5439" s="29">
        <f t="shared" si="592"/>
        <v>72.884252235294127</v>
      </c>
      <c r="M5439" s="29">
        <f t="shared" si="593"/>
        <v>51.419839952000004</v>
      </c>
      <c r="N5439" s="29">
        <f t="shared" si="594"/>
        <v>58.708999999999989</v>
      </c>
      <c r="Q5439" s="6" t="s">
        <v>31972</v>
      </c>
      <c r="R5439" s="6" t="s">
        <v>31979</v>
      </c>
      <c r="S5439" s="6" t="s">
        <v>31990</v>
      </c>
      <c r="T5439" s="6" t="s">
        <v>32012</v>
      </c>
      <c r="U5439" s="6" t="s">
        <v>31971</v>
      </c>
      <c r="V5439" s="6" t="s">
        <v>32094</v>
      </c>
    </row>
    <row r="5440" spans="1:22">
      <c r="A5440" s="6" t="s">
        <v>15</v>
      </c>
      <c r="B5440" s="9" t="s">
        <v>15</v>
      </c>
      <c r="C5440" s="24" t="s">
        <v>43104</v>
      </c>
      <c r="D5440" s="24" t="s">
        <v>43105</v>
      </c>
      <c r="E5440" s="6" t="s">
        <v>5530</v>
      </c>
      <c r="F5440" s="6" t="s">
        <v>16093</v>
      </c>
      <c r="G5440" s="6" t="s">
        <v>26619</v>
      </c>
      <c r="H5440" s="16">
        <v>180.51</v>
      </c>
      <c r="I5440" s="16">
        <v>161.12</v>
      </c>
      <c r="J5440" s="26">
        <f t="shared" si="591"/>
        <v>83.78240000000001</v>
      </c>
      <c r="K5440" s="28">
        <v>66.020531200000008</v>
      </c>
      <c r="L5440" s="29">
        <f t="shared" si="592"/>
        <v>77.671213176470602</v>
      </c>
      <c r="M5440" s="29">
        <f t="shared" si="593"/>
        <v>54.797040896000006</v>
      </c>
      <c r="N5440" s="29">
        <f t="shared" si="594"/>
        <v>63.178499999999993</v>
      </c>
      <c r="Q5440" s="6" t="s">
        <v>31972</v>
      </c>
      <c r="R5440" s="6" t="s">
        <v>31979</v>
      </c>
      <c r="S5440" s="6" t="s">
        <v>31990</v>
      </c>
      <c r="T5440" s="6" t="s">
        <v>32012</v>
      </c>
      <c r="U5440" s="6" t="s">
        <v>31971</v>
      </c>
      <c r="V5440" s="6" t="s">
        <v>32094</v>
      </c>
    </row>
    <row r="5441" spans="1:22">
      <c r="A5441" s="6" t="s">
        <v>15</v>
      </c>
      <c r="B5441" s="9" t="s">
        <v>15</v>
      </c>
      <c r="C5441" s="24" t="s">
        <v>43106</v>
      </c>
      <c r="D5441" s="24" t="s">
        <v>43107</v>
      </c>
      <c r="E5441" s="6" t="s">
        <v>5531</v>
      </c>
      <c r="F5441" s="6" t="s">
        <v>16094</v>
      </c>
      <c r="G5441" s="6" t="s">
        <v>26620</v>
      </c>
      <c r="H5441" s="16">
        <v>183.41</v>
      </c>
      <c r="I5441" s="16">
        <v>164.56</v>
      </c>
      <c r="J5441" s="26">
        <f t="shared" si="591"/>
        <v>85.571200000000005</v>
      </c>
      <c r="K5441" s="28">
        <v>67.430105600000005</v>
      </c>
      <c r="L5441" s="29">
        <f t="shared" si="592"/>
        <v>79.329536000000004</v>
      </c>
      <c r="M5441" s="29">
        <f t="shared" si="593"/>
        <v>55.966987648</v>
      </c>
      <c r="N5441" s="29">
        <f t="shared" si="594"/>
        <v>64.1935</v>
      </c>
      <c r="Q5441" s="6" t="s">
        <v>31972</v>
      </c>
      <c r="R5441" s="6" t="s">
        <v>31979</v>
      </c>
      <c r="S5441" s="6" t="s">
        <v>31990</v>
      </c>
      <c r="T5441" s="6" t="s">
        <v>32012</v>
      </c>
      <c r="U5441" s="6" t="s">
        <v>31971</v>
      </c>
      <c r="V5441" s="6" t="s">
        <v>32094</v>
      </c>
    </row>
    <row r="5442" spans="1:22">
      <c r="A5442" s="6" t="s">
        <v>15</v>
      </c>
      <c r="B5442" s="9" t="s">
        <v>15</v>
      </c>
      <c r="C5442" s="24" t="s">
        <v>43108</v>
      </c>
      <c r="D5442" s="24" t="s">
        <v>43109</v>
      </c>
      <c r="E5442" s="6" t="s">
        <v>5532</v>
      </c>
      <c r="F5442" s="6" t="s">
        <v>16095</v>
      </c>
      <c r="G5442" s="6" t="s">
        <v>26621</v>
      </c>
      <c r="H5442" s="16">
        <v>232.39</v>
      </c>
      <c r="I5442" s="16">
        <v>205.57999999999998</v>
      </c>
      <c r="J5442" s="26">
        <f t="shared" ref="J5442:J5505" si="595">+I5442*0.52</f>
        <v>106.9016</v>
      </c>
      <c r="K5442" s="28">
        <v>84.238460799999999</v>
      </c>
      <c r="L5442" s="29">
        <f t="shared" si="592"/>
        <v>99.104071529411769</v>
      </c>
      <c r="M5442" s="29">
        <f t="shared" si="593"/>
        <v>69.917922464</v>
      </c>
      <c r="N5442" s="29">
        <f t="shared" si="594"/>
        <v>81.336499999999987</v>
      </c>
      <c r="Q5442" s="6" t="s">
        <v>31972</v>
      </c>
      <c r="R5442" s="6" t="s">
        <v>31979</v>
      </c>
      <c r="S5442" s="6" t="s">
        <v>31990</v>
      </c>
      <c r="T5442" s="6" t="s">
        <v>32012</v>
      </c>
      <c r="U5442" s="6" t="s">
        <v>31971</v>
      </c>
      <c r="V5442" s="6" t="s">
        <v>32094</v>
      </c>
    </row>
    <row r="5443" spans="1:22">
      <c r="A5443" s="6" t="s">
        <v>15</v>
      </c>
      <c r="B5443" s="6" t="s">
        <v>215</v>
      </c>
      <c r="C5443" s="24" t="s">
        <v>43110</v>
      </c>
      <c r="D5443" s="24" t="s">
        <v>43111</v>
      </c>
      <c r="E5443" s="6" t="s">
        <v>5533</v>
      </c>
      <c r="F5443" s="6" t="s">
        <v>16096</v>
      </c>
      <c r="G5443" s="6" t="s">
        <v>26622</v>
      </c>
      <c r="H5443" s="16">
        <v>131.13</v>
      </c>
      <c r="I5443" s="16">
        <v>121.61</v>
      </c>
      <c r="J5443" s="26">
        <f t="shared" si="595"/>
        <v>63.237200000000001</v>
      </c>
      <c r="K5443" s="28">
        <v>49.830913600000002</v>
      </c>
      <c r="L5443" s="29">
        <f t="shared" si="592"/>
        <v>58.624604235294122</v>
      </c>
      <c r="M5443" s="29">
        <f t="shared" si="593"/>
        <v>41.359658287999999</v>
      </c>
      <c r="N5443" s="29">
        <f t="shared" si="594"/>
        <v>45.895499999999998</v>
      </c>
      <c r="Q5443" s="6" t="s">
        <v>31972</v>
      </c>
      <c r="R5443" s="6" t="s">
        <v>31979</v>
      </c>
      <c r="S5443" s="6" t="s">
        <v>31990</v>
      </c>
      <c r="T5443" s="6" t="s">
        <v>32012</v>
      </c>
      <c r="U5443" s="6" t="s">
        <v>31971</v>
      </c>
      <c r="V5443" s="6" t="s">
        <v>32094</v>
      </c>
    </row>
    <row r="5444" spans="1:22">
      <c r="A5444" s="6" t="s">
        <v>15</v>
      </c>
      <c r="B5444" s="6" t="s">
        <v>215</v>
      </c>
      <c r="C5444" s="24" t="s">
        <v>43112</v>
      </c>
      <c r="D5444" s="24" t="s">
        <v>43113</v>
      </c>
      <c r="E5444" s="6" t="s">
        <v>5534</v>
      </c>
      <c r="F5444" s="6" t="s">
        <v>16097</v>
      </c>
      <c r="G5444" s="6" t="s">
        <v>26623</v>
      </c>
      <c r="H5444" s="16">
        <v>158.88999999999999</v>
      </c>
      <c r="I5444" s="16">
        <v>140.39999999999998</v>
      </c>
      <c r="J5444" s="26">
        <f t="shared" si="595"/>
        <v>73.007999999999996</v>
      </c>
      <c r="K5444" s="28">
        <v>57.530304000000001</v>
      </c>
      <c r="L5444" s="29">
        <f t="shared" si="592"/>
        <v>67.682710588235295</v>
      </c>
      <c r="M5444" s="29">
        <f t="shared" si="593"/>
        <v>47.750152319999998</v>
      </c>
      <c r="N5444" s="29">
        <f t="shared" si="594"/>
        <v>55.611499999999992</v>
      </c>
      <c r="Q5444" s="6" t="s">
        <v>31972</v>
      </c>
      <c r="R5444" s="6" t="s">
        <v>31979</v>
      </c>
      <c r="S5444" s="6" t="s">
        <v>31990</v>
      </c>
      <c r="T5444" s="6" t="s">
        <v>32012</v>
      </c>
      <c r="U5444" s="6" t="s">
        <v>31971</v>
      </c>
      <c r="V5444" s="6" t="s">
        <v>32094</v>
      </c>
    </row>
    <row r="5445" spans="1:22">
      <c r="A5445" s="6" t="s">
        <v>15</v>
      </c>
      <c r="B5445" s="6" t="s">
        <v>215</v>
      </c>
      <c r="C5445" s="24" t="s">
        <v>43114</v>
      </c>
      <c r="D5445" s="24" t="s">
        <v>43115</v>
      </c>
      <c r="E5445" s="6" t="s">
        <v>5535</v>
      </c>
      <c r="F5445" s="6" t="s">
        <v>16098</v>
      </c>
      <c r="G5445" s="6" t="s">
        <v>26624</v>
      </c>
      <c r="H5445" s="16">
        <v>157.35999999999999</v>
      </c>
      <c r="I5445" s="16">
        <v>140.16999999999999</v>
      </c>
      <c r="J5445" s="26">
        <f t="shared" si="595"/>
        <v>72.88839999999999</v>
      </c>
      <c r="K5445" s="28">
        <v>57.436059199999995</v>
      </c>
      <c r="L5445" s="29">
        <f t="shared" si="592"/>
        <v>67.571834352941167</v>
      </c>
      <c r="M5445" s="29">
        <f t="shared" si="593"/>
        <v>47.671929135999996</v>
      </c>
      <c r="N5445" s="29">
        <f t="shared" si="594"/>
        <v>55.075999999999993</v>
      </c>
      <c r="Q5445" s="6" t="s">
        <v>31972</v>
      </c>
      <c r="R5445" s="6" t="s">
        <v>31979</v>
      </c>
      <c r="S5445" s="6" t="s">
        <v>31990</v>
      </c>
      <c r="T5445" s="6" t="s">
        <v>32012</v>
      </c>
      <c r="U5445" s="6" t="s">
        <v>31971</v>
      </c>
      <c r="V5445" s="6" t="s">
        <v>32094</v>
      </c>
    </row>
    <row r="5446" spans="1:22">
      <c r="A5446" s="6" t="s">
        <v>15</v>
      </c>
      <c r="B5446" s="6" t="s">
        <v>215</v>
      </c>
      <c r="C5446" s="24" t="s">
        <v>43116</v>
      </c>
      <c r="D5446" s="24" t="s">
        <v>43117</v>
      </c>
      <c r="E5446" s="6" t="s">
        <v>5536</v>
      </c>
      <c r="F5446" s="6" t="s">
        <v>16099</v>
      </c>
      <c r="G5446" s="6" t="s">
        <v>26625</v>
      </c>
      <c r="H5446" s="16">
        <v>157.32999999999998</v>
      </c>
      <c r="I5446" s="16">
        <v>140.13999999999999</v>
      </c>
      <c r="J5446" s="26">
        <f t="shared" si="595"/>
        <v>72.872799999999998</v>
      </c>
      <c r="K5446" s="28">
        <v>57.423766399999998</v>
      </c>
      <c r="L5446" s="29">
        <f t="shared" si="592"/>
        <v>67.55737223529411</v>
      </c>
      <c r="M5446" s="29">
        <f t="shared" si="593"/>
        <v>47.661726111999997</v>
      </c>
      <c r="N5446" s="29">
        <f t="shared" si="594"/>
        <v>55.065499999999993</v>
      </c>
      <c r="Q5446" s="6" t="s">
        <v>31972</v>
      </c>
      <c r="R5446" s="6" t="s">
        <v>31979</v>
      </c>
      <c r="S5446" s="6" t="s">
        <v>31990</v>
      </c>
      <c r="T5446" s="6" t="s">
        <v>32012</v>
      </c>
      <c r="U5446" s="6" t="s">
        <v>31971</v>
      </c>
      <c r="V5446" s="6" t="s">
        <v>32094</v>
      </c>
    </row>
    <row r="5447" spans="1:22">
      <c r="A5447" s="6" t="s">
        <v>15</v>
      </c>
      <c r="B5447" s="6" t="s">
        <v>215</v>
      </c>
      <c r="C5447" s="24" t="s">
        <v>43118</v>
      </c>
      <c r="D5447" s="24" t="s">
        <v>43119</v>
      </c>
      <c r="E5447" s="6" t="s">
        <v>5537</v>
      </c>
      <c r="F5447" s="6" t="s">
        <v>16100</v>
      </c>
      <c r="G5447" s="6" t="s">
        <v>26626</v>
      </c>
      <c r="H5447" s="16">
        <v>160.19999999999999</v>
      </c>
      <c r="I5447" s="16">
        <v>142.95999999999998</v>
      </c>
      <c r="J5447" s="26">
        <f t="shared" si="595"/>
        <v>74.339199999999991</v>
      </c>
      <c r="K5447" s="28">
        <v>58.579289599999996</v>
      </c>
      <c r="L5447" s="29">
        <f t="shared" si="592"/>
        <v>68.91681129411765</v>
      </c>
      <c r="M5447" s="29">
        <f t="shared" si="593"/>
        <v>48.620810367999994</v>
      </c>
      <c r="N5447" s="29">
        <f t="shared" si="594"/>
        <v>56.069999999999993</v>
      </c>
      <c r="Q5447" s="6" t="s">
        <v>31972</v>
      </c>
      <c r="R5447" s="6" t="s">
        <v>31979</v>
      </c>
      <c r="S5447" s="6" t="s">
        <v>31990</v>
      </c>
      <c r="T5447" s="6" t="s">
        <v>32012</v>
      </c>
      <c r="U5447" s="6" t="s">
        <v>31971</v>
      </c>
      <c r="V5447" s="6" t="s">
        <v>32094</v>
      </c>
    </row>
    <row r="5448" spans="1:22">
      <c r="A5448" s="6" t="s">
        <v>15</v>
      </c>
      <c r="B5448" s="6" t="s">
        <v>215</v>
      </c>
      <c r="C5448" s="24" t="s">
        <v>43120</v>
      </c>
      <c r="D5448" s="24" t="s">
        <v>43121</v>
      </c>
      <c r="E5448" s="6" t="s">
        <v>5538</v>
      </c>
      <c r="F5448" s="6" t="s">
        <v>16101</v>
      </c>
      <c r="G5448" s="6" t="s">
        <v>26627</v>
      </c>
      <c r="H5448" s="16">
        <v>138.69</v>
      </c>
      <c r="I5448" s="16">
        <v>122.01</v>
      </c>
      <c r="J5448" s="26">
        <f t="shared" si="595"/>
        <v>63.445200000000007</v>
      </c>
      <c r="K5448" s="28">
        <v>49.994817600000005</v>
      </c>
      <c r="L5448" s="29">
        <f t="shared" si="592"/>
        <v>58.817432470588244</v>
      </c>
      <c r="M5448" s="29">
        <f t="shared" si="593"/>
        <v>41.495698608000005</v>
      </c>
      <c r="N5448" s="29">
        <f t="shared" si="594"/>
        <v>48.541499999999999</v>
      </c>
      <c r="Q5448" s="6" t="s">
        <v>31972</v>
      </c>
      <c r="R5448" s="6" t="s">
        <v>31979</v>
      </c>
      <c r="S5448" s="6" t="s">
        <v>31990</v>
      </c>
      <c r="T5448" s="6" t="s">
        <v>32012</v>
      </c>
      <c r="U5448" s="6" t="s">
        <v>31971</v>
      </c>
      <c r="V5448" s="6" t="s">
        <v>32094</v>
      </c>
    </row>
    <row r="5449" spans="1:22">
      <c r="A5449" s="6" t="s">
        <v>15</v>
      </c>
      <c r="B5449" s="6" t="s">
        <v>215</v>
      </c>
      <c r="C5449" s="24" t="s">
        <v>43122</v>
      </c>
      <c r="D5449" s="24" t="s">
        <v>43123</v>
      </c>
      <c r="E5449" s="6" t="s">
        <v>5539</v>
      </c>
      <c r="F5449" s="6" t="s">
        <v>16102</v>
      </c>
      <c r="G5449" s="6" t="s">
        <v>26628</v>
      </c>
      <c r="H5449" s="16">
        <v>123.57000000000001</v>
      </c>
      <c r="I5449" s="16">
        <v>111.11</v>
      </c>
      <c r="J5449" s="26">
        <f t="shared" si="595"/>
        <v>57.777200000000001</v>
      </c>
      <c r="K5449" s="28">
        <v>45.5284336</v>
      </c>
      <c r="L5449" s="29">
        <f t="shared" si="592"/>
        <v>53.562863058823531</v>
      </c>
      <c r="M5449" s="29">
        <f t="shared" si="593"/>
        <v>37.788599888</v>
      </c>
      <c r="N5449" s="29">
        <f t="shared" si="594"/>
        <v>43.249499999999998</v>
      </c>
      <c r="Q5449" s="6" t="s">
        <v>31972</v>
      </c>
      <c r="R5449" s="6" t="s">
        <v>31979</v>
      </c>
      <c r="S5449" s="6" t="s">
        <v>31990</v>
      </c>
      <c r="T5449" s="6" t="s">
        <v>32012</v>
      </c>
      <c r="U5449" s="6" t="s">
        <v>31971</v>
      </c>
      <c r="V5449" s="6" t="s">
        <v>32094</v>
      </c>
    </row>
    <row r="5450" spans="1:22">
      <c r="A5450" s="6" t="s">
        <v>15</v>
      </c>
      <c r="B5450" s="6" t="s">
        <v>215</v>
      </c>
      <c r="C5450" s="24" t="s">
        <v>43124</v>
      </c>
      <c r="D5450" s="24" t="s">
        <v>43125</v>
      </c>
      <c r="E5450" s="6" t="s">
        <v>5540</v>
      </c>
      <c r="F5450" s="6" t="s">
        <v>16103</v>
      </c>
      <c r="G5450" s="6" t="s">
        <v>26629</v>
      </c>
      <c r="H5450" s="16">
        <v>121.09</v>
      </c>
      <c r="I5450" s="16">
        <v>111.02000000000001</v>
      </c>
      <c r="J5450" s="26">
        <f t="shared" si="595"/>
        <v>57.73040000000001</v>
      </c>
      <c r="K5450" s="28">
        <v>45.491555200000008</v>
      </c>
      <c r="L5450" s="29">
        <f t="shared" si="592"/>
        <v>53.519476705882362</v>
      </c>
      <c r="M5450" s="29">
        <f t="shared" si="593"/>
        <v>37.757990816000003</v>
      </c>
      <c r="N5450" s="29">
        <f t="shared" si="594"/>
        <v>42.381499999999996</v>
      </c>
      <c r="Q5450" s="6" t="s">
        <v>31972</v>
      </c>
      <c r="R5450" s="6" t="s">
        <v>31979</v>
      </c>
      <c r="S5450" s="6" t="s">
        <v>31990</v>
      </c>
      <c r="T5450" s="6" t="s">
        <v>32012</v>
      </c>
      <c r="U5450" s="6" t="s">
        <v>31971</v>
      </c>
      <c r="V5450" s="6" t="s">
        <v>32094</v>
      </c>
    </row>
    <row r="5451" spans="1:22">
      <c r="A5451" s="6" t="s">
        <v>15</v>
      </c>
      <c r="B5451" s="6" t="s">
        <v>215</v>
      </c>
      <c r="C5451" s="24" t="s">
        <v>43126</v>
      </c>
      <c r="D5451" s="24" t="s">
        <v>43127</v>
      </c>
      <c r="E5451" s="6" t="s">
        <v>5541</v>
      </c>
      <c r="F5451" s="6" t="s">
        <v>16104</v>
      </c>
      <c r="G5451" s="6" t="s">
        <v>26630</v>
      </c>
      <c r="H5451" s="16">
        <v>124.86</v>
      </c>
      <c r="I5451" s="16">
        <v>110.80000000000001</v>
      </c>
      <c r="J5451" s="26">
        <f t="shared" si="595"/>
        <v>57.616000000000007</v>
      </c>
      <c r="K5451" s="28">
        <v>45.401408000000004</v>
      </c>
      <c r="L5451" s="29">
        <f t="shared" si="592"/>
        <v>53.413421176470592</v>
      </c>
      <c r="M5451" s="29">
        <f t="shared" si="593"/>
        <v>37.683168639999998</v>
      </c>
      <c r="N5451" s="29">
        <f t="shared" si="594"/>
        <v>43.701000000000001</v>
      </c>
      <c r="Q5451" s="6" t="s">
        <v>31972</v>
      </c>
      <c r="R5451" s="6" t="s">
        <v>31979</v>
      </c>
      <c r="S5451" s="6" t="s">
        <v>31990</v>
      </c>
      <c r="T5451" s="6" t="s">
        <v>32012</v>
      </c>
      <c r="U5451" s="6" t="s">
        <v>31971</v>
      </c>
      <c r="V5451" s="6" t="s">
        <v>32094</v>
      </c>
    </row>
    <row r="5452" spans="1:22">
      <c r="A5452" s="6" t="s">
        <v>15</v>
      </c>
      <c r="B5452" s="6" t="s">
        <v>215</v>
      </c>
      <c r="C5452" s="24" t="s">
        <v>43128</v>
      </c>
      <c r="D5452" s="24" t="s">
        <v>43129</v>
      </c>
      <c r="E5452" s="6" t="s">
        <v>5542</v>
      </c>
      <c r="F5452" s="6" t="s">
        <v>16105</v>
      </c>
      <c r="G5452" s="6" t="s">
        <v>26631</v>
      </c>
      <c r="H5452" s="16">
        <v>132.82</v>
      </c>
      <c r="I5452" s="16">
        <v>120.03</v>
      </c>
      <c r="J5452" s="26">
        <f t="shared" si="595"/>
        <v>62.415600000000005</v>
      </c>
      <c r="K5452" s="28">
        <v>49.183492800000003</v>
      </c>
      <c r="L5452" s="29">
        <f t="shared" si="592"/>
        <v>57.862932705882358</v>
      </c>
      <c r="M5452" s="29">
        <f t="shared" si="593"/>
        <v>40.822299024000003</v>
      </c>
      <c r="N5452" s="29">
        <f t="shared" si="594"/>
        <v>46.486999999999995</v>
      </c>
      <c r="Q5452" s="6" t="s">
        <v>31972</v>
      </c>
      <c r="R5452" s="6" t="s">
        <v>31979</v>
      </c>
      <c r="S5452" s="6" t="s">
        <v>31990</v>
      </c>
      <c r="T5452" s="6" t="s">
        <v>32012</v>
      </c>
      <c r="U5452" s="6" t="s">
        <v>31971</v>
      </c>
      <c r="V5452" s="6" t="s">
        <v>32094</v>
      </c>
    </row>
    <row r="5453" spans="1:22">
      <c r="A5453" s="6" t="s">
        <v>15</v>
      </c>
      <c r="B5453" s="6" t="s">
        <v>215</v>
      </c>
      <c r="C5453" s="24" t="s">
        <v>43130</v>
      </c>
      <c r="D5453" s="24" t="s">
        <v>43131</v>
      </c>
      <c r="E5453" s="6" t="s">
        <v>5543</v>
      </c>
      <c r="F5453" s="6" t="s">
        <v>16106</v>
      </c>
      <c r="G5453" s="6" t="s">
        <v>26632</v>
      </c>
      <c r="H5453" s="16">
        <v>136.19999999999999</v>
      </c>
      <c r="I5453" s="16">
        <v>122.97</v>
      </c>
      <c r="J5453" s="26">
        <f t="shared" si="595"/>
        <v>63.944400000000002</v>
      </c>
      <c r="K5453" s="28">
        <v>50.388187200000004</v>
      </c>
      <c r="L5453" s="29">
        <f t="shared" si="592"/>
        <v>59.280220235294124</v>
      </c>
      <c r="M5453" s="29">
        <f t="shared" si="593"/>
        <v>41.822195376000003</v>
      </c>
      <c r="N5453" s="29">
        <f t="shared" si="594"/>
        <v>47.669999999999995</v>
      </c>
      <c r="Q5453" s="6" t="s">
        <v>31972</v>
      </c>
      <c r="R5453" s="6" t="s">
        <v>31979</v>
      </c>
      <c r="S5453" s="6" t="s">
        <v>31990</v>
      </c>
      <c r="T5453" s="6" t="s">
        <v>32012</v>
      </c>
      <c r="U5453" s="6" t="s">
        <v>31971</v>
      </c>
      <c r="V5453" s="6" t="s">
        <v>32094</v>
      </c>
    </row>
    <row r="5454" spans="1:22">
      <c r="A5454" s="6" t="s">
        <v>15</v>
      </c>
      <c r="B5454" s="6" t="s">
        <v>215</v>
      </c>
      <c r="C5454" s="24" t="s">
        <v>43132</v>
      </c>
      <c r="D5454" s="24" t="s">
        <v>43133</v>
      </c>
      <c r="E5454" s="6" t="s">
        <v>5544</v>
      </c>
      <c r="F5454" s="6" t="s">
        <v>16107</v>
      </c>
      <c r="G5454" s="6" t="s">
        <v>26633</v>
      </c>
      <c r="H5454" s="16">
        <v>163.79999999999998</v>
      </c>
      <c r="I5454" s="16">
        <v>157.69</v>
      </c>
      <c r="J5454" s="26">
        <f t="shared" si="595"/>
        <v>81.998800000000003</v>
      </c>
      <c r="K5454" s="28">
        <v>64.615054400000005</v>
      </c>
      <c r="L5454" s="29">
        <f t="shared" si="592"/>
        <v>76.017711058823537</v>
      </c>
      <c r="M5454" s="29">
        <f t="shared" si="593"/>
        <v>53.630495152000002</v>
      </c>
      <c r="N5454" s="29">
        <f t="shared" si="594"/>
        <v>57.329999999999991</v>
      </c>
      <c r="Q5454" s="6" t="s">
        <v>31972</v>
      </c>
      <c r="R5454" s="6" t="s">
        <v>31979</v>
      </c>
      <c r="S5454" s="6" t="s">
        <v>31990</v>
      </c>
      <c r="T5454" s="6" t="s">
        <v>32012</v>
      </c>
      <c r="U5454" s="6" t="s">
        <v>31971</v>
      </c>
      <c r="V5454" s="6" t="s">
        <v>32094</v>
      </c>
    </row>
    <row r="5455" spans="1:22">
      <c r="A5455" s="6" t="s">
        <v>15</v>
      </c>
      <c r="B5455" s="6" t="s">
        <v>215</v>
      </c>
      <c r="C5455" s="24" t="s">
        <v>43134</v>
      </c>
      <c r="D5455" s="24" t="s">
        <v>43135</v>
      </c>
      <c r="E5455" s="6" t="s">
        <v>5545</v>
      </c>
      <c r="F5455" s="6" t="s">
        <v>16108</v>
      </c>
      <c r="G5455" s="6" t="s">
        <v>26634</v>
      </c>
      <c r="H5455" s="16">
        <v>215.19</v>
      </c>
      <c r="I5455" s="16">
        <v>199.26999999999998</v>
      </c>
      <c r="J5455" s="26">
        <f t="shared" si="595"/>
        <v>103.62039999999999</v>
      </c>
      <c r="K5455" s="28">
        <v>81.652875199999997</v>
      </c>
      <c r="L5455" s="29">
        <f t="shared" si="592"/>
        <v>96.062206117647051</v>
      </c>
      <c r="M5455" s="29">
        <f t="shared" si="593"/>
        <v>67.771886416000001</v>
      </c>
      <c r="N5455" s="29">
        <f t="shared" si="594"/>
        <v>75.316499999999991</v>
      </c>
      <c r="Q5455" s="6" t="s">
        <v>31972</v>
      </c>
      <c r="R5455" s="6" t="s">
        <v>31979</v>
      </c>
      <c r="S5455" s="6" t="s">
        <v>31990</v>
      </c>
      <c r="T5455" s="6" t="s">
        <v>32012</v>
      </c>
      <c r="U5455" s="6" t="s">
        <v>31971</v>
      </c>
      <c r="V5455" s="6" t="s">
        <v>32094</v>
      </c>
    </row>
    <row r="5456" spans="1:22">
      <c r="A5456" s="6" t="s">
        <v>15</v>
      </c>
      <c r="B5456" s="6" t="s">
        <v>215</v>
      </c>
      <c r="C5456" s="24" t="s">
        <v>43136</v>
      </c>
      <c r="D5456" s="24" t="s">
        <v>43137</v>
      </c>
      <c r="E5456" s="6" t="s">
        <v>5546</v>
      </c>
      <c r="F5456" s="6" t="s">
        <v>16109</v>
      </c>
      <c r="G5456" s="6" t="s">
        <v>26635</v>
      </c>
      <c r="H5456" s="16">
        <v>241.64</v>
      </c>
      <c r="I5456" s="16">
        <v>225.84</v>
      </c>
      <c r="J5456" s="26">
        <f t="shared" si="595"/>
        <v>117.43680000000001</v>
      </c>
      <c r="K5456" s="28">
        <v>92.540198400000008</v>
      </c>
      <c r="L5456" s="29">
        <f t="shared" si="592"/>
        <v>108.87082164705883</v>
      </c>
      <c r="M5456" s="29">
        <f t="shared" si="593"/>
        <v>76.808364671999996</v>
      </c>
      <c r="N5456" s="29">
        <f t="shared" si="594"/>
        <v>84.573999999999984</v>
      </c>
      <c r="Q5456" s="6" t="s">
        <v>31972</v>
      </c>
      <c r="R5456" s="6" t="s">
        <v>31979</v>
      </c>
      <c r="S5456" s="6" t="s">
        <v>31990</v>
      </c>
      <c r="T5456" s="6" t="s">
        <v>32012</v>
      </c>
      <c r="U5456" s="6" t="s">
        <v>31971</v>
      </c>
      <c r="V5456" s="6" t="s">
        <v>32094</v>
      </c>
    </row>
    <row r="5457" spans="1:22">
      <c r="A5457" s="6" t="s">
        <v>15</v>
      </c>
      <c r="B5457" s="6" t="s">
        <v>215</v>
      </c>
      <c r="C5457" s="24" t="s">
        <v>43138</v>
      </c>
      <c r="D5457" s="24" t="s">
        <v>43139</v>
      </c>
      <c r="E5457" s="6" t="s">
        <v>5547</v>
      </c>
      <c r="F5457" s="6" t="s">
        <v>16110</v>
      </c>
      <c r="G5457" s="6" t="s">
        <v>26636</v>
      </c>
      <c r="H5457" s="16">
        <v>265.78999999999996</v>
      </c>
      <c r="I5457" s="16">
        <v>239.14999999999998</v>
      </c>
      <c r="J5457" s="26">
        <f t="shared" si="595"/>
        <v>124.35799999999999</v>
      </c>
      <c r="K5457" s="28">
        <v>97.994103999999993</v>
      </c>
      <c r="L5457" s="29">
        <f t="shared" si="592"/>
        <v>115.28718117647058</v>
      </c>
      <c r="M5457" s="29">
        <f t="shared" si="593"/>
        <v>81.335106319999994</v>
      </c>
      <c r="N5457" s="29">
        <f t="shared" si="594"/>
        <v>93.026499999999984</v>
      </c>
      <c r="Q5457" s="6" t="s">
        <v>31972</v>
      </c>
      <c r="R5457" s="6" t="s">
        <v>31979</v>
      </c>
      <c r="S5457" s="6" t="s">
        <v>31990</v>
      </c>
      <c r="T5457" s="6" t="s">
        <v>32012</v>
      </c>
      <c r="U5457" s="6" t="s">
        <v>31971</v>
      </c>
      <c r="V5457" s="6" t="s">
        <v>32094</v>
      </c>
    </row>
    <row r="5458" spans="1:22">
      <c r="A5458" s="6" t="s">
        <v>15</v>
      </c>
      <c r="B5458" s="6" t="s">
        <v>215</v>
      </c>
      <c r="C5458" s="24" t="s">
        <v>43140</v>
      </c>
      <c r="D5458" s="24" t="s">
        <v>43141</v>
      </c>
      <c r="E5458" s="6" t="s">
        <v>5548</v>
      </c>
      <c r="F5458" s="6" t="s">
        <v>16111</v>
      </c>
      <c r="G5458" s="6" t="s">
        <v>26637</v>
      </c>
      <c r="H5458" s="16">
        <v>255.07</v>
      </c>
      <c r="I5458" s="16">
        <v>234.17</v>
      </c>
      <c r="J5458" s="26">
        <f t="shared" si="595"/>
        <v>121.7684</v>
      </c>
      <c r="K5458" s="28">
        <v>95.953499199999996</v>
      </c>
      <c r="L5458" s="29">
        <f t="shared" si="592"/>
        <v>112.88646964705882</v>
      </c>
      <c r="M5458" s="29">
        <f t="shared" si="593"/>
        <v>79.641404335999994</v>
      </c>
      <c r="N5458" s="29">
        <f t="shared" si="594"/>
        <v>89.274499999999989</v>
      </c>
      <c r="Q5458" s="6" t="s">
        <v>31972</v>
      </c>
      <c r="R5458" s="6" t="s">
        <v>31979</v>
      </c>
      <c r="S5458" s="6" t="s">
        <v>31990</v>
      </c>
      <c r="T5458" s="6" t="s">
        <v>32012</v>
      </c>
      <c r="U5458" s="6" t="s">
        <v>31971</v>
      </c>
      <c r="V5458" s="6" t="s">
        <v>32094</v>
      </c>
    </row>
    <row r="5459" spans="1:22">
      <c r="A5459" s="6" t="s">
        <v>15</v>
      </c>
      <c r="B5459" s="6" t="s">
        <v>215</v>
      </c>
      <c r="C5459" s="24" t="s">
        <v>43142</v>
      </c>
      <c r="D5459" s="24" t="s">
        <v>43143</v>
      </c>
      <c r="E5459" s="6" t="s">
        <v>5549</v>
      </c>
      <c r="F5459" s="6" t="s">
        <v>16112</v>
      </c>
      <c r="G5459" s="6" t="s">
        <v>26638</v>
      </c>
      <c r="H5459" s="16">
        <v>268.5</v>
      </c>
      <c r="I5459" s="16">
        <v>239.14999999999998</v>
      </c>
      <c r="J5459" s="26">
        <f t="shared" si="595"/>
        <v>124.35799999999999</v>
      </c>
      <c r="K5459" s="28">
        <v>97.994103999999993</v>
      </c>
      <c r="L5459" s="29">
        <f t="shared" si="592"/>
        <v>115.28718117647058</v>
      </c>
      <c r="M5459" s="29">
        <f t="shared" si="593"/>
        <v>81.335106319999994</v>
      </c>
      <c r="N5459" s="29">
        <f t="shared" si="594"/>
        <v>93.974999999999994</v>
      </c>
      <c r="Q5459" s="6" t="s">
        <v>31972</v>
      </c>
      <c r="R5459" s="6" t="s">
        <v>31979</v>
      </c>
      <c r="S5459" s="6" t="s">
        <v>31990</v>
      </c>
      <c r="T5459" s="6" t="s">
        <v>32012</v>
      </c>
      <c r="U5459" s="6" t="s">
        <v>31971</v>
      </c>
      <c r="V5459" s="6" t="s">
        <v>32094</v>
      </c>
    </row>
    <row r="5460" spans="1:22">
      <c r="A5460" s="6" t="s">
        <v>15</v>
      </c>
      <c r="B5460" s="6" t="s">
        <v>215</v>
      </c>
      <c r="C5460" s="24" t="s">
        <v>43144</v>
      </c>
      <c r="D5460" s="24" t="s">
        <v>43145</v>
      </c>
      <c r="E5460" s="6" t="s">
        <v>5550</v>
      </c>
      <c r="F5460" s="6" t="s">
        <v>16113</v>
      </c>
      <c r="G5460" s="6" t="s">
        <v>26639</v>
      </c>
      <c r="H5460" s="16">
        <v>259.87</v>
      </c>
      <c r="I5460" s="16">
        <v>231.22</v>
      </c>
      <c r="J5460" s="26">
        <f t="shared" si="595"/>
        <v>120.23440000000001</v>
      </c>
      <c r="K5460" s="28">
        <v>94.744707200000008</v>
      </c>
      <c r="L5460" s="29">
        <f t="shared" si="592"/>
        <v>111.46436141176471</v>
      </c>
      <c r="M5460" s="29">
        <f t="shared" si="593"/>
        <v>78.638106976000003</v>
      </c>
      <c r="N5460" s="29">
        <f t="shared" si="594"/>
        <v>90.954499999999996</v>
      </c>
      <c r="Q5460" s="6" t="s">
        <v>31972</v>
      </c>
      <c r="R5460" s="6" t="s">
        <v>31979</v>
      </c>
      <c r="S5460" s="6" t="s">
        <v>31990</v>
      </c>
      <c r="T5460" s="6" t="s">
        <v>32012</v>
      </c>
      <c r="U5460" s="6" t="s">
        <v>31971</v>
      </c>
      <c r="V5460" s="6" t="s">
        <v>32094</v>
      </c>
    </row>
    <row r="5461" spans="1:22">
      <c r="A5461" s="6" t="s">
        <v>15</v>
      </c>
      <c r="B5461" s="6" t="s">
        <v>215</v>
      </c>
      <c r="C5461" s="24" t="s">
        <v>43146</v>
      </c>
      <c r="D5461" s="24" t="s">
        <v>43147</v>
      </c>
      <c r="E5461" s="6" t="s">
        <v>5551</v>
      </c>
      <c r="F5461" s="6" t="s">
        <v>16114</v>
      </c>
      <c r="G5461" s="6" t="s">
        <v>26640</v>
      </c>
      <c r="H5461" s="16">
        <v>217.72</v>
      </c>
      <c r="I5461" s="16">
        <v>201.06</v>
      </c>
      <c r="J5461" s="26">
        <f t="shared" si="595"/>
        <v>104.55120000000001</v>
      </c>
      <c r="K5461" s="28">
        <v>82.386345600000013</v>
      </c>
      <c r="L5461" s="29">
        <f t="shared" si="592"/>
        <v>96.925112470588246</v>
      </c>
      <c r="M5461" s="29">
        <f t="shared" si="593"/>
        <v>68.380666848000004</v>
      </c>
      <c r="N5461" s="29">
        <f t="shared" si="594"/>
        <v>76.201999999999998</v>
      </c>
      <c r="Q5461" s="6" t="s">
        <v>31972</v>
      </c>
      <c r="R5461" s="6" t="s">
        <v>31979</v>
      </c>
      <c r="S5461" s="6" t="s">
        <v>31990</v>
      </c>
      <c r="T5461" s="6" t="s">
        <v>32012</v>
      </c>
      <c r="U5461" s="6" t="s">
        <v>31971</v>
      </c>
      <c r="V5461" s="6" t="s">
        <v>32094</v>
      </c>
    </row>
    <row r="5462" spans="1:22">
      <c r="A5462" s="6" t="s">
        <v>15</v>
      </c>
      <c r="B5462" s="6" t="s">
        <v>215</v>
      </c>
      <c r="C5462" s="24" t="s">
        <v>43148</v>
      </c>
      <c r="D5462" s="24" t="s">
        <v>43149</v>
      </c>
      <c r="E5462" s="6" t="s">
        <v>5552</v>
      </c>
      <c r="F5462" s="6" t="s">
        <v>16115</v>
      </c>
      <c r="G5462" s="6" t="s">
        <v>26641</v>
      </c>
      <c r="H5462" s="16">
        <v>193.5</v>
      </c>
      <c r="I5462" s="16">
        <v>176.10999999999999</v>
      </c>
      <c r="J5462" s="26">
        <f t="shared" si="595"/>
        <v>91.577199999999991</v>
      </c>
      <c r="K5462" s="28">
        <v>72.162833599999999</v>
      </c>
      <c r="L5462" s="29">
        <f t="shared" si="592"/>
        <v>84.897451294117644</v>
      </c>
      <c r="M5462" s="29">
        <f t="shared" si="593"/>
        <v>59.895151887999994</v>
      </c>
      <c r="N5462" s="29">
        <f t="shared" si="594"/>
        <v>67.724999999999994</v>
      </c>
      <c r="Q5462" s="6" t="s">
        <v>31972</v>
      </c>
      <c r="R5462" s="6" t="s">
        <v>31979</v>
      </c>
      <c r="S5462" s="6" t="s">
        <v>31990</v>
      </c>
      <c r="T5462" s="6" t="s">
        <v>32012</v>
      </c>
      <c r="U5462" s="6" t="s">
        <v>31971</v>
      </c>
      <c r="V5462" s="6" t="s">
        <v>32094</v>
      </c>
    </row>
    <row r="5463" spans="1:22">
      <c r="A5463" s="6" t="s">
        <v>15</v>
      </c>
      <c r="B5463" s="6" t="s">
        <v>215</v>
      </c>
      <c r="C5463" s="24" t="s">
        <v>43150</v>
      </c>
      <c r="D5463" s="24" t="s">
        <v>43151</v>
      </c>
      <c r="E5463" s="6" t="s">
        <v>5553</v>
      </c>
      <c r="F5463" s="6" t="s">
        <v>16116</v>
      </c>
      <c r="G5463" s="6" t="s">
        <v>26642</v>
      </c>
      <c r="H5463" s="16">
        <v>189.97</v>
      </c>
      <c r="I5463" s="16">
        <v>169.45999999999998</v>
      </c>
      <c r="J5463" s="26">
        <f t="shared" si="595"/>
        <v>88.119199999999992</v>
      </c>
      <c r="K5463" s="28">
        <v>69.43792959999999</v>
      </c>
      <c r="L5463" s="29">
        <f t="shared" si="592"/>
        <v>81.691681882352938</v>
      </c>
      <c r="M5463" s="29">
        <f t="shared" si="593"/>
        <v>57.633481567999986</v>
      </c>
      <c r="N5463" s="29">
        <f t="shared" si="594"/>
        <v>66.489499999999992</v>
      </c>
      <c r="Q5463" s="6" t="s">
        <v>31972</v>
      </c>
      <c r="R5463" s="6" t="s">
        <v>31979</v>
      </c>
      <c r="S5463" s="6" t="s">
        <v>31990</v>
      </c>
      <c r="T5463" s="6" t="s">
        <v>32012</v>
      </c>
      <c r="U5463" s="6" t="s">
        <v>31971</v>
      </c>
      <c r="V5463" s="6" t="s">
        <v>32094</v>
      </c>
    </row>
    <row r="5464" spans="1:22">
      <c r="A5464" s="6" t="s">
        <v>15</v>
      </c>
      <c r="B5464" s="6" t="s">
        <v>215</v>
      </c>
      <c r="C5464" s="24" t="s">
        <v>43152</v>
      </c>
      <c r="D5464" s="24" t="s">
        <v>43153</v>
      </c>
      <c r="E5464" s="6" t="s">
        <v>5554</v>
      </c>
      <c r="F5464" s="6" t="s">
        <v>16117</v>
      </c>
      <c r="G5464" s="6" t="s">
        <v>26643</v>
      </c>
      <c r="H5464" s="16">
        <v>195.76999999999998</v>
      </c>
      <c r="I5464" s="16">
        <v>176.45</v>
      </c>
      <c r="J5464" s="26">
        <f t="shared" si="595"/>
        <v>91.753999999999991</v>
      </c>
      <c r="K5464" s="28">
        <v>72.302151999999992</v>
      </c>
      <c r="L5464" s="29">
        <f t="shared" si="592"/>
        <v>85.061355294117647</v>
      </c>
      <c r="M5464" s="29">
        <f t="shared" si="593"/>
        <v>60.010786159999988</v>
      </c>
      <c r="N5464" s="29">
        <f t="shared" si="594"/>
        <v>68.519499999999994</v>
      </c>
      <c r="Q5464" s="6" t="s">
        <v>31972</v>
      </c>
      <c r="R5464" s="6" t="s">
        <v>31979</v>
      </c>
      <c r="S5464" s="6" t="s">
        <v>31990</v>
      </c>
      <c r="T5464" s="6" t="s">
        <v>32012</v>
      </c>
      <c r="U5464" s="6" t="s">
        <v>31971</v>
      </c>
      <c r="V5464" s="6" t="s">
        <v>32094</v>
      </c>
    </row>
    <row r="5465" spans="1:22">
      <c r="A5465" s="6" t="s">
        <v>15</v>
      </c>
      <c r="B5465" s="6" t="s">
        <v>215</v>
      </c>
      <c r="C5465" s="24" t="s">
        <v>43154</v>
      </c>
      <c r="D5465" s="24" t="s">
        <v>43155</v>
      </c>
      <c r="E5465" s="6" t="s">
        <v>5555</v>
      </c>
      <c r="F5465" s="6" t="s">
        <v>16118</v>
      </c>
      <c r="G5465" s="6" t="s">
        <v>26644</v>
      </c>
      <c r="H5465" s="16">
        <v>207.57999999999998</v>
      </c>
      <c r="I5465" s="16">
        <v>185.59</v>
      </c>
      <c r="J5465" s="26">
        <f t="shared" si="595"/>
        <v>96.506799999999998</v>
      </c>
      <c r="K5465" s="28">
        <v>76.047358400000007</v>
      </c>
      <c r="L5465" s="29">
        <f t="shared" si="592"/>
        <v>89.467480470588242</v>
      </c>
      <c r="M5465" s="29">
        <f t="shared" si="593"/>
        <v>63.119307472000003</v>
      </c>
      <c r="N5465" s="29">
        <f t="shared" si="594"/>
        <v>72.652999999999992</v>
      </c>
      <c r="Q5465" s="6" t="s">
        <v>31972</v>
      </c>
      <c r="R5465" s="6" t="s">
        <v>31979</v>
      </c>
      <c r="S5465" s="6" t="s">
        <v>31990</v>
      </c>
      <c r="T5465" s="6" t="s">
        <v>32012</v>
      </c>
      <c r="U5465" s="6" t="s">
        <v>31971</v>
      </c>
      <c r="V5465" s="6" t="s">
        <v>32094</v>
      </c>
    </row>
    <row r="5466" spans="1:22">
      <c r="A5466" s="6" t="s">
        <v>15</v>
      </c>
      <c r="B5466" s="6" t="s">
        <v>215</v>
      </c>
      <c r="C5466" s="24" t="s">
        <v>43156</v>
      </c>
      <c r="D5466" s="24" t="s">
        <v>43157</v>
      </c>
      <c r="E5466" s="6" t="s">
        <v>5556</v>
      </c>
      <c r="F5466" s="6" t="s">
        <v>16119</v>
      </c>
      <c r="G5466" s="6" t="s">
        <v>26645</v>
      </c>
      <c r="H5466" s="16">
        <v>212.70999999999998</v>
      </c>
      <c r="I5466" s="16">
        <v>191.89999999999998</v>
      </c>
      <c r="J5466" s="26">
        <f t="shared" si="595"/>
        <v>99.787999999999997</v>
      </c>
      <c r="K5466" s="28">
        <v>78.632943999999995</v>
      </c>
      <c r="L5466" s="29">
        <f t="shared" si="592"/>
        <v>92.509345882352932</v>
      </c>
      <c r="M5466" s="29">
        <f t="shared" si="593"/>
        <v>65.265343519999988</v>
      </c>
      <c r="N5466" s="29">
        <f t="shared" si="594"/>
        <v>74.448499999999981</v>
      </c>
      <c r="Q5466" s="6" t="s">
        <v>31972</v>
      </c>
      <c r="R5466" s="6" t="s">
        <v>31979</v>
      </c>
      <c r="S5466" s="6" t="s">
        <v>31990</v>
      </c>
      <c r="T5466" s="6" t="s">
        <v>32012</v>
      </c>
      <c r="U5466" s="6" t="s">
        <v>31971</v>
      </c>
      <c r="V5466" s="6" t="s">
        <v>32094</v>
      </c>
    </row>
    <row r="5467" spans="1:22">
      <c r="A5467" s="6" t="s">
        <v>15</v>
      </c>
      <c r="B5467" s="6" t="s">
        <v>215</v>
      </c>
      <c r="C5467" s="24" t="s">
        <v>43158</v>
      </c>
      <c r="D5467" s="24" t="s">
        <v>43159</v>
      </c>
      <c r="E5467" s="6" t="s">
        <v>5557</v>
      </c>
      <c r="F5467" s="6" t="s">
        <v>16120</v>
      </c>
      <c r="G5467" s="6" t="s">
        <v>26646</v>
      </c>
      <c r="H5467" s="16">
        <v>257.09999999999997</v>
      </c>
      <c r="I5467" s="16">
        <v>233.32</v>
      </c>
      <c r="J5467" s="26">
        <f t="shared" si="595"/>
        <v>121.32640000000001</v>
      </c>
      <c r="K5467" s="28">
        <v>95.605203200000005</v>
      </c>
      <c r="L5467" s="29">
        <f t="shared" si="592"/>
        <v>112.47670964705884</v>
      </c>
      <c r="M5467" s="29">
        <f t="shared" si="593"/>
        <v>79.352318655999994</v>
      </c>
      <c r="N5467" s="29">
        <f t="shared" si="594"/>
        <v>89.984999999999985</v>
      </c>
      <c r="Q5467" s="6" t="s">
        <v>31972</v>
      </c>
      <c r="R5467" s="6" t="s">
        <v>31979</v>
      </c>
      <c r="S5467" s="6" t="s">
        <v>31990</v>
      </c>
      <c r="T5467" s="6" t="s">
        <v>32012</v>
      </c>
      <c r="U5467" s="6" t="s">
        <v>31971</v>
      </c>
      <c r="V5467" s="6" t="s">
        <v>32094</v>
      </c>
    </row>
    <row r="5468" spans="1:22">
      <c r="A5468" s="6" t="s">
        <v>15</v>
      </c>
      <c r="B5468" s="6" t="s">
        <v>215</v>
      </c>
      <c r="C5468" s="24" t="s">
        <v>43160</v>
      </c>
      <c r="D5468" s="24" t="s">
        <v>43161</v>
      </c>
      <c r="E5468" s="6" t="s">
        <v>5558</v>
      </c>
      <c r="F5468" s="6" t="s">
        <v>16121</v>
      </c>
      <c r="G5468" s="6" t="s">
        <v>26647</v>
      </c>
      <c r="H5468" s="16">
        <v>348.94</v>
      </c>
      <c r="I5468" s="16">
        <v>327.71</v>
      </c>
      <c r="J5468" s="26">
        <f t="shared" si="595"/>
        <v>170.4092</v>
      </c>
      <c r="K5468" s="28">
        <v>134.28244960000001</v>
      </c>
      <c r="L5468" s="29">
        <f t="shared" si="592"/>
        <v>157.97935247058825</v>
      </c>
      <c r="M5468" s="29">
        <f t="shared" si="593"/>
        <v>111.45443316799999</v>
      </c>
      <c r="N5468" s="29">
        <f t="shared" si="594"/>
        <v>122.12899999999999</v>
      </c>
      <c r="Q5468" s="6" t="s">
        <v>31972</v>
      </c>
      <c r="R5468" s="6" t="s">
        <v>31979</v>
      </c>
      <c r="S5468" s="6" t="s">
        <v>31990</v>
      </c>
      <c r="T5468" s="6" t="s">
        <v>32012</v>
      </c>
      <c r="U5468" s="6" t="s">
        <v>31971</v>
      </c>
      <c r="V5468" s="6" t="s">
        <v>32094</v>
      </c>
    </row>
    <row r="5469" spans="1:22">
      <c r="A5469" s="6" t="s">
        <v>15</v>
      </c>
      <c r="B5469" s="6" t="s">
        <v>215</v>
      </c>
      <c r="C5469" s="24" t="s">
        <v>43162</v>
      </c>
      <c r="D5469" s="24" t="s">
        <v>43163</v>
      </c>
      <c r="E5469" s="6" t="s">
        <v>5559</v>
      </c>
      <c r="F5469" s="6" t="s">
        <v>16122</v>
      </c>
      <c r="G5469" s="6" t="s">
        <v>26648</v>
      </c>
      <c r="H5469" s="16">
        <v>407.43</v>
      </c>
      <c r="I5469" s="16">
        <v>369.9</v>
      </c>
      <c r="J5469" s="26">
        <f t="shared" si="595"/>
        <v>192.34799999999998</v>
      </c>
      <c r="K5469" s="28">
        <v>151.570224</v>
      </c>
      <c r="L5469" s="29">
        <f t="shared" si="592"/>
        <v>178.31791058823529</v>
      </c>
      <c r="M5469" s="29">
        <f t="shared" si="593"/>
        <v>125.80328591999999</v>
      </c>
      <c r="N5469" s="29">
        <f t="shared" si="594"/>
        <v>142.60049999999998</v>
      </c>
      <c r="Q5469" s="6" t="s">
        <v>31972</v>
      </c>
      <c r="R5469" s="6" t="s">
        <v>31979</v>
      </c>
      <c r="S5469" s="6" t="s">
        <v>31990</v>
      </c>
      <c r="T5469" s="6" t="s">
        <v>32012</v>
      </c>
      <c r="U5469" s="6" t="s">
        <v>31971</v>
      </c>
      <c r="V5469" s="6" t="s">
        <v>32094</v>
      </c>
    </row>
    <row r="5470" spans="1:22">
      <c r="A5470" s="6" t="s">
        <v>15</v>
      </c>
      <c r="B5470" s="6" t="s">
        <v>215</v>
      </c>
      <c r="C5470" s="24" t="s">
        <v>43164</v>
      </c>
      <c r="D5470" s="24" t="s">
        <v>43165</v>
      </c>
      <c r="E5470" s="6" t="s">
        <v>5560</v>
      </c>
      <c r="F5470" s="6" t="s">
        <v>16123</v>
      </c>
      <c r="G5470" s="6" t="s">
        <v>26649</v>
      </c>
      <c r="H5470" s="16">
        <v>343.25</v>
      </c>
      <c r="I5470" s="16">
        <v>318.2</v>
      </c>
      <c r="J5470" s="26">
        <f t="shared" si="595"/>
        <v>165.464</v>
      </c>
      <c r="K5470" s="28">
        <v>130.38563199999999</v>
      </c>
      <c r="L5470" s="29">
        <f t="shared" si="592"/>
        <v>153.39486117647058</v>
      </c>
      <c r="M5470" s="29">
        <f t="shared" si="593"/>
        <v>108.22007455999999</v>
      </c>
      <c r="N5470" s="29">
        <f t="shared" si="594"/>
        <v>120.13749999999999</v>
      </c>
      <c r="Q5470" s="6" t="s">
        <v>31972</v>
      </c>
      <c r="R5470" s="6" t="s">
        <v>31979</v>
      </c>
      <c r="S5470" s="6" t="s">
        <v>31990</v>
      </c>
      <c r="T5470" s="6" t="s">
        <v>32012</v>
      </c>
      <c r="U5470" s="6" t="s">
        <v>31971</v>
      </c>
      <c r="V5470" s="6" t="s">
        <v>32094</v>
      </c>
    </row>
    <row r="5471" spans="1:22">
      <c r="A5471" s="6" t="s">
        <v>15</v>
      </c>
      <c r="B5471" s="6" t="s">
        <v>215</v>
      </c>
      <c r="C5471" s="24" t="s">
        <v>43166</v>
      </c>
      <c r="D5471" s="24" t="s">
        <v>43167</v>
      </c>
      <c r="E5471" s="6" t="s">
        <v>5561</v>
      </c>
      <c r="F5471" s="6" t="s">
        <v>16124</v>
      </c>
      <c r="G5471" s="6" t="s">
        <v>26650</v>
      </c>
      <c r="H5471" s="16">
        <v>343.42</v>
      </c>
      <c r="I5471" s="16">
        <v>318.73</v>
      </c>
      <c r="J5471" s="26">
        <f t="shared" si="595"/>
        <v>165.73960000000002</v>
      </c>
      <c r="K5471" s="28">
        <v>130.6028048</v>
      </c>
      <c r="L5471" s="29">
        <f t="shared" si="592"/>
        <v>153.65035858823529</v>
      </c>
      <c r="M5471" s="29">
        <f t="shared" si="593"/>
        <v>108.400327984</v>
      </c>
      <c r="N5471" s="29">
        <f t="shared" si="594"/>
        <v>120.197</v>
      </c>
      <c r="Q5471" s="6" t="s">
        <v>31972</v>
      </c>
      <c r="R5471" s="6" t="s">
        <v>31979</v>
      </c>
      <c r="S5471" s="6" t="s">
        <v>31990</v>
      </c>
      <c r="T5471" s="6" t="s">
        <v>32012</v>
      </c>
      <c r="U5471" s="6" t="s">
        <v>31971</v>
      </c>
      <c r="V5471" s="6" t="s">
        <v>32094</v>
      </c>
    </row>
    <row r="5472" spans="1:22">
      <c r="A5472" s="6" t="s">
        <v>15</v>
      </c>
      <c r="B5472" s="6" t="s">
        <v>215</v>
      </c>
      <c r="C5472" s="24" t="s">
        <v>43168</v>
      </c>
      <c r="D5472" s="24" t="s">
        <v>43169</v>
      </c>
      <c r="E5472" s="6" t="s">
        <v>5562</v>
      </c>
      <c r="F5472" s="6" t="s">
        <v>16125</v>
      </c>
      <c r="G5472" s="6" t="s">
        <v>26651</v>
      </c>
      <c r="H5472" s="16">
        <v>343.34999999999997</v>
      </c>
      <c r="I5472" s="16">
        <v>318.65999999999997</v>
      </c>
      <c r="J5472" s="26">
        <f t="shared" si="595"/>
        <v>165.70319999999998</v>
      </c>
      <c r="K5472" s="28">
        <v>130.57412159999998</v>
      </c>
      <c r="L5472" s="29">
        <f t="shared" si="592"/>
        <v>153.61661364705881</v>
      </c>
      <c r="M5472" s="29">
        <f t="shared" si="593"/>
        <v>108.37652092799998</v>
      </c>
      <c r="N5472" s="29">
        <f t="shared" si="594"/>
        <v>120.17249999999999</v>
      </c>
      <c r="Q5472" s="6" t="s">
        <v>31972</v>
      </c>
      <c r="R5472" s="6" t="s">
        <v>31979</v>
      </c>
      <c r="S5472" s="6" t="s">
        <v>31990</v>
      </c>
      <c r="T5472" s="6" t="s">
        <v>32012</v>
      </c>
      <c r="U5472" s="6" t="s">
        <v>31971</v>
      </c>
      <c r="V5472" s="6" t="s">
        <v>32094</v>
      </c>
    </row>
    <row r="5473" spans="1:22">
      <c r="A5473" s="6" t="s">
        <v>15</v>
      </c>
      <c r="B5473" s="6" t="s">
        <v>215</v>
      </c>
      <c r="C5473" s="24" t="s">
        <v>43170</v>
      </c>
      <c r="D5473" s="24" t="s">
        <v>43171</v>
      </c>
      <c r="E5473" s="6" t="s">
        <v>5563</v>
      </c>
      <c r="F5473" s="6" t="s">
        <v>16126</v>
      </c>
      <c r="G5473" s="6" t="s">
        <v>26652</v>
      </c>
      <c r="H5473" s="16">
        <v>354.39</v>
      </c>
      <c r="I5473" s="16">
        <v>335.94</v>
      </c>
      <c r="J5473" s="26">
        <f t="shared" si="595"/>
        <v>174.68880000000001</v>
      </c>
      <c r="K5473" s="28">
        <v>137.65477440000001</v>
      </c>
      <c r="L5473" s="29">
        <f t="shared" si="592"/>
        <v>161.94679341176473</v>
      </c>
      <c r="M5473" s="29">
        <f t="shared" si="593"/>
        <v>114.253462752</v>
      </c>
      <c r="N5473" s="29">
        <f t="shared" si="594"/>
        <v>124.03649999999999</v>
      </c>
      <c r="Q5473" s="6" t="s">
        <v>31972</v>
      </c>
      <c r="R5473" s="6" t="s">
        <v>31979</v>
      </c>
      <c r="S5473" s="6" t="s">
        <v>31990</v>
      </c>
      <c r="T5473" s="6" t="s">
        <v>32012</v>
      </c>
      <c r="U5473" s="6" t="s">
        <v>31971</v>
      </c>
      <c r="V5473" s="6" t="s">
        <v>32094</v>
      </c>
    </row>
    <row r="5474" spans="1:22">
      <c r="A5474" s="6" t="s">
        <v>15</v>
      </c>
      <c r="B5474" s="6" t="s">
        <v>215</v>
      </c>
      <c r="C5474" s="24" t="s">
        <v>43172</v>
      </c>
      <c r="D5474" s="24" t="s">
        <v>43173</v>
      </c>
      <c r="E5474" s="6" t="s">
        <v>5564</v>
      </c>
      <c r="F5474" s="6" t="s">
        <v>16127</v>
      </c>
      <c r="G5474" s="6" t="s">
        <v>26653</v>
      </c>
      <c r="H5474" s="16">
        <v>293.31</v>
      </c>
      <c r="I5474" s="16">
        <v>262.40999999999997</v>
      </c>
      <c r="J5474" s="26">
        <f t="shared" si="595"/>
        <v>136.45319999999998</v>
      </c>
      <c r="K5474" s="28">
        <v>107.52512159999999</v>
      </c>
      <c r="L5474" s="29">
        <f t="shared" si="592"/>
        <v>126.50014305882353</v>
      </c>
      <c r="M5474" s="29">
        <f t="shared" si="593"/>
        <v>89.245850927999982</v>
      </c>
      <c r="N5474" s="29">
        <f t="shared" si="594"/>
        <v>102.65849999999999</v>
      </c>
      <c r="Q5474" s="6" t="s">
        <v>31972</v>
      </c>
      <c r="R5474" s="6" t="s">
        <v>31979</v>
      </c>
      <c r="S5474" s="6" t="s">
        <v>31990</v>
      </c>
      <c r="T5474" s="6" t="s">
        <v>32012</v>
      </c>
      <c r="U5474" s="6" t="s">
        <v>31971</v>
      </c>
      <c r="V5474" s="6" t="s">
        <v>32094</v>
      </c>
    </row>
    <row r="5475" spans="1:22">
      <c r="A5475" s="6" t="s">
        <v>15</v>
      </c>
      <c r="B5475" s="6" t="s">
        <v>215</v>
      </c>
      <c r="C5475" s="24" t="s">
        <v>43174</v>
      </c>
      <c r="D5475" s="24" t="s">
        <v>43175</v>
      </c>
      <c r="E5475" s="6" t="s">
        <v>5565</v>
      </c>
      <c r="F5475" s="6" t="s">
        <v>16128</v>
      </c>
      <c r="G5475" s="6" t="s">
        <v>26654</v>
      </c>
      <c r="H5475" s="16">
        <v>261.52999999999997</v>
      </c>
      <c r="I5475" s="16">
        <v>229.79999999999998</v>
      </c>
      <c r="J5475" s="26">
        <f t="shared" si="595"/>
        <v>119.496</v>
      </c>
      <c r="K5475" s="28">
        <v>94.162847999999997</v>
      </c>
      <c r="L5475" s="29">
        <f t="shared" si="592"/>
        <v>110.77982117647059</v>
      </c>
      <c r="M5475" s="29">
        <f t="shared" si="593"/>
        <v>78.15516384</v>
      </c>
      <c r="N5475" s="29">
        <f t="shared" si="594"/>
        <v>91.535499999999985</v>
      </c>
      <c r="Q5475" s="6" t="s">
        <v>31972</v>
      </c>
      <c r="R5475" s="6" t="s">
        <v>31979</v>
      </c>
      <c r="S5475" s="6" t="s">
        <v>31990</v>
      </c>
      <c r="T5475" s="6" t="s">
        <v>32012</v>
      </c>
      <c r="U5475" s="6" t="s">
        <v>31971</v>
      </c>
      <c r="V5475" s="6" t="s">
        <v>32094</v>
      </c>
    </row>
    <row r="5476" spans="1:22">
      <c r="A5476" s="6" t="s">
        <v>15</v>
      </c>
      <c r="B5476" s="6" t="s">
        <v>215</v>
      </c>
      <c r="C5476" s="24" t="s">
        <v>43176</v>
      </c>
      <c r="D5476" s="24" t="s">
        <v>43177</v>
      </c>
      <c r="E5476" s="6" t="s">
        <v>5566</v>
      </c>
      <c r="F5476" s="6" t="s">
        <v>16129</v>
      </c>
      <c r="G5476" s="6" t="s">
        <v>26655</v>
      </c>
      <c r="H5476" s="16">
        <v>256.28999999999996</v>
      </c>
      <c r="I5476" s="16">
        <v>233.19</v>
      </c>
      <c r="J5476" s="26">
        <f t="shared" si="595"/>
        <v>121.25880000000001</v>
      </c>
      <c r="K5476" s="28">
        <v>95.551934400000007</v>
      </c>
      <c r="L5476" s="29">
        <f t="shared" si="592"/>
        <v>112.41404047058825</v>
      </c>
      <c r="M5476" s="29">
        <f t="shared" si="593"/>
        <v>79.308105552000001</v>
      </c>
      <c r="N5476" s="29">
        <f t="shared" si="594"/>
        <v>89.701499999999982</v>
      </c>
      <c r="Q5476" s="6" t="s">
        <v>31972</v>
      </c>
      <c r="R5476" s="6" t="s">
        <v>31979</v>
      </c>
      <c r="S5476" s="6" t="s">
        <v>31990</v>
      </c>
      <c r="T5476" s="6" t="s">
        <v>32012</v>
      </c>
      <c r="U5476" s="6" t="s">
        <v>31971</v>
      </c>
      <c r="V5476" s="6" t="s">
        <v>32094</v>
      </c>
    </row>
    <row r="5477" spans="1:22">
      <c r="A5477" s="6" t="s">
        <v>15</v>
      </c>
      <c r="B5477" s="6" t="s">
        <v>215</v>
      </c>
      <c r="C5477" s="24" t="s">
        <v>43178</v>
      </c>
      <c r="D5477" s="24" t="s">
        <v>43179</v>
      </c>
      <c r="E5477" s="6" t="s">
        <v>5567</v>
      </c>
      <c r="F5477" s="6" t="s">
        <v>16130</v>
      </c>
      <c r="G5477" s="6" t="s">
        <v>26656</v>
      </c>
      <c r="H5477" s="16">
        <v>264.70999999999998</v>
      </c>
      <c r="I5477" s="16">
        <v>232.92999999999998</v>
      </c>
      <c r="J5477" s="26">
        <f t="shared" si="595"/>
        <v>121.1236</v>
      </c>
      <c r="K5477" s="28">
        <v>95.445396799999997</v>
      </c>
      <c r="L5477" s="29">
        <f t="shared" si="592"/>
        <v>112.28870211764706</v>
      </c>
      <c r="M5477" s="29">
        <f t="shared" si="593"/>
        <v>79.219679343999999</v>
      </c>
      <c r="N5477" s="29">
        <f t="shared" si="594"/>
        <v>92.648499999999984</v>
      </c>
      <c r="Q5477" s="6" t="s">
        <v>31972</v>
      </c>
      <c r="R5477" s="6" t="s">
        <v>31979</v>
      </c>
      <c r="S5477" s="6" t="s">
        <v>31990</v>
      </c>
      <c r="T5477" s="6" t="s">
        <v>32012</v>
      </c>
      <c r="U5477" s="6" t="s">
        <v>31971</v>
      </c>
      <c r="V5477" s="6" t="s">
        <v>32094</v>
      </c>
    </row>
    <row r="5478" spans="1:22">
      <c r="A5478" s="6" t="s">
        <v>15</v>
      </c>
      <c r="B5478" s="6" t="s">
        <v>215</v>
      </c>
      <c r="C5478" s="24" t="s">
        <v>43180</v>
      </c>
      <c r="D5478" s="24" t="s">
        <v>43181</v>
      </c>
      <c r="E5478" s="6" t="s">
        <v>5568</v>
      </c>
      <c r="F5478" s="6" t="s">
        <v>16131</v>
      </c>
      <c r="G5478" s="6" t="s">
        <v>26657</v>
      </c>
      <c r="H5478" s="16">
        <v>279.51</v>
      </c>
      <c r="I5478" s="16">
        <v>258.87</v>
      </c>
      <c r="J5478" s="26">
        <f t="shared" si="595"/>
        <v>134.61240000000001</v>
      </c>
      <c r="K5478" s="28">
        <v>106.07457120000001</v>
      </c>
      <c r="L5478" s="29">
        <f t="shared" si="592"/>
        <v>124.7936131764706</v>
      </c>
      <c r="M5478" s="29">
        <f t="shared" si="593"/>
        <v>88.041894096000007</v>
      </c>
      <c r="N5478" s="29">
        <f t="shared" si="594"/>
        <v>97.828499999999991</v>
      </c>
      <c r="Q5478" s="6" t="s">
        <v>31972</v>
      </c>
      <c r="R5478" s="6" t="s">
        <v>31979</v>
      </c>
      <c r="S5478" s="6" t="s">
        <v>31990</v>
      </c>
      <c r="T5478" s="6" t="s">
        <v>32012</v>
      </c>
      <c r="U5478" s="6" t="s">
        <v>31971</v>
      </c>
      <c r="V5478" s="6" t="s">
        <v>32094</v>
      </c>
    </row>
    <row r="5479" spans="1:22">
      <c r="A5479" s="6" t="s">
        <v>15</v>
      </c>
      <c r="B5479" s="6" t="s">
        <v>215</v>
      </c>
      <c r="C5479" s="24" t="s">
        <v>43182</v>
      </c>
      <c r="D5479" s="24" t="s">
        <v>43183</v>
      </c>
      <c r="E5479" s="6" t="s">
        <v>5569</v>
      </c>
      <c r="F5479" s="6" t="s">
        <v>16132</v>
      </c>
      <c r="G5479" s="6" t="s">
        <v>26658</v>
      </c>
      <c r="H5479" s="16">
        <v>286.33999999999997</v>
      </c>
      <c r="I5479" s="16">
        <v>265.23</v>
      </c>
      <c r="J5479" s="26">
        <f t="shared" si="595"/>
        <v>137.9196</v>
      </c>
      <c r="K5479" s="28">
        <v>108.68064480000001</v>
      </c>
      <c r="L5479" s="29">
        <f t="shared" si="592"/>
        <v>127.85958211764708</v>
      </c>
      <c r="M5479" s="29">
        <f t="shared" si="593"/>
        <v>90.204935184000007</v>
      </c>
      <c r="N5479" s="29">
        <f t="shared" si="594"/>
        <v>100.21899999999998</v>
      </c>
      <c r="Q5479" s="6" t="s">
        <v>31972</v>
      </c>
      <c r="R5479" s="6" t="s">
        <v>31979</v>
      </c>
      <c r="S5479" s="6" t="s">
        <v>31990</v>
      </c>
      <c r="T5479" s="6" t="s">
        <v>32012</v>
      </c>
      <c r="U5479" s="6" t="s">
        <v>31971</v>
      </c>
      <c r="V5479" s="6" t="s">
        <v>32094</v>
      </c>
    </row>
    <row r="5480" spans="1:22">
      <c r="A5480" s="6" t="s">
        <v>15</v>
      </c>
      <c r="B5480" s="6" t="s">
        <v>215</v>
      </c>
      <c r="C5480" s="24" t="s">
        <v>43184</v>
      </c>
      <c r="D5480" s="24" t="s">
        <v>43185</v>
      </c>
      <c r="E5480" s="6" t="s">
        <v>5570</v>
      </c>
      <c r="F5480" s="6" t="s">
        <v>16133</v>
      </c>
      <c r="G5480" s="6" t="s">
        <v>26659</v>
      </c>
      <c r="H5480" s="16">
        <v>335.06</v>
      </c>
      <c r="I5480" s="16">
        <v>295.39</v>
      </c>
      <c r="J5480" s="26">
        <f t="shared" si="595"/>
        <v>153.6028</v>
      </c>
      <c r="K5480" s="28">
        <v>121.03900640000001</v>
      </c>
      <c r="L5480" s="29">
        <f t="shared" si="592"/>
        <v>142.39883105882353</v>
      </c>
      <c r="M5480" s="29">
        <f t="shared" si="593"/>
        <v>100.46237531200001</v>
      </c>
      <c r="N5480" s="29">
        <f t="shared" si="594"/>
        <v>117.27099999999999</v>
      </c>
      <c r="Q5480" s="6" t="s">
        <v>31972</v>
      </c>
      <c r="R5480" s="6" t="s">
        <v>31979</v>
      </c>
      <c r="S5480" s="6" t="s">
        <v>31990</v>
      </c>
      <c r="T5480" s="6" t="s">
        <v>32012</v>
      </c>
      <c r="U5480" s="6" t="s">
        <v>31971</v>
      </c>
      <c r="V5480" s="6" t="s">
        <v>32094</v>
      </c>
    </row>
    <row r="5481" spans="1:22">
      <c r="A5481" s="6" t="s">
        <v>15</v>
      </c>
      <c r="B5481" s="6" t="s">
        <v>215</v>
      </c>
      <c r="C5481" s="24" t="s">
        <v>43186</v>
      </c>
      <c r="D5481" s="24" t="s">
        <v>43187</v>
      </c>
      <c r="E5481" s="6" t="s">
        <v>5571</v>
      </c>
      <c r="F5481" s="6" t="s">
        <v>16134</v>
      </c>
      <c r="G5481" s="6" t="s">
        <v>26660</v>
      </c>
      <c r="H5481" s="16">
        <v>474.93</v>
      </c>
      <c r="I5481" s="16">
        <v>435.65999999999997</v>
      </c>
      <c r="J5481" s="26">
        <f t="shared" si="595"/>
        <v>226.54319999999998</v>
      </c>
      <c r="K5481" s="28">
        <v>178.51604159999999</v>
      </c>
      <c r="L5481" s="29">
        <f t="shared" si="592"/>
        <v>210.01887247058824</v>
      </c>
      <c r="M5481" s="29">
        <f t="shared" si="593"/>
        <v>148.168314528</v>
      </c>
      <c r="N5481" s="29">
        <f t="shared" si="594"/>
        <v>166.22549999999998</v>
      </c>
      <c r="Q5481" s="6" t="s">
        <v>31972</v>
      </c>
      <c r="R5481" s="6" t="s">
        <v>31979</v>
      </c>
      <c r="S5481" s="6" t="s">
        <v>31990</v>
      </c>
      <c r="T5481" s="6" t="s">
        <v>32012</v>
      </c>
      <c r="U5481" s="6" t="s">
        <v>31971</v>
      </c>
      <c r="V5481" s="6" t="s">
        <v>32094</v>
      </c>
    </row>
    <row r="5482" spans="1:22">
      <c r="A5482" s="6" t="s">
        <v>15</v>
      </c>
      <c r="B5482" s="6" t="s">
        <v>215</v>
      </c>
      <c r="C5482" s="24" t="s">
        <v>43188</v>
      </c>
      <c r="D5482" s="24" t="s">
        <v>43189</v>
      </c>
      <c r="E5482" s="6" t="s">
        <v>5572</v>
      </c>
      <c r="F5482" s="6" t="s">
        <v>16135</v>
      </c>
      <c r="G5482" s="6" t="s">
        <v>26661</v>
      </c>
      <c r="H5482" s="16">
        <v>539.34</v>
      </c>
      <c r="I5482" s="16">
        <v>477.84</v>
      </c>
      <c r="J5482" s="26">
        <f t="shared" si="595"/>
        <v>248.4768</v>
      </c>
      <c r="K5482" s="28">
        <v>195.79971839999999</v>
      </c>
      <c r="L5482" s="29">
        <f t="shared" si="592"/>
        <v>230.35260988235294</v>
      </c>
      <c r="M5482" s="29">
        <f t="shared" si="593"/>
        <v>162.51376627199997</v>
      </c>
      <c r="N5482" s="29">
        <f t="shared" si="594"/>
        <v>188.76900000000001</v>
      </c>
      <c r="Q5482" s="6" t="s">
        <v>31972</v>
      </c>
      <c r="R5482" s="6" t="s">
        <v>31979</v>
      </c>
      <c r="S5482" s="6" t="s">
        <v>31990</v>
      </c>
      <c r="T5482" s="6" t="s">
        <v>32012</v>
      </c>
      <c r="U5482" s="6" t="s">
        <v>31971</v>
      </c>
      <c r="V5482" s="6" t="s">
        <v>32094</v>
      </c>
    </row>
    <row r="5483" spans="1:22">
      <c r="A5483" s="6" t="s">
        <v>15</v>
      </c>
      <c r="B5483" s="9" t="s">
        <v>15</v>
      </c>
      <c r="C5483" s="24" t="s">
        <v>43190</v>
      </c>
      <c r="D5483" s="24" t="s">
        <v>43191</v>
      </c>
      <c r="E5483" s="6" t="s">
        <v>5573</v>
      </c>
      <c r="F5483" s="6" t="s">
        <v>16136</v>
      </c>
      <c r="G5483" s="6" t="s">
        <v>26640</v>
      </c>
      <c r="H5483" s="16">
        <v>213.45</v>
      </c>
      <c r="I5483" s="16">
        <v>195.26</v>
      </c>
      <c r="J5483" s="26">
        <f t="shared" si="595"/>
        <v>101.5352</v>
      </c>
      <c r="K5483" s="28">
        <v>80.009737599999994</v>
      </c>
      <c r="L5483" s="29">
        <f t="shared" si="592"/>
        <v>94.129103058823532</v>
      </c>
      <c r="M5483" s="29">
        <f t="shared" si="593"/>
        <v>66.408082207999996</v>
      </c>
      <c r="N5483" s="29">
        <f t="shared" si="594"/>
        <v>74.707499999999996</v>
      </c>
      <c r="Q5483" s="6" t="s">
        <v>31972</v>
      </c>
      <c r="R5483" s="6" t="s">
        <v>31979</v>
      </c>
      <c r="S5483" s="6" t="s">
        <v>31990</v>
      </c>
      <c r="T5483" s="6" t="s">
        <v>32012</v>
      </c>
      <c r="U5483" s="6" t="s">
        <v>31971</v>
      </c>
      <c r="V5483" s="6" t="s">
        <v>32094</v>
      </c>
    </row>
    <row r="5484" spans="1:22">
      <c r="A5484" s="6" t="s">
        <v>15</v>
      </c>
      <c r="B5484" s="9" t="s">
        <v>15</v>
      </c>
      <c r="C5484" s="24" t="s">
        <v>43192</v>
      </c>
      <c r="D5484" s="24" t="s">
        <v>43193</v>
      </c>
      <c r="E5484" s="6" t="s">
        <v>5574</v>
      </c>
      <c r="F5484" s="6" t="s">
        <v>16137</v>
      </c>
      <c r="G5484" s="6" t="s">
        <v>26641</v>
      </c>
      <c r="H5484" s="16">
        <v>184.78</v>
      </c>
      <c r="I5484" s="16">
        <v>166.47</v>
      </c>
      <c r="J5484" s="26">
        <f t="shared" si="595"/>
        <v>86.564400000000006</v>
      </c>
      <c r="K5484" s="28">
        <v>68.21274720000001</v>
      </c>
      <c r="L5484" s="29">
        <f t="shared" si="592"/>
        <v>80.250290823529426</v>
      </c>
      <c r="M5484" s="29">
        <f t="shared" si="593"/>
        <v>56.616580176000006</v>
      </c>
      <c r="N5484" s="29">
        <f t="shared" si="594"/>
        <v>64.673000000000002</v>
      </c>
      <c r="Q5484" s="6" t="s">
        <v>31972</v>
      </c>
      <c r="R5484" s="6" t="s">
        <v>31979</v>
      </c>
      <c r="S5484" s="6" t="s">
        <v>31990</v>
      </c>
      <c r="T5484" s="6" t="s">
        <v>32012</v>
      </c>
      <c r="U5484" s="6" t="s">
        <v>31971</v>
      </c>
      <c r="V5484" s="6" t="s">
        <v>32094</v>
      </c>
    </row>
    <row r="5485" spans="1:22">
      <c r="A5485" s="6" t="s">
        <v>15</v>
      </c>
      <c r="B5485" s="9" t="s">
        <v>15</v>
      </c>
      <c r="C5485" s="24" t="s">
        <v>43194</v>
      </c>
      <c r="D5485" s="24" t="s">
        <v>43195</v>
      </c>
      <c r="E5485" s="6" t="s">
        <v>5575</v>
      </c>
      <c r="F5485" s="6" t="s">
        <v>16138</v>
      </c>
      <c r="G5485" s="6" t="s">
        <v>26642</v>
      </c>
      <c r="H5485" s="16">
        <v>185.79</v>
      </c>
      <c r="I5485" s="16">
        <v>164.14</v>
      </c>
      <c r="J5485" s="26">
        <f t="shared" si="595"/>
        <v>85.352800000000002</v>
      </c>
      <c r="K5485" s="28">
        <v>67.258006399999999</v>
      </c>
      <c r="L5485" s="29">
        <f t="shared" si="592"/>
        <v>79.127066352941171</v>
      </c>
      <c r="M5485" s="29">
        <f t="shared" si="593"/>
        <v>55.824145311999999</v>
      </c>
      <c r="N5485" s="29">
        <f t="shared" si="594"/>
        <v>65.026499999999999</v>
      </c>
      <c r="Q5485" s="6" t="s">
        <v>31972</v>
      </c>
      <c r="R5485" s="6" t="s">
        <v>31979</v>
      </c>
      <c r="S5485" s="6" t="s">
        <v>31990</v>
      </c>
      <c r="T5485" s="6" t="s">
        <v>32012</v>
      </c>
      <c r="U5485" s="6" t="s">
        <v>31971</v>
      </c>
      <c r="V5485" s="6" t="s">
        <v>32094</v>
      </c>
    </row>
    <row r="5486" spans="1:22">
      <c r="A5486" s="6" t="s">
        <v>15</v>
      </c>
      <c r="B5486" s="9" t="s">
        <v>15</v>
      </c>
      <c r="C5486" s="24" t="s">
        <v>43196</v>
      </c>
      <c r="D5486" s="24" t="s">
        <v>43197</v>
      </c>
      <c r="E5486" s="6" t="s">
        <v>5576</v>
      </c>
      <c r="F5486" s="6" t="s">
        <v>16139</v>
      </c>
      <c r="G5486" s="6" t="s">
        <v>26643</v>
      </c>
      <c r="H5486" s="16">
        <v>183.89999999999998</v>
      </c>
      <c r="I5486" s="16">
        <v>164.14</v>
      </c>
      <c r="J5486" s="26">
        <f t="shared" si="595"/>
        <v>85.352800000000002</v>
      </c>
      <c r="K5486" s="28">
        <v>67.258006399999999</v>
      </c>
      <c r="L5486" s="29">
        <f t="shared" si="592"/>
        <v>79.127066352941171</v>
      </c>
      <c r="M5486" s="29">
        <f t="shared" si="593"/>
        <v>55.824145311999999</v>
      </c>
      <c r="N5486" s="29">
        <f t="shared" si="594"/>
        <v>64.364999999999995</v>
      </c>
      <c r="Q5486" s="6" t="s">
        <v>31972</v>
      </c>
      <c r="R5486" s="6" t="s">
        <v>31979</v>
      </c>
      <c r="S5486" s="6" t="s">
        <v>31990</v>
      </c>
      <c r="T5486" s="6" t="s">
        <v>32012</v>
      </c>
      <c r="U5486" s="6" t="s">
        <v>31971</v>
      </c>
      <c r="V5486" s="6" t="s">
        <v>32094</v>
      </c>
    </row>
    <row r="5487" spans="1:22">
      <c r="A5487" s="6" t="s">
        <v>15</v>
      </c>
      <c r="B5487" s="9" t="s">
        <v>15</v>
      </c>
      <c r="C5487" s="24" t="s">
        <v>43198</v>
      </c>
      <c r="D5487" s="24" t="s">
        <v>43199</v>
      </c>
      <c r="E5487" s="6" t="s">
        <v>5577</v>
      </c>
      <c r="F5487" s="6" t="s">
        <v>16140</v>
      </c>
      <c r="G5487" s="6" t="s">
        <v>26644</v>
      </c>
      <c r="H5487" s="16">
        <v>197</v>
      </c>
      <c r="I5487" s="16">
        <v>174.41</v>
      </c>
      <c r="J5487" s="26">
        <f t="shared" si="595"/>
        <v>90.693200000000004</v>
      </c>
      <c r="K5487" s="28">
        <v>71.466241600000004</v>
      </c>
      <c r="L5487" s="29">
        <f t="shared" si="592"/>
        <v>84.077931294117647</v>
      </c>
      <c r="M5487" s="29">
        <f t="shared" si="593"/>
        <v>59.316980528000002</v>
      </c>
      <c r="N5487" s="29">
        <f t="shared" si="594"/>
        <v>68.949999999999989</v>
      </c>
      <c r="Q5487" s="6" t="s">
        <v>31972</v>
      </c>
      <c r="R5487" s="6" t="s">
        <v>31979</v>
      </c>
      <c r="S5487" s="6" t="s">
        <v>31990</v>
      </c>
      <c r="T5487" s="6" t="s">
        <v>32012</v>
      </c>
      <c r="U5487" s="6" t="s">
        <v>31971</v>
      </c>
      <c r="V5487" s="6" t="s">
        <v>32094</v>
      </c>
    </row>
    <row r="5488" spans="1:22">
      <c r="A5488" s="6" t="s">
        <v>15</v>
      </c>
      <c r="B5488" s="9" t="s">
        <v>15</v>
      </c>
      <c r="C5488" s="24" t="s">
        <v>43200</v>
      </c>
      <c r="D5488" s="24" t="s">
        <v>43201</v>
      </c>
      <c r="E5488" s="6" t="s">
        <v>5578</v>
      </c>
      <c r="F5488" s="6" t="s">
        <v>16141</v>
      </c>
      <c r="G5488" s="6" t="s">
        <v>26645</v>
      </c>
      <c r="H5488" s="16">
        <v>199.94</v>
      </c>
      <c r="I5488" s="16">
        <v>178.57999999999998</v>
      </c>
      <c r="J5488" s="26">
        <f t="shared" si="595"/>
        <v>92.861599999999996</v>
      </c>
      <c r="K5488" s="28">
        <v>73.174940800000002</v>
      </c>
      <c r="L5488" s="29">
        <f t="shared" si="592"/>
        <v>86.08816564705883</v>
      </c>
      <c r="M5488" s="29">
        <f t="shared" si="593"/>
        <v>60.735200863999999</v>
      </c>
      <c r="N5488" s="29">
        <f t="shared" si="594"/>
        <v>69.978999999999999</v>
      </c>
      <c r="Q5488" s="6" t="s">
        <v>31972</v>
      </c>
      <c r="R5488" s="6" t="s">
        <v>31979</v>
      </c>
      <c r="S5488" s="6" t="s">
        <v>31990</v>
      </c>
      <c r="T5488" s="6" t="s">
        <v>32012</v>
      </c>
      <c r="U5488" s="6" t="s">
        <v>31971</v>
      </c>
      <c r="V5488" s="6" t="s">
        <v>32094</v>
      </c>
    </row>
    <row r="5489" spans="1:22">
      <c r="A5489" s="6" t="s">
        <v>15</v>
      </c>
      <c r="B5489" s="9" t="s">
        <v>15</v>
      </c>
      <c r="C5489" s="24" t="s">
        <v>43202</v>
      </c>
      <c r="D5489" s="24" t="s">
        <v>43203</v>
      </c>
      <c r="E5489" s="6" t="s">
        <v>5579</v>
      </c>
      <c r="F5489" s="6" t="s">
        <v>16142</v>
      </c>
      <c r="G5489" s="6" t="s">
        <v>26646</v>
      </c>
      <c r="H5489" s="16">
        <v>229.5</v>
      </c>
      <c r="I5489" s="16">
        <v>206.16</v>
      </c>
      <c r="J5489" s="26">
        <f t="shared" si="595"/>
        <v>107.2032</v>
      </c>
      <c r="K5489" s="28">
        <v>84.476121599999999</v>
      </c>
      <c r="L5489" s="29">
        <f t="shared" si="592"/>
        <v>99.383672470588238</v>
      </c>
      <c r="M5489" s="29">
        <f t="shared" si="593"/>
        <v>70.115180928000001</v>
      </c>
      <c r="N5489" s="29">
        <f t="shared" si="594"/>
        <v>80.324999999999989</v>
      </c>
      <c r="Q5489" s="6" t="s">
        <v>31972</v>
      </c>
      <c r="R5489" s="6" t="s">
        <v>31979</v>
      </c>
      <c r="S5489" s="6" t="s">
        <v>31990</v>
      </c>
      <c r="T5489" s="6" t="s">
        <v>32012</v>
      </c>
      <c r="U5489" s="6" t="s">
        <v>31971</v>
      </c>
      <c r="V5489" s="6" t="s">
        <v>32094</v>
      </c>
    </row>
    <row r="5490" spans="1:22">
      <c r="A5490" s="6" t="s">
        <v>15</v>
      </c>
      <c r="B5490" s="6" t="s">
        <v>215</v>
      </c>
      <c r="C5490" s="24" t="s">
        <v>43204</v>
      </c>
      <c r="D5490" s="24" t="s">
        <v>43205</v>
      </c>
      <c r="E5490" s="6" t="s">
        <v>5580</v>
      </c>
      <c r="F5490" s="6" t="s">
        <v>16143</v>
      </c>
      <c r="G5490" s="6" t="s">
        <v>26662</v>
      </c>
      <c r="H5490" s="16">
        <v>132.79</v>
      </c>
      <c r="I5490" s="16">
        <v>115.62</v>
      </c>
      <c r="J5490" s="26">
        <f t="shared" si="595"/>
        <v>60.122400000000006</v>
      </c>
      <c r="K5490" s="28">
        <v>47.376451200000005</v>
      </c>
      <c r="L5490" s="29">
        <f t="shared" si="592"/>
        <v>55.737001411764716</v>
      </c>
      <c r="M5490" s="29">
        <f t="shared" si="593"/>
        <v>39.322454496000006</v>
      </c>
      <c r="N5490" s="29">
        <f t="shared" si="594"/>
        <v>46.476499999999994</v>
      </c>
      <c r="Q5490" s="6" t="s">
        <v>31972</v>
      </c>
      <c r="R5490" s="6" t="s">
        <v>31979</v>
      </c>
      <c r="S5490" s="6" t="s">
        <v>31990</v>
      </c>
      <c r="T5490" s="6" t="s">
        <v>32012</v>
      </c>
      <c r="U5490" s="6" t="s">
        <v>31990</v>
      </c>
      <c r="V5490" s="6" t="s">
        <v>32115</v>
      </c>
    </row>
    <row r="5491" spans="1:22">
      <c r="A5491" s="6" t="s">
        <v>15</v>
      </c>
      <c r="B5491" s="6" t="s">
        <v>215</v>
      </c>
      <c r="C5491" s="24" t="s">
        <v>43206</v>
      </c>
      <c r="D5491" s="24" t="s">
        <v>43207</v>
      </c>
      <c r="E5491" s="6" t="s">
        <v>5581</v>
      </c>
      <c r="F5491" s="6" t="s">
        <v>16144</v>
      </c>
      <c r="G5491" s="6" t="s">
        <v>26663</v>
      </c>
      <c r="H5491" s="16">
        <v>132.84</v>
      </c>
      <c r="I5491" s="16">
        <v>116.59</v>
      </c>
      <c r="J5491" s="26">
        <f t="shared" si="595"/>
        <v>60.626800000000003</v>
      </c>
      <c r="K5491" s="28">
        <v>47.773918399999999</v>
      </c>
      <c r="L5491" s="29">
        <f t="shared" si="592"/>
        <v>56.204609882352941</v>
      </c>
      <c r="M5491" s="29">
        <f t="shared" si="593"/>
        <v>39.652352271999995</v>
      </c>
      <c r="N5491" s="29">
        <f t="shared" si="594"/>
        <v>46.494</v>
      </c>
      <c r="Q5491" s="6" t="s">
        <v>31972</v>
      </c>
      <c r="R5491" s="6" t="s">
        <v>31979</v>
      </c>
      <c r="S5491" s="6" t="s">
        <v>31990</v>
      </c>
      <c r="T5491" s="6" t="s">
        <v>32012</v>
      </c>
      <c r="U5491" s="6" t="s">
        <v>31990</v>
      </c>
      <c r="V5491" s="6" t="s">
        <v>32115</v>
      </c>
    </row>
    <row r="5492" spans="1:22">
      <c r="A5492" s="6" t="s">
        <v>15</v>
      </c>
      <c r="B5492" s="6" t="s">
        <v>215</v>
      </c>
      <c r="C5492" s="24" t="s">
        <v>43208</v>
      </c>
      <c r="D5492" s="24" t="s">
        <v>43209</v>
      </c>
      <c r="E5492" s="6" t="s">
        <v>5582</v>
      </c>
      <c r="F5492" s="6" t="s">
        <v>16145</v>
      </c>
      <c r="G5492" s="6" t="s">
        <v>26664</v>
      </c>
      <c r="H5492" s="16">
        <v>132.91</v>
      </c>
      <c r="I5492" s="16">
        <v>116.64</v>
      </c>
      <c r="J5492" s="26">
        <f t="shared" si="595"/>
        <v>60.652799999999999</v>
      </c>
      <c r="K5492" s="28">
        <v>47.7944064</v>
      </c>
      <c r="L5492" s="29">
        <f t="shared" si="592"/>
        <v>56.228713411764708</v>
      </c>
      <c r="M5492" s="29">
        <f t="shared" si="593"/>
        <v>39.669357311999995</v>
      </c>
      <c r="N5492" s="29">
        <f t="shared" si="594"/>
        <v>46.518499999999996</v>
      </c>
      <c r="Q5492" s="6" t="s">
        <v>31972</v>
      </c>
      <c r="R5492" s="6" t="s">
        <v>31979</v>
      </c>
      <c r="S5492" s="6" t="s">
        <v>31990</v>
      </c>
      <c r="T5492" s="6" t="s">
        <v>32012</v>
      </c>
      <c r="U5492" s="6" t="s">
        <v>31990</v>
      </c>
      <c r="V5492" s="6" t="s">
        <v>32115</v>
      </c>
    </row>
    <row r="5493" spans="1:22">
      <c r="A5493" s="6" t="s">
        <v>15</v>
      </c>
      <c r="B5493" s="6" t="s">
        <v>215</v>
      </c>
      <c r="C5493" s="24" t="s">
        <v>43210</v>
      </c>
      <c r="D5493" s="24" t="s">
        <v>43211</v>
      </c>
      <c r="E5493" s="6" t="s">
        <v>5583</v>
      </c>
      <c r="F5493" s="6" t="s">
        <v>16146</v>
      </c>
      <c r="G5493" s="6" t="s">
        <v>26665</v>
      </c>
      <c r="H5493" s="16">
        <v>133.13</v>
      </c>
      <c r="I5493" s="16">
        <v>117.02000000000001</v>
      </c>
      <c r="J5493" s="26">
        <f t="shared" si="595"/>
        <v>60.850400000000008</v>
      </c>
      <c r="K5493" s="28">
        <v>47.950115200000006</v>
      </c>
      <c r="L5493" s="29">
        <f t="shared" si="592"/>
        <v>56.411900235294127</v>
      </c>
      <c r="M5493" s="29">
        <f t="shared" si="593"/>
        <v>39.798595616</v>
      </c>
      <c r="N5493" s="29">
        <f t="shared" si="594"/>
        <v>46.595499999999994</v>
      </c>
      <c r="Q5493" s="6" t="s">
        <v>31972</v>
      </c>
      <c r="R5493" s="6" t="s">
        <v>31979</v>
      </c>
      <c r="S5493" s="6" t="s">
        <v>31990</v>
      </c>
      <c r="T5493" s="6" t="s">
        <v>32012</v>
      </c>
      <c r="U5493" s="6" t="s">
        <v>31990</v>
      </c>
      <c r="V5493" s="6" t="s">
        <v>32115</v>
      </c>
    </row>
    <row r="5494" spans="1:22">
      <c r="A5494" s="6" t="s">
        <v>15</v>
      </c>
      <c r="B5494" s="6" t="s">
        <v>215</v>
      </c>
      <c r="C5494" s="24" t="s">
        <v>43212</v>
      </c>
      <c r="D5494" s="24" t="s">
        <v>43213</v>
      </c>
      <c r="E5494" s="6" t="s">
        <v>5584</v>
      </c>
      <c r="F5494" s="6" t="s">
        <v>16147</v>
      </c>
      <c r="G5494" s="6" t="s">
        <v>26666</v>
      </c>
      <c r="H5494" s="16">
        <v>130.41</v>
      </c>
      <c r="I5494" s="16">
        <v>113.58</v>
      </c>
      <c r="J5494" s="26">
        <f t="shared" si="595"/>
        <v>59.061599999999999</v>
      </c>
      <c r="K5494" s="28">
        <v>46.540540800000002</v>
      </c>
      <c r="L5494" s="29">
        <f t="shared" si="592"/>
        <v>54.753577411764709</v>
      </c>
      <c r="M5494" s="29">
        <f t="shared" si="593"/>
        <v>38.628648863999999</v>
      </c>
      <c r="N5494" s="29">
        <f t="shared" si="594"/>
        <v>45.643499999999996</v>
      </c>
      <c r="Q5494" s="6" t="s">
        <v>31972</v>
      </c>
      <c r="R5494" s="6" t="s">
        <v>31979</v>
      </c>
      <c r="S5494" s="6" t="s">
        <v>31990</v>
      </c>
      <c r="T5494" s="6" t="s">
        <v>32012</v>
      </c>
      <c r="U5494" s="6" t="s">
        <v>31990</v>
      </c>
      <c r="V5494" s="6" t="s">
        <v>32115</v>
      </c>
    </row>
    <row r="5495" spans="1:22">
      <c r="A5495" s="6" t="s">
        <v>15</v>
      </c>
      <c r="B5495" s="6" t="s">
        <v>215</v>
      </c>
      <c r="C5495" s="24" t="s">
        <v>43214</v>
      </c>
      <c r="D5495" s="24" t="s">
        <v>43215</v>
      </c>
      <c r="E5495" s="6" t="s">
        <v>5585</v>
      </c>
      <c r="F5495" s="6" t="s">
        <v>16148</v>
      </c>
      <c r="G5495" s="6" t="s">
        <v>26667</v>
      </c>
      <c r="H5495" s="16">
        <v>118.26</v>
      </c>
      <c r="I5495" s="16">
        <v>105.23</v>
      </c>
      <c r="J5495" s="26">
        <f t="shared" si="595"/>
        <v>54.719600000000007</v>
      </c>
      <c r="K5495" s="28">
        <v>43.119044800000005</v>
      </c>
      <c r="L5495" s="29">
        <f t="shared" si="592"/>
        <v>50.728288000000006</v>
      </c>
      <c r="M5495" s="29">
        <f t="shared" si="593"/>
        <v>35.788807183999999</v>
      </c>
      <c r="N5495" s="29">
        <f t="shared" si="594"/>
        <v>41.390999999999998</v>
      </c>
      <c r="Q5495" s="6" t="s">
        <v>31972</v>
      </c>
      <c r="R5495" s="6" t="s">
        <v>31979</v>
      </c>
      <c r="S5495" s="6" t="s">
        <v>31990</v>
      </c>
      <c r="T5495" s="6" t="s">
        <v>32012</v>
      </c>
      <c r="U5495" s="6" t="s">
        <v>31990</v>
      </c>
      <c r="V5495" s="6" t="s">
        <v>32115</v>
      </c>
    </row>
    <row r="5496" spans="1:22">
      <c r="A5496" s="6" t="s">
        <v>15</v>
      </c>
      <c r="B5496" s="6" t="s">
        <v>215</v>
      </c>
      <c r="C5496" s="24" t="s">
        <v>43216</v>
      </c>
      <c r="D5496" s="24" t="s">
        <v>43217</v>
      </c>
      <c r="E5496" s="6" t="s">
        <v>5586</v>
      </c>
      <c r="F5496" s="6" t="s">
        <v>16149</v>
      </c>
      <c r="G5496" s="6" t="s">
        <v>26668</v>
      </c>
      <c r="H5496" s="16">
        <v>115.87</v>
      </c>
      <c r="I5496" s="16">
        <v>105.18</v>
      </c>
      <c r="J5496" s="26">
        <f t="shared" si="595"/>
        <v>54.693600000000004</v>
      </c>
      <c r="K5496" s="28">
        <v>43.098556800000004</v>
      </c>
      <c r="L5496" s="29">
        <f t="shared" si="592"/>
        <v>50.704184470588238</v>
      </c>
      <c r="M5496" s="29">
        <f t="shared" si="593"/>
        <v>35.771802143999999</v>
      </c>
      <c r="N5496" s="29">
        <f t="shared" si="594"/>
        <v>40.554499999999997</v>
      </c>
      <c r="Q5496" s="6" t="s">
        <v>31972</v>
      </c>
      <c r="R5496" s="6" t="s">
        <v>31979</v>
      </c>
      <c r="S5496" s="6" t="s">
        <v>31990</v>
      </c>
      <c r="T5496" s="6" t="s">
        <v>32012</v>
      </c>
      <c r="U5496" s="6" t="s">
        <v>31990</v>
      </c>
      <c r="V5496" s="6" t="s">
        <v>32115</v>
      </c>
    </row>
    <row r="5497" spans="1:22">
      <c r="A5497" s="6" t="s">
        <v>15</v>
      </c>
      <c r="B5497" s="6" t="s">
        <v>215</v>
      </c>
      <c r="C5497" s="24" t="s">
        <v>43218</v>
      </c>
      <c r="D5497" s="24" t="s">
        <v>43219</v>
      </c>
      <c r="E5497" s="6" t="s">
        <v>5587</v>
      </c>
      <c r="F5497" s="6" t="s">
        <v>16150</v>
      </c>
      <c r="G5497" s="6" t="s">
        <v>26669</v>
      </c>
      <c r="H5497" s="16">
        <v>119.51</v>
      </c>
      <c r="I5497" s="16">
        <v>104.99000000000001</v>
      </c>
      <c r="J5497" s="26">
        <f t="shared" si="595"/>
        <v>54.594800000000006</v>
      </c>
      <c r="K5497" s="28">
        <v>43.020702400000005</v>
      </c>
      <c r="L5497" s="29">
        <f t="shared" si="592"/>
        <v>50.612591058823533</v>
      </c>
      <c r="M5497" s="29">
        <f t="shared" si="593"/>
        <v>35.707182992</v>
      </c>
      <c r="N5497" s="29">
        <f t="shared" si="594"/>
        <v>41.828499999999998</v>
      </c>
      <c r="Q5497" s="6" t="s">
        <v>31972</v>
      </c>
      <c r="R5497" s="6" t="s">
        <v>31979</v>
      </c>
      <c r="S5497" s="6" t="s">
        <v>31990</v>
      </c>
      <c r="T5497" s="6" t="s">
        <v>32012</v>
      </c>
      <c r="U5497" s="6" t="s">
        <v>31990</v>
      </c>
      <c r="V5497" s="6" t="s">
        <v>32115</v>
      </c>
    </row>
    <row r="5498" spans="1:22">
      <c r="A5498" s="6" t="s">
        <v>15</v>
      </c>
      <c r="B5498" s="6" t="s">
        <v>215</v>
      </c>
      <c r="C5498" s="24" t="s">
        <v>43220</v>
      </c>
      <c r="D5498" s="24" t="s">
        <v>43221</v>
      </c>
      <c r="E5498" s="6" t="s">
        <v>5588</v>
      </c>
      <c r="F5498" s="6" t="s">
        <v>16151</v>
      </c>
      <c r="G5498" s="6" t="s">
        <v>26670</v>
      </c>
      <c r="H5498" s="16">
        <v>127.19000000000001</v>
      </c>
      <c r="I5498" s="16">
        <v>113.82000000000001</v>
      </c>
      <c r="J5498" s="26">
        <f t="shared" si="595"/>
        <v>59.186400000000006</v>
      </c>
      <c r="K5498" s="28">
        <v>46.638883200000009</v>
      </c>
      <c r="L5498" s="29">
        <f t="shared" si="592"/>
        <v>54.86927435294119</v>
      </c>
      <c r="M5498" s="29">
        <f t="shared" si="593"/>
        <v>38.710273056000005</v>
      </c>
      <c r="N5498" s="29">
        <f t="shared" si="594"/>
        <v>44.516500000000001</v>
      </c>
      <c r="Q5498" s="6" t="s">
        <v>31972</v>
      </c>
      <c r="R5498" s="6" t="s">
        <v>31979</v>
      </c>
      <c r="S5498" s="6" t="s">
        <v>31990</v>
      </c>
      <c r="T5498" s="6" t="s">
        <v>32012</v>
      </c>
      <c r="U5498" s="6" t="s">
        <v>31990</v>
      </c>
      <c r="V5498" s="6" t="s">
        <v>32115</v>
      </c>
    </row>
    <row r="5499" spans="1:22">
      <c r="A5499" s="6" t="s">
        <v>15</v>
      </c>
      <c r="B5499" s="6" t="s">
        <v>215</v>
      </c>
      <c r="C5499" s="24" t="s">
        <v>43222</v>
      </c>
      <c r="D5499" s="24" t="s">
        <v>43223</v>
      </c>
      <c r="E5499" s="6" t="s">
        <v>5589</v>
      </c>
      <c r="F5499" s="6" t="s">
        <v>16152</v>
      </c>
      <c r="G5499" s="6" t="s">
        <v>26671</v>
      </c>
      <c r="H5499" s="16">
        <v>130.42999999999998</v>
      </c>
      <c r="I5499" s="16">
        <v>116.59</v>
      </c>
      <c r="J5499" s="26">
        <f t="shared" si="595"/>
        <v>60.626800000000003</v>
      </c>
      <c r="K5499" s="28">
        <v>47.773918399999999</v>
      </c>
      <c r="L5499" s="29">
        <f t="shared" si="592"/>
        <v>56.204609882352941</v>
      </c>
      <c r="M5499" s="29">
        <f t="shared" si="593"/>
        <v>39.652352271999995</v>
      </c>
      <c r="N5499" s="29">
        <f t="shared" si="594"/>
        <v>45.650499999999987</v>
      </c>
      <c r="Q5499" s="6" t="s">
        <v>31972</v>
      </c>
      <c r="R5499" s="6" t="s">
        <v>31979</v>
      </c>
      <c r="S5499" s="6" t="s">
        <v>31990</v>
      </c>
      <c r="T5499" s="6" t="s">
        <v>32012</v>
      </c>
      <c r="U5499" s="6" t="s">
        <v>31990</v>
      </c>
      <c r="V5499" s="6" t="s">
        <v>32115</v>
      </c>
    </row>
    <row r="5500" spans="1:22">
      <c r="A5500" s="6" t="s">
        <v>15</v>
      </c>
      <c r="B5500" s="6" t="s">
        <v>215</v>
      </c>
      <c r="C5500" s="24" t="s">
        <v>43224</v>
      </c>
      <c r="D5500" s="24" t="s">
        <v>43225</v>
      </c>
      <c r="E5500" s="6" t="s">
        <v>5590</v>
      </c>
      <c r="F5500" s="6" t="s">
        <v>16153</v>
      </c>
      <c r="G5500" s="6" t="s">
        <v>26672</v>
      </c>
      <c r="H5500" s="16">
        <v>142.16999999999999</v>
      </c>
      <c r="I5500" s="16">
        <v>135.42999999999998</v>
      </c>
      <c r="J5500" s="26">
        <f t="shared" si="595"/>
        <v>70.423599999999993</v>
      </c>
      <c r="K5500" s="28">
        <v>55.493796799999998</v>
      </c>
      <c r="L5500" s="29">
        <f t="shared" ref="L5500:L5561" si="596">+K5500/0.85</f>
        <v>65.286819764705882</v>
      </c>
      <c r="M5500" s="29">
        <f t="shared" ref="M5500:M5561" si="597">+K5500*0.83</f>
        <v>46.059851343999995</v>
      </c>
      <c r="N5500" s="29">
        <f t="shared" ref="N5500:N5561" si="598">+H5500*0.35</f>
        <v>49.759499999999996</v>
      </c>
      <c r="Q5500" s="6" t="s">
        <v>31972</v>
      </c>
      <c r="R5500" s="6" t="s">
        <v>31979</v>
      </c>
      <c r="S5500" s="6" t="s">
        <v>31990</v>
      </c>
      <c r="T5500" s="6" t="s">
        <v>32012</v>
      </c>
      <c r="U5500" s="6" t="s">
        <v>31990</v>
      </c>
      <c r="V5500" s="6" t="s">
        <v>32115</v>
      </c>
    </row>
    <row r="5501" spans="1:22">
      <c r="A5501" s="6" t="s">
        <v>15</v>
      </c>
      <c r="B5501" s="9" t="s">
        <v>15</v>
      </c>
      <c r="C5501" s="24" t="s">
        <v>43226</v>
      </c>
      <c r="D5501" s="24" t="s">
        <v>43227</v>
      </c>
      <c r="E5501" s="6" t="s">
        <v>5591</v>
      </c>
      <c r="F5501" s="6" t="s">
        <v>16154</v>
      </c>
      <c r="G5501" s="6" t="s">
        <v>26673</v>
      </c>
      <c r="H5501" s="16">
        <v>286.07</v>
      </c>
      <c r="I5501" s="16">
        <v>253.47</v>
      </c>
      <c r="J5501" s="26">
        <f t="shared" si="595"/>
        <v>131.80440000000002</v>
      </c>
      <c r="K5501" s="28">
        <v>103.86186720000001</v>
      </c>
      <c r="L5501" s="29">
        <f t="shared" si="596"/>
        <v>122.19043200000002</v>
      </c>
      <c r="M5501" s="29">
        <f t="shared" si="597"/>
        <v>86.205349776000006</v>
      </c>
      <c r="N5501" s="29">
        <f t="shared" si="598"/>
        <v>100.1245</v>
      </c>
      <c r="Q5501" s="6" t="s">
        <v>31972</v>
      </c>
      <c r="R5501" s="6" t="s">
        <v>31979</v>
      </c>
      <c r="S5501" s="6" t="s">
        <v>31990</v>
      </c>
      <c r="T5501" s="6" t="s">
        <v>32012</v>
      </c>
      <c r="U5501" s="6" t="s">
        <v>31971</v>
      </c>
      <c r="V5501" s="6" t="s">
        <v>32094</v>
      </c>
    </row>
    <row r="5502" spans="1:22">
      <c r="A5502" s="6" t="s">
        <v>15</v>
      </c>
      <c r="B5502" s="9" t="s">
        <v>15</v>
      </c>
      <c r="C5502" s="24" t="s">
        <v>43228</v>
      </c>
      <c r="D5502" s="24" t="s">
        <v>43229</v>
      </c>
      <c r="E5502" s="6" t="s">
        <v>5592</v>
      </c>
      <c r="F5502" s="6" t="s">
        <v>16155</v>
      </c>
      <c r="G5502" s="6" t="s">
        <v>26674</v>
      </c>
      <c r="H5502" s="16">
        <v>255.17</v>
      </c>
      <c r="I5502" s="16">
        <v>221.98999999999998</v>
      </c>
      <c r="J5502" s="26">
        <f t="shared" si="595"/>
        <v>115.4348</v>
      </c>
      <c r="K5502" s="28">
        <v>90.962622400000001</v>
      </c>
      <c r="L5502" s="29">
        <f t="shared" si="596"/>
        <v>107.01484988235295</v>
      </c>
      <c r="M5502" s="29">
        <f t="shared" si="597"/>
        <v>75.498976591999991</v>
      </c>
      <c r="N5502" s="29">
        <f t="shared" si="598"/>
        <v>89.309499999999986</v>
      </c>
      <c r="Q5502" s="6" t="s">
        <v>31972</v>
      </c>
      <c r="R5502" s="6" t="s">
        <v>31979</v>
      </c>
      <c r="S5502" s="6" t="s">
        <v>31990</v>
      </c>
      <c r="T5502" s="6" t="s">
        <v>32012</v>
      </c>
      <c r="U5502" s="6" t="s">
        <v>31971</v>
      </c>
      <c r="V5502" s="6" t="s">
        <v>32094</v>
      </c>
    </row>
    <row r="5503" spans="1:22">
      <c r="A5503" s="6" t="s">
        <v>15</v>
      </c>
      <c r="B5503" s="9" t="s">
        <v>15</v>
      </c>
      <c r="C5503" s="24" t="s">
        <v>43230</v>
      </c>
      <c r="D5503" s="24" t="s">
        <v>43231</v>
      </c>
      <c r="E5503" s="6" t="s">
        <v>5593</v>
      </c>
      <c r="F5503" s="6" t="s">
        <v>16156</v>
      </c>
      <c r="G5503" s="6" t="s">
        <v>26675</v>
      </c>
      <c r="H5503" s="16">
        <v>250.04</v>
      </c>
      <c r="I5503" s="16">
        <v>225.23999999999998</v>
      </c>
      <c r="J5503" s="26">
        <f t="shared" si="595"/>
        <v>117.12479999999999</v>
      </c>
      <c r="K5503" s="28">
        <v>92.294342399999991</v>
      </c>
      <c r="L5503" s="29">
        <f t="shared" si="596"/>
        <v>108.58157929411765</v>
      </c>
      <c r="M5503" s="29">
        <f t="shared" si="597"/>
        <v>76.604304191999987</v>
      </c>
      <c r="N5503" s="29">
        <f t="shared" si="598"/>
        <v>87.513999999999996</v>
      </c>
      <c r="Q5503" s="6" t="s">
        <v>31972</v>
      </c>
      <c r="R5503" s="6" t="s">
        <v>31979</v>
      </c>
      <c r="S5503" s="6" t="s">
        <v>31990</v>
      </c>
      <c r="T5503" s="6" t="s">
        <v>32012</v>
      </c>
      <c r="U5503" s="6" t="s">
        <v>31971</v>
      </c>
      <c r="V5503" s="6" t="s">
        <v>32094</v>
      </c>
    </row>
    <row r="5504" spans="1:22">
      <c r="A5504" s="6" t="s">
        <v>15</v>
      </c>
      <c r="B5504" s="9" t="s">
        <v>15</v>
      </c>
      <c r="C5504" s="24" t="s">
        <v>43232</v>
      </c>
      <c r="D5504" s="24" t="s">
        <v>43233</v>
      </c>
      <c r="E5504" s="6" t="s">
        <v>5594</v>
      </c>
      <c r="F5504" s="6" t="s">
        <v>16157</v>
      </c>
      <c r="G5504" s="6" t="s">
        <v>26676</v>
      </c>
      <c r="H5504" s="16">
        <v>258.24</v>
      </c>
      <c r="I5504" s="16">
        <v>225.01999999999998</v>
      </c>
      <c r="J5504" s="26">
        <f t="shared" si="595"/>
        <v>117.01039999999999</v>
      </c>
      <c r="K5504" s="28">
        <v>92.204195199999987</v>
      </c>
      <c r="L5504" s="29">
        <f t="shared" si="596"/>
        <v>108.47552376470587</v>
      </c>
      <c r="M5504" s="29">
        <f t="shared" si="597"/>
        <v>76.529482015999989</v>
      </c>
      <c r="N5504" s="29">
        <f t="shared" si="598"/>
        <v>90.384</v>
      </c>
      <c r="Q5504" s="6" t="s">
        <v>31972</v>
      </c>
      <c r="R5504" s="6" t="s">
        <v>31979</v>
      </c>
      <c r="S5504" s="6" t="s">
        <v>31990</v>
      </c>
      <c r="T5504" s="6" t="s">
        <v>32012</v>
      </c>
      <c r="U5504" s="6" t="s">
        <v>31971</v>
      </c>
      <c r="V5504" s="6" t="s">
        <v>32094</v>
      </c>
    </row>
    <row r="5505" spans="1:22">
      <c r="A5505" s="6" t="s">
        <v>15</v>
      </c>
      <c r="B5505" s="9" t="s">
        <v>15</v>
      </c>
      <c r="C5505" s="24" t="s">
        <v>43234</v>
      </c>
      <c r="D5505" s="24" t="s">
        <v>43235</v>
      </c>
      <c r="E5505" s="6" t="s">
        <v>5595</v>
      </c>
      <c r="F5505" s="6" t="s">
        <v>16158</v>
      </c>
      <c r="G5505" s="6" t="s">
        <v>26677</v>
      </c>
      <c r="H5505" s="16">
        <v>265.77999999999997</v>
      </c>
      <c r="I5505" s="16">
        <v>243.70999999999998</v>
      </c>
      <c r="J5505" s="26">
        <f t="shared" si="595"/>
        <v>126.72919999999999</v>
      </c>
      <c r="K5505" s="28">
        <v>99.862609599999999</v>
      </c>
      <c r="L5505" s="29">
        <f t="shared" si="596"/>
        <v>117.48542305882353</v>
      </c>
      <c r="M5505" s="29">
        <f t="shared" si="597"/>
        <v>82.885965967999994</v>
      </c>
      <c r="N5505" s="29">
        <f t="shared" si="598"/>
        <v>93.022999999999982</v>
      </c>
      <c r="Q5505" s="6" t="s">
        <v>31972</v>
      </c>
      <c r="R5505" s="6" t="s">
        <v>31979</v>
      </c>
      <c r="S5505" s="6" t="s">
        <v>31990</v>
      </c>
      <c r="T5505" s="6" t="s">
        <v>32012</v>
      </c>
      <c r="U5505" s="6" t="s">
        <v>31971</v>
      </c>
      <c r="V5505" s="6" t="s">
        <v>32094</v>
      </c>
    </row>
    <row r="5506" spans="1:22">
      <c r="A5506" s="6" t="s">
        <v>15</v>
      </c>
      <c r="B5506" s="9" t="s">
        <v>15</v>
      </c>
      <c r="C5506" s="24" t="s">
        <v>43236</v>
      </c>
      <c r="D5506" s="24" t="s">
        <v>43237</v>
      </c>
      <c r="E5506" s="6" t="s">
        <v>5596</v>
      </c>
      <c r="F5506" s="6" t="s">
        <v>16159</v>
      </c>
      <c r="G5506" s="6" t="s">
        <v>26678</v>
      </c>
      <c r="H5506" s="16">
        <v>265.8</v>
      </c>
      <c r="I5506" s="16">
        <v>243.72</v>
      </c>
      <c r="J5506" s="26">
        <f t="shared" ref="J5506:J5569" si="599">+I5506*0.52</f>
        <v>126.73440000000001</v>
      </c>
      <c r="K5506" s="28">
        <v>99.866707200000008</v>
      </c>
      <c r="L5506" s="29">
        <f t="shared" si="596"/>
        <v>117.49024376470589</v>
      </c>
      <c r="M5506" s="29">
        <f t="shared" si="597"/>
        <v>82.889366976000005</v>
      </c>
      <c r="N5506" s="29">
        <f t="shared" si="598"/>
        <v>93.03</v>
      </c>
      <c r="Q5506" s="6" t="s">
        <v>31972</v>
      </c>
      <c r="R5506" s="6" t="s">
        <v>31979</v>
      </c>
      <c r="S5506" s="6" t="s">
        <v>31990</v>
      </c>
      <c r="T5506" s="6" t="s">
        <v>32012</v>
      </c>
      <c r="U5506" s="6" t="s">
        <v>31971</v>
      </c>
      <c r="V5506" s="6" t="s">
        <v>32094</v>
      </c>
    </row>
    <row r="5507" spans="1:22">
      <c r="A5507" s="6" t="s">
        <v>15</v>
      </c>
      <c r="B5507" s="9" t="s">
        <v>15</v>
      </c>
      <c r="C5507" s="24" t="s">
        <v>43238</v>
      </c>
      <c r="D5507" s="24" t="s">
        <v>43239</v>
      </c>
      <c r="E5507" s="6" t="s">
        <v>5597</v>
      </c>
      <c r="F5507" s="6" t="s">
        <v>16160</v>
      </c>
      <c r="G5507" s="6" t="s">
        <v>26679</v>
      </c>
      <c r="H5507" s="16">
        <v>289.38</v>
      </c>
      <c r="I5507" s="16">
        <v>252.5</v>
      </c>
      <c r="J5507" s="26">
        <f t="shared" si="599"/>
        <v>131.30000000000001</v>
      </c>
      <c r="K5507" s="28">
        <v>103.46440000000001</v>
      </c>
      <c r="L5507" s="29">
        <f t="shared" si="596"/>
        <v>121.72282352941178</v>
      </c>
      <c r="M5507" s="29">
        <f t="shared" si="597"/>
        <v>85.87545200000001</v>
      </c>
      <c r="N5507" s="29">
        <f t="shared" si="598"/>
        <v>101.28299999999999</v>
      </c>
      <c r="Q5507" s="6" t="s">
        <v>31972</v>
      </c>
      <c r="R5507" s="6" t="s">
        <v>31979</v>
      </c>
      <c r="S5507" s="6" t="s">
        <v>31990</v>
      </c>
      <c r="T5507" s="6" t="s">
        <v>32012</v>
      </c>
      <c r="U5507" s="6" t="s">
        <v>31971</v>
      </c>
      <c r="V5507" s="6" t="s">
        <v>32094</v>
      </c>
    </row>
    <row r="5508" spans="1:22">
      <c r="A5508" s="6" t="s">
        <v>15</v>
      </c>
      <c r="B5508" s="6" t="s">
        <v>215</v>
      </c>
      <c r="C5508" s="24" t="s">
        <v>43240</v>
      </c>
      <c r="D5508" s="24" t="s">
        <v>43241</v>
      </c>
      <c r="E5508" s="6" t="s">
        <v>5598</v>
      </c>
      <c r="F5508" s="6" t="s">
        <v>16161</v>
      </c>
      <c r="G5508" s="6" t="s">
        <v>26680</v>
      </c>
      <c r="H5508" s="16">
        <v>181.01</v>
      </c>
      <c r="I5508" s="16">
        <v>169.54</v>
      </c>
      <c r="J5508" s="26">
        <f t="shared" si="599"/>
        <v>88.160799999999995</v>
      </c>
      <c r="K5508" s="28">
        <v>69.470710400000002</v>
      </c>
      <c r="L5508" s="29">
        <f t="shared" si="596"/>
        <v>81.73024752941177</v>
      </c>
      <c r="M5508" s="29">
        <f t="shared" si="597"/>
        <v>57.660689632</v>
      </c>
      <c r="N5508" s="29">
        <f t="shared" si="598"/>
        <v>63.35349999999999</v>
      </c>
      <c r="Q5508" s="6" t="s">
        <v>31972</v>
      </c>
      <c r="R5508" s="6" t="s">
        <v>31979</v>
      </c>
      <c r="S5508" s="6" t="s">
        <v>31990</v>
      </c>
      <c r="T5508" s="6" t="s">
        <v>32012</v>
      </c>
      <c r="U5508" s="6" t="s">
        <v>31971</v>
      </c>
      <c r="V5508" s="6" t="s">
        <v>32094</v>
      </c>
    </row>
    <row r="5509" spans="1:22">
      <c r="A5509" s="6" t="s">
        <v>15</v>
      </c>
      <c r="B5509" s="6" t="s">
        <v>215</v>
      </c>
      <c r="C5509" s="24" t="s">
        <v>43242</v>
      </c>
      <c r="D5509" s="24" t="s">
        <v>43243</v>
      </c>
      <c r="E5509" s="6" t="s">
        <v>5599</v>
      </c>
      <c r="F5509" s="6" t="s">
        <v>16162</v>
      </c>
      <c r="G5509" s="6" t="s">
        <v>26681</v>
      </c>
      <c r="H5509" s="16">
        <v>149.6</v>
      </c>
      <c r="I5509" s="16">
        <v>140.04999999999998</v>
      </c>
      <c r="J5509" s="26">
        <f t="shared" si="599"/>
        <v>72.825999999999993</v>
      </c>
      <c r="K5509" s="28">
        <v>57.386887999999999</v>
      </c>
      <c r="L5509" s="29">
        <f t="shared" si="596"/>
        <v>67.513985882352941</v>
      </c>
      <c r="M5509" s="29">
        <f t="shared" si="597"/>
        <v>47.631117039999999</v>
      </c>
      <c r="N5509" s="29">
        <f t="shared" si="598"/>
        <v>52.359999999999992</v>
      </c>
      <c r="Q5509" s="6" t="s">
        <v>31972</v>
      </c>
      <c r="R5509" s="6" t="s">
        <v>31979</v>
      </c>
      <c r="S5509" s="6" t="s">
        <v>31990</v>
      </c>
      <c r="T5509" s="6" t="s">
        <v>32012</v>
      </c>
      <c r="U5509" s="6" t="s">
        <v>31971</v>
      </c>
      <c r="V5509" s="6" t="s">
        <v>32094</v>
      </c>
    </row>
    <row r="5510" spans="1:22">
      <c r="A5510" s="6" t="s">
        <v>15</v>
      </c>
      <c r="B5510" s="6" t="s">
        <v>215</v>
      </c>
      <c r="C5510" s="24" t="s">
        <v>43244</v>
      </c>
      <c r="D5510" s="24" t="s">
        <v>43245</v>
      </c>
      <c r="E5510" s="6" t="s">
        <v>5600</v>
      </c>
      <c r="F5510" s="6" t="s">
        <v>16163</v>
      </c>
      <c r="G5510" s="6" t="s">
        <v>26682</v>
      </c>
      <c r="H5510" s="16">
        <v>149.59</v>
      </c>
      <c r="I5510" s="16">
        <v>138.59</v>
      </c>
      <c r="J5510" s="26">
        <f t="shared" si="599"/>
        <v>72.066800000000001</v>
      </c>
      <c r="K5510" s="28">
        <v>56.788638400000004</v>
      </c>
      <c r="L5510" s="29">
        <f t="shared" si="596"/>
        <v>66.810162823529424</v>
      </c>
      <c r="M5510" s="29">
        <f t="shared" si="597"/>
        <v>47.134569872</v>
      </c>
      <c r="N5510" s="29">
        <f t="shared" si="598"/>
        <v>52.356499999999997</v>
      </c>
      <c r="Q5510" s="6" t="s">
        <v>31972</v>
      </c>
      <c r="R5510" s="6" t="s">
        <v>31979</v>
      </c>
      <c r="S5510" s="6" t="s">
        <v>31990</v>
      </c>
      <c r="T5510" s="6" t="s">
        <v>32012</v>
      </c>
      <c r="U5510" s="6" t="s">
        <v>31971</v>
      </c>
      <c r="V5510" s="6" t="s">
        <v>32094</v>
      </c>
    </row>
    <row r="5511" spans="1:22">
      <c r="A5511" s="6" t="s">
        <v>15</v>
      </c>
      <c r="B5511" s="6" t="s">
        <v>215</v>
      </c>
      <c r="C5511" s="24" t="s">
        <v>43246</v>
      </c>
      <c r="D5511" s="24" t="s">
        <v>43247</v>
      </c>
      <c r="E5511" s="6" t="s">
        <v>5601</v>
      </c>
      <c r="F5511" s="6" t="s">
        <v>16164</v>
      </c>
      <c r="G5511" s="6" t="s">
        <v>26683</v>
      </c>
      <c r="H5511" s="16">
        <v>149.57999999999998</v>
      </c>
      <c r="I5511" s="16">
        <v>140.03</v>
      </c>
      <c r="J5511" s="26">
        <f t="shared" si="599"/>
        <v>72.815600000000003</v>
      </c>
      <c r="K5511" s="28">
        <v>57.378692800000003</v>
      </c>
      <c r="L5511" s="29">
        <f t="shared" si="596"/>
        <v>67.504344470588237</v>
      </c>
      <c r="M5511" s="29">
        <f t="shared" si="597"/>
        <v>47.624315023999998</v>
      </c>
      <c r="N5511" s="29">
        <f t="shared" si="598"/>
        <v>52.352999999999994</v>
      </c>
      <c r="Q5511" s="6" t="s">
        <v>31972</v>
      </c>
      <c r="R5511" s="6" t="s">
        <v>31979</v>
      </c>
      <c r="S5511" s="6" t="s">
        <v>31990</v>
      </c>
      <c r="T5511" s="6" t="s">
        <v>32012</v>
      </c>
      <c r="U5511" s="6" t="s">
        <v>31971</v>
      </c>
      <c r="V5511" s="6" t="s">
        <v>32094</v>
      </c>
    </row>
    <row r="5512" spans="1:22">
      <c r="A5512" s="6" t="s">
        <v>15</v>
      </c>
      <c r="B5512" s="6" t="s">
        <v>215</v>
      </c>
      <c r="C5512" s="24" t="s">
        <v>43248</v>
      </c>
      <c r="D5512" s="24" t="s">
        <v>43249</v>
      </c>
      <c r="E5512" s="6" t="s">
        <v>5602</v>
      </c>
      <c r="F5512" s="6" t="s">
        <v>16165</v>
      </c>
      <c r="G5512" s="6" t="s">
        <v>26684</v>
      </c>
      <c r="H5512" s="16">
        <v>162.56</v>
      </c>
      <c r="I5512" s="16">
        <v>147.48999999999998</v>
      </c>
      <c r="J5512" s="26">
        <f t="shared" si="599"/>
        <v>76.694799999999987</v>
      </c>
      <c r="K5512" s="28">
        <v>60.43550239999999</v>
      </c>
      <c r="L5512" s="29">
        <f t="shared" si="596"/>
        <v>71.100591058823525</v>
      </c>
      <c r="M5512" s="29">
        <f t="shared" si="597"/>
        <v>50.161466991999987</v>
      </c>
      <c r="N5512" s="29">
        <f t="shared" si="598"/>
        <v>56.895999999999994</v>
      </c>
      <c r="Q5512" s="6" t="s">
        <v>31972</v>
      </c>
      <c r="R5512" s="6" t="s">
        <v>31979</v>
      </c>
      <c r="S5512" s="6" t="s">
        <v>31990</v>
      </c>
      <c r="T5512" s="6" t="s">
        <v>32012</v>
      </c>
      <c r="U5512" s="6" t="s">
        <v>31971</v>
      </c>
      <c r="V5512" s="6" t="s">
        <v>32094</v>
      </c>
    </row>
    <row r="5513" spans="1:22">
      <c r="A5513" s="6" t="s">
        <v>15</v>
      </c>
      <c r="B5513" s="6" t="s">
        <v>215</v>
      </c>
      <c r="C5513" s="24" t="s">
        <v>43250</v>
      </c>
      <c r="D5513" s="24" t="s">
        <v>43251</v>
      </c>
      <c r="E5513" s="6" t="s">
        <v>5603</v>
      </c>
      <c r="F5513" s="6" t="s">
        <v>16166</v>
      </c>
      <c r="G5513" s="6" t="s">
        <v>26685</v>
      </c>
      <c r="H5513" s="16">
        <v>164.20999999999998</v>
      </c>
      <c r="I5513" s="16">
        <v>150.44999999999999</v>
      </c>
      <c r="J5513" s="26">
        <f t="shared" si="599"/>
        <v>78.233999999999995</v>
      </c>
      <c r="K5513" s="28">
        <v>61.648392000000001</v>
      </c>
      <c r="L5513" s="29">
        <f t="shared" si="596"/>
        <v>72.52752000000001</v>
      </c>
      <c r="M5513" s="29">
        <f t="shared" si="597"/>
        <v>51.168165359999996</v>
      </c>
      <c r="N5513" s="29">
        <f t="shared" si="598"/>
        <v>57.473499999999987</v>
      </c>
      <c r="Q5513" s="6" t="s">
        <v>31972</v>
      </c>
      <c r="R5513" s="6" t="s">
        <v>31979</v>
      </c>
      <c r="S5513" s="6" t="s">
        <v>31990</v>
      </c>
      <c r="T5513" s="6" t="s">
        <v>32012</v>
      </c>
      <c r="U5513" s="6" t="s">
        <v>31971</v>
      </c>
      <c r="V5513" s="6" t="s">
        <v>32094</v>
      </c>
    </row>
    <row r="5514" spans="1:22">
      <c r="A5514" s="6" t="s">
        <v>15</v>
      </c>
      <c r="B5514" s="6" t="s">
        <v>215</v>
      </c>
      <c r="C5514" s="24" t="s">
        <v>43252</v>
      </c>
      <c r="D5514" s="24" t="s">
        <v>43253</v>
      </c>
      <c r="E5514" s="6" t="s">
        <v>5604</v>
      </c>
      <c r="F5514" s="6" t="s">
        <v>16167</v>
      </c>
      <c r="G5514" s="6" t="s">
        <v>26686</v>
      </c>
      <c r="H5514" s="16">
        <v>212.38</v>
      </c>
      <c r="I5514" s="16">
        <v>194.42</v>
      </c>
      <c r="J5514" s="26">
        <f t="shared" si="599"/>
        <v>101.0984</v>
      </c>
      <c r="K5514" s="28">
        <v>79.665539199999998</v>
      </c>
      <c r="L5514" s="29">
        <f t="shared" si="596"/>
        <v>93.724163764705878</v>
      </c>
      <c r="M5514" s="29">
        <f t="shared" si="597"/>
        <v>66.122397535999994</v>
      </c>
      <c r="N5514" s="29">
        <f t="shared" si="598"/>
        <v>74.332999999999998</v>
      </c>
      <c r="Q5514" s="6" t="s">
        <v>31972</v>
      </c>
      <c r="R5514" s="6" t="s">
        <v>31979</v>
      </c>
      <c r="S5514" s="6" t="s">
        <v>31990</v>
      </c>
      <c r="T5514" s="6" t="s">
        <v>32012</v>
      </c>
      <c r="U5514" s="6" t="s">
        <v>31971</v>
      </c>
      <c r="V5514" s="6" t="s">
        <v>32094</v>
      </c>
    </row>
    <row r="5515" spans="1:22">
      <c r="A5515" s="6" t="s">
        <v>15</v>
      </c>
      <c r="B5515" s="6" t="s">
        <v>215</v>
      </c>
      <c r="C5515" s="24" t="s">
        <v>43254</v>
      </c>
      <c r="D5515" s="24" t="s">
        <v>43255</v>
      </c>
      <c r="E5515" s="6" t="s">
        <v>5605</v>
      </c>
      <c r="F5515" s="6" t="s">
        <v>16168</v>
      </c>
      <c r="G5515" s="6" t="s">
        <v>26687</v>
      </c>
      <c r="H5515" s="16">
        <v>239.10999999999999</v>
      </c>
      <c r="I5515" s="16">
        <v>220.59</v>
      </c>
      <c r="J5515" s="26">
        <f t="shared" si="599"/>
        <v>114.7068</v>
      </c>
      <c r="K5515" s="28">
        <v>90.388958400000007</v>
      </c>
      <c r="L5515" s="29">
        <f t="shared" si="596"/>
        <v>106.33995105882354</v>
      </c>
      <c r="M5515" s="29">
        <f t="shared" si="597"/>
        <v>75.022835471999997</v>
      </c>
      <c r="N5515" s="29">
        <f t="shared" si="598"/>
        <v>83.688499999999991</v>
      </c>
      <c r="Q5515" s="6" t="s">
        <v>31972</v>
      </c>
      <c r="R5515" s="6" t="s">
        <v>31979</v>
      </c>
      <c r="S5515" s="6" t="s">
        <v>31990</v>
      </c>
      <c r="T5515" s="6" t="s">
        <v>32012</v>
      </c>
      <c r="U5515" s="6" t="s">
        <v>31971</v>
      </c>
      <c r="V5515" s="6" t="s">
        <v>32094</v>
      </c>
    </row>
    <row r="5516" spans="1:22">
      <c r="A5516" s="6" t="s">
        <v>15</v>
      </c>
      <c r="B5516" s="6" t="s">
        <v>215</v>
      </c>
      <c r="C5516" s="24" t="s">
        <v>43256</v>
      </c>
      <c r="D5516" s="24" t="s">
        <v>43257</v>
      </c>
      <c r="E5516" s="6" t="s">
        <v>5606</v>
      </c>
      <c r="F5516" s="6" t="s">
        <v>16169</v>
      </c>
      <c r="G5516" s="6" t="s">
        <v>26688</v>
      </c>
      <c r="H5516" s="16">
        <v>260.3</v>
      </c>
      <c r="I5516" s="16">
        <v>238.2</v>
      </c>
      <c r="J5516" s="26">
        <f t="shared" si="599"/>
        <v>123.864</v>
      </c>
      <c r="K5516" s="28">
        <v>97.604832000000002</v>
      </c>
      <c r="L5516" s="29">
        <f t="shared" si="596"/>
        <v>114.82921411764707</v>
      </c>
      <c r="M5516" s="29">
        <f t="shared" si="597"/>
        <v>81.012010559999993</v>
      </c>
      <c r="N5516" s="29">
        <f t="shared" si="598"/>
        <v>91.105000000000004</v>
      </c>
      <c r="Q5516" s="6" t="s">
        <v>31972</v>
      </c>
      <c r="R5516" s="6" t="s">
        <v>31979</v>
      </c>
      <c r="S5516" s="6" t="s">
        <v>31990</v>
      </c>
      <c r="T5516" s="6" t="s">
        <v>32012</v>
      </c>
      <c r="U5516" s="6" t="s">
        <v>31971</v>
      </c>
      <c r="V5516" s="6" t="s">
        <v>32094</v>
      </c>
    </row>
    <row r="5517" spans="1:22">
      <c r="A5517" s="6" t="s">
        <v>15</v>
      </c>
      <c r="B5517" s="6" t="s">
        <v>215</v>
      </c>
      <c r="C5517" s="24" t="s">
        <v>43258</v>
      </c>
      <c r="D5517" s="24" t="s">
        <v>43259</v>
      </c>
      <c r="E5517" s="6" t="s">
        <v>5607</v>
      </c>
      <c r="F5517" s="6" t="s">
        <v>16170</v>
      </c>
      <c r="G5517" s="6" t="s">
        <v>26689</v>
      </c>
      <c r="H5517" s="16">
        <v>288.8</v>
      </c>
      <c r="I5517" s="16">
        <v>260.57</v>
      </c>
      <c r="J5517" s="26">
        <f t="shared" si="599"/>
        <v>135.49639999999999</v>
      </c>
      <c r="K5517" s="28">
        <v>106.77116319999999</v>
      </c>
      <c r="L5517" s="29">
        <f t="shared" si="596"/>
        <v>125.61313317647058</v>
      </c>
      <c r="M5517" s="29">
        <f t="shared" si="597"/>
        <v>88.620065455999992</v>
      </c>
      <c r="N5517" s="29">
        <f t="shared" si="598"/>
        <v>101.08</v>
      </c>
      <c r="Q5517" s="6" t="s">
        <v>31972</v>
      </c>
      <c r="R5517" s="6" t="s">
        <v>31979</v>
      </c>
      <c r="S5517" s="6" t="s">
        <v>31990</v>
      </c>
      <c r="T5517" s="6" t="s">
        <v>32012</v>
      </c>
      <c r="U5517" s="6" t="s">
        <v>31971</v>
      </c>
      <c r="V5517" s="6" t="s">
        <v>32094</v>
      </c>
    </row>
    <row r="5518" spans="1:22">
      <c r="A5518" s="6" t="s">
        <v>15</v>
      </c>
      <c r="B5518" s="6" t="s">
        <v>215</v>
      </c>
      <c r="C5518" s="24" t="s">
        <v>43260</v>
      </c>
      <c r="D5518" s="24" t="s">
        <v>43261</v>
      </c>
      <c r="E5518" s="6" t="s">
        <v>5608</v>
      </c>
      <c r="F5518" s="6" t="s">
        <v>16171</v>
      </c>
      <c r="G5518" s="6" t="s">
        <v>26690</v>
      </c>
      <c r="H5518" s="16">
        <v>238.82999999999998</v>
      </c>
      <c r="I5518" s="16">
        <v>217.64</v>
      </c>
      <c r="J5518" s="26">
        <f t="shared" si="599"/>
        <v>113.1728</v>
      </c>
      <c r="K5518" s="28">
        <v>89.18016639999999</v>
      </c>
      <c r="L5518" s="29">
        <f t="shared" si="596"/>
        <v>104.9178428235294</v>
      </c>
      <c r="M5518" s="29">
        <f t="shared" si="597"/>
        <v>74.019538111999992</v>
      </c>
      <c r="N5518" s="29">
        <f t="shared" si="598"/>
        <v>83.590499999999992</v>
      </c>
      <c r="Q5518" s="6" t="s">
        <v>31972</v>
      </c>
      <c r="R5518" s="6" t="s">
        <v>31979</v>
      </c>
      <c r="S5518" s="6" t="s">
        <v>31990</v>
      </c>
      <c r="T5518" s="6" t="s">
        <v>32012</v>
      </c>
      <c r="U5518" s="6" t="s">
        <v>31971</v>
      </c>
      <c r="V5518" s="6" t="s">
        <v>32094</v>
      </c>
    </row>
    <row r="5519" spans="1:22">
      <c r="A5519" s="6" t="s">
        <v>15</v>
      </c>
      <c r="B5519" s="6" t="s">
        <v>215</v>
      </c>
      <c r="C5519" s="24" t="s">
        <v>43262</v>
      </c>
      <c r="D5519" s="24" t="s">
        <v>43263</v>
      </c>
      <c r="E5519" s="6" t="s">
        <v>5609</v>
      </c>
      <c r="F5519" s="6" t="s">
        <v>16172</v>
      </c>
      <c r="G5519" s="6" t="s">
        <v>26691</v>
      </c>
      <c r="H5519" s="16">
        <v>239.01</v>
      </c>
      <c r="I5519" s="16">
        <v>217.81</v>
      </c>
      <c r="J5519" s="26">
        <f t="shared" si="599"/>
        <v>113.2612</v>
      </c>
      <c r="K5519" s="28">
        <v>89.249825600000008</v>
      </c>
      <c r="L5519" s="29">
        <f t="shared" si="596"/>
        <v>104.99979482352943</v>
      </c>
      <c r="M5519" s="29">
        <f t="shared" si="597"/>
        <v>74.077355248000003</v>
      </c>
      <c r="N5519" s="29">
        <f t="shared" si="598"/>
        <v>83.653499999999994</v>
      </c>
      <c r="Q5519" s="6" t="s">
        <v>31972</v>
      </c>
      <c r="R5519" s="6" t="s">
        <v>31979</v>
      </c>
      <c r="S5519" s="6" t="s">
        <v>31990</v>
      </c>
      <c r="T5519" s="6" t="s">
        <v>32012</v>
      </c>
      <c r="U5519" s="6" t="s">
        <v>31971</v>
      </c>
      <c r="V5519" s="6" t="s">
        <v>32094</v>
      </c>
    </row>
    <row r="5520" spans="1:22">
      <c r="A5520" s="6" t="s">
        <v>15</v>
      </c>
      <c r="B5520" s="6" t="s">
        <v>215</v>
      </c>
      <c r="C5520" s="24" t="s">
        <v>43264</v>
      </c>
      <c r="D5520" s="24" t="s">
        <v>43265</v>
      </c>
      <c r="E5520" s="6" t="s">
        <v>5610</v>
      </c>
      <c r="F5520" s="6" t="s">
        <v>16173</v>
      </c>
      <c r="G5520" s="6" t="s">
        <v>26692</v>
      </c>
      <c r="H5520" s="16">
        <v>238.89</v>
      </c>
      <c r="I5520" s="16">
        <v>217.72</v>
      </c>
      <c r="J5520" s="26">
        <f t="shared" si="599"/>
        <v>113.2144</v>
      </c>
      <c r="K5520" s="28">
        <v>89.212947200000002</v>
      </c>
      <c r="L5520" s="29">
        <f t="shared" si="596"/>
        <v>104.95640847058824</v>
      </c>
      <c r="M5520" s="29">
        <f t="shared" si="597"/>
        <v>74.046746175999999</v>
      </c>
      <c r="N5520" s="29">
        <f t="shared" si="598"/>
        <v>83.611499999999992</v>
      </c>
      <c r="Q5520" s="6" t="s">
        <v>31972</v>
      </c>
      <c r="R5520" s="6" t="s">
        <v>31979</v>
      </c>
      <c r="S5520" s="6" t="s">
        <v>31990</v>
      </c>
      <c r="T5520" s="6" t="s">
        <v>32012</v>
      </c>
      <c r="U5520" s="6" t="s">
        <v>31971</v>
      </c>
      <c r="V5520" s="6" t="s">
        <v>32094</v>
      </c>
    </row>
    <row r="5521" spans="1:22">
      <c r="A5521" s="6" t="s">
        <v>15</v>
      </c>
      <c r="B5521" s="6" t="s">
        <v>215</v>
      </c>
      <c r="C5521" s="24" t="s">
        <v>43266</v>
      </c>
      <c r="D5521" s="24" t="s">
        <v>43267</v>
      </c>
      <c r="E5521" s="6" t="s">
        <v>5611</v>
      </c>
      <c r="F5521" s="6" t="s">
        <v>16174</v>
      </c>
      <c r="G5521" s="6" t="s">
        <v>26693</v>
      </c>
      <c r="H5521" s="16">
        <v>252.67</v>
      </c>
      <c r="I5521" s="16">
        <v>228.51</v>
      </c>
      <c r="J5521" s="26">
        <f t="shared" si="599"/>
        <v>118.8252</v>
      </c>
      <c r="K5521" s="28">
        <v>93.634257599999998</v>
      </c>
      <c r="L5521" s="29">
        <f t="shared" si="596"/>
        <v>110.15795011764706</v>
      </c>
      <c r="M5521" s="29">
        <f t="shared" si="597"/>
        <v>77.716433807999991</v>
      </c>
      <c r="N5521" s="29">
        <f t="shared" si="598"/>
        <v>88.434499999999986</v>
      </c>
      <c r="Q5521" s="6" t="s">
        <v>31972</v>
      </c>
      <c r="R5521" s="6" t="s">
        <v>31979</v>
      </c>
      <c r="S5521" s="6" t="s">
        <v>31990</v>
      </c>
      <c r="T5521" s="6" t="s">
        <v>32012</v>
      </c>
      <c r="U5521" s="6" t="s">
        <v>31971</v>
      </c>
      <c r="V5521" s="6" t="s">
        <v>32094</v>
      </c>
    </row>
    <row r="5522" spans="1:22">
      <c r="A5522" s="6" t="s">
        <v>15</v>
      </c>
      <c r="B5522" s="6" t="s">
        <v>215</v>
      </c>
      <c r="C5522" s="24" t="s">
        <v>43268</v>
      </c>
      <c r="D5522" s="24" t="s">
        <v>43269</v>
      </c>
      <c r="E5522" s="6" t="s">
        <v>5612</v>
      </c>
      <c r="F5522" s="6" t="s">
        <v>16175</v>
      </c>
      <c r="G5522" s="6" t="s">
        <v>26694</v>
      </c>
      <c r="H5522" s="16">
        <v>252.75</v>
      </c>
      <c r="I5522" s="16">
        <v>228.57</v>
      </c>
      <c r="J5522" s="26">
        <f t="shared" si="599"/>
        <v>118.85639999999999</v>
      </c>
      <c r="K5522" s="28">
        <v>93.658843199999993</v>
      </c>
      <c r="L5522" s="29">
        <f t="shared" si="596"/>
        <v>110.18687435294117</v>
      </c>
      <c r="M5522" s="29">
        <f t="shared" si="597"/>
        <v>77.736839855999989</v>
      </c>
      <c r="N5522" s="29">
        <f t="shared" si="598"/>
        <v>88.462499999999991</v>
      </c>
      <c r="Q5522" s="6" t="s">
        <v>31972</v>
      </c>
      <c r="R5522" s="6" t="s">
        <v>31979</v>
      </c>
      <c r="S5522" s="6" t="s">
        <v>31990</v>
      </c>
      <c r="T5522" s="6" t="s">
        <v>32012</v>
      </c>
      <c r="U5522" s="6" t="s">
        <v>31971</v>
      </c>
      <c r="V5522" s="6" t="s">
        <v>32094</v>
      </c>
    </row>
    <row r="5523" spans="1:22">
      <c r="A5523" s="6" t="s">
        <v>15</v>
      </c>
      <c r="B5523" s="6" t="s">
        <v>215</v>
      </c>
      <c r="C5523" s="24" t="s">
        <v>43270</v>
      </c>
      <c r="D5523" s="24" t="s">
        <v>43271</v>
      </c>
      <c r="E5523" s="6" t="s">
        <v>5613</v>
      </c>
      <c r="F5523" s="6" t="s">
        <v>16176</v>
      </c>
      <c r="G5523" s="6" t="s">
        <v>26695</v>
      </c>
      <c r="H5523" s="16">
        <v>324.69</v>
      </c>
      <c r="I5523" s="16">
        <v>292.84999999999997</v>
      </c>
      <c r="J5523" s="26">
        <f t="shared" si="599"/>
        <v>152.28199999999998</v>
      </c>
      <c r="K5523" s="28">
        <v>119.99821599999999</v>
      </c>
      <c r="L5523" s="29">
        <f t="shared" si="596"/>
        <v>141.17437176470588</v>
      </c>
      <c r="M5523" s="29">
        <f t="shared" si="597"/>
        <v>99.598519279999977</v>
      </c>
      <c r="N5523" s="29">
        <f t="shared" si="598"/>
        <v>113.64149999999999</v>
      </c>
      <c r="Q5523" s="6" t="s">
        <v>31972</v>
      </c>
      <c r="R5523" s="6" t="s">
        <v>31979</v>
      </c>
      <c r="S5523" s="6" t="s">
        <v>31990</v>
      </c>
      <c r="T5523" s="6" t="s">
        <v>32012</v>
      </c>
      <c r="U5523" s="6" t="s">
        <v>31971</v>
      </c>
      <c r="V5523" s="6" t="s">
        <v>32094</v>
      </c>
    </row>
    <row r="5524" spans="1:22">
      <c r="A5524" s="6" t="s">
        <v>15</v>
      </c>
      <c r="B5524" s="6" t="s">
        <v>215</v>
      </c>
      <c r="C5524" s="24" t="s">
        <v>43272</v>
      </c>
      <c r="D5524" s="24" t="s">
        <v>43273</v>
      </c>
      <c r="E5524" s="6" t="s">
        <v>5614</v>
      </c>
      <c r="F5524" s="6" t="s">
        <v>16177</v>
      </c>
      <c r="G5524" s="6" t="s">
        <v>26696</v>
      </c>
      <c r="H5524" s="16">
        <v>363.06</v>
      </c>
      <c r="I5524" s="16">
        <v>329.05</v>
      </c>
      <c r="J5524" s="26">
        <f t="shared" si="599"/>
        <v>171.10600000000002</v>
      </c>
      <c r="K5524" s="28">
        <v>134.83152800000002</v>
      </c>
      <c r="L5524" s="29">
        <f t="shared" si="596"/>
        <v>158.62532705882356</v>
      </c>
      <c r="M5524" s="29">
        <f t="shared" si="597"/>
        <v>111.91016824</v>
      </c>
      <c r="N5524" s="29">
        <f t="shared" si="598"/>
        <v>127.071</v>
      </c>
      <c r="Q5524" s="6" t="s">
        <v>31972</v>
      </c>
      <c r="R5524" s="6" t="s">
        <v>31979</v>
      </c>
      <c r="S5524" s="6" t="s">
        <v>31990</v>
      </c>
      <c r="T5524" s="6" t="s">
        <v>32012</v>
      </c>
      <c r="U5524" s="6" t="s">
        <v>31971</v>
      </c>
      <c r="V5524" s="6" t="s">
        <v>32094</v>
      </c>
    </row>
    <row r="5525" spans="1:22">
      <c r="A5525" s="6" t="s">
        <v>15</v>
      </c>
      <c r="B5525" s="6" t="s">
        <v>215</v>
      </c>
      <c r="C5525" s="24" t="s">
        <v>43274</v>
      </c>
      <c r="D5525" s="24" t="s">
        <v>43275</v>
      </c>
      <c r="E5525" s="6" t="s">
        <v>5615</v>
      </c>
      <c r="F5525" s="6" t="s">
        <v>16178</v>
      </c>
      <c r="G5525" s="6" t="s">
        <v>26697</v>
      </c>
      <c r="H5525" s="16">
        <v>396.17</v>
      </c>
      <c r="I5525" s="16">
        <v>364.03</v>
      </c>
      <c r="J5525" s="26">
        <f t="shared" si="599"/>
        <v>189.29559999999998</v>
      </c>
      <c r="K5525" s="28">
        <v>149.16493279999997</v>
      </c>
      <c r="L5525" s="29">
        <f t="shared" si="596"/>
        <v>175.4881562352941</v>
      </c>
      <c r="M5525" s="29">
        <f t="shared" si="597"/>
        <v>123.80689422399998</v>
      </c>
      <c r="N5525" s="29">
        <f t="shared" si="598"/>
        <v>138.65950000000001</v>
      </c>
      <c r="Q5525" s="6" t="s">
        <v>31972</v>
      </c>
      <c r="R5525" s="6" t="s">
        <v>31979</v>
      </c>
      <c r="S5525" s="6" t="s">
        <v>31990</v>
      </c>
      <c r="T5525" s="6" t="s">
        <v>32012</v>
      </c>
      <c r="U5525" s="6" t="s">
        <v>31971</v>
      </c>
      <c r="V5525" s="6" t="s">
        <v>32094</v>
      </c>
    </row>
    <row r="5526" spans="1:22">
      <c r="A5526" s="6" t="s">
        <v>15</v>
      </c>
      <c r="B5526" s="6" t="s">
        <v>215</v>
      </c>
      <c r="C5526" s="24" t="s">
        <v>43276</v>
      </c>
      <c r="D5526" s="24" t="s">
        <v>43277</v>
      </c>
      <c r="E5526" s="6" t="s">
        <v>5616</v>
      </c>
      <c r="F5526" s="6" t="s">
        <v>16179</v>
      </c>
      <c r="G5526" s="6" t="s">
        <v>26698</v>
      </c>
      <c r="H5526" s="16">
        <v>380.57</v>
      </c>
      <c r="I5526" s="16">
        <v>358.9</v>
      </c>
      <c r="J5526" s="26">
        <f t="shared" si="599"/>
        <v>186.62799999999999</v>
      </c>
      <c r="K5526" s="28">
        <v>147.06286399999999</v>
      </c>
      <c r="L5526" s="29">
        <f t="shared" si="596"/>
        <v>173.01513411764705</v>
      </c>
      <c r="M5526" s="29">
        <f t="shared" si="597"/>
        <v>122.06217711999999</v>
      </c>
      <c r="N5526" s="29">
        <f t="shared" si="598"/>
        <v>133.1995</v>
      </c>
      <c r="Q5526" s="6" t="s">
        <v>31972</v>
      </c>
      <c r="R5526" s="6" t="s">
        <v>31979</v>
      </c>
      <c r="S5526" s="6" t="s">
        <v>31990</v>
      </c>
      <c r="T5526" s="6" t="s">
        <v>32012</v>
      </c>
      <c r="U5526" s="6" t="s">
        <v>31971</v>
      </c>
      <c r="V5526" s="6" t="s">
        <v>32094</v>
      </c>
    </row>
    <row r="5527" spans="1:22">
      <c r="A5527" s="6" t="s">
        <v>15</v>
      </c>
      <c r="B5527" s="6" t="s">
        <v>215</v>
      </c>
      <c r="C5527" s="24" t="s">
        <v>43278</v>
      </c>
      <c r="D5527" s="24" t="s">
        <v>43279</v>
      </c>
      <c r="E5527" s="6" t="s">
        <v>5617</v>
      </c>
      <c r="F5527" s="6" t="s">
        <v>16180</v>
      </c>
      <c r="G5527" s="6" t="s">
        <v>26699</v>
      </c>
      <c r="H5527" s="16">
        <v>308.39</v>
      </c>
      <c r="I5527" s="16">
        <v>281.89999999999998</v>
      </c>
      <c r="J5527" s="26">
        <f t="shared" si="599"/>
        <v>146.58799999999999</v>
      </c>
      <c r="K5527" s="28">
        <v>115.51134399999999</v>
      </c>
      <c r="L5527" s="29">
        <f t="shared" si="596"/>
        <v>135.89569882352941</v>
      </c>
      <c r="M5527" s="29">
        <f t="shared" si="597"/>
        <v>95.874415519999985</v>
      </c>
      <c r="N5527" s="29">
        <f t="shared" si="598"/>
        <v>107.9365</v>
      </c>
      <c r="Q5527" s="6" t="s">
        <v>31972</v>
      </c>
      <c r="R5527" s="6" t="s">
        <v>31979</v>
      </c>
      <c r="S5527" s="6" t="s">
        <v>31990</v>
      </c>
      <c r="T5527" s="6" t="s">
        <v>32012</v>
      </c>
      <c r="U5527" s="6" t="s">
        <v>31971</v>
      </c>
      <c r="V5527" s="6" t="s">
        <v>32094</v>
      </c>
    </row>
    <row r="5528" spans="1:22">
      <c r="A5528" s="6" t="s">
        <v>15</v>
      </c>
      <c r="B5528" s="6" t="s">
        <v>215</v>
      </c>
      <c r="C5528" s="24" t="s">
        <v>43280</v>
      </c>
      <c r="D5528" s="24" t="s">
        <v>43281</v>
      </c>
      <c r="E5528" s="6" t="s">
        <v>5618</v>
      </c>
      <c r="F5528" s="6" t="s">
        <v>16181</v>
      </c>
      <c r="G5528" s="6" t="s">
        <v>26700</v>
      </c>
      <c r="H5528" s="16">
        <v>308.48</v>
      </c>
      <c r="I5528" s="16">
        <v>282</v>
      </c>
      <c r="J5528" s="26">
        <f t="shared" si="599"/>
        <v>146.64000000000001</v>
      </c>
      <c r="K5528" s="28">
        <v>115.55232000000001</v>
      </c>
      <c r="L5528" s="29">
        <f t="shared" si="596"/>
        <v>135.94390588235296</v>
      </c>
      <c r="M5528" s="29">
        <f t="shared" si="597"/>
        <v>95.908425600000001</v>
      </c>
      <c r="N5528" s="29">
        <f t="shared" si="598"/>
        <v>107.968</v>
      </c>
      <c r="Q5528" s="6" t="s">
        <v>31972</v>
      </c>
      <c r="R5528" s="6" t="s">
        <v>31979</v>
      </c>
      <c r="S5528" s="6" t="s">
        <v>31990</v>
      </c>
      <c r="T5528" s="6" t="s">
        <v>32012</v>
      </c>
      <c r="U5528" s="6" t="s">
        <v>31971</v>
      </c>
      <c r="V5528" s="6" t="s">
        <v>32094</v>
      </c>
    </row>
    <row r="5529" spans="1:22">
      <c r="A5529" s="6" t="s">
        <v>15</v>
      </c>
      <c r="B5529" s="6" t="s">
        <v>215</v>
      </c>
      <c r="C5529" s="24" t="s">
        <v>43282</v>
      </c>
      <c r="D5529" s="24" t="s">
        <v>43283</v>
      </c>
      <c r="E5529" s="6" t="s">
        <v>5619</v>
      </c>
      <c r="F5529" s="6" t="s">
        <v>16182</v>
      </c>
      <c r="G5529" s="6" t="s">
        <v>26701</v>
      </c>
      <c r="H5529" s="16">
        <v>308.62</v>
      </c>
      <c r="I5529" s="16">
        <v>282.14</v>
      </c>
      <c r="J5529" s="26">
        <f t="shared" si="599"/>
        <v>146.71279999999999</v>
      </c>
      <c r="K5529" s="28">
        <v>115.60968639999999</v>
      </c>
      <c r="L5529" s="29">
        <f t="shared" si="596"/>
        <v>136.01139576470587</v>
      </c>
      <c r="M5529" s="29">
        <f t="shared" si="597"/>
        <v>95.956039711999978</v>
      </c>
      <c r="N5529" s="29">
        <f t="shared" si="598"/>
        <v>108.017</v>
      </c>
      <c r="Q5529" s="6" t="s">
        <v>31972</v>
      </c>
      <c r="R5529" s="6" t="s">
        <v>31979</v>
      </c>
      <c r="S5529" s="6" t="s">
        <v>31990</v>
      </c>
      <c r="T5529" s="6" t="s">
        <v>32012</v>
      </c>
      <c r="U5529" s="6" t="s">
        <v>31971</v>
      </c>
      <c r="V5529" s="6" t="s">
        <v>32094</v>
      </c>
    </row>
    <row r="5530" spans="1:22">
      <c r="A5530" s="6" t="s">
        <v>15</v>
      </c>
      <c r="B5530" s="6" t="s">
        <v>215</v>
      </c>
      <c r="C5530" s="24" t="s">
        <v>43284</v>
      </c>
      <c r="D5530" s="24" t="s">
        <v>43285</v>
      </c>
      <c r="E5530" s="6" t="s">
        <v>5620</v>
      </c>
      <c r="F5530" s="6" t="s">
        <v>16183</v>
      </c>
      <c r="G5530" s="6" t="s">
        <v>26702</v>
      </c>
      <c r="H5530" s="16">
        <v>333.33</v>
      </c>
      <c r="I5530" s="16">
        <v>301.32</v>
      </c>
      <c r="J5530" s="26">
        <f t="shared" si="599"/>
        <v>156.68639999999999</v>
      </c>
      <c r="K5530" s="28">
        <v>123.46888319999999</v>
      </c>
      <c r="L5530" s="29">
        <f t="shared" si="596"/>
        <v>145.25750964705881</v>
      </c>
      <c r="M5530" s="29">
        <f t="shared" si="597"/>
        <v>102.47917305599999</v>
      </c>
      <c r="N5530" s="29">
        <f t="shared" si="598"/>
        <v>116.66549999999998</v>
      </c>
      <c r="Q5530" s="6" t="s">
        <v>31972</v>
      </c>
      <c r="R5530" s="6" t="s">
        <v>31979</v>
      </c>
      <c r="S5530" s="6" t="s">
        <v>31990</v>
      </c>
      <c r="T5530" s="6" t="s">
        <v>32012</v>
      </c>
      <c r="U5530" s="6" t="s">
        <v>31971</v>
      </c>
      <c r="V5530" s="6" t="s">
        <v>32094</v>
      </c>
    </row>
    <row r="5531" spans="1:22">
      <c r="A5531" s="6" t="s">
        <v>15</v>
      </c>
      <c r="B5531" s="6" t="s">
        <v>215</v>
      </c>
      <c r="C5531" s="24" t="s">
        <v>43286</v>
      </c>
      <c r="D5531" s="24" t="s">
        <v>43287</v>
      </c>
      <c r="E5531" s="6" t="s">
        <v>5621</v>
      </c>
      <c r="F5531" s="6" t="s">
        <v>16184</v>
      </c>
      <c r="G5531" s="6" t="s">
        <v>26703</v>
      </c>
      <c r="H5531" s="16">
        <v>334.44</v>
      </c>
      <c r="I5531" s="16">
        <v>313.20999999999998</v>
      </c>
      <c r="J5531" s="26">
        <f t="shared" si="599"/>
        <v>162.86920000000001</v>
      </c>
      <c r="K5531" s="28">
        <v>128.34092960000001</v>
      </c>
      <c r="L5531" s="29">
        <f t="shared" si="596"/>
        <v>150.9893289411765</v>
      </c>
      <c r="M5531" s="29">
        <f t="shared" si="597"/>
        <v>106.522971568</v>
      </c>
      <c r="N5531" s="29">
        <f t="shared" si="598"/>
        <v>117.05399999999999</v>
      </c>
      <c r="Q5531" s="6" t="s">
        <v>31972</v>
      </c>
      <c r="R5531" s="6" t="s">
        <v>31979</v>
      </c>
      <c r="S5531" s="6" t="s">
        <v>31990</v>
      </c>
      <c r="T5531" s="6" t="s">
        <v>32012</v>
      </c>
      <c r="U5531" s="6" t="s">
        <v>31971</v>
      </c>
      <c r="V5531" s="6" t="s">
        <v>32094</v>
      </c>
    </row>
    <row r="5532" spans="1:22">
      <c r="A5532" s="6" t="s">
        <v>15</v>
      </c>
      <c r="B5532" s="6" t="s">
        <v>215</v>
      </c>
      <c r="C5532" s="24" t="s">
        <v>43288</v>
      </c>
      <c r="D5532" s="24" t="s">
        <v>43289</v>
      </c>
      <c r="E5532" s="6" t="s">
        <v>5622</v>
      </c>
      <c r="F5532" s="6" t="s">
        <v>16185</v>
      </c>
      <c r="G5532" s="6" t="s">
        <v>26704</v>
      </c>
      <c r="H5532" s="16">
        <v>445.78999999999996</v>
      </c>
      <c r="I5532" s="16">
        <v>399.95</v>
      </c>
      <c r="J5532" s="26">
        <f t="shared" si="599"/>
        <v>207.97399999999999</v>
      </c>
      <c r="K5532" s="28">
        <v>163.883512</v>
      </c>
      <c r="L5532" s="29">
        <f t="shared" si="596"/>
        <v>192.80413176470589</v>
      </c>
      <c r="M5532" s="29">
        <f t="shared" si="597"/>
        <v>136.02331495999999</v>
      </c>
      <c r="N5532" s="29">
        <f t="shared" si="598"/>
        <v>156.02649999999997</v>
      </c>
      <c r="Q5532" s="6" t="s">
        <v>31972</v>
      </c>
      <c r="R5532" s="6" t="s">
        <v>31979</v>
      </c>
      <c r="S5532" s="6" t="s">
        <v>31990</v>
      </c>
      <c r="T5532" s="6" t="s">
        <v>32012</v>
      </c>
      <c r="U5532" s="6" t="s">
        <v>31971</v>
      </c>
      <c r="V5532" s="6" t="s">
        <v>32094</v>
      </c>
    </row>
    <row r="5533" spans="1:22">
      <c r="A5533" s="6" t="s">
        <v>15</v>
      </c>
      <c r="B5533" s="6" t="s">
        <v>215</v>
      </c>
      <c r="C5533" s="24" t="s">
        <v>43290</v>
      </c>
      <c r="D5533" s="24" t="s">
        <v>43291</v>
      </c>
      <c r="E5533" s="6" t="s">
        <v>5623</v>
      </c>
      <c r="F5533" s="6" t="s">
        <v>16186</v>
      </c>
      <c r="G5533" s="6" t="s">
        <v>26705</v>
      </c>
      <c r="H5533" s="16">
        <v>510.45</v>
      </c>
      <c r="I5533" s="16">
        <v>458.33</v>
      </c>
      <c r="J5533" s="26">
        <f t="shared" si="599"/>
        <v>238.33160000000001</v>
      </c>
      <c r="K5533" s="28">
        <v>187.8053008</v>
      </c>
      <c r="L5533" s="29">
        <f t="shared" si="596"/>
        <v>220.94741270588236</v>
      </c>
      <c r="M5533" s="29">
        <f t="shared" si="597"/>
        <v>155.878399664</v>
      </c>
      <c r="N5533" s="29">
        <f t="shared" si="598"/>
        <v>178.6575</v>
      </c>
      <c r="Q5533" s="6" t="s">
        <v>31972</v>
      </c>
      <c r="R5533" s="6" t="s">
        <v>31979</v>
      </c>
      <c r="S5533" s="6" t="s">
        <v>31990</v>
      </c>
      <c r="T5533" s="6" t="s">
        <v>32012</v>
      </c>
      <c r="U5533" s="6" t="s">
        <v>31971</v>
      </c>
      <c r="V5533" s="6" t="s">
        <v>32094</v>
      </c>
    </row>
    <row r="5534" spans="1:22">
      <c r="A5534" s="6" t="s">
        <v>15</v>
      </c>
      <c r="B5534" s="6" t="s">
        <v>215</v>
      </c>
      <c r="C5534" s="24" t="s">
        <v>43292</v>
      </c>
      <c r="D5534" s="24" t="s">
        <v>43293</v>
      </c>
      <c r="E5534" s="6" t="s">
        <v>5624</v>
      </c>
      <c r="F5534" s="6" t="s">
        <v>16187</v>
      </c>
      <c r="G5534" s="6" t="s">
        <v>26706</v>
      </c>
      <c r="H5534" s="16">
        <v>569.4</v>
      </c>
      <c r="I5534" s="16">
        <v>508.51</v>
      </c>
      <c r="J5534" s="26">
        <f t="shared" si="599"/>
        <v>264.42520000000002</v>
      </c>
      <c r="K5534" s="28">
        <v>208.36705760000001</v>
      </c>
      <c r="L5534" s="29">
        <f t="shared" si="596"/>
        <v>245.13771482352942</v>
      </c>
      <c r="M5534" s="29">
        <f t="shared" si="597"/>
        <v>172.94465780799999</v>
      </c>
      <c r="N5534" s="29">
        <f t="shared" si="598"/>
        <v>199.29</v>
      </c>
      <c r="Q5534" s="6" t="s">
        <v>31972</v>
      </c>
      <c r="R5534" s="6" t="s">
        <v>31979</v>
      </c>
      <c r="S5534" s="6" t="s">
        <v>31990</v>
      </c>
      <c r="T5534" s="6" t="s">
        <v>32012</v>
      </c>
      <c r="U5534" s="6" t="s">
        <v>31971</v>
      </c>
      <c r="V5534" s="6" t="s">
        <v>32094</v>
      </c>
    </row>
    <row r="5535" spans="1:22">
      <c r="A5535" s="6" t="s">
        <v>15</v>
      </c>
      <c r="B5535" s="6" t="s">
        <v>215</v>
      </c>
      <c r="C5535" s="24" t="s">
        <v>43294</v>
      </c>
      <c r="D5535" s="24" t="s">
        <v>43295</v>
      </c>
      <c r="E5535" s="6" t="s">
        <v>5625</v>
      </c>
      <c r="F5535" s="6" t="s">
        <v>16188</v>
      </c>
      <c r="G5535" s="6" t="s">
        <v>26707</v>
      </c>
      <c r="H5535" s="16">
        <v>285.55</v>
      </c>
      <c r="I5535" s="16">
        <v>260.93</v>
      </c>
      <c r="J5535" s="26">
        <f t="shared" si="599"/>
        <v>135.68360000000001</v>
      </c>
      <c r="K5535" s="28">
        <v>106.91867680000001</v>
      </c>
      <c r="L5535" s="29">
        <f t="shared" si="596"/>
        <v>125.78667858823532</v>
      </c>
      <c r="M5535" s="29">
        <f t="shared" si="597"/>
        <v>88.742501744000009</v>
      </c>
      <c r="N5535" s="29">
        <f t="shared" si="598"/>
        <v>99.942499999999995</v>
      </c>
      <c r="Q5535" s="6" t="s">
        <v>31972</v>
      </c>
      <c r="R5535" s="6" t="s">
        <v>31979</v>
      </c>
      <c r="S5535" s="6" t="s">
        <v>31990</v>
      </c>
      <c r="T5535" s="6" t="s">
        <v>32012</v>
      </c>
      <c r="U5535" s="6" t="s">
        <v>31971</v>
      </c>
      <c r="V5535" s="6" t="s">
        <v>32094</v>
      </c>
    </row>
    <row r="5536" spans="1:22">
      <c r="A5536" s="6" t="s">
        <v>15</v>
      </c>
      <c r="B5536" s="6" t="s">
        <v>215</v>
      </c>
      <c r="C5536" s="24" t="s">
        <v>43296</v>
      </c>
      <c r="D5536" s="24" t="s">
        <v>43297</v>
      </c>
      <c r="E5536" s="6" t="s">
        <v>5626</v>
      </c>
      <c r="F5536" s="6" t="s">
        <v>16189</v>
      </c>
      <c r="G5536" s="6" t="s">
        <v>26708</v>
      </c>
      <c r="H5536" s="16">
        <v>209.23</v>
      </c>
      <c r="I5536" s="16">
        <v>191.20999999999998</v>
      </c>
      <c r="J5536" s="26">
        <f t="shared" si="599"/>
        <v>99.429199999999994</v>
      </c>
      <c r="K5536" s="28">
        <v>78.350209599999999</v>
      </c>
      <c r="L5536" s="29">
        <f t="shared" si="596"/>
        <v>92.176717176470589</v>
      </c>
      <c r="M5536" s="29">
        <f t="shared" si="597"/>
        <v>65.030673968000002</v>
      </c>
      <c r="N5536" s="29">
        <f t="shared" si="598"/>
        <v>73.230499999999992</v>
      </c>
      <c r="Q5536" s="6" t="s">
        <v>31972</v>
      </c>
      <c r="R5536" s="6" t="s">
        <v>31979</v>
      </c>
      <c r="S5536" s="6" t="s">
        <v>31990</v>
      </c>
      <c r="T5536" s="6" t="s">
        <v>32012</v>
      </c>
      <c r="U5536" s="6" t="s">
        <v>31971</v>
      </c>
      <c r="V5536" s="6" t="s">
        <v>32094</v>
      </c>
    </row>
    <row r="5537" spans="1:22">
      <c r="A5537" s="6" t="s">
        <v>15</v>
      </c>
      <c r="B5537" s="6" t="s">
        <v>215</v>
      </c>
      <c r="C5537" s="24" t="s">
        <v>43298</v>
      </c>
      <c r="D5537" s="24" t="s">
        <v>43299</v>
      </c>
      <c r="E5537" s="6" t="s">
        <v>5627</v>
      </c>
      <c r="F5537" s="6" t="s">
        <v>16190</v>
      </c>
      <c r="G5537" s="6" t="s">
        <v>26709</v>
      </c>
      <c r="H5537" s="16">
        <v>209.23999999999998</v>
      </c>
      <c r="I5537" s="16">
        <v>191.22</v>
      </c>
      <c r="J5537" s="26">
        <f t="shared" si="599"/>
        <v>99.434399999999997</v>
      </c>
      <c r="K5537" s="28">
        <v>78.354307199999994</v>
      </c>
      <c r="L5537" s="29">
        <f t="shared" si="596"/>
        <v>92.181537882352941</v>
      </c>
      <c r="M5537" s="29">
        <f t="shared" si="597"/>
        <v>65.034074975999985</v>
      </c>
      <c r="N5537" s="29">
        <f t="shared" si="598"/>
        <v>73.233999999999995</v>
      </c>
      <c r="Q5537" s="6" t="s">
        <v>31972</v>
      </c>
      <c r="R5537" s="6" t="s">
        <v>31979</v>
      </c>
      <c r="S5537" s="6" t="s">
        <v>31990</v>
      </c>
      <c r="T5537" s="6" t="s">
        <v>32012</v>
      </c>
      <c r="U5537" s="6" t="s">
        <v>31971</v>
      </c>
      <c r="V5537" s="6" t="s">
        <v>32094</v>
      </c>
    </row>
    <row r="5538" spans="1:22">
      <c r="A5538" s="6" t="s">
        <v>15</v>
      </c>
      <c r="B5538" s="6" t="s">
        <v>215</v>
      </c>
      <c r="C5538" s="24" t="s">
        <v>43300</v>
      </c>
      <c r="D5538" s="24" t="s">
        <v>43301</v>
      </c>
      <c r="E5538" s="6" t="s">
        <v>5628</v>
      </c>
      <c r="F5538" s="6" t="s">
        <v>16191</v>
      </c>
      <c r="G5538" s="6" t="s">
        <v>26710</v>
      </c>
      <c r="H5538" s="16">
        <v>209.20999999999998</v>
      </c>
      <c r="I5538" s="16">
        <v>191.17</v>
      </c>
      <c r="J5538" s="26">
        <f t="shared" si="599"/>
        <v>99.4084</v>
      </c>
      <c r="K5538" s="28">
        <v>78.333819199999994</v>
      </c>
      <c r="L5538" s="29">
        <f t="shared" si="596"/>
        <v>92.157434352941166</v>
      </c>
      <c r="M5538" s="29">
        <f t="shared" si="597"/>
        <v>65.017069935999984</v>
      </c>
      <c r="N5538" s="29">
        <f t="shared" si="598"/>
        <v>73.223499999999987</v>
      </c>
      <c r="Q5538" s="6" t="s">
        <v>31972</v>
      </c>
      <c r="R5538" s="6" t="s">
        <v>31979</v>
      </c>
      <c r="S5538" s="6" t="s">
        <v>31990</v>
      </c>
      <c r="T5538" s="6" t="s">
        <v>32012</v>
      </c>
      <c r="U5538" s="6" t="s">
        <v>31971</v>
      </c>
      <c r="V5538" s="6" t="s">
        <v>32094</v>
      </c>
    </row>
    <row r="5539" spans="1:22">
      <c r="A5539" s="6" t="s">
        <v>15</v>
      </c>
      <c r="B5539" s="6" t="s">
        <v>215</v>
      </c>
      <c r="C5539" s="24" t="s">
        <v>43302</v>
      </c>
      <c r="D5539" s="24" t="s">
        <v>43303</v>
      </c>
      <c r="E5539" s="6" t="s">
        <v>5629</v>
      </c>
      <c r="F5539" s="6" t="s">
        <v>16192</v>
      </c>
      <c r="G5539" s="6" t="s">
        <v>26711</v>
      </c>
      <c r="H5539" s="16">
        <v>213.67999999999998</v>
      </c>
      <c r="I5539" s="16">
        <v>195.17999999999998</v>
      </c>
      <c r="J5539" s="26">
        <f t="shared" si="599"/>
        <v>101.49359999999999</v>
      </c>
      <c r="K5539" s="28">
        <v>79.976956799999982</v>
      </c>
      <c r="L5539" s="29">
        <f t="shared" si="596"/>
        <v>94.090537411764686</v>
      </c>
      <c r="M5539" s="29">
        <f t="shared" si="597"/>
        <v>66.380874143999975</v>
      </c>
      <c r="N5539" s="29">
        <f t="shared" si="598"/>
        <v>74.787999999999982</v>
      </c>
      <c r="Q5539" s="6" t="s">
        <v>31972</v>
      </c>
      <c r="R5539" s="6" t="s">
        <v>31979</v>
      </c>
      <c r="S5539" s="6" t="s">
        <v>31990</v>
      </c>
      <c r="T5539" s="6" t="s">
        <v>32012</v>
      </c>
      <c r="U5539" s="6" t="s">
        <v>31971</v>
      </c>
      <c r="V5539" s="6" t="s">
        <v>32094</v>
      </c>
    </row>
    <row r="5540" spans="1:22">
      <c r="A5540" s="6" t="s">
        <v>15</v>
      </c>
      <c r="B5540" s="6" t="s">
        <v>215</v>
      </c>
      <c r="C5540" s="24" t="s">
        <v>43304</v>
      </c>
      <c r="D5540" s="24" t="s">
        <v>43305</v>
      </c>
      <c r="E5540" s="6" t="s">
        <v>5630</v>
      </c>
      <c r="F5540" s="6" t="s">
        <v>16193</v>
      </c>
      <c r="G5540" s="6" t="s">
        <v>26712</v>
      </c>
      <c r="H5540" s="16">
        <v>213.67999999999998</v>
      </c>
      <c r="I5540" s="16">
        <v>195.17999999999998</v>
      </c>
      <c r="J5540" s="26">
        <f t="shared" si="599"/>
        <v>101.49359999999999</v>
      </c>
      <c r="K5540" s="28">
        <v>79.976956799999982</v>
      </c>
      <c r="L5540" s="29">
        <f t="shared" si="596"/>
        <v>94.090537411764686</v>
      </c>
      <c r="M5540" s="29">
        <f t="shared" si="597"/>
        <v>66.380874143999975</v>
      </c>
      <c r="N5540" s="29">
        <f t="shared" si="598"/>
        <v>74.787999999999982</v>
      </c>
      <c r="Q5540" s="6" t="s">
        <v>31972</v>
      </c>
      <c r="R5540" s="6" t="s">
        <v>31979</v>
      </c>
      <c r="S5540" s="6" t="s">
        <v>31990</v>
      </c>
      <c r="T5540" s="6" t="s">
        <v>32012</v>
      </c>
      <c r="U5540" s="6" t="s">
        <v>31971</v>
      </c>
      <c r="V5540" s="6" t="s">
        <v>32094</v>
      </c>
    </row>
    <row r="5541" spans="1:22">
      <c r="A5541" s="6" t="s">
        <v>15</v>
      </c>
      <c r="B5541" s="6" t="s">
        <v>215</v>
      </c>
      <c r="C5541" s="24" t="s">
        <v>43306</v>
      </c>
      <c r="D5541" s="24" t="s">
        <v>43307</v>
      </c>
      <c r="E5541" s="6" t="s">
        <v>5631</v>
      </c>
      <c r="F5541" s="6" t="s">
        <v>16194</v>
      </c>
      <c r="G5541" s="6" t="s">
        <v>26713</v>
      </c>
      <c r="H5541" s="16">
        <v>221.79</v>
      </c>
      <c r="I5541" s="16">
        <v>202.66</v>
      </c>
      <c r="J5541" s="26">
        <f t="shared" si="599"/>
        <v>105.3832</v>
      </c>
      <c r="K5541" s="28">
        <v>83.041961600000008</v>
      </c>
      <c r="L5541" s="29">
        <f t="shared" si="596"/>
        <v>97.696425411764722</v>
      </c>
      <c r="M5541" s="29">
        <f t="shared" si="597"/>
        <v>68.924828128000001</v>
      </c>
      <c r="N5541" s="29">
        <f t="shared" si="598"/>
        <v>77.626499999999993</v>
      </c>
      <c r="Q5541" s="6" t="s">
        <v>31972</v>
      </c>
      <c r="R5541" s="6" t="s">
        <v>31979</v>
      </c>
      <c r="S5541" s="6" t="s">
        <v>31990</v>
      </c>
      <c r="T5541" s="6" t="s">
        <v>32012</v>
      </c>
      <c r="U5541" s="6" t="s">
        <v>31971</v>
      </c>
      <c r="V5541" s="6" t="s">
        <v>32094</v>
      </c>
    </row>
    <row r="5542" spans="1:22">
      <c r="A5542" s="6" t="s">
        <v>15</v>
      </c>
      <c r="B5542" s="6" t="s">
        <v>215</v>
      </c>
      <c r="C5542" s="24" t="s">
        <v>43308</v>
      </c>
      <c r="D5542" s="24" t="s">
        <v>43309</v>
      </c>
      <c r="E5542" s="6" t="s">
        <v>5632</v>
      </c>
      <c r="F5542" s="6" t="s">
        <v>16195</v>
      </c>
      <c r="G5542" s="6" t="s">
        <v>26714</v>
      </c>
      <c r="H5542" s="16">
        <v>257.77999999999997</v>
      </c>
      <c r="I5542" s="16">
        <v>235.5</v>
      </c>
      <c r="J5542" s="26">
        <f t="shared" si="599"/>
        <v>122.46000000000001</v>
      </c>
      <c r="K5542" s="28">
        <v>96.498480000000001</v>
      </c>
      <c r="L5542" s="29">
        <f t="shared" si="596"/>
        <v>113.52762352941177</v>
      </c>
      <c r="M5542" s="29">
        <f t="shared" si="597"/>
        <v>80.093738399999992</v>
      </c>
      <c r="N5542" s="29">
        <f t="shared" si="598"/>
        <v>90.222999999999985</v>
      </c>
      <c r="Q5542" s="6" t="s">
        <v>31972</v>
      </c>
      <c r="R5542" s="6" t="s">
        <v>31979</v>
      </c>
      <c r="S5542" s="6" t="s">
        <v>31990</v>
      </c>
      <c r="T5542" s="6" t="s">
        <v>32012</v>
      </c>
      <c r="U5542" s="6" t="s">
        <v>31971</v>
      </c>
      <c r="V5542" s="6" t="s">
        <v>32094</v>
      </c>
    </row>
    <row r="5543" spans="1:22">
      <c r="A5543" s="6" t="s">
        <v>15</v>
      </c>
      <c r="B5543" s="6" t="s">
        <v>215</v>
      </c>
      <c r="C5543" s="24" t="s">
        <v>43310</v>
      </c>
      <c r="D5543" s="24" t="s">
        <v>43311</v>
      </c>
      <c r="E5543" s="6" t="s">
        <v>5633</v>
      </c>
      <c r="F5543" s="6" t="s">
        <v>16196</v>
      </c>
      <c r="G5543" s="6" t="s">
        <v>26715</v>
      </c>
      <c r="H5543" s="16">
        <v>292.98</v>
      </c>
      <c r="I5543" s="16">
        <v>267.7</v>
      </c>
      <c r="J5543" s="26">
        <f t="shared" si="599"/>
        <v>139.20400000000001</v>
      </c>
      <c r="K5543" s="28">
        <v>109.69275200000001</v>
      </c>
      <c r="L5543" s="29">
        <f t="shared" si="596"/>
        <v>129.05029647058825</v>
      </c>
      <c r="M5543" s="29">
        <f t="shared" si="597"/>
        <v>91.044984160000013</v>
      </c>
      <c r="N5543" s="29">
        <f t="shared" si="598"/>
        <v>102.54300000000001</v>
      </c>
      <c r="Q5543" s="6" t="s">
        <v>31972</v>
      </c>
      <c r="R5543" s="6" t="s">
        <v>31979</v>
      </c>
      <c r="S5543" s="6" t="s">
        <v>31990</v>
      </c>
      <c r="T5543" s="6" t="s">
        <v>32012</v>
      </c>
      <c r="U5543" s="6" t="s">
        <v>31971</v>
      </c>
      <c r="V5543" s="6" t="s">
        <v>32094</v>
      </c>
    </row>
    <row r="5544" spans="1:22">
      <c r="A5544" s="6" t="s">
        <v>15</v>
      </c>
      <c r="B5544" s="6" t="s">
        <v>215</v>
      </c>
      <c r="C5544" s="24" t="s">
        <v>43312</v>
      </c>
      <c r="D5544" s="24" t="s">
        <v>43313</v>
      </c>
      <c r="E5544" s="6" t="s">
        <v>5634</v>
      </c>
      <c r="F5544" s="6" t="s">
        <v>16197</v>
      </c>
      <c r="G5544" s="6" t="s">
        <v>26716</v>
      </c>
      <c r="H5544" s="16">
        <v>330.06</v>
      </c>
      <c r="I5544" s="16">
        <v>301.55</v>
      </c>
      <c r="J5544" s="26">
        <f t="shared" si="599"/>
        <v>156.80600000000001</v>
      </c>
      <c r="K5544" s="28">
        <v>123.56312800000001</v>
      </c>
      <c r="L5544" s="29">
        <f t="shared" si="596"/>
        <v>145.36838588235295</v>
      </c>
      <c r="M5544" s="29">
        <f t="shared" si="597"/>
        <v>102.55739624</v>
      </c>
      <c r="N5544" s="29">
        <f t="shared" si="598"/>
        <v>115.52099999999999</v>
      </c>
      <c r="Q5544" s="6" t="s">
        <v>31972</v>
      </c>
      <c r="R5544" s="6" t="s">
        <v>31979</v>
      </c>
      <c r="S5544" s="6" t="s">
        <v>31990</v>
      </c>
      <c r="T5544" s="6" t="s">
        <v>32012</v>
      </c>
      <c r="U5544" s="6" t="s">
        <v>31971</v>
      </c>
      <c r="V5544" s="6" t="s">
        <v>32094</v>
      </c>
    </row>
    <row r="5545" spans="1:22">
      <c r="A5545" s="6" t="s">
        <v>15</v>
      </c>
      <c r="B5545" s="6" t="s">
        <v>215</v>
      </c>
      <c r="C5545" s="24" t="s">
        <v>43314</v>
      </c>
      <c r="D5545" s="24" t="s">
        <v>43315</v>
      </c>
      <c r="E5545" s="6" t="s">
        <v>5635</v>
      </c>
      <c r="F5545" s="6" t="s">
        <v>16198</v>
      </c>
      <c r="G5545" s="6" t="s">
        <v>26717</v>
      </c>
      <c r="H5545" s="16">
        <v>305.18</v>
      </c>
      <c r="I5545" s="16">
        <v>278.83</v>
      </c>
      <c r="J5545" s="26">
        <f t="shared" si="599"/>
        <v>144.99160000000001</v>
      </c>
      <c r="K5545" s="28">
        <v>114.2533808</v>
      </c>
      <c r="L5545" s="29">
        <f t="shared" si="596"/>
        <v>134.41574211764706</v>
      </c>
      <c r="M5545" s="29">
        <f t="shared" si="597"/>
        <v>94.830306063999998</v>
      </c>
      <c r="N5545" s="29">
        <f t="shared" si="598"/>
        <v>106.813</v>
      </c>
      <c r="Q5545" s="6" t="s">
        <v>31972</v>
      </c>
      <c r="R5545" s="6" t="s">
        <v>31979</v>
      </c>
      <c r="S5545" s="6" t="s">
        <v>31990</v>
      </c>
      <c r="T5545" s="6" t="s">
        <v>32012</v>
      </c>
      <c r="U5545" s="6" t="s">
        <v>31971</v>
      </c>
      <c r="V5545" s="6" t="s">
        <v>32094</v>
      </c>
    </row>
    <row r="5546" spans="1:22">
      <c r="A5546" s="6" t="s">
        <v>15</v>
      </c>
      <c r="B5546" s="6" t="s">
        <v>215</v>
      </c>
      <c r="C5546" s="24" t="s">
        <v>43316</v>
      </c>
      <c r="D5546" s="24" t="s">
        <v>43317</v>
      </c>
      <c r="E5546" s="6" t="s">
        <v>5636</v>
      </c>
      <c r="F5546" s="6" t="s">
        <v>16199</v>
      </c>
      <c r="G5546" s="6" t="s">
        <v>26718</v>
      </c>
      <c r="H5546" s="16">
        <v>305.18</v>
      </c>
      <c r="I5546" s="16">
        <v>278.83</v>
      </c>
      <c r="J5546" s="26">
        <f t="shared" si="599"/>
        <v>144.99160000000001</v>
      </c>
      <c r="K5546" s="28">
        <v>114.2533808</v>
      </c>
      <c r="L5546" s="29">
        <f t="shared" si="596"/>
        <v>134.41574211764706</v>
      </c>
      <c r="M5546" s="29">
        <f t="shared" si="597"/>
        <v>94.830306063999998</v>
      </c>
      <c r="N5546" s="29">
        <f t="shared" si="598"/>
        <v>106.813</v>
      </c>
      <c r="Q5546" s="6" t="s">
        <v>31972</v>
      </c>
      <c r="R5546" s="6" t="s">
        <v>31979</v>
      </c>
      <c r="S5546" s="6" t="s">
        <v>31990</v>
      </c>
      <c r="T5546" s="6" t="s">
        <v>32012</v>
      </c>
      <c r="U5546" s="6" t="s">
        <v>31971</v>
      </c>
      <c r="V5546" s="6" t="s">
        <v>32094</v>
      </c>
    </row>
    <row r="5547" spans="1:22">
      <c r="A5547" s="6" t="s">
        <v>15</v>
      </c>
      <c r="B5547" s="6" t="s">
        <v>215</v>
      </c>
      <c r="C5547" s="24" t="s">
        <v>43318</v>
      </c>
      <c r="D5547" s="24" t="s">
        <v>43319</v>
      </c>
      <c r="E5547" s="6" t="s">
        <v>5637</v>
      </c>
      <c r="F5547" s="6" t="s">
        <v>16200</v>
      </c>
      <c r="G5547" s="6" t="s">
        <v>26719</v>
      </c>
      <c r="H5547" s="16">
        <v>305.18</v>
      </c>
      <c r="I5547" s="16">
        <v>278.83</v>
      </c>
      <c r="J5547" s="26">
        <f t="shared" si="599"/>
        <v>144.99160000000001</v>
      </c>
      <c r="K5547" s="28">
        <v>114.2533808</v>
      </c>
      <c r="L5547" s="29">
        <f t="shared" si="596"/>
        <v>134.41574211764706</v>
      </c>
      <c r="M5547" s="29">
        <f t="shared" si="597"/>
        <v>94.830306063999998</v>
      </c>
      <c r="N5547" s="29">
        <f t="shared" si="598"/>
        <v>106.813</v>
      </c>
      <c r="Q5547" s="6" t="s">
        <v>31972</v>
      </c>
      <c r="R5547" s="6" t="s">
        <v>31979</v>
      </c>
      <c r="S5547" s="6" t="s">
        <v>31990</v>
      </c>
      <c r="T5547" s="6" t="s">
        <v>32012</v>
      </c>
      <c r="U5547" s="6" t="s">
        <v>31971</v>
      </c>
      <c r="V5547" s="6" t="s">
        <v>32094</v>
      </c>
    </row>
    <row r="5548" spans="1:22">
      <c r="A5548" s="6" t="s">
        <v>15</v>
      </c>
      <c r="B5548" s="6" t="s">
        <v>215</v>
      </c>
      <c r="C5548" s="24" t="s">
        <v>43320</v>
      </c>
      <c r="D5548" s="24" t="s">
        <v>43321</v>
      </c>
      <c r="E5548" s="6" t="s">
        <v>5638</v>
      </c>
      <c r="F5548" s="6" t="s">
        <v>16201</v>
      </c>
      <c r="G5548" s="6" t="s">
        <v>26720</v>
      </c>
      <c r="H5548" s="16">
        <v>319.15999999999997</v>
      </c>
      <c r="I5548" s="16">
        <v>291.61</v>
      </c>
      <c r="J5548" s="26">
        <f t="shared" si="599"/>
        <v>151.63720000000001</v>
      </c>
      <c r="K5548" s="28">
        <v>119.4901136</v>
      </c>
      <c r="L5548" s="29">
        <f t="shared" si="596"/>
        <v>140.57660423529413</v>
      </c>
      <c r="M5548" s="29">
        <f t="shared" si="597"/>
        <v>99.176794287999996</v>
      </c>
      <c r="N5548" s="29">
        <f t="shared" si="598"/>
        <v>111.70599999999999</v>
      </c>
      <c r="Q5548" s="6" t="s">
        <v>31972</v>
      </c>
      <c r="R5548" s="6" t="s">
        <v>31979</v>
      </c>
      <c r="S5548" s="6" t="s">
        <v>31990</v>
      </c>
      <c r="T5548" s="6" t="s">
        <v>32012</v>
      </c>
      <c r="U5548" s="6" t="s">
        <v>31971</v>
      </c>
      <c r="V5548" s="6" t="s">
        <v>32094</v>
      </c>
    </row>
    <row r="5549" spans="1:22">
      <c r="A5549" s="6" t="s">
        <v>15</v>
      </c>
      <c r="B5549" s="6" t="s">
        <v>215</v>
      </c>
      <c r="C5549" s="24" t="s">
        <v>43322</v>
      </c>
      <c r="D5549" s="24" t="s">
        <v>43323</v>
      </c>
      <c r="E5549" s="6" t="s">
        <v>5639</v>
      </c>
      <c r="F5549" s="6" t="s">
        <v>16202</v>
      </c>
      <c r="G5549" s="6" t="s">
        <v>26721</v>
      </c>
      <c r="H5549" s="16">
        <v>319.23</v>
      </c>
      <c r="I5549" s="16">
        <v>291.69</v>
      </c>
      <c r="J5549" s="26">
        <f t="shared" si="599"/>
        <v>151.6788</v>
      </c>
      <c r="K5549" s="28">
        <v>119.5228944</v>
      </c>
      <c r="L5549" s="29">
        <f t="shared" si="596"/>
        <v>140.61516988235294</v>
      </c>
      <c r="M5549" s="29">
        <f t="shared" si="597"/>
        <v>99.204002351999989</v>
      </c>
      <c r="N5549" s="29">
        <f t="shared" si="598"/>
        <v>111.73050000000001</v>
      </c>
      <c r="Q5549" s="6" t="s">
        <v>31972</v>
      </c>
      <c r="R5549" s="6" t="s">
        <v>31979</v>
      </c>
      <c r="S5549" s="6" t="s">
        <v>31990</v>
      </c>
      <c r="T5549" s="6" t="s">
        <v>32012</v>
      </c>
      <c r="U5549" s="6" t="s">
        <v>31971</v>
      </c>
      <c r="V5549" s="6" t="s">
        <v>32094</v>
      </c>
    </row>
    <row r="5550" spans="1:22">
      <c r="A5550" s="6" t="s">
        <v>15</v>
      </c>
      <c r="B5550" s="6" t="s">
        <v>215</v>
      </c>
      <c r="C5550" s="24" t="s">
        <v>43324</v>
      </c>
      <c r="D5550" s="24" t="s">
        <v>43325</v>
      </c>
      <c r="E5550" s="6" t="s">
        <v>5640</v>
      </c>
      <c r="F5550" s="6" t="s">
        <v>16203</v>
      </c>
      <c r="G5550" s="6" t="s">
        <v>26722</v>
      </c>
      <c r="H5550" s="16">
        <v>384.33</v>
      </c>
      <c r="I5550" s="16">
        <v>351.19</v>
      </c>
      <c r="J5550" s="26">
        <f t="shared" si="599"/>
        <v>182.61879999999999</v>
      </c>
      <c r="K5550" s="28">
        <v>143.90361439999998</v>
      </c>
      <c r="L5550" s="29">
        <f t="shared" si="596"/>
        <v>169.29836988235292</v>
      </c>
      <c r="M5550" s="29">
        <f t="shared" si="597"/>
        <v>119.43999995199998</v>
      </c>
      <c r="N5550" s="29">
        <f t="shared" si="598"/>
        <v>134.51549999999997</v>
      </c>
      <c r="Q5550" s="6" t="s">
        <v>31972</v>
      </c>
      <c r="R5550" s="6" t="s">
        <v>31979</v>
      </c>
      <c r="S5550" s="6" t="s">
        <v>31990</v>
      </c>
      <c r="T5550" s="6" t="s">
        <v>32012</v>
      </c>
      <c r="U5550" s="6" t="s">
        <v>31971</v>
      </c>
      <c r="V5550" s="6" t="s">
        <v>32094</v>
      </c>
    </row>
    <row r="5551" spans="1:22">
      <c r="A5551" s="6" t="s">
        <v>15</v>
      </c>
      <c r="B5551" s="6" t="s">
        <v>215</v>
      </c>
      <c r="C5551" s="24" t="s">
        <v>43326</v>
      </c>
      <c r="D5551" s="24" t="s">
        <v>43327</v>
      </c>
      <c r="E5551" s="6" t="s">
        <v>5641</v>
      </c>
      <c r="F5551" s="6" t="s">
        <v>16204</v>
      </c>
      <c r="G5551" s="6" t="s">
        <v>26723</v>
      </c>
      <c r="H5551" s="16">
        <v>447.88</v>
      </c>
      <c r="I5551" s="16">
        <v>409.17</v>
      </c>
      <c r="J5551" s="26">
        <f t="shared" si="599"/>
        <v>212.76840000000001</v>
      </c>
      <c r="K5551" s="28">
        <v>167.66149920000001</v>
      </c>
      <c r="L5551" s="29">
        <f t="shared" si="596"/>
        <v>197.2488225882353</v>
      </c>
      <c r="M5551" s="29">
        <f t="shared" si="597"/>
        <v>139.15904433599999</v>
      </c>
      <c r="N5551" s="29">
        <f t="shared" si="598"/>
        <v>156.75799999999998</v>
      </c>
      <c r="Q5551" s="6" t="s">
        <v>31972</v>
      </c>
      <c r="R5551" s="6" t="s">
        <v>31979</v>
      </c>
      <c r="S5551" s="6" t="s">
        <v>31990</v>
      </c>
      <c r="T5551" s="6" t="s">
        <v>32012</v>
      </c>
      <c r="U5551" s="6" t="s">
        <v>31971</v>
      </c>
      <c r="V5551" s="6" t="s">
        <v>32094</v>
      </c>
    </row>
    <row r="5552" spans="1:22">
      <c r="A5552" s="6" t="s">
        <v>15</v>
      </c>
      <c r="B5552" s="6" t="s">
        <v>215</v>
      </c>
      <c r="C5552" s="24" t="s">
        <v>43328</v>
      </c>
      <c r="D5552" s="24" t="s">
        <v>43329</v>
      </c>
      <c r="E5552" s="6" t="s">
        <v>5642</v>
      </c>
      <c r="F5552" s="6" t="s">
        <v>16205</v>
      </c>
      <c r="G5552" s="6" t="s">
        <v>26724</v>
      </c>
      <c r="H5552" s="16">
        <v>481.95</v>
      </c>
      <c r="I5552" s="16">
        <v>440.34</v>
      </c>
      <c r="J5552" s="26">
        <f t="shared" si="599"/>
        <v>228.9768</v>
      </c>
      <c r="K5552" s="28">
        <v>180.4337184</v>
      </c>
      <c r="L5552" s="29">
        <f t="shared" si="596"/>
        <v>212.27496282352942</v>
      </c>
      <c r="M5552" s="29">
        <f t="shared" si="597"/>
        <v>149.75998627199999</v>
      </c>
      <c r="N5552" s="29">
        <f t="shared" si="598"/>
        <v>168.68249999999998</v>
      </c>
      <c r="Q5552" s="6" t="s">
        <v>31972</v>
      </c>
      <c r="R5552" s="6" t="s">
        <v>31979</v>
      </c>
      <c r="S5552" s="6" t="s">
        <v>31990</v>
      </c>
      <c r="T5552" s="6" t="s">
        <v>32012</v>
      </c>
      <c r="U5552" s="6" t="s">
        <v>31971</v>
      </c>
      <c r="V5552" s="6" t="s">
        <v>32094</v>
      </c>
    </row>
    <row r="5553" spans="1:22">
      <c r="A5553" s="6" t="s">
        <v>15</v>
      </c>
      <c r="B5553" s="6" t="s">
        <v>215</v>
      </c>
      <c r="C5553" s="24" t="s">
        <v>43330</v>
      </c>
      <c r="D5553" s="24" t="s">
        <v>43331</v>
      </c>
      <c r="E5553" s="6" t="s">
        <v>5643</v>
      </c>
      <c r="F5553" s="6" t="s">
        <v>16206</v>
      </c>
      <c r="G5553" s="6" t="s">
        <v>26725</v>
      </c>
      <c r="H5553" s="16">
        <v>445.15999999999997</v>
      </c>
      <c r="I5553" s="16">
        <v>406.7</v>
      </c>
      <c r="J5553" s="26">
        <f t="shared" si="599"/>
        <v>211.48400000000001</v>
      </c>
      <c r="K5553" s="28">
        <v>166.64939200000001</v>
      </c>
      <c r="L5553" s="29">
        <f t="shared" si="596"/>
        <v>196.05810823529413</v>
      </c>
      <c r="M5553" s="29">
        <f t="shared" si="597"/>
        <v>138.31899536</v>
      </c>
      <c r="N5553" s="29">
        <f t="shared" si="598"/>
        <v>155.80599999999998</v>
      </c>
      <c r="Q5553" s="6" t="s">
        <v>31972</v>
      </c>
      <c r="R5553" s="6" t="s">
        <v>31979</v>
      </c>
      <c r="S5553" s="6" t="s">
        <v>31990</v>
      </c>
      <c r="T5553" s="6" t="s">
        <v>32012</v>
      </c>
      <c r="U5553" s="6" t="s">
        <v>31971</v>
      </c>
      <c r="V5553" s="6" t="s">
        <v>32094</v>
      </c>
    </row>
    <row r="5554" spans="1:22">
      <c r="A5554" s="6" t="s">
        <v>15</v>
      </c>
      <c r="B5554" s="6" t="s">
        <v>215</v>
      </c>
      <c r="C5554" s="24" t="s">
        <v>43332</v>
      </c>
      <c r="D5554" s="24" t="s">
        <v>43333</v>
      </c>
      <c r="E5554" s="6" t="s">
        <v>5644</v>
      </c>
      <c r="F5554" s="6" t="s">
        <v>16207</v>
      </c>
      <c r="G5554" s="6" t="s">
        <v>26726</v>
      </c>
      <c r="H5554" s="16">
        <v>424.08</v>
      </c>
      <c r="I5554" s="16">
        <v>387.42</v>
      </c>
      <c r="J5554" s="26">
        <f t="shared" si="599"/>
        <v>201.45840000000001</v>
      </c>
      <c r="K5554" s="28">
        <v>158.7492192</v>
      </c>
      <c r="L5554" s="29">
        <f t="shared" si="596"/>
        <v>186.76378729411766</v>
      </c>
      <c r="M5554" s="29">
        <f t="shared" si="597"/>
        <v>131.761851936</v>
      </c>
      <c r="N5554" s="29">
        <f t="shared" si="598"/>
        <v>148.428</v>
      </c>
      <c r="Q5554" s="6" t="s">
        <v>31972</v>
      </c>
      <c r="R5554" s="6" t="s">
        <v>31979</v>
      </c>
      <c r="S5554" s="6" t="s">
        <v>31990</v>
      </c>
      <c r="T5554" s="6" t="s">
        <v>32012</v>
      </c>
      <c r="U5554" s="6" t="s">
        <v>31971</v>
      </c>
      <c r="V5554" s="6" t="s">
        <v>32094</v>
      </c>
    </row>
    <row r="5555" spans="1:22">
      <c r="A5555" s="6" t="s">
        <v>15</v>
      </c>
      <c r="B5555" s="6" t="s">
        <v>215</v>
      </c>
      <c r="C5555" s="24" t="s">
        <v>43334</v>
      </c>
      <c r="D5555" s="24" t="s">
        <v>43335</v>
      </c>
      <c r="E5555" s="6" t="s">
        <v>5645</v>
      </c>
      <c r="F5555" s="6" t="s">
        <v>16208</v>
      </c>
      <c r="G5555" s="6" t="s">
        <v>26727</v>
      </c>
      <c r="H5555" s="16">
        <v>424.13</v>
      </c>
      <c r="I5555" s="16">
        <v>387.46999999999997</v>
      </c>
      <c r="J5555" s="26">
        <f t="shared" si="599"/>
        <v>201.48439999999999</v>
      </c>
      <c r="K5555" s="28">
        <v>158.7697072</v>
      </c>
      <c r="L5555" s="29">
        <f t="shared" si="596"/>
        <v>186.78789082352941</v>
      </c>
      <c r="M5555" s="29">
        <f t="shared" si="597"/>
        <v>131.77885697599999</v>
      </c>
      <c r="N5555" s="29">
        <f t="shared" si="598"/>
        <v>148.44549999999998</v>
      </c>
      <c r="Q5555" s="6" t="s">
        <v>31972</v>
      </c>
      <c r="R5555" s="6" t="s">
        <v>31979</v>
      </c>
      <c r="S5555" s="6" t="s">
        <v>31990</v>
      </c>
      <c r="T5555" s="6" t="s">
        <v>32012</v>
      </c>
      <c r="U5555" s="6" t="s">
        <v>31971</v>
      </c>
      <c r="V5555" s="6" t="s">
        <v>32094</v>
      </c>
    </row>
    <row r="5556" spans="1:22">
      <c r="A5556" s="6" t="s">
        <v>15</v>
      </c>
      <c r="B5556" s="6" t="s">
        <v>215</v>
      </c>
      <c r="C5556" s="24" t="s">
        <v>43336</v>
      </c>
      <c r="D5556" s="24" t="s">
        <v>43337</v>
      </c>
      <c r="E5556" s="6" t="s">
        <v>5646</v>
      </c>
      <c r="F5556" s="6" t="s">
        <v>16209</v>
      </c>
      <c r="G5556" s="6" t="s">
        <v>26728</v>
      </c>
      <c r="H5556" s="16">
        <v>421.95</v>
      </c>
      <c r="I5556" s="16">
        <v>385.5</v>
      </c>
      <c r="J5556" s="26">
        <f t="shared" si="599"/>
        <v>200.46</v>
      </c>
      <c r="K5556" s="28">
        <v>157.96248</v>
      </c>
      <c r="L5556" s="29">
        <f t="shared" si="596"/>
        <v>185.83821176470587</v>
      </c>
      <c r="M5556" s="29">
        <f t="shared" si="597"/>
        <v>131.1088584</v>
      </c>
      <c r="N5556" s="29">
        <f t="shared" si="598"/>
        <v>147.68249999999998</v>
      </c>
      <c r="Q5556" s="6" t="s">
        <v>31972</v>
      </c>
      <c r="R5556" s="6" t="s">
        <v>31979</v>
      </c>
      <c r="S5556" s="6" t="s">
        <v>31990</v>
      </c>
      <c r="T5556" s="6" t="s">
        <v>32012</v>
      </c>
      <c r="U5556" s="6" t="s">
        <v>31971</v>
      </c>
      <c r="V5556" s="6" t="s">
        <v>32094</v>
      </c>
    </row>
    <row r="5557" spans="1:22">
      <c r="A5557" s="6" t="s">
        <v>15</v>
      </c>
      <c r="B5557" s="6" t="s">
        <v>215</v>
      </c>
      <c r="C5557" s="24" t="s">
        <v>43338</v>
      </c>
      <c r="D5557" s="24" t="s">
        <v>43339</v>
      </c>
      <c r="E5557" s="6" t="s">
        <v>5647</v>
      </c>
      <c r="F5557" s="6" t="s">
        <v>16210</v>
      </c>
      <c r="G5557" s="6" t="s">
        <v>26729</v>
      </c>
      <c r="H5557" s="16">
        <v>438.61</v>
      </c>
      <c r="I5557" s="16">
        <v>400.74</v>
      </c>
      <c r="J5557" s="26">
        <f t="shared" si="599"/>
        <v>208.38480000000001</v>
      </c>
      <c r="K5557" s="28">
        <v>164.20722240000001</v>
      </c>
      <c r="L5557" s="29">
        <f t="shared" si="596"/>
        <v>193.18496752941178</v>
      </c>
      <c r="M5557" s="29">
        <f t="shared" si="597"/>
        <v>136.29199459200001</v>
      </c>
      <c r="N5557" s="29">
        <f t="shared" si="598"/>
        <v>153.51349999999999</v>
      </c>
      <c r="Q5557" s="6" t="s">
        <v>31972</v>
      </c>
      <c r="R5557" s="6" t="s">
        <v>31979</v>
      </c>
      <c r="S5557" s="6" t="s">
        <v>31990</v>
      </c>
      <c r="T5557" s="6" t="s">
        <v>32012</v>
      </c>
      <c r="U5557" s="6" t="s">
        <v>31971</v>
      </c>
      <c r="V5557" s="6" t="s">
        <v>32094</v>
      </c>
    </row>
    <row r="5558" spans="1:22">
      <c r="A5558" s="6" t="s">
        <v>15</v>
      </c>
      <c r="B5558" s="6" t="s">
        <v>215</v>
      </c>
      <c r="C5558" s="24" t="s">
        <v>43340</v>
      </c>
      <c r="D5558" s="24" t="s">
        <v>43341</v>
      </c>
      <c r="E5558" s="6" t="s">
        <v>5648</v>
      </c>
      <c r="F5558" s="6" t="s">
        <v>16211</v>
      </c>
      <c r="G5558" s="6" t="s">
        <v>26730</v>
      </c>
      <c r="H5558" s="16">
        <v>438.63</v>
      </c>
      <c r="I5558" s="16">
        <v>400.76</v>
      </c>
      <c r="J5558" s="26">
        <f t="shared" si="599"/>
        <v>208.39519999999999</v>
      </c>
      <c r="K5558" s="28">
        <v>164.21541759999999</v>
      </c>
      <c r="L5558" s="29">
        <f t="shared" si="596"/>
        <v>193.19460894117648</v>
      </c>
      <c r="M5558" s="29">
        <f t="shared" si="597"/>
        <v>136.29879660799998</v>
      </c>
      <c r="N5558" s="29">
        <f t="shared" si="598"/>
        <v>153.5205</v>
      </c>
      <c r="Q5558" s="6" t="s">
        <v>31972</v>
      </c>
      <c r="R5558" s="6" t="s">
        <v>31979</v>
      </c>
      <c r="S5558" s="6" t="s">
        <v>31990</v>
      </c>
      <c r="T5558" s="6" t="s">
        <v>32012</v>
      </c>
      <c r="U5558" s="6" t="s">
        <v>31971</v>
      </c>
      <c r="V5558" s="6" t="s">
        <v>32094</v>
      </c>
    </row>
    <row r="5559" spans="1:22">
      <c r="A5559" s="6" t="s">
        <v>15</v>
      </c>
      <c r="B5559" s="6" t="s">
        <v>215</v>
      </c>
      <c r="C5559" s="24" t="s">
        <v>43342</v>
      </c>
      <c r="D5559" s="24" t="s">
        <v>43343</v>
      </c>
      <c r="E5559" s="6" t="s">
        <v>5649</v>
      </c>
      <c r="F5559" s="6" t="s">
        <v>16212</v>
      </c>
      <c r="G5559" s="6" t="s">
        <v>26731</v>
      </c>
      <c r="H5559" s="16">
        <v>538.16</v>
      </c>
      <c r="I5559" s="16">
        <v>491.71</v>
      </c>
      <c r="J5559" s="26">
        <f t="shared" si="599"/>
        <v>255.6892</v>
      </c>
      <c r="K5559" s="28">
        <v>201.4830896</v>
      </c>
      <c r="L5559" s="29">
        <f t="shared" si="596"/>
        <v>237.03892894117647</v>
      </c>
      <c r="M5559" s="29">
        <f t="shared" si="597"/>
        <v>167.230964368</v>
      </c>
      <c r="N5559" s="29">
        <f t="shared" si="598"/>
        <v>188.35599999999997</v>
      </c>
      <c r="Q5559" s="6" t="s">
        <v>31972</v>
      </c>
      <c r="R5559" s="6" t="s">
        <v>31979</v>
      </c>
      <c r="S5559" s="6" t="s">
        <v>31990</v>
      </c>
      <c r="T5559" s="6" t="s">
        <v>32012</v>
      </c>
      <c r="U5559" s="6" t="s">
        <v>31971</v>
      </c>
      <c r="V5559" s="6" t="s">
        <v>32094</v>
      </c>
    </row>
    <row r="5560" spans="1:22">
      <c r="A5560" s="6" t="s">
        <v>15</v>
      </c>
      <c r="B5560" s="6" t="s">
        <v>215</v>
      </c>
      <c r="C5560" s="24" t="s">
        <v>43344</v>
      </c>
      <c r="D5560" s="24" t="s">
        <v>43345</v>
      </c>
      <c r="E5560" s="6" t="s">
        <v>5650</v>
      </c>
      <c r="F5560" s="6" t="s">
        <v>16213</v>
      </c>
      <c r="G5560" s="6" t="s">
        <v>26732</v>
      </c>
      <c r="H5560" s="16">
        <v>607.46</v>
      </c>
      <c r="I5560" s="16">
        <v>555.03</v>
      </c>
      <c r="J5560" s="26">
        <f t="shared" si="599"/>
        <v>288.61559999999997</v>
      </c>
      <c r="K5560" s="28">
        <v>227.42909279999998</v>
      </c>
      <c r="L5560" s="29">
        <f t="shared" si="596"/>
        <v>267.56363858823528</v>
      </c>
      <c r="M5560" s="29">
        <f t="shared" si="597"/>
        <v>188.76614702399996</v>
      </c>
      <c r="N5560" s="29">
        <f t="shared" si="598"/>
        <v>212.61099999999999</v>
      </c>
      <c r="Q5560" s="6" t="s">
        <v>31972</v>
      </c>
      <c r="R5560" s="6" t="s">
        <v>31979</v>
      </c>
      <c r="S5560" s="6" t="s">
        <v>31990</v>
      </c>
      <c r="T5560" s="6" t="s">
        <v>32012</v>
      </c>
      <c r="U5560" s="6" t="s">
        <v>31971</v>
      </c>
      <c r="V5560" s="6" t="s">
        <v>32094</v>
      </c>
    </row>
    <row r="5561" spans="1:22">
      <c r="A5561" s="6" t="s">
        <v>15</v>
      </c>
      <c r="B5561" s="6" t="s">
        <v>215</v>
      </c>
      <c r="C5561" s="24" t="s">
        <v>43346</v>
      </c>
      <c r="D5561" s="24" t="s">
        <v>43347</v>
      </c>
      <c r="E5561" s="6" t="s">
        <v>5651</v>
      </c>
      <c r="F5561" s="6" t="s">
        <v>16214</v>
      </c>
      <c r="G5561" s="6" t="s">
        <v>26733</v>
      </c>
      <c r="H5561" s="16">
        <v>654.15</v>
      </c>
      <c r="I5561" s="16">
        <v>597.67999999999995</v>
      </c>
      <c r="J5561" s="26">
        <f t="shared" si="599"/>
        <v>310.79359999999997</v>
      </c>
      <c r="K5561" s="28">
        <v>244.90535679999999</v>
      </c>
      <c r="L5561" s="29">
        <f t="shared" si="596"/>
        <v>288.1239491764706</v>
      </c>
      <c r="M5561" s="29">
        <f t="shared" si="597"/>
        <v>203.27144614399998</v>
      </c>
      <c r="N5561" s="29">
        <f t="shared" si="598"/>
        <v>228.95249999999999</v>
      </c>
      <c r="Q5561" s="6" t="s">
        <v>31972</v>
      </c>
      <c r="R5561" s="6" t="s">
        <v>31979</v>
      </c>
      <c r="S5561" s="6" t="s">
        <v>31990</v>
      </c>
      <c r="T5561" s="6" t="s">
        <v>32012</v>
      </c>
      <c r="U5561" s="6" t="s">
        <v>31971</v>
      </c>
      <c r="V5561" s="6" t="s">
        <v>32094</v>
      </c>
    </row>
    <row r="5562" spans="1:22">
      <c r="A5562" s="6" t="s">
        <v>15</v>
      </c>
      <c r="B5562" s="6" t="s">
        <v>250</v>
      </c>
      <c r="C5562" s="24" t="s">
        <v>43348</v>
      </c>
      <c r="D5562" s="24" t="s">
        <v>43349</v>
      </c>
      <c r="E5562" s="6" t="s">
        <v>5652</v>
      </c>
      <c r="F5562" s="6" t="s">
        <v>16215</v>
      </c>
      <c r="G5562" s="6" t="s">
        <v>26734</v>
      </c>
      <c r="H5562" s="16">
        <v>50.87</v>
      </c>
      <c r="I5562" s="16">
        <v>48.83</v>
      </c>
      <c r="J5562" s="26">
        <f t="shared" si="599"/>
        <v>25.3916</v>
      </c>
      <c r="K5562" s="28">
        <v>19.043700000000001</v>
      </c>
      <c r="L5562" s="29">
        <f t="shared" ref="L5562:L5566" si="600">+K5562/0.75</f>
        <v>25.3916</v>
      </c>
      <c r="M5562" s="28">
        <f t="shared" ref="M5562:M5566" si="601">+K5562</f>
        <v>19.043700000000001</v>
      </c>
      <c r="N5562" s="29">
        <f t="shared" ref="N5562:N5566" si="602">+L5562</f>
        <v>25.3916</v>
      </c>
      <c r="Q5562" s="6" t="s">
        <v>31974</v>
      </c>
      <c r="R5562" s="6" t="s">
        <v>31981</v>
      </c>
      <c r="S5562" s="6" t="s">
        <v>31988</v>
      </c>
      <c r="T5562" s="6" t="s">
        <v>32004</v>
      </c>
      <c r="U5562" s="6" t="s">
        <v>31972</v>
      </c>
      <c r="V5562" s="6" t="s">
        <v>31886</v>
      </c>
    </row>
    <row r="5563" spans="1:22">
      <c r="A5563" s="6" t="s">
        <v>15</v>
      </c>
      <c r="B5563" s="6" t="s">
        <v>250</v>
      </c>
      <c r="C5563" s="24" t="s">
        <v>43350</v>
      </c>
      <c r="D5563" s="24" t="s">
        <v>43351</v>
      </c>
      <c r="E5563" s="6" t="s">
        <v>5653</v>
      </c>
      <c r="F5563" s="6" t="s">
        <v>16216</v>
      </c>
      <c r="G5563" s="6" t="s">
        <v>26735</v>
      </c>
      <c r="H5563" s="16">
        <v>79.660000000000011</v>
      </c>
      <c r="I5563" s="16">
        <v>76.36</v>
      </c>
      <c r="J5563" s="26">
        <f t="shared" si="599"/>
        <v>39.7072</v>
      </c>
      <c r="K5563" s="28">
        <v>29.7804</v>
      </c>
      <c r="L5563" s="29">
        <f t="shared" si="600"/>
        <v>39.7072</v>
      </c>
      <c r="M5563" s="28">
        <f t="shared" si="601"/>
        <v>29.7804</v>
      </c>
      <c r="N5563" s="29">
        <f t="shared" si="602"/>
        <v>39.7072</v>
      </c>
      <c r="Q5563" s="6" t="s">
        <v>31974</v>
      </c>
      <c r="R5563" s="6" t="s">
        <v>31981</v>
      </c>
      <c r="S5563" s="6" t="s">
        <v>31988</v>
      </c>
      <c r="T5563" s="6" t="s">
        <v>32004</v>
      </c>
      <c r="U5563" s="6" t="s">
        <v>31972</v>
      </c>
      <c r="V5563" s="6" t="s">
        <v>31886</v>
      </c>
    </row>
    <row r="5564" spans="1:22">
      <c r="A5564" s="6" t="s">
        <v>15</v>
      </c>
      <c r="B5564" s="6" t="s">
        <v>250</v>
      </c>
      <c r="C5564" s="24" t="s">
        <v>43352</v>
      </c>
      <c r="D5564" s="24" t="s">
        <v>43353</v>
      </c>
      <c r="E5564" s="6" t="s">
        <v>5654</v>
      </c>
      <c r="F5564" s="6" t="s">
        <v>16217</v>
      </c>
      <c r="G5564" s="6" t="s">
        <v>26736</v>
      </c>
      <c r="H5564" s="16">
        <v>90.13000000000001</v>
      </c>
      <c r="I5564" s="16">
        <v>86.43</v>
      </c>
      <c r="J5564" s="26">
        <f t="shared" si="599"/>
        <v>44.943600000000004</v>
      </c>
      <c r="K5564" s="28">
        <v>33.707700000000003</v>
      </c>
      <c r="L5564" s="29">
        <f t="shared" si="600"/>
        <v>44.943600000000004</v>
      </c>
      <c r="M5564" s="28">
        <f t="shared" si="601"/>
        <v>33.707700000000003</v>
      </c>
      <c r="N5564" s="29">
        <f t="shared" si="602"/>
        <v>44.943600000000004</v>
      </c>
      <c r="Q5564" s="6" t="s">
        <v>31974</v>
      </c>
      <c r="R5564" s="6" t="s">
        <v>31981</v>
      </c>
      <c r="S5564" s="6" t="s">
        <v>31988</v>
      </c>
      <c r="T5564" s="6" t="s">
        <v>32004</v>
      </c>
      <c r="U5564" s="6" t="s">
        <v>31972</v>
      </c>
      <c r="V5564" s="6" t="s">
        <v>31886</v>
      </c>
    </row>
    <row r="5565" spans="1:22">
      <c r="A5565" s="6" t="s">
        <v>15</v>
      </c>
      <c r="B5565" s="6" t="s">
        <v>250</v>
      </c>
      <c r="C5565" s="24" t="s">
        <v>43354</v>
      </c>
      <c r="D5565" s="24" t="s">
        <v>43355</v>
      </c>
      <c r="E5565" s="6" t="s">
        <v>5655</v>
      </c>
      <c r="F5565" s="6" t="s">
        <v>16218</v>
      </c>
      <c r="G5565" s="6" t="s">
        <v>26737</v>
      </c>
      <c r="H5565" s="16">
        <v>127.01</v>
      </c>
      <c r="I5565" s="16">
        <v>121.79</v>
      </c>
      <c r="J5565" s="26">
        <f t="shared" si="599"/>
        <v>63.330800000000004</v>
      </c>
      <c r="K5565" s="28">
        <v>47.498100000000008</v>
      </c>
      <c r="L5565" s="29">
        <f t="shared" si="600"/>
        <v>63.330800000000011</v>
      </c>
      <c r="M5565" s="28">
        <f t="shared" si="601"/>
        <v>47.498100000000008</v>
      </c>
      <c r="N5565" s="29">
        <f t="shared" si="602"/>
        <v>63.330800000000011</v>
      </c>
      <c r="Q5565" s="6" t="s">
        <v>31974</v>
      </c>
      <c r="R5565" s="6" t="s">
        <v>31981</v>
      </c>
      <c r="S5565" s="6" t="s">
        <v>31988</v>
      </c>
      <c r="T5565" s="6" t="s">
        <v>32004</v>
      </c>
      <c r="U5565" s="6" t="s">
        <v>31972</v>
      </c>
      <c r="V5565" s="6" t="s">
        <v>31886</v>
      </c>
    </row>
    <row r="5566" spans="1:22">
      <c r="A5566" s="6" t="s">
        <v>15</v>
      </c>
      <c r="B5566" s="6" t="s">
        <v>250</v>
      </c>
      <c r="C5566" s="24" t="s">
        <v>43356</v>
      </c>
      <c r="D5566" s="24" t="s">
        <v>43357</v>
      </c>
      <c r="E5566" s="6" t="s">
        <v>5656</v>
      </c>
      <c r="F5566" s="6" t="s">
        <v>16219</v>
      </c>
      <c r="G5566" s="6" t="s">
        <v>26738</v>
      </c>
      <c r="H5566" s="16">
        <v>137.57999999999998</v>
      </c>
      <c r="I5566" s="16">
        <v>131.98999999999998</v>
      </c>
      <c r="J5566" s="26">
        <f t="shared" si="599"/>
        <v>68.634799999999998</v>
      </c>
      <c r="K5566" s="28">
        <v>51.476100000000002</v>
      </c>
      <c r="L5566" s="29">
        <f t="shared" si="600"/>
        <v>68.634799999999998</v>
      </c>
      <c r="M5566" s="28">
        <f t="shared" si="601"/>
        <v>51.476100000000002</v>
      </c>
      <c r="N5566" s="29">
        <f t="shared" si="602"/>
        <v>68.634799999999998</v>
      </c>
      <c r="Q5566" s="6" t="s">
        <v>31974</v>
      </c>
      <c r="R5566" s="6" t="s">
        <v>31981</v>
      </c>
      <c r="S5566" s="6" t="s">
        <v>31988</v>
      </c>
      <c r="T5566" s="6" t="s">
        <v>32004</v>
      </c>
      <c r="U5566" s="6" t="s">
        <v>31972</v>
      </c>
      <c r="V5566" s="6" t="s">
        <v>31886</v>
      </c>
    </row>
    <row r="5567" spans="1:22">
      <c r="A5567" s="6" t="s">
        <v>15</v>
      </c>
      <c r="B5567" s="6" t="s">
        <v>215</v>
      </c>
      <c r="C5567" s="24" t="s">
        <v>43358</v>
      </c>
      <c r="D5567" s="24" t="s">
        <v>43359</v>
      </c>
      <c r="E5567" s="6" t="s">
        <v>5657</v>
      </c>
      <c r="F5567" s="6" t="s">
        <v>16220</v>
      </c>
      <c r="G5567" s="6" t="s">
        <v>26739</v>
      </c>
      <c r="H5567" s="16">
        <v>196.37</v>
      </c>
      <c r="I5567" s="16">
        <v>178.98999999999998</v>
      </c>
      <c r="J5567" s="26">
        <f t="shared" si="599"/>
        <v>93.074799999999996</v>
      </c>
      <c r="K5567" s="28">
        <v>73.342942399999998</v>
      </c>
      <c r="L5567" s="29">
        <f t="shared" ref="L5567:L5620" si="603">+K5567/0.85</f>
        <v>86.285814588235297</v>
      </c>
      <c r="M5567" s="29">
        <f t="shared" ref="M5567:M5620" si="604">+K5567*0.83</f>
        <v>60.874642191999996</v>
      </c>
      <c r="N5567" s="29">
        <f t="shared" ref="N5567:N5620" si="605">+H5567*0.35</f>
        <v>68.729500000000002</v>
      </c>
      <c r="Q5567" s="6" t="s">
        <v>31972</v>
      </c>
      <c r="R5567" s="6" t="s">
        <v>31979</v>
      </c>
      <c r="S5567" s="6" t="s">
        <v>31990</v>
      </c>
      <c r="T5567" s="6" t="s">
        <v>32012</v>
      </c>
      <c r="U5567" s="6" t="s">
        <v>31971</v>
      </c>
      <c r="V5567" s="6" t="s">
        <v>32094</v>
      </c>
    </row>
    <row r="5568" spans="1:22">
      <c r="A5568" s="6" t="s">
        <v>15</v>
      </c>
      <c r="B5568" s="6" t="s">
        <v>215</v>
      </c>
      <c r="C5568" s="24" t="s">
        <v>43360</v>
      </c>
      <c r="D5568" s="24" t="s">
        <v>43361</v>
      </c>
      <c r="E5568" s="6" t="s">
        <v>5658</v>
      </c>
      <c r="F5568" s="6" t="s">
        <v>16221</v>
      </c>
      <c r="G5568" s="6" t="s">
        <v>26740</v>
      </c>
      <c r="H5568" s="16">
        <v>172.59</v>
      </c>
      <c r="I5568" s="16">
        <v>155.57</v>
      </c>
      <c r="J5568" s="26">
        <f t="shared" si="599"/>
        <v>80.8964</v>
      </c>
      <c r="K5568" s="28">
        <v>63.746363200000005</v>
      </c>
      <c r="L5568" s="29">
        <f t="shared" si="603"/>
        <v>74.99572141176472</v>
      </c>
      <c r="M5568" s="29">
        <f t="shared" si="604"/>
        <v>52.909481456000002</v>
      </c>
      <c r="N5568" s="29">
        <f t="shared" si="605"/>
        <v>60.406499999999994</v>
      </c>
      <c r="Q5568" s="6" t="s">
        <v>31972</v>
      </c>
      <c r="R5568" s="6" t="s">
        <v>31979</v>
      </c>
      <c r="S5568" s="6" t="s">
        <v>31990</v>
      </c>
      <c r="T5568" s="6" t="s">
        <v>32012</v>
      </c>
      <c r="U5568" s="6" t="s">
        <v>31971</v>
      </c>
      <c r="V5568" s="6" t="s">
        <v>32094</v>
      </c>
    </row>
    <row r="5569" spans="1:22">
      <c r="A5569" s="6" t="s">
        <v>15</v>
      </c>
      <c r="B5569" s="6" t="s">
        <v>215</v>
      </c>
      <c r="C5569" s="24" t="s">
        <v>43362</v>
      </c>
      <c r="D5569" s="24" t="s">
        <v>43363</v>
      </c>
      <c r="E5569" s="6" t="s">
        <v>5659</v>
      </c>
      <c r="F5569" s="6" t="s">
        <v>16222</v>
      </c>
      <c r="G5569" s="6" t="s">
        <v>26741</v>
      </c>
      <c r="H5569" s="16">
        <v>172.59</v>
      </c>
      <c r="I5569" s="16">
        <v>155.57</v>
      </c>
      <c r="J5569" s="26">
        <f t="shared" si="599"/>
        <v>80.8964</v>
      </c>
      <c r="K5569" s="28">
        <v>63.746363200000005</v>
      </c>
      <c r="L5569" s="29">
        <f t="shared" si="603"/>
        <v>74.99572141176472</v>
      </c>
      <c r="M5569" s="29">
        <f t="shared" si="604"/>
        <v>52.909481456000002</v>
      </c>
      <c r="N5569" s="29">
        <f t="shared" si="605"/>
        <v>60.406499999999994</v>
      </c>
      <c r="Q5569" s="6" t="s">
        <v>31972</v>
      </c>
      <c r="R5569" s="6" t="s">
        <v>31979</v>
      </c>
      <c r="S5569" s="6" t="s">
        <v>31990</v>
      </c>
      <c r="T5569" s="6" t="s">
        <v>32012</v>
      </c>
      <c r="U5569" s="6" t="s">
        <v>31971</v>
      </c>
      <c r="V5569" s="6" t="s">
        <v>32094</v>
      </c>
    </row>
    <row r="5570" spans="1:22">
      <c r="A5570" s="6" t="s">
        <v>15</v>
      </c>
      <c r="B5570" s="6" t="s">
        <v>215</v>
      </c>
      <c r="C5570" s="24" t="s">
        <v>43364</v>
      </c>
      <c r="D5570" s="24" t="s">
        <v>43365</v>
      </c>
      <c r="E5570" s="6" t="s">
        <v>5660</v>
      </c>
      <c r="F5570" s="6" t="s">
        <v>16223</v>
      </c>
      <c r="G5570" s="6" t="s">
        <v>26742</v>
      </c>
      <c r="H5570" s="16">
        <v>172.63</v>
      </c>
      <c r="I5570" s="16">
        <v>155.60999999999999</v>
      </c>
      <c r="J5570" s="26">
        <f t="shared" ref="J5570:J5633" si="606">+I5570*0.52</f>
        <v>80.917199999999994</v>
      </c>
      <c r="K5570" s="28">
        <v>63.762753599999996</v>
      </c>
      <c r="L5570" s="29">
        <f t="shared" si="603"/>
        <v>75.015004235294114</v>
      </c>
      <c r="M5570" s="29">
        <f t="shared" si="604"/>
        <v>52.923085487999991</v>
      </c>
      <c r="N5570" s="29">
        <f t="shared" si="605"/>
        <v>60.420499999999997</v>
      </c>
      <c r="Q5570" s="6" t="s">
        <v>31972</v>
      </c>
      <c r="R5570" s="6" t="s">
        <v>31979</v>
      </c>
      <c r="S5570" s="6" t="s">
        <v>31990</v>
      </c>
      <c r="T5570" s="6" t="s">
        <v>32012</v>
      </c>
      <c r="U5570" s="6" t="s">
        <v>31971</v>
      </c>
      <c r="V5570" s="6" t="s">
        <v>32094</v>
      </c>
    </row>
    <row r="5571" spans="1:22">
      <c r="A5571" s="6" t="s">
        <v>15</v>
      </c>
      <c r="B5571" s="6" t="s">
        <v>215</v>
      </c>
      <c r="C5571" s="24" t="s">
        <v>43366</v>
      </c>
      <c r="D5571" s="24" t="s">
        <v>43367</v>
      </c>
      <c r="E5571" s="6" t="s">
        <v>5661</v>
      </c>
      <c r="F5571" s="6" t="s">
        <v>16224</v>
      </c>
      <c r="G5571" s="6" t="s">
        <v>26743</v>
      </c>
      <c r="H5571" s="16">
        <v>180.10999999999999</v>
      </c>
      <c r="I5571" s="16">
        <v>160.53</v>
      </c>
      <c r="J5571" s="26">
        <f t="shared" si="606"/>
        <v>83.4756</v>
      </c>
      <c r="K5571" s="28">
        <v>65.778772799999999</v>
      </c>
      <c r="L5571" s="29">
        <f t="shared" si="603"/>
        <v>77.386791529411767</v>
      </c>
      <c r="M5571" s="29">
        <f t="shared" si="604"/>
        <v>54.596381423999993</v>
      </c>
      <c r="N5571" s="29">
        <f t="shared" si="605"/>
        <v>63.038499999999992</v>
      </c>
      <c r="Q5571" s="6" t="s">
        <v>31972</v>
      </c>
      <c r="R5571" s="6" t="s">
        <v>31979</v>
      </c>
      <c r="S5571" s="6" t="s">
        <v>31990</v>
      </c>
      <c r="T5571" s="6" t="s">
        <v>32012</v>
      </c>
      <c r="U5571" s="6" t="s">
        <v>31971</v>
      </c>
      <c r="V5571" s="6" t="s">
        <v>32094</v>
      </c>
    </row>
    <row r="5572" spans="1:22">
      <c r="A5572" s="6" t="s">
        <v>15</v>
      </c>
      <c r="B5572" s="6" t="s">
        <v>215</v>
      </c>
      <c r="C5572" s="24" t="s">
        <v>43368</v>
      </c>
      <c r="D5572" s="24" t="s">
        <v>43369</v>
      </c>
      <c r="E5572" s="6" t="s">
        <v>5662</v>
      </c>
      <c r="F5572" s="6" t="s">
        <v>16225</v>
      </c>
      <c r="G5572" s="6" t="s">
        <v>26744</v>
      </c>
      <c r="H5572" s="16">
        <v>180.07999999999998</v>
      </c>
      <c r="I5572" s="16">
        <v>160.48999999999998</v>
      </c>
      <c r="J5572" s="26">
        <f t="shared" si="606"/>
        <v>83.454799999999992</v>
      </c>
      <c r="K5572" s="28">
        <v>65.762382399999993</v>
      </c>
      <c r="L5572" s="29">
        <f t="shared" si="603"/>
        <v>77.367508705882344</v>
      </c>
      <c r="M5572" s="29">
        <f t="shared" si="604"/>
        <v>54.58277739199999</v>
      </c>
      <c r="N5572" s="29">
        <f t="shared" si="605"/>
        <v>63.027999999999992</v>
      </c>
      <c r="Q5572" s="6" t="s">
        <v>31972</v>
      </c>
      <c r="R5572" s="6" t="s">
        <v>31979</v>
      </c>
      <c r="S5572" s="6" t="s">
        <v>31990</v>
      </c>
      <c r="T5572" s="6" t="s">
        <v>32012</v>
      </c>
      <c r="U5572" s="6" t="s">
        <v>31971</v>
      </c>
      <c r="V5572" s="6" t="s">
        <v>32094</v>
      </c>
    </row>
    <row r="5573" spans="1:22">
      <c r="A5573" s="6" t="s">
        <v>15</v>
      </c>
      <c r="B5573" s="6" t="s">
        <v>215</v>
      </c>
      <c r="C5573" s="24" t="s">
        <v>43370</v>
      </c>
      <c r="D5573" s="24" t="s">
        <v>43371</v>
      </c>
      <c r="E5573" s="6" t="s">
        <v>5663</v>
      </c>
      <c r="F5573" s="6" t="s">
        <v>16226</v>
      </c>
      <c r="G5573" s="6" t="s">
        <v>26745</v>
      </c>
      <c r="H5573" s="16">
        <v>217.16</v>
      </c>
      <c r="I5573" s="16">
        <v>198.20999999999998</v>
      </c>
      <c r="J5573" s="26">
        <f t="shared" si="606"/>
        <v>103.0692</v>
      </c>
      <c r="K5573" s="28">
        <v>81.218529599999997</v>
      </c>
      <c r="L5573" s="29">
        <f t="shared" si="603"/>
        <v>95.55121129411765</v>
      </c>
      <c r="M5573" s="29">
        <f t="shared" si="604"/>
        <v>67.411379568000001</v>
      </c>
      <c r="N5573" s="29">
        <f t="shared" si="605"/>
        <v>76.006</v>
      </c>
      <c r="Q5573" s="6" t="s">
        <v>31972</v>
      </c>
      <c r="R5573" s="6" t="s">
        <v>31979</v>
      </c>
      <c r="S5573" s="6" t="s">
        <v>31990</v>
      </c>
      <c r="T5573" s="6" t="s">
        <v>32012</v>
      </c>
      <c r="U5573" s="6" t="s">
        <v>31971</v>
      </c>
      <c r="V5573" s="6" t="s">
        <v>32094</v>
      </c>
    </row>
    <row r="5574" spans="1:22">
      <c r="A5574" s="6" t="s">
        <v>15</v>
      </c>
      <c r="B5574" s="6" t="s">
        <v>215</v>
      </c>
      <c r="C5574" s="24" t="s">
        <v>43372</v>
      </c>
      <c r="D5574" s="24" t="s">
        <v>43373</v>
      </c>
      <c r="E5574" s="6" t="s">
        <v>5664</v>
      </c>
      <c r="F5574" s="6" t="s">
        <v>16227</v>
      </c>
      <c r="G5574" s="6" t="s">
        <v>26746</v>
      </c>
      <c r="H5574" s="16">
        <v>239.23</v>
      </c>
      <c r="I5574" s="16">
        <v>213.95999999999998</v>
      </c>
      <c r="J5574" s="26">
        <f t="shared" si="606"/>
        <v>111.25919999999999</v>
      </c>
      <c r="K5574" s="28">
        <v>87.672249600000001</v>
      </c>
      <c r="L5574" s="29">
        <f t="shared" si="603"/>
        <v>103.14382305882353</v>
      </c>
      <c r="M5574" s="29">
        <f t="shared" si="604"/>
        <v>72.767967167999998</v>
      </c>
      <c r="N5574" s="29">
        <f t="shared" si="605"/>
        <v>83.730499999999992</v>
      </c>
      <c r="Q5574" s="6" t="s">
        <v>31972</v>
      </c>
      <c r="R5574" s="6" t="s">
        <v>31979</v>
      </c>
      <c r="S5574" s="6" t="s">
        <v>31990</v>
      </c>
      <c r="T5574" s="6" t="s">
        <v>32012</v>
      </c>
      <c r="U5574" s="6" t="s">
        <v>31971</v>
      </c>
      <c r="V5574" s="6" t="s">
        <v>32094</v>
      </c>
    </row>
    <row r="5575" spans="1:22">
      <c r="A5575" s="6" t="s">
        <v>15</v>
      </c>
      <c r="B5575" s="6" t="s">
        <v>215</v>
      </c>
      <c r="C5575" s="24" t="s">
        <v>43374</v>
      </c>
      <c r="D5575" s="24" t="s">
        <v>43375</v>
      </c>
      <c r="E5575" s="6" t="s">
        <v>5665</v>
      </c>
      <c r="F5575" s="6" t="s">
        <v>16228</v>
      </c>
      <c r="G5575" s="6" t="s">
        <v>26747</v>
      </c>
      <c r="H5575" s="16">
        <v>258.65999999999997</v>
      </c>
      <c r="I5575" s="16">
        <v>231.42999999999998</v>
      </c>
      <c r="J5575" s="26">
        <f t="shared" si="606"/>
        <v>120.3436</v>
      </c>
      <c r="K5575" s="28">
        <v>94.830756799999989</v>
      </c>
      <c r="L5575" s="29">
        <f t="shared" si="603"/>
        <v>111.56559623529411</v>
      </c>
      <c r="M5575" s="29">
        <f t="shared" si="604"/>
        <v>78.709528143999989</v>
      </c>
      <c r="N5575" s="29">
        <f t="shared" si="605"/>
        <v>90.530999999999977</v>
      </c>
      <c r="Q5575" s="6" t="s">
        <v>31972</v>
      </c>
      <c r="R5575" s="6" t="s">
        <v>31979</v>
      </c>
      <c r="S5575" s="6" t="s">
        <v>31990</v>
      </c>
      <c r="T5575" s="6" t="s">
        <v>32012</v>
      </c>
      <c r="U5575" s="6" t="s">
        <v>31971</v>
      </c>
      <c r="V5575" s="6" t="s">
        <v>32094</v>
      </c>
    </row>
    <row r="5576" spans="1:22">
      <c r="A5576" s="6" t="s">
        <v>15</v>
      </c>
      <c r="B5576" s="6" t="s">
        <v>215</v>
      </c>
      <c r="C5576" s="24" t="s">
        <v>43376</v>
      </c>
      <c r="D5576" s="24" t="s">
        <v>43377</v>
      </c>
      <c r="E5576" s="6" t="s">
        <v>5666</v>
      </c>
      <c r="F5576" s="6" t="s">
        <v>16229</v>
      </c>
      <c r="G5576" s="6" t="s">
        <v>26748</v>
      </c>
      <c r="H5576" s="16">
        <v>315.83999999999997</v>
      </c>
      <c r="I5576" s="16">
        <v>282.68</v>
      </c>
      <c r="J5576" s="26">
        <f t="shared" si="606"/>
        <v>146.99360000000001</v>
      </c>
      <c r="K5576" s="28">
        <v>115.83095680000001</v>
      </c>
      <c r="L5576" s="29">
        <f t="shared" si="603"/>
        <v>136.27171388235297</v>
      </c>
      <c r="M5576" s="29">
        <f t="shared" si="604"/>
        <v>96.139694144000003</v>
      </c>
      <c r="N5576" s="29">
        <f t="shared" si="605"/>
        <v>110.54399999999998</v>
      </c>
      <c r="Q5576" s="6" t="s">
        <v>31972</v>
      </c>
      <c r="R5576" s="6" t="s">
        <v>31979</v>
      </c>
      <c r="S5576" s="6" t="s">
        <v>31990</v>
      </c>
      <c r="T5576" s="6" t="s">
        <v>32012</v>
      </c>
      <c r="U5576" s="6" t="s">
        <v>31971</v>
      </c>
      <c r="V5576" s="6" t="s">
        <v>32094</v>
      </c>
    </row>
    <row r="5577" spans="1:22">
      <c r="A5577" s="6" t="s">
        <v>15</v>
      </c>
      <c r="B5577" s="6" t="s">
        <v>215</v>
      </c>
      <c r="C5577" s="24" t="s">
        <v>43378</v>
      </c>
      <c r="D5577" s="24" t="s">
        <v>43379</v>
      </c>
      <c r="E5577" s="6" t="s">
        <v>5667</v>
      </c>
      <c r="F5577" s="6" t="s">
        <v>16230</v>
      </c>
      <c r="G5577" s="6" t="s">
        <v>26749</v>
      </c>
      <c r="H5577" s="16">
        <v>255.09</v>
      </c>
      <c r="I5577" s="16">
        <v>224.91</v>
      </c>
      <c r="J5577" s="26">
        <f t="shared" si="606"/>
        <v>116.9532</v>
      </c>
      <c r="K5577" s="28">
        <v>92.159121599999992</v>
      </c>
      <c r="L5577" s="29">
        <f t="shared" si="603"/>
        <v>108.422496</v>
      </c>
      <c r="M5577" s="29">
        <f t="shared" si="604"/>
        <v>76.49207092799999</v>
      </c>
      <c r="N5577" s="29">
        <f t="shared" si="605"/>
        <v>89.281499999999994</v>
      </c>
      <c r="Q5577" s="6" t="s">
        <v>31972</v>
      </c>
      <c r="R5577" s="6" t="s">
        <v>31979</v>
      </c>
      <c r="S5577" s="6" t="s">
        <v>31990</v>
      </c>
      <c r="T5577" s="6" t="s">
        <v>32012</v>
      </c>
      <c r="U5577" s="6" t="s">
        <v>31971</v>
      </c>
      <c r="V5577" s="6" t="s">
        <v>32094</v>
      </c>
    </row>
    <row r="5578" spans="1:22">
      <c r="A5578" s="6" t="s">
        <v>15</v>
      </c>
      <c r="B5578" s="6" t="s">
        <v>215</v>
      </c>
      <c r="C5578" s="24" t="s">
        <v>43380</v>
      </c>
      <c r="D5578" s="24" t="s">
        <v>43381</v>
      </c>
      <c r="E5578" s="6" t="s">
        <v>5668</v>
      </c>
      <c r="F5578" s="6" t="s">
        <v>16231</v>
      </c>
      <c r="G5578" s="6" t="s">
        <v>26750</v>
      </c>
      <c r="H5578" s="16">
        <v>252.57</v>
      </c>
      <c r="I5578" s="16">
        <v>228.14</v>
      </c>
      <c r="J5578" s="26">
        <f t="shared" si="606"/>
        <v>118.6328</v>
      </c>
      <c r="K5578" s="28">
        <v>93.482646400000007</v>
      </c>
      <c r="L5578" s="29">
        <f t="shared" si="603"/>
        <v>109.97958400000002</v>
      </c>
      <c r="M5578" s="29">
        <f t="shared" si="604"/>
        <v>77.590596512000005</v>
      </c>
      <c r="N5578" s="29">
        <f t="shared" si="605"/>
        <v>88.399499999999989</v>
      </c>
      <c r="Q5578" s="6" t="s">
        <v>31972</v>
      </c>
      <c r="R5578" s="6" t="s">
        <v>31979</v>
      </c>
      <c r="S5578" s="6" t="s">
        <v>31990</v>
      </c>
      <c r="T5578" s="6" t="s">
        <v>32012</v>
      </c>
      <c r="U5578" s="6" t="s">
        <v>31971</v>
      </c>
      <c r="V5578" s="6" t="s">
        <v>32094</v>
      </c>
    </row>
    <row r="5579" spans="1:22">
      <c r="A5579" s="6" t="s">
        <v>15</v>
      </c>
      <c r="B5579" s="6" t="s">
        <v>215</v>
      </c>
      <c r="C5579" s="24" t="s">
        <v>43382</v>
      </c>
      <c r="D5579" s="24" t="s">
        <v>43383</v>
      </c>
      <c r="E5579" s="6" t="s">
        <v>5669</v>
      </c>
      <c r="F5579" s="6" t="s">
        <v>16232</v>
      </c>
      <c r="G5579" s="6" t="s">
        <v>26751</v>
      </c>
      <c r="H5579" s="16">
        <v>252.48</v>
      </c>
      <c r="I5579" s="16">
        <v>228.06</v>
      </c>
      <c r="J5579" s="26">
        <f t="shared" si="606"/>
        <v>118.5912</v>
      </c>
      <c r="K5579" s="28">
        <v>93.449865599999995</v>
      </c>
      <c r="L5579" s="29">
        <f t="shared" si="603"/>
        <v>109.94101835294117</v>
      </c>
      <c r="M5579" s="29">
        <f t="shared" si="604"/>
        <v>77.563388447999998</v>
      </c>
      <c r="N5579" s="29">
        <f t="shared" si="605"/>
        <v>88.367999999999995</v>
      </c>
      <c r="Q5579" s="6" t="s">
        <v>31972</v>
      </c>
      <c r="R5579" s="6" t="s">
        <v>31979</v>
      </c>
      <c r="S5579" s="6" t="s">
        <v>31990</v>
      </c>
      <c r="T5579" s="6" t="s">
        <v>32012</v>
      </c>
      <c r="U5579" s="6" t="s">
        <v>31971</v>
      </c>
      <c r="V5579" s="6" t="s">
        <v>32094</v>
      </c>
    </row>
    <row r="5580" spans="1:22">
      <c r="A5580" s="6" t="s">
        <v>15</v>
      </c>
      <c r="B5580" s="6" t="s">
        <v>215</v>
      </c>
      <c r="C5580" s="24" t="s">
        <v>43384</v>
      </c>
      <c r="D5580" s="24" t="s">
        <v>43385</v>
      </c>
      <c r="E5580" s="6" t="s">
        <v>5670</v>
      </c>
      <c r="F5580" s="6" t="s">
        <v>16233</v>
      </c>
      <c r="G5580" s="6" t="s">
        <v>26752</v>
      </c>
      <c r="H5580" s="16">
        <v>262.76</v>
      </c>
      <c r="I5580" s="16">
        <v>236.45999999999998</v>
      </c>
      <c r="J5580" s="26">
        <f t="shared" si="606"/>
        <v>122.9592</v>
      </c>
      <c r="K5580" s="28">
        <v>96.8918496</v>
      </c>
      <c r="L5580" s="29">
        <f t="shared" si="603"/>
        <v>113.99041129411765</v>
      </c>
      <c r="M5580" s="29">
        <f t="shared" si="604"/>
        <v>80.420235167999991</v>
      </c>
      <c r="N5580" s="29">
        <f t="shared" si="605"/>
        <v>91.965999999999994</v>
      </c>
      <c r="Q5580" s="6" t="s">
        <v>31972</v>
      </c>
      <c r="R5580" s="6" t="s">
        <v>31979</v>
      </c>
      <c r="S5580" s="6" t="s">
        <v>31990</v>
      </c>
      <c r="T5580" s="6" t="s">
        <v>32012</v>
      </c>
      <c r="U5580" s="6" t="s">
        <v>31971</v>
      </c>
      <c r="V5580" s="6" t="s">
        <v>32094</v>
      </c>
    </row>
    <row r="5581" spans="1:22">
      <c r="A5581" s="6" t="s">
        <v>15</v>
      </c>
      <c r="B5581" s="6" t="s">
        <v>215</v>
      </c>
      <c r="C5581" s="24" t="s">
        <v>43386</v>
      </c>
      <c r="D5581" s="24" t="s">
        <v>43387</v>
      </c>
      <c r="E5581" s="6" t="s">
        <v>5671</v>
      </c>
      <c r="F5581" s="6" t="s">
        <v>16234</v>
      </c>
      <c r="G5581" s="6" t="s">
        <v>26753</v>
      </c>
      <c r="H5581" s="16">
        <v>262.92</v>
      </c>
      <c r="I5581" s="16">
        <v>236.63</v>
      </c>
      <c r="J5581" s="26">
        <f t="shared" si="606"/>
        <v>123.0476</v>
      </c>
      <c r="K5581" s="28">
        <v>96.961508800000004</v>
      </c>
      <c r="L5581" s="29">
        <f t="shared" si="603"/>
        <v>114.07236329411765</v>
      </c>
      <c r="M5581" s="29">
        <f t="shared" si="604"/>
        <v>80.478052304000002</v>
      </c>
      <c r="N5581" s="29">
        <f t="shared" si="605"/>
        <v>92.022000000000006</v>
      </c>
      <c r="Q5581" s="6" t="s">
        <v>31972</v>
      </c>
      <c r="R5581" s="6" t="s">
        <v>31979</v>
      </c>
      <c r="S5581" s="6" t="s">
        <v>31990</v>
      </c>
      <c r="T5581" s="6" t="s">
        <v>32012</v>
      </c>
      <c r="U5581" s="6" t="s">
        <v>31971</v>
      </c>
      <c r="V5581" s="6" t="s">
        <v>32094</v>
      </c>
    </row>
    <row r="5582" spans="1:22">
      <c r="A5582" s="6" t="s">
        <v>15</v>
      </c>
      <c r="B5582" s="6" t="s">
        <v>215</v>
      </c>
      <c r="C5582" s="24" t="s">
        <v>43388</v>
      </c>
      <c r="D5582" s="24" t="s">
        <v>43389</v>
      </c>
      <c r="E5582" s="6" t="s">
        <v>5672</v>
      </c>
      <c r="F5582" s="6" t="s">
        <v>16235</v>
      </c>
      <c r="G5582" s="6" t="s">
        <v>26754</v>
      </c>
      <c r="H5582" s="16">
        <v>316.43</v>
      </c>
      <c r="I5582" s="16">
        <v>291.61</v>
      </c>
      <c r="J5582" s="26">
        <f t="shared" si="606"/>
        <v>151.63720000000001</v>
      </c>
      <c r="K5582" s="28">
        <v>119.4901136</v>
      </c>
      <c r="L5582" s="29">
        <f t="shared" si="603"/>
        <v>140.57660423529413</v>
      </c>
      <c r="M5582" s="29">
        <f t="shared" si="604"/>
        <v>99.176794287999996</v>
      </c>
      <c r="N5582" s="29">
        <f t="shared" si="605"/>
        <v>110.7505</v>
      </c>
      <c r="Q5582" s="6" t="s">
        <v>31972</v>
      </c>
      <c r="R5582" s="6" t="s">
        <v>31979</v>
      </c>
      <c r="S5582" s="6" t="s">
        <v>31990</v>
      </c>
      <c r="T5582" s="6" t="s">
        <v>32012</v>
      </c>
      <c r="U5582" s="6" t="s">
        <v>31971</v>
      </c>
      <c r="V5582" s="6" t="s">
        <v>32094</v>
      </c>
    </row>
    <row r="5583" spans="1:22">
      <c r="A5583" s="6" t="s">
        <v>15</v>
      </c>
      <c r="B5583" s="6" t="s">
        <v>215</v>
      </c>
      <c r="C5583" s="24" t="s">
        <v>43390</v>
      </c>
      <c r="D5583" s="24" t="s">
        <v>43391</v>
      </c>
      <c r="E5583" s="6" t="s">
        <v>5673</v>
      </c>
      <c r="F5583" s="6" t="s">
        <v>16236</v>
      </c>
      <c r="G5583" s="6" t="s">
        <v>26755</v>
      </c>
      <c r="H5583" s="16">
        <v>368.76</v>
      </c>
      <c r="I5583" s="16">
        <v>336.87</v>
      </c>
      <c r="J5583" s="26">
        <f t="shared" si="606"/>
        <v>175.17240000000001</v>
      </c>
      <c r="K5583" s="28">
        <v>138.03585120000002</v>
      </c>
      <c r="L5583" s="29">
        <f t="shared" si="603"/>
        <v>162.39511905882355</v>
      </c>
      <c r="M5583" s="29">
        <f t="shared" si="604"/>
        <v>114.56975649600001</v>
      </c>
      <c r="N5583" s="29">
        <f t="shared" si="605"/>
        <v>129.066</v>
      </c>
      <c r="Q5583" s="6" t="s">
        <v>31972</v>
      </c>
      <c r="R5583" s="6" t="s">
        <v>31979</v>
      </c>
      <c r="S5583" s="6" t="s">
        <v>31990</v>
      </c>
      <c r="T5583" s="6" t="s">
        <v>32012</v>
      </c>
      <c r="U5583" s="6" t="s">
        <v>31971</v>
      </c>
      <c r="V5583" s="6" t="s">
        <v>32094</v>
      </c>
    </row>
    <row r="5584" spans="1:22">
      <c r="A5584" s="6" t="s">
        <v>15</v>
      </c>
      <c r="B5584" s="6" t="s">
        <v>215</v>
      </c>
      <c r="C5584" s="24" t="s">
        <v>43392</v>
      </c>
      <c r="D5584" s="24" t="s">
        <v>43393</v>
      </c>
      <c r="E5584" s="6" t="s">
        <v>5674</v>
      </c>
      <c r="F5584" s="6" t="s">
        <v>16237</v>
      </c>
      <c r="G5584" s="6" t="s">
        <v>26756</v>
      </c>
      <c r="H5584" s="16">
        <v>397.7</v>
      </c>
      <c r="I5584" s="16">
        <v>360.28999999999996</v>
      </c>
      <c r="J5584" s="26">
        <f t="shared" si="606"/>
        <v>187.35079999999999</v>
      </c>
      <c r="K5584" s="28">
        <v>147.6324304</v>
      </c>
      <c r="L5584" s="29">
        <f t="shared" si="603"/>
        <v>173.68521223529413</v>
      </c>
      <c r="M5584" s="29">
        <f t="shared" si="604"/>
        <v>122.534917232</v>
      </c>
      <c r="N5584" s="29">
        <f t="shared" si="605"/>
        <v>139.19499999999999</v>
      </c>
      <c r="Q5584" s="6" t="s">
        <v>31972</v>
      </c>
      <c r="R5584" s="6" t="s">
        <v>31979</v>
      </c>
      <c r="S5584" s="6" t="s">
        <v>31990</v>
      </c>
      <c r="T5584" s="6" t="s">
        <v>32012</v>
      </c>
      <c r="U5584" s="6" t="s">
        <v>31971</v>
      </c>
      <c r="V5584" s="6" t="s">
        <v>32094</v>
      </c>
    </row>
    <row r="5585" spans="1:22">
      <c r="A5585" s="6" t="s">
        <v>15</v>
      </c>
      <c r="B5585" s="6" t="s">
        <v>215</v>
      </c>
      <c r="C5585" s="24" t="s">
        <v>43394</v>
      </c>
      <c r="D5585" s="24" t="s">
        <v>43395</v>
      </c>
      <c r="E5585" s="6" t="s">
        <v>5675</v>
      </c>
      <c r="F5585" s="6" t="s">
        <v>16238</v>
      </c>
      <c r="G5585" s="6" t="s">
        <v>26757</v>
      </c>
      <c r="H5585" s="16">
        <v>420.03999999999996</v>
      </c>
      <c r="I5585" s="16">
        <v>386.56</v>
      </c>
      <c r="J5585" s="26">
        <f t="shared" si="606"/>
        <v>201.0112</v>
      </c>
      <c r="K5585" s="28">
        <v>158.3968256</v>
      </c>
      <c r="L5585" s="29">
        <f t="shared" si="603"/>
        <v>186.34920658823529</v>
      </c>
      <c r="M5585" s="29">
        <f t="shared" si="604"/>
        <v>131.469365248</v>
      </c>
      <c r="N5585" s="29">
        <f t="shared" si="605"/>
        <v>147.01399999999998</v>
      </c>
      <c r="Q5585" s="6" t="s">
        <v>31972</v>
      </c>
      <c r="R5585" s="6" t="s">
        <v>31979</v>
      </c>
      <c r="S5585" s="6" t="s">
        <v>31990</v>
      </c>
      <c r="T5585" s="6" t="s">
        <v>32012</v>
      </c>
      <c r="U5585" s="6" t="s">
        <v>31971</v>
      </c>
      <c r="V5585" s="6" t="s">
        <v>32094</v>
      </c>
    </row>
    <row r="5586" spans="1:22">
      <c r="A5586" s="6" t="s">
        <v>15</v>
      </c>
      <c r="B5586" s="6" t="s">
        <v>215</v>
      </c>
      <c r="C5586" s="24" t="s">
        <v>43396</v>
      </c>
      <c r="D5586" s="24" t="s">
        <v>43397</v>
      </c>
      <c r="E5586" s="6" t="s">
        <v>5676</v>
      </c>
      <c r="F5586" s="6" t="s">
        <v>16239</v>
      </c>
      <c r="G5586" s="6" t="s">
        <v>26758</v>
      </c>
      <c r="H5586" s="16">
        <v>345.09999999999997</v>
      </c>
      <c r="I5586" s="16">
        <v>310.46999999999997</v>
      </c>
      <c r="J5586" s="26">
        <f t="shared" si="606"/>
        <v>161.4444</v>
      </c>
      <c r="K5586" s="28">
        <v>127.2181872</v>
      </c>
      <c r="L5586" s="29">
        <f t="shared" si="603"/>
        <v>149.66845552941177</v>
      </c>
      <c r="M5586" s="29">
        <f t="shared" si="604"/>
        <v>105.591095376</v>
      </c>
      <c r="N5586" s="29">
        <f t="shared" si="605"/>
        <v>120.78499999999998</v>
      </c>
      <c r="Q5586" s="6" t="s">
        <v>31972</v>
      </c>
      <c r="R5586" s="6" t="s">
        <v>31979</v>
      </c>
      <c r="S5586" s="6" t="s">
        <v>31990</v>
      </c>
      <c r="T5586" s="6" t="s">
        <v>32012</v>
      </c>
      <c r="U5586" s="6" t="s">
        <v>31971</v>
      </c>
      <c r="V5586" s="6" t="s">
        <v>32094</v>
      </c>
    </row>
    <row r="5587" spans="1:22">
      <c r="A5587" s="6" t="s">
        <v>15</v>
      </c>
      <c r="B5587" s="6" t="s">
        <v>215</v>
      </c>
      <c r="C5587" s="24" t="s">
        <v>43398</v>
      </c>
      <c r="D5587" s="24" t="s">
        <v>43399</v>
      </c>
      <c r="E5587" s="6" t="s">
        <v>5677</v>
      </c>
      <c r="F5587" s="6" t="s">
        <v>16240</v>
      </c>
      <c r="G5587" s="6" t="s">
        <v>26759</v>
      </c>
      <c r="H5587" s="16">
        <v>344.65999999999997</v>
      </c>
      <c r="I5587" s="16">
        <v>310.05</v>
      </c>
      <c r="J5587" s="26">
        <f t="shared" si="606"/>
        <v>161.226</v>
      </c>
      <c r="K5587" s="28">
        <v>127.046088</v>
      </c>
      <c r="L5587" s="29">
        <f t="shared" si="603"/>
        <v>149.46598588235295</v>
      </c>
      <c r="M5587" s="29">
        <f t="shared" si="604"/>
        <v>105.44825304</v>
      </c>
      <c r="N5587" s="29">
        <f t="shared" si="605"/>
        <v>120.63099999999999</v>
      </c>
      <c r="Q5587" s="6" t="s">
        <v>31972</v>
      </c>
      <c r="R5587" s="6" t="s">
        <v>31979</v>
      </c>
      <c r="S5587" s="6" t="s">
        <v>31990</v>
      </c>
      <c r="T5587" s="6" t="s">
        <v>32012</v>
      </c>
      <c r="U5587" s="6" t="s">
        <v>31971</v>
      </c>
      <c r="V5587" s="6" t="s">
        <v>32094</v>
      </c>
    </row>
    <row r="5588" spans="1:22">
      <c r="A5588" s="6" t="s">
        <v>15</v>
      </c>
      <c r="B5588" s="6" t="s">
        <v>215</v>
      </c>
      <c r="C5588" s="24" t="s">
        <v>43400</v>
      </c>
      <c r="D5588" s="24" t="s">
        <v>43401</v>
      </c>
      <c r="E5588" s="6" t="s">
        <v>5678</v>
      </c>
      <c r="F5588" s="6" t="s">
        <v>16241</v>
      </c>
      <c r="G5588" s="6" t="s">
        <v>26760</v>
      </c>
      <c r="H5588" s="16">
        <v>344.61</v>
      </c>
      <c r="I5588" s="16">
        <v>310.3</v>
      </c>
      <c r="J5588" s="26">
        <f t="shared" si="606"/>
        <v>161.35600000000002</v>
      </c>
      <c r="K5588" s="28">
        <v>127.14852800000003</v>
      </c>
      <c r="L5588" s="29">
        <f t="shared" si="603"/>
        <v>149.5865035294118</v>
      </c>
      <c r="M5588" s="29">
        <f t="shared" si="604"/>
        <v>105.53327824000002</v>
      </c>
      <c r="N5588" s="29">
        <f t="shared" si="605"/>
        <v>120.6135</v>
      </c>
      <c r="Q5588" s="6" t="s">
        <v>31972</v>
      </c>
      <c r="R5588" s="6" t="s">
        <v>31979</v>
      </c>
      <c r="S5588" s="6" t="s">
        <v>31990</v>
      </c>
      <c r="T5588" s="6" t="s">
        <v>32012</v>
      </c>
      <c r="U5588" s="6" t="s">
        <v>31971</v>
      </c>
      <c r="V5588" s="6" t="s">
        <v>32094</v>
      </c>
    </row>
    <row r="5589" spans="1:22">
      <c r="A5589" s="6" t="s">
        <v>15</v>
      </c>
      <c r="B5589" s="6" t="s">
        <v>215</v>
      </c>
      <c r="C5589" s="24" t="s">
        <v>43402</v>
      </c>
      <c r="D5589" s="24" t="s">
        <v>43403</v>
      </c>
      <c r="E5589" s="6" t="s">
        <v>5679</v>
      </c>
      <c r="F5589" s="6" t="s">
        <v>16242</v>
      </c>
      <c r="G5589" s="6" t="s">
        <v>26761</v>
      </c>
      <c r="H5589" s="16">
        <v>357.45</v>
      </c>
      <c r="I5589" s="16">
        <v>327.05</v>
      </c>
      <c r="J5589" s="26">
        <f t="shared" si="606"/>
        <v>170.066</v>
      </c>
      <c r="K5589" s="28">
        <v>134.01200800000001</v>
      </c>
      <c r="L5589" s="29">
        <f t="shared" si="603"/>
        <v>157.66118588235295</v>
      </c>
      <c r="M5589" s="29">
        <f t="shared" si="604"/>
        <v>111.22996664</v>
      </c>
      <c r="N5589" s="29">
        <f t="shared" si="605"/>
        <v>125.10749999999999</v>
      </c>
      <c r="Q5589" s="6" t="s">
        <v>31972</v>
      </c>
      <c r="R5589" s="6" t="s">
        <v>31979</v>
      </c>
      <c r="S5589" s="6" t="s">
        <v>31990</v>
      </c>
      <c r="T5589" s="6" t="s">
        <v>32012</v>
      </c>
      <c r="U5589" s="6" t="s">
        <v>31971</v>
      </c>
      <c r="V5589" s="6" t="s">
        <v>32094</v>
      </c>
    </row>
    <row r="5590" spans="1:22">
      <c r="A5590" s="6" t="s">
        <v>15</v>
      </c>
      <c r="B5590" s="6" t="s">
        <v>215</v>
      </c>
      <c r="C5590" s="24" t="s">
        <v>43404</v>
      </c>
      <c r="D5590" s="24" t="s">
        <v>43405</v>
      </c>
      <c r="E5590" s="6" t="s">
        <v>5680</v>
      </c>
      <c r="F5590" s="6" t="s">
        <v>16243</v>
      </c>
      <c r="G5590" s="6" t="s">
        <v>26762</v>
      </c>
      <c r="H5590" s="16">
        <v>357.03999999999996</v>
      </c>
      <c r="I5590" s="16">
        <v>327.52999999999997</v>
      </c>
      <c r="J5590" s="26">
        <f t="shared" si="606"/>
        <v>170.31559999999999</v>
      </c>
      <c r="K5590" s="28">
        <v>134.20869279999999</v>
      </c>
      <c r="L5590" s="29">
        <f t="shared" si="603"/>
        <v>157.89257976470589</v>
      </c>
      <c r="M5590" s="29">
        <f t="shared" si="604"/>
        <v>111.39321502399999</v>
      </c>
      <c r="N5590" s="29">
        <f t="shared" si="605"/>
        <v>124.96399999999998</v>
      </c>
      <c r="Q5590" s="6" t="s">
        <v>31972</v>
      </c>
      <c r="R5590" s="6" t="s">
        <v>31979</v>
      </c>
      <c r="S5590" s="6" t="s">
        <v>31990</v>
      </c>
      <c r="T5590" s="6" t="s">
        <v>32012</v>
      </c>
      <c r="U5590" s="6" t="s">
        <v>31971</v>
      </c>
      <c r="V5590" s="6" t="s">
        <v>32094</v>
      </c>
    </row>
    <row r="5591" spans="1:22">
      <c r="A5591" s="6" t="s">
        <v>15</v>
      </c>
      <c r="B5591" s="6" t="s">
        <v>215</v>
      </c>
      <c r="C5591" s="24" t="s">
        <v>43406</v>
      </c>
      <c r="D5591" s="24" t="s">
        <v>43407</v>
      </c>
      <c r="E5591" s="6" t="s">
        <v>5681</v>
      </c>
      <c r="F5591" s="6" t="s">
        <v>16244</v>
      </c>
      <c r="G5591" s="6" t="s">
        <v>26763</v>
      </c>
      <c r="H5591" s="16">
        <v>439.06</v>
      </c>
      <c r="I5591" s="16">
        <v>401.67</v>
      </c>
      <c r="J5591" s="26">
        <f t="shared" si="606"/>
        <v>208.86840000000001</v>
      </c>
      <c r="K5591" s="28">
        <v>164.58829919999999</v>
      </c>
      <c r="L5591" s="29">
        <f t="shared" si="603"/>
        <v>193.63329317647057</v>
      </c>
      <c r="M5591" s="29">
        <f t="shared" si="604"/>
        <v>136.60828833599999</v>
      </c>
      <c r="N5591" s="29">
        <f t="shared" si="605"/>
        <v>153.67099999999999</v>
      </c>
      <c r="Q5591" s="6" t="s">
        <v>31972</v>
      </c>
      <c r="R5591" s="6" t="s">
        <v>31979</v>
      </c>
      <c r="S5591" s="6" t="s">
        <v>31990</v>
      </c>
      <c r="T5591" s="6" t="s">
        <v>32012</v>
      </c>
      <c r="U5591" s="6" t="s">
        <v>31971</v>
      </c>
      <c r="V5591" s="6" t="s">
        <v>32094</v>
      </c>
    </row>
    <row r="5592" spans="1:22">
      <c r="A5592" s="6" t="s">
        <v>15</v>
      </c>
      <c r="B5592" s="6" t="s">
        <v>215</v>
      </c>
      <c r="C5592" s="24" t="s">
        <v>43408</v>
      </c>
      <c r="D5592" s="24" t="s">
        <v>43409</v>
      </c>
      <c r="E5592" s="6" t="s">
        <v>5682</v>
      </c>
      <c r="F5592" s="6" t="s">
        <v>16245</v>
      </c>
      <c r="G5592" s="6" t="s">
        <v>26764</v>
      </c>
      <c r="H5592" s="16">
        <v>509.55</v>
      </c>
      <c r="I5592" s="16">
        <v>458.09</v>
      </c>
      <c r="J5592" s="26">
        <f t="shared" si="606"/>
        <v>238.20679999999999</v>
      </c>
      <c r="K5592" s="28">
        <v>187.70695839999999</v>
      </c>
      <c r="L5592" s="29">
        <f t="shared" si="603"/>
        <v>220.83171576470588</v>
      </c>
      <c r="M5592" s="29">
        <f t="shared" si="604"/>
        <v>155.79677547199998</v>
      </c>
      <c r="N5592" s="29">
        <f t="shared" si="605"/>
        <v>178.3425</v>
      </c>
      <c r="Q5592" s="6" t="s">
        <v>31972</v>
      </c>
      <c r="R5592" s="6" t="s">
        <v>31979</v>
      </c>
      <c r="S5592" s="6" t="s">
        <v>31990</v>
      </c>
      <c r="T5592" s="6" t="s">
        <v>32012</v>
      </c>
      <c r="U5592" s="6" t="s">
        <v>31971</v>
      </c>
      <c r="V5592" s="6" t="s">
        <v>32094</v>
      </c>
    </row>
    <row r="5593" spans="1:22">
      <c r="A5593" s="6" t="s">
        <v>15</v>
      </c>
      <c r="B5593" s="6" t="s">
        <v>215</v>
      </c>
      <c r="C5593" s="24" t="s">
        <v>43410</v>
      </c>
      <c r="D5593" s="24" t="s">
        <v>43411</v>
      </c>
      <c r="E5593" s="6" t="s">
        <v>5683</v>
      </c>
      <c r="F5593" s="6" t="s">
        <v>16246</v>
      </c>
      <c r="G5593" s="6" t="s">
        <v>26765</v>
      </c>
      <c r="H5593" s="16">
        <v>551.21</v>
      </c>
      <c r="I5593" s="16">
        <v>503.13</v>
      </c>
      <c r="J5593" s="26">
        <f t="shared" si="606"/>
        <v>261.62760000000003</v>
      </c>
      <c r="K5593" s="28">
        <v>206.16254880000002</v>
      </c>
      <c r="L5593" s="29">
        <f t="shared" si="603"/>
        <v>242.54417505882355</v>
      </c>
      <c r="M5593" s="29">
        <f t="shared" si="604"/>
        <v>171.11491550400001</v>
      </c>
      <c r="N5593" s="29">
        <f t="shared" si="605"/>
        <v>192.92349999999999</v>
      </c>
      <c r="Q5593" s="6" t="s">
        <v>31972</v>
      </c>
      <c r="R5593" s="6" t="s">
        <v>31979</v>
      </c>
      <c r="S5593" s="6" t="s">
        <v>31990</v>
      </c>
      <c r="T5593" s="6" t="s">
        <v>32012</v>
      </c>
      <c r="U5593" s="6" t="s">
        <v>31971</v>
      </c>
      <c r="V5593" s="6" t="s">
        <v>32094</v>
      </c>
    </row>
    <row r="5594" spans="1:22">
      <c r="A5594" s="6" t="s">
        <v>15</v>
      </c>
      <c r="B5594" s="6" t="s">
        <v>215</v>
      </c>
      <c r="C5594" s="24" t="s">
        <v>43412</v>
      </c>
      <c r="D5594" s="24" t="s">
        <v>43413</v>
      </c>
      <c r="E5594" s="6" t="s">
        <v>5684</v>
      </c>
      <c r="F5594" s="6" t="s">
        <v>16247</v>
      </c>
      <c r="G5594" s="6" t="s">
        <v>26766</v>
      </c>
      <c r="H5594" s="16">
        <v>240.2</v>
      </c>
      <c r="I5594" s="16">
        <v>227.26</v>
      </c>
      <c r="J5594" s="26">
        <f t="shared" si="606"/>
        <v>118.1752</v>
      </c>
      <c r="K5594" s="28">
        <v>93.122057600000005</v>
      </c>
      <c r="L5594" s="29">
        <f t="shared" si="603"/>
        <v>109.55536188235295</v>
      </c>
      <c r="M5594" s="29">
        <f t="shared" si="604"/>
        <v>77.291307807999999</v>
      </c>
      <c r="N5594" s="29">
        <f t="shared" si="605"/>
        <v>84.07</v>
      </c>
      <c r="Q5594" s="6" t="s">
        <v>31972</v>
      </c>
      <c r="R5594" s="6" t="s">
        <v>31979</v>
      </c>
      <c r="S5594" s="6" t="s">
        <v>31990</v>
      </c>
      <c r="T5594" s="6" t="s">
        <v>32012</v>
      </c>
      <c r="U5594" s="6" t="s">
        <v>31971</v>
      </c>
      <c r="V5594" s="6" t="s">
        <v>32094</v>
      </c>
    </row>
    <row r="5595" spans="1:22">
      <c r="A5595" s="6" t="s">
        <v>15</v>
      </c>
      <c r="B5595" s="6" t="s">
        <v>215</v>
      </c>
      <c r="C5595" s="24" t="s">
        <v>43414</v>
      </c>
      <c r="D5595" s="24" t="s">
        <v>43415</v>
      </c>
      <c r="E5595" s="6" t="s">
        <v>5685</v>
      </c>
      <c r="F5595" s="6" t="s">
        <v>16248</v>
      </c>
      <c r="G5595" s="6" t="s">
        <v>26767</v>
      </c>
      <c r="H5595" s="16">
        <v>223.69</v>
      </c>
      <c r="I5595" s="16">
        <v>211.67</v>
      </c>
      <c r="J5595" s="26">
        <f t="shared" si="606"/>
        <v>110.0684</v>
      </c>
      <c r="K5595" s="28">
        <v>86.733899199999996</v>
      </c>
      <c r="L5595" s="29">
        <f t="shared" si="603"/>
        <v>102.03988141176471</v>
      </c>
      <c r="M5595" s="29">
        <f t="shared" si="604"/>
        <v>71.989136335999987</v>
      </c>
      <c r="N5595" s="29">
        <f t="shared" si="605"/>
        <v>78.291499999999999</v>
      </c>
      <c r="Q5595" s="6" t="s">
        <v>31972</v>
      </c>
      <c r="R5595" s="6" t="s">
        <v>31979</v>
      </c>
      <c r="S5595" s="6" t="s">
        <v>31990</v>
      </c>
      <c r="T5595" s="6" t="s">
        <v>32012</v>
      </c>
      <c r="U5595" s="6" t="s">
        <v>31971</v>
      </c>
      <c r="V5595" s="6" t="s">
        <v>32094</v>
      </c>
    </row>
    <row r="5596" spans="1:22">
      <c r="A5596" s="6" t="s">
        <v>15</v>
      </c>
      <c r="B5596" s="6" t="s">
        <v>215</v>
      </c>
      <c r="C5596" s="24" t="s">
        <v>43416</v>
      </c>
      <c r="D5596" s="24" t="s">
        <v>43417</v>
      </c>
      <c r="E5596" s="6" t="s">
        <v>5686</v>
      </c>
      <c r="F5596" s="6" t="s">
        <v>16249</v>
      </c>
      <c r="G5596" s="6" t="s">
        <v>26768</v>
      </c>
      <c r="H5596" s="16">
        <v>223.67999999999998</v>
      </c>
      <c r="I5596" s="16">
        <v>211.64999999999998</v>
      </c>
      <c r="J5596" s="26">
        <f t="shared" si="606"/>
        <v>110.05799999999999</v>
      </c>
      <c r="K5596" s="28">
        <v>86.725703999999993</v>
      </c>
      <c r="L5596" s="29">
        <f t="shared" si="603"/>
        <v>102.03023999999999</v>
      </c>
      <c r="M5596" s="29">
        <f t="shared" si="604"/>
        <v>71.982334319999993</v>
      </c>
      <c r="N5596" s="29">
        <f t="shared" si="605"/>
        <v>78.287999999999982</v>
      </c>
      <c r="Q5596" s="6" t="s">
        <v>31972</v>
      </c>
      <c r="R5596" s="6" t="s">
        <v>31979</v>
      </c>
      <c r="S5596" s="6" t="s">
        <v>31990</v>
      </c>
      <c r="T5596" s="6" t="s">
        <v>32012</v>
      </c>
      <c r="U5596" s="6" t="s">
        <v>31971</v>
      </c>
      <c r="V5596" s="6" t="s">
        <v>32094</v>
      </c>
    </row>
    <row r="5597" spans="1:22">
      <c r="A5597" s="6" t="s">
        <v>15</v>
      </c>
      <c r="B5597" s="6" t="s">
        <v>215</v>
      </c>
      <c r="C5597" s="24" t="s">
        <v>43418</v>
      </c>
      <c r="D5597" s="24" t="s">
        <v>43419</v>
      </c>
      <c r="E5597" s="6" t="s">
        <v>5687</v>
      </c>
      <c r="F5597" s="6" t="s">
        <v>16250</v>
      </c>
      <c r="G5597" s="6" t="s">
        <v>26769</v>
      </c>
      <c r="H5597" s="16">
        <v>223.67999999999998</v>
      </c>
      <c r="I5597" s="16">
        <v>211.64999999999998</v>
      </c>
      <c r="J5597" s="26">
        <f t="shared" si="606"/>
        <v>110.05799999999999</v>
      </c>
      <c r="K5597" s="28">
        <v>86.725703999999993</v>
      </c>
      <c r="L5597" s="29">
        <f t="shared" si="603"/>
        <v>102.03023999999999</v>
      </c>
      <c r="M5597" s="29">
        <f t="shared" si="604"/>
        <v>71.982334319999993</v>
      </c>
      <c r="N5597" s="29">
        <f t="shared" si="605"/>
        <v>78.287999999999982</v>
      </c>
      <c r="Q5597" s="6" t="s">
        <v>31972</v>
      </c>
      <c r="R5597" s="6" t="s">
        <v>31979</v>
      </c>
      <c r="S5597" s="6" t="s">
        <v>31990</v>
      </c>
      <c r="T5597" s="6" t="s">
        <v>32012</v>
      </c>
      <c r="U5597" s="6" t="s">
        <v>31971</v>
      </c>
      <c r="V5597" s="6" t="s">
        <v>32094</v>
      </c>
    </row>
    <row r="5598" spans="1:22">
      <c r="A5598" s="6" t="s">
        <v>15</v>
      </c>
      <c r="B5598" s="6" t="s">
        <v>215</v>
      </c>
      <c r="C5598" s="24" t="s">
        <v>43420</v>
      </c>
      <c r="D5598" s="24" t="s">
        <v>43421</v>
      </c>
      <c r="E5598" s="6" t="s">
        <v>5688</v>
      </c>
      <c r="F5598" s="6" t="s">
        <v>16251</v>
      </c>
      <c r="G5598" s="6" t="s">
        <v>26770</v>
      </c>
      <c r="H5598" s="16">
        <v>231.89</v>
      </c>
      <c r="I5598" s="16">
        <v>219.44</v>
      </c>
      <c r="J5598" s="26">
        <f t="shared" si="606"/>
        <v>114.1088</v>
      </c>
      <c r="K5598" s="28">
        <v>89.917734400000001</v>
      </c>
      <c r="L5598" s="29">
        <f t="shared" si="603"/>
        <v>105.78556988235295</v>
      </c>
      <c r="M5598" s="29">
        <f t="shared" si="604"/>
        <v>74.631719551999993</v>
      </c>
      <c r="N5598" s="29">
        <f t="shared" si="605"/>
        <v>81.16149999999999</v>
      </c>
      <c r="Q5598" s="6" t="s">
        <v>31972</v>
      </c>
      <c r="R5598" s="6" t="s">
        <v>31979</v>
      </c>
      <c r="S5598" s="6" t="s">
        <v>31990</v>
      </c>
      <c r="T5598" s="6" t="s">
        <v>32012</v>
      </c>
      <c r="U5598" s="6" t="s">
        <v>31971</v>
      </c>
      <c r="V5598" s="6" t="s">
        <v>32094</v>
      </c>
    </row>
    <row r="5599" spans="1:22">
      <c r="A5599" s="6" t="s">
        <v>15</v>
      </c>
      <c r="B5599" s="6" t="s">
        <v>215</v>
      </c>
      <c r="C5599" s="24" t="s">
        <v>43422</v>
      </c>
      <c r="D5599" s="24" t="s">
        <v>43423</v>
      </c>
      <c r="E5599" s="6" t="s">
        <v>5689</v>
      </c>
      <c r="F5599" s="6" t="s">
        <v>16252</v>
      </c>
      <c r="G5599" s="6" t="s">
        <v>26771</v>
      </c>
      <c r="H5599" s="16">
        <v>231.92</v>
      </c>
      <c r="I5599" s="16">
        <v>219.45999999999998</v>
      </c>
      <c r="J5599" s="26">
        <f t="shared" si="606"/>
        <v>114.11919999999999</v>
      </c>
      <c r="K5599" s="28">
        <v>89.925929599999989</v>
      </c>
      <c r="L5599" s="29">
        <f t="shared" si="603"/>
        <v>105.79521129411764</v>
      </c>
      <c r="M5599" s="29">
        <f t="shared" si="604"/>
        <v>74.638521567999987</v>
      </c>
      <c r="N5599" s="29">
        <f t="shared" si="605"/>
        <v>81.171999999999997</v>
      </c>
      <c r="Q5599" s="6" t="s">
        <v>31972</v>
      </c>
      <c r="R5599" s="6" t="s">
        <v>31979</v>
      </c>
      <c r="S5599" s="6" t="s">
        <v>31990</v>
      </c>
      <c r="T5599" s="6" t="s">
        <v>32012</v>
      </c>
      <c r="U5599" s="6" t="s">
        <v>31971</v>
      </c>
      <c r="V5599" s="6" t="s">
        <v>32094</v>
      </c>
    </row>
    <row r="5600" spans="1:22">
      <c r="A5600" s="6" t="s">
        <v>15</v>
      </c>
      <c r="B5600" s="6" t="s">
        <v>215</v>
      </c>
      <c r="C5600" s="24" t="s">
        <v>43424</v>
      </c>
      <c r="D5600" s="24" t="s">
        <v>43425</v>
      </c>
      <c r="E5600" s="6" t="s">
        <v>5690</v>
      </c>
      <c r="F5600" s="6" t="s">
        <v>16253</v>
      </c>
      <c r="G5600" s="6" t="s">
        <v>26772</v>
      </c>
      <c r="H5600" s="16">
        <v>265.09999999999997</v>
      </c>
      <c r="I5600" s="16">
        <v>250.79999999999998</v>
      </c>
      <c r="J5600" s="26">
        <f t="shared" si="606"/>
        <v>130.416</v>
      </c>
      <c r="K5600" s="28">
        <v>102.767808</v>
      </c>
      <c r="L5600" s="29">
        <f t="shared" si="603"/>
        <v>120.90330352941177</v>
      </c>
      <c r="M5600" s="29">
        <f t="shared" si="604"/>
        <v>85.297280639999997</v>
      </c>
      <c r="N5600" s="29">
        <f t="shared" si="605"/>
        <v>92.784999999999982</v>
      </c>
      <c r="Q5600" s="6" t="s">
        <v>31972</v>
      </c>
      <c r="R5600" s="6" t="s">
        <v>31979</v>
      </c>
      <c r="S5600" s="6" t="s">
        <v>31990</v>
      </c>
      <c r="T5600" s="6" t="s">
        <v>32012</v>
      </c>
      <c r="U5600" s="6" t="s">
        <v>31971</v>
      </c>
      <c r="V5600" s="6" t="s">
        <v>32094</v>
      </c>
    </row>
    <row r="5601" spans="1:22">
      <c r="A5601" s="6" t="s">
        <v>15</v>
      </c>
      <c r="B5601" s="6" t="s">
        <v>215</v>
      </c>
      <c r="C5601" s="24" t="s">
        <v>43426</v>
      </c>
      <c r="D5601" s="24" t="s">
        <v>43427</v>
      </c>
      <c r="E5601" s="6" t="s">
        <v>5691</v>
      </c>
      <c r="F5601" s="6" t="s">
        <v>16254</v>
      </c>
      <c r="G5601" s="6" t="s">
        <v>26773</v>
      </c>
      <c r="H5601" s="16">
        <v>263.58</v>
      </c>
      <c r="I5601" s="16">
        <v>249.39</v>
      </c>
      <c r="J5601" s="26">
        <f t="shared" si="606"/>
        <v>129.68279999999999</v>
      </c>
      <c r="K5601" s="28">
        <v>102.19004639999999</v>
      </c>
      <c r="L5601" s="29">
        <f t="shared" si="603"/>
        <v>120.22358399999999</v>
      </c>
      <c r="M5601" s="29">
        <f t="shared" si="604"/>
        <v>84.817738511999991</v>
      </c>
      <c r="N5601" s="29">
        <f t="shared" si="605"/>
        <v>92.252999999999986</v>
      </c>
      <c r="Q5601" s="6" t="s">
        <v>31972</v>
      </c>
      <c r="R5601" s="6" t="s">
        <v>31979</v>
      </c>
      <c r="S5601" s="6" t="s">
        <v>31990</v>
      </c>
      <c r="T5601" s="6" t="s">
        <v>32012</v>
      </c>
      <c r="U5601" s="6" t="s">
        <v>31971</v>
      </c>
      <c r="V5601" s="6" t="s">
        <v>32094</v>
      </c>
    </row>
    <row r="5602" spans="1:22">
      <c r="A5602" s="6" t="s">
        <v>15</v>
      </c>
      <c r="B5602" s="6" t="s">
        <v>215</v>
      </c>
      <c r="C5602" s="24" t="s">
        <v>43428</v>
      </c>
      <c r="D5602" s="24" t="s">
        <v>43429</v>
      </c>
      <c r="E5602" s="6" t="s">
        <v>5692</v>
      </c>
      <c r="F5602" s="6" t="s">
        <v>16255</v>
      </c>
      <c r="G5602" s="6" t="s">
        <v>26774</v>
      </c>
      <c r="H5602" s="16">
        <v>279.36</v>
      </c>
      <c r="I5602" s="16">
        <v>264.34999999999997</v>
      </c>
      <c r="J5602" s="26">
        <f t="shared" si="606"/>
        <v>137.46199999999999</v>
      </c>
      <c r="K5602" s="28">
        <v>108.32005599999999</v>
      </c>
      <c r="L5602" s="29">
        <f t="shared" si="603"/>
        <v>127.43536</v>
      </c>
      <c r="M5602" s="29">
        <f t="shared" si="604"/>
        <v>89.905646479999987</v>
      </c>
      <c r="N5602" s="29">
        <f t="shared" si="605"/>
        <v>97.775999999999996</v>
      </c>
      <c r="Q5602" s="6" t="s">
        <v>31972</v>
      </c>
      <c r="R5602" s="6" t="s">
        <v>31979</v>
      </c>
      <c r="S5602" s="6" t="s">
        <v>31990</v>
      </c>
      <c r="T5602" s="6" t="s">
        <v>32012</v>
      </c>
      <c r="U5602" s="6" t="s">
        <v>31971</v>
      </c>
      <c r="V5602" s="6" t="s">
        <v>32094</v>
      </c>
    </row>
    <row r="5603" spans="1:22">
      <c r="A5603" s="6" t="s">
        <v>15</v>
      </c>
      <c r="B5603" s="6" t="s">
        <v>215</v>
      </c>
      <c r="C5603" s="24" t="s">
        <v>43430</v>
      </c>
      <c r="D5603" s="24" t="s">
        <v>43431</v>
      </c>
      <c r="E5603" s="6" t="s">
        <v>5693</v>
      </c>
      <c r="F5603" s="6" t="s">
        <v>16256</v>
      </c>
      <c r="G5603" s="6" t="s">
        <v>26775</v>
      </c>
      <c r="H5603" s="16">
        <v>372.8</v>
      </c>
      <c r="I5603" s="16">
        <v>352.71</v>
      </c>
      <c r="J5603" s="26">
        <f t="shared" si="606"/>
        <v>183.4092</v>
      </c>
      <c r="K5603" s="28">
        <v>144.52644960000001</v>
      </c>
      <c r="L5603" s="29">
        <f t="shared" si="603"/>
        <v>170.03111717647059</v>
      </c>
      <c r="M5603" s="29">
        <f t="shared" si="604"/>
        <v>119.956953168</v>
      </c>
      <c r="N5603" s="29">
        <f t="shared" si="605"/>
        <v>130.47999999999999</v>
      </c>
      <c r="Q5603" s="6" t="s">
        <v>31972</v>
      </c>
      <c r="R5603" s="6" t="s">
        <v>31979</v>
      </c>
      <c r="S5603" s="6" t="s">
        <v>31990</v>
      </c>
      <c r="T5603" s="6" t="s">
        <v>32012</v>
      </c>
      <c r="U5603" s="6" t="s">
        <v>31971</v>
      </c>
      <c r="V5603" s="6" t="s">
        <v>32094</v>
      </c>
    </row>
    <row r="5604" spans="1:22">
      <c r="A5604" s="6" t="s">
        <v>15</v>
      </c>
      <c r="B5604" s="6" t="s">
        <v>215</v>
      </c>
      <c r="C5604" s="24" t="s">
        <v>43432</v>
      </c>
      <c r="D5604" s="24" t="s">
        <v>43433</v>
      </c>
      <c r="E5604" s="6" t="s">
        <v>5694</v>
      </c>
      <c r="F5604" s="6" t="s">
        <v>16257</v>
      </c>
      <c r="G5604" s="6" t="s">
        <v>26776</v>
      </c>
      <c r="H5604" s="16">
        <v>318.99</v>
      </c>
      <c r="I5604" s="16">
        <v>301.83</v>
      </c>
      <c r="J5604" s="26">
        <f t="shared" si="606"/>
        <v>156.95159999999998</v>
      </c>
      <c r="K5604" s="28">
        <v>123.67786079999999</v>
      </c>
      <c r="L5604" s="29">
        <f t="shared" si="603"/>
        <v>145.50336564705881</v>
      </c>
      <c r="M5604" s="29">
        <f t="shared" si="604"/>
        <v>102.65262446399998</v>
      </c>
      <c r="N5604" s="29">
        <f t="shared" si="605"/>
        <v>111.6465</v>
      </c>
      <c r="Q5604" s="6" t="s">
        <v>31972</v>
      </c>
      <c r="R5604" s="6" t="s">
        <v>31979</v>
      </c>
      <c r="S5604" s="6" t="s">
        <v>31990</v>
      </c>
      <c r="T5604" s="6" t="s">
        <v>32012</v>
      </c>
      <c r="U5604" s="6" t="s">
        <v>31971</v>
      </c>
      <c r="V5604" s="6" t="s">
        <v>32094</v>
      </c>
    </row>
    <row r="5605" spans="1:22">
      <c r="A5605" s="6" t="s">
        <v>15</v>
      </c>
      <c r="B5605" s="6" t="s">
        <v>215</v>
      </c>
      <c r="C5605" s="24" t="s">
        <v>43434</v>
      </c>
      <c r="D5605" s="24" t="s">
        <v>43435</v>
      </c>
      <c r="E5605" s="6" t="s">
        <v>5695</v>
      </c>
      <c r="F5605" s="6" t="s">
        <v>16258</v>
      </c>
      <c r="G5605" s="6" t="s">
        <v>26777</v>
      </c>
      <c r="H5605" s="16">
        <v>318.96999999999997</v>
      </c>
      <c r="I5605" s="16">
        <v>301.81</v>
      </c>
      <c r="J5605" s="26">
        <f t="shared" si="606"/>
        <v>156.94120000000001</v>
      </c>
      <c r="K5605" s="28">
        <v>123.6696656</v>
      </c>
      <c r="L5605" s="29">
        <f t="shared" si="603"/>
        <v>145.49372423529411</v>
      </c>
      <c r="M5605" s="29">
        <f t="shared" si="604"/>
        <v>102.64582244799999</v>
      </c>
      <c r="N5605" s="29">
        <f t="shared" si="605"/>
        <v>111.63949999999998</v>
      </c>
      <c r="Q5605" s="6" t="s">
        <v>31972</v>
      </c>
      <c r="R5605" s="6" t="s">
        <v>31979</v>
      </c>
      <c r="S5605" s="6" t="s">
        <v>31990</v>
      </c>
      <c r="T5605" s="6" t="s">
        <v>32012</v>
      </c>
      <c r="U5605" s="6" t="s">
        <v>31971</v>
      </c>
      <c r="V5605" s="6" t="s">
        <v>32094</v>
      </c>
    </row>
    <row r="5606" spans="1:22">
      <c r="A5606" s="6" t="s">
        <v>15</v>
      </c>
      <c r="B5606" s="6" t="s">
        <v>215</v>
      </c>
      <c r="C5606" s="24" t="s">
        <v>43436</v>
      </c>
      <c r="D5606" s="24" t="s">
        <v>43437</v>
      </c>
      <c r="E5606" s="6" t="s">
        <v>5696</v>
      </c>
      <c r="F5606" s="6" t="s">
        <v>16259</v>
      </c>
      <c r="G5606" s="6" t="s">
        <v>26778</v>
      </c>
      <c r="H5606" s="16">
        <v>319.02999999999997</v>
      </c>
      <c r="I5606" s="16">
        <v>301.89</v>
      </c>
      <c r="J5606" s="26">
        <f t="shared" si="606"/>
        <v>156.9828</v>
      </c>
      <c r="K5606" s="28">
        <v>123.7024464</v>
      </c>
      <c r="L5606" s="29">
        <f t="shared" si="603"/>
        <v>145.53228988235296</v>
      </c>
      <c r="M5606" s="29">
        <f t="shared" si="604"/>
        <v>102.673030512</v>
      </c>
      <c r="N5606" s="29">
        <f t="shared" si="605"/>
        <v>111.66049999999998</v>
      </c>
      <c r="Q5606" s="6" t="s">
        <v>31972</v>
      </c>
      <c r="R5606" s="6" t="s">
        <v>31979</v>
      </c>
      <c r="S5606" s="6" t="s">
        <v>31990</v>
      </c>
      <c r="T5606" s="6" t="s">
        <v>32012</v>
      </c>
      <c r="U5606" s="6" t="s">
        <v>31971</v>
      </c>
      <c r="V5606" s="6" t="s">
        <v>32094</v>
      </c>
    </row>
    <row r="5607" spans="1:22">
      <c r="A5607" s="6" t="s">
        <v>15</v>
      </c>
      <c r="B5607" s="6" t="s">
        <v>215</v>
      </c>
      <c r="C5607" s="24" t="s">
        <v>43438</v>
      </c>
      <c r="D5607" s="24" t="s">
        <v>43439</v>
      </c>
      <c r="E5607" s="6" t="s">
        <v>5697</v>
      </c>
      <c r="F5607" s="6" t="s">
        <v>16260</v>
      </c>
      <c r="G5607" s="6" t="s">
        <v>26779</v>
      </c>
      <c r="H5607" s="16">
        <v>318.90999999999997</v>
      </c>
      <c r="I5607" s="16">
        <v>301.76</v>
      </c>
      <c r="J5607" s="26">
        <f t="shared" si="606"/>
        <v>156.9152</v>
      </c>
      <c r="K5607" s="28">
        <v>123.6491776</v>
      </c>
      <c r="L5607" s="29">
        <f t="shared" si="603"/>
        <v>145.46962070588236</v>
      </c>
      <c r="M5607" s="29">
        <f t="shared" si="604"/>
        <v>102.628817408</v>
      </c>
      <c r="N5607" s="29">
        <f t="shared" si="605"/>
        <v>111.61849999999998</v>
      </c>
      <c r="Q5607" s="6" t="s">
        <v>31972</v>
      </c>
      <c r="R5607" s="6" t="s">
        <v>31979</v>
      </c>
      <c r="S5607" s="6" t="s">
        <v>31990</v>
      </c>
      <c r="T5607" s="6" t="s">
        <v>32012</v>
      </c>
      <c r="U5607" s="6" t="s">
        <v>31971</v>
      </c>
      <c r="V5607" s="6" t="s">
        <v>32094</v>
      </c>
    </row>
    <row r="5608" spans="1:22">
      <c r="A5608" s="6" t="s">
        <v>15</v>
      </c>
      <c r="B5608" s="6" t="s">
        <v>215</v>
      </c>
      <c r="C5608" s="24" t="s">
        <v>43440</v>
      </c>
      <c r="D5608" s="24" t="s">
        <v>43441</v>
      </c>
      <c r="E5608" s="6" t="s">
        <v>5698</v>
      </c>
      <c r="F5608" s="6" t="s">
        <v>16261</v>
      </c>
      <c r="G5608" s="6" t="s">
        <v>26780</v>
      </c>
      <c r="H5608" s="16">
        <v>318.96999999999997</v>
      </c>
      <c r="I5608" s="16">
        <v>301.81</v>
      </c>
      <c r="J5608" s="26">
        <f t="shared" si="606"/>
        <v>156.94120000000001</v>
      </c>
      <c r="K5608" s="28">
        <v>123.6696656</v>
      </c>
      <c r="L5608" s="29">
        <f t="shared" si="603"/>
        <v>145.49372423529411</v>
      </c>
      <c r="M5608" s="29">
        <f t="shared" si="604"/>
        <v>102.64582244799999</v>
      </c>
      <c r="N5608" s="29">
        <f t="shared" si="605"/>
        <v>111.63949999999998</v>
      </c>
      <c r="Q5608" s="6" t="s">
        <v>31972</v>
      </c>
      <c r="R5608" s="6" t="s">
        <v>31979</v>
      </c>
      <c r="S5608" s="6" t="s">
        <v>31990</v>
      </c>
      <c r="T5608" s="6" t="s">
        <v>32012</v>
      </c>
      <c r="U5608" s="6" t="s">
        <v>31971</v>
      </c>
      <c r="V5608" s="6" t="s">
        <v>32094</v>
      </c>
    </row>
    <row r="5609" spans="1:22">
      <c r="A5609" s="6" t="s">
        <v>15</v>
      </c>
      <c r="B5609" s="6" t="s">
        <v>215</v>
      </c>
      <c r="C5609" s="24" t="s">
        <v>43442</v>
      </c>
      <c r="D5609" s="24" t="s">
        <v>43443</v>
      </c>
      <c r="E5609" s="6" t="s">
        <v>5699</v>
      </c>
      <c r="F5609" s="6" t="s">
        <v>16262</v>
      </c>
      <c r="G5609" s="6" t="s">
        <v>26781</v>
      </c>
      <c r="H5609" s="16">
        <v>389.73</v>
      </c>
      <c r="I5609" s="16">
        <v>368.65999999999997</v>
      </c>
      <c r="J5609" s="26">
        <f t="shared" si="606"/>
        <v>191.70319999999998</v>
      </c>
      <c r="K5609" s="28">
        <v>151.06212159999998</v>
      </c>
      <c r="L5609" s="29">
        <f t="shared" si="603"/>
        <v>177.72014305882351</v>
      </c>
      <c r="M5609" s="29">
        <f t="shared" si="604"/>
        <v>125.38156092799998</v>
      </c>
      <c r="N5609" s="29">
        <f t="shared" si="605"/>
        <v>136.40549999999999</v>
      </c>
      <c r="Q5609" s="6" t="s">
        <v>31972</v>
      </c>
      <c r="R5609" s="6" t="s">
        <v>31979</v>
      </c>
      <c r="S5609" s="6" t="s">
        <v>31990</v>
      </c>
      <c r="T5609" s="6" t="s">
        <v>32012</v>
      </c>
      <c r="U5609" s="6" t="s">
        <v>31971</v>
      </c>
      <c r="V5609" s="6" t="s">
        <v>32094</v>
      </c>
    </row>
    <row r="5610" spans="1:22">
      <c r="A5610" s="6" t="s">
        <v>15</v>
      </c>
      <c r="B5610" s="6" t="s">
        <v>215</v>
      </c>
      <c r="C5610" s="24" t="s">
        <v>43444</v>
      </c>
      <c r="D5610" s="24" t="s">
        <v>43445</v>
      </c>
      <c r="E5610" s="6" t="s">
        <v>5700</v>
      </c>
      <c r="F5610" s="6" t="s">
        <v>16263</v>
      </c>
      <c r="G5610" s="6" t="s">
        <v>26782</v>
      </c>
      <c r="H5610" s="16">
        <v>401.81</v>
      </c>
      <c r="I5610" s="16">
        <v>380.13</v>
      </c>
      <c r="J5610" s="26">
        <f t="shared" si="606"/>
        <v>197.66759999999999</v>
      </c>
      <c r="K5610" s="28">
        <v>155.76206880000001</v>
      </c>
      <c r="L5610" s="29">
        <f t="shared" si="603"/>
        <v>183.24949270588237</v>
      </c>
      <c r="M5610" s="29">
        <f t="shared" si="604"/>
        <v>129.28251710399999</v>
      </c>
      <c r="N5610" s="29">
        <f t="shared" si="605"/>
        <v>140.6335</v>
      </c>
      <c r="Q5610" s="6" t="s">
        <v>31972</v>
      </c>
      <c r="R5610" s="6" t="s">
        <v>31979</v>
      </c>
      <c r="S5610" s="6" t="s">
        <v>31990</v>
      </c>
      <c r="T5610" s="6" t="s">
        <v>32012</v>
      </c>
      <c r="U5610" s="6" t="s">
        <v>31971</v>
      </c>
      <c r="V5610" s="6" t="s">
        <v>32094</v>
      </c>
    </row>
    <row r="5611" spans="1:22">
      <c r="A5611" s="6" t="s">
        <v>15</v>
      </c>
      <c r="B5611" s="6" t="s">
        <v>215</v>
      </c>
      <c r="C5611" s="24" t="s">
        <v>43446</v>
      </c>
      <c r="D5611" s="24" t="s">
        <v>43447</v>
      </c>
      <c r="E5611" s="6" t="s">
        <v>5701</v>
      </c>
      <c r="F5611" s="6" t="s">
        <v>16264</v>
      </c>
      <c r="G5611" s="6" t="s">
        <v>26783</v>
      </c>
      <c r="H5611" s="16">
        <v>413.02</v>
      </c>
      <c r="I5611" s="16">
        <v>390.8</v>
      </c>
      <c r="J5611" s="26">
        <f t="shared" si="606"/>
        <v>203.21600000000001</v>
      </c>
      <c r="K5611" s="28">
        <v>160.134208</v>
      </c>
      <c r="L5611" s="29">
        <f t="shared" si="603"/>
        <v>188.39318588235295</v>
      </c>
      <c r="M5611" s="29">
        <f t="shared" si="604"/>
        <v>132.91139264</v>
      </c>
      <c r="N5611" s="29">
        <f t="shared" si="605"/>
        <v>144.55699999999999</v>
      </c>
      <c r="Q5611" s="6" t="s">
        <v>31972</v>
      </c>
      <c r="R5611" s="6" t="s">
        <v>31979</v>
      </c>
      <c r="S5611" s="6" t="s">
        <v>31990</v>
      </c>
      <c r="T5611" s="6" t="s">
        <v>32012</v>
      </c>
      <c r="U5611" s="6" t="s">
        <v>31971</v>
      </c>
      <c r="V5611" s="6" t="s">
        <v>32094</v>
      </c>
    </row>
    <row r="5612" spans="1:22">
      <c r="A5612" s="6" t="s">
        <v>15</v>
      </c>
      <c r="B5612" s="6" t="s">
        <v>215</v>
      </c>
      <c r="C5612" s="24" t="s">
        <v>43448</v>
      </c>
      <c r="D5612" s="24" t="s">
        <v>43449</v>
      </c>
      <c r="E5612" s="6" t="s">
        <v>5702</v>
      </c>
      <c r="F5612" s="6" t="s">
        <v>16265</v>
      </c>
      <c r="G5612" s="6" t="s">
        <v>26784</v>
      </c>
      <c r="H5612" s="16">
        <v>505.25</v>
      </c>
      <c r="I5612" s="16">
        <v>478.05</v>
      </c>
      <c r="J5612" s="26">
        <f t="shared" si="606"/>
        <v>248.58600000000001</v>
      </c>
      <c r="K5612" s="28">
        <v>195.88576800000001</v>
      </c>
      <c r="L5612" s="29">
        <f t="shared" si="603"/>
        <v>230.45384470588237</v>
      </c>
      <c r="M5612" s="29">
        <f t="shared" si="604"/>
        <v>162.58518744</v>
      </c>
      <c r="N5612" s="29">
        <f t="shared" si="605"/>
        <v>176.83749999999998</v>
      </c>
      <c r="Q5612" s="6" t="s">
        <v>31972</v>
      </c>
      <c r="R5612" s="6" t="s">
        <v>31979</v>
      </c>
      <c r="S5612" s="6" t="s">
        <v>31990</v>
      </c>
      <c r="T5612" s="6" t="s">
        <v>32012</v>
      </c>
      <c r="U5612" s="6" t="s">
        <v>31971</v>
      </c>
      <c r="V5612" s="6" t="s">
        <v>32094</v>
      </c>
    </row>
    <row r="5613" spans="1:22">
      <c r="A5613" s="6" t="s">
        <v>15</v>
      </c>
      <c r="B5613" s="6" t="s">
        <v>215</v>
      </c>
      <c r="C5613" s="24" t="s">
        <v>43450</v>
      </c>
      <c r="D5613" s="24" t="s">
        <v>43451</v>
      </c>
      <c r="E5613" s="6" t="s">
        <v>5703</v>
      </c>
      <c r="F5613" s="6" t="s">
        <v>16266</v>
      </c>
      <c r="G5613" s="6" t="s">
        <v>26785</v>
      </c>
      <c r="H5613" s="16">
        <v>430.73</v>
      </c>
      <c r="I5613" s="16">
        <v>407.55</v>
      </c>
      <c r="J5613" s="26">
        <f t="shared" si="606"/>
        <v>211.92600000000002</v>
      </c>
      <c r="K5613" s="28">
        <v>166.99768800000001</v>
      </c>
      <c r="L5613" s="29">
        <f t="shared" si="603"/>
        <v>196.46786823529413</v>
      </c>
      <c r="M5613" s="29">
        <f t="shared" si="604"/>
        <v>138.60808104</v>
      </c>
      <c r="N5613" s="29">
        <f t="shared" si="605"/>
        <v>150.75549999999998</v>
      </c>
      <c r="Q5613" s="6" t="s">
        <v>31972</v>
      </c>
      <c r="R5613" s="6" t="s">
        <v>31979</v>
      </c>
      <c r="S5613" s="6" t="s">
        <v>31990</v>
      </c>
      <c r="T5613" s="6" t="s">
        <v>32012</v>
      </c>
      <c r="U5613" s="6" t="s">
        <v>31971</v>
      </c>
      <c r="V5613" s="6" t="s">
        <v>32094</v>
      </c>
    </row>
    <row r="5614" spans="1:22">
      <c r="A5614" s="6" t="s">
        <v>15</v>
      </c>
      <c r="B5614" s="6" t="s">
        <v>215</v>
      </c>
      <c r="C5614" s="24" t="s">
        <v>43452</v>
      </c>
      <c r="D5614" s="24" t="s">
        <v>43453</v>
      </c>
      <c r="E5614" s="6" t="s">
        <v>5704</v>
      </c>
      <c r="F5614" s="6" t="s">
        <v>16267</v>
      </c>
      <c r="G5614" s="6" t="s">
        <v>26786</v>
      </c>
      <c r="H5614" s="16">
        <v>430.76</v>
      </c>
      <c r="I5614" s="16">
        <v>407.58</v>
      </c>
      <c r="J5614" s="26">
        <f t="shared" si="606"/>
        <v>211.94159999999999</v>
      </c>
      <c r="K5614" s="28">
        <v>167.00998079999999</v>
      </c>
      <c r="L5614" s="29">
        <f t="shared" si="603"/>
        <v>196.48233035294118</v>
      </c>
      <c r="M5614" s="29">
        <f t="shared" si="604"/>
        <v>138.61828406399999</v>
      </c>
      <c r="N5614" s="29">
        <f t="shared" si="605"/>
        <v>150.76599999999999</v>
      </c>
      <c r="Q5614" s="6" t="s">
        <v>31972</v>
      </c>
      <c r="R5614" s="6" t="s">
        <v>31979</v>
      </c>
      <c r="S5614" s="6" t="s">
        <v>31990</v>
      </c>
      <c r="T5614" s="6" t="s">
        <v>32012</v>
      </c>
      <c r="U5614" s="6" t="s">
        <v>31971</v>
      </c>
      <c r="V5614" s="6" t="s">
        <v>32094</v>
      </c>
    </row>
    <row r="5615" spans="1:22">
      <c r="A5615" s="6" t="s">
        <v>15</v>
      </c>
      <c r="B5615" s="6" t="s">
        <v>215</v>
      </c>
      <c r="C5615" s="24" t="s">
        <v>43454</v>
      </c>
      <c r="D5615" s="24" t="s">
        <v>43455</v>
      </c>
      <c r="E5615" s="6" t="s">
        <v>5705</v>
      </c>
      <c r="F5615" s="6" t="s">
        <v>16268</v>
      </c>
      <c r="G5615" s="6" t="s">
        <v>26787</v>
      </c>
      <c r="H5615" s="16">
        <v>430.75</v>
      </c>
      <c r="I5615" s="16">
        <v>407.57</v>
      </c>
      <c r="J5615" s="26">
        <f t="shared" si="606"/>
        <v>211.93639999999999</v>
      </c>
      <c r="K5615" s="28">
        <v>167.0058832</v>
      </c>
      <c r="L5615" s="29">
        <f t="shared" si="603"/>
        <v>196.47750964705884</v>
      </c>
      <c r="M5615" s="29">
        <f t="shared" si="604"/>
        <v>138.614883056</v>
      </c>
      <c r="N5615" s="29">
        <f t="shared" si="605"/>
        <v>150.76249999999999</v>
      </c>
      <c r="Q5615" s="6" t="s">
        <v>31972</v>
      </c>
      <c r="R5615" s="6" t="s">
        <v>31979</v>
      </c>
      <c r="S5615" s="6" t="s">
        <v>31990</v>
      </c>
      <c r="T5615" s="6" t="s">
        <v>32012</v>
      </c>
      <c r="U5615" s="6" t="s">
        <v>31971</v>
      </c>
      <c r="V5615" s="6" t="s">
        <v>32094</v>
      </c>
    </row>
    <row r="5616" spans="1:22">
      <c r="A5616" s="6" t="s">
        <v>15</v>
      </c>
      <c r="B5616" s="6" t="s">
        <v>215</v>
      </c>
      <c r="C5616" s="24" t="s">
        <v>43456</v>
      </c>
      <c r="D5616" s="24" t="s">
        <v>43457</v>
      </c>
      <c r="E5616" s="6" t="s">
        <v>5706</v>
      </c>
      <c r="F5616" s="6" t="s">
        <v>16269</v>
      </c>
      <c r="G5616" s="6" t="s">
        <v>26788</v>
      </c>
      <c r="H5616" s="16">
        <v>441.07</v>
      </c>
      <c r="I5616" s="16">
        <v>417.32</v>
      </c>
      <c r="J5616" s="26">
        <f t="shared" si="606"/>
        <v>217.00640000000001</v>
      </c>
      <c r="K5616" s="28">
        <v>171.00104320000003</v>
      </c>
      <c r="L5616" s="29">
        <f t="shared" si="603"/>
        <v>201.17769788235299</v>
      </c>
      <c r="M5616" s="29">
        <f t="shared" si="604"/>
        <v>141.93086585600003</v>
      </c>
      <c r="N5616" s="29">
        <f t="shared" si="605"/>
        <v>154.37449999999998</v>
      </c>
      <c r="Q5616" s="6" t="s">
        <v>31972</v>
      </c>
      <c r="R5616" s="6" t="s">
        <v>31979</v>
      </c>
      <c r="S5616" s="6" t="s">
        <v>31990</v>
      </c>
      <c r="T5616" s="6" t="s">
        <v>32012</v>
      </c>
      <c r="U5616" s="6" t="s">
        <v>31971</v>
      </c>
      <c r="V5616" s="6" t="s">
        <v>32094</v>
      </c>
    </row>
    <row r="5617" spans="1:22">
      <c r="A5617" s="6" t="s">
        <v>15</v>
      </c>
      <c r="B5617" s="6" t="s">
        <v>215</v>
      </c>
      <c r="C5617" s="24" t="s">
        <v>43458</v>
      </c>
      <c r="D5617" s="24" t="s">
        <v>43459</v>
      </c>
      <c r="E5617" s="6" t="s">
        <v>5707</v>
      </c>
      <c r="F5617" s="6" t="s">
        <v>16270</v>
      </c>
      <c r="G5617" s="6" t="s">
        <v>26789</v>
      </c>
      <c r="H5617" s="16">
        <v>445.25</v>
      </c>
      <c r="I5617" s="16">
        <v>421.24</v>
      </c>
      <c r="J5617" s="26">
        <f t="shared" si="606"/>
        <v>219.04480000000001</v>
      </c>
      <c r="K5617" s="28">
        <v>172.60730240000001</v>
      </c>
      <c r="L5617" s="29">
        <f t="shared" si="603"/>
        <v>203.06741458823532</v>
      </c>
      <c r="M5617" s="29">
        <f t="shared" si="604"/>
        <v>143.264060992</v>
      </c>
      <c r="N5617" s="29">
        <f t="shared" si="605"/>
        <v>155.83749999999998</v>
      </c>
      <c r="Q5617" s="6" t="s">
        <v>31972</v>
      </c>
      <c r="R5617" s="6" t="s">
        <v>31979</v>
      </c>
      <c r="S5617" s="6" t="s">
        <v>31990</v>
      </c>
      <c r="T5617" s="6" t="s">
        <v>32012</v>
      </c>
      <c r="U5617" s="6" t="s">
        <v>31971</v>
      </c>
      <c r="V5617" s="6" t="s">
        <v>32094</v>
      </c>
    </row>
    <row r="5618" spans="1:22">
      <c r="A5618" s="6" t="s">
        <v>15</v>
      </c>
      <c r="B5618" s="6" t="s">
        <v>215</v>
      </c>
      <c r="C5618" s="24" t="s">
        <v>43460</v>
      </c>
      <c r="D5618" s="24" t="s">
        <v>43461</v>
      </c>
      <c r="E5618" s="6" t="s">
        <v>5708</v>
      </c>
      <c r="F5618" s="6" t="s">
        <v>16271</v>
      </c>
      <c r="G5618" s="6" t="s">
        <v>26790</v>
      </c>
      <c r="H5618" s="16">
        <v>542.53</v>
      </c>
      <c r="I5618" s="16">
        <v>513.27</v>
      </c>
      <c r="J5618" s="26">
        <f t="shared" si="606"/>
        <v>266.90039999999999</v>
      </c>
      <c r="K5618" s="28">
        <v>210.3175152</v>
      </c>
      <c r="L5618" s="29">
        <f t="shared" si="603"/>
        <v>247.43237082352942</v>
      </c>
      <c r="M5618" s="29">
        <f t="shared" si="604"/>
        <v>174.56353761599999</v>
      </c>
      <c r="N5618" s="29">
        <f t="shared" si="605"/>
        <v>189.88549999999998</v>
      </c>
      <c r="Q5618" s="6" t="s">
        <v>31972</v>
      </c>
      <c r="R5618" s="6" t="s">
        <v>31979</v>
      </c>
      <c r="S5618" s="6" t="s">
        <v>31990</v>
      </c>
      <c r="T5618" s="6" t="s">
        <v>32012</v>
      </c>
      <c r="U5618" s="6" t="s">
        <v>31971</v>
      </c>
      <c r="V5618" s="6" t="s">
        <v>32094</v>
      </c>
    </row>
    <row r="5619" spans="1:22">
      <c r="A5619" s="6" t="s">
        <v>15</v>
      </c>
      <c r="B5619" s="6" t="s">
        <v>215</v>
      </c>
      <c r="C5619" s="24" t="s">
        <v>43462</v>
      </c>
      <c r="D5619" s="24" t="s">
        <v>43463</v>
      </c>
      <c r="E5619" s="6" t="s">
        <v>5709</v>
      </c>
      <c r="F5619" s="6" t="s">
        <v>16272</v>
      </c>
      <c r="G5619" s="6" t="s">
        <v>26791</v>
      </c>
      <c r="H5619" s="16">
        <v>571.47</v>
      </c>
      <c r="I5619" s="16">
        <v>540.66999999999996</v>
      </c>
      <c r="J5619" s="26">
        <f t="shared" si="606"/>
        <v>281.14839999999998</v>
      </c>
      <c r="K5619" s="28">
        <v>221.54493919999999</v>
      </c>
      <c r="L5619" s="29">
        <f t="shared" si="603"/>
        <v>260.64110494117648</v>
      </c>
      <c r="M5619" s="29">
        <f t="shared" si="604"/>
        <v>183.88229953599998</v>
      </c>
      <c r="N5619" s="29">
        <f t="shared" si="605"/>
        <v>200.0145</v>
      </c>
      <c r="Q5619" s="6" t="s">
        <v>31972</v>
      </c>
      <c r="R5619" s="6" t="s">
        <v>31979</v>
      </c>
      <c r="S5619" s="6" t="s">
        <v>31990</v>
      </c>
      <c r="T5619" s="6" t="s">
        <v>32012</v>
      </c>
      <c r="U5619" s="6" t="s">
        <v>31971</v>
      </c>
      <c r="V5619" s="6" t="s">
        <v>32094</v>
      </c>
    </row>
    <row r="5620" spans="1:22">
      <c r="A5620" s="6" t="s">
        <v>15</v>
      </c>
      <c r="B5620" s="6" t="s">
        <v>215</v>
      </c>
      <c r="C5620" s="24" t="s">
        <v>43464</v>
      </c>
      <c r="D5620" s="24" t="s">
        <v>43465</v>
      </c>
      <c r="E5620" s="6" t="s">
        <v>5710</v>
      </c>
      <c r="F5620" s="6" t="s">
        <v>16273</v>
      </c>
      <c r="G5620" s="6" t="s">
        <v>26792</v>
      </c>
      <c r="H5620" s="16">
        <v>596.34</v>
      </c>
      <c r="I5620" s="16">
        <v>564.16</v>
      </c>
      <c r="J5620" s="26">
        <f t="shared" si="606"/>
        <v>293.36320000000001</v>
      </c>
      <c r="K5620" s="28">
        <v>231.17020160000001</v>
      </c>
      <c r="L5620" s="29">
        <f t="shared" si="603"/>
        <v>271.96494305882356</v>
      </c>
      <c r="M5620" s="29">
        <f t="shared" si="604"/>
        <v>191.87126732799999</v>
      </c>
      <c r="N5620" s="29">
        <f t="shared" si="605"/>
        <v>208.71899999999999</v>
      </c>
      <c r="Q5620" s="6" t="s">
        <v>31972</v>
      </c>
      <c r="R5620" s="6" t="s">
        <v>31979</v>
      </c>
      <c r="S5620" s="6" t="s">
        <v>31990</v>
      </c>
      <c r="T5620" s="6" t="s">
        <v>32012</v>
      </c>
      <c r="U5620" s="6" t="s">
        <v>31971</v>
      </c>
      <c r="V5620" s="6" t="s">
        <v>32094</v>
      </c>
    </row>
    <row r="5621" spans="1:22">
      <c r="A5621" s="6" t="s">
        <v>15</v>
      </c>
      <c r="B5621" s="9" t="s">
        <v>15</v>
      </c>
      <c r="C5621" s="24" t="s">
        <v>43466</v>
      </c>
      <c r="D5621" s="24" t="s">
        <v>43467</v>
      </c>
      <c r="E5621" s="6" t="s">
        <v>5711</v>
      </c>
      <c r="F5621" s="6" t="s">
        <v>16274</v>
      </c>
      <c r="G5621" s="6" t="s">
        <v>21483</v>
      </c>
      <c r="H5621" s="16">
        <v>62.86</v>
      </c>
      <c r="I5621" s="16">
        <v>59.309999999999995</v>
      </c>
      <c r="J5621" s="26">
        <f t="shared" si="606"/>
        <v>30.841199999999997</v>
      </c>
      <c r="K5621" s="28">
        <v>30.841199999999997</v>
      </c>
      <c r="L5621" s="29">
        <f t="shared" ref="L5621:L5633" si="607">+K5621/0.8</f>
        <v>38.551499999999997</v>
      </c>
      <c r="M5621" s="28">
        <f>+K5621</f>
        <v>30.841199999999997</v>
      </c>
      <c r="N5621" s="29">
        <f>+L5621</f>
        <v>38.551499999999997</v>
      </c>
      <c r="Q5621" s="6" t="s">
        <v>31875</v>
      </c>
      <c r="R5621" s="6" t="s">
        <v>31978</v>
      </c>
      <c r="S5621" s="6" t="s">
        <v>31988</v>
      </c>
      <c r="T5621" s="6" t="s">
        <v>32000</v>
      </c>
      <c r="U5621" s="6" t="s">
        <v>31993</v>
      </c>
      <c r="V5621" s="6" t="s">
        <v>32040</v>
      </c>
    </row>
    <row r="5622" spans="1:22">
      <c r="A5622" s="6" t="s">
        <v>15</v>
      </c>
      <c r="B5622" s="9" t="s">
        <v>15</v>
      </c>
      <c r="C5622" s="24" t="s">
        <v>43468</v>
      </c>
      <c r="D5622" s="24" t="s">
        <v>43469</v>
      </c>
      <c r="E5622" s="6" t="s">
        <v>5712</v>
      </c>
      <c r="F5622" s="6" t="s">
        <v>16275</v>
      </c>
      <c r="G5622" s="6" t="s">
        <v>26793</v>
      </c>
      <c r="H5622" s="16">
        <v>10.49</v>
      </c>
      <c r="I5622" s="16">
        <v>9.74</v>
      </c>
      <c r="J5622" s="26">
        <f t="shared" si="606"/>
        <v>5.0648</v>
      </c>
      <c r="K5622" s="28">
        <v>3.9910624000000001</v>
      </c>
      <c r="L5622" s="29">
        <f t="shared" si="607"/>
        <v>4.9888279999999998</v>
      </c>
      <c r="M5622" s="29">
        <f t="shared" ref="M5622:M5624" si="608">+K5622*0.83</f>
        <v>3.312581792</v>
      </c>
      <c r="N5622" s="29">
        <f t="shared" ref="N5622:N5624" si="609">+H5622*0.35</f>
        <v>3.6715</v>
      </c>
      <c r="Q5622" s="6" t="s">
        <v>31972</v>
      </c>
      <c r="R5622" s="6" t="s">
        <v>31979</v>
      </c>
      <c r="S5622" s="6" t="s">
        <v>31986</v>
      </c>
      <c r="T5622" s="6" t="s">
        <v>31999</v>
      </c>
      <c r="U5622" s="6" t="s">
        <v>31994</v>
      </c>
      <c r="V5622" s="6" t="s">
        <v>32039</v>
      </c>
    </row>
    <row r="5623" spans="1:22">
      <c r="A5623" s="4" t="s">
        <v>15</v>
      </c>
      <c r="B5623" s="5" t="s">
        <v>15</v>
      </c>
      <c r="C5623" s="24" t="s">
        <v>43470</v>
      </c>
      <c r="D5623" s="24" t="s">
        <v>43471</v>
      </c>
      <c r="E5623" s="4" t="s">
        <v>5713</v>
      </c>
      <c r="F5623" s="4" t="s">
        <v>16276</v>
      </c>
      <c r="G5623" s="4" t="s">
        <v>26794</v>
      </c>
      <c r="H5623" s="15" t="s">
        <v>31564</v>
      </c>
      <c r="I5623" s="15" t="s">
        <v>31819</v>
      </c>
      <c r="J5623" s="26">
        <f t="shared" si="606"/>
        <v>0.49399999999999999</v>
      </c>
      <c r="K5623" s="28">
        <v>0.38927200000000001</v>
      </c>
      <c r="L5623" s="29">
        <f t="shared" si="607"/>
        <v>0.48658999999999997</v>
      </c>
      <c r="M5623" s="29">
        <f t="shared" si="608"/>
        <v>0.32309576000000001</v>
      </c>
      <c r="N5623" s="29">
        <f t="shared" si="609"/>
        <v>0.35699999999999998</v>
      </c>
      <c r="Q5623" s="4" t="s">
        <v>31972</v>
      </c>
      <c r="R5623" s="4" t="s">
        <v>31979</v>
      </c>
      <c r="S5623" s="4" t="s">
        <v>31986</v>
      </c>
      <c r="T5623" s="4" t="s">
        <v>31999</v>
      </c>
      <c r="U5623" s="4" t="s">
        <v>31994</v>
      </c>
      <c r="V5623" s="4" t="s">
        <v>32039</v>
      </c>
    </row>
    <row r="5624" spans="1:22">
      <c r="A5624" s="4" t="s">
        <v>15</v>
      </c>
      <c r="B5624" s="5" t="s">
        <v>15</v>
      </c>
      <c r="C5624" s="24" t="s">
        <v>43472</v>
      </c>
      <c r="D5624" s="24" t="s">
        <v>43473</v>
      </c>
      <c r="E5624" s="4" t="s">
        <v>5714</v>
      </c>
      <c r="F5624" s="4" t="s">
        <v>16277</v>
      </c>
      <c r="G5624" s="4" t="s">
        <v>26795</v>
      </c>
      <c r="H5624" s="15" t="s">
        <v>31565</v>
      </c>
      <c r="I5624" s="15" t="s">
        <v>31820</v>
      </c>
      <c r="J5624" s="26">
        <f t="shared" si="606"/>
        <v>0.67600000000000005</v>
      </c>
      <c r="K5624" s="28">
        <v>0.53268800000000005</v>
      </c>
      <c r="L5624" s="29">
        <f t="shared" si="607"/>
        <v>0.66586000000000001</v>
      </c>
      <c r="M5624" s="29">
        <f t="shared" si="608"/>
        <v>0.44213104000000003</v>
      </c>
      <c r="N5624" s="29">
        <f t="shared" si="609"/>
        <v>0.48649999999999993</v>
      </c>
      <c r="Q5624" s="4" t="s">
        <v>31972</v>
      </c>
      <c r="R5624" s="4" t="s">
        <v>31979</v>
      </c>
      <c r="S5624" s="4" t="s">
        <v>31986</v>
      </c>
      <c r="T5624" s="4" t="s">
        <v>31999</v>
      </c>
      <c r="U5624" s="4" t="s">
        <v>31994</v>
      </c>
      <c r="V5624" s="4" t="s">
        <v>32039</v>
      </c>
    </row>
    <row r="5625" spans="1:22">
      <c r="A5625" s="4" t="s">
        <v>15</v>
      </c>
      <c r="B5625" s="4" t="s">
        <v>2378</v>
      </c>
      <c r="C5625" s="24" t="s">
        <v>43474</v>
      </c>
      <c r="D5625" s="24" t="s">
        <v>43475</v>
      </c>
      <c r="E5625" s="4" t="s">
        <v>5715</v>
      </c>
      <c r="F5625" s="4" t="s">
        <v>16278</v>
      </c>
      <c r="G5625" s="4" t="s">
        <v>26796</v>
      </c>
      <c r="H5625" s="15">
        <v>7.74</v>
      </c>
      <c r="I5625" s="15">
        <v>7.27</v>
      </c>
      <c r="J5625" s="26">
        <f t="shared" si="606"/>
        <v>3.7803999999999998</v>
      </c>
      <c r="K5625" s="28">
        <v>3.5119916</v>
      </c>
      <c r="L5625" s="29">
        <f t="shared" si="607"/>
        <v>4.3899894999999995</v>
      </c>
      <c r="M5625" s="28">
        <f t="shared" ref="M5625:M5688" si="610">+K5625</f>
        <v>3.5119916</v>
      </c>
      <c r="N5625" s="29">
        <f t="shared" ref="N5625:N5688" si="611">+L5625</f>
        <v>4.3899894999999995</v>
      </c>
      <c r="Q5625" s="4" t="s">
        <v>13</v>
      </c>
      <c r="R5625" s="4" t="s">
        <v>31975</v>
      </c>
      <c r="S5625" s="4" t="s">
        <v>31992</v>
      </c>
      <c r="T5625" s="4" t="s">
        <v>2378</v>
      </c>
      <c r="U5625" s="4" t="s">
        <v>31876</v>
      </c>
      <c r="V5625" s="4" t="s">
        <v>31921</v>
      </c>
    </row>
    <row r="5626" spans="1:22">
      <c r="A5626" s="4" t="s">
        <v>15</v>
      </c>
      <c r="B5626" s="5" t="s">
        <v>15</v>
      </c>
      <c r="C5626" s="24" t="s">
        <v>43476</v>
      </c>
      <c r="D5626" s="24" t="s">
        <v>43477</v>
      </c>
      <c r="E5626" s="4" t="s">
        <v>5716</v>
      </c>
      <c r="F5626" s="4" t="s">
        <v>16279</v>
      </c>
      <c r="G5626" s="4" t="s">
        <v>21484</v>
      </c>
      <c r="H5626" s="15">
        <v>1065.02</v>
      </c>
      <c r="I5626" s="15">
        <v>820.03</v>
      </c>
      <c r="J5626" s="26">
        <f t="shared" si="606"/>
        <v>426.41559999999998</v>
      </c>
      <c r="K5626" s="28">
        <v>426.41559999999998</v>
      </c>
      <c r="L5626" s="29">
        <f t="shared" si="607"/>
        <v>533.01949999999999</v>
      </c>
      <c r="M5626" s="28">
        <f t="shared" si="610"/>
        <v>426.41559999999998</v>
      </c>
      <c r="N5626" s="29">
        <f t="shared" si="611"/>
        <v>533.01949999999999</v>
      </c>
      <c r="Q5626" s="4" t="s">
        <v>31971</v>
      </c>
      <c r="R5626" s="4" t="s">
        <v>31977</v>
      </c>
      <c r="S5626" s="4" t="s">
        <v>31984</v>
      </c>
      <c r="T5626" s="4" t="s">
        <v>32011</v>
      </c>
      <c r="U5626" s="4" t="s">
        <v>31995</v>
      </c>
      <c r="V5626" s="4" t="s">
        <v>31951</v>
      </c>
    </row>
    <row r="5627" spans="1:22">
      <c r="A5627" s="4" t="s">
        <v>15</v>
      </c>
      <c r="B5627" s="5" t="s">
        <v>15</v>
      </c>
      <c r="C5627" s="24" t="s">
        <v>43478</v>
      </c>
      <c r="D5627" s="24" t="s">
        <v>43479</v>
      </c>
      <c r="E5627" s="4" t="s">
        <v>5717</v>
      </c>
      <c r="F5627" s="4" t="s">
        <v>16280</v>
      </c>
      <c r="G5627" s="4" t="s">
        <v>21485</v>
      </c>
      <c r="H5627" s="15">
        <v>1065.02</v>
      </c>
      <c r="I5627" s="15">
        <v>820.03</v>
      </c>
      <c r="J5627" s="26">
        <f t="shared" si="606"/>
        <v>426.41559999999998</v>
      </c>
      <c r="K5627" s="28">
        <v>426.41559999999998</v>
      </c>
      <c r="L5627" s="29">
        <f t="shared" si="607"/>
        <v>533.01949999999999</v>
      </c>
      <c r="M5627" s="28">
        <f t="shared" si="610"/>
        <v>426.41559999999998</v>
      </c>
      <c r="N5627" s="29">
        <f t="shared" si="611"/>
        <v>533.01949999999999</v>
      </c>
      <c r="Q5627" s="4" t="s">
        <v>31971</v>
      </c>
      <c r="R5627" s="4" t="s">
        <v>31977</v>
      </c>
      <c r="S5627" s="4" t="s">
        <v>31984</v>
      </c>
      <c r="T5627" s="4" t="s">
        <v>32011</v>
      </c>
      <c r="U5627" s="4" t="s">
        <v>31995</v>
      </c>
      <c r="V5627" s="4" t="s">
        <v>31951</v>
      </c>
    </row>
    <row r="5628" spans="1:22">
      <c r="A5628" s="4" t="s">
        <v>15</v>
      </c>
      <c r="B5628" s="5" t="s">
        <v>15</v>
      </c>
      <c r="C5628" s="24" t="s">
        <v>43480</v>
      </c>
      <c r="D5628" s="24" t="s">
        <v>43481</v>
      </c>
      <c r="E5628" s="4" t="s">
        <v>5718</v>
      </c>
      <c r="F5628" s="4" t="s">
        <v>16281</v>
      </c>
      <c r="G5628" s="4" t="s">
        <v>26797</v>
      </c>
      <c r="H5628" s="15">
        <v>693</v>
      </c>
      <c r="I5628" s="15">
        <v>667.89</v>
      </c>
      <c r="J5628" s="26">
        <f t="shared" si="606"/>
        <v>347.30279999999999</v>
      </c>
      <c r="K5628" s="28">
        <v>347.30279999999999</v>
      </c>
      <c r="L5628" s="29">
        <f t="shared" si="607"/>
        <v>434.12849999999997</v>
      </c>
      <c r="M5628" s="28">
        <f t="shared" si="610"/>
        <v>347.30279999999999</v>
      </c>
      <c r="N5628" s="29">
        <f t="shared" si="611"/>
        <v>434.12849999999997</v>
      </c>
      <c r="Q5628" s="4" t="s">
        <v>13</v>
      </c>
      <c r="R5628" s="4" t="s">
        <v>31975</v>
      </c>
      <c r="S5628" s="4" t="s">
        <v>31970</v>
      </c>
      <c r="T5628" s="4" t="s">
        <v>6610</v>
      </c>
      <c r="U5628" s="4" t="s">
        <v>31876</v>
      </c>
      <c r="V5628" s="4" t="s">
        <v>31928</v>
      </c>
    </row>
    <row r="5629" spans="1:22">
      <c r="A5629" s="4" t="s">
        <v>15</v>
      </c>
      <c r="B5629" s="5" t="s">
        <v>15</v>
      </c>
      <c r="C5629" s="24" t="s">
        <v>43482</v>
      </c>
      <c r="D5629" s="24" t="s">
        <v>43483</v>
      </c>
      <c r="E5629" s="4" t="s">
        <v>5719</v>
      </c>
      <c r="F5629" s="4" t="s">
        <v>16282</v>
      </c>
      <c r="G5629" s="4" t="s">
        <v>26798</v>
      </c>
      <c r="H5629" s="15">
        <v>642</v>
      </c>
      <c r="I5629" s="15">
        <v>617.57000000000005</v>
      </c>
      <c r="J5629" s="26">
        <f t="shared" si="606"/>
        <v>321.13640000000004</v>
      </c>
      <c r="K5629" s="28">
        <v>321.13640000000004</v>
      </c>
      <c r="L5629" s="29">
        <f t="shared" si="607"/>
        <v>401.4205</v>
      </c>
      <c r="M5629" s="28">
        <f t="shared" si="610"/>
        <v>321.13640000000004</v>
      </c>
      <c r="N5629" s="29">
        <f t="shared" si="611"/>
        <v>401.4205</v>
      </c>
      <c r="Q5629" s="4" t="s">
        <v>13</v>
      </c>
      <c r="R5629" s="4" t="s">
        <v>31975</v>
      </c>
      <c r="S5629" s="4" t="s">
        <v>31970</v>
      </c>
      <c r="T5629" s="4" t="s">
        <v>6610</v>
      </c>
      <c r="U5629" s="4" t="s">
        <v>31876</v>
      </c>
      <c r="V5629" s="4" t="s">
        <v>31928</v>
      </c>
    </row>
    <row r="5630" spans="1:22">
      <c r="A5630" s="6" t="s">
        <v>15</v>
      </c>
      <c r="B5630" s="9" t="s">
        <v>15</v>
      </c>
      <c r="C5630" s="24" t="s">
        <v>43484</v>
      </c>
      <c r="D5630" s="24" t="s">
        <v>43485</v>
      </c>
      <c r="E5630" s="6" t="s">
        <v>5720</v>
      </c>
      <c r="F5630" s="6" t="s">
        <v>16283</v>
      </c>
      <c r="G5630" s="6" t="s">
        <v>26799</v>
      </c>
      <c r="H5630" s="16">
        <v>284.32</v>
      </c>
      <c r="I5630" s="16">
        <v>267.99</v>
      </c>
      <c r="J5630" s="26">
        <f t="shared" si="606"/>
        <v>139.35480000000001</v>
      </c>
      <c r="K5630" s="28">
        <v>139.35480000000001</v>
      </c>
      <c r="L5630" s="29">
        <f t="shared" si="607"/>
        <v>174.1935</v>
      </c>
      <c r="M5630" s="28">
        <f t="shared" si="610"/>
        <v>139.35480000000001</v>
      </c>
      <c r="N5630" s="29">
        <f t="shared" si="611"/>
        <v>174.1935</v>
      </c>
      <c r="Q5630" s="6" t="s">
        <v>31875</v>
      </c>
      <c r="R5630" s="6" t="s">
        <v>31978</v>
      </c>
      <c r="S5630" s="6" t="s">
        <v>31988</v>
      </c>
      <c r="T5630" s="6" t="s">
        <v>32000</v>
      </c>
      <c r="U5630" s="6" t="s">
        <v>31993</v>
      </c>
      <c r="V5630" s="6" t="s">
        <v>32040</v>
      </c>
    </row>
    <row r="5631" spans="1:22">
      <c r="A5631" s="4" t="s">
        <v>15</v>
      </c>
      <c r="B5631" s="5" t="s">
        <v>15</v>
      </c>
      <c r="C5631" s="24" t="s">
        <v>43486</v>
      </c>
      <c r="D5631" s="24" t="s">
        <v>43487</v>
      </c>
      <c r="E5631" s="4" t="s">
        <v>5721</v>
      </c>
      <c r="F5631" s="4" t="s">
        <v>16284</v>
      </c>
      <c r="G5631" s="4" t="s">
        <v>21486</v>
      </c>
      <c r="H5631" s="15">
        <v>925.97</v>
      </c>
      <c r="I5631" s="15">
        <v>855.93</v>
      </c>
      <c r="J5631" s="26">
        <f t="shared" si="606"/>
        <v>445.08359999999999</v>
      </c>
      <c r="K5631" s="28">
        <v>419.71383479999997</v>
      </c>
      <c r="L5631" s="29">
        <f t="shared" si="607"/>
        <v>524.64229349999994</v>
      </c>
      <c r="M5631" s="28">
        <f t="shared" si="610"/>
        <v>419.71383479999997</v>
      </c>
      <c r="N5631" s="29">
        <f t="shared" si="611"/>
        <v>524.64229349999994</v>
      </c>
      <c r="Q5631" s="4" t="s">
        <v>31875</v>
      </c>
      <c r="R5631" s="4" t="s">
        <v>31978</v>
      </c>
      <c r="S5631" s="4" t="s">
        <v>31876</v>
      </c>
      <c r="T5631" s="4" t="s">
        <v>31881</v>
      </c>
      <c r="U5631" s="4" t="s">
        <v>31987</v>
      </c>
      <c r="V5631" s="4" t="s">
        <v>32117</v>
      </c>
    </row>
    <row r="5632" spans="1:22">
      <c r="A5632" s="4" t="s">
        <v>15</v>
      </c>
      <c r="B5632" s="4" t="s">
        <v>1495</v>
      </c>
      <c r="C5632" s="24" t="s">
        <v>43488</v>
      </c>
      <c r="D5632" s="24" t="s">
        <v>43489</v>
      </c>
      <c r="E5632" s="4" t="s">
        <v>5722</v>
      </c>
      <c r="F5632" s="4" t="s">
        <v>16285</v>
      </c>
      <c r="G5632" s="4" t="s">
        <v>21487</v>
      </c>
      <c r="H5632" s="15">
        <v>308.13</v>
      </c>
      <c r="I5632" s="15">
        <v>266.08</v>
      </c>
      <c r="J5632" s="26">
        <f t="shared" si="606"/>
        <v>138.36160000000001</v>
      </c>
      <c r="K5632" s="28">
        <v>138.36160000000001</v>
      </c>
      <c r="L5632" s="29">
        <f t="shared" si="607"/>
        <v>172.952</v>
      </c>
      <c r="M5632" s="28">
        <f t="shared" si="610"/>
        <v>138.36160000000001</v>
      </c>
      <c r="N5632" s="29">
        <f t="shared" si="611"/>
        <v>172.952</v>
      </c>
      <c r="Q5632" s="4" t="s">
        <v>31971</v>
      </c>
      <c r="R5632" s="4" t="s">
        <v>31977</v>
      </c>
      <c r="S5632" s="4" t="s">
        <v>31984</v>
      </c>
      <c r="T5632" s="4" t="s">
        <v>32011</v>
      </c>
      <c r="U5632" s="4" t="s">
        <v>31990</v>
      </c>
      <c r="V5632" s="4" t="s">
        <v>31944</v>
      </c>
    </row>
    <row r="5633" spans="1:22">
      <c r="A5633" s="4" t="s">
        <v>15</v>
      </c>
      <c r="B5633" s="5" t="s">
        <v>15</v>
      </c>
      <c r="C5633" s="24" t="s">
        <v>43490</v>
      </c>
      <c r="D5633" s="24" t="s">
        <v>43491</v>
      </c>
      <c r="E5633" s="4" t="s">
        <v>5723</v>
      </c>
      <c r="F5633" s="4" t="s">
        <v>16286</v>
      </c>
      <c r="G5633" s="4" t="s">
        <v>21488</v>
      </c>
      <c r="H5633" s="15">
        <v>1234.97</v>
      </c>
      <c r="I5633" s="15">
        <v>1111.3699999999999</v>
      </c>
      <c r="J5633" s="26">
        <f t="shared" si="606"/>
        <v>577.91239999999993</v>
      </c>
      <c r="K5633" s="28">
        <v>544.97139319999997</v>
      </c>
      <c r="L5633" s="29">
        <f t="shared" si="607"/>
        <v>681.21424149999996</v>
      </c>
      <c r="M5633" s="28">
        <f t="shared" si="610"/>
        <v>544.97139319999997</v>
      </c>
      <c r="N5633" s="29">
        <f t="shared" si="611"/>
        <v>681.21424149999996</v>
      </c>
      <c r="Q5633" s="4" t="s">
        <v>31875</v>
      </c>
      <c r="R5633" s="4" t="s">
        <v>31978</v>
      </c>
      <c r="S5633" s="4" t="s">
        <v>31876</v>
      </c>
      <c r="T5633" s="4" t="s">
        <v>31881</v>
      </c>
      <c r="U5633" s="4" t="s">
        <v>31987</v>
      </c>
      <c r="V5633" s="4" t="s">
        <v>32117</v>
      </c>
    </row>
    <row r="5634" spans="1:22">
      <c r="A5634" s="4" t="s">
        <v>15</v>
      </c>
      <c r="B5634" s="4" t="s">
        <v>1497</v>
      </c>
      <c r="C5634" s="24" t="s">
        <v>43492</v>
      </c>
      <c r="D5634" s="24" t="s">
        <v>43493</v>
      </c>
      <c r="E5634" s="4" t="s">
        <v>5724</v>
      </c>
      <c r="F5634" s="4" t="s">
        <v>16287</v>
      </c>
      <c r="G5634" s="4" t="s">
        <v>21489</v>
      </c>
      <c r="H5634" s="15">
        <v>470.72</v>
      </c>
      <c r="I5634" s="15">
        <v>400.12</v>
      </c>
      <c r="J5634" s="26">
        <f t="shared" ref="J5634:J5697" si="612">+I5634*0.52</f>
        <v>208.0624</v>
      </c>
      <c r="K5634" s="28">
        <v>208.0624</v>
      </c>
      <c r="L5634" s="29">
        <f t="shared" ref="L5634:L5697" si="613">+K5634/0.8</f>
        <v>260.07799999999997</v>
      </c>
      <c r="M5634" s="28">
        <f t="shared" si="610"/>
        <v>208.0624</v>
      </c>
      <c r="N5634" s="29">
        <f t="shared" si="611"/>
        <v>260.07799999999997</v>
      </c>
      <c r="Q5634" s="4" t="s">
        <v>31971</v>
      </c>
      <c r="R5634" s="4" t="s">
        <v>31977</v>
      </c>
      <c r="S5634" s="4" t="s">
        <v>31984</v>
      </c>
      <c r="T5634" s="4" t="s">
        <v>32011</v>
      </c>
      <c r="U5634" s="4" t="s">
        <v>31986</v>
      </c>
      <c r="V5634" s="4" t="s">
        <v>31945</v>
      </c>
    </row>
    <row r="5635" spans="1:22">
      <c r="A5635" s="4" t="s">
        <v>15</v>
      </c>
      <c r="B5635" s="4" t="s">
        <v>5725</v>
      </c>
      <c r="C5635" s="24" t="s">
        <v>43494</v>
      </c>
      <c r="D5635" s="24" t="s">
        <v>43495</v>
      </c>
      <c r="E5635" s="4" t="s">
        <v>5726</v>
      </c>
      <c r="F5635" s="4" t="s">
        <v>16288</v>
      </c>
      <c r="G5635" s="4" t="s">
        <v>21490</v>
      </c>
      <c r="H5635" s="15">
        <v>360.65</v>
      </c>
      <c r="I5635" s="15">
        <v>302.10000000000002</v>
      </c>
      <c r="J5635" s="26">
        <f t="shared" si="612"/>
        <v>157.09200000000001</v>
      </c>
      <c r="K5635" s="28">
        <v>157.09200000000001</v>
      </c>
      <c r="L5635" s="29">
        <f t="shared" si="613"/>
        <v>196.36500000000001</v>
      </c>
      <c r="M5635" s="28">
        <f t="shared" si="610"/>
        <v>157.09200000000001</v>
      </c>
      <c r="N5635" s="29">
        <f t="shared" si="611"/>
        <v>196.36500000000001</v>
      </c>
      <c r="Q5635" s="4" t="s">
        <v>31971</v>
      </c>
      <c r="R5635" s="4" t="s">
        <v>31977</v>
      </c>
      <c r="S5635" s="4" t="s">
        <v>31984</v>
      </c>
      <c r="T5635" s="4" t="s">
        <v>32011</v>
      </c>
      <c r="U5635" s="4" t="s">
        <v>31995</v>
      </c>
      <c r="V5635" s="4" t="s">
        <v>31951</v>
      </c>
    </row>
    <row r="5636" spans="1:22">
      <c r="A5636" s="4" t="s">
        <v>15</v>
      </c>
      <c r="B5636" s="4" t="s">
        <v>1495</v>
      </c>
      <c r="C5636" s="24" t="s">
        <v>43496</v>
      </c>
      <c r="D5636" s="24" t="s">
        <v>43497</v>
      </c>
      <c r="E5636" s="4" t="s">
        <v>5727</v>
      </c>
      <c r="F5636" s="4" t="s">
        <v>16289</v>
      </c>
      <c r="G5636" s="4" t="s">
        <v>21491</v>
      </c>
      <c r="H5636" s="15">
        <v>55.93</v>
      </c>
      <c r="I5636" s="15">
        <v>0.02</v>
      </c>
      <c r="J5636" s="26">
        <f t="shared" si="612"/>
        <v>1.0400000000000001E-2</v>
      </c>
      <c r="K5636" s="28">
        <v>1.0400000000000001E-2</v>
      </c>
      <c r="L5636" s="29">
        <f t="shared" si="613"/>
        <v>1.3000000000000001E-2</v>
      </c>
      <c r="M5636" s="28">
        <f t="shared" si="610"/>
        <v>1.0400000000000001E-2</v>
      </c>
      <c r="N5636" s="29">
        <f t="shared" si="611"/>
        <v>1.3000000000000001E-2</v>
      </c>
      <c r="Q5636" s="4" t="s">
        <v>31971</v>
      </c>
      <c r="R5636" s="4" t="s">
        <v>31977</v>
      </c>
      <c r="S5636" s="4" t="s">
        <v>31984</v>
      </c>
      <c r="T5636" s="4" t="s">
        <v>32011</v>
      </c>
      <c r="U5636" s="4" t="s">
        <v>31990</v>
      </c>
      <c r="V5636" s="4" t="s">
        <v>31944</v>
      </c>
    </row>
    <row r="5637" spans="1:22">
      <c r="A5637" s="4" t="s">
        <v>15</v>
      </c>
      <c r="B5637" s="4" t="s">
        <v>1497</v>
      </c>
      <c r="C5637" s="24" t="s">
        <v>43498</v>
      </c>
      <c r="D5637" s="24" t="s">
        <v>43499</v>
      </c>
      <c r="E5637" s="4" t="s">
        <v>5728</v>
      </c>
      <c r="F5637" s="4" t="s">
        <v>16290</v>
      </c>
      <c r="G5637" s="4" t="s">
        <v>21492</v>
      </c>
      <c r="H5637" s="15">
        <v>93.73</v>
      </c>
      <c r="I5637" s="15">
        <v>0.02</v>
      </c>
      <c r="J5637" s="26">
        <f t="shared" si="612"/>
        <v>1.0400000000000001E-2</v>
      </c>
      <c r="K5637" s="28">
        <v>1.0400000000000001E-2</v>
      </c>
      <c r="L5637" s="29">
        <f t="shared" si="613"/>
        <v>1.3000000000000001E-2</v>
      </c>
      <c r="M5637" s="28">
        <f t="shared" si="610"/>
        <v>1.0400000000000001E-2</v>
      </c>
      <c r="N5637" s="29">
        <f t="shared" si="611"/>
        <v>1.3000000000000001E-2</v>
      </c>
      <c r="Q5637" s="4" t="s">
        <v>31971</v>
      </c>
      <c r="R5637" s="4" t="s">
        <v>31977</v>
      </c>
      <c r="S5637" s="4" t="s">
        <v>31984</v>
      </c>
      <c r="T5637" s="4" t="s">
        <v>32011</v>
      </c>
      <c r="U5637" s="4" t="s">
        <v>31986</v>
      </c>
      <c r="V5637" s="4" t="s">
        <v>31945</v>
      </c>
    </row>
    <row r="5638" spans="1:22">
      <c r="A5638" s="4" t="s">
        <v>15</v>
      </c>
      <c r="B5638" s="4" t="s">
        <v>5725</v>
      </c>
      <c r="C5638" s="24" t="s">
        <v>43500</v>
      </c>
      <c r="D5638" s="24" t="s">
        <v>43501</v>
      </c>
      <c r="E5638" s="4" t="s">
        <v>5729</v>
      </c>
      <c r="F5638" s="4" t="s">
        <v>16291</v>
      </c>
      <c r="G5638" s="4" t="s">
        <v>21493</v>
      </c>
      <c r="H5638" s="15">
        <v>56.86</v>
      </c>
      <c r="I5638" s="15">
        <v>0.02</v>
      </c>
      <c r="J5638" s="26">
        <f t="shared" si="612"/>
        <v>1.0400000000000001E-2</v>
      </c>
      <c r="K5638" s="28">
        <v>1.0400000000000001E-2</v>
      </c>
      <c r="L5638" s="29">
        <f t="shared" si="613"/>
        <v>1.3000000000000001E-2</v>
      </c>
      <c r="M5638" s="28">
        <f t="shared" si="610"/>
        <v>1.0400000000000001E-2</v>
      </c>
      <c r="N5638" s="29">
        <f t="shared" si="611"/>
        <v>1.3000000000000001E-2</v>
      </c>
      <c r="Q5638" s="4" t="s">
        <v>31971</v>
      </c>
      <c r="R5638" s="4" t="s">
        <v>31977</v>
      </c>
      <c r="S5638" s="4" t="s">
        <v>31984</v>
      </c>
      <c r="T5638" s="4" t="s">
        <v>32011</v>
      </c>
      <c r="U5638" s="4" t="s">
        <v>31995</v>
      </c>
      <c r="V5638" s="4" t="s">
        <v>31951</v>
      </c>
    </row>
    <row r="5639" spans="1:22">
      <c r="A5639" s="7" t="s">
        <v>15</v>
      </c>
      <c r="B5639" s="7" t="s">
        <v>1495</v>
      </c>
      <c r="C5639" s="24" t="s">
        <v>43502</v>
      </c>
      <c r="D5639" s="24" t="s">
        <v>43503</v>
      </c>
      <c r="E5639" s="7" t="s">
        <v>5730</v>
      </c>
      <c r="F5639" s="7" t="s">
        <v>16292</v>
      </c>
      <c r="G5639" s="7" t="s">
        <v>22864</v>
      </c>
      <c r="H5639" s="19">
        <v>353.3</v>
      </c>
      <c r="I5639" s="19">
        <v>255.77</v>
      </c>
      <c r="J5639" s="26">
        <f t="shared" si="612"/>
        <v>133.00040000000001</v>
      </c>
      <c r="K5639" s="28">
        <v>133.00040000000001</v>
      </c>
      <c r="L5639" s="29">
        <f t="shared" si="613"/>
        <v>166.25050000000002</v>
      </c>
      <c r="M5639" s="28">
        <f t="shared" si="610"/>
        <v>133.00040000000001</v>
      </c>
      <c r="N5639" s="29">
        <f t="shared" si="611"/>
        <v>166.25050000000002</v>
      </c>
      <c r="Q5639" s="7" t="s">
        <v>31971</v>
      </c>
      <c r="R5639" s="7" t="s">
        <v>31977</v>
      </c>
      <c r="S5639" s="7" t="s">
        <v>31984</v>
      </c>
      <c r="T5639" s="7" t="s">
        <v>32011</v>
      </c>
      <c r="U5639" s="7" t="s">
        <v>31990</v>
      </c>
      <c r="V5639" s="7" t="s">
        <v>31944</v>
      </c>
    </row>
    <row r="5640" spans="1:22">
      <c r="A5640" s="7" t="s">
        <v>15</v>
      </c>
      <c r="B5640" s="7" t="s">
        <v>1497</v>
      </c>
      <c r="C5640" s="24" t="s">
        <v>43504</v>
      </c>
      <c r="D5640" s="24" t="s">
        <v>43505</v>
      </c>
      <c r="E5640" s="7" t="s">
        <v>5731</v>
      </c>
      <c r="F5640" s="7" t="s">
        <v>16293</v>
      </c>
      <c r="G5640" s="7" t="s">
        <v>22865</v>
      </c>
      <c r="H5640" s="19">
        <v>552.84</v>
      </c>
      <c r="I5640" s="19">
        <v>326.93</v>
      </c>
      <c r="J5640" s="26">
        <f t="shared" si="612"/>
        <v>170.00360000000001</v>
      </c>
      <c r="K5640" s="28">
        <v>170.00360000000001</v>
      </c>
      <c r="L5640" s="29">
        <f t="shared" si="613"/>
        <v>212.50450000000001</v>
      </c>
      <c r="M5640" s="28">
        <f t="shared" si="610"/>
        <v>170.00360000000001</v>
      </c>
      <c r="N5640" s="29">
        <f t="shared" si="611"/>
        <v>212.50450000000001</v>
      </c>
      <c r="Q5640" s="7" t="s">
        <v>31971</v>
      </c>
      <c r="R5640" s="7" t="s">
        <v>31977</v>
      </c>
      <c r="S5640" s="7" t="s">
        <v>31984</v>
      </c>
      <c r="T5640" s="7" t="s">
        <v>32011</v>
      </c>
      <c r="U5640" s="7" t="s">
        <v>31986</v>
      </c>
      <c r="V5640" s="7" t="s">
        <v>31945</v>
      </c>
    </row>
    <row r="5641" spans="1:22">
      <c r="A5641" s="7" t="s">
        <v>15</v>
      </c>
      <c r="B5641" s="7" t="s">
        <v>1499</v>
      </c>
      <c r="C5641" s="24" t="s">
        <v>43506</v>
      </c>
      <c r="D5641" s="24" t="s">
        <v>43507</v>
      </c>
      <c r="E5641" s="7" t="s">
        <v>5732</v>
      </c>
      <c r="F5641" s="7" t="s">
        <v>16294</v>
      </c>
      <c r="G5641" s="7" t="s">
        <v>26800</v>
      </c>
      <c r="H5641" s="19">
        <v>368.5</v>
      </c>
      <c r="I5641" s="19">
        <v>298.08</v>
      </c>
      <c r="J5641" s="26">
        <f t="shared" si="612"/>
        <v>155.0016</v>
      </c>
      <c r="K5641" s="28">
        <v>155.0016</v>
      </c>
      <c r="L5641" s="29">
        <f t="shared" si="613"/>
        <v>193.75199999999998</v>
      </c>
      <c r="M5641" s="28">
        <f t="shared" si="610"/>
        <v>155.0016</v>
      </c>
      <c r="N5641" s="29">
        <f t="shared" si="611"/>
        <v>193.75199999999998</v>
      </c>
      <c r="Q5641" s="7" t="s">
        <v>31971</v>
      </c>
      <c r="R5641" s="7" t="s">
        <v>31977</v>
      </c>
      <c r="S5641" s="7" t="s">
        <v>31984</v>
      </c>
      <c r="T5641" s="7" t="s">
        <v>32011</v>
      </c>
      <c r="U5641" s="7" t="s">
        <v>31974</v>
      </c>
      <c r="V5641" s="7" t="s">
        <v>31946</v>
      </c>
    </row>
    <row r="5642" spans="1:22">
      <c r="A5642" s="7" t="s">
        <v>15</v>
      </c>
      <c r="B5642" s="7" t="s">
        <v>1499</v>
      </c>
      <c r="C5642" s="24" t="s">
        <v>43508</v>
      </c>
      <c r="D5642" s="24" t="s">
        <v>43509</v>
      </c>
      <c r="E5642" s="7" t="s">
        <v>5733</v>
      </c>
      <c r="F5642" s="7" t="s">
        <v>16295</v>
      </c>
      <c r="G5642" s="7" t="s">
        <v>26801</v>
      </c>
      <c r="H5642" s="19">
        <v>248.2</v>
      </c>
      <c r="I5642" s="19">
        <v>211.54</v>
      </c>
      <c r="J5642" s="26">
        <f t="shared" si="612"/>
        <v>110.0008</v>
      </c>
      <c r="K5642" s="28">
        <v>110.0008</v>
      </c>
      <c r="L5642" s="29">
        <f t="shared" si="613"/>
        <v>137.50099999999998</v>
      </c>
      <c r="M5642" s="28">
        <f t="shared" si="610"/>
        <v>110.0008</v>
      </c>
      <c r="N5642" s="29">
        <f t="shared" si="611"/>
        <v>137.50099999999998</v>
      </c>
      <c r="Q5642" s="7" t="s">
        <v>31971</v>
      </c>
      <c r="R5642" s="7" t="s">
        <v>31977</v>
      </c>
      <c r="S5642" s="7" t="s">
        <v>31984</v>
      </c>
      <c r="T5642" s="7" t="s">
        <v>32011</v>
      </c>
      <c r="U5642" s="7" t="s">
        <v>31974</v>
      </c>
      <c r="V5642" s="7" t="s">
        <v>31946</v>
      </c>
    </row>
    <row r="5643" spans="1:22">
      <c r="A5643" s="7" t="s">
        <v>15</v>
      </c>
      <c r="B5643" s="7" t="s">
        <v>4414</v>
      </c>
      <c r="C5643" s="24" t="s">
        <v>43510</v>
      </c>
      <c r="D5643" s="24" t="s">
        <v>43511</v>
      </c>
      <c r="E5643" s="7" t="s">
        <v>5734</v>
      </c>
      <c r="F5643" s="7" t="s">
        <v>16296</v>
      </c>
      <c r="G5643" s="7" t="s">
        <v>26802</v>
      </c>
      <c r="H5643" s="16">
        <v>5.66</v>
      </c>
      <c r="I5643" s="16">
        <v>5.37</v>
      </c>
      <c r="J5643" s="26">
        <f t="shared" si="612"/>
        <v>2.7924000000000002</v>
      </c>
      <c r="K5643" s="28">
        <v>2.4573120000000004</v>
      </c>
      <c r="L5643" s="29">
        <f t="shared" si="613"/>
        <v>3.0716400000000004</v>
      </c>
      <c r="M5643" s="28">
        <f t="shared" si="610"/>
        <v>2.4573120000000004</v>
      </c>
      <c r="N5643" s="29">
        <f t="shared" si="611"/>
        <v>3.0716400000000004</v>
      </c>
      <c r="Q5643" s="7" t="s">
        <v>31974</v>
      </c>
      <c r="R5643" s="7" t="s">
        <v>31981</v>
      </c>
      <c r="S5643" s="7" t="s">
        <v>13</v>
      </c>
      <c r="T5643" s="7" t="s">
        <v>32006</v>
      </c>
      <c r="U5643" s="7" t="s">
        <v>31877</v>
      </c>
      <c r="V5643" s="7" t="s">
        <v>32103</v>
      </c>
    </row>
    <row r="5644" spans="1:22">
      <c r="A5644" s="7" t="s">
        <v>15</v>
      </c>
      <c r="B5644" s="7" t="s">
        <v>4414</v>
      </c>
      <c r="C5644" s="24" t="s">
        <v>43512</v>
      </c>
      <c r="D5644" s="24" t="s">
        <v>43513</v>
      </c>
      <c r="E5644" s="7" t="s">
        <v>5735</v>
      </c>
      <c r="F5644" s="7" t="s">
        <v>16297</v>
      </c>
      <c r="G5644" s="7" t="s">
        <v>26803</v>
      </c>
      <c r="H5644" s="16">
        <v>5.85</v>
      </c>
      <c r="I5644" s="16">
        <v>5.59</v>
      </c>
      <c r="J5644" s="26">
        <f t="shared" si="612"/>
        <v>2.9068000000000001</v>
      </c>
      <c r="K5644" s="28">
        <v>2.5579840000000003</v>
      </c>
      <c r="L5644" s="29">
        <f t="shared" si="613"/>
        <v>3.1974800000000001</v>
      </c>
      <c r="M5644" s="28">
        <f t="shared" si="610"/>
        <v>2.5579840000000003</v>
      </c>
      <c r="N5644" s="29">
        <f t="shared" si="611"/>
        <v>3.1974800000000001</v>
      </c>
      <c r="Q5644" s="7" t="s">
        <v>31974</v>
      </c>
      <c r="R5644" s="7" t="s">
        <v>31981</v>
      </c>
      <c r="S5644" s="7" t="s">
        <v>13</v>
      </c>
      <c r="T5644" s="7" t="s">
        <v>32006</v>
      </c>
      <c r="U5644" s="7" t="s">
        <v>31877</v>
      </c>
      <c r="V5644" s="7" t="s">
        <v>32103</v>
      </c>
    </row>
    <row r="5645" spans="1:22">
      <c r="A5645" s="7" t="s">
        <v>15</v>
      </c>
      <c r="B5645" s="7" t="s">
        <v>4414</v>
      </c>
      <c r="C5645" s="24" t="s">
        <v>43514</v>
      </c>
      <c r="D5645" s="24" t="s">
        <v>43515</v>
      </c>
      <c r="E5645" s="7" t="s">
        <v>5736</v>
      </c>
      <c r="F5645" s="7" t="s">
        <v>16298</v>
      </c>
      <c r="G5645" s="7" t="s">
        <v>26804</v>
      </c>
      <c r="H5645" s="16">
        <v>6.29</v>
      </c>
      <c r="I5645" s="16">
        <v>6.04</v>
      </c>
      <c r="J5645" s="26">
        <f t="shared" si="612"/>
        <v>3.1408</v>
      </c>
      <c r="K5645" s="28">
        <v>2.7639040000000001</v>
      </c>
      <c r="L5645" s="29">
        <f t="shared" si="613"/>
        <v>3.4548800000000002</v>
      </c>
      <c r="M5645" s="28">
        <f t="shared" si="610"/>
        <v>2.7639040000000001</v>
      </c>
      <c r="N5645" s="29">
        <f t="shared" si="611"/>
        <v>3.4548800000000002</v>
      </c>
      <c r="Q5645" s="7" t="s">
        <v>31974</v>
      </c>
      <c r="R5645" s="7" t="s">
        <v>31981</v>
      </c>
      <c r="S5645" s="7" t="s">
        <v>13</v>
      </c>
      <c r="T5645" s="7" t="s">
        <v>32006</v>
      </c>
      <c r="U5645" s="7" t="s">
        <v>31877</v>
      </c>
      <c r="V5645" s="7" t="s">
        <v>32103</v>
      </c>
    </row>
    <row r="5646" spans="1:22">
      <c r="A5646" s="7" t="s">
        <v>15</v>
      </c>
      <c r="B5646" s="7" t="s">
        <v>4414</v>
      </c>
      <c r="C5646" s="24" t="s">
        <v>43516</v>
      </c>
      <c r="D5646" s="24" t="s">
        <v>43517</v>
      </c>
      <c r="E5646" s="7" t="s">
        <v>5737</v>
      </c>
      <c r="F5646" s="7" t="s">
        <v>16299</v>
      </c>
      <c r="G5646" s="7" t="s">
        <v>26805</v>
      </c>
      <c r="H5646" s="16">
        <v>6.49</v>
      </c>
      <c r="I5646" s="16">
        <v>6.22</v>
      </c>
      <c r="J5646" s="26">
        <f t="shared" si="612"/>
        <v>3.2343999999999999</v>
      </c>
      <c r="K5646" s="28">
        <v>2.8462719999999999</v>
      </c>
      <c r="L5646" s="29">
        <f t="shared" si="613"/>
        <v>3.5578399999999997</v>
      </c>
      <c r="M5646" s="28">
        <f t="shared" si="610"/>
        <v>2.8462719999999999</v>
      </c>
      <c r="N5646" s="29">
        <f t="shared" si="611"/>
        <v>3.5578399999999997</v>
      </c>
      <c r="Q5646" s="7" t="s">
        <v>31974</v>
      </c>
      <c r="R5646" s="7" t="s">
        <v>31981</v>
      </c>
      <c r="S5646" s="7" t="s">
        <v>13</v>
      </c>
      <c r="T5646" s="7" t="s">
        <v>32006</v>
      </c>
      <c r="U5646" s="7" t="s">
        <v>31877</v>
      </c>
      <c r="V5646" s="7" t="s">
        <v>32103</v>
      </c>
    </row>
    <row r="5647" spans="1:22">
      <c r="A5647" s="7" t="s">
        <v>15</v>
      </c>
      <c r="B5647" s="7" t="s">
        <v>4414</v>
      </c>
      <c r="C5647" s="24" t="s">
        <v>43518</v>
      </c>
      <c r="D5647" s="24" t="s">
        <v>43519</v>
      </c>
      <c r="E5647" s="7" t="s">
        <v>5738</v>
      </c>
      <c r="F5647" s="7" t="s">
        <v>16300</v>
      </c>
      <c r="G5647" s="7" t="s">
        <v>26806</v>
      </c>
      <c r="H5647" s="16">
        <v>40.18</v>
      </c>
      <c r="I5647" s="16">
        <v>38.169999999999995</v>
      </c>
      <c r="J5647" s="26">
        <f t="shared" si="612"/>
        <v>19.848399999999998</v>
      </c>
      <c r="K5647" s="28">
        <v>17.466591999999999</v>
      </c>
      <c r="L5647" s="29">
        <f t="shared" si="613"/>
        <v>21.833239999999996</v>
      </c>
      <c r="M5647" s="28">
        <f t="shared" si="610"/>
        <v>17.466591999999999</v>
      </c>
      <c r="N5647" s="29">
        <f t="shared" si="611"/>
        <v>21.833239999999996</v>
      </c>
      <c r="Q5647" s="7" t="s">
        <v>31974</v>
      </c>
      <c r="R5647" s="7" t="s">
        <v>31981</v>
      </c>
      <c r="S5647" s="7" t="s">
        <v>13</v>
      </c>
      <c r="T5647" s="7" t="s">
        <v>32006</v>
      </c>
      <c r="U5647" s="7" t="s">
        <v>31877</v>
      </c>
      <c r="V5647" s="7" t="s">
        <v>32103</v>
      </c>
    </row>
    <row r="5648" spans="1:22">
      <c r="A5648" s="7" t="s">
        <v>15</v>
      </c>
      <c r="B5648" s="7" t="s">
        <v>4414</v>
      </c>
      <c r="C5648" s="24" t="s">
        <v>43520</v>
      </c>
      <c r="D5648" s="24" t="s">
        <v>43521</v>
      </c>
      <c r="E5648" s="7" t="s">
        <v>5739</v>
      </c>
      <c r="F5648" s="7" t="s">
        <v>16301</v>
      </c>
      <c r="G5648" s="7" t="s">
        <v>26807</v>
      </c>
      <c r="H5648" s="16">
        <v>42.8</v>
      </c>
      <c r="I5648" s="16">
        <v>40.79</v>
      </c>
      <c r="J5648" s="26">
        <f t="shared" si="612"/>
        <v>21.210799999999999</v>
      </c>
      <c r="K5648" s="28">
        <v>18.665503999999999</v>
      </c>
      <c r="L5648" s="29">
        <f t="shared" si="613"/>
        <v>23.331879999999998</v>
      </c>
      <c r="M5648" s="28">
        <f t="shared" si="610"/>
        <v>18.665503999999999</v>
      </c>
      <c r="N5648" s="29">
        <f t="shared" si="611"/>
        <v>23.331879999999998</v>
      </c>
      <c r="Q5648" s="7" t="s">
        <v>31974</v>
      </c>
      <c r="R5648" s="7" t="s">
        <v>31981</v>
      </c>
      <c r="S5648" s="7" t="s">
        <v>13</v>
      </c>
      <c r="T5648" s="7" t="s">
        <v>32006</v>
      </c>
      <c r="U5648" s="7" t="s">
        <v>31877</v>
      </c>
      <c r="V5648" s="7" t="s">
        <v>32103</v>
      </c>
    </row>
    <row r="5649" spans="1:22">
      <c r="A5649" s="7" t="s">
        <v>15</v>
      </c>
      <c r="B5649" s="7" t="s">
        <v>4414</v>
      </c>
      <c r="C5649" s="24" t="s">
        <v>43522</v>
      </c>
      <c r="D5649" s="24" t="s">
        <v>43523</v>
      </c>
      <c r="E5649" s="7" t="s">
        <v>5740</v>
      </c>
      <c r="F5649" s="7" t="s">
        <v>16302</v>
      </c>
      <c r="G5649" s="7" t="s">
        <v>26808</v>
      </c>
      <c r="H5649" s="16">
        <v>9.7099999999999991</v>
      </c>
      <c r="I5649" s="16">
        <v>9.2200000000000006</v>
      </c>
      <c r="J5649" s="26">
        <f t="shared" si="612"/>
        <v>4.7944000000000004</v>
      </c>
      <c r="K5649" s="28">
        <v>4.2190720000000006</v>
      </c>
      <c r="L5649" s="29">
        <f t="shared" si="613"/>
        <v>5.2738400000000007</v>
      </c>
      <c r="M5649" s="28">
        <f t="shared" si="610"/>
        <v>4.2190720000000006</v>
      </c>
      <c r="N5649" s="29">
        <f t="shared" si="611"/>
        <v>5.2738400000000007</v>
      </c>
      <c r="Q5649" s="7" t="s">
        <v>31974</v>
      </c>
      <c r="R5649" s="7" t="s">
        <v>31981</v>
      </c>
      <c r="S5649" s="7" t="s">
        <v>13</v>
      </c>
      <c r="T5649" s="7" t="s">
        <v>32006</v>
      </c>
      <c r="U5649" s="7" t="s">
        <v>31877</v>
      </c>
      <c r="V5649" s="7" t="s">
        <v>32103</v>
      </c>
    </row>
    <row r="5650" spans="1:22">
      <c r="A5650" s="7" t="s">
        <v>15</v>
      </c>
      <c r="B5650" s="7" t="s">
        <v>4414</v>
      </c>
      <c r="C5650" s="24" t="s">
        <v>43524</v>
      </c>
      <c r="D5650" s="24" t="s">
        <v>43525</v>
      </c>
      <c r="E5650" s="7" t="s">
        <v>5741</v>
      </c>
      <c r="F5650" s="7" t="s">
        <v>16303</v>
      </c>
      <c r="G5650" s="7" t="s">
        <v>26809</v>
      </c>
      <c r="H5650" s="16">
        <v>134.07</v>
      </c>
      <c r="I5650" s="16">
        <v>127.55000000000001</v>
      </c>
      <c r="J5650" s="26">
        <f t="shared" si="612"/>
        <v>66.326000000000008</v>
      </c>
      <c r="K5650" s="28">
        <v>58.366880000000009</v>
      </c>
      <c r="L5650" s="29">
        <f t="shared" si="613"/>
        <v>72.958600000000004</v>
      </c>
      <c r="M5650" s="28">
        <f t="shared" si="610"/>
        <v>58.366880000000009</v>
      </c>
      <c r="N5650" s="29">
        <f t="shared" si="611"/>
        <v>72.958600000000004</v>
      </c>
      <c r="Q5650" s="7" t="s">
        <v>31974</v>
      </c>
      <c r="R5650" s="7" t="s">
        <v>31981</v>
      </c>
      <c r="S5650" s="7" t="s">
        <v>13</v>
      </c>
      <c r="T5650" s="7" t="s">
        <v>32006</v>
      </c>
      <c r="U5650" s="7" t="s">
        <v>31877</v>
      </c>
      <c r="V5650" s="7" t="s">
        <v>32103</v>
      </c>
    </row>
    <row r="5651" spans="1:22">
      <c r="A5651" s="7" t="s">
        <v>15</v>
      </c>
      <c r="B5651" s="7" t="s">
        <v>4414</v>
      </c>
      <c r="C5651" s="24" t="s">
        <v>43526</v>
      </c>
      <c r="D5651" s="24" t="s">
        <v>43527</v>
      </c>
      <c r="E5651" s="7" t="s">
        <v>5742</v>
      </c>
      <c r="F5651" s="7" t="s">
        <v>16304</v>
      </c>
      <c r="G5651" s="7" t="s">
        <v>26810</v>
      </c>
      <c r="H5651" s="16">
        <v>106.97</v>
      </c>
      <c r="I5651" s="16">
        <v>101.89</v>
      </c>
      <c r="J5651" s="26">
        <f t="shared" si="612"/>
        <v>52.982800000000005</v>
      </c>
      <c r="K5651" s="28">
        <v>46.624864000000002</v>
      </c>
      <c r="L5651" s="29">
        <f t="shared" si="613"/>
        <v>58.281080000000003</v>
      </c>
      <c r="M5651" s="28">
        <f t="shared" si="610"/>
        <v>46.624864000000002</v>
      </c>
      <c r="N5651" s="29">
        <f t="shared" si="611"/>
        <v>58.281080000000003</v>
      </c>
      <c r="Q5651" s="7" t="s">
        <v>31974</v>
      </c>
      <c r="R5651" s="7" t="s">
        <v>31981</v>
      </c>
      <c r="S5651" s="7" t="s">
        <v>13</v>
      </c>
      <c r="T5651" s="7" t="s">
        <v>32006</v>
      </c>
      <c r="U5651" s="7" t="s">
        <v>31877</v>
      </c>
      <c r="V5651" s="7" t="s">
        <v>32103</v>
      </c>
    </row>
    <row r="5652" spans="1:22">
      <c r="A5652" s="7" t="s">
        <v>15</v>
      </c>
      <c r="B5652" s="7" t="s">
        <v>4414</v>
      </c>
      <c r="C5652" s="24" t="s">
        <v>43528</v>
      </c>
      <c r="D5652" s="24" t="s">
        <v>43529</v>
      </c>
      <c r="E5652" s="7" t="s">
        <v>5743</v>
      </c>
      <c r="F5652" s="7" t="s">
        <v>16305</v>
      </c>
      <c r="G5652" s="7" t="s">
        <v>26811</v>
      </c>
      <c r="H5652" s="16">
        <v>126.64</v>
      </c>
      <c r="I5652" s="16">
        <v>120.42</v>
      </c>
      <c r="J5652" s="26">
        <f t="shared" si="612"/>
        <v>62.618400000000001</v>
      </c>
      <c r="K5652" s="28">
        <v>55.104191999999998</v>
      </c>
      <c r="L5652" s="29">
        <f t="shared" si="613"/>
        <v>68.880239999999986</v>
      </c>
      <c r="M5652" s="28">
        <f t="shared" si="610"/>
        <v>55.104191999999998</v>
      </c>
      <c r="N5652" s="29">
        <f t="shared" si="611"/>
        <v>68.880239999999986</v>
      </c>
      <c r="Q5652" s="7" t="s">
        <v>31974</v>
      </c>
      <c r="R5652" s="7" t="s">
        <v>31981</v>
      </c>
      <c r="S5652" s="7" t="s">
        <v>13</v>
      </c>
      <c r="T5652" s="7" t="s">
        <v>32006</v>
      </c>
      <c r="U5652" s="7" t="s">
        <v>31877</v>
      </c>
      <c r="V5652" s="7" t="s">
        <v>32103</v>
      </c>
    </row>
    <row r="5653" spans="1:22">
      <c r="A5653" s="7" t="s">
        <v>15</v>
      </c>
      <c r="B5653" s="7" t="s">
        <v>4414</v>
      </c>
      <c r="C5653" s="24" t="s">
        <v>43530</v>
      </c>
      <c r="D5653" s="24" t="s">
        <v>43531</v>
      </c>
      <c r="E5653" s="7" t="s">
        <v>5744</v>
      </c>
      <c r="F5653" s="7" t="s">
        <v>16306</v>
      </c>
      <c r="G5653" s="7" t="s">
        <v>26812</v>
      </c>
      <c r="H5653" s="16">
        <v>108</v>
      </c>
      <c r="I5653" s="16">
        <v>102.81</v>
      </c>
      <c r="J5653" s="26">
        <f t="shared" si="612"/>
        <v>53.461200000000005</v>
      </c>
      <c r="K5653" s="28">
        <v>47.045856000000008</v>
      </c>
      <c r="L5653" s="29">
        <f t="shared" si="613"/>
        <v>58.807320000000004</v>
      </c>
      <c r="M5653" s="28">
        <f t="shared" si="610"/>
        <v>47.045856000000008</v>
      </c>
      <c r="N5653" s="29">
        <f t="shared" si="611"/>
        <v>58.807320000000004</v>
      </c>
      <c r="Q5653" s="7" t="s">
        <v>31974</v>
      </c>
      <c r="R5653" s="7" t="s">
        <v>31981</v>
      </c>
      <c r="S5653" s="7" t="s">
        <v>13</v>
      </c>
      <c r="T5653" s="7" t="s">
        <v>32006</v>
      </c>
      <c r="U5653" s="7" t="s">
        <v>31877</v>
      </c>
      <c r="V5653" s="7" t="s">
        <v>32103</v>
      </c>
    </row>
    <row r="5654" spans="1:22">
      <c r="A5654" s="7" t="s">
        <v>15</v>
      </c>
      <c r="B5654" s="7" t="s">
        <v>4414</v>
      </c>
      <c r="C5654" s="24" t="s">
        <v>43532</v>
      </c>
      <c r="D5654" s="24" t="s">
        <v>43533</v>
      </c>
      <c r="E5654" s="7" t="s">
        <v>5745</v>
      </c>
      <c r="F5654" s="7" t="s">
        <v>16307</v>
      </c>
      <c r="G5654" s="7" t="s">
        <v>26813</v>
      </c>
      <c r="H5654" s="16">
        <v>126.64</v>
      </c>
      <c r="I5654" s="16">
        <v>120.42</v>
      </c>
      <c r="J5654" s="26">
        <f t="shared" si="612"/>
        <v>62.618400000000001</v>
      </c>
      <c r="K5654" s="28">
        <v>55.104191999999998</v>
      </c>
      <c r="L5654" s="29">
        <f t="shared" si="613"/>
        <v>68.880239999999986</v>
      </c>
      <c r="M5654" s="28">
        <f t="shared" si="610"/>
        <v>55.104191999999998</v>
      </c>
      <c r="N5654" s="29">
        <f t="shared" si="611"/>
        <v>68.880239999999986</v>
      </c>
      <c r="Q5654" s="7" t="s">
        <v>31974</v>
      </c>
      <c r="R5654" s="7" t="s">
        <v>31981</v>
      </c>
      <c r="S5654" s="7" t="s">
        <v>13</v>
      </c>
      <c r="T5654" s="7" t="s">
        <v>32006</v>
      </c>
      <c r="U5654" s="7" t="s">
        <v>31877</v>
      </c>
      <c r="V5654" s="7" t="s">
        <v>32103</v>
      </c>
    </row>
    <row r="5655" spans="1:22">
      <c r="A5655" s="7" t="s">
        <v>15</v>
      </c>
      <c r="B5655" s="7" t="s">
        <v>4414</v>
      </c>
      <c r="C5655" s="24" t="s">
        <v>43534</v>
      </c>
      <c r="D5655" s="24" t="s">
        <v>43535</v>
      </c>
      <c r="E5655" s="7" t="s">
        <v>5746</v>
      </c>
      <c r="F5655" s="7" t="s">
        <v>16308</v>
      </c>
      <c r="G5655" s="7" t="s">
        <v>26814</v>
      </c>
      <c r="H5655" s="16">
        <v>106.97</v>
      </c>
      <c r="I5655" s="16">
        <v>101.89</v>
      </c>
      <c r="J5655" s="26">
        <f t="shared" si="612"/>
        <v>52.982800000000005</v>
      </c>
      <c r="K5655" s="28">
        <v>46.624864000000002</v>
      </c>
      <c r="L5655" s="29">
        <f t="shared" si="613"/>
        <v>58.281080000000003</v>
      </c>
      <c r="M5655" s="28">
        <f t="shared" si="610"/>
        <v>46.624864000000002</v>
      </c>
      <c r="N5655" s="29">
        <f t="shared" si="611"/>
        <v>58.281080000000003</v>
      </c>
      <c r="Q5655" s="7" t="s">
        <v>31974</v>
      </c>
      <c r="R5655" s="7" t="s">
        <v>31981</v>
      </c>
      <c r="S5655" s="7" t="s">
        <v>13</v>
      </c>
      <c r="T5655" s="7" t="s">
        <v>32006</v>
      </c>
      <c r="U5655" s="7" t="s">
        <v>31877</v>
      </c>
      <c r="V5655" s="7" t="s">
        <v>32103</v>
      </c>
    </row>
    <row r="5656" spans="1:22">
      <c r="A5656" s="7" t="s">
        <v>15</v>
      </c>
      <c r="B5656" s="7" t="s">
        <v>4414</v>
      </c>
      <c r="C5656" s="24" t="s">
        <v>43536</v>
      </c>
      <c r="D5656" s="24" t="s">
        <v>43537</v>
      </c>
      <c r="E5656" s="7" t="s">
        <v>5747</v>
      </c>
      <c r="F5656" s="7" t="s">
        <v>16309</v>
      </c>
      <c r="G5656" s="7" t="s">
        <v>26815</v>
      </c>
      <c r="H5656" s="16">
        <v>145.1</v>
      </c>
      <c r="I5656" s="16">
        <v>138.12</v>
      </c>
      <c r="J5656" s="26">
        <f t="shared" si="612"/>
        <v>71.822400000000002</v>
      </c>
      <c r="K5656" s="28">
        <v>63.203712000000003</v>
      </c>
      <c r="L5656" s="29">
        <f t="shared" si="613"/>
        <v>79.004639999999995</v>
      </c>
      <c r="M5656" s="28">
        <f t="shared" si="610"/>
        <v>63.203712000000003</v>
      </c>
      <c r="N5656" s="29">
        <f t="shared" si="611"/>
        <v>79.004639999999995</v>
      </c>
      <c r="Q5656" s="7" t="s">
        <v>31974</v>
      </c>
      <c r="R5656" s="7" t="s">
        <v>31981</v>
      </c>
      <c r="S5656" s="7" t="s">
        <v>13</v>
      </c>
      <c r="T5656" s="7" t="s">
        <v>32006</v>
      </c>
      <c r="U5656" s="7" t="s">
        <v>31877</v>
      </c>
      <c r="V5656" s="7" t="s">
        <v>32103</v>
      </c>
    </row>
    <row r="5657" spans="1:22">
      <c r="A5657" s="7" t="s">
        <v>15</v>
      </c>
      <c r="B5657" s="7" t="s">
        <v>4414</v>
      </c>
      <c r="C5657" s="24" t="s">
        <v>43538</v>
      </c>
      <c r="D5657" s="24" t="s">
        <v>43539</v>
      </c>
      <c r="E5657" s="7" t="s">
        <v>5748</v>
      </c>
      <c r="F5657" s="7" t="s">
        <v>16310</v>
      </c>
      <c r="G5657" s="7" t="s">
        <v>26816</v>
      </c>
      <c r="H5657" s="16">
        <v>125.78</v>
      </c>
      <c r="I5657" s="16">
        <v>119.69000000000001</v>
      </c>
      <c r="J5657" s="26">
        <f t="shared" si="612"/>
        <v>62.238800000000005</v>
      </c>
      <c r="K5657" s="28">
        <v>54.770144000000002</v>
      </c>
      <c r="L5657" s="29">
        <f t="shared" si="613"/>
        <v>68.462679999999992</v>
      </c>
      <c r="M5657" s="28">
        <f t="shared" si="610"/>
        <v>54.770144000000002</v>
      </c>
      <c r="N5657" s="29">
        <f t="shared" si="611"/>
        <v>68.462679999999992</v>
      </c>
      <c r="Q5657" s="7" t="s">
        <v>31974</v>
      </c>
      <c r="R5657" s="7" t="s">
        <v>31981</v>
      </c>
      <c r="S5657" s="7" t="s">
        <v>13</v>
      </c>
      <c r="T5657" s="7" t="s">
        <v>32006</v>
      </c>
      <c r="U5657" s="7" t="s">
        <v>31877</v>
      </c>
      <c r="V5657" s="7" t="s">
        <v>32103</v>
      </c>
    </row>
    <row r="5658" spans="1:22">
      <c r="A5658" s="7" t="s">
        <v>15</v>
      </c>
      <c r="B5658" s="7" t="s">
        <v>4414</v>
      </c>
      <c r="C5658" s="24" t="s">
        <v>43540</v>
      </c>
      <c r="D5658" s="24" t="s">
        <v>43541</v>
      </c>
      <c r="E5658" s="7" t="s">
        <v>5749</v>
      </c>
      <c r="F5658" s="7" t="s">
        <v>16311</v>
      </c>
      <c r="G5658" s="7" t="s">
        <v>26817</v>
      </c>
      <c r="H5658" s="16">
        <v>40.72</v>
      </c>
      <c r="I5658" s="16">
        <v>38.79</v>
      </c>
      <c r="J5658" s="26">
        <f t="shared" si="612"/>
        <v>20.1708</v>
      </c>
      <c r="K5658" s="28">
        <v>17.750304</v>
      </c>
      <c r="L5658" s="29">
        <f t="shared" si="613"/>
        <v>22.18788</v>
      </c>
      <c r="M5658" s="28">
        <f t="shared" si="610"/>
        <v>17.750304</v>
      </c>
      <c r="N5658" s="29">
        <f t="shared" si="611"/>
        <v>22.18788</v>
      </c>
      <c r="Q5658" s="7" t="s">
        <v>31974</v>
      </c>
      <c r="R5658" s="7" t="s">
        <v>31981</v>
      </c>
      <c r="S5658" s="7" t="s">
        <v>13</v>
      </c>
      <c r="T5658" s="7" t="s">
        <v>32006</v>
      </c>
      <c r="U5658" s="7" t="s">
        <v>31877</v>
      </c>
      <c r="V5658" s="7" t="s">
        <v>32103</v>
      </c>
    </row>
    <row r="5659" spans="1:22">
      <c r="A5659" s="7" t="s">
        <v>15</v>
      </c>
      <c r="B5659" s="7" t="s">
        <v>4414</v>
      </c>
      <c r="C5659" s="24" t="s">
        <v>43542</v>
      </c>
      <c r="D5659" s="24" t="s">
        <v>43543</v>
      </c>
      <c r="E5659" s="7" t="s">
        <v>5750</v>
      </c>
      <c r="F5659" s="7" t="s">
        <v>16312</v>
      </c>
      <c r="G5659" s="7" t="s">
        <v>26818</v>
      </c>
      <c r="H5659" s="16">
        <v>30.32</v>
      </c>
      <c r="I5659" s="16">
        <v>28.87</v>
      </c>
      <c r="J5659" s="26">
        <f t="shared" si="612"/>
        <v>15.012400000000001</v>
      </c>
      <c r="K5659" s="28">
        <v>13.210912</v>
      </c>
      <c r="L5659" s="29">
        <f t="shared" si="613"/>
        <v>16.513639999999999</v>
      </c>
      <c r="M5659" s="28">
        <f t="shared" si="610"/>
        <v>13.210912</v>
      </c>
      <c r="N5659" s="29">
        <f t="shared" si="611"/>
        <v>16.513639999999999</v>
      </c>
      <c r="Q5659" s="7" t="s">
        <v>31974</v>
      </c>
      <c r="R5659" s="7" t="s">
        <v>31981</v>
      </c>
      <c r="S5659" s="7" t="s">
        <v>13</v>
      </c>
      <c r="T5659" s="7" t="s">
        <v>32006</v>
      </c>
      <c r="U5659" s="7" t="s">
        <v>31877</v>
      </c>
      <c r="V5659" s="7" t="s">
        <v>32103</v>
      </c>
    </row>
    <row r="5660" spans="1:22">
      <c r="A5660" s="7" t="s">
        <v>15</v>
      </c>
      <c r="B5660" s="7" t="s">
        <v>4414</v>
      </c>
      <c r="C5660" s="24" t="s">
        <v>43544</v>
      </c>
      <c r="D5660" s="24" t="s">
        <v>43545</v>
      </c>
      <c r="E5660" s="7" t="s">
        <v>5751</v>
      </c>
      <c r="F5660" s="7" t="s">
        <v>16313</v>
      </c>
      <c r="G5660" s="7" t="s">
        <v>26819</v>
      </c>
      <c r="H5660" s="16">
        <v>138.12</v>
      </c>
      <c r="I5660" s="16">
        <v>131.47</v>
      </c>
      <c r="J5660" s="26">
        <f t="shared" si="612"/>
        <v>68.364400000000003</v>
      </c>
      <c r="K5660" s="28">
        <v>60.160672000000005</v>
      </c>
      <c r="L5660" s="29">
        <f t="shared" si="613"/>
        <v>75.200839999999999</v>
      </c>
      <c r="M5660" s="28">
        <f t="shared" si="610"/>
        <v>60.160672000000005</v>
      </c>
      <c r="N5660" s="29">
        <f t="shared" si="611"/>
        <v>75.200839999999999</v>
      </c>
      <c r="Q5660" s="7" t="s">
        <v>31974</v>
      </c>
      <c r="R5660" s="7" t="s">
        <v>31981</v>
      </c>
      <c r="S5660" s="7" t="s">
        <v>13</v>
      </c>
      <c r="T5660" s="7" t="s">
        <v>32006</v>
      </c>
      <c r="U5660" s="7" t="s">
        <v>31877</v>
      </c>
      <c r="V5660" s="7" t="s">
        <v>32103</v>
      </c>
    </row>
    <row r="5661" spans="1:22">
      <c r="A5661" s="7" t="s">
        <v>15</v>
      </c>
      <c r="B5661" s="7" t="s">
        <v>4414</v>
      </c>
      <c r="C5661" s="24" t="s">
        <v>43546</v>
      </c>
      <c r="D5661" s="24" t="s">
        <v>43547</v>
      </c>
      <c r="E5661" s="7" t="s">
        <v>5752</v>
      </c>
      <c r="F5661" s="7" t="s">
        <v>16314</v>
      </c>
      <c r="G5661" s="7" t="s">
        <v>26820</v>
      </c>
      <c r="H5661" s="16">
        <v>120.21000000000001</v>
      </c>
      <c r="I5661" s="16">
        <v>114.41000000000001</v>
      </c>
      <c r="J5661" s="26">
        <f t="shared" si="612"/>
        <v>59.493200000000009</v>
      </c>
      <c r="K5661" s="28">
        <v>52.354016000000009</v>
      </c>
      <c r="L5661" s="29">
        <f t="shared" si="613"/>
        <v>65.442520000000002</v>
      </c>
      <c r="M5661" s="28">
        <f t="shared" si="610"/>
        <v>52.354016000000009</v>
      </c>
      <c r="N5661" s="29">
        <f t="shared" si="611"/>
        <v>65.442520000000002</v>
      </c>
      <c r="Q5661" s="7" t="s">
        <v>31974</v>
      </c>
      <c r="R5661" s="7" t="s">
        <v>31981</v>
      </c>
      <c r="S5661" s="7" t="s">
        <v>13</v>
      </c>
      <c r="T5661" s="7" t="s">
        <v>32006</v>
      </c>
      <c r="U5661" s="7" t="s">
        <v>31877</v>
      </c>
      <c r="V5661" s="7" t="s">
        <v>32103</v>
      </c>
    </row>
    <row r="5662" spans="1:22">
      <c r="A5662" s="7" t="s">
        <v>15</v>
      </c>
      <c r="B5662" s="7" t="s">
        <v>4414</v>
      </c>
      <c r="C5662" s="24" t="s">
        <v>43548</v>
      </c>
      <c r="D5662" s="24" t="s">
        <v>43549</v>
      </c>
      <c r="E5662" s="7" t="s">
        <v>5753</v>
      </c>
      <c r="F5662" s="7" t="s">
        <v>16315</v>
      </c>
      <c r="G5662" s="7" t="s">
        <v>26821</v>
      </c>
      <c r="H5662" s="16">
        <v>138.12</v>
      </c>
      <c r="I5662" s="16">
        <v>131.47</v>
      </c>
      <c r="J5662" s="26">
        <f t="shared" si="612"/>
        <v>68.364400000000003</v>
      </c>
      <c r="K5662" s="28">
        <v>60.160672000000005</v>
      </c>
      <c r="L5662" s="29">
        <f t="shared" si="613"/>
        <v>75.200839999999999</v>
      </c>
      <c r="M5662" s="28">
        <f t="shared" si="610"/>
        <v>60.160672000000005</v>
      </c>
      <c r="N5662" s="29">
        <f t="shared" si="611"/>
        <v>75.200839999999999</v>
      </c>
      <c r="Q5662" s="7" t="s">
        <v>31974</v>
      </c>
      <c r="R5662" s="7" t="s">
        <v>31981</v>
      </c>
      <c r="S5662" s="7" t="s">
        <v>13</v>
      </c>
      <c r="T5662" s="7" t="s">
        <v>32006</v>
      </c>
      <c r="U5662" s="7" t="s">
        <v>31877</v>
      </c>
      <c r="V5662" s="7" t="s">
        <v>32103</v>
      </c>
    </row>
    <row r="5663" spans="1:22">
      <c r="A5663" s="7" t="s">
        <v>15</v>
      </c>
      <c r="B5663" s="7" t="s">
        <v>4414</v>
      </c>
      <c r="C5663" s="24" t="s">
        <v>43550</v>
      </c>
      <c r="D5663" s="24" t="s">
        <v>43551</v>
      </c>
      <c r="E5663" s="7" t="s">
        <v>5754</v>
      </c>
      <c r="F5663" s="7" t="s">
        <v>16316</v>
      </c>
      <c r="G5663" s="7" t="s">
        <v>26822</v>
      </c>
      <c r="H5663" s="16">
        <v>120.22</v>
      </c>
      <c r="I5663" s="16">
        <v>114.43</v>
      </c>
      <c r="J5663" s="26">
        <f t="shared" si="612"/>
        <v>59.503600000000006</v>
      </c>
      <c r="K5663" s="28">
        <v>52.363168000000002</v>
      </c>
      <c r="L5663" s="29">
        <f t="shared" si="613"/>
        <v>65.453959999999995</v>
      </c>
      <c r="M5663" s="28">
        <f t="shared" si="610"/>
        <v>52.363168000000002</v>
      </c>
      <c r="N5663" s="29">
        <f t="shared" si="611"/>
        <v>65.453959999999995</v>
      </c>
      <c r="Q5663" s="7" t="s">
        <v>31974</v>
      </c>
      <c r="R5663" s="7" t="s">
        <v>31981</v>
      </c>
      <c r="S5663" s="7" t="s">
        <v>13</v>
      </c>
      <c r="T5663" s="7" t="s">
        <v>32006</v>
      </c>
      <c r="U5663" s="7" t="s">
        <v>31877</v>
      </c>
      <c r="V5663" s="7" t="s">
        <v>32103</v>
      </c>
    </row>
    <row r="5664" spans="1:22">
      <c r="A5664" s="7" t="s">
        <v>15</v>
      </c>
      <c r="B5664" s="7" t="s">
        <v>4414</v>
      </c>
      <c r="C5664" s="24" t="s">
        <v>43552</v>
      </c>
      <c r="D5664" s="24" t="s">
        <v>43553</v>
      </c>
      <c r="E5664" s="7" t="s">
        <v>5755</v>
      </c>
      <c r="F5664" s="7" t="s">
        <v>16317</v>
      </c>
      <c r="G5664" s="7" t="s">
        <v>26823</v>
      </c>
      <c r="H5664" s="16">
        <v>138.12</v>
      </c>
      <c r="I5664" s="16">
        <v>131.47</v>
      </c>
      <c r="J5664" s="26">
        <f t="shared" si="612"/>
        <v>68.364400000000003</v>
      </c>
      <c r="K5664" s="28">
        <v>60.160672000000005</v>
      </c>
      <c r="L5664" s="29">
        <f t="shared" si="613"/>
        <v>75.200839999999999</v>
      </c>
      <c r="M5664" s="28">
        <f t="shared" si="610"/>
        <v>60.160672000000005</v>
      </c>
      <c r="N5664" s="29">
        <f t="shared" si="611"/>
        <v>75.200839999999999</v>
      </c>
      <c r="Q5664" s="7" t="s">
        <v>31974</v>
      </c>
      <c r="R5664" s="7" t="s">
        <v>31981</v>
      </c>
      <c r="S5664" s="7" t="s">
        <v>13</v>
      </c>
      <c r="T5664" s="7" t="s">
        <v>32006</v>
      </c>
      <c r="U5664" s="7" t="s">
        <v>31877</v>
      </c>
      <c r="V5664" s="7" t="s">
        <v>32103</v>
      </c>
    </row>
    <row r="5665" spans="1:22">
      <c r="A5665" s="7" t="s">
        <v>15</v>
      </c>
      <c r="B5665" s="7" t="s">
        <v>4414</v>
      </c>
      <c r="C5665" s="24" t="s">
        <v>43554</v>
      </c>
      <c r="D5665" s="24" t="s">
        <v>43555</v>
      </c>
      <c r="E5665" s="7" t="s">
        <v>5756</v>
      </c>
      <c r="F5665" s="7" t="s">
        <v>16318</v>
      </c>
      <c r="G5665" s="7" t="s">
        <v>26824</v>
      </c>
      <c r="H5665" s="16">
        <v>120.21000000000001</v>
      </c>
      <c r="I5665" s="16">
        <v>114.41000000000001</v>
      </c>
      <c r="J5665" s="26">
        <f t="shared" si="612"/>
        <v>59.493200000000009</v>
      </c>
      <c r="K5665" s="28">
        <v>52.354016000000009</v>
      </c>
      <c r="L5665" s="29">
        <f t="shared" si="613"/>
        <v>65.442520000000002</v>
      </c>
      <c r="M5665" s="28">
        <f t="shared" si="610"/>
        <v>52.354016000000009</v>
      </c>
      <c r="N5665" s="29">
        <f t="shared" si="611"/>
        <v>65.442520000000002</v>
      </c>
      <c r="Q5665" s="7" t="s">
        <v>31974</v>
      </c>
      <c r="R5665" s="7" t="s">
        <v>31981</v>
      </c>
      <c r="S5665" s="7" t="s">
        <v>13</v>
      </c>
      <c r="T5665" s="7" t="s">
        <v>32006</v>
      </c>
      <c r="U5665" s="7" t="s">
        <v>31877</v>
      </c>
      <c r="V5665" s="7" t="s">
        <v>32103</v>
      </c>
    </row>
    <row r="5666" spans="1:22">
      <c r="A5666" s="7" t="s">
        <v>15</v>
      </c>
      <c r="B5666" s="7" t="s">
        <v>4414</v>
      </c>
      <c r="C5666" s="24" t="s">
        <v>43556</v>
      </c>
      <c r="D5666" s="24" t="s">
        <v>43557</v>
      </c>
      <c r="E5666" s="7" t="s">
        <v>5757</v>
      </c>
      <c r="F5666" s="7" t="s">
        <v>16319</v>
      </c>
      <c r="G5666" s="7" t="s">
        <v>26825</v>
      </c>
      <c r="H5666" s="16">
        <v>41.35</v>
      </c>
      <c r="I5666" s="16">
        <v>39.46</v>
      </c>
      <c r="J5666" s="26">
        <f t="shared" si="612"/>
        <v>20.519200000000001</v>
      </c>
      <c r="K5666" s="28">
        <v>18.056896000000002</v>
      </c>
      <c r="L5666" s="29">
        <f t="shared" si="613"/>
        <v>22.571120000000001</v>
      </c>
      <c r="M5666" s="28">
        <f t="shared" si="610"/>
        <v>18.056896000000002</v>
      </c>
      <c r="N5666" s="29">
        <f t="shared" si="611"/>
        <v>22.571120000000001</v>
      </c>
      <c r="Q5666" s="7" t="s">
        <v>31974</v>
      </c>
      <c r="R5666" s="7" t="s">
        <v>31981</v>
      </c>
      <c r="S5666" s="7" t="s">
        <v>13</v>
      </c>
      <c r="T5666" s="7" t="s">
        <v>32006</v>
      </c>
      <c r="U5666" s="7" t="s">
        <v>31877</v>
      </c>
      <c r="V5666" s="7" t="s">
        <v>32103</v>
      </c>
    </row>
    <row r="5667" spans="1:22">
      <c r="A5667" s="7" t="s">
        <v>15</v>
      </c>
      <c r="B5667" s="7" t="s">
        <v>4414</v>
      </c>
      <c r="C5667" s="24" t="s">
        <v>43558</v>
      </c>
      <c r="D5667" s="24" t="s">
        <v>43559</v>
      </c>
      <c r="E5667" s="7" t="s">
        <v>5758</v>
      </c>
      <c r="F5667" s="7" t="s">
        <v>16320</v>
      </c>
      <c r="G5667" s="7" t="s">
        <v>26826</v>
      </c>
      <c r="H5667" s="16">
        <v>31.44</v>
      </c>
      <c r="I5667" s="16">
        <v>29.990000000000002</v>
      </c>
      <c r="J5667" s="26">
        <f t="shared" si="612"/>
        <v>15.594800000000001</v>
      </c>
      <c r="K5667" s="28">
        <v>13.723424000000001</v>
      </c>
      <c r="L5667" s="29">
        <f t="shared" si="613"/>
        <v>17.15428</v>
      </c>
      <c r="M5667" s="28">
        <f t="shared" si="610"/>
        <v>13.723424000000001</v>
      </c>
      <c r="N5667" s="29">
        <f t="shared" si="611"/>
        <v>17.15428</v>
      </c>
      <c r="Q5667" s="7" t="s">
        <v>31974</v>
      </c>
      <c r="R5667" s="7" t="s">
        <v>31981</v>
      </c>
      <c r="S5667" s="7" t="s">
        <v>13</v>
      </c>
      <c r="T5667" s="7" t="s">
        <v>32006</v>
      </c>
      <c r="U5667" s="7" t="s">
        <v>31877</v>
      </c>
      <c r="V5667" s="7" t="s">
        <v>32103</v>
      </c>
    </row>
    <row r="5668" spans="1:22">
      <c r="A5668" s="7" t="s">
        <v>15</v>
      </c>
      <c r="B5668" s="7" t="s">
        <v>4414</v>
      </c>
      <c r="C5668" s="24" t="s">
        <v>43560</v>
      </c>
      <c r="D5668" s="24" t="s">
        <v>43561</v>
      </c>
      <c r="E5668" s="7" t="s">
        <v>5759</v>
      </c>
      <c r="F5668" s="7" t="s">
        <v>16321</v>
      </c>
      <c r="G5668" s="7" t="s">
        <v>26827</v>
      </c>
      <c r="H5668" s="16">
        <v>14.56</v>
      </c>
      <c r="I5668" s="16">
        <v>13.93</v>
      </c>
      <c r="J5668" s="26">
        <f t="shared" si="612"/>
        <v>7.2435999999999998</v>
      </c>
      <c r="K5668" s="28">
        <v>6.3743679999999996</v>
      </c>
      <c r="L5668" s="29">
        <f t="shared" si="613"/>
        <v>7.9679599999999988</v>
      </c>
      <c r="M5668" s="28">
        <f t="shared" si="610"/>
        <v>6.3743679999999996</v>
      </c>
      <c r="N5668" s="29">
        <f t="shared" si="611"/>
        <v>7.9679599999999988</v>
      </c>
      <c r="Q5668" s="7" t="s">
        <v>31974</v>
      </c>
      <c r="R5668" s="7" t="s">
        <v>31981</v>
      </c>
      <c r="S5668" s="7" t="s">
        <v>13</v>
      </c>
      <c r="T5668" s="7" t="s">
        <v>32006</v>
      </c>
      <c r="U5668" s="7" t="s">
        <v>31877</v>
      </c>
      <c r="V5668" s="7" t="s">
        <v>32103</v>
      </c>
    </row>
    <row r="5669" spans="1:22">
      <c r="A5669" s="7" t="s">
        <v>15</v>
      </c>
      <c r="B5669" s="7" t="s">
        <v>4414</v>
      </c>
      <c r="C5669" s="24" t="s">
        <v>43562</v>
      </c>
      <c r="D5669" s="24" t="s">
        <v>43563</v>
      </c>
      <c r="E5669" s="7" t="s">
        <v>5760</v>
      </c>
      <c r="F5669" s="7" t="s">
        <v>16322</v>
      </c>
      <c r="G5669" s="7" t="s">
        <v>26828</v>
      </c>
      <c r="H5669" s="16">
        <v>156.1</v>
      </c>
      <c r="I5669" s="16">
        <v>148.45999999999998</v>
      </c>
      <c r="J5669" s="26">
        <f t="shared" si="612"/>
        <v>77.19919999999999</v>
      </c>
      <c r="K5669" s="28">
        <v>67.935295999999994</v>
      </c>
      <c r="L5669" s="29">
        <f t="shared" si="613"/>
        <v>84.919119999999992</v>
      </c>
      <c r="M5669" s="28">
        <f t="shared" si="610"/>
        <v>67.935295999999994</v>
      </c>
      <c r="N5669" s="29">
        <f t="shared" si="611"/>
        <v>84.919119999999992</v>
      </c>
      <c r="Q5669" s="7" t="s">
        <v>31974</v>
      </c>
      <c r="R5669" s="7" t="s">
        <v>31981</v>
      </c>
      <c r="S5669" s="7" t="s">
        <v>13</v>
      </c>
      <c r="T5669" s="7" t="s">
        <v>32006</v>
      </c>
      <c r="U5669" s="7" t="s">
        <v>31877</v>
      </c>
      <c r="V5669" s="7" t="s">
        <v>32103</v>
      </c>
    </row>
    <row r="5670" spans="1:22">
      <c r="A5670" s="7" t="s">
        <v>15</v>
      </c>
      <c r="B5670" s="7" t="s">
        <v>4414</v>
      </c>
      <c r="C5670" s="24" t="s">
        <v>43564</v>
      </c>
      <c r="D5670" s="24" t="s">
        <v>43565</v>
      </c>
      <c r="E5670" s="7" t="s">
        <v>5761</v>
      </c>
      <c r="F5670" s="7" t="s">
        <v>16323</v>
      </c>
      <c r="G5670" s="7" t="s">
        <v>26829</v>
      </c>
      <c r="H5670" s="16">
        <v>138.03</v>
      </c>
      <c r="I5670" s="16">
        <v>131.34</v>
      </c>
      <c r="J5670" s="26">
        <f t="shared" si="612"/>
        <v>68.296800000000005</v>
      </c>
      <c r="K5670" s="28">
        <v>60.101184000000003</v>
      </c>
      <c r="L5670" s="29">
        <f t="shared" si="613"/>
        <v>75.126480000000001</v>
      </c>
      <c r="M5670" s="28">
        <f t="shared" si="610"/>
        <v>60.101184000000003</v>
      </c>
      <c r="N5670" s="29">
        <f t="shared" si="611"/>
        <v>75.126480000000001</v>
      </c>
      <c r="Q5670" s="7" t="s">
        <v>31974</v>
      </c>
      <c r="R5670" s="7" t="s">
        <v>31981</v>
      </c>
      <c r="S5670" s="7" t="s">
        <v>13</v>
      </c>
      <c r="T5670" s="7" t="s">
        <v>32006</v>
      </c>
      <c r="U5670" s="7" t="s">
        <v>31877</v>
      </c>
      <c r="V5670" s="7" t="s">
        <v>32103</v>
      </c>
    </row>
    <row r="5671" spans="1:22">
      <c r="A5671" s="7" t="s">
        <v>15</v>
      </c>
      <c r="B5671" s="7" t="s">
        <v>4414</v>
      </c>
      <c r="C5671" s="24" t="s">
        <v>43566</v>
      </c>
      <c r="D5671" s="24" t="s">
        <v>43567</v>
      </c>
      <c r="E5671" s="7" t="s">
        <v>5762</v>
      </c>
      <c r="F5671" s="7" t="s">
        <v>16324</v>
      </c>
      <c r="G5671" s="7" t="s">
        <v>26830</v>
      </c>
      <c r="H5671" s="16">
        <v>176.31</v>
      </c>
      <c r="I5671" s="16">
        <v>167.72</v>
      </c>
      <c r="J5671" s="26">
        <f t="shared" si="612"/>
        <v>87.214399999999998</v>
      </c>
      <c r="K5671" s="28">
        <v>76.748671999999999</v>
      </c>
      <c r="L5671" s="29">
        <f t="shared" si="613"/>
        <v>95.935839999999999</v>
      </c>
      <c r="M5671" s="28">
        <f t="shared" si="610"/>
        <v>76.748671999999999</v>
      </c>
      <c r="N5671" s="29">
        <f t="shared" si="611"/>
        <v>95.935839999999999</v>
      </c>
      <c r="Q5671" s="7" t="s">
        <v>31974</v>
      </c>
      <c r="R5671" s="7" t="s">
        <v>31981</v>
      </c>
      <c r="S5671" s="7" t="s">
        <v>13</v>
      </c>
      <c r="T5671" s="7" t="s">
        <v>32006</v>
      </c>
      <c r="U5671" s="7" t="s">
        <v>31877</v>
      </c>
      <c r="V5671" s="7" t="s">
        <v>32103</v>
      </c>
    </row>
    <row r="5672" spans="1:22">
      <c r="A5672" s="4" t="s">
        <v>15</v>
      </c>
      <c r="B5672" s="4" t="s">
        <v>4414</v>
      </c>
      <c r="C5672" s="24" t="s">
        <v>43568</v>
      </c>
      <c r="D5672" s="24" t="s">
        <v>43569</v>
      </c>
      <c r="E5672" s="4" t="s">
        <v>5763</v>
      </c>
      <c r="F5672" s="4" t="s">
        <v>16325</v>
      </c>
      <c r="G5672" s="4" t="s">
        <v>26831</v>
      </c>
      <c r="H5672" s="15">
        <v>18.14</v>
      </c>
      <c r="I5672" s="15">
        <v>17.239999999999998</v>
      </c>
      <c r="J5672" s="26">
        <f t="shared" si="612"/>
        <v>8.9648000000000003</v>
      </c>
      <c r="K5672" s="28">
        <v>7.889024</v>
      </c>
      <c r="L5672" s="29">
        <f t="shared" si="613"/>
        <v>9.8612799999999989</v>
      </c>
      <c r="M5672" s="28">
        <f t="shared" si="610"/>
        <v>7.889024</v>
      </c>
      <c r="N5672" s="29">
        <f t="shared" si="611"/>
        <v>9.8612799999999989</v>
      </c>
      <c r="Q5672" s="4" t="s">
        <v>31974</v>
      </c>
      <c r="R5672" s="4" t="s">
        <v>31981</v>
      </c>
      <c r="S5672" s="4" t="s">
        <v>13</v>
      </c>
      <c r="T5672" s="4" t="s">
        <v>32006</v>
      </c>
      <c r="U5672" s="4" t="s">
        <v>31877</v>
      </c>
      <c r="V5672" s="4" t="s">
        <v>32103</v>
      </c>
    </row>
    <row r="5673" spans="1:22">
      <c r="A5673" s="7" t="s">
        <v>15</v>
      </c>
      <c r="B5673" s="7" t="s">
        <v>4414</v>
      </c>
      <c r="C5673" s="24" t="s">
        <v>43570</v>
      </c>
      <c r="D5673" s="24" t="s">
        <v>43571</v>
      </c>
      <c r="E5673" s="7" t="s">
        <v>5764</v>
      </c>
      <c r="F5673" s="7" t="s">
        <v>16326</v>
      </c>
      <c r="G5673" s="7" t="s">
        <v>26832</v>
      </c>
      <c r="H5673" s="16">
        <v>155.59</v>
      </c>
      <c r="I5673" s="16">
        <v>148.13</v>
      </c>
      <c r="J5673" s="26">
        <f t="shared" si="612"/>
        <v>77.027600000000007</v>
      </c>
      <c r="K5673" s="28">
        <v>67.784288000000004</v>
      </c>
      <c r="L5673" s="29">
        <f t="shared" si="613"/>
        <v>84.730360000000005</v>
      </c>
      <c r="M5673" s="28">
        <f t="shared" si="610"/>
        <v>67.784288000000004</v>
      </c>
      <c r="N5673" s="29">
        <f t="shared" si="611"/>
        <v>84.730360000000005</v>
      </c>
      <c r="Q5673" s="7" t="s">
        <v>31974</v>
      </c>
      <c r="R5673" s="7" t="s">
        <v>31981</v>
      </c>
      <c r="S5673" s="7" t="s">
        <v>13</v>
      </c>
      <c r="T5673" s="7" t="s">
        <v>32006</v>
      </c>
      <c r="U5673" s="7" t="s">
        <v>31877</v>
      </c>
      <c r="V5673" s="7" t="s">
        <v>32103</v>
      </c>
    </row>
    <row r="5674" spans="1:22">
      <c r="A5674" s="7" t="s">
        <v>15</v>
      </c>
      <c r="B5674" s="7" t="s">
        <v>4414</v>
      </c>
      <c r="C5674" s="24" t="s">
        <v>43572</v>
      </c>
      <c r="D5674" s="24" t="s">
        <v>43573</v>
      </c>
      <c r="E5674" s="7" t="s">
        <v>5765</v>
      </c>
      <c r="F5674" s="7" t="s">
        <v>16327</v>
      </c>
      <c r="G5674" s="7" t="s">
        <v>26833</v>
      </c>
      <c r="H5674" s="16">
        <v>135.63999999999999</v>
      </c>
      <c r="I5674" s="16">
        <v>128.85</v>
      </c>
      <c r="J5674" s="26">
        <f t="shared" si="612"/>
        <v>67.001999999999995</v>
      </c>
      <c r="K5674" s="28">
        <v>58.961759999999998</v>
      </c>
      <c r="L5674" s="29">
        <f t="shared" si="613"/>
        <v>73.702199999999991</v>
      </c>
      <c r="M5674" s="28">
        <f t="shared" si="610"/>
        <v>58.961759999999998</v>
      </c>
      <c r="N5674" s="29">
        <f t="shared" si="611"/>
        <v>73.702199999999991</v>
      </c>
      <c r="Q5674" s="7" t="s">
        <v>31974</v>
      </c>
      <c r="R5674" s="7" t="s">
        <v>31981</v>
      </c>
      <c r="S5674" s="7" t="s">
        <v>13</v>
      </c>
      <c r="T5674" s="7" t="s">
        <v>32006</v>
      </c>
      <c r="U5674" s="7" t="s">
        <v>31877</v>
      </c>
      <c r="V5674" s="7" t="s">
        <v>32103</v>
      </c>
    </row>
    <row r="5675" spans="1:22">
      <c r="A5675" s="7" t="s">
        <v>15</v>
      </c>
      <c r="B5675" s="7" t="s">
        <v>4414</v>
      </c>
      <c r="C5675" s="24" t="s">
        <v>43574</v>
      </c>
      <c r="D5675" s="24" t="s">
        <v>43575</v>
      </c>
      <c r="E5675" s="7" t="s">
        <v>5766</v>
      </c>
      <c r="F5675" s="7" t="s">
        <v>16328</v>
      </c>
      <c r="G5675" s="7" t="s">
        <v>26834</v>
      </c>
      <c r="H5675" s="16">
        <v>155.85</v>
      </c>
      <c r="I5675" s="16">
        <v>148.25</v>
      </c>
      <c r="J5675" s="26">
        <f t="shared" si="612"/>
        <v>77.09</v>
      </c>
      <c r="K5675" s="28">
        <v>67.839200000000005</v>
      </c>
      <c r="L5675" s="29">
        <f t="shared" si="613"/>
        <v>84.799000000000007</v>
      </c>
      <c r="M5675" s="28">
        <f t="shared" si="610"/>
        <v>67.839200000000005</v>
      </c>
      <c r="N5675" s="29">
        <f t="shared" si="611"/>
        <v>84.799000000000007</v>
      </c>
      <c r="Q5675" s="7" t="s">
        <v>31974</v>
      </c>
      <c r="R5675" s="7" t="s">
        <v>31981</v>
      </c>
      <c r="S5675" s="7" t="s">
        <v>13</v>
      </c>
      <c r="T5675" s="7" t="s">
        <v>32006</v>
      </c>
      <c r="U5675" s="7" t="s">
        <v>31877</v>
      </c>
      <c r="V5675" s="7" t="s">
        <v>32103</v>
      </c>
    </row>
    <row r="5676" spans="1:22">
      <c r="A5676" s="7" t="s">
        <v>15</v>
      </c>
      <c r="B5676" s="7" t="s">
        <v>4414</v>
      </c>
      <c r="C5676" s="24" t="s">
        <v>43576</v>
      </c>
      <c r="D5676" s="24" t="s">
        <v>43577</v>
      </c>
      <c r="E5676" s="7" t="s">
        <v>5767</v>
      </c>
      <c r="F5676" s="7" t="s">
        <v>16329</v>
      </c>
      <c r="G5676" s="7" t="s">
        <v>26835</v>
      </c>
      <c r="H5676" s="16">
        <v>135.66999999999999</v>
      </c>
      <c r="I5676" s="16">
        <v>128.88</v>
      </c>
      <c r="J5676" s="26">
        <f t="shared" si="612"/>
        <v>67.017600000000002</v>
      </c>
      <c r="K5676" s="28">
        <v>58.975487999999999</v>
      </c>
      <c r="L5676" s="29">
        <f t="shared" si="613"/>
        <v>73.719359999999995</v>
      </c>
      <c r="M5676" s="28">
        <f t="shared" si="610"/>
        <v>58.975487999999999</v>
      </c>
      <c r="N5676" s="29">
        <f t="shared" si="611"/>
        <v>73.719359999999995</v>
      </c>
      <c r="Q5676" s="7" t="s">
        <v>31974</v>
      </c>
      <c r="R5676" s="7" t="s">
        <v>31981</v>
      </c>
      <c r="S5676" s="7" t="s">
        <v>13</v>
      </c>
      <c r="T5676" s="7" t="s">
        <v>32006</v>
      </c>
      <c r="U5676" s="7" t="s">
        <v>31877</v>
      </c>
      <c r="V5676" s="7" t="s">
        <v>32103</v>
      </c>
    </row>
    <row r="5677" spans="1:22">
      <c r="A5677" s="7" t="s">
        <v>15</v>
      </c>
      <c r="B5677" s="7" t="s">
        <v>4414</v>
      </c>
      <c r="C5677" s="24" t="s">
        <v>43578</v>
      </c>
      <c r="D5677" s="24" t="s">
        <v>43579</v>
      </c>
      <c r="E5677" s="7" t="s">
        <v>5768</v>
      </c>
      <c r="F5677" s="7" t="s">
        <v>16330</v>
      </c>
      <c r="G5677" s="7" t="s">
        <v>26836</v>
      </c>
      <c r="H5677" s="16">
        <v>152.82</v>
      </c>
      <c r="I5677" s="16">
        <v>145.47999999999999</v>
      </c>
      <c r="J5677" s="26">
        <f t="shared" si="612"/>
        <v>75.649599999999992</v>
      </c>
      <c r="K5677" s="28">
        <v>66.571647999999996</v>
      </c>
      <c r="L5677" s="29">
        <f t="shared" si="613"/>
        <v>83.214559999999992</v>
      </c>
      <c r="M5677" s="28">
        <f t="shared" si="610"/>
        <v>66.571647999999996</v>
      </c>
      <c r="N5677" s="29">
        <f t="shared" si="611"/>
        <v>83.214559999999992</v>
      </c>
      <c r="Q5677" s="7" t="s">
        <v>31974</v>
      </c>
      <c r="R5677" s="7" t="s">
        <v>31981</v>
      </c>
      <c r="S5677" s="7" t="s">
        <v>13</v>
      </c>
      <c r="T5677" s="7" t="s">
        <v>32006</v>
      </c>
      <c r="U5677" s="7" t="s">
        <v>31877</v>
      </c>
      <c r="V5677" s="7" t="s">
        <v>32103</v>
      </c>
    </row>
    <row r="5678" spans="1:22">
      <c r="A5678" s="7" t="s">
        <v>15</v>
      </c>
      <c r="B5678" s="7" t="s">
        <v>4414</v>
      </c>
      <c r="C5678" s="24" t="s">
        <v>43580</v>
      </c>
      <c r="D5678" s="24" t="s">
        <v>43581</v>
      </c>
      <c r="E5678" s="7" t="s">
        <v>5769</v>
      </c>
      <c r="F5678" s="7" t="s">
        <v>16331</v>
      </c>
      <c r="G5678" s="7" t="s">
        <v>26837</v>
      </c>
      <c r="H5678" s="16">
        <v>133.79999999999998</v>
      </c>
      <c r="I5678" s="16">
        <v>127.14</v>
      </c>
      <c r="J5678" s="26">
        <f t="shared" si="612"/>
        <v>66.112800000000007</v>
      </c>
      <c r="K5678" s="28">
        <v>58.179264000000003</v>
      </c>
      <c r="L5678" s="29">
        <f t="shared" si="613"/>
        <v>72.724080000000001</v>
      </c>
      <c r="M5678" s="28">
        <f t="shared" si="610"/>
        <v>58.179264000000003</v>
      </c>
      <c r="N5678" s="29">
        <f t="shared" si="611"/>
        <v>72.724080000000001</v>
      </c>
      <c r="Q5678" s="7" t="s">
        <v>31974</v>
      </c>
      <c r="R5678" s="7" t="s">
        <v>31981</v>
      </c>
      <c r="S5678" s="7" t="s">
        <v>13</v>
      </c>
      <c r="T5678" s="7" t="s">
        <v>32006</v>
      </c>
      <c r="U5678" s="7" t="s">
        <v>31877</v>
      </c>
      <c r="V5678" s="7" t="s">
        <v>32103</v>
      </c>
    </row>
    <row r="5679" spans="1:22">
      <c r="A5679" s="7" t="s">
        <v>15</v>
      </c>
      <c r="B5679" s="7" t="s">
        <v>4414</v>
      </c>
      <c r="C5679" s="24" t="s">
        <v>43582</v>
      </c>
      <c r="D5679" s="24" t="s">
        <v>43583</v>
      </c>
      <c r="E5679" s="7" t="s">
        <v>5770</v>
      </c>
      <c r="F5679" s="7" t="s">
        <v>16332</v>
      </c>
      <c r="G5679" s="7" t="s">
        <v>26838</v>
      </c>
      <c r="H5679" s="16">
        <v>41.35</v>
      </c>
      <c r="I5679" s="16">
        <v>39.36</v>
      </c>
      <c r="J5679" s="26">
        <f t="shared" si="612"/>
        <v>20.467200000000002</v>
      </c>
      <c r="K5679" s="28">
        <v>18.011136</v>
      </c>
      <c r="L5679" s="29">
        <f t="shared" si="613"/>
        <v>22.513919999999999</v>
      </c>
      <c r="M5679" s="28">
        <f t="shared" si="610"/>
        <v>18.011136</v>
      </c>
      <c r="N5679" s="29">
        <f t="shared" si="611"/>
        <v>22.513919999999999</v>
      </c>
      <c r="Q5679" s="7" t="s">
        <v>31974</v>
      </c>
      <c r="R5679" s="7" t="s">
        <v>31981</v>
      </c>
      <c r="S5679" s="7" t="s">
        <v>13</v>
      </c>
      <c r="T5679" s="7" t="s">
        <v>32006</v>
      </c>
      <c r="U5679" s="7" t="s">
        <v>31877</v>
      </c>
      <c r="V5679" s="7" t="s">
        <v>32103</v>
      </c>
    </row>
    <row r="5680" spans="1:22">
      <c r="A5680" s="7" t="s">
        <v>15</v>
      </c>
      <c r="B5680" s="7" t="s">
        <v>4414</v>
      </c>
      <c r="C5680" s="24" t="s">
        <v>43584</v>
      </c>
      <c r="D5680" s="24" t="s">
        <v>43585</v>
      </c>
      <c r="E5680" s="7" t="s">
        <v>5771</v>
      </c>
      <c r="F5680" s="7" t="s">
        <v>16333</v>
      </c>
      <c r="G5680" s="7" t="s">
        <v>26839</v>
      </c>
      <c r="H5680" s="16">
        <v>31.07</v>
      </c>
      <c r="I5680" s="16">
        <v>29.53</v>
      </c>
      <c r="J5680" s="26">
        <f t="shared" si="612"/>
        <v>15.355600000000001</v>
      </c>
      <c r="K5680" s="28">
        <v>13.512928</v>
      </c>
      <c r="L5680" s="29">
        <f t="shared" si="613"/>
        <v>16.891159999999999</v>
      </c>
      <c r="M5680" s="28">
        <f t="shared" si="610"/>
        <v>13.512928</v>
      </c>
      <c r="N5680" s="29">
        <f t="shared" si="611"/>
        <v>16.891159999999999</v>
      </c>
      <c r="Q5680" s="7" t="s">
        <v>31974</v>
      </c>
      <c r="R5680" s="7" t="s">
        <v>31981</v>
      </c>
      <c r="S5680" s="7" t="s">
        <v>13</v>
      </c>
      <c r="T5680" s="7" t="s">
        <v>32006</v>
      </c>
      <c r="U5680" s="7" t="s">
        <v>31877</v>
      </c>
      <c r="V5680" s="7" t="s">
        <v>32103</v>
      </c>
    </row>
    <row r="5681" spans="1:22">
      <c r="A5681" s="7" t="s">
        <v>15</v>
      </c>
      <c r="B5681" s="7" t="s">
        <v>4414</v>
      </c>
      <c r="C5681" s="24" t="s">
        <v>43586</v>
      </c>
      <c r="D5681" s="24" t="s">
        <v>43587</v>
      </c>
      <c r="E5681" s="7" t="s">
        <v>5772</v>
      </c>
      <c r="F5681" s="7" t="s">
        <v>16334</v>
      </c>
      <c r="G5681" s="7" t="s">
        <v>26840</v>
      </c>
      <c r="H5681" s="16">
        <v>203.34</v>
      </c>
      <c r="I5681" s="16">
        <v>193.45999999999998</v>
      </c>
      <c r="J5681" s="26">
        <f t="shared" si="612"/>
        <v>100.5992</v>
      </c>
      <c r="K5681" s="28">
        <v>88.527295999999993</v>
      </c>
      <c r="L5681" s="29">
        <f t="shared" si="613"/>
        <v>110.65911999999999</v>
      </c>
      <c r="M5681" s="28">
        <f t="shared" si="610"/>
        <v>88.527295999999993</v>
      </c>
      <c r="N5681" s="29">
        <f t="shared" si="611"/>
        <v>110.65911999999999</v>
      </c>
      <c r="Q5681" s="7" t="s">
        <v>31974</v>
      </c>
      <c r="R5681" s="7" t="s">
        <v>31981</v>
      </c>
      <c r="S5681" s="7" t="s">
        <v>13</v>
      </c>
      <c r="T5681" s="7" t="s">
        <v>32006</v>
      </c>
      <c r="U5681" s="7" t="s">
        <v>31877</v>
      </c>
      <c r="V5681" s="7" t="s">
        <v>32103</v>
      </c>
    </row>
    <row r="5682" spans="1:22">
      <c r="A5682" s="7" t="s">
        <v>15</v>
      </c>
      <c r="B5682" s="7" t="s">
        <v>4414</v>
      </c>
      <c r="C5682" s="24" t="s">
        <v>43588</v>
      </c>
      <c r="D5682" s="24" t="s">
        <v>43589</v>
      </c>
      <c r="E5682" s="7" t="s">
        <v>5773</v>
      </c>
      <c r="F5682" s="7" t="s">
        <v>16335</v>
      </c>
      <c r="G5682" s="7" t="s">
        <v>26841</v>
      </c>
      <c r="H5682" s="16">
        <v>186.10999999999999</v>
      </c>
      <c r="I5682" s="16">
        <v>177.09</v>
      </c>
      <c r="J5682" s="26">
        <f t="shared" si="612"/>
        <v>92.086800000000011</v>
      </c>
      <c r="K5682" s="28">
        <v>81.036384000000012</v>
      </c>
      <c r="L5682" s="29">
        <f t="shared" si="613"/>
        <v>101.29548000000001</v>
      </c>
      <c r="M5682" s="28">
        <f t="shared" si="610"/>
        <v>81.036384000000012</v>
      </c>
      <c r="N5682" s="29">
        <f t="shared" si="611"/>
        <v>101.29548000000001</v>
      </c>
      <c r="Q5682" s="7" t="s">
        <v>31974</v>
      </c>
      <c r="R5682" s="7" t="s">
        <v>31981</v>
      </c>
      <c r="S5682" s="7" t="s">
        <v>13</v>
      </c>
      <c r="T5682" s="7" t="s">
        <v>32006</v>
      </c>
      <c r="U5682" s="7" t="s">
        <v>31877</v>
      </c>
      <c r="V5682" s="7" t="s">
        <v>32103</v>
      </c>
    </row>
    <row r="5683" spans="1:22">
      <c r="A5683" s="7" t="s">
        <v>15</v>
      </c>
      <c r="B5683" s="7" t="s">
        <v>4414</v>
      </c>
      <c r="C5683" s="24" t="s">
        <v>43590</v>
      </c>
      <c r="D5683" s="24" t="s">
        <v>43591</v>
      </c>
      <c r="E5683" s="7" t="s">
        <v>5774</v>
      </c>
      <c r="F5683" s="7" t="s">
        <v>16336</v>
      </c>
      <c r="G5683" s="7" t="s">
        <v>26842</v>
      </c>
      <c r="H5683" s="16">
        <v>175.67999999999998</v>
      </c>
      <c r="I5683" s="16">
        <v>167.1</v>
      </c>
      <c r="J5683" s="26">
        <f t="shared" si="612"/>
        <v>86.891999999999996</v>
      </c>
      <c r="K5683" s="28">
        <v>76.464959999999991</v>
      </c>
      <c r="L5683" s="29">
        <f t="shared" si="613"/>
        <v>95.581199999999981</v>
      </c>
      <c r="M5683" s="28">
        <f t="shared" si="610"/>
        <v>76.464959999999991</v>
      </c>
      <c r="N5683" s="29">
        <f t="shared" si="611"/>
        <v>95.581199999999981</v>
      </c>
      <c r="Q5683" s="7" t="s">
        <v>31974</v>
      </c>
      <c r="R5683" s="7" t="s">
        <v>31981</v>
      </c>
      <c r="S5683" s="7" t="s">
        <v>13</v>
      </c>
      <c r="T5683" s="7" t="s">
        <v>32006</v>
      </c>
      <c r="U5683" s="7" t="s">
        <v>31877</v>
      </c>
      <c r="V5683" s="7" t="s">
        <v>32103</v>
      </c>
    </row>
    <row r="5684" spans="1:22">
      <c r="A5684" s="7" t="s">
        <v>15</v>
      </c>
      <c r="B5684" s="7" t="s">
        <v>4414</v>
      </c>
      <c r="C5684" s="24" t="s">
        <v>43592</v>
      </c>
      <c r="D5684" s="24" t="s">
        <v>43593</v>
      </c>
      <c r="E5684" s="7" t="s">
        <v>5775</v>
      </c>
      <c r="F5684" s="7" t="s">
        <v>16337</v>
      </c>
      <c r="G5684" s="7" t="s">
        <v>26843</v>
      </c>
      <c r="H5684" s="16">
        <v>156.79999999999998</v>
      </c>
      <c r="I5684" s="16">
        <v>149.14999999999998</v>
      </c>
      <c r="J5684" s="26">
        <f t="shared" si="612"/>
        <v>77.557999999999993</v>
      </c>
      <c r="K5684" s="28">
        <v>68.251039999999989</v>
      </c>
      <c r="L5684" s="29">
        <f t="shared" si="613"/>
        <v>85.313799999999986</v>
      </c>
      <c r="M5684" s="28">
        <f t="shared" si="610"/>
        <v>68.251039999999989</v>
      </c>
      <c r="N5684" s="29">
        <f t="shared" si="611"/>
        <v>85.313799999999986</v>
      </c>
      <c r="Q5684" s="7" t="s">
        <v>31974</v>
      </c>
      <c r="R5684" s="7" t="s">
        <v>31981</v>
      </c>
      <c r="S5684" s="7" t="s">
        <v>13</v>
      </c>
      <c r="T5684" s="7" t="s">
        <v>32006</v>
      </c>
      <c r="U5684" s="7" t="s">
        <v>31877</v>
      </c>
      <c r="V5684" s="7" t="s">
        <v>32103</v>
      </c>
    </row>
    <row r="5685" spans="1:22">
      <c r="A5685" s="7" t="s">
        <v>15</v>
      </c>
      <c r="B5685" s="7" t="s">
        <v>4414</v>
      </c>
      <c r="C5685" s="24" t="s">
        <v>43594</v>
      </c>
      <c r="D5685" s="24" t="s">
        <v>43595</v>
      </c>
      <c r="E5685" s="7" t="s">
        <v>5776</v>
      </c>
      <c r="F5685" s="7" t="s">
        <v>16338</v>
      </c>
      <c r="G5685" s="7" t="s">
        <v>26844</v>
      </c>
      <c r="H5685" s="16">
        <v>175.67999999999998</v>
      </c>
      <c r="I5685" s="16">
        <v>167.1</v>
      </c>
      <c r="J5685" s="26">
        <f t="shared" si="612"/>
        <v>86.891999999999996</v>
      </c>
      <c r="K5685" s="28">
        <v>76.464959999999991</v>
      </c>
      <c r="L5685" s="29">
        <f t="shared" si="613"/>
        <v>95.581199999999981</v>
      </c>
      <c r="M5685" s="28">
        <f t="shared" si="610"/>
        <v>76.464959999999991</v>
      </c>
      <c r="N5685" s="29">
        <f t="shared" si="611"/>
        <v>95.581199999999981</v>
      </c>
      <c r="Q5685" s="7" t="s">
        <v>31974</v>
      </c>
      <c r="R5685" s="7" t="s">
        <v>31981</v>
      </c>
      <c r="S5685" s="7" t="s">
        <v>13</v>
      </c>
      <c r="T5685" s="7" t="s">
        <v>32006</v>
      </c>
      <c r="U5685" s="7" t="s">
        <v>31877</v>
      </c>
      <c r="V5685" s="7" t="s">
        <v>32103</v>
      </c>
    </row>
    <row r="5686" spans="1:22">
      <c r="A5686" s="7" t="s">
        <v>15</v>
      </c>
      <c r="B5686" s="7" t="s">
        <v>4414</v>
      </c>
      <c r="C5686" s="24" t="s">
        <v>43596</v>
      </c>
      <c r="D5686" s="24" t="s">
        <v>43597</v>
      </c>
      <c r="E5686" s="7" t="s">
        <v>5777</v>
      </c>
      <c r="F5686" s="7" t="s">
        <v>16339</v>
      </c>
      <c r="G5686" s="7" t="s">
        <v>26845</v>
      </c>
      <c r="H5686" s="16">
        <v>156.79999999999998</v>
      </c>
      <c r="I5686" s="16">
        <v>149.14999999999998</v>
      </c>
      <c r="J5686" s="26">
        <f t="shared" si="612"/>
        <v>77.557999999999993</v>
      </c>
      <c r="K5686" s="28">
        <v>68.251039999999989</v>
      </c>
      <c r="L5686" s="29">
        <f t="shared" si="613"/>
        <v>85.313799999999986</v>
      </c>
      <c r="M5686" s="28">
        <f t="shared" si="610"/>
        <v>68.251039999999989</v>
      </c>
      <c r="N5686" s="29">
        <f t="shared" si="611"/>
        <v>85.313799999999986</v>
      </c>
      <c r="Q5686" s="7" t="s">
        <v>31974</v>
      </c>
      <c r="R5686" s="7" t="s">
        <v>31981</v>
      </c>
      <c r="S5686" s="7" t="s">
        <v>13</v>
      </c>
      <c r="T5686" s="7" t="s">
        <v>32006</v>
      </c>
      <c r="U5686" s="7" t="s">
        <v>31877</v>
      </c>
      <c r="V5686" s="7" t="s">
        <v>32103</v>
      </c>
    </row>
    <row r="5687" spans="1:22">
      <c r="A5687" s="7" t="s">
        <v>15</v>
      </c>
      <c r="B5687" s="7" t="s">
        <v>4414</v>
      </c>
      <c r="C5687" s="24" t="s">
        <v>43598</v>
      </c>
      <c r="D5687" s="24" t="s">
        <v>43599</v>
      </c>
      <c r="E5687" s="7" t="s">
        <v>5778</v>
      </c>
      <c r="F5687" s="7" t="s">
        <v>16340</v>
      </c>
      <c r="G5687" s="7" t="s">
        <v>26846</v>
      </c>
      <c r="H5687" s="16">
        <v>179.23999999999998</v>
      </c>
      <c r="I5687" s="16">
        <v>170.42999999999998</v>
      </c>
      <c r="J5687" s="26">
        <f t="shared" si="612"/>
        <v>88.623599999999996</v>
      </c>
      <c r="K5687" s="28">
        <v>77.988767999999993</v>
      </c>
      <c r="L5687" s="29">
        <f t="shared" si="613"/>
        <v>97.485959999999992</v>
      </c>
      <c r="M5687" s="28">
        <f t="shared" si="610"/>
        <v>77.988767999999993</v>
      </c>
      <c r="N5687" s="29">
        <f t="shared" si="611"/>
        <v>97.485959999999992</v>
      </c>
      <c r="Q5687" s="7" t="s">
        <v>31974</v>
      </c>
      <c r="R5687" s="7" t="s">
        <v>31981</v>
      </c>
      <c r="S5687" s="7" t="s">
        <v>13</v>
      </c>
      <c r="T5687" s="7" t="s">
        <v>32006</v>
      </c>
      <c r="U5687" s="7" t="s">
        <v>31877</v>
      </c>
      <c r="V5687" s="7" t="s">
        <v>32103</v>
      </c>
    </row>
    <row r="5688" spans="1:22">
      <c r="A5688" s="7" t="s">
        <v>15</v>
      </c>
      <c r="B5688" s="7" t="s">
        <v>4414</v>
      </c>
      <c r="C5688" s="24" t="s">
        <v>43600</v>
      </c>
      <c r="D5688" s="24" t="s">
        <v>43601</v>
      </c>
      <c r="E5688" s="7" t="s">
        <v>5779</v>
      </c>
      <c r="F5688" s="7" t="s">
        <v>16341</v>
      </c>
      <c r="G5688" s="7" t="s">
        <v>26847</v>
      </c>
      <c r="H5688" s="16">
        <v>156.79999999999998</v>
      </c>
      <c r="I5688" s="16">
        <v>149.14999999999998</v>
      </c>
      <c r="J5688" s="26">
        <f t="shared" si="612"/>
        <v>77.557999999999993</v>
      </c>
      <c r="K5688" s="28">
        <v>68.251039999999989</v>
      </c>
      <c r="L5688" s="29">
        <f t="shared" si="613"/>
        <v>85.313799999999986</v>
      </c>
      <c r="M5688" s="28">
        <f t="shared" si="610"/>
        <v>68.251039999999989</v>
      </c>
      <c r="N5688" s="29">
        <f t="shared" si="611"/>
        <v>85.313799999999986</v>
      </c>
      <c r="Q5688" s="7" t="s">
        <v>31974</v>
      </c>
      <c r="R5688" s="7" t="s">
        <v>31981</v>
      </c>
      <c r="S5688" s="7" t="s">
        <v>13</v>
      </c>
      <c r="T5688" s="7" t="s">
        <v>32006</v>
      </c>
      <c r="U5688" s="7" t="s">
        <v>31877</v>
      </c>
      <c r="V5688" s="7" t="s">
        <v>32103</v>
      </c>
    </row>
    <row r="5689" spans="1:22">
      <c r="A5689" s="7" t="s">
        <v>15</v>
      </c>
      <c r="B5689" s="7" t="s">
        <v>4414</v>
      </c>
      <c r="C5689" s="24" t="s">
        <v>43602</v>
      </c>
      <c r="D5689" s="24" t="s">
        <v>43603</v>
      </c>
      <c r="E5689" s="7" t="s">
        <v>5780</v>
      </c>
      <c r="F5689" s="7" t="s">
        <v>16342</v>
      </c>
      <c r="G5689" s="7" t="s">
        <v>26848</v>
      </c>
      <c r="H5689" s="16">
        <v>43.75</v>
      </c>
      <c r="I5689" s="16">
        <v>41.629999999999995</v>
      </c>
      <c r="J5689" s="26">
        <f t="shared" si="612"/>
        <v>21.647599999999997</v>
      </c>
      <c r="K5689" s="28">
        <v>19.049887999999996</v>
      </c>
      <c r="L5689" s="29">
        <f t="shared" si="613"/>
        <v>23.812359999999995</v>
      </c>
      <c r="M5689" s="28">
        <f t="shared" ref="M5689:M5752" si="614">+K5689</f>
        <v>19.049887999999996</v>
      </c>
      <c r="N5689" s="29">
        <f t="shared" ref="N5689:N5752" si="615">+L5689</f>
        <v>23.812359999999995</v>
      </c>
      <c r="Q5689" s="7" t="s">
        <v>31974</v>
      </c>
      <c r="R5689" s="7" t="s">
        <v>31981</v>
      </c>
      <c r="S5689" s="7" t="s">
        <v>13</v>
      </c>
      <c r="T5689" s="7" t="s">
        <v>32006</v>
      </c>
      <c r="U5689" s="7" t="s">
        <v>31877</v>
      </c>
      <c r="V5689" s="7" t="s">
        <v>32103</v>
      </c>
    </row>
    <row r="5690" spans="1:22">
      <c r="A5690" s="7" t="s">
        <v>15</v>
      </c>
      <c r="B5690" s="7" t="s">
        <v>4414</v>
      </c>
      <c r="C5690" s="24" t="s">
        <v>43604</v>
      </c>
      <c r="D5690" s="24" t="s">
        <v>43605</v>
      </c>
      <c r="E5690" s="7" t="s">
        <v>5781</v>
      </c>
      <c r="F5690" s="7" t="s">
        <v>16343</v>
      </c>
      <c r="G5690" s="7" t="s">
        <v>26849</v>
      </c>
      <c r="H5690" s="16">
        <v>34.04</v>
      </c>
      <c r="I5690" s="16">
        <v>32.479999999999997</v>
      </c>
      <c r="J5690" s="26">
        <f t="shared" si="612"/>
        <v>16.889599999999998</v>
      </c>
      <c r="K5690" s="28">
        <v>14.862847999999998</v>
      </c>
      <c r="L5690" s="29">
        <f t="shared" si="613"/>
        <v>18.578559999999996</v>
      </c>
      <c r="M5690" s="28">
        <f t="shared" si="614"/>
        <v>14.862847999999998</v>
      </c>
      <c r="N5690" s="29">
        <f t="shared" si="615"/>
        <v>18.578559999999996</v>
      </c>
      <c r="Q5690" s="7" t="s">
        <v>31974</v>
      </c>
      <c r="R5690" s="7" t="s">
        <v>31981</v>
      </c>
      <c r="S5690" s="7" t="s">
        <v>13</v>
      </c>
      <c r="T5690" s="7" t="s">
        <v>32006</v>
      </c>
      <c r="U5690" s="7" t="s">
        <v>31877</v>
      </c>
      <c r="V5690" s="7" t="s">
        <v>32103</v>
      </c>
    </row>
    <row r="5691" spans="1:22">
      <c r="A5691" s="7" t="s">
        <v>15</v>
      </c>
      <c r="B5691" s="7" t="s">
        <v>4414</v>
      </c>
      <c r="C5691" s="24" t="s">
        <v>43606</v>
      </c>
      <c r="D5691" s="24" t="s">
        <v>43607</v>
      </c>
      <c r="E5691" s="7" t="s">
        <v>5782</v>
      </c>
      <c r="F5691" s="7" t="s">
        <v>16344</v>
      </c>
      <c r="G5691" s="7" t="s">
        <v>26850</v>
      </c>
      <c r="H5691" s="16">
        <v>211.98</v>
      </c>
      <c r="I5691" s="16">
        <v>201.66</v>
      </c>
      <c r="J5691" s="26">
        <f t="shared" si="612"/>
        <v>104.86320000000001</v>
      </c>
      <c r="K5691" s="28">
        <v>92.279616000000004</v>
      </c>
      <c r="L5691" s="29">
        <f t="shared" si="613"/>
        <v>115.34952</v>
      </c>
      <c r="M5691" s="28">
        <f t="shared" si="614"/>
        <v>92.279616000000004</v>
      </c>
      <c r="N5691" s="29">
        <f t="shared" si="615"/>
        <v>115.34952</v>
      </c>
      <c r="Q5691" s="7" t="s">
        <v>31974</v>
      </c>
      <c r="R5691" s="7" t="s">
        <v>31981</v>
      </c>
      <c r="S5691" s="7" t="s">
        <v>13</v>
      </c>
      <c r="T5691" s="7" t="s">
        <v>32006</v>
      </c>
      <c r="U5691" s="7" t="s">
        <v>31877</v>
      </c>
      <c r="V5691" s="7" t="s">
        <v>32103</v>
      </c>
    </row>
    <row r="5692" spans="1:22">
      <c r="A5692" s="7" t="s">
        <v>15</v>
      </c>
      <c r="B5692" s="7" t="s">
        <v>4414</v>
      </c>
      <c r="C5692" s="24" t="s">
        <v>43608</v>
      </c>
      <c r="D5692" s="24" t="s">
        <v>43609</v>
      </c>
      <c r="E5692" s="7" t="s">
        <v>5783</v>
      </c>
      <c r="F5692" s="7" t="s">
        <v>16345</v>
      </c>
      <c r="G5692" s="7" t="s">
        <v>26851</v>
      </c>
      <c r="H5692" s="16">
        <v>185.04</v>
      </c>
      <c r="I5692" s="16">
        <v>175.92</v>
      </c>
      <c r="J5692" s="26">
        <f t="shared" si="612"/>
        <v>91.478399999999993</v>
      </c>
      <c r="K5692" s="28">
        <v>80.500991999999997</v>
      </c>
      <c r="L5692" s="29">
        <f t="shared" si="613"/>
        <v>100.62624</v>
      </c>
      <c r="M5692" s="28">
        <f t="shared" si="614"/>
        <v>80.500991999999997</v>
      </c>
      <c r="N5692" s="29">
        <f t="shared" si="615"/>
        <v>100.62624</v>
      </c>
      <c r="Q5692" s="7" t="s">
        <v>31974</v>
      </c>
      <c r="R5692" s="7" t="s">
        <v>31981</v>
      </c>
      <c r="S5692" s="7" t="s">
        <v>13</v>
      </c>
      <c r="T5692" s="7" t="s">
        <v>32006</v>
      </c>
      <c r="U5692" s="7" t="s">
        <v>31877</v>
      </c>
      <c r="V5692" s="7" t="s">
        <v>32103</v>
      </c>
    </row>
    <row r="5693" spans="1:22">
      <c r="A5693" s="7" t="s">
        <v>15</v>
      </c>
      <c r="B5693" s="7" t="s">
        <v>4414</v>
      </c>
      <c r="C5693" s="24" t="s">
        <v>43610</v>
      </c>
      <c r="D5693" s="24" t="s">
        <v>43611</v>
      </c>
      <c r="E5693" s="7" t="s">
        <v>5784</v>
      </c>
      <c r="F5693" s="7" t="s">
        <v>16346</v>
      </c>
      <c r="G5693" s="7" t="s">
        <v>26852</v>
      </c>
      <c r="H5693" s="16">
        <v>212.04</v>
      </c>
      <c r="I5693" s="16">
        <v>201.72</v>
      </c>
      <c r="J5693" s="26">
        <f t="shared" si="612"/>
        <v>104.8944</v>
      </c>
      <c r="K5693" s="28">
        <v>92.307072000000005</v>
      </c>
      <c r="L5693" s="29">
        <f t="shared" si="613"/>
        <v>115.38384000000001</v>
      </c>
      <c r="M5693" s="28">
        <f t="shared" si="614"/>
        <v>92.307072000000005</v>
      </c>
      <c r="N5693" s="29">
        <f t="shared" si="615"/>
        <v>115.38384000000001</v>
      </c>
      <c r="Q5693" s="7" t="s">
        <v>31974</v>
      </c>
      <c r="R5693" s="7" t="s">
        <v>31981</v>
      </c>
      <c r="S5693" s="7" t="s">
        <v>13</v>
      </c>
      <c r="T5693" s="7" t="s">
        <v>32006</v>
      </c>
      <c r="U5693" s="7" t="s">
        <v>31877</v>
      </c>
      <c r="V5693" s="7" t="s">
        <v>32103</v>
      </c>
    </row>
    <row r="5694" spans="1:22">
      <c r="A5694" s="7" t="s">
        <v>15</v>
      </c>
      <c r="B5694" s="7" t="s">
        <v>4414</v>
      </c>
      <c r="C5694" s="24" t="s">
        <v>43612</v>
      </c>
      <c r="D5694" s="24" t="s">
        <v>43613</v>
      </c>
      <c r="E5694" s="7" t="s">
        <v>5785</v>
      </c>
      <c r="F5694" s="7" t="s">
        <v>16347</v>
      </c>
      <c r="G5694" s="7" t="s">
        <v>26853</v>
      </c>
      <c r="H5694" s="16">
        <v>185.04</v>
      </c>
      <c r="I5694" s="16">
        <v>175.92</v>
      </c>
      <c r="J5694" s="26">
        <f t="shared" si="612"/>
        <v>91.478399999999993</v>
      </c>
      <c r="K5694" s="28">
        <v>80.500991999999997</v>
      </c>
      <c r="L5694" s="29">
        <f t="shared" si="613"/>
        <v>100.62624</v>
      </c>
      <c r="M5694" s="28">
        <f t="shared" si="614"/>
        <v>80.500991999999997</v>
      </c>
      <c r="N5694" s="29">
        <f t="shared" si="615"/>
        <v>100.62624</v>
      </c>
      <c r="Q5694" s="7" t="s">
        <v>31974</v>
      </c>
      <c r="R5694" s="7" t="s">
        <v>31981</v>
      </c>
      <c r="S5694" s="7" t="s">
        <v>13</v>
      </c>
      <c r="T5694" s="7" t="s">
        <v>32006</v>
      </c>
      <c r="U5694" s="7" t="s">
        <v>31877</v>
      </c>
      <c r="V5694" s="7" t="s">
        <v>32103</v>
      </c>
    </row>
    <row r="5695" spans="1:22">
      <c r="A5695" s="7" t="s">
        <v>15</v>
      </c>
      <c r="B5695" s="7" t="s">
        <v>4414</v>
      </c>
      <c r="C5695" s="24" t="s">
        <v>43614</v>
      </c>
      <c r="D5695" s="24" t="s">
        <v>43615</v>
      </c>
      <c r="E5695" s="7" t="s">
        <v>5786</v>
      </c>
      <c r="F5695" s="7" t="s">
        <v>16348</v>
      </c>
      <c r="G5695" s="7" t="s">
        <v>26854</v>
      </c>
      <c r="H5695" s="16">
        <v>204.70999999999998</v>
      </c>
      <c r="I5695" s="16">
        <v>194.79999999999998</v>
      </c>
      <c r="J5695" s="26">
        <f t="shared" si="612"/>
        <v>101.29599999999999</v>
      </c>
      <c r="K5695" s="28">
        <v>89.140479999999997</v>
      </c>
      <c r="L5695" s="29">
        <f t="shared" si="613"/>
        <v>111.42559999999999</v>
      </c>
      <c r="M5695" s="28">
        <f t="shared" si="614"/>
        <v>89.140479999999997</v>
      </c>
      <c r="N5695" s="29">
        <f t="shared" si="615"/>
        <v>111.42559999999999</v>
      </c>
      <c r="Q5695" s="7" t="s">
        <v>31974</v>
      </c>
      <c r="R5695" s="7" t="s">
        <v>31981</v>
      </c>
      <c r="S5695" s="7" t="s">
        <v>13</v>
      </c>
      <c r="T5695" s="7" t="s">
        <v>32006</v>
      </c>
      <c r="U5695" s="7" t="s">
        <v>31877</v>
      </c>
      <c r="V5695" s="7" t="s">
        <v>32103</v>
      </c>
    </row>
    <row r="5696" spans="1:22">
      <c r="A5696" s="7" t="s">
        <v>15</v>
      </c>
      <c r="B5696" s="7" t="s">
        <v>4414</v>
      </c>
      <c r="C5696" s="24" t="s">
        <v>43616</v>
      </c>
      <c r="D5696" s="24" t="s">
        <v>43617</v>
      </c>
      <c r="E5696" s="7" t="s">
        <v>5787</v>
      </c>
      <c r="F5696" s="7" t="s">
        <v>16349</v>
      </c>
      <c r="G5696" s="7" t="s">
        <v>26855</v>
      </c>
      <c r="H5696" s="16">
        <v>185.04</v>
      </c>
      <c r="I5696" s="16">
        <v>175.92</v>
      </c>
      <c r="J5696" s="26">
        <f t="shared" si="612"/>
        <v>91.478399999999993</v>
      </c>
      <c r="K5696" s="28">
        <v>80.500991999999997</v>
      </c>
      <c r="L5696" s="29">
        <f t="shared" si="613"/>
        <v>100.62624</v>
      </c>
      <c r="M5696" s="28">
        <f t="shared" si="614"/>
        <v>80.500991999999997</v>
      </c>
      <c r="N5696" s="29">
        <f t="shared" si="615"/>
        <v>100.62624</v>
      </c>
      <c r="Q5696" s="7" t="s">
        <v>31974</v>
      </c>
      <c r="R5696" s="7" t="s">
        <v>31981</v>
      </c>
      <c r="S5696" s="7" t="s">
        <v>13</v>
      </c>
      <c r="T5696" s="7" t="s">
        <v>32006</v>
      </c>
      <c r="U5696" s="7" t="s">
        <v>31877</v>
      </c>
      <c r="V5696" s="7" t="s">
        <v>32103</v>
      </c>
    </row>
    <row r="5697" spans="1:22">
      <c r="A5697" s="7" t="s">
        <v>15</v>
      </c>
      <c r="B5697" s="7" t="s">
        <v>4414</v>
      </c>
      <c r="C5697" s="24" t="s">
        <v>43618</v>
      </c>
      <c r="D5697" s="24" t="s">
        <v>43619</v>
      </c>
      <c r="E5697" s="7" t="s">
        <v>5788</v>
      </c>
      <c r="F5697" s="7" t="s">
        <v>16350</v>
      </c>
      <c r="G5697" s="7" t="s">
        <v>26856</v>
      </c>
      <c r="H5697" s="16">
        <v>237.19</v>
      </c>
      <c r="I5697" s="16">
        <v>225.64999999999998</v>
      </c>
      <c r="J5697" s="26">
        <f t="shared" si="612"/>
        <v>117.33799999999999</v>
      </c>
      <c r="K5697" s="28">
        <v>103.25743999999999</v>
      </c>
      <c r="L5697" s="29">
        <f t="shared" si="613"/>
        <v>129.07179999999997</v>
      </c>
      <c r="M5697" s="28">
        <f t="shared" si="614"/>
        <v>103.25743999999999</v>
      </c>
      <c r="N5697" s="29">
        <f t="shared" si="615"/>
        <v>129.07179999999997</v>
      </c>
      <c r="Q5697" s="7" t="s">
        <v>31974</v>
      </c>
      <c r="R5697" s="7" t="s">
        <v>31981</v>
      </c>
      <c r="S5697" s="7" t="s">
        <v>13</v>
      </c>
      <c r="T5697" s="7" t="s">
        <v>32006</v>
      </c>
      <c r="U5697" s="7" t="s">
        <v>31877</v>
      </c>
      <c r="V5697" s="7" t="s">
        <v>32103</v>
      </c>
    </row>
    <row r="5698" spans="1:22">
      <c r="A5698" s="7" t="s">
        <v>15</v>
      </c>
      <c r="B5698" s="7" t="s">
        <v>4414</v>
      </c>
      <c r="C5698" s="24" t="s">
        <v>43620</v>
      </c>
      <c r="D5698" s="24" t="s">
        <v>43621</v>
      </c>
      <c r="E5698" s="7" t="s">
        <v>5789</v>
      </c>
      <c r="F5698" s="7" t="s">
        <v>16351</v>
      </c>
      <c r="G5698" s="7" t="s">
        <v>26857</v>
      </c>
      <c r="H5698" s="16">
        <v>217.54999999999998</v>
      </c>
      <c r="I5698" s="16">
        <v>207.01999999999998</v>
      </c>
      <c r="J5698" s="26">
        <f t="shared" ref="J5698:J5761" si="616">+I5698*0.52</f>
        <v>107.65039999999999</v>
      </c>
      <c r="K5698" s="28">
        <v>94.732351999999992</v>
      </c>
      <c r="L5698" s="29">
        <f t="shared" ref="L5698:L5761" si="617">+K5698/0.8</f>
        <v>118.41543999999999</v>
      </c>
      <c r="M5698" s="28">
        <f t="shared" si="614"/>
        <v>94.732351999999992</v>
      </c>
      <c r="N5698" s="29">
        <f t="shared" si="615"/>
        <v>118.41543999999999</v>
      </c>
      <c r="Q5698" s="7" t="s">
        <v>31974</v>
      </c>
      <c r="R5698" s="7" t="s">
        <v>31981</v>
      </c>
      <c r="S5698" s="7" t="s">
        <v>13</v>
      </c>
      <c r="T5698" s="7" t="s">
        <v>32006</v>
      </c>
      <c r="U5698" s="7" t="s">
        <v>31877</v>
      </c>
      <c r="V5698" s="7" t="s">
        <v>32103</v>
      </c>
    </row>
    <row r="5699" spans="1:22">
      <c r="A5699" s="7" t="s">
        <v>15</v>
      </c>
      <c r="B5699" s="7" t="s">
        <v>4414</v>
      </c>
      <c r="C5699" s="24" t="s">
        <v>43622</v>
      </c>
      <c r="D5699" s="24" t="s">
        <v>43623</v>
      </c>
      <c r="E5699" s="7" t="s">
        <v>5790</v>
      </c>
      <c r="F5699" s="7" t="s">
        <v>16352</v>
      </c>
      <c r="G5699" s="7" t="s">
        <v>26858</v>
      </c>
      <c r="H5699" s="16">
        <v>46.1</v>
      </c>
      <c r="I5699" s="16">
        <v>43.82</v>
      </c>
      <c r="J5699" s="26">
        <f t="shared" si="616"/>
        <v>22.7864</v>
      </c>
      <c r="K5699" s="28">
        <v>20.052032000000001</v>
      </c>
      <c r="L5699" s="29">
        <f t="shared" si="617"/>
        <v>25.06504</v>
      </c>
      <c r="M5699" s="28">
        <f t="shared" si="614"/>
        <v>20.052032000000001</v>
      </c>
      <c r="N5699" s="29">
        <f t="shared" si="615"/>
        <v>25.06504</v>
      </c>
      <c r="Q5699" s="7" t="s">
        <v>31974</v>
      </c>
      <c r="R5699" s="7" t="s">
        <v>31981</v>
      </c>
      <c r="S5699" s="7" t="s">
        <v>13</v>
      </c>
      <c r="T5699" s="7" t="s">
        <v>32006</v>
      </c>
      <c r="U5699" s="7" t="s">
        <v>31877</v>
      </c>
      <c r="V5699" s="7" t="s">
        <v>32103</v>
      </c>
    </row>
    <row r="5700" spans="1:22">
      <c r="A5700" s="7" t="s">
        <v>15</v>
      </c>
      <c r="B5700" s="7" t="s">
        <v>4414</v>
      </c>
      <c r="C5700" s="24" t="s">
        <v>43624</v>
      </c>
      <c r="D5700" s="24" t="s">
        <v>43625</v>
      </c>
      <c r="E5700" s="7" t="s">
        <v>5791</v>
      </c>
      <c r="F5700" s="7" t="s">
        <v>16353</v>
      </c>
      <c r="G5700" s="7" t="s">
        <v>26859</v>
      </c>
      <c r="H5700" s="16">
        <v>36.299999999999997</v>
      </c>
      <c r="I5700" s="16">
        <v>34.549999999999997</v>
      </c>
      <c r="J5700" s="26">
        <f t="shared" si="616"/>
        <v>17.965999999999998</v>
      </c>
      <c r="K5700" s="28">
        <v>15.810079999999997</v>
      </c>
      <c r="L5700" s="29">
        <f t="shared" si="617"/>
        <v>19.762599999999996</v>
      </c>
      <c r="M5700" s="28">
        <f t="shared" si="614"/>
        <v>15.810079999999997</v>
      </c>
      <c r="N5700" s="29">
        <f t="shared" si="615"/>
        <v>19.762599999999996</v>
      </c>
      <c r="Q5700" s="7" t="s">
        <v>31974</v>
      </c>
      <c r="R5700" s="7" t="s">
        <v>31981</v>
      </c>
      <c r="S5700" s="7" t="s">
        <v>13</v>
      </c>
      <c r="T5700" s="7" t="s">
        <v>32006</v>
      </c>
      <c r="U5700" s="7" t="s">
        <v>31877</v>
      </c>
      <c r="V5700" s="7" t="s">
        <v>32103</v>
      </c>
    </row>
    <row r="5701" spans="1:22">
      <c r="A5701" s="7" t="s">
        <v>15</v>
      </c>
      <c r="B5701" s="7" t="s">
        <v>4414</v>
      </c>
      <c r="C5701" s="24" t="s">
        <v>43626</v>
      </c>
      <c r="D5701" s="24" t="s">
        <v>43627</v>
      </c>
      <c r="E5701" s="7" t="s">
        <v>5792</v>
      </c>
      <c r="F5701" s="7" t="s">
        <v>16354</v>
      </c>
      <c r="G5701" s="7" t="s">
        <v>26860</v>
      </c>
      <c r="H5701" s="16">
        <v>5.1899999999999995</v>
      </c>
      <c r="I5701" s="16">
        <v>5.0199999999999996</v>
      </c>
      <c r="J5701" s="26">
        <f t="shared" si="616"/>
        <v>2.6103999999999998</v>
      </c>
      <c r="K5701" s="28">
        <v>2.2971519999999996</v>
      </c>
      <c r="L5701" s="29">
        <f t="shared" si="617"/>
        <v>2.8714399999999993</v>
      </c>
      <c r="M5701" s="28">
        <f t="shared" si="614"/>
        <v>2.2971519999999996</v>
      </c>
      <c r="N5701" s="29">
        <f t="shared" si="615"/>
        <v>2.8714399999999993</v>
      </c>
      <c r="Q5701" s="7" t="s">
        <v>31974</v>
      </c>
      <c r="R5701" s="7" t="s">
        <v>31981</v>
      </c>
      <c r="S5701" s="7" t="s">
        <v>13</v>
      </c>
      <c r="T5701" s="7" t="s">
        <v>32006</v>
      </c>
      <c r="U5701" s="7" t="s">
        <v>31877</v>
      </c>
      <c r="V5701" s="7" t="s">
        <v>32103</v>
      </c>
    </row>
    <row r="5702" spans="1:22">
      <c r="A5702" s="7" t="s">
        <v>15</v>
      </c>
      <c r="B5702" s="7" t="s">
        <v>4414</v>
      </c>
      <c r="C5702" s="24" t="s">
        <v>43628</v>
      </c>
      <c r="D5702" s="24" t="s">
        <v>43629</v>
      </c>
      <c r="E5702" s="7" t="s">
        <v>5793</v>
      </c>
      <c r="F5702" s="7" t="s">
        <v>16355</v>
      </c>
      <c r="G5702" s="7" t="s">
        <v>26861</v>
      </c>
      <c r="H5702" s="16">
        <v>5.7299999999999995</v>
      </c>
      <c r="I5702" s="16">
        <v>5.52</v>
      </c>
      <c r="J5702" s="26">
        <f t="shared" si="616"/>
        <v>2.8704000000000001</v>
      </c>
      <c r="K5702" s="28">
        <v>2.5259520000000002</v>
      </c>
      <c r="L5702" s="29">
        <f t="shared" si="617"/>
        <v>3.1574400000000002</v>
      </c>
      <c r="M5702" s="28">
        <f t="shared" si="614"/>
        <v>2.5259520000000002</v>
      </c>
      <c r="N5702" s="29">
        <f t="shared" si="615"/>
        <v>3.1574400000000002</v>
      </c>
      <c r="Q5702" s="7" t="s">
        <v>31974</v>
      </c>
      <c r="R5702" s="7" t="s">
        <v>31981</v>
      </c>
      <c r="S5702" s="7" t="s">
        <v>13</v>
      </c>
      <c r="T5702" s="7" t="s">
        <v>32006</v>
      </c>
      <c r="U5702" s="7" t="s">
        <v>31877</v>
      </c>
      <c r="V5702" s="7" t="s">
        <v>32103</v>
      </c>
    </row>
    <row r="5703" spans="1:22">
      <c r="A5703" s="7" t="s">
        <v>15</v>
      </c>
      <c r="B5703" s="7" t="s">
        <v>919</v>
      </c>
      <c r="C5703" s="24" t="s">
        <v>43630</v>
      </c>
      <c r="D5703" s="24" t="s">
        <v>43631</v>
      </c>
      <c r="E5703" s="7" t="s">
        <v>5794</v>
      </c>
      <c r="F5703" s="7" t="s">
        <v>16356</v>
      </c>
      <c r="G5703" s="7" t="s">
        <v>26862</v>
      </c>
      <c r="H5703" s="16">
        <v>3.42</v>
      </c>
      <c r="I5703" s="16">
        <v>3.2199999999999998</v>
      </c>
      <c r="J5703" s="26">
        <f t="shared" si="616"/>
        <v>1.6743999999999999</v>
      </c>
      <c r="K5703" s="28">
        <v>1.2557999999999998</v>
      </c>
      <c r="L5703" s="29">
        <f t="shared" si="617"/>
        <v>1.5697499999999998</v>
      </c>
      <c r="M5703" s="28">
        <f t="shared" si="614"/>
        <v>1.2557999999999998</v>
      </c>
      <c r="N5703" s="29">
        <f t="shared" si="615"/>
        <v>1.5697499999999998</v>
      </c>
      <c r="Q5703" s="7" t="s">
        <v>31974</v>
      </c>
      <c r="R5703" s="7" t="s">
        <v>31981</v>
      </c>
      <c r="S5703" s="7" t="s">
        <v>31988</v>
      </c>
      <c r="T5703" s="7" t="s">
        <v>32004</v>
      </c>
      <c r="U5703" s="7" t="s">
        <v>31984</v>
      </c>
      <c r="V5703" s="7" t="s">
        <v>32106</v>
      </c>
    </row>
    <row r="5704" spans="1:22">
      <c r="A5704" s="4" t="s">
        <v>15</v>
      </c>
      <c r="B5704" s="5" t="s">
        <v>15</v>
      </c>
      <c r="C5704" s="24" t="s">
        <v>43632</v>
      </c>
      <c r="D5704" s="24" t="s">
        <v>43633</v>
      </c>
      <c r="E5704" s="4" t="s">
        <v>5795</v>
      </c>
      <c r="F5704" s="4" t="s">
        <v>16357</v>
      </c>
      <c r="G5704" s="4" t="s">
        <v>26863</v>
      </c>
      <c r="H5704" s="15">
        <v>1116.5</v>
      </c>
      <c r="I5704" s="15">
        <v>1095.19</v>
      </c>
      <c r="J5704" s="26">
        <f t="shared" si="616"/>
        <v>569.49880000000007</v>
      </c>
      <c r="K5704" s="28">
        <v>504.00643800000006</v>
      </c>
      <c r="L5704" s="29">
        <f t="shared" si="617"/>
        <v>630.00804750000009</v>
      </c>
      <c r="M5704" s="28">
        <f t="shared" si="614"/>
        <v>504.00643800000006</v>
      </c>
      <c r="N5704" s="29">
        <f t="shared" si="615"/>
        <v>630.00804750000009</v>
      </c>
      <c r="Q5704" s="4" t="s">
        <v>13</v>
      </c>
      <c r="R5704" s="4" t="s">
        <v>31975</v>
      </c>
      <c r="S5704" s="4" t="s">
        <v>31972</v>
      </c>
      <c r="T5704" s="4" t="s">
        <v>31880</v>
      </c>
      <c r="U5704" s="4" t="s">
        <v>32021</v>
      </c>
      <c r="V5704" s="4" t="s">
        <v>31952</v>
      </c>
    </row>
    <row r="5705" spans="1:22">
      <c r="A5705" s="4" t="s">
        <v>15</v>
      </c>
      <c r="B5705" s="4" t="s">
        <v>5796</v>
      </c>
      <c r="C5705" s="24" t="s">
        <v>43634</v>
      </c>
      <c r="D5705" s="24" t="s">
        <v>43635</v>
      </c>
      <c r="E5705" s="4" t="s">
        <v>5797</v>
      </c>
      <c r="F5705" s="4" t="s">
        <v>16358</v>
      </c>
      <c r="G5705" s="4" t="s">
        <v>26864</v>
      </c>
      <c r="H5705" s="15" t="s">
        <v>31566</v>
      </c>
      <c r="I5705" s="15" t="s">
        <v>31821</v>
      </c>
      <c r="J5705" s="26">
        <f t="shared" si="616"/>
        <v>173.25360000000001</v>
      </c>
      <c r="K5705" s="28">
        <v>153.32943600000002</v>
      </c>
      <c r="L5705" s="29">
        <f t="shared" si="617"/>
        <v>191.66179500000001</v>
      </c>
      <c r="M5705" s="28">
        <f t="shared" si="614"/>
        <v>153.32943600000002</v>
      </c>
      <c r="N5705" s="29">
        <f t="shared" si="615"/>
        <v>191.66179500000001</v>
      </c>
      <c r="Q5705" s="4" t="s">
        <v>13</v>
      </c>
      <c r="R5705" s="4" t="s">
        <v>31975</v>
      </c>
      <c r="S5705" s="4" t="s">
        <v>31972</v>
      </c>
      <c r="T5705" s="4" t="s">
        <v>31880</v>
      </c>
      <c r="U5705" s="4" t="s">
        <v>32021</v>
      </c>
      <c r="V5705" s="4" t="s">
        <v>31952</v>
      </c>
    </row>
    <row r="5706" spans="1:22">
      <c r="A5706" s="4" t="s">
        <v>15</v>
      </c>
      <c r="B5706" s="5" t="s">
        <v>15</v>
      </c>
      <c r="C5706" s="24" t="s">
        <v>43636</v>
      </c>
      <c r="D5706" s="24" t="s">
        <v>43637</v>
      </c>
      <c r="E5706" s="4" t="s">
        <v>5798</v>
      </c>
      <c r="F5706" s="4" t="s">
        <v>16359</v>
      </c>
      <c r="G5706" s="4" t="s">
        <v>26865</v>
      </c>
      <c r="H5706" s="15">
        <v>147.18</v>
      </c>
      <c r="I5706" s="15">
        <v>142.76</v>
      </c>
      <c r="J5706" s="26">
        <f t="shared" si="616"/>
        <v>74.235199999999992</v>
      </c>
      <c r="K5706" s="28">
        <v>65.698151999999993</v>
      </c>
      <c r="L5706" s="29">
        <f t="shared" si="617"/>
        <v>82.122689999999992</v>
      </c>
      <c r="M5706" s="28">
        <f t="shared" si="614"/>
        <v>65.698151999999993</v>
      </c>
      <c r="N5706" s="29">
        <f t="shared" si="615"/>
        <v>82.122689999999992</v>
      </c>
      <c r="Q5706" s="4" t="s">
        <v>13</v>
      </c>
      <c r="R5706" s="4" t="s">
        <v>31975</v>
      </c>
      <c r="S5706" s="4" t="s">
        <v>31972</v>
      </c>
      <c r="T5706" s="4" t="s">
        <v>31880</v>
      </c>
      <c r="U5706" s="4" t="s">
        <v>32021</v>
      </c>
      <c r="V5706" s="4" t="s">
        <v>31952</v>
      </c>
    </row>
    <row r="5707" spans="1:22">
      <c r="A5707" s="4" t="s">
        <v>15</v>
      </c>
      <c r="B5707" s="5" t="s">
        <v>15</v>
      </c>
      <c r="C5707" s="24" t="s">
        <v>43638</v>
      </c>
      <c r="D5707" s="24" t="s">
        <v>43639</v>
      </c>
      <c r="E5707" s="4" t="s">
        <v>5799</v>
      </c>
      <c r="F5707" s="4" t="s">
        <v>16360</v>
      </c>
      <c r="G5707" s="4" t="s">
        <v>21494</v>
      </c>
      <c r="H5707" s="15">
        <v>272.08999999999997</v>
      </c>
      <c r="I5707" s="15">
        <v>266.75</v>
      </c>
      <c r="J5707" s="26">
        <f t="shared" si="616"/>
        <v>138.71</v>
      </c>
      <c r="K5707" s="28">
        <v>130.80352999999999</v>
      </c>
      <c r="L5707" s="29">
        <f t="shared" si="617"/>
        <v>163.50441249999997</v>
      </c>
      <c r="M5707" s="28">
        <f t="shared" si="614"/>
        <v>130.80352999999999</v>
      </c>
      <c r="N5707" s="29">
        <f t="shared" si="615"/>
        <v>163.50441249999997</v>
      </c>
      <c r="Q5707" s="4" t="s">
        <v>31875</v>
      </c>
      <c r="R5707" s="4" t="s">
        <v>31978</v>
      </c>
      <c r="S5707" s="4" t="s">
        <v>31876</v>
      </c>
      <c r="T5707" s="4" t="s">
        <v>31881</v>
      </c>
      <c r="U5707" s="4" t="s">
        <v>31989</v>
      </c>
      <c r="V5707" s="4" t="s">
        <v>32071</v>
      </c>
    </row>
    <row r="5708" spans="1:22">
      <c r="A5708" s="4" t="s">
        <v>15</v>
      </c>
      <c r="B5708" s="5" t="s">
        <v>15</v>
      </c>
      <c r="C5708" s="24" t="s">
        <v>43640</v>
      </c>
      <c r="D5708" s="24" t="s">
        <v>43641</v>
      </c>
      <c r="E5708" s="4" t="s">
        <v>5800</v>
      </c>
      <c r="F5708" s="4" t="s">
        <v>16361</v>
      </c>
      <c r="G5708" s="4" t="s">
        <v>21495</v>
      </c>
      <c r="H5708" s="15">
        <v>20.3</v>
      </c>
      <c r="I5708" s="15">
        <v>19.690000000000001</v>
      </c>
      <c r="J5708" s="26">
        <f t="shared" si="616"/>
        <v>10.238800000000001</v>
      </c>
      <c r="K5708" s="28">
        <v>9.061338000000001</v>
      </c>
      <c r="L5708" s="29">
        <f t="shared" si="617"/>
        <v>11.326672500000001</v>
      </c>
      <c r="M5708" s="28">
        <f t="shared" si="614"/>
        <v>9.061338000000001</v>
      </c>
      <c r="N5708" s="29">
        <f t="shared" si="615"/>
        <v>11.326672500000001</v>
      </c>
      <c r="Q5708" s="4" t="s">
        <v>13</v>
      </c>
      <c r="R5708" s="4" t="s">
        <v>31975</v>
      </c>
      <c r="S5708" s="4" t="s">
        <v>31972</v>
      </c>
      <c r="T5708" s="4" t="s">
        <v>31880</v>
      </c>
      <c r="U5708" s="4" t="s">
        <v>32021</v>
      </c>
      <c r="V5708" s="4" t="s">
        <v>31952</v>
      </c>
    </row>
    <row r="5709" spans="1:22">
      <c r="A5709" s="4" t="s">
        <v>15</v>
      </c>
      <c r="B5709" s="5" t="s">
        <v>15</v>
      </c>
      <c r="C5709" s="24" t="s">
        <v>43642</v>
      </c>
      <c r="D5709" s="24" t="s">
        <v>43643</v>
      </c>
      <c r="E5709" s="4" t="s">
        <v>5801</v>
      </c>
      <c r="F5709" s="4" t="s">
        <v>16362</v>
      </c>
      <c r="G5709" s="4" t="s">
        <v>26866</v>
      </c>
      <c r="H5709" s="15">
        <v>30.45</v>
      </c>
      <c r="I5709" s="15">
        <v>29.54</v>
      </c>
      <c r="J5709" s="26">
        <f t="shared" si="616"/>
        <v>15.360799999999999</v>
      </c>
      <c r="K5709" s="28">
        <v>13.594308</v>
      </c>
      <c r="L5709" s="29">
        <f t="shared" si="617"/>
        <v>16.992884999999998</v>
      </c>
      <c r="M5709" s="28">
        <f t="shared" si="614"/>
        <v>13.594308</v>
      </c>
      <c r="N5709" s="29">
        <f t="shared" si="615"/>
        <v>16.992884999999998</v>
      </c>
      <c r="Q5709" s="4" t="s">
        <v>13</v>
      </c>
      <c r="R5709" s="4" t="s">
        <v>31975</v>
      </c>
      <c r="S5709" s="4" t="s">
        <v>31972</v>
      </c>
      <c r="T5709" s="4" t="s">
        <v>31880</v>
      </c>
      <c r="U5709" s="4" t="s">
        <v>32021</v>
      </c>
      <c r="V5709" s="4" t="s">
        <v>31952</v>
      </c>
    </row>
    <row r="5710" spans="1:22">
      <c r="A5710" s="4" t="s">
        <v>15</v>
      </c>
      <c r="B5710" s="5" t="s">
        <v>15</v>
      </c>
      <c r="C5710" s="24" t="s">
        <v>43644</v>
      </c>
      <c r="D5710" s="24" t="s">
        <v>43645</v>
      </c>
      <c r="E5710" s="4" t="s">
        <v>5802</v>
      </c>
      <c r="F5710" s="4" t="s">
        <v>16363</v>
      </c>
      <c r="G5710" s="4" t="s">
        <v>26867</v>
      </c>
      <c r="H5710" s="15">
        <v>15.23</v>
      </c>
      <c r="I5710" s="15">
        <v>14.77</v>
      </c>
      <c r="J5710" s="26">
        <f t="shared" si="616"/>
        <v>7.6803999999999997</v>
      </c>
      <c r="K5710" s="28">
        <v>6.7971539999999999</v>
      </c>
      <c r="L5710" s="29">
        <f t="shared" si="617"/>
        <v>8.4964424999999988</v>
      </c>
      <c r="M5710" s="28">
        <f t="shared" si="614"/>
        <v>6.7971539999999999</v>
      </c>
      <c r="N5710" s="29">
        <f t="shared" si="615"/>
        <v>8.4964424999999988</v>
      </c>
      <c r="Q5710" s="4" t="s">
        <v>13</v>
      </c>
      <c r="R5710" s="4" t="s">
        <v>31975</v>
      </c>
      <c r="S5710" s="4" t="s">
        <v>31972</v>
      </c>
      <c r="T5710" s="4" t="s">
        <v>31880</v>
      </c>
      <c r="U5710" s="4" t="s">
        <v>32021</v>
      </c>
      <c r="V5710" s="4" t="s">
        <v>31952</v>
      </c>
    </row>
    <row r="5711" spans="1:22">
      <c r="A5711" s="4" t="s">
        <v>15</v>
      </c>
      <c r="B5711" s="5" t="s">
        <v>15</v>
      </c>
      <c r="C5711" s="24" t="s">
        <v>43646</v>
      </c>
      <c r="D5711" s="24" t="s">
        <v>43647</v>
      </c>
      <c r="E5711" s="4" t="s">
        <v>5803</v>
      </c>
      <c r="F5711" s="4" t="s">
        <v>16364</v>
      </c>
      <c r="G5711" s="4" t="s">
        <v>26868</v>
      </c>
      <c r="H5711" s="15">
        <v>20.3</v>
      </c>
      <c r="I5711" s="15">
        <v>19.690000000000001</v>
      </c>
      <c r="J5711" s="26">
        <f t="shared" si="616"/>
        <v>10.238800000000001</v>
      </c>
      <c r="K5711" s="28">
        <v>9.061338000000001</v>
      </c>
      <c r="L5711" s="29">
        <f t="shared" si="617"/>
        <v>11.326672500000001</v>
      </c>
      <c r="M5711" s="28">
        <f t="shared" si="614"/>
        <v>9.061338000000001</v>
      </c>
      <c r="N5711" s="29">
        <f t="shared" si="615"/>
        <v>11.326672500000001</v>
      </c>
      <c r="Q5711" s="4" t="s">
        <v>13</v>
      </c>
      <c r="R5711" s="4" t="s">
        <v>31975</v>
      </c>
      <c r="S5711" s="4" t="s">
        <v>31972</v>
      </c>
      <c r="T5711" s="4" t="s">
        <v>31880</v>
      </c>
      <c r="U5711" s="4" t="s">
        <v>32021</v>
      </c>
      <c r="V5711" s="4" t="s">
        <v>31952</v>
      </c>
    </row>
    <row r="5712" spans="1:22">
      <c r="A5712" s="4" t="s">
        <v>15</v>
      </c>
      <c r="B5712" s="5" t="s">
        <v>15</v>
      </c>
      <c r="C5712" s="24" t="s">
        <v>43648</v>
      </c>
      <c r="D5712" s="24" t="s">
        <v>43649</v>
      </c>
      <c r="E5712" s="4" t="s">
        <v>5804</v>
      </c>
      <c r="F5712" s="4" t="s">
        <v>16365</v>
      </c>
      <c r="G5712" s="4" t="s">
        <v>26869</v>
      </c>
      <c r="H5712" s="15">
        <v>20.3</v>
      </c>
      <c r="I5712" s="15">
        <v>19.690000000000001</v>
      </c>
      <c r="J5712" s="26">
        <f t="shared" si="616"/>
        <v>10.238800000000001</v>
      </c>
      <c r="K5712" s="28">
        <v>9.061338000000001</v>
      </c>
      <c r="L5712" s="29">
        <f t="shared" si="617"/>
        <v>11.326672500000001</v>
      </c>
      <c r="M5712" s="28">
        <f t="shared" si="614"/>
        <v>9.061338000000001</v>
      </c>
      <c r="N5712" s="29">
        <f t="shared" si="615"/>
        <v>11.326672500000001</v>
      </c>
      <c r="Q5712" s="4" t="s">
        <v>13</v>
      </c>
      <c r="R5712" s="4" t="s">
        <v>31975</v>
      </c>
      <c r="S5712" s="4" t="s">
        <v>31972</v>
      </c>
      <c r="T5712" s="4" t="s">
        <v>31880</v>
      </c>
      <c r="U5712" s="4" t="s">
        <v>32021</v>
      </c>
      <c r="V5712" s="4" t="s">
        <v>31952</v>
      </c>
    </row>
    <row r="5713" spans="1:22">
      <c r="A5713" s="4" t="s">
        <v>15</v>
      </c>
      <c r="B5713" s="5" t="s">
        <v>15</v>
      </c>
      <c r="C5713" s="24" t="s">
        <v>43650</v>
      </c>
      <c r="D5713" s="24" t="s">
        <v>43651</v>
      </c>
      <c r="E5713" s="4" t="s">
        <v>5805</v>
      </c>
      <c r="F5713" s="4" t="s">
        <v>16366</v>
      </c>
      <c r="G5713" s="4" t="s">
        <v>26870</v>
      </c>
      <c r="H5713" s="15">
        <v>192.85</v>
      </c>
      <c r="I5713" s="15">
        <v>187.06</v>
      </c>
      <c r="J5713" s="26">
        <f t="shared" si="616"/>
        <v>97.271200000000007</v>
      </c>
      <c r="K5713" s="28">
        <v>86.085012000000006</v>
      </c>
      <c r="L5713" s="29">
        <f t="shared" si="617"/>
        <v>107.60626500000001</v>
      </c>
      <c r="M5713" s="28">
        <f t="shared" si="614"/>
        <v>86.085012000000006</v>
      </c>
      <c r="N5713" s="29">
        <f t="shared" si="615"/>
        <v>107.60626500000001</v>
      </c>
      <c r="Q5713" s="4" t="s">
        <v>13</v>
      </c>
      <c r="R5713" s="4" t="s">
        <v>31975</v>
      </c>
      <c r="S5713" s="4" t="s">
        <v>31972</v>
      </c>
      <c r="T5713" s="4" t="s">
        <v>31880</v>
      </c>
      <c r="U5713" s="4" t="s">
        <v>32021</v>
      </c>
      <c r="V5713" s="4" t="s">
        <v>31952</v>
      </c>
    </row>
    <row r="5714" spans="1:22">
      <c r="A5714" s="4" t="s">
        <v>15</v>
      </c>
      <c r="B5714" s="5" t="s">
        <v>15</v>
      </c>
      <c r="C5714" s="24" t="s">
        <v>43652</v>
      </c>
      <c r="D5714" s="24" t="s">
        <v>43653</v>
      </c>
      <c r="E5714" s="4" t="s">
        <v>5806</v>
      </c>
      <c r="F5714" s="4" t="s">
        <v>16367</v>
      </c>
      <c r="G5714" s="4" t="s">
        <v>26871</v>
      </c>
      <c r="H5714" s="15">
        <v>65.98</v>
      </c>
      <c r="I5714" s="15">
        <v>64.45</v>
      </c>
      <c r="J5714" s="26">
        <f t="shared" si="616"/>
        <v>33.514000000000003</v>
      </c>
      <c r="K5714" s="28">
        <v>29.659890000000004</v>
      </c>
      <c r="L5714" s="29">
        <f t="shared" si="617"/>
        <v>37.074862500000002</v>
      </c>
      <c r="M5714" s="28">
        <f t="shared" si="614"/>
        <v>29.659890000000004</v>
      </c>
      <c r="N5714" s="29">
        <f t="shared" si="615"/>
        <v>37.074862500000002</v>
      </c>
      <c r="Q5714" s="4" t="s">
        <v>13</v>
      </c>
      <c r="R5714" s="4" t="s">
        <v>31975</v>
      </c>
      <c r="S5714" s="4" t="s">
        <v>31972</v>
      </c>
      <c r="T5714" s="4" t="s">
        <v>31880</v>
      </c>
      <c r="U5714" s="4" t="s">
        <v>32021</v>
      </c>
      <c r="V5714" s="4" t="s">
        <v>31952</v>
      </c>
    </row>
    <row r="5715" spans="1:22">
      <c r="A5715" s="4" t="s">
        <v>15</v>
      </c>
      <c r="B5715" s="5" t="s">
        <v>15</v>
      </c>
      <c r="C5715" s="24" t="s">
        <v>43654</v>
      </c>
      <c r="D5715" s="24" t="s">
        <v>43655</v>
      </c>
      <c r="E5715" s="4" t="s">
        <v>5807</v>
      </c>
      <c r="F5715" s="4" t="s">
        <v>16368</v>
      </c>
      <c r="G5715" s="4" t="s">
        <v>21496</v>
      </c>
      <c r="H5715" s="15">
        <v>55.83</v>
      </c>
      <c r="I5715" s="15">
        <v>54.15</v>
      </c>
      <c r="J5715" s="26">
        <f t="shared" si="616"/>
        <v>28.158000000000001</v>
      </c>
      <c r="K5715" s="28">
        <v>24.919830000000001</v>
      </c>
      <c r="L5715" s="29">
        <f t="shared" si="617"/>
        <v>31.149787499999999</v>
      </c>
      <c r="M5715" s="28">
        <f t="shared" si="614"/>
        <v>24.919830000000001</v>
      </c>
      <c r="N5715" s="29">
        <f t="shared" si="615"/>
        <v>31.149787499999999</v>
      </c>
      <c r="Q5715" s="4" t="s">
        <v>13</v>
      </c>
      <c r="R5715" s="4" t="s">
        <v>31975</v>
      </c>
      <c r="S5715" s="4" t="s">
        <v>31972</v>
      </c>
      <c r="T5715" s="4" t="s">
        <v>31880</v>
      </c>
      <c r="U5715" s="4" t="s">
        <v>32021</v>
      </c>
      <c r="V5715" s="4" t="s">
        <v>31952</v>
      </c>
    </row>
    <row r="5716" spans="1:22">
      <c r="A5716" s="4" t="s">
        <v>15</v>
      </c>
      <c r="B5716" s="5" t="s">
        <v>15</v>
      </c>
      <c r="C5716" s="24" t="s">
        <v>43656</v>
      </c>
      <c r="D5716" s="24" t="s">
        <v>43657</v>
      </c>
      <c r="E5716" s="4" t="s">
        <v>5808</v>
      </c>
      <c r="F5716" s="4" t="s">
        <v>16369</v>
      </c>
      <c r="G5716" s="4" t="s">
        <v>21497</v>
      </c>
      <c r="H5716" s="15">
        <v>172.55</v>
      </c>
      <c r="I5716" s="15">
        <v>167.37</v>
      </c>
      <c r="J5716" s="26">
        <f t="shared" si="616"/>
        <v>87.03240000000001</v>
      </c>
      <c r="K5716" s="28">
        <v>77.023674000000014</v>
      </c>
      <c r="L5716" s="29">
        <f t="shared" si="617"/>
        <v>96.279592500000007</v>
      </c>
      <c r="M5716" s="28">
        <f t="shared" si="614"/>
        <v>77.023674000000014</v>
      </c>
      <c r="N5716" s="29">
        <f t="shared" si="615"/>
        <v>96.279592500000007</v>
      </c>
      <c r="Q5716" s="4" t="s">
        <v>13</v>
      </c>
      <c r="R5716" s="4" t="s">
        <v>31975</v>
      </c>
      <c r="S5716" s="4" t="s">
        <v>31972</v>
      </c>
      <c r="T5716" s="4" t="s">
        <v>31880</v>
      </c>
      <c r="U5716" s="4" t="s">
        <v>32021</v>
      </c>
      <c r="V5716" s="4" t="s">
        <v>31952</v>
      </c>
    </row>
    <row r="5717" spans="1:22">
      <c r="A5717" s="4" t="s">
        <v>15</v>
      </c>
      <c r="B5717" s="4" t="s">
        <v>5796</v>
      </c>
      <c r="C5717" s="24" t="s">
        <v>43658</v>
      </c>
      <c r="D5717" s="24" t="s">
        <v>43659</v>
      </c>
      <c r="E5717" s="4" t="s">
        <v>5809</v>
      </c>
      <c r="F5717" s="4" t="s">
        <v>16370</v>
      </c>
      <c r="G5717" s="4" t="s">
        <v>26872</v>
      </c>
      <c r="H5717" s="15" t="s">
        <v>31567</v>
      </c>
      <c r="I5717" s="15" t="s">
        <v>31822</v>
      </c>
      <c r="J5717" s="26">
        <f t="shared" si="616"/>
        <v>77.303200000000004</v>
      </c>
      <c r="K5717" s="28">
        <v>68.413331999999997</v>
      </c>
      <c r="L5717" s="29">
        <f t="shared" si="617"/>
        <v>85.516664999999989</v>
      </c>
      <c r="M5717" s="28">
        <f t="shared" si="614"/>
        <v>68.413331999999997</v>
      </c>
      <c r="N5717" s="29">
        <f t="shared" si="615"/>
        <v>85.516664999999989</v>
      </c>
      <c r="Q5717" s="4" t="s">
        <v>13</v>
      </c>
      <c r="R5717" s="4" t="s">
        <v>31975</v>
      </c>
      <c r="S5717" s="4" t="s">
        <v>31972</v>
      </c>
      <c r="T5717" s="4" t="s">
        <v>31880</v>
      </c>
      <c r="U5717" s="4" t="s">
        <v>32021</v>
      </c>
      <c r="V5717" s="4" t="s">
        <v>31952</v>
      </c>
    </row>
    <row r="5718" spans="1:22">
      <c r="A5718" s="4" t="s">
        <v>15</v>
      </c>
      <c r="B5718" s="4" t="s">
        <v>5796</v>
      </c>
      <c r="C5718" s="24" t="s">
        <v>43660</v>
      </c>
      <c r="D5718" s="24" t="s">
        <v>43661</v>
      </c>
      <c r="E5718" s="4" t="s">
        <v>5810</v>
      </c>
      <c r="F5718" s="4" t="s">
        <v>16371</v>
      </c>
      <c r="G5718" s="4" t="s">
        <v>26873</v>
      </c>
      <c r="H5718" s="15" t="s">
        <v>31568</v>
      </c>
      <c r="I5718" s="15" t="s">
        <v>31823</v>
      </c>
      <c r="J5718" s="26">
        <f t="shared" si="616"/>
        <v>66.638000000000005</v>
      </c>
      <c r="K5718" s="28">
        <v>58.974630000000005</v>
      </c>
      <c r="L5718" s="29">
        <f t="shared" si="617"/>
        <v>73.718287500000002</v>
      </c>
      <c r="M5718" s="28">
        <f t="shared" si="614"/>
        <v>58.974630000000005</v>
      </c>
      <c r="N5718" s="29">
        <f t="shared" si="615"/>
        <v>73.718287500000002</v>
      </c>
      <c r="Q5718" s="4" t="s">
        <v>13</v>
      </c>
      <c r="R5718" s="4" t="s">
        <v>31975</v>
      </c>
      <c r="S5718" s="4" t="s">
        <v>31972</v>
      </c>
      <c r="T5718" s="4" t="s">
        <v>31880</v>
      </c>
      <c r="U5718" s="4" t="s">
        <v>32021</v>
      </c>
      <c r="V5718" s="4" t="s">
        <v>31952</v>
      </c>
    </row>
    <row r="5719" spans="1:22">
      <c r="A5719" s="4" t="s">
        <v>15</v>
      </c>
      <c r="B5719" s="5" t="s">
        <v>15</v>
      </c>
      <c r="C5719" s="24" t="s">
        <v>43662</v>
      </c>
      <c r="D5719" s="24" t="s">
        <v>43663</v>
      </c>
      <c r="E5719" s="4" t="s">
        <v>5811</v>
      </c>
      <c r="F5719" s="4" t="s">
        <v>16372</v>
      </c>
      <c r="G5719" s="4" t="s">
        <v>26874</v>
      </c>
      <c r="H5719" s="15">
        <v>203</v>
      </c>
      <c r="I5719" s="15">
        <v>196.91</v>
      </c>
      <c r="J5719" s="26">
        <f t="shared" si="616"/>
        <v>102.39320000000001</v>
      </c>
      <c r="K5719" s="28">
        <v>90.617982000000012</v>
      </c>
      <c r="L5719" s="29">
        <f t="shared" si="617"/>
        <v>113.27247750000001</v>
      </c>
      <c r="M5719" s="28">
        <f t="shared" si="614"/>
        <v>90.617982000000012</v>
      </c>
      <c r="N5719" s="29">
        <f t="shared" si="615"/>
        <v>113.27247750000001</v>
      </c>
      <c r="Q5719" s="4" t="s">
        <v>13</v>
      </c>
      <c r="R5719" s="4" t="s">
        <v>31975</v>
      </c>
      <c r="S5719" s="4" t="s">
        <v>31972</v>
      </c>
      <c r="T5719" s="4" t="s">
        <v>31880</v>
      </c>
      <c r="U5719" s="4" t="s">
        <v>32021</v>
      </c>
      <c r="V5719" s="4" t="s">
        <v>31952</v>
      </c>
    </row>
    <row r="5720" spans="1:22">
      <c r="A5720" s="4" t="s">
        <v>15</v>
      </c>
      <c r="B5720" s="5" t="s">
        <v>15</v>
      </c>
      <c r="C5720" s="24" t="s">
        <v>43664</v>
      </c>
      <c r="D5720" s="24" t="s">
        <v>43665</v>
      </c>
      <c r="E5720" s="4" t="s">
        <v>5812</v>
      </c>
      <c r="F5720" s="4" t="s">
        <v>16373</v>
      </c>
      <c r="G5720" s="4" t="s">
        <v>26875</v>
      </c>
      <c r="H5720" s="15">
        <v>228.38</v>
      </c>
      <c r="I5720" s="15">
        <v>221.52</v>
      </c>
      <c r="J5720" s="26">
        <f t="shared" si="616"/>
        <v>115.19040000000001</v>
      </c>
      <c r="K5720" s="28">
        <v>101.943504</v>
      </c>
      <c r="L5720" s="29">
        <f t="shared" si="617"/>
        <v>127.42937999999999</v>
      </c>
      <c r="M5720" s="28">
        <f t="shared" si="614"/>
        <v>101.943504</v>
      </c>
      <c r="N5720" s="29">
        <f t="shared" si="615"/>
        <v>127.42937999999999</v>
      </c>
      <c r="Q5720" s="4" t="s">
        <v>13</v>
      </c>
      <c r="R5720" s="4" t="s">
        <v>31975</v>
      </c>
      <c r="S5720" s="4" t="s">
        <v>31972</v>
      </c>
      <c r="T5720" s="4" t="s">
        <v>31880</v>
      </c>
      <c r="U5720" s="4" t="s">
        <v>32021</v>
      </c>
      <c r="V5720" s="4" t="s">
        <v>31952</v>
      </c>
    </row>
    <row r="5721" spans="1:22">
      <c r="A5721" s="4" t="s">
        <v>15</v>
      </c>
      <c r="B5721" s="5" t="s">
        <v>15</v>
      </c>
      <c r="C5721" s="24" t="s">
        <v>43666</v>
      </c>
      <c r="D5721" s="24" t="s">
        <v>43667</v>
      </c>
      <c r="E5721" s="4" t="s">
        <v>5813</v>
      </c>
      <c r="F5721" s="4" t="s">
        <v>16374</v>
      </c>
      <c r="G5721" s="4" t="s">
        <v>26876</v>
      </c>
      <c r="H5721" s="15">
        <v>253.75</v>
      </c>
      <c r="I5721" s="15">
        <v>246.14</v>
      </c>
      <c r="J5721" s="26">
        <f t="shared" si="616"/>
        <v>127.9928</v>
      </c>
      <c r="K5721" s="28">
        <v>113.273628</v>
      </c>
      <c r="L5721" s="29">
        <f t="shared" si="617"/>
        <v>141.59203499999998</v>
      </c>
      <c r="M5721" s="28">
        <f t="shared" si="614"/>
        <v>113.273628</v>
      </c>
      <c r="N5721" s="29">
        <f t="shared" si="615"/>
        <v>141.59203499999998</v>
      </c>
      <c r="Q5721" s="4" t="s">
        <v>13</v>
      </c>
      <c r="R5721" s="4" t="s">
        <v>31975</v>
      </c>
      <c r="S5721" s="4" t="s">
        <v>31972</v>
      </c>
      <c r="T5721" s="4" t="s">
        <v>31880</v>
      </c>
      <c r="U5721" s="4" t="s">
        <v>32021</v>
      </c>
      <c r="V5721" s="4" t="s">
        <v>31952</v>
      </c>
    </row>
    <row r="5722" spans="1:22">
      <c r="A5722" s="4" t="s">
        <v>15</v>
      </c>
      <c r="B5722" s="5" t="s">
        <v>15</v>
      </c>
      <c r="C5722" s="24" t="s">
        <v>43668</v>
      </c>
      <c r="D5722" s="24" t="s">
        <v>43669</v>
      </c>
      <c r="E5722" s="4" t="s">
        <v>5814</v>
      </c>
      <c r="F5722" s="4" t="s">
        <v>16375</v>
      </c>
      <c r="G5722" s="4" t="s">
        <v>26877</v>
      </c>
      <c r="H5722" s="15">
        <v>284.2</v>
      </c>
      <c r="I5722" s="15">
        <v>275.67</v>
      </c>
      <c r="J5722" s="26">
        <f t="shared" si="616"/>
        <v>143.34840000000003</v>
      </c>
      <c r="K5722" s="28">
        <v>126.86333400000002</v>
      </c>
      <c r="L5722" s="29">
        <f t="shared" si="617"/>
        <v>158.57916750000001</v>
      </c>
      <c r="M5722" s="28">
        <f t="shared" si="614"/>
        <v>126.86333400000002</v>
      </c>
      <c r="N5722" s="29">
        <f t="shared" si="615"/>
        <v>158.57916750000001</v>
      </c>
      <c r="Q5722" s="4" t="s">
        <v>13</v>
      </c>
      <c r="R5722" s="4" t="s">
        <v>31975</v>
      </c>
      <c r="S5722" s="4" t="s">
        <v>31972</v>
      </c>
      <c r="T5722" s="4" t="s">
        <v>31880</v>
      </c>
      <c r="U5722" s="4" t="s">
        <v>32021</v>
      </c>
      <c r="V5722" s="4" t="s">
        <v>31952</v>
      </c>
    </row>
    <row r="5723" spans="1:22">
      <c r="A5723" s="4" t="s">
        <v>15</v>
      </c>
      <c r="B5723" s="5" t="s">
        <v>15</v>
      </c>
      <c r="C5723" s="24" t="s">
        <v>43670</v>
      </c>
      <c r="D5723" s="24" t="s">
        <v>43671</v>
      </c>
      <c r="E5723" s="4" t="s">
        <v>5815</v>
      </c>
      <c r="F5723" s="4" t="s">
        <v>16376</v>
      </c>
      <c r="G5723" s="4" t="s">
        <v>26878</v>
      </c>
      <c r="H5723" s="15">
        <v>289.27999999999997</v>
      </c>
      <c r="I5723" s="15">
        <v>280.60000000000002</v>
      </c>
      <c r="J5723" s="26">
        <f t="shared" si="616"/>
        <v>145.91200000000001</v>
      </c>
      <c r="K5723" s="28">
        <v>129.13212000000001</v>
      </c>
      <c r="L5723" s="29">
        <f t="shared" si="617"/>
        <v>161.41515000000001</v>
      </c>
      <c r="M5723" s="28">
        <f t="shared" si="614"/>
        <v>129.13212000000001</v>
      </c>
      <c r="N5723" s="29">
        <f t="shared" si="615"/>
        <v>161.41515000000001</v>
      </c>
      <c r="Q5723" s="4" t="s">
        <v>13</v>
      </c>
      <c r="R5723" s="4" t="s">
        <v>31975</v>
      </c>
      <c r="S5723" s="4" t="s">
        <v>31972</v>
      </c>
      <c r="T5723" s="4" t="s">
        <v>31880</v>
      </c>
      <c r="U5723" s="4" t="s">
        <v>32021</v>
      </c>
      <c r="V5723" s="4" t="s">
        <v>31952</v>
      </c>
    </row>
    <row r="5724" spans="1:22">
      <c r="A5724" s="4" t="s">
        <v>15</v>
      </c>
      <c r="B5724" s="5" t="s">
        <v>15</v>
      </c>
      <c r="C5724" s="24" t="s">
        <v>43672</v>
      </c>
      <c r="D5724" s="24" t="s">
        <v>43673</v>
      </c>
      <c r="E5724" s="4" t="s">
        <v>5816</v>
      </c>
      <c r="F5724" s="4" t="s">
        <v>16377</v>
      </c>
      <c r="G5724" s="4" t="s">
        <v>26879</v>
      </c>
      <c r="H5724" s="15">
        <v>319.73</v>
      </c>
      <c r="I5724" s="15">
        <v>310.13</v>
      </c>
      <c r="J5724" s="26">
        <f t="shared" si="616"/>
        <v>161.26760000000002</v>
      </c>
      <c r="K5724" s="28">
        <v>142.72182600000002</v>
      </c>
      <c r="L5724" s="29">
        <f t="shared" si="617"/>
        <v>178.40228250000001</v>
      </c>
      <c r="M5724" s="28">
        <f t="shared" si="614"/>
        <v>142.72182600000002</v>
      </c>
      <c r="N5724" s="29">
        <f t="shared" si="615"/>
        <v>178.40228250000001</v>
      </c>
      <c r="Q5724" s="4" t="s">
        <v>13</v>
      </c>
      <c r="R5724" s="4" t="s">
        <v>31975</v>
      </c>
      <c r="S5724" s="4" t="s">
        <v>31972</v>
      </c>
      <c r="T5724" s="4" t="s">
        <v>31880</v>
      </c>
      <c r="U5724" s="4" t="s">
        <v>32021</v>
      </c>
      <c r="V5724" s="4" t="s">
        <v>31952</v>
      </c>
    </row>
    <row r="5725" spans="1:22">
      <c r="A5725" s="4" t="s">
        <v>15</v>
      </c>
      <c r="B5725" s="5" t="s">
        <v>15</v>
      </c>
      <c r="C5725" s="24" t="s">
        <v>43674</v>
      </c>
      <c r="D5725" s="24" t="s">
        <v>43675</v>
      </c>
      <c r="E5725" s="4" t="s">
        <v>5817</v>
      </c>
      <c r="F5725" s="4" t="s">
        <v>16378</v>
      </c>
      <c r="G5725" s="4" t="s">
        <v>26880</v>
      </c>
      <c r="H5725" s="15">
        <v>466.9</v>
      </c>
      <c r="I5725" s="15">
        <v>452.89</v>
      </c>
      <c r="J5725" s="26">
        <f t="shared" si="616"/>
        <v>235.50280000000001</v>
      </c>
      <c r="K5725" s="28">
        <v>208.41997800000001</v>
      </c>
      <c r="L5725" s="29">
        <f t="shared" si="617"/>
        <v>260.52497249999999</v>
      </c>
      <c r="M5725" s="28">
        <f t="shared" si="614"/>
        <v>208.41997800000001</v>
      </c>
      <c r="N5725" s="29">
        <f t="shared" si="615"/>
        <v>260.52497249999999</v>
      </c>
      <c r="Q5725" s="4" t="s">
        <v>13</v>
      </c>
      <c r="R5725" s="4" t="s">
        <v>31975</v>
      </c>
      <c r="S5725" s="4" t="s">
        <v>31972</v>
      </c>
      <c r="T5725" s="4" t="s">
        <v>31880</v>
      </c>
      <c r="U5725" s="4" t="s">
        <v>32021</v>
      </c>
      <c r="V5725" s="4" t="s">
        <v>31952</v>
      </c>
    </row>
    <row r="5726" spans="1:22">
      <c r="A5726" s="4" t="s">
        <v>15</v>
      </c>
      <c r="B5726" s="5" t="s">
        <v>15</v>
      </c>
      <c r="C5726" s="24" t="s">
        <v>43676</v>
      </c>
      <c r="D5726" s="24" t="s">
        <v>43677</v>
      </c>
      <c r="E5726" s="4" t="s">
        <v>5818</v>
      </c>
      <c r="F5726" s="4" t="s">
        <v>16379</v>
      </c>
      <c r="G5726" s="4" t="s">
        <v>26881</v>
      </c>
      <c r="H5726" s="15">
        <v>512.58000000000004</v>
      </c>
      <c r="I5726" s="15">
        <v>497.2</v>
      </c>
      <c r="J5726" s="26">
        <f t="shared" si="616"/>
        <v>258.54399999999998</v>
      </c>
      <c r="K5726" s="28">
        <v>228.81143999999998</v>
      </c>
      <c r="L5726" s="29">
        <f t="shared" si="617"/>
        <v>286.01429999999993</v>
      </c>
      <c r="M5726" s="28">
        <f t="shared" si="614"/>
        <v>228.81143999999998</v>
      </c>
      <c r="N5726" s="29">
        <f t="shared" si="615"/>
        <v>286.01429999999993</v>
      </c>
      <c r="Q5726" s="4" t="s">
        <v>13</v>
      </c>
      <c r="R5726" s="4" t="s">
        <v>31975</v>
      </c>
      <c r="S5726" s="4" t="s">
        <v>31972</v>
      </c>
      <c r="T5726" s="4" t="s">
        <v>31880</v>
      </c>
      <c r="U5726" s="4" t="s">
        <v>32021</v>
      </c>
      <c r="V5726" s="4" t="s">
        <v>31952</v>
      </c>
    </row>
    <row r="5727" spans="1:22">
      <c r="A5727" s="4" t="s">
        <v>15</v>
      </c>
      <c r="B5727" s="5" t="s">
        <v>15</v>
      </c>
      <c r="C5727" s="24" t="s">
        <v>43678</v>
      </c>
      <c r="D5727" s="24" t="s">
        <v>43679</v>
      </c>
      <c r="E5727" s="4" t="s">
        <v>5819</v>
      </c>
      <c r="F5727" s="4" t="s">
        <v>16380</v>
      </c>
      <c r="G5727" s="4" t="s">
        <v>26882</v>
      </c>
      <c r="H5727" s="15">
        <v>563.33000000000004</v>
      </c>
      <c r="I5727" s="15">
        <v>546.42999999999995</v>
      </c>
      <c r="J5727" s="26">
        <f t="shared" si="616"/>
        <v>284.14359999999999</v>
      </c>
      <c r="K5727" s="28">
        <v>251.46708599999999</v>
      </c>
      <c r="L5727" s="29">
        <f t="shared" si="617"/>
        <v>314.33385749999997</v>
      </c>
      <c r="M5727" s="28">
        <f t="shared" si="614"/>
        <v>251.46708599999999</v>
      </c>
      <c r="N5727" s="29">
        <f t="shared" si="615"/>
        <v>314.33385749999997</v>
      </c>
      <c r="Q5727" s="4" t="s">
        <v>13</v>
      </c>
      <c r="R5727" s="4" t="s">
        <v>31975</v>
      </c>
      <c r="S5727" s="4" t="s">
        <v>31972</v>
      </c>
      <c r="T5727" s="4" t="s">
        <v>31880</v>
      </c>
      <c r="U5727" s="4" t="s">
        <v>32021</v>
      </c>
      <c r="V5727" s="4" t="s">
        <v>31952</v>
      </c>
    </row>
    <row r="5728" spans="1:22">
      <c r="A5728" s="4" t="s">
        <v>15</v>
      </c>
      <c r="B5728" s="5" t="s">
        <v>15</v>
      </c>
      <c r="C5728" s="24" t="s">
        <v>43680</v>
      </c>
      <c r="D5728" s="24" t="s">
        <v>43681</v>
      </c>
      <c r="E5728" s="4" t="s">
        <v>5820</v>
      </c>
      <c r="F5728" s="4" t="s">
        <v>16381</v>
      </c>
      <c r="G5728" s="4" t="s">
        <v>26883</v>
      </c>
      <c r="H5728" s="15">
        <v>609</v>
      </c>
      <c r="I5728" s="15">
        <v>590.73</v>
      </c>
      <c r="J5728" s="26">
        <f t="shared" si="616"/>
        <v>307.17959999999999</v>
      </c>
      <c r="K5728" s="28">
        <v>271.85394600000001</v>
      </c>
      <c r="L5728" s="29">
        <f t="shared" si="617"/>
        <v>339.8174325</v>
      </c>
      <c r="M5728" s="28">
        <f t="shared" si="614"/>
        <v>271.85394600000001</v>
      </c>
      <c r="N5728" s="29">
        <f t="shared" si="615"/>
        <v>339.8174325</v>
      </c>
      <c r="Q5728" s="4" t="s">
        <v>13</v>
      </c>
      <c r="R5728" s="4" t="s">
        <v>31975</v>
      </c>
      <c r="S5728" s="4" t="s">
        <v>31972</v>
      </c>
      <c r="T5728" s="4" t="s">
        <v>31880</v>
      </c>
      <c r="U5728" s="4" t="s">
        <v>32021</v>
      </c>
      <c r="V5728" s="4" t="s">
        <v>31952</v>
      </c>
    </row>
    <row r="5729" spans="1:22">
      <c r="A5729" s="4" t="s">
        <v>15</v>
      </c>
      <c r="B5729" s="5" t="s">
        <v>15</v>
      </c>
      <c r="C5729" s="24" t="s">
        <v>43682</v>
      </c>
      <c r="D5729" s="24" t="s">
        <v>43683</v>
      </c>
      <c r="E5729" s="4" t="s">
        <v>5821</v>
      </c>
      <c r="F5729" s="4" t="s">
        <v>16382</v>
      </c>
      <c r="G5729" s="4" t="s">
        <v>26884</v>
      </c>
      <c r="H5729" s="15">
        <v>619.15</v>
      </c>
      <c r="I5729" s="15">
        <v>600.58000000000004</v>
      </c>
      <c r="J5729" s="26">
        <f t="shared" si="616"/>
        <v>312.30160000000001</v>
      </c>
      <c r="K5729" s="28">
        <v>276.38691599999999</v>
      </c>
      <c r="L5729" s="29">
        <f t="shared" si="617"/>
        <v>345.48364499999997</v>
      </c>
      <c r="M5729" s="28">
        <f t="shared" si="614"/>
        <v>276.38691599999999</v>
      </c>
      <c r="N5729" s="29">
        <f t="shared" si="615"/>
        <v>345.48364499999997</v>
      </c>
      <c r="Q5729" s="4" t="s">
        <v>13</v>
      </c>
      <c r="R5729" s="4" t="s">
        <v>31975</v>
      </c>
      <c r="S5729" s="4" t="s">
        <v>31972</v>
      </c>
      <c r="T5729" s="4" t="s">
        <v>31880</v>
      </c>
      <c r="U5729" s="4" t="s">
        <v>32021</v>
      </c>
      <c r="V5729" s="4" t="s">
        <v>31952</v>
      </c>
    </row>
    <row r="5730" spans="1:22">
      <c r="A5730" s="4" t="s">
        <v>15</v>
      </c>
      <c r="B5730" s="5" t="s">
        <v>15</v>
      </c>
      <c r="C5730" s="24" t="s">
        <v>43684</v>
      </c>
      <c r="D5730" s="24" t="s">
        <v>43685</v>
      </c>
      <c r="E5730" s="4" t="s">
        <v>5822</v>
      </c>
      <c r="F5730" s="4" t="s">
        <v>16383</v>
      </c>
      <c r="G5730" s="4" t="s">
        <v>26885</v>
      </c>
      <c r="H5730" s="15">
        <v>669.9</v>
      </c>
      <c r="I5730" s="15">
        <v>649.79999999999995</v>
      </c>
      <c r="J5730" s="26">
        <f t="shared" si="616"/>
        <v>337.89600000000002</v>
      </c>
      <c r="K5730" s="28">
        <v>299.03796</v>
      </c>
      <c r="L5730" s="29">
        <f t="shared" si="617"/>
        <v>373.79744999999997</v>
      </c>
      <c r="M5730" s="28">
        <f t="shared" si="614"/>
        <v>299.03796</v>
      </c>
      <c r="N5730" s="29">
        <f t="shared" si="615"/>
        <v>373.79744999999997</v>
      </c>
      <c r="Q5730" s="4" t="s">
        <v>13</v>
      </c>
      <c r="R5730" s="4" t="s">
        <v>31975</v>
      </c>
      <c r="S5730" s="4" t="s">
        <v>31972</v>
      </c>
      <c r="T5730" s="4" t="s">
        <v>31880</v>
      </c>
      <c r="U5730" s="4" t="s">
        <v>32021</v>
      </c>
      <c r="V5730" s="4" t="s">
        <v>31952</v>
      </c>
    </row>
    <row r="5731" spans="1:22">
      <c r="A5731" s="4" t="s">
        <v>15</v>
      </c>
      <c r="B5731" s="5" t="s">
        <v>15</v>
      </c>
      <c r="C5731" s="24" t="s">
        <v>43686</v>
      </c>
      <c r="D5731" s="24" t="s">
        <v>43687</v>
      </c>
      <c r="E5731" s="4" t="s">
        <v>5823</v>
      </c>
      <c r="F5731" s="4" t="s">
        <v>16384</v>
      </c>
      <c r="G5731" s="4" t="s">
        <v>26886</v>
      </c>
      <c r="H5731" s="15">
        <v>177.63</v>
      </c>
      <c r="I5731" s="15">
        <v>172.3</v>
      </c>
      <c r="J5731" s="26">
        <f t="shared" si="616"/>
        <v>89.596000000000004</v>
      </c>
      <c r="K5731" s="28">
        <v>79.292460000000005</v>
      </c>
      <c r="L5731" s="29">
        <f t="shared" si="617"/>
        <v>99.115575000000007</v>
      </c>
      <c r="M5731" s="28">
        <f t="shared" si="614"/>
        <v>79.292460000000005</v>
      </c>
      <c r="N5731" s="29">
        <f t="shared" si="615"/>
        <v>99.115575000000007</v>
      </c>
      <c r="Q5731" s="4" t="s">
        <v>13</v>
      </c>
      <c r="R5731" s="4" t="s">
        <v>31975</v>
      </c>
      <c r="S5731" s="4" t="s">
        <v>31972</v>
      </c>
      <c r="T5731" s="4" t="s">
        <v>31880</v>
      </c>
      <c r="U5731" s="4" t="s">
        <v>32021</v>
      </c>
      <c r="V5731" s="4" t="s">
        <v>31952</v>
      </c>
    </row>
    <row r="5732" spans="1:22">
      <c r="A5732" s="4" t="s">
        <v>15</v>
      </c>
      <c r="B5732" s="5" t="s">
        <v>15</v>
      </c>
      <c r="C5732" s="24" t="s">
        <v>43688</v>
      </c>
      <c r="D5732" s="24" t="s">
        <v>43689</v>
      </c>
      <c r="E5732" s="4" t="s">
        <v>5824</v>
      </c>
      <c r="F5732" s="4" t="s">
        <v>16385</v>
      </c>
      <c r="G5732" s="4" t="s">
        <v>26887</v>
      </c>
      <c r="H5732" s="15">
        <v>208.08</v>
      </c>
      <c r="I5732" s="15">
        <v>201.83</v>
      </c>
      <c r="J5732" s="26">
        <f t="shared" si="616"/>
        <v>104.95160000000001</v>
      </c>
      <c r="K5732" s="28">
        <v>92.882166000000012</v>
      </c>
      <c r="L5732" s="29">
        <f t="shared" si="617"/>
        <v>116.10270750000001</v>
      </c>
      <c r="M5732" s="28">
        <f t="shared" si="614"/>
        <v>92.882166000000012</v>
      </c>
      <c r="N5732" s="29">
        <f t="shared" si="615"/>
        <v>116.10270750000001</v>
      </c>
      <c r="Q5732" s="4" t="s">
        <v>13</v>
      </c>
      <c r="R5732" s="4" t="s">
        <v>31975</v>
      </c>
      <c r="S5732" s="4" t="s">
        <v>31972</v>
      </c>
      <c r="T5732" s="4" t="s">
        <v>31880</v>
      </c>
      <c r="U5732" s="4" t="s">
        <v>32021</v>
      </c>
      <c r="V5732" s="4" t="s">
        <v>31952</v>
      </c>
    </row>
    <row r="5733" spans="1:22">
      <c r="A5733" s="4" t="s">
        <v>15</v>
      </c>
      <c r="B5733" s="5" t="s">
        <v>15</v>
      </c>
      <c r="C5733" s="24" t="s">
        <v>43690</v>
      </c>
      <c r="D5733" s="24" t="s">
        <v>43691</v>
      </c>
      <c r="E5733" s="4" t="s">
        <v>5825</v>
      </c>
      <c r="F5733" s="4" t="s">
        <v>16386</v>
      </c>
      <c r="G5733" s="4" t="s">
        <v>26888</v>
      </c>
      <c r="H5733" s="15">
        <v>248.68</v>
      </c>
      <c r="I5733" s="15">
        <v>241.21</v>
      </c>
      <c r="J5733" s="26">
        <f t="shared" si="616"/>
        <v>125.42920000000001</v>
      </c>
      <c r="K5733" s="28">
        <v>111.00484200000001</v>
      </c>
      <c r="L5733" s="29">
        <f t="shared" si="617"/>
        <v>138.75605250000001</v>
      </c>
      <c r="M5733" s="28">
        <f t="shared" si="614"/>
        <v>111.00484200000001</v>
      </c>
      <c r="N5733" s="29">
        <f t="shared" si="615"/>
        <v>138.75605250000001</v>
      </c>
      <c r="Q5733" s="4" t="s">
        <v>13</v>
      </c>
      <c r="R5733" s="4" t="s">
        <v>31975</v>
      </c>
      <c r="S5733" s="4" t="s">
        <v>31972</v>
      </c>
      <c r="T5733" s="4" t="s">
        <v>31880</v>
      </c>
      <c r="U5733" s="4" t="s">
        <v>32021</v>
      </c>
      <c r="V5733" s="4" t="s">
        <v>31952</v>
      </c>
    </row>
    <row r="5734" spans="1:22">
      <c r="A5734" s="4" t="s">
        <v>15</v>
      </c>
      <c r="B5734" s="5" t="s">
        <v>15</v>
      </c>
      <c r="C5734" s="24" t="s">
        <v>43692</v>
      </c>
      <c r="D5734" s="24" t="s">
        <v>43693</v>
      </c>
      <c r="E5734" s="4" t="s">
        <v>5826</v>
      </c>
      <c r="F5734" s="4" t="s">
        <v>16387</v>
      </c>
      <c r="G5734" s="4" t="s">
        <v>26889</v>
      </c>
      <c r="H5734" s="15">
        <v>274.05</v>
      </c>
      <c r="I5734" s="15">
        <v>265.83</v>
      </c>
      <c r="J5734" s="26">
        <f t="shared" si="616"/>
        <v>138.23159999999999</v>
      </c>
      <c r="K5734" s="28">
        <v>122.33496599999998</v>
      </c>
      <c r="L5734" s="29">
        <f t="shared" si="617"/>
        <v>152.91870749999995</v>
      </c>
      <c r="M5734" s="28">
        <f t="shared" si="614"/>
        <v>122.33496599999998</v>
      </c>
      <c r="N5734" s="29">
        <f t="shared" si="615"/>
        <v>152.91870749999995</v>
      </c>
      <c r="Q5734" s="4" t="s">
        <v>13</v>
      </c>
      <c r="R5734" s="4" t="s">
        <v>31975</v>
      </c>
      <c r="S5734" s="4" t="s">
        <v>31972</v>
      </c>
      <c r="T5734" s="4" t="s">
        <v>31880</v>
      </c>
      <c r="U5734" s="4" t="s">
        <v>32021</v>
      </c>
      <c r="V5734" s="4" t="s">
        <v>31952</v>
      </c>
    </row>
    <row r="5735" spans="1:22">
      <c r="A5735" s="4" t="s">
        <v>15</v>
      </c>
      <c r="B5735" s="5" t="s">
        <v>15</v>
      </c>
      <c r="C5735" s="24" t="s">
        <v>43694</v>
      </c>
      <c r="D5735" s="24" t="s">
        <v>43695</v>
      </c>
      <c r="E5735" s="4" t="s">
        <v>5827</v>
      </c>
      <c r="F5735" s="4" t="s">
        <v>16388</v>
      </c>
      <c r="G5735" s="4" t="s">
        <v>26890</v>
      </c>
      <c r="H5735" s="15">
        <v>228.38</v>
      </c>
      <c r="I5735" s="15">
        <v>221.52</v>
      </c>
      <c r="J5735" s="26">
        <f t="shared" si="616"/>
        <v>115.19040000000001</v>
      </c>
      <c r="K5735" s="28">
        <v>101.943504</v>
      </c>
      <c r="L5735" s="29">
        <f t="shared" si="617"/>
        <v>127.42937999999999</v>
      </c>
      <c r="M5735" s="28">
        <f t="shared" si="614"/>
        <v>101.943504</v>
      </c>
      <c r="N5735" s="29">
        <f t="shared" si="615"/>
        <v>127.42937999999999</v>
      </c>
      <c r="Q5735" s="4" t="s">
        <v>13</v>
      </c>
      <c r="R5735" s="4" t="s">
        <v>31975</v>
      </c>
      <c r="S5735" s="4" t="s">
        <v>31972</v>
      </c>
      <c r="T5735" s="4" t="s">
        <v>31880</v>
      </c>
      <c r="U5735" s="4" t="s">
        <v>32021</v>
      </c>
      <c r="V5735" s="4" t="s">
        <v>31952</v>
      </c>
    </row>
    <row r="5736" spans="1:22">
      <c r="A5736" s="4" t="s">
        <v>15</v>
      </c>
      <c r="B5736" s="5" t="s">
        <v>15</v>
      </c>
      <c r="C5736" s="24" t="s">
        <v>43696</v>
      </c>
      <c r="D5736" s="24" t="s">
        <v>43697</v>
      </c>
      <c r="E5736" s="4" t="s">
        <v>5828</v>
      </c>
      <c r="F5736" s="4" t="s">
        <v>16389</v>
      </c>
      <c r="G5736" s="4" t="s">
        <v>26891</v>
      </c>
      <c r="H5736" s="15">
        <v>537.95000000000005</v>
      </c>
      <c r="I5736" s="15">
        <v>521.80999999999995</v>
      </c>
      <c r="J5736" s="26">
        <f t="shared" si="616"/>
        <v>271.34119999999996</v>
      </c>
      <c r="K5736" s="28">
        <v>240.13696199999995</v>
      </c>
      <c r="L5736" s="29">
        <f t="shared" si="617"/>
        <v>300.17120249999994</v>
      </c>
      <c r="M5736" s="28">
        <f t="shared" si="614"/>
        <v>240.13696199999995</v>
      </c>
      <c r="N5736" s="29">
        <f t="shared" si="615"/>
        <v>300.17120249999994</v>
      </c>
      <c r="Q5736" s="4" t="s">
        <v>13</v>
      </c>
      <c r="R5736" s="4" t="s">
        <v>31975</v>
      </c>
      <c r="S5736" s="4" t="s">
        <v>31972</v>
      </c>
      <c r="T5736" s="4" t="s">
        <v>31880</v>
      </c>
      <c r="U5736" s="4" t="s">
        <v>32021</v>
      </c>
      <c r="V5736" s="4" t="s">
        <v>31952</v>
      </c>
    </row>
    <row r="5737" spans="1:22">
      <c r="A5737" s="4" t="s">
        <v>15</v>
      </c>
      <c r="B5737" s="5" t="s">
        <v>15</v>
      </c>
      <c r="C5737" s="24" t="s">
        <v>43698</v>
      </c>
      <c r="D5737" s="24" t="s">
        <v>43699</v>
      </c>
      <c r="E5737" s="4" t="s">
        <v>5829</v>
      </c>
      <c r="F5737" s="4" t="s">
        <v>16390</v>
      </c>
      <c r="G5737" s="4" t="s">
        <v>26892</v>
      </c>
      <c r="H5737" s="15">
        <v>211.12</v>
      </c>
      <c r="I5737" s="15">
        <v>204.79</v>
      </c>
      <c r="J5737" s="26">
        <f t="shared" si="616"/>
        <v>106.49079999999999</v>
      </c>
      <c r="K5737" s="28">
        <v>94.244357999999991</v>
      </c>
      <c r="L5737" s="29">
        <f t="shared" si="617"/>
        <v>117.80544749999999</v>
      </c>
      <c r="M5737" s="28">
        <f t="shared" si="614"/>
        <v>94.244357999999991</v>
      </c>
      <c r="N5737" s="29">
        <f t="shared" si="615"/>
        <v>117.80544749999999</v>
      </c>
      <c r="Q5737" s="4" t="s">
        <v>13</v>
      </c>
      <c r="R5737" s="4" t="s">
        <v>31975</v>
      </c>
      <c r="S5737" s="4" t="s">
        <v>31972</v>
      </c>
      <c r="T5737" s="4" t="s">
        <v>31880</v>
      </c>
      <c r="U5737" s="4" t="s">
        <v>32021</v>
      </c>
      <c r="V5737" s="4" t="s">
        <v>31952</v>
      </c>
    </row>
    <row r="5738" spans="1:22">
      <c r="A5738" s="4" t="s">
        <v>15</v>
      </c>
      <c r="B5738" s="5" t="s">
        <v>15</v>
      </c>
      <c r="C5738" s="24" t="s">
        <v>43700</v>
      </c>
      <c r="D5738" s="24" t="s">
        <v>43701</v>
      </c>
      <c r="E5738" s="4" t="s">
        <v>5830</v>
      </c>
      <c r="F5738" s="4" t="s">
        <v>16391</v>
      </c>
      <c r="G5738" s="4" t="s">
        <v>26893</v>
      </c>
      <c r="H5738" s="15">
        <v>471.98</v>
      </c>
      <c r="I5738" s="15">
        <v>457.82</v>
      </c>
      <c r="J5738" s="26">
        <f t="shared" si="616"/>
        <v>238.06640000000002</v>
      </c>
      <c r="K5738" s="28">
        <v>210.68876400000002</v>
      </c>
      <c r="L5738" s="29">
        <f t="shared" si="617"/>
        <v>263.36095499999999</v>
      </c>
      <c r="M5738" s="28">
        <f t="shared" si="614"/>
        <v>210.68876400000002</v>
      </c>
      <c r="N5738" s="29">
        <f t="shared" si="615"/>
        <v>263.36095499999999</v>
      </c>
      <c r="Q5738" s="4" t="s">
        <v>13</v>
      </c>
      <c r="R5738" s="4" t="s">
        <v>31975</v>
      </c>
      <c r="S5738" s="4" t="s">
        <v>31972</v>
      </c>
      <c r="T5738" s="4" t="s">
        <v>31880</v>
      </c>
      <c r="U5738" s="4" t="s">
        <v>32021</v>
      </c>
      <c r="V5738" s="4" t="s">
        <v>31952</v>
      </c>
    </row>
    <row r="5739" spans="1:22">
      <c r="A5739" s="4" t="s">
        <v>15</v>
      </c>
      <c r="B5739" s="5" t="s">
        <v>15</v>
      </c>
      <c r="C5739" s="24" t="s">
        <v>43702</v>
      </c>
      <c r="D5739" s="24" t="s">
        <v>43703</v>
      </c>
      <c r="E5739" s="4" t="s">
        <v>5831</v>
      </c>
      <c r="F5739" s="4" t="s">
        <v>16392</v>
      </c>
      <c r="G5739" s="4" t="s">
        <v>26894</v>
      </c>
      <c r="H5739" s="15">
        <v>1086.05</v>
      </c>
      <c r="I5739" s="15">
        <v>1053.47</v>
      </c>
      <c r="J5739" s="26">
        <f t="shared" si="616"/>
        <v>547.80439999999999</v>
      </c>
      <c r="K5739" s="28">
        <v>484.806894</v>
      </c>
      <c r="L5739" s="29">
        <f t="shared" si="617"/>
        <v>606.00861750000001</v>
      </c>
      <c r="M5739" s="28">
        <f t="shared" si="614"/>
        <v>484.806894</v>
      </c>
      <c r="N5739" s="29">
        <f t="shared" si="615"/>
        <v>606.00861750000001</v>
      </c>
      <c r="Q5739" s="4" t="s">
        <v>13</v>
      </c>
      <c r="R5739" s="4" t="s">
        <v>31975</v>
      </c>
      <c r="S5739" s="4" t="s">
        <v>31972</v>
      </c>
      <c r="T5739" s="4" t="s">
        <v>31880</v>
      </c>
      <c r="U5739" s="4" t="s">
        <v>32021</v>
      </c>
      <c r="V5739" s="4" t="s">
        <v>31952</v>
      </c>
    </row>
    <row r="5740" spans="1:22">
      <c r="A5740" s="4" t="s">
        <v>15</v>
      </c>
      <c r="B5740" s="5" t="s">
        <v>15</v>
      </c>
      <c r="C5740" s="24" t="s">
        <v>43704</v>
      </c>
      <c r="D5740" s="24" t="s">
        <v>43705</v>
      </c>
      <c r="E5740" s="4" t="s">
        <v>5832</v>
      </c>
      <c r="F5740" s="4" t="s">
        <v>16393</v>
      </c>
      <c r="G5740" s="4" t="s">
        <v>26895</v>
      </c>
      <c r="H5740" s="15">
        <v>208.08</v>
      </c>
      <c r="I5740" s="15">
        <v>201.83</v>
      </c>
      <c r="J5740" s="26">
        <f t="shared" si="616"/>
        <v>104.95160000000001</v>
      </c>
      <c r="K5740" s="28">
        <v>92.882166000000012</v>
      </c>
      <c r="L5740" s="29">
        <f t="shared" si="617"/>
        <v>116.10270750000001</v>
      </c>
      <c r="M5740" s="28">
        <f t="shared" si="614"/>
        <v>92.882166000000012</v>
      </c>
      <c r="N5740" s="29">
        <f t="shared" si="615"/>
        <v>116.10270750000001</v>
      </c>
      <c r="Q5740" s="4" t="s">
        <v>13</v>
      </c>
      <c r="R5740" s="4" t="s">
        <v>31975</v>
      </c>
      <c r="S5740" s="4" t="s">
        <v>31972</v>
      </c>
      <c r="T5740" s="4" t="s">
        <v>31880</v>
      </c>
      <c r="U5740" s="4" t="s">
        <v>32021</v>
      </c>
      <c r="V5740" s="4" t="s">
        <v>31952</v>
      </c>
    </row>
    <row r="5741" spans="1:22">
      <c r="A5741" s="4" t="s">
        <v>15</v>
      </c>
      <c r="B5741" s="5" t="s">
        <v>15</v>
      </c>
      <c r="C5741" s="24" t="s">
        <v>43706</v>
      </c>
      <c r="D5741" s="24" t="s">
        <v>43707</v>
      </c>
      <c r="E5741" s="4" t="s">
        <v>5833</v>
      </c>
      <c r="F5741" s="4" t="s">
        <v>16394</v>
      </c>
      <c r="G5741" s="4" t="s">
        <v>26896</v>
      </c>
      <c r="H5741" s="15">
        <v>177.63</v>
      </c>
      <c r="I5741" s="15">
        <v>172.3</v>
      </c>
      <c r="J5741" s="26">
        <f t="shared" si="616"/>
        <v>89.596000000000004</v>
      </c>
      <c r="K5741" s="28">
        <v>79.292460000000005</v>
      </c>
      <c r="L5741" s="29">
        <f t="shared" si="617"/>
        <v>99.115575000000007</v>
      </c>
      <c r="M5741" s="28">
        <f t="shared" si="614"/>
        <v>79.292460000000005</v>
      </c>
      <c r="N5741" s="29">
        <f t="shared" si="615"/>
        <v>99.115575000000007</v>
      </c>
      <c r="Q5741" s="4" t="s">
        <v>13</v>
      </c>
      <c r="R5741" s="4" t="s">
        <v>31975</v>
      </c>
      <c r="S5741" s="4" t="s">
        <v>31972</v>
      </c>
      <c r="T5741" s="4" t="s">
        <v>31880</v>
      </c>
      <c r="U5741" s="4" t="s">
        <v>32021</v>
      </c>
      <c r="V5741" s="4" t="s">
        <v>31952</v>
      </c>
    </row>
    <row r="5742" spans="1:22">
      <c r="A5742" s="4" t="s">
        <v>15</v>
      </c>
      <c r="B5742" s="5" t="s">
        <v>15</v>
      </c>
      <c r="C5742" s="24" t="s">
        <v>43708</v>
      </c>
      <c r="D5742" s="24" t="s">
        <v>43709</v>
      </c>
      <c r="E5742" s="4" t="s">
        <v>5834</v>
      </c>
      <c r="F5742" s="4" t="s">
        <v>16395</v>
      </c>
      <c r="G5742" s="4" t="s">
        <v>26897</v>
      </c>
      <c r="H5742" s="15">
        <v>248.68</v>
      </c>
      <c r="I5742" s="15">
        <v>241.21</v>
      </c>
      <c r="J5742" s="26">
        <f t="shared" si="616"/>
        <v>125.42920000000001</v>
      </c>
      <c r="K5742" s="28">
        <v>111.00484200000001</v>
      </c>
      <c r="L5742" s="29">
        <f t="shared" si="617"/>
        <v>138.75605250000001</v>
      </c>
      <c r="M5742" s="28">
        <f t="shared" si="614"/>
        <v>111.00484200000001</v>
      </c>
      <c r="N5742" s="29">
        <f t="shared" si="615"/>
        <v>138.75605250000001</v>
      </c>
      <c r="Q5742" s="4" t="s">
        <v>13</v>
      </c>
      <c r="R5742" s="4" t="s">
        <v>31975</v>
      </c>
      <c r="S5742" s="4" t="s">
        <v>31972</v>
      </c>
      <c r="T5742" s="4" t="s">
        <v>31880</v>
      </c>
      <c r="U5742" s="4" t="s">
        <v>32021</v>
      </c>
      <c r="V5742" s="4" t="s">
        <v>31952</v>
      </c>
    </row>
    <row r="5743" spans="1:22">
      <c r="A5743" s="4" t="s">
        <v>15</v>
      </c>
      <c r="B5743" s="4" t="s">
        <v>5796</v>
      </c>
      <c r="C5743" s="24" t="s">
        <v>43710</v>
      </c>
      <c r="D5743" s="24" t="s">
        <v>43711</v>
      </c>
      <c r="E5743" s="4" t="s">
        <v>5835</v>
      </c>
      <c r="F5743" s="4" t="s">
        <v>16396</v>
      </c>
      <c r="G5743" s="4" t="s">
        <v>26898</v>
      </c>
      <c r="H5743" s="15" t="s">
        <v>31569</v>
      </c>
      <c r="I5743" s="15" t="s">
        <v>31824</v>
      </c>
      <c r="J5743" s="26">
        <f t="shared" si="616"/>
        <v>577.33000000000004</v>
      </c>
      <c r="K5743" s="28">
        <v>510.93705000000006</v>
      </c>
      <c r="L5743" s="29">
        <f t="shared" si="617"/>
        <v>638.6713125</v>
      </c>
      <c r="M5743" s="28">
        <f t="shared" si="614"/>
        <v>510.93705000000006</v>
      </c>
      <c r="N5743" s="29">
        <f t="shared" si="615"/>
        <v>638.6713125</v>
      </c>
      <c r="Q5743" s="4" t="s">
        <v>13</v>
      </c>
      <c r="R5743" s="4" t="s">
        <v>31975</v>
      </c>
      <c r="S5743" s="4" t="s">
        <v>31972</v>
      </c>
      <c r="T5743" s="4" t="s">
        <v>31880</v>
      </c>
      <c r="U5743" s="4" t="s">
        <v>32021</v>
      </c>
      <c r="V5743" s="4" t="s">
        <v>31952</v>
      </c>
    </row>
    <row r="5744" spans="1:22">
      <c r="A5744" s="4" t="s">
        <v>15</v>
      </c>
      <c r="B5744" s="4" t="s">
        <v>5796</v>
      </c>
      <c r="C5744" s="24" t="s">
        <v>43712</v>
      </c>
      <c r="D5744" s="24" t="s">
        <v>43713</v>
      </c>
      <c r="E5744" s="4" t="s">
        <v>5836</v>
      </c>
      <c r="F5744" s="4" t="s">
        <v>16397</v>
      </c>
      <c r="G5744" s="4" t="s">
        <v>26899</v>
      </c>
      <c r="H5744" s="15" t="s">
        <v>31569</v>
      </c>
      <c r="I5744" s="15" t="s">
        <v>31824</v>
      </c>
      <c r="J5744" s="26">
        <f t="shared" si="616"/>
        <v>577.33000000000004</v>
      </c>
      <c r="K5744" s="28">
        <v>510.93705000000006</v>
      </c>
      <c r="L5744" s="29">
        <f t="shared" si="617"/>
        <v>638.6713125</v>
      </c>
      <c r="M5744" s="28">
        <f t="shared" si="614"/>
        <v>510.93705000000006</v>
      </c>
      <c r="N5744" s="29">
        <f t="shared" si="615"/>
        <v>638.6713125</v>
      </c>
      <c r="Q5744" s="4" t="s">
        <v>13</v>
      </c>
      <c r="R5744" s="4" t="s">
        <v>31975</v>
      </c>
      <c r="S5744" s="4" t="s">
        <v>31972</v>
      </c>
      <c r="T5744" s="4" t="s">
        <v>31880</v>
      </c>
      <c r="U5744" s="4" t="s">
        <v>32021</v>
      </c>
      <c r="V5744" s="4" t="s">
        <v>31952</v>
      </c>
    </row>
    <row r="5745" spans="1:22">
      <c r="A5745" s="6" t="s">
        <v>15</v>
      </c>
      <c r="B5745" s="6" t="s">
        <v>483</v>
      </c>
      <c r="C5745" s="24" t="s">
        <v>43714</v>
      </c>
      <c r="D5745" s="24" t="s">
        <v>43715</v>
      </c>
      <c r="E5745" s="6" t="s">
        <v>5837</v>
      </c>
      <c r="F5745" s="6" t="s">
        <v>16398</v>
      </c>
      <c r="G5745" s="6" t="s">
        <v>26900</v>
      </c>
      <c r="H5745" s="16">
        <v>48.019999999999996</v>
      </c>
      <c r="I5745" s="16">
        <v>46.15</v>
      </c>
      <c r="J5745" s="26">
        <f t="shared" si="616"/>
        <v>23.998000000000001</v>
      </c>
      <c r="K5745" s="28">
        <v>23.998000000000001</v>
      </c>
      <c r="L5745" s="29">
        <f t="shared" si="617"/>
        <v>29.997499999999999</v>
      </c>
      <c r="M5745" s="28">
        <f t="shared" si="614"/>
        <v>23.998000000000001</v>
      </c>
      <c r="N5745" s="29">
        <f t="shared" si="615"/>
        <v>29.997499999999999</v>
      </c>
      <c r="Q5745" s="6" t="s">
        <v>31974</v>
      </c>
      <c r="R5745" s="6" t="s">
        <v>31981</v>
      </c>
      <c r="S5745" s="6" t="s">
        <v>31986</v>
      </c>
      <c r="T5745" s="6" t="s">
        <v>32005</v>
      </c>
      <c r="U5745" s="6" t="s">
        <v>31970</v>
      </c>
      <c r="V5745" s="6" t="s">
        <v>32076</v>
      </c>
    </row>
    <row r="5746" spans="1:22">
      <c r="A5746" s="6" t="s">
        <v>15</v>
      </c>
      <c r="B5746" s="6" t="s">
        <v>483</v>
      </c>
      <c r="C5746" s="24" t="s">
        <v>43716</v>
      </c>
      <c r="D5746" s="24" t="s">
        <v>43717</v>
      </c>
      <c r="E5746" s="6" t="s">
        <v>5838</v>
      </c>
      <c r="F5746" s="6" t="s">
        <v>16399</v>
      </c>
      <c r="G5746" s="6" t="s">
        <v>26901</v>
      </c>
      <c r="H5746" s="16">
        <v>44.699999999999996</v>
      </c>
      <c r="I5746" s="16">
        <v>42.94</v>
      </c>
      <c r="J5746" s="26">
        <f t="shared" si="616"/>
        <v>22.328800000000001</v>
      </c>
      <c r="K5746" s="28">
        <v>22.328800000000001</v>
      </c>
      <c r="L5746" s="29">
        <f t="shared" si="617"/>
        <v>27.911000000000001</v>
      </c>
      <c r="M5746" s="28">
        <f t="shared" si="614"/>
        <v>22.328800000000001</v>
      </c>
      <c r="N5746" s="29">
        <f t="shared" si="615"/>
        <v>27.911000000000001</v>
      </c>
      <c r="Q5746" s="6" t="s">
        <v>31974</v>
      </c>
      <c r="R5746" s="6" t="s">
        <v>31981</v>
      </c>
      <c r="S5746" s="6" t="s">
        <v>31986</v>
      </c>
      <c r="T5746" s="6" t="s">
        <v>32005</v>
      </c>
      <c r="U5746" s="6" t="s">
        <v>31970</v>
      </c>
      <c r="V5746" s="6" t="s">
        <v>32076</v>
      </c>
    </row>
    <row r="5747" spans="1:22">
      <c r="A5747" s="6" t="s">
        <v>15</v>
      </c>
      <c r="B5747" s="6" t="s">
        <v>483</v>
      </c>
      <c r="C5747" s="24" t="s">
        <v>43718</v>
      </c>
      <c r="D5747" s="24" t="s">
        <v>43719</v>
      </c>
      <c r="E5747" s="6" t="s">
        <v>5839</v>
      </c>
      <c r="F5747" s="6" t="s">
        <v>16400</v>
      </c>
      <c r="G5747" s="6" t="s">
        <v>26902</v>
      </c>
      <c r="H5747" s="16">
        <v>44.88</v>
      </c>
      <c r="I5747" s="16">
        <v>43.15</v>
      </c>
      <c r="J5747" s="26">
        <f t="shared" si="616"/>
        <v>22.437999999999999</v>
      </c>
      <c r="K5747" s="28">
        <v>22.437999999999999</v>
      </c>
      <c r="L5747" s="29">
        <f t="shared" si="617"/>
        <v>28.047499999999996</v>
      </c>
      <c r="M5747" s="28">
        <f t="shared" si="614"/>
        <v>22.437999999999999</v>
      </c>
      <c r="N5747" s="29">
        <f t="shared" si="615"/>
        <v>28.047499999999996</v>
      </c>
      <c r="Q5747" s="6" t="s">
        <v>31974</v>
      </c>
      <c r="R5747" s="6" t="s">
        <v>31981</v>
      </c>
      <c r="S5747" s="6" t="s">
        <v>31986</v>
      </c>
      <c r="T5747" s="6" t="s">
        <v>32005</v>
      </c>
      <c r="U5747" s="6" t="s">
        <v>31970</v>
      </c>
      <c r="V5747" s="6" t="s">
        <v>32076</v>
      </c>
    </row>
    <row r="5748" spans="1:22">
      <c r="A5748" s="6" t="s">
        <v>15</v>
      </c>
      <c r="B5748" s="6" t="s">
        <v>483</v>
      </c>
      <c r="C5748" s="24" t="s">
        <v>43720</v>
      </c>
      <c r="D5748" s="24" t="s">
        <v>43721</v>
      </c>
      <c r="E5748" s="6" t="s">
        <v>5840</v>
      </c>
      <c r="F5748" s="6" t="s">
        <v>16401</v>
      </c>
      <c r="G5748" s="6" t="s">
        <v>26903</v>
      </c>
      <c r="H5748" s="16">
        <v>71</v>
      </c>
      <c r="I5748" s="16">
        <v>68.240000000000009</v>
      </c>
      <c r="J5748" s="26">
        <f t="shared" si="616"/>
        <v>35.484800000000007</v>
      </c>
      <c r="K5748" s="28">
        <v>35.484800000000007</v>
      </c>
      <c r="L5748" s="29">
        <f t="shared" si="617"/>
        <v>44.356000000000009</v>
      </c>
      <c r="M5748" s="28">
        <f t="shared" si="614"/>
        <v>35.484800000000007</v>
      </c>
      <c r="N5748" s="29">
        <f t="shared" si="615"/>
        <v>44.356000000000009</v>
      </c>
      <c r="Q5748" s="6" t="s">
        <v>31974</v>
      </c>
      <c r="R5748" s="6" t="s">
        <v>31981</v>
      </c>
      <c r="S5748" s="6" t="s">
        <v>31986</v>
      </c>
      <c r="T5748" s="6" t="s">
        <v>32005</v>
      </c>
      <c r="U5748" s="6" t="s">
        <v>31970</v>
      </c>
      <c r="V5748" s="6" t="s">
        <v>32076</v>
      </c>
    </row>
    <row r="5749" spans="1:22">
      <c r="A5749" s="6" t="s">
        <v>15</v>
      </c>
      <c r="B5749" s="6" t="s">
        <v>483</v>
      </c>
      <c r="C5749" s="24" t="s">
        <v>43722</v>
      </c>
      <c r="D5749" s="24" t="s">
        <v>43723</v>
      </c>
      <c r="E5749" s="6" t="s">
        <v>5841</v>
      </c>
      <c r="F5749" s="6" t="s">
        <v>16402</v>
      </c>
      <c r="G5749" s="6" t="s">
        <v>26904</v>
      </c>
      <c r="H5749" s="16">
        <v>65.740000000000009</v>
      </c>
      <c r="I5749" s="16">
        <v>63.18</v>
      </c>
      <c r="J5749" s="26">
        <f t="shared" si="616"/>
        <v>32.8536</v>
      </c>
      <c r="K5749" s="28">
        <v>32.8536</v>
      </c>
      <c r="L5749" s="29">
        <f t="shared" si="617"/>
        <v>41.067</v>
      </c>
      <c r="M5749" s="28">
        <f t="shared" si="614"/>
        <v>32.8536</v>
      </c>
      <c r="N5749" s="29">
        <f t="shared" si="615"/>
        <v>41.067</v>
      </c>
      <c r="Q5749" s="6" t="s">
        <v>31974</v>
      </c>
      <c r="R5749" s="6" t="s">
        <v>31981</v>
      </c>
      <c r="S5749" s="6" t="s">
        <v>31986</v>
      </c>
      <c r="T5749" s="6" t="s">
        <v>32005</v>
      </c>
      <c r="U5749" s="6" t="s">
        <v>31970</v>
      </c>
      <c r="V5749" s="6" t="s">
        <v>32076</v>
      </c>
    </row>
    <row r="5750" spans="1:22">
      <c r="A5750" s="6" t="s">
        <v>15</v>
      </c>
      <c r="B5750" s="6" t="s">
        <v>483</v>
      </c>
      <c r="C5750" s="24" t="s">
        <v>43724</v>
      </c>
      <c r="D5750" s="24" t="s">
        <v>43725</v>
      </c>
      <c r="E5750" s="6" t="s">
        <v>5842</v>
      </c>
      <c r="F5750" s="6" t="s">
        <v>16403</v>
      </c>
      <c r="G5750" s="6" t="s">
        <v>26905</v>
      </c>
      <c r="H5750" s="16">
        <v>63.01</v>
      </c>
      <c r="I5750" s="16">
        <v>60.519999999999996</v>
      </c>
      <c r="J5750" s="26">
        <f t="shared" si="616"/>
        <v>31.470399999999998</v>
      </c>
      <c r="K5750" s="28">
        <v>31.470399999999998</v>
      </c>
      <c r="L5750" s="29">
        <f t="shared" si="617"/>
        <v>39.337999999999994</v>
      </c>
      <c r="M5750" s="28">
        <f t="shared" si="614"/>
        <v>31.470399999999998</v>
      </c>
      <c r="N5750" s="29">
        <f t="shared" si="615"/>
        <v>39.337999999999994</v>
      </c>
      <c r="Q5750" s="6" t="s">
        <v>31974</v>
      </c>
      <c r="R5750" s="6" t="s">
        <v>31981</v>
      </c>
      <c r="S5750" s="6" t="s">
        <v>31986</v>
      </c>
      <c r="T5750" s="6" t="s">
        <v>32005</v>
      </c>
      <c r="U5750" s="6" t="s">
        <v>31970</v>
      </c>
      <c r="V5750" s="6" t="s">
        <v>32076</v>
      </c>
    </row>
    <row r="5751" spans="1:22">
      <c r="A5751" s="6" t="s">
        <v>15</v>
      </c>
      <c r="B5751" s="6" t="s">
        <v>483</v>
      </c>
      <c r="C5751" s="24" t="s">
        <v>43726</v>
      </c>
      <c r="D5751" s="24" t="s">
        <v>43727</v>
      </c>
      <c r="E5751" s="6" t="s">
        <v>5843</v>
      </c>
      <c r="F5751" s="6" t="s">
        <v>16404</v>
      </c>
      <c r="G5751" s="6" t="s">
        <v>26906</v>
      </c>
      <c r="H5751" s="16">
        <v>76.180000000000007</v>
      </c>
      <c r="I5751" s="16">
        <v>73.25</v>
      </c>
      <c r="J5751" s="26">
        <f t="shared" si="616"/>
        <v>38.090000000000003</v>
      </c>
      <c r="K5751" s="28">
        <v>38.090000000000003</v>
      </c>
      <c r="L5751" s="29">
        <f t="shared" si="617"/>
        <v>47.612500000000004</v>
      </c>
      <c r="M5751" s="28">
        <f t="shared" si="614"/>
        <v>38.090000000000003</v>
      </c>
      <c r="N5751" s="29">
        <f t="shared" si="615"/>
        <v>47.612500000000004</v>
      </c>
      <c r="Q5751" s="6" t="s">
        <v>31974</v>
      </c>
      <c r="R5751" s="6" t="s">
        <v>31981</v>
      </c>
      <c r="S5751" s="6" t="s">
        <v>31986</v>
      </c>
      <c r="T5751" s="6" t="s">
        <v>32005</v>
      </c>
      <c r="U5751" s="6" t="s">
        <v>31970</v>
      </c>
      <c r="V5751" s="6" t="s">
        <v>32076</v>
      </c>
    </row>
    <row r="5752" spans="1:22">
      <c r="A5752" s="6" t="s">
        <v>15</v>
      </c>
      <c r="B5752" s="6" t="s">
        <v>483</v>
      </c>
      <c r="C5752" s="24" t="s">
        <v>43728</v>
      </c>
      <c r="D5752" s="24" t="s">
        <v>43729</v>
      </c>
      <c r="E5752" s="6" t="s">
        <v>5844</v>
      </c>
      <c r="F5752" s="6" t="s">
        <v>16405</v>
      </c>
      <c r="G5752" s="6" t="s">
        <v>26907</v>
      </c>
      <c r="H5752" s="16">
        <v>75.850000000000009</v>
      </c>
      <c r="I5752" s="16">
        <v>72.900000000000006</v>
      </c>
      <c r="J5752" s="26">
        <f t="shared" si="616"/>
        <v>37.908000000000001</v>
      </c>
      <c r="K5752" s="28">
        <v>37.908000000000001</v>
      </c>
      <c r="L5752" s="29">
        <f t="shared" si="617"/>
        <v>47.384999999999998</v>
      </c>
      <c r="M5752" s="28">
        <f t="shared" si="614"/>
        <v>37.908000000000001</v>
      </c>
      <c r="N5752" s="29">
        <f t="shared" si="615"/>
        <v>47.384999999999998</v>
      </c>
      <c r="Q5752" s="6" t="s">
        <v>31974</v>
      </c>
      <c r="R5752" s="6" t="s">
        <v>31981</v>
      </c>
      <c r="S5752" s="6" t="s">
        <v>31986</v>
      </c>
      <c r="T5752" s="6" t="s">
        <v>32005</v>
      </c>
      <c r="U5752" s="6" t="s">
        <v>31970</v>
      </c>
      <c r="V5752" s="6" t="s">
        <v>32076</v>
      </c>
    </row>
    <row r="5753" spans="1:22">
      <c r="A5753" s="6" t="s">
        <v>15</v>
      </c>
      <c r="B5753" s="6" t="s">
        <v>483</v>
      </c>
      <c r="C5753" s="24" t="s">
        <v>43730</v>
      </c>
      <c r="D5753" s="24" t="s">
        <v>43731</v>
      </c>
      <c r="E5753" s="6" t="s">
        <v>5845</v>
      </c>
      <c r="F5753" s="6" t="s">
        <v>16406</v>
      </c>
      <c r="G5753" s="6" t="s">
        <v>26908</v>
      </c>
      <c r="H5753" s="16">
        <v>80.940000000000012</v>
      </c>
      <c r="I5753" s="16">
        <v>77.800000000000011</v>
      </c>
      <c r="J5753" s="26">
        <f t="shared" si="616"/>
        <v>40.45600000000001</v>
      </c>
      <c r="K5753" s="28">
        <v>40.45600000000001</v>
      </c>
      <c r="L5753" s="29">
        <f t="shared" si="617"/>
        <v>50.570000000000007</v>
      </c>
      <c r="M5753" s="28">
        <f t="shared" ref="M5753:M5816" si="618">+K5753</f>
        <v>40.45600000000001</v>
      </c>
      <c r="N5753" s="29">
        <f t="shared" ref="N5753:N5816" si="619">+L5753</f>
        <v>50.570000000000007</v>
      </c>
      <c r="Q5753" s="6" t="s">
        <v>31974</v>
      </c>
      <c r="R5753" s="6" t="s">
        <v>31981</v>
      </c>
      <c r="S5753" s="6" t="s">
        <v>31986</v>
      </c>
      <c r="T5753" s="6" t="s">
        <v>32005</v>
      </c>
      <c r="U5753" s="6" t="s">
        <v>31970</v>
      </c>
      <c r="V5753" s="6" t="s">
        <v>32076</v>
      </c>
    </row>
    <row r="5754" spans="1:22">
      <c r="A5754" s="6" t="s">
        <v>15</v>
      </c>
      <c r="B5754" s="6" t="s">
        <v>483</v>
      </c>
      <c r="C5754" s="24" t="s">
        <v>43732</v>
      </c>
      <c r="D5754" s="24" t="s">
        <v>43733</v>
      </c>
      <c r="E5754" s="6" t="s">
        <v>5846</v>
      </c>
      <c r="F5754" s="6" t="s">
        <v>16407</v>
      </c>
      <c r="G5754" s="6" t="s">
        <v>26909</v>
      </c>
      <c r="H5754" s="16">
        <v>82.88000000000001</v>
      </c>
      <c r="I5754" s="16">
        <v>79.58</v>
      </c>
      <c r="J5754" s="26">
        <f t="shared" si="616"/>
        <v>41.381599999999999</v>
      </c>
      <c r="K5754" s="28">
        <v>41.381599999999999</v>
      </c>
      <c r="L5754" s="29">
        <f t="shared" si="617"/>
        <v>51.726999999999997</v>
      </c>
      <c r="M5754" s="28">
        <f t="shared" si="618"/>
        <v>41.381599999999999</v>
      </c>
      <c r="N5754" s="29">
        <f t="shared" si="619"/>
        <v>51.726999999999997</v>
      </c>
      <c r="Q5754" s="6" t="s">
        <v>31974</v>
      </c>
      <c r="R5754" s="6" t="s">
        <v>31981</v>
      </c>
      <c r="S5754" s="6" t="s">
        <v>31986</v>
      </c>
      <c r="T5754" s="6" t="s">
        <v>32005</v>
      </c>
      <c r="U5754" s="6" t="s">
        <v>31970</v>
      </c>
      <c r="V5754" s="6" t="s">
        <v>32076</v>
      </c>
    </row>
    <row r="5755" spans="1:22">
      <c r="A5755" s="6" t="s">
        <v>15</v>
      </c>
      <c r="B5755" s="6" t="s">
        <v>483</v>
      </c>
      <c r="C5755" s="24" t="s">
        <v>43734</v>
      </c>
      <c r="D5755" s="24" t="s">
        <v>43735</v>
      </c>
      <c r="E5755" s="6" t="s">
        <v>5847</v>
      </c>
      <c r="F5755" s="6" t="s">
        <v>16408</v>
      </c>
      <c r="G5755" s="6" t="s">
        <v>26910</v>
      </c>
      <c r="H5755" s="16">
        <v>89.81</v>
      </c>
      <c r="I5755" s="16">
        <v>86.38000000000001</v>
      </c>
      <c r="J5755" s="26">
        <f t="shared" si="616"/>
        <v>44.917600000000007</v>
      </c>
      <c r="K5755" s="28">
        <v>44.917600000000007</v>
      </c>
      <c r="L5755" s="29">
        <f t="shared" si="617"/>
        <v>56.147000000000006</v>
      </c>
      <c r="M5755" s="28">
        <f t="shared" si="618"/>
        <v>44.917600000000007</v>
      </c>
      <c r="N5755" s="29">
        <f t="shared" si="619"/>
        <v>56.147000000000006</v>
      </c>
      <c r="Q5755" s="6" t="s">
        <v>31974</v>
      </c>
      <c r="R5755" s="6" t="s">
        <v>31981</v>
      </c>
      <c r="S5755" s="6" t="s">
        <v>31986</v>
      </c>
      <c r="T5755" s="6" t="s">
        <v>32005</v>
      </c>
      <c r="U5755" s="6" t="s">
        <v>31970</v>
      </c>
      <c r="V5755" s="6" t="s">
        <v>32076</v>
      </c>
    </row>
    <row r="5756" spans="1:22">
      <c r="A5756" s="6" t="s">
        <v>15</v>
      </c>
      <c r="B5756" s="6" t="s">
        <v>483</v>
      </c>
      <c r="C5756" s="24" t="s">
        <v>43736</v>
      </c>
      <c r="D5756" s="24" t="s">
        <v>43737</v>
      </c>
      <c r="E5756" s="6" t="s">
        <v>5848</v>
      </c>
      <c r="F5756" s="6" t="s">
        <v>16409</v>
      </c>
      <c r="G5756" s="6" t="s">
        <v>26911</v>
      </c>
      <c r="H5756" s="16">
        <v>85.64</v>
      </c>
      <c r="I5756" s="16">
        <v>82.25</v>
      </c>
      <c r="J5756" s="26">
        <f t="shared" si="616"/>
        <v>42.77</v>
      </c>
      <c r="K5756" s="28">
        <v>42.77</v>
      </c>
      <c r="L5756" s="29">
        <f t="shared" si="617"/>
        <v>53.462499999999999</v>
      </c>
      <c r="M5756" s="28">
        <f t="shared" si="618"/>
        <v>42.77</v>
      </c>
      <c r="N5756" s="29">
        <f t="shared" si="619"/>
        <v>53.462499999999999</v>
      </c>
      <c r="Q5756" s="6" t="s">
        <v>31974</v>
      </c>
      <c r="R5756" s="6" t="s">
        <v>31981</v>
      </c>
      <c r="S5756" s="6" t="s">
        <v>31986</v>
      </c>
      <c r="T5756" s="6" t="s">
        <v>32005</v>
      </c>
      <c r="U5756" s="6" t="s">
        <v>31970</v>
      </c>
      <c r="V5756" s="6" t="s">
        <v>32076</v>
      </c>
    </row>
    <row r="5757" spans="1:22">
      <c r="A5757" s="8" t="s">
        <v>15</v>
      </c>
      <c r="B5757" s="9" t="s">
        <v>15</v>
      </c>
      <c r="C5757" s="24" t="s">
        <v>43738</v>
      </c>
      <c r="D5757" s="24" t="s">
        <v>43739</v>
      </c>
      <c r="E5757" s="8" t="s">
        <v>5849</v>
      </c>
      <c r="F5757" s="8" t="s">
        <v>16410</v>
      </c>
      <c r="G5757" s="8" t="s">
        <v>26912</v>
      </c>
      <c r="H5757" s="16">
        <v>235</v>
      </c>
      <c r="I5757" s="16">
        <v>223.25</v>
      </c>
      <c r="J5757" s="26">
        <f t="shared" si="616"/>
        <v>116.09</v>
      </c>
      <c r="K5757" s="28">
        <v>109.47287</v>
      </c>
      <c r="L5757" s="29">
        <f t="shared" si="617"/>
        <v>136.84108749999999</v>
      </c>
      <c r="M5757" s="28">
        <f t="shared" si="618"/>
        <v>109.47287</v>
      </c>
      <c r="N5757" s="29">
        <f t="shared" si="619"/>
        <v>136.84108749999999</v>
      </c>
      <c r="Q5757" s="8" t="s">
        <v>31875</v>
      </c>
      <c r="R5757" s="8" t="s">
        <v>31978</v>
      </c>
      <c r="S5757" s="8" t="s">
        <v>31876</v>
      </c>
      <c r="T5757" s="8" t="s">
        <v>31881</v>
      </c>
      <c r="U5757" s="6" t="s">
        <v>31991</v>
      </c>
      <c r="V5757" s="6" t="s">
        <v>32118</v>
      </c>
    </row>
    <row r="5758" spans="1:22">
      <c r="A5758" s="8" t="s">
        <v>15</v>
      </c>
      <c r="B5758" s="9" t="s">
        <v>15</v>
      </c>
      <c r="C5758" s="24" t="s">
        <v>43740</v>
      </c>
      <c r="D5758" s="24" t="s">
        <v>43741</v>
      </c>
      <c r="E5758" s="8" t="s">
        <v>5850</v>
      </c>
      <c r="F5758" s="8" t="s">
        <v>16411</v>
      </c>
      <c r="G5758" s="8" t="s">
        <v>26913</v>
      </c>
      <c r="H5758" s="16">
        <v>135</v>
      </c>
      <c r="I5758" s="16">
        <v>128.25</v>
      </c>
      <c r="J5758" s="26">
        <f t="shared" si="616"/>
        <v>66.69</v>
      </c>
      <c r="K5758" s="28">
        <v>62.888669999999998</v>
      </c>
      <c r="L5758" s="29">
        <f t="shared" si="617"/>
        <v>78.610837499999988</v>
      </c>
      <c r="M5758" s="28">
        <f t="shared" si="618"/>
        <v>62.888669999999998</v>
      </c>
      <c r="N5758" s="29">
        <f t="shared" si="619"/>
        <v>78.610837499999988</v>
      </c>
      <c r="Q5758" s="8" t="s">
        <v>31875</v>
      </c>
      <c r="R5758" s="8" t="s">
        <v>31978</v>
      </c>
      <c r="S5758" s="8" t="s">
        <v>31876</v>
      </c>
      <c r="T5758" s="8" t="s">
        <v>31881</v>
      </c>
      <c r="U5758" s="6" t="s">
        <v>31991</v>
      </c>
      <c r="V5758" s="6" t="s">
        <v>32118</v>
      </c>
    </row>
    <row r="5759" spans="1:22">
      <c r="A5759" s="8" t="s">
        <v>15</v>
      </c>
      <c r="B5759" s="9" t="s">
        <v>15</v>
      </c>
      <c r="C5759" s="24" t="s">
        <v>43742</v>
      </c>
      <c r="D5759" s="24" t="s">
        <v>43743</v>
      </c>
      <c r="E5759" s="8" t="s">
        <v>5851</v>
      </c>
      <c r="F5759" s="8" t="s">
        <v>16412</v>
      </c>
      <c r="G5759" s="8" t="s">
        <v>26914</v>
      </c>
      <c r="H5759" s="16">
        <v>310</v>
      </c>
      <c r="I5759" s="16">
        <v>294.5</v>
      </c>
      <c r="J5759" s="26">
        <f t="shared" si="616"/>
        <v>153.14000000000001</v>
      </c>
      <c r="K5759" s="28">
        <v>144.41102000000001</v>
      </c>
      <c r="L5759" s="29">
        <f t="shared" si="617"/>
        <v>180.51377500000001</v>
      </c>
      <c r="M5759" s="28">
        <f t="shared" si="618"/>
        <v>144.41102000000001</v>
      </c>
      <c r="N5759" s="29">
        <f t="shared" si="619"/>
        <v>180.51377500000001</v>
      </c>
      <c r="Q5759" s="8" t="s">
        <v>31875</v>
      </c>
      <c r="R5759" s="8" t="s">
        <v>31978</v>
      </c>
      <c r="S5759" s="8" t="s">
        <v>31876</v>
      </c>
      <c r="T5759" s="8" t="s">
        <v>31881</v>
      </c>
      <c r="U5759" s="6" t="s">
        <v>31991</v>
      </c>
      <c r="V5759" s="6" t="s">
        <v>32118</v>
      </c>
    </row>
    <row r="5760" spans="1:22">
      <c r="A5760" s="8" t="s">
        <v>15</v>
      </c>
      <c r="B5760" s="9" t="s">
        <v>15</v>
      </c>
      <c r="C5760" s="24" t="s">
        <v>43744</v>
      </c>
      <c r="D5760" s="24" t="s">
        <v>43745</v>
      </c>
      <c r="E5760" s="8" t="s">
        <v>5852</v>
      </c>
      <c r="F5760" s="8" t="s">
        <v>16413</v>
      </c>
      <c r="G5760" s="8" t="s">
        <v>26915</v>
      </c>
      <c r="H5760" s="16">
        <v>429</v>
      </c>
      <c r="I5760" s="16">
        <v>407.55</v>
      </c>
      <c r="J5760" s="26">
        <f t="shared" si="616"/>
        <v>211.92600000000002</v>
      </c>
      <c r="K5760" s="28">
        <v>199.84621800000002</v>
      </c>
      <c r="L5760" s="29">
        <f t="shared" si="617"/>
        <v>249.80777250000003</v>
      </c>
      <c r="M5760" s="28">
        <f t="shared" si="618"/>
        <v>199.84621800000002</v>
      </c>
      <c r="N5760" s="29">
        <f t="shared" si="619"/>
        <v>249.80777250000003</v>
      </c>
      <c r="Q5760" s="8" t="s">
        <v>31875</v>
      </c>
      <c r="R5760" s="8" t="s">
        <v>31978</v>
      </c>
      <c r="S5760" s="8" t="s">
        <v>31876</v>
      </c>
      <c r="T5760" s="8" t="s">
        <v>31881</v>
      </c>
      <c r="U5760" s="6" t="s">
        <v>31991</v>
      </c>
      <c r="V5760" s="6" t="s">
        <v>32118</v>
      </c>
    </row>
    <row r="5761" spans="1:22">
      <c r="A5761" s="6" t="s">
        <v>15</v>
      </c>
      <c r="B5761" s="9" t="s">
        <v>15</v>
      </c>
      <c r="C5761" s="24" t="s">
        <v>43746</v>
      </c>
      <c r="D5761" s="24" t="s">
        <v>43747</v>
      </c>
      <c r="E5761" s="6" t="s">
        <v>5853</v>
      </c>
      <c r="F5761" s="6" t="s">
        <v>16414</v>
      </c>
      <c r="G5761" s="6" t="s">
        <v>26916</v>
      </c>
      <c r="H5761" s="16">
        <v>96.09</v>
      </c>
      <c r="I5761" s="16">
        <v>92.26</v>
      </c>
      <c r="J5761" s="26">
        <f t="shared" si="616"/>
        <v>47.975200000000001</v>
      </c>
      <c r="K5761" s="28">
        <v>45.240613600000003</v>
      </c>
      <c r="L5761" s="29">
        <f t="shared" si="617"/>
        <v>56.550767</v>
      </c>
      <c r="M5761" s="28">
        <f t="shared" si="618"/>
        <v>45.240613600000003</v>
      </c>
      <c r="N5761" s="29">
        <f t="shared" si="619"/>
        <v>56.550767</v>
      </c>
      <c r="Q5761" s="6" t="s">
        <v>31875</v>
      </c>
      <c r="R5761" s="6" t="s">
        <v>31978</v>
      </c>
      <c r="S5761" s="6" t="s">
        <v>31876</v>
      </c>
      <c r="T5761" s="6" t="s">
        <v>31881</v>
      </c>
      <c r="U5761" s="6" t="s">
        <v>31972</v>
      </c>
      <c r="V5761" s="6" t="s">
        <v>32119</v>
      </c>
    </row>
    <row r="5762" spans="1:22">
      <c r="A5762" s="8" t="s">
        <v>15</v>
      </c>
      <c r="B5762" s="9" t="s">
        <v>15</v>
      </c>
      <c r="C5762" s="24" t="s">
        <v>43748</v>
      </c>
      <c r="D5762" s="24" t="s">
        <v>43749</v>
      </c>
      <c r="E5762" s="8" t="s">
        <v>5854</v>
      </c>
      <c r="F5762" s="8" t="s">
        <v>16415</v>
      </c>
      <c r="G5762" s="8" t="s">
        <v>26917</v>
      </c>
      <c r="H5762" s="16">
        <v>82</v>
      </c>
      <c r="I5762" s="16">
        <v>78</v>
      </c>
      <c r="J5762" s="26">
        <f t="shared" ref="J5762:J5825" si="620">+I5762*0.52</f>
        <v>40.56</v>
      </c>
      <c r="K5762" s="28">
        <v>38.248080000000002</v>
      </c>
      <c r="L5762" s="29">
        <f t="shared" ref="L5762:L5825" si="621">+K5762/0.8</f>
        <v>47.810099999999998</v>
      </c>
      <c r="M5762" s="28">
        <f t="shared" si="618"/>
        <v>38.248080000000002</v>
      </c>
      <c r="N5762" s="29">
        <f t="shared" si="619"/>
        <v>47.810099999999998</v>
      </c>
      <c r="Q5762" s="8" t="s">
        <v>31875</v>
      </c>
      <c r="R5762" s="8" t="s">
        <v>31978</v>
      </c>
      <c r="S5762" s="8" t="s">
        <v>31876</v>
      </c>
      <c r="T5762" s="8" t="s">
        <v>31881</v>
      </c>
      <c r="U5762" s="6" t="s">
        <v>31991</v>
      </c>
      <c r="V5762" s="6" t="s">
        <v>32118</v>
      </c>
    </row>
    <row r="5763" spans="1:22">
      <c r="A5763" s="6" t="s">
        <v>15</v>
      </c>
      <c r="B5763" s="9" t="s">
        <v>15</v>
      </c>
      <c r="C5763" s="24" t="s">
        <v>43750</v>
      </c>
      <c r="D5763" s="24" t="s">
        <v>43751</v>
      </c>
      <c r="E5763" s="6" t="s">
        <v>5855</v>
      </c>
      <c r="F5763" s="6" t="s">
        <v>16416</v>
      </c>
      <c r="G5763" s="6" t="s">
        <v>26918</v>
      </c>
      <c r="H5763" s="16">
        <v>96.09</v>
      </c>
      <c r="I5763" s="16">
        <v>92.26</v>
      </c>
      <c r="J5763" s="26">
        <f t="shared" si="620"/>
        <v>47.975200000000001</v>
      </c>
      <c r="K5763" s="28">
        <v>45.240613600000003</v>
      </c>
      <c r="L5763" s="29">
        <f t="shared" si="621"/>
        <v>56.550767</v>
      </c>
      <c r="M5763" s="28">
        <f t="shared" si="618"/>
        <v>45.240613600000003</v>
      </c>
      <c r="N5763" s="29">
        <f t="shared" si="619"/>
        <v>56.550767</v>
      </c>
      <c r="Q5763" s="6" t="s">
        <v>31875</v>
      </c>
      <c r="R5763" s="6" t="s">
        <v>31978</v>
      </c>
      <c r="S5763" s="6" t="s">
        <v>31876</v>
      </c>
      <c r="T5763" s="6" t="s">
        <v>31881</v>
      </c>
      <c r="U5763" s="6" t="s">
        <v>31972</v>
      </c>
      <c r="V5763" s="6" t="s">
        <v>32119</v>
      </c>
    </row>
    <row r="5764" spans="1:22">
      <c r="A5764" s="8" t="s">
        <v>15</v>
      </c>
      <c r="B5764" s="9" t="s">
        <v>15</v>
      </c>
      <c r="C5764" s="24" t="s">
        <v>43752</v>
      </c>
      <c r="D5764" s="24" t="s">
        <v>43753</v>
      </c>
      <c r="E5764" s="8" t="s">
        <v>5856</v>
      </c>
      <c r="F5764" s="8" t="s">
        <v>16417</v>
      </c>
      <c r="G5764" s="8" t="s">
        <v>26919</v>
      </c>
      <c r="H5764" s="16">
        <v>499</v>
      </c>
      <c r="I5764" s="16">
        <v>474</v>
      </c>
      <c r="J5764" s="26">
        <f t="shared" si="620"/>
        <v>246.48000000000002</v>
      </c>
      <c r="K5764" s="28">
        <v>232.43064000000001</v>
      </c>
      <c r="L5764" s="29">
        <f t="shared" si="621"/>
        <v>290.53829999999999</v>
      </c>
      <c r="M5764" s="28">
        <f t="shared" si="618"/>
        <v>232.43064000000001</v>
      </c>
      <c r="N5764" s="29">
        <f t="shared" si="619"/>
        <v>290.53829999999999</v>
      </c>
      <c r="Q5764" s="8" t="s">
        <v>31875</v>
      </c>
      <c r="R5764" s="8" t="s">
        <v>31978</v>
      </c>
      <c r="S5764" s="8" t="s">
        <v>31876</v>
      </c>
      <c r="T5764" s="8" t="s">
        <v>31881</v>
      </c>
      <c r="U5764" s="6" t="s">
        <v>31991</v>
      </c>
      <c r="V5764" s="6" t="s">
        <v>32118</v>
      </c>
    </row>
    <row r="5765" spans="1:22">
      <c r="A5765" s="8" t="s">
        <v>15</v>
      </c>
      <c r="B5765" s="9" t="s">
        <v>15</v>
      </c>
      <c r="C5765" s="24" t="s">
        <v>43754</v>
      </c>
      <c r="D5765" s="24" t="s">
        <v>43755</v>
      </c>
      <c r="E5765" s="8" t="s">
        <v>5857</v>
      </c>
      <c r="F5765" s="8" t="s">
        <v>16418</v>
      </c>
      <c r="G5765" s="8" t="s">
        <v>26920</v>
      </c>
      <c r="H5765" s="16">
        <v>82</v>
      </c>
      <c r="I5765" s="16">
        <v>78</v>
      </c>
      <c r="J5765" s="26">
        <f t="shared" si="620"/>
        <v>40.56</v>
      </c>
      <c r="K5765" s="28">
        <v>38.248080000000002</v>
      </c>
      <c r="L5765" s="29">
        <f t="shared" si="621"/>
        <v>47.810099999999998</v>
      </c>
      <c r="M5765" s="28">
        <f t="shared" si="618"/>
        <v>38.248080000000002</v>
      </c>
      <c r="N5765" s="29">
        <f t="shared" si="619"/>
        <v>47.810099999999998</v>
      </c>
      <c r="Q5765" s="8" t="s">
        <v>31875</v>
      </c>
      <c r="R5765" s="8" t="s">
        <v>31978</v>
      </c>
      <c r="S5765" s="8" t="s">
        <v>31876</v>
      </c>
      <c r="T5765" s="8" t="s">
        <v>31881</v>
      </c>
      <c r="U5765" s="6" t="s">
        <v>31991</v>
      </c>
      <c r="V5765" s="6" t="s">
        <v>32118</v>
      </c>
    </row>
    <row r="5766" spans="1:22">
      <c r="A5766" s="8" t="s">
        <v>15</v>
      </c>
      <c r="B5766" s="9" t="s">
        <v>15</v>
      </c>
      <c r="C5766" s="24" t="s">
        <v>43756</v>
      </c>
      <c r="D5766" s="24" t="s">
        <v>43757</v>
      </c>
      <c r="E5766" s="8" t="s">
        <v>5858</v>
      </c>
      <c r="F5766" s="8" t="s">
        <v>16419</v>
      </c>
      <c r="G5766" s="8" t="s">
        <v>26921</v>
      </c>
      <c r="H5766" s="16">
        <v>102</v>
      </c>
      <c r="I5766" s="16">
        <v>97</v>
      </c>
      <c r="J5766" s="26">
        <f t="shared" si="620"/>
        <v>50.440000000000005</v>
      </c>
      <c r="K5766" s="28">
        <v>47.564920000000001</v>
      </c>
      <c r="L5766" s="29">
        <f t="shared" si="621"/>
        <v>59.456150000000001</v>
      </c>
      <c r="M5766" s="28">
        <f t="shared" si="618"/>
        <v>47.564920000000001</v>
      </c>
      <c r="N5766" s="29">
        <f t="shared" si="619"/>
        <v>59.456150000000001</v>
      </c>
      <c r="Q5766" s="8" t="s">
        <v>31875</v>
      </c>
      <c r="R5766" s="8" t="s">
        <v>31978</v>
      </c>
      <c r="S5766" s="8" t="s">
        <v>31876</v>
      </c>
      <c r="T5766" s="8" t="s">
        <v>31881</v>
      </c>
      <c r="U5766" s="6" t="s">
        <v>31991</v>
      </c>
      <c r="V5766" s="6" t="s">
        <v>32118</v>
      </c>
    </row>
    <row r="5767" spans="1:22">
      <c r="A5767" s="8" t="s">
        <v>15</v>
      </c>
      <c r="B5767" s="9" t="s">
        <v>15</v>
      </c>
      <c r="C5767" s="24" t="s">
        <v>43758</v>
      </c>
      <c r="D5767" s="24" t="s">
        <v>43759</v>
      </c>
      <c r="E5767" s="8" t="s">
        <v>5859</v>
      </c>
      <c r="F5767" s="8" t="s">
        <v>16420</v>
      </c>
      <c r="G5767" s="8" t="s">
        <v>26922</v>
      </c>
      <c r="H5767" s="16">
        <v>102</v>
      </c>
      <c r="I5767" s="16">
        <v>97</v>
      </c>
      <c r="J5767" s="26">
        <f t="shared" si="620"/>
        <v>50.440000000000005</v>
      </c>
      <c r="K5767" s="28">
        <v>47.564920000000001</v>
      </c>
      <c r="L5767" s="29">
        <f t="shared" si="621"/>
        <v>59.456150000000001</v>
      </c>
      <c r="M5767" s="28">
        <f t="shared" si="618"/>
        <v>47.564920000000001</v>
      </c>
      <c r="N5767" s="29">
        <f t="shared" si="619"/>
        <v>59.456150000000001</v>
      </c>
      <c r="Q5767" s="8" t="s">
        <v>31875</v>
      </c>
      <c r="R5767" s="8" t="s">
        <v>31978</v>
      </c>
      <c r="S5767" s="8" t="s">
        <v>31876</v>
      </c>
      <c r="T5767" s="8" t="s">
        <v>31881</v>
      </c>
      <c r="U5767" s="6" t="s">
        <v>31991</v>
      </c>
      <c r="V5767" s="6" t="s">
        <v>32118</v>
      </c>
    </row>
    <row r="5768" spans="1:22">
      <c r="A5768" s="6" t="s">
        <v>15</v>
      </c>
      <c r="B5768" s="9" t="s">
        <v>15</v>
      </c>
      <c r="C5768" s="24" t="s">
        <v>43760</v>
      </c>
      <c r="D5768" s="24" t="s">
        <v>43761</v>
      </c>
      <c r="E5768" s="6" t="s">
        <v>5860</v>
      </c>
      <c r="F5768" s="6" t="s">
        <v>16421</v>
      </c>
      <c r="G5768" s="6" t="s">
        <v>26923</v>
      </c>
      <c r="H5768" s="16">
        <v>409</v>
      </c>
      <c r="I5768" s="16">
        <v>383.46</v>
      </c>
      <c r="J5768" s="26">
        <f t="shared" si="620"/>
        <v>199.39920000000001</v>
      </c>
      <c r="K5768" s="28">
        <v>188.03344559999999</v>
      </c>
      <c r="L5768" s="29">
        <f t="shared" ref="L5768:L5769" si="622">+K5768/0.75</f>
        <v>250.71126079999999</v>
      </c>
      <c r="M5768" s="28">
        <f t="shared" si="618"/>
        <v>188.03344559999999</v>
      </c>
      <c r="N5768" s="29">
        <f t="shared" si="619"/>
        <v>250.71126079999999</v>
      </c>
      <c r="Q5768" s="6" t="s">
        <v>31875</v>
      </c>
      <c r="R5768" s="6" t="s">
        <v>31978</v>
      </c>
      <c r="S5768" s="6" t="s">
        <v>31876</v>
      </c>
      <c r="T5768" s="6" t="s">
        <v>31881</v>
      </c>
      <c r="U5768" s="6" t="s">
        <v>31995</v>
      </c>
      <c r="V5768" s="6" t="s">
        <v>32038</v>
      </c>
    </row>
    <row r="5769" spans="1:22">
      <c r="A5769" s="7" t="s">
        <v>15</v>
      </c>
      <c r="B5769" s="10" t="s">
        <v>15</v>
      </c>
      <c r="C5769" s="24" t="s">
        <v>43762</v>
      </c>
      <c r="D5769" s="24" t="s">
        <v>43763</v>
      </c>
      <c r="E5769" s="7" t="s">
        <v>5861</v>
      </c>
      <c r="F5769" s="7" t="s">
        <v>16422</v>
      </c>
      <c r="G5769" s="7" t="s">
        <v>26924</v>
      </c>
      <c r="H5769" s="16">
        <v>235.76</v>
      </c>
      <c r="I5769" s="16">
        <v>221.13</v>
      </c>
      <c r="J5769" s="26">
        <f t="shared" si="620"/>
        <v>114.9876</v>
      </c>
      <c r="K5769" s="28">
        <v>108.4333068</v>
      </c>
      <c r="L5769" s="29">
        <f t="shared" si="622"/>
        <v>144.57774240000001</v>
      </c>
      <c r="M5769" s="28">
        <f t="shared" si="618"/>
        <v>108.4333068</v>
      </c>
      <c r="N5769" s="29">
        <f t="shared" si="619"/>
        <v>144.57774240000001</v>
      </c>
      <c r="Q5769" s="7" t="s">
        <v>31875</v>
      </c>
      <c r="R5769" s="7" t="s">
        <v>31978</v>
      </c>
      <c r="S5769" s="7" t="s">
        <v>31876</v>
      </c>
      <c r="T5769" s="7" t="s">
        <v>31881</v>
      </c>
      <c r="U5769" s="7" t="s">
        <v>31995</v>
      </c>
      <c r="V5769" s="7" t="s">
        <v>32038</v>
      </c>
    </row>
    <row r="5770" spans="1:22">
      <c r="A5770" s="8" t="s">
        <v>15</v>
      </c>
      <c r="B5770" s="9" t="s">
        <v>15</v>
      </c>
      <c r="C5770" s="24" t="s">
        <v>43764</v>
      </c>
      <c r="D5770" s="24" t="s">
        <v>43765</v>
      </c>
      <c r="E5770" s="8" t="s">
        <v>5862</v>
      </c>
      <c r="F5770" s="8" t="s">
        <v>16423</v>
      </c>
      <c r="G5770" s="8" t="s">
        <v>26925</v>
      </c>
      <c r="H5770" s="16">
        <v>235</v>
      </c>
      <c r="I5770" s="16">
        <v>223.25</v>
      </c>
      <c r="J5770" s="26">
        <f t="shared" si="620"/>
        <v>116.09</v>
      </c>
      <c r="K5770" s="28">
        <v>109.47287</v>
      </c>
      <c r="L5770" s="29">
        <f t="shared" si="621"/>
        <v>136.84108749999999</v>
      </c>
      <c r="M5770" s="28">
        <f t="shared" si="618"/>
        <v>109.47287</v>
      </c>
      <c r="N5770" s="29">
        <f t="shared" si="619"/>
        <v>136.84108749999999</v>
      </c>
      <c r="Q5770" s="8" t="s">
        <v>31875</v>
      </c>
      <c r="R5770" s="8" t="s">
        <v>31978</v>
      </c>
      <c r="S5770" s="8" t="s">
        <v>31876</v>
      </c>
      <c r="T5770" s="8" t="s">
        <v>31881</v>
      </c>
      <c r="U5770" s="6" t="s">
        <v>31991</v>
      </c>
      <c r="V5770" s="6" t="s">
        <v>32118</v>
      </c>
    </row>
    <row r="5771" spans="1:22">
      <c r="A5771" s="6" t="s">
        <v>15</v>
      </c>
      <c r="B5771" s="9" t="s">
        <v>15</v>
      </c>
      <c r="C5771" s="24" t="s">
        <v>43766</v>
      </c>
      <c r="D5771" s="24" t="s">
        <v>43767</v>
      </c>
      <c r="E5771" s="6" t="s">
        <v>5863</v>
      </c>
      <c r="F5771" s="6" t="s">
        <v>16424</v>
      </c>
      <c r="G5771" s="6" t="s">
        <v>26926</v>
      </c>
      <c r="H5771" s="16">
        <v>567.02</v>
      </c>
      <c r="I5771" s="16">
        <v>539.45000000000005</v>
      </c>
      <c r="J5771" s="26">
        <f t="shared" si="620"/>
        <v>280.51400000000001</v>
      </c>
      <c r="K5771" s="28">
        <v>264.52470199999999</v>
      </c>
      <c r="L5771" s="29">
        <f t="shared" si="621"/>
        <v>330.65587749999997</v>
      </c>
      <c r="M5771" s="28">
        <f t="shared" si="618"/>
        <v>264.52470199999999</v>
      </c>
      <c r="N5771" s="29">
        <f t="shared" si="619"/>
        <v>330.65587749999997</v>
      </c>
      <c r="Q5771" s="6" t="s">
        <v>31875</v>
      </c>
      <c r="R5771" s="6" t="s">
        <v>31978</v>
      </c>
      <c r="S5771" s="6" t="s">
        <v>31876</v>
      </c>
      <c r="T5771" s="6" t="s">
        <v>31881</v>
      </c>
      <c r="U5771" s="6" t="s">
        <v>31972</v>
      </c>
      <c r="V5771" s="6" t="s">
        <v>32119</v>
      </c>
    </row>
    <row r="5772" spans="1:22">
      <c r="A5772" s="8" t="s">
        <v>15</v>
      </c>
      <c r="B5772" s="9" t="s">
        <v>15</v>
      </c>
      <c r="C5772" s="24" t="s">
        <v>43768</v>
      </c>
      <c r="D5772" s="24" t="s">
        <v>43769</v>
      </c>
      <c r="E5772" s="8" t="s">
        <v>5864</v>
      </c>
      <c r="F5772" s="8" t="s">
        <v>16425</v>
      </c>
      <c r="G5772" s="8" t="s">
        <v>26927</v>
      </c>
      <c r="H5772" s="16">
        <v>496.51</v>
      </c>
      <c r="I5772" s="16">
        <v>471.03999999999996</v>
      </c>
      <c r="J5772" s="26">
        <f t="shared" si="620"/>
        <v>244.9408</v>
      </c>
      <c r="K5772" s="28">
        <v>230.97917440000001</v>
      </c>
      <c r="L5772" s="29">
        <f t="shared" si="621"/>
        <v>288.72396800000001</v>
      </c>
      <c r="M5772" s="28">
        <f t="shared" si="618"/>
        <v>230.97917440000001</v>
      </c>
      <c r="N5772" s="29">
        <f t="shared" si="619"/>
        <v>288.72396800000001</v>
      </c>
      <c r="Q5772" s="8" t="s">
        <v>31875</v>
      </c>
      <c r="R5772" s="8" t="s">
        <v>31978</v>
      </c>
      <c r="S5772" s="8" t="s">
        <v>31876</v>
      </c>
      <c r="T5772" s="8" t="s">
        <v>31881</v>
      </c>
      <c r="U5772" s="8" t="s">
        <v>31972</v>
      </c>
      <c r="V5772" s="8" t="s">
        <v>32119</v>
      </c>
    </row>
    <row r="5773" spans="1:22">
      <c r="A5773" s="6" t="s">
        <v>15</v>
      </c>
      <c r="B5773" s="9" t="s">
        <v>15</v>
      </c>
      <c r="C5773" s="24" t="s">
        <v>43770</v>
      </c>
      <c r="D5773" s="24" t="s">
        <v>43771</v>
      </c>
      <c r="E5773" s="6" t="s">
        <v>5865</v>
      </c>
      <c r="F5773" s="6" t="s">
        <v>16426</v>
      </c>
      <c r="G5773" s="6" t="s">
        <v>26928</v>
      </c>
      <c r="H5773" s="16">
        <v>364.34</v>
      </c>
      <c r="I5773" s="16">
        <v>353.07</v>
      </c>
      <c r="J5773" s="26">
        <f t="shared" si="620"/>
        <v>183.59640000000002</v>
      </c>
      <c r="K5773" s="28">
        <v>173.13140520000002</v>
      </c>
      <c r="L5773" s="29">
        <f t="shared" si="621"/>
        <v>216.41425650000002</v>
      </c>
      <c r="M5773" s="28">
        <f t="shared" si="618"/>
        <v>173.13140520000002</v>
      </c>
      <c r="N5773" s="29">
        <f t="shared" si="619"/>
        <v>216.41425650000002</v>
      </c>
      <c r="Q5773" s="6" t="s">
        <v>31875</v>
      </c>
      <c r="R5773" s="6" t="s">
        <v>31978</v>
      </c>
      <c r="S5773" s="6" t="s">
        <v>31876</v>
      </c>
      <c r="T5773" s="6" t="s">
        <v>31881</v>
      </c>
      <c r="U5773" s="6" t="s">
        <v>31972</v>
      </c>
      <c r="V5773" s="6" t="s">
        <v>32119</v>
      </c>
    </row>
    <row r="5774" spans="1:22">
      <c r="A5774" s="8" t="s">
        <v>15</v>
      </c>
      <c r="B5774" s="9" t="s">
        <v>15</v>
      </c>
      <c r="C5774" s="24" t="s">
        <v>43772</v>
      </c>
      <c r="D5774" s="24" t="s">
        <v>43773</v>
      </c>
      <c r="E5774" s="8" t="s">
        <v>5866</v>
      </c>
      <c r="F5774" s="8" t="s">
        <v>16427</v>
      </c>
      <c r="G5774" s="8" t="s">
        <v>26929</v>
      </c>
      <c r="H5774" s="16">
        <v>549</v>
      </c>
      <c r="I5774" s="16">
        <v>521.54999999999995</v>
      </c>
      <c r="J5774" s="26">
        <f t="shared" si="620"/>
        <v>271.20599999999996</v>
      </c>
      <c r="K5774" s="28">
        <v>255.74725799999996</v>
      </c>
      <c r="L5774" s="29">
        <f t="shared" si="621"/>
        <v>319.68407249999996</v>
      </c>
      <c r="M5774" s="28">
        <f t="shared" si="618"/>
        <v>255.74725799999996</v>
      </c>
      <c r="N5774" s="29">
        <f t="shared" si="619"/>
        <v>319.68407249999996</v>
      </c>
      <c r="Q5774" s="8" t="s">
        <v>31875</v>
      </c>
      <c r="R5774" s="8" t="s">
        <v>31978</v>
      </c>
      <c r="S5774" s="8" t="s">
        <v>31876</v>
      </c>
      <c r="T5774" s="8" t="s">
        <v>31881</v>
      </c>
      <c r="U5774" s="6" t="s">
        <v>31985</v>
      </c>
      <c r="V5774" s="6" t="s">
        <v>32120</v>
      </c>
    </row>
    <row r="5775" spans="1:22">
      <c r="A5775" s="6" t="s">
        <v>15</v>
      </c>
      <c r="B5775" s="9" t="s">
        <v>15</v>
      </c>
      <c r="C5775" s="24" t="s">
        <v>43774</v>
      </c>
      <c r="D5775" s="24" t="s">
        <v>43775</v>
      </c>
      <c r="E5775" s="6" t="s">
        <v>5867</v>
      </c>
      <c r="F5775" s="6" t="s">
        <v>16428</v>
      </c>
      <c r="G5775" s="6" t="s">
        <v>26930</v>
      </c>
      <c r="H5775" s="16">
        <v>725.41</v>
      </c>
      <c r="I5775" s="16">
        <v>667.38</v>
      </c>
      <c r="J5775" s="26">
        <f t="shared" si="620"/>
        <v>347.0376</v>
      </c>
      <c r="K5775" s="28">
        <v>327.25645680000002</v>
      </c>
      <c r="L5775" s="29">
        <f t="shared" si="621"/>
        <v>409.07057100000003</v>
      </c>
      <c r="M5775" s="28">
        <f t="shared" si="618"/>
        <v>327.25645680000002</v>
      </c>
      <c r="N5775" s="29">
        <f t="shared" si="619"/>
        <v>409.07057100000003</v>
      </c>
      <c r="Q5775" s="6" t="s">
        <v>31875</v>
      </c>
      <c r="R5775" s="6" t="s">
        <v>31978</v>
      </c>
      <c r="S5775" s="6" t="s">
        <v>31876</v>
      </c>
      <c r="T5775" s="6" t="s">
        <v>31881</v>
      </c>
      <c r="U5775" s="6" t="s">
        <v>32020</v>
      </c>
      <c r="V5775" s="6" t="s">
        <v>32121</v>
      </c>
    </row>
    <row r="5776" spans="1:22">
      <c r="A5776" s="6" t="s">
        <v>15</v>
      </c>
      <c r="B5776" s="9" t="s">
        <v>15</v>
      </c>
      <c r="C5776" s="24" t="s">
        <v>43776</v>
      </c>
      <c r="D5776" s="24" t="s">
        <v>43777</v>
      </c>
      <c r="E5776" s="6" t="s">
        <v>5868</v>
      </c>
      <c r="F5776" s="6" t="s">
        <v>16429</v>
      </c>
      <c r="G5776" s="6" t="s">
        <v>26931</v>
      </c>
      <c r="H5776" s="16">
        <v>806.25</v>
      </c>
      <c r="I5776" s="16">
        <v>741.8</v>
      </c>
      <c r="J5776" s="26">
        <f t="shared" si="620"/>
        <v>385.73599999999999</v>
      </c>
      <c r="K5776" s="28">
        <v>363.74904800000002</v>
      </c>
      <c r="L5776" s="29">
        <f t="shared" si="621"/>
        <v>454.68630999999999</v>
      </c>
      <c r="M5776" s="28">
        <f t="shared" si="618"/>
        <v>363.74904800000002</v>
      </c>
      <c r="N5776" s="29">
        <f t="shared" si="619"/>
        <v>454.68630999999999</v>
      </c>
      <c r="Q5776" s="6" t="s">
        <v>31875</v>
      </c>
      <c r="R5776" s="6" t="s">
        <v>31978</v>
      </c>
      <c r="S5776" s="6" t="s">
        <v>31876</v>
      </c>
      <c r="T5776" s="6" t="s">
        <v>31881</v>
      </c>
      <c r="U5776" s="6" t="s">
        <v>32020</v>
      </c>
      <c r="V5776" s="6" t="s">
        <v>32121</v>
      </c>
    </row>
    <row r="5777" spans="1:22">
      <c r="A5777" s="8" t="s">
        <v>15</v>
      </c>
      <c r="B5777" s="9" t="s">
        <v>15</v>
      </c>
      <c r="C5777" s="24" t="s">
        <v>43778</v>
      </c>
      <c r="D5777" s="24" t="s">
        <v>43779</v>
      </c>
      <c r="E5777" s="8" t="s">
        <v>5869</v>
      </c>
      <c r="F5777" s="8" t="s">
        <v>16430</v>
      </c>
      <c r="G5777" s="8" t="s">
        <v>26932</v>
      </c>
      <c r="H5777" s="16">
        <v>299</v>
      </c>
      <c r="I5777" s="16">
        <v>284.05</v>
      </c>
      <c r="J5777" s="26">
        <f t="shared" si="620"/>
        <v>147.70600000000002</v>
      </c>
      <c r="K5777" s="28">
        <v>139.28675800000002</v>
      </c>
      <c r="L5777" s="29">
        <f t="shared" si="621"/>
        <v>174.10844750000001</v>
      </c>
      <c r="M5777" s="28">
        <f t="shared" si="618"/>
        <v>139.28675800000002</v>
      </c>
      <c r="N5777" s="29">
        <f t="shared" si="619"/>
        <v>174.10844750000001</v>
      </c>
      <c r="Q5777" s="8" t="s">
        <v>31875</v>
      </c>
      <c r="R5777" s="8" t="s">
        <v>31978</v>
      </c>
      <c r="S5777" s="8" t="s">
        <v>31876</v>
      </c>
      <c r="T5777" s="8" t="s">
        <v>31881</v>
      </c>
      <c r="U5777" s="6" t="s">
        <v>31991</v>
      </c>
      <c r="V5777" s="6" t="s">
        <v>32118</v>
      </c>
    </row>
    <row r="5778" spans="1:22">
      <c r="A5778" s="8" t="s">
        <v>15</v>
      </c>
      <c r="B5778" s="9" t="s">
        <v>15</v>
      </c>
      <c r="C5778" s="24" t="s">
        <v>43780</v>
      </c>
      <c r="D5778" s="24" t="s">
        <v>43781</v>
      </c>
      <c r="E5778" s="8" t="s">
        <v>5870</v>
      </c>
      <c r="F5778" s="8" t="s">
        <v>16431</v>
      </c>
      <c r="G5778" s="8" t="s">
        <v>26933</v>
      </c>
      <c r="H5778" s="16">
        <v>270</v>
      </c>
      <c r="I5778" s="16">
        <v>256.5</v>
      </c>
      <c r="J5778" s="26">
        <f t="shared" si="620"/>
        <v>133.38</v>
      </c>
      <c r="K5778" s="28">
        <v>125.77734</v>
      </c>
      <c r="L5778" s="29">
        <f t="shared" si="621"/>
        <v>157.22167499999998</v>
      </c>
      <c r="M5778" s="28">
        <f t="shared" si="618"/>
        <v>125.77734</v>
      </c>
      <c r="N5778" s="29">
        <f t="shared" si="619"/>
        <v>157.22167499999998</v>
      </c>
      <c r="Q5778" s="8" t="s">
        <v>31875</v>
      </c>
      <c r="R5778" s="8" t="s">
        <v>31978</v>
      </c>
      <c r="S5778" s="8" t="s">
        <v>31876</v>
      </c>
      <c r="T5778" s="8" t="s">
        <v>31881</v>
      </c>
      <c r="U5778" s="6" t="s">
        <v>31991</v>
      </c>
      <c r="V5778" s="6" t="s">
        <v>32118</v>
      </c>
    </row>
    <row r="5779" spans="1:22">
      <c r="A5779" s="8" t="s">
        <v>15</v>
      </c>
      <c r="B5779" s="9" t="s">
        <v>15</v>
      </c>
      <c r="C5779" s="24" t="s">
        <v>43782</v>
      </c>
      <c r="D5779" s="24" t="s">
        <v>43783</v>
      </c>
      <c r="E5779" s="8" t="s">
        <v>5871</v>
      </c>
      <c r="F5779" s="8" t="s">
        <v>16432</v>
      </c>
      <c r="G5779" s="8" t="s">
        <v>26934</v>
      </c>
      <c r="H5779" s="16">
        <v>390</v>
      </c>
      <c r="I5779" s="16">
        <v>370.5</v>
      </c>
      <c r="J5779" s="26">
        <f t="shared" si="620"/>
        <v>192.66</v>
      </c>
      <c r="K5779" s="28">
        <v>181.67838</v>
      </c>
      <c r="L5779" s="29">
        <f t="shared" si="621"/>
        <v>227.09797499999999</v>
      </c>
      <c r="M5779" s="28">
        <f t="shared" si="618"/>
        <v>181.67838</v>
      </c>
      <c r="N5779" s="29">
        <f t="shared" si="619"/>
        <v>227.09797499999999</v>
      </c>
      <c r="Q5779" s="8" t="s">
        <v>31875</v>
      </c>
      <c r="R5779" s="8" t="s">
        <v>31978</v>
      </c>
      <c r="S5779" s="8" t="s">
        <v>31876</v>
      </c>
      <c r="T5779" s="8" t="s">
        <v>31881</v>
      </c>
      <c r="U5779" s="6" t="s">
        <v>31991</v>
      </c>
      <c r="V5779" s="6" t="s">
        <v>32118</v>
      </c>
    </row>
    <row r="5780" spans="1:22">
      <c r="A5780" s="4" t="s">
        <v>15</v>
      </c>
      <c r="B5780" s="5" t="s">
        <v>15</v>
      </c>
      <c r="C5780" s="24" t="s">
        <v>43784</v>
      </c>
      <c r="D5780" s="24" t="s">
        <v>43785</v>
      </c>
      <c r="E5780" s="4" t="s">
        <v>5872</v>
      </c>
      <c r="F5780" s="4" t="s">
        <v>16433</v>
      </c>
      <c r="G5780" s="4" t="s">
        <v>26935</v>
      </c>
      <c r="H5780" s="15">
        <v>431.88</v>
      </c>
      <c r="I5780" s="15">
        <v>414.51</v>
      </c>
      <c r="J5780" s="26">
        <f t="shared" si="620"/>
        <v>215.54519999999999</v>
      </c>
      <c r="K5780" s="28">
        <v>203.25912360000001</v>
      </c>
      <c r="L5780" s="29">
        <f t="shared" si="621"/>
        <v>254.0739045</v>
      </c>
      <c r="M5780" s="28">
        <f t="shared" si="618"/>
        <v>203.25912360000001</v>
      </c>
      <c r="N5780" s="29">
        <f t="shared" si="619"/>
        <v>254.0739045</v>
      </c>
      <c r="Q5780" s="4" t="s">
        <v>31875</v>
      </c>
      <c r="R5780" s="4" t="s">
        <v>31978</v>
      </c>
      <c r="S5780" s="4" t="s">
        <v>31876</v>
      </c>
      <c r="T5780" s="4" t="s">
        <v>31881</v>
      </c>
      <c r="U5780" s="4" t="s">
        <v>31972</v>
      </c>
      <c r="V5780" s="4" t="s">
        <v>32119</v>
      </c>
    </row>
    <row r="5781" spans="1:22">
      <c r="A5781" s="6" t="s">
        <v>15</v>
      </c>
      <c r="B5781" s="9" t="s">
        <v>15</v>
      </c>
      <c r="C5781" s="24" t="s">
        <v>43786</v>
      </c>
      <c r="D5781" s="24" t="s">
        <v>43787</v>
      </c>
      <c r="E5781" s="6" t="s">
        <v>5873</v>
      </c>
      <c r="F5781" s="6" t="s">
        <v>16434</v>
      </c>
      <c r="G5781" s="6" t="s">
        <v>26936</v>
      </c>
      <c r="H5781" s="16">
        <v>552.02</v>
      </c>
      <c r="I5781" s="16">
        <v>530.33000000000004</v>
      </c>
      <c r="J5781" s="26">
        <f t="shared" si="620"/>
        <v>275.77160000000003</v>
      </c>
      <c r="K5781" s="28">
        <v>260.0526188</v>
      </c>
      <c r="L5781" s="29">
        <f t="shared" si="621"/>
        <v>325.06577349999998</v>
      </c>
      <c r="M5781" s="28">
        <f t="shared" si="618"/>
        <v>260.0526188</v>
      </c>
      <c r="N5781" s="29">
        <f t="shared" si="619"/>
        <v>325.06577349999998</v>
      </c>
      <c r="Q5781" s="6" t="s">
        <v>31875</v>
      </c>
      <c r="R5781" s="6" t="s">
        <v>31978</v>
      </c>
      <c r="S5781" s="6" t="s">
        <v>31876</v>
      </c>
      <c r="T5781" s="6" t="s">
        <v>31881</v>
      </c>
      <c r="U5781" s="6" t="s">
        <v>31972</v>
      </c>
      <c r="V5781" s="6" t="s">
        <v>32119</v>
      </c>
    </row>
    <row r="5782" spans="1:22">
      <c r="A5782" s="6" t="s">
        <v>15</v>
      </c>
      <c r="B5782" s="9" t="s">
        <v>15</v>
      </c>
      <c r="C5782" s="24" t="s">
        <v>43788</v>
      </c>
      <c r="D5782" s="24" t="s">
        <v>43789</v>
      </c>
      <c r="E5782" s="6" t="s">
        <v>5874</v>
      </c>
      <c r="F5782" s="6" t="s">
        <v>16435</v>
      </c>
      <c r="G5782" s="6" t="s">
        <v>26937</v>
      </c>
      <c r="H5782" s="16">
        <v>662.91</v>
      </c>
      <c r="I5782" s="16">
        <v>625.29999999999995</v>
      </c>
      <c r="J5782" s="26">
        <f t="shared" si="620"/>
        <v>325.15600000000001</v>
      </c>
      <c r="K5782" s="28">
        <v>306.62210800000003</v>
      </c>
      <c r="L5782" s="29">
        <f t="shared" si="621"/>
        <v>383.27763500000003</v>
      </c>
      <c r="M5782" s="28">
        <f t="shared" si="618"/>
        <v>306.62210800000003</v>
      </c>
      <c r="N5782" s="29">
        <f t="shared" si="619"/>
        <v>383.27763500000003</v>
      </c>
      <c r="Q5782" s="6" t="s">
        <v>31875</v>
      </c>
      <c r="R5782" s="6" t="s">
        <v>31978</v>
      </c>
      <c r="S5782" s="6" t="s">
        <v>31876</v>
      </c>
      <c r="T5782" s="6" t="s">
        <v>31881</v>
      </c>
      <c r="U5782" s="6" t="s">
        <v>31972</v>
      </c>
      <c r="V5782" s="6" t="s">
        <v>32119</v>
      </c>
    </row>
    <row r="5783" spans="1:22">
      <c r="A5783" s="6" t="s">
        <v>15</v>
      </c>
      <c r="B5783" s="9" t="s">
        <v>15</v>
      </c>
      <c r="C5783" s="24" t="s">
        <v>43790</v>
      </c>
      <c r="D5783" s="24" t="s">
        <v>43791</v>
      </c>
      <c r="E5783" s="6" t="s">
        <v>5875</v>
      </c>
      <c r="F5783" s="6" t="s">
        <v>16436</v>
      </c>
      <c r="G5783" s="6" t="s">
        <v>26938</v>
      </c>
      <c r="H5783" s="16">
        <v>652.49</v>
      </c>
      <c r="I5783" s="16">
        <v>614.15</v>
      </c>
      <c r="J5783" s="26">
        <f t="shared" si="620"/>
        <v>319.358</v>
      </c>
      <c r="K5783" s="28">
        <v>301.15459399999997</v>
      </c>
      <c r="L5783" s="29">
        <f t="shared" si="621"/>
        <v>376.44324249999994</v>
      </c>
      <c r="M5783" s="28">
        <f t="shared" si="618"/>
        <v>301.15459399999997</v>
      </c>
      <c r="N5783" s="29">
        <f t="shared" si="619"/>
        <v>376.44324249999994</v>
      </c>
      <c r="Q5783" s="6" t="s">
        <v>31875</v>
      </c>
      <c r="R5783" s="6" t="s">
        <v>31978</v>
      </c>
      <c r="S5783" s="6" t="s">
        <v>31876</v>
      </c>
      <c r="T5783" s="6" t="s">
        <v>31881</v>
      </c>
      <c r="U5783" s="6" t="s">
        <v>31972</v>
      </c>
      <c r="V5783" s="6" t="s">
        <v>32119</v>
      </c>
    </row>
    <row r="5784" spans="1:22">
      <c r="A5784" s="6" t="s">
        <v>15</v>
      </c>
      <c r="B5784" s="9" t="s">
        <v>15</v>
      </c>
      <c r="C5784" s="24" t="s">
        <v>43792</v>
      </c>
      <c r="D5784" s="24" t="s">
        <v>43793</v>
      </c>
      <c r="E5784" s="6" t="s">
        <v>5876</v>
      </c>
      <c r="F5784" s="6" t="s">
        <v>16437</v>
      </c>
      <c r="G5784" s="6" t="s">
        <v>26939</v>
      </c>
      <c r="H5784" s="16">
        <v>337.78</v>
      </c>
      <c r="I5784" s="16">
        <v>324.53999999999996</v>
      </c>
      <c r="J5784" s="26">
        <f t="shared" si="620"/>
        <v>168.76079999999999</v>
      </c>
      <c r="K5784" s="28">
        <v>159.14143439999998</v>
      </c>
      <c r="L5784" s="29">
        <f t="shared" si="621"/>
        <v>198.92679299999998</v>
      </c>
      <c r="M5784" s="28">
        <f t="shared" si="618"/>
        <v>159.14143439999998</v>
      </c>
      <c r="N5784" s="29">
        <f t="shared" si="619"/>
        <v>198.92679299999998</v>
      </c>
      <c r="Q5784" s="6" t="s">
        <v>31875</v>
      </c>
      <c r="R5784" s="6" t="s">
        <v>31978</v>
      </c>
      <c r="S5784" s="6" t="s">
        <v>31876</v>
      </c>
      <c r="T5784" s="6" t="s">
        <v>31881</v>
      </c>
      <c r="U5784" s="6" t="s">
        <v>31972</v>
      </c>
      <c r="V5784" s="6" t="s">
        <v>32119</v>
      </c>
    </row>
    <row r="5785" spans="1:22">
      <c r="A5785" s="4" t="s">
        <v>15</v>
      </c>
      <c r="B5785" s="5" t="s">
        <v>15</v>
      </c>
      <c r="C5785" s="24" t="s">
        <v>43794</v>
      </c>
      <c r="D5785" s="24" t="s">
        <v>43795</v>
      </c>
      <c r="E5785" s="4" t="s">
        <v>5877</v>
      </c>
      <c r="F5785" s="4" t="s">
        <v>16438</v>
      </c>
      <c r="G5785" s="4" t="s">
        <v>26940</v>
      </c>
      <c r="H5785" s="15">
        <v>0.01</v>
      </c>
      <c r="I5785" s="15">
        <v>0.01</v>
      </c>
      <c r="J5785" s="26">
        <f t="shared" si="620"/>
        <v>5.2000000000000006E-3</v>
      </c>
      <c r="K5785" s="28">
        <v>4.903600000000001E-3</v>
      </c>
      <c r="L5785" s="29">
        <f t="shared" si="621"/>
        <v>6.1295000000000013E-3</v>
      </c>
      <c r="M5785" s="28">
        <f t="shared" si="618"/>
        <v>4.903600000000001E-3</v>
      </c>
      <c r="N5785" s="29">
        <f t="shared" si="619"/>
        <v>6.1295000000000013E-3</v>
      </c>
      <c r="Q5785" s="4" t="s">
        <v>31875</v>
      </c>
      <c r="R5785" s="4" t="s">
        <v>31978</v>
      </c>
      <c r="S5785" s="4" t="s">
        <v>31876</v>
      </c>
      <c r="T5785" s="4" t="s">
        <v>31881</v>
      </c>
      <c r="U5785" s="4" t="s">
        <v>31972</v>
      </c>
      <c r="V5785" s="4" t="s">
        <v>32119</v>
      </c>
    </row>
    <row r="5786" spans="1:22">
      <c r="A5786" s="6" t="s">
        <v>15</v>
      </c>
      <c r="B5786" s="9" t="s">
        <v>15</v>
      </c>
      <c r="C5786" s="24" t="s">
        <v>43796</v>
      </c>
      <c r="D5786" s="24" t="s">
        <v>43797</v>
      </c>
      <c r="E5786" s="6" t="s">
        <v>5878</v>
      </c>
      <c r="F5786" s="6" t="s">
        <v>16439</v>
      </c>
      <c r="G5786" s="6" t="s">
        <v>26941</v>
      </c>
      <c r="H5786" s="16">
        <v>623.01</v>
      </c>
      <c r="I5786" s="16">
        <v>598.6</v>
      </c>
      <c r="J5786" s="26">
        <f t="shared" si="620"/>
        <v>311.27200000000005</v>
      </c>
      <c r="K5786" s="28">
        <v>293.52949600000005</v>
      </c>
      <c r="L5786" s="29">
        <f t="shared" si="621"/>
        <v>366.91187000000002</v>
      </c>
      <c r="M5786" s="28">
        <f t="shared" si="618"/>
        <v>293.52949600000005</v>
      </c>
      <c r="N5786" s="29">
        <f t="shared" si="619"/>
        <v>366.91187000000002</v>
      </c>
      <c r="Q5786" s="6" t="s">
        <v>31875</v>
      </c>
      <c r="R5786" s="6" t="s">
        <v>31978</v>
      </c>
      <c r="S5786" s="6" t="s">
        <v>31876</v>
      </c>
      <c r="T5786" s="6" t="s">
        <v>31881</v>
      </c>
      <c r="U5786" s="6" t="s">
        <v>31972</v>
      </c>
      <c r="V5786" s="6" t="s">
        <v>32119</v>
      </c>
    </row>
    <row r="5787" spans="1:22">
      <c r="A5787" s="8" t="s">
        <v>15</v>
      </c>
      <c r="B5787" s="9" t="s">
        <v>15</v>
      </c>
      <c r="C5787" s="24" t="s">
        <v>43798</v>
      </c>
      <c r="D5787" s="24" t="s">
        <v>43799</v>
      </c>
      <c r="E5787" s="8" t="s">
        <v>5879</v>
      </c>
      <c r="F5787" s="8" t="s">
        <v>16440</v>
      </c>
      <c r="G5787" s="8" t="s">
        <v>26942</v>
      </c>
      <c r="H5787" s="16">
        <v>213</v>
      </c>
      <c r="I5787" s="16">
        <v>202.35</v>
      </c>
      <c r="J5787" s="26">
        <f t="shared" si="620"/>
        <v>105.22199999999999</v>
      </c>
      <c r="K5787" s="28">
        <v>99.224345999999997</v>
      </c>
      <c r="L5787" s="29">
        <f t="shared" si="621"/>
        <v>124.03043249999999</v>
      </c>
      <c r="M5787" s="28">
        <f t="shared" si="618"/>
        <v>99.224345999999997</v>
      </c>
      <c r="N5787" s="29">
        <f t="shared" si="619"/>
        <v>124.03043249999999</v>
      </c>
      <c r="Q5787" s="8" t="s">
        <v>31875</v>
      </c>
      <c r="R5787" s="8" t="s">
        <v>31978</v>
      </c>
      <c r="S5787" s="8" t="s">
        <v>31876</v>
      </c>
      <c r="T5787" s="8" t="s">
        <v>31881</v>
      </c>
      <c r="U5787" s="6" t="s">
        <v>31991</v>
      </c>
      <c r="V5787" s="6" t="s">
        <v>32118</v>
      </c>
    </row>
    <row r="5788" spans="1:22">
      <c r="A5788" s="6" t="s">
        <v>15</v>
      </c>
      <c r="B5788" s="9" t="s">
        <v>15</v>
      </c>
      <c r="C5788" s="24" t="s">
        <v>43800</v>
      </c>
      <c r="D5788" s="24" t="s">
        <v>43801</v>
      </c>
      <c r="E5788" s="6" t="s">
        <v>5880</v>
      </c>
      <c r="F5788" s="6" t="s">
        <v>16441</v>
      </c>
      <c r="G5788" s="6" t="s">
        <v>21498</v>
      </c>
      <c r="H5788" s="16">
        <v>573.61</v>
      </c>
      <c r="I5788" s="16">
        <v>551.11</v>
      </c>
      <c r="J5788" s="26">
        <f t="shared" si="620"/>
        <v>286.5772</v>
      </c>
      <c r="K5788" s="28">
        <v>270.24229960000002</v>
      </c>
      <c r="L5788" s="29">
        <f t="shared" si="621"/>
        <v>337.80287450000003</v>
      </c>
      <c r="M5788" s="28">
        <f t="shared" si="618"/>
        <v>270.24229960000002</v>
      </c>
      <c r="N5788" s="29">
        <f t="shared" si="619"/>
        <v>337.80287450000003</v>
      </c>
      <c r="Q5788" s="6" t="s">
        <v>31875</v>
      </c>
      <c r="R5788" s="6" t="s">
        <v>31978</v>
      </c>
      <c r="S5788" s="6" t="s">
        <v>31876</v>
      </c>
      <c r="T5788" s="6" t="s">
        <v>31881</v>
      </c>
      <c r="U5788" s="6" t="s">
        <v>31972</v>
      </c>
      <c r="V5788" s="6" t="s">
        <v>32119</v>
      </c>
    </row>
    <row r="5789" spans="1:22">
      <c r="A5789" s="6" t="s">
        <v>15</v>
      </c>
      <c r="B5789" s="9" t="s">
        <v>15</v>
      </c>
      <c r="C5789" s="24" t="s">
        <v>43802</v>
      </c>
      <c r="D5789" s="24" t="s">
        <v>43803</v>
      </c>
      <c r="E5789" s="6" t="s">
        <v>5881</v>
      </c>
      <c r="F5789" s="6" t="s">
        <v>16442</v>
      </c>
      <c r="G5789" s="6" t="s">
        <v>26943</v>
      </c>
      <c r="H5789" s="16">
        <v>164.01999999999998</v>
      </c>
      <c r="I5789" s="16">
        <v>159.20999999999998</v>
      </c>
      <c r="J5789" s="26">
        <f t="shared" si="620"/>
        <v>82.789199999999994</v>
      </c>
      <c r="K5789" s="28">
        <v>78.070215599999997</v>
      </c>
      <c r="L5789" s="29">
        <f t="shared" si="621"/>
        <v>97.587769499999993</v>
      </c>
      <c r="M5789" s="28">
        <f t="shared" si="618"/>
        <v>78.070215599999997</v>
      </c>
      <c r="N5789" s="29">
        <f t="shared" si="619"/>
        <v>97.587769499999993</v>
      </c>
      <c r="Q5789" s="6" t="s">
        <v>31875</v>
      </c>
      <c r="R5789" s="6" t="s">
        <v>31978</v>
      </c>
      <c r="S5789" s="6" t="s">
        <v>31876</v>
      </c>
      <c r="T5789" s="6" t="s">
        <v>31881</v>
      </c>
      <c r="U5789" s="6" t="s">
        <v>31972</v>
      </c>
      <c r="V5789" s="6" t="s">
        <v>32119</v>
      </c>
    </row>
    <row r="5790" spans="1:22">
      <c r="A5790" s="8" t="s">
        <v>15</v>
      </c>
      <c r="B5790" s="9" t="s">
        <v>15</v>
      </c>
      <c r="C5790" s="24" t="s">
        <v>43804</v>
      </c>
      <c r="D5790" s="24" t="s">
        <v>43805</v>
      </c>
      <c r="E5790" s="8" t="s">
        <v>5882</v>
      </c>
      <c r="F5790" s="8" t="s">
        <v>16443</v>
      </c>
      <c r="G5790" s="8" t="s">
        <v>26944</v>
      </c>
      <c r="H5790" s="16">
        <v>99</v>
      </c>
      <c r="I5790" s="16">
        <v>94</v>
      </c>
      <c r="J5790" s="26">
        <f t="shared" si="620"/>
        <v>48.88</v>
      </c>
      <c r="K5790" s="28">
        <v>46.09384</v>
      </c>
      <c r="L5790" s="29">
        <f t="shared" si="621"/>
        <v>57.6173</v>
      </c>
      <c r="M5790" s="28">
        <f t="shared" si="618"/>
        <v>46.09384</v>
      </c>
      <c r="N5790" s="29">
        <f t="shared" si="619"/>
        <v>57.6173</v>
      </c>
      <c r="Q5790" s="8" t="s">
        <v>31875</v>
      </c>
      <c r="R5790" s="8" t="s">
        <v>31978</v>
      </c>
      <c r="S5790" s="8" t="s">
        <v>31876</v>
      </c>
      <c r="T5790" s="8" t="s">
        <v>31881</v>
      </c>
      <c r="U5790" s="6" t="s">
        <v>31991</v>
      </c>
      <c r="V5790" s="6" t="s">
        <v>32118</v>
      </c>
    </row>
    <row r="5791" spans="1:22">
      <c r="A5791" s="8" t="s">
        <v>15</v>
      </c>
      <c r="B5791" s="9" t="s">
        <v>15</v>
      </c>
      <c r="C5791" s="24" t="s">
        <v>43806</v>
      </c>
      <c r="D5791" s="24" t="s">
        <v>43807</v>
      </c>
      <c r="E5791" s="8" t="s">
        <v>5883</v>
      </c>
      <c r="F5791" s="8" t="s">
        <v>16444</v>
      </c>
      <c r="G5791" s="8" t="s">
        <v>26945</v>
      </c>
      <c r="H5791" s="16">
        <v>109</v>
      </c>
      <c r="I5791" s="16">
        <v>103.5</v>
      </c>
      <c r="J5791" s="26">
        <f t="shared" si="620"/>
        <v>53.82</v>
      </c>
      <c r="K5791" s="28">
        <v>50.75226</v>
      </c>
      <c r="L5791" s="29">
        <f t="shared" si="621"/>
        <v>63.440324999999994</v>
      </c>
      <c r="M5791" s="28">
        <f t="shared" si="618"/>
        <v>50.75226</v>
      </c>
      <c r="N5791" s="29">
        <f t="shared" si="619"/>
        <v>63.440324999999994</v>
      </c>
      <c r="Q5791" s="8" t="s">
        <v>31875</v>
      </c>
      <c r="R5791" s="8" t="s">
        <v>31978</v>
      </c>
      <c r="S5791" s="8" t="s">
        <v>31876</v>
      </c>
      <c r="T5791" s="8" t="s">
        <v>31881</v>
      </c>
      <c r="U5791" s="6" t="s">
        <v>31991</v>
      </c>
      <c r="V5791" s="6" t="s">
        <v>32118</v>
      </c>
    </row>
    <row r="5792" spans="1:22">
      <c r="A5792" s="8" t="s">
        <v>15</v>
      </c>
      <c r="B5792" s="9" t="s">
        <v>15</v>
      </c>
      <c r="C5792" s="24" t="s">
        <v>43808</v>
      </c>
      <c r="D5792" s="24" t="s">
        <v>43809</v>
      </c>
      <c r="E5792" s="8" t="s">
        <v>5884</v>
      </c>
      <c r="F5792" s="8" t="s">
        <v>16445</v>
      </c>
      <c r="G5792" s="8" t="s">
        <v>26946</v>
      </c>
      <c r="H5792" s="16">
        <v>18</v>
      </c>
      <c r="I5792" s="16">
        <v>16.880000000000003</v>
      </c>
      <c r="J5792" s="26">
        <f t="shared" si="620"/>
        <v>8.7776000000000014</v>
      </c>
      <c r="K5792" s="28">
        <v>8.277276800000001</v>
      </c>
      <c r="L5792" s="29">
        <f t="shared" si="621"/>
        <v>10.346596</v>
      </c>
      <c r="M5792" s="28">
        <f t="shared" si="618"/>
        <v>8.277276800000001</v>
      </c>
      <c r="N5792" s="29">
        <f t="shared" si="619"/>
        <v>10.346596</v>
      </c>
      <c r="Q5792" s="8" t="s">
        <v>31875</v>
      </c>
      <c r="R5792" s="8" t="s">
        <v>31978</v>
      </c>
      <c r="S5792" s="8" t="s">
        <v>31876</v>
      </c>
      <c r="T5792" s="8" t="s">
        <v>31881</v>
      </c>
      <c r="U5792" s="6" t="s">
        <v>31984</v>
      </c>
      <c r="V5792" s="6" t="s">
        <v>32036</v>
      </c>
    </row>
    <row r="5793" spans="1:22">
      <c r="A5793" s="6" t="s">
        <v>15</v>
      </c>
      <c r="B5793" s="9" t="s">
        <v>15</v>
      </c>
      <c r="C5793" s="24" t="s">
        <v>43810</v>
      </c>
      <c r="D5793" s="24" t="s">
        <v>43811</v>
      </c>
      <c r="E5793" s="6" t="s">
        <v>5885</v>
      </c>
      <c r="F5793" s="6" t="s">
        <v>16446</v>
      </c>
      <c r="G5793" s="6" t="s">
        <v>26947</v>
      </c>
      <c r="H5793" s="16">
        <v>22.400000000000002</v>
      </c>
      <c r="I5793" s="16">
        <v>21.700000000000003</v>
      </c>
      <c r="J5793" s="26">
        <f t="shared" si="620"/>
        <v>11.284000000000002</v>
      </c>
      <c r="K5793" s="28">
        <v>10.640812000000002</v>
      </c>
      <c r="L5793" s="29">
        <f t="shared" si="621"/>
        <v>13.301015000000001</v>
      </c>
      <c r="M5793" s="28">
        <f t="shared" si="618"/>
        <v>10.640812000000002</v>
      </c>
      <c r="N5793" s="29">
        <f t="shared" si="619"/>
        <v>13.301015000000001</v>
      </c>
      <c r="Q5793" s="6" t="s">
        <v>31875</v>
      </c>
      <c r="R5793" s="6" t="s">
        <v>31978</v>
      </c>
      <c r="S5793" s="6" t="s">
        <v>31876</v>
      </c>
      <c r="T5793" s="6" t="s">
        <v>31881</v>
      </c>
      <c r="U5793" s="6" t="s">
        <v>31984</v>
      </c>
      <c r="V5793" s="6" t="s">
        <v>32036</v>
      </c>
    </row>
    <row r="5794" spans="1:22">
      <c r="A5794" s="8" t="s">
        <v>15</v>
      </c>
      <c r="B5794" s="9" t="s">
        <v>15</v>
      </c>
      <c r="C5794" s="24" t="s">
        <v>43812</v>
      </c>
      <c r="D5794" s="24" t="s">
        <v>43813</v>
      </c>
      <c r="E5794" s="8" t="s">
        <v>5886</v>
      </c>
      <c r="F5794" s="8" t="s">
        <v>16447</v>
      </c>
      <c r="G5794" s="8" t="s">
        <v>26948</v>
      </c>
      <c r="H5794" s="16">
        <v>239</v>
      </c>
      <c r="I5794" s="16">
        <v>227</v>
      </c>
      <c r="J5794" s="26">
        <f t="shared" si="620"/>
        <v>118.04</v>
      </c>
      <c r="K5794" s="28">
        <v>111.31172000000001</v>
      </c>
      <c r="L5794" s="29">
        <f t="shared" si="621"/>
        <v>139.13964999999999</v>
      </c>
      <c r="M5794" s="28">
        <f t="shared" si="618"/>
        <v>111.31172000000001</v>
      </c>
      <c r="N5794" s="29">
        <f t="shared" si="619"/>
        <v>139.13964999999999</v>
      </c>
      <c r="Q5794" s="8" t="s">
        <v>31875</v>
      </c>
      <c r="R5794" s="8" t="s">
        <v>31978</v>
      </c>
      <c r="S5794" s="8" t="s">
        <v>31876</v>
      </c>
      <c r="T5794" s="8" t="s">
        <v>31881</v>
      </c>
      <c r="U5794" s="6" t="s">
        <v>31991</v>
      </c>
      <c r="V5794" s="6" t="s">
        <v>32118</v>
      </c>
    </row>
    <row r="5795" spans="1:22">
      <c r="A5795" s="8" t="s">
        <v>15</v>
      </c>
      <c r="B5795" s="9" t="s">
        <v>15</v>
      </c>
      <c r="C5795" s="24" t="s">
        <v>43814</v>
      </c>
      <c r="D5795" s="24" t="s">
        <v>43815</v>
      </c>
      <c r="E5795" s="8" t="s">
        <v>5887</v>
      </c>
      <c r="F5795" s="8" t="s">
        <v>16448</v>
      </c>
      <c r="G5795" s="8" t="s">
        <v>26949</v>
      </c>
      <c r="H5795" s="16">
        <v>329</v>
      </c>
      <c r="I5795" s="16">
        <v>312.55</v>
      </c>
      <c r="J5795" s="26">
        <f t="shared" si="620"/>
        <v>162.52600000000001</v>
      </c>
      <c r="K5795" s="28">
        <v>153.26201800000001</v>
      </c>
      <c r="L5795" s="29">
        <f t="shared" si="621"/>
        <v>191.57752250000001</v>
      </c>
      <c r="M5795" s="28">
        <f t="shared" si="618"/>
        <v>153.26201800000001</v>
      </c>
      <c r="N5795" s="29">
        <f t="shared" si="619"/>
        <v>191.57752250000001</v>
      </c>
      <c r="Q5795" s="8" t="s">
        <v>31875</v>
      </c>
      <c r="R5795" s="8" t="s">
        <v>31978</v>
      </c>
      <c r="S5795" s="8" t="s">
        <v>31876</v>
      </c>
      <c r="T5795" s="8" t="s">
        <v>31881</v>
      </c>
      <c r="U5795" s="6" t="s">
        <v>31991</v>
      </c>
      <c r="V5795" s="6" t="s">
        <v>32118</v>
      </c>
    </row>
    <row r="5796" spans="1:22">
      <c r="A5796" s="6" t="s">
        <v>15</v>
      </c>
      <c r="B5796" s="9" t="s">
        <v>15</v>
      </c>
      <c r="C5796" s="24" t="s">
        <v>43816</v>
      </c>
      <c r="D5796" s="24" t="s">
        <v>43817</v>
      </c>
      <c r="E5796" s="6" t="s">
        <v>5888</v>
      </c>
      <c r="F5796" s="6" t="s">
        <v>16449</v>
      </c>
      <c r="G5796" s="6" t="s">
        <v>21499</v>
      </c>
      <c r="H5796" s="16">
        <v>198.38</v>
      </c>
      <c r="I5796" s="16">
        <v>192.51999999999998</v>
      </c>
      <c r="J5796" s="26">
        <f t="shared" si="620"/>
        <v>100.1104</v>
      </c>
      <c r="K5796" s="28">
        <v>94.404107199999999</v>
      </c>
      <c r="L5796" s="29">
        <f t="shared" si="621"/>
        <v>118.005134</v>
      </c>
      <c r="M5796" s="28">
        <f t="shared" si="618"/>
        <v>94.404107199999999</v>
      </c>
      <c r="N5796" s="29">
        <f t="shared" si="619"/>
        <v>118.005134</v>
      </c>
      <c r="Q5796" s="6" t="s">
        <v>31875</v>
      </c>
      <c r="R5796" s="6" t="s">
        <v>31978</v>
      </c>
      <c r="S5796" s="6" t="s">
        <v>31876</v>
      </c>
      <c r="T5796" s="6" t="s">
        <v>31881</v>
      </c>
      <c r="U5796" s="6" t="s">
        <v>31984</v>
      </c>
      <c r="V5796" s="6" t="s">
        <v>32036</v>
      </c>
    </row>
    <row r="5797" spans="1:22">
      <c r="A5797" s="6" t="s">
        <v>15</v>
      </c>
      <c r="B5797" s="9" t="s">
        <v>15</v>
      </c>
      <c r="C5797" s="24" t="s">
        <v>43818</v>
      </c>
      <c r="D5797" s="24" t="s">
        <v>43819</v>
      </c>
      <c r="E5797" s="6" t="s">
        <v>5889</v>
      </c>
      <c r="F5797" s="6" t="s">
        <v>16450</v>
      </c>
      <c r="G5797" s="6" t="s">
        <v>26950</v>
      </c>
      <c r="H5797" s="16">
        <v>116.67</v>
      </c>
      <c r="I5797" s="16">
        <v>113.26</v>
      </c>
      <c r="J5797" s="26">
        <f t="shared" si="620"/>
        <v>58.895200000000003</v>
      </c>
      <c r="K5797" s="28">
        <v>55.5381736</v>
      </c>
      <c r="L5797" s="29">
        <f t="shared" si="621"/>
        <v>69.422716999999992</v>
      </c>
      <c r="M5797" s="28">
        <f t="shared" si="618"/>
        <v>55.5381736</v>
      </c>
      <c r="N5797" s="29">
        <f t="shared" si="619"/>
        <v>69.422716999999992</v>
      </c>
      <c r="Q5797" s="6" t="s">
        <v>31875</v>
      </c>
      <c r="R5797" s="6" t="s">
        <v>31978</v>
      </c>
      <c r="S5797" s="6" t="s">
        <v>31876</v>
      </c>
      <c r="T5797" s="6" t="s">
        <v>31881</v>
      </c>
      <c r="U5797" s="6" t="s">
        <v>31972</v>
      </c>
      <c r="V5797" s="6" t="s">
        <v>32119</v>
      </c>
    </row>
    <row r="5798" spans="1:22">
      <c r="A5798" s="6" t="s">
        <v>15</v>
      </c>
      <c r="B5798" s="9" t="s">
        <v>15</v>
      </c>
      <c r="C5798" s="24" t="s">
        <v>43820</v>
      </c>
      <c r="D5798" s="24" t="s">
        <v>43821</v>
      </c>
      <c r="E5798" s="6" t="s">
        <v>5890</v>
      </c>
      <c r="F5798" s="6" t="s">
        <v>16451</v>
      </c>
      <c r="G5798" s="6" t="s">
        <v>26951</v>
      </c>
      <c r="H5798" s="16">
        <v>256.39999999999998</v>
      </c>
      <c r="I5798" s="16">
        <v>246.32999999999998</v>
      </c>
      <c r="J5798" s="26">
        <f t="shared" si="620"/>
        <v>128.0916</v>
      </c>
      <c r="K5798" s="28">
        <v>120.7903788</v>
      </c>
      <c r="L5798" s="29">
        <f t="shared" si="621"/>
        <v>150.98797349999998</v>
      </c>
      <c r="M5798" s="28">
        <f t="shared" si="618"/>
        <v>120.7903788</v>
      </c>
      <c r="N5798" s="29">
        <f t="shared" si="619"/>
        <v>150.98797349999998</v>
      </c>
      <c r="Q5798" s="6" t="s">
        <v>31875</v>
      </c>
      <c r="R5798" s="6" t="s">
        <v>31978</v>
      </c>
      <c r="S5798" s="6" t="s">
        <v>31876</v>
      </c>
      <c r="T5798" s="6" t="s">
        <v>31881</v>
      </c>
      <c r="U5798" s="6" t="s">
        <v>31972</v>
      </c>
      <c r="V5798" s="6" t="s">
        <v>32119</v>
      </c>
    </row>
    <row r="5799" spans="1:22">
      <c r="A5799" s="6" t="s">
        <v>15</v>
      </c>
      <c r="B5799" s="9" t="s">
        <v>15</v>
      </c>
      <c r="C5799" s="24" t="s">
        <v>43822</v>
      </c>
      <c r="D5799" s="24" t="s">
        <v>43823</v>
      </c>
      <c r="E5799" s="6" t="s">
        <v>5891</v>
      </c>
      <c r="F5799" s="6" t="s">
        <v>16452</v>
      </c>
      <c r="G5799" s="6" t="s">
        <v>26952</v>
      </c>
      <c r="H5799" s="16">
        <v>346.15</v>
      </c>
      <c r="I5799" s="16">
        <v>330.9</v>
      </c>
      <c r="J5799" s="26">
        <f t="shared" si="620"/>
        <v>172.06799999999998</v>
      </c>
      <c r="K5799" s="28">
        <v>162.26012399999999</v>
      </c>
      <c r="L5799" s="29">
        <f t="shared" si="621"/>
        <v>202.82515499999997</v>
      </c>
      <c r="M5799" s="28">
        <f t="shared" si="618"/>
        <v>162.26012399999999</v>
      </c>
      <c r="N5799" s="29">
        <f t="shared" si="619"/>
        <v>202.82515499999997</v>
      </c>
      <c r="Q5799" s="6" t="s">
        <v>31875</v>
      </c>
      <c r="R5799" s="6" t="s">
        <v>31978</v>
      </c>
      <c r="S5799" s="6" t="s">
        <v>31876</v>
      </c>
      <c r="T5799" s="6" t="s">
        <v>31881</v>
      </c>
      <c r="U5799" s="6" t="s">
        <v>31972</v>
      </c>
      <c r="V5799" s="6" t="s">
        <v>32119</v>
      </c>
    </row>
    <row r="5800" spans="1:22">
      <c r="A5800" s="6" t="s">
        <v>15</v>
      </c>
      <c r="B5800" s="9" t="s">
        <v>15</v>
      </c>
      <c r="C5800" s="24" t="s">
        <v>43824</v>
      </c>
      <c r="D5800" s="24" t="s">
        <v>43825</v>
      </c>
      <c r="E5800" s="6" t="s">
        <v>5892</v>
      </c>
      <c r="F5800" s="6" t="s">
        <v>16453</v>
      </c>
      <c r="G5800" s="6" t="s">
        <v>26953</v>
      </c>
      <c r="H5800" s="16">
        <v>432.71</v>
      </c>
      <c r="I5800" s="16">
        <v>407.18</v>
      </c>
      <c r="J5800" s="26">
        <f t="shared" si="620"/>
        <v>211.73360000000002</v>
      </c>
      <c r="K5800" s="28">
        <v>199.66478480000004</v>
      </c>
      <c r="L5800" s="29">
        <f t="shared" si="621"/>
        <v>249.58098100000004</v>
      </c>
      <c r="M5800" s="28">
        <f t="shared" si="618"/>
        <v>199.66478480000004</v>
      </c>
      <c r="N5800" s="29">
        <f t="shared" si="619"/>
        <v>249.58098100000004</v>
      </c>
      <c r="Q5800" s="6" t="s">
        <v>31875</v>
      </c>
      <c r="R5800" s="6" t="s">
        <v>31978</v>
      </c>
      <c r="S5800" s="6" t="s">
        <v>31876</v>
      </c>
      <c r="T5800" s="6" t="s">
        <v>31881</v>
      </c>
      <c r="U5800" s="6" t="s">
        <v>31972</v>
      </c>
      <c r="V5800" s="6" t="s">
        <v>32119</v>
      </c>
    </row>
    <row r="5801" spans="1:22">
      <c r="A5801" s="6" t="s">
        <v>15</v>
      </c>
      <c r="B5801" s="9" t="s">
        <v>15</v>
      </c>
      <c r="C5801" s="24" t="s">
        <v>43826</v>
      </c>
      <c r="D5801" s="24" t="s">
        <v>43827</v>
      </c>
      <c r="E5801" s="6" t="s">
        <v>5893</v>
      </c>
      <c r="F5801" s="6" t="s">
        <v>16454</v>
      </c>
      <c r="G5801" s="6" t="s">
        <v>26954</v>
      </c>
      <c r="H5801" s="16">
        <v>139.75</v>
      </c>
      <c r="I5801" s="16">
        <v>136.32999999999998</v>
      </c>
      <c r="J5801" s="26">
        <f t="shared" si="620"/>
        <v>70.891599999999997</v>
      </c>
      <c r="K5801" s="28">
        <v>66.850778800000001</v>
      </c>
      <c r="L5801" s="29">
        <f t="shared" si="621"/>
        <v>83.563473500000001</v>
      </c>
      <c r="M5801" s="28">
        <f t="shared" si="618"/>
        <v>66.850778800000001</v>
      </c>
      <c r="N5801" s="29">
        <f t="shared" si="619"/>
        <v>83.563473500000001</v>
      </c>
      <c r="Q5801" s="6" t="s">
        <v>31875</v>
      </c>
      <c r="R5801" s="6" t="s">
        <v>31978</v>
      </c>
      <c r="S5801" s="6" t="s">
        <v>31876</v>
      </c>
      <c r="T5801" s="6" t="s">
        <v>31881</v>
      </c>
      <c r="U5801" s="6" t="s">
        <v>31984</v>
      </c>
      <c r="V5801" s="6" t="s">
        <v>32036</v>
      </c>
    </row>
    <row r="5802" spans="1:22">
      <c r="A5802" s="6" t="s">
        <v>15</v>
      </c>
      <c r="B5802" s="9" t="s">
        <v>15</v>
      </c>
      <c r="C5802" s="24" t="s">
        <v>43828</v>
      </c>
      <c r="D5802" s="24" t="s">
        <v>43829</v>
      </c>
      <c r="E5802" s="6" t="s">
        <v>5894</v>
      </c>
      <c r="F5802" s="6" t="s">
        <v>16455</v>
      </c>
      <c r="G5802" s="6" t="s">
        <v>26955</v>
      </c>
      <c r="H5802" s="16">
        <v>79.03</v>
      </c>
      <c r="I5802" s="16">
        <v>77</v>
      </c>
      <c r="J5802" s="26">
        <f t="shared" si="620"/>
        <v>40.04</v>
      </c>
      <c r="K5802" s="28">
        <v>37.757719999999999</v>
      </c>
      <c r="L5802" s="29">
        <f t="shared" si="621"/>
        <v>47.197149999999993</v>
      </c>
      <c r="M5802" s="28">
        <f t="shared" si="618"/>
        <v>37.757719999999999</v>
      </c>
      <c r="N5802" s="29">
        <f t="shared" si="619"/>
        <v>47.197149999999993</v>
      </c>
      <c r="Q5802" s="6" t="s">
        <v>31875</v>
      </c>
      <c r="R5802" s="6" t="s">
        <v>31978</v>
      </c>
      <c r="S5802" s="6" t="s">
        <v>31876</v>
      </c>
      <c r="T5802" s="6" t="s">
        <v>31881</v>
      </c>
      <c r="U5802" s="6" t="s">
        <v>31984</v>
      </c>
      <c r="V5802" s="6" t="s">
        <v>32036</v>
      </c>
    </row>
    <row r="5803" spans="1:22">
      <c r="A5803" s="6" t="s">
        <v>15</v>
      </c>
      <c r="B5803" s="9" t="s">
        <v>15</v>
      </c>
      <c r="C5803" s="24" t="s">
        <v>43830</v>
      </c>
      <c r="D5803" s="24" t="s">
        <v>43831</v>
      </c>
      <c r="E5803" s="6" t="s">
        <v>5895</v>
      </c>
      <c r="F5803" s="6" t="s">
        <v>16456</v>
      </c>
      <c r="G5803" s="6" t="s">
        <v>26956</v>
      </c>
      <c r="H5803" s="16">
        <v>7.21</v>
      </c>
      <c r="I5803" s="16">
        <v>6.93</v>
      </c>
      <c r="J5803" s="26">
        <f t="shared" si="620"/>
        <v>3.6036000000000001</v>
      </c>
      <c r="K5803" s="28">
        <v>3.3981948000000002</v>
      </c>
      <c r="L5803" s="29">
        <f t="shared" si="621"/>
        <v>4.2477435000000003</v>
      </c>
      <c r="M5803" s="28">
        <f t="shared" si="618"/>
        <v>3.3981948000000002</v>
      </c>
      <c r="N5803" s="29">
        <f t="shared" si="619"/>
        <v>4.2477435000000003</v>
      </c>
      <c r="Q5803" s="6" t="s">
        <v>31875</v>
      </c>
      <c r="R5803" s="6" t="s">
        <v>31978</v>
      </c>
      <c r="S5803" s="6" t="s">
        <v>31876</v>
      </c>
      <c r="T5803" s="6" t="s">
        <v>31881</v>
      </c>
      <c r="U5803" s="6" t="s">
        <v>31984</v>
      </c>
      <c r="V5803" s="6" t="s">
        <v>32036</v>
      </c>
    </row>
    <row r="5804" spans="1:22">
      <c r="A5804" s="8" t="s">
        <v>15</v>
      </c>
      <c r="B5804" s="9" t="s">
        <v>15</v>
      </c>
      <c r="C5804" s="24" t="s">
        <v>43832</v>
      </c>
      <c r="D5804" s="24" t="s">
        <v>43833</v>
      </c>
      <c r="E5804" s="8" t="s">
        <v>5896</v>
      </c>
      <c r="F5804" s="8" t="s">
        <v>16457</v>
      </c>
      <c r="G5804" s="8" t="s">
        <v>26957</v>
      </c>
      <c r="H5804" s="16">
        <v>949</v>
      </c>
      <c r="I5804" s="16">
        <v>854</v>
      </c>
      <c r="J5804" s="26">
        <f t="shared" si="620"/>
        <v>444.08000000000004</v>
      </c>
      <c r="K5804" s="28">
        <v>418.76744000000002</v>
      </c>
      <c r="L5804" s="29">
        <f t="shared" si="621"/>
        <v>523.45929999999998</v>
      </c>
      <c r="M5804" s="28">
        <f t="shared" si="618"/>
        <v>418.76744000000002</v>
      </c>
      <c r="N5804" s="29">
        <f t="shared" si="619"/>
        <v>523.45929999999998</v>
      </c>
      <c r="Q5804" s="8" t="s">
        <v>31875</v>
      </c>
      <c r="R5804" s="8" t="s">
        <v>31978</v>
      </c>
      <c r="S5804" s="8" t="s">
        <v>31876</v>
      </c>
      <c r="T5804" s="8" t="s">
        <v>31881</v>
      </c>
      <c r="U5804" s="6" t="s">
        <v>32021</v>
      </c>
      <c r="V5804" s="6" t="s">
        <v>32122</v>
      </c>
    </row>
    <row r="5805" spans="1:22">
      <c r="A5805" s="8" t="s">
        <v>15</v>
      </c>
      <c r="B5805" s="9" t="s">
        <v>15</v>
      </c>
      <c r="C5805" s="24" t="s">
        <v>43834</v>
      </c>
      <c r="D5805" s="24" t="s">
        <v>43835</v>
      </c>
      <c r="E5805" s="8" t="s">
        <v>5897</v>
      </c>
      <c r="F5805" s="8" t="s">
        <v>16458</v>
      </c>
      <c r="G5805" s="8" t="s">
        <v>26958</v>
      </c>
      <c r="H5805" s="16">
        <v>1369</v>
      </c>
      <c r="I5805" s="16">
        <v>1232</v>
      </c>
      <c r="J5805" s="26">
        <f t="shared" si="620"/>
        <v>640.64</v>
      </c>
      <c r="K5805" s="28">
        <v>604.12351999999998</v>
      </c>
      <c r="L5805" s="29">
        <f t="shared" si="621"/>
        <v>755.1543999999999</v>
      </c>
      <c r="M5805" s="28">
        <f t="shared" si="618"/>
        <v>604.12351999999998</v>
      </c>
      <c r="N5805" s="29">
        <f t="shared" si="619"/>
        <v>755.1543999999999</v>
      </c>
      <c r="Q5805" s="8" t="s">
        <v>31875</v>
      </c>
      <c r="R5805" s="8" t="s">
        <v>31978</v>
      </c>
      <c r="S5805" s="8" t="s">
        <v>31876</v>
      </c>
      <c r="T5805" s="8" t="s">
        <v>31881</v>
      </c>
      <c r="U5805" s="6" t="s">
        <v>32021</v>
      </c>
      <c r="V5805" s="6" t="s">
        <v>32122</v>
      </c>
    </row>
    <row r="5806" spans="1:22">
      <c r="A5806" s="8" t="s">
        <v>15</v>
      </c>
      <c r="B5806" s="9" t="s">
        <v>15</v>
      </c>
      <c r="C5806" s="24" t="s">
        <v>43836</v>
      </c>
      <c r="D5806" s="24" t="s">
        <v>43837</v>
      </c>
      <c r="E5806" s="8" t="s">
        <v>5898</v>
      </c>
      <c r="F5806" s="8" t="s">
        <v>16459</v>
      </c>
      <c r="G5806" s="8" t="s">
        <v>26959</v>
      </c>
      <c r="H5806" s="16">
        <v>1799</v>
      </c>
      <c r="I5806" s="16">
        <v>1619</v>
      </c>
      <c r="J5806" s="26">
        <f t="shared" si="620"/>
        <v>841.88</v>
      </c>
      <c r="K5806" s="28">
        <v>793.89283999999998</v>
      </c>
      <c r="L5806" s="29">
        <f t="shared" si="621"/>
        <v>992.36604999999997</v>
      </c>
      <c r="M5806" s="28">
        <f t="shared" si="618"/>
        <v>793.89283999999998</v>
      </c>
      <c r="N5806" s="29">
        <f t="shared" si="619"/>
        <v>992.36604999999997</v>
      </c>
      <c r="Q5806" s="8" t="s">
        <v>31875</v>
      </c>
      <c r="R5806" s="8" t="s">
        <v>31978</v>
      </c>
      <c r="S5806" s="8" t="s">
        <v>31876</v>
      </c>
      <c r="T5806" s="8" t="s">
        <v>31881</v>
      </c>
      <c r="U5806" s="6" t="s">
        <v>32021</v>
      </c>
      <c r="V5806" s="6" t="s">
        <v>32122</v>
      </c>
    </row>
    <row r="5807" spans="1:22">
      <c r="A5807" s="4" t="s">
        <v>15</v>
      </c>
      <c r="B5807" s="5" t="s">
        <v>15</v>
      </c>
      <c r="C5807" s="24" t="s">
        <v>43838</v>
      </c>
      <c r="D5807" s="24" t="s">
        <v>43839</v>
      </c>
      <c r="E5807" s="4" t="s">
        <v>5899</v>
      </c>
      <c r="F5807" s="4" t="s">
        <v>16460</v>
      </c>
      <c r="G5807" s="4" t="s">
        <v>26960</v>
      </c>
      <c r="H5807" s="15">
        <v>769</v>
      </c>
      <c r="I5807" s="15">
        <v>707</v>
      </c>
      <c r="J5807" s="26">
        <f t="shared" si="620"/>
        <v>367.64</v>
      </c>
      <c r="K5807" s="28">
        <v>346.68451999999996</v>
      </c>
      <c r="L5807" s="29">
        <f t="shared" si="621"/>
        <v>433.35564999999991</v>
      </c>
      <c r="M5807" s="28">
        <f t="shared" si="618"/>
        <v>346.68451999999996</v>
      </c>
      <c r="N5807" s="29">
        <f t="shared" si="619"/>
        <v>433.35564999999991</v>
      </c>
      <c r="Q5807" s="4" t="s">
        <v>31875</v>
      </c>
      <c r="R5807" s="4" t="s">
        <v>31978</v>
      </c>
      <c r="S5807" s="4" t="s">
        <v>31876</v>
      </c>
      <c r="T5807" s="4" t="s">
        <v>31881</v>
      </c>
      <c r="U5807" s="4" t="s">
        <v>31987</v>
      </c>
      <c r="V5807" s="4" t="s">
        <v>32117</v>
      </c>
    </row>
    <row r="5808" spans="1:22">
      <c r="A5808" s="4" t="s">
        <v>15</v>
      </c>
      <c r="B5808" s="5" t="s">
        <v>15</v>
      </c>
      <c r="C5808" s="24" t="s">
        <v>43840</v>
      </c>
      <c r="D5808" s="24" t="s">
        <v>43841</v>
      </c>
      <c r="E5808" s="4" t="s">
        <v>5900</v>
      </c>
      <c r="F5808" s="4" t="s">
        <v>16461</v>
      </c>
      <c r="G5808" s="4" t="s">
        <v>21500</v>
      </c>
      <c r="H5808" s="15">
        <v>1199</v>
      </c>
      <c r="I5808" s="15">
        <v>1079</v>
      </c>
      <c r="J5808" s="26">
        <f t="shared" si="620"/>
        <v>561.08000000000004</v>
      </c>
      <c r="K5808" s="28">
        <v>529.09843999999998</v>
      </c>
      <c r="L5808" s="29">
        <f t="shared" si="621"/>
        <v>661.37304999999992</v>
      </c>
      <c r="M5808" s="28">
        <f t="shared" si="618"/>
        <v>529.09843999999998</v>
      </c>
      <c r="N5808" s="29">
        <f t="shared" si="619"/>
        <v>661.37304999999992</v>
      </c>
      <c r="Q5808" s="4" t="s">
        <v>31875</v>
      </c>
      <c r="R5808" s="4" t="s">
        <v>31978</v>
      </c>
      <c r="S5808" s="4" t="s">
        <v>31876</v>
      </c>
      <c r="T5808" s="4" t="s">
        <v>31881</v>
      </c>
      <c r="U5808" s="4" t="s">
        <v>31987</v>
      </c>
      <c r="V5808" s="4" t="s">
        <v>32117</v>
      </c>
    </row>
    <row r="5809" spans="1:22">
      <c r="A5809" s="4" t="s">
        <v>15</v>
      </c>
      <c r="B5809" s="5" t="s">
        <v>15</v>
      </c>
      <c r="C5809" s="24" t="s">
        <v>43842</v>
      </c>
      <c r="D5809" s="24" t="s">
        <v>43843</v>
      </c>
      <c r="E5809" s="4" t="s">
        <v>5901</v>
      </c>
      <c r="F5809" s="4" t="s">
        <v>16462</v>
      </c>
      <c r="G5809" s="4" t="s">
        <v>26961</v>
      </c>
      <c r="H5809" s="15">
        <v>899</v>
      </c>
      <c r="I5809" s="15">
        <v>831</v>
      </c>
      <c r="J5809" s="26">
        <f t="shared" si="620"/>
        <v>432.12</v>
      </c>
      <c r="K5809" s="28">
        <v>407.48916000000003</v>
      </c>
      <c r="L5809" s="29">
        <f t="shared" si="621"/>
        <v>509.36144999999999</v>
      </c>
      <c r="M5809" s="28">
        <f t="shared" si="618"/>
        <v>407.48916000000003</v>
      </c>
      <c r="N5809" s="29">
        <f t="shared" si="619"/>
        <v>509.36144999999999</v>
      </c>
      <c r="Q5809" s="4" t="s">
        <v>31875</v>
      </c>
      <c r="R5809" s="4" t="s">
        <v>31978</v>
      </c>
      <c r="S5809" s="4" t="s">
        <v>31876</v>
      </c>
      <c r="T5809" s="4" t="s">
        <v>31881</v>
      </c>
      <c r="U5809" s="4" t="s">
        <v>31987</v>
      </c>
      <c r="V5809" s="4" t="s">
        <v>32117</v>
      </c>
    </row>
    <row r="5810" spans="1:22">
      <c r="A5810" s="4" t="s">
        <v>15</v>
      </c>
      <c r="B5810" s="5" t="s">
        <v>15</v>
      </c>
      <c r="C5810" s="24" t="s">
        <v>43844</v>
      </c>
      <c r="D5810" s="24" t="s">
        <v>43845</v>
      </c>
      <c r="E5810" s="4" t="s">
        <v>5902</v>
      </c>
      <c r="F5810" s="4" t="s">
        <v>16463</v>
      </c>
      <c r="G5810" s="4" t="s">
        <v>21501</v>
      </c>
      <c r="H5810" s="15">
        <v>899</v>
      </c>
      <c r="I5810" s="15">
        <v>831</v>
      </c>
      <c r="J5810" s="26">
        <f t="shared" si="620"/>
        <v>432.12</v>
      </c>
      <c r="K5810" s="28">
        <v>407.48916000000003</v>
      </c>
      <c r="L5810" s="29">
        <f t="shared" si="621"/>
        <v>509.36144999999999</v>
      </c>
      <c r="M5810" s="28">
        <f t="shared" si="618"/>
        <v>407.48916000000003</v>
      </c>
      <c r="N5810" s="29">
        <f t="shared" si="619"/>
        <v>509.36144999999999</v>
      </c>
      <c r="Q5810" s="4" t="s">
        <v>31875</v>
      </c>
      <c r="R5810" s="4" t="s">
        <v>31978</v>
      </c>
      <c r="S5810" s="4" t="s">
        <v>31876</v>
      </c>
      <c r="T5810" s="4" t="s">
        <v>31881</v>
      </c>
      <c r="U5810" s="4" t="s">
        <v>31987</v>
      </c>
      <c r="V5810" s="4" t="s">
        <v>32117</v>
      </c>
    </row>
    <row r="5811" spans="1:22">
      <c r="A5811" s="7" t="s">
        <v>15</v>
      </c>
      <c r="B5811" s="10" t="s">
        <v>15</v>
      </c>
      <c r="C5811" s="24" t="s">
        <v>43846</v>
      </c>
      <c r="D5811" s="24" t="s">
        <v>43847</v>
      </c>
      <c r="E5811" s="7" t="s">
        <v>5903</v>
      </c>
      <c r="F5811" s="7" t="s">
        <v>16464</v>
      </c>
      <c r="G5811" s="7" t="s">
        <v>26962</v>
      </c>
      <c r="H5811" s="19" t="s">
        <v>31570</v>
      </c>
      <c r="I5811" s="19" t="s">
        <v>31825</v>
      </c>
      <c r="J5811" s="26">
        <f t="shared" si="620"/>
        <v>540.82600000000002</v>
      </c>
      <c r="K5811" s="28">
        <v>509.998918</v>
      </c>
      <c r="L5811" s="29">
        <f t="shared" si="621"/>
        <v>637.49864749999995</v>
      </c>
      <c r="M5811" s="28">
        <f t="shared" si="618"/>
        <v>509.998918</v>
      </c>
      <c r="N5811" s="29">
        <f t="shared" si="619"/>
        <v>637.49864749999995</v>
      </c>
      <c r="Q5811" s="7" t="s">
        <v>31875</v>
      </c>
      <c r="R5811" s="7" t="s">
        <v>31978</v>
      </c>
      <c r="S5811" s="7" t="s">
        <v>31876</v>
      </c>
      <c r="T5811" s="7" t="s">
        <v>31881</v>
      </c>
      <c r="U5811" s="7" t="s">
        <v>31987</v>
      </c>
      <c r="V5811" s="7" t="s">
        <v>32117</v>
      </c>
    </row>
    <row r="5812" spans="1:22">
      <c r="A5812" s="4" t="s">
        <v>15</v>
      </c>
      <c r="B5812" s="5" t="s">
        <v>15</v>
      </c>
      <c r="C5812" s="24" t="s">
        <v>43848</v>
      </c>
      <c r="D5812" s="24" t="s">
        <v>43849</v>
      </c>
      <c r="E5812" s="4" t="s">
        <v>5904</v>
      </c>
      <c r="F5812" s="4" t="s">
        <v>16465</v>
      </c>
      <c r="G5812" s="4" t="s">
        <v>26963</v>
      </c>
      <c r="H5812" s="15" t="s">
        <v>31571</v>
      </c>
      <c r="I5812" s="15" t="s">
        <v>31826</v>
      </c>
      <c r="J5812" s="26">
        <f t="shared" si="620"/>
        <v>485.62799999999999</v>
      </c>
      <c r="K5812" s="28">
        <v>457.947204</v>
      </c>
      <c r="L5812" s="29">
        <f t="shared" si="621"/>
        <v>572.43400499999996</v>
      </c>
      <c r="M5812" s="28">
        <f t="shared" si="618"/>
        <v>457.947204</v>
      </c>
      <c r="N5812" s="29">
        <f t="shared" si="619"/>
        <v>572.43400499999996</v>
      </c>
      <c r="Q5812" s="4" t="s">
        <v>31875</v>
      </c>
      <c r="R5812" s="4" t="s">
        <v>31978</v>
      </c>
      <c r="S5812" s="4" t="s">
        <v>31876</v>
      </c>
      <c r="T5812" s="4" t="s">
        <v>31881</v>
      </c>
      <c r="U5812" s="4" t="s">
        <v>31987</v>
      </c>
      <c r="V5812" s="4" t="s">
        <v>32117</v>
      </c>
    </row>
    <row r="5813" spans="1:22">
      <c r="A5813" s="7" t="s">
        <v>15</v>
      </c>
      <c r="B5813" s="10" t="s">
        <v>15</v>
      </c>
      <c r="C5813" s="24" t="s">
        <v>43850</v>
      </c>
      <c r="D5813" s="24" t="s">
        <v>43851</v>
      </c>
      <c r="E5813" s="7" t="s">
        <v>5905</v>
      </c>
      <c r="F5813" s="7" t="s">
        <v>16466</v>
      </c>
      <c r="G5813" s="7" t="s">
        <v>26964</v>
      </c>
      <c r="H5813" s="19" t="s">
        <v>31572</v>
      </c>
      <c r="I5813" s="19" t="s">
        <v>31827</v>
      </c>
      <c r="J5813" s="26">
        <f t="shared" si="620"/>
        <v>703.77320000000009</v>
      </c>
      <c r="K5813" s="28">
        <v>663.65812760000006</v>
      </c>
      <c r="L5813" s="29">
        <f t="shared" si="621"/>
        <v>829.57265949999999</v>
      </c>
      <c r="M5813" s="28">
        <f t="shared" si="618"/>
        <v>663.65812760000006</v>
      </c>
      <c r="N5813" s="29">
        <f t="shared" si="619"/>
        <v>829.57265949999999</v>
      </c>
      <c r="Q5813" s="7" t="s">
        <v>31875</v>
      </c>
      <c r="R5813" s="7" t="s">
        <v>31978</v>
      </c>
      <c r="S5813" s="7" t="s">
        <v>31876</v>
      </c>
      <c r="T5813" s="7" t="s">
        <v>31881</v>
      </c>
      <c r="U5813" s="7" t="s">
        <v>31987</v>
      </c>
      <c r="V5813" s="7" t="s">
        <v>32117</v>
      </c>
    </row>
    <row r="5814" spans="1:22">
      <c r="A5814" s="4" t="s">
        <v>15</v>
      </c>
      <c r="B5814" s="5" t="s">
        <v>15</v>
      </c>
      <c r="C5814" s="24" t="s">
        <v>43852</v>
      </c>
      <c r="D5814" s="24" t="s">
        <v>43853</v>
      </c>
      <c r="E5814" s="4" t="s">
        <v>5906</v>
      </c>
      <c r="F5814" s="4" t="s">
        <v>16467</v>
      </c>
      <c r="G5814" s="4" t="s">
        <v>26965</v>
      </c>
      <c r="H5814" s="15" t="s">
        <v>31573</v>
      </c>
      <c r="I5814" s="15" t="s">
        <v>31828</v>
      </c>
      <c r="J5814" s="26">
        <f t="shared" si="620"/>
        <v>631.94040000000007</v>
      </c>
      <c r="K5814" s="28">
        <v>595.91979720000006</v>
      </c>
      <c r="L5814" s="29">
        <f t="shared" si="621"/>
        <v>744.89974649999999</v>
      </c>
      <c r="M5814" s="28">
        <f t="shared" si="618"/>
        <v>595.91979720000006</v>
      </c>
      <c r="N5814" s="29">
        <f t="shared" si="619"/>
        <v>744.89974649999999</v>
      </c>
      <c r="Q5814" s="4" t="s">
        <v>31875</v>
      </c>
      <c r="R5814" s="4" t="s">
        <v>31978</v>
      </c>
      <c r="S5814" s="4" t="s">
        <v>31876</v>
      </c>
      <c r="T5814" s="4" t="s">
        <v>31881</v>
      </c>
      <c r="U5814" s="4" t="s">
        <v>31987</v>
      </c>
      <c r="V5814" s="4" t="s">
        <v>32117</v>
      </c>
    </row>
    <row r="5815" spans="1:22">
      <c r="A5815" s="8" t="s">
        <v>15</v>
      </c>
      <c r="B5815" s="9" t="s">
        <v>15</v>
      </c>
      <c r="C5815" s="24" t="s">
        <v>43854</v>
      </c>
      <c r="D5815" s="24" t="s">
        <v>43855</v>
      </c>
      <c r="E5815" s="8" t="s">
        <v>5907</v>
      </c>
      <c r="F5815" s="8" t="s">
        <v>16468</v>
      </c>
      <c r="G5815" s="8" t="s">
        <v>26966</v>
      </c>
      <c r="H5815" s="16">
        <v>202</v>
      </c>
      <c r="I5815" s="16">
        <v>191.9</v>
      </c>
      <c r="J5815" s="26">
        <f t="shared" si="620"/>
        <v>99.788000000000011</v>
      </c>
      <c r="K5815" s="28">
        <v>94.10008400000001</v>
      </c>
      <c r="L5815" s="29">
        <f t="shared" si="621"/>
        <v>117.625105</v>
      </c>
      <c r="M5815" s="28">
        <f t="shared" si="618"/>
        <v>94.10008400000001</v>
      </c>
      <c r="N5815" s="29">
        <f t="shared" si="619"/>
        <v>117.625105</v>
      </c>
      <c r="Q5815" s="8" t="s">
        <v>31875</v>
      </c>
      <c r="R5815" s="8" t="s">
        <v>31978</v>
      </c>
      <c r="S5815" s="8" t="s">
        <v>31876</v>
      </c>
      <c r="T5815" s="8" t="s">
        <v>31881</v>
      </c>
      <c r="U5815" s="6" t="s">
        <v>32022</v>
      </c>
      <c r="V5815" s="6" t="s">
        <v>32123</v>
      </c>
    </row>
    <row r="5816" spans="1:22">
      <c r="A5816" s="4" t="s">
        <v>15</v>
      </c>
      <c r="B5816" s="5" t="s">
        <v>15</v>
      </c>
      <c r="C5816" s="24" t="s">
        <v>43856</v>
      </c>
      <c r="D5816" s="24" t="s">
        <v>43857</v>
      </c>
      <c r="E5816" s="4" t="s">
        <v>5908</v>
      </c>
      <c r="F5816" s="4" t="s">
        <v>16469</v>
      </c>
      <c r="G5816" s="4" t="s">
        <v>21502</v>
      </c>
      <c r="H5816" s="15">
        <v>471.98</v>
      </c>
      <c r="I5816" s="15">
        <v>457.82</v>
      </c>
      <c r="J5816" s="26">
        <f t="shared" si="620"/>
        <v>238.06640000000002</v>
      </c>
      <c r="K5816" s="28">
        <v>210.68876400000002</v>
      </c>
      <c r="L5816" s="29">
        <f t="shared" si="621"/>
        <v>263.36095499999999</v>
      </c>
      <c r="M5816" s="28">
        <f t="shared" si="618"/>
        <v>210.68876400000002</v>
      </c>
      <c r="N5816" s="29">
        <f t="shared" si="619"/>
        <v>263.36095499999999</v>
      </c>
      <c r="Q5816" s="4" t="s">
        <v>13</v>
      </c>
      <c r="R5816" s="4" t="s">
        <v>31975</v>
      </c>
      <c r="S5816" s="4" t="s">
        <v>31972</v>
      </c>
      <c r="T5816" s="4" t="s">
        <v>31880</v>
      </c>
      <c r="U5816" s="4" t="s">
        <v>32021</v>
      </c>
      <c r="V5816" s="4" t="s">
        <v>31952</v>
      </c>
    </row>
    <row r="5817" spans="1:22">
      <c r="A5817" s="4" t="s">
        <v>15</v>
      </c>
      <c r="B5817" s="5" t="s">
        <v>15</v>
      </c>
      <c r="C5817" s="24" t="s">
        <v>43858</v>
      </c>
      <c r="D5817" s="24" t="s">
        <v>43859</v>
      </c>
      <c r="E5817" s="4" t="s">
        <v>5909</v>
      </c>
      <c r="F5817" s="4" t="s">
        <v>16470</v>
      </c>
      <c r="G5817" s="4" t="s">
        <v>21503</v>
      </c>
      <c r="H5817" s="15">
        <v>751.1</v>
      </c>
      <c r="I5817" s="15">
        <v>728.57</v>
      </c>
      <c r="J5817" s="26">
        <f t="shared" si="620"/>
        <v>378.85640000000006</v>
      </c>
      <c r="K5817" s="28">
        <v>335.28791400000006</v>
      </c>
      <c r="L5817" s="29">
        <f t="shared" si="621"/>
        <v>419.10989250000006</v>
      </c>
      <c r="M5817" s="28">
        <f t="shared" ref="M5817:M5880" si="623">+K5817</f>
        <v>335.28791400000006</v>
      </c>
      <c r="N5817" s="29">
        <f t="shared" ref="N5817:N5880" si="624">+L5817</f>
        <v>419.10989250000006</v>
      </c>
      <c r="Q5817" s="4" t="s">
        <v>13</v>
      </c>
      <c r="R5817" s="4" t="s">
        <v>31975</v>
      </c>
      <c r="S5817" s="4" t="s">
        <v>31972</v>
      </c>
      <c r="T5817" s="4" t="s">
        <v>31880</v>
      </c>
      <c r="U5817" s="4" t="s">
        <v>32021</v>
      </c>
      <c r="V5817" s="4" t="s">
        <v>31952</v>
      </c>
    </row>
    <row r="5818" spans="1:22">
      <c r="A5818" s="8" t="s">
        <v>15</v>
      </c>
      <c r="B5818" s="9" t="s">
        <v>15</v>
      </c>
      <c r="C5818" s="24" t="s">
        <v>43860</v>
      </c>
      <c r="D5818" s="24" t="s">
        <v>43861</v>
      </c>
      <c r="E5818" s="8" t="s">
        <v>5910</v>
      </c>
      <c r="F5818" s="8" t="s">
        <v>16471</v>
      </c>
      <c r="G5818" s="8" t="s">
        <v>26967</v>
      </c>
      <c r="H5818" s="16">
        <v>195</v>
      </c>
      <c r="I5818" s="16">
        <v>185.25</v>
      </c>
      <c r="J5818" s="26">
        <f t="shared" si="620"/>
        <v>96.33</v>
      </c>
      <c r="K5818" s="28">
        <v>90.839190000000002</v>
      </c>
      <c r="L5818" s="29">
        <f t="shared" si="621"/>
        <v>113.5489875</v>
      </c>
      <c r="M5818" s="28">
        <f t="shared" si="623"/>
        <v>90.839190000000002</v>
      </c>
      <c r="N5818" s="29">
        <f t="shared" si="624"/>
        <v>113.5489875</v>
      </c>
      <c r="Q5818" s="8" t="s">
        <v>31875</v>
      </c>
      <c r="R5818" s="8" t="s">
        <v>31978</v>
      </c>
      <c r="S5818" s="8" t="s">
        <v>31876</v>
      </c>
      <c r="T5818" s="8" t="s">
        <v>31881</v>
      </c>
      <c r="U5818" s="6" t="s">
        <v>32022</v>
      </c>
      <c r="V5818" s="6" t="s">
        <v>32123</v>
      </c>
    </row>
    <row r="5819" spans="1:22">
      <c r="A5819" s="4" t="s">
        <v>15</v>
      </c>
      <c r="B5819" s="5" t="s">
        <v>15</v>
      </c>
      <c r="C5819" s="24" t="s">
        <v>43862</v>
      </c>
      <c r="D5819" s="24" t="s">
        <v>43863</v>
      </c>
      <c r="E5819" s="4" t="s">
        <v>5911</v>
      </c>
      <c r="F5819" s="4" t="s">
        <v>16472</v>
      </c>
      <c r="G5819" s="4" t="s">
        <v>26968</v>
      </c>
      <c r="H5819" s="15">
        <v>862.75</v>
      </c>
      <c r="I5819" s="15">
        <v>827.23</v>
      </c>
      <c r="J5819" s="26">
        <f t="shared" si="620"/>
        <v>430.15960000000001</v>
      </c>
      <c r="K5819" s="28">
        <v>380.69124600000004</v>
      </c>
      <c r="L5819" s="29">
        <f t="shared" si="621"/>
        <v>475.8640575</v>
      </c>
      <c r="M5819" s="28">
        <f t="shared" si="623"/>
        <v>380.69124600000004</v>
      </c>
      <c r="N5819" s="29">
        <f t="shared" si="624"/>
        <v>475.8640575</v>
      </c>
      <c r="Q5819" s="4" t="s">
        <v>13</v>
      </c>
      <c r="R5819" s="4" t="s">
        <v>31975</v>
      </c>
      <c r="S5819" s="4" t="s">
        <v>31972</v>
      </c>
      <c r="T5819" s="4" t="s">
        <v>31880</v>
      </c>
      <c r="U5819" s="4" t="s">
        <v>32021</v>
      </c>
      <c r="V5819" s="4" t="s">
        <v>31952</v>
      </c>
    </row>
    <row r="5820" spans="1:22">
      <c r="A5820" s="4" t="s">
        <v>15</v>
      </c>
      <c r="B5820" s="5" t="s">
        <v>15</v>
      </c>
      <c r="C5820" s="24" t="s">
        <v>43864</v>
      </c>
      <c r="D5820" s="24" t="s">
        <v>43865</v>
      </c>
      <c r="E5820" s="4" t="s">
        <v>5912</v>
      </c>
      <c r="F5820" s="4" t="s">
        <v>16473</v>
      </c>
      <c r="G5820" s="4" t="s">
        <v>26969</v>
      </c>
      <c r="H5820" s="15">
        <v>862.75</v>
      </c>
      <c r="I5820" s="15">
        <v>827.23</v>
      </c>
      <c r="J5820" s="26">
        <f t="shared" si="620"/>
        <v>430.15960000000001</v>
      </c>
      <c r="K5820" s="28">
        <v>380.69124600000004</v>
      </c>
      <c r="L5820" s="29">
        <f t="shared" si="621"/>
        <v>475.8640575</v>
      </c>
      <c r="M5820" s="28">
        <f t="shared" si="623"/>
        <v>380.69124600000004</v>
      </c>
      <c r="N5820" s="29">
        <f t="shared" si="624"/>
        <v>475.8640575</v>
      </c>
      <c r="Q5820" s="4" t="s">
        <v>13</v>
      </c>
      <c r="R5820" s="4" t="s">
        <v>31975</v>
      </c>
      <c r="S5820" s="4" t="s">
        <v>31972</v>
      </c>
      <c r="T5820" s="4" t="s">
        <v>31880</v>
      </c>
      <c r="U5820" s="4" t="s">
        <v>32021</v>
      </c>
      <c r="V5820" s="4" t="s">
        <v>31952</v>
      </c>
    </row>
    <row r="5821" spans="1:22">
      <c r="A5821" s="8" t="s">
        <v>15</v>
      </c>
      <c r="B5821" s="9" t="s">
        <v>15</v>
      </c>
      <c r="C5821" s="24" t="s">
        <v>43866</v>
      </c>
      <c r="D5821" s="24" t="s">
        <v>43867</v>
      </c>
      <c r="E5821" s="8" t="s">
        <v>5913</v>
      </c>
      <c r="F5821" s="8" t="s">
        <v>16474</v>
      </c>
      <c r="G5821" s="8" t="s">
        <v>26970</v>
      </c>
      <c r="H5821" s="16">
        <v>71</v>
      </c>
      <c r="I5821" s="16">
        <v>67.45</v>
      </c>
      <c r="J5821" s="26">
        <f t="shared" si="620"/>
        <v>35.074000000000005</v>
      </c>
      <c r="K5821" s="28">
        <v>33.074782000000006</v>
      </c>
      <c r="L5821" s="29">
        <f t="shared" si="621"/>
        <v>41.343477500000006</v>
      </c>
      <c r="M5821" s="28">
        <f t="shared" si="623"/>
        <v>33.074782000000006</v>
      </c>
      <c r="N5821" s="29">
        <f t="shared" si="624"/>
        <v>41.343477500000006</v>
      </c>
      <c r="Q5821" s="8" t="s">
        <v>31875</v>
      </c>
      <c r="R5821" s="8" t="s">
        <v>31978</v>
      </c>
      <c r="S5821" s="8" t="s">
        <v>31876</v>
      </c>
      <c r="T5821" s="8" t="s">
        <v>31881</v>
      </c>
      <c r="U5821" s="6" t="s">
        <v>32022</v>
      </c>
      <c r="V5821" s="6" t="s">
        <v>32123</v>
      </c>
    </row>
    <row r="5822" spans="1:22">
      <c r="A5822" s="8" t="s">
        <v>15</v>
      </c>
      <c r="B5822" s="9" t="s">
        <v>15</v>
      </c>
      <c r="C5822" s="24" t="s">
        <v>43868</v>
      </c>
      <c r="D5822" s="24" t="s">
        <v>43869</v>
      </c>
      <c r="E5822" s="8" t="s">
        <v>5914</v>
      </c>
      <c r="F5822" s="8" t="s">
        <v>16475</v>
      </c>
      <c r="G5822" s="8" t="s">
        <v>26971</v>
      </c>
      <c r="H5822" s="16">
        <v>71</v>
      </c>
      <c r="I5822" s="16">
        <v>67.45</v>
      </c>
      <c r="J5822" s="26">
        <f t="shared" si="620"/>
        <v>35.074000000000005</v>
      </c>
      <c r="K5822" s="28">
        <v>33.074782000000006</v>
      </c>
      <c r="L5822" s="29">
        <f t="shared" si="621"/>
        <v>41.343477500000006</v>
      </c>
      <c r="M5822" s="28">
        <f t="shared" si="623"/>
        <v>33.074782000000006</v>
      </c>
      <c r="N5822" s="29">
        <f t="shared" si="624"/>
        <v>41.343477500000006</v>
      </c>
      <c r="Q5822" s="8" t="s">
        <v>31875</v>
      </c>
      <c r="R5822" s="8" t="s">
        <v>31978</v>
      </c>
      <c r="S5822" s="8" t="s">
        <v>31876</v>
      </c>
      <c r="T5822" s="8" t="s">
        <v>31881</v>
      </c>
      <c r="U5822" s="6" t="s">
        <v>32022</v>
      </c>
      <c r="V5822" s="6" t="s">
        <v>32123</v>
      </c>
    </row>
    <row r="5823" spans="1:22">
      <c r="A5823" s="4" t="s">
        <v>15</v>
      </c>
      <c r="B5823" s="5" t="s">
        <v>15</v>
      </c>
      <c r="C5823" s="24" t="s">
        <v>43870</v>
      </c>
      <c r="D5823" s="24" t="s">
        <v>43871</v>
      </c>
      <c r="E5823" s="4" t="s">
        <v>5915</v>
      </c>
      <c r="F5823" s="4" t="s">
        <v>16476</v>
      </c>
      <c r="G5823" s="4" t="s">
        <v>26972</v>
      </c>
      <c r="H5823" s="15">
        <v>781.55</v>
      </c>
      <c r="I5823" s="15">
        <v>758.1</v>
      </c>
      <c r="J5823" s="26">
        <f t="shared" si="620"/>
        <v>394.21200000000005</v>
      </c>
      <c r="K5823" s="28">
        <v>348.87762000000004</v>
      </c>
      <c r="L5823" s="29">
        <f t="shared" si="621"/>
        <v>436.09702500000003</v>
      </c>
      <c r="M5823" s="28">
        <f t="shared" si="623"/>
        <v>348.87762000000004</v>
      </c>
      <c r="N5823" s="29">
        <f t="shared" si="624"/>
        <v>436.09702500000003</v>
      </c>
      <c r="Q5823" s="4" t="s">
        <v>13</v>
      </c>
      <c r="R5823" s="4" t="s">
        <v>31975</v>
      </c>
      <c r="S5823" s="4" t="s">
        <v>31972</v>
      </c>
      <c r="T5823" s="4" t="s">
        <v>31880</v>
      </c>
      <c r="U5823" s="4" t="s">
        <v>32021</v>
      </c>
      <c r="V5823" s="4" t="s">
        <v>31952</v>
      </c>
    </row>
    <row r="5824" spans="1:22">
      <c r="A5824" s="4" t="s">
        <v>15</v>
      </c>
      <c r="B5824" s="5" t="s">
        <v>15</v>
      </c>
      <c r="C5824" s="24" t="s">
        <v>43872</v>
      </c>
      <c r="D5824" s="24" t="s">
        <v>43873</v>
      </c>
      <c r="E5824" s="4" t="s">
        <v>5916</v>
      </c>
      <c r="F5824" s="4" t="s">
        <v>16477</v>
      </c>
      <c r="G5824" s="4" t="s">
        <v>26973</v>
      </c>
      <c r="H5824" s="15">
        <v>903.35</v>
      </c>
      <c r="I5824" s="15">
        <v>876.25</v>
      </c>
      <c r="J5824" s="26">
        <f t="shared" si="620"/>
        <v>455.65000000000003</v>
      </c>
      <c r="K5824" s="28">
        <v>403.25025000000005</v>
      </c>
      <c r="L5824" s="29">
        <f t="shared" si="621"/>
        <v>504.06281250000006</v>
      </c>
      <c r="M5824" s="28">
        <f t="shared" si="623"/>
        <v>403.25025000000005</v>
      </c>
      <c r="N5824" s="29">
        <f t="shared" si="624"/>
        <v>504.06281250000006</v>
      </c>
      <c r="Q5824" s="4" t="s">
        <v>13</v>
      </c>
      <c r="R5824" s="4" t="s">
        <v>31975</v>
      </c>
      <c r="S5824" s="4" t="s">
        <v>31972</v>
      </c>
      <c r="T5824" s="4" t="s">
        <v>31880</v>
      </c>
      <c r="U5824" s="4" t="s">
        <v>32021</v>
      </c>
      <c r="V5824" s="4" t="s">
        <v>31952</v>
      </c>
    </row>
    <row r="5825" spans="1:22">
      <c r="A5825" s="4" t="s">
        <v>15</v>
      </c>
      <c r="B5825" s="5" t="s">
        <v>15</v>
      </c>
      <c r="C5825" s="24" t="s">
        <v>43874</v>
      </c>
      <c r="D5825" s="24" t="s">
        <v>43875</v>
      </c>
      <c r="E5825" s="4" t="s">
        <v>5917</v>
      </c>
      <c r="F5825" s="4" t="s">
        <v>16478</v>
      </c>
      <c r="G5825" s="4" t="s">
        <v>26974</v>
      </c>
      <c r="H5825" s="15">
        <v>888.13</v>
      </c>
      <c r="I5825" s="15">
        <v>861.48</v>
      </c>
      <c r="J5825" s="26">
        <f t="shared" si="620"/>
        <v>447.96960000000001</v>
      </c>
      <c r="K5825" s="28">
        <v>396.45309600000002</v>
      </c>
      <c r="L5825" s="29">
        <f t="shared" si="621"/>
        <v>495.56637000000001</v>
      </c>
      <c r="M5825" s="28">
        <f t="shared" si="623"/>
        <v>396.45309600000002</v>
      </c>
      <c r="N5825" s="29">
        <f t="shared" si="624"/>
        <v>495.56637000000001</v>
      </c>
      <c r="Q5825" s="4" t="s">
        <v>13</v>
      </c>
      <c r="R5825" s="4" t="s">
        <v>31975</v>
      </c>
      <c r="S5825" s="4" t="s">
        <v>31972</v>
      </c>
      <c r="T5825" s="4" t="s">
        <v>31880</v>
      </c>
      <c r="U5825" s="4" t="s">
        <v>32021</v>
      </c>
      <c r="V5825" s="4" t="s">
        <v>31952</v>
      </c>
    </row>
    <row r="5826" spans="1:22">
      <c r="A5826" s="4" t="s">
        <v>15</v>
      </c>
      <c r="B5826" s="5" t="s">
        <v>15</v>
      </c>
      <c r="C5826" s="24" t="s">
        <v>43876</v>
      </c>
      <c r="D5826" s="24" t="s">
        <v>43877</v>
      </c>
      <c r="E5826" s="4" t="s">
        <v>5918</v>
      </c>
      <c r="F5826" s="4" t="s">
        <v>16479</v>
      </c>
      <c r="G5826" s="4" t="s">
        <v>26975</v>
      </c>
      <c r="H5826" s="15">
        <v>1050.53</v>
      </c>
      <c r="I5826" s="15">
        <v>1019.01</v>
      </c>
      <c r="J5826" s="26">
        <f t="shared" ref="J5826:J5889" si="625">+I5826*0.52</f>
        <v>529.88520000000005</v>
      </c>
      <c r="K5826" s="28">
        <v>468.94840200000004</v>
      </c>
      <c r="L5826" s="29">
        <f t="shared" ref="L5826:L5883" si="626">+K5826/0.8</f>
        <v>586.18550249999998</v>
      </c>
      <c r="M5826" s="28">
        <f t="shared" si="623"/>
        <v>468.94840200000004</v>
      </c>
      <c r="N5826" s="29">
        <f t="shared" si="624"/>
        <v>586.18550249999998</v>
      </c>
      <c r="Q5826" s="4" t="s">
        <v>13</v>
      </c>
      <c r="R5826" s="4" t="s">
        <v>31975</v>
      </c>
      <c r="S5826" s="4" t="s">
        <v>31972</v>
      </c>
      <c r="T5826" s="4" t="s">
        <v>31880</v>
      </c>
      <c r="U5826" s="4" t="s">
        <v>32021</v>
      </c>
      <c r="V5826" s="4" t="s">
        <v>31952</v>
      </c>
    </row>
    <row r="5827" spans="1:22">
      <c r="A5827" s="4" t="s">
        <v>15</v>
      </c>
      <c r="B5827" s="5" t="s">
        <v>15</v>
      </c>
      <c r="C5827" s="24" t="s">
        <v>43878</v>
      </c>
      <c r="D5827" s="24" t="s">
        <v>43879</v>
      </c>
      <c r="E5827" s="4" t="s">
        <v>5919</v>
      </c>
      <c r="F5827" s="4" t="s">
        <v>16480</v>
      </c>
      <c r="G5827" s="4" t="s">
        <v>26976</v>
      </c>
      <c r="H5827" s="15">
        <v>827.23</v>
      </c>
      <c r="I5827" s="15">
        <v>802.41</v>
      </c>
      <c r="J5827" s="26">
        <f t="shared" si="625"/>
        <v>417.25319999999999</v>
      </c>
      <c r="K5827" s="28">
        <v>369.26908200000003</v>
      </c>
      <c r="L5827" s="29">
        <f t="shared" si="626"/>
        <v>461.58635250000003</v>
      </c>
      <c r="M5827" s="28">
        <f t="shared" si="623"/>
        <v>369.26908200000003</v>
      </c>
      <c r="N5827" s="29">
        <f t="shared" si="624"/>
        <v>461.58635250000003</v>
      </c>
      <c r="Q5827" s="4" t="s">
        <v>13</v>
      </c>
      <c r="R5827" s="4" t="s">
        <v>31975</v>
      </c>
      <c r="S5827" s="4" t="s">
        <v>31972</v>
      </c>
      <c r="T5827" s="4" t="s">
        <v>31880</v>
      </c>
      <c r="U5827" s="4" t="s">
        <v>32021</v>
      </c>
      <c r="V5827" s="4" t="s">
        <v>31952</v>
      </c>
    </row>
    <row r="5828" spans="1:22">
      <c r="A5828" s="4" t="s">
        <v>15</v>
      </c>
      <c r="B5828" s="5" t="s">
        <v>15</v>
      </c>
      <c r="C5828" s="24" t="s">
        <v>43880</v>
      </c>
      <c r="D5828" s="24" t="s">
        <v>43881</v>
      </c>
      <c r="E5828" s="4" t="s">
        <v>5920</v>
      </c>
      <c r="F5828" s="4" t="s">
        <v>16481</v>
      </c>
      <c r="G5828" s="4" t="s">
        <v>26977</v>
      </c>
      <c r="H5828" s="15">
        <v>96.43</v>
      </c>
      <c r="I5828" s="15">
        <v>93.53</v>
      </c>
      <c r="J5828" s="26">
        <f t="shared" si="625"/>
        <v>48.635600000000004</v>
      </c>
      <c r="K5828" s="28">
        <v>43.042506000000003</v>
      </c>
      <c r="L5828" s="29">
        <f t="shared" si="626"/>
        <v>53.803132500000004</v>
      </c>
      <c r="M5828" s="28">
        <f t="shared" si="623"/>
        <v>43.042506000000003</v>
      </c>
      <c r="N5828" s="29">
        <f t="shared" si="624"/>
        <v>53.803132500000004</v>
      </c>
      <c r="Q5828" s="4" t="s">
        <v>13</v>
      </c>
      <c r="R5828" s="4" t="s">
        <v>31975</v>
      </c>
      <c r="S5828" s="4" t="s">
        <v>31972</v>
      </c>
      <c r="T5828" s="4" t="s">
        <v>31880</v>
      </c>
      <c r="U5828" s="4" t="s">
        <v>32021</v>
      </c>
      <c r="V5828" s="4" t="s">
        <v>31952</v>
      </c>
    </row>
    <row r="5829" spans="1:22">
      <c r="A5829" s="4" t="s">
        <v>15</v>
      </c>
      <c r="B5829" s="5" t="s">
        <v>15</v>
      </c>
      <c r="C5829" s="24" t="s">
        <v>43882</v>
      </c>
      <c r="D5829" s="24" t="s">
        <v>43883</v>
      </c>
      <c r="E5829" s="4" t="s">
        <v>5921</v>
      </c>
      <c r="F5829" s="4" t="s">
        <v>16482</v>
      </c>
      <c r="G5829" s="4" t="s">
        <v>26978</v>
      </c>
      <c r="H5829" s="15">
        <v>55.83</v>
      </c>
      <c r="I5829" s="15">
        <v>54.15</v>
      </c>
      <c r="J5829" s="26">
        <f t="shared" si="625"/>
        <v>28.158000000000001</v>
      </c>
      <c r="K5829" s="28">
        <v>24.919830000000001</v>
      </c>
      <c r="L5829" s="29">
        <f t="shared" si="626"/>
        <v>31.149787499999999</v>
      </c>
      <c r="M5829" s="28">
        <f t="shared" si="623"/>
        <v>24.919830000000001</v>
      </c>
      <c r="N5829" s="29">
        <f t="shared" si="624"/>
        <v>31.149787499999999</v>
      </c>
      <c r="Q5829" s="4" t="s">
        <v>13</v>
      </c>
      <c r="R5829" s="4" t="s">
        <v>31975</v>
      </c>
      <c r="S5829" s="4" t="s">
        <v>31972</v>
      </c>
      <c r="T5829" s="4" t="s">
        <v>31880</v>
      </c>
      <c r="U5829" s="4" t="s">
        <v>32021</v>
      </c>
      <c r="V5829" s="4" t="s">
        <v>31952</v>
      </c>
    </row>
    <row r="5830" spans="1:22">
      <c r="A5830" s="8" t="s">
        <v>15</v>
      </c>
      <c r="B5830" s="9" t="s">
        <v>15</v>
      </c>
      <c r="C5830" s="24" t="s">
        <v>43884</v>
      </c>
      <c r="D5830" s="24" t="s">
        <v>43885</v>
      </c>
      <c r="E5830" s="8" t="s">
        <v>5922</v>
      </c>
      <c r="F5830" s="8" t="s">
        <v>16483</v>
      </c>
      <c r="G5830" s="8" t="s">
        <v>26979</v>
      </c>
      <c r="H5830" s="16">
        <v>179</v>
      </c>
      <c r="I5830" s="16">
        <v>170</v>
      </c>
      <c r="J5830" s="26">
        <f t="shared" si="625"/>
        <v>88.4</v>
      </c>
      <c r="K5830" s="28">
        <v>88.4</v>
      </c>
      <c r="L5830" s="29">
        <f t="shared" ref="L5830:L5831" si="627">+K5830/0.75</f>
        <v>117.86666666666667</v>
      </c>
      <c r="M5830" s="28">
        <f t="shared" si="623"/>
        <v>88.4</v>
      </c>
      <c r="N5830" s="29">
        <f t="shared" si="624"/>
        <v>117.86666666666667</v>
      </c>
      <c r="Q5830" s="8" t="s">
        <v>31875</v>
      </c>
      <c r="R5830" s="8" t="s">
        <v>31978</v>
      </c>
      <c r="S5830" s="8" t="s">
        <v>31985</v>
      </c>
      <c r="T5830" s="8" t="s">
        <v>32018</v>
      </c>
      <c r="U5830" s="6" t="s">
        <v>31993</v>
      </c>
      <c r="V5830" s="6" t="s">
        <v>32124</v>
      </c>
    </row>
    <row r="5831" spans="1:22">
      <c r="A5831" s="8" t="s">
        <v>15</v>
      </c>
      <c r="B5831" s="9" t="s">
        <v>15</v>
      </c>
      <c r="C5831" s="24" t="s">
        <v>43886</v>
      </c>
      <c r="D5831" s="24" t="s">
        <v>43887</v>
      </c>
      <c r="E5831" s="8" t="s">
        <v>5923</v>
      </c>
      <c r="F5831" s="8" t="s">
        <v>16484</v>
      </c>
      <c r="G5831" s="8" t="s">
        <v>21504</v>
      </c>
      <c r="H5831" s="16">
        <v>209</v>
      </c>
      <c r="I5831" s="16">
        <v>200</v>
      </c>
      <c r="J5831" s="26">
        <f t="shared" si="625"/>
        <v>104</v>
      </c>
      <c r="K5831" s="28">
        <v>104</v>
      </c>
      <c r="L5831" s="29">
        <f t="shared" si="627"/>
        <v>138.66666666666666</v>
      </c>
      <c r="M5831" s="28">
        <f t="shared" si="623"/>
        <v>104</v>
      </c>
      <c r="N5831" s="29">
        <f t="shared" si="624"/>
        <v>138.66666666666666</v>
      </c>
      <c r="Q5831" s="8" t="s">
        <v>31875</v>
      </c>
      <c r="R5831" s="8" t="s">
        <v>31978</v>
      </c>
      <c r="S5831" s="8" t="s">
        <v>31985</v>
      </c>
      <c r="T5831" s="8" t="s">
        <v>32018</v>
      </c>
      <c r="U5831" s="8" t="s">
        <v>31993</v>
      </c>
      <c r="V5831" s="8" t="s">
        <v>32124</v>
      </c>
    </row>
    <row r="5832" spans="1:22">
      <c r="A5832" s="6" t="s">
        <v>15</v>
      </c>
      <c r="B5832" s="9" t="s">
        <v>15</v>
      </c>
      <c r="C5832" s="24" t="s">
        <v>43888</v>
      </c>
      <c r="D5832" s="24" t="s">
        <v>43889</v>
      </c>
      <c r="E5832" s="6" t="s">
        <v>5924</v>
      </c>
      <c r="F5832" s="6" t="s">
        <v>16485</v>
      </c>
      <c r="G5832" s="6" t="s">
        <v>26980</v>
      </c>
      <c r="H5832" s="16">
        <v>17.3</v>
      </c>
      <c r="I5832" s="16">
        <v>16.96</v>
      </c>
      <c r="J5832" s="26">
        <f t="shared" si="625"/>
        <v>8.8192000000000004</v>
      </c>
      <c r="K5832" s="28">
        <v>8.3165056000000011</v>
      </c>
      <c r="L5832" s="29">
        <f t="shared" si="626"/>
        <v>10.395632000000001</v>
      </c>
      <c r="M5832" s="28">
        <f t="shared" si="623"/>
        <v>8.3165056000000011</v>
      </c>
      <c r="N5832" s="29">
        <f t="shared" si="624"/>
        <v>10.395632000000001</v>
      </c>
      <c r="Q5832" s="6" t="s">
        <v>31875</v>
      </c>
      <c r="R5832" s="6" t="s">
        <v>31978</v>
      </c>
      <c r="S5832" s="6" t="s">
        <v>31876</v>
      </c>
      <c r="T5832" s="6" t="s">
        <v>31881</v>
      </c>
      <c r="U5832" s="6" t="s">
        <v>31984</v>
      </c>
      <c r="V5832" s="6" t="s">
        <v>32036</v>
      </c>
    </row>
    <row r="5833" spans="1:22">
      <c r="A5833" s="6" t="s">
        <v>15</v>
      </c>
      <c r="B5833" s="9" t="s">
        <v>15</v>
      </c>
      <c r="C5833" s="24" t="s">
        <v>43890</v>
      </c>
      <c r="D5833" s="24" t="s">
        <v>43891</v>
      </c>
      <c r="E5833" s="6" t="s">
        <v>5925</v>
      </c>
      <c r="F5833" s="6" t="s">
        <v>16486</v>
      </c>
      <c r="G5833" s="6" t="s">
        <v>26981</v>
      </c>
      <c r="H5833" s="16">
        <v>10.09</v>
      </c>
      <c r="I5833" s="16">
        <v>9.92</v>
      </c>
      <c r="J5833" s="26">
        <f t="shared" si="625"/>
        <v>5.1584000000000003</v>
      </c>
      <c r="K5833" s="28">
        <v>4.8643711999999999</v>
      </c>
      <c r="L5833" s="29">
        <f t="shared" si="626"/>
        <v>6.0804639999999992</v>
      </c>
      <c r="M5833" s="28">
        <f t="shared" si="623"/>
        <v>4.8643711999999999</v>
      </c>
      <c r="N5833" s="29">
        <f t="shared" si="624"/>
        <v>6.0804639999999992</v>
      </c>
      <c r="Q5833" s="6" t="s">
        <v>31875</v>
      </c>
      <c r="R5833" s="6" t="s">
        <v>31978</v>
      </c>
      <c r="S5833" s="6" t="s">
        <v>31876</v>
      </c>
      <c r="T5833" s="6" t="s">
        <v>31881</v>
      </c>
      <c r="U5833" s="6" t="s">
        <v>31984</v>
      </c>
      <c r="V5833" s="6" t="s">
        <v>32036</v>
      </c>
    </row>
    <row r="5834" spans="1:22">
      <c r="A5834" s="6" t="s">
        <v>15</v>
      </c>
      <c r="B5834" s="9" t="s">
        <v>15</v>
      </c>
      <c r="C5834" s="24" t="s">
        <v>43892</v>
      </c>
      <c r="D5834" s="24" t="s">
        <v>43893</v>
      </c>
      <c r="E5834" s="6" t="s">
        <v>5926</v>
      </c>
      <c r="F5834" s="6" t="s">
        <v>16487</v>
      </c>
      <c r="G5834" s="6" t="s">
        <v>21505</v>
      </c>
      <c r="H5834" s="16">
        <v>64.52000000000001</v>
      </c>
      <c r="I5834" s="16">
        <v>61.98</v>
      </c>
      <c r="J5834" s="26">
        <f t="shared" si="625"/>
        <v>32.229599999999998</v>
      </c>
      <c r="K5834" s="28">
        <v>30.392512799999999</v>
      </c>
      <c r="L5834" s="29">
        <f t="shared" si="626"/>
        <v>37.990640999999997</v>
      </c>
      <c r="M5834" s="28">
        <f t="shared" si="623"/>
        <v>30.392512799999999</v>
      </c>
      <c r="N5834" s="29">
        <f t="shared" si="624"/>
        <v>37.990640999999997</v>
      </c>
      <c r="Q5834" s="6" t="s">
        <v>31875</v>
      </c>
      <c r="R5834" s="6" t="s">
        <v>31978</v>
      </c>
      <c r="S5834" s="6" t="s">
        <v>31876</v>
      </c>
      <c r="T5834" s="6" t="s">
        <v>31881</v>
      </c>
      <c r="U5834" s="6" t="s">
        <v>31971</v>
      </c>
      <c r="V5834" s="6" t="s">
        <v>32037</v>
      </c>
    </row>
    <row r="5835" spans="1:22">
      <c r="A5835" s="6" t="s">
        <v>15</v>
      </c>
      <c r="B5835" s="9" t="s">
        <v>15</v>
      </c>
      <c r="C5835" s="24" t="s">
        <v>43894</v>
      </c>
      <c r="D5835" s="24" t="s">
        <v>43895</v>
      </c>
      <c r="E5835" s="6" t="s">
        <v>5927</v>
      </c>
      <c r="F5835" s="6" t="s">
        <v>16488</v>
      </c>
      <c r="G5835" s="6" t="s">
        <v>26982</v>
      </c>
      <c r="H5835" s="16">
        <v>68.570000000000007</v>
      </c>
      <c r="I5835" s="16">
        <v>64.290000000000006</v>
      </c>
      <c r="J5835" s="26">
        <f t="shared" si="625"/>
        <v>33.430800000000005</v>
      </c>
      <c r="K5835" s="28">
        <v>31.525244400000005</v>
      </c>
      <c r="L5835" s="29">
        <f t="shared" si="626"/>
        <v>39.406555500000003</v>
      </c>
      <c r="M5835" s="28">
        <f t="shared" si="623"/>
        <v>31.525244400000005</v>
      </c>
      <c r="N5835" s="29">
        <f t="shared" si="624"/>
        <v>39.406555500000003</v>
      </c>
      <c r="Q5835" s="6" t="s">
        <v>31875</v>
      </c>
      <c r="R5835" s="6" t="s">
        <v>31978</v>
      </c>
      <c r="S5835" s="6" t="s">
        <v>31876</v>
      </c>
      <c r="T5835" s="6" t="s">
        <v>31881</v>
      </c>
      <c r="U5835" s="6" t="s">
        <v>31992</v>
      </c>
      <c r="V5835" s="6" t="s">
        <v>32125</v>
      </c>
    </row>
    <row r="5836" spans="1:22">
      <c r="A5836" s="6" t="s">
        <v>15</v>
      </c>
      <c r="B5836" s="9" t="s">
        <v>15</v>
      </c>
      <c r="C5836" s="24" t="s">
        <v>43896</v>
      </c>
      <c r="D5836" s="24" t="s">
        <v>43897</v>
      </c>
      <c r="E5836" s="6" t="s">
        <v>5928</v>
      </c>
      <c r="F5836" s="6" t="s">
        <v>16489</v>
      </c>
      <c r="G5836" s="6" t="s">
        <v>26983</v>
      </c>
      <c r="H5836" s="16">
        <v>88.26</v>
      </c>
      <c r="I5836" s="16">
        <v>85.64</v>
      </c>
      <c r="J5836" s="26">
        <f t="shared" si="625"/>
        <v>44.532800000000002</v>
      </c>
      <c r="K5836" s="28">
        <v>41.994430399999999</v>
      </c>
      <c r="L5836" s="29">
        <f t="shared" si="626"/>
        <v>52.493037999999999</v>
      </c>
      <c r="M5836" s="28">
        <f t="shared" si="623"/>
        <v>41.994430399999999</v>
      </c>
      <c r="N5836" s="29">
        <f t="shared" si="624"/>
        <v>52.493037999999999</v>
      </c>
      <c r="Q5836" s="6" t="s">
        <v>31875</v>
      </c>
      <c r="R5836" s="6" t="s">
        <v>31978</v>
      </c>
      <c r="S5836" s="6" t="s">
        <v>31876</v>
      </c>
      <c r="T5836" s="6" t="s">
        <v>31881</v>
      </c>
      <c r="U5836" s="6" t="s">
        <v>31984</v>
      </c>
      <c r="V5836" s="6" t="s">
        <v>32036</v>
      </c>
    </row>
    <row r="5837" spans="1:22">
      <c r="A5837" s="8" t="s">
        <v>15</v>
      </c>
      <c r="B5837" s="9" t="s">
        <v>15</v>
      </c>
      <c r="C5837" s="24" t="s">
        <v>43898</v>
      </c>
      <c r="D5837" s="24" t="s">
        <v>43899</v>
      </c>
      <c r="E5837" s="8" t="s">
        <v>5929</v>
      </c>
      <c r="F5837" s="8" t="s">
        <v>16490</v>
      </c>
      <c r="G5837" s="8" t="s">
        <v>26984</v>
      </c>
      <c r="H5837" s="16">
        <v>19.130000000000003</v>
      </c>
      <c r="I5837" s="16">
        <v>16.880000000000003</v>
      </c>
      <c r="J5837" s="26">
        <f t="shared" si="625"/>
        <v>8.7776000000000014</v>
      </c>
      <c r="K5837" s="28">
        <v>8.277276800000001</v>
      </c>
      <c r="L5837" s="29">
        <f t="shared" si="626"/>
        <v>10.346596</v>
      </c>
      <c r="M5837" s="28">
        <f t="shared" si="623"/>
        <v>8.277276800000001</v>
      </c>
      <c r="N5837" s="29">
        <f t="shared" si="624"/>
        <v>10.346596</v>
      </c>
      <c r="Q5837" s="8" t="s">
        <v>31875</v>
      </c>
      <c r="R5837" s="8" t="s">
        <v>31978</v>
      </c>
      <c r="S5837" s="8" t="s">
        <v>31876</v>
      </c>
      <c r="T5837" s="8" t="s">
        <v>31881</v>
      </c>
      <c r="U5837" s="8" t="s">
        <v>31984</v>
      </c>
      <c r="V5837" s="6" t="s">
        <v>32036</v>
      </c>
    </row>
    <row r="5838" spans="1:22">
      <c r="A5838" s="8" t="s">
        <v>15</v>
      </c>
      <c r="B5838" s="9" t="s">
        <v>15</v>
      </c>
      <c r="C5838" s="24" t="s">
        <v>43900</v>
      </c>
      <c r="D5838" s="24" t="s">
        <v>43901</v>
      </c>
      <c r="E5838" s="8" t="s">
        <v>5930</v>
      </c>
      <c r="F5838" s="8" t="s">
        <v>16491</v>
      </c>
      <c r="G5838" s="8" t="s">
        <v>26985</v>
      </c>
      <c r="H5838" s="16">
        <v>19.130000000000003</v>
      </c>
      <c r="I5838" s="16">
        <v>16.880000000000003</v>
      </c>
      <c r="J5838" s="26">
        <f t="shared" si="625"/>
        <v>8.7776000000000014</v>
      </c>
      <c r="K5838" s="28">
        <v>8.277276800000001</v>
      </c>
      <c r="L5838" s="29">
        <f t="shared" si="626"/>
        <v>10.346596</v>
      </c>
      <c r="M5838" s="28">
        <f t="shared" si="623"/>
        <v>8.277276800000001</v>
      </c>
      <c r="N5838" s="29">
        <f t="shared" si="624"/>
        <v>10.346596</v>
      </c>
      <c r="Q5838" s="8" t="s">
        <v>31875</v>
      </c>
      <c r="R5838" s="8" t="s">
        <v>31978</v>
      </c>
      <c r="S5838" s="8" t="s">
        <v>31876</v>
      </c>
      <c r="T5838" s="8" t="s">
        <v>31881</v>
      </c>
      <c r="U5838" s="8" t="s">
        <v>31984</v>
      </c>
      <c r="V5838" s="6" t="s">
        <v>32036</v>
      </c>
    </row>
    <row r="5839" spans="1:22">
      <c r="A5839" s="6" t="s">
        <v>15</v>
      </c>
      <c r="B5839" s="9" t="s">
        <v>15</v>
      </c>
      <c r="C5839" s="24" t="s">
        <v>43902</v>
      </c>
      <c r="D5839" s="24" t="s">
        <v>43903</v>
      </c>
      <c r="E5839" s="6" t="s">
        <v>5931</v>
      </c>
      <c r="F5839" s="6" t="s">
        <v>16492</v>
      </c>
      <c r="G5839" s="6" t="s">
        <v>26986</v>
      </c>
      <c r="H5839" s="16">
        <v>21.240000000000002</v>
      </c>
      <c r="I5839" s="16">
        <v>20.6</v>
      </c>
      <c r="J5839" s="26">
        <f t="shared" si="625"/>
        <v>10.712000000000002</v>
      </c>
      <c r="K5839" s="28">
        <v>10.101416000000002</v>
      </c>
      <c r="L5839" s="29">
        <f t="shared" si="626"/>
        <v>12.626770000000002</v>
      </c>
      <c r="M5839" s="28">
        <f t="shared" si="623"/>
        <v>10.101416000000002</v>
      </c>
      <c r="N5839" s="29">
        <f t="shared" si="624"/>
        <v>12.626770000000002</v>
      </c>
      <c r="Q5839" s="6" t="s">
        <v>31875</v>
      </c>
      <c r="R5839" s="6" t="s">
        <v>31978</v>
      </c>
      <c r="S5839" s="6" t="s">
        <v>31876</v>
      </c>
      <c r="T5839" s="6" t="s">
        <v>31881</v>
      </c>
      <c r="U5839" s="6" t="s">
        <v>31984</v>
      </c>
      <c r="V5839" s="6" t="s">
        <v>32036</v>
      </c>
    </row>
    <row r="5840" spans="1:22">
      <c r="A5840" s="6" t="s">
        <v>15</v>
      </c>
      <c r="B5840" s="9" t="s">
        <v>15</v>
      </c>
      <c r="C5840" s="24" t="s">
        <v>43904</v>
      </c>
      <c r="D5840" s="24" t="s">
        <v>43905</v>
      </c>
      <c r="E5840" s="6" t="s">
        <v>5932</v>
      </c>
      <c r="F5840" s="6" t="s">
        <v>16493</v>
      </c>
      <c r="G5840" s="6" t="s">
        <v>26987</v>
      </c>
      <c r="H5840" s="16">
        <v>79.040000000000006</v>
      </c>
      <c r="I5840" s="16">
        <v>77.02000000000001</v>
      </c>
      <c r="J5840" s="26">
        <f t="shared" si="625"/>
        <v>40.050400000000003</v>
      </c>
      <c r="K5840" s="28">
        <v>37.767527200000004</v>
      </c>
      <c r="L5840" s="29">
        <f t="shared" si="626"/>
        <v>47.209409000000001</v>
      </c>
      <c r="M5840" s="28">
        <f t="shared" si="623"/>
        <v>37.767527200000004</v>
      </c>
      <c r="N5840" s="29">
        <f t="shared" si="624"/>
        <v>47.209409000000001</v>
      </c>
      <c r="Q5840" s="6" t="s">
        <v>31875</v>
      </c>
      <c r="R5840" s="6" t="s">
        <v>31978</v>
      </c>
      <c r="S5840" s="6" t="s">
        <v>31876</v>
      </c>
      <c r="T5840" s="6" t="s">
        <v>31881</v>
      </c>
      <c r="U5840" s="6" t="s">
        <v>31984</v>
      </c>
      <c r="V5840" s="6" t="s">
        <v>32036</v>
      </c>
    </row>
    <row r="5841" spans="1:22">
      <c r="A5841" s="6" t="s">
        <v>15</v>
      </c>
      <c r="B5841" s="9" t="s">
        <v>15</v>
      </c>
      <c r="C5841" s="24" t="s">
        <v>43906</v>
      </c>
      <c r="D5841" s="24" t="s">
        <v>43907</v>
      </c>
      <c r="E5841" s="6" t="s">
        <v>5933</v>
      </c>
      <c r="F5841" s="6" t="s">
        <v>16494</v>
      </c>
      <c r="G5841" s="6" t="s">
        <v>26988</v>
      </c>
      <c r="H5841" s="16">
        <v>36.909999999999997</v>
      </c>
      <c r="I5841" s="16">
        <v>35.949999999999996</v>
      </c>
      <c r="J5841" s="26">
        <f t="shared" si="625"/>
        <v>18.693999999999999</v>
      </c>
      <c r="K5841" s="28">
        <v>17.628442</v>
      </c>
      <c r="L5841" s="29">
        <f t="shared" si="626"/>
        <v>22.035552499999998</v>
      </c>
      <c r="M5841" s="28">
        <f t="shared" si="623"/>
        <v>17.628442</v>
      </c>
      <c r="N5841" s="29">
        <f t="shared" si="624"/>
        <v>22.035552499999998</v>
      </c>
      <c r="Q5841" s="6" t="s">
        <v>31875</v>
      </c>
      <c r="R5841" s="6" t="s">
        <v>31978</v>
      </c>
      <c r="S5841" s="6" t="s">
        <v>31876</v>
      </c>
      <c r="T5841" s="6" t="s">
        <v>31881</v>
      </c>
      <c r="U5841" s="6" t="s">
        <v>31984</v>
      </c>
      <c r="V5841" s="6" t="s">
        <v>32036</v>
      </c>
    </row>
    <row r="5842" spans="1:22">
      <c r="A5842" s="6" t="s">
        <v>15</v>
      </c>
      <c r="B5842" s="9" t="s">
        <v>15</v>
      </c>
      <c r="C5842" s="24" t="s">
        <v>43908</v>
      </c>
      <c r="D5842" s="24" t="s">
        <v>43909</v>
      </c>
      <c r="E5842" s="6" t="s">
        <v>5934</v>
      </c>
      <c r="F5842" s="6" t="s">
        <v>16495</v>
      </c>
      <c r="G5842" s="6" t="s">
        <v>26989</v>
      </c>
      <c r="H5842" s="16">
        <v>39.54</v>
      </c>
      <c r="I5842" s="16">
        <v>38.51</v>
      </c>
      <c r="J5842" s="26">
        <f t="shared" si="625"/>
        <v>20.025199999999998</v>
      </c>
      <c r="K5842" s="28">
        <v>18.883763599999998</v>
      </c>
      <c r="L5842" s="29">
        <f t="shared" si="626"/>
        <v>23.604704499999997</v>
      </c>
      <c r="M5842" s="28">
        <f t="shared" si="623"/>
        <v>18.883763599999998</v>
      </c>
      <c r="N5842" s="29">
        <f t="shared" si="624"/>
        <v>23.604704499999997</v>
      </c>
      <c r="Q5842" s="6" t="s">
        <v>31875</v>
      </c>
      <c r="R5842" s="6" t="s">
        <v>31978</v>
      </c>
      <c r="S5842" s="6" t="s">
        <v>31876</v>
      </c>
      <c r="T5842" s="6" t="s">
        <v>31881</v>
      </c>
      <c r="U5842" s="6" t="s">
        <v>31984</v>
      </c>
      <c r="V5842" s="6" t="s">
        <v>32036</v>
      </c>
    </row>
    <row r="5843" spans="1:22">
      <c r="A5843" s="6" t="s">
        <v>15</v>
      </c>
      <c r="B5843" s="9" t="s">
        <v>15</v>
      </c>
      <c r="C5843" s="24" t="s">
        <v>43910</v>
      </c>
      <c r="D5843" s="24" t="s">
        <v>43911</v>
      </c>
      <c r="E5843" s="6" t="s">
        <v>5935</v>
      </c>
      <c r="F5843" s="6" t="s">
        <v>16496</v>
      </c>
      <c r="G5843" s="6" t="s">
        <v>26990</v>
      </c>
      <c r="H5843" s="16">
        <v>93.52000000000001</v>
      </c>
      <c r="I5843" s="16">
        <v>91.09</v>
      </c>
      <c r="J5843" s="26">
        <f t="shared" si="625"/>
        <v>47.366800000000005</v>
      </c>
      <c r="K5843" s="28">
        <v>44.666892400000002</v>
      </c>
      <c r="L5843" s="29">
        <f t="shared" si="626"/>
        <v>55.833615500000001</v>
      </c>
      <c r="M5843" s="28">
        <f t="shared" si="623"/>
        <v>44.666892400000002</v>
      </c>
      <c r="N5843" s="29">
        <f t="shared" si="624"/>
        <v>55.833615500000001</v>
      </c>
      <c r="Q5843" s="6" t="s">
        <v>31875</v>
      </c>
      <c r="R5843" s="6" t="s">
        <v>31978</v>
      </c>
      <c r="S5843" s="6" t="s">
        <v>31876</v>
      </c>
      <c r="T5843" s="6" t="s">
        <v>31881</v>
      </c>
      <c r="U5843" s="6" t="s">
        <v>31984</v>
      </c>
      <c r="V5843" s="6" t="s">
        <v>32036</v>
      </c>
    </row>
    <row r="5844" spans="1:22">
      <c r="A5844" s="6" t="s">
        <v>15</v>
      </c>
      <c r="B5844" s="9" t="s">
        <v>15</v>
      </c>
      <c r="C5844" s="24" t="s">
        <v>43912</v>
      </c>
      <c r="D5844" s="24" t="s">
        <v>43913</v>
      </c>
      <c r="E5844" s="6" t="s">
        <v>5936</v>
      </c>
      <c r="F5844" s="6" t="s">
        <v>16497</v>
      </c>
      <c r="G5844" s="6" t="s">
        <v>26991</v>
      </c>
      <c r="H5844" s="16">
        <v>93.52000000000001</v>
      </c>
      <c r="I5844" s="16">
        <v>91.09</v>
      </c>
      <c r="J5844" s="26">
        <f t="shared" si="625"/>
        <v>47.366800000000005</v>
      </c>
      <c r="K5844" s="28">
        <v>44.666892400000002</v>
      </c>
      <c r="L5844" s="29">
        <f t="shared" si="626"/>
        <v>55.833615500000001</v>
      </c>
      <c r="M5844" s="28">
        <f t="shared" si="623"/>
        <v>44.666892400000002</v>
      </c>
      <c r="N5844" s="29">
        <f t="shared" si="624"/>
        <v>55.833615500000001</v>
      </c>
      <c r="Q5844" s="6" t="s">
        <v>31875</v>
      </c>
      <c r="R5844" s="6" t="s">
        <v>31978</v>
      </c>
      <c r="S5844" s="6" t="s">
        <v>31876</v>
      </c>
      <c r="T5844" s="6" t="s">
        <v>31881</v>
      </c>
      <c r="U5844" s="6" t="s">
        <v>31984</v>
      </c>
      <c r="V5844" s="6" t="s">
        <v>32036</v>
      </c>
    </row>
    <row r="5845" spans="1:22">
      <c r="A5845" s="8" t="s">
        <v>15</v>
      </c>
      <c r="B5845" s="9" t="s">
        <v>15</v>
      </c>
      <c r="C5845" s="24" t="s">
        <v>43914</v>
      </c>
      <c r="D5845" s="24" t="s">
        <v>43915</v>
      </c>
      <c r="E5845" s="8" t="s">
        <v>5937</v>
      </c>
      <c r="F5845" s="8" t="s">
        <v>16498</v>
      </c>
      <c r="G5845" s="8" t="s">
        <v>26992</v>
      </c>
      <c r="H5845" s="16">
        <v>39.369999999999997</v>
      </c>
      <c r="I5845" s="16">
        <v>37.119999999999997</v>
      </c>
      <c r="J5845" s="26">
        <f t="shared" si="625"/>
        <v>19.302399999999999</v>
      </c>
      <c r="K5845" s="28">
        <v>18.202163199999998</v>
      </c>
      <c r="L5845" s="29">
        <f t="shared" si="626"/>
        <v>22.752703999999994</v>
      </c>
      <c r="M5845" s="28">
        <f t="shared" si="623"/>
        <v>18.202163199999998</v>
      </c>
      <c r="N5845" s="29">
        <f t="shared" si="624"/>
        <v>22.752703999999994</v>
      </c>
      <c r="Q5845" s="8" t="s">
        <v>31875</v>
      </c>
      <c r="R5845" s="8" t="s">
        <v>31978</v>
      </c>
      <c r="S5845" s="8" t="s">
        <v>31876</v>
      </c>
      <c r="T5845" s="8" t="s">
        <v>31881</v>
      </c>
      <c r="U5845" s="8" t="s">
        <v>31984</v>
      </c>
      <c r="V5845" s="6" t="s">
        <v>32036</v>
      </c>
    </row>
    <row r="5846" spans="1:22">
      <c r="A5846" s="8" t="s">
        <v>15</v>
      </c>
      <c r="B5846" s="9" t="s">
        <v>15</v>
      </c>
      <c r="C5846" s="24" t="s">
        <v>43916</v>
      </c>
      <c r="D5846" s="24" t="s">
        <v>43917</v>
      </c>
      <c r="E5846" s="8" t="s">
        <v>5938</v>
      </c>
      <c r="F5846" s="8" t="s">
        <v>16499</v>
      </c>
      <c r="G5846" s="8" t="s">
        <v>26993</v>
      </c>
      <c r="H5846" s="17">
        <v>33.99</v>
      </c>
      <c r="I5846" s="17">
        <v>30.6</v>
      </c>
      <c r="J5846" s="26">
        <f t="shared" si="625"/>
        <v>15.912000000000001</v>
      </c>
      <c r="K5846" s="28">
        <v>15.005016000000001</v>
      </c>
      <c r="L5846" s="29">
        <f t="shared" si="626"/>
        <v>18.756270000000001</v>
      </c>
      <c r="M5846" s="28">
        <f t="shared" si="623"/>
        <v>15.005016000000001</v>
      </c>
      <c r="N5846" s="29">
        <f t="shared" si="624"/>
        <v>18.756270000000001</v>
      </c>
      <c r="Q5846" s="8" t="s">
        <v>31875</v>
      </c>
      <c r="R5846" s="8" t="s">
        <v>31978</v>
      </c>
      <c r="S5846" s="8" t="s">
        <v>31876</v>
      </c>
      <c r="T5846" s="8" t="s">
        <v>31881</v>
      </c>
      <c r="U5846" s="8" t="s">
        <v>31984</v>
      </c>
      <c r="V5846" s="8" t="s">
        <v>32036</v>
      </c>
    </row>
    <row r="5847" spans="1:22">
      <c r="A5847" s="6" t="s">
        <v>15</v>
      </c>
      <c r="B5847" s="9" t="s">
        <v>15</v>
      </c>
      <c r="C5847" s="24" t="s">
        <v>43918</v>
      </c>
      <c r="D5847" s="24" t="s">
        <v>43919</v>
      </c>
      <c r="E5847" s="6" t="s">
        <v>5939</v>
      </c>
      <c r="F5847" s="6" t="s">
        <v>16500</v>
      </c>
      <c r="G5847" s="6" t="s">
        <v>26994</v>
      </c>
      <c r="H5847" s="16">
        <v>382.24</v>
      </c>
      <c r="I5847" s="16">
        <v>367.43</v>
      </c>
      <c r="J5847" s="26">
        <f t="shared" si="625"/>
        <v>191.06360000000001</v>
      </c>
      <c r="K5847" s="28">
        <v>180.17297480000002</v>
      </c>
      <c r="L5847" s="29">
        <f t="shared" si="626"/>
        <v>225.21621850000002</v>
      </c>
      <c r="M5847" s="28">
        <f t="shared" si="623"/>
        <v>180.17297480000002</v>
      </c>
      <c r="N5847" s="29">
        <f t="shared" si="624"/>
        <v>225.21621850000002</v>
      </c>
      <c r="Q5847" s="6" t="s">
        <v>31875</v>
      </c>
      <c r="R5847" s="6" t="s">
        <v>31978</v>
      </c>
      <c r="S5847" s="6" t="s">
        <v>31876</v>
      </c>
      <c r="T5847" s="6" t="s">
        <v>31881</v>
      </c>
      <c r="U5847" s="6" t="s">
        <v>31972</v>
      </c>
      <c r="V5847" s="6" t="s">
        <v>32119</v>
      </c>
    </row>
    <row r="5848" spans="1:22">
      <c r="A5848" s="7" t="s">
        <v>15</v>
      </c>
      <c r="B5848" s="10" t="s">
        <v>15</v>
      </c>
      <c r="C5848" s="24" t="s">
        <v>43920</v>
      </c>
      <c r="D5848" s="24" t="s">
        <v>43921</v>
      </c>
      <c r="E5848" s="7" t="s">
        <v>5940</v>
      </c>
      <c r="F5848" s="7" t="s">
        <v>16501</v>
      </c>
      <c r="G5848" s="7" t="s">
        <v>26995</v>
      </c>
      <c r="H5848" s="16">
        <v>170.42999999999998</v>
      </c>
      <c r="I5848" s="16">
        <v>158.32</v>
      </c>
      <c r="J5848" s="26">
        <f t="shared" si="625"/>
        <v>82.326399999999992</v>
      </c>
      <c r="K5848" s="28">
        <v>77.633795199999994</v>
      </c>
      <c r="L5848" s="29">
        <f t="shared" ref="L5848:L5854" si="628">+K5848/0.75</f>
        <v>103.51172693333332</v>
      </c>
      <c r="M5848" s="28">
        <f t="shared" si="623"/>
        <v>77.633795199999994</v>
      </c>
      <c r="N5848" s="29">
        <f t="shared" si="624"/>
        <v>103.51172693333332</v>
      </c>
      <c r="Q5848" s="7" t="s">
        <v>31875</v>
      </c>
      <c r="R5848" s="7" t="s">
        <v>31978</v>
      </c>
      <c r="S5848" s="7" t="s">
        <v>31876</v>
      </c>
      <c r="T5848" s="7" t="s">
        <v>31881</v>
      </c>
      <c r="U5848" s="7" t="s">
        <v>31995</v>
      </c>
      <c r="V5848" s="7" t="s">
        <v>32038</v>
      </c>
    </row>
    <row r="5849" spans="1:22">
      <c r="A5849" s="6" t="s">
        <v>15</v>
      </c>
      <c r="B5849" s="9" t="s">
        <v>15</v>
      </c>
      <c r="C5849" s="24" t="s">
        <v>43922</v>
      </c>
      <c r="D5849" s="24" t="s">
        <v>43923</v>
      </c>
      <c r="E5849" s="6" t="s">
        <v>5941</v>
      </c>
      <c r="F5849" s="6" t="s">
        <v>16502</v>
      </c>
      <c r="G5849" s="6" t="s">
        <v>26996</v>
      </c>
      <c r="H5849" s="16">
        <v>195.16</v>
      </c>
      <c r="I5849" s="16">
        <v>184.81</v>
      </c>
      <c r="J5849" s="26">
        <f t="shared" si="625"/>
        <v>96.101200000000006</v>
      </c>
      <c r="K5849" s="28">
        <v>90.623431600000004</v>
      </c>
      <c r="L5849" s="29">
        <f t="shared" si="628"/>
        <v>120.83124213333333</v>
      </c>
      <c r="M5849" s="28">
        <f t="shared" si="623"/>
        <v>90.623431600000004</v>
      </c>
      <c r="N5849" s="29">
        <f t="shared" si="624"/>
        <v>120.83124213333333</v>
      </c>
      <c r="Q5849" s="6" t="s">
        <v>31875</v>
      </c>
      <c r="R5849" s="6" t="s">
        <v>31978</v>
      </c>
      <c r="S5849" s="6" t="s">
        <v>31876</v>
      </c>
      <c r="T5849" s="6" t="s">
        <v>31881</v>
      </c>
      <c r="U5849" s="6" t="s">
        <v>31995</v>
      </c>
      <c r="V5849" s="6" t="s">
        <v>32038</v>
      </c>
    </row>
    <row r="5850" spans="1:22">
      <c r="A5850" s="6" t="s">
        <v>15</v>
      </c>
      <c r="B5850" s="9" t="s">
        <v>15</v>
      </c>
      <c r="C5850" s="24" t="s">
        <v>43924</v>
      </c>
      <c r="D5850" s="24" t="s">
        <v>43925</v>
      </c>
      <c r="E5850" s="6" t="s">
        <v>5942</v>
      </c>
      <c r="F5850" s="6" t="s">
        <v>16503</v>
      </c>
      <c r="G5850" s="6" t="s">
        <v>26997</v>
      </c>
      <c r="H5850" s="16">
        <v>195.12</v>
      </c>
      <c r="I5850" s="16">
        <v>184.78</v>
      </c>
      <c r="J5850" s="26">
        <f t="shared" si="625"/>
        <v>96.085599999999999</v>
      </c>
      <c r="K5850" s="28">
        <v>90.6087208</v>
      </c>
      <c r="L5850" s="29">
        <f t="shared" si="628"/>
        <v>120.81162773333334</v>
      </c>
      <c r="M5850" s="28">
        <f t="shared" si="623"/>
        <v>90.6087208</v>
      </c>
      <c r="N5850" s="29">
        <f t="shared" si="624"/>
        <v>120.81162773333334</v>
      </c>
      <c r="Q5850" s="6" t="s">
        <v>31875</v>
      </c>
      <c r="R5850" s="6" t="s">
        <v>31978</v>
      </c>
      <c r="S5850" s="6" t="s">
        <v>31876</v>
      </c>
      <c r="T5850" s="6" t="s">
        <v>31881</v>
      </c>
      <c r="U5850" s="6" t="s">
        <v>31995</v>
      </c>
      <c r="V5850" s="6" t="s">
        <v>32038</v>
      </c>
    </row>
    <row r="5851" spans="1:22">
      <c r="A5851" s="6" t="s">
        <v>15</v>
      </c>
      <c r="B5851" s="9" t="s">
        <v>15</v>
      </c>
      <c r="C5851" s="24" t="s">
        <v>43926</v>
      </c>
      <c r="D5851" s="24" t="s">
        <v>43927</v>
      </c>
      <c r="E5851" s="6" t="s">
        <v>5943</v>
      </c>
      <c r="F5851" s="6" t="s">
        <v>16504</v>
      </c>
      <c r="G5851" s="6" t="s">
        <v>26998</v>
      </c>
      <c r="H5851" s="16">
        <v>231.01999999999998</v>
      </c>
      <c r="I5851" s="16">
        <v>218.03</v>
      </c>
      <c r="J5851" s="26">
        <f t="shared" si="625"/>
        <v>113.37560000000001</v>
      </c>
      <c r="K5851" s="28">
        <v>106.91319080000001</v>
      </c>
      <c r="L5851" s="29">
        <f t="shared" si="628"/>
        <v>142.55092106666669</v>
      </c>
      <c r="M5851" s="28">
        <f t="shared" si="623"/>
        <v>106.91319080000001</v>
      </c>
      <c r="N5851" s="29">
        <f t="shared" si="624"/>
        <v>142.55092106666669</v>
      </c>
      <c r="Q5851" s="6" t="s">
        <v>31875</v>
      </c>
      <c r="R5851" s="6" t="s">
        <v>31978</v>
      </c>
      <c r="S5851" s="6" t="s">
        <v>31876</v>
      </c>
      <c r="T5851" s="6" t="s">
        <v>31881</v>
      </c>
      <c r="U5851" s="6" t="s">
        <v>31995</v>
      </c>
      <c r="V5851" s="6" t="s">
        <v>32038</v>
      </c>
    </row>
    <row r="5852" spans="1:22">
      <c r="A5852" s="7" t="s">
        <v>15</v>
      </c>
      <c r="B5852" s="10" t="s">
        <v>15</v>
      </c>
      <c r="C5852" s="24" t="s">
        <v>43928</v>
      </c>
      <c r="D5852" s="24" t="s">
        <v>43929</v>
      </c>
      <c r="E5852" s="7" t="s">
        <v>5944</v>
      </c>
      <c r="F5852" s="7" t="s">
        <v>16505</v>
      </c>
      <c r="G5852" s="7" t="s">
        <v>26999</v>
      </c>
      <c r="H5852" s="16">
        <v>473.39</v>
      </c>
      <c r="I5852" s="16">
        <v>443.86</v>
      </c>
      <c r="J5852" s="26">
        <f t="shared" si="625"/>
        <v>230.80720000000002</v>
      </c>
      <c r="K5852" s="28">
        <v>217.65118960000001</v>
      </c>
      <c r="L5852" s="29">
        <f t="shared" si="628"/>
        <v>290.20158613333336</v>
      </c>
      <c r="M5852" s="28">
        <f t="shared" si="623"/>
        <v>217.65118960000001</v>
      </c>
      <c r="N5852" s="29">
        <f t="shared" si="624"/>
        <v>290.20158613333336</v>
      </c>
      <c r="Q5852" s="7" t="s">
        <v>31875</v>
      </c>
      <c r="R5852" s="7" t="s">
        <v>31978</v>
      </c>
      <c r="S5852" s="7" t="s">
        <v>31876</v>
      </c>
      <c r="T5852" s="7" t="s">
        <v>31881</v>
      </c>
      <c r="U5852" s="7" t="s">
        <v>31995</v>
      </c>
      <c r="V5852" s="7" t="s">
        <v>32038</v>
      </c>
    </row>
    <row r="5853" spans="1:22">
      <c r="A5853" s="4" t="s">
        <v>15</v>
      </c>
      <c r="B5853" s="5" t="s">
        <v>15</v>
      </c>
      <c r="C5853" s="24" t="s">
        <v>43930</v>
      </c>
      <c r="D5853" s="24" t="s">
        <v>43931</v>
      </c>
      <c r="E5853" s="4" t="s">
        <v>5945</v>
      </c>
      <c r="F5853" s="4" t="s">
        <v>16506</v>
      </c>
      <c r="G5853" s="4" t="s">
        <v>27000</v>
      </c>
      <c r="H5853" s="15">
        <v>362.28</v>
      </c>
      <c r="I5853" s="15">
        <v>349.85</v>
      </c>
      <c r="J5853" s="26">
        <f t="shared" si="625"/>
        <v>181.92200000000003</v>
      </c>
      <c r="K5853" s="28">
        <v>171.55244600000003</v>
      </c>
      <c r="L5853" s="29">
        <f t="shared" si="628"/>
        <v>228.73659466666672</v>
      </c>
      <c r="M5853" s="28">
        <f t="shared" si="623"/>
        <v>171.55244600000003</v>
      </c>
      <c r="N5853" s="29">
        <f t="shared" si="624"/>
        <v>228.73659466666672</v>
      </c>
      <c r="Q5853" s="4" t="s">
        <v>31875</v>
      </c>
      <c r="R5853" s="4" t="s">
        <v>31978</v>
      </c>
      <c r="S5853" s="4" t="s">
        <v>31876</v>
      </c>
      <c r="T5853" s="4" t="s">
        <v>31881</v>
      </c>
      <c r="U5853" s="4" t="s">
        <v>31995</v>
      </c>
      <c r="V5853" s="4" t="s">
        <v>32038</v>
      </c>
    </row>
    <row r="5854" spans="1:22">
      <c r="A5854" s="4" t="s">
        <v>15</v>
      </c>
      <c r="B5854" s="5" t="s">
        <v>15</v>
      </c>
      <c r="C5854" s="24" t="s">
        <v>43932</v>
      </c>
      <c r="D5854" s="24" t="s">
        <v>43933</v>
      </c>
      <c r="E5854" s="4" t="s">
        <v>5946</v>
      </c>
      <c r="F5854" s="4" t="s">
        <v>16507</v>
      </c>
      <c r="G5854" s="4" t="s">
        <v>27001</v>
      </c>
      <c r="H5854" s="15">
        <v>175.12</v>
      </c>
      <c r="I5854" s="15">
        <v>169.14</v>
      </c>
      <c r="J5854" s="26">
        <f t="shared" si="625"/>
        <v>87.952799999999996</v>
      </c>
      <c r="K5854" s="28">
        <v>82.939490399999997</v>
      </c>
      <c r="L5854" s="29">
        <f t="shared" si="628"/>
        <v>110.58598719999999</v>
      </c>
      <c r="M5854" s="28">
        <f t="shared" si="623"/>
        <v>82.939490399999997</v>
      </c>
      <c r="N5854" s="29">
        <f t="shared" si="624"/>
        <v>110.58598719999999</v>
      </c>
      <c r="Q5854" s="4" t="s">
        <v>31875</v>
      </c>
      <c r="R5854" s="4" t="s">
        <v>31978</v>
      </c>
      <c r="S5854" s="4" t="s">
        <v>31876</v>
      </c>
      <c r="T5854" s="4" t="s">
        <v>31881</v>
      </c>
      <c r="U5854" s="4" t="s">
        <v>31995</v>
      </c>
      <c r="V5854" s="4" t="s">
        <v>32038</v>
      </c>
    </row>
    <row r="5855" spans="1:22">
      <c r="A5855" s="6" t="s">
        <v>15</v>
      </c>
      <c r="B5855" s="9" t="s">
        <v>15</v>
      </c>
      <c r="C5855" s="24" t="s">
        <v>43934</v>
      </c>
      <c r="D5855" s="24" t="s">
        <v>43935</v>
      </c>
      <c r="E5855" s="6" t="s">
        <v>5947</v>
      </c>
      <c r="F5855" s="6" t="s">
        <v>16508</v>
      </c>
      <c r="G5855" s="6" t="s">
        <v>27002</v>
      </c>
      <c r="H5855" s="16">
        <v>372.67</v>
      </c>
      <c r="I5855" s="16">
        <v>358.21</v>
      </c>
      <c r="J5855" s="26">
        <f t="shared" si="625"/>
        <v>186.26919999999998</v>
      </c>
      <c r="K5855" s="28">
        <v>175.65185559999998</v>
      </c>
      <c r="L5855" s="29">
        <f t="shared" si="626"/>
        <v>219.56481949999997</v>
      </c>
      <c r="M5855" s="28">
        <f t="shared" si="623"/>
        <v>175.65185559999998</v>
      </c>
      <c r="N5855" s="29">
        <f t="shared" si="624"/>
        <v>219.56481949999997</v>
      </c>
      <c r="Q5855" s="6" t="s">
        <v>31875</v>
      </c>
      <c r="R5855" s="6" t="s">
        <v>31978</v>
      </c>
      <c r="S5855" s="6" t="s">
        <v>31876</v>
      </c>
      <c r="T5855" s="6" t="s">
        <v>31881</v>
      </c>
      <c r="U5855" s="6" t="s">
        <v>31972</v>
      </c>
      <c r="V5855" s="6" t="s">
        <v>32119</v>
      </c>
    </row>
    <row r="5856" spans="1:22">
      <c r="A5856" s="4" t="s">
        <v>15</v>
      </c>
      <c r="B5856" s="5" t="s">
        <v>15</v>
      </c>
      <c r="C5856" s="24" t="s">
        <v>43936</v>
      </c>
      <c r="D5856" s="24" t="s">
        <v>43937</v>
      </c>
      <c r="E5856" s="4" t="s">
        <v>5948</v>
      </c>
      <c r="F5856" s="4" t="s">
        <v>16509</v>
      </c>
      <c r="G5856" s="4" t="s">
        <v>27003</v>
      </c>
      <c r="H5856" s="15">
        <v>307.73</v>
      </c>
      <c r="I5856" s="15">
        <v>301.67</v>
      </c>
      <c r="J5856" s="26">
        <f t="shared" si="625"/>
        <v>156.86840000000001</v>
      </c>
      <c r="K5856" s="28">
        <v>147.9269012</v>
      </c>
      <c r="L5856" s="29">
        <f t="shared" ref="L5856:L5858" si="629">+K5856/0.75</f>
        <v>197.23586826666667</v>
      </c>
      <c r="M5856" s="28">
        <f t="shared" si="623"/>
        <v>147.9269012</v>
      </c>
      <c r="N5856" s="29">
        <f t="shared" si="624"/>
        <v>197.23586826666667</v>
      </c>
      <c r="Q5856" s="4" t="s">
        <v>31875</v>
      </c>
      <c r="R5856" s="4" t="s">
        <v>31978</v>
      </c>
      <c r="S5856" s="4" t="s">
        <v>31876</v>
      </c>
      <c r="T5856" s="4" t="s">
        <v>31881</v>
      </c>
      <c r="U5856" s="4" t="s">
        <v>31974</v>
      </c>
      <c r="V5856" s="4" t="s">
        <v>32126</v>
      </c>
    </row>
    <row r="5857" spans="1:22">
      <c r="A5857" s="4" t="s">
        <v>15</v>
      </c>
      <c r="B5857" s="5" t="s">
        <v>15</v>
      </c>
      <c r="C5857" s="24" t="s">
        <v>43938</v>
      </c>
      <c r="D5857" s="24" t="s">
        <v>43939</v>
      </c>
      <c r="E5857" s="4" t="s">
        <v>5949</v>
      </c>
      <c r="F5857" s="4" t="s">
        <v>16510</v>
      </c>
      <c r="G5857" s="4" t="s">
        <v>27004</v>
      </c>
      <c r="H5857" s="15">
        <v>307.73</v>
      </c>
      <c r="I5857" s="15">
        <v>301.67</v>
      </c>
      <c r="J5857" s="26">
        <f t="shared" si="625"/>
        <v>156.86840000000001</v>
      </c>
      <c r="K5857" s="28">
        <v>147.9269012</v>
      </c>
      <c r="L5857" s="29">
        <f t="shared" si="629"/>
        <v>197.23586826666667</v>
      </c>
      <c r="M5857" s="28">
        <f t="shared" si="623"/>
        <v>147.9269012</v>
      </c>
      <c r="N5857" s="29">
        <f t="shared" si="624"/>
        <v>197.23586826666667</v>
      </c>
      <c r="Q5857" s="4" t="s">
        <v>31875</v>
      </c>
      <c r="R5857" s="4" t="s">
        <v>31978</v>
      </c>
      <c r="S5857" s="4" t="s">
        <v>31876</v>
      </c>
      <c r="T5857" s="4" t="s">
        <v>31881</v>
      </c>
      <c r="U5857" s="4" t="s">
        <v>31974</v>
      </c>
      <c r="V5857" s="4" t="s">
        <v>32126</v>
      </c>
    </row>
    <row r="5858" spans="1:22">
      <c r="A5858" s="4" t="s">
        <v>15</v>
      </c>
      <c r="B5858" s="5" t="s">
        <v>15</v>
      </c>
      <c r="C5858" s="24" t="s">
        <v>43940</v>
      </c>
      <c r="D5858" s="24" t="s">
        <v>43941</v>
      </c>
      <c r="E5858" s="4" t="s">
        <v>5950</v>
      </c>
      <c r="F5858" s="4" t="s">
        <v>16511</v>
      </c>
      <c r="G5858" s="4" t="s">
        <v>27005</v>
      </c>
      <c r="H5858" s="15">
        <v>508.32</v>
      </c>
      <c r="I5858" s="15">
        <v>493.27</v>
      </c>
      <c r="J5858" s="26">
        <f t="shared" si="625"/>
        <v>256.50040000000001</v>
      </c>
      <c r="K5858" s="28">
        <v>241.87987720000001</v>
      </c>
      <c r="L5858" s="29">
        <f t="shared" si="629"/>
        <v>322.50650293333337</v>
      </c>
      <c r="M5858" s="28">
        <f t="shared" si="623"/>
        <v>241.87987720000001</v>
      </c>
      <c r="N5858" s="29">
        <f t="shared" si="624"/>
        <v>322.50650293333337</v>
      </c>
      <c r="Q5858" s="4" t="s">
        <v>31875</v>
      </c>
      <c r="R5858" s="4" t="s">
        <v>31978</v>
      </c>
      <c r="S5858" s="4" t="s">
        <v>31876</v>
      </c>
      <c r="T5858" s="4" t="s">
        <v>31881</v>
      </c>
      <c r="U5858" s="4" t="s">
        <v>31974</v>
      </c>
      <c r="V5858" s="4" t="s">
        <v>32126</v>
      </c>
    </row>
    <row r="5859" spans="1:22">
      <c r="A5859" s="6" t="s">
        <v>15</v>
      </c>
      <c r="B5859" s="9" t="s">
        <v>15</v>
      </c>
      <c r="C5859" s="24" t="s">
        <v>43942</v>
      </c>
      <c r="D5859" s="24" t="s">
        <v>43943</v>
      </c>
      <c r="E5859" s="6" t="s">
        <v>5951</v>
      </c>
      <c r="F5859" s="6" t="s">
        <v>16512</v>
      </c>
      <c r="G5859" s="6" t="s">
        <v>27006</v>
      </c>
      <c r="H5859" s="16">
        <v>673.51</v>
      </c>
      <c r="I5859" s="16">
        <v>640.78</v>
      </c>
      <c r="J5859" s="26">
        <f t="shared" si="625"/>
        <v>333.2056</v>
      </c>
      <c r="K5859" s="28">
        <v>314.21288079999999</v>
      </c>
      <c r="L5859" s="29">
        <f t="shared" si="626"/>
        <v>392.76610099999999</v>
      </c>
      <c r="M5859" s="28">
        <f t="shared" si="623"/>
        <v>314.21288079999999</v>
      </c>
      <c r="N5859" s="29">
        <f t="shared" si="624"/>
        <v>392.76610099999999</v>
      </c>
      <c r="Q5859" s="6" t="s">
        <v>31875</v>
      </c>
      <c r="R5859" s="6" t="s">
        <v>31978</v>
      </c>
      <c r="S5859" s="6" t="s">
        <v>31876</v>
      </c>
      <c r="T5859" s="6" t="s">
        <v>31881</v>
      </c>
      <c r="U5859" s="6" t="s">
        <v>31972</v>
      </c>
      <c r="V5859" s="6" t="s">
        <v>32119</v>
      </c>
    </row>
    <row r="5860" spans="1:22">
      <c r="A5860" s="6" t="s">
        <v>15</v>
      </c>
      <c r="B5860" s="9" t="s">
        <v>15</v>
      </c>
      <c r="C5860" s="24" t="s">
        <v>43944</v>
      </c>
      <c r="D5860" s="24" t="s">
        <v>43945</v>
      </c>
      <c r="E5860" s="6" t="s">
        <v>5952</v>
      </c>
      <c r="F5860" s="6" t="s">
        <v>16513</v>
      </c>
      <c r="G5860" s="6" t="s">
        <v>27007</v>
      </c>
      <c r="H5860" s="16">
        <v>170.03</v>
      </c>
      <c r="I5860" s="16">
        <v>163.89</v>
      </c>
      <c r="J5860" s="26">
        <f t="shared" si="625"/>
        <v>85.222799999999992</v>
      </c>
      <c r="K5860" s="28">
        <v>80.365100399999989</v>
      </c>
      <c r="L5860" s="29">
        <f t="shared" si="626"/>
        <v>100.45637549999998</v>
      </c>
      <c r="M5860" s="28">
        <f t="shared" si="623"/>
        <v>80.365100399999989</v>
      </c>
      <c r="N5860" s="29">
        <f t="shared" si="624"/>
        <v>100.45637549999998</v>
      </c>
      <c r="Q5860" s="6" t="s">
        <v>31875</v>
      </c>
      <c r="R5860" s="6" t="s">
        <v>31978</v>
      </c>
      <c r="S5860" s="6" t="s">
        <v>31876</v>
      </c>
      <c r="T5860" s="6" t="s">
        <v>31881</v>
      </c>
      <c r="U5860" s="6" t="s">
        <v>31972</v>
      </c>
      <c r="V5860" s="6" t="s">
        <v>32119</v>
      </c>
    </row>
    <row r="5861" spans="1:22">
      <c r="A5861" s="6" t="s">
        <v>15</v>
      </c>
      <c r="B5861" s="9" t="s">
        <v>15</v>
      </c>
      <c r="C5861" s="24" t="s">
        <v>43946</v>
      </c>
      <c r="D5861" s="24" t="s">
        <v>43947</v>
      </c>
      <c r="E5861" s="6" t="s">
        <v>5953</v>
      </c>
      <c r="F5861" s="6" t="s">
        <v>16514</v>
      </c>
      <c r="G5861" s="6" t="s">
        <v>27008</v>
      </c>
      <c r="H5861" s="16">
        <v>170.03</v>
      </c>
      <c r="I5861" s="16">
        <v>163.89</v>
      </c>
      <c r="J5861" s="26">
        <f t="shared" si="625"/>
        <v>85.222799999999992</v>
      </c>
      <c r="K5861" s="28">
        <v>80.365100399999989</v>
      </c>
      <c r="L5861" s="29">
        <f t="shared" si="626"/>
        <v>100.45637549999998</v>
      </c>
      <c r="M5861" s="28">
        <f t="shared" si="623"/>
        <v>80.365100399999989</v>
      </c>
      <c r="N5861" s="29">
        <f t="shared" si="624"/>
        <v>100.45637549999998</v>
      </c>
      <c r="Q5861" s="6" t="s">
        <v>31875</v>
      </c>
      <c r="R5861" s="6" t="s">
        <v>31978</v>
      </c>
      <c r="S5861" s="6" t="s">
        <v>31876</v>
      </c>
      <c r="T5861" s="6" t="s">
        <v>31881</v>
      </c>
      <c r="U5861" s="6" t="s">
        <v>31972</v>
      </c>
      <c r="V5861" s="6" t="s">
        <v>32119</v>
      </c>
    </row>
    <row r="5862" spans="1:22">
      <c r="A5862" s="6" t="s">
        <v>15</v>
      </c>
      <c r="B5862" s="9" t="s">
        <v>15</v>
      </c>
      <c r="C5862" s="24" t="s">
        <v>43948</v>
      </c>
      <c r="D5862" s="24" t="s">
        <v>43949</v>
      </c>
      <c r="E5862" s="6" t="s">
        <v>5954</v>
      </c>
      <c r="F5862" s="6" t="s">
        <v>16515</v>
      </c>
      <c r="G5862" s="6" t="s">
        <v>27009</v>
      </c>
      <c r="H5862" s="16">
        <v>307.83</v>
      </c>
      <c r="I5862" s="16">
        <v>290.13</v>
      </c>
      <c r="J5862" s="26">
        <f t="shared" si="625"/>
        <v>150.86760000000001</v>
      </c>
      <c r="K5862" s="28">
        <v>142.26814680000001</v>
      </c>
      <c r="L5862" s="29">
        <f t="shared" si="626"/>
        <v>177.8351835</v>
      </c>
      <c r="M5862" s="28">
        <f t="shared" si="623"/>
        <v>142.26814680000001</v>
      </c>
      <c r="N5862" s="29">
        <f t="shared" si="624"/>
        <v>177.8351835</v>
      </c>
      <c r="Q5862" s="6" t="s">
        <v>31875</v>
      </c>
      <c r="R5862" s="6" t="s">
        <v>31978</v>
      </c>
      <c r="S5862" s="6" t="s">
        <v>31876</v>
      </c>
      <c r="T5862" s="6" t="s">
        <v>31881</v>
      </c>
      <c r="U5862" s="6" t="s">
        <v>31972</v>
      </c>
      <c r="V5862" s="6" t="s">
        <v>32119</v>
      </c>
    </row>
    <row r="5863" spans="1:22">
      <c r="A5863" s="6" t="s">
        <v>15</v>
      </c>
      <c r="B5863" s="9" t="s">
        <v>15</v>
      </c>
      <c r="C5863" s="24" t="s">
        <v>43950</v>
      </c>
      <c r="D5863" s="24" t="s">
        <v>43951</v>
      </c>
      <c r="E5863" s="6" t="s">
        <v>5955</v>
      </c>
      <c r="F5863" s="6" t="s">
        <v>16516</v>
      </c>
      <c r="G5863" s="6" t="s">
        <v>27010</v>
      </c>
      <c r="H5863" s="16">
        <v>353.73</v>
      </c>
      <c r="I5863" s="16">
        <v>339.98</v>
      </c>
      <c r="J5863" s="26">
        <f t="shared" si="625"/>
        <v>176.78960000000001</v>
      </c>
      <c r="K5863" s="28">
        <v>166.71259280000001</v>
      </c>
      <c r="L5863" s="29">
        <f t="shared" si="626"/>
        <v>208.39074099999999</v>
      </c>
      <c r="M5863" s="28">
        <f t="shared" si="623"/>
        <v>166.71259280000001</v>
      </c>
      <c r="N5863" s="29">
        <f t="shared" si="624"/>
        <v>208.39074099999999</v>
      </c>
      <c r="Q5863" s="6" t="s">
        <v>31875</v>
      </c>
      <c r="R5863" s="6" t="s">
        <v>31978</v>
      </c>
      <c r="S5863" s="6" t="s">
        <v>31876</v>
      </c>
      <c r="T5863" s="6" t="s">
        <v>31881</v>
      </c>
      <c r="U5863" s="6" t="s">
        <v>31972</v>
      </c>
      <c r="V5863" s="6" t="s">
        <v>32119</v>
      </c>
    </row>
    <row r="5864" spans="1:22">
      <c r="A5864" s="6" t="s">
        <v>15</v>
      </c>
      <c r="B5864" s="9" t="s">
        <v>15</v>
      </c>
      <c r="C5864" s="24" t="s">
        <v>43952</v>
      </c>
      <c r="D5864" s="24" t="s">
        <v>43953</v>
      </c>
      <c r="E5864" s="6" t="s">
        <v>5956</v>
      </c>
      <c r="F5864" s="6" t="s">
        <v>16517</v>
      </c>
      <c r="G5864" s="6" t="s">
        <v>27011</v>
      </c>
      <c r="H5864" s="16">
        <v>354.18</v>
      </c>
      <c r="I5864" s="16">
        <v>340.44</v>
      </c>
      <c r="J5864" s="26">
        <f t="shared" si="625"/>
        <v>177.02880000000002</v>
      </c>
      <c r="K5864" s="28">
        <v>166.93815840000002</v>
      </c>
      <c r="L5864" s="29">
        <f t="shared" si="626"/>
        <v>208.67269800000003</v>
      </c>
      <c r="M5864" s="28">
        <f t="shared" si="623"/>
        <v>166.93815840000002</v>
      </c>
      <c r="N5864" s="29">
        <f t="shared" si="624"/>
        <v>208.67269800000003</v>
      </c>
      <c r="Q5864" s="6" t="s">
        <v>31875</v>
      </c>
      <c r="R5864" s="6" t="s">
        <v>31978</v>
      </c>
      <c r="S5864" s="6" t="s">
        <v>31876</v>
      </c>
      <c r="T5864" s="6" t="s">
        <v>31881</v>
      </c>
      <c r="U5864" s="6" t="s">
        <v>31972</v>
      </c>
      <c r="V5864" s="6" t="s">
        <v>32119</v>
      </c>
    </row>
    <row r="5865" spans="1:22">
      <c r="A5865" s="6" t="s">
        <v>15</v>
      </c>
      <c r="B5865" s="9" t="s">
        <v>15</v>
      </c>
      <c r="C5865" s="24" t="s">
        <v>43954</v>
      </c>
      <c r="D5865" s="24" t="s">
        <v>43955</v>
      </c>
      <c r="E5865" s="6" t="s">
        <v>5957</v>
      </c>
      <c r="F5865" s="6" t="s">
        <v>16518</v>
      </c>
      <c r="G5865" s="6" t="s">
        <v>27012</v>
      </c>
      <c r="H5865" s="16">
        <v>353.18</v>
      </c>
      <c r="I5865" s="16">
        <v>336.03</v>
      </c>
      <c r="J5865" s="26">
        <f t="shared" si="625"/>
        <v>174.73560000000001</v>
      </c>
      <c r="K5865" s="28">
        <v>164.7756708</v>
      </c>
      <c r="L5865" s="29">
        <f t="shared" si="626"/>
        <v>205.96958849999999</v>
      </c>
      <c r="M5865" s="28">
        <f t="shared" si="623"/>
        <v>164.7756708</v>
      </c>
      <c r="N5865" s="29">
        <f t="shared" si="624"/>
        <v>205.96958849999999</v>
      </c>
      <c r="Q5865" s="6" t="s">
        <v>31875</v>
      </c>
      <c r="R5865" s="6" t="s">
        <v>31978</v>
      </c>
      <c r="S5865" s="6" t="s">
        <v>31876</v>
      </c>
      <c r="T5865" s="6" t="s">
        <v>31881</v>
      </c>
      <c r="U5865" s="6" t="s">
        <v>31972</v>
      </c>
      <c r="V5865" s="6" t="s">
        <v>32119</v>
      </c>
    </row>
    <row r="5866" spans="1:22">
      <c r="A5866" s="4" t="s">
        <v>15</v>
      </c>
      <c r="B5866" s="5" t="s">
        <v>15</v>
      </c>
      <c r="C5866" s="24" t="s">
        <v>43956</v>
      </c>
      <c r="D5866" s="24" t="s">
        <v>43957</v>
      </c>
      <c r="E5866" s="4" t="s">
        <v>5958</v>
      </c>
      <c r="F5866" s="4" t="s">
        <v>16519</v>
      </c>
      <c r="G5866" s="4" t="s">
        <v>27013</v>
      </c>
      <c r="H5866" s="15">
        <v>288.67</v>
      </c>
      <c r="I5866" s="15">
        <v>285.35000000000002</v>
      </c>
      <c r="J5866" s="26">
        <f t="shared" si="625"/>
        <v>148.38200000000001</v>
      </c>
      <c r="K5866" s="28">
        <v>139.924226</v>
      </c>
      <c r="L5866" s="29">
        <f t="shared" ref="L5866:L5867" si="630">+K5866/0.75</f>
        <v>186.56563466666668</v>
      </c>
      <c r="M5866" s="28">
        <f t="shared" si="623"/>
        <v>139.924226</v>
      </c>
      <c r="N5866" s="29">
        <f t="shared" si="624"/>
        <v>186.56563466666668</v>
      </c>
      <c r="Q5866" s="4" t="s">
        <v>31875</v>
      </c>
      <c r="R5866" s="4" t="s">
        <v>31978</v>
      </c>
      <c r="S5866" s="4" t="s">
        <v>31876</v>
      </c>
      <c r="T5866" s="4" t="s">
        <v>31881</v>
      </c>
      <c r="U5866" s="4" t="s">
        <v>31974</v>
      </c>
      <c r="V5866" s="4" t="s">
        <v>32126</v>
      </c>
    </row>
    <row r="5867" spans="1:22">
      <c r="A5867" s="4" t="s">
        <v>15</v>
      </c>
      <c r="B5867" s="5" t="s">
        <v>15</v>
      </c>
      <c r="C5867" s="24" t="s">
        <v>43958</v>
      </c>
      <c r="D5867" s="24" t="s">
        <v>43959</v>
      </c>
      <c r="E5867" s="4" t="s">
        <v>5959</v>
      </c>
      <c r="F5867" s="4" t="s">
        <v>16520</v>
      </c>
      <c r="G5867" s="4" t="s">
        <v>27014</v>
      </c>
      <c r="H5867" s="15">
        <v>288.67</v>
      </c>
      <c r="I5867" s="15">
        <v>285.35000000000002</v>
      </c>
      <c r="J5867" s="26">
        <f t="shared" si="625"/>
        <v>148.38200000000001</v>
      </c>
      <c r="K5867" s="28">
        <v>139.924226</v>
      </c>
      <c r="L5867" s="29">
        <f t="shared" si="630"/>
        <v>186.56563466666668</v>
      </c>
      <c r="M5867" s="28">
        <f t="shared" si="623"/>
        <v>139.924226</v>
      </c>
      <c r="N5867" s="29">
        <f t="shared" si="624"/>
        <v>186.56563466666668</v>
      </c>
      <c r="Q5867" s="4" t="s">
        <v>31875</v>
      </c>
      <c r="R5867" s="4" t="s">
        <v>31978</v>
      </c>
      <c r="S5867" s="4" t="s">
        <v>31876</v>
      </c>
      <c r="T5867" s="4" t="s">
        <v>31881</v>
      </c>
      <c r="U5867" s="4" t="s">
        <v>31974</v>
      </c>
      <c r="V5867" s="4" t="s">
        <v>32126</v>
      </c>
    </row>
    <row r="5868" spans="1:22">
      <c r="A5868" s="6" t="s">
        <v>15</v>
      </c>
      <c r="B5868" s="9" t="s">
        <v>15</v>
      </c>
      <c r="C5868" s="24" t="s">
        <v>43960</v>
      </c>
      <c r="D5868" s="24" t="s">
        <v>43961</v>
      </c>
      <c r="E5868" s="6" t="s">
        <v>5960</v>
      </c>
      <c r="F5868" s="6" t="s">
        <v>16521</v>
      </c>
      <c r="G5868" s="6" t="s">
        <v>27015</v>
      </c>
      <c r="H5868" s="16">
        <v>257.27</v>
      </c>
      <c r="I5868" s="16">
        <v>247.26999999999998</v>
      </c>
      <c r="J5868" s="26">
        <f t="shared" si="625"/>
        <v>128.5804</v>
      </c>
      <c r="K5868" s="28">
        <v>121.2513172</v>
      </c>
      <c r="L5868" s="29">
        <f t="shared" si="626"/>
        <v>151.56414649999999</v>
      </c>
      <c r="M5868" s="28">
        <f t="shared" si="623"/>
        <v>121.2513172</v>
      </c>
      <c r="N5868" s="29">
        <f t="shared" si="624"/>
        <v>151.56414649999999</v>
      </c>
      <c r="Q5868" s="6" t="s">
        <v>31875</v>
      </c>
      <c r="R5868" s="6" t="s">
        <v>31978</v>
      </c>
      <c r="S5868" s="6" t="s">
        <v>31876</v>
      </c>
      <c r="T5868" s="6" t="s">
        <v>31881</v>
      </c>
      <c r="U5868" s="6" t="s">
        <v>31972</v>
      </c>
      <c r="V5868" s="6" t="s">
        <v>32119</v>
      </c>
    </row>
    <row r="5869" spans="1:22">
      <c r="A5869" s="6" t="s">
        <v>15</v>
      </c>
      <c r="B5869" s="9" t="s">
        <v>15</v>
      </c>
      <c r="C5869" s="24" t="s">
        <v>43962</v>
      </c>
      <c r="D5869" s="24" t="s">
        <v>43963</v>
      </c>
      <c r="E5869" s="6" t="s">
        <v>5961</v>
      </c>
      <c r="F5869" s="6" t="s">
        <v>16522</v>
      </c>
      <c r="G5869" s="6" t="s">
        <v>27016</v>
      </c>
      <c r="H5869" s="16">
        <v>233.69</v>
      </c>
      <c r="I5869" s="16">
        <v>224.64999999999998</v>
      </c>
      <c r="J5869" s="26">
        <f t="shared" si="625"/>
        <v>116.818</v>
      </c>
      <c r="K5869" s="28">
        <v>110.159374</v>
      </c>
      <c r="L5869" s="29">
        <f t="shared" si="626"/>
        <v>137.6992175</v>
      </c>
      <c r="M5869" s="28">
        <f t="shared" si="623"/>
        <v>110.159374</v>
      </c>
      <c r="N5869" s="29">
        <f t="shared" si="624"/>
        <v>137.6992175</v>
      </c>
      <c r="Q5869" s="6" t="s">
        <v>31875</v>
      </c>
      <c r="R5869" s="6" t="s">
        <v>31978</v>
      </c>
      <c r="S5869" s="6" t="s">
        <v>31876</v>
      </c>
      <c r="T5869" s="6" t="s">
        <v>31881</v>
      </c>
      <c r="U5869" s="6" t="s">
        <v>31972</v>
      </c>
      <c r="V5869" s="6" t="s">
        <v>32119</v>
      </c>
    </row>
    <row r="5870" spans="1:22">
      <c r="A5870" s="6" t="s">
        <v>15</v>
      </c>
      <c r="B5870" s="9" t="s">
        <v>15</v>
      </c>
      <c r="C5870" s="24" t="s">
        <v>43964</v>
      </c>
      <c r="D5870" s="24" t="s">
        <v>43965</v>
      </c>
      <c r="E5870" s="6" t="s">
        <v>5962</v>
      </c>
      <c r="F5870" s="6" t="s">
        <v>16523</v>
      </c>
      <c r="G5870" s="6" t="s">
        <v>27017</v>
      </c>
      <c r="H5870" s="16">
        <v>357.65999999999997</v>
      </c>
      <c r="I5870" s="16">
        <v>343.78999999999996</v>
      </c>
      <c r="J5870" s="26">
        <f t="shared" si="625"/>
        <v>178.77079999999998</v>
      </c>
      <c r="K5870" s="28">
        <v>168.5808644</v>
      </c>
      <c r="L5870" s="29">
        <f t="shared" si="626"/>
        <v>210.72608049999999</v>
      </c>
      <c r="M5870" s="28">
        <f t="shared" si="623"/>
        <v>168.5808644</v>
      </c>
      <c r="N5870" s="29">
        <f t="shared" si="624"/>
        <v>210.72608049999999</v>
      </c>
      <c r="Q5870" s="6" t="s">
        <v>31875</v>
      </c>
      <c r="R5870" s="6" t="s">
        <v>31978</v>
      </c>
      <c r="S5870" s="6" t="s">
        <v>31876</v>
      </c>
      <c r="T5870" s="6" t="s">
        <v>31881</v>
      </c>
      <c r="U5870" s="6" t="s">
        <v>31972</v>
      </c>
      <c r="V5870" s="6" t="s">
        <v>32119</v>
      </c>
    </row>
    <row r="5871" spans="1:22">
      <c r="A5871" s="6" t="s">
        <v>15</v>
      </c>
      <c r="B5871" s="9" t="s">
        <v>15</v>
      </c>
      <c r="C5871" s="24" t="s">
        <v>43966</v>
      </c>
      <c r="D5871" s="24" t="s">
        <v>43967</v>
      </c>
      <c r="E5871" s="6" t="s">
        <v>5963</v>
      </c>
      <c r="F5871" s="6" t="s">
        <v>16524</v>
      </c>
      <c r="G5871" s="6" t="s">
        <v>27018</v>
      </c>
      <c r="H5871" s="16">
        <v>405.89</v>
      </c>
      <c r="I5871" s="16">
        <v>390.09999999999997</v>
      </c>
      <c r="J5871" s="26">
        <f t="shared" si="625"/>
        <v>202.85199999999998</v>
      </c>
      <c r="K5871" s="28">
        <v>191.28943599999997</v>
      </c>
      <c r="L5871" s="29">
        <f t="shared" si="626"/>
        <v>239.11179499999994</v>
      </c>
      <c r="M5871" s="28">
        <f t="shared" si="623"/>
        <v>191.28943599999997</v>
      </c>
      <c r="N5871" s="29">
        <f t="shared" si="624"/>
        <v>239.11179499999994</v>
      </c>
      <c r="Q5871" s="6" t="s">
        <v>31875</v>
      </c>
      <c r="R5871" s="6" t="s">
        <v>31978</v>
      </c>
      <c r="S5871" s="6" t="s">
        <v>31876</v>
      </c>
      <c r="T5871" s="6" t="s">
        <v>31881</v>
      </c>
      <c r="U5871" s="6" t="s">
        <v>31972</v>
      </c>
      <c r="V5871" s="6" t="s">
        <v>32119</v>
      </c>
    </row>
    <row r="5872" spans="1:22">
      <c r="A5872" s="6" t="s">
        <v>15</v>
      </c>
      <c r="B5872" s="9" t="s">
        <v>15</v>
      </c>
      <c r="C5872" s="24" t="s">
        <v>43968</v>
      </c>
      <c r="D5872" s="24" t="s">
        <v>43969</v>
      </c>
      <c r="E5872" s="6" t="s">
        <v>5964</v>
      </c>
      <c r="F5872" s="6" t="s">
        <v>16525</v>
      </c>
      <c r="G5872" s="6" t="s">
        <v>27019</v>
      </c>
      <c r="H5872" s="16">
        <v>364.12</v>
      </c>
      <c r="I5872" s="16">
        <v>349.96999999999997</v>
      </c>
      <c r="J5872" s="26">
        <f t="shared" si="625"/>
        <v>181.98439999999999</v>
      </c>
      <c r="K5872" s="28">
        <v>171.61128919999999</v>
      </c>
      <c r="L5872" s="29">
        <f t="shared" si="626"/>
        <v>214.51411149999998</v>
      </c>
      <c r="M5872" s="28">
        <f t="shared" si="623"/>
        <v>171.61128919999999</v>
      </c>
      <c r="N5872" s="29">
        <f t="shared" si="624"/>
        <v>214.51411149999998</v>
      </c>
      <c r="Q5872" s="6" t="s">
        <v>31875</v>
      </c>
      <c r="R5872" s="6" t="s">
        <v>31978</v>
      </c>
      <c r="S5872" s="6" t="s">
        <v>31876</v>
      </c>
      <c r="T5872" s="6" t="s">
        <v>31881</v>
      </c>
      <c r="U5872" s="6" t="s">
        <v>31972</v>
      </c>
      <c r="V5872" s="6" t="s">
        <v>32119</v>
      </c>
    </row>
    <row r="5873" spans="1:22">
      <c r="A5873" s="6" t="s">
        <v>15</v>
      </c>
      <c r="B5873" s="9" t="s">
        <v>15</v>
      </c>
      <c r="C5873" s="24" t="s">
        <v>43970</v>
      </c>
      <c r="D5873" s="24" t="s">
        <v>43971</v>
      </c>
      <c r="E5873" s="6" t="s">
        <v>5965</v>
      </c>
      <c r="F5873" s="6" t="s">
        <v>16526</v>
      </c>
      <c r="G5873" s="6" t="s">
        <v>27020</v>
      </c>
      <c r="H5873" s="16">
        <v>324.46999999999997</v>
      </c>
      <c r="I5873" s="16">
        <v>311.86</v>
      </c>
      <c r="J5873" s="26">
        <f t="shared" si="625"/>
        <v>162.16720000000001</v>
      </c>
      <c r="K5873" s="28">
        <v>152.92366960000001</v>
      </c>
      <c r="L5873" s="29">
        <f t="shared" si="626"/>
        <v>191.15458699999999</v>
      </c>
      <c r="M5873" s="28">
        <f t="shared" si="623"/>
        <v>152.92366960000001</v>
      </c>
      <c r="N5873" s="29">
        <f t="shared" si="624"/>
        <v>191.15458699999999</v>
      </c>
      <c r="Q5873" s="6" t="s">
        <v>31875</v>
      </c>
      <c r="R5873" s="6" t="s">
        <v>31978</v>
      </c>
      <c r="S5873" s="6" t="s">
        <v>31876</v>
      </c>
      <c r="T5873" s="6" t="s">
        <v>31881</v>
      </c>
      <c r="U5873" s="6" t="s">
        <v>31972</v>
      </c>
      <c r="V5873" s="6" t="s">
        <v>32119</v>
      </c>
    </row>
    <row r="5874" spans="1:22">
      <c r="A5874" s="6" t="s">
        <v>15</v>
      </c>
      <c r="B5874" s="9" t="s">
        <v>15</v>
      </c>
      <c r="C5874" s="24" t="s">
        <v>43972</v>
      </c>
      <c r="D5874" s="24" t="s">
        <v>43973</v>
      </c>
      <c r="E5874" s="6" t="s">
        <v>5966</v>
      </c>
      <c r="F5874" s="6" t="s">
        <v>16527</v>
      </c>
      <c r="G5874" s="6" t="s">
        <v>27021</v>
      </c>
      <c r="H5874" s="16">
        <v>234.42999999999998</v>
      </c>
      <c r="I5874" s="16">
        <v>225.35</v>
      </c>
      <c r="J5874" s="26">
        <f t="shared" si="625"/>
        <v>117.182</v>
      </c>
      <c r="K5874" s="28">
        <v>110.50262600000001</v>
      </c>
      <c r="L5874" s="29">
        <f t="shared" si="626"/>
        <v>138.12828250000001</v>
      </c>
      <c r="M5874" s="28">
        <f t="shared" si="623"/>
        <v>110.50262600000001</v>
      </c>
      <c r="N5874" s="29">
        <f t="shared" si="624"/>
        <v>138.12828250000001</v>
      </c>
      <c r="Q5874" s="6" t="s">
        <v>31875</v>
      </c>
      <c r="R5874" s="6" t="s">
        <v>31978</v>
      </c>
      <c r="S5874" s="6" t="s">
        <v>31876</v>
      </c>
      <c r="T5874" s="6" t="s">
        <v>31881</v>
      </c>
      <c r="U5874" s="6" t="s">
        <v>31972</v>
      </c>
      <c r="V5874" s="6" t="s">
        <v>32119</v>
      </c>
    </row>
    <row r="5875" spans="1:22">
      <c r="A5875" s="6" t="s">
        <v>15</v>
      </c>
      <c r="B5875" s="9" t="s">
        <v>15</v>
      </c>
      <c r="C5875" s="24" t="s">
        <v>43974</v>
      </c>
      <c r="D5875" s="24" t="s">
        <v>43975</v>
      </c>
      <c r="E5875" s="6" t="s">
        <v>5967</v>
      </c>
      <c r="F5875" s="6" t="s">
        <v>16528</v>
      </c>
      <c r="G5875" s="6" t="s">
        <v>27022</v>
      </c>
      <c r="H5875" s="16">
        <v>71.320000000000007</v>
      </c>
      <c r="I5875" s="16">
        <v>68.48</v>
      </c>
      <c r="J5875" s="26">
        <f t="shared" si="625"/>
        <v>35.6096</v>
      </c>
      <c r="K5875" s="28">
        <v>33.579852799999998</v>
      </c>
      <c r="L5875" s="29">
        <f t="shared" si="626"/>
        <v>41.974815999999997</v>
      </c>
      <c r="M5875" s="28">
        <f t="shared" si="623"/>
        <v>33.579852799999998</v>
      </c>
      <c r="N5875" s="29">
        <f t="shared" si="624"/>
        <v>41.974815999999997</v>
      </c>
      <c r="Q5875" s="6" t="s">
        <v>31875</v>
      </c>
      <c r="R5875" s="6" t="s">
        <v>31978</v>
      </c>
      <c r="S5875" s="6" t="s">
        <v>31876</v>
      </c>
      <c r="T5875" s="6" t="s">
        <v>31881</v>
      </c>
      <c r="U5875" s="6" t="s">
        <v>31972</v>
      </c>
      <c r="V5875" s="6" t="s">
        <v>32119</v>
      </c>
    </row>
    <row r="5876" spans="1:22">
      <c r="A5876" s="6" t="s">
        <v>15</v>
      </c>
      <c r="B5876" s="9" t="s">
        <v>15</v>
      </c>
      <c r="C5876" s="24" t="s">
        <v>43976</v>
      </c>
      <c r="D5876" s="24" t="s">
        <v>43977</v>
      </c>
      <c r="E5876" s="6" t="s">
        <v>5968</v>
      </c>
      <c r="F5876" s="6" t="s">
        <v>16529</v>
      </c>
      <c r="G5876" s="6" t="s">
        <v>27023</v>
      </c>
      <c r="H5876" s="16">
        <v>71.570000000000007</v>
      </c>
      <c r="I5876" s="16">
        <v>68.710000000000008</v>
      </c>
      <c r="J5876" s="26">
        <f t="shared" si="625"/>
        <v>35.729200000000006</v>
      </c>
      <c r="K5876" s="28">
        <v>33.692635600000003</v>
      </c>
      <c r="L5876" s="29">
        <f t="shared" si="626"/>
        <v>42.1157945</v>
      </c>
      <c r="M5876" s="28">
        <f t="shared" si="623"/>
        <v>33.692635600000003</v>
      </c>
      <c r="N5876" s="29">
        <f t="shared" si="624"/>
        <v>42.1157945</v>
      </c>
      <c r="Q5876" s="6" t="s">
        <v>31875</v>
      </c>
      <c r="R5876" s="6" t="s">
        <v>31978</v>
      </c>
      <c r="S5876" s="6" t="s">
        <v>31876</v>
      </c>
      <c r="T5876" s="6" t="s">
        <v>31881</v>
      </c>
      <c r="U5876" s="6" t="s">
        <v>31972</v>
      </c>
      <c r="V5876" s="6" t="s">
        <v>32119</v>
      </c>
    </row>
    <row r="5877" spans="1:22">
      <c r="A5877" s="6" t="s">
        <v>15</v>
      </c>
      <c r="B5877" s="9" t="s">
        <v>15</v>
      </c>
      <c r="C5877" s="24" t="s">
        <v>43978</v>
      </c>
      <c r="D5877" s="24" t="s">
        <v>43979</v>
      </c>
      <c r="E5877" s="6" t="s">
        <v>5969</v>
      </c>
      <c r="F5877" s="6" t="s">
        <v>16530</v>
      </c>
      <c r="G5877" s="6" t="s">
        <v>27024</v>
      </c>
      <c r="H5877" s="16">
        <v>183.23</v>
      </c>
      <c r="I5877" s="16">
        <v>172.69</v>
      </c>
      <c r="J5877" s="26">
        <f t="shared" si="625"/>
        <v>89.7988</v>
      </c>
      <c r="K5877" s="28">
        <v>84.680268400000003</v>
      </c>
      <c r="L5877" s="29">
        <f t="shared" si="626"/>
        <v>105.8503355</v>
      </c>
      <c r="M5877" s="28">
        <f t="shared" si="623"/>
        <v>84.680268400000003</v>
      </c>
      <c r="N5877" s="29">
        <f t="shared" si="624"/>
        <v>105.8503355</v>
      </c>
      <c r="Q5877" s="6" t="s">
        <v>31875</v>
      </c>
      <c r="R5877" s="6" t="s">
        <v>31978</v>
      </c>
      <c r="S5877" s="6" t="s">
        <v>31876</v>
      </c>
      <c r="T5877" s="6" t="s">
        <v>31881</v>
      </c>
      <c r="U5877" s="6" t="s">
        <v>31972</v>
      </c>
      <c r="V5877" s="6" t="s">
        <v>32119</v>
      </c>
    </row>
    <row r="5878" spans="1:22">
      <c r="A5878" s="6" t="s">
        <v>15</v>
      </c>
      <c r="B5878" s="9" t="s">
        <v>15</v>
      </c>
      <c r="C5878" s="24" t="s">
        <v>43980</v>
      </c>
      <c r="D5878" s="24" t="s">
        <v>43981</v>
      </c>
      <c r="E5878" s="6" t="s">
        <v>5970</v>
      </c>
      <c r="F5878" s="6" t="s">
        <v>16531</v>
      </c>
      <c r="G5878" s="6" t="s">
        <v>27025</v>
      </c>
      <c r="H5878" s="16">
        <v>183.81</v>
      </c>
      <c r="I5878" s="16">
        <v>176.69</v>
      </c>
      <c r="J5878" s="26">
        <f t="shared" si="625"/>
        <v>91.878799999999998</v>
      </c>
      <c r="K5878" s="28">
        <v>86.641708399999999</v>
      </c>
      <c r="L5878" s="29">
        <f t="shared" si="626"/>
        <v>108.30213549999999</v>
      </c>
      <c r="M5878" s="28">
        <f t="shared" si="623"/>
        <v>86.641708399999999</v>
      </c>
      <c r="N5878" s="29">
        <f t="shared" si="624"/>
        <v>108.30213549999999</v>
      </c>
      <c r="Q5878" s="6" t="s">
        <v>31875</v>
      </c>
      <c r="R5878" s="6" t="s">
        <v>31978</v>
      </c>
      <c r="S5878" s="6" t="s">
        <v>31876</v>
      </c>
      <c r="T5878" s="6" t="s">
        <v>31881</v>
      </c>
      <c r="U5878" s="6" t="s">
        <v>31972</v>
      </c>
      <c r="V5878" s="6" t="s">
        <v>32119</v>
      </c>
    </row>
    <row r="5879" spans="1:22">
      <c r="A5879" s="6" t="s">
        <v>15</v>
      </c>
      <c r="B5879" s="9" t="s">
        <v>15</v>
      </c>
      <c r="C5879" s="24" t="s">
        <v>43982</v>
      </c>
      <c r="D5879" s="24" t="s">
        <v>43983</v>
      </c>
      <c r="E5879" s="6" t="s">
        <v>5971</v>
      </c>
      <c r="F5879" s="6" t="s">
        <v>16532</v>
      </c>
      <c r="G5879" s="6" t="s">
        <v>27026</v>
      </c>
      <c r="H5879" s="16">
        <v>397.45</v>
      </c>
      <c r="I5879" s="16">
        <v>382</v>
      </c>
      <c r="J5879" s="26">
        <f t="shared" si="625"/>
        <v>198.64000000000001</v>
      </c>
      <c r="K5879" s="28">
        <v>187.31752</v>
      </c>
      <c r="L5879" s="29">
        <f t="shared" si="626"/>
        <v>234.14689999999999</v>
      </c>
      <c r="M5879" s="28">
        <f t="shared" si="623"/>
        <v>187.31752</v>
      </c>
      <c r="N5879" s="29">
        <f t="shared" si="624"/>
        <v>234.14689999999999</v>
      </c>
      <c r="Q5879" s="6" t="s">
        <v>31875</v>
      </c>
      <c r="R5879" s="6" t="s">
        <v>31978</v>
      </c>
      <c r="S5879" s="6" t="s">
        <v>31876</v>
      </c>
      <c r="T5879" s="6" t="s">
        <v>31881</v>
      </c>
      <c r="U5879" s="6" t="s">
        <v>31972</v>
      </c>
      <c r="V5879" s="6" t="s">
        <v>32119</v>
      </c>
    </row>
    <row r="5880" spans="1:22">
      <c r="A5880" s="4" t="s">
        <v>15</v>
      </c>
      <c r="B5880" s="5" t="s">
        <v>15</v>
      </c>
      <c r="C5880" s="24" t="s">
        <v>43984</v>
      </c>
      <c r="D5880" s="24" t="s">
        <v>43985</v>
      </c>
      <c r="E5880" s="4" t="s">
        <v>5972</v>
      </c>
      <c r="F5880" s="4" t="s">
        <v>16533</v>
      </c>
      <c r="G5880" s="4" t="s">
        <v>27027</v>
      </c>
      <c r="H5880" s="15">
        <v>643.19000000000005</v>
      </c>
      <c r="I5880" s="15">
        <v>594.89</v>
      </c>
      <c r="J5880" s="26">
        <f t="shared" si="625"/>
        <v>309.34280000000001</v>
      </c>
      <c r="K5880" s="28">
        <v>291.71026040000004</v>
      </c>
      <c r="L5880" s="29">
        <f t="shared" ref="L5880:L5881" si="631">+K5880/0.75</f>
        <v>388.94701386666674</v>
      </c>
      <c r="M5880" s="28">
        <f t="shared" si="623"/>
        <v>291.71026040000004</v>
      </c>
      <c r="N5880" s="29">
        <f t="shared" si="624"/>
        <v>388.94701386666674</v>
      </c>
      <c r="Q5880" s="4" t="s">
        <v>31875</v>
      </c>
      <c r="R5880" s="4" t="s">
        <v>31978</v>
      </c>
      <c r="S5880" s="4" t="s">
        <v>31876</v>
      </c>
      <c r="T5880" s="4" t="s">
        <v>31881</v>
      </c>
      <c r="U5880" s="4" t="s">
        <v>31986</v>
      </c>
      <c r="V5880" s="4" t="s">
        <v>32127</v>
      </c>
    </row>
    <row r="5881" spans="1:22">
      <c r="A5881" s="4" t="s">
        <v>15</v>
      </c>
      <c r="B5881" s="5" t="s">
        <v>15</v>
      </c>
      <c r="C5881" s="24" t="s">
        <v>43986</v>
      </c>
      <c r="D5881" s="24" t="s">
        <v>43987</v>
      </c>
      <c r="E5881" s="4" t="s">
        <v>5973</v>
      </c>
      <c r="F5881" s="4" t="s">
        <v>16534</v>
      </c>
      <c r="G5881" s="4" t="s">
        <v>27028</v>
      </c>
      <c r="H5881" s="15">
        <v>1315.82</v>
      </c>
      <c r="I5881" s="15">
        <v>1283.76</v>
      </c>
      <c r="J5881" s="26">
        <f t="shared" si="625"/>
        <v>667.55520000000001</v>
      </c>
      <c r="K5881" s="28">
        <v>629.50455360000001</v>
      </c>
      <c r="L5881" s="29">
        <f t="shared" si="631"/>
        <v>839.33940480000001</v>
      </c>
      <c r="M5881" s="28">
        <f t="shared" ref="M5881:M5905" si="632">+K5881</f>
        <v>629.50455360000001</v>
      </c>
      <c r="N5881" s="29">
        <f t="shared" ref="N5881:N5905" si="633">+L5881</f>
        <v>839.33940480000001</v>
      </c>
      <c r="Q5881" s="4" t="s">
        <v>31875</v>
      </c>
      <c r="R5881" s="4" t="s">
        <v>31978</v>
      </c>
      <c r="S5881" s="4" t="s">
        <v>31876</v>
      </c>
      <c r="T5881" s="4" t="s">
        <v>31881</v>
      </c>
      <c r="U5881" s="4" t="s">
        <v>31973</v>
      </c>
      <c r="V5881" s="4" t="s">
        <v>32070</v>
      </c>
    </row>
    <row r="5882" spans="1:22">
      <c r="A5882" s="4" t="s">
        <v>15</v>
      </c>
      <c r="B5882" s="5" t="s">
        <v>15</v>
      </c>
      <c r="C5882" s="24" t="s">
        <v>43988</v>
      </c>
      <c r="D5882" s="24" t="s">
        <v>43989</v>
      </c>
      <c r="E5882" s="4" t="s">
        <v>5974</v>
      </c>
      <c r="F5882" s="4" t="s">
        <v>16535</v>
      </c>
      <c r="G5882" s="4" t="s">
        <v>27029</v>
      </c>
      <c r="H5882" s="15">
        <v>712.42</v>
      </c>
      <c r="I5882" s="15">
        <v>684.4</v>
      </c>
      <c r="J5882" s="26">
        <f t="shared" si="625"/>
        <v>355.88799999999998</v>
      </c>
      <c r="K5882" s="28">
        <v>335.60238399999997</v>
      </c>
      <c r="L5882" s="29">
        <f t="shared" si="626"/>
        <v>419.50297999999992</v>
      </c>
      <c r="M5882" s="28">
        <f t="shared" si="632"/>
        <v>335.60238399999997</v>
      </c>
      <c r="N5882" s="29">
        <f t="shared" si="633"/>
        <v>419.50297999999992</v>
      </c>
      <c r="Q5882" s="4" t="s">
        <v>31875</v>
      </c>
      <c r="R5882" s="4" t="s">
        <v>31978</v>
      </c>
      <c r="S5882" s="4" t="s">
        <v>31876</v>
      </c>
      <c r="T5882" s="4" t="s">
        <v>31881</v>
      </c>
      <c r="U5882" s="4" t="s">
        <v>31989</v>
      </c>
      <c r="V5882" s="4" t="s">
        <v>32071</v>
      </c>
    </row>
    <row r="5883" spans="1:22">
      <c r="A5883" s="4" t="s">
        <v>15</v>
      </c>
      <c r="B5883" s="5" t="s">
        <v>15</v>
      </c>
      <c r="C5883" s="24" t="s">
        <v>43990</v>
      </c>
      <c r="D5883" s="24" t="s">
        <v>43991</v>
      </c>
      <c r="E5883" s="4" t="s">
        <v>5975</v>
      </c>
      <c r="F5883" s="4" t="s">
        <v>16536</v>
      </c>
      <c r="G5883" s="4" t="s">
        <v>27030</v>
      </c>
      <c r="H5883" s="15">
        <v>879.53</v>
      </c>
      <c r="I5883" s="15">
        <v>846.1</v>
      </c>
      <c r="J5883" s="26">
        <f t="shared" si="625"/>
        <v>439.97200000000004</v>
      </c>
      <c r="K5883" s="28">
        <v>414.893596</v>
      </c>
      <c r="L5883" s="29">
        <f t="shared" si="626"/>
        <v>518.61699499999997</v>
      </c>
      <c r="M5883" s="28">
        <f t="shared" si="632"/>
        <v>414.893596</v>
      </c>
      <c r="N5883" s="29">
        <f t="shared" si="633"/>
        <v>518.61699499999997</v>
      </c>
      <c r="Q5883" s="4" t="s">
        <v>31875</v>
      </c>
      <c r="R5883" s="4" t="s">
        <v>31978</v>
      </c>
      <c r="S5883" s="4" t="s">
        <v>31876</v>
      </c>
      <c r="T5883" s="4" t="s">
        <v>31881</v>
      </c>
      <c r="U5883" s="4" t="s">
        <v>31989</v>
      </c>
      <c r="V5883" s="4" t="s">
        <v>32071</v>
      </c>
    </row>
    <row r="5884" spans="1:22">
      <c r="A5884" s="4" t="s">
        <v>15</v>
      </c>
      <c r="B5884" s="5" t="s">
        <v>15</v>
      </c>
      <c r="C5884" s="24" t="s">
        <v>43992</v>
      </c>
      <c r="D5884" s="24" t="s">
        <v>43993</v>
      </c>
      <c r="E5884" s="4" t="s">
        <v>5976</v>
      </c>
      <c r="F5884" s="4" t="s">
        <v>16537</v>
      </c>
      <c r="G5884" s="4" t="s">
        <v>27031</v>
      </c>
      <c r="H5884" s="15">
        <v>437.22</v>
      </c>
      <c r="I5884" s="15">
        <v>428.63</v>
      </c>
      <c r="J5884" s="26">
        <f t="shared" si="625"/>
        <v>222.88759999999999</v>
      </c>
      <c r="K5884" s="28">
        <v>210.18300679999999</v>
      </c>
      <c r="L5884" s="29">
        <f t="shared" ref="L5884:L5898" si="634">+K5884/0.75</f>
        <v>280.24400906666665</v>
      </c>
      <c r="M5884" s="28">
        <f t="shared" si="632"/>
        <v>210.18300679999999</v>
      </c>
      <c r="N5884" s="29">
        <f t="shared" si="633"/>
        <v>280.24400906666665</v>
      </c>
      <c r="Q5884" s="4" t="s">
        <v>31875</v>
      </c>
      <c r="R5884" s="4" t="s">
        <v>31978</v>
      </c>
      <c r="S5884" s="4" t="s">
        <v>31876</v>
      </c>
      <c r="T5884" s="4" t="s">
        <v>31881</v>
      </c>
      <c r="U5884" s="4" t="s">
        <v>31974</v>
      </c>
      <c r="V5884" s="4" t="s">
        <v>32126</v>
      </c>
    </row>
    <row r="5885" spans="1:22">
      <c r="A5885" s="4" t="s">
        <v>15</v>
      </c>
      <c r="B5885" s="5" t="s">
        <v>15</v>
      </c>
      <c r="C5885" s="24" t="s">
        <v>43994</v>
      </c>
      <c r="D5885" s="24" t="s">
        <v>43995</v>
      </c>
      <c r="E5885" s="4" t="s">
        <v>5977</v>
      </c>
      <c r="F5885" s="4" t="s">
        <v>16538</v>
      </c>
      <c r="G5885" s="4" t="s">
        <v>27032</v>
      </c>
      <c r="H5885" s="15">
        <v>518.01</v>
      </c>
      <c r="I5885" s="15">
        <v>498.01</v>
      </c>
      <c r="J5885" s="26">
        <f t="shared" si="625"/>
        <v>258.96519999999998</v>
      </c>
      <c r="K5885" s="28">
        <v>244.20418359999999</v>
      </c>
      <c r="L5885" s="29">
        <f t="shared" si="634"/>
        <v>325.60557813333332</v>
      </c>
      <c r="M5885" s="28">
        <f t="shared" si="632"/>
        <v>244.20418359999999</v>
      </c>
      <c r="N5885" s="29">
        <f t="shared" si="633"/>
        <v>325.60557813333332</v>
      </c>
      <c r="Q5885" s="4" t="s">
        <v>31875</v>
      </c>
      <c r="R5885" s="4" t="s">
        <v>31978</v>
      </c>
      <c r="S5885" s="4" t="s">
        <v>31876</v>
      </c>
      <c r="T5885" s="4" t="s">
        <v>31881</v>
      </c>
      <c r="U5885" s="4" t="s">
        <v>31974</v>
      </c>
      <c r="V5885" s="4" t="s">
        <v>32126</v>
      </c>
    </row>
    <row r="5886" spans="1:22">
      <c r="A5886" s="4" t="s">
        <v>15</v>
      </c>
      <c r="B5886" s="5" t="s">
        <v>15</v>
      </c>
      <c r="C5886" s="24" t="s">
        <v>43996</v>
      </c>
      <c r="D5886" s="24" t="s">
        <v>43997</v>
      </c>
      <c r="E5886" s="4" t="s">
        <v>5978</v>
      </c>
      <c r="F5886" s="4" t="s">
        <v>16539</v>
      </c>
      <c r="G5886" s="4" t="s">
        <v>27033</v>
      </c>
      <c r="H5886" s="15">
        <v>258.02</v>
      </c>
      <c r="I5886" s="15">
        <v>249.17</v>
      </c>
      <c r="J5886" s="26">
        <f t="shared" si="625"/>
        <v>129.5684</v>
      </c>
      <c r="K5886" s="28">
        <v>122.18300119999999</v>
      </c>
      <c r="L5886" s="29">
        <f t="shared" si="634"/>
        <v>162.91066826666665</v>
      </c>
      <c r="M5886" s="28">
        <f t="shared" si="632"/>
        <v>122.18300119999999</v>
      </c>
      <c r="N5886" s="29">
        <f t="shared" si="633"/>
        <v>162.91066826666665</v>
      </c>
      <c r="Q5886" s="4" t="s">
        <v>31875</v>
      </c>
      <c r="R5886" s="4" t="s">
        <v>31978</v>
      </c>
      <c r="S5886" s="4" t="s">
        <v>31876</v>
      </c>
      <c r="T5886" s="4" t="s">
        <v>31881</v>
      </c>
      <c r="U5886" s="4" t="s">
        <v>31995</v>
      </c>
      <c r="V5886" s="4" t="s">
        <v>32038</v>
      </c>
    </row>
    <row r="5887" spans="1:22">
      <c r="A5887" s="4" t="s">
        <v>15</v>
      </c>
      <c r="B5887" s="5" t="s">
        <v>15</v>
      </c>
      <c r="C5887" s="24" t="s">
        <v>43998</v>
      </c>
      <c r="D5887" s="24" t="s">
        <v>43999</v>
      </c>
      <c r="E5887" s="4" t="s">
        <v>5979</v>
      </c>
      <c r="F5887" s="4" t="s">
        <v>16540</v>
      </c>
      <c r="G5887" s="4" t="s">
        <v>27034</v>
      </c>
      <c r="H5887" s="15">
        <v>118</v>
      </c>
      <c r="I5887" s="15">
        <v>115.12</v>
      </c>
      <c r="J5887" s="26">
        <f t="shared" si="625"/>
        <v>59.862400000000001</v>
      </c>
      <c r="K5887" s="28">
        <v>56.450243200000003</v>
      </c>
      <c r="L5887" s="29">
        <f t="shared" si="634"/>
        <v>75.266990933333332</v>
      </c>
      <c r="M5887" s="28">
        <f t="shared" si="632"/>
        <v>56.450243200000003</v>
      </c>
      <c r="N5887" s="29">
        <f t="shared" si="633"/>
        <v>75.266990933333332</v>
      </c>
      <c r="Q5887" s="4" t="s">
        <v>31875</v>
      </c>
      <c r="R5887" s="4" t="s">
        <v>31978</v>
      </c>
      <c r="S5887" s="4" t="s">
        <v>31876</v>
      </c>
      <c r="T5887" s="4" t="s">
        <v>31881</v>
      </c>
      <c r="U5887" s="4" t="s">
        <v>31995</v>
      </c>
      <c r="V5887" s="4" t="s">
        <v>32038</v>
      </c>
    </row>
    <row r="5888" spans="1:22">
      <c r="A5888" s="4" t="s">
        <v>15</v>
      </c>
      <c r="B5888" s="5" t="s">
        <v>15</v>
      </c>
      <c r="C5888" s="24" t="s">
        <v>44000</v>
      </c>
      <c r="D5888" s="24" t="s">
        <v>44001</v>
      </c>
      <c r="E5888" s="4" t="s">
        <v>5980</v>
      </c>
      <c r="F5888" s="4" t="s">
        <v>16541</v>
      </c>
      <c r="G5888" s="4" t="s">
        <v>27035</v>
      </c>
      <c r="H5888" s="15">
        <v>342.76</v>
      </c>
      <c r="I5888" s="15">
        <v>336.03</v>
      </c>
      <c r="J5888" s="26">
        <f t="shared" si="625"/>
        <v>174.73560000000001</v>
      </c>
      <c r="K5888" s="28">
        <v>164.7756708</v>
      </c>
      <c r="L5888" s="29">
        <f t="shared" si="634"/>
        <v>219.70089440000001</v>
      </c>
      <c r="M5888" s="28">
        <f t="shared" si="632"/>
        <v>164.7756708</v>
      </c>
      <c r="N5888" s="29">
        <f t="shared" si="633"/>
        <v>219.70089440000001</v>
      </c>
      <c r="Q5888" s="4" t="s">
        <v>31875</v>
      </c>
      <c r="R5888" s="4" t="s">
        <v>31978</v>
      </c>
      <c r="S5888" s="4" t="s">
        <v>31876</v>
      </c>
      <c r="T5888" s="4" t="s">
        <v>31881</v>
      </c>
      <c r="U5888" s="4" t="s">
        <v>31995</v>
      </c>
      <c r="V5888" s="4" t="s">
        <v>32038</v>
      </c>
    </row>
    <row r="5889" spans="1:22">
      <c r="A5889" s="4" t="s">
        <v>15</v>
      </c>
      <c r="B5889" s="5" t="s">
        <v>15</v>
      </c>
      <c r="C5889" s="24" t="s">
        <v>44002</v>
      </c>
      <c r="D5889" s="24" t="s">
        <v>44003</v>
      </c>
      <c r="E5889" s="4" t="s">
        <v>5981</v>
      </c>
      <c r="F5889" s="4" t="s">
        <v>16542</v>
      </c>
      <c r="G5889" s="4" t="s">
        <v>27036</v>
      </c>
      <c r="H5889" s="15">
        <v>421.51</v>
      </c>
      <c r="I5889" s="15">
        <v>407.09</v>
      </c>
      <c r="J5889" s="26">
        <f t="shared" si="625"/>
        <v>211.68680000000001</v>
      </c>
      <c r="K5889" s="28">
        <v>199.62065240000001</v>
      </c>
      <c r="L5889" s="29">
        <f t="shared" si="634"/>
        <v>266.1608698666667</v>
      </c>
      <c r="M5889" s="28">
        <f t="shared" si="632"/>
        <v>199.62065240000001</v>
      </c>
      <c r="N5889" s="29">
        <f t="shared" si="633"/>
        <v>266.1608698666667</v>
      </c>
      <c r="Q5889" s="4" t="s">
        <v>31875</v>
      </c>
      <c r="R5889" s="4" t="s">
        <v>31978</v>
      </c>
      <c r="S5889" s="4" t="s">
        <v>31876</v>
      </c>
      <c r="T5889" s="4" t="s">
        <v>31881</v>
      </c>
      <c r="U5889" s="4" t="s">
        <v>31995</v>
      </c>
      <c r="V5889" s="4" t="s">
        <v>32038</v>
      </c>
    </row>
    <row r="5890" spans="1:22">
      <c r="A5890" s="4" t="s">
        <v>15</v>
      </c>
      <c r="B5890" s="5" t="s">
        <v>15</v>
      </c>
      <c r="C5890" s="24" t="s">
        <v>44004</v>
      </c>
      <c r="D5890" s="24" t="s">
        <v>44005</v>
      </c>
      <c r="E5890" s="4" t="s">
        <v>5982</v>
      </c>
      <c r="F5890" s="4" t="s">
        <v>16543</v>
      </c>
      <c r="G5890" s="4" t="s">
        <v>27037</v>
      </c>
      <c r="H5890" s="15">
        <v>319.91000000000003</v>
      </c>
      <c r="I5890" s="15">
        <v>313.64</v>
      </c>
      <c r="J5890" s="26">
        <f t="shared" ref="J5890:J5953" si="635">+I5890*0.52</f>
        <v>163.09280000000001</v>
      </c>
      <c r="K5890" s="28">
        <v>153.79651040000002</v>
      </c>
      <c r="L5890" s="29">
        <f t="shared" si="634"/>
        <v>205.06201386666669</v>
      </c>
      <c r="M5890" s="28">
        <f t="shared" si="632"/>
        <v>153.79651040000002</v>
      </c>
      <c r="N5890" s="29">
        <f t="shared" si="633"/>
        <v>205.06201386666669</v>
      </c>
      <c r="Q5890" s="4" t="s">
        <v>31875</v>
      </c>
      <c r="R5890" s="4" t="s">
        <v>31978</v>
      </c>
      <c r="S5890" s="4" t="s">
        <v>31876</v>
      </c>
      <c r="T5890" s="4" t="s">
        <v>31881</v>
      </c>
      <c r="U5890" s="4" t="s">
        <v>31995</v>
      </c>
      <c r="V5890" s="4" t="s">
        <v>32038</v>
      </c>
    </row>
    <row r="5891" spans="1:22">
      <c r="A5891" s="4" t="s">
        <v>15</v>
      </c>
      <c r="B5891" s="5" t="s">
        <v>15</v>
      </c>
      <c r="C5891" s="24" t="s">
        <v>44006</v>
      </c>
      <c r="D5891" s="24" t="s">
        <v>44007</v>
      </c>
      <c r="E5891" s="4" t="s">
        <v>5983</v>
      </c>
      <c r="F5891" s="4" t="s">
        <v>16544</v>
      </c>
      <c r="G5891" s="4" t="s">
        <v>27038</v>
      </c>
      <c r="H5891" s="15">
        <v>576.41999999999996</v>
      </c>
      <c r="I5891" s="15">
        <v>562.14</v>
      </c>
      <c r="J5891" s="26">
        <f t="shared" si="635"/>
        <v>292.31279999999998</v>
      </c>
      <c r="K5891" s="28">
        <v>275.65097040000001</v>
      </c>
      <c r="L5891" s="29">
        <f t="shared" si="634"/>
        <v>367.53462719999999</v>
      </c>
      <c r="M5891" s="28">
        <f t="shared" si="632"/>
        <v>275.65097040000001</v>
      </c>
      <c r="N5891" s="29">
        <f t="shared" si="633"/>
        <v>367.53462719999999</v>
      </c>
      <c r="Q5891" s="4" t="s">
        <v>31875</v>
      </c>
      <c r="R5891" s="4" t="s">
        <v>31978</v>
      </c>
      <c r="S5891" s="4" t="s">
        <v>31876</v>
      </c>
      <c r="T5891" s="4" t="s">
        <v>31881</v>
      </c>
      <c r="U5891" s="4" t="s">
        <v>31974</v>
      </c>
      <c r="V5891" s="4" t="s">
        <v>32126</v>
      </c>
    </row>
    <row r="5892" spans="1:22">
      <c r="A5892" s="4" t="s">
        <v>15</v>
      </c>
      <c r="B5892" s="5" t="s">
        <v>15</v>
      </c>
      <c r="C5892" s="24" t="s">
        <v>44008</v>
      </c>
      <c r="D5892" s="24" t="s">
        <v>44009</v>
      </c>
      <c r="E5892" s="4" t="s">
        <v>5984</v>
      </c>
      <c r="F5892" s="4" t="s">
        <v>16545</v>
      </c>
      <c r="G5892" s="4" t="s">
        <v>27039</v>
      </c>
      <c r="H5892" s="15">
        <v>138.5</v>
      </c>
      <c r="I5892" s="15">
        <v>135.76</v>
      </c>
      <c r="J5892" s="26">
        <f t="shared" si="635"/>
        <v>70.595199999999991</v>
      </c>
      <c r="K5892" s="28">
        <v>66.571273599999998</v>
      </c>
      <c r="L5892" s="29">
        <f t="shared" si="634"/>
        <v>88.761698133333326</v>
      </c>
      <c r="M5892" s="28">
        <f t="shared" si="632"/>
        <v>66.571273599999998</v>
      </c>
      <c r="N5892" s="29">
        <f t="shared" si="633"/>
        <v>88.761698133333326</v>
      </c>
      <c r="Q5892" s="4" t="s">
        <v>31875</v>
      </c>
      <c r="R5892" s="4" t="s">
        <v>31978</v>
      </c>
      <c r="S5892" s="4" t="s">
        <v>31876</v>
      </c>
      <c r="T5892" s="4" t="s">
        <v>31881</v>
      </c>
      <c r="U5892" s="4" t="s">
        <v>31974</v>
      </c>
      <c r="V5892" s="4" t="s">
        <v>32126</v>
      </c>
    </row>
    <row r="5893" spans="1:22">
      <c r="A5893" s="4" t="s">
        <v>15</v>
      </c>
      <c r="B5893" s="5" t="s">
        <v>15</v>
      </c>
      <c r="C5893" s="24" t="s">
        <v>44010</v>
      </c>
      <c r="D5893" s="24" t="s">
        <v>44011</v>
      </c>
      <c r="E5893" s="4" t="s">
        <v>5985</v>
      </c>
      <c r="F5893" s="4" t="s">
        <v>16546</v>
      </c>
      <c r="G5893" s="4" t="s">
        <v>21506</v>
      </c>
      <c r="H5893" s="15">
        <v>268.10000000000002</v>
      </c>
      <c r="I5893" s="15">
        <v>262.86</v>
      </c>
      <c r="J5893" s="26">
        <f t="shared" si="635"/>
        <v>136.68720000000002</v>
      </c>
      <c r="K5893" s="28">
        <v>128.89602960000002</v>
      </c>
      <c r="L5893" s="29">
        <f t="shared" si="634"/>
        <v>171.86137280000003</v>
      </c>
      <c r="M5893" s="28">
        <f t="shared" si="632"/>
        <v>128.89602960000002</v>
      </c>
      <c r="N5893" s="29">
        <f t="shared" si="633"/>
        <v>171.86137280000003</v>
      </c>
      <c r="Q5893" s="4" t="s">
        <v>31875</v>
      </c>
      <c r="R5893" s="4" t="s">
        <v>31978</v>
      </c>
      <c r="S5893" s="4" t="s">
        <v>31876</v>
      </c>
      <c r="T5893" s="4" t="s">
        <v>31881</v>
      </c>
      <c r="U5893" s="4" t="s">
        <v>31974</v>
      </c>
      <c r="V5893" s="4" t="s">
        <v>32126</v>
      </c>
    </row>
    <row r="5894" spans="1:22">
      <c r="A5894" s="4" t="s">
        <v>15</v>
      </c>
      <c r="B5894" s="5" t="s">
        <v>15</v>
      </c>
      <c r="C5894" s="24" t="s">
        <v>44012</v>
      </c>
      <c r="D5894" s="24" t="s">
        <v>44013</v>
      </c>
      <c r="E5894" s="4" t="s">
        <v>5986</v>
      </c>
      <c r="F5894" s="4" t="s">
        <v>16547</v>
      </c>
      <c r="G5894" s="4" t="s">
        <v>27040</v>
      </c>
      <c r="H5894" s="15">
        <v>285.38</v>
      </c>
      <c r="I5894" s="15">
        <v>278.45999999999998</v>
      </c>
      <c r="J5894" s="26">
        <f t="shared" si="635"/>
        <v>144.79919999999998</v>
      </c>
      <c r="K5894" s="28">
        <v>136.5456456</v>
      </c>
      <c r="L5894" s="29">
        <f t="shared" si="634"/>
        <v>182.0608608</v>
      </c>
      <c r="M5894" s="28">
        <f t="shared" si="632"/>
        <v>136.5456456</v>
      </c>
      <c r="N5894" s="29">
        <f t="shared" si="633"/>
        <v>182.0608608</v>
      </c>
      <c r="Q5894" s="4" t="s">
        <v>31875</v>
      </c>
      <c r="R5894" s="4" t="s">
        <v>31978</v>
      </c>
      <c r="S5894" s="4" t="s">
        <v>31876</v>
      </c>
      <c r="T5894" s="4" t="s">
        <v>31881</v>
      </c>
      <c r="U5894" s="4" t="s">
        <v>31995</v>
      </c>
      <c r="V5894" s="4" t="s">
        <v>32038</v>
      </c>
    </row>
    <row r="5895" spans="1:22">
      <c r="A5895" s="4" t="s">
        <v>15</v>
      </c>
      <c r="B5895" s="5" t="s">
        <v>15</v>
      </c>
      <c r="C5895" s="24" t="s">
        <v>44014</v>
      </c>
      <c r="D5895" s="24" t="s">
        <v>44015</v>
      </c>
      <c r="E5895" s="4" t="s">
        <v>5987</v>
      </c>
      <c r="F5895" s="4" t="s">
        <v>16548</v>
      </c>
      <c r="G5895" s="4" t="s">
        <v>27041</v>
      </c>
      <c r="H5895" s="15">
        <v>426.2</v>
      </c>
      <c r="I5895" s="15">
        <v>409.75</v>
      </c>
      <c r="J5895" s="26">
        <f t="shared" si="635"/>
        <v>213.07</v>
      </c>
      <c r="K5895" s="28">
        <v>200.92500999999999</v>
      </c>
      <c r="L5895" s="29">
        <f t="shared" si="634"/>
        <v>267.90001333333333</v>
      </c>
      <c r="M5895" s="28">
        <f t="shared" si="632"/>
        <v>200.92500999999999</v>
      </c>
      <c r="N5895" s="29">
        <f t="shared" si="633"/>
        <v>267.90001333333333</v>
      </c>
      <c r="Q5895" s="4" t="s">
        <v>31875</v>
      </c>
      <c r="R5895" s="4" t="s">
        <v>31978</v>
      </c>
      <c r="S5895" s="4" t="s">
        <v>31876</v>
      </c>
      <c r="T5895" s="4" t="s">
        <v>31881</v>
      </c>
      <c r="U5895" s="4" t="s">
        <v>31974</v>
      </c>
      <c r="V5895" s="4" t="s">
        <v>32126</v>
      </c>
    </row>
    <row r="5896" spans="1:22">
      <c r="A5896" s="4" t="s">
        <v>15</v>
      </c>
      <c r="B5896" s="5" t="s">
        <v>15</v>
      </c>
      <c r="C5896" s="24" t="s">
        <v>44016</v>
      </c>
      <c r="D5896" s="24" t="s">
        <v>44017</v>
      </c>
      <c r="E5896" s="4" t="s">
        <v>5988</v>
      </c>
      <c r="F5896" s="4" t="s">
        <v>16549</v>
      </c>
      <c r="G5896" s="4" t="s">
        <v>27042</v>
      </c>
      <c r="H5896" s="15">
        <v>355.44</v>
      </c>
      <c r="I5896" s="15">
        <v>348.48</v>
      </c>
      <c r="J5896" s="26">
        <f t="shared" si="635"/>
        <v>181.20960000000002</v>
      </c>
      <c r="K5896" s="28">
        <v>170.88065280000001</v>
      </c>
      <c r="L5896" s="29">
        <f t="shared" si="634"/>
        <v>227.8408704</v>
      </c>
      <c r="M5896" s="28">
        <f t="shared" si="632"/>
        <v>170.88065280000001</v>
      </c>
      <c r="N5896" s="29">
        <f t="shared" si="633"/>
        <v>227.8408704</v>
      </c>
      <c r="Q5896" s="4" t="s">
        <v>31875</v>
      </c>
      <c r="R5896" s="4" t="s">
        <v>31978</v>
      </c>
      <c r="S5896" s="4" t="s">
        <v>31876</v>
      </c>
      <c r="T5896" s="4" t="s">
        <v>31881</v>
      </c>
      <c r="U5896" s="4" t="s">
        <v>31974</v>
      </c>
      <c r="V5896" s="4" t="s">
        <v>32126</v>
      </c>
    </row>
    <row r="5897" spans="1:22">
      <c r="A5897" s="4" t="s">
        <v>15</v>
      </c>
      <c r="B5897" s="5" t="s">
        <v>15</v>
      </c>
      <c r="C5897" s="24" t="s">
        <v>44018</v>
      </c>
      <c r="D5897" s="24" t="s">
        <v>44019</v>
      </c>
      <c r="E5897" s="4" t="s">
        <v>5989</v>
      </c>
      <c r="F5897" s="4" t="s">
        <v>16550</v>
      </c>
      <c r="G5897" s="4" t="s">
        <v>21507</v>
      </c>
      <c r="H5897" s="15">
        <v>454.35</v>
      </c>
      <c r="I5897" s="15">
        <v>445.45</v>
      </c>
      <c r="J5897" s="26">
        <f t="shared" si="635"/>
        <v>231.63400000000001</v>
      </c>
      <c r="K5897" s="28">
        <v>218.43086200000002</v>
      </c>
      <c r="L5897" s="29">
        <f t="shared" si="634"/>
        <v>291.24114933333334</v>
      </c>
      <c r="M5897" s="28">
        <f t="shared" si="632"/>
        <v>218.43086200000002</v>
      </c>
      <c r="N5897" s="29">
        <f t="shared" si="633"/>
        <v>291.24114933333334</v>
      </c>
      <c r="Q5897" s="4" t="s">
        <v>31875</v>
      </c>
      <c r="R5897" s="4" t="s">
        <v>31978</v>
      </c>
      <c r="S5897" s="4" t="s">
        <v>31876</v>
      </c>
      <c r="T5897" s="4" t="s">
        <v>31881</v>
      </c>
      <c r="U5897" s="4" t="s">
        <v>31974</v>
      </c>
      <c r="V5897" s="4" t="s">
        <v>32126</v>
      </c>
    </row>
    <row r="5898" spans="1:22">
      <c r="A5898" s="4" t="s">
        <v>15</v>
      </c>
      <c r="B5898" s="5" t="s">
        <v>15</v>
      </c>
      <c r="C5898" s="24" t="s">
        <v>44020</v>
      </c>
      <c r="D5898" s="24" t="s">
        <v>44021</v>
      </c>
      <c r="E5898" s="4" t="s">
        <v>5990</v>
      </c>
      <c r="F5898" s="4" t="s">
        <v>16551</v>
      </c>
      <c r="G5898" s="4" t="s">
        <v>27043</v>
      </c>
      <c r="H5898" s="15">
        <v>127.45</v>
      </c>
      <c r="I5898" s="15">
        <v>125.59</v>
      </c>
      <c r="J5898" s="26">
        <f t="shared" si="635"/>
        <v>65.30680000000001</v>
      </c>
      <c r="K5898" s="28">
        <v>61.584312400000009</v>
      </c>
      <c r="L5898" s="29">
        <f t="shared" si="634"/>
        <v>82.112416533333345</v>
      </c>
      <c r="M5898" s="28">
        <f t="shared" si="632"/>
        <v>61.584312400000009</v>
      </c>
      <c r="N5898" s="29">
        <f t="shared" si="633"/>
        <v>82.112416533333345</v>
      </c>
      <c r="Q5898" s="4" t="s">
        <v>31875</v>
      </c>
      <c r="R5898" s="4" t="s">
        <v>31978</v>
      </c>
      <c r="S5898" s="4" t="s">
        <v>31876</v>
      </c>
      <c r="T5898" s="4" t="s">
        <v>31881</v>
      </c>
      <c r="U5898" s="4" t="s">
        <v>31974</v>
      </c>
      <c r="V5898" s="4" t="s">
        <v>32126</v>
      </c>
    </row>
    <row r="5899" spans="1:22">
      <c r="A5899" s="6" t="s">
        <v>15</v>
      </c>
      <c r="B5899" s="9" t="s">
        <v>15</v>
      </c>
      <c r="C5899" s="24" t="s">
        <v>44022</v>
      </c>
      <c r="D5899" s="24" t="s">
        <v>44023</v>
      </c>
      <c r="E5899" s="6" t="s">
        <v>5991</v>
      </c>
      <c r="F5899" s="6" t="s">
        <v>16552</v>
      </c>
      <c r="G5899" s="6" t="s">
        <v>27044</v>
      </c>
      <c r="H5899" s="16">
        <v>185.45</v>
      </c>
      <c r="I5899" s="16">
        <v>179.13</v>
      </c>
      <c r="J5899" s="26">
        <f t="shared" si="635"/>
        <v>93.147599999999997</v>
      </c>
      <c r="K5899" s="28">
        <v>87.838186800000003</v>
      </c>
      <c r="L5899" s="29">
        <f t="shared" ref="L5899:L5953" si="636">+K5899/0.8</f>
        <v>109.79773349999999</v>
      </c>
      <c r="M5899" s="28">
        <f t="shared" si="632"/>
        <v>87.838186800000003</v>
      </c>
      <c r="N5899" s="29">
        <f t="shared" si="633"/>
        <v>109.79773349999999</v>
      </c>
      <c r="Q5899" s="6" t="s">
        <v>31875</v>
      </c>
      <c r="R5899" s="6" t="s">
        <v>31978</v>
      </c>
      <c r="S5899" s="6" t="s">
        <v>31876</v>
      </c>
      <c r="T5899" s="6" t="s">
        <v>31881</v>
      </c>
      <c r="U5899" s="6" t="s">
        <v>31972</v>
      </c>
      <c r="V5899" s="6" t="s">
        <v>32119</v>
      </c>
    </row>
    <row r="5900" spans="1:22">
      <c r="A5900" s="4" t="s">
        <v>15</v>
      </c>
      <c r="B5900" s="5" t="s">
        <v>15</v>
      </c>
      <c r="C5900" s="24" t="s">
        <v>44024</v>
      </c>
      <c r="D5900" s="24" t="s">
        <v>44025</v>
      </c>
      <c r="E5900" s="4" t="s">
        <v>5992</v>
      </c>
      <c r="F5900" s="4" t="s">
        <v>16553</v>
      </c>
      <c r="G5900" s="4" t="s">
        <v>27045</v>
      </c>
      <c r="H5900" s="15">
        <v>369.07</v>
      </c>
      <c r="I5900" s="15">
        <v>365.43</v>
      </c>
      <c r="J5900" s="26">
        <f t="shared" si="635"/>
        <v>190.02360000000002</v>
      </c>
      <c r="K5900" s="28">
        <v>179.1922548</v>
      </c>
      <c r="L5900" s="29">
        <f>+K5900/0.75</f>
        <v>238.92300639999999</v>
      </c>
      <c r="M5900" s="28">
        <f t="shared" si="632"/>
        <v>179.1922548</v>
      </c>
      <c r="N5900" s="29">
        <f t="shared" si="633"/>
        <v>238.92300639999999</v>
      </c>
      <c r="Q5900" s="4" t="s">
        <v>31875</v>
      </c>
      <c r="R5900" s="4" t="s">
        <v>31978</v>
      </c>
      <c r="S5900" s="4" t="s">
        <v>31876</v>
      </c>
      <c r="T5900" s="4" t="s">
        <v>31881</v>
      </c>
      <c r="U5900" s="4" t="s">
        <v>31974</v>
      </c>
      <c r="V5900" s="4" t="s">
        <v>32126</v>
      </c>
    </row>
    <row r="5901" spans="1:22">
      <c r="A5901" s="6" t="s">
        <v>15</v>
      </c>
      <c r="B5901" s="9" t="s">
        <v>15</v>
      </c>
      <c r="C5901" s="24" t="s">
        <v>44026</v>
      </c>
      <c r="D5901" s="24" t="s">
        <v>44027</v>
      </c>
      <c r="E5901" s="6" t="s">
        <v>5993</v>
      </c>
      <c r="F5901" s="6" t="s">
        <v>16554</v>
      </c>
      <c r="G5901" s="6" t="s">
        <v>27046</v>
      </c>
      <c r="H5901" s="16">
        <v>182.98999999999998</v>
      </c>
      <c r="I5901" s="16">
        <v>176.79</v>
      </c>
      <c r="J5901" s="26">
        <f t="shared" si="635"/>
        <v>91.930800000000005</v>
      </c>
      <c r="K5901" s="28">
        <v>86.6907444</v>
      </c>
      <c r="L5901" s="29">
        <f t="shared" si="636"/>
        <v>108.36343049999999</v>
      </c>
      <c r="M5901" s="28">
        <f t="shared" si="632"/>
        <v>86.6907444</v>
      </c>
      <c r="N5901" s="29">
        <f t="shared" si="633"/>
        <v>108.36343049999999</v>
      </c>
      <c r="Q5901" s="6" t="s">
        <v>31875</v>
      </c>
      <c r="R5901" s="6" t="s">
        <v>31978</v>
      </c>
      <c r="S5901" s="6" t="s">
        <v>31876</v>
      </c>
      <c r="T5901" s="6" t="s">
        <v>31881</v>
      </c>
      <c r="U5901" s="6" t="s">
        <v>31972</v>
      </c>
      <c r="V5901" s="6" t="s">
        <v>32119</v>
      </c>
    </row>
    <row r="5902" spans="1:22">
      <c r="A5902" s="6" t="s">
        <v>15</v>
      </c>
      <c r="B5902" s="9" t="s">
        <v>15</v>
      </c>
      <c r="C5902" s="24" t="s">
        <v>44028</v>
      </c>
      <c r="D5902" s="24" t="s">
        <v>44029</v>
      </c>
      <c r="E5902" s="6" t="s">
        <v>5994</v>
      </c>
      <c r="F5902" s="6" t="s">
        <v>16555</v>
      </c>
      <c r="G5902" s="6" t="s">
        <v>27047</v>
      </c>
      <c r="H5902" s="16">
        <v>141.44999999999999</v>
      </c>
      <c r="I5902" s="16">
        <v>137.29</v>
      </c>
      <c r="J5902" s="26">
        <f t="shared" si="635"/>
        <v>71.390799999999999</v>
      </c>
      <c r="K5902" s="28">
        <v>67.321524400000001</v>
      </c>
      <c r="L5902" s="29">
        <f t="shared" si="636"/>
        <v>84.151905499999998</v>
      </c>
      <c r="M5902" s="28">
        <f t="shared" si="632"/>
        <v>67.321524400000001</v>
      </c>
      <c r="N5902" s="29">
        <f t="shared" si="633"/>
        <v>84.151905499999998</v>
      </c>
      <c r="Q5902" s="6" t="s">
        <v>31875</v>
      </c>
      <c r="R5902" s="6" t="s">
        <v>31978</v>
      </c>
      <c r="S5902" s="6" t="s">
        <v>31876</v>
      </c>
      <c r="T5902" s="6" t="s">
        <v>31881</v>
      </c>
      <c r="U5902" s="6" t="s">
        <v>31984</v>
      </c>
      <c r="V5902" s="6" t="s">
        <v>32036</v>
      </c>
    </row>
    <row r="5903" spans="1:22">
      <c r="A5903" s="6" t="s">
        <v>15</v>
      </c>
      <c r="B5903" s="9" t="s">
        <v>15</v>
      </c>
      <c r="C5903" s="24" t="s">
        <v>44030</v>
      </c>
      <c r="D5903" s="24" t="s">
        <v>44031</v>
      </c>
      <c r="E5903" s="6" t="s">
        <v>5995</v>
      </c>
      <c r="F5903" s="6" t="s">
        <v>16556</v>
      </c>
      <c r="G5903" s="6" t="s">
        <v>27048</v>
      </c>
      <c r="H5903" s="16">
        <v>149.59</v>
      </c>
      <c r="I5903" s="16">
        <v>145.17999999999998</v>
      </c>
      <c r="J5903" s="26">
        <f t="shared" si="635"/>
        <v>75.493599999999986</v>
      </c>
      <c r="K5903" s="28">
        <v>71.190464799999987</v>
      </c>
      <c r="L5903" s="29">
        <f t="shared" si="636"/>
        <v>88.98808099999998</v>
      </c>
      <c r="M5903" s="28">
        <f t="shared" si="632"/>
        <v>71.190464799999987</v>
      </c>
      <c r="N5903" s="29">
        <f t="shared" si="633"/>
        <v>88.98808099999998</v>
      </c>
      <c r="Q5903" s="6" t="s">
        <v>31875</v>
      </c>
      <c r="R5903" s="6" t="s">
        <v>31978</v>
      </c>
      <c r="S5903" s="6" t="s">
        <v>31876</v>
      </c>
      <c r="T5903" s="6" t="s">
        <v>31881</v>
      </c>
      <c r="U5903" s="6" t="s">
        <v>31984</v>
      </c>
      <c r="V5903" s="6" t="s">
        <v>32036</v>
      </c>
    </row>
    <row r="5904" spans="1:22">
      <c r="A5904" s="4" t="s">
        <v>15</v>
      </c>
      <c r="B5904" s="5" t="s">
        <v>15</v>
      </c>
      <c r="C5904" s="24" t="s">
        <v>44032</v>
      </c>
      <c r="D5904" s="24" t="s">
        <v>44033</v>
      </c>
      <c r="E5904" s="4" t="s">
        <v>5996</v>
      </c>
      <c r="F5904" s="4" t="s">
        <v>16557</v>
      </c>
      <c r="G5904" s="4" t="s">
        <v>27049</v>
      </c>
      <c r="H5904" s="15">
        <v>120.84</v>
      </c>
      <c r="I5904" s="15">
        <v>119.1</v>
      </c>
      <c r="J5904" s="26">
        <f t="shared" si="635"/>
        <v>61.932000000000002</v>
      </c>
      <c r="K5904" s="28">
        <v>58.401876000000001</v>
      </c>
      <c r="L5904" s="29">
        <f t="shared" si="636"/>
        <v>73.002344999999991</v>
      </c>
      <c r="M5904" s="28">
        <f t="shared" si="632"/>
        <v>58.401876000000001</v>
      </c>
      <c r="N5904" s="29">
        <f t="shared" si="633"/>
        <v>73.002344999999991</v>
      </c>
      <c r="Q5904" s="4" t="s">
        <v>31875</v>
      </c>
      <c r="R5904" s="4" t="s">
        <v>31978</v>
      </c>
      <c r="S5904" s="4" t="s">
        <v>31876</v>
      </c>
      <c r="T5904" s="4" t="s">
        <v>31881</v>
      </c>
      <c r="U5904" s="4" t="s">
        <v>31984</v>
      </c>
      <c r="V5904" s="4" t="s">
        <v>32036</v>
      </c>
    </row>
    <row r="5905" spans="1:22">
      <c r="A5905" s="4" t="s">
        <v>15</v>
      </c>
      <c r="B5905" s="5" t="s">
        <v>15</v>
      </c>
      <c r="C5905" s="24" t="s">
        <v>44034</v>
      </c>
      <c r="D5905" s="24" t="s">
        <v>44035</v>
      </c>
      <c r="E5905" s="4" t="s">
        <v>5997</v>
      </c>
      <c r="F5905" s="4" t="s">
        <v>16558</v>
      </c>
      <c r="G5905" s="4" t="s">
        <v>27050</v>
      </c>
      <c r="H5905" s="15">
        <v>120.25</v>
      </c>
      <c r="I5905" s="15">
        <v>118.51</v>
      </c>
      <c r="J5905" s="26">
        <f t="shared" si="635"/>
        <v>61.625200000000007</v>
      </c>
      <c r="K5905" s="28">
        <v>58.112563600000009</v>
      </c>
      <c r="L5905" s="29">
        <f t="shared" si="636"/>
        <v>72.640704500000012</v>
      </c>
      <c r="M5905" s="28">
        <f t="shared" si="632"/>
        <v>58.112563600000009</v>
      </c>
      <c r="N5905" s="29">
        <f t="shared" si="633"/>
        <v>72.640704500000012</v>
      </c>
      <c r="Q5905" s="4" t="s">
        <v>31875</v>
      </c>
      <c r="R5905" s="4" t="s">
        <v>31978</v>
      </c>
      <c r="S5905" s="4" t="s">
        <v>31876</v>
      </c>
      <c r="T5905" s="4" t="s">
        <v>31881</v>
      </c>
      <c r="U5905" s="4" t="s">
        <v>31984</v>
      </c>
      <c r="V5905" s="4" t="s">
        <v>32036</v>
      </c>
    </row>
    <row r="5906" spans="1:22">
      <c r="A5906" s="6" t="s">
        <v>15</v>
      </c>
      <c r="B5906" s="6" t="s">
        <v>2857</v>
      </c>
      <c r="C5906" s="24" t="s">
        <v>44036</v>
      </c>
      <c r="D5906" s="24" t="s">
        <v>44037</v>
      </c>
      <c r="E5906" s="6" t="s">
        <v>5998</v>
      </c>
      <c r="F5906" s="6" t="s">
        <v>16559</v>
      </c>
      <c r="G5906" s="6" t="s">
        <v>27051</v>
      </c>
      <c r="H5906" s="16">
        <v>91.39</v>
      </c>
      <c r="I5906" s="16">
        <v>82.550000000000011</v>
      </c>
      <c r="J5906" s="26">
        <f t="shared" si="635"/>
        <v>42.926000000000009</v>
      </c>
      <c r="K5906" s="28">
        <v>33.825688000000007</v>
      </c>
      <c r="L5906" s="29">
        <f t="shared" ref="L5906:L5911" si="637">+K5906/0.85</f>
        <v>39.794927058823539</v>
      </c>
      <c r="M5906" s="29">
        <f t="shared" ref="M5906:M5911" si="638">+K5906*0.83</f>
        <v>28.075321040000006</v>
      </c>
      <c r="N5906" s="29">
        <f t="shared" ref="N5906:N5911" si="639">+H5906*0.35</f>
        <v>31.986499999999999</v>
      </c>
      <c r="Q5906" s="6" t="s">
        <v>31972</v>
      </c>
      <c r="R5906" s="6" t="s">
        <v>31979</v>
      </c>
      <c r="S5906" s="6" t="s">
        <v>31990</v>
      </c>
      <c r="T5906" s="6" t="s">
        <v>32012</v>
      </c>
      <c r="U5906" s="6" t="s">
        <v>31876</v>
      </c>
      <c r="V5906" s="6" t="s">
        <v>32100</v>
      </c>
    </row>
    <row r="5907" spans="1:22">
      <c r="A5907" s="6" t="s">
        <v>15</v>
      </c>
      <c r="B5907" s="6" t="s">
        <v>2857</v>
      </c>
      <c r="C5907" s="24" t="s">
        <v>44038</v>
      </c>
      <c r="D5907" s="24" t="s">
        <v>44039</v>
      </c>
      <c r="E5907" s="6" t="s">
        <v>5999</v>
      </c>
      <c r="F5907" s="6" t="s">
        <v>16560</v>
      </c>
      <c r="G5907" s="6" t="s">
        <v>27052</v>
      </c>
      <c r="H5907" s="16">
        <v>182.59</v>
      </c>
      <c r="I5907" s="16">
        <v>164.97</v>
      </c>
      <c r="J5907" s="26">
        <f t="shared" si="635"/>
        <v>85.784400000000005</v>
      </c>
      <c r="K5907" s="28">
        <v>67.598107200000001</v>
      </c>
      <c r="L5907" s="29">
        <f t="shared" si="637"/>
        <v>79.527184941176472</v>
      </c>
      <c r="M5907" s="29">
        <f t="shared" si="638"/>
        <v>56.106428975999997</v>
      </c>
      <c r="N5907" s="29">
        <f t="shared" si="639"/>
        <v>63.906499999999994</v>
      </c>
      <c r="Q5907" s="6" t="s">
        <v>31972</v>
      </c>
      <c r="R5907" s="6" t="s">
        <v>31979</v>
      </c>
      <c r="S5907" s="6" t="s">
        <v>31990</v>
      </c>
      <c r="T5907" s="6" t="s">
        <v>32012</v>
      </c>
      <c r="U5907" s="6" t="s">
        <v>31876</v>
      </c>
      <c r="V5907" s="6" t="s">
        <v>32100</v>
      </c>
    </row>
    <row r="5908" spans="1:22">
      <c r="A5908" s="6" t="s">
        <v>15</v>
      </c>
      <c r="B5908" s="6" t="s">
        <v>2857</v>
      </c>
      <c r="C5908" s="24" t="s">
        <v>44040</v>
      </c>
      <c r="D5908" s="24" t="s">
        <v>44041</v>
      </c>
      <c r="E5908" s="6" t="s">
        <v>6000</v>
      </c>
      <c r="F5908" s="6" t="s">
        <v>16561</v>
      </c>
      <c r="G5908" s="6" t="s">
        <v>27053</v>
      </c>
      <c r="H5908" s="16">
        <v>359.37</v>
      </c>
      <c r="I5908" s="16">
        <v>324.65999999999997</v>
      </c>
      <c r="J5908" s="26">
        <f t="shared" si="635"/>
        <v>168.82319999999999</v>
      </c>
      <c r="K5908" s="28">
        <v>133.03268159999999</v>
      </c>
      <c r="L5908" s="29">
        <f t="shared" si="637"/>
        <v>156.50903717647057</v>
      </c>
      <c r="M5908" s="29">
        <f t="shared" si="638"/>
        <v>110.41712572799999</v>
      </c>
      <c r="N5908" s="29">
        <f t="shared" si="639"/>
        <v>125.7795</v>
      </c>
      <c r="Q5908" s="6" t="s">
        <v>31972</v>
      </c>
      <c r="R5908" s="6" t="s">
        <v>31979</v>
      </c>
      <c r="S5908" s="6" t="s">
        <v>31990</v>
      </c>
      <c r="T5908" s="6" t="s">
        <v>32012</v>
      </c>
      <c r="U5908" s="6" t="s">
        <v>31876</v>
      </c>
      <c r="V5908" s="6" t="s">
        <v>32100</v>
      </c>
    </row>
    <row r="5909" spans="1:22">
      <c r="A5909" s="6" t="s">
        <v>15</v>
      </c>
      <c r="B5909" s="6" t="s">
        <v>2857</v>
      </c>
      <c r="C5909" s="24" t="s">
        <v>44042</v>
      </c>
      <c r="D5909" s="24" t="s">
        <v>44043</v>
      </c>
      <c r="E5909" s="6" t="s">
        <v>6001</v>
      </c>
      <c r="F5909" s="6" t="s">
        <v>16562</v>
      </c>
      <c r="G5909" s="6" t="s">
        <v>27054</v>
      </c>
      <c r="H5909" s="16">
        <v>205.41</v>
      </c>
      <c r="I5909" s="16">
        <v>185.54</v>
      </c>
      <c r="J5909" s="26">
        <f t="shared" si="635"/>
        <v>96.480800000000002</v>
      </c>
      <c r="K5909" s="28">
        <v>76.026870400000007</v>
      </c>
      <c r="L5909" s="29">
        <f t="shared" si="637"/>
        <v>89.443376941176481</v>
      </c>
      <c r="M5909" s="29">
        <f t="shared" si="638"/>
        <v>63.102302432000002</v>
      </c>
      <c r="N5909" s="29">
        <f t="shared" si="639"/>
        <v>71.893499999999989</v>
      </c>
      <c r="Q5909" s="6" t="s">
        <v>31972</v>
      </c>
      <c r="R5909" s="6" t="s">
        <v>31979</v>
      </c>
      <c r="S5909" s="6" t="s">
        <v>31990</v>
      </c>
      <c r="T5909" s="6" t="s">
        <v>32012</v>
      </c>
      <c r="U5909" s="6" t="s">
        <v>31876</v>
      </c>
      <c r="V5909" s="6" t="s">
        <v>32100</v>
      </c>
    </row>
    <row r="5910" spans="1:22">
      <c r="A5910" s="6" t="s">
        <v>15</v>
      </c>
      <c r="B5910" s="6" t="s">
        <v>2857</v>
      </c>
      <c r="C5910" s="24" t="s">
        <v>44044</v>
      </c>
      <c r="D5910" s="24" t="s">
        <v>44045</v>
      </c>
      <c r="E5910" s="6" t="s">
        <v>6002</v>
      </c>
      <c r="F5910" s="6" t="s">
        <v>16563</v>
      </c>
      <c r="G5910" s="6" t="s">
        <v>27055</v>
      </c>
      <c r="H5910" s="16">
        <v>387.73</v>
      </c>
      <c r="I5910" s="16">
        <v>350.28999999999996</v>
      </c>
      <c r="J5910" s="26">
        <f t="shared" si="635"/>
        <v>182.15079999999998</v>
      </c>
      <c r="K5910" s="28">
        <v>143.53483039999998</v>
      </c>
      <c r="L5910" s="29">
        <f t="shared" si="637"/>
        <v>168.86450635294116</v>
      </c>
      <c r="M5910" s="29">
        <f t="shared" si="638"/>
        <v>119.13390923199998</v>
      </c>
      <c r="N5910" s="29">
        <f t="shared" si="639"/>
        <v>135.7055</v>
      </c>
      <c r="Q5910" s="6" t="s">
        <v>31972</v>
      </c>
      <c r="R5910" s="6" t="s">
        <v>31979</v>
      </c>
      <c r="S5910" s="6" t="s">
        <v>31990</v>
      </c>
      <c r="T5910" s="6" t="s">
        <v>32012</v>
      </c>
      <c r="U5910" s="6" t="s">
        <v>31876</v>
      </c>
      <c r="V5910" s="6" t="s">
        <v>32100</v>
      </c>
    </row>
    <row r="5911" spans="1:22">
      <c r="A5911" s="6" t="s">
        <v>15</v>
      </c>
      <c r="B5911" s="6" t="s">
        <v>2857</v>
      </c>
      <c r="C5911" s="24" t="s">
        <v>44046</v>
      </c>
      <c r="D5911" s="24" t="s">
        <v>44047</v>
      </c>
      <c r="E5911" s="6" t="s">
        <v>6003</v>
      </c>
      <c r="F5911" s="6" t="s">
        <v>16564</v>
      </c>
      <c r="G5911" s="6" t="s">
        <v>27056</v>
      </c>
      <c r="H5911" s="16">
        <v>530.59</v>
      </c>
      <c r="I5911" s="16">
        <v>479.40999999999997</v>
      </c>
      <c r="J5911" s="26">
        <f t="shared" si="635"/>
        <v>249.29319999999998</v>
      </c>
      <c r="K5911" s="28">
        <v>196.44304159999999</v>
      </c>
      <c r="L5911" s="29">
        <f t="shared" si="637"/>
        <v>231.10946070588236</v>
      </c>
      <c r="M5911" s="29">
        <f t="shared" si="638"/>
        <v>163.04772452799997</v>
      </c>
      <c r="N5911" s="29">
        <f t="shared" si="639"/>
        <v>185.70650000000001</v>
      </c>
      <c r="Q5911" s="6" t="s">
        <v>31972</v>
      </c>
      <c r="R5911" s="6" t="s">
        <v>31979</v>
      </c>
      <c r="S5911" s="6" t="s">
        <v>31990</v>
      </c>
      <c r="T5911" s="6" t="s">
        <v>32012</v>
      </c>
      <c r="U5911" s="6" t="s">
        <v>31876</v>
      </c>
      <c r="V5911" s="6" t="s">
        <v>32100</v>
      </c>
    </row>
    <row r="5912" spans="1:22">
      <c r="A5912" s="6" t="s">
        <v>15</v>
      </c>
      <c r="B5912" s="6" t="s">
        <v>2857</v>
      </c>
      <c r="C5912" s="24" t="s">
        <v>44048</v>
      </c>
      <c r="D5912" s="24" t="s">
        <v>44049</v>
      </c>
      <c r="E5912" s="6" t="s">
        <v>6004</v>
      </c>
      <c r="F5912" s="6" t="s">
        <v>16565</v>
      </c>
      <c r="G5912" s="6" t="s">
        <v>21508</v>
      </c>
      <c r="H5912" s="16">
        <v>255.20999999999998</v>
      </c>
      <c r="I5912" s="16">
        <v>234.47</v>
      </c>
      <c r="J5912" s="26">
        <f t="shared" si="635"/>
        <v>121.92440000000001</v>
      </c>
      <c r="K5912" s="28">
        <v>117.04742400000001</v>
      </c>
      <c r="L5912" s="29">
        <f t="shared" si="636"/>
        <v>146.30928</v>
      </c>
      <c r="M5912" s="28">
        <f t="shared" ref="M5912:M5966" si="640">+K5912</f>
        <v>117.04742400000001</v>
      </c>
      <c r="N5912" s="29">
        <f t="shared" ref="N5912:N5966" si="641">+L5912</f>
        <v>146.30928</v>
      </c>
      <c r="Q5912" s="6" t="s">
        <v>31973</v>
      </c>
      <c r="R5912" s="6" t="s">
        <v>31980</v>
      </c>
      <c r="S5912" s="6" t="s">
        <v>31875</v>
      </c>
      <c r="T5912" s="6" t="s">
        <v>32019</v>
      </c>
      <c r="U5912" s="6" t="s">
        <v>31988</v>
      </c>
      <c r="V5912" s="6" t="s">
        <v>32128</v>
      </c>
    </row>
    <row r="5913" spans="1:22">
      <c r="A5913" s="6" t="s">
        <v>15</v>
      </c>
      <c r="B5913" s="6" t="s">
        <v>2857</v>
      </c>
      <c r="C5913" s="24" t="s">
        <v>44050</v>
      </c>
      <c r="D5913" s="24" t="s">
        <v>44051</v>
      </c>
      <c r="E5913" s="6" t="s">
        <v>6005</v>
      </c>
      <c r="F5913" s="6" t="s">
        <v>16566</v>
      </c>
      <c r="G5913" s="6" t="s">
        <v>27057</v>
      </c>
      <c r="H5913" s="16">
        <v>48.93</v>
      </c>
      <c r="I5913" s="16">
        <v>44.64</v>
      </c>
      <c r="J5913" s="26">
        <f t="shared" si="635"/>
        <v>23.212800000000001</v>
      </c>
      <c r="K5913" s="28">
        <v>22.284288</v>
      </c>
      <c r="L5913" s="29">
        <f t="shared" si="636"/>
        <v>27.855359999999997</v>
      </c>
      <c r="M5913" s="28">
        <f t="shared" si="640"/>
        <v>22.284288</v>
      </c>
      <c r="N5913" s="29">
        <f t="shared" si="641"/>
        <v>27.855359999999997</v>
      </c>
      <c r="Q5913" s="6" t="s">
        <v>31973</v>
      </c>
      <c r="R5913" s="6" t="s">
        <v>31980</v>
      </c>
      <c r="S5913" s="6" t="s">
        <v>31875</v>
      </c>
      <c r="T5913" s="6" t="s">
        <v>32019</v>
      </c>
      <c r="U5913" s="6" t="s">
        <v>31988</v>
      </c>
      <c r="V5913" s="6" t="s">
        <v>32128</v>
      </c>
    </row>
    <row r="5914" spans="1:22">
      <c r="A5914" s="6" t="s">
        <v>15</v>
      </c>
      <c r="B5914" s="6" t="s">
        <v>2857</v>
      </c>
      <c r="C5914" s="24" t="s">
        <v>44052</v>
      </c>
      <c r="D5914" s="24" t="s">
        <v>44053</v>
      </c>
      <c r="E5914" s="6" t="s">
        <v>6006</v>
      </c>
      <c r="F5914" s="6" t="s">
        <v>16567</v>
      </c>
      <c r="G5914" s="6" t="s">
        <v>27058</v>
      </c>
      <c r="H5914" s="16">
        <v>53.3</v>
      </c>
      <c r="I5914" s="16">
        <v>47.46</v>
      </c>
      <c r="J5914" s="26">
        <f t="shared" si="635"/>
        <v>24.679200000000002</v>
      </c>
      <c r="K5914" s="28">
        <v>23.692032000000001</v>
      </c>
      <c r="L5914" s="29">
        <f t="shared" si="636"/>
        <v>29.61504</v>
      </c>
      <c r="M5914" s="28">
        <f t="shared" si="640"/>
        <v>23.692032000000001</v>
      </c>
      <c r="N5914" s="29">
        <f t="shared" si="641"/>
        <v>29.61504</v>
      </c>
      <c r="Q5914" s="6" t="s">
        <v>31973</v>
      </c>
      <c r="R5914" s="6" t="s">
        <v>31980</v>
      </c>
      <c r="S5914" s="6" t="s">
        <v>31875</v>
      </c>
      <c r="T5914" s="6" t="s">
        <v>32019</v>
      </c>
      <c r="U5914" s="6" t="s">
        <v>31988</v>
      </c>
      <c r="V5914" s="6" t="s">
        <v>32128</v>
      </c>
    </row>
    <row r="5915" spans="1:22">
      <c r="A5915" s="6" t="s">
        <v>15</v>
      </c>
      <c r="B5915" s="6" t="s">
        <v>2857</v>
      </c>
      <c r="C5915" s="24" t="s">
        <v>44054</v>
      </c>
      <c r="D5915" s="24" t="s">
        <v>44055</v>
      </c>
      <c r="E5915" s="6" t="s">
        <v>6007</v>
      </c>
      <c r="F5915" s="6" t="s">
        <v>16568</v>
      </c>
      <c r="G5915" s="6" t="s">
        <v>27059</v>
      </c>
      <c r="H5915" s="16">
        <v>61.12</v>
      </c>
      <c r="I5915" s="16">
        <v>54.87</v>
      </c>
      <c r="J5915" s="26">
        <f t="shared" si="635"/>
        <v>28.532399999999999</v>
      </c>
      <c r="K5915" s="28">
        <v>27.391103999999999</v>
      </c>
      <c r="L5915" s="29">
        <f t="shared" si="636"/>
        <v>34.238879999999995</v>
      </c>
      <c r="M5915" s="28">
        <f t="shared" si="640"/>
        <v>27.391103999999999</v>
      </c>
      <c r="N5915" s="29">
        <f t="shared" si="641"/>
        <v>34.238879999999995</v>
      </c>
      <c r="Q5915" s="6" t="s">
        <v>31973</v>
      </c>
      <c r="R5915" s="6" t="s">
        <v>31980</v>
      </c>
      <c r="S5915" s="6" t="s">
        <v>31875</v>
      </c>
      <c r="T5915" s="6" t="s">
        <v>32019</v>
      </c>
      <c r="U5915" s="6" t="s">
        <v>31988</v>
      </c>
      <c r="V5915" s="6" t="s">
        <v>32128</v>
      </c>
    </row>
    <row r="5916" spans="1:22">
      <c r="A5916" s="6" t="s">
        <v>15</v>
      </c>
      <c r="B5916" s="6" t="s">
        <v>2857</v>
      </c>
      <c r="C5916" s="24" t="s">
        <v>44056</v>
      </c>
      <c r="D5916" s="24" t="s">
        <v>44057</v>
      </c>
      <c r="E5916" s="6" t="s">
        <v>6008</v>
      </c>
      <c r="F5916" s="6" t="s">
        <v>16569</v>
      </c>
      <c r="G5916" s="6" t="s">
        <v>27060</v>
      </c>
      <c r="H5916" s="16">
        <v>66.17</v>
      </c>
      <c r="I5916" s="16">
        <v>61.08</v>
      </c>
      <c r="J5916" s="26">
        <f t="shared" si="635"/>
        <v>31.761600000000001</v>
      </c>
      <c r="K5916" s="28">
        <v>30.491136000000001</v>
      </c>
      <c r="L5916" s="29">
        <f t="shared" si="636"/>
        <v>38.11392</v>
      </c>
      <c r="M5916" s="28">
        <f t="shared" si="640"/>
        <v>30.491136000000001</v>
      </c>
      <c r="N5916" s="29">
        <f t="shared" si="641"/>
        <v>38.11392</v>
      </c>
      <c r="Q5916" s="6" t="s">
        <v>31973</v>
      </c>
      <c r="R5916" s="6" t="s">
        <v>31980</v>
      </c>
      <c r="S5916" s="6" t="s">
        <v>31875</v>
      </c>
      <c r="T5916" s="6" t="s">
        <v>32019</v>
      </c>
      <c r="U5916" s="6" t="s">
        <v>31988</v>
      </c>
      <c r="V5916" s="6" t="s">
        <v>32128</v>
      </c>
    </row>
    <row r="5917" spans="1:22">
      <c r="A5917" s="6" t="s">
        <v>15</v>
      </c>
      <c r="B5917" s="6" t="s">
        <v>2857</v>
      </c>
      <c r="C5917" s="24" t="s">
        <v>44058</v>
      </c>
      <c r="D5917" s="24" t="s">
        <v>44059</v>
      </c>
      <c r="E5917" s="6" t="s">
        <v>6009</v>
      </c>
      <c r="F5917" s="6" t="s">
        <v>16570</v>
      </c>
      <c r="G5917" s="6" t="s">
        <v>27061</v>
      </c>
      <c r="H5917" s="16">
        <v>65.77000000000001</v>
      </c>
      <c r="I5917" s="16">
        <v>60.199999999999996</v>
      </c>
      <c r="J5917" s="26">
        <f t="shared" si="635"/>
        <v>31.303999999999998</v>
      </c>
      <c r="K5917" s="28">
        <v>30.051839999999999</v>
      </c>
      <c r="L5917" s="29">
        <f t="shared" si="636"/>
        <v>37.564799999999998</v>
      </c>
      <c r="M5917" s="28">
        <f t="shared" si="640"/>
        <v>30.051839999999999</v>
      </c>
      <c r="N5917" s="29">
        <f t="shared" si="641"/>
        <v>37.564799999999998</v>
      </c>
      <c r="Q5917" s="6" t="s">
        <v>31973</v>
      </c>
      <c r="R5917" s="6" t="s">
        <v>31980</v>
      </c>
      <c r="S5917" s="6" t="s">
        <v>31875</v>
      </c>
      <c r="T5917" s="6" t="s">
        <v>32019</v>
      </c>
      <c r="U5917" s="6" t="s">
        <v>31988</v>
      </c>
      <c r="V5917" s="6" t="s">
        <v>32128</v>
      </c>
    </row>
    <row r="5918" spans="1:22">
      <c r="A5918" s="6" t="s">
        <v>15</v>
      </c>
      <c r="B5918" s="6" t="s">
        <v>2857</v>
      </c>
      <c r="C5918" s="24" t="s">
        <v>44060</v>
      </c>
      <c r="D5918" s="24" t="s">
        <v>44061</v>
      </c>
      <c r="E5918" s="6" t="s">
        <v>6010</v>
      </c>
      <c r="F5918" s="6" t="s">
        <v>16571</v>
      </c>
      <c r="G5918" s="6" t="s">
        <v>27062</v>
      </c>
      <c r="H5918" s="16">
        <v>66.28</v>
      </c>
      <c r="I5918" s="16">
        <v>58.61</v>
      </c>
      <c r="J5918" s="26">
        <f t="shared" si="635"/>
        <v>30.4772</v>
      </c>
      <c r="K5918" s="28">
        <v>29.258112000000001</v>
      </c>
      <c r="L5918" s="29">
        <f t="shared" si="636"/>
        <v>36.57264</v>
      </c>
      <c r="M5918" s="28">
        <f t="shared" si="640"/>
        <v>29.258112000000001</v>
      </c>
      <c r="N5918" s="29">
        <f t="shared" si="641"/>
        <v>36.57264</v>
      </c>
      <c r="Q5918" s="6" t="s">
        <v>31973</v>
      </c>
      <c r="R5918" s="6" t="s">
        <v>31980</v>
      </c>
      <c r="S5918" s="6" t="s">
        <v>31875</v>
      </c>
      <c r="T5918" s="6" t="s">
        <v>32019</v>
      </c>
      <c r="U5918" s="6" t="s">
        <v>31988</v>
      </c>
      <c r="V5918" s="6" t="s">
        <v>32128</v>
      </c>
    </row>
    <row r="5919" spans="1:22">
      <c r="A5919" s="6" t="s">
        <v>15</v>
      </c>
      <c r="B5919" s="6" t="s">
        <v>2857</v>
      </c>
      <c r="C5919" s="24" t="s">
        <v>44062</v>
      </c>
      <c r="D5919" s="24" t="s">
        <v>44063</v>
      </c>
      <c r="E5919" s="6" t="s">
        <v>6011</v>
      </c>
      <c r="F5919" s="6" t="s">
        <v>16572</v>
      </c>
      <c r="G5919" s="6" t="s">
        <v>27063</v>
      </c>
      <c r="H5919" s="16">
        <v>23.610000000000003</v>
      </c>
      <c r="I5919" s="16">
        <v>21.490000000000002</v>
      </c>
      <c r="J5919" s="26">
        <f t="shared" si="635"/>
        <v>11.174800000000001</v>
      </c>
      <c r="K5919" s="28">
        <v>10.727808000000001</v>
      </c>
      <c r="L5919" s="29">
        <f t="shared" si="636"/>
        <v>13.40976</v>
      </c>
      <c r="M5919" s="28">
        <f t="shared" si="640"/>
        <v>10.727808000000001</v>
      </c>
      <c r="N5919" s="29">
        <f t="shared" si="641"/>
        <v>13.40976</v>
      </c>
      <c r="Q5919" s="6" t="s">
        <v>31973</v>
      </c>
      <c r="R5919" s="6" t="s">
        <v>31980</v>
      </c>
      <c r="S5919" s="6" t="s">
        <v>31875</v>
      </c>
      <c r="T5919" s="6" t="s">
        <v>32019</v>
      </c>
      <c r="U5919" s="6" t="s">
        <v>31988</v>
      </c>
      <c r="V5919" s="6" t="s">
        <v>32128</v>
      </c>
    </row>
    <row r="5920" spans="1:22">
      <c r="A5920" s="6" t="s">
        <v>15</v>
      </c>
      <c r="B5920" s="6" t="s">
        <v>2857</v>
      </c>
      <c r="C5920" s="24" t="s">
        <v>44064</v>
      </c>
      <c r="D5920" s="24" t="s">
        <v>44065</v>
      </c>
      <c r="E5920" s="6" t="s">
        <v>6012</v>
      </c>
      <c r="F5920" s="6" t="s">
        <v>16573</v>
      </c>
      <c r="G5920" s="6" t="s">
        <v>27064</v>
      </c>
      <c r="H5920" s="16">
        <v>23.6</v>
      </c>
      <c r="I5920" s="16">
        <v>21.67</v>
      </c>
      <c r="J5920" s="26">
        <f t="shared" si="635"/>
        <v>11.268400000000002</v>
      </c>
      <c r="K5920" s="28">
        <v>10.817664000000001</v>
      </c>
      <c r="L5920" s="29">
        <f t="shared" si="636"/>
        <v>13.522080000000001</v>
      </c>
      <c r="M5920" s="28">
        <f t="shared" si="640"/>
        <v>10.817664000000001</v>
      </c>
      <c r="N5920" s="29">
        <f t="shared" si="641"/>
        <v>13.522080000000001</v>
      </c>
      <c r="Q5920" s="6" t="s">
        <v>31973</v>
      </c>
      <c r="R5920" s="6" t="s">
        <v>31980</v>
      </c>
      <c r="S5920" s="6" t="s">
        <v>31875</v>
      </c>
      <c r="T5920" s="6" t="s">
        <v>32019</v>
      </c>
      <c r="U5920" s="6" t="s">
        <v>31988</v>
      </c>
      <c r="V5920" s="6" t="s">
        <v>32128</v>
      </c>
    </row>
    <row r="5921" spans="1:22">
      <c r="A5921" s="6" t="s">
        <v>15</v>
      </c>
      <c r="B5921" s="6" t="s">
        <v>2857</v>
      </c>
      <c r="C5921" s="24" t="s">
        <v>44066</v>
      </c>
      <c r="D5921" s="24" t="s">
        <v>44067</v>
      </c>
      <c r="E5921" s="6" t="s">
        <v>6013</v>
      </c>
      <c r="F5921" s="6" t="s">
        <v>16574</v>
      </c>
      <c r="G5921" s="6" t="s">
        <v>27065</v>
      </c>
      <c r="H5921" s="16">
        <v>29.17</v>
      </c>
      <c r="I5921" s="16">
        <v>26.220000000000002</v>
      </c>
      <c r="J5921" s="26">
        <f t="shared" si="635"/>
        <v>13.634400000000001</v>
      </c>
      <c r="K5921" s="28">
        <v>13.089024000000002</v>
      </c>
      <c r="L5921" s="29">
        <f t="shared" si="636"/>
        <v>16.361280000000001</v>
      </c>
      <c r="M5921" s="28">
        <f t="shared" si="640"/>
        <v>13.089024000000002</v>
      </c>
      <c r="N5921" s="29">
        <f t="shared" si="641"/>
        <v>16.361280000000001</v>
      </c>
      <c r="Q5921" s="6" t="s">
        <v>31973</v>
      </c>
      <c r="R5921" s="6" t="s">
        <v>31980</v>
      </c>
      <c r="S5921" s="6" t="s">
        <v>31875</v>
      </c>
      <c r="T5921" s="6" t="s">
        <v>32019</v>
      </c>
      <c r="U5921" s="6" t="s">
        <v>31988</v>
      </c>
      <c r="V5921" s="6" t="s">
        <v>32128</v>
      </c>
    </row>
    <row r="5922" spans="1:22">
      <c r="A5922" s="6" t="s">
        <v>15</v>
      </c>
      <c r="B5922" s="6" t="s">
        <v>2857</v>
      </c>
      <c r="C5922" s="24" t="s">
        <v>44068</v>
      </c>
      <c r="D5922" s="24" t="s">
        <v>44069</v>
      </c>
      <c r="E5922" s="6" t="s">
        <v>6014</v>
      </c>
      <c r="F5922" s="6" t="s">
        <v>16575</v>
      </c>
      <c r="G5922" s="6" t="s">
        <v>27066</v>
      </c>
      <c r="H5922" s="16">
        <v>55.589999999999996</v>
      </c>
      <c r="I5922" s="16">
        <v>50.66</v>
      </c>
      <c r="J5922" s="26">
        <f t="shared" si="635"/>
        <v>26.3432</v>
      </c>
      <c r="K5922" s="28">
        <v>25.289472</v>
      </c>
      <c r="L5922" s="29">
        <f t="shared" si="636"/>
        <v>31.611839999999997</v>
      </c>
      <c r="M5922" s="28">
        <f t="shared" si="640"/>
        <v>25.289472</v>
      </c>
      <c r="N5922" s="29">
        <f t="shared" si="641"/>
        <v>31.611839999999997</v>
      </c>
      <c r="Q5922" s="6" t="s">
        <v>31973</v>
      </c>
      <c r="R5922" s="6" t="s">
        <v>31980</v>
      </c>
      <c r="S5922" s="6" t="s">
        <v>31875</v>
      </c>
      <c r="T5922" s="6" t="s">
        <v>32019</v>
      </c>
      <c r="U5922" s="6" t="s">
        <v>31988</v>
      </c>
      <c r="V5922" s="6" t="s">
        <v>32128</v>
      </c>
    </row>
    <row r="5923" spans="1:22">
      <c r="A5923" s="6" t="s">
        <v>15</v>
      </c>
      <c r="B5923" s="6" t="s">
        <v>2857</v>
      </c>
      <c r="C5923" s="24" t="s">
        <v>44070</v>
      </c>
      <c r="D5923" s="24" t="s">
        <v>44071</v>
      </c>
      <c r="E5923" s="6" t="s">
        <v>6015</v>
      </c>
      <c r="F5923" s="6" t="s">
        <v>16576</v>
      </c>
      <c r="G5923" s="6" t="s">
        <v>27067</v>
      </c>
      <c r="H5923" s="16">
        <v>66.190000000000012</v>
      </c>
      <c r="I5923" s="16">
        <v>60.03</v>
      </c>
      <c r="J5923" s="26">
        <f t="shared" si="635"/>
        <v>31.215600000000002</v>
      </c>
      <c r="K5923" s="28">
        <v>29.966976000000003</v>
      </c>
      <c r="L5923" s="29">
        <f t="shared" si="636"/>
        <v>37.45872</v>
      </c>
      <c r="M5923" s="28">
        <f t="shared" si="640"/>
        <v>29.966976000000003</v>
      </c>
      <c r="N5923" s="29">
        <f t="shared" si="641"/>
        <v>37.45872</v>
      </c>
      <c r="Q5923" s="6" t="s">
        <v>31973</v>
      </c>
      <c r="R5923" s="6" t="s">
        <v>31980</v>
      </c>
      <c r="S5923" s="6" t="s">
        <v>31875</v>
      </c>
      <c r="T5923" s="6" t="s">
        <v>32019</v>
      </c>
      <c r="U5923" s="6" t="s">
        <v>31988</v>
      </c>
      <c r="V5923" s="6" t="s">
        <v>32128</v>
      </c>
    </row>
    <row r="5924" spans="1:22">
      <c r="A5924" s="6" t="s">
        <v>15</v>
      </c>
      <c r="B5924" s="6" t="s">
        <v>2857</v>
      </c>
      <c r="C5924" s="24" t="s">
        <v>44072</v>
      </c>
      <c r="D5924" s="24" t="s">
        <v>44073</v>
      </c>
      <c r="E5924" s="6" t="s">
        <v>6016</v>
      </c>
      <c r="F5924" s="6" t="s">
        <v>16577</v>
      </c>
      <c r="G5924" s="6" t="s">
        <v>27068</v>
      </c>
      <c r="H5924" s="16">
        <v>73.64</v>
      </c>
      <c r="I5924" s="16">
        <v>67.53</v>
      </c>
      <c r="J5924" s="26">
        <f t="shared" si="635"/>
        <v>35.115600000000001</v>
      </c>
      <c r="K5924" s="28">
        <v>33.710976000000002</v>
      </c>
      <c r="L5924" s="29">
        <f t="shared" si="636"/>
        <v>42.138719999999999</v>
      </c>
      <c r="M5924" s="28">
        <f t="shared" si="640"/>
        <v>33.710976000000002</v>
      </c>
      <c r="N5924" s="29">
        <f t="shared" si="641"/>
        <v>42.138719999999999</v>
      </c>
      <c r="Q5924" s="6" t="s">
        <v>31973</v>
      </c>
      <c r="R5924" s="6" t="s">
        <v>31980</v>
      </c>
      <c r="S5924" s="6" t="s">
        <v>31875</v>
      </c>
      <c r="T5924" s="6" t="s">
        <v>32019</v>
      </c>
      <c r="U5924" s="6" t="s">
        <v>31988</v>
      </c>
      <c r="V5924" s="6" t="s">
        <v>32128</v>
      </c>
    </row>
    <row r="5925" spans="1:22">
      <c r="A5925" s="6" t="s">
        <v>15</v>
      </c>
      <c r="B5925" s="6" t="s">
        <v>2857</v>
      </c>
      <c r="C5925" s="24" t="s">
        <v>44074</v>
      </c>
      <c r="D5925" s="24" t="s">
        <v>44075</v>
      </c>
      <c r="E5925" s="6" t="s">
        <v>6017</v>
      </c>
      <c r="F5925" s="6" t="s">
        <v>16578</v>
      </c>
      <c r="G5925" s="6" t="s">
        <v>27069</v>
      </c>
      <c r="H5925" s="16">
        <v>74.78</v>
      </c>
      <c r="I5925" s="16">
        <v>67.78</v>
      </c>
      <c r="J5925" s="26">
        <f t="shared" si="635"/>
        <v>35.245600000000003</v>
      </c>
      <c r="K5925" s="28">
        <v>33.835776000000003</v>
      </c>
      <c r="L5925" s="29">
        <f t="shared" si="636"/>
        <v>42.294719999999998</v>
      </c>
      <c r="M5925" s="28">
        <f t="shared" si="640"/>
        <v>33.835776000000003</v>
      </c>
      <c r="N5925" s="29">
        <f t="shared" si="641"/>
        <v>42.294719999999998</v>
      </c>
      <c r="Q5925" s="6" t="s">
        <v>31973</v>
      </c>
      <c r="R5925" s="6" t="s">
        <v>31980</v>
      </c>
      <c r="S5925" s="6" t="s">
        <v>31875</v>
      </c>
      <c r="T5925" s="6" t="s">
        <v>32019</v>
      </c>
      <c r="U5925" s="6" t="s">
        <v>31988</v>
      </c>
      <c r="V5925" s="6" t="s">
        <v>32128</v>
      </c>
    </row>
    <row r="5926" spans="1:22">
      <c r="A5926" s="6" t="s">
        <v>15</v>
      </c>
      <c r="B5926" s="6" t="s">
        <v>2857</v>
      </c>
      <c r="C5926" s="24" t="s">
        <v>44076</v>
      </c>
      <c r="D5926" s="24" t="s">
        <v>44077</v>
      </c>
      <c r="E5926" s="6" t="s">
        <v>6018</v>
      </c>
      <c r="F5926" s="6" t="s">
        <v>16579</v>
      </c>
      <c r="G5926" s="6" t="s">
        <v>27070</v>
      </c>
      <c r="H5926" s="16">
        <v>84.02000000000001</v>
      </c>
      <c r="I5926" s="16">
        <v>76.72</v>
      </c>
      <c r="J5926" s="26">
        <f t="shared" si="635"/>
        <v>39.894399999999997</v>
      </c>
      <c r="K5926" s="28">
        <v>38.298623999999997</v>
      </c>
      <c r="L5926" s="29">
        <f t="shared" si="636"/>
        <v>47.873279999999994</v>
      </c>
      <c r="M5926" s="28">
        <f t="shared" si="640"/>
        <v>38.298623999999997</v>
      </c>
      <c r="N5926" s="29">
        <f t="shared" si="641"/>
        <v>47.873279999999994</v>
      </c>
      <c r="Q5926" s="6" t="s">
        <v>31973</v>
      </c>
      <c r="R5926" s="6" t="s">
        <v>31980</v>
      </c>
      <c r="S5926" s="6" t="s">
        <v>31875</v>
      </c>
      <c r="T5926" s="6" t="s">
        <v>32019</v>
      </c>
      <c r="U5926" s="6" t="s">
        <v>31988</v>
      </c>
      <c r="V5926" s="6" t="s">
        <v>32128</v>
      </c>
    </row>
    <row r="5927" spans="1:22">
      <c r="A5927" s="6" t="s">
        <v>15</v>
      </c>
      <c r="B5927" s="6" t="s">
        <v>2857</v>
      </c>
      <c r="C5927" s="24" t="s">
        <v>44078</v>
      </c>
      <c r="D5927" s="24" t="s">
        <v>44079</v>
      </c>
      <c r="E5927" s="6" t="s">
        <v>6019</v>
      </c>
      <c r="F5927" s="6" t="s">
        <v>16580</v>
      </c>
      <c r="G5927" s="6" t="s">
        <v>27071</v>
      </c>
      <c r="H5927" s="16">
        <v>33.519999999999996</v>
      </c>
      <c r="I5927" s="16">
        <v>31.020000000000003</v>
      </c>
      <c r="J5927" s="26">
        <f t="shared" si="635"/>
        <v>16.130400000000002</v>
      </c>
      <c r="K5927" s="28">
        <v>15.485184000000002</v>
      </c>
      <c r="L5927" s="29">
        <f t="shared" si="636"/>
        <v>19.356480000000001</v>
      </c>
      <c r="M5927" s="28">
        <f t="shared" si="640"/>
        <v>15.485184000000002</v>
      </c>
      <c r="N5927" s="29">
        <f t="shared" si="641"/>
        <v>19.356480000000001</v>
      </c>
      <c r="Q5927" s="6" t="s">
        <v>31973</v>
      </c>
      <c r="R5927" s="6" t="s">
        <v>31980</v>
      </c>
      <c r="S5927" s="6" t="s">
        <v>31875</v>
      </c>
      <c r="T5927" s="6" t="s">
        <v>32019</v>
      </c>
      <c r="U5927" s="6" t="s">
        <v>31988</v>
      </c>
      <c r="V5927" s="6" t="s">
        <v>32128</v>
      </c>
    </row>
    <row r="5928" spans="1:22">
      <c r="A5928" s="6" t="s">
        <v>15</v>
      </c>
      <c r="B5928" s="6" t="s">
        <v>2857</v>
      </c>
      <c r="C5928" s="24" t="s">
        <v>44080</v>
      </c>
      <c r="D5928" s="24" t="s">
        <v>44081</v>
      </c>
      <c r="E5928" s="6" t="s">
        <v>6020</v>
      </c>
      <c r="F5928" s="6" t="s">
        <v>16581</v>
      </c>
      <c r="G5928" s="6" t="s">
        <v>27072</v>
      </c>
      <c r="H5928" s="16">
        <v>33.549999999999997</v>
      </c>
      <c r="I5928" s="16">
        <v>30.69</v>
      </c>
      <c r="J5928" s="26">
        <f t="shared" si="635"/>
        <v>15.958800000000002</v>
      </c>
      <c r="K5928" s="28">
        <v>15.320448000000003</v>
      </c>
      <c r="L5928" s="29">
        <f t="shared" si="636"/>
        <v>19.150560000000002</v>
      </c>
      <c r="M5928" s="28">
        <f t="shared" si="640"/>
        <v>15.320448000000003</v>
      </c>
      <c r="N5928" s="29">
        <f t="shared" si="641"/>
        <v>19.150560000000002</v>
      </c>
      <c r="Q5928" s="6" t="s">
        <v>31973</v>
      </c>
      <c r="R5928" s="6" t="s">
        <v>31980</v>
      </c>
      <c r="S5928" s="6" t="s">
        <v>31875</v>
      </c>
      <c r="T5928" s="6" t="s">
        <v>32019</v>
      </c>
      <c r="U5928" s="6" t="s">
        <v>31988</v>
      </c>
      <c r="V5928" s="6" t="s">
        <v>32128</v>
      </c>
    </row>
    <row r="5929" spans="1:22">
      <c r="A5929" s="6" t="s">
        <v>15</v>
      </c>
      <c r="B5929" s="6" t="s">
        <v>2857</v>
      </c>
      <c r="C5929" s="24" t="s">
        <v>44082</v>
      </c>
      <c r="D5929" s="24" t="s">
        <v>44083</v>
      </c>
      <c r="E5929" s="6" t="s">
        <v>6021</v>
      </c>
      <c r="F5929" s="6" t="s">
        <v>16582</v>
      </c>
      <c r="G5929" s="6" t="s">
        <v>27073</v>
      </c>
      <c r="H5929" s="16">
        <v>36.809999999999995</v>
      </c>
      <c r="I5929" s="16">
        <v>32.409999999999997</v>
      </c>
      <c r="J5929" s="26">
        <f t="shared" si="635"/>
        <v>16.853199999999998</v>
      </c>
      <c r="K5929" s="28">
        <v>16.179071999999998</v>
      </c>
      <c r="L5929" s="29">
        <f t="shared" si="636"/>
        <v>20.223839999999996</v>
      </c>
      <c r="M5929" s="28">
        <f t="shared" si="640"/>
        <v>16.179071999999998</v>
      </c>
      <c r="N5929" s="29">
        <f t="shared" si="641"/>
        <v>20.223839999999996</v>
      </c>
      <c r="Q5929" s="6" t="s">
        <v>31973</v>
      </c>
      <c r="R5929" s="6" t="s">
        <v>31980</v>
      </c>
      <c r="S5929" s="6" t="s">
        <v>31875</v>
      </c>
      <c r="T5929" s="6" t="s">
        <v>32019</v>
      </c>
      <c r="U5929" s="6" t="s">
        <v>31988</v>
      </c>
      <c r="V5929" s="6" t="s">
        <v>32128</v>
      </c>
    </row>
    <row r="5930" spans="1:22">
      <c r="A5930" s="6" t="s">
        <v>15</v>
      </c>
      <c r="B5930" s="6" t="s">
        <v>2857</v>
      </c>
      <c r="C5930" s="24" t="s">
        <v>44084</v>
      </c>
      <c r="D5930" s="24" t="s">
        <v>44085</v>
      </c>
      <c r="E5930" s="6" t="s">
        <v>6022</v>
      </c>
      <c r="F5930" s="6" t="s">
        <v>16583</v>
      </c>
      <c r="G5930" s="6" t="s">
        <v>27074</v>
      </c>
      <c r="H5930" s="16">
        <v>81.84</v>
      </c>
      <c r="I5930" s="16">
        <v>75</v>
      </c>
      <c r="J5930" s="26">
        <f t="shared" si="635"/>
        <v>39</v>
      </c>
      <c r="K5930" s="28">
        <v>37.44</v>
      </c>
      <c r="L5930" s="29">
        <f t="shared" si="636"/>
        <v>46.8</v>
      </c>
      <c r="M5930" s="28">
        <f t="shared" si="640"/>
        <v>37.44</v>
      </c>
      <c r="N5930" s="29">
        <f t="shared" si="641"/>
        <v>46.8</v>
      </c>
      <c r="Q5930" s="6" t="s">
        <v>31973</v>
      </c>
      <c r="R5930" s="6" t="s">
        <v>31980</v>
      </c>
      <c r="S5930" s="6" t="s">
        <v>31875</v>
      </c>
      <c r="T5930" s="6" t="s">
        <v>32019</v>
      </c>
      <c r="U5930" s="6" t="s">
        <v>31988</v>
      </c>
      <c r="V5930" s="6" t="s">
        <v>32128</v>
      </c>
    </row>
    <row r="5931" spans="1:22">
      <c r="A5931" s="6" t="s">
        <v>15</v>
      </c>
      <c r="B5931" s="6" t="s">
        <v>2857</v>
      </c>
      <c r="C5931" s="24" t="s">
        <v>44086</v>
      </c>
      <c r="D5931" s="24" t="s">
        <v>44087</v>
      </c>
      <c r="E5931" s="6" t="s">
        <v>6023</v>
      </c>
      <c r="F5931" s="6" t="s">
        <v>16584</v>
      </c>
      <c r="G5931" s="6" t="s">
        <v>27075</v>
      </c>
      <c r="H5931" s="16">
        <v>93</v>
      </c>
      <c r="I5931" s="16">
        <v>79.67</v>
      </c>
      <c r="J5931" s="26">
        <f t="shared" si="635"/>
        <v>41.428400000000003</v>
      </c>
      <c r="K5931" s="28">
        <v>39.771264000000002</v>
      </c>
      <c r="L5931" s="29">
        <f t="shared" si="636"/>
        <v>49.714080000000003</v>
      </c>
      <c r="M5931" s="28">
        <f t="shared" si="640"/>
        <v>39.771264000000002</v>
      </c>
      <c r="N5931" s="29">
        <f t="shared" si="641"/>
        <v>49.714080000000003</v>
      </c>
      <c r="Q5931" s="6" t="s">
        <v>31973</v>
      </c>
      <c r="R5931" s="6" t="s">
        <v>31980</v>
      </c>
      <c r="S5931" s="6" t="s">
        <v>31875</v>
      </c>
      <c r="T5931" s="6" t="s">
        <v>32019</v>
      </c>
      <c r="U5931" s="6" t="s">
        <v>31988</v>
      </c>
      <c r="V5931" s="6" t="s">
        <v>32128</v>
      </c>
    </row>
    <row r="5932" spans="1:22">
      <c r="A5932" s="6" t="s">
        <v>15</v>
      </c>
      <c r="B5932" s="6" t="s">
        <v>2857</v>
      </c>
      <c r="C5932" s="24" t="s">
        <v>44088</v>
      </c>
      <c r="D5932" s="24" t="s">
        <v>44089</v>
      </c>
      <c r="E5932" s="6" t="s">
        <v>6024</v>
      </c>
      <c r="F5932" s="6" t="s">
        <v>16585</v>
      </c>
      <c r="G5932" s="6" t="s">
        <v>27076</v>
      </c>
      <c r="H5932" s="16">
        <v>109.53</v>
      </c>
      <c r="I5932" s="16">
        <v>100.29</v>
      </c>
      <c r="J5932" s="26">
        <f t="shared" si="635"/>
        <v>52.150800000000004</v>
      </c>
      <c r="K5932" s="28">
        <v>50.064768000000001</v>
      </c>
      <c r="L5932" s="29">
        <f t="shared" si="636"/>
        <v>62.580959999999997</v>
      </c>
      <c r="M5932" s="28">
        <f t="shared" si="640"/>
        <v>50.064768000000001</v>
      </c>
      <c r="N5932" s="29">
        <f t="shared" si="641"/>
        <v>62.580959999999997</v>
      </c>
      <c r="Q5932" s="6" t="s">
        <v>31973</v>
      </c>
      <c r="R5932" s="6" t="s">
        <v>31980</v>
      </c>
      <c r="S5932" s="6" t="s">
        <v>31875</v>
      </c>
      <c r="T5932" s="6" t="s">
        <v>32019</v>
      </c>
      <c r="U5932" s="6" t="s">
        <v>31988</v>
      </c>
      <c r="V5932" s="6" t="s">
        <v>32128</v>
      </c>
    </row>
    <row r="5933" spans="1:22">
      <c r="A5933" s="6" t="s">
        <v>15</v>
      </c>
      <c r="B5933" s="6" t="s">
        <v>2857</v>
      </c>
      <c r="C5933" s="24" t="s">
        <v>44090</v>
      </c>
      <c r="D5933" s="24" t="s">
        <v>44091</v>
      </c>
      <c r="E5933" s="6" t="s">
        <v>6025</v>
      </c>
      <c r="F5933" s="6" t="s">
        <v>16586</v>
      </c>
      <c r="G5933" s="6" t="s">
        <v>27077</v>
      </c>
      <c r="H5933" s="16">
        <v>104.98</v>
      </c>
      <c r="I5933" s="16">
        <v>89.5</v>
      </c>
      <c r="J5933" s="26">
        <f t="shared" si="635"/>
        <v>46.54</v>
      </c>
      <c r="K5933" s="28">
        <v>44.678399999999996</v>
      </c>
      <c r="L5933" s="29">
        <f t="shared" si="636"/>
        <v>55.847999999999992</v>
      </c>
      <c r="M5933" s="28">
        <f t="shared" si="640"/>
        <v>44.678399999999996</v>
      </c>
      <c r="N5933" s="29">
        <f t="shared" si="641"/>
        <v>55.847999999999992</v>
      </c>
      <c r="Q5933" s="6" t="s">
        <v>31973</v>
      </c>
      <c r="R5933" s="6" t="s">
        <v>31980</v>
      </c>
      <c r="S5933" s="6" t="s">
        <v>31875</v>
      </c>
      <c r="T5933" s="6" t="s">
        <v>32019</v>
      </c>
      <c r="U5933" s="6" t="s">
        <v>31988</v>
      </c>
      <c r="V5933" s="6" t="s">
        <v>32128</v>
      </c>
    </row>
    <row r="5934" spans="1:22">
      <c r="A5934" s="6" t="s">
        <v>15</v>
      </c>
      <c r="B5934" s="6" t="s">
        <v>2857</v>
      </c>
      <c r="C5934" s="24" t="s">
        <v>44092</v>
      </c>
      <c r="D5934" s="24" t="s">
        <v>44093</v>
      </c>
      <c r="E5934" s="6" t="s">
        <v>6026</v>
      </c>
      <c r="F5934" s="6" t="s">
        <v>16587</v>
      </c>
      <c r="G5934" s="6" t="s">
        <v>27078</v>
      </c>
      <c r="H5934" s="16">
        <v>127.38000000000001</v>
      </c>
      <c r="I5934" s="16">
        <v>108.83</v>
      </c>
      <c r="J5934" s="26">
        <f t="shared" si="635"/>
        <v>56.5916</v>
      </c>
      <c r="K5934" s="28">
        <v>54.327936000000001</v>
      </c>
      <c r="L5934" s="29">
        <f t="shared" si="636"/>
        <v>67.90992</v>
      </c>
      <c r="M5934" s="28">
        <f t="shared" si="640"/>
        <v>54.327936000000001</v>
      </c>
      <c r="N5934" s="29">
        <f t="shared" si="641"/>
        <v>67.90992</v>
      </c>
      <c r="Q5934" s="6" t="s">
        <v>31973</v>
      </c>
      <c r="R5934" s="6" t="s">
        <v>31980</v>
      </c>
      <c r="S5934" s="6" t="s">
        <v>31875</v>
      </c>
      <c r="T5934" s="6" t="s">
        <v>32019</v>
      </c>
      <c r="U5934" s="6" t="s">
        <v>31988</v>
      </c>
      <c r="V5934" s="6" t="s">
        <v>32128</v>
      </c>
    </row>
    <row r="5935" spans="1:22">
      <c r="A5935" s="6" t="s">
        <v>15</v>
      </c>
      <c r="B5935" s="6" t="s">
        <v>2857</v>
      </c>
      <c r="C5935" s="24" t="s">
        <v>44094</v>
      </c>
      <c r="D5935" s="24" t="s">
        <v>44095</v>
      </c>
      <c r="E5935" s="6" t="s">
        <v>6027</v>
      </c>
      <c r="F5935" s="6" t="s">
        <v>16588</v>
      </c>
      <c r="G5935" s="6" t="s">
        <v>27079</v>
      </c>
      <c r="H5935" s="16">
        <v>60.15</v>
      </c>
      <c r="I5935" s="16">
        <v>53.82</v>
      </c>
      <c r="J5935" s="26">
        <f t="shared" si="635"/>
        <v>27.9864</v>
      </c>
      <c r="K5935" s="28">
        <v>26.866944</v>
      </c>
      <c r="L5935" s="29">
        <f t="shared" si="636"/>
        <v>33.583680000000001</v>
      </c>
      <c r="M5935" s="28">
        <f t="shared" si="640"/>
        <v>26.866944</v>
      </c>
      <c r="N5935" s="29">
        <f t="shared" si="641"/>
        <v>33.583680000000001</v>
      </c>
      <c r="Q5935" s="6" t="s">
        <v>31973</v>
      </c>
      <c r="R5935" s="6" t="s">
        <v>31980</v>
      </c>
      <c r="S5935" s="6" t="s">
        <v>31875</v>
      </c>
      <c r="T5935" s="6" t="s">
        <v>32019</v>
      </c>
      <c r="U5935" s="6" t="s">
        <v>31988</v>
      </c>
      <c r="V5935" s="6" t="s">
        <v>32128</v>
      </c>
    </row>
    <row r="5936" spans="1:22">
      <c r="A5936" s="6" t="s">
        <v>15</v>
      </c>
      <c r="B5936" s="6" t="s">
        <v>2857</v>
      </c>
      <c r="C5936" s="24" t="s">
        <v>44096</v>
      </c>
      <c r="D5936" s="24" t="s">
        <v>44097</v>
      </c>
      <c r="E5936" s="6" t="s">
        <v>6028</v>
      </c>
      <c r="F5936" s="6" t="s">
        <v>16589</v>
      </c>
      <c r="G5936" s="6" t="s">
        <v>27080</v>
      </c>
      <c r="H5936" s="16">
        <v>67.790000000000006</v>
      </c>
      <c r="I5936" s="16">
        <v>59.03</v>
      </c>
      <c r="J5936" s="26">
        <f t="shared" si="635"/>
        <v>30.695600000000002</v>
      </c>
      <c r="K5936" s="28">
        <v>29.467776000000001</v>
      </c>
      <c r="L5936" s="29">
        <f t="shared" si="636"/>
        <v>36.834719999999997</v>
      </c>
      <c r="M5936" s="28">
        <f t="shared" si="640"/>
        <v>29.467776000000001</v>
      </c>
      <c r="N5936" s="29">
        <f t="shared" si="641"/>
        <v>36.834719999999997</v>
      </c>
      <c r="Q5936" s="6" t="s">
        <v>31973</v>
      </c>
      <c r="R5936" s="6" t="s">
        <v>31980</v>
      </c>
      <c r="S5936" s="6" t="s">
        <v>31875</v>
      </c>
      <c r="T5936" s="6" t="s">
        <v>32019</v>
      </c>
      <c r="U5936" s="6" t="s">
        <v>31988</v>
      </c>
      <c r="V5936" s="6" t="s">
        <v>32128</v>
      </c>
    </row>
    <row r="5937" spans="1:22">
      <c r="A5937" s="6" t="s">
        <v>15</v>
      </c>
      <c r="B5937" s="6" t="s">
        <v>2857</v>
      </c>
      <c r="C5937" s="24" t="s">
        <v>44098</v>
      </c>
      <c r="D5937" s="24" t="s">
        <v>44099</v>
      </c>
      <c r="E5937" s="6" t="s">
        <v>6029</v>
      </c>
      <c r="F5937" s="6" t="s">
        <v>16590</v>
      </c>
      <c r="G5937" s="6" t="s">
        <v>27081</v>
      </c>
      <c r="H5937" s="16">
        <v>133.97</v>
      </c>
      <c r="I5937" s="16">
        <v>121.03</v>
      </c>
      <c r="J5937" s="26">
        <f t="shared" si="635"/>
        <v>62.935600000000001</v>
      </c>
      <c r="K5937" s="28">
        <v>60.418176000000003</v>
      </c>
      <c r="L5937" s="29">
        <f t="shared" si="636"/>
        <v>75.522719999999993</v>
      </c>
      <c r="M5937" s="28">
        <f t="shared" si="640"/>
        <v>60.418176000000003</v>
      </c>
      <c r="N5937" s="29">
        <f t="shared" si="641"/>
        <v>75.522719999999993</v>
      </c>
      <c r="Q5937" s="6" t="s">
        <v>31973</v>
      </c>
      <c r="R5937" s="6" t="s">
        <v>31980</v>
      </c>
      <c r="S5937" s="6" t="s">
        <v>31875</v>
      </c>
      <c r="T5937" s="6" t="s">
        <v>32019</v>
      </c>
      <c r="U5937" s="6" t="s">
        <v>31988</v>
      </c>
      <c r="V5937" s="6" t="s">
        <v>32128</v>
      </c>
    </row>
    <row r="5938" spans="1:22">
      <c r="A5938" s="6" t="s">
        <v>15</v>
      </c>
      <c r="B5938" s="6" t="s">
        <v>2857</v>
      </c>
      <c r="C5938" s="24" t="s">
        <v>44100</v>
      </c>
      <c r="D5938" s="24" t="s">
        <v>44101</v>
      </c>
      <c r="E5938" s="6" t="s">
        <v>6030</v>
      </c>
      <c r="F5938" s="6" t="s">
        <v>16591</v>
      </c>
      <c r="G5938" s="6" t="s">
        <v>27082</v>
      </c>
      <c r="H5938" s="16">
        <v>154.19</v>
      </c>
      <c r="I5938" s="16">
        <v>134.47</v>
      </c>
      <c r="J5938" s="26">
        <f t="shared" si="635"/>
        <v>69.924400000000006</v>
      </c>
      <c r="K5938" s="28">
        <v>67.127424000000005</v>
      </c>
      <c r="L5938" s="29">
        <f t="shared" si="636"/>
        <v>83.909279999999995</v>
      </c>
      <c r="M5938" s="28">
        <f t="shared" si="640"/>
        <v>67.127424000000005</v>
      </c>
      <c r="N5938" s="29">
        <f t="shared" si="641"/>
        <v>83.909279999999995</v>
      </c>
      <c r="Q5938" s="6" t="s">
        <v>31973</v>
      </c>
      <c r="R5938" s="6" t="s">
        <v>31980</v>
      </c>
      <c r="S5938" s="6" t="s">
        <v>31875</v>
      </c>
      <c r="T5938" s="6" t="s">
        <v>32019</v>
      </c>
      <c r="U5938" s="6" t="s">
        <v>31988</v>
      </c>
      <c r="V5938" s="6" t="s">
        <v>32128</v>
      </c>
    </row>
    <row r="5939" spans="1:22">
      <c r="A5939" s="6" t="s">
        <v>15</v>
      </c>
      <c r="B5939" s="6" t="s">
        <v>2857</v>
      </c>
      <c r="C5939" s="24" t="s">
        <v>44102</v>
      </c>
      <c r="D5939" s="24" t="s">
        <v>44103</v>
      </c>
      <c r="E5939" s="6" t="s">
        <v>6031</v>
      </c>
      <c r="F5939" s="6" t="s">
        <v>16592</v>
      </c>
      <c r="G5939" s="6" t="s">
        <v>27083</v>
      </c>
      <c r="H5939" s="16">
        <v>178.29999999999998</v>
      </c>
      <c r="I5939" s="16">
        <v>155.41</v>
      </c>
      <c r="J5939" s="26">
        <f t="shared" si="635"/>
        <v>80.813199999999995</v>
      </c>
      <c r="K5939" s="28">
        <v>77.580671999999993</v>
      </c>
      <c r="L5939" s="29">
        <f t="shared" si="636"/>
        <v>96.975839999999991</v>
      </c>
      <c r="M5939" s="28">
        <f t="shared" si="640"/>
        <v>77.580671999999993</v>
      </c>
      <c r="N5939" s="29">
        <f t="shared" si="641"/>
        <v>96.975839999999991</v>
      </c>
      <c r="Q5939" s="6" t="s">
        <v>31973</v>
      </c>
      <c r="R5939" s="6" t="s">
        <v>31980</v>
      </c>
      <c r="S5939" s="6" t="s">
        <v>31875</v>
      </c>
      <c r="T5939" s="6" t="s">
        <v>32019</v>
      </c>
      <c r="U5939" s="6" t="s">
        <v>31988</v>
      </c>
      <c r="V5939" s="6" t="s">
        <v>32128</v>
      </c>
    </row>
    <row r="5940" spans="1:22">
      <c r="A5940" s="6" t="s">
        <v>15</v>
      </c>
      <c r="B5940" s="6" t="s">
        <v>2857</v>
      </c>
      <c r="C5940" s="24" t="s">
        <v>44104</v>
      </c>
      <c r="D5940" s="24" t="s">
        <v>44105</v>
      </c>
      <c r="E5940" s="6" t="s">
        <v>6032</v>
      </c>
      <c r="F5940" s="6" t="s">
        <v>16593</v>
      </c>
      <c r="G5940" s="6" t="s">
        <v>27084</v>
      </c>
      <c r="H5940" s="16">
        <v>175.57999999999998</v>
      </c>
      <c r="I5940" s="16">
        <v>153.41999999999999</v>
      </c>
      <c r="J5940" s="26">
        <f t="shared" si="635"/>
        <v>79.778399999999991</v>
      </c>
      <c r="K5940" s="28">
        <v>76.58726399999999</v>
      </c>
      <c r="L5940" s="29">
        <f t="shared" si="636"/>
        <v>95.734079999999977</v>
      </c>
      <c r="M5940" s="28">
        <f t="shared" si="640"/>
        <v>76.58726399999999</v>
      </c>
      <c r="N5940" s="29">
        <f t="shared" si="641"/>
        <v>95.734079999999977</v>
      </c>
      <c r="Q5940" s="6" t="s">
        <v>31973</v>
      </c>
      <c r="R5940" s="6" t="s">
        <v>31980</v>
      </c>
      <c r="S5940" s="6" t="s">
        <v>31875</v>
      </c>
      <c r="T5940" s="6" t="s">
        <v>32019</v>
      </c>
      <c r="U5940" s="6" t="s">
        <v>31988</v>
      </c>
      <c r="V5940" s="6" t="s">
        <v>32128</v>
      </c>
    </row>
    <row r="5941" spans="1:22">
      <c r="A5941" s="6" t="s">
        <v>15</v>
      </c>
      <c r="B5941" s="6" t="s">
        <v>2857</v>
      </c>
      <c r="C5941" s="24" t="s">
        <v>44106</v>
      </c>
      <c r="D5941" s="24" t="s">
        <v>44107</v>
      </c>
      <c r="E5941" s="6" t="s">
        <v>6033</v>
      </c>
      <c r="F5941" s="6" t="s">
        <v>16594</v>
      </c>
      <c r="G5941" s="6" t="s">
        <v>27085</v>
      </c>
      <c r="H5941" s="16">
        <v>211.56</v>
      </c>
      <c r="I5941" s="16">
        <v>184.89</v>
      </c>
      <c r="J5941" s="26">
        <f t="shared" si="635"/>
        <v>96.142799999999994</v>
      </c>
      <c r="K5941" s="28">
        <v>92.297087999999988</v>
      </c>
      <c r="L5941" s="29">
        <f t="shared" si="636"/>
        <v>115.37135999999998</v>
      </c>
      <c r="M5941" s="28">
        <f t="shared" si="640"/>
        <v>92.297087999999988</v>
      </c>
      <c r="N5941" s="29">
        <f t="shared" si="641"/>
        <v>115.37135999999998</v>
      </c>
      <c r="Q5941" s="6" t="s">
        <v>31973</v>
      </c>
      <c r="R5941" s="6" t="s">
        <v>31980</v>
      </c>
      <c r="S5941" s="6" t="s">
        <v>31875</v>
      </c>
      <c r="T5941" s="6" t="s">
        <v>32019</v>
      </c>
      <c r="U5941" s="6" t="s">
        <v>31988</v>
      </c>
      <c r="V5941" s="6" t="s">
        <v>32128</v>
      </c>
    </row>
    <row r="5942" spans="1:22">
      <c r="A5942" s="6" t="s">
        <v>15</v>
      </c>
      <c r="B5942" s="6" t="s">
        <v>2857</v>
      </c>
      <c r="C5942" s="24" t="s">
        <v>44108</v>
      </c>
      <c r="D5942" s="24" t="s">
        <v>44109</v>
      </c>
      <c r="E5942" s="6" t="s">
        <v>6034</v>
      </c>
      <c r="F5942" s="6" t="s">
        <v>16595</v>
      </c>
      <c r="G5942" s="6" t="s">
        <v>27086</v>
      </c>
      <c r="H5942" s="16">
        <v>70.56</v>
      </c>
      <c r="I5942" s="16">
        <v>64.23</v>
      </c>
      <c r="J5942" s="26">
        <f t="shared" si="635"/>
        <v>33.399600000000007</v>
      </c>
      <c r="K5942" s="28">
        <v>32.063616000000003</v>
      </c>
      <c r="L5942" s="29">
        <f t="shared" si="636"/>
        <v>40.079520000000002</v>
      </c>
      <c r="M5942" s="28">
        <f t="shared" si="640"/>
        <v>32.063616000000003</v>
      </c>
      <c r="N5942" s="29">
        <f t="shared" si="641"/>
        <v>40.079520000000002</v>
      </c>
      <c r="Q5942" s="6" t="s">
        <v>31973</v>
      </c>
      <c r="R5942" s="6" t="s">
        <v>31980</v>
      </c>
      <c r="S5942" s="6" t="s">
        <v>31875</v>
      </c>
      <c r="T5942" s="6" t="s">
        <v>32019</v>
      </c>
      <c r="U5942" s="6" t="s">
        <v>31988</v>
      </c>
      <c r="V5942" s="6" t="s">
        <v>32128</v>
      </c>
    </row>
    <row r="5943" spans="1:22">
      <c r="A5943" s="6" t="s">
        <v>15</v>
      </c>
      <c r="B5943" s="6" t="s">
        <v>2857</v>
      </c>
      <c r="C5943" s="24" t="s">
        <v>44110</v>
      </c>
      <c r="D5943" s="24" t="s">
        <v>44111</v>
      </c>
      <c r="E5943" s="6" t="s">
        <v>6035</v>
      </c>
      <c r="F5943" s="6" t="s">
        <v>16596</v>
      </c>
      <c r="G5943" s="6" t="s">
        <v>27087</v>
      </c>
      <c r="H5943" s="16">
        <v>79.64</v>
      </c>
      <c r="I5943" s="16">
        <v>71.11</v>
      </c>
      <c r="J5943" s="26">
        <f t="shared" si="635"/>
        <v>36.977200000000003</v>
      </c>
      <c r="K5943" s="28">
        <v>35.498112000000006</v>
      </c>
      <c r="L5943" s="29">
        <f t="shared" si="636"/>
        <v>44.372640000000004</v>
      </c>
      <c r="M5943" s="28">
        <f t="shared" si="640"/>
        <v>35.498112000000006</v>
      </c>
      <c r="N5943" s="29">
        <f t="shared" si="641"/>
        <v>44.372640000000004</v>
      </c>
      <c r="Q5943" s="6" t="s">
        <v>31973</v>
      </c>
      <c r="R5943" s="6" t="s">
        <v>31980</v>
      </c>
      <c r="S5943" s="6" t="s">
        <v>31875</v>
      </c>
      <c r="T5943" s="6" t="s">
        <v>32019</v>
      </c>
      <c r="U5943" s="6" t="s">
        <v>31988</v>
      </c>
      <c r="V5943" s="6" t="s">
        <v>32128</v>
      </c>
    </row>
    <row r="5944" spans="1:22">
      <c r="A5944" s="6" t="s">
        <v>15</v>
      </c>
      <c r="B5944" s="6" t="s">
        <v>2857</v>
      </c>
      <c r="C5944" s="24" t="s">
        <v>44112</v>
      </c>
      <c r="D5944" s="24" t="s">
        <v>44113</v>
      </c>
      <c r="E5944" s="6" t="s">
        <v>6036</v>
      </c>
      <c r="F5944" s="6" t="s">
        <v>16597</v>
      </c>
      <c r="G5944" s="6" t="s">
        <v>27088</v>
      </c>
      <c r="H5944" s="16">
        <v>158.54999999999998</v>
      </c>
      <c r="I5944" s="16">
        <v>145.91999999999999</v>
      </c>
      <c r="J5944" s="26">
        <f t="shared" si="635"/>
        <v>75.878399999999999</v>
      </c>
      <c r="K5944" s="28">
        <v>72.843264000000005</v>
      </c>
      <c r="L5944" s="29">
        <f t="shared" si="636"/>
        <v>91.054079999999999</v>
      </c>
      <c r="M5944" s="28">
        <f t="shared" si="640"/>
        <v>72.843264000000005</v>
      </c>
      <c r="N5944" s="29">
        <f t="shared" si="641"/>
        <v>91.054079999999999</v>
      </c>
      <c r="Q5944" s="6" t="s">
        <v>31973</v>
      </c>
      <c r="R5944" s="6" t="s">
        <v>31980</v>
      </c>
      <c r="S5944" s="6" t="s">
        <v>31875</v>
      </c>
      <c r="T5944" s="6" t="s">
        <v>32019</v>
      </c>
      <c r="U5944" s="6" t="s">
        <v>31988</v>
      </c>
      <c r="V5944" s="6" t="s">
        <v>32128</v>
      </c>
    </row>
    <row r="5945" spans="1:22">
      <c r="A5945" s="6" t="s">
        <v>15</v>
      </c>
      <c r="B5945" s="6" t="s">
        <v>2857</v>
      </c>
      <c r="C5945" s="24" t="s">
        <v>44114</v>
      </c>
      <c r="D5945" s="24" t="s">
        <v>44115</v>
      </c>
      <c r="E5945" s="6" t="s">
        <v>6037</v>
      </c>
      <c r="F5945" s="6" t="s">
        <v>16598</v>
      </c>
      <c r="G5945" s="6" t="s">
        <v>27089</v>
      </c>
      <c r="H5945" s="16">
        <v>181.35</v>
      </c>
      <c r="I5945" s="16">
        <v>159.66</v>
      </c>
      <c r="J5945" s="26">
        <f t="shared" si="635"/>
        <v>83.023200000000003</v>
      </c>
      <c r="K5945" s="28">
        <v>79.702272000000008</v>
      </c>
      <c r="L5945" s="29">
        <f t="shared" si="636"/>
        <v>99.627840000000006</v>
      </c>
      <c r="M5945" s="28">
        <f t="shared" si="640"/>
        <v>79.702272000000008</v>
      </c>
      <c r="N5945" s="29">
        <f t="shared" si="641"/>
        <v>99.627840000000006</v>
      </c>
      <c r="Q5945" s="6" t="s">
        <v>31973</v>
      </c>
      <c r="R5945" s="6" t="s">
        <v>31980</v>
      </c>
      <c r="S5945" s="6" t="s">
        <v>31875</v>
      </c>
      <c r="T5945" s="6" t="s">
        <v>32019</v>
      </c>
      <c r="U5945" s="6" t="s">
        <v>31988</v>
      </c>
      <c r="V5945" s="6" t="s">
        <v>32128</v>
      </c>
    </row>
    <row r="5946" spans="1:22">
      <c r="A5946" s="6" t="s">
        <v>15</v>
      </c>
      <c r="B5946" s="6" t="s">
        <v>2857</v>
      </c>
      <c r="C5946" s="24" t="s">
        <v>44116</v>
      </c>
      <c r="D5946" s="24" t="s">
        <v>44117</v>
      </c>
      <c r="E5946" s="6" t="s">
        <v>6038</v>
      </c>
      <c r="F5946" s="6" t="s">
        <v>16599</v>
      </c>
      <c r="G5946" s="6" t="s">
        <v>27090</v>
      </c>
      <c r="H5946" s="16">
        <v>210.08</v>
      </c>
      <c r="I5946" s="16">
        <v>188.63</v>
      </c>
      <c r="J5946" s="26">
        <f t="shared" si="635"/>
        <v>98.087599999999995</v>
      </c>
      <c r="K5946" s="28">
        <v>94.164096000000001</v>
      </c>
      <c r="L5946" s="29">
        <f t="shared" si="636"/>
        <v>117.70511999999999</v>
      </c>
      <c r="M5946" s="28">
        <f t="shared" si="640"/>
        <v>94.164096000000001</v>
      </c>
      <c r="N5946" s="29">
        <f t="shared" si="641"/>
        <v>117.70511999999999</v>
      </c>
      <c r="Q5946" s="6" t="s">
        <v>31973</v>
      </c>
      <c r="R5946" s="6" t="s">
        <v>31980</v>
      </c>
      <c r="S5946" s="6" t="s">
        <v>31875</v>
      </c>
      <c r="T5946" s="6" t="s">
        <v>32019</v>
      </c>
      <c r="U5946" s="6" t="s">
        <v>31988</v>
      </c>
      <c r="V5946" s="6" t="s">
        <v>32128</v>
      </c>
    </row>
    <row r="5947" spans="1:22">
      <c r="A5947" s="6" t="s">
        <v>15</v>
      </c>
      <c r="B5947" s="6" t="s">
        <v>2857</v>
      </c>
      <c r="C5947" s="24" t="s">
        <v>44118</v>
      </c>
      <c r="D5947" s="24" t="s">
        <v>44119</v>
      </c>
      <c r="E5947" s="6" t="s">
        <v>6039</v>
      </c>
      <c r="F5947" s="6" t="s">
        <v>16600</v>
      </c>
      <c r="G5947" s="6" t="s">
        <v>27091</v>
      </c>
      <c r="H5947" s="16">
        <v>205.39999999999998</v>
      </c>
      <c r="I5947" s="16">
        <v>183.14999999999998</v>
      </c>
      <c r="J5947" s="26">
        <f t="shared" si="635"/>
        <v>95.237999999999985</v>
      </c>
      <c r="K5947" s="28">
        <v>91.428479999999979</v>
      </c>
      <c r="L5947" s="29">
        <f t="shared" si="636"/>
        <v>114.28559999999997</v>
      </c>
      <c r="M5947" s="28">
        <f t="shared" si="640"/>
        <v>91.428479999999979</v>
      </c>
      <c r="N5947" s="29">
        <f t="shared" si="641"/>
        <v>114.28559999999997</v>
      </c>
      <c r="Q5947" s="6" t="s">
        <v>31973</v>
      </c>
      <c r="R5947" s="6" t="s">
        <v>31980</v>
      </c>
      <c r="S5947" s="6" t="s">
        <v>31875</v>
      </c>
      <c r="T5947" s="6" t="s">
        <v>32019</v>
      </c>
      <c r="U5947" s="6" t="s">
        <v>31988</v>
      </c>
      <c r="V5947" s="6" t="s">
        <v>32128</v>
      </c>
    </row>
    <row r="5948" spans="1:22">
      <c r="A5948" s="6" t="s">
        <v>15</v>
      </c>
      <c r="B5948" s="6" t="s">
        <v>2857</v>
      </c>
      <c r="C5948" s="24" t="s">
        <v>44120</v>
      </c>
      <c r="D5948" s="24" t="s">
        <v>44121</v>
      </c>
      <c r="E5948" s="6" t="s">
        <v>6040</v>
      </c>
      <c r="F5948" s="6" t="s">
        <v>16601</v>
      </c>
      <c r="G5948" s="6" t="s">
        <v>27092</v>
      </c>
      <c r="H5948" s="16">
        <v>241.53</v>
      </c>
      <c r="I5948" s="16">
        <v>215.73</v>
      </c>
      <c r="J5948" s="26">
        <f t="shared" si="635"/>
        <v>112.17959999999999</v>
      </c>
      <c r="K5948" s="28">
        <v>107.69241599999999</v>
      </c>
      <c r="L5948" s="29">
        <f t="shared" si="636"/>
        <v>134.61551999999998</v>
      </c>
      <c r="M5948" s="28">
        <f t="shared" si="640"/>
        <v>107.69241599999999</v>
      </c>
      <c r="N5948" s="29">
        <f t="shared" si="641"/>
        <v>134.61551999999998</v>
      </c>
      <c r="Q5948" s="6" t="s">
        <v>31973</v>
      </c>
      <c r="R5948" s="6" t="s">
        <v>31980</v>
      </c>
      <c r="S5948" s="6" t="s">
        <v>31875</v>
      </c>
      <c r="T5948" s="6" t="s">
        <v>32019</v>
      </c>
      <c r="U5948" s="6" t="s">
        <v>31988</v>
      </c>
      <c r="V5948" s="6" t="s">
        <v>32128</v>
      </c>
    </row>
    <row r="5949" spans="1:22">
      <c r="A5949" s="6" t="s">
        <v>15</v>
      </c>
      <c r="B5949" s="6" t="s">
        <v>2857</v>
      </c>
      <c r="C5949" s="24" t="s">
        <v>44122</v>
      </c>
      <c r="D5949" s="24" t="s">
        <v>44123</v>
      </c>
      <c r="E5949" s="6" t="s">
        <v>6041</v>
      </c>
      <c r="F5949" s="6" t="s">
        <v>16602</v>
      </c>
      <c r="G5949" s="6" t="s">
        <v>21509</v>
      </c>
      <c r="H5949" s="16">
        <v>270.52999999999997</v>
      </c>
      <c r="I5949" s="16">
        <v>240.26</v>
      </c>
      <c r="J5949" s="26">
        <f t="shared" si="635"/>
        <v>124.93519999999999</v>
      </c>
      <c r="K5949" s="28">
        <v>119.937792</v>
      </c>
      <c r="L5949" s="29">
        <f t="shared" si="636"/>
        <v>149.92223999999999</v>
      </c>
      <c r="M5949" s="28">
        <f t="shared" si="640"/>
        <v>119.937792</v>
      </c>
      <c r="N5949" s="29">
        <f t="shared" si="641"/>
        <v>149.92223999999999</v>
      </c>
      <c r="Q5949" s="6" t="s">
        <v>31973</v>
      </c>
      <c r="R5949" s="6" t="s">
        <v>31980</v>
      </c>
      <c r="S5949" s="6" t="s">
        <v>31875</v>
      </c>
      <c r="T5949" s="6" t="s">
        <v>32019</v>
      </c>
      <c r="U5949" s="6" t="s">
        <v>31988</v>
      </c>
      <c r="V5949" s="6" t="s">
        <v>32128</v>
      </c>
    </row>
    <row r="5950" spans="1:22">
      <c r="A5950" s="6" t="s">
        <v>15</v>
      </c>
      <c r="B5950" s="6" t="s">
        <v>2857</v>
      </c>
      <c r="C5950" s="24" t="s">
        <v>44124</v>
      </c>
      <c r="D5950" s="24" t="s">
        <v>44125</v>
      </c>
      <c r="E5950" s="6" t="s">
        <v>6042</v>
      </c>
      <c r="F5950" s="6" t="s">
        <v>16603</v>
      </c>
      <c r="G5950" s="6" t="s">
        <v>27093</v>
      </c>
      <c r="H5950" s="16">
        <v>37.11</v>
      </c>
      <c r="I5950" s="16">
        <v>32.76</v>
      </c>
      <c r="J5950" s="26">
        <f t="shared" si="635"/>
        <v>17.0352</v>
      </c>
      <c r="K5950" s="28">
        <v>16.353791999999999</v>
      </c>
      <c r="L5950" s="29">
        <f t="shared" si="636"/>
        <v>20.442239999999998</v>
      </c>
      <c r="M5950" s="28">
        <f t="shared" si="640"/>
        <v>16.353791999999999</v>
      </c>
      <c r="N5950" s="29">
        <f t="shared" si="641"/>
        <v>20.442239999999998</v>
      </c>
      <c r="Q5950" s="6" t="s">
        <v>31973</v>
      </c>
      <c r="R5950" s="6" t="s">
        <v>31980</v>
      </c>
      <c r="S5950" s="6" t="s">
        <v>31875</v>
      </c>
      <c r="T5950" s="6" t="s">
        <v>32019</v>
      </c>
      <c r="U5950" s="6" t="s">
        <v>31988</v>
      </c>
      <c r="V5950" s="6" t="s">
        <v>32128</v>
      </c>
    </row>
    <row r="5951" spans="1:22">
      <c r="A5951" s="6" t="s">
        <v>15</v>
      </c>
      <c r="B5951" s="6" t="s">
        <v>2857</v>
      </c>
      <c r="C5951" s="24" t="s">
        <v>44126</v>
      </c>
      <c r="D5951" s="24" t="s">
        <v>44127</v>
      </c>
      <c r="E5951" s="6" t="s">
        <v>6043</v>
      </c>
      <c r="F5951" s="6" t="s">
        <v>16604</v>
      </c>
      <c r="G5951" s="6" t="s">
        <v>27094</v>
      </c>
      <c r="H5951" s="16">
        <v>55.699999999999996</v>
      </c>
      <c r="I5951" s="16">
        <v>49.14</v>
      </c>
      <c r="J5951" s="26">
        <f t="shared" si="635"/>
        <v>25.552800000000001</v>
      </c>
      <c r="K5951" s="28">
        <v>24.530688000000001</v>
      </c>
      <c r="L5951" s="29">
        <f t="shared" si="636"/>
        <v>30.663360000000001</v>
      </c>
      <c r="M5951" s="28">
        <f t="shared" si="640"/>
        <v>24.530688000000001</v>
      </c>
      <c r="N5951" s="29">
        <f t="shared" si="641"/>
        <v>30.663360000000001</v>
      </c>
      <c r="Q5951" s="6" t="s">
        <v>31973</v>
      </c>
      <c r="R5951" s="6" t="s">
        <v>31980</v>
      </c>
      <c r="S5951" s="6" t="s">
        <v>31875</v>
      </c>
      <c r="T5951" s="6" t="s">
        <v>32019</v>
      </c>
      <c r="U5951" s="6" t="s">
        <v>31988</v>
      </c>
      <c r="V5951" s="6" t="s">
        <v>32128</v>
      </c>
    </row>
    <row r="5952" spans="1:22">
      <c r="A5952" s="6" t="s">
        <v>15</v>
      </c>
      <c r="B5952" s="6" t="s">
        <v>2857</v>
      </c>
      <c r="C5952" s="24" t="s">
        <v>44128</v>
      </c>
      <c r="D5952" s="24" t="s">
        <v>44129</v>
      </c>
      <c r="E5952" s="6" t="s">
        <v>6044</v>
      </c>
      <c r="F5952" s="6" t="s">
        <v>16605</v>
      </c>
      <c r="G5952" s="6" t="s">
        <v>27095</v>
      </c>
      <c r="H5952" s="16">
        <v>81.64</v>
      </c>
      <c r="I5952" s="16">
        <v>72.740000000000009</v>
      </c>
      <c r="J5952" s="26">
        <f t="shared" si="635"/>
        <v>37.824800000000003</v>
      </c>
      <c r="K5952" s="28">
        <v>36.311808000000006</v>
      </c>
      <c r="L5952" s="29">
        <f t="shared" si="636"/>
        <v>45.389760000000003</v>
      </c>
      <c r="M5952" s="28">
        <f t="shared" si="640"/>
        <v>36.311808000000006</v>
      </c>
      <c r="N5952" s="29">
        <f t="shared" si="641"/>
        <v>45.389760000000003</v>
      </c>
      <c r="Q5952" s="6" t="s">
        <v>31973</v>
      </c>
      <c r="R5952" s="6" t="s">
        <v>31980</v>
      </c>
      <c r="S5952" s="6" t="s">
        <v>31875</v>
      </c>
      <c r="T5952" s="6" t="s">
        <v>32019</v>
      </c>
      <c r="U5952" s="6" t="s">
        <v>31988</v>
      </c>
      <c r="V5952" s="6" t="s">
        <v>32128</v>
      </c>
    </row>
    <row r="5953" spans="1:22">
      <c r="A5953" s="6" t="s">
        <v>15</v>
      </c>
      <c r="B5953" s="6" t="s">
        <v>2857</v>
      </c>
      <c r="C5953" s="24" t="s">
        <v>44130</v>
      </c>
      <c r="D5953" s="24" t="s">
        <v>44131</v>
      </c>
      <c r="E5953" s="6" t="s">
        <v>6045</v>
      </c>
      <c r="F5953" s="6" t="s">
        <v>16606</v>
      </c>
      <c r="G5953" s="6" t="s">
        <v>27096</v>
      </c>
      <c r="H5953" s="16">
        <v>122.65</v>
      </c>
      <c r="I5953" s="16">
        <v>109.76</v>
      </c>
      <c r="J5953" s="26">
        <f t="shared" si="635"/>
        <v>57.075200000000002</v>
      </c>
      <c r="K5953" s="28">
        <v>54.792192</v>
      </c>
      <c r="L5953" s="29">
        <f t="shared" si="636"/>
        <v>68.49024</v>
      </c>
      <c r="M5953" s="28">
        <f t="shared" si="640"/>
        <v>54.792192</v>
      </c>
      <c r="N5953" s="29">
        <f t="shared" si="641"/>
        <v>68.49024</v>
      </c>
      <c r="Q5953" s="6" t="s">
        <v>31973</v>
      </c>
      <c r="R5953" s="6" t="s">
        <v>31980</v>
      </c>
      <c r="S5953" s="6" t="s">
        <v>31875</v>
      </c>
      <c r="T5953" s="6" t="s">
        <v>32019</v>
      </c>
      <c r="U5953" s="6" t="s">
        <v>31988</v>
      </c>
      <c r="V5953" s="6" t="s">
        <v>32128</v>
      </c>
    </row>
    <row r="5954" spans="1:22">
      <c r="A5954" s="6" t="s">
        <v>15</v>
      </c>
      <c r="B5954" s="6" t="s">
        <v>2857</v>
      </c>
      <c r="C5954" s="24" t="s">
        <v>44132</v>
      </c>
      <c r="D5954" s="24" t="s">
        <v>44133</v>
      </c>
      <c r="E5954" s="6" t="s">
        <v>6046</v>
      </c>
      <c r="F5954" s="6" t="s">
        <v>16607</v>
      </c>
      <c r="G5954" s="6" t="s">
        <v>27097</v>
      </c>
      <c r="H5954" s="16">
        <v>41.57</v>
      </c>
      <c r="I5954" s="16">
        <v>36.86</v>
      </c>
      <c r="J5954" s="26">
        <f t="shared" ref="J5954:J6017" si="642">+I5954*0.52</f>
        <v>19.167200000000001</v>
      </c>
      <c r="K5954" s="28">
        <v>18.400512000000003</v>
      </c>
      <c r="L5954" s="29">
        <f t="shared" ref="L5954:L6017" si="643">+K5954/0.8</f>
        <v>23.000640000000001</v>
      </c>
      <c r="M5954" s="28">
        <f t="shared" si="640"/>
        <v>18.400512000000003</v>
      </c>
      <c r="N5954" s="29">
        <f t="shared" si="641"/>
        <v>23.000640000000001</v>
      </c>
      <c r="Q5954" s="6" t="s">
        <v>31973</v>
      </c>
      <c r="R5954" s="6" t="s">
        <v>31980</v>
      </c>
      <c r="S5954" s="6" t="s">
        <v>31875</v>
      </c>
      <c r="T5954" s="6" t="s">
        <v>32019</v>
      </c>
      <c r="U5954" s="6" t="s">
        <v>31988</v>
      </c>
      <c r="V5954" s="6" t="s">
        <v>32128</v>
      </c>
    </row>
    <row r="5955" spans="1:22">
      <c r="A5955" s="6" t="s">
        <v>15</v>
      </c>
      <c r="B5955" s="6" t="s">
        <v>2857</v>
      </c>
      <c r="C5955" s="24" t="s">
        <v>44134</v>
      </c>
      <c r="D5955" s="24" t="s">
        <v>44135</v>
      </c>
      <c r="E5955" s="6" t="s">
        <v>6047</v>
      </c>
      <c r="F5955" s="6" t="s">
        <v>16608</v>
      </c>
      <c r="G5955" s="6" t="s">
        <v>27098</v>
      </c>
      <c r="H5955" s="16">
        <v>62.48</v>
      </c>
      <c r="I5955" s="16">
        <v>55.33</v>
      </c>
      <c r="J5955" s="26">
        <f t="shared" si="642"/>
        <v>28.771599999999999</v>
      </c>
      <c r="K5955" s="28">
        <v>27.620736000000001</v>
      </c>
      <c r="L5955" s="29">
        <f t="shared" si="643"/>
        <v>34.525919999999999</v>
      </c>
      <c r="M5955" s="28">
        <f t="shared" si="640"/>
        <v>27.620736000000001</v>
      </c>
      <c r="N5955" s="29">
        <f t="shared" si="641"/>
        <v>34.525919999999999</v>
      </c>
      <c r="Q5955" s="6" t="s">
        <v>31973</v>
      </c>
      <c r="R5955" s="6" t="s">
        <v>31980</v>
      </c>
      <c r="S5955" s="6" t="s">
        <v>31875</v>
      </c>
      <c r="T5955" s="6" t="s">
        <v>32019</v>
      </c>
      <c r="U5955" s="6" t="s">
        <v>31988</v>
      </c>
      <c r="V5955" s="6" t="s">
        <v>32128</v>
      </c>
    </row>
    <row r="5956" spans="1:22">
      <c r="A5956" s="6" t="s">
        <v>15</v>
      </c>
      <c r="B5956" s="6" t="s">
        <v>2857</v>
      </c>
      <c r="C5956" s="24" t="s">
        <v>44136</v>
      </c>
      <c r="D5956" s="24" t="s">
        <v>44137</v>
      </c>
      <c r="E5956" s="6" t="s">
        <v>6048</v>
      </c>
      <c r="F5956" s="6" t="s">
        <v>16609</v>
      </c>
      <c r="G5956" s="6" t="s">
        <v>27099</v>
      </c>
      <c r="H5956" s="16">
        <v>43.87</v>
      </c>
      <c r="I5956" s="16">
        <v>38.85</v>
      </c>
      <c r="J5956" s="26">
        <f t="shared" si="642"/>
        <v>20.202000000000002</v>
      </c>
      <c r="K5956" s="28">
        <v>19.393920000000001</v>
      </c>
      <c r="L5956" s="29">
        <f t="shared" si="643"/>
        <v>24.2424</v>
      </c>
      <c r="M5956" s="28">
        <f t="shared" si="640"/>
        <v>19.393920000000001</v>
      </c>
      <c r="N5956" s="29">
        <f t="shared" si="641"/>
        <v>24.2424</v>
      </c>
      <c r="Q5956" s="6" t="s">
        <v>31973</v>
      </c>
      <c r="R5956" s="6" t="s">
        <v>31980</v>
      </c>
      <c r="S5956" s="6" t="s">
        <v>31875</v>
      </c>
      <c r="T5956" s="6" t="s">
        <v>32019</v>
      </c>
      <c r="U5956" s="6" t="s">
        <v>31988</v>
      </c>
      <c r="V5956" s="6" t="s">
        <v>32128</v>
      </c>
    </row>
    <row r="5957" spans="1:22">
      <c r="A5957" s="6" t="s">
        <v>15</v>
      </c>
      <c r="B5957" s="6" t="s">
        <v>2857</v>
      </c>
      <c r="C5957" s="24" t="s">
        <v>44138</v>
      </c>
      <c r="D5957" s="24" t="s">
        <v>44139</v>
      </c>
      <c r="E5957" s="6" t="s">
        <v>6049</v>
      </c>
      <c r="F5957" s="6" t="s">
        <v>16610</v>
      </c>
      <c r="G5957" s="6" t="s">
        <v>27100</v>
      </c>
      <c r="H5957" s="16">
        <v>66.13000000000001</v>
      </c>
      <c r="I5957" s="16">
        <v>58.47</v>
      </c>
      <c r="J5957" s="26">
        <f t="shared" si="642"/>
        <v>30.404399999999999</v>
      </c>
      <c r="K5957" s="28">
        <v>29.188223999999998</v>
      </c>
      <c r="L5957" s="29">
        <f t="shared" si="643"/>
        <v>36.485279999999996</v>
      </c>
      <c r="M5957" s="28">
        <f t="shared" si="640"/>
        <v>29.188223999999998</v>
      </c>
      <c r="N5957" s="29">
        <f t="shared" si="641"/>
        <v>36.485279999999996</v>
      </c>
      <c r="Q5957" s="6" t="s">
        <v>31973</v>
      </c>
      <c r="R5957" s="6" t="s">
        <v>31980</v>
      </c>
      <c r="S5957" s="6" t="s">
        <v>31875</v>
      </c>
      <c r="T5957" s="6" t="s">
        <v>32019</v>
      </c>
      <c r="U5957" s="6" t="s">
        <v>31988</v>
      </c>
      <c r="V5957" s="6" t="s">
        <v>32128</v>
      </c>
    </row>
    <row r="5958" spans="1:22">
      <c r="A5958" s="6" t="s">
        <v>15</v>
      </c>
      <c r="B5958" s="6" t="s">
        <v>2857</v>
      </c>
      <c r="C5958" s="24" t="s">
        <v>44140</v>
      </c>
      <c r="D5958" s="24" t="s">
        <v>44141</v>
      </c>
      <c r="E5958" s="6" t="s">
        <v>6050</v>
      </c>
      <c r="F5958" s="6" t="s">
        <v>16611</v>
      </c>
      <c r="G5958" s="6" t="s">
        <v>27101</v>
      </c>
      <c r="H5958" s="16">
        <v>98.67</v>
      </c>
      <c r="I5958" s="16">
        <v>87.42</v>
      </c>
      <c r="J5958" s="26">
        <f t="shared" si="642"/>
        <v>45.458400000000005</v>
      </c>
      <c r="K5958" s="28">
        <v>43.640064000000002</v>
      </c>
      <c r="L5958" s="29">
        <f t="shared" si="643"/>
        <v>54.550080000000001</v>
      </c>
      <c r="M5958" s="28">
        <f t="shared" si="640"/>
        <v>43.640064000000002</v>
      </c>
      <c r="N5958" s="29">
        <f t="shared" si="641"/>
        <v>54.550080000000001</v>
      </c>
      <c r="Q5958" s="6" t="s">
        <v>31973</v>
      </c>
      <c r="R5958" s="6" t="s">
        <v>31980</v>
      </c>
      <c r="S5958" s="6" t="s">
        <v>31875</v>
      </c>
      <c r="T5958" s="6" t="s">
        <v>32019</v>
      </c>
      <c r="U5958" s="6" t="s">
        <v>31988</v>
      </c>
      <c r="V5958" s="6" t="s">
        <v>32128</v>
      </c>
    </row>
    <row r="5959" spans="1:22">
      <c r="A5959" s="6" t="s">
        <v>15</v>
      </c>
      <c r="B5959" s="6" t="s">
        <v>2857</v>
      </c>
      <c r="C5959" s="24" t="s">
        <v>44142</v>
      </c>
      <c r="D5959" s="24" t="s">
        <v>44143</v>
      </c>
      <c r="E5959" s="6" t="s">
        <v>6051</v>
      </c>
      <c r="F5959" s="6" t="s">
        <v>16612</v>
      </c>
      <c r="G5959" s="6" t="s">
        <v>27102</v>
      </c>
      <c r="H5959" s="16">
        <v>93.48</v>
      </c>
      <c r="I5959" s="16">
        <v>85.29</v>
      </c>
      <c r="J5959" s="26">
        <f t="shared" si="642"/>
        <v>44.350800000000007</v>
      </c>
      <c r="K5959" s="28">
        <v>42.576768000000008</v>
      </c>
      <c r="L5959" s="29">
        <f t="shared" si="643"/>
        <v>53.220960000000005</v>
      </c>
      <c r="M5959" s="28">
        <f t="shared" si="640"/>
        <v>42.576768000000008</v>
      </c>
      <c r="N5959" s="29">
        <f t="shared" si="641"/>
        <v>53.220960000000005</v>
      </c>
      <c r="Q5959" s="6" t="s">
        <v>31973</v>
      </c>
      <c r="R5959" s="6" t="s">
        <v>31980</v>
      </c>
      <c r="S5959" s="6" t="s">
        <v>31875</v>
      </c>
      <c r="T5959" s="6" t="s">
        <v>32019</v>
      </c>
      <c r="U5959" s="6" t="s">
        <v>31988</v>
      </c>
      <c r="V5959" s="6" t="s">
        <v>32128</v>
      </c>
    </row>
    <row r="5960" spans="1:22">
      <c r="A5960" s="6" t="s">
        <v>15</v>
      </c>
      <c r="B5960" s="6" t="s">
        <v>2857</v>
      </c>
      <c r="C5960" s="24" t="s">
        <v>44144</v>
      </c>
      <c r="D5960" s="24" t="s">
        <v>44145</v>
      </c>
      <c r="E5960" s="6" t="s">
        <v>6052</v>
      </c>
      <c r="F5960" s="6" t="s">
        <v>16613</v>
      </c>
      <c r="G5960" s="6" t="s">
        <v>27103</v>
      </c>
      <c r="H5960" s="16">
        <v>140.28</v>
      </c>
      <c r="I5960" s="16">
        <v>128.01999999999998</v>
      </c>
      <c r="J5960" s="26">
        <f t="shared" si="642"/>
        <v>66.570399999999992</v>
      </c>
      <c r="K5960" s="28">
        <v>63.907583999999993</v>
      </c>
      <c r="L5960" s="29">
        <f t="shared" si="643"/>
        <v>79.884479999999982</v>
      </c>
      <c r="M5960" s="28">
        <f t="shared" si="640"/>
        <v>63.907583999999993</v>
      </c>
      <c r="N5960" s="29">
        <f t="shared" si="641"/>
        <v>79.884479999999982</v>
      </c>
      <c r="Q5960" s="6" t="s">
        <v>31973</v>
      </c>
      <c r="R5960" s="6" t="s">
        <v>31980</v>
      </c>
      <c r="S5960" s="6" t="s">
        <v>31875</v>
      </c>
      <c r="T5960" s="6" t="s">
        <v>32019</v>
      </c>
      <c r="U5960" s="6" t="s">
        <v>31988</v>
      </c>
      <c r="V5960" s="6" t="s">
        <v>32128</v>
      </c>
    </row>
    <row r="5961" spans="1:22">
      <c r="A5961" s="6" t="s">
        <v>15</v>
      </c>
      <c r="B5961" s="6" t="s">
        <v>2857</v>
      </c>
      <c r="C5961" s="24" t="s">
        <v>44146</v>
      </c>
      <c r="D5961" s="24" t="s">
        <v>44147</v>
      </c>
      <c r="E5961" s="6" t="s">
        <v>6053</v>
      </c>
      <c r="F5961" s="6" t="s">
        <v>16614</v>
      </c>
      <c r="G5961" s="6" t="s">
        <v>27104</v>
      </c>
      <c r="H5961" s="16">
        <v>194.88</v>
      </c>
      <c r="I5961" s="16">
        <v>178.89</v>
      </c>
      <c r="J5961" s="26">
        <f t="shared" si="642"/>
        <v>93.022799999999989</v>
      </c>
      <c r="K5961" s="28">
        <v>89.301887999999991</v>
      </c>
      <c r="L5961" s="29">
        <f t="shared" si="643"/>
        <v>111.62735999999998</v>
      </c>
      <c r="M5961" s="28">
        <f t="shared" si="640"/>
        <v>89.301887999999991</v>
      </c>
      <c r="N5961" s="29">
        <f t="shared" si="641"/>
        <v>111.62735999999998</v>
      </c>
      <c r="Q5961" s="6" t="s">
        <v>31973</v>
      </c>
      <c r="R5961" s="6" t="s">
        <v>31980</v>
      </c>
      <c r="S5961" s="6" t="s">
        <v>31875</v>
      </c>
      <c r="T5961" s="6" t="s">
        <v>32019</v>
      </c>
      <c r="U5961" s="6" t="s">
        <v>31988</v>
      </c>
      <c r="V5961" s="6" t="s">
        <v>32128</v>
      </c>
    </row>
    <row r="5962" spans="1:22">
      <c r="A5962" s="6" t="s">
        <v>15</v>
      </c>
      <c r="B5962" s="6" t="s">
        <v>2857</v>
      </c>
      <c r="C5962" s="24" t="s">
        <v>44148</v>
      </c>
      <c r="D5962" s="24" t="s">
        <v>44149</v>
      </c>
      <c r="E5962" s="6" t="s">
        <v>6054</v>
      </c>
      <c r="F5962" s="6" t="s">
        <v>16615</v>
      </c>
      <c r="G5962" s="6" t="s">
        <v>27105</v>
      </c>
      <c r="H5962" s="16">
        <v>341.36</v>
      </c>
      <c r="I5962" s="16">
        <v>313.02</v>
      </c>
      <c r="J5962" s="26">
        <f t="shared" si="642"/>
        <v>162.7704</v>
      </c>
      <c r="K5962" s="28">
        <v>156.25958399999999</v>
      </c>
      <c r="L5962" s="29">
        <f t="shared" si="643"/>
        <v>195.32447999999997</v>
      </c>
      <c r="M5962" s="28">
        <f t="shared" si="640"/>
        <v>156.25958399999999</v>
      </c>
      <c r="N5962" s="29">
        <f t="shared" si="641"/>
        <v>195.32447999999997</v>
      </c>
      <c r="Q5962" s="6" t="s">
        <v>31973</v>
      </c>
      <c r="R5962" s="6" t="s">
        <v>31980</v>
      </c>
      <c r="S5962" s="6" t="s">
        <v>31875</v>
      </c>
      <c r="T5962" s="6" t="s">
        <v>32019</v>
      </c>
      <c r="U5962" s="6" t="s">
        <v>31988</v>
      </c>
      <c r="V5962" s="6" t="s">
        <v>32128</v>
      </c>
    </row>
    <row r="5963" spans="1:22">
      <c r="A5963" s="4" t="s">
        <v>15</v>
      </c>
      <c r="B5963" s="5" t="s">
        <v>15</v>
      </c>
      <c r="C5963" s="24" t="s">
        <v>44150</v>
      </c>
      <c r="D5963" s="24" t="s">
        <v>44151</v>
      </c>
      <c r="E5963" s="4" t="s">
        <v>6055</v>
      </c>
      <c r="F5963" s="4" t="s">
        <v>16616</v>
      </c>
      <c r="G5963" s="4" t="s">
        <v>27106</v>
      </c>
      <c r="H5963" s="15">
        <v>900.91</v>
      </c>
      <c r="I5963" s="15">
        <v>832.18</v>
      </c>
      <c r="J5963" s="26">
        <f t="shared" si="642"/>
        <v>432.73359999999997</v>
      </c>
      <c r="K5963" s="28">
        <v>408.06778479999997</v>
      </c>
      <c r="L5963" s="29">
        <f t="shared" ref="L5963:L5966" si="644">+K5963/0.75</f>
        <v>544.09037973333329</v>
      </c>
      <c r="M5963" s="28">
        <f t="shared" si="640"/>
        <v>408.06778479999997</v>
      </c>
      <c r="N5963" s="29">
        <f t="shared" si="641"/>
        <v>544.09037973333329</v>
      </c>
      <c r="Q5963" s="4" t="s">
        <v>31875</v>
      </c>
      <c r="R5963" s="4" t="s">
        <v>31978</v>
      </c>
      <c r="S5963" s="4" t="s">
        <v>31876</v>
      </c>
      <c r="T5963" s="4" t="s">
        <v>31881</v>
      </c>
      <c r="U5963" s="4" t="s">
        <v>31877</v>
      </c>
      <c r="V5963" s="4" t="s">
        <v>32129</v>
      </c>
    </row>
    <row r="5964" spans="1:22">
      <c r="A5964" s="4" t="s">
        <v>15</v>
      </c>
      <c r="B5964" s="5" t="s">
        <v>15</v>
      </c>
      <c r="C5964" s="24" t="s">
        <v>44152</v>
      </c>
      <c r="D5964" s="24" t="s">
        <v>44153</v>
      </c>
      <c r="E5964" s="4" t="s">
        <v>6056</v>
      </c>
      <c r="F5964" s="4" t="s">
        <v>16617</v>
      </c>
      <c r="G5964" s="4" t="s">
        <v>27107</v>
      </c>
      <c r="H5964" s="15">
        <v>1784.77</v>
      </c>
      <c r="I5964" s="15">
        <v>1715.86</v>
      </c>
      <c r="J5964" s="26">
        <f t="shared" si="642"/>
        <v>892.24720000000002</v>
      </c>
      <c r="K5964" s="28">
        <v>841.38910959999998</v>
      </c>
      <c r="L5964" s="29">
        <f t="shared" si="644"/>
        <v>1121.8521461333332</v>
      </c>
      <c r="M5964" s="28">
        <f t="shared" si="640"/>
        <v>841.38910959999998</v>
      </c>
      <c r="N5964" s="29">
        <f t="shared" si="641"/>
        <v>1121.8521461333332</v>
      </c>
      <c r="Q5964" s="4" t="s">
        <v>31875</v>
      </c>
      <c r="R5964" s="4" t="s">
        <v>31978</v>
      </c>
      <c r="S5964" s="4" t="s">
        <v>31876</v>
      </c>
      <c r="T5964" s="4" t="s">
        <v>31881</v>
      </c>
      <c r="U5964" s="4" t="s">
        <v>31988</v>
      </c>
      <c r="V5964" s="4" t="s">
        <v>32130</v>
      </c>
    </row>
    <row r="5965" spans="1:22">
      <c r="A5965" s="4" t="s">
        <v>15</v>
      </c>
      <c r="B5965" s="5" t="s">
        <v>15</v>
      </c>
      <c r="C5965" s="24" t="s">
        <v>44154</v>
      </c>
      <c r="D5965" s="24" t="s">
        <v>44155</v>
      </c>
      <c r="E5965" s="4" t="s">
        <v>6057</v>
      </c>
      <c r="F5965" s="4" t="s">
        <v>16618</v>
      </c>
      <c r="G5965" s="4" t="s">
        <v>27108</v>
      </c>
      <c r="H5965" s="15">
        <v>958.24</v>
      </c>
      <c r="I5965" s="15">
        <v>925</v>
      </c>
      <c r="J5965" s="26">
        <f t="shared" si="642"/>
        <v>481</v>
      </c>
      <c r="K5965" s="28">
        <v>453.58299999999997</v>
      </c>
      <c r="L5965" s="29">
        <f t="shared" si="644"/>
        <v>604.77733333333333</v>
      </c>
      <c r="M5965" s="28">
        <f t="shared" si="640"/>
        <v>453.58299999999997</v>
      </c>
      <c r="N5965" s="29">
        <f t="shared" si="641"/>
        <v>604.77733333333333</v>
      </c>
      <c r="Q5965" s="4" t="s">
        <v>31875</v>
      </c>
      <c r="R5965" s="4" t="s">
        <v>31978</v>
      </c>
      <c r="S5965" s="4" t="s">
        <v>31876</v>
      </c>
      <c r="T5965" s="4" t="s">
        <v>31881</v>
      </c>
      <c r="U5965" s="4" t="s">
        <v>31990</v>
      </c>
      <c r="V5965" s="4" t="s">
        <v>32131</v>
      </c>
    </row>
    <row r="5966" spans="1:22">
      <c r="A5966" s="4" t="s">
        <v>15</v>
      </c>
      <c r="B5966" s="5" t="s">
        <v>15</v>
      </c>
      <c r="C5966" s="24" t="s">
        <v>44156</v>
      </c>
      <c r="D5966" s="24" t="s">
        <v>44157</v>
      </c>
      <c r="E5966" s="4" t="s">
        <v>6058</v>
      </c>
      <c r="F5966" s="4" t="s">
        <v>16619</v>
      </c>
      <c r="G5966" s="4" t="s">
        <v>27109</v>
      </c>
      <c r="H5966" s="15">
        <v>1073.53</v>
      </c>
      <c r="I5966" s="15">
        <v>1036.3</v>
      </c>
      <c r="J5966" s="26">
        <f t="shared" si="642"/>
        <v>538.87599999999998</v>
      </c>
      <c r="K5966" s="28">
        <v>508.16006799999997</v>
      </c>
      <c r="L5966" s="29">
        <f t="shared" si="644"/>
        <v>677.54675733333329</v>
      </c>
      <c r="M5966" s="28">
        <f t="shared" si="640"/>
        <v>508.16006799999997</v>
      </c>
      <c r="N5966" s="29">
        <f t="shared" si="641"/>
        <v>677.54675733333329</v>
      </c>
      <c r="Q5966" s="4" t="s">
        <v>31875</v>
      </c>
      <c r="R5966" s="4" t="s">
        <v>31978</v>
      </c>
      <c r="S5966" s="4" t="s">
        <v>31876</v>
      </c>
      <c r="T5966" s="4" t="s">
        <v>31881</v>
      </c>
      <c r="U5966" s="4" t="s">
        <v>31990</v>
      </c>
      <c r="V5966" s="4" t="s">
        <v>32131</v>
      </c>
    </row>
    <row r="5967" spans="1:22">
      <c r="A5967" s="6" t="s">
        <v>15</v>
      </c>
      <c r="B5967" s="6" t="s">
        <v>2857</v>
      </c>
      <c r="C5967" s="24" t="s">
        <v>44158</v>
      </c>
      <c r="D5967" s="24" t="s">
        <v>44159</v>
      </c>
      <c r="E5967" s="6" t="s">
        <v>6059</v>
      </c>
      <c r="F5967" s="6" t="s">
        <v>16620</v>
      </c>
      <c r="G5967" s="6" t="s">
        <v>27110</v>
      </c>
      <c r="H5967" s="16">
        <v>171.42</v>
      </c>
      <c r="I5967" s="16">
        <v>150.63</v>
      </c>
      <c r="J5967" s="26">
        <f t="shared" si="642"/>
        <v>78.327600000000004</v>
      </c>
      <c r="K5967" s="28">
        <v>61.722148799999999</v>
      </c>
      <c r="L5967" s="29">
        <f t="shared" si="643"/>
        <v>77.152685999999989</v>
      </c>
      <c r="M5967" s="29">
        <f t="shared" ref="M5967:M5972" si="645">+K5967*0.83</f>
        <v>51.229383503999998</v>
      </c>
      <c r="N5967" s="29">
        <f t="shared" ref="N5967:N5972" si="646">+H5967*0.35</f>
        <v>59.996999999999993</v>
      </c>
      <c r="Q5967" s="6" t="s">
        <v>31972</v>
      </c>
      <c r="R5967" s="6" t="s">
        <v>31979</v>
      </c>
      <c r="S5967" s="6" t="s">
        <v>31876</v>
      </c>
      <c r="T5967" s="6" t="s">
        <v>32009</v>
      </c>
      <c r="U5967" s="6" t="s">
        <v>31985</v>
      </c>
      <c r="V5967" s="6" t="s">
        <v>32132</v>
      </c>
    </row>
    <row r="5968" spans="1:22">
      <c r="A5968" s="6" t="s">
        <v>15</v>
      </c>
      <c r="B5968" s="6" t="s">
        <v>2857</v>
      </c>
      <c r="C5968" s="24" t="s">
        <v>44160</v>
      </c>
      <c r="D5968" s="24" t="s">
        <v>44161</v>
      </c>
      <c r="E5968" s="6" t="s">
        <v>6060</v>
      </c>
      <c r="F5968" s="6" t="s">
        <v>16621</v>
      </c>
      <c r="G5968" s="6" t="s">
        <v>27111</v>
      </c>
      <c r="H5968" s="16">
        <v>195.29999999999998</v>
      </c>
      <c r="I5968" s="16">
        <v>179</v>
      </c>
      <c r="J5968" s="26">
        <f t="shared" si="642"/>
        <v>93.08</v>
      </c>
      <c r="K5968" s="28">
        <v>73.347039999999993</v>
      </c>
      <c r="L5968" s="29">
        <f t="shared" si="643"/>
        <v>91.683799999999991</v>
      </c>
      <c r="M5968" s="29">
        <f t="shared" si="645"/>
        <v>60.878043199999993</v>
      </c>
      <c r="N5968" s="29">
        <f t="shared" si="646"/>
        <v>68.35499999999999</v>
      </c>
      <c r="Q5968" s="6" t="s">
        <v>31972</v>
      </c>
      <c r="R5968" s="6" t="s">
        <v>31979</v>
      </c>
      <c r="S5968" s="6" t="s">
        <v>31876</v>
      </c>
      <c r="T5968" s="6" t="s">
        <v>32009</v>
      </c>
      <c r="U5968" s="6" t="s">
        <v>31985</v>
      </c>
      <c r="V5968" s="6" t="s">
        <v>32132</v>
      </c>
    </row>
    <row r="5969" spans="1:22">
      <c r="A5969" s="6" t="s">
        <v>15</v>
      </c>
      <c r="B5969" s="9" t="s">
        <v>15</v>
      </c>
      <c r="C5969" s="24" t="s">
        <v>44162</v>
      </c>
      <c r="D5969" s="24" t="s">
        <v>44163</v>
      </c>
      <c r="E5969" s="6" t="s">
        <v>6061</v>
      </c>
      <c r="F5969" s="6" t="s">
        <v>16622</v>
      </c>
      <c r="G5969" s="6" t="s">
        <v>27112</v>
      </c>
      <c r="H5969" s="16">
        <v>236.26999999999998</v>
      </c>
      <c r="I5969" s="16">
        <v>216.45</v>
      </c>
      <c r="J5969" s="26">
        <f t="shared" si="642"/>
        <v>112.554</v>
      </c>
      <c r="K5969" s="28">
        <v>88.692552000000006</v>
      </c>
      <c r="L5969" s="29">
        <f t="shared" si="643"/>
        <v>110.86569</v>
      </c>
      <c r="M5969" s="29">
        <f t="shared" si="645"/>
        <v>73.614818159999999</v>
      </c>
      <c r="N5969" s="29">
        <f t="shared" si="646"/>
        <v>82.694499999999991</v>
      </c>
      <c r="Q5969" s="6" t="s">
        <v>31972</v>
      </c>
      <c r="R5969" s="6" t="s">
        <v>31979</v>
      </c>
      <c r="S5969" s="6" t="s">
        <v>31876</v>
      </c>
      <c r="T5969" s="6" t="s">
        <v>32009</v>
      </c>
      <c r="U5969" s="6" t="s">
        <v>31985</v>
      </c>
      <c r="V5969" s="6" t="s">
        <v>32132</v>
      </c>
    </row>
    <row r="5970" spans="1:22">
      <c r="A5970" s="6" t="s">
        <v>15</v>
      </c>
      <c r="B5970" s="9" t="s">
        <v>15</v>
      </c>
      <c r="C5970" s="24" t="s">
        <v>44164</v>
      </c>
      <c r="D5970" s="24" t="s">
        <v>44165</v>
      </c>
      <c r="E5970" s="6" t="s">
        <v>6062</v>
      </c>
      <c r="F5970" s="6" t="s">
        <v>16623</v>
      </c>
      <c r="G5970" s="6" t="s">
        <v>27113</v>
      </c>
      <c r="H5970" s="16">
        <v>244.76</v>
      </c>
      <c r="I5970" s="16">
        <v>226.35999999999999</v>
      </c>
      <c r="J5970" s="26">
        <f t="shared" si="642"/>
        <v>117.7072</v>
      </c>
      <c r="K5970" s="28">
        <v>92.7532736</v>
      </c>
      <c r="L5970" s="29">
        <f t="shared" si="643"/>
        <v>115.941592</v>
      </c>
      <c r="M5970" s="29">
        <f t="shared" si="645"/>
        <v>76.985217087999999</v>
      </c>
      <c r="N5970" s="29">
        <f t="shared" si="646"/>
        <v>85.665999999999997</v>
      </c>
      <c r="Q5970" s="6" t="s">
        <v>31972</v>
      </c>
      <c r="R5970" s="6" t="s">
        <v>31979</v>
      </c>
      <c r="S5970" s="6" t="s">
        <v>31876</v>
      </c>
      <c r="T5970" s="6" t="s">
        <v>32009</v>
      </c>
      <c r="U5970" s="6" t="s">
        <v>31985</v>
      </c>
      <c r="V5970" s="6" t="s">
        <v>32132</v>
      </c>
    </row>
    <row r="5971" spans="1:22">
      <c r="A5971" s="6" t="s">
        <v>15</v>
      </c>
      <c r="B5971" s="9" t="s">
        <v>15</v>
      </c>
      <c r="C5971" s="24" t="s">
        <v>44166</v>
      </c>
      <c r="D5971" s="24" t="s">
        <v>44167</v>
      </c>
      <c r="E5971" s="6" t="s">
        <v>6063</v>
      </c>
      <c r="F5971" s="6" t="s">
        <v>16624</v>
      </c>
      <c r="G5971" s="6" t="s">
        <v>27114</v>
      </c>
      <c r="H5971" s="16">
        <v>195.92</v>
      </c>
      <c r="I5971" s="16">
        <v>181.10999999999999</v>
      </c>
      <c r="J5971" s="26">
        <f t="shared" si="642"/>
        <v>94.177199999999999</v>
      </c>
      <c r="K5971" s="28">
        <v>74.211633599999999</v>
      </c>
      <c r="L5971" s="29">
        <f t="shared" si="643"/>
        <v>92.764541999999992</v>
      </c>
      <c r="M5971" s="29">
        <f t="shared" si="645"/>
        <v>61.595655887999996</v>
      </c>
      <c r="N5971" s="29">
        <f t="shared" si="646"/>
        <v>68.571999999999989</v>
      </c>
      <c r="Q5971" s="6" t="s">
        <v>31972</v>
      </c>
      <c r="R5971" s="6" t="s">
        <v>31979</v>
      </c>
      <c r="S5971" s="6" t="s">
        <v>31876</v>
      </c>
      <c r="T5971" s="6" t="s">
        <v>32009</v>
      </c>
      <c r="U5971" s="6" t="s">
        <v>31985</v>
      </c>
      <c r="V5971" s="6" t="s">
        <v>32132</v>
      </c>
    </row>
    <row r="5972" spans="1:22">
      <c r="A5972" s="6" t="s">
        <v>15</v>
      </c>
      <c r="B5972" s="9" t="s">
        <v>15</v>
      </c>
      <c r="C5972" s="24" t="s">
        <v>44168</v>
      </c>
      <c r="D5972" s="24" t="s">
        <v>44169</v>
      </c>
      <c r="E5972" s="6" t="s">
        <v>6064</v>
      </c>
      <c r="F5972" s="6" t="s">
        <v>16625</v>
      </c>
      <c r="G5972" s="6" t="s">
        <v>27115</v>
      </c>
      <c r="H5972" s="16">
        <v>629.79</v>
      </c>
      <c r="I5972" s="16">
        <v>566.96</v>
      </c>
      <c r="J5972" s="26">
        <f t="shared" si="642"/>
        <v>294.81920000000002</v>
      </c>
      <c r="K5972" s="28">
        <v>232.31752960000003</v>
      </c>
      <c r="L5972" s="29">
        <f t="shared" si="643"/>
        <v>290.39691200000004</v>
      </c>
      <c r="M5972" s="29">
        <f t="shared" si="645"/>
        <v>192.823549568</v>
      </c>
      <c r="N5972" s="29">
        <f t="shared" si="646"/>
        <v>220.42649999999998</v>
      </c>
      <c r="Q5972" s="6" t="s">
        <v>31972</v>
      </c>
      <c r="R5972" s="6" t="s">
        <v>31979</v>
      </c>
      <c r="S5972" s="6" t="s">
        <v>31876</v>
      </c>
      <c r="T5972" s="6" t="s">
        <v>32009</v>
      </c>
      <c r="U5972" s="6" t="s">
        <v>31985</v>
      </c>
      <c r="V5972" s="6" t="s">
        <v>32132</v>
      </c>
    </row>
    <row r="5973" spans="1:22">
      <c r="A5973" s="6" t="s">
        <v>15</v>
      </c>
      <c r="B5973" s="6" t="s">
        <v>250</v>
      </c>
      <c r="C5973" s="24" t="s">
        <v>44170</v>
      </c>
      <c r="D5973" s="24" t="s">
        <v>44171</v>
      </c>
      <c r="E5973" s="6" t="s">
        <v>6065</v>
      </c>
      <c r="F5973" s="6" t="s">
        <v>16626</v>
      </c>
      <c r="G5973" s="6" t="s">
        <v>27116</v>
      </c>
      <c r="H5973" s="16">
        <v>13.89</v>
      </c>
      <c r="I5973" s="16">
        <v>13.25</v>
      </c>
      <c r="J5973" s="26">
        <f t="shared" si="642"/>
        <v>6.8900000000000006</v>
      </c>
      <c r="K5973" s="28">
        <v>5.1675000000000004</v>
      </c>
      <c r="L5973" s="29">
        <f t="shared" si="643"/>
        <v>6.4593750000000005</v>
      </c>
      <c r="M5973" s="28">
        <f t="shared" ref="M5973:M6036" si="647">+K5973</f>
        <v>5.1675000000000004</v>
      </c>
      <c r="N5973" s="29">
        <f t="shared" ref="N5973:N6036" si="648">+L5973</f>
        <v>6.4593750000000005</v>
      </c>
      <c r="Q5973" s="6" t="s">
        <v>31974</v>
      </c>
      <c r="R5973" s="6" t="s">
        <v>31981</v>
      </c>
      <c r="S5973" s="6" t="s">
        <v>31988</v>
      </c>
      <c r="T5973" s="6" t="s">
        <v>32004</v>
      </c>
      <c r="U5973" s="6" t="s">
        <v>31990</v>
      </c>
      <c r="V5973" s="6" t="s">
        <v>32045</v>
      </c>
    </row>
    <row r="5974" spans="1:22">
      <c r="A5974" s="6" t="s">
        <v>15</v>
      </c>
      <c r="B5974" s="6" t="s">
        <v>4694</v>
      </c>
      <c r="C5974" s="24" t="s">
        <v>44172</v>
      </c>
      <c r="D5974" s="24" t="s">
        <v>44173</v>
      </c>
      <c r="E5974" s="6" t="s">
        <v>6066</v>
      </c>
      <c r="F5974" s="6" t="s">
        <v>16627</v>
      </c>
      <c r="G5974" s="6" t="s">
        <v>27117</v>
      </c>
      <c r="H5974" s="16">
        <v>13.06</v>
      </c>
      <c r="I5974" s="16">
        <v>12.08</v>
      </c>
      <c r="J5974" s="26">
        <f t="shared" si="642"/>
        <v>6.2816000000000001</v>
      </c>
      <c r="K5974" s="28">
        <v>5.0252800000000004</v>
      </c>
      <c r="L5974" s="29">
        <f t="shared" si="643"/>
        <v>6.2816000000000001</v>
      </c>
      <c r="M5974" s="28">
        <f t="shared" si="647"/>
        <v>5.0252800000000004</v>
      </c>
      <c r="N5974" s="29">
        <f t="shared" si="648"/>
        <v>6.2816000000000001</v>
      </c>
      <c r="Q5974" s="6" t="s">
        <v>31974</v>
      </c>
      <c r="R5974" s="6" t="s">
        <v>31981</v>
      </c>
      <c r="S5974" s="6" t="s">
        <v>31971</v>
      </c>
      <c r="T5974" s="6" t="s">
        <v>32003</v>
      </c>
      <c r="U5974" s="6" t="s">
        <v>13</v>
      </c>
      <c r="V5974" s="6" t="s">
        <v>31926</v>
      </c>
    </row>
    <row r="5975" spans="1:22">
      <c r="A5975" s="6" t="s">
        <v>15</v>
      </c>
      <c r="B5975" s="6" t="s">
        <v>4694</v>
      </c>
      <c r="C5975" s="24" t="s">
        <v>44174</v>
      </c>
      <c r="D5975" s="24" t="s">
        <v>44175</v>
      </c>
      <c r="E5975" s="6" t="s">
        <v>6067</v>
      </c>
      <c r="F5975" s="6" t="s">
        <v>16628</v>
      </c>
      <c r="G5975" s="6" t="s">
        <v>27118</v>
      </c>
      <c r="H5975" s="16">
        <v>20.990000000000002</v>
      </c>
      <c r="I5975" s="16">
        <v>19.48</v>
      </c>
      <c r="J5975" s="26">
        <f t="shared" si="642"/>
        <v>10.1296</v>
      </c>
      <c r="K5975" s="28">
        <v>8.1036800000000007</v>
      </c>
      <c r="L5975" s="29">
        <f t="shared" si="643"/>
        <v>10.1296</v>
      </c>
      <c r="M5975" s="28">
        <f t="shared" si="647"/>
        <v>8.1036800000000007</v>
      </c>
      <c r="N5975" s="29">
        <f t="shared" si="648"/>
        <v>10.1296</v>
      </c>
      <c r="Q5975" s="6" t="s">
        <v>31974</v>
      </c>
      <c r="R5975" s="6" t="s">
        <v>31981</v>
      </c>
      <c r="S5975" s="6" t="s">
        <v>31971</v>
      </c>
      <c r="T5975" s="6" t="s">
        <v>32003</v>
      </c>
      <c r="U5975" s="6" t="s">
        <v>13</v>
      </c>
      <c r="V5975" s="6" t="s">
        <v>31926</v>
      </c>
    </row>
    <row r="5976" spans="1:22">
      <c r="A5976" s="6" t="s">
        <v>15</v>
      </c>
      <c r="B5976" s="6" t="s">
        <v>4694</v>
      </c>
      <c r="C5976" s="24" t="s">
        <v>44176</v>
      </c>
      <c r="D5976" s="24" t="s">
        <v>44177</v>
      </c>
      <c r="E5976" s="6" t="s">
        <v>6068</v>
      </c>
      <c r="F5976" s="6" t="s">
        <v>16629</v>
      </c>
      <c r="G5976" s="6" t="s">
        <v>27119</v>
      </c>
      <c r="H5976" s="16">
        <v>20.990000000000002</v>
      </c>
      <c r="I5976" s="16">
        <v>19.48</v>
      </c>
      <c r="J5976" s="26">
        <f t="shared" si="642"/>
        <v>10.1296</v>
      </c>
      <c r="K5976" s="28">
        <v>8.1036800000000007</v>
      </c>
      <c r="L5976" s="29">
        <f t="shared" si="643"/>
        <v>10.1296</v>
      </c>
      <c r="M5976" s="28">
        <f t="shared" si="647"/>
        <v>8.1036800000000007</v>
      </c>
      <c r="N5976" s="29">
        <f t="shared" si="648"/>
        <v>10.1296</v>
      </c>
      <c r="Q5976" s="6" t="s">
        <v>31974</v>
      </c>
      <c r="R5976" s="6" t="s">
        <v>31981</v>
      </c>
      <c r="S5976" s="6" t="s">
        <v>31971</v>
      </c>
      <c r="T5976" s="6" t="s">
        <v>32003</v>
      </c>
      <c r="U5976" s="6" t="s">
        <v>13</v>
      </c>
      <c r="V5976" s="6" t="s">
        <v>31926</v>
      </c>
    </row>
    <row r="5977" spans="1:22">
      <c r="A5977" s="6" t="s">
        <v>15</v>
      </c>
      <c r="B5977" s="6" t="s">
        <v>4694</v>
      </c>
      <c r="C5977" s="24" t="s">
        <v>44178</v>
      </c>
      <c r="D5977" s="24" t="s">
        <v>44179</v>
      </c>
      <c r="E5977" s="6" t="s">
        <v>6069</v>
      </c>
      <c r="F5977" s="6" t="s">
        <v>16630</v>
      </c>
      <c r="G5977" s="6" t="s">
        <v>27120</v>
      </c>
      <c r="H5977" s="16">
        <v>20.990000000000002</v>
      </c>
      <c r="I5977" s="16">
        <v>19.48</v>
      </c>
      <c r="J5977" s="26">
        <f t="shared" si="642"/>
        <v>10.1296</v>
      </c>
      <c r="K5977" s="28">
        <v>8.1036800000000007</v>
      </c>
      <c r="L5977" s="29">
        <f t="shared" si="643"/>
        <v>10.1296</v>
      </c>
      <c r="M5977" s="28">
        <f t="shared" si="647"/>
        <v>8.1036800000000007</v>
      </c>
      <c r="N5977" s="29">
        <f t="shared" si="648"/>
        <v>10.1296</v>
      </c>
      <c r="Q5977" s="6" t="s">
        <v>31974</v>
      </c>
      <c r="R5977" s="6" t="s">
        <v>31981</v>
      </c>
      <c r="S5977" s="6" t="s">
        <v>31971</v>
      </c>
      <c r="T5977" s="6" t="s">
        <v>32003</v>
      </c>
      <c r="U5977" s="6" t="s">
        <v>13</v>
      </c>
      <c r="V5977" s="6" t="s">
        <v>31926</v>
      </c>
    </row>
    <row r="5978" spans="1:22">
      <c r="A5978" s="7" t="s">
        <v>15</v>
      </c>
      <c r="B5978" s="7" t="s">
        <v>4694</v>
      </c>
      <c r="C5978" s="24" t="s">
        <v>44180</v>
      </c>
      <c r="D5978" s="24" t="s">
        <v>44181</v>
      </c>
      <c r="E5978" s="7" t="s">
        <v>6070</v>
      </c>
      <c r="F5978" s="7" t="s">
        <v>16631</v>
      </c>
      <c r="G5978" s="7" t="s">
        <v>27121</v>
      </c>
      <c r="H5978" s="16">
        <v>16.3</v>
      </c>
      <c r="I5978" s="16">
        <v>15.09</v>
      </c>
      <c r="J5978" s="26">
        <f t="shared" si="642"/>
        <v>7.8468</v>
      </c>
      <c r="K5978" s="28">
        <v>6.2774400000000004</v>
      </c>
      <c r="L5978" s="29">
        <f t="shared" si="643"/>
        <v>7.8468</v>
      </c>
      <c r="M5978" s="28">
        <f t="shared" si="647"/>
        <v>6.2774400000000004</v>
      </c>
      <c r="N5978" s="29">
        <f t="shared" si="648"/>
        <v>7.8468</v>
      </c>
      <c r="Q5978" s="7" t="s">
        <v>31974</v>
      </c>
      <c r="R5978" s="7" t="s">
        <v>31981</v>
      </c>
      <c r="S5978" s="7" t="s">
        <v>31971</v>
      </c>
      <c r="T5978" s="7" t="s">
        <v>32003</v>
      </c>
      <c r="U5978" s="7" t="s">
        <v>13</v>
      </c>
      <c r="V5978" s="7" t="s">
        <v>31926</v>
      </c>
    </row>
    <row r="5979" spans="1:22">
      <c r="A5979" s="6" t="s">
        <v>15</v>
      </c>
      <c r="B5979" s="6" t="s">
        <v>4694</v>
      </c>
      <c r="C5979" s="24" t="s">
        <v>44182</v>
      </c>
      <c r="D5979" s="24" t="s">
        <v>44183</v>
      </c>
      <c r="E5979" s="6" t="s">
        <v>6071</v>
      </c>
      <c r="F5979" s="6" t="s">
        <v>16632</v>
      </c>
      <c r="G5979" s="6" t="s">
        <v>27122</v>
      </c>
      <c r="H5979" s="16">
        <v>16.3</v>
      </c>
      <c r="I5979" s="16">
        <v>15.09</v>
      </c>
      <c r="J5979" s="26">
        <f t="shared" si="642"/>
        <v>7.8468</v>
      </c>
      <c r="K5979" s="28">
        <v>6.2774400000000004</v>
      </c>
      <c r="L5979" s="29">
        <f t="shared" si="643"/>
        <v>7.8468</v>
      </c>
      <c r="M5979" s="28">
        <f t="shared" si="647"/>
        <v>6.2774400000000004</v>
      </c>
      <c r="N5979" s="29">
        <f t="shared" si="648"/>
        <v>7.8468</v>
      </c>
      <c r="Q5979" s="6" t="s">
        <v>31974</v>
      </c>
      <c r="R5979" s="6" t="s">
        <v>31981</v>
      </c>
      <c r="S5979" s="6" t="s">
        <v>31971</v>
      </c>
      <c r="T5979" s="6" t="s">
        <v>32003</v>
      </c>
      <c r="U5979" s="6" t="s">
        <v>13</v>
      </c>
      <c r="V5979" s="6" t="s">
        <v>31926</v>
      </c>
    </row>
    <row r="5980" spans="1:22">
      <c r="A5980" s="7" t="s">
        <v>15</v>
      </c>
      <c r="B5980" s="7" t="s">
        <v>4694</v>
      </c>
      <c r="C5980" s="24" t="s">
        <v>44184</v>
      </c>
      <c r="D5980" s="24" t="s">
        <v>44185</v>
      </c>
      <c r="E5980" s="7" t="s">
        <v>6072</v>
      </c>
      <c r="F5980" s="7" t="s">
        <v>16633</v>
      </c>
      <c r="G5980" s="7" t="s">
        <v>27123</v>
      </c>
      <c r="H5980" s="16">
        <v>14.51</v>
      </c>
      <c r="I5980" s="16">
        <v>13.44</v>
      </c>
      <c r="J5980" s="26">
        <f t="shared" si="642"/>
        <v>6.9888000000000003</v>
      </c>
      <c r="K5980" s="28">
        <v>5.5910400000000005</v>
      </c>
      <c r="L5980" s="29">
        <f t="shared" si="643"/>
        <v>6.9888000000000003</v>
      </c>
      <c r="M5980" s="28">
        <f t="shared" si="647"/>
        <v>5.5910400000000005</v>
      </c>
      <c r="N5980" s="29">
        <f t="shared" si="648"/>
        <v>6.9888000000000003</v>
      </c>
      <c r="Q5980" s="7" t="s">
        <v>31974</v>
      </c>
      <c r="R5980" s="7" t="s">
        <v>31981</v>
      </c>
      <c r="S5980" s="7" t="s">
        <v>31971</v>
      </c>
      <c r="T5980" s="7" t="s">
        <v>32003</v>
      </c>
      <c r="U5980" s="7" t="s">
        <v>31986</v>
      </c>
      <c r="V5980" s="7" t="s">
        <v>32110</v>
      </c>
    </row>
    <row r="5981" spans="1:22">
      <c r="A5981" s="6" t="s">
        <v>15</v>
      </c>
      <c r="B5981" s="6" t="s">
        <v>4694</v>
      </c>
      <c r="C5981" s="24" t="s">
        <v>44186</v>
      </c>
      <c r="D5981" s="24" t="s">
        <v>44187</v>
      </c>
      <c r="E5981" s="6" t="s">
        <v>6073</v>
      </c>
      <c r="F5981" s="6" t="s">
        <v>16634</v>
      </c>
      <c r="G5981" s="6" t="s">
        <v>27124</v>
      </c>
      <c r="H5981" s="16">
        <v>14.51</v>
      </c>
      <c r="I5981" s="16">
        <v>13.44</v>
      </c>
      <c r="J5981" s="26">
        <f t="shared" si="642"/>
        <v>6.9888000000000003</v>
      </c>
      <c r="K5981" s="28">
        <v>5.5910400000000005</v>
      </c>
      <c r="L5981" s="29">
        <f t="shared" si="643"/>
        <v>6.9888000000000003</v>
      </c>
      <c r="M5981" s="28">
        <f t="shared" si="647"/>
        <v>5.5910400000000005</v>
      </c>
      <c r="N5981" s="29">
        <f t="shared" si="648"/>
        <v>6.9888000000000003</v>
      </c>
      <c r="Q5981" s="6" t="s">
        <v>31974</v>
      </c>
      <c r="R5981" s="6" t="s">
        <v>31981</v>
      </c>
      <c r="S5981" s="6" t="s">
        <v>31971</v>
      </c>
      <c r="T5981" s="6" t="s">
        <v>32003</v>
      </c>
      <c r="U5981" s="6" t="s">
        <v>31986</v>
      </c>
      <c r="V5981" s="6" t="s">
        <v>32110</v>
      </c>
    </row>
    <row r="5982" spans="1:22">
      <c r="A5982" s="6" t="s">
        <v>15</v>
      </c>
      <c r="B5982" s="6" t="s">
        <v>4694</v>
      </c>
      <c r="C5982" s="24" t="s">
        <v>44188</v>
      </c>
      <c r="D5982" s="24" t="s">
        <v>44189</v>
      </c>
      <c r="E5982" s="6" t="s">
        <v>6074</v>
      </c>
      <c r="F5982" s="6" t="s">
        <v>16635</v>
      </c>
      <c r="G5982" s="6" t="s">
        <v>27125</v>
      </c>
      <c r="H5982" s="16">
        <v>14.51</v>
      </c>
      <c r="I5982" s="16">
        <v>13.44</v>
      </c>
      <c r="J5982" s="26">
        <f t="shared" si="642"/>
        <v>6.9888000000000003</v>
      </c>
      <c r="K5982" s="28">
        <v>5.5910400000000005</v>
      </c>
      <c r="L5982" s="29">
        <f t="shared" si="643"/>
        <v>6.9888000000000003</v>
      </c>
      <c r="M5982" s="28">
        <f t="shared" si="647"/>
        <v>5.5910400000000005</v>
      </c>
      <c r="N5982" s="29">
        <f t="shared" si="648"/>
        <v>6.9888000000000003</v>
      </c>
      <c r="Q5982" s="6" t="s">
        <v>31974</v>
      </c>
      <c r="R5982" s="6" t="s">
        <v>31981</v>
      </c>
      <c r="S5982" s="6" t="s">
        <v>31971</v>
      </c>
      <c r="T5982" s="6" t="s">
        <v>32003</v>
      </c>
      <c r="U5982" s="6" t="s">
        <v>31986</v>
      </c>
      <c r="V5982" s="6" t="s">
        <v>32110</v>
      </c>
    </row>
    <row r="5983" spans="1:22">
      <c r="A5983" s="6" t="s">
        <v>15</v>
      </c>
      <c r="B5983" s="6" t="s">
        <v>4694</v>
      </c>
      <c r="C5983" s="24" t="s">
        <v>44190</v>
      </c>
      <c r="D5983" s="24" t="s">
        <v>44191</v>
      </c>
      <c r="E5983" s="6" t="s">
        <v>6075</v>
      </c>
      <c r="F5983" s="6" t="s">
        <v>16636</v>
      </c>
      <c r="G5983" s="6" t="s">
        <v>27126</v>
      </c>
      <c r="H5983" s="16">
        <v>14.51</v>
      </c>
      <c r="I5983" s="16">
        <v>13.44</v>
      </c>
      <c r="J5983" s="26">
        <f t="shared" si="642"/>
        <v>6.9888000000000003</v>
      </c>
      <c r="K5983" s="28">
        <v>5.5910400000000005</v>
      </c>
      <c r="L5983" s="29">
        <f t="shared" si="643"/>
        <v>6.9888000000000003</v>
      </c>
      <c r="M5983" s="28">
        <f t="shared" si="647"/>
        <v>5.5910400000000005</v>
      </c>
      <c r="N5983" s="29">
        <f t="shared" si="648"/>
        <v>6.9888000000000003</v>
      </c>
      <c r="Q5983" s="6" t="s">
        <v>31974</v>
      </c>
      <c r="R5983" s="6" t="s">
        <v>31981</v>
      </c>
      <c r="S5983" s="6" t="s">
        <v>31971</v>
      </c>
      <c r="T5983" s="6" t="s">
        <v>32003</v>
      </c>
      <c r="U5983" s="6" t="s">
        <v>31986</v>
      </c>
      <c r="V5983" s="6" t="s">
        <v>32110</v>
      </c>
    </row>
    <row r="5984" spans="1:22">
      <c r="A5984" s="6" t="s">
        <v>15</v>
      </c>
      <c r="B5984" s="6" t="s">
        <v>4694</v>
      </c>
      <c r="C5984" s="24" t="s">
        <v>44192</v>
      </c>
      <c r="D5984" s="24" t="s">
        <v>44193</v>
      </c>
      <c r="E5984" s="6" t="s">
        <v>6076</v>
      </c>
      <c r="F5984" s="6" t="s">
        <v>16637</v>
      </c>
      <c r="G5984" s="6" t="s">
        <v>27127</v>
      </c>
      <c r="H5984" s="16">
        <v>14.51</v>
      </c>
      <c r="I5984" s="16">
        <v>13.44</v>
      </c>
      <c r="J5984" s="26">
        <f t="shared" si="642"/>
        <v>6.9888000000000003</v>
      </c>
      <c r="K5984" s="28">
        <v>5.5910400000000005</v>
      </c>
      <c r="L5984" s="29">
        <f t="shared" si="643"/>
        <v>6.9888000000000003</v>
      </c>
      <c r="M5984" s="28">
        <f t="shared" si="647"/>
        <v>5.5910400000000005</v>
      </c>
      <c r="N5984" s="29">
        <f t="shared" si="648"/>
        <v>6.9888000000000003</v>
      </c>
      <c r="Q5984" s="6" t="s">
        <v>31974</v>
      </c>
      <c r="R5984" s="6" t="s">
        <v>31981</v>
      </c>
      <c r="S5984" s="6" t="s">
        <v>31971</v>
      </c>
      <c r="T5984" s="6" t="s">
        <v>32003</v>
      </c>
      <c r="U5984" s="6" t="s">
        <v>31986</v>
      </c>
      <c r="V5984" s="6" t="s">
        <v>32110</v>
      </c>
    </row>
    <row r="5985" spans="1:22">
      <c r="A5985" s="7" t="s">
        <v>15</v>
      </c>
      <c r="B5985" s="7" t="s">
        <v>4694</v>
      </c>
      <c r="C5985" s="24" t="s">
        <v>44194</v>
      </c>
      <c r="D5985" s="24" t="s">
        <v>44195</v>
      </c>
      <c r="E5985" s="7" t="s">
        <v>6077</v>
      </c>
      <c r="F5985" s="7" t="s">
        <v>16638</v>
      </c>
      <c r="G5985" s="7" t="s">
        <v>27128</v>
      </c>
      <c r="H5985" s="16">
        <v>14.51</v>
      </c>
      <c r="I5985" s="16">
        <v>13.44</v>
      </c>
      <c r="J5985" s="26">
        <f t="shared" si="642"/>
        <v>6.9888000000000003</v>
      </c>
      <c r="K5985" s="28">
        <v>5.5910400000000005</v>
      </c>
      <c r="L5985" s="29">
        <f t="shared" si="643"/>
        <v>6.9888000000000003</v>
      </c>
      <c r="M5985" s="28">
        <f t="shared" si="647"/>
        <v>5.5910400000000005</v>
      </c>
      <c r="N5985" s="29">
        <f t="shared" si="648"/>
        <v>6.9888000000000003</v>
      </c>
      <c r="Q5985" s="7" t="s">
        <v>31974</v>
      </c>
      <c r="R5985" s="7" t="s">
        <v>31981</v>
      </c>
      <c r="S5985" s="7" t="s">
        <v>31971</v>
      </c>
      <c r="T5985" s="7" t="s">
        <v>32003</v>
      </c>
      <c r="U5985" s="7" t="s">
        <v>31986</v>
      </c>
      <c r="V5985" s="7" t="s">
        <v>32110</v>
      </c>
    </row>
    <row r="5986" spans="1:22">
      <c r="A5986" s="6" t="s">
        <v>15</v>
      </c>
      <c r="B5986" s="6" t="s">
        <v>4694</v>
      </c>
      <c r="C5986" s="24" t="s">
        <v>44196</v>
      </c>
      <c r="D5986" s="24" t="s">
        <v>44197</v>
      </c>
      <c r="E5986" s="6" t="s">
        <v>6078</v>
      </c>
      <c r="F5986" s="6" t="s">
        <v>16639</v>
      </c>
      <c r="G5986" s="6" t="s">
        <v>27129</v>
      </c>
      <c r="H5986" s="16">
        <v>14.51</v>
      </c>
      <c r="I5986" s="16">
        <v>13.44</v>
      </c>
      <c r="J5986" s="26">
        <f t="shared" si="642"/>
        <v>6.9888000000000003</v>
      </c>
      <c r="K5986" s="28">
        <v>5.5910400000000005</v>
      </c>
      <c r="L5986" s="29">
        <f t="shared" si="643"/>
        <v>6.9888000000000003</v>
      </c>
      <c r="M5986" s="28">
        <f t="shared" si="647"/>
        <v>5.5910400000000005</v>
      </c>
      <c r="N5986" s="29">
        <f t="shared" si="648"/>
        <v>6.9888000000000003</v>
      </c>
      <c r="Q5986" s="6" t="s">
        <v>31974</v>
      </c>
      <c r="R5986" s="6" t="s">
        <v>31981</v>
      </c>
      <c r="S5986" s="6" t="s">
        <v>31971</v>
      </c>
      <c r="T5986" s="6" t="s">
        <v>32003</v>
      </c>
      <c r="U5986" s="6" t="s">
        <v>31986</v>
      </c>
      <c r="V5986" s="6" t="s">
        <v>32110</v>
      </c>
    </row>
    <row r="5987" spans="1:22">
      <c r="A5987" s="6" t="s">
        <v>15</v>
      </c>
      <c r="B5987" s="6" t="s">
        <v>4694</v>
      </c>
      <c r="C5987" s="24" t="s">
        <v>44198</v>
      </c>
      <c r="D5987" s="24" t="s">
        <v>44199</v>
      </c>
      <c r="E5987" s="6" t="s">
        <v>6079</v>
      </c>
      <c r="F5987" s="6" t="s">
        <v>16640</v>
      </c>
      <c r="G5987" s="6" t="s">
        <v>27130</v>
      </c>
      <c r="H5987" s="16">
        <v>14.51</v>
      </c>
      <c r="I5987" s="16">
        <v>13.44</v>
      </c>
      <c r="J5987" s="26">
        <f t="shared" si="642"/>
        <v>6.9888000000000003</v>
      </c>
      <c r="K5987" s="28">
        <v>5.5910400000000005</v>
      </c>
      <c r="L5987" s="29">
        <f t="shared" si="643"/>
        <v>6.9888000000000003</v>
      </c>
      <c r="M5987" s="28">
        <f t="shared" si="647"/>
        <v>5.5910400000000005</v>
      </c>
      <c r="N5987" s="29">
        <f t="shared" si="648"/>
        <v>6.9888000000000003</v>
      </c>
      <c r="Q5987" s="6" t="s">
        <v>31974</v>
      </c>
      <c r="R5987" s="6" t="s">
        <v>31981</v>
      </c>
      <c r="S5987" s="6" t="s">
        <v>31971</v>
      </c>
      <c r="T5987" s="6" t="s">
        <v>32003</v>
      </c>
      <c r="U5987" s="6" t="s">
        <v>31986</v>
      </c>
      <c r="V5987" s="6" t="s">
        <v>32110</v>
      </c>
    </row>
    <row r="5988" spans="1:22">
      <c r="A5988" s="6" t="s">
        <v>15</v>
      </c>
      <c r="B5988" s="6" t="s">
        <v>4694</v>
      </c>
      <c r="C5988" s="24" t="s">
        <v>44200</v>
      </c>
      <c r="D5988" s="24" t="s">
        <v>44201</v>
      </c>
      <c r="E5988" s="6" t="s">
        <v>6080</v>
      </c>
      <c r="F5988" s="6" t="s">
        <v>16641</v>
      </c>
      <c r="G5988" s="6" t="s">
        <v>27131</v>
      </c>
      <c r="H5988" s="16">
        <v>14.51</v>
      </c>
      <c r="I5988" s="16">
        <v>13.44</v>
      </c>
      <c r="J5988" s="26">
        <f t="shared" si="642"/>
        <v>6.9888000000000003</v>
      </c>
      <c r="K5988" s="28">
        <v>5.5910400000000005</v>
      </c>
      <c r="L5988" s="29">
        <f t="shared" si="643"/>
        <v>6.9888000000000003</v>
      </c>
      <c r="M5988" s="28">
        <f t="shared" si="647"/>
        <v>5.5910400000000005</v>
      </c>
      <c r="N5988" s="29">
        <f t="shared" si="648"/>
        <v>6.9888000000000003</v>
      </c>
      <c r="Q5988" s="6" t="s">
        <v>31974</v>
      </c>
      <c r="R5988" s="6" t="s">
        <v>31981</v>
      </c>
      <c r="S5988" s="6" t="s">
        <v>31971</v>
      </c>
      <c r="T5988" s="6" t="s">
        <v>32003</v>
      </c>
      <c r="U5988" s="6" t="s">
        <v>31986</v>
      </c>
      <c r="V5988" s="6" t="s">
        <v>32110</v>
      </c>
    </row>
    <row r="5989" spans="1:22">
      <c r="A5989" s="6" t="s">
        <v>15</v>
      </c>
      <c r="B5989" s="6" t="s">
        <v>4694</v>
      </c>
      <c r="C5989" s="24" t="s">
        <v>44202</v>
      </c>
      <c r="D5989" s="24" t="s">
        <v>44203</v>
      </c>
      <c r="E5989" s="6" t="s">
        <v>6081</v>
      </c>
      <c r="F5989" s="6" t="s">
        <v>16642</v>
      </c>
      <c r="G5989" s="6" t="s">
        <v>27132</v>
      </c>
      <c r="H5989" s="16">
        <v>14.51</v>
      </c>
      <c r="I5989" s="16">
        <v>13.44</v>
      </c>
      <c r="J5989" s="26">
        <f t="shared" si="642"/>
        <v>6.9888000000000003</v>
      </c>
      <c r="K5989" s="28">
        <v>5.5910400000000005</v>
      </c>
      <c r="L5989" s="29">
        <f t="shared" si="643"/>
        <v>6.9888000000000003</v>
      </c>
      <c r="M5989" s="28">
        <f t="shared" si="647"/>
        <v>5.5910400000000005</v>
      </c>
      <c r="N5989" s="29">
        <f t="shared" si="648"/>
        <v>6.9888000000000003</v>
      </c>
      <c r="Q5989" s="6" t="s">
        <v>31974</v>
      </c>
      <c r="R5989" s="6" t="s">
        <v>31981</v>
      </c>
      <c r="S5989" s="6" t="s">
        <v>31971</v>
      </c>
      <c r="T5989" s="6" t="s">
        <v>32003</v>
      </c>
      <c r="U5989" s="6" t="s">
        <v>31986</v>
      </c>
      <c r="V5989" s="6" t="s">
        <v>32110</v>
      </c>
    </row>
    <row r="5990" spans="1:22">
      <c r="A5990" s="7" t="s">
        <v>15</v>
      </c>
      <c r="B5990" s="7" t="s">
        <v>4694</v>
      </c>
      <c r="C5990" s="24" t="s">
        <v>44204</v>
      </c>
      <c r="D5990" s="24" t="s">
        <v>44205</v>
      </c>
      <c r="E5990" s="7" t="s">
        <v>6082</v>
      </c>
      <c r="F5990" s="7" t="s">
        <v>16643</v>
      </c>
      <c r="G5990" s="7" t="s">
        <v>27133</v>
      </c>
      <c r="H5990" s="16">
        <v>13.06</v>
      </c>
      <c r="I5990" s="16">
        <v>12.08</v>
      </c>
      <c r="J5990" s="26">
        <f t="shared" si="642"/>
        <v>6.2816000000000001</v>
      </c>
      <c r="K5990" s="28">
        <v>5.0252800000000004</v>
      </c>
      <c r="L5990" s="29">
        <f t="shared" si="643"/>
        <v>6.2816000000000001</v>
      </c>
      <c r="M5990" s="28">
        <f t="shared" si="647"/>
        <v>5.0252800000000004</v>
      </c>
      <c r="N5990" s="29">
        <f t="shared" si="648"/>
        <v>6.2816000000000001</v>
      </c>
      <c r="Q5990" s="7" t="s">
        <v>31974</v>
      </c>
      <c r="R5990" s="7" t="s">
        <v>31981</v>
      </c>
      <c r="S5990" s="7" t="s">
        <v>31971</v>
      </c>
      <c r="T5990" s="7" t="s">
        <v>32003</v>
      </c>
      <c r="U5990" s="7" t="s">
        <v>31986</v>
      </c>
      <c r="V5990" s="7" t="s">
        <v>32110</v>
      </c>
    </row>
    <row r="5991" spans="1:22">
      <c r="A5991" s="6" t="s">
        <v>15</v>
      </c>
      <c r="B5991" s="6" t="s">
        <v>4694</v>
      </c>
      <c r="C5991" s="24" t="s">
        <v>44206</v>
      </c>
      <c r="D5991" s="24" t="s">
        <v>44207</v>
      </c>
      <c r="E5991" s="6" t="s">
        <v>6083</v>
      </c>
      <c r="F5991" s="6" t="s">
        <v>16644</v>
      </c>
      <c r="G5991" s="6" t="s">
        <v>27134</v>
      </c>
      <c r="H5991" s="16">
        <v>13.06</v>
      </c>
      <c r="I5991" s="16">
        <v>12.08</v>
      </c>
      <c r="J5991" s="26">
        <f t="shared" si="642"/>
        <v>6.2816000000000001</v>
      </c>
      <c r="K5991" s="28">
        <v>5.0252800000000004</v>
      </c>
      <c r="L5991" s="29">
        <f t="shared" si="643"/>
        <v>6.2816000000000001</v>
      </c>
      <c r="M5991" s="28">
        <f t="shared" si="647"/>
        <v>5.0252800000000004</v>
      </c>
      <c r="N5991" s="29">
        <f t="shared" si="648"/>
        <v>6.2816000000000001</v>
      </c>
      <c r="Q5991" s="6" t="s">
        <v>31974</v>
      </c>
      <c r="R5991" s="6" t="s">
        <v>31981</v>
      </c>
      <c r="S5991" s="6" t="s">
        <v>31971</v>
      </c>
      <c r="T5991" s="6" t="s">
        <v>32003</v>
      </c>
      <c r="U5991" s="6" t="s">
        <v>31986</v>
      </c>
      <c r="V5991" s="6" t="s">
        <v>32110</v>
      </c>
    </row>
    <row r="5992" spans="1:22">
      <c r="A5992" s="6" t="s">
        <v>15</v>
      </c>
      <c r="B5992" s="6" t="s">
        <v>4694</v>
      </c>
      <c r="C5992" s="24" t="s">
        <v>44208</v>
      </c>
      <c r="D5992" s="24" t="s">
        <v>44209</v>
      </c>
      <c r="E5992" s="6" t="s">
        <v>6084</v>
      </c>
      <c r="F5992" s="6" t="s">
        <v>16645</v>
      </c>
      <c r="G5992" s="6" t="s">
        <v>27135</v>
      </c>
      <c r="H5992" s="16">
        <v>13.06</v>
      </c>
      <c r="I5992" s="16">
        <v>12.08</v>
      </c>
      <c r="J5992" s="26">
        <f t="shared" si="642"/>
        <v>6.2816000000000001</v>
      </c>
      <c r="K5992" s="28">
        <v>5.0252800000000004</v>
      </c>
      <c r="L5992" s="29">
        <f t="shared" si="643"/>
        <v>6.2816000000000001</v>
      </c>
      <c r="M5992" s="28">
        <f t="shared" si="647"/>
        <v>5.0252800000000004</v>
      </c>
      <c r="N5992" s="29">
        <f t="shared" si="648"/>
        <v>6.2816000000000001</v>
      </c>
      <c r="Q5992" s="6" t="s">
        <v>31974</v>
      </c>
      <c r="R5992" s="6" t="s">
        <v>31981</v>
      </c>
      <c r="S5992" s="6" t="s">
        <v>31971</v>
      </c>
      <c r="T5992" s="6" t="s">
        <v>32003</v>
      </c>
      <c r="U5992" s="6" t="s">
        <v>31986</v>
      </c>
      <c r="V5992" s="6" t="s">
        <v>32110</v>
      </c>
    </row>
    <row r="5993" spans="1:22">
      <c r="A5993" s="6" t="s">
        <v>15</v>
      </c>
      <c r="B5993" s="6" t="s">
        <v>4694</v>
      </c>
      <c r="C5993" s="24" t="s">
        <v>44210</v>
      </c>
      <c r="D5993" s="24" t="s">
        <v>44211</v>
      </c>
      <c r="E5993" s="6" t="s">
        <v>6085</v>
      </c>
      <c r="F5993" s="6" t="s">
        <v>16646</v>
      </c>
      <c r="G5993" s="6" t="s">
        <v>27136</v>
      </c>
      <c r="H5993" s="16">
        <v>13.06</v>
      </c>
      <c r="I5993" s="16">
        <v>12.08</v>
      </c>
      <c r="J5993" s="26">
        <f t="shared" si="642"/>
        <v>6.2816000000000001</v>
      </c>
      <c r="K5993" s="28">
        <v>5.0252800000000004</v>
      </c>
      <c r="L5993" s="29">
        <f t="shared" si="643"/>
        <v>6.2816000000000001</v>
      </c>
      <c r="M5993" s="28">
        <f t="shared" si="647"/>
        <v>5.0252800000000004</v>
      </c>
      <c r="N5993" s="29">
        <f t="shared" si="648"/>
        <v>6.2816000000000001</v>
      </c>
      <c r="Q5993" s="6" t="s">
        <v>31974</v>
      </c>
      <c r="R5993" s="6" t="s">
        <v>31981</v>
      </c>
      <c r="S5993" s="6" t="s">
        <v>31971</v>
      </c>
      <c r="T5993" s="6" t="s">
        <v>32003</v>
      </c>
      <c r="U5993" s="6" t="s">
        <v>31986</v>
      </c>
      <c r="V5993" s="6" t="s">
        <v>32110</v>
      </c>
    </row>
    <row r="5994" spans="1:22">
      <c r="A5994" s="6" t="s">
        <v>15</v>
      </c>
      <c r="B5994" s="6" t="s">
        <v>4694</v>
      </c>
      <c r="C5994" s="24" t="s">
        <v>44212</v>
      </c>
      <c r="D5994" s="24" t="s">
        <v>44213</v>
      </c>
      <c r="E5994" s="6" t="s">
        <v>6086</v>
      </c>
      <c r="F5994" s="6" t="s">
        <v>16647</v>
      </c>
      <c r="G5994" s="6" t="s">
        <v>27137</v>
      </c>
      <c r="H5994" s="16">
        <v>13.06</v>
      </c>
      <c r="I5994" s="16">
        <v>12.08</v>
      </c>
      <c r="J5994" s="26">
        <f t="shared" si="642"/>
        <v>6.2816000000000001</v>
      </c>
      <c r="K5994" s="28">
        <v>5.0252800000000004</v>
      </c>
      <c r="L5994" s="29">
        <f t="shared" si="643"/>
        <v>6.2816000000000001</v>
      </c>
      <c r="M5994" s="28">
        <f t="shared" si="647"/>
        <v>5.0252800000000004</v>
      </c>
      <c r="N5994" s="29">
        <f t="shared" si="648"/>
        <v>6.2816000000000001</v>
      </c>
      <c r="Q5994" s="6" t="s">
        <v>31974</v>
      </c>
      <c r="R5994" s="6" t="s">
        <v>31981</v>
      </c>
      <c r="S5994" s="6" t="s">
        <v>31971</v>
      </c>
      <c r="T5994" s="6" t="s">
        <v>32003</v>
      </c>
      <c r="U5994" s="6" t="s">
        <v>31986</v>
      </c>
      <c r="V5994" s="6" t="s">
        <v>32110</v>
      </c>
    </row>
    <row r="5995" spans="1:22">
      <c r="A5995" s="7" t="s">
        <v>15</v>
      </c>
      <c r="B5995" s="7" t="s">
        <v>4694</v>
      </c>
      <c r="C5995" s="24" t="s">
        <v>44214</v>
      </c>
      <c r="D5995" s="24" t="s">
        <v>44215</v>
      </c>
      <c r="E5995" s="7" t="s">
        <v>6087</v>
      </c>
      <c r="F5995" s="7" t="s">
        <v>16648</v>
      </c>
      <c r="G5995" s="7" t="s">
        <v>27138</v>
      </c>
      <c r="H5995" s="16">
        <v>8.7099999999999991</v>
      </c>
      <c r="I5995" s="16">
        <v>8.0299999999999994</v>
      </c>
      <c r="J5995" s="26">
        <f t="shared" si="642"/>
        <v>4.1756000000000002</v>
      </c>
      <c r="K5995" s="28">
        <v>3.3404800000000003</v>
      </c>
      <c r="L5995" s="29">
        <f t="shared" si="643"/>
        <v>4.1756000000000002</v>
      </c>
      <c r="M5995" s="28">
        <f t="shared" si="647"/>
        <v>3.3404800000000003</v>
      </c>
      <c r="N5995" s="29">
        <f t="shared" si="648"/>
        <v>4.1756000000000002</v>
      </c>
      <c r="Q5995" s="7" t="s">
        <v>31974</v>
      </c>
      <c r="R5995" s="7" t="s">
        <v>31981</v>
      </c>
      <c r="S5995" s="7" t="s">
        <v>31971</v>
      </c>
      <c r="T5995" s="7" t="s">
        <v>32003</v>
      </c>
      <c r="U5995" s="7" t="s">
        <v>31986</v>
      </c>
      <c r="V5995" s="7" t="s">
        <v>32110</v>
      </c>
    </row>
    <row r="5996" spans="1:22">
      <c r="A5996" s="6" t="s">
        <v>15</v>
      </c>
      <c r="B5996" s="6" t="s">
        <v>4694</v>
      </c>
      <c r="C5996" s="24" t="s">
        <v>44216</v>
      </c>
      <c r="D5996" s="24" t="s">
        <v>44217</v>
      </c>
      <c r="E5996" s="6" t="s">
        <v>6088</v>
      </c>
      <c r="F5996" s="6" t="s">
        <v>16649</v>
      </c>
      <c r="G5996" s="6" t="s">
        <v>27139</v>
      </c>
      <c r="H5996" s="16">
        <v>8.7099999999999991</v>
      </c>
      <c r="I5996" s="16">
        <v>8.0299999999999994</v>
      </c>
      <c r="J5996" s="26">
        <f t="shared" si="642"/>
        <v>4.1756000000000002</v>
      </c>
      <c r="K5996" s="28">
        <v>3.3404800000000003</v>
      </c>
      <c r="L5996" s="29">
        <f t="shared" si="643"/>
        <v>4.1756000000000002</v>
      </c>
      <c r="M5996" s="28">
        <f t="shared" si="647"/>
        <v>3.3404800000000003</v>
      </c>
      <c r="N5996" s="29">
        <f t="shared" si="648"/>
        <v>4.1756000000000002</v>
      </c>
      <c r="Q5996" s="6" t="s">
        <v>31974</v>
      </c>
      <c r="R5996" s="6" t="s">
        <v>31981</v>
      </c>
      <c r="S5996" s="6" t="s">
        <v>31971</v>
      </c>
      <c r="T5996" s="6" t="s">
        <v>32003</v>
      </c>
      <c r="U5996" s="6" t="s">
        <v>31986</v>
      </c>
      <c r="V5996" s="6" t="s">
        <v>32110</v>
      </c>
    </row>
    <row r="5997" spans="1:22">
      <c r="A5997" s="6" t="s">
        <v>15</v>
      </c>
      <c r="B5997" s="6" t="s">
        <v>4694</v>
      </c>
      <c r="C5997" s="24" t="s">
        <v>44218</v>
      </c>
      <c r="D5997" s="24" t="s">
        <v>44219</v>
      </c>
      <c r="E5997" s="6" t="s">
        <v>6089</v>
      </c>
      <c r="F5997" s="6" t="s">
        <v>16650</v>
      </c>
      <c r="G5997" s="6" t="s">
        <v>27140</v>
      </c>
      <c r="H5997" s="16">
        <v>8.7099999999999991</v>
      </c>
      <c r="I5997" s="16">
        <v>8.0299999999999994</v>
      </c>
      <c r="J5997" s="26">
        <f t="shared" si="642"/>
        <v>4.1756000000000002</v>
      </c>
      <c r="K5997" s="28">
        <v>3.3404800000000003</v>
      </c>
      <c r="L5997" s="29">
        <f t="shared" si="643"/>
        <v>4.1756000000000002</v>
      </c>
      <c r="M5997" s="28">
        <f t="shared" si="647"/>
        <v>3.3404800000000003</v>
      </c>
      <c r="N5997" s="29">
        <f t="shared" si="648"/>
        <v>4.1756000000000002</v>
      </c>
      <c r="Q5997" s="6" t="s">
        <v>31974</v>
      </c>
      <c r="R5997" s="6" t="s">
        <v>31981</v>
      </c>
      <c r="S5997" s="6" t="s">
        <v>31971</v>
      </c>
      <c r="T5997" s="6" t="s">
        <v>32003</v>
      </c>
      <c r="U5997" s="6" t="s">
        <v>31986</v>
      </c>
      <c r="V5997" s="6" t="s">
        <v>32110</v>
      </c>
    </row>
    <row r="5998" spans="1:22">
      <c r="A5998" s="6" t="s">
        <v>15</v>
      </c>
      <c r="B5998" s="6" t="s">
        <v>4694</v>
      </c>
      <c r="C5998" s="24" t="s">
        <v>44220</v>
      </c>
      <c r="D5998" s="24" t="s">
        <v>44221</v>
      </c>
      <c r="E5998" s="6" t="s">
        <v>6090</v>
      </c>
      <c r="F5998" s="6" t="s">
        <v>16651</v>
      </c>
      <c r="G5998" s="6" t="s">
        <v>27141</v>
      </c>
      <c r="H5998" s="16">
        <v>8.7099999999999991</v>
      </c>
      <c r="I5998" s="16">
        <v>8.0299999999999994</v>
      </c>
      <c r="J5998" s="26">
        <f t="shared" si="642"/>
        <v>4.1756000000000002</v>
      </c>
      <c r="K5998" s="28">
        <v>3.3404800000000003</v>
      </c>
      <c r="L5998" s="29">
        <f t="shared" si="643"/>
        <v>4.1756000000000002</v>
      </c>
      <c r="M5998" s="28">
        <f t="shared" si="647"/>
        <v>3.3404800000000003</v>
      </c>
      <c r="N5998" s="29">
        <f t="shared" si="648"/>
        <v>4.1756000000000002</v>
      </c>
      <c r="Q5998" s="6" t="s">
        <v>31974</v>
      </c>
      <c r="R5998" s="6" t="s">
        <v>31981</v>
      </c>
      <c r="S5998" s="6" t="s">
        <v>31971</v>
      </c>
      <c r="T5998" s="6" t="s">
        <v>32003</v>
      </c>
      <c r="U5998" s="6" t="s">
        <v>31986</v>
      </c>
      <c r="V5998" s="6" t="s">
        <v>32110</v>
      </c>
    </row>
    <row r="5999" spans="1:22">
      <c r="A5999" s="6" t="s">
        <v>15</v>
      </c>
      <c r="B5999" s="6" t="s">
        <v>4694</v>
      </c>
      <c r="C5999" s="24" t="s">
        <v>44222</v>
      </c>
      <c r="D5999" s="24" t="s">
        <v>44223</v>
      </c>
      <c r="E5999" s="6" t="s">
        <v>6091</v>
      </c>
      <c r="F5999" s="6" t="s">
        <v>16652</v>
      </c>
      <c r="G5999" s="6" t="s">
        <v>27142</v>
      </c>
      <c r="H5999" s="16">
        <v>8.7099999999999991</v>
      </c>
      <c r="I5999" s="16">
        <v>8.0299999999999994</v>
      </c>
      <c r="J5999" s="26">
        <f t="shared" si="642"/>
        <v>4.1756000000000002</v>
      </c>
      <c r="K5999" s="28">
        <v>3.3404800000000003</v>
      </c>
      <c r="L5999" s="29">
        <f t="shared" si="643"/>
        <v>4.1756000000000002</v>
      </c>
      <c r="M5999" s="28">
        <f t="shared" si="647"/>
        <v>3.3404800000000003</v>
      </c>
      <c r="N5999" s="29">
        <f t="shared" si="648"/>
        <v>4.1756000000000002</v>
      </c>
      <c r="Q5999" s="6" t="s">
        <v>31974</v>
      </c>
      <c r="R5999" s="6" t="s">
        <v>31981</v>
      </c>
      <c r="S5999" s="6" t="s">
        <v>31971</v>
      </c>
      <c r="T5999" s="6" t="s">
        <v>32003</v>
      </c>
      <c r="U5999" s="6" t="s">
        <v>31986</v>
      </c>
      <c r="V5999" s="6" t="s">
        <v>32110</v>
      </c>
    </row>
    <row r="6000" spans="1:22">
      <c r="A6000" s="7" t="s">
        <v>15</v>
      </c>
      <c r="B6000" s="7" t="s">
        <v>4694</v>
      </c>
      <c r="C6000" s="24" t="s">
        <v>44224</v>
      </c>
      <c r="D6000" s="24" t="s">
        <v>44225</v>
      </c>
      <c r="E6000" s="7" t="s">
        <v>6092</v>
      </c>
      <c r="F6000" s="7" t="s">
        <v>16653</v>
      </c>
      <c r="G6000" s="7" t="s">
        <v>27143</v>
      </c>
      <c r="H6000" s="16">
        <v>31.26</v>
      </c>
      <c r="I6000" s="16">
        <v>28.930000000000003</v>
      </c>
      <c r="J6000" s="26">
        <f t="shared" si="642"/>
        <v>15.043600000000001</v>
      </c>
      <c r="K6000" s="28">
        <v>12.034880000000001</v>
      </c>
      <c r="L6000" s="29">
        <f t="shared" si="643"/>
        <v>15.043600000000001</v>
      </c>
      <c r="M6000" s="28">
        <f t="shared" si="647"/>
        <v>12.034880000000001</v>
      </c>
      <c r="N6000" s="29">
        <f t="shared" si="648"/>
        <v>15.043600000000001</v>
      </c>
      <c r="Q6000" s="7" t="s">
        <v>31974</v>
      </c>
      <c r="R6000" s="7" t="s">
        <v>31981</v>
      </c>
      <c r="S6000" s="7" t="s">
        <v>31971</v>
      </c>
      <c r="T6000" s="7" t="s">
        <v>32003</v>
      </c>
      <c r="U6000" s="7" t="s">
        <v>31877</v>
      </c>
      <c r="V6000" s="7" t="s">
        <v>32133</v>
      </c>
    </row>
    <row r="6001" spans="1:22">
      <c r="A6001" s="6" t="s">
        <v>15</v>
      </c>
      <c r="B6001" s="6" t="s">
        <v>4694</v>
      </c>
      <c r="C6001" s="24" t="s">
        <v>44226</v>
      </c>
      <c r="D6001" s="24" t="s">
        <v>44227</v>
      </c>
      <c r="E6001" s="6" t="s">
        <v>6093</v>
      </c>
      <c r="F6001" s="6" t="s">
        <v>16654</v>
      </c>
      <c r="G6001" s="6" t="s">
        <v>27144</v>
      </c>
      <c r="H6001" s="16">
        <v>31.26</v>
      </c>
      <c r="I6001" s="16">
        <v>28.930000000000003</v>
      </c>
      <c r="J6001" s="26">
        <f t="shared" si="642"/>
        <v>15.043600000000001</v>
      </c>
      <c r="K6001" s="28">
        <v>12.034880000000001</v>
      </c>
      <c r="L6001" s="29">
        <f t="shared" si="643"/>
        <v>15.043600000000001</v>
      </c>
      <c r="M6001" s="28">
        <f t="shared" si="647"/>
        <v>12.034880000000001</v>
      </c>
      <c r="N6001" s="29">
        <f t="shared" si="648"/>
        <v>15.043600000000001</v>
      </c>
      <c r="Q6001" s="6" t="s">
        <v>31974</v>
      </c>
      <c r="R6001" s="6" t="s">
        <v>31981</v>
      </c>
      <c r="S6001" s="6" t="s">
        <v>31971</v>
      </c>
      <c r="T6001" s="6" t="s">
        <v>32003</v>
      </c>
      <c r="U6001" s="6" t="s">
        <v>31877</v>
      </c>
      <c r="V6001" s="6" t="s">
        <v>32133</v>
      </c>
    </row>
    <row r="6002" spans="1:22">
      <c r="A6002" s="6" t="s">
        <v>15</v>
      </c>
      <c r="B6002" s="6" t="s">
        <v>4694</v>
      </c>
      <c r="C6002" s="24" t="s">
        <v>44228</v>
      </c>
      <c r="D6002" s="24" t="s">
        <v>44229</v>
      </c>
      <c r="E6002" s="6" t="s">
        <v>6094</v>
      </c>
      <c r="F6002" s="6" t="s">
        <v>16655</v>
      </c>
      <c r="G6002" s="6" t="s">
        <v>27145</v>
      </c>
      <c r="H6002" s="16">
        <v>31.26</v>
      </c>
      <c r="I6002" s="16">
        <v>28.930000000000003</v>
      </c>
      <c r="J6002" s="26">
        <f t="shared" si="642"/>
        <v>15.043600000000001</v>
      </c>
      <c r="K6002" s="28">
        <v>12.034880000000001</v>
      </c>
      <c r="L6002" s="29">
        <f t="shared" si="643"/>
        <v>15.043600000000001</v>
      </c>
      <c r="M6002" s="28">
        <f t="shared" si="647"/>
        <v>12.034880000000001</v>
      </c>
      <c r="N6002" s="29">
        <f t="shared" si="648"/>
        <v>15.043600000000001</v>
      </c>
      <c r="Q6002" s="6" t="s">
        <v>31974</v>
      </c>
      <c r="R6002" s="6" t="s">
        <v>31981</v>
      </c>
      <c r="S6002" s="6" t="s">
        <v>31971</v>
      </c>
      <c r="T6002" s="6" t="s">
        <v>32003</v>
      </c>
      <c r="U6002" s="6" t="s">
        <v>31877</v>
      </c>
      <c r="V6002" s="6" t="s">
        <v>32133</v>
      </c>
    </row>
    <row r="6003" spans="1:22">
      <c r="A6003" s="6" t="s">
        <v>15</v>
      </c>
      <c r="B6003" s="6" t="s">
        <v>4694</v>
      </c>
      <c r="C6003" s="24" t="s">
        <v>44230</v>
      </c>
      <c r="D6003" s="24" t="s">
        <v>44231</v>
      </c>
      <c r="E6003" s="6" t="s">
        <v>6095</v>
      </c>
      <c r="F6003" s="6" t="s">
        <v>16656</v>
      </c>
      <c r="G6003" s="6" t="s">
        <v>27146</v>
      </c>
      <c r="H6003" s="16">
        <v>31.26</v>
      </c>
      <c r="I6003" s="16">
        <v>28.930000000000003</v>
      </c>
      <c r="J6003" s="26">
        <f t="shared" si="642"/>
        <v>15.043600000000001</v>
      </c>
      <c r="K6003" s="28">
        <v>12.034880000000001</v>
      </c>
      <c r="L6003" s="29">
        <f t="shared" si="643"/>
        <v>15.043600000000001</v>
      </c>
      <c r="M6003" s="28">
        <f t="shared" si="647"/>
        <v>12.034880000000001</v>
      </c>
      <c r="N6003" s="29">
        <f t="shared" si="648"/>
        <v>15.043600000000001</v>
      </c>
      <c r="Q6003" s="6" t="s">
        <v>31974</v>
      </c>
      <c r="R6003" s="6" t="s">
        <v>31981</v>
      </c>
      <c r="S6003" s="6" t="s">
        <v>31971</v>
      </c>
      <c r="T6003" s="6" t="s">
        <v>32003</v>
      </c>
      <c r="U6003" s="6" t="s">
        <v>31877</v>
      </c>
      <c r="V6003" s="6" t="s">
        <v>32133</v>
      </c>
    </row>
    <row r="6004" spans="1:22">
      <c r="A6004" s="6" t="s">
        <v>15</v>
      </c>
      <c r="B6004" s="6" t="s">
        <v>4694</v>
      </c>
      <c r="C6004" s="24" t="s">
        <v>44232</v>
      </c>
      <c r="D6004" s="24" t="s">
        <v>44233</v>
      </c>
      <c r="E6004" s="6" t="s">
        <v>6096</v>
      </c>
      <c r="F6004" s="6" t="s">
        <v>16657</v>
      </c>
      <c r="G6004" s="6" t="s">
        <v>27147</v>
      </c>
      <c r="H6004" s="16">
        <v>31.26</v>
      </c>
      <c r="I6004" s="16">
        <v>28.930000000000003</v>
      </c>
      <c r="J6004" s="26">
        <f t="shared" si="642"/>
        <v>15.043600000000001</v>
      </c>
      <c r="K6004" s="28">
        <v>12.034880000000001</v>
      </c>
      <c r="L6004" s="29">
        <f t="shared" si="643"/>
        <v>15.043600000000001</v>
      </c>
      <c r="M6004" s="28">
        <f t="shared" si="647"/>
        <v>12.034880000000001</v>
      </c>
      <c r="N6004" s="29">
        <f t="shared" si="648"/>
        <v>15.043600000000001</v>
      </c>
      <c r="Q6004" s="6" t="s">
        <v>31974</v>
      </c>
      <c r="R6004" s="6" t="s">
        <v>31981</v>
      </c>
      <c r="S6004" s="6" t="s">
        <v>31971</v>
      </c>
      <c r="T6004" s="6" t="s">
        <v>32003</v>
      </c>
      <c r="U6004" s="6" t="s">
        <v>31877</v>
      </c>
      <c r="V6004" s="6" t="s">
        <v>32133</v>
      </c>
    </row>
    <row r="6005" spans="1:22">
      <c r="A6005" s="7" t="s">
        <v>15</v>
      </c>
      <c r="B6005" s="7" t="s">
        <v>4694</v>
      </c>
      <c r="C6005" s="24" t="s">
        <v>44234</v>
      </c>
      <c r="D6005" s="24" t="s">
        <v>44235</v>
      </c>
      <c r="E6005" s="7" t="s">
        <v>6097</v>
      </c>
      <c r="F6005" s="7" t="s">
        <v>16658</v>
      </c>
      <c r="G6005" s="7" t="s">
        <v>27148</v>
      </c>
      <c r="H6005" s="16">
        <v>9.2099999999999991</v>
      </c>
      <c r="I6005" s="16">
        <v>8.5399999999999991</v>
      </c>
      <c r="J6005" s="26">
        <f t="shared" si="642"/>
        <v>4.4407999999999994</v>
      </c>
      <c r="K6005" s="28">
        <v>3.5526399999999994</v>
      </c>
      <c r="L6005" s="29">
        <f t="shared" si="643"/>
        <v>4.4407999999999985</v>
      </c>
      <c r="M6005" s="28">
        <f t="shared" si="647"/>
        <v>3.5526399999999994</v>
      </c>
      <c r="N6005" s="29">
        <f t="shared" si="648"/>
        <v>4.4407999999999985</v>
      </c>
      <c r="Q6005" s="7" t="s">
        <v>31974</v>
      </c>
      <c r="R6005" s="7" t="s">
        <v>31981</v>
      </c>
      <c r="S6005" s="7" t="s">
        <v>31971</v>
      </c>
      <c r="T6005" s="7" t="s">
        <v>32003</v>
      </c>
      <c r="U6005" s="7" t="s">
        <v>31986</v>
      </c>
      <c r="V6005" s="7" t="s">
        <v>32110</v>
      </c>
    </row>
    <row r="6006" spans="1:22">
      <c r="A6006" s="6" t="s">
        <v>15</v>
      </c>
      <c r="B6006" s="6" t="s">
        <v>4694</v>
      </c>
      <c r="C6006" s="24" t="s">
        <v>44236</v>
      </c>
      <c r="D6006" s="24" t="s">
        <v>44237</v>
      </c>
      <c r="E6006" s="6" t="s">
        <v>6098</v>
      </c>
      <c r="F6006" s="6" t="s">
        <v>16659</v>
      </c>
      <c r="G6006" s="6" t="s">
        <v>27149</v>
      </c>
      <c r="H6006" s="16">
        <v>9.2099999999999991</v>
      </c>
      <c r="I6006" s="16">
        <v>8.5399999999999991</v>
      </c>
      <c r="J6006" s="26">
        <f t="shared" si="642"/>
        <v>4.4407999999999994</v>
      </c>
      <c r="K6006" s="28">
        <v>3.5526399999999994</v>
      </c>
      <c r="L6006" s="29">
        <f t="shared" si="643"/>
        <v>4.4407999999999985</v>
      </c>
      <c r="M6006" s="28">
        <f t="shared" si="647"/>
        <v>3.5526399999999994</v>
      </c>
      <c r="N6006" s="29">
        <f t="shared" si="648"/>
        <v>4.4407999999999985</v>
      </c>
      <c r="Q6006" s="6" t="s">
        <v>31974</v>
      </c>
      <c r="R6006" s="6" t="s">
        <v>31981</v>
      </c>
      <c r="S6006" s="6" t="s">
        <v>31971</v>
      </c>
      <c r="T6006" s="6" t="s">
        <v>32003</v>
      </c>
      <c r="U6006" s="6" t="s">
        <v>31986</v>
      </c>
      <c r="V6006" s="6" t="s">
        <v>32110</v>
      </c>
    </row>
    <row r="6007" spans="1:22">
      <c r="A6007" s="6" t="s">
        <v>15</v>
      </c>
      <c r="B6007" s="6" t="s">
        <v>4694</v>
      </c>
      <c r="C6007" s="24" t="s">
        <v>44238</v>
      </c>
      <c r="D6007" s="24" t="s">
        <v>44239</v>
      </c>
      <c r="E6007" s="6" t="s">
        <v>6099</v>
      </c>
      <c r="F6007" s="6" t="s">
        <v>16660</v>
      </c>
      <c r="G6007" s="6" t="s">
        <v>27150</v>
      </c>
      <c r="H6007" s="16">
        <v>9.2099999999999991</v>
      </c>
      <c r="I6007" s="16">
        <v>8.5399999999999991</v>
      </c>
      <c r="J6007" s="26">
        <f t="shared" si="642"/>
        <v>4.4407999999999994</v>
      </c>
      <c r="K6007" s="28">
        <v>3.5526399999999994</v>
      </c>
      <c r="L6007" s="29">
        <f t="shared" si="643"/>
        <v>4.4407999999999985</v>
      </c>
      <c r="M6007" s="28">
        <f t="shared" si="647"/>
        <v>3.5526399999999994</v>
      </c>
      <c r="N6007" s="29">
        <f t="shared" si="648"/>
        <v>4.4407999999999985</v>
      </c>
      <c r="Q6007" s="6" t="s">
        <v>31974</v>
      </c>
      <c r="R6007" s="6" t="s">
        <v>31981</v>
      </c>
      <c r="S6007" s="6" t="s">
        <v>31971</v>
      </c>
      <c r="T6007" s="6" t="s">
        <v>32003</v>
      </c>
      <c r="U6007" s="6" t="s">
        <v>31986</v>
      </c>
      <c r="V6007" s="6" t="s">
        <v>32110</v>
      </c>
    </row>
    <row r="6008" spans="1:22">
      <c r="A6008" s="6" t="s">
        <v>15</v>
      </c>
      <c r="B6008" s="6" t="s">
        <v>4694</v>
      </c>
      <c r="C6008" s="24" t="s">
        <v>44240</v>
      </c>
      <c r="D6008" s="24" t="s">
        <v>44241</v>
      </c>
      <c r="E6008" s="6" t="s">
        <v>6100</v>
      </c>
      <c r="F6008" s="6" t="s">
        <v>16661</v>
      </c>
      <c r="G6008" s="6" t="s">
        <v>27151</v>
      </c>
      <c r="H6008" s="16">
        <v>9.2099999999999991</v>
      </c>
      <c r="I6008" s="16">
        <v>8.5399999999999991</v>
      </c>
      <c r="J6008" s="26">
        <f t="shared" si="642"/>
        <v>4.4407999999999994</v>
      </c>
      <c r="K6008" s="28">
        <v>3.5526399999999994</v>
      </c>
      <c r="L6008" s="29">
        <f t="shared" si="643"/>
        <v>4.4407999999999985</v>
      </c>
      <c r="M6008" s="28">
        <f t="shared" si="647"/>
        <v>3.5526399999999994</v>
      </c>
      <c r="N6008" s="29">
        <f t="shared" si="648"/>
        <v>4.4407999999999985</v>
      </c>
      <c r="Q6008" s="6" t="s">
        <v>31974</v>
      </c>
      <c r="R6008" s="6" t="s">
        <v>31981</v>
      </c>
      <c r="S6008" s="6" t="s">
        <v>31971</v>
      </c>
      <c r="T6008" s="6" t="s">
        <v>32003</v>
      </c>
      <c r="U6008" s="6" t="s">
        <v>31986</v>
      </c>
      <c r="V6008" s="6" t="s">
        <v>32110</v>
      </c>
    </row>
    <row r="6009" spans="1:22">
      <c r="A6009" s="6" t="s">
        <v>15</v>
      </c>
      <c r="B6009" s="6" t="s">
        <v>4694</v>
      </c>
      <c r="C6009" s="24" t="s">
        <v>44242</v>
      </c>
      <c r="D6009" s="24" t="s">
        <v>44243</v>
      </c>
      <c r="E6009" s="6" t="s">
        <v>6101</v>
      </c>
      <c r="F6009" s="6" t="s">
        <v>16662</v>
      </c>
      <c r="G6009" s="6" t="s">
        <v>27152</v>
      </c>
      <c r="H6009" s="16">
        <v>9.2099999999999991</v>
      </c>
      <c r="I6009" s="16">
        <v>8.5399999999999991</v>
      </c>
      <c r="J6009" s="26">
        <f t="shared" si="642"/>
        <v>4.4407999999999994</v>
      </c>
      <c r="K6009" s="28">
        <v>3.5526399999999994</v>
      </c>
      <c r="L6009" s="29">
        <f t="shared" si="643"/>
        <v>4.4407999999999985</v>
      </c>
      <c r="M6009" s="28">
        <f t="shared" si="647"/>
        <v>3.5526399999999994</v>
      </c>
      <c r="N6009" s="29">
        <f t="shared" si="648"/>
        <v>4.4407999999999985</v>
      </c>
      <c r="Q6009" s="6" t="s">
        <v>31974</v>
      </c>
      <c r="R6009" s="6" t="s">
        <v>31981</v>
      </c>
      <c r="S6009" s="6" t="s">
        <v>31971</v>
      </c>
      <c r="T6009" s="6" t="s">
        <v>32003</v>
      </c>
      <c r="U6009" s="6" t="s">
        <v>31986</v>
      </c>
      <c r="V6009" s="6" t="s">
        <v>32110</v>
      </c>
    </row>
    <row r="6010" spans="1:22">
      <c r="A6010" s="6" t="s">
        <v>15</v>
      </c>
      <c r="B6010" s="6" t="s">
        <v>250</v>
      </c>
      <c r="C6010" s="24" t="s">
        <v>44244</v>
      </c>
      <c r="D6010" s="24" t="s">
        <v>44245</v>
      </c>
      <c r="E6010" s="6" t="s">
        <v>6102</v>
      </c>
      <c r="F6010" s="6" t="s">
        <v>16663</v>
      </c>
      <c r="G6010" s="6" t="s">
        <v>27153</v>
      </c>
      <c r="H6010" s="16">
        <v>29.96</v>
      </c>
      <c r="I6010" s="16">
        <v>28.87</v>
      </c>
      <c r="J6010" s="26">
        <f t="shared" si="642"/>
        <v>15.012400000000001</v>
      </c>
      <c r="K6010" s="28">
        <v>11.2593</v>
      </c>
      <c r="L6010" s="29">
        <f t="shared" si="643"/>
        <v>14.074124999999999</v>
      </c>
      <c r="M6010" s="28">
        <f t="shared" si="647"/>
        <v>11.2593</v>
      </c>
      <c r="N6010" s="29">
        <f t="shared" si="648"/>
        <v>14.074124999999999</v>
      </c>
      <c r="Q6010" s="6" t="s">
        <v>31974</v>
      </c>
      <c r="R6010" s="6" t="s">
        <v>31981</v>
      </c>
      <c r="S6010" s="6" t="s">
        <v>31988</v>
      </c>
      <c r="T6010" s="6" t="s">
        <v>32004</v>
      </c>
      <c r="U6010" s="6" t="s">
        <v>31990</v>
      </c>
      <c r="V6010" s="6" t="s">
        <v>32045</v>
      </c>
    </row>
    <row r="6011" spans="1:22">
      <c r="A6011" s="6" t="s">
        <v>15</v>
      </c>
      <c r="B6011" s="6" t="s">
        <v>250</v>
      </c>
      <c r="C6011" s="24" t="s">
        <v>44246</v>
      </c>
      <c r="D6011" s="24" t="s">
        <v>44247</v>
      </c>
      <c r="E6011" s="6" t="s">
        <v>6103</v>
      </c>
      <c r="F6011" s="6" t="s">
        <v>16664</v>
      </c>
      <c r="G6011" s="6" t="s">
        <v>27154</v>
      </c>
      <c r="H6011" s="16">
        <v>32.869999999999997</v>
      </c>
      <c r="I6011" s="16">
        <v>31.180000000000003</v>
      </c>
      <c r="J6011" s="26">
        <f t="shared" si="642"/>
        <v>16.213600000000003</v>
      </c>
      <c r="K6011" s="28">
        <v>12.160200000000003</v>
      </c>
      <c r="L6011" s="29">
        <f t="shared" si="643"/>
        <v>15.200250000000004</v>
      </c>
      <c r="M6011" s="28">
        <f t="shared" si="647"/>
        <v>12.160200000000003</v>
      </c>
      <c r="N6011" s="29">
        <f t="shared" si="648"/>
        <v>15.200250000000004</v>
      </c>
      <c r="Q6011" s="6" t="s">
        <v>31974</v>
      </c>
      <c r="R6011" s="6" t="s">
        <v>31981</v>
      </c>
      <c r="S6011" s="6" t="s">
        <v>31988</v>
      </c>
      <c r="T6011" s="6" t="s">
        <v>32004</v>
      </c>
      <c r="U6011" s="6" t="s">
        <v>31990</v>
      </c>
      <c r="V6011" s="6" t="s">
        <v>32045</v>
      </c>
    </row>
    <row r="6012" spans="1:22">
      <c r="A6012" s="6" t="s">
        <v>15</v>
      </c>
      <c r="B6012" s="6" t="s">
        <v>250</v>
      </c>
      <c r="C6012" s="24" t="s">
        <v>44248</v>
      </c>
      <c r="D6012" s="24" t="s">
        <v>44249</v>
      </c>
      <c r="E6012" s="6" t="s">
        <v>6104</v>
      </c>
      <c r="F6012" s="6" t="s">
        <v>16665</v>
      </c>
      <c r="G6012" s="6" t="s">
        <v>27155</v>
      </c>
      <c r="H6012" s="16">
        <v>34.199999999999996</v>
      </c>
      <c r="I6012" s="16">
        <v>32.97</v>
      </c>
      <c r="J6012" s="26">
        <f t="shared" si="642"/>
        <v>17.144400000000001</v>
      </c>
      <c r="K6012" s="28">
        <v>12.8583</v>
      </c>
      <c r="L6012" s="29">
        <f t="shared" si="643"/>
        <v>16.072875</v>
      </c>
      <c r="M6012" s="28">
        <f t="shared" si="647"/>
        <v>12.8583</v>
      </c>
      <c r="N6012" s="29">
        <f t="shared" si="648"/>
        <v>16.072875</v>
      </c>
      <c r="Q6012" s="6" t="s">
        <v>31974</v>
      </c>
      <c r="R6012" s="6" t="s">
        <v>31981</v>
      </c>
      <c r="S6012" s="6" t="s">
        <v>31988</v>
      </c>
      <c r="T6012" s="6" t="s">
        <v>32004</v>
      </c>
      <c r="U6012" s="6" t="s">
        <v>31990</v>
      </c>
      <c r="V6012" s="6" t="s">
        <v>32045</v>
      </c>
    </row>
    <row r="6013" spans="1:22">
      <c r="A6013" s="6" t="s">
        <v>15</v>
      </c>
      <c r="B6013" s="6" t="s">
        <v>4694</v>
      </c>
      <c r="C6013" s="24" t="s">
        <v>44250</v>
      </c>
      <c r="D6013" s="24" t="s">
        <v>44251</v>
      </c>
      <c r="E6013" s="6" t="s">
        <v>6105</v>
      </c>
      <c r="F6013" s="6" t="s">
        <v>16666</v>
      </c>
      <c r="G6013" s="6" t="s">
        <v>27156</v>
      </c>
      <c r="H6013" s="16">
        <v>9.629999999999999</v>
      </c>
      <c r="I6013" s="16">
        <v>8.9</v>
      </c>
      <c r="J6013" s="26">
        <f t="shared" si="642"/>
        <v>4.6280000000000001</v>
      </c>
      <c r="K6013" s="28">
        <v>3.7023999999999999</v>
      </c>
      <c r="L6013" s="29">
        <f t="shared" si="643"/>
        <v>4.6279999999999992</v>
      </c>
      <c r="M6013" s="28">
        <f t="shared" si="647"/>
        <v>3.7023999999999999</v>
      </c>
      <c r="N6013" s="29">
        <f t="shared" si="648"/>
        <v>4.6279999999999992</v>
      </c>
      <c r="Q6013" s="6" t="s">
        <v>31974</v>
      </c>
      <c r="R6013" s="6" t="s">
        <v>31981</v>
      </c>
      <c r="S6013" s="6" t="s">
        <v>31971</v>
      </c>
      <c r="T6013" s="6" t="s">
        <v>32003</v>
      </c>
      <c r="U6013" s="6" t="s">
        <v>13</v>
      </c>
      <c r="V6013" s="6" t="s">
        <v>31926</v>
      </c>
    </row>
    <row r="6014" spans="1:22">
      <c r="A6014" s="7" t="s">
        <v>15</v>
      </c>
      <c r="B6014" s="7" t="s">
        <v>4694</v>
      </c>
      <c r="C6014" s="24" t="s">
        <v>44252</v>
      </c>
      <c r="D6014" s="24" t="s">
        <v>44253</v>
      </c>
      <c r="E6014" s="7" t="s">
        <v>6106</v>
      </c>
      <c r="F6014" s="7" t="s">
        <v>16667</v>
      </c>
      <c r="G6014" s="7" t="s">
        <v>27157</v>
      </c>
      <c r="H6014" s="16">
        <v>15.83</v>
      </c>
      <c r="I6014" s="16">
        <v>14.629999999999999</v>
      </c>
      <c r="J6014" s="26">
        <f t="shared" si="642"/>
        <v>7.6075999999999997</v>
      </c>
      <c r="K6014" s="28">
        <v>6.0860799999999999</v>
      </c>
      <c r="L6014" s="29">
        <f t="shared" si="643"/>
        <v>7.6075999999999997</v>
      </c>
      <c r="M6014" s="28">
        <f t="shared" si="647"/>
        <v>6.0860799999999999</v>
      </c>
      <c r="N6014" s="29">
        <f t="shared" si="648"/>
        <v>7.6075999999999997</v>
      </c>
      <c r="Q6014" s="7" t="s">
        <v>31974</v>
      </c>
      <c r="R6014" s="7" t="s">
        <v>31981</v>
      </c>
      <c r="S6014" s="7" t="s">
        <v>31971</v>
      </c>
      <c r="T6014" s="7" t="s">
        <v>32003</v>
      </c>
      <c r="U6014" s="7" t="s">
        <v>13</v>
      </c>
      <c r="V6014" s="7" t="s">
        <v>31926</v>
      </c>
    </row>
    <row r="6015" spans="1:22">
      <c r="A6015" s="6" t="s">
        <v>15</v>
      </c>
      <c r="B6015" s="6" t="s">
        <v>4694</v>
      </c>
      <c r="C6015" s="24" t="s">
        <v>44254</v>
      </c>
      <c r="D6015" s="24" t="s">
        <v>44255</v>
      </c>
      <c r="E6015" s="6" t="s">
        <v>6107</v>
      </c>
      <c r="F6015" s="6" t="s">
        <v>16668</v>
      </c>
      <c r="G6015" s="6" t="s">
        <v>27158</v>
      </c>
      <c r="H6015" s="16">
        <v>15.83</v>
      </c>
      <c r="I6015" s="16">
        <v>14.629999999999999</v>
      </c>
      <c r="J6015" s="26">
        <f t="shared" si="642"/>
        <v>7.6075999999999997</v>
      </c>
      <c r="K6015" s="28">
        <v>6.0860799999999999</v>
      </c>
      <c r="L6015" s="29">
        <f t="shared" si="643"/>
        <v>7.6075999999999997</v>
      </c>
      <c r="M6015" s="28">
        <f t="shared" si="647"/>
        <v>6.0860799999999999</v>
      </c>
      <c r="N6015" s="29">
        <f t="shared" si="648"/>
        <v>7.6075999999999997</v>
      </c>
      <c r="Q6015" s="6" t="s">
        <v>31974</v>
      </c>
      <c r="R6015" s="6" t="s">
        <v>31981</v>
      </c>
      <c r="S6015" s="6" t="s">
        <v>31971</v>
      </c>
      <c r="T6015" s="6" t="s">
        <v>32003</v>
      </c>
      <c r="U6015" s="6" t="s">
        <v>13</v>
      </c>
      <c r="V6015" s="6" t="s">
        <v>31926</v>
      </c>
    </row>
    <row r="6016" spans="1:22">
      <c r="A6016" s="6" t="s">
        <v>15</v>
      </c>
      <c r="B6016" s="6" t="s">
        <v>4694</v>
      </c>
      <c r="C6016" s="24" t="s">
        <v>44256</v>
      </c>
      <c r="D6016" s="24" t="s">
        <v>44257</v>
      </c>
      <c r="E6016" s="6" t="s">
        <v>6108</v>
      </c>
      <c r="F6016" s="6" t="s">
        <v>16669</v>
      </c>
      <c r="G6016" s="6" t="s">
        <v>27159</v>
      </c>
      <c r="H6016" s="16">
        <v>15.83</v>
      </c>
      <c r="I6016" s="16">
        <v>14.629999999999999</v>
      </c>
      <c r="J6016" s="26">
        <f t="shared" si="642"/>
        <v>7.6075999999999997</v>
      </c>
      <c r="K6016" s="28">
        <v>6.0860799999999999</v>
      </c>
      <c r="L6016" s="29">
        <f t="shared" si="643"/>
        <v>7.6075999999999997</v>
      </c>
      <c r="M6016" s="28">
        <f t="shared" si="647"/>
        <v>6.0860799999999999</v>
      </c>
      <c r="N6016" s="29">
        <f t="shared" si="648"/>
        <v>7.6075999999999997</v>
      </c>
      <c r="Q6016" s="6" t="s">
        <v>31974</v>
      </c>
      <c r="R6016" s="6" t="s">
        <v>31981</v>
      </c>
      <c r="S6016" s="6" t="s">
        <v>31971</v>
      </c>
      <c r="T6016" s="6" t="s">
        <v>32003</v>
      </c>
      <c r="U6016" s="6" t="s">
        <v>13</v>
      </c>
      <c r="V6016" s="6" t="s">
        <v>31926</v>
      </c>
    </row>
    <row r="6017" spans="1:22">
      <c r="A6017" s="7" t="s">
        <v>15</v>
      </c>
      <c r="B6017" s="7" t="s">
        <v>4694</v>
      </c>
      <c r="C6017" s="24" t="s">
        <v>44258</v>
      </c>
      <c r="D6017" s="24" t="s">
        <v>44259</v>
      </c>
      <c r="E6017" s="7" t="s">
        <v>6109</v>
      </c>
      <c r="F6017" s="7" t="s">
        <v>16670</v>
      </c>
      <c r="G6017" s="7" t="s">
        <v>27160</v>
      </c>
      <c r="H6017" s="16">
        <v>15.83</v>
      </c>
      <c r="I6017" s="16">
        <v>14.629999999999999</v>
      </c>
      <c r="J6017" s="26">
        <f t="shared" si="642"/>
        <v>7.6075999999999997</v>
      </c>
      <c r="K6017" s="28">
        <v>6.0860799999999999</v>
      </c>
      <c r="L6017" s="29">
        <f t="shared" si="643"/>
        <v>7.6075999999999997</v>
      </c>
      <c r="M6017" s="28">
        <f t="shared" si="647"/>
        <v>6.0860799999999999</v>
      </c>
      <c r="N6017" s="29">
        <f t="shared" si="648"/>
        <v>7.6075999999999997</v>
      </c>
      <c r="Q6017" s="7" t="s">
        <v>31974</v>
      </c>
      <c r="R6017" s="7" t="s">
        <v>31981</v>
      </c>
      <c r="S6017" s="7" t="s">
        <v>31971</v>
      </c>
      <c r="T6017" s="7" t="s">
        <v>32003</v>
      </c>
      <c r="U6017" s="7" t="s">
        <v>13</v>
      </c>
      <c r="V6017" s="7" t="s">
        <v>31926</v>
      </c>
    </row>
    <row r="6018" spans="1:22">
      <c r="A6018" s="6" t="s">
        <v>15</v>
      </c>
      <c r="B6018" s="6" t="s">
        <v>4694</v>
      </c>
      <c r="C6018" s="24" t="s">
        <v>44260</v>
      </c>
      <c r="D6018" s="24" t="s">
        <v>44261</v>
      </c>
      <c r="E6018" s="6" t="s">
        <v>6110</v>
      </c>
      <c r="F6018" s="6" t="s">
        <v>16671</v>
      </c>
      <c r="G6018" s="6" t="s">
        <v>27161</v>
      </c>
      <c r="H6018" s="16">
        <v>15.83</v>
      </c>
      <c r="I6018" s="16">
        <v>14.629999999999999</v>
      </c>
      <c r="J6018" s="26">
        <f t="shared" ref="J6018:J6081" si="649">+I6018*0.52</f>
        <v>7.6075999999999997</v>
      </c>
      <c r="K6018" s="28">
        <v>6.0860799999999999</v>
      </c>
      <c r="L6018" s="29">
        <f t="shared" ref="L6018:L6081" si="650">+K6018/0.8</f>
        <v>7.6075999999999997</v>
      </c>
      <c r="M6018" s="28">
        <f t="shared" si="647"/>
        <v>6.0860799999999999</v>
      </c>
      <c r="N6018" s="29">
        <f t="shared" si="648"/>
        <v>7.6075999999999997</v>
      </c>
      <c r="Q6018" s="6" t="s">
        <v>31974</v>
      </c>
      <c r="R6018" s="6" t="s">
        <v>31981</v>
      </c>
      <c r="S6018" s="6" t="s">
        <v>31971</v>
      </c>
      <c r="T6018" s="6" t="s">
        <v>32003</v>
      </c>
      <c r="U6018" s="6" t="s">
        <v>13</v>
      </c>
      <c r="V6018" s="6" t="s">
        <v>31926</v>
      </c>
    </row>
    <row r="6019" spans="1:22">
      <c r="A6019" s="6" t="s">
        <v>15</v>
      </c>
      <c r="B6019" s="6" t="s">
        <v>4694</v>
      </c>
      <c r="C6019" s="24" t="s">
        <v>44262</v>
      </c>
      <c r="D6019" s="24" t="s">
        <v>44263</v>
      </c>
      <c r="E6019" s="6" t="s">
        <v>6111</v>
      </c>
      <c r="F6019" s="6" t="s">
        <v>16672</v>
      </c>
      <c r="G6019" s="6" t="s">
        <v>27162</v>
      </c>
      <c r="H6019" s="16">
        <v>12.34</v>
      </c>
      <c r="I6019" s="16">
        <v>11.45</v>
      </c>
      <c r="J6019" s="26">
        <f t="shared" si="649"/>
        <v>5.9539999999999997</v>
      </c>
      <c r="K6019" s="28">
        <v>4.7631999999999994</v>
      </c>
      <c r="L6019" s="29">
        <f t="shared" si="650"/>
        <v>5.9539999999999988</v>
      </c>
      <c r="M6019" s="28">
        <f t="shared" si="647"/>
        <v>4.7631999999999994</v>
      </c>
      <c r="N6019" s="29">
        <f t="shared" si="648"/>
        <v>5.9539999999999988</v>
      </c>
      <c r="Q6019" s="6" t="s">
        <v>31974</v>
      </c>
      <c r="R6019" s="6" t="s">
        <v>31981</v>
      </c>
      <c r="S6019" s="6" t="s">
        <v>31971</v>
      </c>
      <c r="T6019" s="6" t="s">
        <v>32003</v>
      </c>
      <c r="U6019" s="6" t="s">
        <v>13</v>
      </c>
      <c r="V6019" s="6" t="s">
        <v>31926</v>
      </c>
    </row>
    <row r="6020" spans="1:22">
      <c r="A6020" s="6" t="s">
        <v>15</v>
      </c>
      <c r="B6020" s="6" t="s">
        <v>4694</v>
      </c>
      <c r="C6020" s="24" t="s">
        <v>44264</v>
      </c>
      <c r="D6020" s="24" t="s">
        <v>44265</v>
      </c>
      <c r="E6020" s="6" t="s">
        <v>6112</v>
      </c>
      <c r="F6020" s="6" t="s">
        <v>16673</v>
      </c>
      <c r="G6020" s="6" t="s">
        <v>27163</v>
      </c>
      <c r="H6020" s="16">
        <v>13.84</v>
      </c>
      <c r="I6020" s="16">
        <v>12.85</v>
      </c>
      <c r="J6020" s="26">
        <f t="shared" si="649"/>
        <v>6.6820000000000004</v>
      </c>
      <c r="K6020" s="28">
        <v>5.3456000000000001</v>
      </c>
      <c r="L6020" s="29">
        <f t="shared" si="650"/>
        <v>6.6819999999999995</v>
      </c>
      <c r="M6020" s="28">
        <f t="shared" si="647"/>
        <v>5.3456000000000001</v>
      </c>
      <c r="N6020" s="29">
        <f t="shared" si="648"/>
        <v>6.6819999999999995</v>
      </c>
      <c r="Q6020" s="6" t="s">
        <v>31974</v>
      </c>
      <c r="R6020" s="6" t="s">
        <v>31981</v>
      </c>
      <c r="S6020" s="6" t="s">
        <v>31971</v>
      </c>
      <c r="T6020" s="6" t="s">
        <v>32003</v>
      </c>
      <c r="U6020" s="6" t="s">
        <v>13</v>
      </c>
      <c r="V6020" s="6" t="s">
        <v>31926</v>
      </c>
    </row>
    <row r="6021" spans="1:22">
      <c r="A6021" s="6" t="s">
        <v>15</v>
      </c>
      <c r="B6021" s="6" t="s">
        <v>4694</v>
      </c>
      <c r="C6021" s="24" t="s">
        <v>44266</v>
      </c>
      <c r="D6021" s="24" t="s">
        <v>44267</v>
      </c>
      <c r="E6021" s="6" t="s">
        <v>6113</v>
      </c>
      <c r="F6021" s="6" t="s">
        <v>16674</v>
      </c>
      <c r="G6021" s="6" t="s">
        <v>27164</v>
      </c>
      <c r="H6021" s="16">
        <v>13.85</v>
      </c>
      <c r="I6021" s="16">
        <v>12.86</v>
      </c>
      <c r="J6021" s="26">
        <f t="shared" si="649"/>
        <v>6.6871999999999998</v>
      </c>
      <c r="K6021" s="28">
        <v>5.3497599999999998</v>
      </c>
      <c r="L6021" s="29">
        <f t="shared" si="650"/>
        <v>6.6871999999999998</v>
      </c>
      <c r="M6021" s="28">
        <f t="shared" si="647"/>
        <v>5.3497599999999998</v>
      </c>
      <c r="N6021" s="29">
        <f t="shared" si="648"/>
        <v>6.6871999999999998</v>
      </c>
      <c r="Q6021" s="6" t="s">
        <v>31974</v>
      </c>
      <c r="R6021" s="6" t="s">
        <v>31981</v>
      </c>
      <c r="S6021" s="6" t="s">
        <v>31971</v>
      </c>
      <c r="T6021" s="6" t="s">
        <v>32003</v>
      </c>
      <c r="U6021" s="6" t="s">
        <v>13</v>
      </c>
      <c r="V6021" s="6" t="s">
        <v>31926</v>
      </c>
    </row>
    <row r="6022" spans="1:22">
      <c r="A6022" s="6" t="s">
        <v>15</v>
      </c>
      <c r="B6022" s="6" t="s">
        <v>4694</v>
      </c>
      <c r="C6022" s="24" t="s">
        <v>44268</v>
      </c>
      <c r="D6022" s="24" t="s">
        <v>44269</v>
      </c>
      <c r="E6022" s="6" t="s">
        <v>6114</v>
      </c>
      <c r="F6022" s="6" t="s">
        <v>16675</v>
      </c>
      <c r="G6022" s="6" t="s">
        <v>27165</v>
      </c>
      <c r="H6022" s="16">
        <v>13.85</v>
      </c>
      <c r="I6022" s="16">
        <v>12.86</v>
      </c>
      <c r="J6022" s="26">
        <f t="shared" si="649"/>
        <v>6.6871999999999998</v>
      </c>
      <c r="K6022" s="28">
        <v>5.3497599999999998</v>
      </c>
      <c r="L6022" s="29">
        <f t="shared" si="650"/>
        <v>6.6871999999999998</v>
      </c>
      <c r="M6022" s="28">
        <f t="shared" si="647"/>
        <v>5.3497599999999998</v>
      </c>
      <c r="N6022" s="29">
        <f t="shared" si="648"/>
        <v>6.6871999999999998</v>
      </c>
      <c r="Q6022" s="6" t="s">
        <v>31974</v>
      </c>
      <c r="R6022" s="6" t="s">
        <v>31981</v>
      </c>
      <c r="S6022" s="6" t="s">
        <v>31971</v>
      </c>
      <c r="T6022" s="6" t="s">
        <v>32003</v>
      </c>
      <c r="U6022" s="6" t="s">
        <v>13</v>
      </c>
      <c r="V6022" s="6" t="s">
        <v>31926</v>
      </c>
    </row>
    <row r="6023" spans="1:22">
      <c r="A6023" s="6" t="s">
        <v>15</v>
      </c>
      <c r="B6023" s="6" t="s">
        <v>4694</v>
      </c>
      <c r="C6023" s="24" t="s">
        <v>44270</v>
      </c>
      <c r="D6023" s="24" t="s">
        <v>44271</v>
      </c>
      <c r="E6023" s="6" t="s">
        <v>6115</v>
      </c>
      <c r="F6023" s="6" t="s">
        <v>16676</v>
      </c>
      <c r="G6023" s="6" t="s">
        <v>27166</v>
      </c>
      <c r="H6023" s="16">
        <v>13.85</v>
      </c>
      <c r="I6023" s="16">
        <v>12.86</v>
      </c>
      <c r="J6023" s="26">
        <f t="shared" si="649"/>
        <v>6.6871999999999998</v>
      </c>
      <c r="K6023" s="28">
        <v>5.3497599999999998</v>
      </c>
      <c r="L6023" s="29">
        <f t="shared" si="650"/>
        <v>6.6871999999999998</v>
      </c>
      <c r="M6023" s="28">
        <f t="shared" si="647"/>
        <v>5.3497599999999998</v>
      </c>
      <c r="N6023" s="29">
        <f t="shared" si="648"/>
        <v>6.6871999999999998</v>
      </c>
      <c r="Q6023" s="6" t="s">
        <v>31974</v>
      </c>
      <c r="R6023" s="6" t="s">
        <v>31981</v>
      </c>
      <c r="S6023" s="6" t="s">
        <v>31971</v>
      </c>
      <c r="T6023" s="6" t="s">
        <v>32003</v>
      </c>
      <c r="U6023" s="6" t="s">
        <v>13</v>
      </c>
      <c r="V6023" s="6" t="s">
        <v>31926</v>
      </c>
    </row>
    <row r="6024" spans="1:22">
      <c r="A6024" s="6" t="s">
        <v>15</v>
      </c>
      <c r="B6024" s="6" t="s">
        <v>4694</v>
      </c>
      <c r="C6024" s="24" t="s">
        <v>44272</v>
      </c>
      <c r="D6024" s="24" t="s">
        <v>44273</v>
      </c>
      <c r="E6024" s="6" t="s">
        <v>6116</v>
      </c>
      <c r="F6024" s="6" t="s">
        <v>16677</v>
      </c>
      <c r="G6024" s="6" t="s">
        <v>27167</v>
      </c>
      <c r="H6024" s="16">
        <v>13.85</v>
      </c>
      <c r="I6024" s="16">
        <v>12.86</v>
      </c>
      <c r="J6024" s="26">
        <f t="shared" si="649"/>
        <v>6.6871999999999998</v>
      </c>
      <c r="K6024" s="28">
        <v>5.3497599999999998</v>
      </c>
      <c r="L6024" s="29">
        <f t="shared" si="650"/>
        <v>6.6871999999999998</v>
      </c>
      <c r="M6024" s="28">
        <f t="shared" si="647"/>
        <v>5.3497599999999998</v>
      </c>
      <c r="N6024" s="29">
        <f t="shared" si="648"/>
        <v>6.6871999999999998</v>
      </c>
      <c r="Q6024" s="6" t="s">
        <v>31974</v>
      </c>
      <c r="R6024" s="6" t="s">
        <v>31981</v>
      </c>
      <c r="S6024" s="6" t="s">
        <v>31971</v>
      </c>
      <c r="T6024" s="6" t="s">
        <v>32003</v>
      </c>
      <c r="U6024" s="6" t="s">
        <v>13</v>
      </c>
      <c r="V6024" s="6" t="s">
        <v>31926</v>
      </c>
    </row>
    <row r="6025" spans="1:22">
      <c r="A6025" s="6" t="s">
        <v>15</v>
      </c>
      <c r="B6025" s="6" t="s">
        <v>4694</v>
      </c>
      <c r="C6025" s="24" t="s">
        <v>44274</v>
      </c>
      <c r="D6025" s="24" t="s">
        <v>44275</v>
      </c>
      <c r="E6025" s="6" t="s">
        <v>6117</v>
      </c>
      <c r="F6025" s="6" t="s">
        <v>16678</v>
      </c>
      <c r="G6025" s="6" t="s">
        <v>27168</v>
      </c>
      <c r="H6025" s="16">
        <v>13.85</v>
      </c>
      <c r="I6025" s="16">
        <v>12.86</v>
      </c>
      <c r="J6025" s="26">
        <f t="shared" si="649"/>
        <v>6.6871999999999998</v>
      </c>
      <c r="K6025" s="28">
        <v>5.3497599999999998</v>
      </c>
      <c r="L6025" s="29">
        <f t="shared" si="650"/>
        <v>6.6871999999999998</v>
      </c>
      <c r="M6025" s="28">
        <f t="shared" si="647"/>
        <v>5.3497599999999998</v>
      </c>
      <c r="N6025" s="29">
        <f t="shared" si="648"/>
        <v>6.6871999999999998</v>
      </c>
      <c r="Q6025" s="6" t="s">
        <v>31974</v>
      </c>
      <c r="R6025" s="6" t="s">
        <v>31981</v>
      </c>
      <c r="S6025" s="6" t="s">
        <v>31971</v>
      </c>
      <c r="T6025" s="6" t="s">
        <v>32003</v>
      </c>
      <c r="U6025" s="6" t="s">
        <v>13</v>
      </c>
      <c r="V6025" s="6" t="s">
        <v>31926</v>
      </c>
    </row>
    <row r="6026" spans="1:22">
      <c r="A6026" s="7" t="s">
        <v>15</v>
      </c>
      <c r="B6026" s="7" t="s">
        <v>4694</v>
      </c>
      <c r="C6026" s="24" t="s">
        <v>44276</v>
      </c>
      <c r="D6026" s="24" t="s">
        <v>44277</v>
      </c>
      <c r="E6026" s="7" t="s">
        <v>6118</v>
      </c>
      <c r="F6026" s="7" t="s">
        <v>16679</v>
      </c>
      <c r="G6026" s="7" t="s">
        <v>27169</v>
      </c>
      <c r="H6026" s="16">
        <v>13.39</v>
      </c>
      <c r="I6026" s="16">
        <v>13.209999999999999</v>
      </c>
      <c r="J6026" s="26">
        <f t="shared" si="649"/>
        <v>6.8692000000000002</v>
      </c>
      <c r="K6026" s="28">
        <v>5.4953599999999998</v>
      </c>
      <c r="L6026" s="29">
        <f t="shared" si="650"/>
        <v>6.8691999999999993</v>
      </c>
      <c r="M6026" s="28">
        <f t="shared" si="647"/>
        <v>5.4953599999999998</v>
      </c>
      <c r="N6026" s="29">
        <f t="shared" si="648"/>
        <v>6.8691999999999993</v>
      </c>
      <c r="Q6026" s="7" t="s">
        <v>31974</v>
      </c>
      <c r="R6026" s="7" t="s">
        <v>31981</v>
      </c>
      <c r="S6026" s="7" t="s">
        <v>31971</v>
      </c>
      <c r="T6026" s="7" t="s">
        <v>32003</v>
      </c>
      <c r="U6026" s="7" t="s">
        <v>13</v>
      </c>
      <c r="V6026" s="7" t="s">
        <v>31926</v>
      </c>
    </row>
    <row r="6027" spans="1:22">
      <c r="A6027" s="6" t="s">
        <v>15</v>
      </c>
      <c r="B6027" s="6" t="s">
        <v>4694</v>
      </c>
      <c r="C6027" s="24" t="s">
        <v>44278</v>
      </c>
      <c r="D6027" s="24" t="s">
        <v>44279</v>
      </c>
      <c r="E6027" s="6" t="s">
        <v>6119</v>
      </c>
      <c r="F6027" s="6" t="s">
        <v>16680</v>
      </c>
      <c r="G6027" s="6" t="s">
        <v>27170</v>
      </c>
      <c r="H6027" s="16">
        <v>13.39</v>
      </c>
      <c r="I6027" s="16">
        <v>13.209999999999999</v>
      </c>
      <c r="J6027" s="26">
        <f t="shared" si="649"/>
        <v>6.8692000000000002</v>
      </c>
      <c r="K6027" s="28">
        <v>5.4953599999999998</v>
      </c>
      <c r="L6027" s="29">
        <f t="shared" si="650"/>
        <v>6.8691999999999993</v>
      </c>
      <c r="M6027" s="28">
        <f t="shared" si="647"/>
        <v>5.4953599999999998</v>
      </c>
      <c r="N6027" s="29">
        <f t="shared" si="648"/>
        <v>6.8691999999999993</v>
      </c>
      <c r="Q6027" s="6" t="s">
        <v>31974</v>
      </c>
      <c r="R6027" s="6" t="s">
        <v>31981</v>
      </c>
      <c r="S6027" s="6" t="s">
        <v>31971</v>
      </c>
      <c r="T6027" s="6" t="s">
        <v>32003</v>
      </c>
      <c r="U6027" s="6" t="s">
        <v>13</v>
      </c>
      <c r="V6027" s="6" t="s">
        <v>31926</v>
      </c>
    </row>
    <row r="6028" spans="1:22">
      <c r="A6028" s="7" t="s">
        <v>15</v>
      </c>
      <c r="B6028" s="7" t="s">
        <v>4694</v>
      </c>
      <c r="C6028" s="24" t="s">
        <v>44280</v>
      </c>
      <c r="D6028" s="24" t="s">
        <v>44281</v>
      </c>
      <c r="E6028" s="7" t="s">
        <v>6120</v>
      </c>
      <c r="F6028" s="7" t="s">
        <v>16681</v>
      </c>
      <c r="G6028" s="7" t="s">
        <v>27171</v>
      </c>
      <c r="H6028" s="16">
        <v>12.39</v>
      </c>
      <c r="I6028" s="16">
        <v>11.56</v>
      </c>
      <c r="J6028" s="26">
        <f t="shared" si="649"/>
        <v>6.0112000000000005</v>
      </c>
      <c r="K6028" s="28">
        <v>4.8089600000000008</v>
      </c>
      <c r="L6028" s="29">
        <f t="shared" si="650"/>
        <v>6.0112000000000005</v>
      </c>
      <c r="M6028" s="28">
        <f t="shared" si="647"/>
        <v>4.8089600000000008</v>
      </c>
      <c r="N6028" s="29">
        <f t="shared" si="648"/>
        <v>6.0112000000000005</v>
      </c>
      <c r="Q6028" s="7" t="s">
        <v>31974</v>
      </c>
      <c r="R6028" s="7" t="s">
        <v>31981</v>
      </c>
      <c r="S6028" s="7" t="s">
        <v>31971</v>
      </c>
      <c r="T6028" s="7" t="s">
        <v>32003</v>
      </c>
      <c r="U6028" s="7" t="s">
        <v>31986</v>
      </c>
      <c r="V6028" s="7" t="s">
        <v>32110</v>
      </c>
    </row>
    <row r="6029" spans="1:22">
      <c r="A6029" s="6" t="s">
        <v>15</v>
      </c>
      <c r="B6029" s="6" t="s">
        <v>4694</v>
      </c>
      <c r="C6029" s="24" t="s">
        <v>44282</v>
      </c>
      <c r="D6029" s="24" t="s">
        <v>44283</v>
      </c>
      <c r="E6029" s="6" t="s">
        <v>6121</v>
      </c>
      <c r="F6029" s="6" t="s">
        <v>16682</v>
      </c>
      <c r="G6029" s="6" t="s">
        <v>27172</v>
      </c>
      <c r="H6029" s="16">
        <v>12.39</v>
      </c>
      <c r="I6029" s="16">
        <v>11.56</v>
      </c>
      <c r="J6029" s="26">
        <f t="shared" si="649"/>
        <v>6.0112000000000005</v>
      </c>
      <c r="K6029" s="28">
        <v>4.8089600000000008</v>
      </c>
      <c r="L6029" s="29">
        <f t="shared" si="650"/>
        <v>6.0112000000000005</v>
      </c>
      <c r="M6029" s="28">
        <f t="shared" si="647"/>
        <v>4.8089600000000008</v>
      </c>
      <c r="N6029" s="29">
        <f t="shared" si="648"/>
        <v>6.0112000000000005</v>
      </c>
      <c r="Q6029" s="6" t="s">
        <v>31974</v>
      </c>
      <c r="R6029" s="6" t="s">
        <v>31981</v>
      </c>
      <c r="S6029" s="6" t="s">
        <v>31971</v>
      </c>
      <c r="T6029" s="6" t="s">
        <v>32003</v>
      </c>
      <c r="U6029" s="6" t="s">
        <v>31986</v>
      </c>
      <c r="V6029" s="6" t="s">
        <v>32110</v>
      </c>
    </row>
    <row r="6030" spans="1:22">
      <c r="A6030" s="6" t="s">
        <v>15</v>
      </c>
      <c r="B6030" s="6" t="s">
        <v>4694</v>
      </c>
      <c r="C6030" s="24" t="s">
        <v>44284</v>
      </c>
      <c r="D6030" s="24" t="s">
        <v>44285</v>
      </c>
      <c r="E6030" s="6" t="s">
        <v>6122</v>
      </c>
      <c r="F6030" s="6" t="s">
        <v>16683</v>
      </c>
      <c r="G6030" s="6" t="s">
        <v>27173</v>
      </c>
      <c r="H6030" s="16">
        <v>12.39</v>
      </c>
      <c r="I6030" s="16">
        <v>11.56</v>
      </c>
      <c r="J6030" s="26">
        <f t="shared" si="649"/>
        <v>6.0112000000000005</v>
      </c>
      <c r="K6030" s="28">
        <v>4.8089600000000008</v>
      </c>
      <c r="L6030" s="29">
        <f t="shared" si="650"/>
        <v>6.0112000000000005</v>
      </c>
      <c r="M6030" s="28">
        <f t="shared" si="647"/>
        <v>4.8089600000000008</v>
      </c>
      <c r="N6030" s="29">
        <f t="shared" si="648"/>
        <v>6.0112000000000005</v>
      </c>
      <c r="Q6030" s="6" t="s">
        <v>31974</v>
      </c>
      <c r="R6030" s="6" t="s">
        <v>31981</v>
      </c>
      <c r="S6030" s="6" t="s">
        <v>31971</v>
      </c>
      <c r="T6030" s="6" t="s">
        <v>32003</v>
      </c>
      <c r="U6030" s="6" t="s">
        <v>31986</v>
      </c>
      <c r="V6030" s="6" t="s">
        <v>32110</v>
      </c>
    </row>
    <row r="6031" spans="1:22">
      <c r="A6031" s="6" t="s">
        <v>15</v>
      </c>
      <c r="B6031" s="6" t="s">
        <v>4694</v>
      </c>
      <c r="C6031" s="24" t="s">
        <v>44286</v>
      </c>
      <c r="D6031" s="24" t="s">
        <v>44287</v>
      </c>
      <c r="E6031" s="6" t="s">
        <v>6123</v>
      </c>
      <c r="F6031" s="6" t="s">
        <v>16684</v>
      </c>
      <c r="G6031" s="6" t="s">
        <v>27174</v>
      </c>
      <c r="H6031" s="16">
        <v>22.17</v>
      </c>
      <c r="I6031" s="16">
        <v>20.610000000000003</v>
      </c>
      <c r="J6031" s="26">
        <f t="shared" si="649"/>
        <v>10.717200000000002</v>
      </c>
      <c r="K6031" s="28">
        <v>8.5737600000000018</v>
      </c>
      <c r="L6031" s="29">
        <f t="shared" si="650"/>
        <v>10.717200000000002</v>
      </c>
      <c r="M6031" s="28">
        <f t="shared" si="647"/>
        <v>8.5737600000000018</v>
      </c>
      <c r="N6031" s="29">
        <f t="shared" si="648"/>
        <v>10.717200000000002</v>
      </c>
      <c r="Q6031" s="6" t="s">
        <v>31974</v>
      </c>
      <c r="R6031" s="6" t="s">
        <v>31981</v>
      </c>
      <c r="S6031" s="6" t="s">
        <v>31971</v>
      </c>
      <c r="T6031" s="6" t="s">
        <v>32003</v>
      </c>
      <c r="U6031" s="6" t="s">
        <v>31986</v>
      </c>
      <c r="V6031" s="6" t="s">
        <v>32110</v>
      </c>
    </row>
    <row r="6032" spans="1:22">
      <c r="A6032" s="6" t="s">
        <v>15</v>
      </c>
      <c r="B6032" s="6" t="s">
        <v>4694</v>
      </c>
      <c r="C6032" s="24" t="s">
        <v>44288</v>
      </c>
      <c r="D6032" s="24" t="s">
        <v>44289</v>
      </c>
      <c r="E6032" s="6" t="s">
        <v>6124</v>
      </c>
      <c r="F6032" s="6" t="s">
        <v>16685</v>
      </c>
      <c r="G6032" s="6" t="s">
        <v>27175</v>
      </c>
      <c r="H6032" s="16">
        <v>22.150000000000002</v>
      </c>
      <c r="I6032" s="16">
        <v>20.520000000000003</v>
      </c>
      <c r="J6032" s="26">
        <f t="shared" si="649"/>
        <v>10.670400000000003</v>
      </c>
      <c r="K6032" s="28">
        <v>8.5363200000000017</v>
      </c>
      <c r="L6032" s="29">
        <f t="shared" si="650"/>
        <v>10.670400000000001</v>
      </c>
      <c r="M6032" s="28">
        <f t="shared" si="647"/>
        <v>8.5363200000000017</v>
      </c>
      <c r="N6032" s="29">
        <f t="shared" si="648"/>
        <v>10.670400000000001</v>
      </c>
      <c r="Q6032" s="6" t="s">
        <v>31974</v>
      </c>
      <c r="R6032" s="6" t="s">
        <v>31981</v>
      </c>
      <c r="S6032" s="6" t="s">
        <v>31971</v>
      </c>
      <c r="T6032" s="6" t="s">
        <v>32003</v>
      </c>
      <c r="U6032" s="6" t="s">
        <v>31986</v>
      </c>
      <c r="V6032" s="6" t="s">
        <v>32110</v>
      </c>
    </row>
    <row r="6033" spans="1:22">
      <c r="A6033" s="6" t="s">
        <v>15</v>
      </c>
      <c r="B6033" s="6" t="s">
        <v>4694</v>
      </c>
      <c r="C6033" s="24" t="s">
        <v>44290</v>
      </c>
      <c r="D6033" s="24" t="s">
        <v>44291</v>
      </c>
      <c r="E6033" s="6" t="s">
        <v>6125</v>
      </c>
      <c r="F6033" s="6" t="s">
        <v>16686</v>
      </c>
      <c r="G6033" s="6" t="s">
        <v>27176</v>
      </c>
      <c r="H6033" s="16">
        <v>22.150000000000002</v>
      </c>
      <c r="I6033" s="16">
        <v>20.520000000000003</v>
      </c>
      <c r="J6033" s="26">
        <f t="shared" si="649"/>
        <v>10.670400000000003</v>
      </c>
      <c r="K6033" s="28">
        <v>8.5363200000000017</v>
      </c>
      <c r="L6033" s="29">
        <f t="shared" si="650"/>
        <v>10.670400000000001</v>
      </c>
      <c r="M6033" s="28">
        <f t="shared" si="647"/>
        <v>8.5363200000000017</v>
      </c>
      <c r="N6033" s="29">
        <f t="shared" si="648"/>
        <v>10.670400000000001</v>
      </c>
      <c r="Q6033" s="6" t="s">
        <v>31974</v>
      </c>
      <c r="R6033" s="6" t="s">
        <v>31981</v>
      </c>
      <c r="S6033" s="6" t="s">
        <v>31971</v>
      </c>
      <c r="T6033" s="6" t="s">
        <v>32003</v>
      </c>
      <c r="U6033" s="6" t="s">
        <v>31986</v>
      </c>
      <c r="V6033" s="6" t="s">
        <v>32110</v>
      </c>
    </row>
    <row r="6034" spans="1:22">
      <c r="A6034" s="6" t="s">
        <v>15</v>
      </c>
      <c r="B6034" s="6" t="s">
        <v>4694</v>
      </c>
      <c r="C6034" s="24" t="s">
        <v>44292</v>
      </c>
      <c r="D6034" s="24" t="s">
        <v>44293</v>
      </c>
      <c r="E6034" s="6" t="s">
        <v>6126</v>
      </c>
      <c r="F6034" s="6" t="s">
        <v>16687</v>
      </c>
      <c r="G6034" s="6" t="s">
        <v>27177</v>
      </c>
      <c r="H6034" s="16">
        <v>22.150000000000002</v>
      </c>
      <c r="I6034" s="16">
        <v>20.520000000000003</v>
      </c>
      <c r="J6034" s="26">
        <f t="shared" si="649"/>
        <v>10.670400000000003</v>
      </c>
      <c r="K6034" s="28">
        <v>8.5363200000000017</v>
      </c>
      <c r="L6034" s="29">
        <f t="shared" si="650"/>
        <v>10.670400000000001</v>
      </c>
      <c r="M6034" s="28">
        <f t="shared" si="647"/>
        <v>8.5363200000000017</v>
      </c>
      <c r="N6034" s="29">
        <f t="shared" si="648"/>
        <v>10.670400000000001</v>
      </c>
      <c r="Q6034" s="6" t="s">
        <v>31974</v>
      </c>
      <c r="R6034" s="6" t="s">
        <v>31981</v>
      </c>
      <c r="S6034" s="6" t="s">
        <v>31971</v>
      </c>
      <c r="T6034" s="6" t="s">
        <v>32003</v>
      </c>
      <c r="U6034" s="6" t="s">
        <v>31986</v>
      </c>
      <c r="V6034" s="6" t="s">
        <v>32110</v>
      </c>
    </row>
    <row r="6035" spans="1:22">
      <c r="A6035" s="6" t="s">
        <v>15</v>
      </c>
      <c r="B6035" s="6" t="s">
        <v>4694</v>
      </c>
      <c r="C6035" s="24" t="s">
        <v>44294</v>
      </c>
      <c r="D6035" s="24" t="s">
        <v>44295</v>
      </c>
      <c r="E6035" s="6" t="s">
        <v>6127</v>
      </c>
      <c r="F6035" s="6" t="s">
        <v>16688</v>
      </c>
      <c r="G6035" s="6" t="s">
        <v>27178</v>
      </c>
      <c r="H6035" s="16">
        <v>22.150000000000002</v>
      </c>
      <c r="I6035" s="16">
        <v>20.520000000000003</v>
      </c>
      <c r="J6035" s="26">
        <f t="shared" si="649"/>
        <v>10.670400000000003</v>
      </c>
      <c r="K6035" s="28">
        <v>8.5363200000000017</v>
      </c>
      <c r="L6035" s="29">
        <f t="shared" si="650"/>
        <v>10.670400000000001</v>
      </c>
      <c r="M6035" s="28">
        <f t="shared" si="647"/>
        <v>8.5363200000000017</v>
      </c>
      <c r="N6035" s="29">
        <f t="shared" si="648"/>
        <v>10.670400000000001</v>
      </c>
      <c r="Q6035" s="6" t="s">
        <v>31974</v>
      </c>
      <c r="R6035" s="6" t="s">
        <v>31981</v>
      </c>
      <c r="S6035" s="6" t="s">
        <v>31971</v>
      </c>
      <c r="T6035" s="6" t="s">
        <v>32003</v>
      </c>
      <c r="U6035" s="6" t="s">
        <v>31986</v>
      </c>
      <c r="V6035" s="6" t="s">
        <v>32110</v>
      </c>
    </row>
    <row r="6036" spans="1:22">
      <c r="A6036" s="6" t="s">
        <v>15</v>
      </c>
      <c r="B6036" s="6" t="s">
        <v>4694</v>
      </c>
      <c r="C6036" s="24" t="s">
        <v>44296</v>
      </c>
      <c r="D6036" s="24" t="s">
        <v>44297</v>
      </c>
      <c r="E6036" s="6" t="s">
        <v>6128</v>
      </c>
      <c r="F6036" s="6" t="s">
        <v>16689</v>
      </c>
      <c r="G6036" s="6" t="s">
        <v>27179</v>
      </c>
      <c r="H6036" s="16">
        <v>22.150000000000002</v>
      </c>
      <c r="I6036" s="16">
        <v>20.520000000000003</v>
      </c>
      <c r="J6036" s="26">
        <f t="shared" si="649"/>
        <v>10.670400000000003</v>
      </c>
      <c r="K6036" s="28">
        <v>8.5363200000000017</v>
      </c>
      <c r="L6036" s="29">
        <f t="shared" si="650"/>
        <v>10.670400000000001</v>
      </c>
      <c r="M6036" s="28">
        <f t="shared" si="647"/>
        <v>8.5363200000000017</v>
      </c>
      <c r="N6036" s="29">
        <f t="shared" si="648"/>
        <v>10.670400000000001</v>
      </c>
      <c r="Q6036" s="6" t="s">
        <v>31974</v>
      </c>
      <c r="R6036" s="6" t="s">
        <v>31981</v>
      </c>
      <c r="S6036" s="6" t="s">
        <v>31971</v>
      </c>
      <c r="T6036" s="6" t="s">
        <v>32003</v>
      </c>
      <c r="U6036" s="6" t="s">
        <v>31986</v>
      </c>
      <c r="V6036" s="6" t="s">
        <v>32110</v>
      </c>
    </row>
    <row r="6037" spans="1:22">
      <c r="A6037" s="7" t="s">
        <v>15</v>
      </c>
      <c r="B6037" s="7" t="s">
        <v>4694</v>
      </c>
      <c r="C6037" s="24" t="s">
        <v>44298</v>
      </c>
      <c r="D6037" s="24" t="s">
        <v>44299</v>
      </c>
      <c r="E6037" s="7" t="s">
        <v>6129</v>
      </c>
      <c r="F6037" s="7" t="s">
        <v>16690</v>
      </c>
      <c r="G6037" s="7" t="s">
        <v>27180</v>
      </c>
      <c r="H6037" s="16">
        <v>12.39</v>
      </c>
      <c r="I6037" s="16">
        <v>11.56</v>
      </c>
      <c r="J6037" s="26">
        <f t="shared" si="649"/>
        <v>6.0112000000000005</v>
      </c>
      <c r="K6037" s="28">
        <v>4.8089600000000008</v>
      </c>
      <c r="L6037" s="29">
        <f t="shared" si="650"/>
        <v>6.0112000000000005</v>
      </c>
      <c r="M6037" s="28">
        <f t="shared" ref="M6037:M6100" si="651">+K6037</f>
        <v>4.8089600000000008</v>
      </c>
      <c r="N6037" s="29">
        <f t="shared" ref="N6037:N6100" si="652">+L6037</f>
        <v>6.0112000000000005</v>
      </c>
      <c r="Q6037" s="7" t="s">
        <v>31974</v>
      </c>
      <c r="R6037" s="7" t="s">
        <v>31981</v>
      </c>
      <c r="S6037" s="7" t="s">
        <v>31971</v>
      </c>
      <c r="T6037" s="7" t="s">
        <v>32003</v>
      </c>
      <c r="U6037" s="7" t="s">
        <v>31986</v>
      </c>
      <c r="V6037" s="7" t="s">
        <v>32110</v>
      </c>
    </row>
    <row r="6038" spans="1:22">
      <c r="A6038" s="6" t="s">
        <v>15</v>
      </c>
      <c r="B6038" s="6" t="s">
        <v>4694</v>
      </c>
      <c r="C6038" s="24" t="s">
        <v>44300</v>
      </c>
      <c r="D6038" s="24" t="s">
        <v>44301</v>
      </c>
      <c r="E6038" s="6" t="s">
        <v>6130</v>
      </c>
      <c r="F6038" s="6" t="s">
        <v>16691</v>
      </c>
      <c r="G6038" s="6" t="s">
        <v>27181</v>
      </c>
      <c r="H6038" s="16">
        <v>12.39</v>
      </c>
      <c r="I6038" s="16">
        <v>11.56</v>
      </c>
      <c r="J6038" s="26">
        <f t="shared" si="649"/>
        <v>6.0112000000000005</v>
      </c>
      <c r="K6038" s="28">
        <v>4.8089600000000008</v>
      </c>
      <c r="L6038" s="29">
        <f t="shared" si="650"/>
        <v>6.0112000000000005</v>
      </c>
      <c r="M6038" s="28">
        <f t="shared" si="651"/>
        <v>4.8089600000000008</v>
      </c>
      <c r="N6038" s="29">
        <f t="shared" si="652"/>
        <v>6.0112000000000005</v>
      </c>
      <c r="Q6038" s="6" t="s">
        <v>31974</v>
      </c>
      <c r="R6038" s="6" t="s">
        <v>31981</v>
      </c>
      <c r="S6038" s="6" t="s">
        <v>31971</v>
      </c>
      <c r="T6038" s="6" t="s">
        <v>32003</v>
      </c>
      <c r="U6038" s="6" t="s">
        <v>31986</v>
      </c>
      <c r="V6038" s="6" t="s">
        <v>32110</v>
      </c>
    </row>
    <row r="6039" spans="1:22">
      <c r="A6039" s="6" t="s">
        <v>15</v>
      </c>
      <c r="B6039" s="6" t="s">
        <v>4694</v>
      </c>
      <c r="C6039" s="24" t="s">
        <v>44302</v>
      </c>
      <c r="D6039" s="24" t="s">
        <v>44303</v>
      </c>
      <c r="E6039" s="6" t="s">
        <v>6131</v>
      </c>
      <c r="F6039" s="6" t="s">
        <v>16692</v>
      </c>
      <c r="G6039" s="6" t="s">
        <v>27182</v>
      </c>
      <c r="H6039" s="16">
        <v>12.39</v>
      </c>
      <c r="I6039" s="16">
        <v>11.56</v>
      </c>
      <c r="J6039" s="26">
        <f t="shared" si="649"/>
        <v>6.0112000000000005</v>
      </c>
      <c r="K6039" s="28">
        <v>4.8089600000000008</v>
      </c>
      <c r="L6039" s="29">
        <f t="shared" si="650"/>
        <v>6.0112000000000005</v>
      </c>
      <c r="M6039" s="28">
        <f t="shared" si="651"/>
        <v>4.8089600000000008</v>
      </c>
      <c r="N6039" s="29">
        <f t="shared" si="652"/>
        <v>6.0112000000000005</v>
      </c>
      <c r="Q6039" s="6" t="s">
        <v>31974</v>
      </c>
      <c r="R6039" s="6" t="s">
        <v>31981</v>
      </c>
      <c r="S6039" s="6" t="s">
        <v>31971</v>
      </c>
      <c r="T6039" s="6" t="s">
        <v>32003</v>
      </c>
      <c r="U6039" s="6" t="s">
        <v>31986</v>
      </c>
      <c r="V6039" s="6" t="s">
        <v>32110</v>
      </c>
    </row>
    <row r="6040" spans="1:22">
      <c r="A6040" s="6" t="s">
        <v>15</v>
      </c>
      <c r="B6040" s="6" t="s">
        <v>4694</v>
      </c>
      <c r="C6040" s="24" t="s">
        <v>44304</v>
      </c>
      <c r="D6040" s="24" t="s">
        <v>44305</v>
      </c>
      <c r="E6040" s="6" t="s">
        <v>6132</v>
      </c>
      <c r="F6040" s="6" t="s">
        <v>16693</v>
      </c>
      <c r="G6040" s="6" t="s">
        <v>27183</v>
      </c>
      <c r="H6040" s="16">
        <v>22.17</v>
      </c>
      <c r="I6040" s="16">
        <v>20.610000000000003</v>
      </c>
      <c r="J6040" s="26">
        <f t="shared" si="649"/>
        <v>10.717200000000002</v>
      </c>
      <c r="K6040" s="28">
        <v>8.5737600000000018</v>
      </c>
      <c r="L6040" s="29">
        <f t="shared" si="650"/>
        <v>10.717200000000002</v>
      </c>
      <c r="M6040" s="28">
        <f t="shared" si="651"/>
        <v>8.5737600000000018</v>
      </c>
      <c r="N6040" s="29">
        <f t="shared" si="652"/>
        <v>10.717200000000002</v>
      </c>
      <c r="Q6040" s="6" t="s">
        <v>31974</v>
      </c>
      <c r="R6040" s="6" t="s">
        <v>31981</v>
      </c>
      <c r="S6040" s="6" t="s">
        <v>31971</v>
      </c>
      <c r="T6040" s="6" t="s">
        <v>32003</v>
      </c>
      <c r="U6040" s="6" t="s">
        <v>31986</v>
      </c>
      <c r="V6040" s="6" t="s">
        <v>32110</v>
      </c>
    </row>
    <row r="6041" spans="1:22">
      <c r="A6041" s="6" t="s">
        <v>15</v>
      </c>
      <c r="B6041" s="6" t="s">
        <v>4694</v>
      </c>
      <c r="C6041" s="24" t="s">
        <v>44306</v>
      </c>
      <c r="D6041" s="24" t="s">
        <v>44307</v>
      </c>
      <c r="E6041" s="6" t="s">
        <v>6133</v>
      </c>
      <c r="F6041" s="6" t="s">
        <v>16694</v>
      </c>
      <c r="G6041" s="6" t="s">
        <v>27184</v>
      </c>
      <c r="H6041" s="16">
        <v>22.150000000000002</v>
      </c>
      <c r="I6041" s="16">
        <v>20.520000000000003</v>
      </c>
      <c r="J6041" s="26">
        <f t="shared" si="649"/>
        <v>10.670400000000003</v>
      </c>
      <c r="K6041" s="28">
        <v>8.5363200000000017</v>
      </c>
      <c r="L6041" s="29">
        <f t="shared" si="650"/>
        <v>10.670400000000001</v>
      </c>
      <c r="M6041" s="28">
        <f t="shared" si="651"/>
        <v>8.5363200000000017</v>
      </c>
      <c r="N6041" s="29">
        <f t="shared" si="652"/>
        <v>10.670400000000001</v>
      </c>
      <c r="Q6041" s="6" t="s">
        <v>31974</v>
      </c>
      <c r="R6041" s="6" t="s">
        <v>31981</v>
      </c>
      <c r="S6041" s="6" t="s">
        <v>31971</v>
      </c>
      <c r="T6041" s="6" t="s">
        <v>32003</v>
      </c>
      <c r="U6041" s="6" t="s">
        <v>31986</v>
      </c>
      <c r="V6041" s="6" t="s">
        <v>32110</v>
      </c>
    </row>
    <row r="6042" spans="1:22">
      <c r="A6042" s="6" t="s">
        <v>15</v>
      </c>
      <c r="B6042" s="6" t="s">
        <v>4694</v>
      </c>
      <c r="C6042" s="24" t="s">
        <v>44308</v>
      </c>
      <c r="D6042" s="24" t="s">
        <v>44309</v>
      </c>
      <c r="E6042" s="6" t="s">
        <v>6134</v>
      </c>
      <c r="F6042" s="6" t="s">
        <v>16695</v>
      </c>
      <c r="G6042" s="6" t="s">
        <v>27185</v>
      </c>
      <c r="H6042" s="16">
        <v>22.150000000000002</v>
      </c>
      <c r="I6042" s="16">
        <v>20.520000000000003</v>
      </c>
      <c r="J6042" s="26">
        <f t="shared" si="649"/>
        <v>10.670400000000003</v>
      </c>
      <c r="K6042" s="28">
        <v>8.5363200000000017</v>
      </c>
      <c r="L6042" s="29">
        <f t="shared" si="650"/>
        <v>10.670400000000001</v>
      </c>
      <c r="M6042" s="28">
        <f t="shared" si="651"/>
        <v>8.5363200000000017</v>
      </c>
      <c r="N6042" s="29">
        <f t="shared" si="652"/>
        <v>10.670400000000001</v>
      </c>
      <c r="Q6042" s="6" t="s">
        <v>31974</v>
      </c>
      <c r="R6042" s="6" t="s">
        <v>31981</v>
      </c>
      <c r="S6042" s="6" t="s">
        <v>31971</v>
      </c>
      <c r="T6042" s="6" t="s">
        <v>32003</v>
      </c>
      <c r="U6042" s="6" t="s">
        <v>31986</v>
      </c>
      <c r="V6042" s="6" t="s">
        <v>32110</v>
      </c>
    </row>
    <row r="6043" spans="1:22">
      <c r="A6043" s="6" t="s">
        <v>15</v>
      </c>
      <c r="B6043" s="6" t="s">
        <v>4694</v>
      </c>
      <c r="C6043" s="24" t="s">
        <v>44310</v>
      </c>
      <c r="D6043" s="24" t="s">
        <v>44311</v>
      </c>
      <c r="E6043" s="6" t="s">
        <v>6135</v>
      </c>
      <c r="F6043" s="6" t="s">
        <v>16696</v>
      </c>
      <c r="G6043" s="6" t="s">
        <v>27186</v>
      </c>
      <c r="H6043" s="16">
        <v>22.150000000000002</v>
      </c>
      <c r="I6043" s="16">
        <v>20.520000000000003</v>
      </c>
      <c r="J6043" s="26">
        <f t="shared" si="649"/>
        <v>10.670400000000003</v>
      </c>
      <c r="K6043" s="28">
        <v>8.5363200000000017</v>
      </c>
      <c r="L6043" s="29">
        <f t="shared" si="650"/>
        <v>10.670400000000001</v>
      </c>
      <c r="M6043" s="28">
        <f t="shared" si="651"/>
        <v>8.5363200000000017</v>
      </c>
      <c r="N6043" s="29">
        <f t="shared" si="652"/>
        <v>10.670400000000001</v>
      </c>
      <c r="Q6043" s="6" t="s">
        <v>31974</v>
      </c>
      <c r="R6043" s="6" t="s">
        <v>31981</v>
      </c>
      <c r="S6043" s="6" t="s">
        <v>31971</v>
      </c>
      <c r="T6043" s="6" t="s">
        <v>32003</v>
      </c>
      <c r="U6043" s="6" t="s">
        <v>31986</v>
      </c>
      <c r="V6043" s="6" t="s">
        <v>32110</v>
      </c>
    </row>
    <row r="6044" spans="1:22">
      <c r="A6044" s="6" t="s">
        <v>15</v>
      </c>
      <c r="B6044" s="6" t="s">
        <v>4694</v>
      </c>
      <c r="C6044" s="24" t="s">
        <v>44312</v>
      </c>
      <c r="D6044" s="24" t="s">
        <v>44313</v>
      </c>
      <c r="E6044" s="6" t="s">
        <v>6136</v>
      </c>
      <c r="F6044" s="6" t="s">
        <v>16697</v>
      </c>
      <c r="G6044" s="6" t="s">
        <v>27187</v>
      </c>
      <c r="H6044" s="16">
        <v>22.150000000000002</v>
      </c>
      <c r="I6044" s="16">
        <v>20.520000000000003</v>
      </c>
      <c r="J6044" s="26">
        <f t="shared" si="649"/>
        <v>10.670400000000003</v>
      </c>
      <c r="K6044" s="28">
        <v>8.5363200000000017</v>
      </c>
      <c r="L6044" s="29">
        <f t="shared" si="650"/>
        <v>10.670400000000001</v>
      </c>
      <c r="M6044" s="28">
        <f t="shared" si="651"/>
        <v>8.5363200000000017</v>
      </c>
      <c r="N6044" s="29">
        <f t="shared" si="652"/>
        <v>10.670400000000001</v>
      </c>
      <c r="Q6044" s="6" t="s">
        <v>31974</v>
      </c>
      <c r="R6044" s="6" t="s">
        <v>31981</v>
      </c>
      <c r="S6044" s="6" t="s">
        <v>31971</v>
      </c>
      <c r="T6044" s="6" t="s">
        <v>32003</v>
      </c>
      <c r="U6044" s="6" t="s">
        <v>31986</v>
      </c>
      <c r="V6044" s="6" t="s">
        <v>32110</v>
      </c>
    </row>
    <row r="6045" spans="1:22">
      <c r="A6045" s="6" t="s">
        <v>15</v>
      </c>
      <c r="B6045" s="6" t="s">
        <v>4694</v>
      </c>
      <c r="C6045" s="24" t="s">
        <v>44314</v>
      </c>
      <c r="D6045" s="24" t="s">
        <v>44315</v>
      </c>
      <c r="E6045" s="6" t="s">
        <v>6137</v>
      </c>
      <c r="F6045" s="6" t="s">
        <v>16698</v>
      </c>
      <c r="G6045" s="6" t="s">
        <v>27188</v>
      </c>
      <c r="H6045" s="16">
        <v>22.150000000000002</v>
      </c>
      <c r="I6045" s="16">
        <v>20.520000000000003</v>
      </c>
      <c r="J6045" s="26">
        <f t="shared" si="649"/>
        <v>10.670400000000003</v>
      </c>
      <c r="K6045" s="28">
        <v>8.5363200000000017</v>
      </c>
      <c r="L6045" s="29">
        <f t="shared" si="650"/>
        <v>10.670400000000001</v>
      </c>
      <c r="M6045" s="28">
        <f t="shared" si="651"/>
        <v>8.5363200000000017</v>
      </c>
      <c r="N6045" s="29">
        <f t="shared" si="652"/>
        <v>10.670400000000001</v>
      </c>
      <c r="Q6045" s="6" t="s">
        <v>31974</v>
      </c>
      <c r="R6045" s="6" t="s">
        <v>31981</v>
      </c>
      <c r="S6045" s="6" t="s">
        <v>31971</v>
      </c>
      <c r="T6045" s="6" t="s">
        <v>32003</v>
      </c>
      <c r="U6045" s="6" t="s">
        <v>31986</v>
      </c>
      <c r="V6045" s="6" t="s">
        <v>32110</v>
      </c>
    </row>
    <row r="6046" spans="1:22">
      <c r="A6046" s="7" t="s">
        <v>15</v>
      </c>
      <c r="B6046" s="7" t="s">
        <v>4694</v>
      </c>
      <c r="C6046" s="24" t="s">
        <v>44316</v>
      </c>
      <c r="D6046" s="24" t="s">
        <v>44317</v>
      </c>
      <c r="E6046" s="7" t="s">
        <v>6138</v>
      </c>
      <c r="F6046" s="7" t="s">
        <v>16699</v>
      </c>
      <c r="G6046" s="7" t="s">
        <v>27189</v>
      </c>
      <c r="H6046" s="16">
        <v>11.129999999999999</v>
      </c>
      <c r="I6046" s="16">
        <v>10.36</v>
      </c>
      <c r="J6046" s="26">
        <f t="shared" si="649"/>
        <v>5.3872</v>
      </c>
      <c r="K6046" s="28">
        <v>4.3097599999999998</v>
      </c>
      <c r="L6046" s="29">
        <f t="shared" si="650"/>
        <v>5.3871999999999991</v>
      </c>
      <c r="M6046" s="28">
        <f t="shared" si="651"/>
        <v>4.3097599999999998</v>
      </c>
      <c r="N6046" s="29">
        <f t="shared" si="652"/>
        <v>5.3871999999999991</v>
      </c>
      <c r="Q6046" s="7" t="s">
        <v>31974</v>
      </c>
      <c r="R6046" s="7" t="s">
        <v>31981</v>
      </c>
      <c r="S6046" s="7" t="s">
        <v>31971</v>
      </c>
      <c r="T6046" s="7" t="s">
        <v>32003</v>
      </c>
      <c r="U6046" s="7" t="s">
        <v>31986</v>
      </c>
      <c r="V6046" s="7" t="s">
        <v>32110</v>
      </c>
    </row>
    <row r="6047" spans="1:22">
      <c r="A6047" s="6" t="s">
        <v>15</v>
      </c>
      <c r="B6047" s="6" t="s">
        <v>4694</v>
      </c>
      <c r="C6047" s="24" t="s">
        <v>44318</v>
      </c>
      <c r="D6047" s="24" t="s">
        <v>44319</v>
      </c>
      <c r="E6047" s="6" t="s">
        <v>6139</v>
      </c>
      <c r="F6047" s="6" t="s">
        <v>16700</v>
      </c>
      <c r="G6047" s="6" t="s">
        <v>27190</v>
      </c>
      <c r="H6047" s="16">
        <v>11.129999999999999</v>
      </c>
      <c r="I6047" s="16">
        <v>10.36</v>
      </c>
      <c r="J6047" s="26">
        <f t="shared" si="649"/>
        <v>5.3872</v>
      </c>
      <c r="K6047" s="28">
        <v>4.3097599999999998</v>
      </c>
      <c r="L6047" s="29">
        <f t="shared" si="650"/>
        <v>5.3871999999999991</v>
      </c>
      <c r="M6047" s="28">
        <f t="shared" si="651"/>
        <v>4.3097599999999998</v>
      </c>
      <c r="N6047" s="29">
        <f t="shared" si="652"/>
        <v>5.3871999999999991</v>
      </c>
      <c r="Q6047" s="6" t="s">
        <v>31974</v>
      </c>
      <c r="R6047" s="6" t="s">
        <v>31981</v>
      </c>
      <c r="S6047" s="6" t="s">
        <v>31971</v>
      </c>
      <c r="T6047" s="6" t="s">
        <v>32003</v>
      </c>
      <c r="U6047" s="6" t="s">
        <v>31986</v>
      </c>
      <c r="V6047" s="6" t="s">
        <v>32110</v>
      </c>
    </row>
    <row r="6048" spans="1:22">
      <c r="A6048" s="6" t="s">
        <v>15</v>
      </c>
      <c r="B6048" s="6" t="s">
        <v>4694</v>
      </c>
      <c r="C6048" s="24" t="s">
        <v>44320</v>
      </c>
      <c r="D6048" s="24" t="s">
        <v>44321</v>
      </c>
      <c r="E6048" s="6" t="s">
        <v>6140</v>
      </c>
      <c r="F6048" s="6" t="s">
        <v>16701</v>
      </c>
      <c r="G6048" s="6" t="s">
        <v>27191</v>
      </c>
      <c r="H6048" s="16">
        <v>11.129999999999999</v>
      </c>
      <c r="I6048" s="16">
        <v>10.36</v>
      </c>
      <c r="J6048" s="26">
        <f t="shared" si="649"/>
        <v>5.3872</v>
      </c>
      <c r="K6048" s="28">
        <v>4.3097599999999998</v>
      </c>
      <c r="L6048" s="29">
        <f t="shared" si="650"/>
        <v>5.3871999999999991</v>
      </c>
      <c r="M6048" s="28">
        <f t="shared" si="651"/>
        <v>4.3097599999999998</v>
      </c>
      <c r="N6048" s="29">
        <f t="shared" si="652"/>
        <v>5.3871999999999991</v>
      </c>
      <c r="Q6048" s="6" t="s">
        <v>31974</v>
      </c>
      <c r="R6048" s="6" t="s">
        <v>31981</v>
      </c>
      <c r="S6048" s="6" t="s">
        <v>31971</v>
      </c>
      <c r="T6048" s="6" t="s">
        <v>32003</v>
      </c>
      <c r="U6048" s="6" t="s">
        <v>31986</v>
      </c>
      <c r="V6048" s="6" t="s">
        <v>32110</v>
      </c>
    </row>
    <row r="6049" spans="1:22">
      <c r="A6049" s="6" t="s">
        <v>15</v>
      </c>
      <c r="B6049" s="6" t="s">
        <v>4694</v>
      </c>
      <c r="C6049" s="24" t="s">
        <v>44322</v>
      </c>
      <c r="D6049" s="24" t="s">
        <v>44323</v>
      </c>
      <c r="E6049" s="6" t="s">
        <v>6141</v>
      </c>
      <c r="F6049" s="6" t="s">
        <v>16702</v>
      </c>
      <c r="G6049" s="6" t="s">
        <v>27192</v>
      </c>
      <c r="H6049" s="16">
        <v>19.89</v>
      </c>
      <c r="I6049" s="16">
        <v>18.490000000000002</v>
      </c>
      <c r="J6049" s="26">
        <f t="shared" si="649"/>
        <v>9.6148000000000007</v>
      </c>
      <c r="K6049" s="28">
        <v>7.6918400000000009</v>
      </c>
      <c r="L6049" s="29">
        <f t="shared" si="650"/>
        <v>9.6148000000000007</v>
      </c>
      <c r="M6049" s="28">
        <f t="shared" si="651"/>
        <v>7.6918400000000009</v>
      </c>
      <c r="N6049" s="29">
        <f t="shared" si="652"/>
        <v>9.6148000000000007</v>
      </c>
      <c r="Q6049" s="6" t="s">
        <v>31974</v>
      </c>
      <c r="R6049" s="6" t="s">
        <v>31981</v>
      </c>
      <c r="S6049" s="6" t="s">
        <v>31971</v>
      </c>
      <c r="T6049" s="6" t="s">
        <v>32003</v>
      </c>
      <c r="U6049" s="6" t="s">
        <v>31986</v>
      </c>
      <c r="V6049" s="6" t="s">
        <v>32110</v>
      </c>
    </row>
    <row r="6050" spans="1:22">
      <c r="A6050" s="6" t="s">
        <v>15</v>
      </c>
      <c r="B6050" s="6" t="s">
        <v>4694</v>
      </c>
      <c r="C6050" s="24" t="s">
        <v>44324</v>
      </c>
      <c r="D6050" s="24" t="s">
        <v>44325</v>
      </c>
      <c r="E6050" s="6" t="s">
        <v>6142</v>
      </c>
      <c r="F6050" s="6" t="s">
        <v>16703</v>
      </c>
      <c r="G6050" s="6" t="s">
        <v>27193</v>
      </c>
      <c r="H6050" s="16">
        <v>19.84</v>
      </c>
      <c r="I6050" s="16">
        <v>18.420000000000002</v>
      </c>
      <c r="J6050" s="26">
        <f t="shared" si="649"/>
        <v>9.578400000000002</v>
      </c>
      <c r="K6050" s="28">
        <v>7.662720000000002</v>
      </c>
      <c r="L6050" s="29">
        <f t="shared" si="650"/>
        <v>9.578400000000002</v>
      </c>
      <c r="M6050" s="28">
        <f t="shared" si="651"/>
        <v>7.662720000000002</v>
      </c>
      <c r="N6050" s="29">
        <f t="shared" si="652"/>
        <v>9.578400000000002</v>
      </c>
      <c r="Q6050" s="6" t="s">
        <v>31974</v>
      </c>
      <c r="R6050" s="6" t="s">
        <v>31981</v>
      </c>
      <c r="S6050" s="6" t="s">
        <v>31971</v>
      </c>
      <c r="T6050" s="6" t="s">
        <v>32003</v>
      </c>
      <c r="U6050" s="6" t="s">
        <v>31986</v>
      </c>
      <c r="V6050" s="6" t="s">
        <v>32110</v>
      </c>
    </row>
    <row r="6051" spans="1:22">
      <c r="A6051" s="6" t="s">
        <v>15</v>
      </c>
      <c r="B6051" s="6" t="s">
        <v>4694</v>
      </c>
      <c r="C6051" s="24" t="s">
        <v>44326</v>
      </c>
      <c r="D6051" s="24" t="s">
        <v>44327</v>
      </c>
      <c r="E6051" s="6" t="s">
        <v>6143</v>
      </c>
      <c r="F6051" s="6" t="s">
        <v>16704</v>
      </c>
      <c r="G6051" s="6" t="s">
        <v>27194</v>
      </c>
      <c r="H6051" s="16">
        <v>19.84</v>
      </c>
      <c r="I6051" s="16">
        <v>18.420000000000002</v>
      </c>
      <c r="J6051" s="26">
        <f t="shared" si="649"/>
        <v>9.578400000000002</v>
      </c>
      <c r="K6051" s="28">
        <v>7.662720000000002</v>
      </c>
      <c r="L6051" s="29">
        <f t="shared" si="650"/>
        <v>9.578400000000002</v>
      </c>
      <c r="M6051" s="28">
        <f t="shared" si="651"/>
        <v>7.662720000000002</v>
      </c>
      <c r="N6051" s="29">
        <f t="shared" si="652"/>
        <v>9.578400000000002</v>
      </c>
      <c r="Q6051" s="6" t="s">
        <v>31974</v>
      </c>
      <c r="R6051" s="6" t="s">
        <v>31981</v>
      </c>
      <c r="S6051" s="6" t="s">
        <v>31971</v>
      </c>
      <c r="T6051" s="6" t="s">
        <v>32003</v>
      </c>
      <c r="U6051" s="6" t="s">
        <v>31986</v>
      </c>
      <c r="V6051" s="6" t="s">
        <v>32110</v>
      </c>
    </row>
    <row r="6052" spans="1:22">
      <c r="A6052" s="6" t="s">
        <v>15</v>
      </c>
      <c r="B6052" s="6" t="s">
        <v>4694</v>
      </c>
      <c r="C6052" s="24" t="s">
        <v>44328</v>
      </c>
      <c r="D6052" s="24" t="s">
        <v>44329</v>
      </c>
      <c r="E6052" s="6" t="s">
        <v>6144</v>
      </c>
      <c r="F6052" s="6" t="s">
        <v>16705</v>
      </c>
      <c r="G6052" s="6" t="s">
        <v>27195</v>
      </c>
      <c r="H6052" s="16">
        <v>19.84</v>
      </c>
      <c r="I6052" s="16">
        <v>18.420000000000002</v>
      </c>
      <c r="J6052" s="26">
        <f t="shared" si="649"/>
        <v>9.578400000000002</v>
      </c>
      <c r="K6052" s="28">
        <v>7.662720000000002</v>
      </c>
      <c r="L6052" s="29">
        <f t="shared" si="650"/>
        <v>9.578400000000002</v>
      </c>
      <c r="M6052" s="28">
        <f t="shared" si="651"/>
        <v>7.662720000000002</v>
      </c>
      <c r="N6052" s="29">
        <f t="shared" si="652"/>
        <v>9.578400000000002</v>
      </c>
      <c r="Q6052" s="6" t="s">
        <v>31974</v>
      </c>
      <c r="R6052" s="6" t="s">
        <v>31981</v>
      </c>
      <c r="S6052" s="6" t="s">
        <v>31971</v>
      </c>
      <c r="T6052" s="6" t="s">
        <v>32003</v>
      </c>
      <c r="U6052" s="6" t="s">
        <v>31986</v>
      </c>
      <c r="V6052" s="6" t="s">
        <v>32110</v>
      </c>
    </row>
    <row r="6053" spans="1:22">
      <c r="A6053" s="6" t="s">
        <v>15</v>
      </c>
      <c r="B6053" s="6" t="s">
        <v>4694</v>
      </c>
      <c r="C6053" s="24" t="s">
        <v>44330</v>
      </c>
      <c r="D6053" s="24" t="s">
        <v>44331</v>
      </c>
      <c r="E6053" s="6" t="s">
        <v>6145</v>
      </c>
      <c r="F6053" s="6" t="s">
        <v>16706</v>
      </c>
      <c r="G6053" s="6" t="s">
        <v>27196</v>
      </c>
      <c r="H6053" s="16">
        <v>19.84</v>
      </c>
      <c r="I6053" s="16">
        <v>18.420000000000002</v>
      </c>
      <c r="J6053" s="26">
        <f t="shared" si="649"/>
        <v>9.578400000000002</v>
      </c>
      <c r="K6053" s="28">
        <v>7.662720000000002</v>
      </c>
      <c r="L6053" s="29">
        <f t="shared" si="650"/>
        <v>9.578400000000002</v>
      </c>
      <c r="M6053" s="28">
        <f t="shared" si="651"/>
        <v>7.662720000000002</v>
      </c>
      <c r="N6053" s="29">
        <f t="shared" si="652"/>
        <v>9.578400000000002</v>
      </c>
      <c r="Q6053" s="6" t="s">
        <v>31974</v>
      </c>
      <c r="R6053" s="6" t="s">
        <v>31981</v>
      </c>
      <c r="S6053" s="6" t="s">
        <v>31971</v>
      </c>
      <c r="T6053" s="6" t="s">
        <v>32003</v>
      </c>
      <c r="U6053" s="6" t="s">
        <v>31986</v>
      </c>
      <c r="V6053" s="6" t="s">
        <v>32110</v>
      </c>
    </row>
    <row r="6054" spans="1:22">
      <c r="A6054" s="6" t="s">
        <v>15</v>
      </c>
      <c r="B6054" s="6" t="s">
        <v>4694</v>
      </c>
      <c r="C6054" s="24" t="s">
        <v>44332</v>
      </c>
      <c r="D6054" s="24" t="s">
        <v>44333</v>
      </c>
      <c r="E6054" s="6" t="s">
        <v>6146</v>
      </c>
      <c r="F6054" s="6" t="s">
        <v>16707</v>
      </c>
      <c r="G6054" s="6" t="s">
        <v>27197</v>
      </c>
      <c r="H6054" s="16">
        <v>19.84</v>
      </c>
      <c r="I6054" s="16">
        <v>18.420000000000002</v>
      </c>
      <c r="J6054" s="26">
        <f t="shared" si="649"/>
        <v>9.578400000000002</v>
      </c>
      <c r="K6054" s="28">
        <v>7.662720000000002</v>
      </c>
      <c r="L6054" s="29">
        <f t="shared" si="650"/>
        <v>9.578400000000002</v>
      </c>
      <c r="M6054" s="28">
        <f t="shared" si="651"/>
        <v>7.662720000000002</v>
      </c>
      <c r="N6054" s="29">
        <f t="shared" si="652"/>
        <v>9.578400000000002</v>
      </c>
      <c r="Q6054" s="6" t="s">
        <v>31974</v>
      </c>
      <c r="R6054" s="6" t="s">
        <v>31981</v>
      </c>
      <c r="S6054" s="6" t="s">
        <v>31971</v>
      </c>
      <c r="T6054" s="6" t="s">
        <v>32003</v>
      </c>
      <c r="U6054" s="6" t="s">
        <v>31986</v>
      </c>
      <c r="V6054" s="6" t="s">
        <v>32110</v>
      </c>
    </row>
    <row r="6055" spans="1:22">
      <c r="A6055" s="7" t="s">
        <v>15</v>
      </c>
      <c r="B6055" s="7" t="s">
        <v>4694</v>
      </c>
      <c r="C6055" s="24" t="s">
        <v>44334</v>
      </c>
      <c r="D6055" s="24" t="s">
        <v>44335</v>
      </c>
      <c r="E6055" s="7" t="s">
        <v>6147</v>
      </c>
      <c r="F6055" s="7" t="s">
        <v>16708</v>
      </c>
      <c r="G6055" s="7" t="s">
        <v>27198</v>
      </c>
      <c r="H6055" s="16">
        <v>7.47</v>
      </c>
      <c r="I6055" s="16">
        <v>6.95</v>
      </c>
      <c r="J6055" s="26">
        <f t="shared" si="649"/>
        <v>3.6140000000000003</v>
      </c>
      <c r="K6055" s="28">
        <v>2.8912000000000004</v>
      </c>
      <c r="L6055" s="29">
        <f t="shared" si="650"/>
        <v>3.6140000000000003</v>
      </c>
      <c r="M6055" s="28">
        <f t="shared" si="651"/>
        <v>2.8912000000000004</v>
      </c>
      <c r="N6055" s="29">
        <f t="shared" si="652"/>
        <v>3.6140000000000003</v>
      </c>
      <c r="Q6055" s="7" t="s">
        <v>31974</v>
      </c>
      <c r="R6055" s="7" t="s">
        <v>31981</v>
      </c>
      <c r="S6055" s="7" t="s">
        <v>31971</v>
      </c>
      <c r="T6055" s="7" t="s">
        <v>32003</v>
      </c>
      <c r="U6055" s="7" t="s">
        <v>31986</v>
      </c>
      <c r="V6055" s="7" t="s">
        <v>32110</v>
      </c>
    </row>
    <row r="6056" spans="1:22">
      <c r="A6056" s="6" t="s">
        <v>15</v>
      </c>
      <c r="B6056" s="6" t="s">
        <v>4694</v>
      </c>
      <c r="C6056" s="24" t="s">
        <v>44336</v>
      </c>
      <c r="D6056" s="24" t="s">
        <v>44337</v>
      </c>
      <c r="E6056" s="6" t="s">
        <v>6148</v>
      </c>
      <c r="F6056" s="6" t="s">
        <v>16709</v>
      </c>
      <c r="G6056" s="6" t="s">
        <v>27199</v>
      </c>
      <c r="H6056" s="16">
        <v>7.47</v>
      </c>
      <c r="I6056" s="16">
        <v>6.95</v>
      </c>
      <c r="J6056" s="26">
        <f t="shared" si="649"/>
        <v>3.6140000000000003</v>
      </c>
      <c r="K6056" s="28">
        <v>2.8912000000000004</v>
      </c>
      <c r="L6056" s="29">
        <f t="shared" si="650"/>
        <v>3.6140000000000003</v>
      </c>
      <c r="M6056" s="28">
        <f t="shared" si="651"/>
        <v>2.8912000000000004</v>
      </c>
      <c r="N6056" s="29">
        <f t="shared" si="652"/>
        <v>3.6140000000000003</v>
      </c>
      <c r="Q6056" s="6" t="s">
        <v>31974</v>
      </c>
      <c r="R6056" s="6" t="s">
        <v>31981</v>
      </c>
      <c r="S6056" s="6" t="s">
        <v>31971</v>
      </c>
      <c r="T6056" s="6" t="s">
        <v>32003</v>
      </c>
      <c r="U6056" s="6" t="s">
        <v>31986</v>
      </c>
      <c r="V6056" s="6" t="s">
        <v>32110</v>
      </c>
    </row>
    <row r="6057" spans="1:22">
      <c r="A6057" s="6" t="s">
        <v>15</v>
      </c>
      <c r="B6057" s="6" t="s">
        <v>4694</v>
      </c>
      <c r="C6057" s="24" t="s">
        <v>44338</v>
      </c>
      <c r="D6057" s="24" t="s">
        <v>44339</v>
      </c>
      <c r="E6057" s="6" t="s">
        <v>6149</v>
      </c>
      <c r="F6057" s="6" t="s">
        <v>16710</v>
      </c>
      <c r="G6057" s="6" t="s">
        <v>27200</v>
      </c>
      <c r="H6057" s="16">
        <v>7.47</v>
      </c>
      <c r="I6057" s="16">
        <v>6.95</v>
      </c>
      <c r="J6057" s="26">
        <f t="shared" si="649"/>
        <v>3.6140000000000003</v>
      </c>
      <c r="K6057" s="28">
        <v>2.8912000000000004</v>
      </c>
      <c r="L6057" s="29">
        <f t="shared" si="650"/>
        <v>3.6140000000000003</v>
      </c>
      <c r="M6057" s="28">
        <f t="shared" si="651"/>
        <v>2.8912000000000004</v>
      </c>
      <c r="N6057" s="29">
        <f t="shared" si="652"/>
        <v>3.6140000000000003</v>
      </c>
      <c r="Q6057" s="6" t="s">
        <v>31974</v>
      </c>
      <c r="R6057" s="6" t="s">
        <v>31981</v>
      </c>
      <c r="S6057" s="6" t="s">
        <v>31971</v>
      </c>
      <c r="T6057" s="6" t="s">
        <v>32003</v>
      </c>
      <c r="U6057" s="6" t="s">
        <v>31986</v>
      </c>
      <c r="V6057" s="6" t="s">
        <v>32110</v>
      </c>
    </row>
    <row r="6058" spans="1:22">
      <c r="A6058" s="6" t="s">
        <v>15</v>
      </c>
      <c r="B6058" s="6" t="s">
        <v>4694</v>
      </c>
      <c r="C6058" s="24" t="s">
        <v>44340</v>
      </c>
      <c r="D6058" s="24" t="s">
        <v>44341</v>
      </c>
      <c r="E6058" s="6" t="s">
        <v>6150</v>
      </c>
      <c r="F6058" s="6" t="s">
        <v>16711</v>
      </c>
      <c r="G6058" s="6" t="s">
        <v>27201</v>
      </c>
      <c r="H6058" s="16">
        <v>13.35</v>
      </c>
      <c r="I6058" s="16">
        <v>12.4</v>
      </c>
      <c r="J6058" s="26">
        <f t="shared" si="649"/>
        <v>6.4480000000000004</v>
      </c>
      <c r="K6058" s="28">
        <v>5.1584000000000003</v>
      </c>
      <c r="L6058" s="29">
        <f t="shared" si="650"/>
        <v>6.4480000000000004</v>
      </c>
      <c r="M6058" s="28">
        <f t="shared" si="651"/>
        <v>5.1584000000000003</v>
      </c>
      <c r="N6058" s="29">
        <f t="shared" si="652"/>
        <v>6.4480000000000004</v>
      </c>
      <c r="Q6058" s="6" t="s">
        <v>31974</v>
      </c>
      <c r="R6058" s="6" t="s">
        <v>31981</v>
      </c>
      <c r="S6058" s="6" t="s">
        <v>31971</v>
      </c>
      <c r="T6058" s="6" t="s">
        <v>32003</v>
      </c>
      <c r="U6058" s="6" t="s">
        <v>31986</v>
      </c>
      <c r="V6058" s="6" t="s">
        <v>32110</v>
      </c>
    </row>
    <row r="6059" spans="1:22">
      <c r="A6059" s="6" t="s">
        <v>15</v>
      </c>
      <c r="B6059" s="6" t="s">
        <v>4694</v>
      </c>
      <c r="C6059" s="24" t="s">
        <v>44342</v>
      </c>
      <c r="D6059" s="24" t="s">
        <v>44343</v>
      </c>
      <c r="E6059" s="6" t="s">
        <v>6151</v>
      </c>
      <c r="F6059" s="6" t="s">
        <v>16712</v>
      </c>
      <c r="G6059" s="6" t="s">
        <v>27202</v>
      </c>
      <c r="H6059" s="16">
        <v>13.32</v>
      </c>
      <c r="I6059" s="16">
        <v>12.379999999999999</v>
      </c>
      <c r="J6059" s="26">
        <f t="shared" si="649"/>
        <v>6.4375999999999998</v>
      </c>
      <c r="K6059" s="28">
        <v>5.15008</v>
      </c>
      <c r="L6059" s="29">
        <f t="shared" si="650"/>
        <v>6.4375999999999998</v>
      </c>
      <c r="M6059" s="28">
        <f t="shared" si="651"/>
        <v>5.15008</v>
      </c>
      <c r="N6059" s="29">
        <f t="shared" si="652"/>
        <v>6.4375999999999998</v>
      </c>
      <c r="Q6059" s="6" t="s">
        <v>31974</v>
      </c>
      <c r="R6059" s="6" t="s">
        <v>31981</v>
      </c>
      <c r="S6059" s="6" t="s">
        <v>31971</v>
      </c>
      <c r="T6059" s="6" t="s">
        <v>32003</v>
      </c>
      <c r="U6059" s="6" t="s">
        <v>31986</v>
      </c>
      <c r="V6059" s="6" t="s">
        <v>32110</v>
      </c>
    </row>
    <row r="6060" spans="1:22">
      <c r="A6060" s="6" t="s">
        <v>15</v>
      </c>
      <c r="B6060" s="6" t="s">
        <v>4694</v>
      </c>
      <c r="C6060" s="24" t="s">
        <v>44344</v>
      </c>
      <c r="D6060" s="24" t="s">
        <v>44345</v>
      </c>
      <c r="E6060" s="6" t="s">
        <v>6152</v>
      </c>
      <c r="F6060" s="6" t="s">
        <v>16713</v>
      </c>
      <c r="G6060" s="6" t="s">
        <v>27203</v>
      </c>
      <c r="H6060" s="16">
        <v>13.32</v>
      </c>
      <c r="I6060" s="16">
        <v>12.379999999999999</v>
      </c>
      <c r="J6060" s="26">
        <f t="shared" si="649"/>
        <v>6.4375999999999998</v>
      </c>
      <c r="K6060" s="28">
        <v>5.15008</v>
      </c>
      <c r="L6060" s="29">
        <f t="shared" si="650"/>
        <v>6.4375999999999998</v>
      </c>
      <c r="M6060" s="28">
        <f t="shared" si="651"/>
        <v>5.15008</v>
      </c>
      <c r="N6060" s="29">
        <f t="shared" si="652"/>
        <v>6.4375999999999998</v>
      </c>
      <c r="Q6060" s="6" t="s">
        <v>31974</v>
      </c>
      <c r="R6060" s="6" t="s">
        <v>31981</v>
      </c>
      <c r="S6060" s="6" t="s">
        <v>31971</v>
      </c>
      <c r="T6060" s="6" t="s">
        <v>32003</v>
      </c>
      <c r="U6060" s="6" t="s">
        <v>31986</v>
      </c>
      <c r="V6060" s="6" t="s">
        <v>32110</v>
      </c>
    </row>
    <row r="6061" spans="1:22">
      <c r="A6061" s="6" t="s">
        <v>15</v>
      </c>
      <c r="B6061" s="6" t="s">
        <v>4694</v>
      </c>
      <c r="C6061" s="24" t="s">
        <v>44346</v>
      </c>
      <c r="D6061" s="24" t="s">
        <v>44347</v>
      </c>
      <c r="E6061" s="6" t="s">
        <v>6153</v>
      </c>
      <c r="F6061" s="6" t="s">
        <v>16714</v>
      </c>
      <c r="G6061" s="6" t="s">
        <v>27204</v>
      </c>
      <c r="H6061" s="16">
        <v>13.32</v>
      </c>
      <c r="I6061" s="16">
        <v>12.379999999999999</v>
      </c>
      <c r="J6061" s="26">
        <f t="shared" si="649"/>
        <v>6.4375999999999998</v>
      </c>
      <c r="K6061" s="28">
        <v>5.15008</v>
      </c>
      <c r="L6061" s="29">
        <f t="shared" si="650"/>
        <v>6.4375999999999998</v>
      </c>
      <c r="M6061" s="28">
        <f t="shared" si="651"/>
        <v>5.15008</v>
      </c>
      <c r="N6061" s="29">
        <f t="shared" si="652"/>
        <v>6.4375999999999998</v>
      </c>
      <c r="Q6061" s="6" t="s">
        <v>31974</v>
      </c>
      <c r="R6061" s="6" t="s">
        <v>31981</v>
      </c>
      <c r="S6061" s="6" t="s">
        <v>31971</v>
      </c>
      <c r="T6061" s="6" t="s">
        <v>32003</v>
      </c>
      <c r="U6061" s="6" t="s">
        <v>31986</v>
      </c>
      <c r="V6061" s="6" t="s">
        <v>32110</v>
      </c>
    </row>
    <row r="6062" spans="1:22">
      <c r="A6062" s="6" t="s">
        <v>15</v>
      </c>
      <c r="B6062" s="6" t="s">
        <v>4694</v>
      </c>
      <c r="C6062" s="24" t="s">
        <v>44348</v>
      </c>
      <c r="D6062" s="24" t="s">
        <v>44349</v>
      </c>
      <c r="E6062" s="6" t="s">
        <v>6154</v>
      </c>
      <c r="F6062" s="6" t="s">
        <v>16715</v>
      </c>
      <c r="G6062" s="6" t="s">
        <v>27205</v>
      </c>
      <c r="H6062" s="16">
        <v>13.32</v>
      </c>
      <c r="I6062" s="16">
        <v>12.379999999999999</v>
      </c>
      <c r="J6062" s="26">
        <f t="shared" si="649"/>
        <v>6.4375999999999998</v>
      </c>
      <c r="K6062" s="28">
        <v>5.15008</v>
      </c>
      <c r="L6062" s="29">
        <f t="shared" si="650"/>
        <v>6.4375999999999998</v>
      </c>
      <c r="M6062" s="28">
        <f t="shared" si="651"/>
        <v>5.15008</v>
      </c>
      <c r="N6062" s="29">
        <f t="shared" si="652"/>
        <v>6.4375999999999998</v>
      </c>
      <c r="Q6062" s="6" t="s">
        <v>31974</v>
      </c>
      <c r="R6062" s="6" t="s">
        <v>31981</v>
      </c>
      <c r="S6062" s="6" t="s">
        <v>31971</v>
      </c>
      <c r="T6062" s="6" t="s">
        <v>32003</v>
      </c>
      <c r="U6062" s="6" t="s">
        <v>31986</v>
      </c>
      <c r="V6062" s="6" t="s">
        <v>32110</v>
      </c>
    </row>
    <row r="6063" spans="1:22">
      <c r="A6063" s="6" t="s">
        <v>15</v>
      </c>
      <c r="B6063" s="6" t="s">
        <v>4694</v>
      </c>
      <c r="C6063" s="24" t="s">
        <v>44350</v>
      </c>
      <c r="D6063" s="24" t="s">
        <v>44351</v>
      </c>
      <c r="E6063" s="6" t="s">
        <v>6155</v>
      </c>
      <c r="F6063" s="6" t="s">
        <v>16716</v>
      </c>
      <c r="G6063" s="6" t="s">
        <v>27206</v>
      </c>
      <c r="H6063" s="16">
        <v>13.32</v>
      </c>
      <c r="I6063" s="16">
        <v>12.379999999999999</v>
      </c>
      <c r="J6063" s="26">
        <f t="shared" si="649"/>
        <v>6.4375999999999998</v>
      </c>
      <c r="K6063" s="28">
        <v>5.15008</v>
      </c>
      <c r="L6063" s="29">
        <f t="shared" si="650"/>
        <v>6.4375999999999998</v>
      </c>
      <c r="M6063" s="28">
        <f t="shared" si="651"/>
        <v>5.15008</v>
      </c>
      <c r="N6063" s="29">
        <f t="shared" si="652"/>
        <v>6.4375999999999998</v>
      </c>
      <c r="Q6063" s="6" t="s">
        <v>31974</v>
      </c>
      <c r="R6063" s="6" t="s">
        <v>31981</v>
      </c>
      <c r="S6063" s="6" t="s">
        <v>31971</v>
      </c>
      <c r="T6063" s="6" t="s">
        <v>32003</v>
      </c>
      <c r="U6063" s="6" t="s">
        <v>31986</v>
      </c>
      <c r="V6063" s="6" t="s">
        <v>32110</v>
      </c>
    </row>
    <row r="6064" spans="1:22">
      <c r="A6064" s="7" t="s">
        <v>15</v>
      </c>
      <c r="B6064" s="7" t="s">
        <v>4694</v>
      </c>
      <c r="C6064" s="24" t="s">
        <v>44352</v>
      </c>
      <c r="D6064" s="24" t="s">
        <v>44353</v>
      </c>
      <c r="E6064" s="7" t="s">
        <v>6156</v>
      </c>
      <c r="F6064" s="7" t="s">
        <v>16717</v>
      </c>
      <c r="G6064" s="7" t="s">
        <v>27207</v>
      </c>
      <c r="H6064" s="16">
        <v>27.35</v>
      </c>
      <c r="I6064" s="16">
        <v>25.39</v>
      </c>
      <c r="J6064" s="26">
        <f t="shared" si="649"/>
        <v>13.2028</v>
      </c>
      <c r="K6064" s="28">
        <v>10.562239999999999</v>
      </c>
      <c r="L6064" s="29">
        <f t="shared" si="650"/>
        <v>13.202799999999998</v>
      </c>
      <c r="M6064" s="28">
        <f t="shared" si="651"/>
        <v>10.562239999999999</v>
      </c>
      <c r="N6064" s="29">
        <f t="shared" si="652"/>
        <v>13.202799999999998</v>
      </c>
      <c r="Q6064" s="7" t="s">
        <v>31974</v>
      </c>
      <c r="R6064" s="7" t="s">
        <v>31981</v>
      </c>
      <c r="S6064" s="7" t="s">
        <v>31971</v>
      </c>
      <c r="T6064" s="7" t="s">
        <v>32003</v>
      </c>
      <c r="U6064" s="7" t="s">
        <v>31986</v>
      </c>
      <c r="V6064" s="7" t="s">
        <v>32110</v>
      </c>
    </row>
    <row r="6065" spans="1:22">
      <c r="A6065" s="6" t="s">
        <v>15</v>
      </c>
      <c r="B6065" s="6" t="s">
        <v>4694</v>
      </c>
      <c r="C6065" s="24" t="s">
        <v>44354</v>
      </c>
      <c r="D6065" s="24" t="s">
        <v>44355</v>
      </c>
      <c r="E6065" s="6" t="s">
        <v>6157</v>
      </c>
      <c r="F6065" s="6" t="s">
        <v>16718</v>
      </c>
      <c r="G6065" s="6" t="s">
        <v>27208</v>
      </c>
      <c r="H6065" s="16">
        <v>27.35</v>
      </c>
      <c r="I6065" s="16">
        <v>25.39</v>
      </c>
      <c r="J6065" s="26">
        <f t="shared" si="649"/>
        <v>13.2028</v>
      </c>
      <c r="K6065" s="28">
        <v>10.562239999999999</v>
      </c>
      <c r="L6065" s="29">
        <f t="shared" si="650"/>
        <v>13.202799999999998</v>
      </c>
      <c r="M6065" s="28">
        <f t="shared" si="651"/>
        <v>10.562239999999999</v>
      </c>
      <c r="N6065" s="29">
        <f t="shared" si="652"/>
        <v>13.202799999999998</v>
      </c>
      <c r="Q6065" s="6" t="s">
        <v>31974</v>
      </c>
      <c r="R6065" s="6" t="s">
        <v>31981</v>
      </c>
      <c r="S6065" s="6" t="s">
        <v>31971</v>
      </c>
      <c r="T6065" s="6" t="s">
        <v>32003</v>
      </c>
      <c r="U6065" s="6" t="s">
        <v>31986</v>
      </c>
      <c r="V6065" s="6" t="s">
        <v>32110</v>
      </c>
    </row>
    <row r="6066" spans="1:22">
      <c r="A6066" s="6" t="s">
        <v>15</v>
      </c>
      <c r="B6066" s="6" t="s">
        <v>4694</v>
      </c>
      <c r="C6066" s="24" t="s">
        <v>44356</v>
      </c>
      <c r="D6066" s="24" t="s">
        <v>44357</v>
      </c>
      <c r="E6066" s="6" t="s">
        <v>6158</v>
      </c>
      <c r="F6066" s="6" t="s">
        <v>16719</v>
      </c>
      <c r="G6066" s="6" t="s">
        <v>27209</v>
      </c>
      <c r="H6066" s="16">
        <v>27.35</v>
      </c>
      <c r="I6066" s="16">
        <v>25.39</v>
      </c>
      <c r="J6066" s="26">
        <f t="shared" si="649"/>
        <v>13.2028</v>
      </c>
      <c r="K6066" s="28">
        <v>10.562239999999999</v>
      </c>
      <c r="L6066" s="29">
        <f t="shared" si="650"/>
        <v>13.202799999999998</v>
      </c>
      <c r="M6066" s="28">
        <f t="shared" si="651"/>
        <v>10.562239999999999</v>
      </c>
      <c r="N6066" s="29">
        <f t="shared" si="652"/>
        <v>13.202799999999998</v>
      </c>
      <c r="Q6066" s="6" t="s">
        <v>31974</v>
      </c>
      <c r="R6066" s="6" t="s">
        <v>31981</v>
      </c>
      <c r="S6066" s="6" t="s">
        <v>31971</v>
      </c>
      <c r="T6066" s="6" t="s">
        <v>32003</v>
      </c>
      <c r="U6066" s="6" t="s">
        <v>31986</v>
      </c>
      <c r="V6066" s="6" t="s">
        <v>32110</v>
      </c>
    </row>
    <row r="6067" spans="1:22">
      <c r="A6067" s="6" t="s">
        <v>15</v>
      </c>
      <c r="B6067" s="6" t="s">
        <v>4694</v>
      </c>
      <c r="C6067" s="24" t="s">
        <v>44358</v>
      </c>
      <c r="D6067" s="24" t="s">
        <v>44359</v>
      </c>
      <c r="E6067" s="6" t="s">
        <v>6159</v>
      </c>
      <c r="F6067" s="6" t="s">
        <v>16720</v>
      </c>
      <c r="G6067" s="6" t="s">
        <v>27210</v>
      </c>
      <c r="H6067" s="16">
        <v>49.11</v>
      </c>
      <c r="I6067" s="16">
        <v>45.55</v>
      </c>
      <c r="J6067" s="26">
        <f t="shared" si="649"/>
        <v>23.686</v>
      </c>
      <c r="K6067" s="28">
        <v>18.948799999999999</v>
      </c>
      <c r="L6067" s="29">
        <f t="shared" si="650"/>
        <v>23.685999999999996</v>
      </c>
      <c r="M6067" s="28">
        <f t="shared" si="651"/>
        <v>18.948799999999999</v>
      </c>
      <c r="N6067" s="29">
        <f t="shared" si="652"/>
        <v>23.685999999999996</v>
      </c>
      <c r="Q6067" s="6" t="s">
        <v>31974</v>
      </c>
      <c r="R6067" s="6" t="s">
        <v>31981</v>
      </c>
      <c r="S6067" s="6" t="s">
        <v>31971</v>
      </c>
      <c r="T6067" s="6" t="s">
        <v>32003</v>
      </c>
      <c r="U6067" s="6" t="s">
        <v>31986</v>
      </c>
      <c r="V6067" s="6" t="s">
        <v>32110</v>
      </c>
    </row>
    <row r="6068" spans="1:22">
      <c r="A6068" s="7" t="s">
        <v>15</v>
      </c>
      <c r="B6068" s="7" t="s">
        <v>4694</v>
      </c>
      <c r="C6068" s="24" t="s">
        <v>44360</v>
      </c>
      <c r="D6068" s="24" t="s">
        <v>44361</v>
      </c>
      <c r="E6068" s="7" t="s">
        <v>6160</v>
      </c>
      <c r="F6068" s="7" t="s">
        <v>16721</v>
      </c>
      <c r="G6068" s="7" t="s">
        <v>27211</v>
      </c>
      <c r="H6068" s="16">
        <v>49.44</v>
      </c>
      <c r="I6068" s="16">
        <v>45.79</v>
      </c>
      <c r="J6068" s="26">
        <f t="shared" si="649"/>
        <v>23.8108</v>
      </c>
      <c r="K6068" s="28">
        <v>19.048639999999999</v>
      </c>
      <c r="L6068" s="29">
        <f t="shared" si="650"/>
        <v>23.810799999999997</v>
      </c>
      <c r="M6068" s="28">
        <f t="shared" si="651"/>
        <v>19.048639999999999</v>
      </c>
      <c r="N6068" s="29">
        <f t="shared" si="652"/>
        <v>23.810799999999997</v>
      </c>
      <c r="Q6068" s="7" t="s">
        <v>31974</v>
      </c>
      <c r="R6068" s="7" t="s">
        <v>31981</v>
      </c>
      <c r="S6068" s="7" t="s">
        <v>31971</v>
      </c>
      <c r="T6068" s="7" t="s">
        <v>32003</v>
      </c>
      <c r="U6068" s="7" t="s">
        <v>31986</v>
      </c>
      <c r="V6068" s="7" t="s">
        <v>32110</v>
      </c>
    </row>
    <row r="6069" spans="1:22">
      <c r="A6069" s="6" t="s">
        <v>15</v>
      </c>
      <c r="B6069" s="6" t="s">
        <v>4694</v>
      </c>
      <c r="C6069" s="24" t="s">
        <v>44362</v>
      </c>
      <c r="D6069" s="24" t="s">
        <v>44363</v>
      </c>
      <c r="E6069" s="6" t="s">
        <v>6161</v>
      </c>
      <c r="F6069" s="6" t="s">
        <v>16722</v>
      </c>
      <c r="G6069" s="6" t="s">
        <v>27212</v>
      </c>
      <c r="H6069" s="16">
        <v>49.44</v>
      </c>
      <c r="I6069" s="16">
        <v>45.79</v>
      </c>
      <c r="J6069" s="26">
        <f t="shared" si="649"/>
        <v>23.8108</v>
      </c>
      <c r="K6069" s="28">
        <v>19.048639999999999</v>
      </c>
      <c r="L6069" s="29">
        <f t="shared" si="650"/>
        <v>23.810799999999997</v>
      </c>
      <c r="M6069" s="28">
        <f t="shared" si="651"/>
        <v>19.048639999999999</v>
      </c>
      <c r="N6069" s="29">
        <f t="shared" si="652"/>
        <v>23.810799999999997</v>
      </c>
      <c r="Q6069" s="6" t="s">
        <v>31974</v>
      </c>
      <c r="R6069" s="6" t="s">
        <v>31981</v>
      </c>
      <c r="S6069" s="6" t="s">
        <v>31971</v>
      </c>
      <c r="T6069" s="6" t="s">
        <v>32003</v>
      </c>
      <c r="U6069" s="6" t="s">
        <v>31986</v>
      </c>
      <c r="V6069" s="6" t="s">
        <v>32110</v>
      </c>
    </row>
    <row r="6070" spans="1:22">
      <c r="A6070" s="6" t="s">
        <v>15</v>
      </c>
      <c r="B6070" s="6" t="s">
        <v>4694</v>
      </c>
      <c r="C6070" s="24" t="s">
        <v>44364</v>
      </c>
      <c r="D6070" s="24" t="s">
        <v>44365</v>
      </c>
      <c r="E6070" s="6" t="s">
        <v>6162</v>
      </c>
      <c r="F6070" s="6" t="s">
        <v>16723</v>
      </c>
      <c r="G6070" s="6" t="s">
        <v>27213</v>
      </c>
      <c r="H6070" s="16">
        <v>49.44</v>
      </c>
      <c r="I6070" s="16">
        <v>45.79</v>
      </c>
      <c r="J6070" s="26">
        <f t="shared" si="649"/>
        <v>23.8108</v>
      </c>
      <c r="K6070" s="28">
        <v>19.048639999999999</v>
      </c>
      <c r="L6070" s="29">
        <f t="shared" si="650"/>
        <v>23.810799999999997</v>
      </c>
      <c r="M6070" s="28">
        <f t="shared" si="651"/>
        <v>19.048639999999999</v>
      </c>
      <c r="N6070" s="29">
        <f t="shared" si="652"/>
        <v>23.810799999999997</v>
      </c>
      <c r="Q6070" s="6" t="s">
        <v>31974</v>
      </c>
      <c r="R6070" s="6" t="s">
        <v>31981</v>
      </c>
      <c r="S6070" s="6" t="s">
        <v>31971</v>
      </c>
      <c r="T6070" s="6" t="s">
        <v>32003</v>
      </c>
      <c r="U6070" s="6" t="s">
        <v>31986</v>
      </c>
      <c r="V6070" s="6" t="s">
        <v>32110</v>
      </c>
    </row>
    <row r="6071" spans="1:22">
      <c r="A6071" s="6" t="s">
        <v>15</v>
      </c>
      <c r="B6071" s="6" t="s">
        <v>4694</v>
      </c>
      <c r="C6071" s="24" t="s">
        <v>44366</v>
      </c>
      <c r="D6071" s="24" t="s">
        <v>44367</v>
      </c>
      <c r="E6071" s="6" t="s">
        <v>6163</v>
      </c>
      <c r="F6071" s="6" t="s">
        <v>16724</v>
      </c>
      <c r="G6071" s="6" t="s">
        <v>27214</v>
      </c>
      <c r="H6071" s="16">
        <v>88.31</v>
      </c>
      <c r="I6071" s="16">
        <v>81.900000000000006</v>
      </c>
      <c r="J6071" s="26">
        <f t="shared" si="649"/>
        <v>42.588000000000001</v>
      </c>
      <c r="K6071" s="28">
        <v>34.070399999999999</v>
      </c>
      <c r="L6071" s="29">
        <f t="shared" si="650"/>
        <v>42.587999999999994</v>
      </c>
      <c r="M6071" s="28">
        <f t="shared" si="651"/>
        <v>34.070399999999999</v>
      </c>
      <c r="N6071" s="29">
        <f t="shared" si="652"/>
        <v>42.587999999999994</v>
      </c>
      <c r="Q6071" s="6" t="s">
        <v>31974</v>
      </c>
      <c r="R6071" s="6" t="s">
        <v>31981</v>
      </c>
      <c r="S6071" s="6" t="s">
        <v>31971</v>
      </c>
      <c r="T6071" s="6" t="s">
        <v>32003</v>
      </c>
      <c r="U6071" s="6" t="s">
        <v>31986</v>
      </c>
      <c r="V6071" s="6" t="s">
        <v>32110</v>
      </c>
    </row>
    <row r="6072" spans="1:22">
      <c r="A6072" s="7" t="s">
        <v>15</v>
      </c>
      <c r="B6072" s="7" t="s">
        <v>4694</v>
      </c>
      <c r="C6072" s="24" t="s">
        <v>44368</v>
      </c>
      <c r="D6072" s="24" t="s">
        <v>44369</v>
      </c>
      <c r="E6072" s="7" t="s">
        <v>6164</v>
      </c>
      <c r="F6072" s="7" t="s">
        <v>16725</v>
      </c>
      <c r="G6072" s="7" t="s">
        <v>27215</v>
      </c>
      <c r="H6072" s="16">
        <v>32.619999999999997</v>
      </c>
      <c r="I6072" s="16">
        <v>30.290000000000003</v>
      </c>
      <c r="J6072" s="26">
        <f t="shared" si="649"/>
        <v>15.750800000000002</v>
      </c>
      <c r="K6072" s="28">
        <v>12.600640000000002</v>
      </c>
      <c r="L6072" s="29">
        <f t="shared" si="650"/>
        <v>15.750800000000002</v>
      </c>
      <c r="M6072" s="28">
        <f t="shared" si="651"/>
        <v>12.600640000000002</v>
      </c>
      <c r="N6072" s="29">
        <f t="shared" si="652"/>
        <v>15.750800000000002</v>
      </c>
      <c r="Q6072" s="7" t="s">
        <v>31974</v>
      </c>
      <c r="R6072" s="7" t="s">
        <v>31981</v>
      </c>
      <c r="S6072" s="7" t="s">
        <v>31971</v>
      </c>
      <c r="T6072" s="7" t="s">
        <v>32003</v>
      </c>
      <c r="U6072" s="7" t="s">
        <v>31877</v>
      </c>
      <c r="V6072" s="7" t="s">
        <v>32133</v>
      </c>
    </row>
    <row r="6073" spans="1:22">
      <c r="A6073" s="6" t="s">
        <v>15</v>
      </c>
      <c r="B6073" s="6" t="s">
        <v>4694</v>
      </c>
      <c r="C6073" s="24" t="s">
        <v>44370</v>
      </c>
      <c r="D6073" s="24" t="s">
        <v>44371</v>
      </c>
      <c r="E6073" s="6" t="s">
        <v>6165</v>
      </c>
      <c r="F6073" s="6" t="s">
        <v>16726</v>
      </c>
      <c r="G6073" s="6" t="s">
        <v>27216</v>
      </c>
      <c r="H6073" s="16">
        <v>32.619999999999997</v>
      </c>
      <c r="I6073" s="16">
        <v>30.290000000000003</v>
      </c>
      <c r="J6073" s="26">
        <f t="shared" si="649"/>
        <v>15.750800000000002</v>
      </c>
      <c r="K6073" s="28">
        <v>12.600640000000002</v>
      </c>
      <c r="L6073" s="29">
        <f t="shared" si="650"/>
        <v>15.750800000000002</v>
      </c>
      <c r="M6073" s="28">
        <f t="shared" si="651"/>
        <v>12.600640000000002</v>
      </c>
      <c r="N6073" s="29">
        <f t="shared" si="652"/>
        <v>15.750800000000002</v>
      </c>
      <c r="Q6073" s="6" t="s">
        <v>31974</v>
      </c>
      <c r="R6073" s="6" t="s">
        <v>31981</v>
      </c>
      <c r="S6073" s="6" t="s">
        <v>31971</v>
      </c>
      <c r="T6073" s="6" t="s">
        <v>32003</v>
      </c>
      <c r="U6073" s="6" t="s">
        <v>31877</v>
      </c>
      <c r="V6073" s="6" t="s">
        <v>32133</v>
      </c>
    </row>
    <row r="6074" spans="1:22">
      <c r="A6074" s="6" t="s">
        <v>15</v>
      </c>
      <c r="B6074" s="6" t="s">
        <v>4694</v>
      </c>
      <c r="C6074" s="24" t="s">
        <v>44372</v>
      </c>
      <c r="D6074" s="24" t="s">
        <v>44373</v>
      </c>
      <c r="E6074" s="6" t="s">
        <v>6166</v>
      </c>
      <c r="F6074" s="6" t="s">
        <v>16727</v>
      </c>
      <c r="G6074" s="6" t="s">
        <v>27217</v>
      </c>
      <c r="H6074" s="16">
        <v>32.619999999999997</v>
      </c>
      <c r="I6074" s="16">
        <v>30.290000000000003</v>
      </c>
      <c r="J6074" s="26">
        <f t="shared" si="649"/>
        <v>15.750800000000002</v>
      </c>
      <c r="K6074" s="28">
        <v>12.600640000000002</v>
      </c>
      <c r="L6074" s="29">
        <f t="shared" si="650"/>
        <v>15.750800000000002</v>
      </c>
      <c r="M6074" s="28">
        <f t="shared" si="651"/>
        <v>12.600640000000002</v>
      </c>
      <c r="N6074" s="29">
        <f t="shared" si="652"/>
        <v>15.750800000000002</v>
      </c>
      <c r="Q6074" s="6" t="s">
        <v>31974</v>
      </c>
      <c r="R6074" s="6" t="s">
        <v>31981</v>
      </c>
      <c r="S6074" s="6" t="s">
        <v>31971</v>
      </c>
      <c r="T6074" s="6" t="s">
        <v>32003</v>
      </c>
      <c r="U6074" s="6" t="s">
        <v>31877</v>
      </c>
      <c r="V6074" s="6" t="s">
        <v>32133</v>
      </c>
    </row>
    <row r="6075" spans="1:22">
      <c r="A6075" s="6" t="s">
        <v>15</v>
      </c>
      <c r="B6075" s="6" t="s">
        <v>4694</v>
      </c>
      <c r="C6075" s="24" t="s">
        <v>44374</v>
      </c>
      <c r="D6075" s="24" t="s">
        <v>44375</v>
      </c>
      <c r="E6075" s="6" t="s">
        <v>6167</v>
      </c>
      <c r="F6075" s="6" t="s">
        <v>16728</v>
      </c>
      <c r="G6075" s="6" t="s">
        <v>27218</v>
      </c>
      <c r="H6075" s="16">
        <v>55.91</v>
      </c>
      <c r="I6075" s="16">
        <v>51.85</v>
      </c>
      <c r="J6075" s="26">
        <f t="shared" si="649"/>
        <v>26.962000000000003</v>
      </c>
      <c r="K6075" s="28">
        <v>21.569600000000001</v>
      </c>
      <c r="L6075" s="29">
        <f t="shared" si="650"/>
        <v>26.962</v>
      </c>
      <c r="M6075" s="28">
        <f t="shared" si="651"/>
        <v>21.569600000000001</v>
      </c>
      <c r="N6075" s="29">
        <f t="shared" si="652"/>
        <v>26.962</v>
      </c>
      <c r="Q6075" s="6" t="s">
        <v>31974</v>
      </c>
      <c r="R6075" s="6" t="s">
        <v>31981</v>
      </c>
      <c r="S6075" s="6" t="s">
        <v>31971</v>
      </c>
      <c r="T6075" s="6" t="s">
        <v>32003</v>
      </c>
      <c r="U6075" s="6" t="s">
        <v>31877</v>
      </c>
      <c r="V6075" s="6" t="s">
        <v>32133</v>
      </c>
    </row>
    <row r="6076" spans="1:22">
      <c r="A6076" s="7" t="s">
        <v>15</v>
      </c>
      <c r="B6076" s="7" t="s">
        <v>4694</v>
      </c>
      <c r="C6076" s="24" t="s">
        <v>44376</v>
      </c>
      <c r="D6076" s="24" t="s">
        <v>44377</v>
      </c>
      <c r="E6076" s="7" t="s">
        <v>6168</v>
      </c>
      <c r="F6076" s="7" t="s">
        <v>16729</v>
      </c>
      <c r="G6076" s="7" t="s">
        <v>27219</v>
      </c>
      <c r="H6076" s="16">
        <v>25.84</v>
      </c>
      <c r="I6076" s="16">
        <v>23.96</v>
      </c>
      <c r="J6076" s="26">
        <f t="shared" si="649"/>
        <v>12.459200000000001</v>
      </c>
      <c r="K6076" s="28">
        <v>9.9673600000000011</v>
      </c>
      <c r="L6076" s="29">
        <f t="shared" si="650"/>
        <v>12.459200000000001</v>
      </c>
      <c r="M6076" s="28">
        <f t="shared" si="651"/>
        <v>9.9673600000000011</v>
      </c>
      <c r="N6076" s="29">
        <f t="shared" si="652"/>
        <v>12.459200000000001</v>
      </c>
      <c r="Q6076" s="7" t="s">
        <v>31974</v>
      </c>
      <c r="R6076" s="7" t="s">
        <v>31981</v>
      </c>
      <c r="S6076" s="7" t="s">
        <v>31971</v>
      </c>
      <c r="T6076" s="7" t="s">
        <v>32003</v>
      </c>
      <c r="U6076" s="7" t="s">
        <v>31877</v>
      </c>
      <c r="V6076" s="7" t="s">
        <v>32133</v>
      </c>
    </row>
    <row r="6077" spans="1:22">
      <c r="A6077" s="6" t="s">
        <v>15</v>
      </c>
      <c r="B6077" s="6" t="s">
        <v>4694</v>
      </c>
      <c r="C6077" s="24" t="s">
        <v>44378</v>
      </c>
      <c r="D6077" s="24" t="s">
        <v>44379</v>
      </c>
      <c r="E6077" s="6" t="s">
        <v>6169</v>
      </c>
      <c r="F6077" s="6" t="s">
        <v>16730</v>
      </c>
      <c r="G6077" s="6" t="s">
        <v>27220</v>
      </c>
      <c r="H6077" s="16">
        <v>25.84</v>
      </c>
      <c r="I6077" s="16">
        <v>23.96</v>
      </c>
      <c r="J6077" s="26">
        <f t="shared" si="649"/>
        <v>12.459200000000001</v>
      </c>
      <c r="K6077" s="28">
        <v>9.9673600000000011</v>
      </c>
      <c r="L6077" s="29">
        <f t="shared" si="650"/>
        <v>12.459200000000001</v>
      </c>
      <c r="M6077" s="28">
        <f t="shared" si="651"/>
        <v>9.9673600000000011</v>
      </c>
      <c r="N6077" s="29">
        <f t="shared" si="652"/>
        <v>12.459200000000001</v>
      </c>
      <c r="Q6077" s="6" t="s">
        <v>31974</v>
      </c>
      <c r="R6077" s="6" t="s">
        <v>31981</v>
      </c>
      <c r="S6077" s="6" t="s">
        <v>31971</v>
      </c>
      <c r="T6077" s="6" t="s">
        <v>32003</v>
      </c>
      <c r="U6077" s="6" t="s">
        <v>31877</v>
      </c>
      <c r="V6077" s="6" t="s">
        <v>32133</v>
      </c>
    </row>
    <row r="6078" spans="1:22">
      <c r="A6078" s="6" t="s">
        <v>15</v>
      </c>
      <c r="B6078" s="6" t="s">
        <v>4694</v>
      </c>
      <c r="C6078" s="24" t="s">
        <v>44380</v>
      </c>
      <c r="D6078" s="24" t="s">
        <v>44381</v>
      </c>
      <c r="E6078" s="6" t="s">
        <v>6170</v>
      </c>
      <c r="F6078" s="6" t="s">
        <v>16731</v>
      </c>
      <c r="G6078" s="6" t="s">
        <v>27221</v>
      </c>
      <c r="H6078" s="16">
        <v>25.84</v>
      </c>
      <c r="I6078" s="16">
        <v>23.96</v>
      </c>
      <c r="J6078" s="26">
        <f t="shared" si="649"/>
        <v>12.459200000000001</v>
      </c>
      <c r="K6078" s="28">
        <v>9.9673600000000011</v>
      </c>
      <c r="L6078" s="29">
        <f t="shared" si="650"/>
        <v>12.459200000000001</v>
      </c>
      <c r="M6078" s="28">
        <f t="shared" si="651"/>
        <v>9.9673600000000011</v>
      </c>
      <c r="N6078" s="29">
        <f t="shared" si="652"/>
        <v>12.459200000000001</v>
      </c>
      <c r="Q6078" s="6" t="s">
        <v>31974</v>
      </c>
      <c r="R6078" s="6" t="s">
        <v>31981</v>
      </c>
      <c r="S6078" s="6" t="s">
        <v>31971</v>
      </c>
      <c r="T6078" s="6" t="s">
        <v>32003</v>
      </c>
      <c r="U6078" s="6" t="s">
        <v>31877</v>
      </c>
      <c r="V6078" s="6" t="s">
        <v>32133</v>
      </c>
    </row>
    <row r="6079" spans="1:22">
      <c r="A6079" s="6" t="s">
        <v>15</v>
      </c>
      <c r="B6079" s="6" t="s">
        <v>4694</v>
      </c>
      <c r="C6079" s="24" t="s">
        <v>44382</v>
      </c>
      <c r="D6079" s="24" t="s">
        <v>44383</v>
      </c>
      <c r="E6079" s="6" t="s">
        <v>6171</v>
      </c>
      <c r="F6079" s="6" t="s">
        <v>16732</v>
      </c>
      <c r="G6079" s="6" t="s">
        <v>27222</v>
      </c>
      <c r="H6079" s="16">
        <v>44.18</v>
      </c>
      <c r="I6079" s="16">
        <v>40.93</v>
      </c>
      <c r="J6079" s="26">
        <f t="shared" si="649"/>
        <v>21.2836</v>
      </c>
      <c r="K6079" s="28">
        <v>17.026879999999998</v>
      </c>
      <c r="L6079" s="29">
        <f t="shared" si="650"/>
        <v>21.283599999999996</v>
      </c>
      <c r="M6079" s="28">
        <f t="shared" si="651"/>
        <v>17.026879999999998</v>
      </c>
      <c r="N6079" s="29">
        <f t="shared" si="652"/>
        <v>21.283599999999996</v>
      </c>
      <c r="Q6079" s="6" t="s">
        <v>31974</v>
      </c>
      <c r="R6079" s="6" t="s">
        <v>31981</v>
      </c>
      <c r="S6079" s="6" t="s">
        <v>31971</v>
      </c>
      <c r="T6079" s="6" t="s">
        <v>32003</v>
      </c>
      <c r="U6079" s="6" t="s">
        <v>31877</v>
      </c>
      <c r="V6079" s="6" t="s">
        <v>32133</v>
      </c>
    </row>
    <row r="6080" spans="1:22">
      <c r="A6080" s="7" t="s">
        <v>15</v>
      </c>
      <c r="B6080" s="7" t="s">
        <v>4694</v>
      </c>
      <c r="C6080" s="24" t="s">
        <v>44384</v>
      </c>
      <c r="D6080" s="24" t="s">
        <v>44385</v>
      </c>
      <c r="E6080" s="7" t="s">
        <v>6172</v>
      </c>
      <c r="F6080" s="7" t="s">
        <v>16733</v>
      </c>
      <c r="G6080" s="7" t="s">
        <v>27223</v>
      </c>
      <c r="H6080" s="16">
        <v>58.75</v>
      </c>
      <c r="I6080" s="16">
        <v>54.51</v>
      </c>
      <c r="J6080" s="26">
        <f t="shared" si="649"/>
        <v>28.345199999999998</v>
      </c>
      <c r="K6080" s="28">
        <v>22.676159999999999</v>
      </c>
      <c r="L6080" s="29">
        <f t="shared" si="650"/>
        <v>28.345199999999998</v>
      </c>
      <c r="M6080" s="28">
        <f t="shared" si="651"/>
        <v>22.676159999999999</v>
      </c>
      <c r="N6080" s="29">
        <f t="shared" si="652"/>
        <v>28.345199999999998</v>
      </c>
      <c r="Q6080" s="7" t="s">
        <v>31974</v>
      </c>
      <c r="R6080" s="7" t="s">
        <v>31981</v>
      </c>
      <c r="S6080" s="7" t="s">
        <v>31971</v>
      </c>
      <c r="T6080" s="7" t="s">
        <v>32003</v>
      </c>
      <c r="U6080" s="7" t="s">
        <v>31877</v>
      </c>
      <c r="V6080" s="7" t="s">
        <v>32133</v>
      </c>
    </row>
    <row r="6081" spans="1:22">
      <c r="A6081" s="6" t="s">
        <v>15</v>
      </c>
      <c r="B6081" s="6" t="s">
        <v>4694</v>
      </c>
      <c r="C6081" s="24" t="s">
        <v>44386</v>
      </c>
      <c r="D6081" s="24" t="s">
        <v>44387</v>
      </c>
      <c r="E6081" s="6" t="s">
        <v>6173</v>
      </c>
      <c r="F6081" s="6" t="s">
        <v>16734</v>
      </c>
      <c r="G6081" s="6" t="s">
        <v>27224</v>
      </c>
      <c r="H6081" s="16">
        <v>58.739999999999995</v>
      </c>
      <c r="I6081" s="16">
        <v>54.5</v>
      </c>
      <c r="J6081" s="26">
        <f t="shared" si="649"/>
        <v>28.34</v>
      </c>
      <c r="K6081" s="28">
        <v>22.672000000000001</v>
      </c>
      <c r="L6081" s="29">
        <f t="shared" si="650"/>
        <v>28.34</v>
      </c>
      <c r="M6081" s="28">
        <f t="shared" si="651"/>
        <v>22.672000000000001</v>
      </c>
      <c r="N6081" s="29">
        <f t="shared" si="652"/>
        <v>28.34</v>
      </c>
      <c r="Q6081" s="6" t="s">
        <v>31974</v>
      </c>
      <c r="R6081" s="6" t="s">
        <v>31981</v>
      </c>
      <c r="S6081" s="6" t="s">
        <v>31971</v>
      </c>
      <c r="T6081" s="6" t="s">
        <v>32003</v>
      </c>
      <c r="U6081" s="6" t="s">
        <v>31877</v>
      </c>
      <c r="V6081" s="6" t="s">
        <v>32133</v>
      </c>
    </row>
    <row r="6082" spans="1:22">
      <c r="A6082" s="6" t="s">
        <v>15</v>
      </c>
      <c r="B6082" s="6" t="s">
        <v>4694</v>
      </c>
      <c r="C6082" s="24" t="s">
        <v>44388</v>
      </c>
      <c r="D6082" s="24" t="s">
        <v>44389</v>
      </c>
      <c r="E6082" s="6" t="s">
        <v>6174</v>
      </c>
      <c r="F6082" s="6" t="s">
        <v>16735</v>
      </c>
      <c r="G6082" s="6" t="s">
        <v>27225</v>
      </c>
      <c r="H6082" s="16">
        <v>58.75</v>
      </c>
      <c r="I6082" s="16">
        <v>54.51</v>
      </c>
      <c r="J6082" s="26">
        <f t="shared" ref="J6082:J6145" si="653">+I6082*0.52</f>
        <v>28.345199999999998</v>
      </c>
      <c r="K6082" s="28">
        <v>22.676159999999999</v>
      </c>
      <c r="L6082" s="29">
        <f t="shared" ref="L6082:L6145" si="654">+K6082/0.8</f>
        <v>28.345199999999998</v>
      </c>
      <c r="M6082" s="28">
        <f t="shared" si="651"/>
        <v>22.676159999999999</v>
      </c>
      <c r="N6082" s="29">
        <f t="shared" si="652"/>
        <v>28.345199999999998</v>
      </c>
      <c r="Q6082" s="6" t="s">
        <v>31974</v>
      </c>
      <c r="R6082" s="6" t="s">
        <v>31981</v>
      </c>
      <c r="S6082" s="6" t="s">
        <v>31971</v>
      </c>
      <c r="T6082" s="6" t="s">
        <v>32003</v>
      </c>
      <c r="U6082" s="6" t="s">
        <v>31877</v>
      </c>
      <c r="V6082" s="6" t="s">
        <v>32133</v>
      </c>
    </row>
    <row r="6083" spans="1:22">
      <c r="A6083" s="6" t="s">
        <v>15</v>
      </c>
      <c r="B6083" s="6" t="s">
        <v>4694</v>
      </c>
      <c r="C6083" s="24" t="s">
        <v>44390</v>
      </c>
      <c r="D6083" s="24" t="s">
        <v>44391</v>
      </c>
      <c r="E6083" s="6" t="s">
        <v>6175</v>
      </c>
      <c r="F6083" s="6" t="s">
        <v>16736</v>
      </c>
      <c r="G6083" s="6" t="s">
        <v>27226</v>
      </c>
      <c r="H6083" s="16">
        <v>100.60000000000001</v>
      </c>
      <c r="I6083" s="16">
        <v>93.29</v>
      </c>
      <c r="J6083" s="26">
        <f t="shared" si="653"/>
        <v>48.510800000000003</v>
      </c>
      <c r="K6083" s="28">
        <v>38.808640000000004</v>
      </c>
      <c r="L6083" s="29">
        <f t="shared" si="654"/>
        <v>48.510800000000003</v>
      </c>
      <c r="M6083" s="28">
        <f t="shared" si="651"/>
        <v>38.808640000000004</v>
      </c>
      <c r="N6083" s="29">
        <f t="shared" si="652"/>
        <v>48.510800000000003</v>
      </c>
      <c r="Q6083" s="6" t="s">
        <v>31974</v>
      </c>
      <c r="R6083" s="6" t="s">
        <v>31981</v>
      </c>
      <c r="S6083" s="6" t="s">
        <v>31971</v>
      </c>
      <c r="T6083" s="6" t="s">
        <v>32003</v>
      </c>
      <c r="U6083" s="6" t="s">
        <v>31877</v>
      </c>
      <c r="V6083" s="6" t="s">
        <v>32133</v>
      </c>
    </row>
    <row r="6084" spans="1:22">
      <c r="A6084" s="7" t="s">
        <v>15</v>
      </c>
      <c r="B6084" s="7" t="s">
        <v>4694</v>
      </c>
      <c r="C6084" s="24" t="s">
        <v>44392</v>
      </c>
      <c r="D6084" s="24" t="s">
        <v>44393</v>
      </c>
      <c r="E6084" s="7" t="s">
        <v>6176</v>
      </c>
      <c r="F6084" s="7" t="s">
        <v>16737</v>
      </c>
      <c r="G6084" s="7" t="s">
        <v>27227</v>
      </c>
      <c r="H6084" s="16">
        <v>24.540000000000003</v>
      </c>
      <c r="I6084" s="16">
        <v>22.720000000000002</v>
      </c>
      <c r="J6084" s="26">
        <f t="shared" si="653"/>
        <v>11.814400000000001</v>
      </c>
      <c r="K6084" s="28">
        <v>9.4515200000000004</v>
      </c>
      <c r="L6084" s="29">
        <f t="shared" si="654"/>
        <v>11.814399999999999</v>
      </c>
      <c r="M6084" s="28">
        <f t="shared" si="651"/>
        <v>9.4515200000000004</v>
      </c>
      <c r="N6084" s="29">
        <f t="shared" si="652"/>
        <v>11.814399999999999</v>
      </c>
      <c r="Q6084" s="7" t="s">
        <v>31974</v>
      </c>
      <c r="R6084" s="7" t="s">
        <v>31981</v>
      </c>
      <c r="S6084" s="7" t="s">
        <v>31971</v>
      </c>
      <c r="T6084" s="7" t="s">
        <v>32003</v>
      </c>
      <c r="U6084" s="7" t="s">
        <v>31877</v>
      </c>
      <c r="V6084" s="7" t="s">
        <v>32133</v>
      </c>
    </row>
    <row r="6085" spans="1:22">
      <c r="A6085" s="6" t="s">
        <v>15</v>
      </c>
      <c r="B6085" s="6" t="s">
        <v>4694</v>
      </c>
      <c r="C6085" s="24" t="s">
        <v>44394</v>
      </c>
      <c r="D6085" s="24" t="s">
        <v>44395</v>
      </c>
      <c r="E6085" s="6" t="s">
        <v>6177</v>
      </c>
      <c r="F6085" s="6" t="s">
        <v>16738</v>
      </c>
      <c r="G6085" s="6" t="s">
        <v>27228</v>
      </c>
      <c r="H6085" s="16">
        <v>24.540000000000003</v>
      </c>
      <c r="I6085" s="16">
        <v>22.720000000000002</v>
      </c>
      <c r="J6085" s="26">
        <f t="shared" si="653"/>
        <v>11.814400000000001</v>
      </c>
      <c r="K6085" s="28">
        <v>9.4515200000000004</v>
      </c>
      <c r="L6085" s="29">
        <f t="shared" si="654"/>
        <v>11.814399999999999</v>
      </c>
      <c r="M6085" s="28">
        <f t="shared" si="651"/>
        <v>9.4515200000000004</v>
      </c>
      <c r="N6085" s="29">
        <f t="shared" si="652"/>
        <v>11.814399999999999</v>
      </c>
      <c r="Q6085" s="6" t="s">
        <v>31974</v>
      </c>
      <c r="R6085" s="6" t="s">
        <v>31981</v>
      </c>
      <c r="S6085" s="6" t="s">
        <v>31971</v>
      </c>
      <c r="T6085" s="6" t="s">
        <v>32003</v>
      </c>
      <c r="U6085" s="6" t="s">
        <v>31877</v>
      </c>
      <c r="V6085" s="6" t="s">
        <v>32133</v>
      </c>
    </row>
    <row r="6086" spans="1:22">
      <c r="A6086" s="6" t="s">
        <v>15</v>
      </c>
      <c r="B6086" s="6" t="s">
        <v>4694</v>
      </c>
      <c r="C6086" s="24" t="s">
        <v>44396</v>
      </c>
      <c r="D6086" s="24" t="s">
        <v>44397</v>
      </c>
      <c r="E6086" s="6" t="s">
        <v>6178</v>
      </c>
      <c r="F6086" s="6" t="s">
        <v>16739</v>
      </c>
      <c r="G6086" s="6" t="s">
        <v>27229</v>
      </c>
      <c r="H6086" s="16">
        <v>24.540000000000003</v>
      </c>
      <c r="I6086" s="16">
        <v>22.720000000000002</v>
      </c>
      <c r="J6086" s="26">
        <f t="shared" si="653"/>
        <v>11.814400000000001</v>
      </c>
      <c r="K6086" s="28">
        <v>9.4515200000000004</v>
      </c>
      <c r="L6086" s="29">
        <f t="shared" si="654"/>
        <v>11.814399999999999</v>
      </c>
      <c r="M6086" s="28">
        <f t="shared" si="651"/>
        <v>9.4515200000000004</v>
      </c>
      <c r="N6086" s="29">
        <f t="shared" si="652"/>
        <v>11.814399999999999</v>
      </c>
      <c r="Q6086" s="6" t="s">
        <v>31974</v>
      </c>
      <c r="R6086" s="6" t="s">
        <v>31981</v>
      </c>
      <c r="S6086" s="6" t="s">
        <v>31971</v>
      </c>
      <c r="T6086" s="6" t="s">
        <v>32003</v>
      </c>
      <c r="U6086" s="6" t="s">
        <v>31877</v>
      </c>
      <c r="V6086" s="6" t="s">
        <v>32133</v>
      </c>
    </row>
    <row r="6087" spans="1:22">
      <c r="A6087" s="6" t="s">
        <v>15</v>
      </c>
      <c r="B6087" s="6" t="s">
        <v>4694</v>
      </c>
      <c r="C6087" s="24" t="s">
        <v>44398</v>
      </c>
      <c r="D6087" s="24" t="s">
        <v>44399</v>
      </c>
      <c r="E6087" s="6" t="s">
        <v>6179</v>
      </c>
      <c r="F6087" s="6" t="s">
        <v>16740</v>
      </c>
      <c r="G6087" s="6" t="s">
        <v>27230</v>
      </c>
      <c r="H6087" s="16">
        <v>24.540000000000003</v>
      </c>
      <c r="I6087" s="16">
        <v>22.720000000000002</v>
      </c>
      <c r="J6087" s="26">
        <f t="shared" si="653"/>
        <v>11.814400000000001</v>
      </c>
      <c r="K6087" s="28">
        <v>9.4515200000000004</v>
      </c>
      <c r="L6087" s="29">
        <f t="shared" si="654"/>
        <v>11.814399999999999</v>
      </c>
      <c r="M6087" s="28">
        <f t="shared" si="651"/>
        <v>9.4515200000000004</v>
      </c>
      <c r="N6087" s="29">
        <f t="shared" si="652"/>
        <v>11.814399999999999</v>
      </c>
      <c r="Q6087" s="6" t="s">
        <v>31974</v>
      </c>
      <c r="R6087" s="6" t="s">
        <v>31981</v>
      </c>
      <c r="S6087" s="6" t="s">
        <v>31971</v>
      </c>
      <c r="T6087" s="6" t="s">
        <v>32003</v>
      </c>
      <c r="U6087" s="6" t="s">
        <v>31877</v>
      </c>
      <c r="V6087" s="6" t="s">
        <v>32133</v>
      </c>
    </row>
    <row r="6088" spans="1:22">
      <c r="A6088" s="7" t="s">
        <v>15</v>
      </c>
      <c r="B6088" s="7" t="s">
        <v>4694</v>
      </c>
      <c r="C6088" s="24" t="s">
        <v>44400</v>
      </c>
      <c r="D6088" s="24" t="s">
        <v>44401</v>
      </c>
      <c r="E6088" s="7" t="s">
        <v>6180</v>
      </c>
      <c r="F6088" s="7" t="s">
        <v>16741</v>
      </c>
      <c r="G6088" s="7" t="s">
        <v>27231</v>
      </c>
      <c r="H6088" s="16">
        <v>7.41</v>
      </c>
      <c r="I6088" s="16">
        <v>6.8999999999999995</v>
      </c>
      <c r="J6088" s="26">
        <f t="shared" si="653"/>
        <v>3.5879999999999996</v>
      </c>
      <c r="K6088" s="28">
        <v>2.8703999999999996</v>
      </c>
      <c r="L6088" s="29">
        <f t="shared" si="654"/>
        <v>3.5879999999999992</v>
      </c>
      <c r="M6088" s="28">
        <f t="shared" si="651"/>
        <v>2.8703999999999996</v>
      </c>
      <c r="N6088" s="29">
        <f t="shared" si="652"/>
        <v>3.5879999999999992</v>
      </c>
      <c r="Q6088" s="7" t="s">
        <v>31974</v>
      </c>
      <c r="R6088" s="7" t="s">
        <v>31981</v>
      </c>
      <c r="S6088" s="7" t="s">
        <v>31971</v>
      </c>
      <c r="T6088" s="7" t="s">
        <v>32003</v>
      </c>
      <c r="U6088" s="7" t="s">
        <v>31986</v>
      </c>
      <c r="V6088" s="7" t="s">
        <v>32110</v>
      </c>
    </row>
    <row r="6089" spans="1:22">
      <c r="A6089" s="6" t="s">
        <v>15</v>
      </c>
      <c r="B6089" s="6" t="s">
        <v>4694</v>
      </c>
      <c r="C6089" s="24" t="s">
        <v>44402</v>
      </c>
      <c r="D6089" s="24" t="s">
        <v>44403</v>
      </c>
      <c r="E6089" s="6" t="s">
        <v>6181</v>
      </c>
      <c r="F6089" s="6" t="s">
        <v>16742</v>
      </c>
      <c r="G6089" s="6" t="s">
        <v>27232</v>
      </c>
      <c r="H6089" s="16">
        <v>7.41</v>
      </c>
      <c r="I6089" s="16">
        <v>6.8999999999999995</v>
      </c>
      <c r="J6089" s="26">
        <f t="shared" si="653"/>
        <v>3.5879999999999996</v>
      </c>
      <c r="K6089" s="28">
        <v>2.8703999999999996</v>
      </c>
      <c r="L6089" s="29">
        <f t="shared" si="654"/>
        <v>3.5879999999999992</v>
      </c>
      <c r="M6089" s="28">
        <f t="shared" si="651"/>
        <v>2.8703999999999996</v>
      </c>
      <c r="N6089" s="29">
        <f t="shared" si="652"/>
        <v>3.5879999999999992</v>
      </c>
      <c r="Q6089" s="6" t="s">
        <v>31974</v>
      </c>
      <c r="R6089" s="6" t="s">
        <v>31981</v>
      </c>
      <c r="S6089" s="6" t="s">
        <v>31971</v>
      </c>
      <c r="T6089" s="6" t="s">
        <v>32003</v>
      </c>
      <c r="U6089" s="6" t="s">
        <v>31986</v>
      </c>
      <c r="V6089" s="6" t="s">
        <v>32110</v>
      </c>
    </row>
    <row r="6090" spans="1:22">
      <c r="A6090" s="6" t="s">
        <v>15</v>
      </c>
      <c r="B6090" s="6" t="s">
        <v>4694</v>
      </c>
      <c r="C6090" s="24" t="s">
        <v>44404</v>
      </c>
      <c r="D6090" s="24" t="s">
        <v>44405</v>
      </c>
      <c r="E6090" s="6" t="s">
        <v>6182</v>
      </c>
      <c r="F6090" s="6" t="s">
        <v>16743</v>
      </c>
      <c r="G6090" s="6" t="s">
        <v>27233</v>
      </c>
      <c r="H6090" s="16">
        <v>7.41</v>
      </c>
      <c r="I6090" s="16">
        <v>6.8999999999999995</v>
      </c>
      <c r="J6090" s="26">
        <f t="shared" si="653"/>
        <v>3.5879999999999996</v>
      </c>
      <c r="K6090" s="28">
        <v>2.8703999999999996</v>
      </c>
      <c r="L6090" s="29">
        <f t="shared" si="654"/>
        <v>3.5879999999999992</v>
      </c>
      <c r="M6090" s="28">
        <f t="shared" si="651"/>
        <v>2.8703999999999996</v>
      </c>
      <c r="N6090" s="29">
        <f t="shared" si="652"/>
        <v>3.5879999999999992</v>
      </c>
      <c r="Q6090" s="6" t="s">
        <v>31974</v>
      </c>
      <c r="R6090" s="6" t="s">
        <v>31981</v>
      </c>
      <c r="S6090" s="6" t="s">
        <v>31971</v>
      </c>
      <c r="T6090" s="6" t="s">
        <v>32003</v>
      </c>
      <c r="U6090" s="6" t="s">
        <v>31986</v>
      </c>
      <c r="V6090" s="6" t="s">
        <v>32110</v>
      </c>
    </row>
    <row r="6091" spans="1:22">
      <c r="A6091" s="6" t="s">
        <v>15</v>
      </c>
      <c r="B6091" s="6" t="s">
        <v>4694</v>
      </c>
      <c r="C6091" s="24" t="s">
        <v>44406</v>
      </c>
      <c r="D6091" s="24" t="s">
        <v>44407</v>
      </c>
      <c r="E6091" s="6" t="s">
        <v>6183</v>
      </c>
      <c r="F6091" s="6" t="s">
        <v>16744</v>
      </c>
      <c r="G6091" s="6" t="s">
        <v>27234</v>
      </c>
      <c r="H6091" s="16">
        <v>13.209999999999999</v>
      </c>
      <c r="I6091" s="16">
        <v>12.299999999999999</v>
      </c>
      <c r="J6091" s="26">
        <f t="shared" si="653"/>
        <v>6.3959999999999999</v>
      </c>
      <c r="K6091" s="28">
        <v>5.1167999999999996</v>
      </c>
      <c r="L6091" s="29">
        <f t="shared" si="654"/>
        <v>6.395999999999999</v>
      </c>
      <c r="M6091" s="28">
        <f t="shared" si="651"/>
        <v>5.1167999999999996</v>
      </c>
      <c r="N6091" s="29">
        <f t="shared" si="652"/>
        <v>6.395999999999999</v>
      </c>
      <c r="Q6091" s="6" t="s">
        <v>31974</v>
      </c>
      <c r="R6091" s="6" t="s">
        <v>31981</v>
      </c>
      <c r="S6091" s="6" t="s">
        <v>31971</v>
      </c>
      <c r="T6091" s="6" t="s">
        <v>32003</v>
      </c>
      <c r="U6091" s="6" t="s">
        <v>31986</v>
      </c>
      <c r="V6091" s="6" t="s">
        <v>32110</v>
      </c>
    </row>
    <row r="6092" spans="1:22">
      <c r="A6092" s="6" t="s">
        <v>15</v>
      </c>
      <c r="B6092" s="6" t="s">
        <v>4694</v>
      </c>
      <c r="C6092" s="24" t="s">
        <v>44408</v>
      </c>
      <c r="D6092" s="24" t="s">
        <v>44409</v>
      </c>
      <c r="E6092" s="6" t="s">
        <v>6184</v>
      </c>
      <c r="F6092" s="6" t="s">
        <v>16745</v>
      </c>
      <c r="G6092" s="6" t="s">
        <v>27235</v>
      </c>
      <c r="H6092" s="16">
        <v>13.2</v>
      </c>
      <c r="I6092" s="16">
        <v>12.29</v>
      </c>
      <c r="J6092" s="26">
        <f t="shared" si="653"/>
        <v>6.3907999999999996</v>
      </c>
      <c r="K6092" s="28">
        <v>5.1126399999999999</v>
      </c>
      <c r="L6092" s="29">
        <f t="shared" si="654"/>
        <v>6.3907999999999996</v>
      </c>
      <c r="M6092" s="28">
        <f t="shared" si="651"/>
        <v>5.1126399999999999</v>
      </c>
      <c r="N6092" s="29">
        <f t="shared" si="652"/>
        <v>6.3907999999999996</v>
      </c>
      <c r="Q6092" s="6" t="s">
        <v>31974</v>
      </c>
      <c r="R6092" s="6" t="s">
        <v>31981</v>
      </c>
      <c r="S6092" s="6" t="s">
        <v>31971</v>
      </c>
      <c r="T6092" s="6" t="s">
        <v>32003</v>
      </c>
      <c r="U6092" s="6" t="s">
        <v>31986</v>
      </c>
      <c r="V6092" s="6" t="s">
        <v>32110</v>
      </c>
    </row>
    <row r="6093" spans="1:22">
      <c r="A6093" s="6" t="s">
        <v>15</v>
      </c>
      <c r="B6093" s="6" t="s">
        <v>4694</v>
      </c>
      <c r="C6093" s="24" t="s">
        <v>44410</v>
      </c>
      <c r="D6093" s="24" t="s">
        <v>44411</v>
      </c>
      <c r="E6093" s="6" t="s">
        <v>6185</v>
      </c>
      <c r="F6093" s="6" t="s">
        <v>16746</v>
      </c>
      <c r="G6093" s="6" t="s">
        <v>27236</v>
      </c>
      <c r="H6093" s="16">
        <v>13.2</v>
      </c>
      <c r="I6093" s="16">
        <v>12.29</v>
      </c>
      <c r="J6093" s="26">
        <f t="shared" si="653"/>
        <v>6.3907999999999996</v>
      </c>
      <c r="K6093" s="28">
        <v>5.1126399999999999</v>
      </c>
      <c r="L6093" s="29">
        <f t="shared" si="654"/>
        <v>6.3907999999999996</v>
      </c>
      <c r="M6093" s="28">
        <f t="shared" si="651"/>
        <v>5.1126399999999999</v>
      </c>
      <c r="N6093" s="29">
        <f t="shared" si="652"/>
        <v>6.3907999999999996</v>
      </c>
      <c r="Q6093" s="6" t="s">
        <v>31974</v>
      </c>
      <c r="R6093" s="6" t="s">
        <v>31981</v>
      </c>
      <c r="S6093" s="6" t="s">
        <v>31971</v>
      </c>
      <c r="T6093" s="6" t="s">
        <v>32003</v>
      </c>
      <c r="U6093" s="6" t="s">
        <v>31986</v>
      </c>
      <c r="V6093" s="6" t="s">
        <v>32110</v>
      </c>
    </row>
    <row r="6094" spans="1:22">
      <c r="A6094" s="6" t="s">
        <v>15</v>
      </c>
      <c r="B6094" s="6" t="s">
        <v>4694</v>
      </c>
      <c r="C6094" s="24" t="s">
        <v>44412</v>
      </c>
      <c r="D6094" s="24" t="s">
        <v>44413</v>
      </c>
      <c r="E6094" s="6" t="s">
        <v>6186</v>
      </c>
      <c r="F6094" s="6" t="s">
        <v>16747</v>
      </c>
      <c r="G6094" s="6" t="s">
        <v>27237</v>
      </c>
      <c r="H6094" s="16">
        <v>13.2</v>
      </c>
      <c r="I6094" s="16">
        <v>12.29</v>
      </c>
      <c r="J6094" s="26">
        <f t="shared" si="653"/>
        <v>6.3907999999999996</v>
      </c>
      <c r="K6094" s="28">
        <v>5.1126399999999999</v>
      </c>
      <c r="L6094" s="29">
        <f t="shared" si="654"/>
        <v>6.3907999999999996</v>
      </c>
      <c r="M6094" s="28">
        <f t="shared" si="651"/>
        <v>5.1126399999999999</v>
      </c>
      <c r="N6094" s="29">
        <f t="shared" si="652"/>
        <v>6.3907999999999996</v>
      </c>
      <c r="Q6094" s="6" t="s">
        <v>31974</v>
      </c>
      <c r="R6094" s="6" t="s">
        <v>31981</v>
      </c>
      <c r="S6094" s="6" t="s">
        <v>31971</v>
      </c>
      <c r="T6094" s="6" t="s">
        <v>32003</v>
      </c>
      <c r="U6094" s="6" t="s">
        <v>31986</v>
      </c>
      <c r="V6094" s="6" t="s">
        <v>32110</v>
      </c>
    </row>
    <row r="6095" spans="1:22">
      <c r="A6095" s="6" t="s">
        <v>15</v>
      </c>
      <c r="B6095" s="6" t="s">
        <v>4694</v>
      </c>
      <c r="C6095" s="24" t="s">
        <v>44414</v>
      </c>
      <c r="D6095" s="24" t="s">
        <v>44415</v>
      </c>
      <c r="E6095" s="6" t="s">
        <v>6187</v>
      </c>
      <c r="F6095" s="6" t="s">
        <v>16748</v>
      </c>
      <c r="G6095" s="6" t="s">
        <v>27238</v>
      </c>
      <c r="H6095" s="16">
        <v>13.2</v>
      </c>
      <c r="I6095" s="16">
        <v>12.29</v>
      </c>
      <c r="J6095" s="26">
        <f t="shared" si="653"/>
        <v>6.3907999999999996</v>
      </c>
      <c r="K6095" s="28">
        <v>5.1126399999999999</v>
      </c>
      <c r="L6095" s="29">
        <f t="shared" si="654"/>
        <v>6.3907999999999996</v>
      </c>
      <c r="M6095" s="28">
        <f t="shared" si="651"/>
        <v>5.1126399999999999</v>
      </c>
      <c r="N6095" s="29">
        <f t="shared" si="652"/>
        <v>6.3907999999999996</v>
      </c>
      <c r="Q6095" s="6" t="s">
        <v>31974</v>
      </c>
      <c r="R6095" s="6" t="s">
        <v>31981</v>
      </c>
      <c r="S6095" s="6" t="s">
        <v>31971</v>
      </c>
      <c r="T6095" s="6" t="s">
        <v>32003</v>
      </c>
      <c r="U6095" s="6" t="s">
        <v>31986</v>
      </c>
      <c r="V6095" s="6" t="s">
        <v>32110</v>
      </c>
    </row>
    <row r="6096" spans="1:22">
      <c r="A6096" s="6" t="s">
        <v>15</v>
      </c>
      <c r="B6096" s="6" t="s">
        <v>4694</v>
      </c>
      <c r="C6096" s="24" t="s">
        <v>44416</v>
      </c>
      <c r="D6096" s="24" t="s">
        <v>44417</v>
      </c>
      <c r="E6096" s="6" t="s">
        <v>6188</v>
      </c>
      <c r="F6096" s="6" t="s">
        <v>16749</v>
      </c>
      <c r="G6096" s="6" t="s">
        <v>27239</v>
      </c>
      <c r="H6096" s="16">
        <v>13.2</v>
      </c>
      <c r="I6096" s="16">
        <v>12.29</v>
      </c>
      <c r="J6096" s="26">
        <f t="shared" si="653"/>
        <v>6.3907999999999996</v>
      </c>
      <c r="K6096" s="28">
        <v>5.1126399999999999</v>
      </c>
      <c r="L6096" s="29">
        <f t="shared" si="654"/>
        <v>6.3907999999999996</v>
      </c>
      <c r="M6096" s="28">
        <f t="shared" si="651"/>
        <v>5.1126399999999999</v>
      </c>
      <c r="N6096" s="29">
        <f t="shared" si="652"/>
        <v>6.3907999999999996</v>
      </c>
      <c r="Q6096" s="6" t="s">
        <v>31974</v>
      </c>
      <c r="R6096" s="6" t="s">
        <v>31981</v>
      </c>
      <c r="S6096" s="6" t="s">
        <v>31971</v>
      </c>
      <c r="T6096" s="6" t="s">
        <v>32003</v>
      </c>
      <c r="U6096" s="6" t="s">
        <v>31986</v>
      </c>
      <c r="V6096" s="6" t="s">
        <v>32110</v>
      </c>
    </row>
    <row r="6097" spans="1:22">
      <c r="A6097" s="7" t="s">
        <v>15</v>
      </c>
      <c r="B6097" s="7" t="s">
        <v>4694</v>
      </c>
      <c r="C6097" s="24" t="s">
        <v>44418</v>
      </c>
      <c r="D6097" s="24" t="s">
        <v>44419</v>
      </c>
      <c r="E6097" s="7" t="s">
        <v>6189</v>
      </c>
      <c r="F6097" s="7" t="s">
        <v>16750</v>
      </c>
      <c r="G6097" s="7" t="s">
        <v>27240</v>
      </c>
      <c r="H6097" s="16">
        <v>13.45</v>
      </c>
      <c r="I6097" s="16">
        <v>12.45</v>
      </c>
      <c r="J6097" s="26">
        <f t="shared" si="653"/>
        <v>6.4740000000000002</v>
      </c>
      <c r="K6097" s="28">
        <v>5.1791999999999998</v>
      </c>
      <c r="L6097" s="29">
        <f t="shared" si="654"/>
        <v>6.4739999999999993</v>
      </c>
      <c r="M6097" s="28">
        <f t="shared" si="651"/>
        <v>5.1791999999999998</v>
      </c>
      <c r="N6097" s="29">
        <f t="shared" si="652"/>
        <v>6.4739999999999993</v>
      </c>
      <c r="Q6097" s="7" t="s">
        <v>31974</v>
      </c>
      <c r="R6097" s="7" t="s">
        <v>31981</v>
      </c>
      <c r="S6097" s="7" t="s">
        <v>31971</v>
      </c>
      <c r="T6097" s="7" t="s">
        <v>32003</v>
      </c>
      <c r="U6097" s="7" t="s">
        <v>31986</v>
      </c>
      <c r="V6097" s="7" t="s">
        <v>32110</v>
      </c>
    </row>
    <row r="6098" spans="1:22">
      <c r="A6098" s="6" t="s">
        <v>15</v>
      </c>
      <c r="B6098" s="6" t="s">
        <v>4694</v>
      </c>
      <c r="C6098" s="24" t="s">
        <v>44420</v>
      </c>
      <c r="D6098" s="24" t="s">
        <v>44421</v>
      </c>
      <c r="E6098" s="6" t="s">
        <v>6190</v>
      </c>
      <c r="F6098" s="6" t="s">
        <v>16751</v>
      </c>
      <c r="G6098" s="6" t="s">
        <v>27241</v>
      </c>
      <c r="H6098" s="16">
        <v>13.45</v>
      </c>
      <c r="I6098" s="16">
        <v>12.45</v>
      </c>
      <c r="J6098" s="26">
        <f t="shared" si="653"/>
        <v>6.4740000000000002</v>
      </c>
      <c r="K6098" s="28">
        <v>5.1791999999999998</v>
      </c>
      <c r="L6098" s="29">
        <f t="shared" si="654"/>
        <v>6.4739999999999993</v>
      </c>
      <c r="M6098" s="28">
        <f t="shared" si="651"/>
        <v>5.1791999999999998</v>
      </c>
      <c r="N6098" s="29">
        <f t="shared" si="652"/>
        <v>6.4739999999999993</v>
      </c>
      <c r="Q6098" s="6" t="s">
        <v>31974</v>
      </c>
      <c r="R6098" s="6" t="s">
        <v>31981</v>
      </c>
      <c r="S6098" s="6" t="s">
        <v>31971</v>
      </c>
      <c r="T6098" s="6" t="s">
        <v>32003</v>
      </c>
      <c r="U6098" s="6" t="s">
        <v>31986</v>
      </c>
      <c r="V6098" s="6" t="s">
        <v>32110</v>
      </c>
    </row>
    <row r="6099" spans="1:22">
      <c r="A6099" s="6" t="s">
        <v>15</v>
      </c>
      <c r="B6099" s="6" t="s">
        <v>4694</v>
      </c>
      <c r="C6099" s="24" t="s">
        <v>44422</v>
      </c>
      <c r="D6099" s="24" t="s">
        <v>44423</v>
      </c>
      <c r="E6099" s="6" t="s">
        <v>6191</v>
      </c>
      <c r="F6099" s="6" t="s">
        <v>16752</v>
      </c>
      <c r="G6099" s="6" t="s">
        <v>27242</v>
      </c>
      <c r="H6099" s="16">
        <v>13.45</v>
      </c>
      <c r="I6099" s="16">
        <v>12.45</v>
      </c>
      <c r="J6099" s="26">
        <f t="shared" si="653"/>
        <v>6.4740000000000002</v>
      </c>
      <c r="K6099" s="28">
        <v>5.1791999999999998</v>
      </c>
      <c r="L6099" s="29">
        <f t="shared" si="654"/>
        <v>6.4739999999999993</v>
      </c>
      <c r="M6099" s="28">
        <f t="shared" si="651"/>
        <v>5.1791999999999998</v>
      </c>
      <c r="N6099" s="29">
        <f t="shared" si="652"/>
        <v>6.4739999999999993</v>
      </c>
      <c r="Q6099" s="6" t="s">
        <v>31974</v>
      </c>
      <c r="R6099" s="6" t="s">
        <v>31981</v>
      </c>
      <c r="S6099" s="6" t="s">
        <v>31971</v>
      </c>
      <c r="T6099" s="6" t="s">
        <v>32003</v>
      </c>
      <c r="U6099" s="6" t="s">
        <v>31986</v>
      </c>
      <c r="V6099" s="6" t="s">
        <v>32110</v>
      </c>
    </row>
    <row r="6100" spans="1:22">
      <c r="A6100" s="6" t="s">
        <v>15</v>
      </c>
      <c r="B6100" s="6" t="s">
        <v>4694</v>
      </c>
      <c r="C6100" s="24" t="s">
        <v>44424</v>
      </c>
      <c r="D6100" s="24" t="s">
        <v>44425</v>
      </c>
      <c r="E6100" s="6" t="s">
        <v>6192</v>
      </c>
      <c r="F6100" s="6" t="s">
        <v>16753</v>
      </c>
      <c r="G6100" s="6" t="s">
        <v>27243</v>
      </c>
      <c r="H6100" s="16">
        <v>13.45</v>
      </c>
      <c r="I6100" s="16">
        <v>12.45</v>
      </c>
      <c r="J6100" s="26">
        <f t="shared" si="653"/>
        <v>6.4740000000000002</v>
      </c>
      <c r="K6100" s="28">
        <v>5.1791999999999998</v>
      </c>
      <c r="L6100" s="29">
        <f t="shared" si="654"/>
        <v>6.4739999999999993</v>
      </c>
      <c r="M6100" s="28">
        <f t="shared" si="651"/>
        <v>5.1791999999999998</v>
      </c>
      <c r="N6100" s="29">
        <f t="shared" si="652"/>
        <v>6.4739999999999993</v>
      </c>
      <c r="Q6100" s="6" t="s">
        <v>31974</v>
      </c>
      <c r="R6100" s="6" t="s">
        <v>31981</v>
      </c>
      <c r="S6100" s="6" t="s">
        <v>31971</v>
      </c>
      <c r="T6100" s="6" t="s">
        <v>32003</v>
      </c>
      <c r="U6100" s="6" t="s">
        <v>31986</v>
      </c>
      <c r="V6100" s="6" t="s">
        <v>32110</v>
      </c>
    </row>
    <row r="6101" spans="1:22">
      <c r="A6101" s="6" t="s">
        <v>15</v>
      </c>
      <c r="B6101" s="6" t="s">
        <v>4694</v>
      </c>
      <c r="C6101" s="24" t="s">
        <v>44426</v>
      </c>
      <c r="D6101" s="24" t="s">
        <v>44427</v>
      </c>
      <c r="E6101" s="6" t="s">
        <v>6193</v>
      </c>
      <c r="F6101" s="6" t="s">
        <v>16754</v>
      </c>
      <c r="G6101" s="6" t="s">
        <v>27244</v>
      </c>
      <c r="H6101" s="16">
        <v>11.52</v>
      </c>
      <c r="I6101" s="16">
        <v>10.68</v>
      </c>
      <c r="J6101" s="26">
        <f t="shared" si="653"/>
        <v>5.5536000000000003</v>
      </c>
      <c r="K6101" s="28">
        <v>4.4428800000000006</v>
      </c>
      <c r="L6101" s="29">
        <f t="shared" si="654"/>
        <v>5.5536000000000003</v>
      </c>
      <c r="M6101" s="28">
        <f t="shared" ref="M6101:M6164" si="655">+K6101</f>
        <v>4.4428800000000006</v>
      </c>
      <c r="N6101" s="29">
        <f t="shared" ref="N6101:N6164" si="656">+L6101</f>
        <v>5.5536000000000003</v>
      </c>
      <c r="Q6101" s="6" t="s">
        <v>31974</v>
      </c>
      <c r="R6101" s="6" t="s">
        <v>31981</v>
      </c>
      <c r="S6101" s="6" t="s">
        <v>31971</v>
      </c>
      <c r="T6101" s="6" t="s">
        <v>32003</v>
      </c>
      <c r="U6101" s="6" t="s">
        <v>13</v>
      </c>
      <c r="V6101" s="6" t="s">
        <v>31926</v>
      </c>
    </row>
    <row r="6102" spans="1:22">
      <c r="A6102" s="6" t="s">
        <v>15</v>
      </c>
      <c r="B6102" s="6" t="s">
        <v>4694</v>
      </c>
      <c r="C6102" s="24" t="s">
        <v>44428</v>
      </c>
      <c r="D6102" s="24" t="s">
        <v>44429</v>
      </c>
      <c r="E6102" s="6" t="s">
        <v>6194</v>
      </c>
      <c r="F6102" s="6" t="s">
        <v>16755</v>
      </c>
      <c r="G6102" s="6" t="s">
        <v>27245</v>
      </c>
      <c r="H6102" s="16">
        <v>11.52</v>
      </c>
      <c r="I6102" s="16">
        <v>10.68</v>
      </c>
      <c r="J6102" s="26">
        <f t="shared" si="653"/>
        <v>5.5536000000000003</v>
      </c>
      <c r="K6102" s="28">
        <v>4.4428800000000006</v>
      </c>
      <c r="L6102" s="29">
        <f t="shared" si="654"/>
        <v>5.5536000000000003</v>
      </c>
      <c r="M6102" s="28">
        <f t="shared" si="655"/>
        <v>4.4428800000000006</v>
      </c>
      <c r="N6102" s="29">
        <f t="shared" si="656"/>
        <v>5.5536000000000003</v>
      </c>
      <c r="Q6102" s="6" t="s">
        <v>31974</v>
      </c>
      <c r="R6102" s="6" t="s">
        <v>31981</v>
      </c>
      <c r="S6102" s="6" t="s">
        <v>31971</v>
      </c>
      <c r="T6102" s="6" t="s">
        <v>32003</v>
      </c>
      <c r="U6102" s="6" t="s">
        <v>13</v>
      </c>
      <c r="V6102" s="6" t="s">
        <v>31926</v>
      </c>
    </row>
    <row r="6103" spans="1:22">
      <c r="A6103" s="7" t="s">
        <v>15</v>
      </c>
      <c r="B6103" s="7" t="s">
        <v>4694</v>
      </c>
      <c r="C6103" s="24" t="s">
        <v>44430</v>
      </c>
      <c r="D6103" s="24" t="s">
        <v>44431</v>
      </c>
      <c r="E6103" s="7" t="s">
        <v>6195</v>
      </c>
      <c r="F6103" s="7" t="s">
        <v>16756</v>
      </c>
      <c r="G6103" s="7" t="s">
        <v>27246</v>
      </c>
      <c r="H6103" s="16">
        <v>21.200000000000003</v>
      </c>
      <c r="I6103" s="16">
        <v>19.66</v>
      </c>
      <c r="J6103" s="26">
        <f t="shared" si="653"/>
        <v>10.2232</v>
      </c>
      <c r="K6103" s="28">
        <v>8.1785600000000009</v>
      </c>
      <c r="L6103" s="29">
        <f t="shared" si="654"/>
        <v>10.2232</v>
      </c>
      <c r="M6103" s="28">
        <f t="shared" si="655"/>
        <v>8.1785600000000009</v>
      </c>
      <c r="N6103" s="29">
        <f t="shared" si="656"/>
        <v>10.2232</v>
      </c>
      <c r="Q6103" s="7" t="s">
        <v>31974</v>
      </c>
      <c r="R6103" s="7" t="s">
        <v>31981</v>
      </c>
      <c r="S6103" s="7" t="s">
        <v>31971</v>
      </c>
      <c r="T6103" s="7" t="s">
        <v>32003</v>
      </c>
      <c r="U6103" s="7" t="s">
        <v>13</v>
      </c>
      <c r="V6103" s="7" t="s">
        <v>31926</v>
      </c>
    </row>
    <row r="6104" spans="1:22">
      <c r="A6104" s="6" t="s">
        <v>15</v>
      </c>
      <c r="B6104" s="6" t="s">
        <v>4694</v>
      </c>
      <c r="C6104" s="24" t="s">
        <v>44432</v>
      </c>
      <c r="D6104" s="24" t="s">
        <v>44433</v>
      </c>
      <c r="E6104" s="6" t="s">
        <v>6196</v>
      </c>
      <c r="F6104" s="6" t="s">
        <v>16757</v>
      </c>
      <c r="G6104" s="6" t="s">
        <v>27247</v>
      </c>
      <c r="H6104" s="16">
        <v>21.19</v>
      </c>
      <c r="I6104" s="16">
        <v>19.64</v>
      </c>
      <c r="J6104" s="26">
        <f t="shared" si="653"/>
        <v>10.212800000000001</v>
      </c>
      <c r="K6104" s="28">
        <v>8.1702400000000015</v>
      </c>
      <c r="L6104" s="29">
        <f t="shared" si="654"/>
        <v>10.212800000000001</v>
      </c>
      <c r="M6104" s="28">
        <f t="shared" si="655"/>
        <v>8.1702400000000015</v>
      </c>
      <c r="N6104" s="29">
        <f t="shared" si="656"/>
        <v>10.212800000000001</v>
      </c>
      <c r="Q6104" s="6" t="s">
        <v>31974</v>
      </c>
      <c r="R6104" s="6" t="s">
        <v>31981</v>
      </c>
      <c r="S6104" s="6" t="s">
        <v>31971</v>
      </c>
      <c r="T6104" s="6" t="s">
        <v>32003</v>
      </c>
      <c r="U6104" s="6" t="s">
        <v>13</v>
      </c>
      <c r="V6104" s="6" t="s">
        <v>31926</v>
      </c>
    </row>
    <row r="6105" spans="1:22">
      <c r="A6105" s="6" t="s">
        <v>15</v>
      </c>
      <c r="B6105" s="6" t="s">
        <v>4694</v>
      </c>
      <c r="C6105" s="24" t="s">
        <v>44434</v>
      </c>
      <c r="D6105" s="24" t="s">
        <v>44435</v>
      </c>
      <c r="E6105" s="6" t="s">
        <v>6197</v>
      </c>
      <c r="F6105" s="6" t="s">
        <v>16758</v>
      </c>
      <c r="G6105" s="6" t="s">
        <v>27248</v>
      </c>
      <c r="H6105" s="16">
        <v>21.200000000000003</v>
      </c>
      <c r="I6105" s="16">
        <v>19.66</v>
      </c>
      <c r="J6105" s="26">
        <f t="shared" si="653"/>
        <v>10.2232</v>
      </c>
      <c r="K6105" s="28">
        <v>8.1785600000000009</v>
      </c>
      <c r="L6105" s="29">
        <f t="shared" si="654"/>
        <v>10.2232</v>
      </c>
      <c r="M6105" s="28">
        <f t="shared" si="655"/>
        <v>8.1785600000000009</v>
      </c>
      <c r="N6105" s="29">
        <f t="shared" si="656"/>
        <v>10.2232</v>
      </c>
      <c r="Q6105" s="6" t="s">
        <v>31974</v>
      </c>
      <c r="R6105" s="6" t="s">
        <v>31981</v>
      </c>
      <c r="S6105" s="6" t="s">
        <v>31971</v>
      </c>
      <c r="T6105" s="6" t="s">
        <v>32003</v>
      </c>
      <c r="U6105" s="6" t="s">
        <v>13</v>
      </c>
      <c r="V6105" s="6" t="s">
        <v>31926</v>
      </c>
    </row>
    <row r="6106" spans="1:22">
      <c r="A6106" s="7" t="s">
        <v>15</v>
      </c>
      <c r="B6106" s="7" t="s">
        <v>4694</v>
      </c>
      <c r="C6106" s="24" t="s">
        <v>44436</v>
      </c>
      <c r="D6106" s="24" t="s">
        <v>44437</v>
      </c>
      <c r="E6106" s="7" t="s">
        <v>6198</v>
      </c>
      <c r="F6106" s="7" t="s">
        <v>16759</v>
      </c>
      <c r="G6106" s="7" t="s">
        <v>27249</v>
      </c>
      <c r="H6106" s="16">
        <v>21.19</v>
      </c>
      <c r="I6106" s="16">
        <v>19.64</v>
      </c>
      <c r="J6106" s="26">
        <f t="shared" si="653"/>
        <v>10.212800000000001</v>
      </c>
      <c r="K6106" s="28">
        <v>8.1702400000000015</v>
      </c>
      <c r="L6106" s="29">
        <f t="shared" si="654"/>
        <v>10.212800000000001</v>
      </c>
      <c r="M6106" s="28">
        <f t="shared" si="655"/>
        <v>8.1702400000000015</v>
      </c>
      <c r="N6106" s="29">
        <f t="shared" si="656"/>
        <v>10.212800000000001</v>
      </c>
      <c r="Q6106" s="7" t="s">
        <v>31974</v>
      </c>
      <c r="R6106" s="7" t="s">
        <v>31981</v>
      </c>
      <c r="S6106" s="7" t="s">
        <v>31971</v>
      </c>
      <c r="T6106" s="7" t="s">
        <v>32003</v>
      </c>
      <c r="U6106" s="7" t="s">
        <v>13</v>
      </c>
      <c r="V6106" s="7" t="s">
        <v>31926</v>
      </c>
    </row>
    <row r="6107" spans="1:22">
      <c r="A6107" s="6" t="s">
        <v>15</v>
      </c>
      <c r="B6107" s="6" t="s">
        <v>4694</v>
      </c>
      <c r="C6107" s="24" t="s">
        <v>44438</v>
      </c>
      <c r="D6107" s="24" t="s">
        <v>44439</v>
      </c>
      <c r="E6107" s="6" t="s">
        <v>6199</v>
      </c>
      <c r="F6107" s="6" t="s">
        <v>16760</v>
      </c>
      <c r="G6107" s="6" t="s">
        <v>27250</v>
      </c>
      <c r="H6107" s="16">
        <v>21.19</v>
      </c>
      <c r="I6107" s="16">
        <v>19.64</v>
      </c>
      <c r="J6107" s="26">
        <f t="shared" si="653"/>
        <v>10.212800000000001</v>
      </c>
      <c r="K6107" s="28">
        <v>8.1702400000000015</v>
      </c>
      <c r="L6107" s="29">
        <f t="shared" si="654"/>
        <v>10.212800000000001</v>
      </c>
      <c r="M6107" s="28">
        <f t="shared" si="655"/>
        <v>8.1702400000000015</v>
      </c>
      <c r="N6107" s="29">
        <f t="shared" si="656"/>
        <v>10.212800000000001</v>
      </c>
      <c r="Q6107" s="6" t="s">
        <v>31974</v>
      </c>
      <c r="R6107" s="6" t="s">
        <v>31981</v>
      </c>
      <c r="S6107" s="6" t="s">
        <v>31971</v>
      </c>
      <c r="T6107" s="6" t="s">
        <v>32003</v>
      </c>
      <c r="U6107" s="6" t="s">
        <v>13</v>
      </c>
      <c r="V6107" s="6" t="s">
        <v>31926</v>
      </c>
    </row>
    <row r="6108" spans="1:22">
      <c r="A6108" s="7" t="s">
        <v>15</v>
      </c>
      <c r="B6108" s="7" t="s">
        <v>4694</v>
      </c>
      <c r="C6108" s="24" t="s">
        <v>44440</v>
      </c>
      <c r="D6108" s="24" t="s">
        <v>44441</v>
      </c>
      <c r="E6108" s="7" t="s">
        <v>6200</v>
      </c>
      <c r="F6108" s="7" t="s">
        <v>16761</v>
      </c>
      <c r="G6108" s="7" t="s">
        <v>27251</v>
      </c>
      <c r="H6108" s="16">
        <v>21.25</v>
      </c>
      <c r="I6108" s="16">
        <v>19.690000000000001</v>
      </c>
      <c r="J6108" s="26">
        <f t="shared" si="653"/>
        <v>10.238800000000001</v>
      </c>
      <c r="K6108" s="28">
        <v>8.191040000000001</v>
      </c>
      <c r="L6108" s="29">
        <f t="shared" si="654"/>
        <v>10.238800000000001</v>
      </c>
      <c r="M6108" s="28">
        <f t="shared" si="655"/>
        <v>8.191040000000001</v>
      </c>
      <c r="N6108" s="29">
        <f t="shared" si="656"/>
        <v>10.238800000000001</v>
      </c>
      <c r="Q6108" s="7" t="s">
        <v>31974</v>
      </c>
      <c r="R6108" s="7" t="s">
        <v>31981</v>
      </c>
      <c r="S6108" s="7" t="s">
        <v>31971</v>
      </c>
      <c r="T6108" s="7" t="s">
        <v>32003</v>
      </c>
      <c r="U6108" s="7" t="s">
        <v>13</v>
      </c>
      <c r="V6108" s="7" t="s">
        <v>31926</v>
      </c>
    </row>
    <row r="6109" spans="1:22">
      <c r="A6109" s="7" t="s">
        <v>15</v>
      </c>
      <c r="B6109" s="7" t="s">
        <v>4694</v>
      </c>
      <c r="C6109" s="24" t="s">
        <v>44442</v>
      </c>
      <c r="D6109" s="24" t="s">
        <v>44443</v>
      </c>
      <c r="E6109" s="7" t="s">
        <v>6201</v>
      </c>
      <c r="F6109" s="7" t="s">
        <v>16762</v>
      </c>
      <c r="G6109" s="7" t="s">
        <v>27252</v>
      </c>
      <c r="H6109" s="16">
        <v>21.25</v>
      </c>
      <c r="I6109" s="16">
        <v>19.690000000000001</v>
      </c>
      <c r="J6109" s="26">
        <f t="shared" si="653"/>
        <v>10.238800000000001</v>
      </c>
      <c r="K6109" s="28">
        <v>8.191040000000001</v>
      </c>
      <c r="L6109" s="29">
        <f t="shared" si="654"/>
        <v>10.238800000000001</v>
      </c>
      <c r="M6109" s="28">
        <f t="shared" si="655"/>
        <v>8.191040000000001</v>
      </c>
      <c r="N6109" s="29">
        <f t="shared" si="656"/>
        <v>10.238800000000001</v>
      </c>
      <c r="Q6109" s="7" t="s">
        <v>31974</v>
      </c>
      <c r="R6109" s="7" t="s">
        <v>31981</v>
      </c>
      <c r="S6109" s="7" t="s">
        <v>31971</v>
      </c>
      <c r="T6109" s="7" t="s">
        <v>32003</v>
      </c>
      <c r="U6109" s="7" t="s">
        <v>13</v>
      </c>
      <c r="V6109" s="7" t="s">
        <v>31926</v>
      </c>
    </row>
    <row r="6110" spans="1:22">
      <c r="A6110" s="7" t="s">
        <v>15</v>
      </c>
      <c r="B6110" s="7" t="s">
        <v>4694</v>
      </c>
      <c r="C6110" s="24" t="s">
        <v>44444</v>
      </c>
      <c r="D6110" s="24" t="s">
        <v>44445</v>
      </c>
      <c r="E6110" s="7" t="s">
        <v>6202</v>
      </c>
      <c r="F6110" s="7" t="s">
        <v>16763</v>
      </c>
      <c r="G6110" s="7" t="s">
        <v>27253</v>
      </c>
      <c r="H6110" s="16">
        <v>23.51</v>
      </c>
      <c r="I6110" s="16">
        <v>21.73</v>
      </c>
      <c r="J6110" s="26">
        <f t="shared" si="653"/>
        <v>11.2996</v>
      </c>
      <c r="K6110" s="28">
        <v>9.0396800000000006</v>
      </c>
      <c r="L6110" s="29">
        <f t="shared" si="654"/>
        <v>11.2996</v>
      </c>
      <c r="M6110" s="28">
        <f t="shared" si="655"/>
        <v>9.0396800000000006</v>
      </c>
      <c r="N6110" s="29">
        <f t="shared" si="656"/>
        <v>11.2996</v>
      </c>
      <c r="Q6110" s="7" t="s">
        <v>31974</v>
      </c>
      <c r="R6110" s="7" t="s">
        <v>31981</v>
      </c>
      <c r="S6110" s="7" t="s">
        <v>31971</v>
      </c>
      <c r="T6110" s="7" t="s">
        <v>32003</v>
      </c>
      <c r="U6110" s="7" t="s">
        <v>13</v>
      </c>
      <c r="V6110" s="7" t="s">
        <v>31926</v>
      </c>
    </row>
    <row r="6111" spans="1:22">
      <c r="A6111" s="6" t="s">
        <v>15</v>
      </c>
      <c r="B6111" s="6" t="s">
        <v>4694</v>
      </c>
      <c r="C6111" s="24" t="s">
        <v>44446</v>
      </c>
      <c r="D6111" s="24" t="s">
        <v>44447</v>
      </c>
      <c r="E6111" s="6" t="s">
        <v>6203</v>
      </c>
      <c r="F6111" s="6" t="s">
        <v>16764</v>
      </c>
      <c r="G6111" s="6" t="s">
        <v>27254</v>
      </c>
      <c r="H6111" s="16">
        <v>21.25</v>
      </c>
      <c r="I6111" s="16">
        <v>19.690000000000001</v>
      </c>
      <c r="J6111" s="26">
        <f t="shared" si="653"/>
        <v>10.238800000000001</v>
      </c>
      <c r="K6111" s="28">
        <v>8.191040000000001</v>
      </c>
      <c r="L6111" s="29">
        <f t="shared" si="654"/>
        <v>10.238800000000001</v>
      </c>
      <c r="M6111" s="28">
        <f t="shared" si="655"/>
        <v>8.191040000000001</v>
      </c>
      <c r="N6111" s="29">
        <f t="shared" si="656"/>
        <v>10.238800000000001</v>
      </c>
      <c r="Q6111" s="6" t="s">
        <v>31974</v>
      </c>
      <c r="R6111" s="6" t="s">
        <v>31981</v>
      </c>
      <c r="S6111" s="6" t="s">
        <v>31971</v>
      </c>
      <c r="T6111" s="6" t="s">
        <v>32003</v>
      </c>
      <c r="U6111" s="6" t="s">
        <v>13</v>
      </c>
      <c r="V6111" s="6" t="s">
        <v>31926</v>
      </c>
    </row>
    <row r="6112" spans="1:22">
      <c r="A6112" s="6" t="s">
        <v>15</v>
      </c>
      <c r="B6112" s="6" t="s">
        <v>4694</v>
      </c>
      <c r="C6112" s="24" t="s">
        <v>44448</v>
      </c>
      <c r="D6112" s="24" t="s">
        <v>44449</v>
      </c>
      <c r="E6112" s="6" t="s">
        <v>6204</v>
      </c>
      <c r="F6112" s="6" t="s">
        <v>16765</v>
      </c>
      <c r="G6112" s="6" t="s">
        <v>27255</v>
      </c>
      <c r="H6112" s="16">
        <v>23.51</v>
      </c>
      <c r="I6112" s="16">
        <v>21.73</v>
      </c>
      <c r="J6112" s="26">
        <f t="shared" si="653"/>
        <v>11.2996</v>
      </c>
      <c r="K6112" s="28">
        <v>9.0396800000000006</v>
      </c>
      <c r="L6112" s="29">
        <f t="shared" si="654"/>
        <v>11.2996</v>
      </c>
      <c r="M6112" s="28">
        <f t="shared" si="655"/>
        <v>9.0396800000000006</v>
      </c>
      <c r="N6112" s="29">
        <f t="shared" si="656"/>
        <v>11.2996</v>
      </c>
      <c r="Q6112" s="6" t="s">
        <v>31974</v>
      </c>
      <c r="R6112" s="6" t="s">
        <v>31981</v>
      </c>
      <c r="S6112" s="6" t="s">
        <v>31971</v>
      </c>
      <c r="T6112" s="6" t="s">
        <v>32003</v>
      </c>
      <c r="U6112" s="6" t="s">
        <v>13</v>
      </c>
      <c r="V6112" s="6" t="s">
        <v>31926</v>
      </c>
    </row>
    <row r="6113" spans="1:22">
      <c r="A6113" s="6" t="s">
        <v>15</v>
      </c>
      <c r="B6113" s="6" t="s">
        <v>4694</v>
      </c>
      <c r="C6113" s="24" t="s">
        <v>44450</v>
      </c>
      <c r="D6113" s="24" t="s">
        <v>44451</v>
      </c>
      <c r="E6113" s="6" t="s">
        <v>6205</v>
      </c>
      <c r="F6113" s="6" t="s">
        <v>16766</v>
      </c>
      <c r="G6113" s="6" t="s">
        <v>27256</v>
      </c>
      <c r="H6113" s="16">
        <v>16.5</v>
      </c>
      <c r="I6113" s="16">
        <v>15.33</v>
      </c>
      <c r="J6113" s="26">
        <f t="shared" si="653"/>
        <v>7.9716000000000005</v>
      </c>
      <c r="K6113" s="28">
        <v>6.3772800000000007</v>
      </c>
      <c r="L6113" s="29">
        <f t="shared" si="654"/>
        <v>7.9716000000000005</v>
      </c>
      <c r="M6113" s="28">
        <f t="shared" si="655"/>
        <v>6.3772800000000007</v>
      </c>
      <c r="N6113" s="29">
        <f t="shared" si="656"/>
        <v>7.9716000000000005</v>
      </c>
      <c r="Q6113" s="6" t="s">
        <v>31974</v>
      </c>
      <c r="R6113" s="6" t="s">
        <v>31981</v>
      </c>
      <c r="S6113" s="6" t="s">
        <v>31971</v>
      </c>
      <c r="T6113" s="6" t="s">
        <v>32003</v>
      </c>
      <c r="U6113" s="6" t="s">
        <v>13</v>
      </c>
      <c r="V6113" s="6" t="s">
        <v>31926</v>
      </c>
    </row>
    <row r="6114" spans="1:22">
      <c r="A6114" s="6" t="s">
        <v>15</v>
      </c>
      <c r="B6114" s="6" t="s">
        <v>4694</v>
      </c>
      <c r="C6114" s="24" t="s">
        <v>44452</v>
      </c>
      <c r="D6114" s="24" t="s">
        <v>44453</v>
      </c>
      <c r="E6114" s="6" t="s">
        <v>6206</v>
      </c>
      <c r="F6114" s="6" t="s">
        <v>16767</v>
      </c>
      <c r="G6114" s="6" t="s">
        <v>27257</v>
      </c>
      <c r="H6114" s="16">
        <v>18.610000000000003</v>
      </c>
      <c r="I6114" s="16">
        <v>17.180000000000003</v>
      </c>
      <c r="J6114" s="26">
        <f t="shared" si="653"/>
        <v>8.933600000000002</v>
      </c>
      <c r="K6114" s="28">
        <v>7.1468800000000012</v>
      </c>
      <c r="L6114" s="29">
        <f t="shared" si="654"/>
        <v>8.9336000000000002</v>
      </c>
      <c r="M6114" s="28">
        <f t="shared" si="655"/>
        <v>7.1468800000000012</v>
      </c>
      <c r="N6114" s="29">
        <f t="shared" si="656"/>
        <v>8.9336000000000002</v>
      </c>
      <c r="Q6114" s="6" t="s">
        <v>31974</v>
      </c>
      <c r="R6114" s="6" t="s">
        <v>31981</v>
      </c>
      <c r="S6114" s="6" t="s">
        <v>31971</v>
      </c>
      <c r="T6114" s="6" t="s">
        <v>32003</v>
      </c>
      <c r="U6114" s="6" t="s">
        <v>13</v>
      </c>
      <c r="V6114" s="6" t="s">
        <v>31926</v>
      </c>
    </row>
    <row r="6115" spans="1:22">
      <c r="A6115" s="6" t="s">
        <v>15</v>
      </c>
      <c r="B6115" s="6" t="s">
        <v>4694</v>
      </c>
      <c r="C6115" s="24" t="s">
        <v>44454</v>
      </c>
      <c r="D6115" s="24" t="s">
        <v>44455</v>
      </c>
      <c r="E6115" s="6" t="s">
        <v>6207</v>
      </c>
      <c r="F6115" s="6" t="s">
        <v>16768</v>
      </c>
      <c r="G6115" s="6" t="s">
        <v>27258</v>
      </c>
      <c r="H6115" s="16">
        <v>18.610000000000003</v>
      </c>
      <c r="I6115" s="16">
        <v>17.180000000000003</v>
      </c>
      <c r="J6115" s="26">
        <f t="shared" si="653"/>
        <v>8.933600000000002</v>
      </c>
      <c r="K6115" s="28">
        <v>7.1468800000000012</v>
      </c>
      <c r="L6115" s="29">
        <f t="shared" si="654"/>
        <v>8.9336000000000002</v>
      </c>
      <c r="M6115" s="28">
        <f t="shared" si="655"/>
        <v>7.1468800000000012</v>
      </c>
      <c r="N6115" s="29">
        <f t="shared" si="656"/>
        <v>8.9336000000000002</v>
      </c>
      <c r="Q6115" s="6" t="s">
        <v>31974</v>
      </c>
      <c r="R6115" s="6" t="s">
        <v>31981</v>
      </c>
      <c r="S6115" s="6" t="s">
        <v>31971</v>
      </c>
      <c r="T6115" s="6" t="s">
        <v>32003</v>
      </c>
      <c r="U6115" s="6" t="s">
        <v>13</v>
      </c>
      <c r="V6115" s="6" t="s">
        <v>31926</v>
      </c>
    </row>
    <row r="6116" spans="1:22">
      <c r="A6116" s="6" t="s">
        <v>15</v>
      </c>
      <c r="B6116" s="6" t="s">
        <v>4694</v>
      </c>
      <c r="C6116" s="24" t="s">
        <v>44456</v>
      </c>
      <c r="D6116" s="24" t="s">
        <v>44457</v>
      </c>
      <c r="E6116" s="6" t="s">
        <v>6208</v>
      </c>
      <c r="F6116" s="6" t="s">
        <v>16769</v>
      </c>
      <c r="G6116" s="6" t="s">
        <v>27259</v>
      </c>
      <c r="H6116" s="16">
        <v>18.610000000000003</v>
      </c>
      <c r="I6116" s="16">
        <v>17.180000000000003</v>
      </c>
      <c r="J6116" s="26">
        <f t="shared" si="653"/>
        <v>8.933600000000002</v>
      </c>
      <c r="K6116" s="28">
        <v>7.1468800000000012</v>
      </c>
      <c r="L6116" s="29">
        <f t="shared" si="654"/>
        <v>8.9336000000000002</v>
      </c>
      <c r="M6116" s="28">
        <f t="shared" si="655"/>
        <v>7.1468800000000012</v>
      </c>
      <c r="N6116" s="29">
        <f t="shared" si="656"/>
        <v>8.9336000000000002</v>
      </c>
      <c r="Q6116" s="6" t="s">
        <v>31974</v>
      </c>
      <c r="R6116" s="6" t="s">
        <v>31981</v>
      </c>
      <c r="S6116" s="6" t="s">
        <v>31971</v>
      </c>
      <c r="T6116" s="6" t="s">
        <v>32003</v>
      </c>
      <c r="U6116" s="6" t="s">
        <v>13</v>
      </c>
      <c r="V6116" s="6" t="s">
        <v>31926</v>
      </c>
    </row>
    <row r="6117" spans="1:22">
      <c r="A6117" s="6" t="s">
        <v>15</v>
      </c>
      <c r="B6117" s="6" t="s">
        <v>4694</v>
      </c>
      <c r="C6117" s="24" t="s">
        <v>44458</v>
      </c>
      <c r="D6117" s="24" t="s">
        <v>44459</v>
      </c>
      <c r="E6117" s="6" t="s">
        <v>6209</v>
      </c>
      <c r="F6117" s="6" t="s">
        <v>16770</v>
      </c>
      <c r="G6117" s="6" t="s">
        <v>27260</v>
      </c>
      <c r="H6117" s="16">
        <v>18.610000000000003</v>
      </c>
      <c r="I6117" s="16">
        <v>17.180000000000003</v>
      </c>
      <c r="J6117" s="26">
        <f t="shared" si="653"/>
        <v>8.933600000000002</v>
      </c>
      <c r="K6117" s="28">
        <v>7.1468800000000012</v>
      </c>
      <c r="L6117" s="29">
        <f t="shared" si="654"/>
        <v>8.9336000000000002</v>
      </c>
      <c r="M6117" s="28">
        <f t="shared" si="655"/>
        <v>7.1468800000000012</v>
      </c>
      <c r="N6117" s="29">
        <f t="shared" si="656"/>
        <v>8.9336000000000002</v>
      </c>
      <c r="Q6117" s="6" t="s">
        <v>31974</v>
      </c>
      <c r="R6117" s="6" t="s">
        <v>31981</v>
      </c>
      <c r="S6117" s="6" t="s">
        <v>31971</v>
      </c>
      <c r="T6117" s="6" t="s">
        <v>32003</v>
      </c>
      <c r="U6117" s="6" t="s">
        <v>13</v>
      </c>
      <c r="V6117" s="6" t="s">
        <v>31926</v>
      </c>
    </row>
    <row r="6118" spans="1:22">
      <c r="A6118" s="6" t="s">
        <v>15</v>
      </c>
      <c r="B6118" s="6" t="s">
        <v>4694</v>
      </c>
      <c r="C6118" s="24" t="s">
        <v>44460</v>
      </c>
      <c r="D6118" s="24" t="s">
        <v>44461</v>
      </c>
      <c r="E6118" s="6" t="s">
        <v>6210</v>
      </c>
      <c r="F6118" s="6" t="s">
        <v>16771</v>
      </c>
      <c r="G6118" s="6" t="s">
        <v>27261</v>
      </c>
      <c r="H6118" s="16">
        <v>18.610000000000003</v>
      </c>
      <c r="I6118" s="16">
        <v>17.180000000000003</v>
      </c>
      <c r="J6118" s="26">
        <f t="shared" si="653"/>
        <v>8.933600000000002</v>
      </c>
      <c r="K6118" s="28">
        <v>7.1468800000000012</v>
      </c>
      <c r="L6118" s="29">
        <f t="shared" si="654"/>
        <v>8.9336000000000002</v>
      </c>
      <c r="M6118" s="28">
        <f t="shared" si="655"/>
        <v>7.1468800000000012</v>
      </c>
      <c r="N6118" s="29">
        <f t="shared" si="656"/>
        <v>8.9336000000000002</v>
      </c>
      <c r="Q6118" s="6" t="s">
        <v>31974</v>
      </c>
      <c r="R6118" s="6" t="s">
        <v>31981</v>
      </c>
      <c r="S6118" s="6" t="s">
        <v>31971</v>
      </c>
      <c r="T6118" s="6" t="s">
        <v>32003</v>
      </c>
      <c r="U6118" s="6" t="s">
        <v>13</v>
      </c>
      <c r="V6118" s="6" t="s">
        <v>31926</v>
      </c>
    </row>
    <row r="6119" spans="1:22">
      <c r="A6119" s="6" t="s">
        <v>15</v>
      </c>
      <c r="B6119" s="6" t="s">
        <v>4694</v>
      </c>
      <c r="C6119" s="24" t="s">
        <v>44462</v>
      </c>
      <c r="D6119" s="24" t="s">
        <v>44463</v>
      </c>
      <c r="E6119" s="6" t="s">
        <v>6211</v>
      </c>
      <c r="F6119" s="6" t="s">
        <v>16772</v>
      </c>
      <c r="G6119" s="6" t="s">
        <v>27262</v>
      </c>
      <c r="H6119" s="16">
        <v>18.610000000000003</v>
      </c>
      <c r="I6119" s="16">
        <v>17.180000000000003</v>
      </c>
      <c r="J6119" s="26">
        <f t="shared" si="653"/>
        <v>8.933600000000002</v>
      </c>
      <c r="K6119" s="28">
        <v>7.1468800000000012</v>
      </c>
      <c r="L6119" s="29">
        <f t="shared" si="654"/>
        <v>8.9336000000000002</v>
      </c>
      <c r="M6119" s="28">
        <f t="shared" si="655"/>
        <v>7.1468800000000012</v>
      </c>
      <c r="N6119" s="29">
        <f t="shared" si="656"/>
        <v>8.9336000000000002</v>
      </c>
      <c r="Q6119" s="6" t="s">
        <v>31974</v>
      </c>
      <c r="R6119" s="6" t="s">
        <v>31981</v>
      </c>
      <c r="S6119" s="6" t="s">
        <v>31971</v>
      </c>
      <c r="T6119" s="6" t="s">
        <v>32003</v>
      </c>
      <c r="U6119" s="6" t="s">
        <v>13</v>
      </c>
      <c r="V6119" s="6" t="s">
        <v>31926</v>
      </c>
    </row>
    <row r="6120" spans="1:22">
      <c r="A6120" s="7" t="s">
        <v>15</v>
      </c>
      <c r="B6120" s="7" t="s">
        <v>4694</v>
      </c>
      <c r="C6120" s="24" t="s">
        <v>44464</v>
      </c>
      <c r="D6120" s="24" t="s">
        <v>44465</v>
      </c>
      <c r="E6120" s="7" t="s">
        <v>6212</v>
      </c>
      <c r="F6120" s="7" t="s">
        <v>16773</v>
      </c>
      <c r="G6120" s="7" t="s">
        <v>27263</v>
      </c>
      <c r="H6120" s="16">
        <v>10.69</v>
      </c>
      <c r="I6120" s="16">
        <v>10.52</v>
      </c>
      <c r="J6120" s="26">
        <f t="shared" si="653"/>
        <v>5.4703999999999997</v>
      </c>
      <c r="K6120" s="28">
        <v>4.3763199999999998</v>
      </c>
      <c r="L6120" s="29">
        <f t="shared" si="654"/>
        <v>5.4703999999999997</v>
      </c>
      <c r="M6120" s="28">
        <f t="shared" si="655"/>
        <v>4.3763199999999998</v>
      </c>
      <c r="N6120" s="29">
        <f t="shared" si="656"/>
        <v>5.4703999999999997</v>
      </c>
      <c r="Q6120" s="7" t="s">
        <v>31974</v>
      </c>
      <c r="R6120" s="7" t="s">
        <v>31981</v>
      </c>
      <c r="S6120" s="7" t="s">
        <v>31971</v>
      </c>
      <c r="T6120" s="7" t="s">
        <v>32003</v>
      </c>
      <c r="U6120" s="7" t="s">
        <v>13</v>
      </c>
      <c r="V6120" s="7" t="s">
        <v>31926</v>
      </c>
    </row>
    <row r="6121" spans="1:22">
      <c r="A6121" s="6" t="s">
        <v>15</v>
      </c>
      <c r="B6121" s="6" t="s">
        <v>4694</v>
      </c>
      <c r="C6121" s="24" t="s">
        <v>44466</v>
      </c>
      <c r="D6121" s="24" t="s">
        <v>44467</v>
      </c>
      <c r="E6121" s="6" t="s">
        <v>6213</v>
      </c>
      <c r="F6121" s="6" t="s">
        <v>16774</v>
      </c>
      <c r="G6121" s="6" t="s">
        <v>27264</v>
      </c>
      <c r="H6121" s="16">
        <v>10.69</v>
      </c>
      <c r="I6121" s="16">
        <v>10.52</v>
      </c>
      <c r="J6121" s="26">
        <f t="shared" si="653"/>
        <v>5.4703999999999997</v>
      </c>
      <c r="K6121" s="28">
        <v>4.3763199999999998</v>
      </c>
      <c r="L6121" s="29">
        <f t="shared" si="654"/>
        <v>5.4703999999999997</v>
      </c>
      <c r="M6121" s="28">
        <f t="shared" si="655"/>
        <v>4.3763199999999998</v>
      </c>
      <c r="N6121" s="29">
        <f t="shared" si="656"/>
        <v>5.4703999999999997</v>
      </c>
      <c r="Q6121" s="6" t="s">
        <v>31974</v>
      </c>
      <c r="R6121" s="6" t="s">
        <v>31981</v>
      </c>
      <c r="S6121" s="6" t="s">
        <v>31971</v>
      </c>
      <c r="T6121" s="6" t="s">
        <v>32003</v>
      </c>
      <c r="U6121" s="6" t="s">
        <v>13</v>
      </c>
      <c r="V6121" s="6" t="s">
        <v>31926</v>
      </c>
    </row>
    <row r="6122" spans="1:22">
      <c r="A6122" s="7" t="s">
        <v>15</v>
      </c>
      <c r="B6122" s="7" t="s">
        <v>4694</v>
      </c>
      <c r="C6122" s="24" t="s">
        <v>44468</v>
      </c>
      <c r="D6122" s="24" t="s">
        <v>44469</v>
      </c>
      <c r="E6122" s="7" t="s">
        <v>6214</v>
      </c>
      <c r="F6122" s="7" t="s">
        <v>16775</v>
      </c>
      <c r="G6122" s="7" t="s">
        <v>27265</v>
      </c>
      <c r="H6122" s="16">
        <v>13.7</v>
      </c>
      <c r="I6122" s="16">
        <v>12.68</v>
      </c>
      <c r="J6122" s="26">
        <f t="shared" si="653"/>
        <v>6.5936000000000003</v>
      </c>
      <c r="K6122" s="28">
        <v>5.2748800000000005</v>
      </c>
      <c r="L6122" s="29">
        <f t="shared" si="654"/>
        <v>6.5936000000000003</v>
      </c>
      <c r="M6122" s="28">
        <f t="shared" si="655"/>
        <v>5.2748800000000005</v>
      </c>
      <c r="N6122" s="29">
        <f t="shared" si="656"/>
        <v>6.5936000000000003</v>
      </c>
      <c r="Q6122" s="7" t="s">
        <v>31974</v>
      </c>
      <c r="R6122" s="7" t="s">
        <v>31981</v>
      </c>
      <c r="S6122" s="7" t="s">
        <v>31971</v>
      </c>
      <c r="T6122" s="7" t="s">
        <v>32003</v>
      </c>
      <c r="U6122" s="7" t="s">
        <v>31986</v>
      </c>
      <c r="V6122" s="7" t="s">
        <v>32110</v>
      </c>
    </row>
    <row r="6123" spans="1:22">
      <c r="A6123" s="6" t="s">
        <v>15</v>
      </c>
      <c r="B6123" s="6" t="s">
        <v>4694</v>
      </c>
      <c r="C6123" s="24" t="s">
        <v>44470</v>
      </c>
      <c r="D6123" s="24" t="s">
        <v>44471</v>
      </c>
      <c r="E6123" s="6" t="s">
        <v>6215</v>
      </c>
      <c r="F6123" s="6" t="s">
        <v>16776</v>
      </c>
      <c r="G6123" s="6" t="s">
        <v>27266</v>
      </c>
      <c r="H6123" s="16">
        <v>13.7</v>
      </c>
      <c r="I6123" s="16">
        <v>12.68</v>
      </c>
      <c r="J6123" s="26">
        <f t="shared" si="653"/>
        <v>6.5936000000000003</v>
      </c>
      <c r="K6123" s="28">
        <v>5.2748800000000005</v>
      </c>
      <c r="L6123" s="29">
        <f t="shared" si="654"/>
        <v>6.5936000000000003</v>
      </c>
      <c r="M6123" s="28">
        <f t="shared" si="655"/>
        <v>5.2748800000000005</v>
      </c>
      <c r="N6123" s="29">
        <f t="shared" si="656"/>
        <v>6.5936000000000003</v>
      </c>
      <c r="Q6123" s="6" t="s">
        <v>31974</v>
      </c>
      <c r="R6123" s="6" t="s">
        <v>31981</v>
      </c>
      <c r="S6123" s="6" t="s">
        <v>31971</v>
      </c>
      <c r="T6123" s="6" t="s">
        <v>32003</v>
      </c>
      <c r="U6123" s="6" t="s">
        <v>31986</v>
      </c>
      <c r="V6123" s="6" t="s">
        <v>32110</v>
      </c>
    </row>
    <row r="6124" spans="1:22">
      <c r="A6124" s="6" t="s">
        <v>15</v>
      </c>
      <c r="B6124" s="6" t="s">
        <v>4694</v>
      </c>
      <c r="C6124" s="24" t="s">
        <v>44472</v>
      </c>
      <c r="D6124" s="24" t="s">
        <v>44473</v>
      </c>
      <c r="E6124" s="6" t="s">
        <v>6216</v>
      </c>
      <c r="F6124" s="6" t="s">
        <v>16777</v>
      </c>
      <c r="G6124" s="6" t="s">
        <v>27267</v>
      </c>
      <c r="H6124" s="16">
        <v>13.7</v>
      </c>
      <c r="I6124" s="16">
        <v>12.68</v>
      </c>
      <c r="J6124" s="26">
        <f t="shared" si="653"/>
        <v>6.5936000000000003</v>
      </c>
      <c r="K6124" s="28">
        <v>5.2748800000000005</v>
      </c>
      <c r="L6124" s="29">
        <f t="shared" si="654"/>
        <v>6.5936000000000003</v>
      </c>
      <c r="M6124" s="28">
        <f t="shared" si="655"/>
        <v>5.2748800000000005</v>
      </c>
      <c r="N6124" s="29">
        <f t="shared" si="656"/>
        <v>6.5936000000000003</v>
      </c>
      <c r="Q6124" s="6" t="s">
        <v>31974</v>
      </c>
      <c r="R6124" s="6" t="s">
        <v>31981</v>
      </c>
      <c r="S6124" s="6" t="s">
        <v>31971</v>
      </c>
      <c r="T6124" s="6" t="s">
        <v>32003</v>
      </c>
      <c r="U6124" s="6" t="s">
        <v>31986</v>
      </c>
      <c r="V6124" s="6" t="s">
        <v>32110</v>
      </c>
    </row>
    <row r="6125" spans="1:22">
      <c r="A6125" s="6" t="s">
        <v>15</v>
      </c>
      <c r="B6125" s="6" t="s">
        <v>4694</v>
      </c>
      <c r="C6125" s="24" t="s">
        <v>44474</v>
      </c>
      <c r="D6125" s="24" t="s">
        <v>44475</v>
      </c>
      <c r="E6125" s="6" t="s">
        <v>6217</v>
      </c>
      <c r="F6125" s="6" t="s">
        <v>16778</v>
      </c>
      <c r="G6125" s="6" t="s">
        <v>27268</v>
      </c>
      <c r="H6125" s="16">
        <v>24.520000000000003</v>
      </c>
      <c r="I6125" s="16">
        <v>22.680000000000003</v>
      </c>
      <c r="J6125" s="26">
        <f t="shared" si="653"/>
        <v>11.793600000000001</v>
      </c>
      <c r="K6125" s="28">
        <v>9.4348800000000015</v>
      </c>
      <c r="L6125" s="29">
        <f t="shared" si="654"/>
        <v>11.793600000000001</v>
      </c>
      <c r="M6125" s="28">
        <f t="shared" si="655"/>
        <v>9.4348800000000015</v>
      </c>
      <c r="N6125" s="29">
        <f t="shared" si="656"/>
        <v>11.793600000000001</v>
      </c>
      <c r="Q6125" s="6" t="s">
        <v>31974</v>
      </c>
      <c r="R6125" s="6" t="s">
        <v>31981</v>
      </c>
      <c r="S6125" s="6" t="s">
        <v>31971</v>
      </c>
      <c r="T6125" s="6" t="s">
        <v>32003</v>
      </c>
      <c r="U6125" s="6" t="s">
        <v>31986</v>
      </c>
      <c r="V6125" s="6" t="s">
        <v>32110</v>
      </c>
    </row>
    <row r="6126" spans="1:22">
      <c r="A6126" s="6" t="s">
        <v>15</v>
      </c>
      <c r="B6126" s="6" t="s">
        <v>4694</v>
      </c>
      <c r="C6126" s="24" t="s">
        <v>44476</v>
      </c>
      <c r="D6126" s="24" t="s">
        <v>44477</v>
      </c>
      <c r="E6126" s="6" t="s">
        <v>6218</v>
      </c>
      <c r="F6126" s="6" t="s">
        <v>16779</v>
      </c>
      <c r="G6126" s="6" t="s">
        <v>27269</v>
      </c>
      <c r="H6126" s="16">
        <v>24.470000000000002</v>
      </c>
      <c r="I6126" s="16">
        <v>22.650000000000002</v>
      </c>
      <c r="J6126" s="26">
        <f t="shared" si="653"/>
        <v>11.778000000000002</v>
      </c>
      <c r="K6126" s="28">
        <v>9.4224000000000014</v>
      </c>
      <c r="L6126" s="29">
        <f t="shared" si="654"/>
        <v>11.778</v>
      </c>
      <c r="M6126" s="28">
        <f t="shared" si="655"/>
        <v>9.4224000000000014</v>
      </c>
      <c r="N6126" s="29">
        <f t="shared" si="656"/>
        <v>11.778</v>
      </c>
      <c r="Q6126" s="6" t="s">
        <v>31974</v>
      </c>
      <c r="R6126" s="6" t="s">
        <v>31981</v>
      </c>
      <c r="S6126" s="6" t="s">
        <v>31971</v>
      </c>
      <c r="T6126" s="6" t="s">
        <v>32003</v>
      </c>
      <c r="U6126" s="6" t="s">
        <v>31986</v>
      </c>
      <c r="V6126" s="6" t="s">
        <v>32110</v>
      </c>
    </row>
    <row r="6127" spans="1:22">
      <c r="A6127" s="6" t="s">
        <v>15</v>
      </c>
      <c r="B6127" s="6" t="s">
        <v>4694</v>
      </c>
      <c r="C6127" s="24" t="s">
        <v>44478</v>
      </c>
      <c r="D6127" s="24" t="s">
        <v>44479</v>
      </c>
      <c r="E6127" s="6" t="s">
        <v>6219</v>
      </c>
      <c r="F6127" s="6" t="s">
        <v>16780</v>
      </c>
      <c r="G6127" s="6" t="s">
        <v>27270</v>
      </c>
      <c r="H6127" s="16">
        <v>24.470000000000002</v>
      </c>
      <c r="I6127" s="16">
        <v>22.650000000000002</v>
      </c>
      <c r="J6127" s="26">
        <f t="shared" si="653"/>
        <v>11.778000000000002</v>
      </c>
      <c r="K6127" s="28">
        <v>9.4224000000000014</v>
      </c>
      <c r="L6127" s="29">
        <f t="shared" si="654"/>
        <v>11.778</v>
      </c>
      <c r="M6127" s="28">
        <f t="shared" si="655"/>
        <v>9.4224000000000014</v>
      </c>
      <c r="N6127" s="29">
        <f t="shared" si="656"/>
        <v>11.778</v>
      </c>
      <c r="Q6127" s="6" t="s">
        <v>31974</v>
      </c>
      <c r="R6127" s="6" t="s">
        <v>31981</v>
      </c>
      <c r="S6127" s="6" t="s">
        <v>31971</v>
      </c>
      <c r="T6127" s="6" t="s">
        <v>32003</v>
      </c>
      <c r="U6127" s="6" t="s">
        <v>31986</v>
      </c>
      <c r="V6127" s="6" t="s">
        <v>32110</v>
      </c>
    </row>
    <row r="6128" spans="1:22">
      <c r="A6128" s="6" t="s">
        <v>15</v>
      </c>
      <c r="B6128" s="6" t="s">
        <v>4694</v>
      </c>
      <c r="C6128" s="24" t="s">
        <v>44480</v>
      </c>
      <c r="D6128" s="24" t="s">
        <v>44481</v>
      </c>
      <c r="E6128" s="6" t="s">
        <v>6220</v>
      </c>
      <c r="F6128" s="6" t="s">
        <v>16781</v>
      </c>
      <c r="G6128" s="6" t="s">
        <v>27271</v>
      </c>
      <c r="H6128" s="16">
        <v>24.470000000000002</v>
      </c>
      <c r="I6128" s="16">
        <v>22.650000000000002</v>
      </c>
      <c r="J6128" s="26">
        <f t="shared" si="653"/>
        <v>11.778000000000002</v>
      </c>
      <c r="K6128" s="28">
        <v>9.4224000000000014</v>
      </c>
      <c r="L6128" s="29">
        <f t="shared" si="654"/>
        <v>11.778</v>
      </c>
      <c r="M6128" s="28">
        <f t="shared" si="655"/>
        <v>9.4224000000000014</v>
      </c>
      <c r="N6128" s="29">
        <f t="shared" si="656"/>
        <v>11.778</v>
      </c>
      <c r="Q6128" s="6" t="s">
        <v>31974</v>
      </c>
      <c r="R6128" s="6" t="s">
        <v>31981</v>
      </c>
      <c r="S6128" s="6" t="s">
        <v>31971</v>
      </c>
      <c r="T6128" s="6" t="s">
        <v>32003</v>
      </c>
      <c r="U6128" s="6" t="s">
        <v>31986</v>
      </c>
      <c r="V6128" s="6" t="s">
        <v>32110</v>
      </c>
    </row>
    <row r="6129" spans="1:22">
      <c r="A6129" s="6" t="s">
        <v>15</v>
      </c>
      <c r="B6129" s="6" t="s">
        <v>4694</v>
      </c>
      <c r="C6129" s="24" t="s">
        <v>44482</v>
      </c>
      <c r="D6129" s="24" t="s">
        <v>44483</v>
      </c>
      <c r="E6129" s="6" t="s">
        <v>6221</v>
      </c>
      <c r="F6129" s="6" t="s">
        <v>16782</v>
      </c>
      <c r="G6129" s="6" t="s">
        <v>27272</v>
      </c>
      <c r="H6129" s="16">
        <v>24.470000000000002</v>
      </c>
      <c r="I6129" s="16">
        <v>22.650000000000002</v>
      </c>
      <c r="J6129" s="26">
        <f t="shared" si="653"/>
        <v>11.778000000000002</v>
      </c>
      <c r="K6129" s="28">
        <v>9.4224000000000014</v>
      </c>
      <c r="L6129" s="29">
        <f t="shared" si="654"/>
        <v>11.778</v>
      </c>
      <c r="M6129" s="28">
        <f t="shared" si="655"/>
        <v>9.4224000000000014</v>
      </c>
      <c r="N6129" s="29">
        <f t="shared" si="656"/>
        <v>11.778</v>
      </c>
      <c r="Q6129" s="6" t="s">
        <v>31974</v>
      </c>
      <c r="R6129" s="6" t="s">
        <v>31981</v>
      </c>
      <c r="S6129" s="6" t="s">
        <v>31971</v>
      </c>
      <c r="T6129" s="6" t="s">
        <v>32003</v>
      </c>
      <c r="U6129" s="6" t="s">
        <v>31986</v>
      </c>
      <c r="V6129" s="6" t="s">
        <v>32110</v>
      </c>
    </row>
    <row r="6130" spans="1:22">
      <c r="A6130" s="6" t="s">
        <v>15</v>
      </c>
      <c r="B6130" s="6" t="s">
        <v>4694</v>
      </c>
      <c r="C6130" s="24" t="s">
        <v>44484</v>
      </c>
      <c r="D6130" s="24" t="s">
        <v>44485</v>
      </c>
      <c r="E6130" s="6" t="s">
        <v>6222</v>
      </c>
      <c r="F6130" s="6" t="s">
        <v>16783</v>
      </c>
      <c r="G6130" s="6" t="s">
        <v>27273</v>
      </c>
      <c r="H6130" s="16">
        <v>24.470000000000002</v>
      </c>
      <c r="I6130" s="16">
        <v>22.650000000000002</v>
      </c>
      <c r="J6130" s="26">
        <f t="shared" si="653"/>
        <v>11.778000000000002</v>
      </c>
      <c r="K6130" s="28">
        <v>9.4224000000000014</v>
      </c>
      <c r="L6130" s="29">
        <f t="shared" si="654"/>
        <v>11.778</v>
      </c>
      <c r="M6130" s="28">
        <f t="shared" si="655"/>
        <v>9.4224000000000014</v>
      </c>
      <c r="N6130" s="29">
        <f t="shared" si="656"/>
        <v>11.778</v>
      </c>
      <c r="Q6130" s="6" t="s">
        <v>31974</v>
      </c>
      <c r="R6130" s="6" t="s">
        <v>31981</v>
      </c>
      <c r="S6130" s="6" t="s">
        <v>31971</v>
      </c>
      <c r="T6130" s="6" t="s">
        <v>32003</v>
      </c>
      <c r="U6130" s="6" t="s">
        <v>31986</v>
      </c>
      <c r="V6130" s="6" t="s">
        <v>32110</v>
      </c>
    </row>
    <row r="6131" spans="1:22">
      <c r="A6131" s="7" t="s">
        <v>15</v>
      </c>
      <c r="B6131" s="7" t="s">
        <v>4694</v>
      </c>
      <c r="C6131" s="24" t="s">
        <v>44486</v>
      </c>
      <c r="D6131" s="24" t="s">
        <v>44487</v>
      </c>
      <c r="E6131" s="7" t="s">
        <v>6223</v>
      </c>
      <c r="F6131" s="7" t="s">
        <v>16784</v>
      </c>
      <c r="G6131" s="7" t="s">
        <v>27274</v>
      </c>
      <c r="H6131" s="16">
        <v>13.7</v>
      </c>
      <c r="I6131" s="16">
        <v>12.68</v>
      </c>
      <c r="J6131" s="26">
        <f t="shared" si="653"/>
        <v>6.5936000000000003</v>
      </c>
      <c r="K6131" s="28">
        <v>5.2748800000000005</v>
      </c>
      <c r="L6131" s="29">
        <f t="shared" si="654"/>
        <v>6.5936000000000003</v>
      </c>
      <c r="M6131" s="28">
        <f t="shared" si="655"/>
        <v>5.2748800000000005</v>
      </c>
      <c r="N6131" s="29">
        <f t="shared" si="656"/>
        <v>6.5936000000000003</v>
      </c>
      <c r="Q6131" s="7" t="s">
        <v>31974</v>
      </c>
      <c r="R6131" s="7" t="s">
        <v>31981</v>
      </c>
      <c r="S6131" s="7" t="s">
        <v>31971</v>
      </c>
      <c r="T6131" s="7" t="s">
        <v>32003</v>
      </c>
      <c r="U6131" s="7" t="s">
        <v>31986</v>
      </c>
      <c r="V6131" s="7" t="s">
        <v>32110</v>
      </c>
    </row>
    <row r="6132" spans="1:22">
      <c r="A6132" s="6" t="s">
        <v>15</v>
      </c>
      <c r="B6132" s="6" t="s">
        <v>4694</v>
      </c>
      <c r="C6132" s="24" t="s">
        <v>44488</v>
      </c>
      <c r="D6132" s="24" t="s">
        <v>44489</v>
      </c>
      <c r="E6132" s="6" t="s">
        <v>6224</v>
      </c>
      <c r="F6132" s="6" t="s">
        <v>16785</v>
      </c>
      <c r="G6132" s="6" t="s">
        <v>27275</v>
      </c>
      <c r="H6132" s="16">
        <v>13.7</v>
      </c>
      <c r="I6132" s="16">
        <v>12.68</v>
      </c>
      <c r="J6132" s="26">
        <f t="shared" si="653"/>
        <v>6.5936000000000003</v>
      </c>
      <c r="K6132" s="28">
        <v>5.2748800000000005</v>
      </c>
      <c r="L6132" s="29">
        <f t="shared" si="654"/>
        <v>6.5936000000000003</v>
      </c>
      <c r="M6132" s="28">
        <f t="shared" si="655"/>
        <v>5.2748800000000005</v>
      </c>
      <c r="N6132" s="29">
        <f t="shared" si="656"/>
        <v>6.5936000000000003</v>
      </c>
      <c r="Q6132" s="6" t="s">
        <v>31974</v>
      </c>
      <c r="R6132" s="6" t="s">
        <v>31981</v>
      </c>
      <c r="S6132" s="6" t="s">
        <v>31971</v>
      </c>
      <c r="T6132" s="6" t="s">
        <v>32003</v>
      </c>
      <c r="U6132" s="6" t="s">
        <v>31986</v>
      </c>
      <c r="V6132" s="6" t="s">
        <v>32110</v>
      </c>
    </row>
    <row r="6133" spans="1:22">
      <c r="A6133" s="6" t="s">
        <v>15</v>
      </c>
      <c r="B6133" s="6" t="s">
        <v>4694</v>
      </c>
      <c r="C6133" s="24" t="s">
        <v>44490</v>
      </c>
      <c r="D6133" s="24" t="s">
        <v>44491</v>
      </c>
      <c r="E6133" s="6" t="s">
        <v>6225</v>
      </c>
      <c r="F6133" s="6" t="s">
        <v>16786</v>
      </c>
      <c r="G6133" s="6" t="s">
        <v>27276</v>
      </c>
      <c r="H6133" s="16">
        <v>13.7</v>
      </c>
      <c r="I6133" s="16">
        <v>12.68</v>
      </c>
      <c r="J6133" s="26">
        <f t="shared" si="653"/>
        <v>6.5936000000000003</v>
      </c>
      <c r="K6133" s="28">
        <v>5.2748800000000005</v>
      </c>
      <c r="L6133" s="29">
        <f t="shared" si="654"/>
        <v>6.5936000000000003</v>
      </c>
      <c r="M6133" s="28">
        <f t="shared" si="655"/>
        <v>5.2748800000000005</v>
      </c>
      <c r="N6133" s="29">
        <f t="shared" si="656"/>
        <v>6.5936000000000003</v>
      </c>
      <c r="Q6133" s="6" t="s">
        <v>31974</v>
      </c>
      <c r="R6133" s="6" t="s">
        <v>31981</v>
      </c>
      <c r="S6133" s="6" t="s">
        <v>31971</v>
      </c>
      <c r="T6133" s="6" t="s">
        <v>32003</v>
      </c>
      <c r="U6133" s="6" t="s">
        <v>31986</v>
      </c>
      <c r="V6133" s="6" t="s">
        <v>32110</v>
      </c>
    </row>
    <row r="6134" spans="1:22">
      <c r="A6134" s="6" t="s">
        <v>15</v>
      </c>
      <c r="B6134" s="6" t="s">
        <v>4694</v>
      </c>
      <c r="C6134" s="24" t="s">
        <v>44492</v>
      </c>
      <c r="D6134" s="24" t="s">
        <v>44493</v>
      </c>
      <c r="E6134" s="6" t="s">
        <v>6226</v>
      </c>
      <c r="F6134" s="6" t="s">
        <v>16787</v>
      </c>
      <c r="G6134" s="6" t="s">
        <v>27277</v>
      </c>
      <c r="H6134" s="16">
        <v>24.520000000000003</v>
      </c>
      <c r="I6134" s="16">
        <v>22.680000000000003</v>
      </c>
      <c r="J6134" s="26">
        <f t="shared" si="653"/>
        <v>11.793600000000001</v>
      </c>
      <c r="K6134" s="28">
        <v>9.4348800000000015</v>
      </c>
      <c r="L6134" s="29">
        <f t="shared" si="654"/>
        <v>11.793600000000001</v>
      </c>
      <c r="M6134" s="28">
        <f t="shared" si="655"/>
        <v>9.4348800000000015</v>
      </c>
      <c r="N6134" s="29">
        <f t="shared" si="656"/>
        <v>11.793600000000001</v>
      </c>
      <c r="Q6134" s="6" t="s">
        <v>31974</v>
      </c>
      <c r="R6134" s="6" t="s">
        <v>31981</v>
      </c>
      <c r="S6134" s="6" t="s">
        <v>31971</v>
      </c>
      <c r="T6134" s="6" t="s">
        <v>32003</v>
      </c>
      <c r="U6134" s="6" t="s">
        <v>31986</v>
      </c>
      <c r="V6134" s="6" t="s">
        <v>32110</v>
      </c>
    </row>
    <row r="6135" spans="1:22">
      <c r="A6135" s="6" t="s">
        <v>15</v>
      </c>
      <c r="B6135" s="6" t="s">
        <v>4694</v>
      </c>
      <c r="C6135" s="24" t="s">
        <v>44494</v>
      </c>
      <c r="D6135" s="24" t="s">
        <v>44495</v>
      </c>
      <c r="E6135" s="6" t="s">
        <v>6227</v>
      </c>
      <c r="F6135" s="6" t="s">
        <v>16788</v>
      </c>
      <c r="G6135" s="6" t="s">
        <v>27278</v>
      </c>
      <c r="H6135" s="16">
        <v>24.470000000000002</v>
      </c>
      <c r="I6135" s="16">
        <v>22.650000000000002</v>
      </c>
      <c r="J6135" s="26">
        <f t="shared" si="653"/>
        <v>11.778000000000002</v>
      </c>
      <c r="K6135" s="28">
        <v>9.4224000000000014</v>
      </c>
      <c r="L6135" s="29">
        <f t="shared" si="654"/>
        <v>11.778</v>
      </c>
      <c r="M6135" s="28">
        <f t="shared" si="655"/>
        <v>9.4224000000000014</v>
      </c>
      <c r="N6135" s="29">
        <f t="shared" si="656"/>
        <v>11.778</v>
      </c>
      <c r="Q6135" s="6" t="s">
        <v>31974</v>
      </c>
      <c r="R6135" s="6" t="s">
        <v>31981</v>
      </c>
      <c r="S6135" s="6" t="s">
        <v>31971</v>
      </c>
      <c r="T6135" s="6" t="s">
        <v>32003</v>
      </c>
      <c r="U6135" s="6" t="s">
        <v>31986</v>
      </c>
      <c r="V6135" s="6" t="s">
        <v>32110</v>
      </c>
    </row>
    <row r="6136" spans="1:22">
      <c r="A6136" s="6" t="s">
        <v>15</v>
      </c>
      <c r="B6136" s="6" t="s">
        <v>4694</v>
      </c>
      <c r="C6136" s="24" t="s">
        <v>44496</v>
      </c>
      <c r="D6136" s="24" t="s">
        <v>44497</v>
      </c>
      <c r="E6136" s="6" t="s">
        <v>6228</v>
      </c>
      <c r="F6136" s="6" t="s">
        <v>16789</v>
      </c>
      <c r="G6136" s="6" t="s">
        <v>27279</v>
      </c>
      <c r="H6136" s="16">
        <v>24.470000000000002</v>
      </c>
      <c r="I6136" s="16">
        <v>22.650000000000002</v>
      </c>
      <c r="J6136" s="26">
        <f t="shared" si="653"/>
        <v>11.778000000000002</v>
      </c>
      <c r="K6136" s="28">
        <v>9.4224000000000014</v>
      </c>
      <c r="L6136" s="29">
        <f t="shared" si="654"/>
        <v>11.778</v>
      </c>
      <c r="M6136" s="28">
        <f t="shared" si="655"/>
        <v>9.4224000000000014</v>
      </c>
      <c r="N6136" s="29">
        <f t="shared" si="656"/>
        <v>11.778</v>
      </c>
      <c r="Q6136" s="6" t="s">
        <v>31974</v>
      </c>
      <c r="R6136" s="6" t="s">
        <v>31981</v>
      </c>
      <c r="S6136" s="6" t="s">
        <v>31971</v>
      </c>
      <c r="T6136" s="6" t="s">
        <v>32003</v>
      </c>
      <c r="U6136" s="6" t="s">
        <v>31986</v>
      </c>
      <c r="V6136" s="6" t="s">
        <v>32110</v>
      </c>
    </row>
    <row r="6137" spans="1:22">
      <c r="A6137" s="6" t="s">
        <v>15</v>
      </c>
      <c r="B6137" s="6" t="s">
        <v>4694</v>
      </c>
      <c r="C6137" s="24" t="s">
        <v>44498</v>
      </c>
      <c r="D6137" s="24" t="s">
        <v>44499</v>
      </c>
      <c r="E6137" s="6" t="s">
        <v>6229</v>
      </c>
      <c r="F6137" s="6" t="s">
        <v>16790</v>
      </c>
      <c r="G6137" s="6" t="s">
        <v>27280</v>
      </c>
      <c r="H6137" s="16">
        <v>24.470000000000002</v>
      </c>
      <c r="I6137" s="16">
        <v>22.650000000000002</v>
      </c>
      <c r="J6137" s="26">
        <f t="shared" si="653"/>
        <v>11.778000000000002</v>
      </c>
      <c r="K6137" s="28">
        <v>9.4224000000000014</v>
      </c>
      <c r="L6137" s="29">
        <f t="shared" si="654"/>
        <v>11.778</v>
      </c>
      <c r="M6137" s="28">
        <f t="shared" si="655"/>
        <v>9.4224000000000014</v>
      </c>
      <c r="N6137" s="29">
        <f t="shared" si="656"/>
        <v>11.778</v>
      </c>
      <c r="Q6137" s="6" t="s">
        <v>31974</v>
      </c>
      <c r="R6137" s="6" t="s">
        <v>31981</v>
      </c>
      <c r="S6137" s="6" t="s">
        <v>31971</v>
      </c>
      <c r="T6137" s="6" t="s">
        <v>32003</v>
      </c>
      <c r="U6137" s="6" t="s">
        <v>31986</v>
      </c>
      <c r="V6137" s="6" t="s">
        <v>32110</v>
      </c>
    </row>
    <row r="6138" spans="1:22">
      <c r="A6138" s="6" t="s">
        <v>15</v>
      </c>
      <c r="B6138" s="6" t="s">
        <v>4694</v>
      </c>
      <c r="C6138" s="24" t="s">
        <v>44500</v>
      </c>
      <c r="D6138" s="24" t="s">
        <v>44501</v>
      </c>
      <c r="E6138" s="6" t="s">
        <v>6230</v>
      </c>
      <c r="F6138" s="6" t="s">
        <v>16791</v>
      </c>
      <c r="G6138" s="6" t="s">
        <v>27281</v>
      </c>
      <c r="H6138" s="16">
        <v>24.470000000000002</v>
      </c>
      <c r="I6138" s="16">
        <v>22.650000000000002</v>
      </c>
      <c r="J6138" s="26">
        <f t="shared" si="653"/>
        <v>11.778000000000002</v>
      </c>
      <c r="K6138" s="28">
        <v>9.4224000000000014</v>
      </c>
      <c r="L6138" s="29">
        <f t="shared" si="654"/>
        <v>11.778</v>
      </c>
      <c r="M6138" s="28">
        <f t="shared" si="655"/>
        <v>9.4224000000000014</v>
      </c>
      <c r="N6138" s="29">
        <f t="shared" si="656"/>
        <v>11.778</v>
      </c>
      <c r="Q6138" s="6" t="s">
        <v>31974</v>
      </c>
      <c r="R6138" s="6" t="s">
        <v>31981</v>
      </c>
      <c r="S6138" s="6" t="s">
        <v>31971</v>
      </c>
      <c r="T6138" s="6" t="s">
        <v>32003</v>
      </c>
      <c r="U6138" s="6" t="s">
        <v>31986</v>
      </c>
      <c r="V6138" s="6" t="s">
        <v>32110</v>
      </c>
    </row>
    <row r="6139" spans="1:22">
      <c r="A6139" s="6" t="s">
        <v>15</v>
      </c>
      <c r="B6139" s="6" t="s">
        <v>4694</v>
      </c>
      <c r="C6139" s="24" t="s">
        <v>44502</v>
      </c>
      <c r="D6139" s="24" t="s">
        <v>44503</v>
      </c>
      <c r="E6139" s="6" t="s">
        <v>6231</v>
      </c>
      <c r="F6139" s="6" t="s">
        <v>16792</v>
      </c>
      <c r="G6139" s="6" t="s">
        <v>27282</v>
      </c>
      <c r="H6139" s="16">
        <v>24.470000000000002</v>
      </c>
      <c r="I6139" s="16">
        <v>22.650000000000002</v>
      </c>
      <c r="J6139" s="26">
        <f t="shared" si="653"/>
        <v>11.778000000000002</v>
      </c>
      <c r="K6139" s="28">
        <v>9.4224000000000014</v>
      </c>
      <c r="L6139" s="29">
        <f t="shared" si="654"/>
        <v>11.778</v>
      </c>
      <c r="M6139" s="28">
        <f t="shared" si="655"/>
        <v>9.4224000000000014</v>
      </c>
      <c r="N6139" s="29">
        <f t="shared" si="656"/>
        <v>11.778</v>
      </c>
      <c r="Q6139" s="6" t="s">
        <v>31974</v>
      </c>
      <c r="R6139" s="6" t="s">
        <v>31981</v>
      </c>
      <c r="S6139" s="6" t="s">
        <v>31971</v>
      </c>
      <c r="T6139" s="6" t="s">
        <v>32003</v>
      </c>
      <c r="U6139" s="6" t="s">
        <v>31986</v>
      </c>
      <c r="V6139" s="6" t="s">
        <v>32110</v>
      </c>
    </row>
    <row r="6140" spans="1:22">
      <c r="A6140" s="7" t="s">
        <v>15</v>
      </c>
      <c r="B6140" s="7" t="s">
        <v>4694</v>
      </c>
      <c r="C6140" s="24" t="s">
        <v>44504</v>
      </c>
      <c r="D6140" s="24" t="s">
        <v>44505</v>
      </c>
      <c r="E6140" s="7" t="s">
        <v>6232</v>
      </c>
      <c r="F6140" s="7" t="s">
        <v>16793</v>
      </c>
      <c r="G6140" s="7" t="s">
        <v>27283</v>
      </c>
      <c r="H6140" s="16">
        <v>12.36</v>
      </c>
      <c r="I6140" s="16">
        <v>11.4</v>
      </c>
      <c r="J6140" s="26">
        <f t="shared" si="653"/>
        <v>5.9280000000000008</v>
      </c>
      <c r="K6140" s="28">
        <v>4.7424000000000008</v>
      </c>
      <c r="L6140" s="29">
        <f t="shared" si="654"/>
        <v>5.9280000000000008</v>
      </c>
      <c r="M6140" s="28">
        <f t="shared" si="655"/>
        <v>4.7424000000000008</v>
      </c>
      <c r="N6140" s="29">
        <f t="shared" si="656"/>
        <v>5.9280000000000008</v>
      </c>
      <c r="Q6140" s="7" t="s">
        <v>31974</v>
      </c>
      <c r="R6140" s="7" t="s">
        <v>31981</v>
      </c>
      <c r="S6140" s="7" t="s">
        <v>31971</v>
      </c>
      <c r="T6140" s="7" t="s">
        <v>32003</v>
      </c>
      <c r="U6140" s="7" t="s">
        <v>31986</v>
      </c>
      <c r="V6140" s="7" t="s">
        <v>32110</v>
      </c>
    </row>
    <row r="6141" spans="1:22">
      <c r="A6141" s="6" t="s">
        <v>15</v>
      </c>
      <c r="B6141" s="6" t="s">
        <v>4694</v>
      </c>
      <c r="C6141" s="24" t="s">
        <v>44506</v>
      </c>
      <c r="D6141" s="24" t="s">
        <v>44507</v>
      </c>
      <c r="E6141" s="6" t="s">
        <v>6233</v>
      </c>
      <c r="F6141" s="6" t="s">
        <v>16794</v>
      </c>
      <c r="G6141" s="6" t="s">
        <v>27284</v>
      </c>
      <c r="H6141" s="16">
        <v>12.36</v>
      </c>
      <c r="I6141" s="16">
        <v>11.4</v>
      </c>
      <c r="J6141" s="26">
        <f t="shared" si="653"/>
        <v>5.9280000000000008</v>
      </c>
      <c r="K6141" s="28">
        <v>4.7424000000000008</v>
      </c>
      <c r="L6141" s="29">
        <f t="shared" si="654"/>
        <v>5.9280000000000008</v>
      </c>
      <c r="M6141" s="28">
        <f t="shared" si="655"/>
        <v>4.7424000000000008</v>
      </c>
      <c r="N6141" s="29">
        <f t="shared" si="656"/>
        <v>5.9280000000000008</v>
      </c>
      <c r="Q6141" s="6" t="s">
        <v>31974</v>
      </c>
      <c r="R6141" s="6" t="s">
        <v>31981</v>
      </c>
      <c r="S6141" s="6" t="s">
        <v>31971</v>
      </c>
      <c r="T6141" s="6" t="s">
        <v>32003</v>
      </c>
      <c r="U6141" s="6" t="s">
        <v>31986</v>
      </c>
      <c r="V6141" s="6" t="s">
        <v>32110</v>
      </c>
    </row>
    <row r="6142" spans="1:22">
      <c r="A6142" s="6" t="s">
        <v>15</v>
      </c>
      <c r="B6142" s="6" t="s">
        <v>4694</v>
      </c>
      <c r="C6142" s="24" t="s">
        <v>44508</v>
      </c>
      <c r="D6142" s="24" t="s">
        <v>44509</v>
      </c>
      <c r="E6142" s="6" t="s">
        <v>6234</v>
      </c>
      <c r="F6142" s="6" t="s">
        <v>16795</v>
      </c>
      <c r="G6142" s="6" t="s">
        <v>27285</v>
      </c>
      <c r="H6142" s="16">
        <v>12.36</v>
      </c>
      <c r="I6142" s="16">
        <v>11.4</v>
      </c>
      <c r="J6142" s="26">
        <f t="shared" si="653"/>
        <v>5.9280000000000008</v>
      </c>
      <c r="K6142" s="28">
        <v>4.7424000000000008</v>
      </c>
      <c r="L6142" s="29">
        <f t="shared" si="654"/>
        <v>5.9280000000000008</v>
      </c>
      <c r="M6142" s="28">
        <f t="shared" si="655"/>
        <v>4.7424000000000008</v>
      </c>
      <c r="N6142" s="29">
        <f t="shared" si="656"/>
        <v>5.9280000000000008</v>
      </c>
      <c r="Q6142" s="6" t="s">
        <v>31974</v>
      </c>
      <c r="R6142" s="6" t="s">
        <v>31981</v>
      </c>
      <c r="S6142" s="6" t="s">
        <v>31971</v>
      </c>
      <c r="T6142" s="6" t="s">
        <v>32003</v>
      </c>
      <c r="U6142" s="6" t="s">
        <v>31986</v>
      </c>
      <c r="V6142" s="6" t="s">
        <v>32110</v>
      </c>
    </row>
    <row r="6143" spans="1:22">
      <c r="A6143" s="6" t="s">
        <v>15</v>
      </c>
      <c r="B6143" s="6" t="s">
        <v>4694</v>
      </c>
      <c r="C6143" s="24" t="s">
        <v>44510</v>
      </c>
      <c r="D6143" s="24" t="s">
        <v>44511</v>
      </c>
      <c r="E6143" s="6" t="s">
        <v>6235</v>
      </c>
      <c r="F6143" s="6" t="s">
        <v>16796</v>
      </c>
      <c r="G6143" s="6" t="s">
        <v>27286</v>
      </c>
      <c r="H6143" s="16">
        <v>21.990000000000002</v>
      </c>
      <c r="I6143" s="16">
        <v>20.3</v>
      </c>
      <c r="J6143" s="26">
        <f t="shared" si="653"/>
        <v>10.556000000000001</v>
      </c>
      <c r="K6143" s="28">
        <v>8.4448000000000008</v>
      </c>
      <c r="L6143" s="29">
        <f t="shared" si="654"/>
        <v>10.556000000000001</v>
      </c>
      <c r="M6143" s="28">
        <f t="shared" si="655"/>
        <v>8.4448000000000008</v>
      </c>
      <c r="N6143" s="29">
        <f t="shared" si="656"/>
        <v>10.556000000000001</v>
      </c>
      <c r="Q6143" s="6" t="s">
        <v>31974</v>
      </c>
      <c r="R6143" s="6" t="s">
        <v>31981</v>
      </c>
      <c r="S6143" s="6" t="s">
        <v>31971</v>
      </c>
      <c r="T6143" s="6" t="s">
        <v>32003</v>
      </c>
      <c r="U6143" s="6" t="s">
        <v>31986</v>
      </c>
      <c r="V6143" s="6" t="s">
        <v>32110</v>
      </c>
    </row>
    <row r="6144" spans="1:22">
      <c r="A6144" s="6" t="s">
        <v>15</v>
      </c>
      <c r="B6144" s="6" t="s">
        <v>4694</v>
      </c>
      <c r="C6144" s="24" t="s">
        <v>44512</v>
      </c>
      <c r="D6144" s="24" t="s">
        <v>44513</v>
      </c>
      <c r="E6144" s="6" t="s">
        <v>6236</v>
      </c>
      <c r="F6144" s="6" t="s">
        <v>16797</v>
      </c>
      <c r="G6144" s="6" t="s">
        <v>27287</v>
      </c>
      <c r="H6144" s="16">
        <v>21.92</v>
      </c>
      <c r="I6144" s="16">
        <v>20.270000000000003</v>
      </c>
      <c r="J6144" s="26">
        <f t="shared" si="653"/>
        <v>10.540400000000002</v>
      </c>
      <c r="K6144" s="28">
        <v>8.4323200000000007</v>
      </c>
      <c r="L6144" s="29">
        <f t="shared" si="654"/>
        <v>10.5404</v>
      </c>
      <c r="M6144" s="28">
        <f t="shared" si="655"/>
        <v>8.4323200000000007</v>
      </c>
      <c r="N6144" s="29">
        <f t="shared" si="656"/>
        <v>10.5404</v>
      </c>
      <c r="Q6144" s="6" t="s">
        <v>31974</v>
      </c>
      <c r="R6144" s="6" t="s">
        <v>31981</v>
      </c>
      <c r="S6144" s="6" t="s">
        <v>31971</v>
      </c>
      <c r="T6144" s="6" t="s">
        <v>32003</v>
      </c>
      <c r="U6144" s="6" t="s">
        <v>31986</v>
      </c>
      <c r="V6144" s="6" t="s">
        <v>32110</v>
      </c>
    </row>
    <row r="6145" spans="1:22">
      <c r="A6145" s="6" t="s">
        <v>15</v>
      </c>
      <c r="B6145" s="6" t="s">
        <v>4694</v>
      </c>
      <c r="C6145" s="24" t="s">
        <v>44514</v>
      </c>
      <c r="D6145" s="24" t="s">
        <v>44515</v>
      </c>
      <c r="E6145" s="6" t="s">
        <v>6237</v>
      </c>
      <c r="F6145" s="6" t="s">
        <v>16798</v>
      </c>
      <c r="G6145" s="6" t="s">
        <v>27288</v>
      </c>
      <c r="H6145" s="16">
        <v>21.92</v>
      </c>
      <c r="I6145" s="16">
        <v>20.270000000000003</v>
      </c>
      <c r="J6145" s="26">
        <f t="shared" si="653"/>
        <v>10.540400000000002</v>
      </c>
      <c r="K6145" s="28">
        <v>8.4323200000000007</v>
      </c>
      <c r="L6145" s="29">
        <f t="shared" si="654"/>
        <v>10.5404</v>
      </c>
      <c r="M6145" s="28">
        <f t="shared" si="655"/>
        <v>8.4323200000000007</v>
      </c>
      <c r="N6145" s="29">
        <f t="shared" si="656"/>
        <v>10.5404</v>
      </c>
      <c r="Q6145" s="6" t="s">
        <v>31974</v>
      </c>
      <c r="R6145" s="6" t="s">
        <v>31981</v>
      </c>
      <c r="S6145" s="6" t="s">
        <v>31971</v>
      </c>
      <c r="T6145" s="6" t="s">
        <v>32003</v>
      </c>
      <c r="U6145" s="6" t="s">
        <v>31986</v>
      </c>
      <c r="V6145" s="6" t="s">
        <v>32110</v>
      </c>
    </row>
    <row r="6146" spans="1:22">
      <c r="A6146" s="6" t="s">
        <v>15</v>
      </c>
      <c r="B6146" s="6" t="s">
        <v>4694</v>
      </c>
      <c r="C6146" s="24" t="s">
        <v>44516</v>
      </c>
      <c r="D6146" s="24" t="s">
        <v>44517</v>
      </c>
      <c r="E6146" s="6" t="s">
        <v>6238</v>
      </c>
      <c r="F6146" s="6" t="s">
        <v>16799</v>
      </c>
      <c r="G6146" s="6" t="s">
        <v>27289</v>
      </c>
      <c r="H6146" s="16">
        <v>21.92</v>
      </c>
      <c r="I6146" s="16">
        <v>20.270000000000003</v>
      </c>
      <c r="J6146" s="26">
        <f t="shared" ref="J6146:J6209" si="657">+I6146*0.52</f>
        <v>10.540400000000002</v>
      </c>
      <c r="K6146" s="28">
        <v>8.4323200000000007</v>
      </c>
      <c r="L6146" s="29">
        <f t="shared" ref="L6146:L6209" si="658">+K6146/0.8</f>
        <v>10.5404</v>
      </c>
      <c r="M6146" s="28">
        <f t="shared" si="655"/>
        <v>8.4323200000000007</v>
      </c>
      <c r="N6146" s="29">
        <f t="shared" si="656"/>
        <v>10.5404</v>
      </c>
      <c r="Q6146" s="6" t="s">
        <v>31974</v>
      </c>
      <c r="R6146" s="6" t="s">
        <v>31981</v>
      </c>
      <c r="S6146" s="6" t="s">
        <v>31971</v>
      </c>
      <c r="T6146" s="6" t="s">
        <v>32003</v>
      </c>
      <c r="U6146" s="6" t="s">
        <v>31986</v>
      </c>
      <c r="V6146" s="6" t="s">
        <v>32110</v>
      </c>
    </row>
    <row r="6147" spans="1:22">
      <c r="A6147" s="6" t="s">
        <v>15</v>
      </c>
      <c r="B6147" s="6" t="s">
        <v>4694</v>
      </c>
      <c r="C6147" s="24" t="s">
        <v>44518</v>
      </c>
      <c r="D6147" s="24" t="s">
        <v>44519</v>
      </c>
      <c r="E6147" s="6" t="s">
        <v>6239</v>
      </c>
      <c r="F6147" s="6" t="s">
        <v>16800</v>
      </c>
      <c r="G6147" s="6" t="s">
        <v>27290</v>
      </c>
      <c r="H6147" s="16">
        <v>21.92</v>
      </c>
      <c r="I6147" s="16">
        <v>20.270000000000003</v>
      </c>
      <c r="J6147" s="26">
        <f t="shared" si="657"/>
        <v>10.540400000000002</v>
      </c>
      <c r="K6147" s="28">
        <v>8.4323200000000007</v>
      </c>
      <c r="L6147" s="29">
        <f t="shared" si="658"/>
        <v>10.5404</v>
      </c>
      <c r="M6147" s="28">
        <f t="shared" si="655"/>
        <v>8.4323200000000007</v>
      </c>
      <c r="N6147" s="29">
        <f t="shared" si="656"/>
        <v>10.5404</v>
      </c>
      <c r="Q6147" s="6" t="s">
        <v>31974</v>
      </c>
      <c r="R6147" s="6" t="s">
        <v>31981</v>
      </c>
      <c r="S6147" s="6" t="s">
        <v>31971</v>
      </c>
      <c r="T6147" s="6" t="s">
        <v>32003</v>
      </c>
      <c r="U6147" s="6" t="s">
        <v>31986</v>
      </c>
      <c r="V6147" s="6" t="s">
        <v>32110</v>
      </c>
    </row>
    <row r="6148" spans="1:22">
      <c r="A6148" s="6" t="s">
        <v>15</v>
      </c>
      <c r="B6148" s="6" t="s">
        <v>4694</v>
      </c>
      <c r="C6148" s="24" t="s">
        <v>44520</v>
      </c>
      <c r="D6148" s="24" t="s">
        <v>44521</v>
      </c>
      <c r="E6148" s="6" t="s">
        <v>6240</v>
      </c>
      <c r="F6148" s="6" t="s">
        <v>16801</v>
      </c>
      <c r="G6148" s="6" t="s">
        <v>27291</v>
      </c>
      <c r="H6148" s="16">
        <v>21.92</v>
      </c>
      <c r="I6148" s="16">
        <v>20.270000000000003</v>
      </c>
      <c r="J6148" s="26">
        <f t="shared" si="657"/>
        <v>10.540400000000002</v>
      </c>
      <c r="K6148" s="28">
        <v>8.4323200000000007</v>
      </c>
      <c r="L6148" s="29">
        <f t="shared" si="658"/>
        <v>10.5404</v>
      </c>
      <c r="M6148" s="28">
        <f t="shared" si="655"/>
        <v>8.4323200000000007</v>
      </c>
      <c r="N6148" s="29">
        <f t="shared" si="656"/>
        <v>10.5404</v>
      </c>
      <c r="Q6148" s="6" t="s">
        <v>31974</v>
      </c>
      <c r="R6148" s="6" t="s">
        <v>31981</v>
      </c>
      <c r="S6148" s="6" t="s">
        <v>31971</v>
      </c>
      <c r="T6148" s="6" t="s">
        <v>32003</v>
      </c>
      <c r="U6148" s="6" t="s">
        <v>31986</v>
      </c>
      <c r="V6148" s="6" t="s">
        <v>32110</v>
      </c>
    </row>
    <row r="6149" spans="1:22">
      <c r="A6149" s="7" t="s">
        <v>15</v>
      </c>
      <c r="B6149" s="7" t="s">
        <v>4694</v>
      </c>
      <c r="C6149" s="24" t="s">
        <v>44522</v>
      </c>
      <c r="D6149" s="24" t="s">
        <v>44523</v>
      </c>
      <c r="E6149" s="7" t="s">
        <v>6241</v>
      </c>
      <c r="F6149" s="7" t="s">
        <v>16802</v>
      </c>
      <c r="G6149" s="7" t="s">
        <v>27292</v>
      </c>
      <c r="H6149" s="16">
        <v>8.2899999999999991</v>
      </c>
      <c r="I6149" s="16">
        <v>7.62</v>
      </c>
      <c r="J6149" s="26">
        <f t="shared" si="657"/>
        <v>3.9624000000000001</v>
      </c>
      <c r="K6149" s="28">
        <v>3.1699200000000003</v>
      </c>
      <c r="L6149" s="29">
        <f t="shared" si="658"/>
        <v>3.9624000000000001</v>
      </c>
      <c r="M6149" s="28">
        <f t="shared" si="655"/>
        <v>3.1699200000000003</v>
      </c>
      <c r="N6149" s="29">
        <f t="shared" si="656"/>
        <v>3.9624000000000001</v>
      </c>
      <c r="Q6149" s="7" t="s">
        <v>31974</v>
      </c>
      <c r="R6149" s="7" t="s">
        <v>31981</v>
      </c>
      <c r="S6149" s="7" t="s">
        <v>31971</v>
      </c>
      <c r="T6149" s="7" t="s">
        <v>32003</v>
      </c>
      <c r="U6149" s="7" t="s">
        <v>31986</v>
      </c>
      <c r="V6149" s="7" t="s">
        <v>32110</v>
      </c>
    </row>
    <row r="6150" spans="1:22">
      <c r="A6150" s="6" t="s">
        <v>15</v>
      </c>
      <c r="B6150" s="6" t="s">
        <v>4694</v>
      </c>
      <c r="C6150" s="24" t="s">
        <v>44524</v>
      </c>
      <c r="D6150" s="24" t="s">
        <v>44525</v>
      </c>
      <c r="E6150" s="6" t="s">
        <v>6242</v>
      </c>
      <c r="F6150" s="6" t="s">
        <v>16803</v>
      </c>
      <c r="G6150" s="6" t="s">
        <v>27293</v>
      </c>
      <c r="H6150" s="16">
        <v>8.2899999999999991</v>
      </c>
      <c r="I6150" s="16">
        <v>7.62</v>
      </c>
      <c r="J6150" s="26">
        <f t="shared" si="657"/>
        <v>3.9624000000000001</v>
      </c>
      <c r="K6150" s="28">
        <v>3.1699200000000003</v>
      </c>
      <c r="L6150" s="29">
        <f t="shared" si="658"/>
        <v>3.9624000000000001</v>
      </c>
      <c r="M6150" s="28">
        <f t="shared" si="655"/>
        <v>3.1699200000000003</v>
      </c>
      <c r="N6150" s="29">
        <f t="shared" si="656"/>
        <v>3.9624000000000001</v>
      </c>
      <c r="Q6150" s="6" t="s">
        <v>31974</v>
      </c>
      <c r="R6150" s="6" t="s">
        <v>31981</v>
      </c>
      <c r="S6150" s="6" t="s">
        <v>31971</v>
      </c>
      <c r="T6150" s="6" t="s">
        <v>32003</v>
      </c>
      <c r="U6150" s="6" t="s">
        <v>31986</v>
      </c>
      <c r="V6150" s="6" t="s">
        <v>32110</v>
      </c>
    </row>
    <row r="6151" spans="1:22">
      <c r="A6151" s="6" t="s">
        <v>15</v>
      </c>
      <c r="B6151" s="6" t="s">
        <v>4694</v>
      </c>
      <c r="C6151" s="24" t="s">
        <v>44526</v>
      </c>
      <c r="D6151" s="24" t="s">
        <v>44527</v>
      </c>
      <c r="E6151" s="6" t="s">
        <v>6243</v>
      </c>
      <c r="F6151" s="6" t="s">
        <v>16804</v>
      </c>
      <c r="G6151" s="6" t="s">
        <v>27294</v>
      </c>
      <c r="H6151" s="16">
        <v>8.2899999999999991</v>
      </c>
      <c r="I6151" s="16">
        <v>7.62</v>
      </c>
      <c r="J6151" s="26">
        <f t="shared" si="657"/>
        <v>3.9624000000000001</v>
      </c>
      <c r="K6151" s="28">
        <v>3.1699200000000003</v>
      </c>
      <c r="L6151" s="29">
        <f t="shared" si="658"/>
        <v>3.9624000000000001</v>
      </c>
      <c r="M6151" s="28">
        <f t="shared" si="655"/>
        <v>3.1699200000000003</v>
      </c>
      <c r="N6151" s="29">
        <f t="shared" si="656"/>
        <v>3.9624000000000001</v>
      </c>
      <c r="Q6151" s="6" t="s">
        <v>31974</v>
      </c>
      <c r="R6151" s="6" t="s">
        <v>31981</v>
      </c>
      <c r="S6151" s="6" t="s">
        <v>31971</v>
      </c>
      <c r="T6151" s="6" t="s">
        <v>32003</v>
      </c>
      <c r="U6151" s="6" t="s">
        <v>31986</v>
      </c>
      <c r="V6151" s="6" t="s">
        <v>32110</v>
      </c>
    </row>
    <row r="6152" spans="1:22">
      <c r="A6152" s="6" t="s">
        <v>15</v>
      </c>
      <c r="B6152" s="6" t="s">
        <v>4694</v>
      </c>
      <c r="C6152" s="24" t="s">
        <v>44528</v>
      </c>
      <c r="D6152" s="24" t="s">
        <v>44529</v>
      </c>
      <c r="E6152" s="6" t="s">
        <v>6244</v>
      </c>
      <c r="F6152" s="6" t="s">
        <v>16805</v>
      </c>
      <c r="G6152" s="6" t="s">
        <v>27295</v>
      </c>
      <c r="H6152" s="16">
        <v>14.74</v>
      </c>
      <c r="I6152" s="16">
        <v>13.67</v>
      </c>
      <c r="J6152" s="26">
        <f t="shared" si="657"/>
        <v>7.1084000000000005</v>
      </c>
      <c r="K6152" s="28">
        <v>5.6867200000000002</v>
      </c>
      <c r="L6152" s="29">
        <f t="shared" si="658"/>
        <v>7.1083999999999996</v>
      </c>
      <c r="M6152" s="28">
        <f t="shared" si="655"/>
        <v>5.6867200000000002</v>
      </c>
      <c r="N6152" s="29">
        <f t="shared" si="656"/>
        <v>7.1083999999999996</v>
      </c>
      <c r="Q6152" s="6" t="s">
        <v>31974</v>
      </c>
      <c r="R6152" s="6" t="s">
        <v>31981</v>
      </c>
      <c r="S6152" s="6" t="s">
        <v>31971</v>
      </c>
      <c r="T6152" s="6" t="s">
        <v>32003</v>
      </c>
      <c r="U6152" s="6" t="s">
        <v>31986</v>
      </c>
      <c r="V6152" s="6" t="s">
        <v>32110</v>
      </c>
    </row>
    <row r="6153" spans="1:22">
      <c r="A6153" s="6" t="s">
        <v>15</v>
      </c>
      <c r="B6153" s="6" t="s">
        <v>4694</v>
      </c>
      <c r="C6153" s="24" t="s">
        <v>44530</v>
      </c>
      <c r="D6153" s="24" t="s">
        <v>44531</v>
      </c>
      <c r="E6153" s="6" t="s">
        <v>6245</v>
      </c>
      <c r="F6153" s="6" t="s">
        <v>16806</v>
      </c>
      <c r="G6153" s="6" t="s">
        <v>27296</v>
      </c>
      <c r="H6153" s="16">
        <v>14.73</v>
      </c>
      <c r="I6153" s="16">
        <v>13.629999999999999</v>
      </c>
      <c r="J6153" s="26">
        <f t="shared" si="657"/>
        <v>7.0876000000000001</v>
      </c>
      <c r="K6153" s="28">
        <v>5.6700800000000005</v>
      </c>
      <c r="L6153" s="29">
        <f t="shared" si="658"/>
        <v>7.0876000000000001</v>
      </c>
      <c r="M6153" s="28">
        <f t="shared" si="655"/>
        <v>5.6700800000000005</v>
      </c>
      <c r="N6153" s="29">
        <f t="shared" si="656"/>
        <v>7.0876000000000001</v>
      </c>
      <c r="Q6153" s="6" t="s">
        <v>31974</v>
      </c>
      <c r="R6153" s="6" t="s">
        <v>31981</v>
      </c>
      <c r="S6153" s="6" t="s">
        <v>31971</v>
      </c>
      <c r="T6153" s="6" t="s">
        <v>32003</v>
      </c>
      <c r="U6153" s="6" t="s">
        <v>31986</v>
      </c>
      <c r="V6153" s="6" t="s">
        <v>32110</v>
      </c>
    </row>
    <row r="6154" spans="1:22">
      <c r="A6154" s="6" t="s">
        <v>15</v>
      </c>
      <c r="B6154" s="6" t="s">
        <v>4694</v>
      </c>
      <c r="C6154" s="24" t="s">
        <v>44532</v>
      </c>
      <c r="D6154" s="24" t="s">
        <v>44533</v>
      </c>
      <c r="E6154" s="6" t="s">
        <v>6246</v>
      </c>
      <c r="F6154" s="6" t="s">
        <v>16807</v>
      </c>
      <c r="G6154" s="6" t="s">
        <v>27297</v>
      </c>
      <c r="H6154" s="16">
        <v>14.73</v>
      </c>
      <c r="I6154" s="16">
        <v>13.629999999999999</v>
      </c>
      <c r="J6154" s="26">
        <f t="shared" si="657"/>
        <v>7.0876000000000001</v>
      </c>
      <c r="K6154" s="28">
        <v>5.6700800000000005</v>
      </c>
      <c r="L6154" s="29">
        <f t="shared" si="658"/>
        <v>7.0876000000000001</v>
      </c>
      <c r="M6154" s="28">
        <f t="shared" si="655"/>
        <v>5.6700800000000005</v>
      </c>
      <c r="N6154" s="29">
        <f t="shared" si="656"/>
        <v>7.0876000000000001</v>
      </c>
      <c r="Q6154" s="6" t="s">
        <v>31974</v>
      </c>
      <c r="R6154" s="6" t="s">
        <v>31981</v>
      </c>
      <c r="S6154" s="6" t="s">
        <v>31971</v>
      </c>
      <c r="T6154" s="6" t="s">
        <v>32003</v>
      </c>
      <c r="U6154" s="6" t="s">
        <v>31986</v>
      </c>
      <c r="V6154" s="6" t="s">
        <v>32110</v>
      </c>
    </row>
    <row r="6155" spans="1:22">
      <c r="A6155" s="6" t="s">
        <v>15</v>
      </c>
      <c r="B6155" s="6" t="s">
        <v>4694</v>
      </c>
      <c r="C6155" s="24" t="s">
        <v>44534</v>
      </c>
      <c r="D6155" s="24" t="s">
        <v>44535</v>
      </c>
      <c r="E6155" s="6" t="s">
        <v>6247</v>
      </c>
      <c r="F6155" s="6" t="s">
        <v>16808</v>
      </c>
      <c r="G6155" s="6" t="s">
        <v>27298</v>
      </c>
      <c r="H6155" s="16">
        <v>14.73</v>
      </c>
      <c r="I6155" s="16">
        <v>13.629999999999999</v>
      </c>
      <c r="J6155" s="26">
        <f t="shared" si="657"/>
        <v>7.0876000000000001</v>
      </c>
      <c r="K6155" s="28">
        <v>5.6700800000000005</v>
      </c>
      <c r="L6155" s="29">
        <f t="shared" si="658"/>
        <v>7.0876000000000001</v>
      </c>
      <c r="M6155" s="28">
        <f t="shared" si="655"/>
        <v>5.6700800000000005</v>
      </c>
      <c r="N6155" s="29">
        <f t="shared" si="656"/>
        <v>7.0876000000000001</v>
      </c>
      <c r="Q6155" s="6" t="s">
        <v>31974</v>
      </c>
      <c r="R6155" s="6" t="s">
        <v>31981</v>
      </c>
      <c r="S6155" s="6" t="s">
        <v>31971</v>
      </c>
      <c r="T6155" s="6" t="s">
        <v>32003</v>
      </c>
      <c r="U6155" s="6" t="s">
        <v>31986</v>
      </c>
      <c r="V6155" s="6" t="s">
        <v>32110</v>
      </c>
    </row>
    <row r="6156" spans="1:22">
      <c r="A6156" s="6" t="s">
        <v>15</v>
      </c>
      <c r="B6156" s="6" t="s">
        <v>4694</v>
      </c>
      <c r="C6156" s="24" t="s">
        <v>44536</v>
      </c>
      <c r="D6156" s="24" t="s">
        <v>44537</v>
      </c>
      <c r="E6156" s="6" t="s">
        <v>6248</v>
      </c>
      <c r="F6156" s="6" t="s">
        <v>16809</v>
      </c>
      <c r="G6156" s="6" t="s">
        <v>27299</v>
      </c>
      <c r="H6156" s="16">
        <v>14.73</v>
      </c>
      <c r="I6156" s="16">
        <v>13.629999999999999</v>
      </c>
      <c r="J6156" s="26">
        <f t="shared" si="657"/>
        <v>7.0876000000000001</v>
      </c>
      <c r="K6156" s="28">
        <v>5.6700800000000005</v>
      </c>
      <c r="L6156" s="29">
        <f t="shared" si="658"/>
        <v>7.0876000000000001</v>
      </c>
      <c r="M6156" s="28">
        <f t="shared" si="655"/>
        <v>5.6700800000000005</v>
      </c>
      <c r="N6156" s="29">
        <f t="shared" si="656"/>
        <v>7.0876000000000001</v>
      </c>
      <c r="Q6156" s="6" t="s">
        <v>31974</v>
      </c>
      <c r="R6156" s="6" t="s">
        <v>31981</v>
      </c>
      <c r="S6156" s="6" t="s">
        <v>31971</v>
      </c>
      <c r="T6156" s="6" t="s">
        <v>32003</v>
      </c>
      <c r="U6156" s="6" t="s">
        <v>31986</v>
      </c>
      <c r="V6156" s="6" t="s">
        <v>32110</v>
      </c>
    </row>
    <row r="6157" spans="1:22">
      <c r="A6157" s="6" t="s">
        <v>15</v>
      </c>
      <c r="B6157" s="6" t="s">
        <v>4694</v>
      </c>
      <c r="C6157" s="24" t="s">
        <v>44538</v>
      </c>
      <c r="D6157" s="24" t="s">
        <v>44539</v>
      </c>
      <c r="E6157" s="6" t="s">
        <v>6249</v>
      </c>
      <c r="F6157" s="6" t="s">
        <v>16810</v>
      </c>
      <c r="G6157" s="6" t="s">
        <v>27300</v>
      </c>
      <c r="H6157" s="16">
        <v>14.73</v>
      </c>
      <c r="I6157" s="16">
        <v>13.629999999999999</v>
      </c>
      <c r="J6157" s="26">
        <f t="shared" si="657"/>
        <v>7.0876000000000001</v>
      </c>
      <c r="K6157" s="28">
        <v>5.6700800000000005</v>
      </c>
      <c r="L6157" s="29">
        <f t="shared" si="658"/>
        <v>7.0876000000000001</v>
      </c>
      <c r="M6157" s="28">
        <f t="shared" si="655"/>
        <v>5.6700800000000005</v>
      </c>
      <c r="N6157" s="29">
        <f t="shared" si="656"/>
        <v>7.0876000000000001</v>
      </c>
      <c r="Q6157" s="6" t="s">
        <v>31974</v>
      </c>
      <c r="R6157" s="6" t="s">
        <v>31981</v>
      </c>
      <c r="S6157" s="6" t="s">
        <v>31971</v>
      </c>
      <c r="T6157" s="6" t="s">
        <v>32003</v>
      </c>
      <c r="U6157" s="6" t="s">
        <v>31986</v>
      </c>
      <c r="V6157" s="6" t="s">
        <v>32110</v>
      </c>
    </row>
    <row r="6158" spans="1:22">
      <c r="A6158" s="7" t="s">
        <v>15</v>
      </c>
      <c r="B6158" s="7" t="s">
        <v>4694</v>
      </c>
      <c r="C6158" s="24" t="s">
        <v>44540</v>
      </c>
      <c r="D6158" s="24" t="s">
        <v>44541</v>
      </c>
      <c r="E6158" s="7" t="s">
        <v>6250</v>
      </c>
      <c r="F6158" s="7" t="s">
        <v>16811</v>
      </c>
      <c r="G6158" s="7" t="s">
        <v>27301</v>
      </c>
      <c r="H6158" s="16">
        <v>30.110000000000003</v>
      </c>
      <c r="I6158" s="16">
        <v>27.82</v>
      </c>
      <c r="J6158" s="26">
        <f t="shared" si="657"/>
        <v>14.4664</v>
      </c>
      <c r="K6158" s="28">
        <v>11.573119999999999</v>
      </c>
      <c r="L6158" s="29">
        <f t="shared" si="658"/>
        <v>14.466399999999998</v>
      </c>
      <c r="M6158" s="28">
        <f t="shared" si="655"/>
        <v>11.573119999999999</v>
      </c>
      <c r="N6158" s="29">
        <f t="shared" si="656"/>
        <v>14.466399999999998</v>
      </c>
      <c r="Q6158" s="7" t="s">
        <v>31974</v>
      </c>
      <c r="R6158" s="7" t="s">
        <v>31981</v>
      </c>
      <c r="S6158" s="7" t="s">
        <v>31971</v>
      </c>
      <c r="T6158" s="7" t="s">
        <v>32003</v>
      </c>
      <c r="U6158" s="7" t="s">
        <v>31986</v>
      </c>
      <c r="V6158" s="7" t="s">
        <v>32110</v>
      </c>
    </row>
    <row r="6159" spans="1:22">
      <c r="A6159" s="6" t="s">
        <v>15</v>
      </c>
      <c r="B6159" s="6" t="s">
        <v>4694</v>
      </c>
      <c r="C6159" s="24" t="s">
        <v>44542</v>
      </c>
      <c r="D6159" s="24" t="s">
        <v>44543</v>
      </c>
      <c r="E6159" s="6" t="s">
        <v>6251</v>
      </c>
      <c r="F6159" s="6" t="s">
        <v>16812</v>
      </c>
      <c r="G6159" s="6" t="s">
        <v>27302</v>
      </c>
      <c r="H6159" s="16">
        <v>30.110000000000003</v>
      </c>
      <c r="I6159" s="16">
        <v>27.82</v>
      </c>
      <c r="J6159" s="26">
        <f t="shared" si="657"/>
        <v>14.4664</v>
      </c>
      <c r="K6159" s="28">
        <v>11.573119999999999</v>
      </c>
      <c r="L6159" s="29">
        <f t="shared" si="658"/>
        <v>14.466399999999998</v>
      </c>
      <c r="M6159" s="28">
        <f t="shared" si="655"/>
        <v>11.573119999999999</v>
      </c>
      <c r="N6159" s="29">
        <f t="shared" si="656"/>
        <v>14.466399999999998</v>
      </c>
      <c r="Q6159" s="6" t="s">
        <v>31974</v>
      </c>
      <c r="R6159" s="6" t="s">
        <v>31981</v>
      </c>
      <c r="S6159" s="6" t="s">
        <v>31971</v>
      </c>
      <c r="T6159" s="6" t="s">
        <v>32003</v>
      </c>
      <c r="U6159" s="6" t="s">
        <v>31986</v>
      </c>
      <c r="V6159" s="6" t="s">
        <v>32110</v>
      </c>
    </row>
    <row r="6160" spans="1:22">
      <c r="A6160" s="6" t="s">
        <v>15</v>
      </c>
      <c r="B6160" s="6" t="s">
        <v>4694</v>
      </c>
      <c r="C6160" s="24" t="s">
        <v>44544</v>
      </c>
      <c r="D6160" s="24" t="s">
        <v>44545</v>
      </c>
      <c r="E6160" s="6" t="s">
        <v>6252</v>
      </c>
      <c r="F6160" s="6" t="s">
        <v>16813</v>
      </c>
      <c r="G6160" s="6" t="s">
        <v>27303</v>
      </c>
      <c r="H6160" s="16">
        <v>30.110000000000003</v>
      </c>
      <c r="I6160" s="16">
        <v>27.82</v>
      </c>
      <c r="J6160" s="26">
        <f t="shared" si="657"/>
        <v>14.4664</v>
      </c>
      <c r="K6160" s="28">
        <v>11.573119999999999</v>
      </c>
      <c r="L6160" s="29">
        <f t="shared" si="658"/>
        <v>14.466399999999998</v>
      </c>
      <c r="M6160" s="28">
        <f t="shared" si="655"/>
        <v>11.573119999999999</v>
      </c>
      <c r="N6160" s="29">
        <f t="shared" si="656"/>
        <v>14.466399999999998</v>
      </c>
      <c r="Q6160" s="6" t="s">
        <v>31974</v>
      </c>
      <c r="R6160" s="6" t="s">
        <v>31981</v>
      </c>
      <c r="S6160" s="6" t="s">
        <v>31971</v>
      </c>
      <c r="T6160" s="6" t="s">
        <v>32003</v>
      </c>
      <c r="U6160" s="6" t="s">
        <v>31986</v>
      </c>
      <c r="V6160" s="6" t="s">
        <v>32110</v>
      </c>
    </row>
    <row r="6161" spans="1:22">
      <c r="A6161" s="6" t="s">
        <v>15</v>
      </c>
      <c r="B6161" s="6" t="s">
        <v>4694</v>
      </c>
      <c r="C6161" s="24" t="s">
        <v>44546</v>
      </c>
      <c r="D6161" s="24" t="s">
        <v>44547</v>
      </c>
      <c r="E6161" s="6" t="s">
        <v>6253</v>
      </c>
      <c r="F6161" s="6" t="s">
        <v>16814</v>
      </c>
      <c r="G6161" s="6" t="s">
        <v>27304</v>
      </c>
      <c r="H6161" s="16">
        <v>53.839999999999996</v>
      </c>
      <c r="I6161" s="16">
        <v>49.83</v>
      </c>
      <c r="J6161" s="26">
        <f t="shared" si="657"/>
        <v>25.9116</v>
      </c>
      <c r="K6161" s="28">
        <v>20.729279999999999</v>
      </c>
      <c r="L6161" s="29">
        <f t="shared" si="658"/>
        <v>25.911599999999996</v>
      </c>
      <c r="M6161" s="28">
        <f t="shared" si="655"/>
        <v>20.729279999999999</v>
      </c>
      <c r="N6161" s="29">
        <f t="shared" si="656"/>
        <v>25.911599999999996</v>
      </c>
      <c r="Q6161" s="6" t="s">
        <v>31974</v>
      </c>
      <c r="R6161" s="6" t="s">
        <v>31981</v>
      </c>
      <c r="S6161" s="6" t="s">
        <v>31971</v>
      </c>
      <c r="T6161" s="6" t="s">
        <v>32003</v>
      </c>
      <c r="U6161" s="6" t="s">
        <v>31986</v>
      </c>
      <c r="V6161" s="6" t="s">
        <v>32110</v>
      </c>
    </row>
    <row r="6162" spans="1:22">
      <c r="A6162" s="7" t="s">
        <v>15</v>
      </c>
      <c r="B6162" s="7" t="s">
        <v>4694</v>
      </c>
      <c r="C6162" s="24" t="s">
        <v>44548</v>
      </c>
      <c r="D6162" s="24" t="s">
        <v>44549</v>
      </c>
      <c r="E6162" s="7" t="s">
        <v>6254</v>
      </c>
      <c r="F6162" s="7" t="s">
        <v>16815</v>
      </c>
      <c r="G6162" s="7" t="s">
        <v>27305</v>
      </c>
      <c r="H6162" s="16">
        <v>54.68</v>
      </c>
      <c r="I6162" s="16">
        <v>50.61</v>
      </c>
      <c r="J6162" s="26">
        <f t="shared" si="657"/>
        <v>26.3172</v>
      </c>
      <c r="K6162" s="28">
        <v>21.05376</v>
      </c>
      <c r="L6162" s="29">
        <f t="shared" si="658"/>
        <v>26.3172</v>
      </c>
      <c r="M6162" s="28">
        <f t="shared" si="655"/>
        <v>21.05376</v>
      </c>
      <c r="N6162" s="29">
        <f t="shared" si="656"/>
        <v>26.3172</v>
      </c>
      <c r="Q6162" s="7" t="s">
        <v>31974</v>
      </c>
      <c r="R6162" s="7" t="s">
        <v>31981</v>
      </c>
      <c r="S6162" s="7" t="s">
        <v>31971</v>
      </c>
      <c r="T6162" s="7" t="s">
        <v>32003</v>
      </c>
      <c r="U6162" s="7" t="s">
        <v>31986</v>
      </c>
      <c r="V6162" s="7" t="s">
        <v>32110</v>
      </c>
    </row>
    <row r="6163" spans="1:22">
      <c r="A6163" s="6" t="s">
        <v>15</v>
      </c>
      <c r="B6163" s="6" t="s">
        <v>4694</v>
      </c>
      <c r="C6163" s="24" t="s">
        <v>44550</v>
      </c>
      <c r="D6163" s="24" t="s">
        <v>44551</v>
      </c>
      <c r="E6163" s="6" t="s">
        <v>6255</v>
      </c>
      <c r="F6163" s="6" t="s">
        <v>16816</v>
      </c>
      <c r="G6163" s="6" t="s">
        <v>27306</v>
      </c>
      <c r="H6163" s="16">
        <v>54.68</v>
      </c>
      <c r="I6163" s="16">
        <v>50.61</v>
      </c>
      <c r="J6163" s="26">
        <f t="shared" si="657"/>
        <v>26.3172</v>
      </c>
      <c r="K6163" s="28">
        <v>21.05376</v>
      </c>
      <c r="L6163" s="29">
        <f t="shared" si="658"/>
        <v>26.3172</v>
      </c>
      <c r="M6163" s="28">
        <f t="shared" si="655"/>
        <v>21.05376</v>
      </c>
      <c r="N6163" s="29">
        <f t="shared" si="656"/>
        <v>26.3172</v>
      </c>
      <c r="Q6163" s="6" t="s">
        <v>31974</v>
      </c>
      <c r="R6163" s="6" t="s">
        <v>31981</v>
      </c>
      <c r="S6163" s="6" t="s">
        <v>31971</v>
      </c>
      <c r="T6163" s="6" t="s">
        <v>32003</v>
      </c>
      <c r="U6163" s="6" t="s">
        <v>31986</v>
      </c>
      <c r="V6163" s="6" t="s">
        <v>32110</v>
      </c>
    </row>
    <row r="6164" spans="1:22">
      <c r="A6164" s="6" t="s">
        <v>15</v>
      </c>
      <c r="B6164" s="6" t="s">
        <v>4694</v>
      </c>
      <c r="C6164" s="24" t="s">
        <v>44552</v>
      </c>
      <c r="D6164" s="24" t="s">
        <v>44553</v>
      </c>
      <c r="E6164" s="6" t="s">
        <v>6256</v>
      </c>
      <c r="F6164" s="6" t="s">
        <v>16817</v>
      </c>
      <c r="G6164" s="6" t="s">
        <v>27307</v>
      </c>
      <c r="H6164" s="16">
        <v>54.68</v>
      </c>
      <c r="I6164" s="16">
        <v>50.61</v>
      </c>
      <c r="J6164" s="26">
        <f t="shared" si="657"/>
        <v>26.3172</v>
      </c>
      <c r="K6164" s="28">
        <v>21.05376</v>
      </c>
      <c r="L6164" s="29">
        <f t="shared" si="658"/>
        <v>26.3172</v>
      </c>
      <c r="M6164" s="28">
        <f t="shared" si="655"/>
        <v>21.05376</v>
      </c>
      <c r="N6164" s="29">
        <f t="shared" si="656"/>
        <v>26.3172</v>
      </c>
      <c r="Q6164" s="6" t="s">
        <v>31974</v>
      </c>
      <c r="R6164" s="6" t="s">
        <v>31981</v>
      </c>
      <c r="S6164" s="6" t="s">
        <v>31971</v>
      </c>
      <c r="T6164" s="6" t="s">
        <v>32003</v>
      </c>
      <c r="U6164" s="6" t="s">
        <v>31986</v>
      </c>
      <c r="V6164" s="6" t="s">
        <v>32110</v>
      </c>
    </row>
    <row r="6165" spans="1:22">
      <c r="A6165" s="6" t="s">
        <v>15</v>
      </c>
      <c r="B6165" s="6" t="s">
        <v>4694</v>
      </c>
      <c r="C6165" s="24" t="s">
        <v>44554</v>
      </c>
      <c r="D6165" s="24" t="s">
        <v>44555</v>
      </c>
      <c r="E6165" s="6" t="s">
        <v>6257</v>
      </c>
      <c r="F6165" s="6" t="s">
        <v>16818</v>
      </c>
      <c r="G6165" s="6" t="s">
        <v>27308</v>
      </c>
      <c r="H6165" s="16">
        <v>96.690000000000012</v>
      </c>
      <c r="I6165" s="16">
        <v>89.42</v>
      </c>
      <c r="J6165" s="26">
        <f t="shared" si="657"/>
        <v>46.498400000000004</v>
      </c>
      <c r="K6165" s="28">
        <v>37.198720000000002</v>
      </c>
      <c r="L6165" s="29">
        <f t="shared" si="658"/>
        <v>46.498399999999997</v>
      </c>
      <c r="M6165" s="28">
        <f t="shared" ref="M6165:M6228" si="659">+K6165</f>
        <v>37.198720000000002</v>
      </c>
      <c r="N6165" s="29">
        <f t="shared" ref="N6165:N6228" si="660">+L6165</f>
        <v>46.498399999999997</v>
      </c>
      <c r="Q6165" s="6" t="s">
        <v>31974</v>
      </c>
      <c r="R6165" s="6" t="s">
        <v>31981</v>
      </c>
      <c r="S6165" s="6" t="s">
        <v>31971</v>
      </c>
      <c r="T6165" s="6" t="s">
        <v>32003</v>
      </c>
      <c r="U6165" s="6" t="s">
        <v>31986</v>
      </c>
      <c r="V6165" s="6" t="s">
        <v>32110</v>
      </c>
    </row>
    <row r="6166" spans="1:22">
      <c r="A6166" s="7" t="s">
        <v>15</v>
      </c>
      <c r="B6166" s="7" t="s">
        <v>4694</v>
      </c>
      <c r="C6166" s="24" t="s">
        <v>44556</v>
      </c>
      <c r="D6166" s="24" t="s">
        <v>44557</v>
      </c>
      <c r="E6166" s="7" t="s">
        <v>6258</v>
      </c>
      <c r="F6166" s="7" t="s">
        <v>16819</v>
      </c>
      <c r="G6166" s="7" t="s">
        <v>27309</v>
      </c>
      <c r="H6166" s="16">
        <v>36.65</v>
      </c>
      <c r="I6166" s="16">
        <v>33.86</v>
      </c>
      <c r="J6166" s="26">
        <f t="shared" si="657"/>
        <v>17.607199999999999</v>
      </c>
      <c r="K6166" s="28">
        <v>14.085759999999999</v>
      </c>
      <c r="L6166" s="29">
        <f t="shared" si="658"/>
        <v>17.607199999999999</v>
      </c>
      <c r="M6166" s="28">
        <f t="shared" si="659"/>
        <v>14.085759999999999</v>
      </c>
      <c r="N6166" s="29">
        <f t="shared" si="660"/>
        <v>17.607199999999999</v>
      </c>
      <c r="Q6166" s="7" t="s">
        <v>31974</v>
      </c>
      <c r="R6166" s="7" t="s">
        <v>31981</v>
      </c>
      <c r="S6166" s="7" t="s">
        <v>31971</v>
      </c>
      <c r="T6166" s="7" t="s">
        <v>32003</v>
      </c>
      <c r="U6166" s="7" t="s">
        <v>31877</v>
      </c>
      <c r="V6166" s="7" t="s">
        <v>32133</v>
      </c>
    </row>
    <row r="6167" spans="1:22">
      <c r="A6167" s="6" t="s">
        <v>15</v>
      </c>
      <c r="B6167" s="6" t="s">
        <v>4694</v>
      </c>
      <c r="C6167" s="24" t="s">
        <v>44558</v>
      </c>
      <c r="D6167" s="24" t="s">
        <v>44559</v>
      </c>
      <c r="E6167" s="6" t="s">
        <v>6259</v>
      </c>
      <c r="F6167" s="6" t="s">
        <v>16820</v>
      </c>
      <c r="G6167" s="6" t="s">
        <v>27310</v>
      </c>
      <c r="H6167" s="16">
        <v>36.65</v>
      </c>
      <c r="I6167" s="16">
        <v>33.86</v>
      </c>
      <c r="J6167" s="26">
        <f t="shared" si="657"/>
        <v>17.607199999999999</v>
      </c>
      <c r="K6167" s="28">
        <v>14.085759999999999</v>
      </c>
      <c r="L6167" s="29">
        <f t="shared" si="658"/>
        <v>17.607199999999999</v>
      </c>
      <c r="M6167" s="28">
        <f t="shared" si="659"/>
        <v>14.085759999999999</v>
      </c>
      <c r="N6167" s="29">
        <f t="shared" si="660"/>
        <v>17.607199999999999</v>
      </c>
      <c r="Q6167" s="6" t="s">
        <v>31974</v>
      </c>
      <c r="R6167" s="6" t="s">
        <v>31981</v>
      </c>
      <c r="S6167" s="6" t="s">
        <v>31971</v>
      </c>
      <c r="T6167" s="6" t="s">
        <v>32003</v>
      </c>
      <c r="U6167" s="6" t="s">
        <v>31877</v>
      </c>
      <c r="V6167" s="6" t="s">
        <v>32133</v>
      </c>
    </row>
    <row r="6168" spans="1:22">
      <c r="A6168" s="6" t="s">
        <v>15</v>
      </c>
      <c r="B6168" s="6" t="s">
        <v>4694</v>
      </c>
      <c r="C6168" s="24" t="s">
        <v>44560</v>
      </c>
      <c r="D6168" s="24" t="s">
        <v>44561</v>
      </c>
      <c r="E6168" s="6" t="s">
        <v>6260</v>
      </c>
      <c r="F6168" s="6" t="s">
        <v>16821</v>
      </c>
      <c r="G6168" s="6" t="s">
        <v>27311</v>
      </c>
      <c r="H6168" s="16">
        <v>36.65</v>
      </c>
      <c r="I6168" s="16">
        <v>33.86</v>
      </c>
      <c r="J6168" s="26">
        <f t="shared" si="657"/>
        <v>17.607199999999999</v>
      </c>
      <c r="K6168" s="28">
        <v>14.085759999999999</v>
      </c>
      <c r="L6168" s="29">
        <f t="shared" si="658"/>
        <v>17.607199999999999</v>
      </c>
      <c r="M6168" s="28">
        <f t="shared" si="659"/>
        <v>14.085759999999999</v>
      </c>
      <c r="N6168" s="29">
        <f t="shared" si="660"/>
        <v>17.607199999999999</v>
      </c>
      <c r="Q6168" s="6" t="s">
        <v>31974</v>
      </c>
      <c r="R6168" s="6" t="s">
        <v>31981</v>
      </c>
      <c r="S6168" s="6" t="s">
        <v>31971</v>
      </c>
      <c r="T6168" s="6" t="s">
        <v>32003</v>
      </c>
      <c r="U6168" s="6" t="s">
        <v>31877</v>
      </c>
      <c r="V6168" s="6" t="s">
        <v>32133</v>
      </c>
    </row>
    <row r="6169" spans="1:22">
      <c r="A6169" s="6" t="s">
        <v>15</v>
      </c>
      <c r="B6169" s="6" t="s">
        <v>4694</v>
      </c>
      <c r="C6169" s="24" t="s">
        <v>44562</v>
      </c>
      <c r="D6169" s="24" t="s">
        <v>44563</v>
      </c>
      <c r="E6169" s="6" t="s">
        <v>6261</v>
      </c>
      <c r="F6169" s="6" t="s">
        <v>16822</v>
      </c>
      <c r="G6169" s="6" t="s">
        <v>27312</v>
      </c>
      <c r="H6169" s="16">
        <v>62.8</v>
      </c>
      <c r="I6169" s="16">
        <v>58.1</v>
      </c>
      <c r="J6169" s="26">
        <f t="shared" si="657"/>
        <v>30.212000000000003</v>
      </c>
      <c r="K6169" s="28">
        <v>24.169600000000003</v>
      </c>
      <c r="L6169" s="29">
        <f t="shared" si="658"/>
        <v>30.212000000000003</v>
      </c>
      <c r="M6169" s="28">
        <f t="shared" si="659"/>
        <v>24.169600000000003</v>
      </c>
      <c r="N6169" s="29">
        <f t="shared" si="660"/>
        <v>30.212000000000003</v>
      </c>
      <c r="Q6169" s="6" t="s">
        <v>31974</v>
      </c>
      <c r="R6169" s="6" t="s">
        <v>31981</v>
      </c>
      <c r="S6169" s="6" t="s">
        <v>31971</v>
      </c>
      <c r="T6169" s="6" t="s">
        <v>32003</v>
      </c>
      <c r="U6169" s="6" t="s">
        <v>31877</v>
      </c>
      <c r="V6169" s="6" t="s">
        <v>32133</v>
      </c>
    </row>
    <row r="6170" spans="1:22">
      <c r="A6170" s="7" t="s">
        <v>15</v>
      </c>
      <c r="B6170" s="7" t="s">
        <v>4694</v>
      </c>
      <c r="C6170" s="24" t="s">
        <v>44564</v>
      </c>
      <c r="D6170" s="24" t="s">
        <v>44565</v>
      </c>
      <c r="E6170" s="7" t="s">
        <v>6262</v>
      </c>
      <c r="F6170" s="7" t="s">
        <v>16823</v>
      </c>
      <c r="G6170" s="7" t="s">
        <v>27313</v>
      </c>
      <c r="H6170" s="16">
        <v>28.89</v>
      </c>
      <c r="I6170" s="16">
        <v>26.740000000000002</v>
      </c>
      <c r="J6170" s="26">
        <f t="shared" si="657"/>
        <v>13.904800000000002</v>
      </c>
      <c r="K6170" s="28">
        <v>11.123840000000001</v>
      </c>
      <c r="L6170" s="29">
        <f t="shared" si="658"/>
        <v>13.904800000000002</v>
      </c>
      <c r="M6170" s="28">
        <f t="shared" si="659"/>
        <v>11.123840000000001</v>
      </c>
      <c r="N6170" s="29">
        <f t="shared" si="660"/>
        <v>13.904800000000002</v>
      </c>
      <c r="Q6170" s="7" t="s">
        <v>31974</v>
      </c>
      <c r="R6170" s="7" t="s">
        <v>31981</v>
      </c>
      <c r="S6170" s="7" t="s">
        <v>31971</v>
      </c>
      <c r="T6170" s="7" t="s">
        <v>32003</v>
      </c>
      <c r="U6170" s="7" t="s">
        <v>31877</v>
      </c>
      <c r="V6170" s="7" t="s">
        <v>32133</v>
      </c>
    </row>
    <row r="6171" spans="1:22">
      <c r="A6171" s="6" t="s">
        <v>15</v>
      </c>
      <c r="B6171" s="6" t="s">
        <v>4694</v>
      </c>
      <c r="C6171" s="24" t="s">
        <v>44566</v>
      </c>
      <c r="D6171" s="24" t="s">
        <v>44567</v>
      </c>
      <c r="E6171" s="6" t="s">
        <v>6263</v>
      </c>
      <c r="F6171" s="6" t="s">
        <v>16824</v>
      </c>
      <c r="G6171" s="6" t="s">
        <v>27314</v>
      </c>
      <c r="H6171" s="16">
        <v>28.89</v>
      </c>
      <c r="I6171" s="16">
        <v>26.740000000000002</v>
      </c>
      <c r="J6171" s="26">
        <f t="shared" si="657"/>
        <v>13.904800000000002</v>
      </c>
      <c r="K6171" s="28">
        <v>11.123840000000001</v>
      </c>
      <c r="L6171" s="29">
        <f t="shared" si="658"/>
        <v>13.904800000000002</v>
      </c>
      <c r="M6171" s="28">
        <f t="shared" si="659"/>
        <v>11.123840000000001</v>
      </c>
      <c r="N6171" s="29">
        <f t="shared" si="660"/>
        <v>13.904800000000002</v>
      </c>
      <c r="Q6171" s="6" t="s">
        <v>31974</v>
      </c>
      <c r="R6171" s="6" t="s">
        <v>31981</v>
      </c>
      <c r="S6171" s="6" t="s">
        <v>31971</v>
      </c>
      <c r="T6171" s="6" t="s">
        <v>32003</v>
      </c>
      <c r="U6171" s="6" t="s">
        <v>31877</v>
      </c>
      <c r="V6171" s="6" t="s">
        <v>32133</v>
      </c>
    </row>
    <row r="6172" spans="1:22">
      <c r="A6172" s="6" t="s">
        <v>15</v>
      </c>
      <c r="B6172" s="6" t="s">
        <v>4694</v>
      </c>
      <c r="C6172" s="24" t="s">
        <v>44568</v>
      </c>
      <c r="D6172" s="24" t="s">
        <v>44569</v>
      </c>
      <c r="E6172" s="6" t="s">
        <v>6264</v>
      </c>
      <c r="F6172" s="6" t="s">
        <v>16825</v>
      </c>
      <c r="G6172" s="6" t="s">
        <v>27315</v>
      </c>
      <c r="H6172" s="16">
        <v>28.89</v>
      </c>
      <c r="I6172" s="16">
        <v>26.740000000000002</v>
      </c>
      <c r="J6172" s="26">
        <f t="shared" si="657"/>
        <v>13.904800000000002</v>
      </c>
      <c r="K6172" s="28">
        <v>11.123840000000001</v>
      </c>
      <c r="L6172" s="29">
        <f t="shared" si="658"/>
        <v>13.904800000000002</v>
      </c>
      <c r="M6172" s="28">
        <f t="shared" si="659"/>
        <v>11.123840000000001</v>
      </c>
      <c r="N6172" s="29">
        <f t="shared" si="660"/>
        <v>13.904800000000002</v>
      </c>
      <c r="Q6172" s="6" t="s">
        <v>31974</v>
      </c>
      <c r="R6172" s="6" t="s">
        <v>31981</v>
      </c>
      <c r="S6172" s="6" t="s">
        <v>31971</v>
      </c>
      <c r="T6172" s="6" t="s">
        <v>32003</v>
      </c>
      <c r="U6172" s="6" t="s">
        <v>31877</v>
      </c>
      <c r="V6172" s="6" t="s">
        <v>32133</v>
      </c>
    </row>
    <row r="6173" spans="1:22">
      <c r="A6173" s="6" t="s">
        <v>15</v>
      </c>
      <c r="B6173" s="6" t="s">
        <v>4694</v>
      </c>
      <c r="C6173" s="24" t="s">
        <v>44570</v>
      </c>
      <c r="D6173" s="24" t="s">
        <v>44571</v>
      </c>
      <c r="E6173" s="6" t="s">
        <v>6265</v>
      </c>
      <c r="F6173" s="6" t="s">
        <v>16826</v>
      </c>
      <c r="G6173" s="6" t="s">
        <v>27316</v>
      </c>
      <c r="H6173" s="16">
        <v>49.519999999999996</v>
      </c>
      <c r="I6173" s="16">
        <v>45.809999999999995</v>
      </c>
      <c r="J6173" s="26">
        <f t="shared" si="657"/>
        <v>23.821199999999997</v>
      </c>
      <c r="K6173" s="28">
        <v>19.056959999999997</v>
      </c>
      <c r="L6173" s="29">
        <f t="shared" si="658"/>
        <v>23.821199999999994</v>
      </c>
      <c r="M6173" s="28">
        <f t="shared" si="659"/>
        <v>19.056959999999997</v>
      </c>
      <c r="N6173" s="29">
        <f t="shared" si="660"/>
        <v>23.821199999999994</v>
      </c>
      <c r="Q6173" s="6" t="s">
        <v>31974</v>
      </c>
      <c r="R6173" s="6" t="s">
        <v>31981</v>
      </c>
      <c r="S6173" s="6" t="s">
        <v>31971</v>
      </c>
      <c r="T6173" s="6" t="s">
        <v>32003</v>
      </c>
      <c r="U6173" s="6" t="s">
        <v>31877</v>
      </c>
      <c r="V6173" s="6" t="s">
        <v>32133</v>
      </c>
    </row>
    <row r="6174" spans="1:22">
      <c r="A6174" s="7" t="s">
        <v>15</v>
      </c>
      <c r="B6174" s="7" t="s">
        <v>4694</v>
      </c>
      <c r="C6174" s="24" t="s">
        <v>44572</v>
      </c>
      <c r="D6174" s="24" t="s">
        <v>44573</v>
      </c>
      <c r="E6174" s="7" t="s">
        <v>6266</v>
      </c>
      <c r="F6174" s="7" t="s">
        <v>16827</v>
      </c>
      <c r="G6174" s="7" t="s">
        <v>27317</v>
      </c>
      <c r="H6174" s="16">
        <v>65.760000000000005</v>
      </c>
      <c r="I6174" s="16">
        <v>60.839999999999996</v>
      </c>
      <c r="J6174" s="26">
        <f t="shared" si="657"/>
        <v>31.636800000000001</v>
      </c>
      <c r="K6174" s="28">
        <v>25.309440000000002</v>
      </c>
      <c r="L6174" s="29">
        <f t="shared" si="658"/>
        <v>31.636800000000001</v>
      </c>
      <c r="M6174" s="28">
        <f t="shared" si="659"/>
        <v>25.309440000000002</v>
      </c>
      <c r="N6174" s="29">
        <f t="shared" si="660"/>
        <v>31.636800000000001</v>
      </c>
      <c r="Q6174" s="7" t="s">
        <v>31974</v>
      </c>
      <c r="R6174" s="7" t="s">
        <v>31981</v>
      </c>
      <c r="S6174" s="7" t="s">
        <v>31971</v>
      </c>
      <c r="T6174" s="7" t="s">
        <v>32003</v>
      </c>
      <c r="U6174" s="7" t="s">
        <v>31877</v>
      </c>
      <c r="V6174" s="7" t="s">
        <v>32133</v>
      </c>
    </row>
    <row r="6175" spans="1:22">
      <c r="A6175" s="6" t="s">
        <v>15</v>
      </c>
      <c r="B6175" s="6" t="s">
        <v>4694</v>
      </c>
      <c r="C6175" s="24" t="s">
        <v>44574</v>
      </c>
      <c r="D6175" s="24" t="s">
        <v>44575</v>
      </c>
      <c r="E6175" s="6" t="s">
        <v>6267</v>
      </c>
      <c r="F6175" s="6" t="s">
        <v>16828</v>
      </c>
      <c r="G6175" s="6" t="s">
        <v>27318</v>
      </c>
      <c r="H6175" s="16">
        <v>65.760000000000005</v>
      </c>
      <c r="I6175" s="16">
        <v>60.839999999999996</v>
      </c>
      <c r="J6175" s="26">
        <f t="shared" si="657"/>
        <v>31.636800000000001</v>
      </c>
      <c r="K6175" s="28">
        <v>25.309440000000002</v>
      </c>
      <c r="L6175" s="29">
        <f t="shared" si="658"/>
        <v>31.636800000000001</v>
      </c>
      <c r="M6175" s="28">
        <f t="shared" si="659"/>
        <v>25.309440000000002</v>
      </c>
      <c r="N6175" s="29">
        <f t="shared" si="660"/>
        <v>31.636800000000001</v>
      </c>
      <c r="Q6175" s="6" t="s">
        <v>31974</v>
      </c>
      <c r="R6175" s="6" t="s">
        <v>31981</v>
      </c>
      <c r="S6175" s="6" t="s">
        <v>31971</v>
      </c>
      <c r="T6175" s="6" t="s">
        <v>32003</v>
      </c>
      <c r="U6175" s="6" t="s">
        <v>31877</v>
      </c>
      <c r="V6175" s="6" t="s">
        <v>32133</v>
      </c>
    </row>
    <row r="6176" spans="1:22">
      <c r="A6176" s="6" t="s">
        <v>15</v>
      </c>
      <c r="B6176" s="6" t="s">
        <v>4694</v>
      </c>
      <c r="C6176" s="24" t="s">
        <v>44576</v>
      </c>
      <c r="D6176" s="24" t="s">
        <v>44577</v>
      </c>
      <c r="E6176" s="6" t="s">
        <v>6268</v>
      </c>
      <c r="F6176" s="6" t="s">
        <v>16829</v>
      </c>
      <c r="G6176" s="6" t="s">
        <v>27319</v>
      </c>
      <c r="H6176" s="16">
        <v>65.760000000000005</v>
      </c>
      <c r="I6176" s="16">
        <v>60.839999999999996</v>
      </c>
      <c r="J6176" s="26">
        <f t="shared" si="657"/>
        <v>31.636800000000001</v>
      </c>
      <c r="K6176" s="28">
        <v>25.309440000000002</v>
      </c>
      <c r="L6176" s="29">
        <f t="shared" si="658"/>
        <v>31.636800000000001</v>
      </c>
      <c r="M6176" s="28">
        <f t="shared" si="659"/>
        <v>25.309440000000002</v>
      </c>
      <c r="N6176" s="29">
        <f t="shared" si="660"/>
        <v>31.636800000000001</v>
      </c>
      <c r="Q6176" s="6" t="s">
        <v>31974</v>
      </c>
      <c r="R6176" s="6" t="s">
        <v>31981</v>
      </c>
      <c r="S6176" s="6" t="s">
        <v>31971</v>
      </c>
      <c r="T6176" s="6" t="s">
        <v>32003</v>
      </c>
      <c r="U6176" s="6" t="s">
        <v>31877</v>
      </c>
      <c r="V6176" s="6" t="s">
        <v>32133</v>
      </c>
    </row>
    <row r="6177" spans="1:22">
      <c r="A6177" s="6" t="s">
        <v>15</v>
      </c>
      <c r="B6177" s="6" t="s">
        <v>4694</v>
      </c>
      <c r="C6177" s="24" t="s">
        <v>44578</v>
      </c>
      <c r="D6177" s="24" t="s">
        <v>44579</v>
      </c>
      <c r="E6177" s="6" t="s">
        <v>6269</v>
      </c>
      <c r="F6177" s="6" t="s">
        <v>16830</v>
      </c>
      <c r="G6177" s="6" t="s">
        <v>27320</v>
      </c>
      <c r="H6177" s="16">
        <v>112.64</v>
      </c>
      <c r="I6177" s="16">
        <v>104.22</v>
      </c>
      <c r="J6177" s="26">
        <f t="shared" si="657"/>
        <v>54.194400000000002</v>
      </c>
      <c r="K6177" s="28">
        <v>43.355519999999999</v>
      </c>
      <c r="L6177" s="29">
        <f t="shared" si="658"/>
        <v>54.194399999999995</v>
      </c>
      <c r="M6177" s="28">
        <f t="shared" si="659"/>
        <v>43.355519999999999</v>
      </c>
      <c r="N6177" s="29">
        <f t="shared" si="660"/>
        <v>54.194399999999995</v>
      </c>
      <c r="Q6177" s="6" t="s">
        <v>31974</v>
      </c>
      <c r="R6177" s="6" t="s">
        <v>31981</v>
      </c>
      <c r="S6177" s="6" t="s">
        <v>31971</v>
      </c>
      <c r="T6177" s="6" t="s">
        <v>32003</v>
      </c>
      <c r="U6177" s="6" t="s">
        <v>31877</v>
      </c>
      <c r="V6177" s="6" t="s">
        <v>32133</v>
      </c>
    </row>
    <row r="6178" spans="1:22">
      <c r="A6178" s="7" t="s">
        <v>15</v>
      </c>
      <c r="B6178" s="7" t="s">
        <v>4694</v>
      </c>
      <c r="C6178" s="24" t="s">
        <v>44580</v>
      </c>
      <c r="D6178" s="24" t="s">
        <v>44581</v>
      </c>
      <c r="E6178" s="7" t="s">
        <v>6270</v>
      </c>
      <c r="F6178" s="7" t="s">
        <v>16831</v>
      </c>
      <c r="G6178" s="7" t="s">
        <v>27321</v>
      </c>
      <c r="H6178" s="16">
        <v>27.35</v>
      </c>
      <c r="I6178" s="16">
        <v>25.270000000000003</v>
      </c>
      <c r="J6178" s="26">
        <f t="shared" si="657"/>
        <v>13.140400000000001</v>
      </c>
      <c r="K6178" s="28">
        <v>10.512320000000001</v>
      </c>
      <c r="L6178" s="29">
        <f t="shared" si="658"/>
        <v>13.1404</v>
      </c>
      <c r="M6178" s="28">
        <f t="shared" si="659"/>
        <v>10.512320000000001</v>
      </c>
      <c r="N6178" s="29">
        <f t="shared" si="660"/>
        <v>13.1404</v>
      </c>
      <c r="Q6178" s="7" t="s">
        <v>31974</v>
      </c>
      <c r="R6178" s="7" t="s">
        <v>31981</v>
      </c>
      <c r="S6178" s="7" t="s">
        <v>31971</v>
      </c>
      <c r="T6178" s="7" t="s">
        <v>32003</v>
      </c>
      <c r="U6178" s="7" t="s">
        <v>31877</v>
      </c>
      <c r="V6178" s="7" t="s">
        <v>32133</v>
      </c>
    </row>
    <row r="6179" spans="1:22">
      <c r="A6179" s="6" t="s">
        <v>15</v>
      </c>
      <c r="B6179" s="6" t="s">
        <v>4694</v>
      </c>
      <c r="C6179" s="24" t="s">
        <v>44582</v>
      </c>
      <c r="D6179" s="24" t="s">
        <v>44583</v>
      </c>
      <c r="E6179" s="6" t="s">
        <v>6271</v>
      </c>
      <c r="F6179" s="6" t="s">
        <v>16832</v>
      </c>
      <c r="G6179" s="6" t="s">
        <v>27322</v>
      </c>
      <c r="H6179" s="16">
        <v>27.35</v>
      </c>
      <c r="I6179" s="16">
        <v>25.270000000000003</v>
      </c>
      <c r="J6179" s="26">
        <f t="shared" si="657"/>
        <v>13.140400000000001</v>
      </c>
      <c r="K6179" s="28">
        <v>10.512320000000001</v>
      </c>
      <c r="L6179" s="29">
        <f t="shared" si="658"/>
        <v>13.1404</v>
      </c>
      <c r="M6179" s="28">
        <f t="shared" si="659"/>
        <v>10.512320000000001</v>
      </c>
      <c r="N6179" s="29">
        <f t="shared" si="660"/>
        <v>13.1404</v>
      </c>
      <c r="Q6179" s="6" t="s">
        <v>31974</v>
      </c>
      <c r="R6179" s="6" t="s">
        <v>31981</v>
      </c>
      <c r="S6179" s="6" t="s">
        <v>31971</v>
      </c>
      <c r="T6179" s="6" t="s">
        <v>32003</v>
      </c>
      <c r="U6179" s="6" t="s">
        <v>31877</v>
      </c>
      <c r="V6179" s="6" t="s">
        <v>32133</v>
      </c>
    </row>
    <row r="6180" spans="1:22">
      <c r="A6180" s="6" t="s">
        <v>15</v>
      </c>
      <c r="B6180" s="6" t="s">
        <v>4694</v>
      </c>
      <c r="C6180" s="24" t="s">
        <v>44584</v>
      </c>
      <c r="D6180" s="24" t="s">
        <v>44585</v>
      </c>
      <c r="E6180" s="6" t="s">
        <v>6272</v>
      </c>
      <c r="F6180" s="6" t="s">
        <v>16833</v>
      </c>
      <c r="G6180" s="6" t="s">
        <v>27323</v>
      </c>
      <c r="H6180" s="16">
        <v>27.35</v>
      </c>
      <c r="I6180" s="16">
        <v>25.270000000000003</v>
      </c>
      <c r="J6180" s="26">
        <f t="shared" si="657"/>
        <v>13.140400000000001</v>
      </c>
      <c r="K6180" s="28">
        <v>10.512320000000001</v>
      </c>
      <c r="L6180" s="29">
        <f t="shared" si="658"/>
        <v>13.1404</v>
      </c>
      <c r="M6180" s="28">
        <f t="shared" si="659"/>
        <v>10.512320000000001</v>
      </c>
      <c r="N6180" s="29">
        <f t="shared" si="660"/>
        <v>13.1404</v>
      </c>
      <c r="Q6180" s="6" t="s">
        <v>31974</v>
      </c>
      <c r="R6180" s="6" t="s">
        <v>31981</v>
      </c>
      <c r="S6180" s="6" t="s">
        <v>31971</v>
      </c>
      <c r="T6180" s="6" t="s">
        <v>32003</v>
      </c>
      <c r="U6180" s="6" t="s">
        <v>31877</v>
      </c>
      <c r="V6180" s="6" t="s">
        <v>32133</v>
      </c>
    </row>
    <row r="6181" spans="1:22">
      <c r="A6181" s="6" t="s">
        <v>15</v>
      </c>
      <c r="B6181" s="6" t="s">
        <v>4694</v>
      </c>
      <c r="C6181" s="24" t="s">
        <v>44586</v>
      </c>
      <c r="D6181" s="24" t="s">
        <v>44587</v>
      </c>
      <c r="E6181" s="6" t="s">
        <v>6273</v>
      </c>
      <c r="F6181" s="6" t="s">
        <v>16834</v>
      </c>
      <c r="G6181" s="6" t="s">
        <v>27324</v>
      </c>
      <c r="H6181" s="16">
        <v>27.35</v>
      </c>
      <c r="I6181" s="16">
        <v>25.270000000000003</v>
      </c>
      <c r="J6181" s="26">
        <f t="shared" si="657"/>
        <v>13.140400000000001</v>
      </c>
      <c r="K6181" s="28">
        <v>10.512320000000001</v>
      </c>
      <c r="L6181" s="29">
        <f t="shared" si="658"/>
        <v>13.1404</v>
      </c>
      <c r="M6181" s="28">
        <f t="shared" si="659"/>
        <v>10.512320000000001</v>
      </c>
      <c r="N6181" s="29">
        <f t="shared" si="660"/>
        <v>13.1404</v>
      </c>
      <c r="Q6181" s="6" t="s">
        <v>31974</v>
      </c>
      <c r="R6181" s="6" t="s">
        <v>31981</v>
      </c>
      <c r="S6181" s="6" t="s">
        <v>31971</v>
      </c>
      <c r="T6181" s="6" t="s">
        <v>32003</v>
      </c>
      <c r="U6181" s="6" t="s">
        <v>31877</v>
      </c>
      <c r="V6181" s="6" t="s">
        <v>32133</v>
      </c>
    </row>
    <row r="6182" spans="1:22">
      <c r="A6182" s="6" t="s">
        <v>15</v>
      </c>
      <c r="B6182" s="6" t="s">
        <v>4694</v>
      </c>
      <c r="C6182" s="24" t="s">
        <v>44588</v>
      </c>
      <c r="D6182" s="24" t="s">
        <v>44589</v>
      </c>
      <c r="E6182" s="6" t="s">
        <v>6274</v>
      </c>
      <c r="F6182" s="6" t="s">
        <v>16835</v>
      </c>
      <c r="G6182" s="6" t="s">
        <v>27325</v>
      </c>
      <c r="H6182" s="16">
        <v>175.35</v>
      </c>
      <c r="I6182" s="16">
        <v>166.7</v>
      </c>
      <c r="J6182" s="26">
        <f t="shared" si="657"/>
        <v>86.683999999999997</v>
      </c>
      <c r="K6182" s="28">
        <v>69.347200000000001</v>
      </c>
      <c r="L6182" s="29">
        <f t="shared" si="658"/>
        <v>86.683999999999997</v>
      </c>
      <c r="M6182" s="28">
        <f t="shared" si="659"/>
        <v>69.347200000000001</v>
      </c>
      <c r="N6182" s="29">
        <f t="shared" si="660"/>
        <v>86.683999999999997</v>
      </c>
      <c r="Q6182" s="6" t="s">
        <v>31974</v>
      </c>
      <c r="R6182" s="6" t="s">
        <v>31981</v>
      </c>
      <c r="S6182" s="6" t="s">
        <v>31971</v>
      </c>
      <c r="T6182" s="6" t="s">
        <v>32003</v>
      </c>
      <c r="U6182" s="6" t="s">
        <v>31877</v>
      </c>
      <c r="V6182" s="6" t="s">
        <v>32133</v>
      </c>
    </row>
    <row r="6183" spans="1:22">
      <c r="A6183" s="6" t="s">
        <v>15</v>
      </c>
      <c r="B6183" s="6" t="s">
        <v>4694</v>
      </c>
      <c r="C6183" s="24" t="s">
        <v>44590</v>
      </c>
      <c r="D6183" s="24" t="s">
        <v>44591</v>
      </c>
      <c r="E6183" s="6" t="s">
        <v>6275</v>
      </c>
      <c r="F6183" s="6" t="s">
        <v>16836</v>
      </c>
      <c r="G6183" s="6" t="s">
        <v>27326</v>
      </c>
      <c r="H6183" s="16">
        <v>199.67</v>
      </c>
      <c r="I6183" s="16">
        <v>190.97</v>
      </c>
      <c r="J6183" s="26">
        <f t="shared" si="657"/>
        <v>99.304400000000001</v>
      </c>
      <c r="K6183" s="28">
        <v>79.443520000000007</v>
      </c>
      <c r="L6183" s="29">
        <f t="shared" si="658"/>
        <v>99.304400000000001</v>
      </c>
      <c r="M6183" s="28">
        <f t="shared" si="659"/>
        <v>79.443520000000007</v>
      </c>
      <c r="N6183" s="29">
        <f t="shared" si="660"/>
        <v>99.304400000000001</v>
      </c>
      <c r="Q6183" s="6" t="s">
        <v>31974</v>
      </c>
      <c r="R6183" s="6" t="s">
        <v>31981</v>
      </c>
      <c r="S6183" s="6" t="s">
        <v>31971</v>
      </c>
      <c r="T6183" s="6" t="s">
        <v>32003</v>
      </c>
      <c r="U6183" s="6" t="s">
        <v>31877</v>
      </c>
      <c r="V6183" s="6" t="s">
        <v>32133</v>
      </c>
    </row>
    <row r="6184" spans="1:22">
      <c r="A6184" s="7" t="s">
        <v>15</v>
      </c>
      <c r="B6184" s="7" t="s">
        <v>4694</v>
      </c>
      <c r="C6184" s="24" t="s">
        <v>44592</v>
      </c>
      <c r="D6184" s="24" t="s">
        <v>44593</v>
      </c>
      <c r="E6184" s="7" t="s">
        <v>6276</v>
      </c>
      <c r="F6184" s="7" t="s">
        <v>16837</v>
      </c>
      <c r="G6184" s="7" t="s">
        <v>27327</v>
      </c>
      <c r="H6184" s="16">
        <v>8.69</v>
      </c>
      <c r="I6184" s="16">
        <v>8</v>
      </c>
      <c r="J6184" s="26">
        <f t="shared" si="657"/>
        <v>4.16</v>
      </c>
      <c r="K6184" s="28">
        <v>3.3280000000000003</v>
      </c>
      <c r="L6184" s="29">
        <f t="shared" si="658"/>
        <v>4.16</v>
      </c>
      <c r="M6184" s="28">
        <f t="shared" si="659"/>
        <v>3.3280000000000003</v>
      </c>
      <c r="N6184" s="29">
        <f t="shared" si="660"/>
        <v>4.16</v>
      </c>
      <c r="Q6184" s="7" t="s">
        <v>31974</v>
      </c>
      <c r="R6184" s="7" t="s">
        <v>31981</v>
      </c>
      <c r="S6184" s="7" t="s">
        <v>31971</v>
      </c>
      <c r="T6184" s="7" t="s">
        <v>32003</v>
      </c>
      <c r="U6184" s="7" t="s">
        <v>31877</v>
      </c>
      <c r="V6184" s="7" t="s">
        <v>32133</v>
      </c>
    </row>
    <row r="6185" spans="1:22">
      <c r="A6185" s="6" t="s">
        <v>15</v>
      </c>
      <c r="B6185" s="6" t="s">
        <v>4694</v>
      </c>
      <c r="C6185" s="24" t="s">
        <v>44594</v>
      </c>
      <c r="D6185" s="24" t="s">
        <v>44595</v>
      </c>
      <c r="E6185" s="6" t="s">
        <v>6277</v>
      </c>
      <c r="F6185" s="6" t="s">
        <v>16838</v>
      </c>
      <c r="G6185" s="6" t="s">
        <v>27328</v>
      </c>
      <c r="H6185" s="16">
        <v>8.69</v>
      </c>
      <c r="I6185" s="16">
        <v>8</v>
      </c>
      <c r="J6185" s="26">
        <f t="shared" si="657"/>
        <v>4.16</v>
      </c>
      <c r="K6185" s="28">
        <v>3.3280000000000003</v>
      </c>
      <c r="L6185" s="29">
        <f t="shared" si="658"/>
        <v>4.16</v>
      </c>
      <c r="M6185" s="28">
        <f t="shared" si="659"/>
        <v>3.3280000000000003</v>
      </c>
      <c r="N6185" s="29">
        <f t="shared" si="660"/>
        <v>4.16</v>
      </c>
      <c r="Q6185" s="6" t="s">
        <v>31974</v>
      </c>
      <c r="R6185" s="6" t="s">
        <v>31981</v>
      </c>
      <c r="S6185" s="6" t="s">
        <v>31971</v>
      </c>
      <c r="T6185" s="6" t="s">
        <v>32003</v>
      </c>
      <c r="U6185" s="6" t="s">
        <v>31877</v>
      </c>
      <c r="V6185" s="6" t="s">
        <v>32133</v>
      </c>
    </row>
    <row r="6186" spans="1:22">
      <c r="A6186" s="6" t="s">
        <v>15</v>
      </c>
      <c r="B6186" s="6" t="s">
        <v>4694</v>
      </c>
      <c r="C6186" s="24" t="s">
        <v>44596</v>
      </c>
      <c r="D6186" s="24" t="s">
        <v>44597</v>
      </c>
      <c r="E6186" s="6" t="s">
        <v>6278</v>
      </c>
      <c r="F6186" s="6" t="s">
        <v>16839</v>
      </c>
      <c r="G6186" s="6" t="s">
        <v>27329</v>
      </c>
      <c r="H6186" s="16">
        <v>8.69</v>
      </c>
      <c r="I6186" s="16">
        <v>8</v>
      </c>
      <c r="J6186" s="26">
        <f t="shared" si="657"/>
        <v>4.16</v>
      </c>
      <c r="K6186" s="28">
        <v>3.3280000000000003</v>
      </c>
      <c r="L6186" s="29">
        <f t="shared" si="658"/>
        <v>4.16</v>
      </c>
      <c r="M6186" s="28">
        <f t="shared" si="659"/>
        <v>3.3280000000000003</v>
      </c>
      <c r="N6186" s="29">
        <f t="shared" si="660"/>
        <v>4.16</v>
      </c>
      <c r="Q6186" s="6" t="s">
        <v>31974</v>
      </c>
      <c r="R6186" s="6" t="s">
        <v>31981</v>
      </c>
      <c r="S6186" s="6" t="s">
        <v>31971</v>
      </c>
      <c r="T6186" s="6" t="s">
        <v>32003</v>
      </c>
      <c r="U6186" s="6" t="s">
        <v>31877</v>
      </c>
      <c r="V6186" s="6" t="s">
        <v>32133</v>
      </c>
    </row>
    <row r="6187" spans="1:22">
      <c r="A6187" s="6" t="s">
        <v>15</v>
      </c>
      <c r="B6187" s="6" t="s">
        <v>4694</v>
      </c>
      <c r="C6187" s="24" t="s">
        <v>44598</v>
      </c>
      <c r="D6187" s="24" t="s">
        <v>44599</v>
      </c>
      <c r="E6187" s="6" t="s">
        <v>6279</v>
      </c>
      <c r="F6187" s="6" t="s">
        <v>16840</v>
      </c>
      <c r="G6187" s="6" t="s">
        <v>27330</v>
      </c>
      <c r="H6187" s="16">
        <v>14.86</v>
      </c>
      <c r="I6187" s="16">
        <v>13.77</v>
      </c>
      <c r="J6187" s="26">
        <f t="shared" si="657"/>
        <v>7.1604000000000001</v>
      </c>
      <c r="K6187" s="28">
        <v>5.7283200000000001</v>
      </c>
      <c r="L6187" s="29">
        <f t="shared" si="658"/>
        <v>7.1604000000000001</v>
      </c>
      <c r="M6187" s="28">
        <f t="shared" si="659"/>
        <v>5.7283200000000001</v>
      </c>
      <c r="N6187" s="29">
        <f t="shared" si="660"/>
        <v>7.1604000000000001</v>
      </c>
      <c r="Q6187" s="6" t="s">
        <v>31974</v>
      </c>
      <c r="R6187" s="6" t="s">
        <v>31981</v>
      </c>
      <c r="S6187" s="6" t="s">
        <v>31971</v>
      </c>
      <c r="T6187" s="6" t="s">
        <v>32003</v>
      </c>
      <c r="U6187" s="6" t="s">
        <v>31877</v>
      </c>
      <c r="V6187" s="6" t="s">
        <v>32133</v>
      </c>
    </row>
    <row r="6188" spans="1:22">
      <c r="A6188" s="6" t="s">
        <v>15</v>
      </c>
      <c r="B6188" s="6" t="s">
        <v>4694</v>
      </c>
      <c r="C6188" s="24" t="s">
        <v>44600</v>
      </c>
      <c r="D6188" s="24" t="s">
        <v>44601</v>
      </c>
      <c r="E6188" s="6" t="s">
        <v>6280</v>
      </c>
      <c r="F6188" s="6" t="s">
        <v>16841</v>
      </c>
      <c r="G6188" s="6" t="s">
        <v>27331</v>
      </c>
      <c r="H6188" s="16">
        <v>14.86</v>
      </c>
      <c r="I6188" s="16">
        <v>13.77</v>
      </c>
      <c r="J6188" s="26">
        <f t="shared" si="657"/>
        <v>7.1604000000000001</v>
      </c>
      <c r="K6188" s="28">
        <v>5.7283200000000001</v>
      </c>
      <c r="L6188" s="29">
        <f t="shared" si="658"/>
        <v>7.1604000000000001</v>
      </c>
      <c r="M6188" s="28">
        <f t="shared" si="659"/>
        <v>5.7283200000000001</v>
      </c>
      <c r="N6188" s="29">
        <f t="shared" si="660"/>
        <v>7.1604000000000001</v>
      </c>
      <c r="Q6188" s="6" t="s">
        <v>31974</v>
      </c>
      <c r="R6188" s="6" t="s">
        <v>31981</v>
      </c>
      <c r="S6188" s="6" t="s">
        <v>31971</v>
      </c>
      <c r="T6188" s="6" t="s">
        <v>32003</v>
      </c>
      <c r="U6188" s="6" t="s">
        <v>31877</v>
      </c>
      <c r="V6188" s="6" t="s">
        <v>32133</v>
      </c>
    </row>
    <row r="6189" spans="1:22">
      <c r="A6189" s="6" t="s">
        <v>15</v>
      </c>
      <c r="B6189" s="6" t="s">
        <v>4694</v>
      </c>
      <c r="C6189" s="24" t="s">
        <v>44602</v>
      </c>
      <c r="D6189" s="24" t="s">
        <v>44603</v>
      </c>
      <c r="E6189" s="6" t="s">
        <v>6281</v>
      </c>
      <c r="F6189" s="6" t="s">
        <v>16842</v>
      </c>
      <c r="G6189" s="6" t="s">
        <v>27332</v>
      </c>
      <c r="H6189" s="16">
        <v>14.86</v>
      </c>
      <c r="I6189" s="16">
        <v>13.77</v>
      </c>
      <c r="J6189" s="26">
        <f t="shared" si="657"/>
        <v>7.1604000000000001</v>
      </c>
      <c r="K6189" s="28">
        <v>5.7283200000000001</v>
      </c>
      <c r="L6189" s="29">
        <f t="shared" si="658"/>
        <v>7.1604000000000001</v>
      </c>
      <c r="M6189" s="28">
        <f t="shared" si="659"/>
        <v>5.7283200000000001</v>
      </c>
      <c r="N6189" s="29">
        <f t="shared" si="660"/>
        <v>7.1604000000000001</v>
      </c>
      <c r="Q6189" s="6" t="s">
        <v>31974</v>
      </c>
      <c r="R6189" s="6" t="s">
        <v>31981</v>
      </c>
      <c r="S6189" s="6" t="s">
        <v>31971</v>
      </c>
      <c r="T6189" s="6" t="s">
        <v>32003</v>
      </c>
      <c r="U6189" s="6" t="s">
        <v>31877</v>
      </c>
      <c r="V6189" s="6" t="s">
        <v>32133</v>
      </c>
    </row>
    <row r="6190" spans="1:22">
      <c r="A6190" s="6" t="s">
        <v>15</v>
      </c>
      <c r="B6190" s="6" t="s">
        <v>4694</v>
      </c>
      <c r="C6190" s="24" t="s">
        <v>44604</v>
      </c>
      <c r="D6190" s="24" t="s">
        <v>44605</v>
      </c>
      <c r="E6190" s="6" t="s">
        <v>6282</v>
      </c>
      <c r="F6190" s="6" t="s">
        <v>16843</v>
      </c>
      <c r="G6190" s="6" t="s">
        <v>27333</v>
      </c>
      <c r="H6190" s="16">
        <v>14.86</v>
      </c>
      <c r="I6190" s="16">
        <v>13.77</v>
      </c>
      <c r="J6190" s="26">
        <f t="shared" si="657"/>
        <v>7.1604000000000001</v>
      </c>
      <c r="K6190" s="28">
        <v>5.7283200000000001</v>
      </c>
      <c r="L6190" s="29">
        <f t="shared" si="658"/>
        <v>7.1604000000000001</v>
      </c>
      <c r="M6190" s="28">
        <f t="shared" si="659"/>
        <v>5.7283200000000001</v>
      </c>
      <c r="N6190" s="29">
        <f t="shared" si="660"/>
        <v>7.1604000000000001</v>
      </c>
      <c r="Q6190" s="6" t="s">
        <v>31974</v>
      </c>
      <c r="R6190" s="6" t="s">
        <v>31981</v>
      </c>
      <c r="S6190" s="6" t="s">
        <v>31971</v>
      </c>
      <c r="T6190" s="6" t="s">
        <v>32003</v>
      </c>
      <c r="U6190" s="6" t="s">
        <v>31877</v>
      </c>
      <c r="V6190" s="6" t="s">
        <v>32133</v>
      </c>
    </row>
    <row r="6191" spans="1:22">
      <c r="A6191" s="6" t="s">
        <v>15</v>
      </c>
      <c r="B6191" s="6" t="s">
        <v>4694</v>
      </c>
      <c r="C6191" s="24" t="s">
        <v>44606</v>
      </c>
      <c r="D6191" s="24" t="s">
        <v>44607</v>
      </c>
      <c r="E6191" s="6" t="s">
        <v>6283</v>
      </c>
      <c r="F6191" s="6" t="s">
        <v>16844</v>
      </c>
      <c r="G6191" s="6" t="s">
        <v>27334</v>
      </c>
      <c r="H6191" s="16">
        <v>14.86</v>
      </c>
      <c r="I6191" s="16">
        <v>13.77</v>
      </c>
      <c r="J6191" s="26">
        <f t="shared" si="657"/>
        <v>7.1604000000000001</v>
      </c>
      <c r="K6191" s="28">
        <v>5.7283200000000001</v>
      </c>
      <c r="L6191" s="29">
        <f t="shared" si="658"/>
        <v>7.1604000000000001</v>
      </c>
      <c r="M6191" s="28">
        <f t="shared" si="659"/>
        <v>5.7283200000000001</v>
      </c>
      <c r="N6191" s="29">
        <f t="shared" si="660"/>
        <v>7.1604000000000001</v>
      </c>
      <c r="Q6191" s="6" t="s">
        <v>31974</v>
      </c>
      <c r="R6191" s="6" t="s">
        <v>31981</v>
      </c>
      <c r="S6191" s="6" t="s">
        <v>31971</v>
      </c>
      <c r="T6191" s="6" t="s">
        <v>32003</v>
      </c>
      <c r="U6191" s="6" t="s">
        <v>31877</v>
      </c>
      <c r="V6191" s="6" t="s">
        <v>32133</v>
      </c>
    </row>
    <row r="6192" spans="1:22">
      <c r="A6192" s="6" t="s">
        <v>15</v>
      </c>
      <c r="B6192" s="6" t="s">
        <v>4694</v>
      </c>
      <c r="C6192" s="24" t="s">
        <v>44608</v>
      </c>
      <c r="D6192" s="24" t="s">
        <v>44609</v>
      </c>
      <c r="E6192" s="6" t="s">
        <v>6284</v>
      </c>
      <c r="F6192" s="6" t="s">
        <v>16845</v>
      </c>
      <c r="G6192" s="6" t="s">
        <v>27335</v>
      </c>
      <c r="H6192" s="16">
        <v>14.86</v>
      </c>
      <c r="I6192" s="16">
        <v>13.77</v>
      </c>
      <c r="J6192" s="26">
        <f t="shared" si="657"/>
        <v>7.1604000000000001</v>
      </c>
      <c r="K6192" s="28">
        <v>5.7283200000000001</v>
      </c>
      <c r="L6192" s="29">
        <f t="shared" si="658"/>
        <v>7.1604000000000001</v>
      </c>
      <c r="M6192" s="28">
        <f t="shared" si="659"/>
        <v>5.7283200000000001</v>
      </c>
      <c r="N6192" s="29">
        <f t="shared" si="660"/>
        <v>7.1604000000000001</v>
      </c>
      <c r="Q6192" s="6" t="s">
        <v>31974</v>
      </c>
      <c r="R6192" s="6" t="s">
        <v>31981</v>
      </c>
      <c r="S6192" s="6" t="s">
        <v>31971</v>
      </c>
      <c r="T6192" s="6" t="s">
        <v>32003</v>
      </c>
      <c r="U6192" s="6" t="s">
        <v>31877</v>
      </c>
      <c r="V6192" s="6" t="s">
        <v>32133</v>
      </c>
    </row>
    <row r="6193" spans="1:22">
      <c r="A6193" s="7" t="s">
        <v>15</v>
      </c>
      <c r="B6193" s="7" t="s">
        <v>4694</v>
      </c>
      <c r="C6193" s="24" t="s">
        <v>44610</v>
      </c>
      <c r="D6193" s="24" t="s">
        <v>44611</v>
      </c>
      <c r="E6193" s="7" t="s">
        <v>6285</v>
      </c>
      <c r="F6193" s="7" t="s">
        <v>16846</v>
      </c>
      <c r="G6193" s="7" t="s">
        <v>27336</v>
      </c>
      <c r="H6193" s="16">
        <v>8.1199999999999992</v>
      </c>
      <c r="I6193" s="16">
        <v>7.4799999999999995</v>
      </c>
      <c r="J6193" s="26">
        <f t="shared" si="657"/>
        <v>3.8895999999999997</v>
      </c>
      <c r="K6193" s="28">
        <v>3.1116799999999998</v>
      </c>
      <c r="L6193" s="29">
        <f t="shared" si="658"/>
        <v>3.8895999999999997</v>
      </c>
      <c r="M6193" s="28">
        <f t="shared" si="659"/>
        <v>3.1116799999999998</v>
      </c>
      <c r="N6193" s="29">
        <f t="shared" si="660"/>
        <v>3.8895999999999997</v>
      </c>
      <c r="Q6193" s="7" t="s">
        <v>31974</v>
      </c>
      <c r="R6193" s="7" t="s">
        <v>31981</v>
      </c>
      <c r="S6193" s="7" t="s">
        <v>31971</v>
      </c>
      <c r="T6193" s="7" t="s">
        <v>32003</v>
      </c>
      <c r="U6193" s="7" t="s">
        <v>31986</v>
      </c>
      <c r="V6193" s="7" t="s">
        <v>32110</v>
      </c>
    </row>
    <row r="6194" spans="1:22">
      <c r="A6194" s="6" t="s">
        <v>15</v>
      </c>
      <c r="B6194" s="6" t="s">
        <v>4694</v>
      </c>
      <c r="C6194" s="24" t="s">
        <v>44612</v>
      </c>
      <c r="D6194" s="24" t="s">
        <v>44613</v>
      </c>
      <c r="E6194" s="6" t="s">
        <v>6286</v>
      </c>
      <c r="F6194" s="6" t="s">
        <v>16847</v>
      </c>
      <c r="G6194" s="6" t="s">
        <v>27337</v>
      </c>
      <c r="H6194" s="16">
        <v>8.1199999999999992</v>
      </c>
      <c r="I6194" s="16">
        <v>7.4799999999999995</v>
      </c>
      <c r="J6194" s="26">
        <f t="shared" si="657"/>
        <v>3.8895999999999997</v>
      </c>
      <c r="K6194" s="28">
        <v>3.1116799999999998</v>
      </c>
      <c r="L6194" s="29">
        <f t="shared" si="658"/>
        <v>3.8895999999999997</v>
      </c>
      <c r="M6194" s="28">
        <f t="shared" si="659"/>
        <v>3.1116799999999998</v>
      </c>
      <c r="N6194" s="29">
        <f t="shared" si="660"/>
        <v>3.8895999999999997</v>
      </c>
      <c r="Q6194" s="6" t="s">
        <v>31974</v>
      </c>
      <c r="R6194" s="6" t="s">
        <v>31981</v>
      </c>
      <c r="S6194" s="6" t="s">
        <v>31971</v>
      </c>
      <c r="T6194" s="6" t="s">
        <v>32003</v>
      </c>
      <c r="U6194" s="6" t="s">
        <v>31986</v>
      </c>
      <c r="V6194" s="6" t="s">
        <v>32110</v>
      </c>
    </row>
    <row r="6195" spans="1:22">
      <c r="A6195" s="6" t="s">
        <v>15</v>
      </c>
      <c r="B6195" s="6" t="s">
        <v>4694</v>
      </c>
      <c r="C6195" s="24" t="s">
        <v>44614</v>
      </c>
      <c r="D6195" s="24" t="s">
        <v>44615</v>
      </c>
      <c r="E6195" s="6" t="s">
        <v>6287</v>
      </c>
      <c r="F6195" s="6" t="s">
        <v>16848</v>
      </c>
      <c r="G6195" s="6" t="s">
        <v>27338</v>
      </c>
      <c r="H6195" s="16">
        <v>8.1199999999999992</v>
      </c>
      <c r="I6195" s="16">
        <v>7.4799999999999995</v>
      </c>
      <c r="J6195" s="26">
        <f t="shared" si="657"/>
        <v>3.8895999999999997</v>
      </c>
      <c r="K6195" s="28">
        <v>3.1116799999999998</v>
      </c>
      <c r="L6195" s="29">
        <f t="shared" si="658"/>
        <v>3.8895999999999997</v>
      </c>
      <c r="M6195" s="28">
        <f t="shared" si="659"/>
        <v>3.1116799999999998</v>
      </c>
      <c r="N6195" s="29">
        <f t="shared" si="660"/>
        <v>3.8895999999999997</v>
      </c>
      <c r="Q6195" s="6" t="s">
        <v>31974</v>
      </c>
      <c r="R6195" s="6" t="s">
        <v>31981</v>
      </c>
      <c r="S6195" s="6" t="s">
        <v>31971</v>
      </c>
      <c r="T6195" s="6" t="s">
        <v>32003</v>
      </c>
      <c r="U6195" s="6" t="s">
        <v>31986</v>
      </c>
      <c r="V6195" s="6" t="s">
        <v>32110</v>
      </c>
    </row>
    <row r="6196" spans="1:22">
      <c r="A6196" s="6" t="s">
        <v>15</v>
      </c>
      <c r="B6196" s="6" t="s">
        <v>4694</v>
      </c>
      <c r="C6196" s="24" t="s">
        <v>44616</v>
      </c>
      <c r="D6196" s="24" t="s">
        <v>44617</v>
      </c>
      <c r="E6196" s="6" t="s">
        <v>6288</v>
      </c>
      <c r="F6196" s="6" t="s">
        <v>16849</v>
      </c>
      <c r="G6196" s="6" t="s">
        <v>27339</v>
      </c>
      <c r="H6196" s="16">
        <v>8.1199999999999992</v>
      </c>
      <c r="I6196" s="16">
        <v>7.4799999999999995</v>
      </c>
      <c r="J6196" s="26">
        <f t="shared" si="657"/>
        <v>3.8895999999999997</v>
      </c>
      <c r="K6196" s="28">
        <v>3.1116799999999998</v>
      </c>
      <c r="L6196" s="29">
        <f t="shared" si="658"/>
        <v>3.8895999999999997</v>
      </c>
      <c r="M6196" s="28">
        <f t="shared" si="659"/>
        <v>3.1116799999999998</v>
      </c>
      <c r="N6196" s="29">
        <f t="shared" si="660"/>
        <v>3.8895999999999997</v>
      </c>
      <c r="Q6196" s="6" t="s">
        <v>31974</v>
      </c>
      <c r="R6196" s="6" t="s">
        <v>31981</v>
      </c>
      <c r="S6196" s="6" t="s">
        <v>31971</v>
      </c>
      <c r="T6196" s="6" t="s">
        <v>32003</v>
      </c>
      <c r="U6196" s="6" t="s">
        <v>31986</v>
      </c>
      <c r="V6196" s="6" t="s">
        <v>32110</v>
      </c>
    </row>
    <row r="6197" spans="1:22">
      <c r="A6197" s="6" t="s">
        <v>15</v>
      </c>
      <c r="B6197" s="6" t="s">
        <v>4694</v>
      </c>
      <c r="C6197" s="24" t="s">
        <v>44618</v>
      </c>
      <c r="D6197" s="24" t="s">
        <v>44619</v>
      </c>
      <c r="E6197" s="6" t="s">
        <v>6289</v>
      </c>
      <c r="F6197" s="6" t="s">
        <v>16850</v>
      </c>
      <c r="G6197" s="6" t="s">
        <v>27340</v>
      </c>
      <c r="H6197" s="16">
        <v>13.959999999999999</v>
      </c>
      <c r="I6197" s="16">
        <v>13.03</v>
      </c>
      <c r="J6197" s="26">
        <f t="shared" si="657"/>
        <v>6.7755999999999998</v>
      </c>
      <c r="K6197" s="28">
        <v>5.4204799999999995</v>
      </c>
      <c r="L6197" s="29">
        <f t="shared" si="658"/>
        <v>6.775599999999999</v>
      </c>
      <c r="M6197" s="28">
        <f t="shared" si="659"/>
        <v>5.4204799999999995</v>
      </c>
      <c r="N6197" s="29">
        <f t="shared" si="660"/>
        <v>6.775599999999999</v>
      </c>
      <c r="Q6197" s="6" t="s">
        <v>31974</v>
      </c>
      <c r="R6197" s="6" t="s">
        <v>31981</v>
      </c>
      <c r="S6197" s="6" t="s">
        <v>31971</v>
      </c>
      <c r="T6197" s="6" t="s">
        <v>32003</v>
      </c>
      <c r="U6197" s="6" t="s">
        <v>13</v>
      </c>
      <c r="V6197" s="6" t="s">
        <v>31926</v>
      </c>
    </row>
    <row r="6198" spans="1:22">
      <c r="A6198" s="6" t="s">
        <v>15</v>
      </c>
      <c r="B6198" s="6" t="s">
        <v>4694</v>
      </c>
      <c r="C6198" s="24" t="s">
        <v>44620</v>
      </c>
      <c r="D6198" s="24" t="s">
        <v>44621</v>
      </c>
      <c r="E6198" s="6" t="s">
        <v>6290</v>
      </c>
      <c r="F6198" s="6" t="s">
        <v>16851</v>
      </c>
      <c r="G6198" s="6" t="s">
        <v>27341</v>
      </c>
      <c r="H6198" s="16">
        <v>22.430000000000003</v>
      </c>
      <c r="I6198" s="16">
        <v>20.94</v>
      </c>
      <c r="J6198" s="26">
        <f t="shared" si="657"/>
        <v>10.888800000000002</v>
      </c>
      <c r="K6198" s="28">
        <v>8.7110400000000006</v>
      </c>
      <c r="L6198" s="29">
        <f t="shared" si="658"/>
        <v>10.8888</v>
      </c>
      <c r="M6198" s="28">
        <f t="shared" si="659"/>
        <v>8.7110400000000006</v>
      </c>
      <c r="N6198" s="29">
        <f t="shared" si="660"/>
        <v>10.8888</v>
      </c>
      <c r="Q6198" s="6" t="s">
        <v>31974</v>
      </c>
      <c r="R6198" s="6" t="s">
        <v>31981</v>
      </c>
      <c r="S6198" s="6" t="s">
        <v>31971</v>
      </c>
      <c r="T6198" s="6" t="s">
        <v>32003</v>
      </c>
      <c r="U6198" s="6" t="s">
        <v>13</v>
      </c>
      <c r="V6198" s="6" t="s">
        <v>31926</v>
      </c>
    </row>
    <row r="6199" spans="1:22">
      <c r="A6199" s="7" t="s">
        <v>15</v>
      </c>
      <c r="B6199" s="7" t="s">
        <v>4694</v>
      </c>
      <c r="C6199" s="24" t="s">
        <v>44622</v>
      </c>
      <c r="D6199" s="24" t="s">
        <v>44623</v>
      </c>
      <c r="E6199" s="7" t="s">
        <v>6291</v>
      </c>
      <c r="F6199" s="7" t="s">
        <v>16852</v>
      </c>
      <c r="G6199" s="7" t="s">
        <v>27342</v>
      </c>
      <c r="H6199" s="16">
        <v>16.510000000000002</v>
      </c>
      <c r="I6199" s="16">
        <v>16.3</v>
      </c>
      <c r="J6199" s="26">
        <f t="shared" si="657"/>
        <v>8.4760000000000009</v>
      </c>
      <c r="K6199" s="28">
        <v>6.780800000000001</v>
      </c>
      <c r="L6199" s="29">
        <f t="shared" si="658"/>
        <v>8.4760000000000009</v>
      </c>
      <c r="M6199" s="28">
        <f t="shared" si="659"/>
        <v>6.780800000000001</v>
      </c>
      <c r="N6199" s="29">
        <f t="shared" si="660"/>
        <v>8.4760000000000009</v>
      </c>
      <c r="Q6199" s="7" t="s">
        <v>31974</v>
      </c>
      <c r="R6199" s="7" t="s">
        <v>31981</v>
      </c>
      <c r="S6199" s="7" t="s">
        <v>31971</v>
      </c>
      <c r="T6199" s="7" t="s">
        <v>32003</v>
      </c>
      <c r="U6199" s="7" t="s">
        <v>13</v>
      </c>
      <c r="V6199" s="7" t="s">
        <v>31926</v>
      </c>
    </row>
    <row r="6200" spans="1:22">
      <c r="A6200" s="6" t="s">
        <v>15</v>
      </c>
      <c r="B6200" s="6" t="s">
        <v>4694</v>
      </c>
      <c r="C6200" s="24" t="s">
        <v>44624</v>
      </c>
      <c r="D6200" s="24" t="s">
        <v>44625</v>
      </c>
      <c r="E6200" s="6" t="s">
        <v>6292</v>
      </c>
      <c r="F6200" s="6" t="s">
        <v>16853</v>
      </c>
      <c r="G6200" s="6" t="s">
        <v>27343</v>
      </c>
      <c r="H6200" s="16">
        <v>16.510000000000002</v>
      </c>
      <c r="I6200" s="16">
        <v>16.3</v>
      </c>
      <c r="J6200" s="26">
        <f t="shared" si="657"/>
        <v>8.4760000000000009</v>
      </c>
      <c r="K6200" s="28">
        <v>6.780800000000001</v>
      </c>
      <c r="L6200" s="29">
        <f t="shared" si="658"/>
        <v>8.4760000000000009</v>
      </c>
      <c r="M6200" s="28">
        <f t="shared" si="659"/>
        <v>6.780800000000001</v>
      </c>
      <c r="N6200" s="29">
        <f t="shared" si="660"/>
        <v>8.4760000000000009</v>
      </c>
      <c r="Q6200" s="6" t="s">
        <v>31974</v>
      </c>
      <c r="R6200" s="6" t="s">
        <v>31981</v>
      </c>
      <c r="S6200" s="6" t="s">
        <v>31971</v>
      </c>
      <c r="T6200" s="6" t="s">
        <v>32003</v>
      </c>
      <c r="U6200" s="6" t="s">
        <v>13</v>
      </c>
      <c r="V6200" s="6" t="s">
        <v>31926</v>
      </c>
    </row>
    <row r="6201" spans="1:22">
      <c r="A6201" s="7" t="s">
        <v>15</v>
      </c>
      <c r="B6201" s="7" t="s">
        <v>4694</v>
      </c>
      <c r="C6201" s="24" t="s">
        <v>44626</v>
      </c>
      <c r="D6201" s="24" t="s">
        <v>44627</v>
      </c>
      <c r="E6201" s="7" t="s">
        <v>6293</v>
      </c>
      <c r="F6201" s="7" t="s">
        <v>16854</v>
      </c>
      <c r="G6201" s="7" t="s">
        <v>27344</v>
      </c>
      <c r="H6201" s="16">
        <v>15.45</v>
      </c>
      <c r="I6201" s="16">
        <v>14.45</v>
      </c>
      <c r="J6201" s="26">
        <f t="shared" si="657"/>
        <v>7.5140000000000002</v>
      </c>
      <c r="K6201" s="28">
        <v>6.0112000000000005</v>
      </c>
      <c r="L6201" s="29">
        <f t="shared" si="658"/>
        <v>7.5140000000000002</v>
      </c>
      <c r="M6201" s="28">
        <f t="shared" si="659"/>
        <v>6.0112000000000005</v>
      </c>
      <c r="N6201" s="29">
        <f t="shared" si="660"/>
        <v>7.5140000000000002</v>
      </c>
      <c r="Q6201" s="7" t="s">
        <v>31974</v>
      </c>
      <c r="R6201" s="7" t="s">
        <v>31981</v>
      </c>
      <c r="S6201" s="7" t="s">
        <v>31971</v>
      </c>
      <c r="T6201" s="7" t="s">
        <v>32003</v>
      </c>
      <c r="U6201" s="7" t="s">
        <v>31986</v>
      </c>
      <c r="V6201" s="7" t="s">
        <v>32110</v>
      </c>
    </row>
    <row r="6202" spans="1:22">
      <c r="A6202" s="6" t="s">
        <v>15</v>
      </c>
      <c r="B6202" s="6" t="s">
        <v>4694</v>
      </c>
      <c r="C6202" s="24" t="s">
        <v>44628</v>
      </c>
      <c r="D6202" s="24" t="s">
        <v>44629</v>
      </c>
      <c r="E6202" s="6" t="s">
        <v>6294</v>
      </c>
      <c r="F6202" s="6" t="s">
        <v>16855</v>
      </c>
      <c r="G6202" s="6" t="s">
        <v>27345</v>
      </c>
      <c r="H6202" s="16">
        <v>15.45</v>
      </c>
      <c r="I6202" s="16">
        <v>14.45</v>
      </c>
      <c r="J6202" s="26">
        <f t="shared" si="657"/>
        <v>7.5140000000000002</v>
      </c>
      <c r="K6202" s="28">
        <v>6.0112000000000005</v>
      </c>
      <c r="L6202" s="29">
        <f t="shared" si="658"/>
        <v>7.5140000000000002</v>
      </c>
      <c r="M6202" s="28">
        <f t="shared" si="659"/>
        <v>6.0112000000000005</v>
      </c>
      <c r="N6202" s="29">
        <f t="shared" si="660"/>
        <v>7.5140000000000002</v>
      </c>
      <c r="Q6202" s="6" t="s">
        <v>31974</v>
      </c>
      <c r="R6202" s="6" t="s">
        <v>31981</v>
      </c>
      <c r="S6202" s="6" t="s">
        <v>31971</v>
      </c>
      <c r="T6202" s="6" t="s">
        <v>32003</v>
      </c>
      <c r="U6202" s="6" t="s">
        <v>31986</v>
      </c>
      <c r="V6202" s="6" t="s">
        <v>32110</v>
      </c>
    </row>
    <row r="6203" spans="1:22">
      <c r="A6203" s="6" t="s">
        <v>15</v>
      </c>
      <c r="B6203" s="6" t="s">
        <v>4694</v>
      </c>
      <c r="C6203" s="24" t="s">
        <v>44630</v>
      </c>
      <c r="D6203" s="24" t="s">
        <v>44631</v>
      </c>
      <c r="E6203" s="6" t="s">
        <v>6295</v>
      </c>
      <c r="F6203" s="6" t="s">
        <v>16856</v>
      </c>
      <c r="G6203" s="6" t="s">
        <v>27346</v>
      </c>
      <c r="H6203" s="16">
        <v>15.45</v>
      </c>
      <c r="I6203" s="16">
        <v>14.45</v>
      </c>
      <c r="J6203" s="26">
        <f t="shared" si="657"/>
        <v>7.5140000000000002</v>
      </c>
      <c r="K6203" s="28">
        <v>6.0112000000000005</v>
      </c>
      <c r="L6203" s="29">
        <f t="shared" si="658"/>
        <v>7.5140000000000002</v>
      </c>
      <c r="M6203" s="28">
        <f t="shared" si="659"/>
        <v>6.0112000000000005</v>
      </c>
      <c r="N6203" s="29">
        <f t="shared" si="660"/>
        <v>7.5140000000000002</v>
      </c>
      <c r="Q6203" s="6" t="s">
        <v>31974</v>
      </c>
      <c r="R6203" s="6" t="s">
        <v>31981</v>
      </c>
      <c r="S6203" s="6" t="s">
        <v>31971</v>
      </c>
      <c r="T6203" s="6" t="s">
        <v>32003</v>
      </c>
      <c r="U6203" s="6" t="s">
        <v>31986</v>
      </c>
      <c r="V6203" s="6" t="s">
        <v>32110</v>
      </c>
    </row>
    <row r="6204" spans="1:22">
      <c r="A6204" s="7" t="s">
        <v>15</v>
      </c>
      <c r="B6204" s="7" t="s">
        <v>4694</v>
      </c>
      <c r="C6204" s="24" t="s">
        <v>44632</v>
      </c>
      <c r="D6204" s="24" t="s">
        <v>44633</v>
      </c>
      <c r="E6204" s="7" t="s">
        <v>6296</v>
      </c>
      <c r="F6204" s="7" t="s">
        <v>16857</v>
      </c>
      <c r="G6204" s="7" t="s">
        <v>27347</v>
      </c>
      <c r="H6204" s="16">
        <v>15.45</v>
      </c>
      <c r="I6204" s="16">
        <v>14.45</v>
      </c>
      <c r="J6204" s="26">
        <f t="shared" si="657"/>
        <v>7.5140000000000002</v>
      </c>
      <c r="K6204" s="28">
        <v>6.0112000000000005</v>
      </c>
      <c r="L6204" s="29">
        <f t="shared" si="658"/>
        <v>7.5140000000000002</v>
      </c>
      <c r="M6204" s="28">
        <f t="shared" si="659"/>
        <v>6.0112000000000005</v>
      </c>
      <c r="N6204" s="29">
        <f t="shared" si="660"/>
        <v>7.5140000000000002</v>
      </c>
      <c r="Q6204" s="7" t="s">
        <v>31974</v>
      </c>
      <c r="R6204" s="7" t="s">
        <v>31981</v>
      </c>
      <c r="S6204" s="7" t="s">
        <v>31971</v>
      </c>
      <c r="T6204" s="7" t="s">
        <v>32003</v>
      </c>
      <c r="U6204" s="7" t="s">
        <v>31986</v>
      </c>
      <c r="V6204" s="7" t="s">
        <v>32110</v>
      </c>
    </row>
    <row r="6205" spans="1:22">
      <c r="A6205" s="6" t="s">
        <v>15</v>
      </c>
      <c r="B6205" s="6" t="s">
        <v>4694</v>
      </c>
      <c r="C6205" s="24" t="s">
        <v>44634</v>
      </c>
      <c r="D6205" s="24" t="s">
        <v>44635</v>
      </c>
      <c r="E6205" s="6" t="s">
        <v>6297</v>
      </c>
      <c r="F6205" s="6" t="s">
        <v>16858</v>
      </c>
      <c r="G6205" s="6" t="s">
        <v>27348</v>
      </c>
      <c r="H6205" s="16">
        <v>15.45</v>
      </c>
      <c r="I6205" s="16">
        <v>14.45</v>
      </c>
      <c r="J6205" s="26">
        <f t="shared" si="657"/>
        <v>7.5140000000000002</v>
      </c>
      <c r="K6205" s="28">
        <v>6.0112000000000005</v>
      </c>
      <c r="L6205" s="29">
        <f t="shared" si="658"/>
        <v>7.5140000000000002</v>
      </c>
      <c r="M6205" s="28">
        <f t="shared" si="659"/>
        <v>6.0112000000000005</v>
      </c>
      <c r="N6205" s="29">
        <f t="shared" si="660"/>
        <v>7.5140000000000002</v>
      </c>
      <c r="Q6205" s="6" t="s">
        <v>31974</v>
      </c>
      <c r="R6205" s="6" t="s">
        <v>31981</v>
      </c>
      <c r="S6205" s="6" t="s">
        <v>31971</v>
      </c>
      <c r="T6205" s="6" t="s">
        <v>32003</v>
      </c>
      <c r="U6205" s="6" t="s">
        <v>31986</v>
      </c>
      <c r="V6205" s="6" t="s">
        <v>32110</v>
      </c>
    </row>
    <row r="6206" spans="1:22">
      <c r="A6206" s="6" t="s">
        <v>15</v>
      </c>
      <c r="B6206" s="6" t="s">
        <v>4694</v>
      </c>
      <c r="C6206" s="24" t="s">
        <v>44636</v>
      </c>
      <c r="D6206" s="24" t="s">
        <v>44637</v>
      </c>
      <c r="E6206" s="6" t="s">
        <v>6298</v>
      </c>
      <c r="F6206" s="6" t="s">
        <v>16859</v>
      </c>
      <c r="G6206" s="6" t="s">
        <v>27349</v>
      </c>
      <c r="H6206" s="16">
        <v>15.45</v>
      </c>
      <c r="I6206" s="16">
        <v>14.45</v>
      </c>
      <c r="J6206" s="26">
        <f t="shared" si="657"/>
        <v>7.5140000000000002</v>
      </c>
      <c r="K6206" s="28">
        <v>6.0112000000000005</v>
      </c>
      <c r="L6206" s="29">
        <f t="shared" si="658"/>
        <v>7.5140000000000002</v>
      </c>
      <c r="M6206" s="28">
        <f t="shared" si="659"/>
        <v>6.0112000000000005</v>
      </c>
      <c r="N6206" s="29">
        <f t="shared" si="660"/>
        <v>7.5140000000000002</v>
      </c>
      <c r="Q6206" s="6" t="s">
        <v>31974</v>
      </c>
      <c r="R6206" s="6" t="s">
        <v>31981</v>
      </c>
      <c r="S6206" s="6" t="s">
        <v>31971</v>
      </c>
      <c r="T6206" s="6" t="s">
        <v>32003</v>
      </c>
      <c r="U6206" s="6" t="s">
        <v>31986</v>
      </c>
      <c r="V6206" s="6" t="s">
        <v>32110</v>
      </c>
    </row>
    <row r="6207" spans="1:22">
      <c r="A6207" s="7" t="s">
        <v>15</v>
      </c>
      <c r="B6207" s="7" t="s">
        <v>4694</v>
      </c>
      <c r="C6207" s="24" t="s">
        <v>44638</v>
      </c>
      <c r="D6207" s="24" t="s">
        <v>44639</v>
      </c>
      <c r="E6207" s="7" t="s">
        <v>6299</v>
      </c>
      <c r="F6207" s="7" t="s">
        <v>16860</v>
      </c>
      <c r="G6207" s="7" t="s">
        <v>27350</v>
      </c>
      <c r="H6207" s="16">
        <v>13.959999999999999</v>
      </c>
      <c r="I6207" s="16">
        <v>13.03</v>
      </c>
      <c r="J6207" s="26">
        <f t="shared" si="657"/>
        <v>6.7755999999999998</v>
      </c>
      <c r="K6207" s="28">
        <v>5.4204799999999995</v>
      </c>
      <c r="L6207" s="29">
        <f t="shared" si="658"/>
        <v>6.775599999999999</v>
      </c>
      <c r="M6207" s="28">
        <f t="shared" si="659"/>
        <v>5.4204799999999995</v>
      </c>
      <c r="N6207" s="29">
        <f t="shared" si="660"/>
        <v>6.775599999999999</v>
      </c>
      <c r="Q6207" s="7" t="s">
        <v>31974</v>
      </c>
      <c r="R6207" s="7" t="s">
        <v>31981</v>
      </c>
      <c r="S6207" s="7" t="s">
        <v>31971</v>
      </c>
      <c r="T6207" s="7" t="s">
        <v>32003</v>
      </c>
      <c r="U6207" s="7" t="s">
        <v>31986</v>
      </c>
      <c r="V6207" s="7" t="s">
        <v>32110</v>
      </c>
    </row>
    <row r="6208" spans="1:22">
      <c r="A6208" s="6" t="s">
        <v>15</v>
      </c>
      <c r="B6208" s="6" t="s">
        <v>4694</v>
      </c>
      <c r="C6208" s="24" t="s">
        <v>44640</v>
      </c>
      <c r="D6208" s="24" t="s">
        <v>44641</v>
      </c>
      <c r="E6208" s="6" t="s">
        <v>6300</v>
      </c>
      <c r="F6208" s="6" t="s">
        <v>16861</v>
      </c>
      <c r="G6208" s="6" t="s">
        <v>27351</v>
      </c>
      <c r="H6208" s="16">
        <v>13.959999999999999</v>
      </c>
      <c r="I6208" s="16">
        <v>13.03</v>
      </c>
      <c r="J6208" s="26">
        <f t="shared" si="657"/>
        <v>6.7755999999999998</v>
      </c>
      <c r="K6208" s="28">
        <v>5.4204799999999995</v>
      </c>
      <c r="L6208" s="29">
        <f t="shared" si="658"/>
        <v>6.775599999999999</v>
      </c>
      <c r="M6208" s="28">
        <f t="shared" si="659"/>
        <v>5.4204799999999995</v>
      </c>
      <c r="N6208" s="29">
        <f t="shared" si="660"/>
        <v>6.775599999999999</v>
      </c>
      <c r="Q6208" s="6" t="s">
        <v>31974</v>
      </c>
      <c r="R6208" s="6" t="s">
        <v>31981</v>
      </c>
      <c r="S6208" s="6" t="s">
        <v>31971</v>
      </c>
      <c r="T6208" s="6" t="s">
        <v>32003</v>
      </c>
      <c r="U6208" s="6" t="s">
        <v>31986</v>
      </c>
      <c r="V6208" s="6" t="s">
        <v>32110</v>
      </c>
    </row>
    <row r="6209" spans="1:22">
      <c r="A6209" s="6" t="s">
        <v>15</v>
      </c>
      <c r="B6209" s="6" t="s">
        <v>4694</v>
      </c>
      <c r="C6209" s="24" t="s">
        <v>44642</v>
      </c>
      <c r="D6209" s="24" t="s">
        <v>44643</v>
      </c>
      <c r="E6209" s="6" t="s">
        <v>6301</v>
      </c>
      <c r="F6209" s="6" t="s">
        <v>16862</v>
      </c>
      <c r="G6209" s="6" t="s">
        <v>27352</v>
      </c>
      <c r="H6209" s="16">
        <v>13.959999999999999</v>
      </c>
      <c r="I6209" s="16">
        <v>13.03</v>
      </c>
      <c r="J6209" s="26">
        <f t="shared" si="657"/>
        <v>6.7755999999999998</v>
      </c>
      <c r="K6209" s="28">
        <v>5.4204799999999995</v>
      </c>
      <c r="L6209" s="29">
        <f t="shared" si="658"/>
        <v>6.775599999999999</v>
      </c>
      <c r="M6209" s="28">
        <f t="shared" si="659"/>
        <v>5.4204799999999995</v>
      </c>
      <c r="N6209" s="29">
        <f t="shared" si="660"/>
        <v>6.775599999999999</v>
      </c>
      <c r="Q6209" s="6" t="s">
        <v>31974</v>
      </c>
      <c r="R6209" s="6" t="s">
        <v>31981</v>
      </c>
      <c r="S6209" s="6" t="s">
        <v>31971</v>
      </c>
      <c r="T6209" s="6" t="s">
        <v>32003</v>
      </c>
      <c r="U6209" s="6" t="s">
        <v>31986</v>
      </c>
      <c r="V6209" s="6" t="s">
        <v>32110</v>
      </c>
    </row>
    <row r="6210" spans="1:22">
      <c r="A6210" s="7" t="s">
        <v>15</v>
      </c>
      <c r="B6210" s="7" t="s">
        <v>4694</v>
      </c>
      <c r="C6210" s="24" t="s">
        <v>44644</v>
      </c>
      <c r="D6210" s="24" t="s">
        <v>44645</v>
      </c>
      <c r="E6210" s="7" t="s">
        <v>6302</v>
      </c>
      <c r="F6210" s="7" t="s">
        <v>16863</v>
      </c>
      <c r="G6210" s="7" t="s">
        <v>27353</v>
      </c>
      <c r="H6210" s="16">
        <v>9.2899999999999991</v>
      </c>
      <c r="I6210" s="16">
        <v>8.73</v>
      </c>
      <c r="J6210" s="26">
        <f t="shared" ref="J6210:J6273" si="661">+I6210*0.52</f>
        <v>4.5396000000000001</v>
      </c>
      <c r="K6210" s="28">
        <v>3.6316800000000002</v>
      </c>
      <c r="L6210" s="29">
        <f t="shared" ref="L6210:L6273" si="662">+K6210/0.8</f>
        <v>4.5396000000000001</v>
      </c>
      <c r="M6210" s="28">
        <f t="shared" si="659"/>
        <v>3.6316800000000002</v>
      </c>
      <c r="N6210" s="29">
        <f t="shared" si="660"/>
        <v>4.5396000000000001</v>
      </c>
      <c r="Q6210" s="7" t="s">
        <v>31974</v>
      </c>
      <c r="R6210" s="7" t="s">
        <v>31981</v>
      </c>
      <c r="S6210" s="7" t="s">
        <v>31971</v>
      </c>
      <c r="T6210" s="7" t="s">
        <v>32003</v>
      </c>
      <c r="U6210" s="7" t="s">
        <v>31986</v>
      </c>
      <c r="V6210" s="7" t="s">
        <v>32110</v>
      </c>
    </row>
    <row r="6211" spans="1:22">
      <c r="A6211" s="6" t="s">
        <v>15</v>
      </c>
      <c r="B6211" s="6" t="s">
        <v>4694</v>
      </c>
      <c r="C6211" s="24" t="s">
        <v>44646</v>
      </c>
      <c r="D6211" s="24" t="s">
        <v>44647</v>
      </c>
      <c r="E6211" s="6" t="s">
        <v>6303</v>
      </c>
      <c r="F6211" s="6" t="s">
        <v>16864</v>
      </c>
      <c r="G6211" s="6" t="s">
        <v>27354</v>
      </c>
      <c r="H6211" s="16">
        <v>9.2899999999999991</v>
      </c>
      <c r="I6211" s="16">
        <v>8.73</v>
      </c>
      <c r="J6211" s="26">
        <f t="shared" si="661"/>
        <v>4.5396000000000001</v>
      </c>
      <c r="K6211" s="28">
        <v>3.6316800000000002</v>
      </c>
      <c r="L6211" s="29">
        <f t="shared" si="662"/>
        <v>4.5396000000000001</v>
      </c>
      <c r="M6211" s="28">
        <f t="shared" si="659"/>
        <v>3.6316800000000002</v>
      </c>
      <c r="N6211" s="29">
        <f t="shared" si="660"/>
        <v>4.5396000000000001</v>
      </c>
      <c r="Q6211" s="6" t="s">
        <v>31974</v>
      </c>
      <c r="R6211" s="6" t="s">
        <v>31981</v>
      </c>
      <c r="S6211" s="6" t="s">
        <v>31971</v>
      </c>
      <c r="T6211" s="6" t="s">
        <v>32003</v>
      </c>
      <c r="U6211" s="6" t="s">
        <v>31986</v>
      </c>
      <c r="V6211" s="6" t="s">
        <v>32110</v>
      </c>
    </row>
    <row r="6212" spans="1:22">
      <c r="A6212" s="6" t="s">
        <v>15</v>
      </c>
      <c r="B6212" s="6" t="s">
        <v>4694</v>
      </c>
      <c r="C6212" s="24" t="s">
        <v>44648</v>
      </c>
      <c r="D6212" s="24" t="s">
        <v>44649</v>
      </c>
      <c r="E6212" s="6" t="s">
        <v>6304</v>
      </c>
      <c r="F6212" s="6" t="s">
        <v>16865</v>
      </c>
      <c r="G6212" s="6" t="s">
        <v>27355</v>
      </c>
      <c r="H6212" s="16">
        <v>9.2899999999999991</v>
      </c>
      <c r="I6212" s="16">
        <v>8.73</v>
      </c>
      <c r="J6212" s="26">
        <f t="shared" si="661"/>
        <v>4.5396000000000001</v>
      </c>
      <c r="K6212" s="28">
        <v>3.6316800000000002</v>
      </c>
      <c r="L6212" s="29">
        <f t="shared" si="662"/>
        <v>4.5396000000000001</v>
      </c>
      <c r="M6212" s="28">
        <f t="shared" si="659"/>
        <v>3.6316800000000002</v>
      </c>
      <c r="N6212" s="29">
        <f t="shared" si="660"/>
        <v>4.5396000000000001</v>
      </c>
      <c r="Q6212" s="6" t="s">
        <v>31974</v>
      </c>
      <c r="R6212" s="6" t="s">
        <v>31981</v>
      </c>
      <c r="S6212" s="6" t="s">
        <v>31971</v>
      </c>
      <c r="T6212" s="6" t="s">
        <v>32003</v>
      </c>
      <c r="U6212" s="6" t="s">
        <v>31986</v>
      </c>
      <c r="V6212" s="6" t="s">
        <v>32110</v>
      </c>
    </row>
    <row r="6213" spans="1:22">
      <c r="A6213" s="7" t="s">
        <v>15</v>
      </c>
      <c r="B6213" s="7" t="s">
        <v>4694</v>
      </c>
      <c r="C6213" s="24" t="s">
        <v>44650</v>
      </c>
      <c r="D6213" s="24" t="s">
        <v>44651</v>
      </c>
      <c r="E6213" s="7" t="s">
        <v>6305</v>
      </c>
      <c r="F6213" s="7" t="s">
        <v>16866</v>
      </c>
      <c r="G6213" s="7" t="s">
        <v>27356</v>
      </c>
      <c r="H6213" s="16">
        <v>30.080000000000002</v>
      </c>
      <c r="I6213" s="16">
        <v>28.130000000000003</v>
      </c>
      <c r="J6213" s="26">
        <f t="shared" si="661"/>
        <v>14.627600000000001</v>
      </c>
      <c r="K6213" s="28">
        <v>11.70208</v>
      </c>
      <c r="L6213" s="29">
        <f t="shared" si="662"/>
        <v>14.627599999999999</v>
      </c>
      <c r="M6213" s="28">
        <f t="shared" si="659"/>
        <v>11.70208</v>
      </c>
      <c r="N6213" s="29">
        <f t="shared" si="660"/>
        <v>14.627599999999999</v>
      </c>
      <c r="Q6213" s="7" t="s">
        <v>31974</v>
      </c>
      <c r="R6213" s="7" t="s">
        <v>31981</v>
      </c>
      <c r="S6213" s="7" t="s">
        <v>31971</v>
      </c>
      <c r="T6213" s="7" t="s">
        <v>32003</v>
      </c>
      <c r="U6213" s="7" t="s">
        <v>31986</v>
      </c>
      <c r="V6213" s="7" t="s">
        <v>32110</v>
      </c>
    </row>
    <row r="6214" spans="1:22">
      <c r="A6214" s="6" t="s">
        <v>15</v>
      </c>
      <c r="B6214" s="6" t="s">
        <v>4694</v>
      </c>
      <c r="C6214" s="24" t="s">
        <v>44652</v>
      </c>
      <c r="D6214" s="24" t="s">
        <v>44653</v>
      </c>
      <c r="E6214" s="6" t="s">
        <v>6306</v>
      </c>
      <c r="F6214" s="6" t="s">
        <v>16867</v>
      </c>
      <c r="G6214" s="6" t="s">
        <v>27357</v>
      </c>
      <c r="H6214" s="16">
        <v>30.080000000000002</v>
      </c>
      <c r="I6214" s="16">
        <v>28.130000000000003</v>
      </c>
      <c r="J6214" s="26">
        <f t="shared" si="661"/>
        <v>14.627600000000001</v>
      </c>
      <c r="K6214" s="28">
        <v>11.70208</v>
      </c>
      <c r="L6214" s="29">
        <f t="shared" si="662"/>
        <v>14.627599999999999</v>
      </c>
      <c r="M6214" s="28">
        <f t="shared" si="659"/>
        <v>11.70208</v>
      </c>
      <c r="N6214" s="29">
        <f t="shared" si="660"/>
        <v>14.627599999999999</v>
      </c>
      <c r="Q6214" s="6" t="s">
        <v>31974</v>
      </c>
      <c r="R6214" s="6" t="s">
        <v>31981</v>
      </c>
      <c r="S6214" s="6" t="s">
        <v>31971</v>
      </c>
      <c r="T6214" s="6" t="s">
        <v>32003</v>
      </c>
      <c r="U6214" s="6" t="s">
        <v>31986</v>
      </c>
      <c r="V6214" s="6" t="s">
        <v>32110</v>
      </c>
    </row>
    <row r="6215" spans="1:22">
      <c r="A6215" s="6" t="s">
        <v>15</v>
      </c>
      <c r="B6215" s="6" t="s">
        <v>4694</v>
      </c>
      <c r="C6215" s="24" t="s">
        <v>44654</v>
      </c>
      <c r="D6215" s="24" t="s">
        <v>44655</v>
      </c>
      <c r="E6215" s="6" t="s">
        <v>6307</v>
      </c>
      <c r="F6215" s="6" t="s">
        <v>16868</v>
      </c>
      <c r="G6215" s="6" t="s">
        <v>27358</v>
      </c>
      <c r="H6215" s="16">
        <v>30.080000000000002</v>
      </c>
      <c r="I6215" s="16">
        <v>28.130000000000003</v>
      </c>
      <c r="J6215" s="26">
        <f t="shared" si="661"/>
        <v>14.627600000000001</v>
      </c>
      <c r="K6215" s="28">
        <v>11.70208</v>
      </c>
      <c r="L6215" s="29">
        <f t="shared" si="662"/>
        <v>14.627599999999999</v>
      </c>
      <c r="M6215" s="28">
        <f t="shared" si="659"/>
        <v>11.70208</v>
      </c>
      <c r="N6215" s="29">
        <f t="shared" si="660"/>
        <v>14.627599999999999</v>
      </c>
      <c r="Q6215" s="6" t="s">
        <v>31974</v>
      </c>
      <c r="R6215" s="6" t="s">
        <v>31981</v>
      </c>
      <c r="S6215" s="6" t="s">
        <v>31971</v>
      </c>
      <c r="T6215" s="6" t="s">
        <v>32003</v>
      </c>
      <c r="U6215" s="6" t="s">
        <v>31986</v>
      </c>
      <c r="V6215" s="6" t="s">
        <v>32110</v>
      </c>
    </row>
    <row r="6216" spans="1:22">
      <c r="A6216" s="7" t="s">
        <v>15</v>
      </c>
      <c r="B6216" s="7" t="s">
        <v>4694</v>
      </c>
      <c r="C6216" s="24" t="s">
        <v>44656</v>
      </c>
      <c r="D6216" s="24" t="s">
        <v>44657</v>
      </c>
      <c r="E6216" s="7" t="s">
        <v>6308</v>
      </c>
      <c r="F6216" s="7" t="s">
        <v>16869</v>
      </c>
      <c r="G6216" s="7" t="s">
        <v>27359</v>
      </c>
      <c r="H6216" s="16">
        <v>61.519999999999996</v>
      </c>
      <c r="I6216" s="16">
        <v>57.53</v>
      </c>
      <c r="J6216" s="26">
        <f t="shared" si="661"/>
        <v>29.915600000000001</v>
      </c>
      <c r="K6216" s="28">
        <v>23.932480000000002</v>
      </c>
      <c r="L6216" s="29">
        <f t="shared" si="662"/>
        <v>29.915600000000001</v>
      </c>
      <c r="M6216" s="28">
        <f t="shared" si="659"/>
        <v>23.932480000000002</v>
      </c>
      <c r="N6216" s="29">
        <f t="shared" si="660"/>
        <v>29.915600000000001</v>
      </c>
      <c r="Q6216" s="7" t="s">
        <v>31974</v>
      </c>
      <c r="R6216" s="7" t="s">
        <v>31981</v>
      </c>
      <c r="S6216" s="7" t="s">
        <v>31971</v>
      </c>
      <c r="T6216" s="7" t="s">
        <v>32003</v>
      </c>
      <c r="U6216" s="7" t="s">
        <v>31986</v>
      </c>
      <c r="V6216" s="7" t="s">
        <v>32110</v>
      </c>
    </row>
    <row r="6217" spans="1:22">
      <c r="A6217" s="6" t="s">
        <v>15</v>
      </c>
      <c r="B6217" s="6" t="s">
        <v>4694</v>
      </c>
      <c r="C6217" s="24" t="s">
        <v>44658</v>
      </c>
      <c r="D6217" s="24" t="s">
        <v>44659</v>
      </c>
      <c r="E6217" s="6" t="s">
        <v>6309</v>
      </c>
      <c r="F6217" s="6" t="s">
        <v>16870</v>
      </c>
      <c r="G6217" s="6" t="s">
        <v>27360</v>
      </c>
      <c r="H6217" s="16">
        <v>61.519999999999996</v>
      </c>
      <c r="I6217" s="16">
        <v>57.53</v>
      </c>
      <c r="J6217" s="26">
        <f t="shared" si="661"/>
        <v>29.915600000000001</v>
      </c>
      <c r="K6217" s="28">
        <v>23.932480000000002</v>
      </c>
      <c r="L6217" s="29">
        <f t="shared" si="662"/>
        <v>29.915600000000001</v>
      </c>
      <c r="M6217" s="28">
        <f t="shared" si="659"/>
        <v>23.932480000000002</v>
      </c>
      <c r="N6217" s="29">
        <f t="shared" si="660"/>
        <v>29.915600000000001</v>
      </c>
      <c r="Q6217" s="6" t="s">
        <v>31974</v>
      </c>
      <c r="R6217" s="6" t="s">
        <v>31981</v>
      </c>
      <c r="S6217" s="6" t="s">
        <v>31971</v>
      </c>
      <c r="T6217" s="6" t="s">
        <v>32003</v>
      </c>
      <c r="U6217" s="6" t="s">
        <v>31986</v>
      </c>
      <c r="V6217" s="6" t="s">
        <v>32110</v>
      </c>
    </row>
    <row r="6218" spans="1:22">
      <c r="A6218" s="6" t="s">
        <v>15</v>
      </c>
      <c r="B6218" s="6" t="s">
        <v>4694</v>
      </c>
      <c r="C6218" s="24" t="s">
        <v>44660</v>
      </c>
      <c r="D6218" s="24" t="s">
        <v>44661</v>
      </c>
      <c r="E6218" s="6" t="s">
        <v>6310</v>
      </c>
      <c r="F6218" s="6" t="s">
        <v>16871</v>
      </c>
      <c r="G6218" s="6" t="s">
        <v>27361</v>
      </c>
      <c r="H6218" s="16">
        <v>61.519999999999996</v>
      </c>
      <c r="I6218" s="16">
        <v>57.53</v>
      </c>
      <c r="J6218" s="26">
        <f t="shared" si="661"/>
        <v>29.915600000000001</v>
      </c>
      <c r="K6218" s="28">
        <v>23.932480000000002</v>
      </c>
      <c r="L6218" s="29">
        <f t="shared" si="662"/>
        <v>29.915600000000001</v>
      </c>
      <c r="M6218" s="28">
        <f t="shared" si="659"/>
        <v>23.932480000000002</v>
      </c>
      <c r="N6218" s="29">
        <f t="shared" si="660"/>
        <v>29.915600000000001</v>
      </c>
      <c r="Q6218" s="6" t="s">
        <v>31974</v>
      </c>
      <c r="R6218" s="6" t="s">
        <v>31981</v>
      </c>
      <c r="S6218" s="6" t="s">
        <v>31971</v>
      </c>
      <c r="T6218" s="6" t="s">
        <v>32003</v>
      </c>
      <c r="U6218" s="6" t="s">
        <v>31986</v>
      </c>
      <c r="V6218" s="6" t="s">
        <v>32110</v>
      </c>
    </row>
    <row r="6219" spans="1:22">
      <c r="A6219" s="7" t="s">
        <v>15</v>
      </c>
      <c r="B6219" s="7" t="s">
        <v>4694</v>
      </c>
      <c r="C6219" s="24" t="s">
        <v>44662</v>
      </c>
      <c r="D6219" s="24" t="s">
        <v>44663</v>
      </c>
      <c r="E6219" s="7" t="s">
        <v>6311</v>
      </c>
      <c r="F6219" s="7" t="s">
        <v>16872</v>
      </c>
      <c r="G6219" s="7" t="s">
        <v>27362</v>
      </c>
      <c r="H6219" s="16">
        <v>42.269999999999996</v>
      </c>
      <c r="I6219" s="16">
        <v>39.519999999999996</v>
      </c>
      <c r="J6219" s="26">
        <f t="shared" si="661"/>
        <v>20.5504</v>
      </c>
      <c r="K6219" s="28">
        <v>16.44032</v>
      </c>
      <c r="L6219" s="29">
        <f t="shared" si="662"/>
        <v>20.5504</v>
      </c>
      <c r="M6219" s="28">
        <f t="shared" si="659"/>
        <v>16.44032</v>
      </c>
      <c r="N6219" s="29">
        <f t="shared" si="660"/>
        <v>20.5504</v>
      </c>
      <c r="Q6219" s="7" t="s">
        <v>31974</v>
      </c>
      <c r="R6219" s="7" t="s">
        <v>31981</v>
      </c>
      <c r="S6219" s="7" t="s">
        <v>31971</v>
      </c>
      <c r="T6219" s="7" t="s">
        <v>32003</v>
      </c>
      <c r="U6219" s="7" t="s">
        <v>31877</v>
      </c>
      <c r="V6219" s="7" t="s">
        <v>32133</v>
      </c>
    </row>
    <row r="6220" spans="1:22">
      <c r="A6220" s="6" t="s">
        <v>15</v>
      </c>
      <c r="B6220" s="6" t="s">
        <v>4694</v>
      </c>
      <c r="C6220" s="24" t="s">
        <v>44664</v>
      </c>
      <c r="D6220" s="24" t="s">
        <v>44665</v>
      </c>
      <c r="E6220" s="6" t="s">
        <v>6312</v>
      </c>
      <c r="F6220" s="6" t="s">
        <v>16873</v>
      </c>
      <c r="G6220" s="6" t="s">
        <v>27363</v>
      </c>
      <c r="H6220" s="16">
        <v>42.269999999999996</v>
      </c>
      <c r="I6220" s="16">
        <v>39.519999999999996</v>
      </c>
      <c r="J6220" s="26">
        <f t="shared" si="661"/>
        <v>20.5504</v>
      </c>
      <c r="K6220" s="28">
        <v>16.44032</v>
      </c>
      <c r="L6220" s="29">
        <f t="shared" si="662"/>
        <v>20.5504</v>
      </c>
      <c r="M6220" s="28">
        <f t="shared" si="659"/>
        <v>16.44032</v>
      </c>
      <c r="N6220" s="29">
        <f t="shared" si="660"/>
        <v>20.5504</v>
      </c>
      <c r="Q6220" s="6" t="s">
        <v>31974</v>
      </c>
      <c r="R6220" s="6" t="s">
        <v>31981</v>
      </c>
      <c r="S6220" s="6" t="s">
        <v>31971</v>
      </c>
      <c r="T6220" s="6" t="s">
        <v>32003</v>
      </c>
      <c r="U6220" s="6" t="s">
        <v>31877</v>
      </c>
      <c r="V6220" s="6" t="s">
        <v>32133</v>
      </c>
    </row>
    <row r="6221" spans="1:22">
      <c r="A6221" s="6" t="s">
        <v>15</v>
      </c>
      <c r="B6221" s="6" t="s">
        <v>4694</v>
      </c>
      <c r="C6221" s="24" t="s">
        <v>44666</v>
      </c>
      <c r="D6221" s="24" t="s">
        <v>44667</v>
      </c>
      <c r="E6221" s="6" t="s">
        <v>6313</v>
      </c>
      <c r="F6221" s="6" t="s">
        <v>16874</v>
      </c>
      <c r="G6221" s="6" t="s">
        <v>27364</v>
      </c>
      <c r="H6221" s="16">
        <v>42.269999999999996</v>
      </c>
      <c r="I6221" s="16">
        <v>39.519999999999996</v>
      </c>
      <c r="J6221" s="26">
        <f t="shared" si="661"/>
        <v>20.5504</v>
      </c>
      <c r="K6221" s="28">
        <v>16.44032</v>
      </c>
      <c r="L6221" s="29">
        <f t="shared" si="662"/>
        <v>20.5504</v>
      </c>
      <c r="M6221" s="28">
        <f t="shared" si="659"/>
        <v>16.44032</v>
      </c>
      <c r="N6221" s="29">
        <f t="shared" si="660"/>
        <v>20.5504</v>
      </c>
      <c r="Q6221" s="6" t="s">
        <v>31974</v>
      </c>
      <c r="R6221" s="6" t="s">
        <v>31981</v>
      </c>
      <c r="S6221" s="6" t="s">
        <v>31971</v>
      </c>
      <c r="T6221" s="6" t="s">
        <v>32003</v>
      </c>
      <c r="U6221" s="6" t="s">
        <v>31877</v>
      </c>
      <c r="V6221" s="6" t="s">
        <v>32133</v>
      </c>
    </row>
    <row r="6222" spans="1:22">
      <c r="A6222" s="7" t="s">
        <v>15</v>
      </c>
      <c r="B6222" s="7" t="s">
        <v>4694</v>
      </c>
      <c r="C6222" s="24" t="s">
        <v>44668</v>
      </c>
      <c r="D6222" s="24" t="s">
        <v>44669</v>
      </c>
      <c r="E6222" s="7" t="s">
        <v>6314</v>
      </c>
      <c r="F6222" s="7" t="s">
        <v>16875</v>
      </c>
      <c r="G6222" s="7" t="s">
        <v>27365</v>
      </c>
      <c r="H6222" s="16">
        <v>33.299999999999997</v>
      </c>
      <c r="I6222" s="16">
        <v>31.19</v>
      </c>
      <c r="J6222" s="26">
        <f t="shared" si="661"/>
        <v>16.218800000000002</v>
      </c>
      <c r="K6222" s="28">
        <v>12.975040000000002</v>
      </c>
      <c r="L6222" s="29">
        <f t="shared" si="662"/>
        <v>16.218800000000002</v>
      </c>
      <c r="M6222" s="28">
        <f t="shared" si="659"/>
        <v>12.975040000000002</v>
      </c>
      <c r="N6222" s="29">
        <f t="shared" si="660"/>
        <v>16.218800000000002</v>
      </c>
      <c r="Q6222" s="7" t="s">
        <v>31974</v>
      </c>
      <c r="R6222" s="7" t="s">
        <v>31981</v>
      </c>
      <c r="S6222" s="7" t="s">
        <v>31971</v>
      </c>
      <c r="T6222" s="7" t="s">
        <v>32003</v>
      </c>
      <c r="U6222" s="7" t="s">
        <v>31877</v>
      </c>
      <c r="V6222" s="7" t="s">
        <v>32133</v>
      </c>
    </row>
    <row r="6223" spans="1:22">
      <c r="A6223" s="6" t="s">
        <v>15</v>
      </c>
      <c r="B6223" s="6" t="s">
        <v>4694</v>
      </c>
      <c r="C6223" s="24" t="s">
        <v>44670</v>
      </c>
      <c r="D6223" s="24" t="s">
        <v>44671</v>
      </c>
      <c r="E6223" s="6" t="s">
        <v>6315</v>
      </c>
      <c r="F6223" s="6" t="s">
        <v>16876</v>
      </c>
      <c r="G6223" s="6" t="s">
        <v>27366</v>
      </c>
      <c r="H6223" s="16">
        <v>33.299999999999997</v>
      </c>
      <c r="I6223" s="16">
        <v>31.19</v>
      </c>
      <c r="J6223" s="26">
        <f t="shared" si="661"/>
        <v>16.218800000000002</v>
      </c>
      <c r="K6223" s="28">
        <v>12.975040000000002</v>
      </c>
      <c r="L6223" s="29">
        <f t="shared" si="662"/>
        <v>16.218800000000002</v>
      </c>
      <c r="M6223" s="28">
        <f t="shared" si="659"/>
        <v>12.975040000000002</v>
      </c>
      <c r="N6223" s="29">
        <f t="shared" si="660"/>
        <v>16.218800000000002</v>
      </c>
      <c r="Q6223" s="6" t="s">
        <v>31974</v>
      </c>
      <c r="R6223" s="6" t="s">
        <v>31981</v>
      </c>
      <c r="S6223" s="6" t="s">
        <v>31971</v>
      </c>
      <c r="T6223" s="6" t="s">
        <v>32003</v>
      </c>
      <c r="U6223" s="6" t="s">
        <v>31877</v>
      </c>
      <c r="V6223" s="6" t="s">
        <v>32133</v>
      </c>
    </row>
    <row r="6224" spans="1:22">
      <c r="A6224" s="6" t="s">
        <v>15</v>
      </c>
      <c r="B6224" s="6" t="s">
        <v>4694</v>
      </c>
      <c r="C6224" s="24" t="s">
        <v>44672</v>
      </c>
      <c r="D6224" s="24" t="s">
        <v>44673</v>
      </c>
      <c r="E6224" s="6" t="s">
        <v>6316</v>
      </c>
      <c r="F6224" s="6" t="s">
        <v>16877</v>
      </c>
      <c r="G6224" s="6" t="s">
        <v>27367</v>
      </c>
      <c r="H6224" s="16">
        <v>33.299999999999997</v>
      </c>
      <c r="I6224" s="16">
        <v>31.19</v>
      </c>
      <c r="J6224" s="26">
        <f t="shared" si="661"/>
        <v>16.218800000000002</v>
      </c>
      <c r="K6224" s="28">
        <v>12.975040000000002</v>
      </c>
      <c r="L6224" s="29">
        <f t="shared" si="662"/>
        <v>16.218800000000002</v>
      </c>
      <c r="M6224" s="28">
        <f t="shared" si="659"/>
        <v>12.975040000000002</v>
      </c>
      <c r="N6224" s="29">
        <f t="shared" si="660"/>
        <v>16.218800000000002</v>
      </c>
      <c r="Q6224" s="6" t="s">
        <v>31974</v>
      </c>
      <c r="R6224" s="6" t="s">
        <v>31981</v>
      </c>
      <c r="S6224" s="6" t="s">
        <v>31971</v>
      </c>
      <c r="T6224" s="6" t="s">
        <v>32003</v>
      </c>
      <c r="U6224" s="6" t="s">
        <v>31877</v>
      </c>
      <c r="V6224" s="6" t="s">
        <v>32133</v>
      </c>
    </row>
    <row r="6225" spans="1:22">
      <c r="A6225" s="7" t="s">
        <v>15</v>
      </c>
      <c r="B6225" s="7" t="s">
        <v>4694</v>
      </c>
      <c r="C6225" s="24" t="s">
        <v>44674</v>
      </c>
      <c r="D6225" s="24" t="s">
        <v>44675</v>
      </c>
      <c r="E6225" s="7" t="s">
        <v>6317</v>
      </c>
      <c r="F6225" s="7" t="s">
        <v>16878</v>
      </c>
      <c r="G6225" s="7" t="s">
        <v>27368</v>
      </c>
      <c r="H6225" s="16">
        <v>76.08</v>
      </c>
      <c r="I6225" s="16">
        <v>71.08</v>
      </c>
      <c r="J6225" s="26">
        <f t="shared" si="661"/>
        <v>36.961599999999997</v>
      </c>
      <c r="K6225" s="28">
        <v>29.569279999999999</v>
      </c>
      <c r="L6225" s="29">
        <f t="shared" si="662"/>
        <v>36.961599999999997</v>
      </c>
      <c r="M6225" s="28">
        <f t="shared" si="659"/>
        <v>29.569279999999999</v>
      </c>
      <c r="N6225" s="29">
        <f t="shared" si="660"/>
        <v>36.961599999999997</v>
      </c>
      <c r="Q6225" s="7" t="s">
        <v>31974</v>
      </c>
      <c r="R6225" s="7" t="s">
        <v>31981</v>
      </c>
      <c r="S6225" s="7" t="s">
        <v>31971</v>
      </c>
      <c r="T6225" s="7" t="s">
        <v>32003</v>
      </c>
      <c r="U6225" s="7" t="s">
        <v>31877</v>
      </c>
      <c r="V6225" s="7" t="s">
        <v>32133</v>
      </c>
    </row>
    <row r="6226" spans="1:22">
      <c r="A6226" s="6" t="s">
        <v>15</v>
      </c>
      <c r="B6226" s="6" t="s">
        <v>4694</v>
      </c>
      <c r="C6226" s="24" t="s">
        <v>44676</v>
      </c>
      <c r="D6226" s="24" t="s">
        <v>44677</v>
      </c>
      <c r="E6226" s="6" t="s">
        <v>6318</v>
      </c>
      <c r="F6226" s="6" t="s">
        <v>16879</v>
      </c>
      <c r="G6226" s="6" t="s">
        <v>27369</v>
      </c>
      <c r="H6226" s="16">
        <v>76.100000000000009</v>
      </c>
      <c r="I6226" s="16">
        <v>71.11</v>
      </c>
      <c r="J6226" s="26">
        <f t="shared" si="661"/>
        <v>36.977200000000003</v>
      </c>
      <c r="K6226" s="28">
        <v>29.581760000000003</v>
      </c>
      <c r="L6226" s="29">
        <f t="shared" si="662"/>
        <v>36.977200000000003</v>
      </c>
      <c r="M6226" s="28">
        <f t="shared" si="659"/>
        <v>29.581760000000003</v>
      </c>
      <c r="N6226" s="29">
        <f t="shared" si="660"/>
        <v>36.977200000000003</v>
      </c>
      <c r="Q6226" s="6" t="s">
        <v>31974</v>
      </c>
      <c r="R6226" s="6" t="s">
        <v>31981</v>
      </c>
      <c r="S6226" s="6" t="s">
        <v>31971</v>
      </c>
      <c r="T6226" s="6" t="s">
        <v>32003</v>
      </c>
      <c r="U6226" s="6" t="s">
        <v>31877</v>
      </c>
      <c r="V6226" s="6" t="s">
        <v>32133</v>
      </c>
    </row>
    <row r="6227" spans="1:22">
      <c r="A6227" s="6" t="s">
        <v>15</v>
      </c>
      <c r="B6227" s="6" t="s">
        <v>4694</v>
      </c>
      <c r="C6227" s="24" t="s">
        <v>44678</v>
      </c>
      <c r="D6227" s="24" t="s">
        <v>44679</v>
      </c>
      <c r="E6227" s="6" t="s">
        <v>6319</v>
      </c>
      <c r="F6227" s="6" t="s">
        <v>16880</v>
      </c>
      <c r="G6227" s="6" t="s">
        <v>27370</v>
      </c>
      <c r="H6227" s="16">
        <v>76.08</v>
      </c>
      <c r="I6227" s="16">
        <v>71.08</v>
      </c>
      <c r="J6227" s="26">
        <f t="shared" si="661"/>
        <v>36.961599999999997</v>
      </c>
      <c r="K6227" s="28">
        <v>29.569279999999999</v>
      </c>
      <c r="L6227" s="29">
        <f t="shared" si="662"/>
        <v>36.961599999999997</v>
      </c>
      <c r="M6227" s="28">
        <f t="shared" si="659"/>
        <v>29.569279999999999</v>
      </c>
      <c r="N6227" s="29">
        <f t="shared" si="660"/>
        <v>36.961599999999997</v>
      </c>
      <c r="Q6227" s="6" t="s">
        <v>31974</v>
      </c>
      <c r="R6227" s="6" t="s">
        <v>31981</v>
      </c>
      <c r="S6227" s="6" t="s">
        <v>31971</v>
      </c>
      <c r="T6227" s="6" t="s">
        <v>32003</v>
      </c>
      <c r="U6227" s="6" t="s">
        <v>31877</v>
      </c>
      <c r="V6227" s="6" t="s">
        <v>32133</v>
      </c>
    </row>
    <row r="6228" spans="1:22">
      <c r="A6228" s="7" t="s">
        <v>15</v>
      </c>
      <c r="B6228" s="7" t="s">
        <v>4694</v>
      </c>
      <c r="C6228" s="24" t="s">
        <v>44680</v>
      </c>
      <c r="D6228" s="24" t="s">
        <v>44681</v>
      </c>
      <c r="E6228" s="7" t="s">
        <v>6320</v>
      </c>
      <c r="F6228" s="7" t="s">
        <v>16881</v>
      </c>
      <c r="G6228" s="7" t="s">
        <v>27371</v>
      </c>
      <c r="H6228" s="16">
        <v>31.87</v>
      </c>
      <c r="I6228" s="16">
        <v>29.520000000000003</v>
      </c>
      <c r="J6228" s="26">
        <f t="shared" si="661"/>
        <v>15.350400000000002</v>
      </c>
      <c r="K6228" s="28">
        <v>12.280320000000001</v>
      </c>
      <c r="L6228" s="29">
        <f t="shared" si="662"/>
        <v>15.3504</v>
      </c>
      <c r="M6228" s="28">
        <f t="shared" si="659"/>
        <v>12.280320000000001</v>
      </c>
      <c r="N6228" s="29">
        <f t="shared" si="660"/>
        <v>15.3504</v>
      </c>
      <c r="Q6228" s="7" t="s">
        <v>31974</v>
      </c>
      <c r="R6228" s="7" t="s">
        <v>31981</v>
      </c>
      <c r="S6228" s="7" t="s">
        <v>31971</v>
      </c>
      <c r="T6228" s="7" t="s">
        <v>32003</v>
      </c>
      <c r="U6228" s="7" t="s">
        <v>31877</v>
      </c>
      <c r="V6228" s="7" t="s">
        <v>32133</v>
      </c>
    </row>
    <row r="6229" spans="1:22">
      <c r="A6229" s="6" t="s">
        <v>15</v>
      </c>
      <c r="B6229" s="6" t="s">
        <v>4694</v>
      </c>
      <c r="C6229" s="24" t="s">
        <v>44682</v>
      </c>
      <c r="D6229" s="24" t="s">
        <v>44683</v>
      </c>
      <c r="E6229" s="6" t="s">
        <v>6321</v>
      </c>
      <c r="F6229" s="6" t="s">
        <v>16882</v>
      </c>
      <c r="G6229" s="6" t="s">
        <v>27372</v>
      </c>
      <c r="H6229" s="16">
        <v>31.87</v>
      </c>
      <c r="I6229" s="16">
        <v>29.520000000000003</v>
      </c>
      <c r="J6229" s="26">
        <f t="shared" si="661"/>
        <v>15.350400000000002</v>
      </c>
      <c r="K6229" s="28">
        <v>12.280320000000001</v>
      </c>
      <c r="L6229" s="29">
        <f t="shared" si="662"/>
        <v>15.3504</v>
      </c>
      <c r="M6229" s="28">
        <f t="shared" ref="M6229:M6237" si="663">+K6229</f>
        <v>12.280320000000001</v>
      </c>
      <c r="N6229" s="29">
        <f t="shared" ref="N6229:N6237" si="664">+L6229</f>
        <v>15.3504</v>
      </c>
      <c r="Q6229" s="6" t="s">
        <v>31974</v>
      </c>
      <c r="R6229" s="6" t="s">
        <v>31981</v>
      </c>
      <c r="S6229" s="6" t="s">
        <v>31971</v>
      </c>
      <c r="T6229" s="6" t="s">
        <v>32003</v>
      </c>
      <c r="U6229" s="6" t="s">
        <v>31877</v>
      </c>
      <c r="V6229" s="6" t="s">
        <v>32133</v>
      </c>
    </row>
    <row r="6230" spans="1:22">
      <c r="A6230" s="6" t="s">
        <v>15</v>
      </c>
      <c r="B6230" s="6" t="s">
        <v>4694</v>
      </c>
      <c r="C6230" s="24" t="s">
        <v>44684</v>
      </c>
      <c r="D6230" s="24" t="s">
        <v>44685</v>
      </c>
      <c r="E6230" s="6" t="s">
        <v>6322</v>
      </c>
      <c r="F6230" s="6" t="s">
        <v>16883</v>
      </c>
      <c r="G6230" s="6" t="s">
        <v>27373</v>
      </c>
      <c r="H6230" s="16">
        <v>31.87</v>
      </c>
      <c r="I6230" s="16">
        <v>29.520000000000003</v>
      </c>
      <c r="J6230" s="26">
        <f t="shared" si="661"/>
        <v>15.350400000000002</v>
      </c>
      <c r="K6230" s="28">
        <v>12.280320000000001</v>
      </c>
      <c r="L6230" s="29">
        <f t="shared" si="662"/>
        <v>15.3504</v>
      </c>
      <c r="M6230" s="28">
        <f t="shared" si="663"/>
        <v>12.280320000000001</v>
      </c>
      <c r="N6230" s="29">
        <f t="shared" si="664"/>
        <v>15.3504</v>
      </c>
      <c r="Q6230" s="6" t="s">
        <v>31974</v>
      </c>
      <c r="R6230" s="6" t="s">
        <v>31981</v>
      </c>
      <c r="S6230" s="6" t="s">
        <v>31971</v>
      </c>
      <c r="T6230" s="6" t="s">
        <v>32003</v>
      </c>
      <c r="U6230" s="6" t="s">
        <v>31877</v>
      </c>
      <c r="V6230" s="6" t="s">
        <v>32133</v>
      </c>
    </row>
    <row r="6231" spans="1:22">
      <c r="A6231" s="7" t="s">
        <v>15</v>
      </c>
      <c r="B6231" s="7" t="s">
        <v>4694</v>
      </c>
      <c r="C6231" s="24" t="s">
        <v>44686</v>
      </c>
      <c r="D6231" s="24" t="s">
        <v>44687</v>
      </c>
      <c r="E6231" s="7" t="s">
        <v>6323</v>
      </c>
      <c r="F6231" s="7" t="s">
        <v>16884</v>
      </c>
      <c r="G6231" s="7" t="s">
        <v>27374</v>
      </c>
      <c r="H6231" s="16">
        <v>9.9599999999999991</v>
      </c>
      <c r="I6231" s="16">
        <v>9.2999999999999989</v>
      </c>
      <c r="J6231" s="26">
        <f t="shared" si="661"/>
        <v>4.8359999999999994</v>
      </c>
      <c r="K6231" s="28">
        <v>3.8687999999999994</v>
      </c>
      <c r="L6231" s="29">
        <f t="shared" si="662"/>
        <v>4.8359999999999985</v>
      </c>
      <c r="M6231" s="28">
        <f t="shared" si="663"/>
        <v>3.8687999999999994</v>
      </c>
      <c r="N6231" s="29">
        <f t="shared" si="664"/>
        <v>4.8359999999999985</v>
      </c>
      <c r="Q6231" s="7" t="s">
        <v>31974</v>
      </c>
      <c r="R6231" s="7" t="s">
        <v>31981</v>
      </c>
      <c r="S6231" s="7" t="s">
        <v>31971</v>
      </c>
      <c r="T6231" s="7" t="s">
        <v>32003</v>
      </c>
      <c r="U6231" s="7" t="s">
        <v>31877</v>
      </c>
      <c r="V6231" s="7" t="s">
        <v>32133</v>
      </c>
    </row>
    <row r="6232" spans="1:22">
      <c r="A6232" s="6" t="s">
        <v>15</v>
      </c>
      <c r="B6232" s="6" t="s">
        <v>4694</v>
      </c>
      <c r="C6232" s="24" t="s">
        <v>44688</v>
      </c>
      <c r="D6232" s="24" t="s">
        <v>44689</v>
      </c>
      <c r="E6232" s="6" t="s">
        <v>6324</v>
      </c>
      <c r="F6232" s="6" t="s">
        <v>16885</v>
      </c>
      <c r="G6232" s="6" t="s">
        <v>27375</v>
      </c>
      <c r="H6232" s="16">
        <v>9.9599999999999991</v>
      </c>
      <c r="I6232" s="16">
        <v>9.2999999999999989</v>
      </c>
      <c r="J6232" s="26">
        <f t="shared" si="661"/>
        <v>4.8359999999999994</v>
      </c>
      <c r="K6232" s="28">
        <v>3.8687999999999994</v>
      </c>
      <c r="L6232" s="29">
        <f t="shared" si="662"/>
        <v>4.8359999999999985</v>
      </c>
      <c r="M6232" s="28">
        <f t="shared" si="663"/>
        <v>3.8687999999999994</v>
      </c>
      <c r="N6232" s="29">
        <f t="shared" si="664"/>
        <v>4.8359999999999985</v>
      </c>
      <c r="Q6232" s="6" t="s">
        <v>31974</v>
      </c>
      <c r="R6232" s="6" t="s">
        <v>31981</v>
      </c>
      <c r="S6232" s="6" t="s">
        <v>31971</v>
      </c>
      <c r="T6232" s="6" t="s">
        <v>32003</v>
      </c>
      <c r="U6232" s="6" t="s">
        <v>31877</v>
      </c>
      <c r="V6232" s="6" t="s">
        <v>32133</v>
      </c>
    </row>
    <row r="6233" spans="1:22">
      <c r="A6233" s="6" t="s">
        <v>15</v>
      </c>
      <c r="B6233" s="6" t="s">
        <v>4694</v>
      </c>
      <c r="C6233" s="24" t="s">
        <v>44690</v>
      </c>
      <c r="D6233" s="24" t="s">
        <v>44691</v>
      </c>
      <c r="E6233" s="6" t="s">
        <v>6325</v>
      </c>
      <c r="F6233" s="6" t="s">
        <v>16886</v>
      </c>
      <c r="G6233" s="6" t="s">
        <v>27376</v>
      </c>
      <c r="H6233" s="16">
        <v>9.9599999999999991</v>
      </c>
      <c r="I6233" s="16">
        <v>9.2999999999999989</v>
      </c>
      <c r="J6233" s="26">
        <f t="shared" si="661"/>
        <v>4.8359999999999994</v>
      </c>
      <c r="K6233" s="28">
        <v>3.8687999999999994</v>
      </c>
      <c r="L6233" s="29">
        <f t="shared" si="662"/>
        <v>4.8359999999999985</v>
      </c>
      <c r="M6233" s="28">
        <f t="shared" si="663"/>
        <v>3.8687999999999994</v>
      </c>
      <c r="N6233" s="29">
        <f t="shared" si="664"/>
        <v>4.8359999999999985</v>
      </c>
      <c r="Q6233" s="6" t="s">
        <v>31974</v>
      </c>
      <c r="R6233" s="6" t="s">
        <v>31981</v>
      </c>
      <c r="S6233" s="6" t="s">
        <v>31971</v>
      </c>
      <c r="T6233" s="6" t="s">
        <v>32003</v>
      </c>
      <c r="U6233" s="6" t="s">
        <v>31877</v>
      </c>
      <c r="V6233" s="6" t="s">
        <v>32133</v>
      </c>
    </row>
    <row r="6234" spans="1:22">
      <c r="A6234" s="7" t="s">
        <v>15</v>
      </c>
      <c r="B6234" s="7" t="s">
        <v>4694</v>
      </c>
      <c r="C6234" s="24" t="s">
        <v>44692</v>
      </c>
      <c r="D6234" s="24" t="s">
        <v>44693</v>
      </c>
      <c r="E6234" s="7" t="s">
        <v>6326</v>
      </c>
      <c r="F6234" s="7" t="s">
        <v>16887</v>
      </c>
      <c r="G6234" s="7" t="s">
        <v>27377</v>
      </c>
      <c r="H6234" s="16">
        <v>9.4700000000000006</v>
      </c>
      <c r="I6234" s="16">
        <v>8.7799999999999994</v>
      </c>
      <c r="J6234" s="26">
        <f t="shared" si="661"/>
        <v>4.5655999999999999</v>
      </c>
      <c r="K6234" s="28">
        <v>3.6524799999999997</v>
      </c>
      <c r="L6234" s="29">
        <f t="shared" si="662"/>
        <v>4.565599999999999</v>
      </c>
      <c r="M6234" s="28">
        <f t="shared" si="663"/>
        <v>3.6524799999999997</v>
      </c>
      <c r="N6234" s="29">
        <f t="shared" si="664"/>
        <v>4.565599999999999</v>
      </c>
      <c r="Q6234" s="7" t="s">
        <v>31974</v>
      </c>
      <c r="R6234" s="7" t="s">
        <v>31981</v>
      </c>
      <c r="S6234" s="7" t="s">
        <v>31971</v>
      </c>
      <c r="T6234" s="7" t="s">
        <v>32003</v>
      </c>
      <c r="U6234" s="7" t="s">
        <v>31986</v>
      </c>
      <c r="V6234" s="7" t="s">
        <v>32110</v>
      </c>
    </row>
    <row r="6235" spans="1:22">
      <c r="A6235" s="6" t="s">
        <v>15</v>
      </c>
      <c r="B6235" s="6" t="s">
        <v>4694</v>
      </c>
      <c r="C6235" s="24" t="s">
        <v>44694</v>
      </c>
      <c r="D6235" s="24" t="s">
        <v>44695</v>
      </c>
      <c r="E6235" s="6" t="s">
        <v>6327</v>
      </c>
      <c r="F6235" s="6" t="s">
        <v>16888</v>
      </c>
      <c r="G6235" s="6" t="s">
        <v>27378</v>
      </c>
      <c r="H6235" s="16">
        <v>9.4700000000000006</v>
      </c>
      <c r="I6235" s="16">
        <v>8.7799999999999994</v>
      </c>
      <c r="J6235" s="26">
        <f t="shared" si="661"/>
        <v>4.5655999999999999</v>
      </c>
      <c r="K6235" s="28">
        <v>3.6524799999999997</v>
      </c>
      <c r="L6235" s="29">
        <f t="shared" si="662"/>
        <v>4.565599999999999</v>
      </c>
      <c r="M6235" s="28">
        <f t="shared" si="663"/>
        <v>3.6524799999999997</v>
      </c>
      <c r="N6235" s="29">
        <f t="shared" si="664"/>
        <v>4.565599999999999</v>
      </c>
      <c r="Q6235" s="6" t="s">
        <v>31974</v>
      </c>
      <c r="R6235" s="6" t="s">
        <v>31981</v>
      </c>
      <c r="S6235" s="6" t="s">
        <v>31971</v>
      </c>
      <c r="T6235" s="6" t="s">
        <v>32003</v>
      </c>
      <c r="U6235" s="6" t="s">
        <v>31986</v>
      </c>
      <c r="V6235" s="6" t="s">
        <v>32110</v>
      </c>
    </row>
    <row r="6236" spans="1:22">
      <c r="A6236" s="6" t="s">
        <v>15</v>
      </c>
      <c r="B6236" s="6" t="s">
        <v>4694</v>
      </c>
      <c r="C6236" s="24" t="s">
        <v>44696</v>
      </c>
      <c r="D6236" s="24" t="s">
        <v>44697</v>
      </c>
      <c r="E6236" s="6" t="s">
        <v>6328</v>
      </c>
      <c r="F6236" s="6" t="s">
        <v>16889</v>
      </c>
      <c r="G6236" s="6" t="s">
        <v>27379</v>
      </c>
      <c r="H6236" s="16">
        <v>9.4700000000000006</v>
      </c>
      <c r="I6236" s="16">
        <v>8.7799999999999994</v>
      </c>
      <c r="J6236" s="26">
        <f t="shared" si="661"/>
        <v>4.5655999999999999</v>
      </c>
      <c r="K6236" s="28">
        <v>3.6524799999999997</v>
      </c>
      <c r="L6236" s="29">
        <f t="shared" si="662"/>
        <v>4.565599999999999</v>
      </c>
      <c r="M6236" s="28">
        <f t="shared" si="663"/>
        <v>3.6524799999999997</v>
      </c>
      <c r="N6236" s="29">
        <f t="shared" si="664"/>
        <v>4.565599999999999</v>
      </c>
      <c r="Q6236" s="6" t="s">
        <v>31974</v>
      </c>
      <c r="R6236" s="6" t="s">
        <v>31981</v>
      </c>
      <c r="S6236" s="6" t="s">
        <v>31971</v>
      </c>
      <c r="T6236" s="6" t="s">
        <v>32003</v>
      </c>
      <c r="U6236" s="6" t="s">
        <v>31986</v>
      </c>
      <c r="V6236" s="6" t="s">
        <v>32110</v>
      </c>
    </row>
    <row r="6237" spans="1:22">
      <c r="A6237" s="6" t="s">
        <v>15</v>
      </c>
      <c r="B6237" s="6" t="s">
        <v>250</v>
      </c>
      <c r="C6237" s="24" t="s">
        <v>44698</v>
      </c>
      <c r="D6237" s="24" t="s">
        <v>44699</v>
      </c>
      <c r="E6237" s="6" t="s">
        <v>6329</v>
      </c>
      <c r="F6237" s="6" t="s">
        <v>16890</v>
      </c>
      <c r="G6237" s="6" t="s">
        <v>27380</v>
      </c>
      <c r="H6237" s="16">
        <v>65.300000000000011</v>
      </c>
      <c r="I6237" s="16">
        <v>63.55</v>
      </c>
      <c r="J6237" s="26">
        <f t="shared" si="661"/>
        <v>33.045999999999999</v>
      </c>
      <c r="K6237" s="28">
        <v>24.784500000000001</v>
      </c>
      <c r="L6237" s="29">
        <f t="shared" si="662"/>
        <v>30.980625</v>
      </c>
      <c r="M6237" s="28">
        <f t="shared" si="663"/>
        <v>24.784500000000001</v>
      </c>
      <c r="N6237" s="29">
        <f t="shared" si="664"/>
        <v>30.980625</v>
      </c>
      <c r="Q6237" s="6" t="s">
        <v>31974</v>
      </c>
      <c r="R6237" s="6" t="s">
        <v>31981</v>
      </c>
      <c r="S6237" s="6" t="s">
        <v>31988</v>
      </c>
      <c r="T6237" s="6" t="s">
        <v>32004</v>
      </c>
      <c r="U6237" s="6" t="s">
        <v>31990</v>
      </c>
      <c r="V6237" s="6" t="s">
        <v>32045</v>
      </c>
    </row>
    <row r="6238" spans="1:22">
      <c r="A6238" s="6" t="s">
        <v>15</v>
      </c>
      <c r="B6238" s="6" t="s">
        <v>6330</v>
      </c>
      <c r="C6238" s="24" t="s">
        <v>44700</v>
      </c>
      <c r="D6238" s="24" t="s">
        <v>44701</v>
      </c>
      <c r="E6238" s="6" t="s">
        <v>6331</v>
      </c>
      <c r="F6238" s="6" t="s">
        <v>16891</v>
      </c>
      <c r="G6238" s="6" t="s">
        <v>27381</v>
      </c>
      <c r="H6238" s="18">
        <v>321.86</v>
      </c>
      <c r="I6238" s="18">
        <v>279.68</v>
      </c>
      <c r="J6238" s="26">
        <f t="shared" si="661"/>
        <v>145.43360000000001</v>
      </c>
      <c r="K6238" s="28">
        <v>114.60167680000001</v>
      </c>
      <c r="L6238" s="29">
        <f t="shared" si="662"/>
        <v>143.25209599999999</v>
      </c>
      <c r="M6238" s="29">
        <f t="shared" ref="M6238:M6266" si="665">+K6238*0.83</f>
        <v>95.119391743999998</v>
      </c>
      <c r="N6238" s="29">
        <f t="shared" ref="N6238:N6266" si="666">+H6238*0.35</f>
        <v>112.651</v>
      </c>
      <c r="Q6238" s="6" t="s">
        <v>31972</v>
      </c>
      <c r="R6238" s="6" t="s">
        <v>31979</v>
      </c>
      <c r="S6238" s="6" t="s">
        <v>31876</v>
      </c>
      <c r="T6238" s="6" t="s">
        <v>32009</v>
      </c>
      <c r="U6238" s="6" t="s">
        <v>31985</v>
      </c>
      <c r="V6238" s="6" t="s">
        <v>32132</v>
      </c>
    </row>
    <row r="6239" spans="1:22">
      <c r="A6239" s="6" t="s">
        <v>15</v>
      </c>
      <c r="B6239" s="6" t="s">
        <v>6330</v>
      </c>
      <c r="C6239" s="24" t="s">
        <v>44702</v>
      </c>
      <c r="D6239" s="24" t="s">
        <v>44703</v>
      </c>
      <c r="E6239" s="6" t="s">
        <v>6332</v>
      </c>
      <c r="F6239" s="6" t="s">
        <v>16892</v>
      </c>
      <c r="G6239" s="6" t="s">
        <v>27382</v>
      </c>
      <c r="H6239" s="18">
        <v>318.25</v>
      </c>
      <c r="I6239" s="18">
        <v>276.31</v>
      </c>
      <c r="J6239" s="26">
        <f t="shared" si="661"/>
        <v>143.68120000000002</v>
      </c>
      <c r="K6239" s="28">
        <v>113.22078560000001</v>
      </c>
      <c r="L6239" s="29">
        <f t="shared" si="662"/>
        <v>141.525982</v>
      </c>
      <c r="M6239" s="29">
        <f t="shared" si="665"/>
        <v>93.973252048000006</v>
      </c>
      <c r="N6239" s="29">
        <f t="shared" si="666"/>
        <v>111.38749999999999</v>
      </c>
      <c r="Q6239" s="6" t="s">
        <v>31972</v>
      </c>
      <c r="R6239" s="6" t="s">
        <v>31979</v>
      </c>
      <c r="S6239" s="6" t="s">
        <v>31876</v>
      </c>
      <c r="T6239" s="6" t="s">
        <v>32009</v>
      </c>
      <c r="U6239" s="6" t="s">
        <v>31985</v>
      </c>
      <c r="V6239" s="6" t="s">
        <v>32132</v>
      </c>
    </row>
    <row r="6240" spans="1:22">
      <c r="A6240" s="6" t="s">
        <v>15</v>
      </c>
      <c r="B6240" s="6" t="s">
        <v>6330</v>
      </c>
      <c r="C6240" s="24" t="s">
        <v>44704</v>
      </c>
      <c r="D6240" s="24" t="s">
        <v>44705</v>
      </c>
      <c r="E6240" s="6" t="s">
        <v>6333</v>
      </c>
      <c r="F6240" s="6" t="s">
        <v>16893</v>
      </c>
      <c r="G6240" s="6" t="s">
        <v>27383</v>
      </c>
      <c r="H6240" s="18">
        <v>619.42999999999995</v>
      </c>
      <c r="I6240" s="18">
        <v>566.67999999999995</v>
      </c>
      <c r="J6240" s="26">
        <f t="shared" si="661"/>
        <v>294.67359999999996</v>
      </c>
      <c r="K6240" s="28">
        <v>232.20279679999999</v>
      </c>
      <c r="L6240" s="29">
        <f t="shared" si="662"/>
        <v>290.25349599999998</v>
      </c>
      <c r="M6240" s="29">
        <f t="shared" si="665"/>
        <v>192.72832134399999</v>
      </c>
      <c r="N6240" s="29">
        <f t="shared" si="666"/>
        <v>216.80049999999997</v>
      </c>
      <c r="Q6240" s="6" t="s">
        <v>31972</v>
      </c>
      <c r="R6240" s="6" t="s">
        <v>31979</v>
      </c>
      <c r="S6240" s="6" t="s">
        <v>31876</v>
      </c>
      <c r="T6240" s="6" t="s">
        <v>32009</v>
      </c>
      <c r="U6240" s="6" t="s">
        <v>31985</v>
      </c>
      <c r="V6240" s="6" t="s">
        <v>32132</v>
      </c>
    </row>
    <row r="6241" spans="1:22">
      <c r="A6241" s="6" t="s">
        <v>15</v>
      </c>
      <c r="B6241" s="6" t="s">
        <v>6330</v>
      </c>
      <c r="C6241" s="24" t="s">
        <v>44706</v>
      </c>
      <c r="D6241" s="24" t="s">
        <v>44707</v>
      </c>
      <c r="E6241" s="6" t="s">
        <v>6334</v>
      </c>
      <c r="F6241" s="6" t="s">
        <v>16894</v>
      </c>
      <c r="G6241" s="6" t="s">
        <v>27384</v>
      </c>
      <c r="H6241" s="18">
        <v>313.89999999999998</v>
      </c>
      <c r="I6241" s="18">
        <v>278.20999999999998</v>
      </c>
      <c r="J6241" s="26">
        <f t="shared" si="661"/>
        <v>144.66919999999999</v>
      </c>
      <c r="K6241" s="28">
        <v>113.9993296</v>
      </c>
      <c r="L6241" s="29">
        <f t="shared" si="662"/>
        <v>142.49916199999998</v>
      </c>
      <c r="M6241" s="29">
        <f t="shared" si="665"/>
        <v>94.619443567999994</v>
      </c>
      <c r="N6241" s="29">
        <f t="shared" si="666"/>
        <v>109.86499999999998</v>
      </c>
      <c r="Q6241" s="6" t="s">
        <v>31972</v>
      </c>
      <c r="R6241" s="6" t="s">
        <v>31979</v>
      </c>
      <c r="S6241" s="6" t="s">
        <v>31876</v>
      </c>
      <c r="T6241" s="6" t="s">
        <v>32009</v>
      </c>
      <c r="U6241" s="6" t="s">
        <v>31985</v>
      </c>
      <c r="V6241" s="6" t="s">
        <v>32132</v>
      </c>
    </row>
    <row r="6242" spans="1:22">
      <c r="A6242" s="6" t="s">
        <v>15</v>
      </c>
      <c r="B6242" s="6" t="s">
        <v>6330</v>
      </c>
      <c r="C6242" s="24" t="s">
        <v>44708</v>
      </c>
      <c r="D6242" s="24" t="s">
        <v>44709</v>
      </c>
      <c r="E6242" s="6" t="s">
        <v>6335</v>
      </c>
      <c r="F6242" s="6" t="s">
        <v>16895</v>
      </c>
      <c r="G6242" s="6" t="s">
        <v>27385</v>
      </c>
      <c r="H6242" s="18">
        <v>308.21999999999997</v>
      </c>
      <c r="I6242" s="18">
        <v>273.12</v>
      </c>
      <c r="J6242" s="26">
        <f t="shared" si="661"/>
        <v>142.0224</v>
      </c>
      <c r="K6242" s="28">
        <v>111.9136512</v>
      </c>
      <c r="L6242" s="29">
        <f t="shared" si="662"/>
        <v>139.892064</v>
      </c>
      <c r="M6242" s="29">
        <f t="shared" si="665"/>
        <v>92.888330495999995</v>
      </c>
      <c r="N6242" s="29">
        <f t="shared" si="666"/>
        <v>107.87699999999998</v>
      </c>
      <c r="Q6242" s="6" t="s">
        <v>31972</v>
      </c>
      <c r="R6242" s="6" t="s">
        <v>31979</v>
      </c>
      <c r="S6242" s="6" t="s">
        <v>31876</v>
      </c>
      <c r="T6242" s="6" t="s">
        <v>32009</v>
      </c>
      <c r="U6242" s="6" t="s">
        <v>31985</v>
      </c>
      <c r="V6242" s="6" t="s">
        <v>32132</v>
      </c>
    </row>
    <row r="6243" spans="1:22">
      <c r="A6243" s="6" t="s">
        <v>15</v>
      </c>
      <c r="B6243" s="6" t="s">
        <v>6330</v>
      </c>
      <c r="C6243" s="24" t="s">
        <v>44710</v>
      </c>
      <c r="D6243" s="24" t="s">
        <v>44711</v>
      </c>
      <c r="E6243" s="6" t="s">
        <v>6336</v>
      </c>
      <c r="F6243" s="6" t="s">
        <v>16896</v>
      </c>
      <c r="G6243" s="6" t="s">
        <v>27386</v>
      </c>
      <c r="H6243" s="18">
        <v>346.21999999999997</v>
      </c>
      <c r="I6243" s="18">
        <v>309.95999999999998</v>
      </c>
      <c r="J6243" s="26">
        <f t="shared" si="661"/>
        <v>161.17920000000001</v>
      </c>
      <c r="K6243" s="28">
        <v>127.00920960000001</v>
      </c>
      <c r="L6243" s="29">
        <f t="shared" si="662"/>
        <v>158.76151200000001</v>
      </c>
      <c r="M6243" s="29">
        <f t="shared" si="665"/>
        <v>105.41764396799999</v>
      </c>
      <c r="N6243" s="29">
        <f t="shared" si="666"/>
        <v>121.17699999999998</v>
      </c>
      <c r="Q6243" s="6" t="s">
        <v>31972</v>
      </c>
      <c r="R6243" s="6" t="s">
        <v>31979</v>
      </c>
      <c r="S6243" s="6" t="s">
        <v>31876</v>
      </c>
      <c r="T6243" s="6" t="s">
        <v>32009</v>
      </c>
      <c r="U6243" s="6" t="s">
        <v>31985</v>
      </c>
      <c r="V6243" s="6" t="s">
        <v>32132</v>
      </c>
    </row>
    <row r="6244" spans="1:22">
      <c r="A6244" s="6" t="s">
        <v>15</v>
      </c>
      <c r="B6244" s="6" t="s">
        <v>6337</v>
      </c>
      <c r="C6244" s="24" t="s">
        <v>44712</v>
      </c>
      <c r="D6244" s="24" t="s">
        <v>44713</v>
      </c>
      <c r="E6244" s="6" t="s">
        <v>6338</v>
      </c>
      <c r="F6244" s="6" t="s">
        <v>16897</v>
      </c>
      <c r="G6244" s="6" t="s">
        <v>27387</v>
      </c>
      <c r="H6244" s="18">
        <v>1102.33</v>
      </c>
      <c r="I6244" s="18">
        <v>993.01</v>
      </c>
      <c r="J6244" s="26">
        <f t="shared" si="661"/>
        <v>516.36519999999996</v>
      </c>
      <c r="K6244" s="28">
        <v>406.89577759999997</v>
      </c>
      <c r="L6244" s="29">
        <f t="shared" si="662"/>
        <v>508.61972199999997</v>
      </c>
      <c r="M6244" s="29">
        <f t="shared" si="665"/>
        <v>337.72349540799996</v>
      </c>
      <c r="N6244" s="29">
        <f t="shared" si="666"/>
        <v>385.81549999999993</v>
      </c>
      <c r="Q6244" s="6" t="s">
        <v>31972</v>
      </c>
      <c r="R6244" s="6" t="s">
        <v>31979</v>
      </c>
      <c r="S6244" s="6" t="s">
        <v>31876</v>
      </c>
      <c r="T6244" s="6" t="s">
        <v>32009</v>
      </c>
      <c r="U6244" s="6" t="s">
        <v>31985</v>
      </c>
      <c r="V6244" s="6" t="s">
        <v>32132</v>
      </c>
    </row>
    <row r="6245" spans="1:22">
      <c r="A6245" s="6" t="s">
        <v>15</v>
      </c>
      <c r="B6245" s="6" t="s">
        <v>6337</v>
      </c>
      <c r="C6245" s="24" t="s">
        <v>44714</v>
      </c>
      <c r="D6245" s="24" t="s">
        <v>44715</v>
      </c>
      <c r="E6245" s="6" t="s">
        <v>6339</v>
      </c>
      <c r="F6245" s="6" t="s">
        <v>16898</v>
      </c>
      <c r="G6245" s="6" t="s">
        <v>21510</v>
      </c>
      <c r="H6245" s="18">
        <v>995.99</v>
      </c>
      <c r="I6245" s="18">
        <v>902.27</v>
      </c>
      <c r="J6245" s="26">
        <f t="shared" si="661"/>
        <v>469.18040000000002</v>
      </c>
      <c r="K6245" s="28">
        <v>369.71415520000005</v>
      </c>
      <c r="L6245" s="29">
        <f t="shared" si="662"/>
        <v>462.14269400000006</v>
      </c>
      <c r="M6245" s="29">
        <f t="shared" si="665"/>
        <v>306.86274881600002</v>
      </c>
      <c r="N6245" s="29">
        <f t="shared" si="666"/>
        <v>348.59649999999999</v>
      </c>
      <c r="Q6245" s="6" t="s">
        <v>31972</v>
      </c>
      <c r="R6245" s="6" t="s">
        <v>31979</v>
      </c>
      <c r="S6245" s="6" t="s">
        <v>31876</v>
      </c>
      <c r="T6245" s="6" t="s">
        <v>32009</v>
      </c>
      <c r="U6245" s="6" t="s">
        <v>31985</v>
      </c>
      <c r="V6245" s="6" t="s">
        <v>32132</v>
      </c>
    </row>
    <row r="6246" spans="1:22">
      <c r="A6246" s="6" t="s">
        <v>15</v>
      </c>
      <c r="B6246" s="6" t="s">
        <v>6337</v>
      </c>
      <c r="C6246" s="24" t="s">
        <v>44716</v>
      </c>
      <c r="D6246" s="24" t="s">
        <v>44717</v>
      </c>
      <c r="E6246" s="6" t="s">
        <v>6340</v>
      </c>
      <c r="F6246" s="6" t="s">
        <v>16899</v>
      </c>
      <c r="G6246" s="6" t="s">
        <v>21511</v>
      </c>
      <c r="H6246" s="18">
        <v>1264.77</v>
      </c>
      <c r="I6246" s="18">
        <v>1170.6199999999999</v>
      </c>
      <c r="J6246" s="26">
        <f t="shared" si="661"/>
        <v>608.72239999999999</v>
      </c>
      <c r="K6246" s="28">
        <v>479.67325119999998</v>
      </c>
      <c r="L6246" s="29">
        <f t="shared" si="662"/>
        <v>599.59156399999995</v>
      </c>
      <c r="M6246" s="29">
        <f t="shared" si="665"/>
        <v>398.12879849599994</v>
      </c>
      <c r="N6246" s="29">
        <f t="shared" si="666"/>
        <v>442.66949999999997</v>
      </c>
      <c r="Q6246" s="6" t="s">
        <v>31972</v>
      </c>
      <c r="R6246" s="6" t="s">
        <v>31979</v>
      </c>
      <c r="S6246" s="6" t="s">
        <v>31876</v>
      </c>
      <c r="T6246" s="6" t="s">
        <v>32009</v>
      </c>
      <c r="U6246" s="6" t="s">
        <v>31985</v>
      </c>
      <c r="V6246" s="6" t="s">
        <v>32132</v>
      </c>
    </row>
    <row r="6247" spans="1:22">
      <c r="A6247" s="6" t="s">
        <v>15</v>
      </c>
      <c r="B6247" s="6" t="s">
        <v>6337</v>
      </c>
      <c r="C6247" s="24" t="s">
        <v>44718</v>
      </c>
      <c r="D6247" s="24" t="s">
        <v>44719</v>
      </c>
      <c r="E6247" s="6" t="s">
        <v>6341</v>
      </c>
      <c r="F6247" s="6" t="s">
        <v>16900</v>
      </c>
      <c r="G6247" s="6" t="s">
        <v>21512</v>
      </c>
      <c r="H6247" s="18">
        <v>1643.72</v>
      </c>
      <c r="I6247" s="18">
        <v>1521.21</v>
      </c>
      <c r="J6247" s="26">
        <f t="shared" si="661"/>
        <v>791.02920000000006</v>
      </c>
      <c r="K6247" s="28">
        <v>623.33100960000002</v>
      </c>
      <c r="L6247" s="29">
        <f t="shared" si="662"/>
        <v>779.16376200000002</v>
      </c>
      <c r="M6247" s="29">
        <f t="shared" si="665"/>
        <v>517.36473796799999</v>
      </c>
      <c r="N6247" s="29">
        <f t="shared" si="666"/>
        <v>575.30200000000002</v>
      </c>
      <c r="Q6247" s="6" t="s">
        <v>31972</v>
      </c>
      <c r="R6247" s="6" t="s">
        <v>31979</v>
      </c>
      <c r="S6247" s="6" t="s">
        <v>31876</v>
      </c>
      <c r="T6247" s="6" t="s">
        <v>32009</v>
      </c>
      <c r="U6247" s="6" t="s">
        <v>31985</v>
      </c>
      <c r="V6247" s="6" t="s">
        <v>32132</v>
      </c>
    </row>
    <row r="6248" spans="1:22">
      <c r="A6248" s="6" t="s">
        <v>15</v>
      </c>
      <c r="B6248" s="6" t="s">
        <v>6330</v>
      </c>
      <c r="C6248" s="24" t="s">
        <v>44720</v>
      </c>
      <c r="D6248" s="24" t="s">
        <v>44721</v>
      </c>
      <c r="E6248" s="6" t="s">
        <v>6342</v>
      </c>
      <c r="F6248" s="6" t="s">
        <v>16901</v>
      </c>
      <c r="G6248" s="6" t="s">
        <v>27388</v>
      </c>
      <c r="H6248" s="18">
        <v>354.78</v>
      </c>
      <c r="I6248" s="18">
        <v>313.07</v>
      </c>
      <c r="J6248" s="26">
        <f t="shared" si="661"/>
        <v>162.79640000000001</v>
      </c>
      <c r="K6248" s="28">
        <v>128.2835632</v>
      </c>
      <c r="L6248" s="29">
        <f t="shared" si="662"/>
        <v>160.354454</v>
      </c>
      <c r="M6248" s="29">
        <f t="shared" si="665"/>
        <v>106.475357456</v>
      </c>
      <c r="N6248" s="29">
        <f t="shared" si="666"/>
        <v>124.17299999999999</v>
      </c>
      <c r="Q6248" s="6" t="s">
        <v>31972</v>
      </c>
      <c r="R6248" s="6" t="s">
        <v>31979</v>
      </c>
      <c r="S6248" s="6" t="s">
        <v>31876</v>
      </c>
      <c r="T6248" s="6" t="s">
        <v>32009</v>
      </c>
      <c r="U6248" s="6" t="s">
        <v>31985</v>
      </c>
      <c r="V6248" s="6" t="s">
        <v>32132</v>
      </c>
    </row>
    <row r="6249" spans="1:22">
      <c r="A6249" s="6" t="s">
        <v>15</v>
      </c>
      <c r="B6249" s="6" t="s">
        <v>6330</v>
      </c>
      <c r="C6249" s="24" t="s">
        <v>44722</v>
      </c>
      <c r="D6249" s="24" t="s">
        <v>44723</v>
      </c>
      <c r="E6249" s="6" t="s">
        <v>6343</v>
      </c>
      <c r="F6249" s="6" t="s">
        <v>16902</v>
      </c>
      <c r="G6249" s="6" t="s">
        <v>27389</v>
      </c>
      <c r="H6249" s="18">
        <v>619.87</v>
      </c>
      <c r="I6249" s="18">
        <v>535.87</v>
      </c>
      <c r="J6249" s="26">
        <f t="shared" si="661"/>
        <v>278.6524</v>
      </c>
      <c r="K6249" s="28">
        <v>219.57809120000002</v>
      </c>
      <c r="L6249" s="29">
        <f t="shared" si="662"/>
        <v>274.47261400000002</v>
      </c>
      <c r="M6249" s="29">
        <f t="shared" si="665"/>
        <v>182.24981569600001</v>
      </c>
      <c r="N6249" s="29">
        <f t="shared" si="666"/>
        <v>216.9545</v>
      </c>
      <c r="Q6249" s="6" t="s">
        <v>31972</v>
      </c>
      <c r="R6249" s="6" t="s">
        <v>31979</v>
      </c>
      <c r="S6249" s="6" t="s">
        <v>31876</v>
      </c>
      <c r="T6249" s="6" t="s">
        <v>32009</v>
      </c>
      <c r="U6249" s="6" t="s">
        <v>31985</v>
      </c>
      <c r="V6249" s="6" t="s">
        <v>32132</v>
      </c>
    </row>
    <row r="6250" spans="1:22">
      <c r="A6250" s="6" t="s">
        <v>15</v>
      </c>
      <c r="B6250" s="6" t="s">
        <v>6337</v>
      </c>
      <c r="C6250" s="24" t="s">
        <v>44724</v>
      </c>
      <c r="D6250" s="24" t="s">
        <v>44725</v>
      </c>
      <c r="E6250" s="6" t="s">
        <v>6344</v>
      </c>
      <c r="F6250" s="6" t="s">
        <v>16903</v>
      </c>
      <c r="G6250" s="6" t="s">
        <v>27390</v>
      </c>
      <c r="H6250" s="18">
        <v>162.45999999999998</v>
      </c>
      <c r="I6250" s="18">
        <v>150.38999999999999</v>
      </c>
      <c r="J6250" s="26">
        <f t="shared" si="661"/>
        <v>78.202799999999996</v>
      </c>
      <c r="K6250" s="28">
        <v>61.623806399999992</v>
      </c>
      <c r="L6250" s="29">
        <f t="shared" si="662"/>
        <v>77.029757999999987</v>
      </c>
      <c r="M6250" s="29">
        <f t="shared" si="665"/>
        <v>51.147759311999991</v>
      </c>
      <c r="N6250" s="29">
        <f t="shared" si="666"/>
        <v>56.86099999999999</v>
      </c>
      <c r="Q6250" s="6" t="s">
        <v>31972</v>
      </c>
      <c r="R6250" s="6" t="s">
        <v>31979</v>
      </c>
      <c r="S6250" s="6" t="s">
        <v>31876</v>
      </c>
      <c r="T6250" s="6" t="s">
        <v>32009</v>
      </c>
      <c r="U6250" s="6" t="s">
        <v>31985</v>
      </c>
      <c r="V6250" s="6" t="s">
        <v>32132</v>
      </c>
    </row>
    <row r="6251" spans="1:22">
      <c r="A6251" s="6" t="s">
        <v>15</v>
      </c>
      <c r="B6251" s="6" t="s">
        <v>6337</v>
      </c>
      <c r="C6251" s="24" t="s">
        <v>44726</v>
      </c>
      <c r="D6251" s="24" t="s">
        <v>44727</v>
      </c>
      <c r="E6251" s="6" t="s">
        <v>6345</v>
      </c>
      <c r="F6251" s="6" t="s">
        <v>16904</v>
      </c>
      <c r="G6251" s="6" t="s">
        <v>27391</v>
      </c>
      <c r="H6251" s="18">
        <v>231.39</v>
      </c>
      <c r="I6251" s="18">
        <v>214.16</v>
      </c>
      <c r="J6251" s="26">
        <f t="shared" si="661"/>
        <v>111.36320000000001</v>
      </c>
      <c r="K6251" s="28">
        <v>87.754201600000002</v>
      </c>
      <c r="L6251" s="29">
        <f t="shared" si="662"/>
        <v>109.692752</v>
      </c>
      <c r="M6251" s="29">
        <f t="shared" si="665"/>
        <v>72.835987328000002</v>
      </c>
      <c r="N6251" s="29">
        <f t="shared" si="666"/>
        <v>80.986499999999992</v>
      </c>
      <c r="Q6251" s="6" t="s">
        <v>31972</v>
      </c>
      <c r="R6251" s="6" t="s">
        <v>31979</v>
      </c>
      <c r="S6251" s="6" t="s">
        <v>31876</v>
      </c>
      <c r="T6251" s="6" t="s">
        <v>32009</v>
      </c>
      <c r="U6251" s="6" t="s">
        <v>31985</v>
      </c>
      <c r="V6251" s="6" t="s">
        <v>32132</v>
      </c>
    </row>
    <row r="6252" spans="1:22">
      <c r="A6252" s="6" t="s">
        <v>15</v>
      </c>
      <c r="B6252" s="6" t="s">
        <v>6337</v>
      </c>
      <c r="C6252" s="24" t="s">
        <v>44728</v>
      </c>
      <c r="D6252" s="24" t="s">
        <v>44729</v>
      </c>
      <c r="E6252" s="6" t="s">
        <v>6346</v>
      </c>
      <c r="F6252" s="6" t="s">
        <v>16905</v>
      </c>
      <c r="G6252" s="6" t="s">
        <v>27392</v>
      </c>
      <c r="H6252" s="18">
        <v>370.44</v>
      </c>
      <c r="I6252" s="18">
        <v>342.86</v>
      </c>
      <c r="J6252" s="26">
        <f t="shared" si="661"/>
        <v>178.28720000000001</v>
      </c>
      <c r="K6252" s="28">
        <v>140.49031360000001</v>
      </c>
      <c r="L6252" s="29">
        <f t="shared" si="662"/>
        <v>175.61289199999999</v>
      </c>
      <c r="M6252" s="29">
        <f t="shared" si="665"/>
        <v>116.606960288</v>
      </c>
      <c r="N6252" s="29">
        <f t="shared" si="666"/>
        <v>129.654</v>
      </c>
      <c r="Q6252" s="6" t="s">
        <v>31972</v>
      </c>
      <c r="R6252" s="6" t="s">
        <v>31979</v>
      </c>
      <c r="S6252" s="6" t="s">
        <v>31876</v>
      </c>
      <c r="T6252" s="6" t="s">
        <v>32009</v>
      </c>
      <c r="U6252" s="6" t="s">
        <v>31985</v>
      </c>
      <c r="V6252" s="6" t="s">
        <v>32132</v>
      </c>
    </row>
    <row r="6253" spans="1:22">
      <c r="A6253" s="6" t="s">
        <v>15</v>
      </c>
      <c r="B6253" s="6" t="s">
        <v>6337</v>
      </c>
      <c r="C6253" s="24" t="s">
        <v>44730</v>
      </c>
      <c r="D6253" s="24" t="s">
        <v>44731</v>
      </c>
      <c r="E6253" s="6" t="s">
        <v>6347</v>
      </c>
      <c r="F6253" s="6" t="s">
        <v>16906</v>
      </c>
      <c r="G6253" s="6" t="s">
        <v>27393</v>
      </c>
      <c r="H6253" s="18">
        <v>287.57</v>
      </c>
      <c r="I6253" s="18">
        <v>266.12</v>
      </c>
      <c r="J6253" s="26">
        <f t="shared" si="661"/>
        <v>138.38240000000002</v>
      </c>
      <c r="K6253" s="28">
        <v>109.04533120000002</v>
      </c>
      <c r="L6253" s="29">
        <f t="shared" si="662"/>
        <v>136.30666400000001</v>
      </c>
      <c r="M6253" s="29">
        <f t="shared" si="665"/>
        <v>90.50762489600001</v>
      </c>
      <c r="N6253" s="29">
        <f t="shared" si="666"/>
        <v>100.64949999999999</v>
      </c>
      <c r="Q6253" s="6" t="s">
        <v>31972</v>
      </c>
      <c r="R6253" s="6" t="s">
        <v>31979</v>
      </c>
      <c r="S6253" s="6" t="s">
        <v>31876</v>
      </c>
      <c r="T6253" s="6" t="s">
        <v>32009</v>
      </c>
      <c r="U6253" s="6" t="s">
        <v>31985</v>
      </c>
      <c r="V6253" s="6" t="s">
        <v>32132</v>
      </c>
    </row>
    <row r="6254" spans="1:22">
      <c r="A6254" s="6" t="s">
        <v>15</v>
      </c>
      <c r="B6254" s="6" t="s">
        <v>6337</v>
      </c>
      <c r="C6254" s="24" t="s">
        <v>44732</v>
      </c>
      <c r="D6254" s="24" t="s">
        <v>44733</v>
      </c>
      <c r="E6254" s="6" t="s">
        <v>6348</v>
      </c>
      <c r="F6254" s="6" t="s">
        <v>16907</v>
      </c>
      <c r="G6254" s="6" t="s">
        <v>27394</v>
      </c>
      <c r="H6254" s="18">
        <v>1192.1400000000001</v>
      </c>
      <c r="I6254" s="18">
        <v>1102.42</v>
      </c>
      <c r="J6254" s="26">
        <f t="shared" si="661"/>
        <v>573.25840000000005</v>
      </c>
      <c r="K6254" s="28">
        <v>451.72761920000005</v>
      </c>
      <c r="L6254" s="29">
        <f t="shared" si="662"/>
        <v>564.65952400000003</v>
      </c>
      <c r="M6254" s="29">
        <f t="shared" si="665"/>
        <v>374.93392393600004</v>
      </c>
      <c r="N6254" s="29">
        <f t="shared" si="666"/>
        <v>417.24900000000002</v>
      </c>
      <c r="Q6254" s="6" t="s">
        <v>31972</v>
      </c>
      <c r="R6254" s="6" t="s">
        <v>31979</v>
      </c>
      <c r="S6254" s="6" t="s">
        <v>31876</v>
      </c>
      <c r="T6254" s="6" t="s">
        <v>32009</v>
      </c>
      <c r="U6254" s="6" t="s">
        <v>31985</v>
      </c>
      <c r="V6254" s="6" t="s">
        <v>32132</v>
      </c>
    </row>
    <row r="6255" spans="1:22">
      <c r="A6255" s="6" t="s">
        <v>15</v>
      </c>
      <c r="B6255" s="6" t="s">
        <v>6337</v>
      </c>
      <c r="C6255" s="24" t="s">
        <v>44734</v>
      </c>
      <c r="D6255" s="24" t="s">
        <v>44735</v>
      </c>
      <c r="E6255" s="6" t="s">
        <v>6349</v>
      </c>
      <c r="F6255" s="6" t="s">
        <v>16908</v>
      </c>
      <c r="G6255" s="6" t="s">
        <v>27395</v>
      </c>
      <c r="H6255" s="18">
        <v>510.96999999999997</v>
      </c>
      <c r="I6255" s="18">
        <v>472.03999999999996</v>
      </c>
      <c r="J6255" s="26">
        <f t="shared" si="661"/>
        <v>245.46079999999998</v>
      </c>
      <c r="K6255" s="28">
        <v>193.42311039999998</v>
      </c>
      <c r="L6255" s="29">
        <f t="shared" si="662"/>
        <v>241.77888799999997</v>
      </c>
      <c r="M6255" s="29">
        <f t="shared" si="665"/>
        <v>160.54118163199999</v>
      </c>
      <c r="N6255" s="29">
        <f t="shared" si="666"/>
        <v>178.83949999999999</v>
      </c>
      <c r="Q6255" s="6" t="s">
        <v>31972</v>
      </c>
      <c r="R6255" s="6" t="s">
        <v>31979</v>
      </c>
      <c r="S6255" s="6" t="s">
        <v>31876</v>
      </c>
      <c r="T6255" s="6" t="s">
        <v>32009</v>
      </c>
      <c r="U6255" s="6" t="s">
        <v>31985</v>
      </c>
      <c r="V6255" s="6" t="s">
        <v>32132</v>
      </c>
    </row>
    <row r="6256" spans="1:22">
      <c r="A6256" s="6" t="s">
        <v>15</v>
      </c>
      <c r="B6256" s="6" t="s">
        <v>6337</v>
      </c>
      <c r="C6256" s="24" t="s">
        <v>44736</v>
      </c>
      <c r="D6256" s="24" t="s">
        <v>44737</v>
      </c>
      <c r="E6256" s="6" t="s">
        <v>6350</v>
      </c>
      <c r="F6256" s="6" t="s">
        <v>16909</v>
      </c>
      <c r="G6256" s="6" t="s">
        <v>27396</v>
      </c>
      <c r="H6256" s="18">
        <v>366.15</v>
      </c>
      <c r="I6256" s="18">
        <v>337.45</v>
      </c>
      <c r="J6256" s="26">
        <f t="shared" si="661"/>
        <v>175.47399999999999</v>
      </c>
      <c r="K6256" s="28">
        <v>138.27351199999998</v>
      </c>
      <c r="L6256" s="29">
        <f t="shared" si="662"/>
        <v>172.84188999999998</v>
      </c>
      <c r="M6256" s="29">
        <f t="shared" si="665"/>
        <v>114.76701495999998</v>
      </c>
      <c r="N6256" s="29">
        <f t="shared" si="666"/>
        <v>128.15249999999997</v>
      </c>
      <c r="Q6256" s="6" t="s">
        <v>31972</v>
      </c>
      <c r="R6256" s="6" t="s">
        <v>31979</v>
      </c>
      <c r="S6256" s="6" t="s">
        <v>31876</v>
      </c>
      <c r="T6256" s="6" t="s">
        <v>32009</v>
      </c>
      <c r="U6256" s="6" t="s">
        <v>31985</v>
      </c>
      <c r="V6256" s="6" t="s">
        <v>32132</v>
      </c>
    </row>
    <row r="6257" spans="1:22">
      <c r="A6257" s="6" t="s">
        <v>15</v>
      </c>
      <c r="B6257" s="6" t="s">
        <v>6337</v>
      </c>
      <c r="C6257" s="24" t="s">
        <v>44738</v>
      </c>
      <c r="D6257" s="24" t="s">
        <v>44739</v>
      </c>
      <c r="E6257" s="6" t="s">
        <v>6351</v>
      </c>
      <c r="F6257" s="6" t="s">
        <v>16910</v>
      </c>
      <c r="G6257" s="6" t="s">
        <v>27397</v>
      </c>
      <c r="H6257" s="18">
        <v>429.87</v>
      </c>
      <c r="I6257" s="18">
        <v>397.68</v>
      </c>
      <c r="J6257" s="26">
        <f t="shared" si="661"/>
        <v>206.7936</v>
      </c>
      <c r="K6257" s="28">
        <v>162.95335679999999</v>
      </c>
      <c r="L6257" s="29">
        <f t="shared" si="662"/>
        <v>203.69169599999998</v>
      </c>
      <c r="M6257" s="29">
        <f t="shared" si="665"/>
        <v>135.25128614399998</v>
      </c>
      <c r="N6257" s="29">
        <f t="shared" si="666"/>
        <v>150.4545</v>
      </c>
      <c r="Q6257" s="6" t="s">
        <v>31972</v>
      </c>
      <c r="R6257" s="6" t="s">
        <v>31979</v>
      </c>
      <c r="S6257" s="6" t="s">
        <v>31876</v>
      </c>
      <c r="T6257" s="6" t="s">
        <v>32009</v>
      </c>
      <c r="U6257" s="6" t="s">
        <v>31985</v>
      </c>
      <c r="V6257" s="6" t="s">
        <v>32132</v>
      </c>
    </row>
    <row r="6258" spans="1:22">
      <c r="A6258" s="6" t="s">
        <v>15</v>
      </c>
      <c r="B6258" s="6" t="s">
        <v>6337</v>
      </c>
      <c r="C6258" s="24" t="s">
        <v>44740</v>
      </c>
      <c r="D6258" s="24" t="s">
        <v>44741</v>
      </c>
      <c r="E6258" s="6" t="s">
        <v>6352</v>
      </c>
      <c r="F6258" s="6" t="s">
        <v>16911</v>
      </c>
      <c r="G6258" s="6" t="s">
        <v>27398</v>
      </c>
      <c r="H6258" s="18">
        <v>740.15</v>
      </c>
      <c r="I6258" s="18">
        <v>684.28</v>
      </c>
      <c r="J6258" s="26">
        <f t="shared" si="661"/>
        <v>355.82560000000001</v>
      </c>
      <c r="K6258" s="28">
        <v>280.39057280000003</v>
      </c>
      <c r="L6258" s="29">
        <f t="shared" si="662"/>
        <v>350.48821600000002</v>
      </c>
      <c r="M6258" s="29">
        <f t="shared" si="665"/>
        <v>232.72417542400001</v>
      </c>
      <c r="N6258" s="29">
        <f t="shared" si="666"/>
        <v>259.05249999999995</v>
      </c>
      <c r="Q6258" s="6" t="s">
        <v>31972</v>
      </c>
      <c r="R6258" s="6" t="s">
        <v>31979</v>
      </c>
      <c r="S6258" s="6" t="s">
        <v>31876</v>
      </c>
      <c r="T6258" s="6" t="s">
        <v>32009</v>
      </c>
      <c r="U6258" s="6" t="s">
        <v>31985</v>
      </c>
      <c r="V6258" s="6" t="s">
        <v>32132</v>
      </c>
    </row>
    <row r="6259" spans="1:22">
      <c r="A6259" s="6" t="s">
        <v>15</v>
      </c>
      <c r="B6259" s="6" t="s">
        <v>6337</v>
      </c>
      <c r="C6259" s="24" t="s">
        <v>44742</v>
      </c>
      <c r="D6259" s="24" t="s">
        <v>44743</v>
      </c>
      <c r="E6259" s="6" t="s">
        <v>6353</v>
      </c>
      <c r="F6259" s="6" t="s">
        <v>16912</v>
      </c>
      <c r="G6259" s="6" t="s">
        <v>27399</v>
      </c>
      <c r="H6259" s="18">
        <v>1473.85</v>
      </c>
      <c r="I6259" s="18">
        <v>1363.76</v>
      </c>
      <c r="J6259" s="26">
        <f t="shared" si="661"/>
        <v>709.15520000000004</v>
      </c>
      <c r="K6259" s="28">
        <v>558.81429760000003</v>
      </c>
      <c r="L6259" s="29">
        <f t="shared" si="662"/>
        <v>698.51787200000001</v>
      </c>
      <c r="M6259" s="29">
        <f t="shared" si="665"/>
        <v>463.815867008</v>
      </c>
      <c r="N6259" s="29">
        <f t="shared" si="666"/>
        <v>515.84749999999997</v>
      </c>
      <c r="Q6259" s="6" t="s">
        <v>31972</v>
      </c>
      <c r="R6259" s="6" t="s">
        <v>31979</v>
      </c>
      <c r="S6259" s="6" t="s">
        <v>31876</v>
      </c>
      <c r="T6259" s="6" t="s">
        <v>32009</v>
      </c>
      <c r="U6259" s="6" t="s">
        <v>31985</v>
      </c>
      <c r="V6259" s="6" t="s">
        <v>32132</v>
      </c>
    </row>
    <row r="6260" spans="1:22">
      <c r="A6260" s="6" t="s">
        <v>15</v>
      </c>
      <c r="B6260" s="6" t="s">
        <v>6330</v>
      </c>
      <c r="C6260" s="24" t="s">
        <v>44744</v>
      </c>
      <c r="D6260" s="24" t="s">
        <v>44745</v>
      </c>
      <c r="E6260" s="6" t="s">
        <v>6354</v>
      </c>
      <c r="F6260" s="6" t="s">
        <v>16913</v>
      </c>
      <c r="G6260" s="6" t="s">
        <v>27400</v>
      </c>
      <c r="H6260" s="18">
        <v>354.82</v>
      </c>
      <c r="I6260" s="18">
        <v>311.51</v>
      </c>
      <c r="J6260" s="26">
        <f t="shared" si="661"/>
        <v>161.98519999999999</v>
      </c>
      <c r="K6260" s="28">
        <v>127.6443376</v>
      </c>
      <c r="L6260" s="29">
        <f t="shared" si="662"/>
        <v>159.55542199999999</v>
      </c>
      <c r="M6260" s="29">
        <f t="shared" si="665"/>
        <v>105.94480020799999</v>
      </c>
      <c r="N6260" s="29">
        <f t="shared" si="666"/>
        <v>124.18699999999998</v>
      </c>
      <c r="Q6260" s="6" t="s">
        <v>31972</v>
      </c>
      <c r="R6260" s="6" t="s">
        <v>31979</v>
      </c>
      <c r="S6260" s="6" t="s">
        <v>31876</v>
      </c>
      <c r="T6260" s="6" t="s">
        <v>32009</v>
      </c>
      <c r="U6260" s="6" t="s">
        <v>31985</v>
      </c>
      <c r="V6260" s="6" t="s">
        <v>32132</v>
      </c>
    </row>
    <row r="6261" spans="1:22">
      <c r="A6261" s="6" t="s">
        <v>15</v>
      </c>
      <c r="B6261" s="6" t="s">
        <v>6330</v>
      </c>
      <c r="C6261" s="24" t="s">
        <v>44746</v>
      </c>
      <c r="D6261" s="24" t="s">
        <v>44747</v>
      </c>
      <c r="E6261" s="6" t="s">
        <v>6355</v>
      </c>
      <c r="F6261" s="6" t="s">
        <v>16914</v>
      </c>
      <c r="G6261" s="6" t="s">
        <v>27401</v>
      </c>
      <c r="H6261" s="18">
        <v>292.33999999999997</v>
      </c>
      <c r="I6261" s="18">
        <v>267.71999999999997</v>
      </c>
      <c r="J6261" s="26">
        <f t="shared" si="661"/>
        <v>139.21439999999998</v>
      </c>
      <c r="K6261" s="28">
        <v>109.70094719999999</v>
      </c>
      <c r="L6261" s="29">
        <f t="shared" si="662"/>
        <v>137.12618399999997</v>
      </c>
      <c r="M6261" s="29">
        <f t="shared" si="665"/>
        <v>91.051786175999979</v>
      </c>
      <c r="N6261" s="29">
        <f t="shared" si="666"/>
        <v>102.31899999999999</v>
      </c>
      <c r="Q6261" s="6" t="s">
        <v>31972</v>
      </c>
      <c r="R6261" s="6" t="s">
        <v>31979</v>
      </c>
      <c r="S6261" s="6" t="s">
        <v>31876</v>
      </c>
      <c r="T6261" s="6" t="s">
        <v>32009</v>
      </c>
      <c r="U6261" s="6" t="s">
        <v>31985</v>
      </c>
      <c r="V6261" s="6" t="s">
        <v>32132</v>
      </c>
    </row>
    <row r="6262" spans="1:22">
      <c r="A6262" s="6" t="s">
        <v>15</v>
      </c>
      <c r="B6262" s="6" t="s">
        <v>6330</v>
      </c>
      <c r="C6262" s="24" t="s">
        <v>44748</v>
      </c>
      <c r="D6262" s="24" t="s">
        <v>44749</v>
      </c>
      <c r="E6262" s="6" t="s">
        <v>6356</v>
      </c>
      <c r="F6262" s="6" t="s">
        <v>16915</v>
      </c>
      <c r="G6262" s="6" t="s">
        <v>27402</v>
      </c>
      <c r="H6262" s="18">
        <v>650.65</v>
      </c>
      <c r="I6262" s="18">
        <v>567.78</v>
      </c>
      <c r="J6262" s="26">
        <f t="shared" si="661"/>
        <v>295.24559999999997</v>
      </c>
      <c r="K6262" s="28">
        <v>232.65353279999997</v>
      </c>
      <c r="L6262" s="29">
        <f t="shared" si="662"/>
        <v>290.81691599999994</v>
      </c>
      <c r="M6262" s="29">
        <f t="shared" si="665"/>
        <v>193.10243222399995</v>
      </c>
      <c r="N6262" s="29">
        <f t="shared" si="666"/>
        <v>227.72749999999996</v>
      </c>
      <c r="Q6262" s="6" t="s">
        <v>31972</v>
      </c>
      <c r="R6262" s="6" t="s">
        <v>31979</v>
      </c>
      <c r="S6262" s="6" t="s">
        <v>31876</v>
      </c>
      <c r="T6262" s="6" t="s">
        <v>32009</v>
      </c>
      <c r="U6262" s="6" t="s">
        <v>31985</v>
      </c>
      <c r="V6262" s="6" t="s">
        <v>32132</v>
      </c>
    </row>
    <row r="6263" spans="1:22">
      <c r="A6263" s="6" t="s">
        <v>15</v>
      </c>
      <c r="B6263" s="6" t="s">
        <v>6330</v>
      </c>
      <c r="C6263" s="24" t="s">
        <v>44750</v>
      </c>
      <c r="D6263" s="24" t="s">
        <v>44751</v>
      </c>
      <c r="E6263" s="6" t="s">
        <v>6357</v>
      </c>
      <c r="F6263" s="6" t="s">
        <v>16916</v>
      </c>
      <c r="G6263" s="6" t="s">
        <v>27403</v>
      </c>
      <c r="H6263" s="18">
        <v>355.02</v>
      </c>
      <c r="I6263" s="18">
        <v>312.34999999999997</v>
      </c>
      <c r="J6263" s="26">
        <f t="shared" si="661"/>
        <v>162.422</v>
      </c>
      <c r="K6263" s="28">
        <v>127.988536</v>
      </c>
      <c r="L6263" s="29">
        <f t="shared" si="662"/>
        <v>159.98567</v>
      </c>
      <c r="M6263" s="29">
        <f t="shared" si="665"/>
        <v>106.23048487999999</v>
      </c>
      <c r="N6263" s="29">
        <f t="shared" si="666"/>
        <v>124.25699999999999</v>
      </c>
      <c r="Q6263" s="6" t="s">
        <v>31972</v>
      </c>
      <c r="R6263" s="6" t="s">
        <v>31979</v>
      </c>
      <c r="S6263" s="6" t="s">
        <v>31876</v>
      </c>
      <c r="T6263" s="6" t="s">
        <v>32009</v>
      </c>
      <c r="U6263" s="6" t="s">
        <v>31985</v>
      </c>
      <c r="V6263" s="6" t="s">
        <v>32132</v>
      </c>
    </row>
    <row r="6264" spans="1:22">
      <c r="A6264" s="6" t="s">
        <v>15</v>
      </c>
      <c r="B6264" s="6" t="s">
        <v>6330</v>
      </c>
      <c r="C6264" s="24" t="s">
        <v>44752</v>
      </c>
      <c r="D6264" s="24" t="s">
        <v>44753</v>
      </c>
      <c r="E6264" s="6" t="s">
        <v>6358</v>
      </c>
      <c r="F6264" s="6" t="s">
        <v>16917</v>
      </c>
      <c r="G6264" s="6" t="s">
        <v>27404</v>
      </c>
      <c r="H6264" s="18">
        <v>656.06999999999994</v>
      </c>
      <c r="I6264" s="18">
        <v>573.31999999999994</v>
      </c>
      <c r="J6264" s="26">
        <f t="shared" si="661"/>
        <v>298.12639999999999</v>
      </c>
      <c r="K6264" s="28">
        <v>234.9236032</v>
      </c>
      <c r="L6264" s="29">
        <f t="shared" si="662"/>
        <v>293.65450399999997</v>
      </c>
      <c r="M6264" s="29">
        <f t="shared" si="665"/>
        <v>194.986590656</v>
      </c>
      <c r="N6264" s="29">
        <f t="shared" si="666"/>
        <v>229.62449999999995</v>
      </c>
      <c r="Q6264" s="6" t="s">
        <v>31972</v>
      </c>
      <c r="R6264" s="6" t="s">
        <v>31979</v>
      </c>
      <c r="S6264" s="6" t="s">
        <v>31876</v>
      </c>
      <c r="T6264" s="6" t="s">
        <v>32009</v>
      </c>
      <c r="U6264" s="6" t="s">
        <v>31985</v>
      </c>
      <c r="V6264" s="6" t="s">
        <v>32132</v>
      </c>
    </row>
    <row r="6265" spans="1:22">
      <c r="A6265" s="6" t="s">
        <v>15</v>
      </c>
      <c r="B6265" s="6" t="s">
        <v>6330</v>
      </c>
      <c r="C6265" s="24" t="s">
        <v>44754</v>
      </c>
      <c r="D6265" s="24" t="s">
        <v>44755</v>
      </c>
      <c r="E6265" s="6" t="s">
        <v>6359</v>
      </c>
      <c r="F6265" s="6" t="s">
        <v>16918</v>
      </c>
      <c r="G6265" s="6" t="s">
        <v>27405</v>
      </c>
      <c r="H6265" s="18">
        <v>309.7</v>
      </c>
      <c r="I6265" s="18">
        <v>276.27</v>
      </c>
      <c r="J6265" s="26">
        <f t="shared" si="661"/>
        <v>143.66039999999998</v>
      </c>
      <c r="K6265" s="28">
        <v>113.20439519999999</v>
      </c>
      <c r="L6265" s="29">
        <f t="shared" si="662"/>
        <v>141.50549399999997</v>
      </c>
      <c r="M6265" s="29">
        <f t="shared" si="665"/>
        <v>93.959648015999989</v>
      </c>
      <c r="N6265" s="29">
        <f t="shared" si="666"/>
        <v>108.395</v>
      </c>
      <c r="Q6265" s="6" t="s">
        <v>31972</v>
      </c>
      <c r="R6265" s="6" t="s">
        <v>31979</v>
      </c>
      <c r="S6265" s="6" t="s">
        <v>31876</v>
      </c>
      <c r="T6265" s="6" t="s">
        <v>32009</v>
      </c>
      <c r="U6265" s="6" t="s">
        <v>31985</v>
      </c>
      <c r="V6265" s="6" t="s">
        <v>32132</v>
      </c>
    </row>
    <row r="6266" spans="1:22">
      <c r="A6266" s="6" t="s">
        <v>15</v>
      </c>
      <c r="B6266" s="6" t="s">
        <v>6330</v>
      </c>
      <c r="C6266" s="24" t="s">
        <v>44756</v>
      </c>
      <c r="D6266" s="24" t="s">
        <v>44757</v>
      </c>
      <c r="E6266" s="6" t="s">
        <v>6360</v>
      </c>
      <c r="F6266" s="6" t="s">
        <v>16919</v>
      </c>
      <c r="G6266" s="6" t="s">
        <v>27406</v>
      </c>
      <c r="H6266" s="18">
        <v>571.55999999999995</v>
      </c>
      <c r="I6266" s="18">
        <v>520.03</v>
      </c>
      <c r="J6266" s="26">
        <f t="shared" si="661"/>
        <v>270.41559999999998</v>
      </c>
      <c r="K6266" s="28">
        <v>213.08749279999998</v>
      </c>
      <c r="L6266" s="29">
        <f t="shared" si="662"/>
        <v>266.35936599999997</v>
      </c>
      <c r="M6266" s="29">
        <f t="shared" si="665"/>
        <v>176.86261902399997</v>
      </c>
      <c r="N6266" s="29">
        <f t="shared" si="666"/>
        <v>200.04599999999996</v>
      </c>
      <c r="Q6266" s="6" t="s">
        <v>31972</v>
      </c>
      <c r="R6266" s="6" t="s">
        <v>31979</v>
      </c>
      <c r="S6266" s="6" t="s">
        <v>31876</v>
      </c>
      <c r="T6266" s="6" t="s">
        <v>32009</v>
      </c>
      <c r="U6266" s="6" t="s">
        <v>31985</v>
      </c>
      <c r="V6266" s="6" t="s">
        <v>32132</v>
      </c>
    </row>
    <row r="6267" spans="1:22">
      <c r="A6267" s="6" t="s">
        <v>15</v>
      </c>
      <c r="B6267" s="6" t="s">
        <v>3546</v>
      </c>
      <c r="C6267" s="24" t="s">
        <v>44758</v>
      </c>
      <c r="D6267" s="24" t="s">
        <v>44759</v>
      </c>
      <c r="E6267" s="6" t="s">
        <v>6361</v>
      </c>
      <c r="F6267" s="6" t="s">
        <v>16920</v>
      </c>
      <c r="G6267" s="6" t="s">
        <v>21513</v>
      </c>
      <c r="H6267" s="16">
        <v>5.31</v>
      </c>
      <c r="I6267" s="16">
        <v>5.0699999999999994</v>
      </c>
      <c r="J6267" s="26">
        <f t="shared" si="661"/>
        <v>2.6363999999999996</v>
      </c>
      <c r="K6267" s="28">
        <v>2.6363999999999996</v>
      </c>
      <c r="L6267" s="29">
        <f t="shared" si="662"/>
        <v>3.2954999999999992</v>
      </c>
      <c r="M6267" s="28">
        <f t="shared" ref="M6267:M6277" si="667">+K6267</f>
        <v>2.6363999999999996</v>
      </c>
      <c r="N6267" s="29">
        <f t="shared" ref="N6267:N6277" si="668">+L6267</f>
        <v>3.2954999999999992</v>
      </c>
      <c r="Q6267" s="6" t="s">
        <v>31970</v>
      </c>
      <c r="R6267" s="6" t="s">
        <v>31983</v>
      </c>
      <c r="S6267" s="6" t="s">
        <v>31877</v>
      </c>
      <c r="T6267" s="6" t="s">
        <v>31904</v>
      </c>
      <c r="U6267" s="6" t="s">
        <v>32021</v>
      </c>
      <c r="V6267" s="6" t="s">
        <v>31948</v>
      </c>
    </row>
    <row r="6268" spans="1:22">
      <c r="A6268" s="4" t="s">
        <v>15</v>
      </c>
      <c r="B6268" s="5" t="s">
        <v>15</v>
      </c>
      <c r="C6268" s="24" t="s">
        <v>44760</v>
      </c>
      <c r="D6268" s="24" t="s">
        <v>44761</v>
      </c>
      <c r="E6268" s="4" t="s">
        <v>6362</v>
      </c>
      <c r="F6268" s="4" t="s">
        <v>16921</v>
      </c>
      <c r="G6268" s="4" t="s">
        <v>27407</v>
      </c>
      <c r="H6268" s="15">
        <v>36.43</v>
      </c>
      <c r="I6268" s="15">
        <v>33.559999999999995</v>
      </c>
      <c r="J6268" s="26">
        <f t="shared" si="661"/>
        <v>17.451199999999996</v>
      </c>
      <c r="K6268" s="28">
        <v>16.753151999999996</v>
      </c>
      <c r="L6268" s="29">
        <f t="shared" si="662"/>
        <v>20.941439999999993</v>
      </c>
      <c r="M6268" s="28">
        <f t="shared" si="667"/>
        <v>16.753151999999996</v>
      </c>
      <c r="N6268" s="29">
        <f t="shared" si="668"/>
        <v>20.941439999999993</v>
      </c>
      <c r="Q6268" s="4" t="s">
        <v>31973</v>
      </c>
      <c r="R6268" s="4" t="s">
        <v>31980</v>
      </c>
      <c r="S6268" s="4" t="s">
        <v>31875</v>
      </c>
      <c r="T6268" s="4" t="s">
        <v>32019</v>
      </c>
      <c r="U6268" s="4" t="s">
        <v>31990</v>
      </c>
      <c r="V6268" s="4" t="s">
        <v>31929</v>
      </c>
    </row>
    <row r="6269" spans="1:22">
      <c r="A6269" s="4" t="s">
        <v>15</v>
      </c>
      <c r="B6269" s="5" t="s">
        <v>15</v>
      </c>
      <c r="C6269" s="24" t="s">
        <v>44762</v>
      </c>
      <c r="D6269" s="24" t="s">
        <v>44763</v>
      </c>
      <c r="E6269" s="4" t="s">
        <v>6363</v>
      </c>
      <c r="F6269" s="4" t="s">
        <v>16922</v>
      </c>
      <c r="G6269" s="4" t="s">
        <v>27408</v>
      </c>
      <c r="H6269" s="15">
        <v>56.489999999999995</v>
      </c>
      <c r="I6269" s="15">
        <v>52.589999999999996</v>
      </c>
      <c r="J6269" s="26">
        <f t="shared" si="661"/>
        <v>27.346799999999998</v>
      </c>
      <c r="K6269" s="28">
        <v>26.252927999999997</v>
      </c>
      <c r="L6269" s="29">
        <f t="shared" si="662"/>
        <v>32.816159999999996</v>
      </c>
      <c r="M6269" s="28">
        <f t="shared" si="667"/>
        <v>26.252927999999997</v>
      </c>
      <c r="N6269" s="29">
        <f t="shared" si="668"/>
        <v>32.816159999999996</v>
      </c>
      <c r="Q6269" s="4" t="s">
        <v>31973</v>
      </c>
      <c r="R6269" s="4" t="s">
        <v>31980</v>
      </c>
      <c r="S6269" s="4" t="s">
        <v>31875</v>
      </c>
      <c r="T6269" s="4" t="s">
        <v>32019</v>
      </c>
      <c r="U6269" s="4" t="s">
        <v>31990</v>
      </c>
      <c r="V6269" s="4" t="s">
        <v>31929</v>
      </c>
    </row>
    <row r="6270" spans="1:22">
      <c r="A6270" s="4" t="s">
        <v>15</v>
      </c>
      <c r="B6270" s="5" t="s">
        <v>15</v>
      </c>
      <c r="C6270" s="24" t="s">
        <v>44764</v>
      </c>
      <c r="D6270" s="24" t="s">
        <v>44765</v>
      </c>
      <c r="E6270" s="4" t="s">
        <v>6364</v>
      </c>
      <c r="F6270" s="4" t="s">
        <v>16923</v>
      </c>
      <c r="G6270" s="4" t="s">
        <v>27409</v>
      </c>
      <c r="H6270" s="15">
        <v>64.510000000000005</v>
      </c>
      <c r="I6270" s="15">
        <v>59.97</v>
      </c>
      <c r="J6270" s="26">
        <f t="shared" si="661"/>
        <v>31.1844</v>
      </c>
      <c r="K6270" s="28">
        <v>29.937024000000001</v>
      </c>
      <c r="L6270" s="29">
        <f t="shared" si="662"/>
        <v>37.421279999999996</v>
      </c>
      <c r="M6270" s="28">
        <f t="shared" si="667"/>
        <v>29.937024000000001</v>
      </c>
      <c r="N6270" s="29">
        <f t="shared" si="668"/>
        <v>37.421279999999996</v>
      </c>
      <c r="Q6270" s="4" t="s">
        <v>31973</v>
      </c>
      <c r="R6270" s="4" t="s">
        <v>31980</v>
      </c>
      <c r="S6270" s="4" t="s">
        <v>31875</v>
      </c>
      <c r="T6270" s="4" t="s">
        <v>32019</v>
      </c>
      <c r="U6270" s="4" t="s">
        <v>31990</v>
      </c>
      <c r="V6270" s="4" t="s">
        <v>31929</v>
      </c>
    </row>
    <row r="6271" spans="1:22">
      <c r="A6271" s="6" t="s">
        <v>15</v>
      </c>
      <c r="B6271" s="9" t="s">
        <v>15</v>
      </c>
      <c r="C6271" s="24" t="s">
        <v>44766</v>
      </c>
      <c r="D6271" s="24" t="s">
        <v>44767</v>
      </c>
      <c r="E6271" s="6" t="s">
        <v>6365</v>
      </c>
      <c r="F6271" s="6" t="s">
        <v>16924</v>
      </c>
      <c r="G6271" s="6" t="s">
        <v>27410</v>
      </c>
      <c r="H6271" s="16">
        <v>69.12</v>
      </c>
      <c r="I6271" s="16">
        <v>63.169999999999995</v>
      </c>
      <c r="J6271" s="26">
        <f t="shared" si="661"/>
        <v>32.848399999999998</v>
      </c>
      <c r="K6271" s="28">
        <v>31.534464</v>
      </c>
      <c r="L6271" s="29">
        <f t="shared" si="662"/>
        <v>39.418079999999996</v>
      </c>
      <c r="M6271" s="28">
        <f t="shared" si="667"/>
        <v>31.534464</v>
      </c>
      <c r="N6271" s="29">
        <f t="shared" si="668"/>
        <v>39.418079999999996</v>
      </c>
      <c r="Q6271" s="6" t="s">
        <v>31973</v>
      </c>
      <c r="R6271" s="6" t="s">
        <v>31980</v>
      </c>
      <c r="S6271" s="6" t="s">
        <v>31875</v>
      </c>
      <c r="T6271" s="6" t="s">
        <v>32019</v>
      </c>
      <c r="U6271" s="6" t="s">
        <v>31990</v>
      </c>
      <c r="V6271" s="6" t="s">
        <v>31929</v>
      </c>
    </row>
    <row r="6272" spans="1:22">
      <c r="A6272" s="6" t="s">
        <v>15</v>
      </c>
      <c r="B6272" s="9" t="s">
        <v>15</v>
      </c>
      <c r="C6272" s="24" t="s">
        <v>44768</v>
      </c>
      <c r="D6272" s="24" t="s">
        <v>44769</v>
      </c>
      <c r="E6272" s="6" t="s">
        <v>6366</v>
      </c>
      <c r="F6272" s="6" t="s">
        <v>16925</v>
      </c>
      <c r="G6272" s="6" t="s">
        <v>27411</v>
      </c>
      <c r="H6272" s="16">
        <v>24.630000000000003</v>
      </c>
      <c r="I6272" s="16">
        <v>22.66</v>
      </c>
      <c r="J6272" s="26">
        <f t="shared" si="661"/>
        <v>11.783200000000001</v>
      </c>
      <c r="K6272" s="28">
        <v>11.311872000000001</v>
      </c>
      <c r="L6272" s="29">
        <f t="shared" si="662"/>
        <v>14.139840000000001</v>
      </c>
      <c r="M6272" s="28">
        <f t="shared" si="667"/>
        <v>11.311872000000001</v>
      </c>
      <c r="N6272" s="29">
        <f t="shared" si="668"/>
        <v>14.139840000000001</v>
      </c>
      <c r="Q6272" s="6" t="s">
        <v>31973</v>
      </c>
      <c r="R6272" s="6" t="s">
        <v>31980</v>
      </c>
      <c r="S6272" s="6" t="s">
        <v>31875</v>
      </c>
      <c r="T6272" s="6" t="s">
        <v>32019</v>
      </c>
      <c r="U6272" s="6" t="s">
        <v>31990</v>
      </c>
      <c r="V6272" s="6" t="s">
        <v>31929</v>
      </c>
    </row>
    <row r="6273" spans="1:22">
      <c r="A6273" s="6" t="s">
        <v>15</v>
      </c>
      <c r="B6273" s="9" t="s">
        <v>15</v>
      </c>
      <c r="C6273" s="24" t="s">
        <v>44770</v>
      </c>
      <c r="D6273" s="24" t="s">
        <v>44771</v>
      </c>
      <c r="E6273" s="6" t="s">
        <v>6367</v>
      </c>
      <c r="F6273" s="6" t="s">
        <v>16926</v>
      </c>
      <c r="G6273" s="6" t="s">
        <v>27412</v>
      </c>
      <c r="H6273" s="16">
        <v>47.32</v>
      </c>
      <c r="I6273" s="16">
        <v>43.47</v>
      </c>
      <c r="J6273" s="26">
        <f t="shared" si="661"/>
        <v>22.604400000000002</v>
      </c>
      <c r="K6273" s="28">
        <v>21.700224000000002</v>
      </c>
      <c r="L6273" s="29">
        <f t="shared" si="662"/>
        <v>27.12528</v>
      </c>
      <c r="M6273" s="28">
        <f t="shared" si="667"/>
        <v>21.700224000000002</v>
      </c>
      <c r="N6273" s="29">
        <f t="shared" si="668"/>
        <v>27.12528</v>
      </c>
      <c r="Q6273" s="6" t="s">
        <v>31973</v>
      </c>
      <c r="R6273" s="6" t="s">
        <v>31980</v>
      </c>
      <c r="S6273" s="6" t="s">
        <v>31875</v>
      </c>
      <c r="T6273" s="6" t="s">
        <v>32019</v>
      </c>
      <c r="U6273" s="6" t="s">
        <v>31990</v>
      </c>
      <c r="V6273" s="6" t="s">
        <v>31929</v>
      </c>
    </row>
    <row r="6274" spans="1:22">
      <c r="A6274" s="6" t="s">
        <v>15</v>
      </c>
      <c r="B6274" s="9" t="s">
        <v>15</v>
      </c>
      <c r="C6274" s="24" t="s">
        <v>44772</v>
      </c>
      <c r="D6274" s="24" t="s">
        <v>44773</v>
      </c>
      <c r="E6274" s="6" t="s">
        <v>6368</v>
      </c>
      <c r="F6274" s="6" t="s">
        <v>16927</v>
      </c>
      <c r="G6274" s="6" t="s">
        <v>27413</v>
      </c>
      <c r="H6274" s="16">
        <v>200.10999999999999</v>
      </c>
      <c r="I6274" s="16">
        <v>183.17</v>
      </c>
      <c r="J6274" s="26">
        <f t="shared" ref="J6274:J6337" si="669">+I6274*0.52</f>
        <v>95.248400000000004</v>
      </c>
      <c r="K6274" s="28">
        <v>89.819241200000008</v>
      </c>
      <c r="L6274" s="29">
        <f>+K6274/0.75</f>
        <v>119.75898826666668</v>
      </c>
      <c r="M6274" s="28">
        <f t="shared" si="667"/>
        <v>89.819241200000008</v>
      </c>
      <c r="N6274" s="29">
        <f t="shared" si="668"/>
        <v>119.75898826666668</v>
      </c>
      <c r="Q6274" s="6" t="s">
        <v>31875</v>
      </c>
      <c r="R6274" s="6" t="s">
        <v>31978</v>
      </c>
      <c r="S6274" s="6" t="s">
        <v>31876</v>
      </c>
      <c r="T6274" s="6" t="s">
        <v>31881</v>
      </c>
      <c r="U6274" s="6" t="s">
        <v>31974</v>
      </c>
      <c r="V6274" s="6" t="s">
        <v>32126</v>
      </c>
    </row>
    <row r="6275" spans="1:22">
      <c r="A6275" s="6" t="s">
        <v>15</v>
      </c>
      <c r="B6275" s="9" t="s">
        <v>15</v>
      </c>
      <c r="C6275" s="24" t="s">
        <v>44774</v>
      </c>
      <c r="D6275" s="24" t="s">
        <v>44775</v>
      </c>
      <c r="E6275" s="6" t="s">
        <v>6369</v>
      </c>
      <c r="F6275" s="6" t="s">
        <v>16928</v>
      </c>
      <c r="G6275" s="6" t="s">
        <v>27414</v>
      </c>
      <c r="H6275" s="16">
        <v>64.600000000000009</v>
      </c>
      <c r="I6275" s="16">
        <v>62.04</v>
      </c>
      <c r="J6275" s="26">
        <f t="shared" si="669"/>
        <v>32.260800000000003</v>
      </c>
      <c r="K6275" s="28">
        <v>30.421934400000001</v>
      </c>
      <c r="L6275" s="29">
        <f t="shared" ref="L6275:L6277" si="670">+K6275/0.8</f>
        <v>38.027417999999997</v>
      </c>
      <c r="M6275" s="28">
        <f t="shared" si="667"/>
        <v>30.421934400000001</v>
      </c>
      <c r="N6275" s="29">
        <f t="shared" si="668"/>
        <v>38.027417999999997</v>
      </c>
      <c r="Q6275" s="6" t="s">
        <v>31875</v>
      </c>
      <c r="R6275" s="6" t="s">
        <v>31978</v>
      </c>
      <c r="S6275" s="6" t="s">
        <v>31876</v>
      </c>
      <c r="T6275" s="6" t="s">
        <v>31881</v>
      </c>
      <c r="U6275" s="6" t="s">
        <v>31972</v>
      </c>
      <c r="V6275" s="6" t="s">
        <v>32119</v>
      </c>
    </row>
    <row r="6276" spans="1:22">
      <c r="A6276" s="6" t="s">
        <v>15</v>
      </c>
      <c r="B6276" s="9" t="s">
        <v>15</v>
      </c>
      <c r="C6276" s="24" t="s">
        <v>44776</v>
      </c>
      <c r="D6276" s="24" t="s">
        <v>44777</v>
      </c>
      <c r="E6276" s="6" t="s">
        <v>6370</v>
      </c>
      <c r="F6276" s="6" t="s">
        <v>16929</v>
      </c>
      <c r="G6276" s="6" t="s">
        <v>27415</v>
      </c>
      <c r="H6276" s="16">
        <v>61</v>
      </c>
      <c r="I6276" s="16">
        <v>55.89</v>
      </c>
      <c r="J6276" s="26">
        <f t="shared" si="669"/>
        <v>29.062800000000003</v>
      </c>
      <c r="K6276" s="28">
        <v>27.406220400000002</v>
      </c>
      <c r="L6276" s="29">
        <f t="shared" si="670"/>
        <v>34.257775500000001</v>
      </c>
      <c r="M6276" s="28">
        <f t="shared" si="667"/>
        <v>27.406220400000002</v>
      </c>
      <c r="N6276" s="29">
        <f t="shared" si="668"/>
        <v>34.257775500000001</v>
      </c>
      <c r="Q6276" s="6" t="s">
        <v>31875</v>
      </c>
      <c r="R6276" s="6" t="s">
        <v>31978</v>
      </c>
      <c r="S6276" s="6" t="s">
        <v>31876</v>
      </c>
      <c r="T6276" s="6" t="s">
        <v>31881</v>
      </c>
      <c r="U6276" s="6" t="s">
        <v>31972</v>
      </c>
      <c r="V6276" s="6" t="s">
        <v>32119</v>
      </c>
    </row>
    <row r="6277" spans="1:22">
      <c r="A6277" s="6" t="s">
        <v>15</v>
      </c>
      <c r="B6277" s="9" t="s">
        <v>15</v>
      </c>
      <c r="C6277" s="24" t="s">
        <v>44778</v>
      </c>
      <c r="D6277" s="24" t="s">
        <v>44779</v>
      </c>
      <c r="E6277" s="6" t="s">
        <v>6371</v>
      </c>
      <c r="F6277" s="6" t="s">
        <v>16930</v>
      </c>
      <c r="G6277" s="6" t="s">
        <v>27416</v>
      </c>
      <c r="H6277" s="16">
        <v>66.300000000000011</v>
      </c>
      <c r="I6277" s="16">
        <v>55.4</v>
      </c>
      <c r="J6277" s="26">
        <f t="shared" si="669"/>
        <v>28.808</v>
      </c>
      <c r="K6277" s="28">
        <v>27.165944</v>
      </c>
      <c r="L6277" s="29">
        <f t="shared" si="670"/>
        <v>33.957429999999995</v>
      </c>
      <c r="M6277" s="28">
        <f t="shared" si="667"/>
        <v>27.165944</v>
      </c>
      <c r="N6277" s="29">
        <f t="shared" si="668"/>
        <v>33.957429999999995</v>
      </c>
      <c r="Q6277" s="6" t="s">
        <v>31875</v>
      </c>
      <c r="R6277" s="6" t="s">
        <v>31978</v>
      </c>
      <c r="S6277" s="6" t="s">
        <v>31876</v>
      </c>
      <c r="T6277" s="6" t="s">
        <v>31881</v>
      </c>
      <c r="U6277" s="6" t="s">
        <v>31972</v>
      </c>
      <c r="V6277" s="6" t="s">
        <v>32119</v>
      </c>
    </row>
    <row r="6278" spans="1:22">
      <c r="A6278" s="7" t="s">
        <v>15</v>
      </c>
      <c r="B6278" s="7" t="s">
        <v>6372</v>
      </c>
      <c r="C6278" s="24" t="s">
        <v>44780</v>
      </c>
      <c r="D6278" s="24" t="s">
        <v>44781</v>
      </c>
      <c r="E6278" s="7" t="s">
        <v>6373</v>
      </c>
      <c r="F6278" s="7" t="s">
        <v>16931</v>
      </c>
      <c r="G6278" s="7" t="s">
        <v>27417</v>
      </c>
      <c r="H6278" s="16">
        <v>143.54</v>
      </c>
      <c r="I6278" s="16">
        <v>134.44</v>
      </c>
      <c r="J6278" s="26">
        <f t="shared" si="669"/>
        <v>69.908799999999999</v>
      </c>
      <c r="K6278" s="28">
        <v>55.088134400000001</v>
      </c>
      <c r="L6278" s="29">
        <f t="shared" ref="L6278:L6341" si="671">+K6278/0.85</f>
        <v>64.809569882352946</v>
      </c>
      <c r="M6278" s="29">
        <f t="shared" ref="M6278:M6341" si="672">+K6278*0.83</f>
        <v>45.723151551999997</v>
      </c>
      <c r="N6278" s="29">
        <f t="shared" ref="N6278:N6341" si="673">+H6278*0.35</f>
        <v>50.238999999999997</v>
      </c>
      <c r="Q6278" s="7" t="s">
        <v>31972</v>
      </c>
      <c r="R6278" s="7" t="s">
        <v>31979</v>
      </c>
      <c r="S6278" s="7" t="s">
        <v>31990</v>
      </c>
      <c r="T6278" s="7" t="s">
        <v>32012</v>
      </c>
      <c r="U6278" s="7" t="s">
        <v>31877</v>
      </c>
      <c r="V6278" s="7" t="s">
        <v>31930</v>
      </c>
    </row>
    <row r="6279" spans="1:22">
      <c r="A6279" s="7" t="s">
        <v>15</v>
      </c>
      <c r="B6279" s="7" t="s">
        <v>6372</v>
      </c>
      <c r="C6279" s="24" t="s">
        <v>44782</v>
      </c>
      <c r="D6279" s="24" t="s">
        <v>44783</v>
      </c>
      <c r="E6279" s="7" t="s">
        <v>6374</v>
      </c>
      <c r="F6279" s="7" t="s">
        <v>16932</v>
      </c>
      <c r="G6279" s="7" t="s">
        <v>27418</v>
      </c>
      <c r="H6279" s="16">
        <v>157.41999999999999</v>
      </c>
      <c r="I6279" s="16">
        <v>148.16</v>
      </c>
      <c r="J6279" s="26">
        <f t="shared" si="669"/>
        <v>77.043199999999999</v>
      </c>
      <c r="K6279" s="28">
        <v>60.710041599999997</v>
      </c>
      <c r="L6279" s="29">
        <f t="shared" si="671"/>
        <v>71.423578352941178</v>
      </c>
      <c r="M6279" s="29">
        <f t="shared" si="672"/>
        <v>50.389334527999992</v>
      </c>
      <c r="N6279" s="29">
        <f t="shared" si="673"/>
        <v>55.096999999999994</v>
      </c>
      <c r="Q6279" s="7" t="s">
        <v>31972</v>
      </c>
      <c r="R6279" s="7" t="s">
        <v>31979</v>
      </c>
      <c r="S6279" s="7" t="s">
        <v>31990</v>
      </c>
      <c r="T6279" s="7" t="s">
        <v>32012</v>
      </c>
      <c r="U6279" s="7" t="s">
        <v>31877</v>
      </c>
      <c r="V6279" s="7" t="s">
        <v>31930</v>
      </c>
    </row>
    <row r="6280" spans="1:22">
      <c r="A6280" s="7" t="s">
        <v>15</v>
      </c>
      <c r="B6280" s="7" t="s">
        <v>6372</v>
      </c>
      <c r="C6280" s="24" t="s">
        <v>44784</v>
      </c>
      <c r="D6280" s="24" t="s">
        <v>44785</v>
      </c>
      <c r="E6280" s="7" t="s">
        <v>6375</v>
      </c>
      <c r="F6280" s="7" t="s">
        <v>16933</v>
      </c>
      <c r="G6280" s="7" t="s">
        <v>27419</v>
      </c>
      <c r="H6280" s="16">
        <v>170.14</v>
      </c>
      <c r="I6280" s="16">
        <v>160.07</v>
      </c>
      <c r="J6280" s="26">
        <f t="shared" si="669"/>
        <v>83.236400000000003</v>
      </c>
      <c r="K6280" s="28">
        <v>65.590283200000002</v>
      </c>
      <c r="L6280" s="29">
        <f t="shared" si="671"/>
        <v>77.165039058823538</v>
      </c>
      <c r="M6280" s="29">
        <f t="shared" si="672"/>
        <v>54.439935055999996</v>
      </c>
      <c r="N6280" s="29">
        <f t="shared" si="673"/>
        <v>59.548999999999992</v>
      </c>
      <c r="Q6280" s="7" t="s">
        <v>31972</v>
      </c>
      <c r="R6280" s="7" t="s">
        <v>31979</v>
      </c>
      <c r="S6280" s="7" t="s">
        <v>31990</v>
      </c>
      <c r="T6280" s="7" t="s">
        <v>32012</v>
      </c>
      <c r="U6280" s="7" t="s">
        <v>31877</v>
      </c>
      <c r="V6280" s="7" t="s">
        <v>31930</v>
      </c>
    </row>
    <row r="6281" spans="1:22">
      <c r="A6281" s="7" t="s">
        <v>15</v>
      </c>
      <c r="B6281" s="7" t="s">
        <v>6372</v>
      </c>
      <c r="C6281" s="24" t="s">
        <v>44786</v>
      </c>
      <c r="D6281" s="24" t="s">
        <v>44787</v>
      </c>
      <c r="E6281" s="7" t="s">
        <v>6376</v>
      </c>
      <c r="F6281" s="7" t="s">
        <v>16934</v>
      </c>
      <c r="G6281" s="7" t="s">
        <v>27420</v>
      </c>
      <c r="H6281" s="16">
        <v>204.47</v>
      </c>
      <c r="I6281" s="16">
        <v>181.85999999999999</v>
      </c>
      <c r="J6281" s="26">
        <f t="shared" si="669"/>
        <v>94.5672</v>
      </c>
      <c r="K6281" s="28">
        <v>74.518953600000003</v>
      </c>
      <c r="L6281" s="29">
        <f t="shared" si="671"/>
        <v>87.669357176470598</v>
      </c>
      <c r="M6281" s="29">
        <f t="shared" si="672"/>
        <v>61.850731488000001</v>
      </c>
      <c r="N6281" s="29">
        <f t="shared" si="673"/>
        <v>71.564499999999995</v>
      </c>
      <c r="Q6281" s="7" t="s">
        <v>31972</v>
      </c>
      <c r="R6281" s="7" t="s">
        <v>31979</v>
      </c>
      <c r="S6281" s="7" t="s">
        <v>31990</v>
      </c>
      <c r="T6281" s="7" t="s">
        <v>32012</v>
      </c>
      <c r="U6281" s="7" t="s">
        <v>31877</v>
      </c>
      <c r="V6281" s="7" t="s">
        <v>31930</v>
      </c>
    </row>
    <row r="6282" spans="1:22">
      <c r="A6282" s="7" t="s">
        <v>15</v>
      </c>
      <c r="B6282" s="7" t="s">
        <v>6372</v>
      </c>
      <c r="C6282" s="24" t="s">
        <v>44788</v>
      </c>
      <c r="D6282" s="24" t="s">
        <v>44789</v>
      </c>
      <c r="E6282" s="7" t="s">
        <v>6377</v>
      </c>
      <c r="F6282" s="7" t="s">
        <v>16935</v>
      </c>
      <c r="G6282" s="7" t="s">
        <v>27421</v>
      </c>
      <c r="H6282" s="16">
        <v>178.07999999999998</v>
      </c>
      <c r="I6282" s="16">
        <v>156.38</v>
      </c>
      <c r="J6282" s="26">
        <f t="shared" si="669"/>
        <v>81.317599999999999</v>
      </c>
      <c r="K6282" s="28">
        <v>64.078268800000004</v>
      </c>
      <c r="L6282" s="29">
        <f t="shared" si="671"/>
        <v>75.386198588235303</v>
      </c>
      <c r="M6282" s="29">
        <f t="shared" si="672"/>
        <v>53.184963103999998</v>
      </c>
      <c r="N6282" s="29">
        <f t="shared" si="673"/>
        <v>62.327999999999989</v>
      </c>
      <c r="Q6282" s="7" t="s">
        <v>31972</v>
      </c>
      <c r="R6282" s="7" t="s">
        <v>31979</v>
      </c>
      <c r="S6282" s="7" t="s">
        <v>31990</v>
      </c>
      <c r="T6282" s="7" t="s">
        <v>32012</v>
      </c>
      <c r="U6282" s="7" t="s">
        <v>31877</v>
      </c>
      <c r="V6282" s="7" t="s">
        <v>31930</v>
      </c>
    </row>
    <row r="6283" spans="1:22">
      <c r="A6283" s="7" t="s">
        <v>15</v>
      </c>
      <c r="B6283" s="7" t="s">
        <v>6372</v>
      </c>
      <c r="C6283" s="24" t="s">
        <v>44790</v>
      </c>
      <c r="D6283" s="24" t="s">
        <v>44791</v>
      </c>
      <c r="E6283" s="7" t="s">
        <v>6378</v>
      </c>
      <c r="F6283" s="7" t="s">
        <v>16936</v>
      </c>
      <c r="G6283" s="7" t="s">
        <v>27422</v>
      </c>
      <c r="H6283" s="16">
        <v>215.69</v>
      </c>
      <c r="I6283" s="16">
        <v>200.26999999999998</v>
      </c>
      <c r="J6283" s="26">
        <f t="shared" si="669"/>
        <v>104.1404</v>
      </c>
      <c r="K6283" s="28">
        <v>82.062635200000003</v>
      </c>
      <c r="L6283" s="29">
        <f t="shared" si="671"/>
        <v>96.544276705882353</v>
      </c>
      <c r="M6283" s="29">
        <f t="shared" si="672"/>
        <v>68.111987216000003</v>
      </c>
      <c r="N6283" s="29">
        <f t="shared" si="673"/>
        <v>75.491499999999988</v>
      </c>
      <c r="Q6283" s="7" t="s">
        <v>31972</v>
      </c>
      <c r="R6283" s="7" t="s">
        <v>31979</v>
      </c>
      <c r="S6283" s="7" t="s">
        <v>31990</v>
      </c>
      <c r="T6283" s="7" t="s">
        <v>32012</v>
      </c>
      <c r="U6283" s="7" t="s">
        <v>31877</v>
      </c>
      <c r="V6283" s="7" t="s">
        <v>31930</v>
      </c>
    </row>
    <row r="6284" spans="1:22">
      <c r="A6284" s="7" t="s">
        <v>15</v>
      </c>
      <c r="B6284" s="7" t="s">
        <v>6372</v>
      </c>
      <c r="C6284" s="24" t="s">
        <v>44792</v>
      </c>
      <c r="D6284" s="24" t="s">
        <v>44793</v>
      </c>
      <c r="E6284" s="7" t="s">
        <v>6379</v>
      </c>
      <c r="F6284" s="7" t="s">
        <v>16937</v>
      </c>
      <c r="G6284" s="7" t="s">
        <v>27423</v>
      </c>
      <c r="H6284" s="16">
        <v>211.01</v>
      </c>
      <c r="I6284" s="16">
        <v>196.81</v>
      </c>
      <c r="J6284" s="26">
        <f t="shared" si="669"/>
        <v>102.3412</v>
      </c>
      <c r="K6284" s="28">
        <v>80.644865600000003</v>
      </c>
      <c r="L6284" s="29">
        <f t="shared" si="671"/>
        <v>94.876312470588246</v>
      </c>
      <c r="M6284" s="29">
        <f t="shared" si="672"/>
        <v>66.935238447999993</v>
      </c>
      <c r="N6284" s="29">
        <f t="shared" si="673"/>
        <v>73.853499999999997</v>
      </c>
      <c r="Q6284" s="7" t="s">
        <v>31972</v>
      </c>
      <c r="R6284" s="7" t="s">
        <v>31979</v>
      </c>
      <c r="S6284" s="7" t="s">
        <v>31990</v>
      </c>
      <c r="T6284" s="7" t="s">
        <v>32012</v>
      </c>
      <c r="U6284" s="7" t="s">
        <v>31877</v>
      </c>
      <c r="V6284" s="7" t="s">
        <v>31930</v>
      </c>
    </row>
    <row r="6285" spans="1:22">
      <c r="A6285" s="7" t="s">
        <v>15</v>
      </c>
      <c r="B6285" s="7" t="s">
        <v>6372</v>
      </c>
      <c r="C6285" s="24" t="s">
        <v>44794</v>
      </c>
      <c r="D6285" s="24" t="s">
        <v>44795</v>
      </c>
      <c r="E6285" s="7" t="s">
        <v>6380</v>
      </c>
      <c r="F6285" s="7" t="s">
        <v>16938</v>
      </c>
      <c r="G6285" s="7" t="s">
        <v>27424</v>
      </c>
      <c r="H6285" s="16">
        <v>224.66</v>
      </c>
      <c r="I6285" s="16">
        <v>210.45999999999998</v>
      </c>
      <c r="J6285" s="26">
        <f t="shared" si="669"/>
        <v>109.4392</v>
      </c>
      <c r="K6285" s="28">
        <v>86.238089599999995</v>
      </c>
      <c r="L6285" s="29">
        <f t="shared" si="671"/>
        <v>101.456576</v>
      </c>
      <c r="M6285" s="29">
        <f t="shared" si="672"/>
        <v>71.577614367999999</v>
      </c>
      <c r="N6285" s="29">
        <f t="shared" si="673"/>
        <v>78.631</v>
      </c>
      <c r="Q6285" s="7" t="s">
        <v>31972</v>
      </c>
      <c r="R6285" s="7" t="s">
        <v>31979</v>
      </c>
      <c r="S6285" s="7" t="s">
        <v>31990</v>
      </c>
      <c r="T6285" s="7" t="s">
        <v>32012</v>
      </c>
      <c r="U6285" s="7" t="s">
        <v>31877</v>
      </c>
      <c r="V6285" s="7" t="s">
        <v>31930</v>
      </c>
    </row>
    <row r="6286" spans="1:22">
      <c r="A6286" s="7" t="s">
        <v>15</v>
      </c>
      <c r="B6286" s="7" t="s">
        <v>6372</v>
      </c>
      <c r="C6286" s="24" t="s">
        <v>44796</v>
      </c>
      <c r="D6286" s="24" t="s">
        <v>44797</v>
      </c>
      <c r="E6286" s="7" t="s">
        <v>6381</v>
      </c>
      <c r="F6286" s="7" t="s">
        <v>16939</v>
      </c>
      <c r="G6286" s="7" t="s">
        <v>27425</v>
      </c>
      <c r="H6286" s="16">
        <v>360.61</v>
      </c>
      <c r="I6286" s="16">
        <v>318</v>
      </c>
      <c r="J6286" s="26">
        <f t="shared" si="669"/>
        <v>165.36</v>
      </c>
      <c r="K6286" s="28">
        <v>130.30368000000001</v>
      </c>
      <c r="L6286" s="29">
        <f t="shared" si="671"/>
        <v>153.29844705882354</v>
      </c>
      <c r="M6286" s="29">
        <f t="shared" si="672"/>
        <v>108.15205440000001</v>
      </c>
      <c r="N6286" s="29">
        <f t="shared" si="673"/>
        <v>126.2135</v>
      </c>
      <c r="Q6286" s="7" t="s">
        <v>31972</v>
      </c>
      <c r="R6286" s="7" t="s">
        <v>31979</v>
      </c>
      <c r="S6286" s="7" t="s">
        <v>31990</v>
      </c>
      <c r="T6286" s="7" t="s">
        <v>32012</v>
      </c>
      <c r="U6286" s="7" t="s">
        <v>31877</v>
      </c>
      <c r="V6286" s="7" t="s">
        <v>31930</v>
      </c>
    </row>
    <row r="6287" spans="1:22">
      <c r="A6287" s="7" t="s">
        <v>15</v>
      </c>
      <c r="B6287" s="7" t="s">
        <v>6372</v>
      </c>
      <c r="C6287" s="24" t="s">
        <v>44798</v>
      </c>
      <c r="D6287" s="24" t="s">
        <v>44799</v>
      </c>
      <c r="E6287" s="7" t="s">
        <v>6382</v>
      </c>
      <c r="F6287" s="7" t="s">
        <v>16940</v>
      </c>
      <c r="G6287" s="7" t="s">
        <v>27426</v>
      </c>
      <c r="H6287" s="16">
        <v>434.15999999999997</v>
      </c>
      <c r="I6287" s="16">
        <v>382.75</v>
      </c>
      <c r="J6287" s="26">
        <f t="shared" si="669"/>
        <v>199.03</v>
      </c>
      <c r="K6287" s="28">
        <v>156.83564000000001</v>
      </c>
      <c r="L6287" s="29">
        <f t="shared" si="671"/>
        <v>184.51251764705884</v>
      </c>
      <c r="M6287" s="29">
        <f t="shared" si="672"/>
        <v>130.1735812</v>
      </c>
      <c r="N6287" s="29">
        <f t="shared" si="673"/>
        <v>151.95599999999999</v>
      </c>
      <c r="Q6287" s="7" t="s">
        <v>31972</v>
      </c>
      <c r="R6287" s="7" t="s">
        <v>31979</v>
      </c>
      <c r="S6287" s="7" t="s">
        <v>31990</v>
      </c>
      <c r="T6287" s="7" t="s">
        <v>32012</v>
      </c>
      <c r="U6287" s="7" t="s">
        <v>31877</v>
      </c>
      <c r="V6287" s="7" t="s">
        <v>31930</v>
      </c>
    </row>
    <row r="6288" spans="1:22">
      <c r="A6288" s="8" t="s">
        <v>15</v>
      </c>
      <c r="B6288" s="6" t="s">
        <v>6372</v>
      </c>
      <c r="C6288" s="24" t="s">
        <v>44800</v>
      </c>
      <c r="D6288" s="24" t="s">
        <v>44801</v>
      </c>
      <c r="E6288" s="8" t="s">
        <v>6383</v>
      </c>
      <c r="F6288" s="8" t="s">
        <v>16941</v>
      </c>
      <c r="G6288" s="8" t="s">
        <v>27427</v>
      </c>
      <c r="H6288" s="16">
        <v>627.52</v>
      </c>
      <c r="I6288" s="16">
        <v>571.04999999999995</v>
      </c>
      <c r="J6288" s="26">
        <f t="shared" si="669"/>
        <v>296.94599999999997</v>
      </c>
      <c r="K6288" s="28">
        <v>233.99344799999997</v>
      </c>
      <c r="L6288" s="29">
        <f t="shared" si="671"/>
        <v>275.28640941176468</v>
      </c>
      <c r="M6288" s="29">
        <f t="shared" si="672"/>
        <v>194.21456183999996</v>
      </c>
      <c r="N6288" s="29">
        <f t="shared" si="673"/>
        <v>219.63199999999998</v>
      </c>
      <c r="Q6288" s="8" t="s">
        <v>31972</v>
      </c>
      <c r="R6288" s="8" t="s">
        <v>31979</v>
      </c>
      <c r="S6288" s="8" t="s">
        <v>31990</v>
      </c>
      <c r="T6288" s="8" t="s">
        <v>32012</v>
      </c>
      <c r="U6288" s="8" t="s">
        <v>31877</v>
      </c>
      <c r="V6288" s="8" t="s">
        <v>31930</v>
      </c>
    </row>
    <row r="6289" spans="1:22">
      <c r="A6289" s="8" t="s">
        <v>15</v>
      </c>
      <c r="B6289" s="6" t="s">
        <v>6372</v>
      </c>
      <c r="C6289" s="24" t="s">
        <v>44802</v>
      </c>
      <c r="D6289" s="24" t="s">
        <v>44803</v>
      </c>
      <c r="E6289" s="8" t="s">
        <v>6384</v>
      </c>
      <c r="F6289" s="8" t="s">
        <v>16942</v>
      </c>
      <c r="G6289" s="8" t="s">
        <v>27428</v>
      </c>
      <c r="H6289" s="16">
        <v>570.47</v>
      </c>
      <c r="I6289" s="16">
        <v>519.14</v>
      </c>
      <c r="J6289" s="26">
        <f t="shared" si="669"/>
        <v>269.95280000000002</v>
      </c>
      <c r="K6289" s="28">
        <v>212.72280640000002</v>
      </c>
      <c r="L6289" s="29">
        <f t="shared" si="671"/>
        <v>250.26212517647062</v>
      </c>
      <c r="M6289" s="29">
        <f t="shared" si="672"/>
        <v>176.55992931200001</v>
      </c>
      <c r="N6289" s="29">
        <f t="shared" si="673"/>
        <v>199.6645</v>
      </c>
      <c r="Q6289" s="8" t="s">
        <v>31972</v>
      </c>
      <c r="R6289" s="8" t="s">
        <v>31979</v>
      </c>
      <c r="S6289" s="8" t="s">
        <v>31990</v>
      </c>
      <c r="T6289" s="8" t="s">
        <v>32012</v>
      </c>
      <c r="U6289" s="8" t="s">
        <v>31877</v>
      </c>
      <c r="V6289" s="8" t="s">
        <v>31930</v>
      </c>
    </row>
    <row r="6290" spans="1:22">
      <c r="A6290" s="6" t="s">
        <v>15</v>
      </c>
      <c r="B6290" s="6" t="s">
        <v>6372</v>
      </c>
      <c r="C6290" s="24" t="s">
        <v>44804</v>
      </c>
      <c r="D6290" s="24" t="s">
        <v>44805</v>
      </c>
      <c r="E6290" s="6" t="s">
        <v>6385</v>
      </c>
      <c r="F6290" s="6" t="s">
        <v>16943</v>
      </c>
      <c r="G6290" s="6" t="s">
        <v>27429</v>
      </c>
      <c r="H6290" s="18" t="s">
        <v>31574</v>
      </c>
      <c r="I6290" s="18" t="s">
        <v>31829</v>
      </c>
      <c r="J6290" s="26">
        <f t="shared" si="669"/>
        <v>517.63400000000001</v>
      </c>
      <c r="K6290" s="28">
        <v>407.89559200000002</v>
      </c>
      <c r="L6290" s="29">
        <f t="shared" si="671"/>
        <v>479.87716705882355</v>
      </c>
      <c r="M6290" s="29">
        <f t="shared" si="672"/>
        <v>338.55334135999999</v>
      </c>
      <c r="N6290" s="29">
        <f t="shared" si="673"/>
        <v>388.24099999999999</v>
      </c>
      <c r="Q6290" s="6" t="s">
        <v>31972</v>
      </c>
      <c r="R6290" s="6" t="s">
        <v>31979</v>
      </c>
      <c r="S6290" s="6" t="s">
        <v>31990</v>
      </c>
      <c r="T6290" s="6" t="s">
        <v>32012</v>
      </c>
      <c r="U6290" s="6" t="s">
        <v>31877</v>
      </c>
      <c r="V6290" s="6" t="s">
        <v>31930</v>
      </c>
    </row>
    <row r="6291" spans="1:22">
      <c r="A6291" s="6" t="s">
        <v>15</v>
      </c>
      <c r="B6291" s="6" t="s">
        <v>6372</v>
      </c>
      <c r="C6291" s="24" t="s">
        <v>44806</v>
      </c>
      <c r="D6291" s="24" t="s">
        <v>44807</v>
      </c>
      <c r="E6291" s="6" t="s">
        <v>6386</v>
      </c>
      <c r="F6291" s="6" t="s">
        <v>16944</v>
      </c>
      <c r="G6291" s="6" t="s">
        <v>27430</v>
      </c>
      <c r="H6291" s="18" t="s">
        <v>31575</v>
      </c>
      <c r="I6291" s="18" t="s">
        <v>31830</v>
      </c>
      <c r="J6291" s="26">
        <f t="shared" si="669"/>
        <v>840.86599999999999</v>
      </c>
      <c r="K6291" s="28">
        <v>662.60240799999997</v>
      </c>
      <c r="L6291" s="29">
        <f t="shared" si="671"/>
        <v>779.53224470588236</v>
      </c>
      <c r="M6291" s="29">
        <f t="shared" si="672"/>
        <v>549.95999863999998</v>
      </c>
      <c r="N6291" s="29">
        <f t="shared" si="673"/>
        <v>600.82749999999999</v>
      </c>
      <c r="Q6291" s="6" t="s">
        <v>31972</v>
      </c>
      <c r="R6291" s="6" t="s">
        <v>31979</v>
      </c>
      <c r="S6291" s="6" t="s">
        <v>31990</v>
      </c>
      <c r="T6291" s="6" t="s">
        <v>32012</v>
      </c>
      <c r="U6291" s="6" t="s">
        <v>31877</v>
      </c>
      <c r="V6291" s="6" t="s">
        <v>31930</v>
      </c>
    </row>
    <row r="6292" spans="1:22">
      <c r="A6292" s="8" t="s">
        <v>15</v>
      </c>
      <c r="B6292" s="6" t="s">
        <v>6372</v>
      </c>
      <c r="C6292" s="24" t="s">
        <v>44808</v>
      </c>
      <c r="D6292" s="24" t="s">
        <v>44809</v>
      </c>
      <c r="E6292" s="8" t="s">
        <v>6387</v>
      </c>
      <c r="F6292" s="8" t="s">
        <v>16945</v>
      </c>
      <c r="G6292" s="8" t="s">
        <v>27431</v>
      </c>
      <c r="H6292" s="16">
        <v>1996.64</v>
      </c>
      <c r="I6292" s="16">
        <v>1816.95</v>
      </c>
      <c r="J6292" s="26">
        <f t="shared" si="669"/>
        <v>944.81400000000008</v>
      </c>
      <c r="K6292" s="28">
        <v>744.51343200000008</v>
      </c>
      <c r="L6292" s="29">
        <f t="shared" si="671"/>
        <v>875.89815529411771</v>
      </c>
      <c r="M6292" s="29">
        <f t="shared" si="672"/>
        <v>617.94614855999998</v>
      </c>
      <c r="N6292" s="29">
        <f t="shared" si="673"/>
        <v>698.82399999999996</v>
      </c>
      <c r="Q6292" s="8" t="s">
        <v>31972</v>
      </c>
      <c r="R6292" s="8" t="s">
        <v>31979</v>
      </c>
      <c r="S6292" s="8" t="s">
        <v>31990</v>
      </c>
      <c r="T6292" s="8" t="s">
        <v>32012</v>
      </c>
      <c r="U6292" s="8" t="s">
        <v>31877</v>
      </c>
      <c r="V6292" s="8" t="s">
        <v>31930</v>
      </c>
    </row>
    <row r="6293" spans="1:22">
      <c r="A6293" s="8" t="s">
        <v>15</v>
      </c>
      <c r="B6293" s="6" t="s">
        <v>6372</v>
      </c>
      <c r="C6293" s="24" t="s">
        <v>44810</v>
      </c>
      <c r="D6293" s="24" t="s">
        <v>44811</v>
      </c>
      <c r="E6293" s="8" t="s">
        <v>6388</v>
      </c>
      <c r="F6293" s="8" t="s">
        <v>16946</v>
      </c>
      <c r="G6293" s="8" t="s">
        <v>27432</v>
      </c>
      <c r="H6293" s="16">
        <v>2567.1000000000004</v>
      </c>
      <c r="I6293" s="16">
        <v>2336.0700000000002</v>
      </c>
      <c r="J6293" s="26">
        <f t="shared" si="669"/>
        <v>1214.7564000000002</v>
      </c>
      <c r="K6293" s="28">
        <v>957.22804320000023</v>
      </c>
      <c r="L6293" s="29">
        <f t="shared" si="671"/>
        <v>1126.1506390588238</v>
      </c>
      <c r="M6293" s="29">
        <f t="shared" si="672"/>
        <v>794.49927585600017</v>
      </c>
      <c r="N6293" s="29">
        <f t="shared" si="673"/>
        <v>898.48500000000001</v>
      </c>
      <c r="Q6293" s="8" t="s">
        <v>31972</v>
      </c>
      <c r="R6293" s="8" t="s">
        <v>31979</v>
      </c>
      <c r="S6293" s="8" t="s">
        <v>31990</v>
      </c>
      <c r="T6293" s="8" t="s">
        <v>32012</v>
      </c>
      <c r="U6293" s="8" t="s">
        <v>31877</v>
      </c>
      <c r="V6293" s="8" t="s">
        <v>31930</v>
      </c>
    </row>
    <row r="6294" spans="1:22">
      <c r="A6294" s="8" t="s">
        <v>15</v>
      </c>
      <c r="B6294" s="6" t="s">
        <v>6372</v>
      </c>
      <c r="C6294" s="24" t="s">
        <v>44812</v>
      </c>
      <c r="D6294" s="24" t="s">
        <v>44813</v>
      </c>
      <c r="E6294" s="8" t="s">
        <v>6389</v>
      </c>
      <c r="F6294" s="8" t="s">
        <v>16947</v>
      </c>
      <c r="G6294" s="8" t="s">
        <v>27433</v>
      </c>
      <c r="H6294" s="16">
        <v>144.17999999999998</v>
      </c>
      <c r="I6294" s="16">
        <v>132.39999999999998</v>
      </c>
      <c r="J6294" s="26">
        <f t="shared" si="669"/>
        <v>68.847999999999985</v>
      </c>
      <c r="K6294" s="28">
        <v>54.252223999999991</v>
      </c>
      <c r="L6294" s="29">
        <f t="shared" si="671"/>
        <v>63.826145882352932</v>
      </c>
      <c r="M6294" s="29">
        <f t="shared" si="672"/>
        <v>45.02934591999999</v>
      </c>
      <c r="N6294" s="29">
        <f t="shared" si="673"/>
        <v>50.462999999999987</v>
      </c>
      <c r="Q6294" s="8" t="s">
        <v>31972</v>
      </c>
      <c r="R6294" s="8" t="s">
        <v>31979</v>
      </c>
      <c r="S6294" s="8" t="s">
        <v>31990</v>
      </c>
      <c r="T6294" s="8" t="s">
        <v>32012</v>
      </c>
      <c r="U6294" s="8" t="s">
        <v>31877</v>
      </c>
      <c r="V6294" s="8" t="s">
        <v>31930</v>
      </c>
    </row>
    <row r="6295" spans="1:22">
      <c r="A6295" s="8" t="s">
        <v>15</v>
      </c>
      <c r="B6295" s="6" t="s">
        <v>6372</v>
      </c>
      <c r="C6295" s="24" t="s">
        <v>44814</v>
      </c>
      <c r="D6295" s="24" t="s">
        <v>44815</v>
      </c>
      <c r="E6295" s="8" t="s">
        <v>6390</v>
      </c>
      <c r="F6295" s="8" t="s">
        <v>16948</v>
      </c>
      <c r="G6295" s="8" t="s">
        <v>27434</v>
      </c>
      <c r="H6295" s="16">
        <v>190.73</v>
      </c>
      <c r="I6295" s="16">
        <v>169.6</v>
      </c>
      <c r="J6295" s="26">
        <f t="shared" si="669"/>
        <v>88.191999999999993</v>
      </c>
      <c r="K6295" s="28">
        <v>69.495295999999996</v>
      </c>
      <c r="L6295" s="29">
        <f t="shared" si="671"/>
        <v>81.759171764705883</v>
      </c>
      <c r="M6295" s="29">
        <f t="shared" si="672"/>
        <v>57.681095679999991</v>
      </c>
      <c r="N6295" s="29">
        <f t="shared" si="673"/>
        <v>66.755499999999998</v>
      </c>
      <c r="Q6295" s="8" t="s">
        <v>31972</v>
      </c>
      <c r="R6295" s="8" t="s">
        <v>31979</v>
      </c>
      <c r="S6295" s="8" t="s">
        <v>31990</v>
      </c>
      <c r="T6295" s="8" t="s">
        <v>32012</v>
      </c>
      <c r="U6295" s="8" t="s">
        <v>31877</v>
      </c>
      <c r="V6295" s="8" t="s">
        <v>31930</v>
      </c>
    </row>
    <row r="6296" spans="1:22">
      <c r="A6296" s="8" t="s">
        <v>15</v>
      </c>
      <c r="B6296" s="6" t="s">
        <v>6372</v>
      </c>
      <c r="C6296" s="24" t="s">
        <v>44816</v>
      </c>
      <c r="D6296" s="24" t="s">
        <v>44817</v>
      </c>
      <c r="E6296" s="8" t="s">
        <v>6391</v>
      </c>
      <c r="F6296" s="8" t="s">
        <v>16949</v>
      </c>
      <c r="G6296" s="8" t="s">
        <v>27435</v>
      </c>
      <c r="H6296" s="16">
        <v>158.72999999999999</v>
      </c>
      <c r="I6296" s="16">
        <v>149.29999999999998</v>
      </c>
      <c r="J6296" s="26">
        <f t="shared" si="669"/>
        <v>77.635999999999996</v>
      </c>
      <c r="K6296" s="28">
        <v>61.177167999999995</v>
      </c>
      <c r="L6296" s="29">
        <f t="shared" si="671"/>
        <v>71.973138823529411</v>
      </c>
      <c r="M6296" s="29">
        <f t="shared" si="672"/>
        <v>50.777049439999992</v>
      </c>
      <c r="N6296" s="29">
        <f t="shared" si="673"/>
        <v>55.555499999999995</v>
      </c>
      <c r="Q6296" s="8" t="s">
        <v>31972</v>
      </c>
      <c r="R6296" s="8" t="s">
        <v>31979</v>
      </c>
      <c r="S6296" s="8" t="s">
        <v>31990</v>
      </c>
      <c r="T6296" s="8" t="s">
        <v>32012</v>
      </c>
      <c r="U6296" s="8" t="s">
        <v>31877</v>
      </c>
      <c r="V6296" s="8" t="s">
        <v>31930</v>
      </c>
    </row>
    <row r="6297" spans="1:22">
      <c r="A6297" s="8" t="s">
        <v>15</v>
      </c>
      <c r="B6297" s="6" t="s">
        <v>6372</v>
      </c>
      <c r="C6297" s="24" t="s">
        <v>44818</v>
      </c>
      <c r="D6297" s="24" t="s">
        <v>44819</v>
      </c>
      <c r="E6297" s="8" t="s">
        <v>6392</v>
      </c>
      <c r="F6297" s="8" t="s">
        <v>16950</v>
      </c>
      <c r="G6297" s="8" t="s">
        <v>27436</v>
      </c>
      <c r="H6297" s="16">
        <v>201.19</v>
      </c>
      <c r="I6297" s="16">
        <v>186.76</v>
      </c>
      <c r="J6297" s="26">
        <f t="shared" si="669"/>
        <v>97.115200000000002</v>
      </c>
      <c r="K6297" s="28">
        <v>76.526777600000003</v>
      </c>
      <c r="L6297" s="29">
        <f t="shared" si="671"/>
        <v>90.031503058823532</v>
      </c>
      <c r="M6297" s="29">
        <f t="shared" si="672"/>
        <v>63.517225408000002</v>
      </c>
      <c r="N6297" s="29">
        <f t="shared" si="673"/>
        <v>70.416499999999999</v>
      </c>
      <c r="Q6297" s="8" t="s">
        <v>31972</v>
      </c>
      <c r="R6297" s="8" t="s">
        <v>31979</v>
      </c>
      <c r="S6297" s="8" t="s">
        <v>31990</v>
      </c>
      <c r="T6297" s="8" t="s">
        <v>32012</v>
      </c>
      <c r="U6297" s="8" t="s">
        <v>31877</v>
      </c>
      <c r="V6297" s="8" t="s">
        <v>31930</v>
      </c>
    </row>
    <row r="6298" spans="1:22">
      <c r="A6298" s="8" t="s">
        <v>15</v>
      </c>
      <c r="B6298" s="6" t="s">
        <v>6372</v>
      </c>
      <c r="C6298" s="24" t="s">
        <v>44820</v>
      </c>
      <c r="D6298" s="24" t="s">
        <v>44821</v>
      </c>
      <c r="E6298" s="8" t="s">
        <v>6393</v>
      </c>
      <c r="F6298" s="8" t="s">
        <v>16951</v>
      </c>
      <c r="G6298" s="8" t="s">
        <v>27437</v>
      </c>
      <c r="H6298" s="16">
        <v>159.91999999999999</v>
      </c>
      <c r="I6298" s="16">
        <v>150.07999999999998</v>
      </c>
      <c r="J6298" s="26">
        <f t="shared" si="669"/>
        <v>78.041599999999988</v>
      </c>
      <c r="K6298" s="28">
        <v>61.496780799999996</v>
      </c>
      <c r="L6298" s="29">
        <f t="shared" si="671"/>
        <v>72.349153882352937</v>
      </c>
      <c r="M6298" s="29">
        <f t="shared" si="672"/>
        <v>51.042328063999996</v>
      </c>
      <c r="N6298" s="29">
        <f t="shared" si="673"/>
        <v>55.971999999999994</v>
      </c>
      <c r="Q6298" s="8" t="s">
        <v>31972</v>
      </c>
      <c r="R6298" s="8" t="s">
        <v>31979</v>
      </c>
      <c r="S6298" s="8" t="s">
        <v>31990</v>
      </c>
      <c r="T6298" s="8" t="s">
        <v>32012</v>
      </c>
      <c r="U6298" s="8" t="s">
        <v>31877</v>
      </c>
      <c r="V6298" s="8" t="s">
        <v>31930</v>
      </c>
    </row>
    <row r="6299" spans="1:22">
      <c r="A6299" s="8" t="s">
        <v>15</v>
      </c>
      <c r="B6299" s="6" t="s">
        <v>6372</v>
      </c>
      <c r="C6299" s="24" t="s">
        <v>44822</v>
      </c>
      <c r="D6299" s="24" t="s">
        <v>44823</v>
      </c>
      <c r="E6299" s="8" t="s">
        <v>6394</v>
      </c>
      <c r="F6299" s="8" t="s">
        <v>16952</v>
      </c>
      <c r="G6299" s="8" t="s">
        <v>27438</v>
      </c>
      <c r="H6299" s="16">
        <v>209.62</v>
      </c>
      <c r="I6299" s="16">
        <v>196.53</v>
      </c>
      <c r="J6299" s="26">
        <f t="shared" si="669"/>
        <v>102.1956</v>
      </c>
      <c r="K6299" s="28">
        <v>80.530132800000004</v>
      </c>
      <c r="L6299" s="29">
        <f t="shared" si="671"/>
        <v>94.741332705882357</v>
      </c>
      <c r="M6299" s="29">
        <f t="shared" si="672"/>
        <v>66.840010223999997</v>
      </c>
      <c r="N6299" s="29">
        <f t="shared" si="673"/>
        <v>73.36699999999999</v>
      </c>
      <c r="Q6299" s="8" t="s">
        <v>31972</v>
      </c>
      <c r="R6299" s="8" t="s">
        <v>31979</v>
      </c>
      <c r="S6299" s="8" t="s">
        <v>31990</v>
      </c>
      <c r="T6299" s="8" t="s">
        <v>32012</v>
      </c>
      <c r="U6299" s="8" t="s">
        <v>31877</v>
      </c>
      <c r="V6299" s="8" t="s">
        <v>31930</v>
      </c>
    </row>
    <row r="6300" spans="1:22">
      <c r="A6300" s="8" t="s">
        <v>15</v>
      </c>
      <c r="B6300" s="6" t="s">
        <v>6372</v>
      </c>
      <c r="C6300" s="24" t="s">
        <v>44824</v>
      </c>
      <c r="D6300" s="24" t="s">
        <v>44825</v>
      </c>
      <c r="E6300" s="8" t="s">
        <v>6395</v>
      </c>
      <c r="F6300" s="8" t="s">
        <v>16953</v>
      </c>
      <c r="G6300" s="8" t="s">
        <v>27439</v>
      </c>
      <c r="H6300" s="16">
        <v>404.98</v>
      </c>
      <c r="I6300" s="16">
        <v>357.03</v>
      </c>
      <c r="J6300" s="26">
        <f t="shared" si="669"/>
        <v>185.65559999999999</v>
      </c>
      <c r="K6300" s="28">
        <v>146.29661279999999</v>
      </c>
      <c r="L6300" s="29">
        <f t="shared" si="671"/>
        <v>172.11366211764707</v>
      </c>
      <c r="M6300" s="29">
        <f t="shared" si="672"/>
        <v>121.42618862399999</v>
      </c>
      <c r="N6300" s="29">
        <f t="shared" si="673"/>
        <v>141.74299999999999</v>
      </c>
      <c r="Q6300" s="8" t="s">
        <v>31972</v>
      </c>
      <c r="R6300" s="8" t="s">
        <v>31979</v>
      </c>
      <c r="S6300" s="8" t="s">
        <v>31990</v>
      </c>
      <c r="T6300" s="8" t="s">
        <v>32012</v>
      </c>
      <c r="U6300" s="8" t="s">
        <v>31877</v>
      </c>
      <c r="V6300" s="8" t="s">
        <v>31930</v>
      </c>
    </row>
    <row r="6301" spans="1:22">
      <c r="A6301" s="8" t="s">
        <v>15</v>
      </c>
      <c r="B6301" s="6" t="s">
        <v>6372</v>
      </c>
      <c r="C6301" s="24" t="s">
        <v>44826</v>
      </c>
      <c r="D6301" s="24" t="s">
        <v>44827</v>
      </c>
      <c r="E6301" s="8" t="s">
        <v>6396</v>
      </c>
      <c r="F6301" s="8" t="s">
        <v>16954</v>
      </c>
      <c r="G6301" s="8" t="s">
        <v>27440</v>
      </c>
      <c r="H6301" s="16">
        <v>209.29</v>
      </c>
      <c r="I6301" s="16">
        <v>187.92999999999998</v>
      </c>
      <c r="J6301" s="26">
        <f t="shared" si="669"/>
        <v>97.72359999999999</v>
      </c>
      <c r="K6301" s="28">
        <v>77.006196799999998</v>
      </c>
      <c r="L6301" s="29">
        <f t="shared" si="671"/>
        <v>90.595525647058821</v>
      </c>
      <c r="M6301" s="29">
        <f t="shared" si="672"/>
        <v>63.915143343999993</v>
      </c>
      <c r="N6301" s="29">
        <f t="shared" si="673"/>
        <v>73.251499999999993</v>
      </c>
      <c r="Q6301" s="8" t="s">
        <v>31972</v>
      </c>
      <c r="R6301" s="8" t="s">
        <v>31979</v>
      </c>
      <c r="S6301" s="8" t="s">
        <v>31990</v>
      </c>
      <c r="T6301" s="8" t="s">
        <v>32012</v>
      </c>
      <c r="U6301" s="8" t="s">
        <v>31877</v>
      </c>
      <c r="V6301" s="8" t="s">
        <v>31930</v>
      </c>
    </row>
    <row r="6302" spans="1:22">
      <c r="A6302" s="8" t="s">
        <v>15</v>
      </c>
      <c r="B6302" s="6" t="s">
        <v>6372</v>
      </c>
      <c r="C6302" s="24" t="s">
        <v>44828</v>
      </c>
      <c r="D6302" s="24" t="s">
        <v>44829</v>
      </c>
      <c r="E6302" s="8" t="s">
        <v>6397</v>
      </c>
      <c r="F6302" s="8" t="s">
        <v>16955</v>
      </c>
      <c r="G6302" s="8" t="s">
        <v>27441</v>
      </c>
      <c r="H6302" s="16">
        <v>289.93</v>
      </c>
      <c r="I6302" s="16">
        <v>266.33999999999997</v>
      </c>
      <c r="J6302" s="26">
        <f t="shared" si="669"/>
        <v>138.49679999999998</v>
      </c>
      <c r="K6302" s="28">
        <v>109.13547839999998</v>
      </c>
      <c r="L6302" s="29">
        <f t="shared" si="671"/>
        <v>128.39468047058821</v>
      </c>
      <c r="M6302" s="29">
        <f t="shared" si="672"/>
        <v>90.582447071999979</v>
      </c>
      <c r="N6302" s="29">
        <f t="shared" si="673"/>
        <v>101.4755</v>
      </c>
      <c r="Q6302" s="8" t="s">
        <v>31972</v>
      </c>
      <c r="R6302" s="8" t="s">
        <v>31979</v>
      </c>
      <c r="S6302" s="8" t="s">
        <v>31990</v>
      </c>
      <c r="T6302" s="8" t="s">
        <v>32012</v>
      </c>
      <c r="U6302" s="8" t="s">
        <v>31877</v>
      </c>
      <c r="V6302" s="8" t="s">
        <v>31930</v>
      </c>
    </row>
    <row r="6303" spans="1:22">
      <c r="A6303" s="8" t="s">
        <v>15</v>
      </c>
      <c r="B6303" s="6" t="s">
        <v>6372</v>
      </c>
      <c r="C6303" s="24" t="s">
        <v>44830</v>
      </c>
      <c r="D6303" s="24" t="s">
        <v>44831</v>
      </c>
      <c r="E6303" s="8" t="s">
        <v>6398</v>
      </c>
      <c r="F6303" s="8" t="s">
        <v>16956</v>
      </c>
      <c r="G6303" s="8" t="s">
        <v>27442</v>
      </c>
      <c r="H6303" s="16">
        <v>354.51</v>
      </c>
      <c r="I6303" s="16">
        <v>318.83999999999997</v>
      </c>
      <c r="J6303" s="26">
        <f t="shared" si="669"/>
        <v>165.79679999999999</v>
      </c>
      <c r="K6303" s="28">
        <v>130.6478784</v>
      </c>
      <c r="L6303" s="29">
        <f t="shared" si="671"/>
        <v>153.70338635294118</v>
      </c>
      <c r="M6303" s="29">
        <f t="shared" si="672"/>
        <v>108.43773907199999</v>
      </c>
      <c r="N6303" s="29">
        <f t="shared" si="673"/>
        <v>124.07849999999999</v>
      </c>
      <c r="Q6303" s="8" t="s">
        <v>31972</v>
      </c>
      <c r="R6303" s="8" t="s">
        <v>31979</v>
      </c>
      <c r="S6303" s="8" t="s">
        <v>31990</v>
      </c>
      <c r="T6303" s="8" t="s">
        <v>32012</v>
      </c>
      <c r="U6303" s="8" t="s">
        <v>31877</v>
      </c>
      <c r="V6303" s="8" t="s">
        <v>31930</v>
      </c>
    </row>
    <row r="6304" spans="1:22">
      <c r="A6304" s="8" t="s">
        <v>15</v>
      </c>
      <c r="B6304" s="6" t="s">
        <v>6372</v>
      </c>
      <c r="C6304" s="24" t="s">
        <v>44832</v>
      </c>
      <c r="D6304" s="24" t="s">
        <v>44833</v>
      </c>
      <c r="E6304" s="8" t="s">
        <v>6399</v>
      </c>
      <c r="F6304" s="8" t="s">
        <v>16957</v>
      </c>
      <c r="G6304" s="8" t="s">
        <v>27443</v>
      </c>
      <c r="H6304" s="16">
        <v>404.79</v>
      </c>
      <c r="I6304" s="16">
        <v>361.89</v>
      </c>
      <c r="J6304" s="26">
        <f t="shared" si="669"/>
        <v>188.18279999999999</v>
      </c>
      <c r="K6304" s="28">
        <v>148.28804639999998</v>
      </c>
      <c r="L6304" s="29">
        <f t="shared" si="671"/>
        <v>174.45652517647056</v>
      </c>
      <c r="M6304" s="29">
        <f t="shared" si="672"/>
        <v>123.07907851199998</v>
      </c>
      <c r="N6304" s="29">
        <f t="shared" si="673"/>
        <v>141.6765</v>
      </c>
      <c r="Q6304" s="8" t="s">
        <v>31972</v>
      </c>
      <c r="R6304" s="8" t="s">
        <v>31979</v>
      </c>
      <c r="S6304" s="8" t="s">
        <v>31990</v>
      </c>
      <c r="T6304" s="8" t="s">
        <v>32012</v>
      </c>
      <c r="U6304" s="8" t="s">
        <v>31877</v>
      </c>
      <c r="V6304" s="8" t="s">
        <v>31930</v>
      </c>
    </row>
    <row r="6305" spans="1:22">
      <c r="A6305" s="8" t="s">
        <v>15</v>
      </c>
      <c r="B6305" s="6" t="s">
        <v>6372</v>
      </c>
      <c r="C6305" s="24" t="s">
        <v>44834</v>
      </c>
      <c r="D6305" s="24" t="s">
        <v>44835</v>
      </c>
      <c r="E6305" s="8" t="s">
        <v>6400</v>
      </c>
      <c r="F6305" s="8" t="s">
        <v>16958</v>
      </c>
      <c r="G6305" s="8" t="s">
        <v>27444</v>
      </c>
      <c r="H6305" s="16">
        <v>946.55</v>
      </c>
      <c r="I6305" s="16">
        <v>851.99</v>
      </c>
      <c r="J6305" s="26">
        <f t="shared" si="669"/>
        <v>443.03480000000002</v>
      </c>
      <c r="K6305" s="28">
        <v>349.11142240000004</v>
      </c>
      <c r="L6305" s="29">
        <f t="shared" si="671"/>
        <v>410.71932047058829</v>
      </c>
      <c r="M6305" s="29">
        <f t="shared" si="672"/>
        <v>289.76248059200003</v>
      </c>
      <c r="N6305" s="29">
        <f t="shared" si="673"/>
        <v>331.29249999999996</v>
      </c>
      <c r="Q6305" s="8" t="s">
        <v>31972</v>
      </c>
      <c r="R6305" s="8" t="s">
        <v>31979</v>
      </c>
      <c r="S6305" s="8" t="s">
        <v>31990</v>
      </c>
      <c r="T6305" s="8" t="s">
        <v>32012</v>
      </c>
      <c r="U6305" s="8" t="s">
        <v>31877</v>
      </c>
      <c r="V6305" s="8" t="s">
        <v>31930</v>
      </c>
    </row>
    <row r="6306" spans="1:22">
      <c r="A6306" s="8" t="s">
        <v>15</v>
      </c>
      <c r="B6306" s="6" t="s">
        <v>6372</v>
      </c>
      <c r="C6306" s="24" t="s">
        <v>44836</v>
      </c>
      <c r="D6306" s="24" t="s">
        <v>44837</v>
      </c>
      <c r="E6306" s="8" t="s">
        <v>6401</v>
      </c>
      <c r="F6306" s="8" t="s">
        <v>16959</v>
      </c>
      <c r="G6306" s="8" t="s">
        <v>27445</v>
      </c>
      <c r="H6306" s="16">
        <v>473.98</v>
      </c>
      <c r="I6306" s="16">
        <v>444.05</v>
      </c>
      <c r="J6306" s="26">
        <f t="shared" si="669"/>
        <v>230.90600000000001</v>
      </c>
      <c r="K6306" s="28">
        <v>181.95392800000002</v>
      </c>
      <c r="L6306" s="29">
        <f t="shared" si="671"/>
        <v>214.06344470588238</v>
      </c>
      <c r="M6306" s="29">
        <f t="shared" si="672"/>
        <v>151.02176024000002</v>
      </c>
      <c r="N6306" s="29">
        <f t="shared" si="673"/>
        <v>165.893</v>
      </c>
      <c r="Q6306" s="8" t="s">
        <v>31972</v>
      </c>
      <c r="R6306" s="8" t="s">
        <v>31979</v>
      </c>
      <c r="S6306" s="8" t="s">
        <v>31990</v>
      </c>
      <c r="T6306" s="8" t="s">
        <v>32012</v>
      </c>
      <c r="U6306" s="8" t="s">
        <v>31877</v>
      </c>
      <c r="V6306" s="8" t="s">
        <v>31930</v>
      </c>
    </row>
    <row r="6307" spans="1:22">
      <c r="A6307" s="8" t="s">
        <v>15</v>
      </c>
      <c r="B6307" s="6" t="s">
        <v>6372</v>
      </c>
      <c r="C6307" s="24" t="s">
        <v>44838</v>
      </c>
      <c r="D6307" s="24" t="s">
        <v>44839</v>
      </c>
      <c r="E6307" s="8" t="s">
        <v>6402</v>
      </c>
      <c r="F6307" s="8" t="s">
        <v>16960</v>
      </c>
      <c r="G6307" s="8" t="s">
        <v>27446</v>
      </c>
      <c r="H6307" s="16">
        <v>681.36</v>
      </c>
      <c r="I6307" s="16">
        <v>608.97</v>
      </c>
      <c r="J6307" s="26">
        <f t="shared" si="669"/>
        <v>316.6644</v>
      </c>
      <c r="K6307" s="28">
        <v>249.53154720000001</v>
      </c>
      <c r="L6307" s="29">
        <f t="shared" si="671"/>
        <v>293.56652611764707</v>
      </c>
      <c r="M6307" s="29">
        <f t="shared" si="672"/>
        <v>207.11118417599999</v>
      </c>
      <c r="N6307" s="29">
        <f t="shared" si="673"/>
        <v>238.476</v>
      </c>
      <c r="Q6307" s="8" t="s">
        <v>31972</v>
      </c>
      <c r="R6307" s="8" t="s">
        <v>31979</v>
      </c>
      <c r="S6307" s="8" t="s">
        <v>31990</v>
      </c>
      <c r="T6307" s="8" t="s">
        <v>32012</v>
      </c>
      <c r="U6307" s="8" t="s">
        <v>31877</v>
      </c>
      <c r="V6307" s="8" t="s">
        <v>31930</v>
      </c>
    </row>
    <row r="6308" spans="1:22">
      <c r="A6308" s="8" t="s">
        <v>15</v>
      </c>
      <c r="B6308" s="6" t="s">
        <v>6372</v>
      </c>
      <c r="C6308" s="24" t="s">
        <v>44840</v>
      </c>
      <c r="D6308" s="24" t="s">
        <v>44841</v>
      </c>
      <c r="E6308" s="8" t="s">
        <v>6403</v>
      </c>
      <c r="F6308" s="8" t="s">
        <v>16961</v>
      </c>
      <c r="G6308" s="8" t="s">
        <v>27447</v>
      </c>
      <c r="H6308" s="16">
        <v>854.4</v>
      </c>
      <c r="I6308" s="16">
        <v>763.06</v>
      </c>
      <c r="J6308" s="26">
        <f t="shared" si="669"/>
        <v>396.7912</v>
      </c>
      <c r="K6308" s="28">
        <v>312.67146560000003</v>
      </c>
      <c r="L6308" s="29">
        <f t="shared" si="671"/>
        <v>367.84878305882359</v>
      </c>
      <c r="M6308" s="29">
        <f t="shared" si="672"/>
        <v>259.51731644800003</v>
      </c>
      <c r="N6308" s="29">
        <f t="shared" si="673"/>
        <v>299.03999999999996</v>
      </c>
      <c r="Q6308" s="8" t="s">
        <v>31972</v>
      </c>
      <c r="R6308" s="8" t="s">
        <v>31979</v>
      </c>
      <c r="S6308" s="8" t="s">
        <v>31990</v>
      </c>
      <c r="T6308" s="8" t="s">
        <v>32012</v>
      </c>
      <c r="U6308" s="8" t="s">
        <v>31877</v>
      </c>
      <c r="V6308" s="8" t="s">
        <v>31930</v>
      </c>
    </row>
    <row r="6309" spans="1:22">
      <c r="A6309" s="8" t="s">
        <v>15</v>
      </c>
      <c r="B6309" s="6" t="s">
        <v>6372</v>
      </c>
      <c r="C6309" s="24" t="s">
        <v>44842</v>
      </c>
      <c r="D6309" s="24" t="s">
        <v>44843</v>
      </c>
      <c r="E6309" s="8" t="s">
        <v>6404</v>
      </c>
      <c r="F6309" s="8" t="s">
        <v>16962</v>
      </c>
      <c r="G6309" s="8" t="s">
        <v>27448</v>
      </c>
      <c r="H6309" s="16">
        <v>1450.09</v>
      </c>
      <c r="I6309" s="16">
        <v>1289.58</v>
      </c>
      <c r="J6309" s="26">
        <f t="shared" si="669"/>
        <v>670.58159999999998</v>
      </c>
      <c r="K6309" s="28">
        <v>528.4183008</v>
      </c>
      <c r="L6309" s="29">
        <f t="shared" si="671"/>
        <v>621.66858917647062</v>
      </c>
      <c r="M6309" s="29">
        <f t="shared" si="672"/>
        <v>438.58718966399999</v>
      </c>
      <c r="N6309" s="29">
        <f t="shared" si="673"/>
        <v>507.53149999999994</v>
      </c>
      <c r="Q6309" s="8" t="s">
        <v>31972</v>
      </c>
      <c r="R6309" s="8" t="s">
        <v>31979</v>
      </c>
      <c r="S6309" s="8" t="s">
        <v>31990</v>
      </c>
      <c r="T6309" s="8" t="s">
        <v>32012</v>
      </c>
      <c r="U6309" s="8" t="s">
        <v>31877</v>
      </c>
      <c r="V6309" s="8" t="s">
        <v>31930</v>
      </c>
    </row>
    <row r="6310" spans="1:22">
      <c r="A6310" s="7" t="s">
        <v>15</v>
      </c>
      <c r="B6310" s="7" t="s">
        <v>6372</v>
      </c>
      <c r="C6310" s="24" t="s">
        <v>44844</v>
      </c>
      <c r="D6310" s="24" t="s">
        <v>44845</v>
      </c>
      <c r="E6310" s="7" t="s">
        <v>6405</v>
      </c>
      <c r="F6310" s="7" t="s">
        <v>16963</v>
      </c>
      <c r="G6310" s="7" t="s">
        <v>21514</v>
      </c>
      <c r="H6310" s="16">
        <v>230.66</v>
      </c>
      <c r="I6310" s="16">
        <v>205.73999999999998</v>
      </c>
      <c r="J6310" s="26">
        <f t="shared" si="669"/>
        <v>106.98479999999999</v>
      </c>
      <c r="K6310" s="28">
        <v>84.304022399999994</v>
      </c>
      <c r="L6310" s="29">
        <f t="shared" si="671"/>
        <v>99.181202823529404</v>
      </c>
      <c r="M6310" s="29">
        <f t="shared" si="672"/>
        <v>69.972338591999986</v>
      </c>
      <c r="N6310" s="29">
        <f t="shared" si="673"/>
        <v>80.730999999999995</v>
      </c>
      <c r="Q6310" s="7" t="s">
        <v>31972</v>
      </c>
      <c r="R6310" s="7" t="s">
        <v>31979</v>
      </c>
      <c r="S6310" s="7" t="s">
        <v>31990</v>
      </c>
      <c r="T6310" s="7" t="s">
        <v>32012</v>
      </c>
      <c r="U6310" s="7" t="s">
        <v>31877</v>
      </c>
      <c r="V6310" s="7" t="s">
        <v>31930</v>
      </c>
    </row>
    <row r="6311" spans="1:22">
      <c r="A6311" s="8" t="s">
        <v>15</v>
      </c>
      <c r="B6311" s="6" t="s">
        <v>6372</v>
      </c>
      <c r="C6311" s="24" t="s">
        <v>44846</v>
      </c>
      <c r="D6311" s="24" t="s">
        <v>44847</v>
      </c>
      <c r="E6311" s="8" t="s">
        <v>6406</v>
      </c>
      <c r="F6311" s="8" t="s">
        <v>16964</v>
      </c>
      <c r="G6311" s="8" t="s">
        <v>21514</v>
      </c>
      <c r="H6311" s="16">
        <v>223.95</v>
      </c>
      <c r="I6311" s="16">
        <v>199.73999999999998</v>
      </c>
      <c r="J6311" s="26">
        <f t="shared" si="669"/>
        <v>103.86479999999999</v>
      </c>
      <c r="K6311" s="28">
        <v>81.845462399999988</v>
      </c>
      <c r="L6311" s="29">
        <f t="shared" si="671"/>
        <v>96.288779294117631</v>
      </c>
      <c r="M6311" s="29">
        <f t="shared" si="672"/>
        <v>67.931733791999989</v>
      </c>
      <c r="N6311" s="29">
        <f t="shared" si="673"/>
        <v>78.382499999999993</v>
      </c>
      <c r="Q6311" s="8" t="s">
        <v>31972</v>
      </c>
      <c r="R6311" s="8" t="s">
        <v>31979</v>
      </c>
      <c r="S6311" s="8" t="s">
        <v>31990</v>
      </c>
      <c r="T6311" s="8" t="s">
        <v>32012</v>
      </c>
      <c r="U6311" s="8" t="s">
        <v>31877</v>
      </c>
      <c r="V6311" s="8" t="s">
        <v>31930</v>
      </c>
    </row>
    <row r="6312" spans="1:22">
      <c r="A6312" s="7" t="s">
        <v>15</v>
      </c>
      <c r="B6312" s="7" t="s">
        <v>6372</v>
      </c>
      <c r="C6312" s="24" t="s">
        <v>44848</v>
      </c>
      <c r="D6312" s="24" t="s">
        <v>44849</v>
      </c>
      <c r="E6312" s="7" t="s">
        <v>6407</v>
      </c>
      <c r="F6312" s="7" t="s">
        <v>16965</v>
      </c>
      <c r="G6312" s="7" t="s">
        <v>27449</v>
      </c>
      <c r="H6312" s="16">
        <v>148.51</v>
      </c>
      <c r="I6312" s="16">
        <v>136.38999999999999</v>
      </c>
      <c r="J6312" s="26">
        <f t="shared" si="669"/>
        <v>70.922799999999995</v>
      </c>
      <c r="K6312" s="28">
        <v>55.887166399999998</v>
      </c>
      <c r="L6312" s="29">
        <f t="shared" si="671"/>
        <v>65.749607529411762</v>
      </c>
      <c r="M6312" s="29">
        <f t="shared" si="672"/>
        <v>46.386348111999993</v>
      </c>
      <c r="N6312" s="29">
        <f t="shared" si="673"/>
        <v>51.978499999999997</v>
      </c>
      <c r="Q6312" s="7" t="s">
        <v>31972</v>
      </c>
      <c r="R6312" s="7" t="s">
        <v>31979</v>
      </c>
      <c r="S6312" s="7" t="s">
        <v>31990</v>
      </c>
      <c r="T6312" s="7" t="s">
        <v>32012</v>
      </c>
      <c r="U6312" s="7" t="s">
        <v>31877</v>
      </c>
      <c r="V6312" s="7" t="s">
        <v>31930</v>
      </c>
    </row>
    <row r="6313" spans="1:22">
      <c r="A6313" s="7" t="s">
        <v>15</v>
      </c>
      <c r="B6313" s="7" t="s">
        <v>6372</v>
      </c>
      <c r="C6313" s="24" t="s">
        <v>44850</v>
      </c>
      <c r="D6313" s="24" t="s">
        <v>44851</v>
      </c>
      <c r="E6313" s="7" t="s">
        <v>6408</v>
      </c>
      <c r="F6313" s="7" t="s">
        <v>16966</v>
      </c>
      <c r="G6313" s="7" t="s">
        <v>27450</v>
      </c>
      <c r="H6313" s="16">
        <v>175.48</v>
      </c>
      <c r="I6313" s="16">
        <v>160.66</v>
      </c>
      <c r="J6313" s="26">
        <f t="shared" si="669"/>
        <v>83.543199999999999</v>
      </c>
      <c r="K6313" s="28">
        <v>65.832041599999997</v>
      </c>
      <c r="L6313" s="29">
        <f t="shared" si="671"/>
        <v>77.449460705882345</v>
      </c>
      <c r="M6313" s="29">
        <f t="shared" si="672"/>
        <v>54.640594527999994</v>
      </c>
      <c r="N6313" s="29">
        <f t="shared" si="673"/>
        <v>61.417999999999992</v>
      </c>
      <c r="Q6313" s="7" t="s">
        <v>31972</v>
      </c>
      <c r="R6313" s="7" t="s">
        <v>31979</v>
      </c>
      <c r="S6313" s="7" t="s">
        <v>31990</v>
      </c>
      <c r="T6313" s="7" t="s">
        <v>32012</v>
      </c>
      <c r="U6313" s="7" t="s">
        <v>31877</v>
      </c>
      <c r="V6313" s="7" t="s">
        <v>31930</v>
      </c>
    </row>
    <row r="6314" spans="1:22">
      <c r="A6314" s="7" t="s">
        <v>15</v>
      </c>
      <c r="B6314" s="7" t="s">
        <v>6372</v>
      </c>
      <c r="C6314" s="24" t="s">
        <v>44852</v>
      </c>
      <c r="D6314" s="24" t="s">
        <v>44853</v>
      </c>
      <c r="E6314" s="7" t="s">
        <v>6409</v>
      </c>
      <c r="F6314" s="7" t="s">
        <v>16967</v>
      </c>
      <c r="G6314" s="7" t="s">
        <v>27418</v>
      </c>
      <c r="H6314" s="16">
        <v>151.23999999999998</v>
      </c>
      <c r="I6314" s="16">
        <v>142.34</v>
      </c>
      <c r="J6314" s="26">
        <f t="shared" si="669"/>
        <v>74.016800000000003</v>
      </c>
      <c r="K6314" s="28">
        <v>58.325238400000003</v>
      </c>
      <c r="L6314" s="29">
        <f t="shared" si="671"/>
        <v>68.617927529411773</v>
      </c>
      <c r="M6314" s="29">
        <f t="shared" si="672"/>
        <v>48.409947872000004</v>
      </c>
      <c r="N6314" s="29">
        <f t="shared" si="673"/>
        <v>52.93399999999999</v>
      </c>
      <c r="Q6314" s="7" t="s">
        <v>31972</v>
      </c>
      <c r="R6314" s="7" t="s">
        <v>31979</v>
      </c>
      <c r="S6314" s="7" t="s">
        <v>31990</v>
      </c>
      <c r="T6314" s="7" t="s">
        <v>32012</v>
      </c>
      <c r="U6314" s="7" t="s">
        <v>31877</v>
      </c>
      <c r="V6314" s="7" t="s">
        <v>31930</v>
      </c>
    </row>
    <row r="6315" spans="1:22">
      <c r="A6315" s="7" t="s">
        <v>15</v>
      </c>
      <c r="B6315" s="7" t="s">
        <v>6372</v>
      </c>
      <c r="C6315" s="24" t="s">
        <v>44854</v>
      </c>
      <c r="D6315" s="24" t="s">
        <v>44855</v>
      </c>
      <c r="E6315" s="7" t="s">
        <v>6410</v>
      </c>
      <c r="F6315" s="7" t="s">
        <v>16968</v>
      </c>
      <c r="G6315" s="7" t="s">
        <v>27419</v>
      </c>
      <c r="H6315" s="16">
        <v>163.5</v>
      </c>
      <c r="I6315" s="16">
        <v>153.76999999999998</v>
      </c>
      <c r="J6315" s="26">
        <f t="shared" si="669"/>
        <v>79.960399999999993</v>
      </c>
      <c r="K6315" s="28">
        <v>63.008795199999994</v>
      </c>
      <c r="L6315" s="29">
        <f t="shared" si="671"/>
        <v>74.127994352941172</v>
      </c>
      <c r="M6315" s="29">
        <f t="shared" si="672"/>
        <v>52.297300015999994</v>
      </c>
      <c r="N6315" s="29">
        <f t="shared" si="673"/>
        <v>57.224999999999994</v>
      </c>
      <c r="Q6315" s="7" t="s">
        <v>31972</v>
      </c>
      <c r="R6315" s="7" t="s">
        <v>31979</v>
      </c>
      <c r="S6315" s="7" t="s">
        <v>31990</v>
      </c>
      <c r="T6315" s="7" t="s">
        <v>32012</v>
      </c>
      <c r="U6315" s="7" t="s">
        <v>31877</v>
      </c>
      <c r="V6315" s="7" t="s">
        <v>31930</v>
      </c>
    </row>
    <row r="6316" spans="1:22">
      <c r="A6316" s="7" t="s">
        <v>15</v>
      </c>
      <c r="B6316" s="7" t="s">
        <v>6372</v>
      </c>
      <c r="C6316" s="24" t="s">
        <v>44856</v>
      </c>
      <c r="D6316" s="24" t="s">
        <v>44857</v>
      </c>
      <c r="E6316" s="7" t="s">
        <v>6411</v>
      </c>
      <c r="F6316" s="7" t="s">
        <v>16969</v>
      </c>
      <c r="G6316" s="7" t="s">
        <v>27420</v>
      </c>
      <c r="H6316" s="16">
        <v>196.47</v>
      </c>
      <c r="I6316" s="16">
        <v>174.69</v>
      </c>
      <c r="J6316" s="26">
        <f t="shared" si="669"/>
        <v>90.838800000000006</v>
      </c>
      <c r="K6316" s="28">
        <v>71.580974400000002</v>
      </c>
      <c r="L6316" s="29">
        <f t="shared" si="671"/>
        <v>84.212911058823536</v>
      </c>
      <c r="M6316" s="29">
        <f t="shared" si="672"/>
        <v>59.412208751999998</v>
      </c>
      <c r="N6316" s="29">
        <f t="shared" si="673"/>
        <v>68.764499999999998</v>
      </c>
      <c r="Q6316" s="7" t="s">
        <v>31972</v>
      </c>
      <c r="R6316" s="7" t="s">
        <v>31979</v>
      </c>
      <c r="S6316" s="7" t="s">
        <v>31990</v>
      </c>
      <c r="T6316" s="7" t="s">
        <v>32012</v>
      </c>
      <c r="U6316" s="7" t="s">
        <v>31877</v>
      </c>
      <c r="V6316" s="7" t="s">
        <v>31930</v>
      </c>
    </row>
    <row r="6317" spans="1:22">
      <c r="A6317" s="7" t="s">
        <v>15</v>
      </c>
      <c r="B6317" s="7" t="s">
        <v>6372</v>
      </c>
      <c r="C6317" s="24" t="s">
        <v>44858</v>
      </c>
      <c r="D6317" s="24" t="s">
        <v>44859</v>
      </c>
      <c r="E6317" s="7" t="s">
        <v>6412</v>
      </c>
      <c r="F6317" s="7" t="s">
        <v>16970</v>
      </c>
      <c r="G6317" s="7" t="s">
        <v>27421</v>
      </c>
      <c r="H6317" s="16">
        <v>171.14999999999998</v>
      </c>
      <c r="I6317" s="16">
        <v>150.26999999999998</v>
      </c>
      <c r="J6317" s="26">
        <f t="shared" si="669"/>
        <v>78.1404</v>
      </c>
      <c r="K6317" s="28">
        <v>61.574635200000003</v>
      </c>
      <c r="L6317" s="29">
        <f t="shared" si="671"/>
        <v>72.440747294117656</v>
      </c>
      <c r="M6317" s="29">
        <f t="shared" si="672"/>
        <v>51.106947216000002</v>
      </c>
      <c r="N6317" s="29">
        <f t="shared" si="673"/>
        <v>59.902499999999989</v>
      </c>
      <c r="Q6317" s="7" t="s">
        <v>31972</v>
      </c>
      <c r="R6317" s="7" t="s">
        <v>31979</v>
      </c>
      <c r="S6317" s="7" t="s">
        <v>31990</v>
      </c>
      <c r="T6317" s="7" t="s">
        <v>32012</v>
      </c>
      <c r="U6317" s="7" t="s">
        <v>31877</v>
      </c>
      <c r="V6317" s="7" t="s">
        <v>31930</v>
      </c>
    </row>
    <row r="6318" spans="1:22">
      <c r="A6318" s="7" t="s">
        <v>15</v>
      </c>
      <c r="B6318" s="7" t="s">
        <v>6372</v>
      </c>
      <c r="C6318" s="24" t="s">
        <v>44860</v>
      </c>
      <c r="D6318" s="24" t="s">
        <v>44861</v>
      </c>
      <c r="E6318" s="7" t="s">
        <v>6413</v>
      </c>
      <c r="F6318" s="7" t="s">
        <v>16971</v>
      </c>
      <c r="G6318" s="7" t="s">
        <v>27451</v>
      </c>
      <c r="H6318" s="16">
        <v>164.73</v>
      </c>
      <c r="I6318" s="16">
        <v>154.57999999999998</v>
      </c>
      <c r="J6318" s="26">
        <f t="shared" si="669"/>
        <v>80.381599999999992</v>
      </c>
      <c r="K6318" s="28">
        <v>63.340700799999993</v>
      </c>
      <c r="L6318" s="29">
        <f t="shared" si="671"/>
        <v>74.518471529411755</v>
      </c>
      <c r="M6318" s="29">
        <f t="shared" si="672"/>
        <v>52.57278166399999</v>
      </c>
      <c r="N6318" s="29">
        <f t="shared" si="673"/>
        <v>57.655499999999989</v>
      </c>
      <c r="Q6318" s="7" t="s">
        <v>31972</v>
      </c>
      <c r="R6318" s="7" t="s">
        <v>31979</v>
      </c>
      <c r="S6318" s="7" t="s">
        <v>31990</v>
      </c>
      <c r="T6318" s="7" t="s">
        <v>32012</v>
      </c>
      <c r="U6318" s="7" t="s">
        <v>31877</v>
      </c>
      <c r="V6318" s="7" t="s">
        <v>31930</v>
      </c>
    </row>
    <row r="6319" spans="1:22">
      <c r="A6319" s="7" t="s">
        <v>15</v>
      </c>
      <c r="B6319" s="7" t="s">
        <v>6372</v>
      </c>
      <c r="C6319" s="24" t="s">
        <v>44862</v>
      </c>
      <c r="D6319" s="24" t="s">
        <v>44863</v>
      </c>
      <c r="E6319" s="7" t="s">
        <v>6414</v>
      </c>
      <c r="F6319" s="7" t="s">
        <v>16972</v>
      </c>
      <c r="G6319" s="7" t="s">
        <v>27422</v>
      </c>
      <c r="H6319" s="16">
        <v>207.23</v>
      </c>
      <c r="I6319" s="16">
        <v>192.38</v>
      </c>
      <c r="J6319" s="26">
        <f t="shared" si="669"/>
        <v>100.0376</v>
      </c>
      <c r="K6319" s="28">
        <v>78.829628799999995</v>
      </c>
      <c r="L6319" s="29">
        <f t="shared" si="671"/>
        <v>92.740739764705879</v>
      </c>
      <c r="M6319" s="29">
        <f t="shared" si="672"/>
        <v>65.428591903999987</v>
      </c>
      <c r="N6319" s="29">
        <f t="shared" si="673"/>
        <v>72.530499999999989</v>
      </c>
      <c r="Q6319" s="7" t="s">
        <v>31972</v>
      </c>
      <c r="R6319" s="7" t="s">
        <v>31979</v>
      </c>
      <c r="S6319" s="7" t="s">
        <v>31990</v>
      </c>
      <c r="T6319" s="7" t="s">
        <v>32012</v>
      </c>
      <c r="U6319" s="7" t="s">
        <v>31877</v>
      </c>
      <c r="V6319" s="7" t="s">
        <v>31930</v>
      </c>
    </row>
    <row r="6320" spans="1:22">
      <c r="A6320" s="7" t="s">
        <v>15</v>
      </c>
      <c r="B6320" s="7" t="s">
        <v>6372</v>
      </c>
      <c r="C6320" s="24" t="s">
        <v>44864</v>
      </c>
      <c r="D6320" s="24" t="s">
        <v>44865</v>
      </c>
      <c r="E6320" s="7" t="s">
        <v>6415</v>
      </c>
      <c r="F6320" s="7" t="s">
        <v>16973</v>
      </c>
      <c r="G6320" s="7" t="s">
        <v>27452</v>
      </c>
      <c r="H6320" s="16">
        <v>215.91</v>
      </c>
      <c r="I6320" s="16">
        <v>202.42999999999998</v>
      </c>
      <c r="J6320" s="26">
        <f t="shared" si="669"/>
        <v>105.2636</v>
      </c>
      <c r="K6320" s="28">
        <v>82.947716799999995</v>
      </c>
      <c r="L6320" s="29">
        <f t="shared" si="671"/>
        <v>97.585549176470579</v>
      </c>
      <c r="M6320" s="29">
        <f t="shared" si="672"/>
        <v>68.846604943999992</v>
      </c>
      <c r="N6320" s="29">
        <f t="shared" si="673"/>
        <v>75.5685</v>
      </c>
      <c r="Q6320" s="7" t="s">
        <v>31972</v>
      </c>
      <c r="R6320" s="7" t="s">
        <v>31979</v>
      </c>
      <c r="S6320" s="7" t="s">
        <v>31990</v>
      </c>
      <c r="T6320" s="7" t="s">
        <v>32012</v>
      </c>
      <c r="U6320" s="7" t="s">
        <v>31877</v>
      </c>
      <c r="V6320" s="7" t="s">
        <v>31930</v>
      </c>
    </row>
    <row r="6321" spans="1:22">
      <c r="A6321" s="7" t="s">
        <v>15</v>
      </c>
      <c r="B6321" s="7" t="s">
        <v>6372</v>
      </c>
      <c r="C6321" s="24" t="s">
        <v>44866</v>
      </c>
      <c r="D6321" s="24" t="s">
        <v>44867</v>
      </c>
      <c r="E6321" s="7" t="s">
        <v>6416</v>
      </c>
      <c r="F6321" s="7" t="s">
        <v>16974</v>
      </c>
      <c r="G6321" s="7" t="s">
        <v>27426</v>
      </c>
      <c r="H6321" s="16">
        <v>417.12</v>
      </c>
      <c r="I6321" s="16">
        <v>367.75</v>
      </c>
      <c r="J6321" s="26">
        <f t="shared" si="669"/>
        <v>191.23000000000002</v>
      </c>
      <c r="K6321" s="28">
        <v>150.68924000000001</v>
      </c>
      <c r="L6321" s="29">
        <f t="shared" si="671"/>
        <v>177.28145882352942</v>
      </c>
      <c r="M6321" s="29">
        <f t="shared" si="672"/>
        <v>125.0720692</v>
      </c>
      <c r="N6321" s="29">
        <f t="shared" si="673"/>
        <v>145.99199999999999</v>
      </c>
      <c r="Q6321" s="7" t="s">
        <v>31972</v>
      </c>
      <c r="R6321" s="7" t="s">
        <v>31979</v>
      </c>
      <c r="S6321" s="7" t="s">
        <v>31990</v>
      </c>
      <c r="T6321" s="7" t="s">
        <v>32012</v>
      </c>
      <c r="U6321" s="7" t="s">
        <v>31877</v>
      </c>
      <c r="V6321" s="7" t="s">
        <v>31930</v>
      </c>
    </row>
    <row r="6322" spans="1:22">
      <c r="A6322" s="7" t="s">
        <v>15</v>
      </c>
      <c r="B6322" s="7" t="s">
        <v>6372</v>
      </c>
      <c r="C6322" s="24" t="s">
        <v>44868</v>
      </c>
      <c r="D6322" s="24" t="s">
        <v>44869</v>
      </c>
      <c r="E6322" s="7" t="s">
        <v>6417</v>
      </c>
      <c r="F6322" s="7" t="s">
        <v>16975</v>
      </c>
      <c r="G6322" s="7" t="s">
        <v>27453</v>
      </c>
      <c r="H6322" s="16">
        <v>215.57999999999998</v>
      </c>
      <c r="I6322" s="16">
        <v>193.57</v>
      </c>
      <c r="J6322" s="26">
        <f t="shared" si="669"/>
        <v>100.6564</v>
      </c>
      <c r="K6322" s="28">
        <v>79.317243200000007</v>
      </c>
      <c r="L6322" s="29">
        <f t="shared" si="671"/>
        <v>93.314403764705887</v>
      </c>
      <c r="M6322" s="29">
        <f t="shared" si="672"/>
        <v>65.833311856000009</v>
      </c>
      <c r="N6322" s="29">
        <f t="shared" si="673"/>
        <v>75.452999999999989</v>
      </c>
      <c r="Q6322" s="7" t="s">
        <v>31972</v>
      </c>
      <c r="R6322" s="7" t="s">
        <v>31979</v>
      </c>
      <c r="S6322" s="7" t="s">
        <v>31990</v>
      </c>
      <c r="T6322" s="7" t="s">
        <v>32012</v>
      </c>
      <c r="U6322" s="7" t="s">
        <v>31877</v>
      </c>
      <c r="V6322" s="7" t="s">
        <v>31930</v>
      </c>
    </row>
    <row r="6323" spans="1:22">
      <c r="A6323" s="7" t="s">
        <v>15</v>
      </c>
      <c r="B6323" s="7" t="s">
        <v>6372</v>
      </c>
      <c r="C6323" s="24" t="s">
        <v>44870</v>
      </c>
      <c r="D6323" s="24" t="s">
        <v>44871</v>
      </c>
      <c r="E6323" s="7" t="s">
        <v>6418</v>
      </c>
      <c r="F6323" s="7" t="s">
        <v>16976</v>
      </c>
      <c r="G6323" s="7" t="s">
        <v>27454</v>
      </c>
      <c r="H6323" s="16">
        <v>298.63</v>
      </c>
      <c r="I6323" s="16">
        <v>274.33999999999997</v>
      </c>
      <c r="J6323" s="26">
        <f t="shared" si="669"/>
        <v>142.6568</v>
      </c>
      <c r="K6323" s="28">
        <v>112.4135584</v>
      </c>
      <c r="L6323" s="29">
        <f t="shared" si="671"/>
        <v>132.2512451764706</v>
      </c>
      <c r="M6323" s="29">
        <f t="shared" si="672"/>
        <v>93.303253471999994</v>
      </c>
      <c r="N6323" s="29">
        <f t="shared" si="673"/>
        <v>104.5205</v>
      </c>
      <c r="Q6323" s="7" t="s">
        <v>31972</v>
      </c>
      <c r="R6323" s="7" t="s">
        <v>31979</v>
      </c>
      <c r="S6323" s="7" t="s">
        <v>31990</v>
      </c>
      <c r="T6323" s="7" t="s">
        <v>32012</v>
      </c>
      <c r="U6323" s="7" t="s">
        <v>31877</v>
      </c>
      <c r="V6323" s="7" t="s">
        <v>31930</v>
      </c>
    </row>
    <row r="6324" spans="1:22">
      <c r="A6324" s="4" t="s">
        <v>15</v>
      </c>
      <c r="B6324" s="4" t="s">
        <v>6372</v>
      </c>
      <c r="C6324" s="24" t="s">
        <v>44872</v>
      </c>
      <c r="D6324" s="24" t="s">
        <v>44873</v>
      </c>
      <c r="E6324" s="4" t="s">
        <v>6419</v>
      </c>
      <c r="F6324" s="4" t="s">
        <v>16977</v>
      </c>
      <c r="G6324" s="4" t="s">
        <v>27455</v>
      </c>
      <c r="H6324" s="15">
        <v>233.58</v>
      </c>
      <c r="I6324" s="15">
        <v>214.57</v>
      </c>
      <c r="J6324" s="26">
        <f t="shared" si="669"/>
        <v>111.57640000000001</v>
      </c>
      <c r="K6324" s="28">
        <v>87.922203200000013</v>
      </c>
      <c r="L6324" s="29">
        <f t="shared" si="671"/>
        <v>103.43788611764708</v>
      </c>
      <c r="M6324" s="29">
        <f t="shared" si="672"/>
        <v>72.975428656000005</v>
      </c>
      <c r="N6324" s="29">
        <f t="shared" si="673"/>
        <v>81.753</v>
      </c>
      <c r="Q6324" s="4" t="s">
        <v>31972</v>
      </c>
      <c r="R6324" s="4" t="s">
        <v>31979</v>
      </c>
      <c r="S6324" s="4" t="s">
        <v>31990</v>
      </c>
      <c r="T6324" s="4" t="s">
        <v>32012</v>
      </c>
      <c r="U6324" s="4" t="s">
        <v>31877</v>
      </c>
      <c r="V6324" s="4" t="s">
        <v>31930</v>
      </c>
    </row>
    <row r="6325" spans="1:22">
      <c r="A6325" s="7" t="s">
        <v>15</v>
      </c>
      <c r="B6325" s="7" t="s">
        <v>6372</v>
      </c>
      <c r="C6325" s="24" t="s">
        <v>44874</v>
      </c>
      <c r="D6325" s="24" t="s">
        <v>44875</v>
      </c>
      <c r="E6325" s="7" t="s">
        <v>6420</v>
      </c>
      <c r="F6325" s="7" t="s">
        <v>16978</v>
      </c>
      <c r="G6325" s="7" t="s">
        <v>27456</v>
      </c>
      <c r="H6325" s="16">
        <v>365.15</v>
      </c>
      <c r="I6325" s="16">
        <v>328.43</v>
      </c>
      <c r="J6325" s="26">
        <f t="shared" si="669"/>
        <v>170.78360000000001</v>
      </c>
      <c r="K6325" s="28">
        <v>134.5774768</v>
      </c>
      <c r="L6325" s="29">
        <f t="shared" si="671"/>
        <v>158.32644329411764</v>
      </c>
      <c r="M6325" s="29">
        <f t="shared" si="672"/>
        <v>111.699305744</v>
      </c>
      <c r="N6325" s="29">
        <f t="shared" si="673"/>
        <v>127.80249999999998</v>
      </c>
      <c r="Q6325" s="7" t="s">
        <v>31972</v>
      </c>
      <c r="R6325" s="7" t="s">
        <v>31979</v>
      </c>
      <c r="S6325" s="7" t="s">
        <v>31990</v>
      </c>
      <c r="T6325" s="7" t="s">
        <v>32012</v>
      </c>
      <c r="U6325" s="7" t="s">
        <v>31877</v>
      </c>
      <c r="V6325" s="7" t="s">
        <v>31930</v>
      </c>
    </row>
    <row r="6326" spans="1:22">
      <c r="A6326" s="7" t="s">
        <v>15</v>
      </c>
      <c r="B6326" s="7" t="s">
        <v>6372</v>
      </c>
      <c r="C6326" s="24" t="s">
        <v>44876</v>
      </c>
      <c r="D6326" s="24" t="s">
        <v>44877</v>
      </c>
      <c r="E6326" s="7" t="s">
        <v>6421</v>
      </c>
      <c r="F6326" s="7" t="s">
        <v>16979</v>
      </c>
      <c r="G6326" s="7" t="s">
        <v>27457</v>
      </c>
      <c r="H6326" s="16">
        <v>427.02</v>
      </c>
      <c r="I6326" s="16">
        <v>403.81</v>
      </c>
      <c r="J6326" s="26">
        <f t="shared" si="669"/>
        <v>209.9812</v>
      </c>
      <c r="K6326" s="28">
        <v>165.46518560000001</v>
      </c>
      <c r="L6326" s="29">
        <f t="shared" si="671"/>
        <v>194.66492423529414</v>
      </c>
      <c r="M6326" s="29">
        <f t="shared" si="672"/>
        <v>137.33610404800001</v>
      </c>
      <c r="N6326" s="29">
        <f t="shared" si="673"/>
        <v>149.45699999999999</v>
      </c>
      <c r="Q6326" s="7" t="s">
        <v>31972</v>
      </c>
      <c r="R6326" s="7" t="s">
        <v>31979</v>
      </c>
      <c r="S6326" s="7" t="s">
        <v>31990</v>
      </c>
      <c r="T6326" s="7" t="s">
        <v>32012</v>
      </c>
      <c r="U6326" s="7" t="s">
        <v>31877</v>
      </c>
      <c r="V6326" s="7" t="s">
        <v>31930</v>
      </c>
    </row>
    <row r="6327" spans="1:22">
      <c r="A6327" s="7" t="s">
        <v>15</v>
      </c>
      <c r="B6327" s="7" t="s">
        <v>6372</v>
      </c>
      <c r="C6327" s="24" t="s">
        <v>44878</v>
      </c>
      <c r="D6327" s="24" t="s">
        <v>44879</v>
      </c>
      <c r="E6327" s="7" t="s">
        <v>6422</v>
      </c>
      <c r="F6327" s="7" t="s">
        <v>16980</v>
      </c>
      <c r="G6327" s="7" t="s">
        <v>27458</v>
      </c>
      <c r="H6327" s="16">
        <v>416.95</v>
      </c>
      <c r="I6327" s="16">
        <v>372.75</v>
      </c>
      <c r="J6327" s="26">
        <f t="shared" si="669"/>
        <v>193.83</v>
      </c>
      <c r="K6327" s="28">
        <v>152.73804000000001</v>
      </c>
      <c r="L6327" s="29">
        <f t="shared" si="671"/>
        <v>179.6918117647059</v>
      </c>
      <c r="M6327" s="29">
        <f t="shared" si="672"/>
        <v>126.77257320000001</v>
      </c>
      <c r="N6327" s="29">
        <f t="shared" si="673"/>
        <v>145.93249999999998</v>
      </c>
      <c r="Q6327" s="7" t="s">
        <v>31972</v>
      </c>
      <c r="R6327" s="7" t="s">
        <v>31979</v>
      </c>
      <c r="S6327" s="7" t="s">
        <v>31990</v>
      </c>
      <c r="T6327" s="7" t="s">
        <v>32012</v>
      </c>
      <c r="U6327" s="7" t="s">
        <v>31877</v>
      </c>
      <c r="V6327" s="7" t="s">
        <v>31930</v>
      </c>
    </row>
    <row r="6328" spans="1:22">
      <c r="A6328" s="7" t="s">
        <v>15</v>
      </c>
      <c r="B6328" s="7" t="s">
        <v>6372</v>
      </c>
      <c r="C6328" s="24" t="s">
        <v>44880</v>
      </c>
      <c r="D6328" s="24" t="s">
        <v>44881</v>
      </c>
      <c r="E6328" s="7" t="s">
        <v>6423</v>
      </c>
      <c r="F6328" s="7" t="s">
        <v>16981</v>
      </c>
      <c r="G6328" s="7" t="s">
        <v>27459</v>
      </c>
      <c r="H6328" s="16">
        <v>534.98</v>
      </c>
      <c r="I6328" s="16">
        <v>476.98</v>
      </c>
      <c r="J6328" s="26">
        <f t="shared" si="669"/>
        <v>248.02960000000002</v>
      </c>
      <c r="K6328" s="28">
        <v>195.44732480000002</v>
      </c>
      <c r="L6328" s="29">
        <f t="shared" si="671"/>
        <v>229.93802917647062</v>
      </c>
      <c r="M6328" s="29">
        <f t="shared" si="672"/>
        <v>162.221279584</v>
      </c>
      <c r="N6328" s="29">
        <f t="shared" si="673"/>
        <v>187.24299999999999</v>
      </c>
      <c r="Q6328" s="7" t="s">
        <v>31972</v>
      </c>
      <c r="R6328" s="7" t="s">
        <v>31979</v>
      </c>
      <c r="S6328" s="7" t="s">
        <v>31990</v>
      </c>
      <c r="T6328" s="7" t="s">
        <v>32012</v>
      </c>
      <c r="U6328" s="7" t="s">
        <v>31877</v>
      </c>
      <c r="V6328" s="7" t="s">
        <v>31930</v>
      </c>
    </row>
    <row r="6329" spans="1:22">
      <c r="A6329" s="7" t="s">
        <v>15</v>
      </c>
      <c r="B6329" s="7" t="s">
        <v>6372</v>
      </c>
      <c r="C6329" s="24" t="s">
        <v>44882</v>
      </c>
      <c r="D6329" s="24" t="s">
        <v>44883</v>
      </c>
      <c r="E6329" s="7" t="s">
        <v>6424</v>
      </c>
      <c r="F6329" s="7" t="s">
        <v>16982</v>
      </c>
      <c r="G6329" s="7" t="s">
        <v>27460</v>
      </c>
      <c r="H6329" s="16">
        <v>974.96</v>
      </c>
      <c r="I6329" s="16">
        <v>877.55</v>
      </c>
      <c r="J6329" s="26">
        <f t="shared" si="669"/>
        <v>456.32599999999996</v>
      </c>
      <c r="K6329" s="28">
        <v>359.58488799999998</v>
      </c>
      <c r="L6329" s="29">
        <f t="shared" si="671"/>
        <v>423.04104470588231</v>
      </c>
      <c r="M6329" s="29">
        <f t="shared" si="672"/>
        <v>298.45545703999994</v>
      </c>
      <c r="N6329" s="29">
        <f t="shared" si="673"/>
        <v>341.23599999999999</v>
      </c>
      <c r="Q6329" s="7" t="s">
        <v>31972</v>
      </c>
      <c r="R6329" s="7" t="s">
        <v>31979</v>
      </c>
      <c r="S6329" s="7" t="s">
        <v>31990</v>
      </c>
      <c r="T6329" s="7" t="s">
        <v>32012</v>
      </c>
      <c r="U6329" s="7" t="s">
        <v>31877</v>
      </c>
      <c r="V6329" s="7" t="s">
        <v>31930</v>
      </c>
    </row>
    <row r="6330" spans="1:22">
      <c r="A6330" s="7" t="s">
        <v>15</v>
      </c>
      <c r="B6330" s="7" t="s">
        <v>6372</v>
      </c>
      <c r="C6330" s="24" t="s">
        <v>44884</v>
      </c>
      <c r="D6330" s="24" t="s">
        <v>44885</v>
      </c>
      <c r="E6330" s="7" t="s">
        <v>6425</v>
      </c>
      <c r="F6330" s="7" t="s">
        <v>16983</v>
      </c>
      <c r="G6330" s="7" t="s">
        <v>27461</v>
      </c>
      <c r="H6330" s="16">
        <v>488.21</v>
      </c>
      <c r="I6330" s="16">
        <v>457.38</v>
      </c>
      <c r="J6330" s="26">
        <f t="shared" si="669"/>
        <v>237.83760000000001</v>
      </c>
      <c r="K6330" s="28">
        <v>187.41602880000002</v>
      </c>
      <c r="L6330" s="29">
        <f t="shared" si="671"/>
        <v>220.48944564705886</v>
      </c>
      <c r="M6330" s="29">
        <f t="shared" si="672"/>
        <v>155.555303904</v>
      </c>
      <c r="N6330" s="29">
        <f t="shared" si="673"/>
        <v>170.87349999999998</v>
      </c>
      <c r="Q6330" s="7" t="s">
        <v>31972</v>
      </c>
      <c r="R6330" s="7" t="s">
        <v>31979</v>
      </c>
      <c r="S6330" s="7" t="s">
        <v>31990</v>
      </c>
      <c r="T6330" s="7" t="s">
        <v>32012</v>
      </c>
      <c r="U6330" s="7" t="s">
        <v>31877</v>
      </c>
      <c r="V6330" s="7" t="s">
        <v>31930</v>
      </c>
    </row>
    <row r="6331" spans="1:22">
      <c r="A6331" s="4" t="s">
        <v>15</v>
      </c>
      <c r="B6331" s="4" t="s">
        <v>6372</v>
      </c>
      <c r="C6331" s="24" t="s">
        <v>44886</v>
      </c>
      <c r="D6331" s="24" t="s">
        <v>44887</v>
      </c>
      <c r="E6331" s="4" t="s">
        <v>6426</v>
      </c>
      <c r="F6331" s="4" t="s">
        <v>16984</v>
      </c>
      <c r="G6331" s="4" t="s">
        <v>27462</v>
      </c>
      <c r="H6331" s="15">
        <v>381.85</v>
      </c>
      <c r="I6331" s="15">
        <v>357.71</v>
      </c>
      <c r="J6331" s="26">
        <f t="shared" si="669"/>
        <v>186.00919999999999</v>
      </c>
      <c r="K6331" s="28">
        <v>146.57524960000001</v>
      </c>
      <c r="L6331" s="29">
        <f t="shared" si="671"/>
        <v>172.44147011764707</v>
      </c>
      <c r="M6331" s="29">
        <f t="shared" si="672"/>
        <v>121.65745716799999</v>
      </c>
      <c r="N6331" s="29">
        <f t="shared" si="673"/>
        <v>133.64750000000001</v>
      </c>
      <c r="Q6331" s="4" t="s">
        <v>31972</v>
      </c>
      <c r="R6331" s="4" t="s">
        <v>31979</v>
      </c>
      <c r="S6331" s="4" t="s">
        <v>31990</v>
      </c>
      <c r="T6331" s="4" t="s">
        <v>32012</v>
      </c>
      <c r="U6331" s="4" t="s">
        <v>31877</v>
      </c>
      <c r="V6331" s="4" t="s">
        <v>31930</v>
      </c>
    </row>
    <row r="6332" spans="1:22">
      <c r="A6332" s="7" t="s">
        <v>15</v>
      </c>
      <c r="B6332" s="7" t="s">
        <v>6372</v>
      </c>
      <c r="C6332" s="24" t="s">
        <v>44888</v>
      </c>
      <c r="D6332" s="24" t="s">
        <v>44889</v>
      </c>
      <c r="E6332" s="7" t="s">
        <v>6427</v>
      </c>
      <c r="F6332" s="7" t="s">
        <v>16985</v>
      </c>
      <c r="G6332" s="7" t="s">
        <v>27463</v>
      </c>
      <c r="H6332" s="16">
        <v>701.81</v>
      </c>
      <c r="I6332" s="16">
        <v>627.25</v>
      </c>
      <c r="J6332" s="26">
        <f t="shared" si="669"/>
        <v>326.17</v>
      </c>
      <c r="K6332" s="28">
        <v>257.02196000000004</v>
      </c>
      <c r="L6332" s="29">
        <f t="shared" si="671"/>
        <v>302.37877647058826</v>
      </c>
      <c r="M6332" s="29">
        <f t="shared" si="672"/>
        <v>213.32822680000001</v>
      </c>
      <c r="N6332" s="29">
        <f t="shared" si="673"/>
        <v>245.63349999999997</v>
      </c>
      <c r="Q6332" s="7" t="s">
        <v>31972</v>
      </c>
      <c r="R6332" s="7" t="s">
        <v>31979</v>
      </c>
      <c r="S6332" s="7" t="s">
        <v>31990</v>
      </c>
      <c r="T6332" s="7" t="s">
        <v>32012</v>
      </c>
      <c r="U6332" s="7" t="s">
        <v>31877</v>
      </c>
      <c r="V6332" s="7" t="s">
        <v>31930</v>
      </c>
    </row>
    <row r="6333" spans="1:22">
      <c r="A6333" s="7" t="s">
        <v>15</v>
      </c>
      <c r="B6333" s="7" t="s">
        <v>6372</v>
      </c>
      <c r="C6333" s="24" t="s">
        <v>44890</v>
      </c>
      <c r="D6333" s="24" t="s">
        <v>44891</v>
      </c>
      <c r="E6333" s="7" t="s">
        <v>6428</v>
      </c>
      <c r="F6333" s="7" t="s">
        <v>16986</v>
      </c>
      <c r="G6333" s="7" t="s">
        <v>27464</v>
      </c>
      <c r="H6333" s="16">
        <v>752.87</v>
      </c>
      <c r="I6333" s="16">
        <v>704.4</v>
      </c>
      <c r="J6333" s="26">
        <f t="shared" si="669"/>
        <v>366.28800000000001</v>
      </c>
      <c r="K6333" s="28">
        <v>288.63494400000002</v>
      </c>
      <c r="L6333" s="29">
        <f t="shared" si="671"/>
        <v>339.57052235294123</v>
      </c>
      <c r="M6333" s="29">
        <f t="shared" si="672"/>
        <v>239.56700352000001</v>
      </c>
      <c r="N6333" s="29">
        <f t="shared" si="673"/>
        <v>263.50450000000001</v>
      </c>
      <c r="Q6333" s="7" t="s">
        <v>31972</v>
      </c>
      <c r="R6333" s="7" t="s">
        <v>31979</v>
      </c>
      <c r="S6333" s="7" t="s">
        <v>31990</v>
      </c>
      <c r="T6333" s="7" t="s">
        <v>32012</v>
      </c>
      <c r="U6333" s="7" t="s">
        <v>31877</v>
      </c>
      <c r="V6333" s="7" t="s">
        <v>31930</v>
      </c>
    </row>
    <row r="6334" spans="1:22">
      <c r="A6334" s="7" t="s">
        <v>15</v>
      </c>
      <c r="B6334" s="7" t="s">
        <v>6372</v>
      </c>
      <c r="C6334" s="24" t="s">
        <v>44892</v>
      </c>
      <c r="D6334" s="24" t="s">
        <v>44893</v>
      </c>
      <c r="E6334" s="7" t="s">
        <v>6429</v>
      </c>
      <c r="F6334" s="7" t="s">
        <v>16987</v>
      </c>
      <c r="G6334" s="7" t="s">
        <v>27465</v>
      </c>
      <c r="H6334" s="16">
        <v>880.03</v>
      </c>
      <c r="I6334" s="16">
        <v>785.96</v>
      </c>
      <c r="J6334" s="26">
        <f t="shared" si="669"/>
        <v>408.69920000000002</v>
      </c>
      <c r="K6334" s="28">
        <v>322.05496960000005</v>
      </c>
      <c r="L6334" s="29">
        <f t="shared" si="671"/>
        <v>378.88819952941185</v>
      </c>
      <c r="M6334" s="29">
        <f t="shared" si="672"/>
        <v>267.30562476800003</v>
      </c>
      <c r="N6334" s="29">
        <f t="shared" si="673"/>
        <v>308.01049999999998</v>
      </c>
      <c r="Q6334" s="7" t="s">
        <v>31972</v>
      </c>
      <c r="R6334" s="7" t="s">
        <v>31979</v>
      </c>
      <c r="S6334" s="7" t="s">
        <v>31990</v>
      </c>
      <c r="T6334" s="7" t="s">
        <v>32012</v>
      </c>
      <c r="U6334" s="7" t="s">
        <v>31877</v>
      </c>
      <c r="V6334" s="7" t="s">
        <v>31930</v>
      </c>
    </row>
    <row r="6335" spans="1:22">
      <c r="A6335" s="7" t="s">
        <v>15</v>
      </c>
      <c r="B6335" s="7" t="s">
        <v>6372</v>
      </c>
      <c r="C6335" s="24" t="s">
        <v>44894</v>
      </c>
      <c r="D6335" s="24" t="s">
        <v>44895</v>
      </c>
      <c r="E6335" s="7" t="s">
        <v>6430</v>
      </c>
      <c r="F6335" s="7" t="s">
        <v>16988</v>
      </c>
      <c r="G6335" s="7" t="s">
        <v>27466</v>
      </c>
      <c r="H6335" s="16">
        <v>1030.56</v>
      </c>
      <c r="I6335" s="16">
        <v>914.68</v>
      </c>
      <c r="J6335" s="26">
        <f t="shared" si="669"/>
        <v>475.6336</v>
      </c>
      <c r="K6335" s="28">
        <v>374.79927680000003</v>
      </c>
      <c r="L6335" s="29">
        <f t="shared" si="671"/>
        <v>440.94032564705884</v>
      </c>
      <c r="M6335" s="29">
        <f t="shared" si="672"/>
        <v>311.08339974400002</v>
      </c>
      <c r="N6335" s="29">
        <f t="shared" si="673"/>
        <v>360.69599999999997</v>
      </c>
      <c r="Q6335" s="7" t="s">
        <v>31972</v>
      </c>
      <c r="R6335" s="7" t="s">
        <v>31979</v>
      </c>
      <c r="S6335" s="7" t="s">
        <v>31990</v>
      </c>
      <c r="T6335" s="7" t="s">
        <v>32012</v>
      </c>
      <c r="U6335" s="7" t="s">
        <v>31877</v>
      </c>
      <c r="V6335" s="7" t="s">
        <v>31930</v>
      </c>
    </row>
    <row r="6336" spans="1:22">
      <c r="A6336" s="7" t="s">
        <v>15</v>
      </c>
      <c r="B6336" s="7" t="s">
        <v>6372</v>
      </c>
      <c r="C6336" s="24" t="s">
        <v>44896</v>
      </c>
      <c r="D6336" s="24" t="s">
        <v>44897</v>
      </c>
      <c r="E6336" s="7" t="s">
        <v>6431</v>
      </c>
      <c r="F6336" s="7" t="s">
        <v>16989</v>
      </c>
      <c r="G6336" s="7" t="s">
        <v>27467</v>
      </c>
      <c r="H6336" s="16">
        <v>1493.6</v>
      </c>
      <c r="I6336" s="16">
        <v>1328.27</v>
      </c>
      <c r="J6336" s="26">
        <f t="shared" si="669"/>
        <v>690.70040000000006</v>
      </c>
      <c r="K6336" s="28">
        <v>544.27191520000008</v>
      </c>
      <c r="L6336" s="29">
        <f t="shared" si="671"/>
        <v>640.3199002352942</v>
      </c>
      <c r="M6336" s="29">
        <f t="shared" si="672"/>
        <v>451.74568961600005</v>
      </c>
      <c r="N6336" s="29">
        <f t="shared" si="673"/>
        <v>522.76</v>
      </c>
      <c r="Q6336" s="7" t="s">
        <v>31972</v>
      </c>
      <c r="R6336" s="7" t="s">
        <v>31979</v>
      </c>
      <c r="S6336" s="7" t="s">
        <v>31990</v>
      </c>
      <c r="T6336" s="7" t="s">
        <v>32012</v>
      </c>
      <c r="U6336" s="7" t="s">
        <v>31877</v>
      </c>
      <c r="V6336" s="7" t="s">
        <v>31930</v>
      </c>
    </row>
    <row r="6337" spans="1:22">
      <c r="A6337" s="7" t="s">
        <v>15</v>
      </c>
      <c r="B6337" s="7" t="s">
        <v>6372</v>
      </c>
      <c r="C6337" s="24" t="s">
        <v>44898</v>
      </c>
      <c r="D6337" s="24" t="s">
        <v>44899</v>
      </c>
      <c r="E6337" s="7" t="s">
        <v>6432</v>
      </c>
      <c r="F6337" s="7" t="s">
        <v>16990</v>
      </c>
      <c r="G6337" s="7" t="s">
        <v>27468</v>
      </c>
      <c r="H6337" s="16">
        <v>215.32999999999998</v>
      </c>
      <c r="I6337" s="16">
        <v>203.75</v>
      </c>
      <c r="J6337" s="26">
        <f t="shared" si="669"/>
        <v>105.95</v>
      </c>
      <c r="K6337" s="28">
        <v>83.488600000000005</v>
      </c>
      <c r="L6337" s="29">
        <f t="shared" si="671"/>
        <v>98.221882352941179</v>
      </c>
      <c r="M6337" s="29">
        <f t="shared" si="672"/>
        <v>69.295538000000008</v>
      </c>
      <c r="N6337" s="29">
        <f t="shared" si="673"/>
        <v>75.365499999999983</v>
      </c>
      <c r="Q6337" s="7" t="s">
        <v>31972</v>
      </c>
      <c r="R6337" s="7" t="s">
        <v>31979</v>
      </c>
      <c r="S6337" s="7" t="s">
        <v>31990</v>
      </c>
      <c r="T6337" s="7" t="s">
        <v>32012</v>
      </c>
      <c r="U6337" s="7" t="s">
        <v>31877</v>
      </c>
      <c r="V6337" s="7" t="s">
        <v>31930</v>
      </c>
    </row>
    <row r="6338" spans="1:22">
      <c r="A6338" s="7" t="s">
        <v>15</v>
      </c>
      <c r="B6338" s="7" t="s">
        <v>6372</v>
      </c>
      <c r="C6338" s="24" t="s">
        <v>44900</v>
      </c>
      <c r="D6338" s="24" t="s">
        <v>44901</v>
      </c>
      <c r="E6338" s="7" t="s">
        <v>6433</v>
      </c>
      <c r="F6338" s="7" t="s">
        <v>16991</v>
      </c>
      <c r="G6338" s="7" t="s">
        <v>27469</v>
      </c>
      <c r="H6338" s="16">
        <v>221.41</v>
      </c>
      <c r="I6338" s="16">
        <v>201.42</v>
      </c>
      <c r="J6338" s="26">
        <f t="shared" ref="J6338:J6401" si="674">+I6338*0.52</f>
        <v>104.7384</v>
      </c>
      <c r="K6338" s="28">
        <v>82.533859199999995</v>
      </c>
      <c r="L6338" s="29">
        <f t="shared" si="671"/>
        <v>97.098657882352938</v>
      </c>
      <c r="M6338" s="29">
        <f t="shared" si="672"/>
        <v>68.503103135999993</v>
      </c>
      <c r="N6338" s="29">
        <f t="shared" si="673"/>
        <v>77.493499999999997</v>
      </c>
      <c r="Q6338" s="7" t="s">
        <v>31972</v>
      </c>
      <c r="R6338" s="7" t="s">
        <v>31979</v>
      </c>
      <c r="S6338" s="7" t="s">
        <v>31990</v>
      </c>
      <c r="T6338" s="7" t="s">
        <v>32012</v>
      </c>
      <c r="U6338" s="7" t="s">
        <v>31877</v>
      </c>
      <c r="V6338" s="7" t="s">
        <v>31930</v>
      </c>
    </row>
    <row r="6339" spans="1:22">
      <c r="A6339" s="6" t="s">
        <v>15</v>
      </c>
      <c r="B6339" s="6" t="s">
        <v>6372</v>
      </c>
      <c r="C6339" s="24" t="s">
        <v>44902</v>
      </c>
      <c r="D6339" s="24" t="s">
        <v>44903</v>
      </c>
      <c r="E6339" s="6" t="s">
        <v>6434</v>
      </c>
      <c r="F6339" s="6" t="s">
        <v>16992</v>
      </c>
      <c r="G6339" s="6" t="s">
        <v>27470</v>
      </c>
      <c r="H6339" s="16">
        <v>294.73</v>
      </c>
      <c r="I6339" s="16">
        <v>259.64</v>
      </c>
      <c r="J6339" s="26">
        <f t="shared" si="674"/>
        <v>135.0128</v>
      </c>
      <c r="K6339" s="28">
        <v>106.3900864</v>
      </c>
      <c r="L6339" s="29">
        <f t="shared" si="671"/>
        <v>125.16480752941177</v>
      </c>
      <c r="M6339" s="29">
        <f t="shared" si="672"/>
        <v>88.303771712</v>
      </c>
      <c r="N6339" s="29">
        <f t="shared" si="673"/>
        <v>103.1555</v>
      </c>
      <c r="Q6339" s="6" t="s">
        <v>31972</v>
      </c>
      <c r="R6339" s="6" t="s">
        <v>31979</v>
      </c>
      <c r="S6339" s="6" t="s">
        <v>31990</v>
      </c>
      <c r="T6339" s="6" t="s">
        <v>32012</v>
      </c>
      <c r="U6339" s="6" t="s">
        <v>31877</v>
      </c>
      <c r="V6339" s="6" t="s">
        <v>31930</v>
      </c>
    </row>
    <row r="6340" spans="1:22">
      <c r="A6340" s="7" t="s">
        <v>15</v>
      </c>
      <c r="B6340" s="7" t="s">
        <v>6372</v>
      </c>
      <c r="C6340" s="24" t="s">
        <v>44904</v>
      </c>
      <c r="D6340" s="24" t="s">
        <v>44905</v>
      </c>
      <c r="E6340" s="7" t="s">
        <v>6435</v>
      </c>
      <c r="F6340" s="7" t="s">
        <v>16993</v>
      </c>
      <c r="G6340" s="7" t="s">
        <v>21515</v>
      </c>
      <c r="H6340" s="16">
        <v>166.92999999999998</v>
      </c>
      <c r="I6340" s="16">
        <v>147.32</v>
      </c>
      <c r="J6340" s="26">
        <f t="shared" si="674"/>
        <v>76.606399999999994</v>
      </c>
      <c r="K6340" s="28">
        <v>60.3658432</v>
      </c>
      <c r="L6340" s="29">
        <f t="shared" si="671"/>
        <v>71.018639058823538</v>
      </c>
      <c r="M6340" s="29">
        <f t="shared" si="672"/>
        <v>50.103649855999997</v>
      </c>
      <c r="N6340" s="29">
        <f t="shared" si="673"/>
        <v>58.425499999999985</v>
      </c>
      <c r="Q6340" s="7" t="s">
        <v>31972</v>
      </c>
      <c r="R6340" s="7" t="s">
        <v>31979</v>
      </c>
      <c r="S6340" s="7" t="s">
        <v>31990</v>
      </c>
      <c r="T6340" s="7" t="s">
        <v>32012</v>
      </c>
      <c r="U6340" s="7" t="s">
        <v>31877</v>
      </c>
      <c r="V6340" s="7" t="s">
        <v>31930</v>
      </c>
    </row>
    <row r="6341" spans="1:22">
      <c r="A6341" s="7" t="s">
        <v>15</v>
      </c>
      <c r="B6341" s="7" t="s">
        <v>6372</v>
      </c>
      <c r="C6341" s="24" t="s">
        <v>44906</v>
      </c>
      <c r="D6341" s="24" t="s">
        <v>44907</v>
      </c>
      <c r="E6341" s="7" t="s">
        <v>6436</v>
      </c>
      <c r="F6341" s="7" t="s">
        <v>16994</v>
      </c>
      <c r="G6341" s="7" t="s">
        <v>21516</v>
      </c>
      <c r="H6341" s="16">
        <v>160.72</v>
      </c>
      <c r="I6341" s="16">
        <v>151.54</v>
      </c>
      <c r="J6341" s="26">
        <f t="shared" si="674"/>
        <v>78.800799999999995</v>
      </c>
      <c r="K6341" s="28">
        <v>62.095030399999999</v>
      </c>
      <c r="L6341" s="29">
        <f t="shared" si="671"/>
        <v>73.052976941176468</v>
      </c>
      <c r="M6341" s="29">
        <f t="shared" si="672"/>
        <v>51.538875231999995</v>
      </c>
      <c r="N6341" s="29">
        <f t="shared" si="673"/>
        <v>56.251999999999995</v>
      </c>
      <c r="Q6341" s="7" t="s">
        <v>31972</v>
      </c>
      <c r="R6341" s="7" t="s">
        <v>31979</v>
      </c>
      <c r="S6341" s="7" t="s">
        <v>31990</v>
      </c>
      <c r="T6341" s="7" t="s">
        <v>32012</v>
      </c>
      <c r="U6341" s="7" t="s">
        <v>31877</v>
      </c>
      <c r="V6341" s="7" t="s">
        <v>31930</v>
      </c>
    </row>
    <row r="6342" spans="1:22">
      <c r="A6342" s="8" t="s">
        <v>15</v>
      </c>
      <c r="B6342" s="6" t="s">
        <v>6372</v>
      </c>
      <c r="C6342" s="24" t="s">
        <v>44908</v>
      </c>
      <c r="D6342" s="24" t="s">
        <v>44909</v>
      </c>
      <c r="E6342" s="8" t="s">
        <v>6437</v>
      </c>
      <c r="F6342" s="8" t="s">
        <v>16995</v>
      </c>
      <c r="G6342" s="8" t="s">
        <v>27471</v>
      </c>
      <c r="H6342" s="16">
        <v>162.07</v>
      </c>
      <c r="I6342" s="16">
        <v>143.01999999999998</v>
      </c>
      <c r="J6342" s="26">
        <f t="shared" si="674"/>
        <v>74.370399999999989</v>
      </c>
      <c r="K6342" s="28">
        <v>58.60387519999999</v>
      </c>
      <c r="L6342" s="29">
        <f t="shared" ref="L6342:L6344" si="675">+K6342/0.85</f>
        <v>68.945735529411749</v>
      </c>
      <c r="M6342" s="29">
        <f t="shared" ref="M6342:M6344" si="676">+K6342*0.83</f>
        <v>48.641216415999992</v>
      </c>
      <c r="N6342" s="29">
        <f t="shared" ref="N6342:N6344" si="677">+H6342*0.35</f>
        <v>56.724499999999992</v>
      </c>
      <c r="Q6342" s="8" t="s">
        <v>31972</v>
      </c>
      <c r="R6342" s="8" t="s">
        <v>31979</v>
      </c>
      <c r="S6342" s="8" t="s">
        <v>31990</v>
      </c>
      <c r="T6342" s="8" t="s">
        <v>32012</v>
      </c>
      <c r="U6342" s="8" t="s">
        <v>31877</v>
      </c>
      <c r="V6342" s="8" t="s">
        <v>31930</v>
      </c>
    </row>
    <row r="6343" spans="1:22">
      <c r="A6343" s="7" t="s">
        <v>15</v>
      </c>
      <c r="B6343" s="7" t="s">
        <v>6372</v>
      </c>
      <c r="C6343" s="24" t="s">
        <v>44910</v>
      </c>
      <c r="D6343" s="24" t="s">
        <v>44911</v>
      </c>
      <c r="E6343" s="7" t="s">
        <v>6438</v>
      </c>
      <c r="F6343" s="7" t="s">
        <v>16996</v>
      </c>
      <c r="G6343" s="7" t="s">
        <v>27472</v>
      </c>
      <c r="H6343" s="16">
        <v>484.1</v>
      </c>
      <c r="I6343" s="16">
        <v>448.7</v>
      </c>
      <c r="J6343" s="26">
        <f t="shared" si="674"/>
        <v>233.32400000000001</v>
      </c>
      <c r="K6343" s="28">
        <v>183.85931200000002</v>
      </c>
      <c r="L6343" s="29">
        <f t="shared" si="675"/>
        <v>216.30507294117649</v>
      </c>
      <c r="M6343" s="29">
        <f t="shared" si="676"/>
        <v>152.60322896</v>
      </c>
      <c r="N6343" s="29">
        <f t="shared" si="677"/>
        <v>169.435</v>
      </c>
      <c r="Q6343" s="7" t="s">
        <v>31972</v>
      </c>
      <c r="R6343" s="7" t="s">
        <v>31979</v>
      </c>
      <c r="S6343" s="7" t="s">
        <v>31990</v>
      </c>
      <c r="T6343" s="7" t="s">
        <v>32012</v>
      </c>
      <c r="U6343" s="7" t="s">
        <v>31877</v>
      </c>
      <c r="V6343" s="7" t="s">
        <v>31930</v>
      </c>
    </row>
    <row r="6344" spans="1:22">
      <c r="A6344" s="8" t="s">
        <v>15</v>
      </c>
      <c r="B6344" s="6" t="s">
        <v>6372</v>
      </c>
      <c r="C6344" s="24" t="s">
        <v>44912</v>
      </c>
      <c r="D6344" s="24" t="s">
        <v>44913</v>
      </c>
      <c r="E6344" s="8" t="s">
        <v>6439</v>
      </c>
      <c r="F6344" s="8" t="s">
        <v>16997</v>
      </c>
      <c r="G6344" s="8" t="s">
        <v>27473</v>
      </c>
      <c r="H6344" s="16">
        <v>470</v>
      </c>
      <c r="I6344" s="16">
        <v>435.63</v>
      </c>
      <c r="J6344" s="26">
        <f t="shared" si="674"/>
        <v>226.52760000000001</v>
      </c>
      <c r="K6344" s="28">
        <v>178.50374880000001</v>
      </c>
      <c r="L6344" s="29">
        <f t="shared" si="675"/>
        <v>210.00441035294119</v>
      </c>
      <c r="M6344" s="29">
        <f t="shared" si="676"/>
        <v>148.158111504</v>
      </c>
      <c r="N6344" s="29">
        <f t="shared" si="677"/>
        <v>164.5</v>
      </c>
      <c r="Q6344" s="8" t="s">
        <v>31972</v>
      </c>
      <c r="R6344" s="8" t="s">
        <v>31979</v>
      </c>
      <c r="S6344" s="8" t="s">
        <v>31990</v>
      </c>
      <c r="T6344" s="8" t="s">
        <v>32012</v>
      </c>
      <c r="U6344" s="8" t="s">
        <v>31877</v>
      </c>
      <c r="V6344" s="8" t="s">
        <v>31930</v>
      </c>
    </row>
    <row r="6345" spans="1:22">
      <c r="A6345" s="4" t="s">
        <v>15</v>
      </c>
      <c r="B6345" s="4" t="s">
        <v>6440</v>
      </c>
      <c r="C6345" s="24" t="s">
        <v>44914</v>
      </c>
      <c r="D6345" s="24" t="s">
        <v>44915</v>
      </c>
      <c r="E6345" s="4" t="s">
        <v>6441</v>
      </c>
      <c r="F6345" s="4" t="s">
        <v>16998</v>
      </c>
      <c r="G6345" s="4" t="s">
        <v>21517</v>
      </c>
      <c r="H6345" s="15">
        <v>569.85</v>
      </c>
      <c r="I6345" s="15">
        <v>510.39</v>
      </c>
      <c r="J6345" s="26">
        <f t="shared" si="674"/>
        <v>265.40280000000001</v>
      </c>
      <c r="K6345" s="28">
        <v>265.40280000000001</v>
      </c>
      <c r="L6345" s="29">
        <f t="shared" ref="L6345:L6401" si="678">+K6345/0.8</f>
        <v>331.75349999999997</v>
      </c>
      <c r="M6345" s="28">
        <f t="shared" ref="M6345:M6386" si="679">+K6345</f>
        <v>265.40280000000001</v>
      </c>
      <c r="N6345" s="29">
        <f t="shared" ref="N6345:N6386" si="680">+L6345</f>
        <v>331.75349999999997</v>
      </c>
      <c r="Q6345" s="4" t="s">
        <v>31972</v>
      </c>
      <c r="R6345" s="4" t="s">
        <v>31979</v>
      </c>
      <c r="S6345" s="4" t="s">
        <v>31992</v>
      </c>
      <c r="T6345" s="4" t="s">
        <v>6440</v>
      </c>
      <c r="U6345" s="4" t="s">
        <v>31876</v>
      </c>
      <c r="V6345" s="4" t="s">
        <v>6440</v>
      </c>
    </row>
    <row r="6346" spans="1:22">
      <c r="A6346" s="4" t="s">
        <v>15</v>
      </c>
      <c r="B6346" s="4" t="s">
        <v>6440</v>
      </c>
      <c r="C6346" s="24" t="s">
        <v>44916</v>
      </c>
      <c r="D6346" s="24" t="s">
        <v>44917</v>
      </c>
      <c r="E6346" s="4" t="s">
        <v>6442</v>
      </c>
      <c r="F6346" s="4" t="s">
        <v>16999</v>
      </c>
      <c r="G6346" s="4" t="s">
        <v>21518</v>
      </c>
      <c r="H6346" s="15">
        <v>556.57000000000005</v>
      </c>
      <c r="I6346" s="15">
        <v>498.5</v>
      </c>
      <c r="J6346" s="26">
        <f t="shared" si="674"/>
        <v>259.22000000000003</v>
      </c>
      <c r="K6346" s="28">
        <v>259.22000000000003</v>
      </c>
      <c r="L6346" s="29">
        <f t="shared" si="678"/>
        <v>324.02500000000003</v>
      </c>
      <c r="M6346" s="28">
        <f t="shared" si="679"/>
        <v>259.22000000000003</v>
      </c>
      <c r="N6346" s="29">
        <f t="shared" si="680"/>
        <v>324.02500000000003</v>
      </c>
      <c r="Q6346" s="4" t="s">
        <v>31972</v>
      </c>
      <c r="R6346" s="4" t="s">
        <v>31979</v>
      </c>
      <c r="S6346" s="4" t="s">
        <v>31992</v>
      </c>
      <c r="T6346" s="4" t="s">
        <v>6440</v>
      </c>
      <c r="U6346" s="4" t="s">
        <v>31876</v>
      </c>
      <c r="V6346" s="4" t="s">
        <v>6440</v>
      </c>
    </row>
    <row r="6347" spans="1:22">
      <c r="A6347" s="4" t="s">
        <v>15</v>
      </c>
      <c r="B6347" s="4" t="s">
        <v>6440</v>
      </c>
      <c r="C6347" s="24" t="s">
        <v>44918</v>
      </c>
      <c r="D6347" s="24" t="s">
        <v>44919</v>
      </c>
      <c r="E6347" s="4" t="s">
        <v>6443</v>
      </c>
      <c r="F6347" s="4" t="s">
        <v>17000</v>
      </c>
      <c r="G6347" s="4" t="s">
        <v>21519</v>
      </c>
      <c r="H6347" s="15">
        <v>523.53</v>
      </c>
      <c r="I6347" s="15">
        <v>468.91</v>
      </c>
      <c r="J6347" s="26">
        <f t="shared" si="674"/>
        <v>243.83320000000003</v>
      </c>
      <c r="K6347" s="28">
        <v>243.83320000000003</v>
      </c>
      <c r="L6347" s="29">
        <f t="shared" si="678"/>
        <v>304.79150000000004</v>
      </c>
      <c r="M6347" s="28">
        <f t="shared" si="679"/>
        <v>243.83320000000003</v>
      </c>
      <c r="N6347" s="29">
        <f t="shared" si="680"/>
        <v>304.79150000000004</v>
      </c>
      <c r="Q6347" s="4" t="s">
        <v>31972</v>
      </c>
      <c r="R6347" s="4" t="s">
        <v>31979</v>
      </c>
      <c r="S6347" s="4" t="s">
        <v>31992</v>
      </c>
      <c r="T6347" s="4" t="s">
        <v>6440</v>
      </c>
      <c r="U6347" s="4" t="s">
        <v>31876</v>
      </c>
      <c r="V6347" s="4" t="s">
        <v>6440</v>
      </c>
    </row>
    <row r="6348" spans="1:22">
      <c r="A6348" s="4" t="s">
        <v>15</v>
      </c>
      <c r="B6348" s="4" t="s">
        <v>6440</v>
      </c>
      <c r="C6348" s="24" t="s">
        <v>44920</v>
      </c>
      <c r="D6348" s="24" t="s">
        <v>44921</v>
      </c>
      <c r="E6348" s="4" t="s">
        <v>6444</v>
      </c>
      <c r="F6348" s="4" t="s">
        <v>17001</v>
      </c>
      <c r="G6348" s="4" t="s">
        <v>27474</v>
      </c>
      <c r="H6348" s="15">
        <v>194.85</v>
      </c>
      <c r="I6348" s="15">
        <v>174.51</v>
      </c>
      <c r="J6348" s="26">
        <f t="shared" si="674"/>
        <v>90.745199999999997</v>
      </c>
      <c r="K6348" s="28">
        <v>90.745199999999997</v>
      </c>
      <c r="L6348" s="29">
        <f t="shared" si="678"/>
        <v>113.43149999999999</v>
      </c>
      <c r="M6348" s="28">
        <f t="shared" si="679"/>
        <v>90.745199999999997</v>
      </c>
      <c r="N6348" s="29">
        <f t="shared" si="680"/>
        <v>113.43149999999999</v>
      </c>
      <c r="Q6348" s="4" t="s">
        <v>31972</v>
      </c>
      <c r="R6348" s="4" t="s">
        <v>31979</v>
      </c>
      <c r="S6348" s="4" t="s">
        <v>31992</v>
      </c>
      <c r="T6348" s="4" t="s">
        <v>6440</v>
      </c>
      <c r="U6348" s="4" t="s">
        <v>31876</v>
      </c>
      <c r="V6348" s="4" t="s">
        <v>6440</v>
      </c>
    </row>
    <row r="6349" spans="1:22">
      <c r="A6349" s="4" t="s">
        <v>15</v>
      </c>
      <c r="B6349" s="4" t="s">
        <v>6440</v>
      </c>
      <c r="C6349" s="24" t="s">
        <v>44922</v>
      </c>
      <c r="D6349" s="24" t="s">
        <v>44923</v>
      </c>
      <c r="E6349" s="4" t="s">
        <v>6445</v>
      </c>
      <c r="F6349" s="4" t="s">
        <v>17002</v>
      </c>
      <c r="G6349" s="4" t="s">
        <v>27475</v>
      </c>
      <c r="H6349" s="15">
        <v>199.52</v>
      </c>
      <c r="I6349" s="15">
        <v>178.72</v>
      </c>
      <c r="J6349" s="26">
        <f t="shared" si="674"/>
        <v>92.934399999999997</v>
      </c>
      <c r="K6349" s="28">
        <v>92.934399999999997</v>
      </c>
      <c r="L6349" s="29">
        <f t="shared" si="678"/>
        <v>116.16799999999999</v>
      </c>
      <c r="M6349" s="28">
        <f t="shared" si="679"/>
        <v>92.934399999999997</v>
      </c>
      <c r="N6349" s="29">
        <f t="shared" si="680"/>
        <v>116.16799999999999</v>
      </c>
      <c r="Q6349" s="4" t="s">
        <v>31972</v>
      </c>
      <c r="R6349" s="4" t="s">
        <v>31979</v>
      </c>
      <c r="S6349" s="4" t="s">
        <v>31992</v>
      </c>
      <c r="T6349" s="4" t="s">
        <v>6440</v>
      </c>
      <c r="U6349" s="4" t="s">
        <v>31876</v>
      </c>
      <c r="V6349" s="4" t="s">
        <v>6440</v>
      </c>
    </row>
    <row r="6350" spans="1:22">
      <c r="A6350" s="4" t="s">
        <v>15</v>
      </c>
      <c r="B6350" s="4" t="s">
        <v>6440</v>
      </c>
      <c r="C6350" s="24" t="s">
        <v>44924</v>
      </c>
      <c r="D6350" s="24" t="s">
        <v>44925</v>
      </c>
      <c r="E6350" s="4" t="s">
        <v>6446</v>
      </c>
      <c r="F6350" s="4" t="s">
        <v>17003</v>
      </c>
      <c r="G6350" s="4" t="s">
        <v>27476</v>
      </c>
      <c r="H6350" s="15">
        <v>201.47</v>
      </c>
      <c r="I6350" s="15">
        <v>180.47</v>
      </c>
      <c r="J6350" s="26">
        <f t="shared" si="674"/>
        <v>93.844400000000007</v>
      </c>
      <c r="K6350" s="28">
        <v>93.844400000000007</v>
      </c>
      <c r="L6350" s="29">
        <f t="shared" si="678"/>
        <v>117.30550000000001</v>
      </c>
      <c r="M6350" s="28">
        <f t="shared" si="679"/>
        <v>93.844400000000007</v>
      </c>
      <c r="N6350" s="29">
        <f t="shared" si="680"/>
        <v>117.30550000000001</v>
      </c>
      <c r="Q6350" s="4" t="s">
        <v>31972</v>
      </c>
      <c r="R6350" s="4" t="s">
        <v>31979</v>
      </c>
      <c r="S6350" s="4" t="s">
        <v>31992</v>
      </c>
      <c r="T6350" s="4" t="s">
        <v>6440</v>
      </c>
      <c r="U6350" s="4" t="s">
        <v>31876</v>
      </c>
      <c r="V6350" s="4" t="s">
        <v>6440</v>
      </c>
    </row>
    <row r="6351" spans="1:22">
      <c r="A6351" s="4" t="s">
        <v>15</v>
      </c>
      <c r="B6351" s="4" t="s">
        <v>6440</v>
      </c>
      <c r="C6351" s="24" t="s">
        <v>44926</v>
      </c>
      <c r="D6351" s="24" t="s">
        <v>44927</v>
      </c>
      <c r="E6351" s="4" t="s">
        <v>6447</v>
      </c>
      <c r="F6351" s="4" t="s">
        <v>17004</v>
      </c>
      <c r="G6351" s="4" t="s">
        <v>27477</v>
      </c>
      <c r="H6351" s="15">
        <v>212.07</v>
      </c>
      <c r="I6351" s="15">
        <v>189.93</v>
      </c>
      <c r="J6351" s="26">
        <f t="shared" si="674"/>
        <v>98.763600000000011</v>
      </c>
      <c r="K6351" s="28">
        <v>98.763600000000011</v>
      </c>
      <c r="L6351" s="29">
        <f t="shared" si="678"/>
        <v>123.45450000000001</v>
      </c>
      <c r="M6351" s="28">
        <f t="shared" si="679"/>
        <v>98.763600000000011</v>
      </c>
      <c r="N6351" s="29">
        <f t="shared" si="680"/>
        <v>123.45450000000001</v>
      </c>
      <c r="Q6351" s="4" t="s">
        <v>31972</v>
      </c>
      <c r="R6351" s="4" t="s">
        <v>31979</v>
      </c>
      <c r="S6351" s="4" t="s">
        <v>31992</v>
      </c>
      <c r="T6351" s="4" t="s">
        <v>6440</v>
      </c>
      <c r="U6351" s="4" t="s">
        <v>31876</v>
      </c>
      <c r="V6351" s="4" t="s">
        <v>6440</v>
      </c>
    </row>
    <row r="6352" spans="1:22">
      <c r="A6352" s="4" t="s">
        <v>15</v>
      </c>
      <c r="B6352" s="4" t="s">
        <v>6440</v>
      </c>
      <c r="C6352" s="24" t="s">
        <v>44928</v>
      </c>
      <c r="D6352" s="24" t="s">
        <v>44929</v>
      </c>
      <c r="E6352" s="4" t="s">
        <v>6448</v>
      </c>
      <c r="F6352" s="4" t="s">
        <v>17005</v>
      </c>
      <c r="G6352" s="4" t="s">
        <v>27478</v>
      </c>
      <c r="H6352" s="15">
        <v>231.95</v>
      </c>
      <c r="I6352" s="15">
        <v>207.75</v>
      </c>
      <c r="J6352" s="26">
        <f t="shared" si="674"/>
        <v>108.03</v>
      </c>
      <c r="K6352" s="28">
        <v>108.03</v>
      </c>
      <c r="L6352" s="29">
        <f t="shared" si="678"/>
        <v>135.03749999999999</v>
      </c>
      <c r="M6352" s="28">
        <f t="shared" si="679"/>
        <v>108.03</v>
      </c>
      <c r="N6352" s="29">
        <f t="shared" si="680"/>
        <v>135.03749999999999</v>
      </c>
      <c r="Q6352" s="4" t="s">
        <v>31972</v>
      </c>
      <c r="R6352" s="4" t="s">
        <v>31979</v>
      </c>
      <c r="S6352" s="4" t="s">
        <v>31992</v>
      </c>
      <c r="T6352" s="4" t="s">
        <v>6440</v>
      </c>
      <c r="U6352" s="4" t="s">
        <v>31876</v>
      </c>
      <c r="V6352" s="4" t="s">
        <v>6440</v>
      </c>
    </row>
    <row r="6353" spans="1:22">
      <c r="A6353" s="4" t="s">
        <v>15</v>
      </c>
      <c r="B6353" s="4" t="s">
        <v>6440</v>
      </c>
      <c r="C6353" s="24" t="s">
        <v>44930</v>
      </c>
      <c r="D6353" s="24" t="s">
        <v>44931</v>
      </c>
      <c r="E6353" s="4" t="s">
        <v>6449</v>
      </c>
      <c r="F6353" s="4" t="s">
        <v>17006</v>
      </c>
      <c r="G6353" s="4" t="s">
        <v>27479</v>
      </c>
      <c r="H6353" s="15">
        <v>251.99</v>
      </c>
      <c r="I6353" s="15">
        <v>225.72</v>
      </c>
      <c r="J6353" s="26">
        <f t="shared" si="674"/>
        <v>117.37440000000001</v>
      </c>
      <c r="K6353" s="28">
        <v>117.37440000000001</v>
      </c>
      <c r="L6353" s="29">
        <f t="shared" si="678"/>
        <v>146.71799999999999</v>
      </c>
      <c r="M6353" s="28">
        <f t="shared" si="679"/>
        <v>117.37440000000001</v>
      </c>
      <c r="N6353" s="29">
        <f t="shared" si="680"/>
        <v>146.71799999999999</v>
      </c>
      <c r="Q6353" s="4" t="s">
        <v>31972</v>
      </c>
      <c r="R6353" s="4" t="s">
        <v>31979</v>
      </c>
      <c r="S6353" s="4" t="s">
        <v>31992</v>
      </c>
      <c r="T6353" s="4" t="s">
        <v>6440</v>
      </c>
      <c r="U6353" s="4" t="s">
        <v>31876</v>
      </c>
      <c r="V6353" s="4" t="s">
        <v>6440</v>
      </c>
    </row>
    <row r="6354" spans="1:22">
      <c r="A6354" s="4" t="s">
        <v>15</v>
      </c>
      <c r="B6354" s="4" t="s">
        <v>6440</v>
      </c>
      <c r="C6354" s="24" t="s">
        <v>44932</v>
      </c>
      <c r="D6354" s="24" t="s">
        <v>44933</v>
      </c>
      <c r="E6354" s="4" t="s">
        <v>6450</v>
      </c>
      <c r="F6354" s="4" t="s">
        <v>17007</v>
      </c>
      <c r="G6354" s="4" t="s">
        <v>27480</v>
      </c>
      <c r="H6354" s="15">
        <v>443.94</v>
      </c>
      <c r="I6354" s="15">
        <v>397.62</v>
      </c>
      <c r="J6354" s="26">
        <f t="shared" si="674"/>
        <v>206.76240000000001</v>
      </c>
      <c r="K6354" s="28">
        <v>206.76240000000001</v>
      </c>
      <c r="L6354" s="29">
        <f t="shared" si="678"/>
        <v>258.45299999999997</v>
      </c>
      <c r="M6354" s="28">
        <f t="shared" si="679"/>
        <v>206.76240000000001</v>
      </c>
      <c r="N6354" s="29">
        <f t="shared" si="680"/>
        <v>258.45299999999997</v>
      </c>
      <c r="Q6354" s="4" t="s">
        <v>31972</v>
      </c>
      <c r="R6354" s="4" t="s">
        <v>31979</v>
      </c>
      <c r="S6354" s="4" t="s">
        <v>31992</v>
      </c>
      <c r="T6354" s="4" t="s">
        <v>6440</v>
      </c>
      <c r="U6354" s="4" t="s">
        <v>31876</v>
      </c>
      <c r="V6354" s="4" t="s">
        <v>6440</v>
      </c>
    </row>
    <row r="6355" spans="1:22">
      <c r="A6355" s="4" t="s">
        <v>15</v>
      </c>
      <c r="B6355" s="4" t="s">
        <v>6440</v>
      </c>
      <c r="C6355" s="24" t="s">
        <v>44934</v>
      </c>
      <c r="D6355" s="24" t="s">
        <v>44935</v>
      </c>
      <c r="E6355" s="4" t="s">
        <v>6451</v>
      </c>
      <c r="F6355" s="4" t="s">
        <v>17008</v>
      </c>
      <c r="G6355" s="4" t="s">
        <v>27481</v>
      </c>
      <c r="H6355" s="15">
        <v>477.07</v>
      </c>
      <c r="I6355" s="15">
        <v>427.28</v>
      </c>
      <c r="J6355" s="26">
        <f t="shared" si="674"/>
        <v>222.18559999999999</v>
      </c>
      <c r="K6355" s="28">
        <v>222.18559999999999</v>
      </c>
      <c r="L6355" s="29">
        <f t="shared" si="678"/>
        <v>277.73199999999997</v>
      </c>
      <c r="M6355" s="28">
        <f t="shared" si="679"/>
        <v>222.18559999999999</v>
      </c>
      <c r="N6355" s="29">
        <f t="shared" si="680"/>
        <v>277.73199999999997</v>
      </c>
      <c r="Q6355" s="4" t="s">
        <v>31972</v>
      </c>
      <c r="R6355" s="4" t="s">
        <v>31979</v>
      </c>
      <c r="S6355" s="4" t="s">
        <v>31992</v>
      </c>
      <c r="T6355" s="4" t="s">
        <v>6440</v>
      </c>
      <c r="U6355" s="4" t="s">
        <v>31876</v>
      </c>
      <c r="V6355" s="4" t="s">
        <v>6440</v>
      </c>
    </row>
    <row r="6356" spans="1:22">
      <c r="A6356" s="4" t="s">
        <v>15</v>
      </c>
      <c r="B6356" s="4" t="s">
        <v>6440</v>
      </c>
      <c r="C6356" s="24" t="s">
        <v>44936</v>
      </c>
      <c r="D6356" s="24" t="s">
        <v>44937</v>
      </c>
      <c r="E6356" s="4" t="s">
        <v>6452</v>
      </c>
      <c r="F6356" s="4" t="s">
        <v>17009</v>
      </c>
      <c r="G6356" s="4" t="s">
        <v>27482</v>
      </c>
      <c r="H6356" s="15">
        <v>491.64</v>
      </c>
      <c r="I6356" s="15">
        <v>440.33</v>
      </c>
      <c r="J6356" s="26">
        <f t="shared" si="674"/>
        <v>228.9716</v>
      </c>
      <c r="K6356" s="28">
        <v>228.9716</v>
      </c>
      <c r="L6356" s="29">
        <f t="shared" si="678"/>
        <v>286.21449999999999</v>
      </c>
      <c r="M6356" s="28">
        <f t="shared" si="679"/>
        <v>228.9716</v>
      </c>
      <c r="N6356" s="29">
        <f t="shared" si="680"/>
        <v>286.21449999999999</v>
      </c>
      <c r="Q6356" s="4" t="s">
        <v>31972</v>
      </c>
      <c r="R6356" s="4" t="s">
        <v>31979</v>
      </c>
      <c r="S6356" s="4" t="s">
        <v>31992</v>
      </c>
      <c r="T6356" s="4" t="s">
        <v>6440</v>
      </c>
      <c r="U6356" s="4" t="s">
        <v>31876</v>
      </c>
      <c r="V6356" s="4" t="s">
        <v>6440</v>
      </c>
    </row>
    <row r="6357" spans="1:22">
      <c r="A6357" s="4" t="s">
        <v>15</v>
      </c>
      <c r="B6357" s="4" t="s">
        <v>6440</v>
      </c>
      <c r="C6357" s="24" t="s">
        <v>44938</v>
      </c>
      <c r="D6357" s="24" t="s">
        <v>44939</v>
      </c>
      <c r="E6357" s="4" t="s">
        <v>6453</v>
      </c>
      <c r="F6357" s="4" t="s">
        <v>17010</v>
      </c>
      <c r="G6357" s="4" t="s">
        <v>27483</v>
      </c>
      <c r="H6357" s="15">
        <v>505.58</v>
      </c>
      <c r="I6357" s="15">
        <v>452.81</v>
      </c>
      <c r="J6357" s="26">
        <f t="shared" si="674"/>
        <v>235.46120000000002</v>
      </c>
      <c r="K6357" s="28">
        <v>235.46120000000002</v>
      </c>
      <c r="L6357" s="29">
        <f t="shared" si="678"/>
        <v>294.32650000000001</v>
      </c>
      <c r="M6357" s="28">
        <f t="shared" si="679"/>
        <v>235.46120000000002</v>
      </c>
      <c r="N6357" s="29">
        <f t="shared" si="680"/>
        <v>294.32650000000001</v>
      </c>
      <c r="Q6357" s="4" t="s">
        <v>31972</v>
      </c>
      <c r="R6357" s="4" t="s">
        <v>31979</v>
      </c>
      <c r="S6357" s="4" t="s">
        <v>31992</v>
      </c>
      <c r="T6357" s="4" t="s">
        <v>6440</v>
      </c>
      <c r="U6357" s="4" t="s">
        <v>31876</v>
      </c>
      <c r="V6357" s="4" t="s">
        <v>6440</v>
      </c>
    </row>
    <row r="6358" spans="1:22">
      <c r="A6358" s="4" t="s">
        <v>15</v>
      </c>
      <c r="B6358" s="4" t="s">
        <v>6440</v>
      </c>
      <c r="C6358" s="24" t="s">
        <v>44940</v>
      </c>
      <c r="D6358" s="24" t="s">
        <v>44941</v>
      </c>
      <c r="E6358" s="4" t="s">
        <v>6454</v>
      </c>
      <c r="F6358" s="4" t="s">
        <v>17011</v>
      </c>
      <c r="G6358" s="4" t="s">
        <v>27484</v>
      </c>
      <c r="H6358" s="15">
        <v>2186.37</v>
      </c>
      <c r="I6358" s="15">
        <v>1958.19</v>
      </c>
      <c r="J6358" s="26">
        <f t="shared" si="674"/>
        <v>1018.2588000000001</v>
      </c>
      <c r="K6358" s="28">
        <v>1018.2588000000001</v>
      </c>
      <c r="L6358" s="29">
        <f t="shared" si="678"/>
        <v>1272.8235</v>
      </c>
      <c r="M6358" s="28">
        <f t="shared" si="679"/>
        <v>1018.2588000000001</v>
      </c>
      <c r="N6358" s="29">
        <f t="shared" si="680"/>
        <v>1272.8235</v>
      </c>
      <c r="Q6358" s="4" t="s">
        <v>31972</v>
      </c>
      <c r="R6358" s="4" t="s">
        <v>31979</v>
      </c>
      <c r="S6358" s="4" t="s">
        <v>31992</v>
      </c>
      <c r="T6358" s="4" t="s">
        <v>6440</v>
      </c>
      <c r="U6358" s="4" t="s">
        <v>31876</v>
      </c>
      <c r="V6358" s="4" t="s">
        <v>6440</v>
      </c>
    </row>
    <row r="6359" spans="1:22">
      <c r="A6359" s="4" t="s">
        <v>15</v>
      </c>
      <c r="B6359" s="4" t="s">
        <v>6440</v>
      </c>
      <c r="C6359" s="24" t="s">
        <v>44942</v>
      </c>
      <c r="D6359" s="24" t="s">
        <v>44943</v>
      </c>
      <c r="E6359" s="4" t="s">
        <v>6455</v>
      </c>
      <c r="F6359" s="4" t="s">
        <v>17012</v>
      </c>
      <c r="G6359" s="4" t="s">
        <v>21520</v>
      </c>
      <c r="H6359" s="15">
        <v>1788.89</v>
      </c>
      <c r="I6359" s="15">
        <v>1602.17</v>
      </c>
      <c r="J6359" s="26">
        <f t="shared" si="674"/>
        <v>833.12840000000006</v>
      </c>
      <c r="K6359" s="28">
        <v>833.12840000000006</v>
      </c>
      <c r="L6359" s="29">
        <f t="shared" si="678"/>
        <v>1041.4105</v>
      </c>
      <c r="M6359" s="28">
        <f t="shared" si="679"/>
        <v>833.12840000000006</v>
      </c>
      <c r="N6359" s="29">
        <f t="shared" si="680"/>
        <v>1041.4105</v>
      </c>
      <c r="Q6359" s="4" t="s">
        <v>31972</v>
      </c>
      <c r="R6359" s="4" t="s">
        <v>31979</v>
      </c>
      <c r="S6359" s="4" t="s">
        <v>31992</v>
      </c>
      <c r="T6359" s="4" t="s">
        <v>6440</v>
      </c>
      <c r="U6359" s="4" t="s">
        <v>31876</v>
      </c>
      <c r="V6359" s="4" t="s">
        <v>6440</v>
      </c>
    </row>
    <row r="6360" spans="1:22">
      <c r="A6360" s="4" t="s">
        <v>15</v>
      </c>
      <c r="B6360" s="4" t="s">
        <v>6440</v>
      </c>
      <c r="C6360" s="24" t="s">
        <v>44944</v>
      </c>
      <c r="D6360" s="24" t="s">
        <v>44945</v>
      </c>
      <c r="E6360" s="4" t="s">
        <v>6456</v>
      </c>
      <c r="F6360" s="4" t="s">
        <v>17013</v>
      </c>
      <c r="G6360" s="4" t="s">
        <v>21521</v>
      </c>
      <c r="H6360" s="15">
        <v>1351.6</v>
      </c>
      <c r="I6360" s="15">
        <v>1210.56</v>
      </c>
      <c r="J6360" s="26">
        <f t="shared" si="674"/>
        <v>629.49120000000005</v>
      </c>
      <c r="K6360" s="28">
        <v>629.49120000000005</v>
      </c>
      <c r="L6360" s="29">
        <f t="shared" si="678"/>
        <v>786.86400000000003</v>
      </c>
      <c r="M6360" s="28">
        <f t="shared" si="679"/>
        <v>629.49120000000005</v>
      </c>
      <c r="N6360" s="29">
        <f t="shared" si="680"/>
        <v>786.86400000000003</v>
      </c>
      <c r="Q6360" s="4" t="s">
        <v>31972</v>
      </c>
      <c r="R6360" s="4" t="s">
        <v>31979</v>
      </c>
      <c r="S6360" s="4" t="s">
        <v>31992</v>
      </c>
      <c r="T6360" s="4" t="s">
        <v>6440</v>
      </c>
      <c r="U6360" s="4" t="s">
        <v>31876</v>
      </c>
      <c r="V6360" s="4" t="s">
        <v>6440</v>
      </c>
    </row>
    <row r="6361" spans="1:22">
      <c r="A6361" s="4" t="s">
        <v>15</v>
      </c>
      <c r="B6361" s="4" t="s">
        <v>6440</v>
      </c>
      <c r="C6361" s="24" t="s">
        <v>44946</v>
      </c>
      <c r="D6361" s="24" t="s">
        <v>44947</v>
      </c>
      <c r="E6361" s="4" t="s">
        <v>6457</v>
      </c>
      <c r="F6361" s="4" t="s">
        <v>17014</v>
      </c>
      <c r="G6361" s="4" t="s">
        <v>21522</v>
      </c>
      <c r="H6361" s="15">
        <v>589.70000000000005</v>
      </c>
      <c r="I6361" s="15">
        <v>528.16</v>
      </c>
      <c r="J6361" s="26">
        <f t="shared" si="674"/>
        <v>274.64319999999998</v>
      </c>
      <c r="K6361" s="28">
        <v>274.64319999999998</v>
      </c>
      <c r="L6361" s="29">
        <f t="shared" si="678"/>
        <v>343.30399999999997</v>
      </c>
      <c r="M6361" s="28">
        <f t="shared" si="679"/>
        <v>274.64319999999998</v>
      </c>
      <c r="N6361" s="29">
        <f t="shared" si="680"/>
        <v>343.30399999999997</v>
      </c>
      <c r="Q6361" s="4" t="s">
        <v>31972</v>
      </c>
      <c r="R6361" s="4" t="s">
        <v>31979</v>
      </c>
      <c r="S6361" s="4" t="s">
        <v>31992</v>
      </c>
      <c r="T6361" s="4" t="s">
        <v>6440</v>
      </c>
      <c r="U6361" s="4" t="s">
        <v>31876</v>
      </c>
      <c r="V6361" s="4" t="s">
        <v>6440</v>
      </c>
    </row>
    <row r="6362" spans="1:22">
      <c r="A6362" s="4" t="s">
        <v>15</v>
      </c>
      <c r="B6362" s="4" t="s">
        <v>6440</v>
      </c>
      <c r="C6362" s="24" t="s">
        <v>44948</v>
      </c>
      <c r="D6362" s="24" t="s">
        <v>44949</v>
      </c>
      <c r="E6362" s="4" t="s">
        <v>6458</v>
      </c>
      <c r="F6362" s="4" t="s">
        <v>17015</v>
      </c>
      <c r="G6362" s="4" t="s">
        <v>21523</v>
      </c>
      <c r="H6362" s="15">
        <v>404.18</v>
      </c>
      <c r="I6362" s="15">
        <v>362.01</v>
      </c>
      <c r="J6362" s="26">
        <f t="shared" si="674"/>
        <v>188.24520000000001</v>
      </c>
      <c r="K6362" s="28">
        <v>188.24520000000001</v>
      </c>
      <c r="L6362" s="29">
        <f t="shared" si="678"/>
        <v>235.3065</v>
      </c>
      <c r="M6362" s="28">
        <f t="shared" si="679"/>
        <v>188.24520000000001</v>
      </c>
      <c r="N6362" s="29">
        <f t="shared" si="680"/>
        <v>235.3065</v>
      </c>
      <c r="Q6362" s="4" t="s">
        <v>31972</v>
      </c>
      <c r="R6362" s="4" t="s">
        <v>31979</v>
      </c>
      <c r="S6362" s="4" t="s">
        <v>31992</v>
      </c>
      <c r="T6362" s="4" t="s">
        <v>6440</v>
      </c>
      <c r="U6362" s="4" t="s">
        <v>31876</v>
      </c>
      <c r="V6362" s="4" t="s">
        <v>6440</v>
      </c>
    </row>
    <row r="6363" spans="1:22">
      <c r="A6363" s="4" t="s">
        <v>15</v>
      </c>
      <c r="B6363" s="4" t="s">
        <v>6440</v>
      </c>
      <c r="C6363" s="24" t="s">
        <v>44950</v>
      </c>
      <c r="D6363" s="24" t="s">
        <v>44951</v>
      </c>
      <c r="E6363" s="4" t="s">
        <v>6459</v>
      </c>
      <c r="F6363" s="4" t="s">
        <v>17016</v>
      </c>
      <c r="G6363" s="4" t="s">
        <v>21524</v>
      </c>
      <c r="H6363" s="15">
        <v>245.2</v>
      </c>
      <c r="I6363" s="15">
        <v>219.61</v>
      </c>
      <c r="J6363" s="26">
        <f t="shared" si="674"/>
        <v>114.19720000000001</v>
      </c>
      <c r="K6363" s="28">
        <v>114.19720000000001</v>
      </c>
      <c r="L6363" s="29">
        <f t="shared" si="678"/>
        <v>142.7465</v>
      </c>
      <c r="M6363" s="28">
        <f t="shared" si="679"/>
        <v>114.19720000000001</v>
      </c>
      <c r="N6363" s="29">
        <f t="shared" si="680"/>
        <v>142.7465</v>
      </c>
      <c r="Q6363" s="4" t="s">
        <v>31972</v>
      </c>
      <c r="R6363" s="4" t="s">
        <v>31979</v>
      </c>
      <c r="S6363" s="4" t="s">
        <v>31992</v>
      </c>
      <c r="T6363" s="4" t="s">
        <v>6440</v>
      </c>
      <c r="U6363" s="4" t="s">
        <v>31876</v>
      </c>
      <c r="V6363" s="4" t="s">
        <v>6440</v>
      </c>
    </row>
    <row r="6364" spans="1:22">
      <c r="A6364" s="6" t="s">
        <v>15</v>
      </c>
      <c r="B6364" s="6" t="s">
        <v>6460</v>
      </c>
      <c r="C6364" s="24" t="s">
        <v>44952</v>
      </c>
      <c r="D6364" s="24" t="s">
        <v>44953</v>
      </c>
      <c r="E6364" s="6" t="s">
        <v>6461</v>
      </c>
      <c r="F6364" s="6" t="s">
        <v>17017</v>
      </c>
      <c r="G6364" s="6" t="s">
        <v>27485</v>
      </c>
      <c r="H6364" s="16">
        <v>57.28</v>
      </c>
      <c r="I6364" s="16">
        <v>51.54</v>
      </c>
      <c r="J6364" s="26">
        <f t="shared" si="674"/>
        <v>26.800799999999999</v>
      </c>
      <c r="K6364" s="28">
        <v>26.800799999999999</v>
      </c>
      <c r="L6364" s="29">
        <f t="shared" si="678"/>
        <v>33.500999999999998</v>
      </c>
      <c r="M6364" s="28">
        <f t="shared" si="679"/>
        <v>26.800799999999999</v>
      </c>
      <c r="N6364" s="29">
        <f t="shared" si="680"/>
        <v>33.500999999999998</v>
      </c>
      <c r="Q6364" s="6" t="s">
        <v>31970</v>
      </c>
      <c r="R6364" s="6" t="s">
        <v>31983</v>
      </c>
      <c r="S6364" s="6" t="s">
        <v>31877</v>
      </c>
      <c r="T6364" s="6" t="s">
        <v>31904</v>
      </c>
      <c r="U6364" s="6" t="s">
        <v>32021</v>
      </c>
      <c r="V6364" s="6" t="s">
        <v>31948</v>
      </c>
    </row>
    <row r="6365" spans="1:22">
      <c r="A6365" s="6" t="s">
        <v>15</v>
      </c>
      <c r="B6365" s="6" t="s">
        <v>6460</v>
      </c>
      <c r="C6365" s="24" t="s">
        <v>44954</v>
      </c>
      <c r="D6365" s="24" t="s">
        <v>44955</v>
      </c>
      <c r="E6365" s="6" t="s">
        <v>6462</v>
      </c>
      <c r="F6365" s="6" t="s">
        <v>17018</v>
      </c>
      <c r="G6365" s="6" t="s">
        <v>27486</v>
      </c>
      <c r="H6365" s="16">
        <v>57.29</v>
      </c>
      <c r="I6365" s="16">
        <v>51.57</v>
      </c>
      <c r="J6365" s="26">
        <f t="shared" si="674"/>
        <v>26.816400000000002</v>
      </c>
      <c r="K6365" s="28">
        <v>26.816400000000002</v>
      </c>
      <c r="L6365" s="29">
        <f t="shared" si="678"/>
        <v>33.520499999999998</v>
      </c>
      <c r="M6365" s="28">
        <f t="shared" si="679"/>
        <v>26.816400000000002</v>
      </c>
      <c r="N6365" s="29">
        <f t="shared" si="680"/>
        <v>33.520499999999998</v>
      </c>
      <c r="Q6365" s="6" t="s">
        <v>31970</v>
      </c>
      <c r="R6365" s="6" t="s">
        <v>31983</v>
      </c>
      <c r="S6365" s="6" t="s">
        <v>31877</v>
      </c>
      <c r="T6365" s="6" t="s">
        <v>31904</v>
      </c>
      <c r="U6365" s="6" t="s">
        <v>32021</v>
      </c>
      <c r="V6365" s="6" t="s">
        <v>31948</v>
      </c>
    </row>
    <row r="6366" spans="1:22">
      <c r="A6366" s="6" t="s">
        <v>15</v>
      </c>
      <c r="B6366" s="6" t="s">
        <v>6460</v>
      </c>
      <c r="C6366" s="24" t="s">
        <v>44956</v>
      </c>
      <c r="D6366" s="24" t="s">
        <v>44957</v>
      </c>
      <c r="E6366" s="6" t="s">
        <v>6463</v>
      </c>
      <c r="F6366" s="6" t="s">
        <v>17019</v>
      </c>
      <c r="G6366" s="6" t="s">
        <v>27487</v>
      </c>
      <c r="H6366" s="16">
        <v>62.71</v>
      </c>
      <c r="I6366" s="16">
        <v>56.449999999999996</v>
      </c>
      <c r="J6366" s="26">
        <f t="shared" si="674"/>
        <v>29.353999999999999</v>
      </c>
      <c r="K6366" s="28">
        <v>29.353999999999999</v>
      </c>
      <c r="L6366" s="29">
        <f t="shared" si="678"/>
        <v>36.692499999999995</v>
      </c>
      <c r="M6366" s="28">
        <f t="shared" si="679"/>
        <v>29.353999999999999</v>
      </c>
      <c r="N6366" s="29">
        <f t="shared" si="680"/>
        <v>36.692499999999995</v>
      </c>
      <c r="Q6366" s="6" t="s">
        <v>31970</v>
      </c>
      <c r="R6366" s="6" t="s">
        <v>31983</v>
      </c>
      <c r="S6366" s="6" t="s">
        <v>31877</v>
      </c>
      <c r="T6366" s="6" t="s">
        <v>31904</v>
      </c>
      <c r="U6366" s="6" t="s">
        <v>32021</v>
      </c>
      <c r="V6366" s="6" t="s">
        <v>31948</v>
      </c>
    </row>
    <row r="6367" spans="1:22">
      <c r="A6367" s="6" t="s">
        <v>15</v>
      </c>
      <c r="B6367" s="6" t="s">
        <v>6460</v>
      </c>
      <c r="C6367" s="24" t="s">
        <v>44958</v>
      </c>
      <c r="D6367" s="24" t="s">
        <v>44959</v>
      </c>
      <c r="E6367" s="6" t="s">
        <v>6464</v>
      </c>
      <c r="F6367" s="6" t="s">
        <v>17020</v>
      </c>
      <c r="G6367" s="6" t="s">
        <v>27488</v>
      </c>
      <c r="H6367" s="16">
        <v>62.62</v>
      </c>
      <c r="I6367" s="16">
        <v>56.379999999999995</v>
      </c>
      <c r="J6367" s="26">
        <f t="shared" si="674"/>
        <v>29.317599999999999</v>
      </c>
      <c r="K6367" s="28">
        <v>29.317599999999999</v>
      </c>
      <c r="L6367" s="29">
        <f t="shared" si="678"/>
        <v>36.646999999999998</v>
      </c>
      <c r="M6367" s="28">
        <f t="shared" si="679"/>
        <v>29.317599999999999</v>
      </c>
      <c r="N6367" s="29">
        <f t="shared" si="680"/>
        <v>36.646999999999998</v>
      </c>
      <c r="Q6367" s="6" t="s">
        <v>31970</v>
      </c>
      <c r="R6367" s="6" t="s">
        <v>31983</v>
      </c>
      <c r="S6367" s="6" t="s">
        <v>31877</v>
      </c>
      <c r="T6367" s="6" t="s">
        <v>31904</v>
      </c>
      <c r="U6367" s="6" t="s">
        <v>32021</v>
      </c>
      <c r="V6367" s="6" t="s">
        <v>31948</v>
      </c>
    </row>
    <row r="6368" spans="1:22">
      <c r="A6368" s="6" t="s">
        <v>15</v>
      </c>
      <c r="B6368" s="6" t="s">
        <v>6460</v>
      </c>
      <c r="C6368" s="24" t="s">
        <v>44960</v>
      </c>
      <c r="D6368" s="24" t="s">
        <v>44961</v>
      </c>
      <c r="E6368" s="6" t="s">
        <v>6465</v>
      </c>
      <c r="F6368" s="6" t="s">
        <v>17021</v>
      </c>
      <c r="G6368" s="6" t="s">
        <v>27489</v>
      </c>
      <c r="H6368" s="16">
        <v>62.6</v>
      </c>
      <c r="I6368" s="16">
        <v>56.35</v>
      </c>
      <c r="J6368" s="26">
        <f t="shared" si="674"/>
        <v>29.302000000000003</v>
      </c>
      <c r="K6368" s="28">
        <v>29.302000000000003</v>
      </c>
      <c r="L6368" s="29">
        <f t="shared" si="678"/>
        <v>36.627500000000005</v>
      </c>
      <c r="M6368" s="28">
        <f t="shared" si="679"/>
        <v>29.302000000000003</v>
      </c>
      <c r="N6368" s="29">
        <f t="shared" si="680"/>
        <v>36.627500000000005</v>
      </c>
      <c r="Q6368" s="6" t="s">
        <v>31970</v>
      </c>
      <c r="R6368" s="6" t="s">
        <v>31983</v>
      </c>
      <c r="S6368" s="6" t="s">
        <v>31877</v>
      </c>
      <c r="T6368" s="6" t="s">
        <v>31904</v>
      </c>
      <c r="U6368" s="6" t="s">
        <v>32021</v>
      </c>
      <c r="V6368" s="6" t="s">
        <v>31948</v>
      </c>
    </row>
    <row r="6369" spans="1:22">
      <c r="A6369" s="6" t="s">
        <v>15</v>
      </c>
      <c r="B6369" s="6" t="s">
        <v>6460</v>
      </c>
      <c r="C6369" s="24" t="s">
        <v>44962</v>
      </c>
      <c r="D6369" s="24" t="s">
        <v>44963</v>
      </c>
      <c r="E6369" s="6" t="s">
        <v>6466</v>
      </c>
      <c r="F6369" s="6" t="s">
        <v>17022</v>
      </c>
      <c r="G6369" s="6" t="s">
        <v>27490</v>
      </c>
      <c r="H6369" s="16">
        <v>66.56</v>
      </c>
      <c r="I6369" s="16">
        <v>59.919999999999995</v>
      </c>
      <c r="J6369" s="26">
        <f t="shared" si="674"/>
        <v>31.158399999999997</v>
      </c>
      <c r="K6369" s="28">
        <v>31.158399999999997</v>
      </c>
      <c r="L6369" s="29">
        <f t="shared" si="678"/>
        <v>38.947999999999993</v>
      </c>
      <c r="M6369" s="28">
        <f t="shared" si="679"/>
        <v>31.158399999999997</v>
      </c>
      <c r="N6369" s="29">
        <f t="shared" si="680"/>
        <v>38.947999999999993</v>
      </c>
      <c r="Q6369" s="6" t="s">
        <v>31970</v>
      </c>
      <c r="R6369" s="6" t="s">
        <v>31983</v>
      </c>
      <c r="S6369" s="6" t="s">
        <v>31877</v>
      </c>
      <c r="T6369" s="6" t="s">
        <v>31904</v>
      </c>
      <c r="U6369" s="6" t="s">
        <v>32021</v>
      </c>
      <c r="V6369" s="6" t="s">
        <v>31948</v>
      </c>
    </row>
    <row r="6370" spans="1:22">
      <c r="A6370" s="6" t="s">
        <v>15</v>
      </c>
      <c r="B6370" s="6" t="s">
        <v>6460</v>
      </c>
      <c r="C6370" s="24" t="s">
        <v>44964</v>
      </c>
      <c r="D6370" s="24" t="s">
        <v>44965</v>
      </c>
      <c r="E6370" s="6" t="s">
        <v>6467</v>
      </c>
      <c r="F6370" s="6" t="s">
        <v>17023</v>
      </c>
      <c r="G6370" s="6" t="s">
        <v>27491</v>
      </c>
      <c r="H6370" s="16">
        <v>66.59</v>
      </c>
      <c r="I6370" s="16">
        <v>59.93</v>
      </c>
      <c r="J6370" s="26">
        <f t="shared" si="674"/>
        <v>31.163600000000002</v>
      </c>
      <c r="K6370" s="28">
        <v>31.163600000000002</v>
      </c>
      <c r="L6370" s="29">
        <f t="shared" si="678"/>
        <v>38.954500000000003</v>
      </c>
      <c r="M6370" s="28">
        <f t="shared" si="679"/>
        <v>31.163600000000002</v>
      </c>
      <c r="N6370" s="29">
        <f t="shared" si="680"/>
        <v>38.954500000000003</v>
      </c>
      <c r="Q6370" s="6" t="s">
        <v>31970</v>
      </c>
      <c r="R6370" s="6" t="s">
        <v>31983</v>
      </c>
      <c r="S6370" s="6" t="s">
        <v>31877</v>
      </c>
      <c r="T6370" s="6" t="s">
        <v>31904</v>
      </c>
      <c r="U6370" s="6" t="s">
        <v>32021</v>
      </c>
      <c r="V6370" s="6" t="s">
        <v>31948</v>
      </c>
    </row>
    <row r="6371" spans="1:22">
      <c r="A6371" s="6" t="s">
        <v>15</v>
      </c>
      <c r="B6371" s="6" t="s">
        <v>6460</v>
      </c>
      <c r="C6371" s="24" t="s">
        <v>44966</v>
      </c>
      <c r="D6371" s="24" t="s">
        <v>44967</v>
      </c>
      <c r="E6371" s="6" t="s">
        <v>6468</v>
      </c>
      <c r="F6371" s="6" t="s">
        <v>17024</v>
      </c>
      <c r="G6371" s="6" t="s">
        <v>27492</v>
      </c>
      <c r="H6371" s="16">
        <v>95.86</v>
      </c>
      <c r="I6371" s="16">
        <v>86.56</v>
      </c>
      <c r="J6371" s="26">
        <f t="shared" si="674"/>
        <v>45.011200000000002</v>
      </c>
      <c r="K6371" s="28">
        <v>45.011200000000002</v>
      </c>
      <c r="L6371" s="29">
        <f t="shared" si="678"/>
        <v>56.264000000000003</v>
      </c>
      <c r="M6371" s="28">
        <f t="shared" si="679"/>
        <v>45.011200000000002</v>
      </c>
      <c r="N6371" s="29">
        <f t="shared" si="680"/>
        <v>56.264000000000003</v>
      </c>
      <c r="Q6371" s="6" t="s">
        <v>31970</v>
      </c>
      <c r="R6371" s="6" t="s">
        <v>31983</v>
      </c>
      <c r="S6371" s="6" t="s">
        <v>31877</v>
      </c>
      <c r="T6371" s="6" t="s">
        <v>31904</v>
      </c>
      <c r="U6371" s="6" t="s">
        <v>32021</v>
      </c>
      <c r="V6371" s="6" t="s">
        <v>31948</v>
      </c>
    </row>
    <row r="6372" spans="1:22">
      <c r="A6372" s="6" t="s">
        <v>15</v>
      </c>
      <c r="B6372" s="6" t="s">
        <v>6460</v>
      </c>
      <c r="C6372" s="24" t="s">
        <v>44968</v>
      </c>
      <c r="D6372" s="24" t="s">
        <v>44969</v>
      </c>
      <c r="E6372" s="6" t="s">
        <v>6469</v>
      </c>
      <c r="F6372" s="6" t="s">
        <v>17025</v>
      </c>
      <c r="G6372" s="6" t="s">
        <v>27493</v>
      </c>
      <c r="H6372" s="16">
        <v>93.13000000000001</v>
      </c>
      <c r="I6372" s="16">
        <v>83.81</v>
      </c>
      <c r="J6372" s="26">
        <f t="shared" si="674"/>
        <v>43.581200000000003</v>
      </c>
      <c r="K6372" s="28">
        <v>43.581200000000003</v>
      </c>
      <c r="L6372" s="29">
        <f t="shared" si="678"/>
        <v>54.476500000000001</v>
      </c>
      <c r="M6372" s="28">
        <f t="shared" si="679"/>
        <v>43.581200000000003</v>
      </c>
      <c r="N6372" s="29">
        <f t="shared" si="680"/>
        <v>54.476500000000001</v>
      </c>
      <c r="Q6372" s="6" t="s">
        <v>31970</v>
      </c>
      <c r="R6372" s="6" t="s">
        <v>31983</v>
      </c>
      <c r="S6372" s="6" t="s">
        <v>31877</v>
      </c>
      <c r="T6372" s="6" t="s">
        <v>31904</v>
      </c>
      <c r="U6372" s="6" t="s">
        <v>32021</v>
      </c>
      <c r="V6372" s="6" t="s">
        <v>31948</v>
      </c>
    </row>
    <row r="6373" spans="1:22">
      <c r="A6373" s="6" t="s">
        <v>15</v>
      </c>
      <c r="B6373" s="6" t="s">
        <v>6460</v>
      </c>
      <c r="C6373" s="24" t="s">
        <v>44970</v>
      </c>
      <c r="D6373" s="24" t="s">
        <v>44971</v>
      </c>
      <c r="E6373" s="6" t="s">
        <v>6470</v>
      </c>
      <c r="F6373" s="6" t="s">
        <v>17026</v>
      </c>
      <c r="G6373" s="6" t="s">
        <v>27494</v>
      </c>
      <c r="H6373" s="16">
        <v>93.11</v>
      </c>
      <c r="I6373" s="16">
        <v>83.79</v>
      </c>
      <c r="J6373" s="26">
        <f t="shared" si="674"/>
        <v>43.570800000000006</v>
      </c>
      <c r="K6373" s="28">
        <v>43.570800000000006</v>
      </c>
      <c r="L6373" s="29">
        <f t="shared" si="678"/>
        <v>54.463500000000003</v>
      </c>
      <c r="M6373" s="28">
        <f t="shared" si="679"/>
        <v>43.570800000000006</v>
      </c>
      <c r="N6373" s="29">
        <f t="shared" si="680"/>
        <v>54.463500000000003</v>
      </c>
      <c r="Q6373" s="6" t="s">
        <v>31970</v>
      </c>
      <c r="R6373" s="6" t="s">
        <v>31983</v>
      </c>
      <c r="S6373" s="6" t="s">
        <v>31877</v>
      </c>
      <c r="T6373" s="6" t="s">
        <v>31904</v>
      </c>
      <c r="U6373" s="6" t="s">
        <v>32021</v>
      </c>
      <c r="V6373" s="6" t="s">
        <v>31948</v>
      </c>
    </row>
    <row r="6374" spans="1:22">
      <c r="A6374" s="6" t="s">
        <v>15</v>
      </c>
      <c r="B6374" s="6" t="s">
        <v>6460</v>
      </c>
      <c r="C6374" s="24" t="s">
        <v>44972</v>
      </c>
      <c r="D6374" s="24" t="s">
        <v>44973</v>
      </c>
      <c r="E6374" s="6" t="s">
        <v>6471</v>
      </c>
      <c r="F6374" s="6" t="s">
        <v>17027</v>
      </c>
      <c r="G6374" s="6" t="s">
        <v>27495</v>
      </c>
      <c r="H6374" s="16">
        <v>106.37</v>
      </c>
      <c r="I6374" s="16">
        <v>95.75</v>
      </c>
      <c r="J6374" s="26">
        <f t="shared" si="674"/>
        <v>49.79</v>
      </c>
      <c r="K6374" s="28">
        <v>49.79</v>
      </c>
      <c r="L6374" s="29">
        <f t="shared" si="678"/>
        <v>62.237499999999997</v>
      </c>
      <c r="M6374" s="28">
        <f t="shared" si="679"/>
        <v>49.79</v>
      </c>
      <c r="N6374" s="29">
        <f t="shared" si="680"/>
        <v>62.237499999999997</v>
      </c>
      <c r="Q6374" s="6" t="s">
        <v>31970</v>
      </c>
      <c r="R6374" s="6" t="s">
        <v>31983</v>
      </c>
      <c r="S6374" s="6" t="s">
        <v>31877</v>
      </c>
      <c r="T6374" s="6" t="s">
        <v>31904</v>
      </c>
      <c r="U6374" s="6" t="s">
        <v>32021</v>
      </c>
      <c r="V6374" s="6" t="s">
        <v>31948</v>
      </c>
    </row>
    <row r="6375" spans="1:22">
      <c r="A6375" s="6" t="s">
        <v>15</v>
      </c>
      <c r="B6375" s="6" t="s">
        <v>6460</v>
      </c>
      <c r="C6375" s="24" t="s">
        <v>44974</v>
      </c>
      <c r="D6375" s="24" t="s">
        <v>44975</v>
      </c>
      <c r="E6375" s="6" t="s">
        <v>6472</v>
      </c>
      <c r="F6375" s="6" t="s">
        <v>17028</v>
      </c>
      <c r="G6375" s="6" t="s">
        <v>27496</v>
      </c>
      <c r="H6375" s="16">
        <v>106.55000000000001</v>
      </c>
      <c r="I6375" s="16">
        <v>95.910000000000011</v>
      </c>
      <c r="J6375" s="26">
        <f t="shared" si="674"/>
        <v>49.873200000000004</v>
      </c>
      <c r="K6375" s="28">
        <v>49.873200000000004</v>
      </c>
      <c r="L6375" s="29">
        <f t="shared" si="678"/>
        <v>62.341500000000003</v>
      </c>
      <c r="M6375" s="28">
        <f t="shared" si="679"/>
        <v>49.873200000000004</v>
      </c>
      <c r="N6375" s="29">
        <f t="shared" si="680"/>
        <v>62.341500000000003</v>
      </c>
      <c r="Q6375" s="6" t="s">
        <v>31970</v>
      </c>
      <c r="R6375" s="6" t="s">
        <v>31983</v>
      </c>
      <c r="S6375" s="6" t="s">
        <v>31877</v>
      </c>
      <c r="T6375" s="6" t="s">
        <v>31904</v>
      </c>
      <c r="U6375" s="6" t="s">
        <v>32021</v>
      </c>
      <c r="V6375" s="6" t="s">
        <v>31948</v>
      </c>
    </row>
    <row r="6376" spans="1:22">
      <c r="A6376" s="6" t="s">
        <v>15</v>
      </c>
      <c r="B6376" s="6" t="s">
        <v>6460</v>
      </c>
      <c r="C6376" s="24" t="s">
        <v>44976</v>
      </c>
      <c r="D6376" s="24" t="s">
        <v>44977</v>
      </c>
      <c r="E6376" s="6" t="s">
        <v>6473</v>
      </c>
      <c r="F6376" s="6" t="s">
        <v>17029</v>
      </c>
      <c r="G6376" s="6" t="s">
        <v>27497</v>
      </c>
      <c r="H6376" s="16">
        <v>106.37</v>
      </c>
      <c r="I6376" s="16">
        <v>95.75</v>
      </c>
      <c r="J6376" s="26">
        <f t="shared" si="674"/>
        <v>49.79</v>
      </c>
      <c r="K6376" s="28">
        <v>49.79</v>
      </c>
      <c r="L6376" s="29">
        <f t="shared" si="678"/>
        <v>62.237499999999997</v>
      </c>
      <c r="M6376" s="28">
        <f t="shared" si="679"/>
        <v>49.79</v>
      </c>
      <c r="N6376" s="29">
        <f t="shared" si="680"/>
        <v>62.237499999999997</v>
      </c>
      <c r="Q6376" s="6" t="s">
        <v>31970</v>
      </c>
      <c r="R6376" s="6" t="s">
        <v>31983</v>
      </c>
      <c r="S6376" s="6" t="s">
        <v>31877</v>
      </c>
      <c r="T6376" s="6" t="s">
        <v>31904</v>
      </c>
      <c r="U6376" s="6" t="s">
        <v>32021</v>
      </c>
      <c r="V6376" s="6" t="s">
        <v>31948</v>
      </c>
    </row>
    <row r="6377" spans="1:22">
      <c r="A6377" s="6" t="s">
        <v>15</v>
      </c>
      <c r="B6377" s="6" t="s">
        <v>6460</v>
      </c>
      <c r="C6377" s="24" t="s">
        <v>44978</v>
      </c>
      <c r="D6377" s="24" t="s">
        <v>44979</v>
      </c>
      <c r="E6377" s="6" t="s">
        <v>6474</v>
      </c>
      <c r="F6377" s="6" t="s">
        <v>17030</v>
      </c>
      <c r="G6377" s="6" t="s">
        <v>27498</v>
      </c>
      <c r="H6377" s="16">
        <v>106.41000000000001</v>
      </c>
      <c r="I6377" s="16">
        <v>95.78</v>
      </c>
      <c r="J6377" s="26">
        <f t="shared" si="674"/>
        <v>49.805600000000005</v>
      </c>
      <c r="K6377" s="28">
        <v>49.805600000000005</v>
      </c>
      <c r="L6377" s="29">
        <f t="shared" si="678"/>
        <v>62.257000000000005</v>
      </c>
      <c r="M6377" s="28">
        <f t="shared" si="679"/>
        <v>49.805600000000005</v>
      </c>
      <c r="N6377" s="29">
        <f t="shared" si="680"/>
        <v>62.257000000000005</v>
      </c>
      <c r="Q6377" s="6" t="s">
        <v>31970</v>
      </c>
      <c r="R6377" s="6" t="s">
        <v>31983</v>
      </c>
      <c r="S6377" s="6" t="s">
        <v>31877</v>
      </c>
      <c r="T6377" s="6" t="s">
        <v>31904</v>
      </c>
      <c r="U6377" s="6" t="s">
        <v>32021</v>
      </c>
      <c r="V6377" s="6" t="s">
        <v>31948</v>
      </c>
    </row>
    <row r="6378" spans="1:22">
      <c r="A6378" s="6" t="s">
        <v>15</v>
      </c>
      <c r="B6378" s="6" t="s">
        <v>6460</v>
      </c>
      <c r="C6378" s="24" t="s">
        <v>44980</v>
      </c>
      <c r="D6378" s="24" t="s">
        <v>44981</v>
      </c>
      <c r="E6378" s="6" t="s">
        <v>6475</v>
      </c>
      <c r="F6378" s="6" t="s">
        <v>17031</v>
      </c>
      <c r="G6378" s="6" t="s">
        <v>27499</v>
      </c>
      <c r="H6378" s="16">
        <v>119.68</v>
      </c>
      <c r="I6378" s="16">
        <v>107.71000000000001</v>
      </c>
      <c r="J6378" s="26">
        <f t="shared" si="674"/>
        <v>56.009200000000007</v>
      </c>
      <c r="K6378" s="28">
        <v>56.009200000000007</v>
      </c>
      <c r="L6378" s="29">
        <f t="shared" si="678"/>
        <v>70.011499999999998</v>
      </c>
      <c r="M6378" s="28">
        <f t="shared" si="679"/>
        <v>56.009200000000007</v>
      </c>
      <c r="N6378" s="29">
        <f t="shared" si="680"/>
        <v>70.011499999999998</v>
      </c>
      <c r="Q6378" s="6" t="s">
        <v>31970</v>
      </c>
      <c r="R6378" s="6" t="s">
        <v>31983</v>
      </c>
      <c r="S6378" s="6" t="s">
        <v>31877</v>
      </c>
      <c r="T6378" s="6" t="s">
        <v>31904</v>
      </c>
      <c r="U6378" s="6" t="s">
        <v>32021</v>
      </c>
      <c r="V6378" s="6" t="s">
        <v>31948</v>
      </c>
    </row>
    <row r="6379" spans="1:22">
      <c r="A6379" s="6" t="s">
        <v>15</v>
      </c>
      <c r="B6379" s="6" t="s">
        <v>6460</v>
      </c>
      <c r="C6379" s="24" t="s">
        <v>44982</v>
      </c>
      <c r="D6379" s="24" t="s">
        <v>44983</v>
      </c>
      <c r="E6379" s="6" t="s">
        <v>6476</v>
      </c>
      <c r="F6379" s="6" t="s">
        <v>17032</v>
      </c>
      <c r="G6379" s="6" t="s">
        <v>27500</v>
      </c>
      <c r="H6379" s="16">
        <v>119.68</v>
      </c>
      <c r="I6379" s="16">
        <v>107.71000000000001</v>
      </c>
      <c r="J6379" s="26">
        <f t="shared" si="674"/>
        <v>56.009200000000007</v>
      </c>
      <c r="K6379" s="28">
        <v>56.009200000000007</v>
      </c>
      <c r="L6379" s="29">
        <f t="shared" si="678"/>
        <v>70.011499999999998</v>
      </c>
      <c r="M6379" s="28">
        <f t="shared" si="679"/>
        <v>56.009200000000007</v>
      </c>
      <c r="N6379" s="29">
        <f t="shared" si="680"/>
        <v>70.011499999999998</v>
      </c>
      <c r="Q6379" s="6" t="s">
        <v>31970</v>
      </c>
      <c r="R6379" s="6" t="s">
        <v>31983</v>
      </c>
      <c r="S6379" s="6" t="s">
        <v>31877</v>
      </c>
      <c r="T6379" s="6" t="s">
        <v>31904</v>
      </c>
      <c r="U6379" s="6" t="s">
        <v>32021</v>
      </c>
      <c r="V6379" s="6" t="s">
        <v>31948</v>
      </c>
    </row>
    <row r="6380" spans="1:22">
      <c r="A6380" s="6" t="s">
        <v>15</v>
      </c>
      <c r="B6380" s="6" t="s">
        <v>6460</v>
      </c>
      <c r="C6380" s="24" t="s">
        <v>44984</v>
      </c>
      <c r="D6380" s="24" t="s">
        <v>44985</v>
      </c>
      <c r="E6380" s="6" t="s">
        <v>6477</v>
      </c>
      <c r="F6380" s="6" t="s">
        <v>17033</v>
      </c>
      <c r="G6380" s="6" t="s">
        <v>27501</v>
      </c>
      <c r="H6380" s="16">
        <v>119.68</v>
      </c>
      <c r="I6380" s="16">
        <v>107.71000000000001</v>
      </c>
      <c r="J6380" s="26">
        <f t="shared" si="674"/>
        <v>56.009200000000007</v>
      </c>
      <c r="K6380" s="28">
        <v>56.009200000000007</v>
      </c>
      <c r="L6380" s="29">
        <f t="shared" si="678"/>
        <v>70.011499999999998</v>
      </c>
      <c r="M6380" s="28">
        <f t="shared" si="679"/>
        <v>56.009200000000007</v>
      </c>
      <c r="N6380" s="29">
        <f t="shared" si="680"/>
        <v>70.011499999999998</v>
      </c>
      <c r="Q6380" s="6" t="s">
        <v>31970</v>
      </c>
      <c r="R6380" s="6" t="s">
        <v>31983</v>
      </c>
      <c r="S6380" s="6" t="s">
        <v>31877</v>
      </c>
      <c r="T6380" s="6" t="s">
        <v>31904</v>
      </c>
      <c r="U6380" s="6" t="s">
        <v>32021</v>
      </c>
      <c r="V6380" s="6" t="s">
        <v>31948</v>
      </c>
    </row>
    <row r="6381" spans="1:22">
      <c r="A6381" s="6" t="s">
        <v>15</v>
      </c>
      <c r="B6381" s="6" t="s">
        <v>6460</v>
      </c>
      <c r="C6381" s="24" t="s">
        <v>44986</v>
      </c>
      <c r="D6381" s="24" t="s">
        <v>44987</v>
      </c>
      <c r="E6381" s="6" t="s">
        <v>6478</v>
      </c>
      <c r="F6381" s="6" t="s">
        <v>17034</v>
      </c>
      <c r="G6381" s="6" t="s">
        <v>27502</v>
      </c>
      <c r="H6381" s="16">
        <v>132.95999999999998</v>
      </c>
      <c r="I6381" s="16">
        <v>119.68</v>
      </c>
      <c r="J6381" s="26">
        <f t="shared" si="674"/>
        <v>62.233600000000003</v>
      </c>
      <c r="K6381" s="28">
        <v>62.233600000000003</v>
      </c>
      <c r="L6381" s="29">
        <f t="shared" si="678"/>
        <v>77.792000000000002</v>
      </c>
      <c r="M6381" s="28">
        <f t="shared" si="679"/>
        <v>62.233600000000003</v>
      </c>
      <c r="N6381" s="29">
        <f t="shared" si="680"/>
        <v>77.792000000000002</v>
      </c>
      <c r="Q6381" s="6" t="s">
        <v>31970</v>
      </c>
      <c r="R6381" s="6" t="s">
        <v>31983</v>
      </c>
      <c r="S6381" s="6" t="s">
        <v>31877</v>
      </c>
      <c r="T6381" s="6" t="s">
        <v>31904</v>
      </c>
      <c r="U6381" s="6" t="s">
        <v>32021</v>
      </c>
      <c r="V6381" s="6" t="s">
        <v>31948</v>
      </c>
    </row>
    <row r="6382" spans="1:22">
      <c r="A6382" s="6" t="s">
        <v>15</v>
      </c>
      <c r="B6382" s="6" t="s">
        <v>6460</v>
      </c>
      <c r="C6382" s="24" t="s">
        <v>44988</v>
      </c>
      <c r="D6382" s="24" t="s">
        <v>44989</v>
      </c>
      <c r="E6382" s="6" t="s">
        <v>6479</v>
      </c>
      <c r="F6382" s="6" t="s">
        <v>17035</v>
      </c>
      <c r="G6382" s="6" t="s">
        <v>27503</v>
      </c>
      <c r="H6382" s="16">
        <v>146.23999999999998</v>
      </c>
      <c r="I6382" s="16">
        <v>131.63999999999999</v>
      </c>
      <c r="J6382" s="26">
        <f t="shared" si="674"/>
        <v>68.452799999999996</v>
      </c>
      <c r="K6382" s="28">
        <v>68.452799999999996</v>
      </c>
      <c r="L6382" s="29">
        <f t="shared" si="678"/>
        <v>85.565999999999988</v>
      </c>
      <c r="M6382" s="28">
        <f t="shared" si="679"/>
        <v>68.452799999999996</v>
      </c>
      <c r="N6382" s="29">
        <f t="shared" si="680"/>
        <v>85.565999999999988</v>
      </c>
      <c r="Q6382" s="6" t="s">
        <v>31970</v>
      </c>
      <c r="R6382" s="6" t="s">
        <v>31983</v>
      </c>
      <c r="S6382" s="6" t="s">
        <v>31877</v>
      </c>
      <c r="T6382" s="6" t="s">
        <v>31904</v>
      </c>
      <c r="U6382" s="6" t="s">
        <v>32021</v>
      </c>
      <c r="V6382" s="6" t="s">
        <v>31948</v>
      </c>
    </row>
    <row r="6383" spans="1:22">
      <c r="A6383" s="6" t="s">
        <v>15</v>
      </c>
      <c r="B6383" s="6" t="s">
        <v>6460</v>
      </c>
      <c r="C6383" s="24" t="s">
        <v>44990</v>
      </c>
      <c r="D6383" s="24" t="s">
        <v>44991</v>
      </c>
      <c r="E6383" s="6" t="s">
        <v>6480</v>
      </c>
      <c r="F6383" s="6" t="s">
        <v>17036</v>
      </c>
      <c r="G6383" s="6" t="s">
        <v>27504</v>
      </c>
      <c r="H6383" s="16">
        <v>159.53</v>
      </c>
      <c r="I6383" s="16">
        <v>143.6</v>
      </c>
      <c r="J6383" s="26">
        <f t="shared" si="674"/>
        <v>74.671999999999997</v>
      </c>
      <c r="K6383" s="28">
        <v>74.671999999999997</v>
      </c>
      <c r="L6383" s="29">
        <f t="shared" si="678"/>
        <v>93.339999999999989</v>
      </c>
      <c r="M6383" s="28">
        <f t="shared" si="679"/>
        <v>74.671999999999997</v>
      </c>
      <c r="N6383" s="29">
        <f t="shared" si="680"/>
        <v>93.339999999999989</v>
      </c>
      <c r="Q6383" s="6" t="s">
        <v>31970</v>
      </c>
      <c r="R6383" s="6" t="s">
        <v>31983</v>
      </c>
      <c r="S6383" s="6" t="s">
        <v>31877</v>
      </c>
      <c r="T6383" s="6" t="s">
        <v>31904</v>
      </c>
      <c r="U6383" s="6" t="s">
        <v>32021</v>
      </c>
      <c r="V6383" s="6" t="s">
        <v>31948</v>
      </c>
    </row>
    <row r="6384" spans="1:22">
      <c r="A6384" s="6" t="s">
        <v>15</v>
      </c>
      <c r="B6384" s="6" t="s">
        <v>6460</v>
      </c>
      <c r="C6384" s="24" t="s">
        <v>44992</v>
      </c>
      <c r="D6384" s="24" t="s">
        <v>44993</v>
      </c>
      <c r="E6384" s="6" t="s">
        <v>6481</v>
      </c>
      <c r="F6384" s="6" t="s">
        <v>17037</v>
      </c>
      <c r="G6384" s="6" t="s">
        <v>27505</v>
      </c>
      <c r="H6384" s="16">
        <v>66.650000000000006</v>
      </c>
      <c r="I6384" s="16">
        <v>59.98</v>
      </c>
      <c r="J6384" s="26">
        <f t="shared" si="674"/>
        <v>31.189599999999999</v>
      </c>
      <c r="K6384" s="28">
        <v>31.189599999999999</v>
      </c>
      <c r="L6384" s="29">
        <f t="shared" si="678"/>
        <v>38.986999999999995</v>
      </c>
      <c r="M6384" s="28">
        <f t="shared" si="679"/>
        <v>31.189599999999999</v>
      </c>
      <c r="N6384" s="29">
        <f t="shared" si="680"/>
        <v>38.986999999999995</v>
      </c>
      <c r="Q6384" s="6" t="s">
        <v>31970</v>
      </c>
      <c r="R6384" s="6" t="s">
        <v>31983</v>
      </c>
      <c r="S6384" s="6" t="s">
        <v>31877</v>
      </c>
      <c r="T6384" s="6" t="s">
        <v>31904</v>
      </c>
      <c r="U6384" s="6" t="s">
        <v>32021</v>
      </c>
      <c r="V6384" s="6" t="s">
        <v>31948</v>
      </c>
    </row>
    <row r="6385" spans="1:22">
      <c r="A6385" s="6" t="s">
        <v>15</v>
      </c>
      <c r="B6385" s="6" t="s">
        <v>6460</v>
      </c>
      <c r="C6385" s="24" t="s">
        <v>44994</v>
      </c>
      <c r="D6385" s="24" t="s">
        <v>44995</v>
      </c>
      <c r="E6385" s="6" t="s">
        <v>6482</v>
      </c>
      <c r="F6385" s="6" t="s">
        <v>17038</v>
      </c>
      <c r="G6385" s="6" t="s">
        <v>27506</v>
      </c>
      <c r="H6385" s="16">
        <v>79.92</v>
      </c>
      <c r="I6385" s="16">
        <v>71.940000000000012</v>
      </c>
      <c r="J6385" s="26">
        <f t="shared" si="674"/>
        <v>37.408800000000006</v>
      </c>
      <c r="K6385" s="28">
        <v>37.408800000000006</v>
      </c>
      <c r="L6385" s="29">
        <f t="shared" si="678"/>
        <v>46.761000000000003</v>
      </c>
      <c r="M6385" s="28">
        <f t="shared" si="679"/>
        <v>37.408800000000006</v>
      </c>
      <c r="N6385" s="29">
        <f t="shared" si="680"/>
        <v>46.761000000000003</v>
      </c>
      <c r="Q6385" s="6" t="s">
        <v>31970</v>
      </c>
      <c r="R6385" s="6" t="s">
        <v>31983</v>
      </c>
      <c r="S6385" s="6" t="s">
        <v>31877</v>
      </c>
      <c r="T6385" s="6" t="s">
        <v>31904</v>
      </c>
      <c r="U6385" s="6" t="s">
        <v>32021</v>
      </c>
      <c r="V6385" s="6" t="s">
        <v>31948</v>
      </c>
    </row>
    <row r="6386" spans="1:22">
      <c r="A6386" s="6" t="s">
        <v>15</v>
      </c>
      <c r="B6386" s="6" t="s">
        <v>6460</v>
      </c>
      <c r="C6386" s="24" t="s">
        <v>44996</v>
      </c>
      <c r="D6386" s="24" t="s">
        <v>44997</v>
      </c>
      <c r="E6386" s="6" t="s">
        <v>6483</v>
      </c>
      <c r="F6386" s="6" t="s">
        <v>17039</v>
      </c>
      <c r="G6386" s="6" t="s">
        <v>27507</v>
      </c>
      <c r="H6386" s="16">
        <v>79.84</v>
      </c>
      <c r="I6386" s="16">
        <v>71.88000000000001</v>
      </c>
      <c r="J6386" s="26">
        <f t="shared" si="674"/>
        <v>37.377600000000008</v>
      </c>
      <c r="K6386" s="28">
        <v>37.377600000000008</v>
      </c>
      <c r="L6386" s="29">
        <f t="shared" si="678"/>
        <v>46.722000000000008</v>
      </c>
      <c r="M6386" s="28">
        <f t="shared" si="679"/>
        <v>37.377600000000008</v>
      </c>
      <c r="N6386" s="29">
        <f t="shared" si="680"/>
        <v>46.722000000000008</v>
      </c>
      <c r="Q6386" s="6" t="s">
        <v>31970</v>
      </c>
      <c r="R6386" s="6" t="s">
        <v>31983</v>
      </c>
      <c r="S6386" s="6" t="s">
        <v>31877</v>
      </c>
      <c r="T6386" s="6" t="s">
        <v>31904</v>
      </c>
      <c r="U6386" s="6" t="s">
        <v>32021</v>
      </c>
      <c r="V6386" s="6" t="s">
        <v>31948</v>
      </c>
    </row>
    <row r="6387" spans="1:22">
      <c r="A6387" s="6" t="s">
        <v>15</v>
      </c>
      <c r="B6387" s="6" t="s">
        <v>6460</v>
      </c>
      <c r="C6387" s="24" t="s">
        <v>44998</v>
      </c>
      <c r="D6387" s="24" t="s">
        <v>44999</v>
      </c>
      <c r="E6387" s="6" t="s">
        <v>6484</v>
      </c>
      <c r="F6387" s="6" t="s">
        <v>17040</v>
      </c>
      <c r="G6387" s="6" t="s">
        <v>27508</v>
      </c>
      <c r="H6387" s="16">
        <v>307.02</v>
      </c>
      <c r="I6387" s="16">
        <v>291.67</v>
      </c>
      <c r="J6387" s="26">
        <f t="shared" si="674"/>
        <v>151.66840000000002</v>
      </c>
      <c r="K6387" s="28">
        <v>119.51469920000002</v>
      </c>
      <c r="L6387" s="29">
        <f t="shared" si="678"/>
        <v>149.39337400000002</v>
      </c>
      <c r="M6387" s="29">
        <f t="shared" ref="M6387:M6395" si="681">+K6387*0.83</f>
        <v>99.197200336000009</v>
      </c>
      <c r="N6387" s="29">
        <f t="shared" ref="N6387:N6395" si="682">+H6387*0.35</f>
        <v>107.45699999999999</v>
      </c>
      <c r="Q6387" s="6" t="s">
        <v>31972</v>
      </c>
      <c r="R6387" s="6" t="s">
        <v>31979</v>
      </c>
      <c r="S6387" s="6" t="s">
        <v>31876</v>
      </c>
      <c r="T6387" s="6" t="s">
        <v>32009</v>
      </c>
      <c r="U6387" s="6" t="s">
        <v>31986</v>
      </c>
      <c r="V6387" s="6" t="s">
        <v>32061</v>
      </c>
    </row>
    <row r="6388" spans="1:22">
      <c r="A6388" s="6" t="s">
        <v>15</v>
      </c>
      <c r="B6388" s="6" t="s">
        <v>6460</v>
      </c>
      <c r="C6388" s="24" t="s">
        <v>45000</v>
      </c>
      <c r="D6388" s="24" t="s">
        <v>45001</v>
      </c>
      <c r="E6388" s="6" t="s">
        <v>6485</v>
      </c>
      <c r="F6388" s="6" t="s">
        <v>17041</v>
      </c>
      <c r="G6388" s="6" t="s">
        <v>27509</v>
      </c>
      <c r="H6388" s="16">
        <v>368.40999999999997</v>
      </c>
      <c r="I6388" s="16">
        <v>350.01</v>
      </c>
      <c r="J6388" s="26">
        <f t="shared" si="674"/>
        <v>182.0052</v>
      </c>
      <c r="K6388" s="28">
        <v>143.42009759999999</v>
      </c>
      <c r="L6388" s="29">
        <f t="shared" si="678"/>
        <v>179.27512199999998</v>
      </c>
      <c r="M6388" s="29">
        <f t="shared" si="681"/>
        <v>119.03868100799998</v>
      </c>
      <c r="N6388" s="29">
        <f t="shared" si="682"/>
        <v>128.94349999999997</v>
      </c>
      <c r="Q6388" s="6" t="s">
        <v>31972</v>
      </c>
      <c r="R6388" s="6" t="s">
        <v>31979</v>
      </c>
      <c r="S6388" s="6" t="s">
        <v>31876</v>
      </c>
      <c r="T6388" s="6" t="s">
        <v>32009</v>
      </c>
      <c r="U6388" s="6" t="s">
        <v>31986</v>
      </c>
      <c r="V6388" s="6" t="s">
        <v>32061</v>
      </c>
    </row>
    <row r="6389" spans="1:22">
      <c r="A6389" s="6" t="s">
        <v>15</v>
      </c>
      <c r="B6389" s="6" t="s">
        <v>6460</v>
      </c>
      <c r="C6389" s="24" t="s">
        <v>45002</v>
      </c>
      <c r="D6389" s="24" t="s">
        <v>45003</v>
      </c>
      <c r="E6389" s="6" t="s">
        <v>6486</v>
      </c>
      <c r="F6389" s="6" t="s">
        <v>17042</v>
      </c>
      <c r="G6389" s="6" t="s">
        <v>27510</v>
      </c>
      <c r="H6389" s="16">
        <v>417.53999999999996</v>
      </c>
      <c r="I6389" s="16">
        <v>396.68</v>
      </c>
      <c r="J6389" s="26">
        <f t="shared" si="674"/>
        <v>206.27360000000002</v>
      </c>
      <c r="K6389" s="28">
        <v>162.54359680000002</v>
      </c>
      <c r="L6389" s="29">
        <f t="shared" si="678"/>
        <v>203.179496</v>
      </c>
      <c r="M6389" s="29">
        <f t="shared" si="681"/>
        <v>134.91118534400002</v>
      </c>
      <c r="N6389" s="29">
        <f t="shared" si="682"/>
        <v>146.13899999999998</v>
      </c>
      <c r="Q6389" s="6" t="s">
        <v>31972</v>
      </c>
      <c r="R6389" s="6" t="s">
        <v>31979</v>
      </c>
      <c r="S6389" s="6" t="s">
        <v>31876</v>
      </c>
      <c r="T6389" s="6" t="s">
        <v>32009</v>
      </c>
      <c r="U6389" s="6" t="s">
        <v>31986</v>
      </c>
      <c r="V6389" s="6" t="s">
        <v>32061</v>
      </c>
    </row>
    <row r="6390" spans="1:22">
      <c r="A6390" s="6" t="s">
        <v>15</v>
      </c>
      <c r="B6390" s="6" t="s">
        <v>6460</v>
      </c>
      <c r="C6390" s="24" t="s">
        <v>45004</v>
      </c>
      <c r="D6390" s="24" t="s">
        <v>45005</v>
      </c>
      <c r="E6390" s="6" t="s">
        <v>6487</v>
      </c>
      <c r="F6390" s="6" t="s">
        <v>17043</v>
      </c>
      <c r="G6390" s="6" t="s">
        <v>27511</v>
      </c>
      <c r="H6390" s="16">
        <v>417.53999999999996</v>
      </c>
      <c r="I6390" s="16">
        <v>396.68</v>
      </c>
      <c r="J6390" s="26">
        <f t="shared" si="674"/>
        <v>206.27360000000002</v>
      </c>
      <c r="K6390" s="28">
        <v>162.54359680000002</v>
      </c>
      <c r="L6390" s="29">
        <f t="shared" si="678"/>
        <v>203.179496</v>
      </c>
      <c r="M6390" s="29">
        <f t="shared" si="681"/>
        <v>134.91118534400002</v>
      </c>
      <c r="N6390" s="29">
        <f t="shared" si="682"/>
        <v>146.13899999999998</v>
      </c>
      <c r="Q6390" s="6" t="s">
        <v>31972</v>
      </c>
      <c r="R6390" s="6" t="s">
        <v>31979</v>
      </c>
      <c r="S6390" s="6" t="s">
        <v>31876</v>
      </c>
      <c r="T6390" s="6" t="s">
        <v>32009</v>
      </c>
      <c r="U6390" s="6" t="s">
        <v>31986</v>
      </c>
      <c r="V6390" s="6" t="s">
        <v>32061</v>
      </c>
    </row>
    <row r="6391" spans="1:22">
      <c r="A6391" s="6" t="s">
        <v>15</v>
      </c>
      <c r="B6391" s="6" t="s">
        <v>6460</v>
      </c>
      <c r="C6391" s="24" t="s">
        <v>45006</v>
      </c>
      <c r="D6391" s="24" t="s">
        <v>45007</v>
      </c>
      <c r="E6391" s="6" t="s">
        <v>6488</v>
      </c>
      <c r="F6391" s="6" t="s">
        <v>17044</v>
      </c>
      <c r="G6391" s="6" t="s">
        <v>27512</v>
      </c>
      <c r="H6391" s="16">
        <v>417.53999999999996</v>
      </c>
      <c r="I6391" s="16">
        <v>396.68</v>
      </c>
      <c r="J6391" s="26">
        <f t="shared" si="674"/>
        <v>206.27360000000002</v>
      </c>
      <c r="K6391" s="28">
        <v>162.54359680000002</v>
      </c>
      <c r="L6391" s="29">
        <f t="shared" si="678"/>
        <v>203.179496</v>
      </c>
      <c r="M6391" s="29">
        <f t="shared" si="681"/>
        <v>134.91118534400002</v>
      </c>
      <c r="N6391" s="29">
        <f t="shared" si="682"/>
        <v>146.13899999999998</v>
      </c>
      <c r="Q6391" s="6" t="s">
        <v>31972</v>
      </c>
      <c r="R6391" s="6" t="s">
        <v>31979</v>
      </c>
      <c r="S6391" s="6" t="s">
        <v>31876</v>
      </c>
      <c r="T6391" s="6" t="s">
        <v>32009</v>
      </c>
      <c r="U6391" s="6" t="s">
        <v>31986</v>
      </c>
      <c r="V6391" s="6" t="s">
        <v>32061</v>
      </c>
    </row>
    <row r="6392" spans="1:22">
      <c r="A6392" s="6" t="s">
        <v>15</v>
      </c>
      <c r="B6392" s="6" t="s">
        <v>6460</v>
      </c>
      <c r="C6392" s="24" t="s">
        <v>45008</v>
      </c>
      <c r="D6392" s="24" t="s">
        <v>45009</v>
      </c>
      <c r="E6392" s="6" t="s">
        <v>6489</v>
      </c>
      <c r="F6392" s="6" t="s">
        <v>17045</v>
      </c>
      <c r="G6392" s="6" t="s">
        <v>27513</v>
      </c>
      <c r="H6392" s="16">
        <v>417.53999999999996</v>
      </c>
      <c r="I6392" s="16">
        <v>396.68</v>
      </c>
      <c r="J6392" s="26">
        <f t="shared" si="674"/>
        <v>206.27360000000002</v>
      </c>
      <c r="K6392" s="28">
        <v>162.54359680000002</v>
      </c>
      <c r="L6392" s="29">
        <f t="shared" si="678"/>
        <v>203.179496</v>
      </c>
      <c r="M6392" s="29">
        <f t="shared" si="681"/>
        <v>134.91118534400002</v>
      </c>
      <c r="N6392" s="29">
        <f t="shared" si="682"/>
        <v>146.13899999999998</v>
      </c>
      <c r="Q6392" s="6" t="s">
        <v>31972</v>
      </c>
      <c r="R6392" s="6" t="s">
        <v>31979</v>
      </c>
      <c r="S6392" s="6" t="s">
        <v>31876</v>
      </c>
      <c r="T6392" s="6" t="s">
        <v>32009</v>
      </c>
      <c r="U6392" s="6" t="s">
        <v>31986</v>
      </c>
      <c r="V6392" s="6" t="s">
        <v>32061</v>
      </c>
    </row>
    <row r="6393" spans="1:22">
      <c r="A6393" s="6" t="s">
        <v>15</v>
      </c>
      <c r="B6393" s="6" t="s">
        <v>6460</v>
      </c>
      <c r="C6393" s="24" t="s">
        <v>45010</v>
      </c>
      <c r="D6393" s="24" t="s">
        <v>45011</v>
      </c>
      <c r="E6393" s="6" t="s">
        <v>6490</v>
      </c>
      <c r="F6393" s="6" t="s">
        <v>17046</v>
      </c>
      <c r="G6393" s="6" t="s">
        <v>27514</v>
      </c>
      <c r="H6393" s="16">
        <v>417.53999999999996</v>
      </c>
      <c r="I6393" s="16">
        <v>396.68</v>
      </c>
      <c r="J6393" s="26">
        <f t="shared" si="674"/>
        <v>206.27360000000002</v>
      </c>
      <c r="K6393" s="28">
        <v>162.54359680000002</v>
      </c>
      <c r="L6393" s="29">
        <f t="shared" si="678"/>
        <v>203.179496</v>
      </c>
      <c r="M6393" s="29">
        <f t="shared" si="681"/>
        <v>134.91118534400002</v>
      </c>
      <c r="N6393" s="29">
        <f t="shared" si="682"/>
        <v>146.13899999999998</v>
      </c>
      <c r="Q6393" s="6" t="s">
        <v>31972</v>
      </c>
      <c r="R6393" s="6" t="s">
        <v>31979</v>
      </c>
      <c r="S6393" s="6" t="s">
        <v>31876</v>
      </c>
      <c r="T6393" s="6" t="s">
        <v>32009</v>
      </c>
      <c r="U6393" s="6" t="s">
        <v>31986</v>
      </c>
      <c r="V6393" s="6" t="s">
        <v>32061</v>
      </c>
    </row>
    <row r="6394" spans="1:22">
      <c r="A6394" s="6" t="s">
        <v>15</v>
      </c>
      <c r="B6394" s="6" t="s">
        <v>6460</v>
      </c>
      <c r="C6394" s="24" t="s">
        <v>45012</v>
      </c>
      <c r="D6394" s="24" t="s">
        <v>45013</v>
      </c>
      <c r="E6394" s="6" t="s">
        <v>6491</v>
      </c>
      <c r="F6394" s="6" t="s">
        <v>17047</v>
      </c>
      <c r="G6394" s="6" t="s">
        <v>27515</v>
      </c>
      <c r="H6394" s="16">
        <v>417.53999999999996</v>
      </c>
      <c r="I6394" s="16">
        <v>396.68</v>
      </c>
      <c r="J6394" s="26">
        <f t="shared" si="674"/>
        <v>206.27360000000002</v>
      </c>
      <c r="K6394" s="28">
        <v>162.54359680000002</v>
      </c>
      <c r="L6394" s="29">
        <f t="shared" si="678"/>
        <v>203.179496</v>
      </c>
      <c r="M6394" s="29">
        <f t="shared" si="681"/>
        <v>134.91118534400002</v>
      </c>
      <c r="N6394" s="29">
        <f t="shared" si="682"/>
        <v>146.13899999999998</v>
      </c>
      <c r="Q6394" s="6" t="s">
        <v>31972</v>
      </c>
      <c r="R6394" s="6" t="s">
        <v>31979</v>
      </c>
      <c r="S6394" s="6" t="s">
        <v>31876</v>
      </c>
      <c r="T6394" s="6" t="s">
        <v>32009</v>
      </c>
      <c r="U6394" s="6" t="s">
        <v>31986</v>
      </c>
      <c r="V6394" s="6" t="s">
        <v>32061</v>
      </c>
    </row>
    <row r="6395" spans="1:22">
      <c r="A6395" s="6" t="s">
        <v>15</v>
      </c>
      <c r="B6395" s="6" t="s">
        <v>6460</v>
      </c>
      <c r="C6395" s="24" t="s">
        <v>45014</v>
      </c>
      <c r="D6395" s="24" t="s">
        <v>45015</v>
      </c>
      <c r="E6395" s="6" t="s">
        <v>6492</v>
      </c>
      <c r="F6395" s="6" t="s">
        <v>17048</v>
      </c>
      <c r="G6395" s="6" t="s">
        <v>27516</v>
      </c>
      <c r="H6395" s="16">
        <v>528.05999999999995</v>
      </c>
      <c r="I6395" s="16">
        <v>501.67</v>
      </c>
      <c r="J6395" s="26">
        <f t="shared" si="674"/>
        <v>260.86840000000001</v>
      </c>
      <c r="K6395" s="28">
        <v>205.56429920000002</v>
      </c>
      <c r="L6395" s="29">
        <f t="shared" si="678"/>
        <v>256.95537400000001</v>
      </c>
      <c r="M6395" s="29">
        <f t="shared" si="681"/>
        <v>170.618368336</v>
      </c>
      <c r="N6395" s="29">
        <f t="shared" si="682"/>
        <v>184.82099999999997</v>
      </c>
      <c r="Q6395" s="6" t="s">
        <v>31972</v>
      </c>
      <c r="R6395" s="6" t="s">
        <v>31979</v>
      </c>
      <c r="S6395" s="6" t="s">
        <v>31876</v>
      </c>
      <c r="T6395" s="6" t="s">
        <v>32009</v>
      </c>
      <c r="U6395" s="6" t="s">
        <v>31986</v>
      </c>
      <c r="V6395" s="6" t="s">
        <v>32061</v>
      </c>
    </row>
    <row r="6396" spans="1:22">
      <c r="A6396" s="6" t="s">
        <v>15</v>
      </c>
      <c r="B6396" s="6" t="s">
        <v>6460</v>
      </c>
      <c r="C6396" s="24" t="s">
        <v>45016</v>
      </c>
      <c r="D6396" s="24" t="s">
        <v>45017</v>
      </c>
      <c r="E6396" s="6" t="s">
        <v>6493</v>
      </c>
      <c r="F6396" s="6" t="s">
        <v>17049</v>
      </c>
      <c r="G6396" s="6" t="s">
        <v>27517</v>
      </c>
      <c r="H6396" s="16">
        <v>13.35</v>
      </c>
      <c r="I6396" s="16">
        <v>12</v>
      </c>
      <c r="J6396" s="26">
        <f t="shared" si="674"/>
        <v>6.24</v>
      </c>
      <c r="K6396" s="28">
        <v>6.24</v>
      </c>
      <c r="L6396" s="29">
        <f t="shared" si="678"/>
        <v>7.8</v>
      </c>
      <c r="M6396" s="28">
        <f t="shared" ref="M6396:M6459" si="683">+K6396</f>
        <v>6.24</v>
      </c>
      <c r="N6396" s="29">
        <f t="shared" ref="N6396:N6459" si="684">+L6396</f>
        <v>7.8</v>
      </c>
      <c r="Q6396" s="6" t="s">
        <v>31970</v>
      </c>
      <c r="R6396" s="6" t="s">
        <v>31983</v>
      </c>
      <c r="S6396" s="6" t="s">
        <v>31877</v>
      </c>
      <c r="T6396" s="6" t="s">
        <v>31904</v>
      </c>
      <c r="U6396" s="6" t="s">
        <v>32021</v>
      </c>
      <c r="V6396" s="6" t="s">
        <v>31948</v>
      </c>
    </row>
    <row r="6397" spans="1:22">
      <c r="A6397" s="6" t="s">
        <v>15</v>
      </c>
      <c r="B6397" s="9" t="s">
        <v>15</v>
      </c>
      <c r="C6397" s="24" t="s">
        <v>45018</v>
      </c>
      <c r="D6397" s="24" t="s">
        <v>45019</v>
      </c>
      <c r="E6397" s="6" t="s">
        <v>6494</v>
      </c>
      <c r="F6397" s="6" t="s">
        <v>17050</v>
      </c>
      <c r="G6397" s="6" t="s">
        <v>27518</v>
      </c>
      <c r="H6397" s="16">
        <v>111.76</v>
      </c>
      <c r="I6397" s="16">
        <v>101.72</v>
      </c>
      <c r="J6397" s="26">
        <f t="shared" si="674"/>
        <v>52.894400000000005</v>
      </c>
      <c r="K6397" s="28">
        <v>50.778624000000008</v>
      </c>
      <c r="L6397" s="29">
        <f t="shared" si="678"/>
        <v>63.47328000000001</v>
      </c>
      <c r="M6397" s="28">
        <f t="shared" si="683"/>
        <v>50.778624000000008</v>
      </c>
      <c r="N6397" s="29">
        <f t="shared" si="684"/>
        <v>63.47328000000001</v>
      </c>
      <c r="Q6397" s="6" t="s">
        <v>31973</v>
      </c>
      <c r="R6397" s="6" t="s">
        <v>31980</v>
      </c>
      <c r="S6397" s="6" t="s">
        <v>31875</v>
      </c>
      <c r="T6397" s="6" t="s">
        <v>32019</v>
      </c>
      <c r="U6397" s="6" t="s">
        <v>31972</v>
      </c>
      <c r="V6397" s="6" t="s">
        <v>31931</v>
      </c>
    </row>
    <row r="6398" spans="1:22">
      <c r="A6398" s="6" t="s">
        <v>15</v>
      </c>
      <c r="B6398" s="9" t="s">
        <v>15</v>
      </c>
      <c r="C6398" s="24" t="s">
        <v>45020</v>
      </c>
      <c r="D6398" s="24" t="s">
        <v>45021</v>
      </c>
      <c r="E6398" s="6" t="s">
        <v>6495</v>
      </c>
      <c r="F6398" s="6" t="s">
        <v>17051</v>
      </c>
      <c r="G6398" s="6" t="s">
        <v>27519</v>
      </c>
      <c r="H6398" s="16">
        <v>130.60999999999999</v>
      </c>
      <c r="I6398" s="16">
        <v>118.91000000000001</v>
      </c>
      <c r="J6398" s="26">
        <f t="shared" si="674"/>
        <v>61.833200000000005</v>
      </c>
      <c r="K6398" s="28">
        <v>59.359872000000003</v>
      </c>
      <c r="L6398" s="29">
        <f t="shared" si="678"/>
        <v>74.199839999999995</v>
      </c>
      <c r="M6398" s="28">
        <f t="shared" si="683"/>
        <v>59.359872000000003</v>
      </c>
      <c r="N6398" s="29">
        <f t="shared" si="684"/>
        <v>74.199839999999995</v>
      </c>
      <c r="Q6398" s="6" t="s">
        <v>31973</v>
      </c>
      <c r="R6398" s="6" t="s">
        <v>31980</v>
      </c>
      <c r="S6398" s="6" t="s">
        <v>31875</v>
      </c>
      <c r="T6398" s="6" t="s">
        <v>32019</v>
      </c>
      <c r="U6398" s="6" t="s">
        <v>31972</v>
      </c>
      <c r="V6398" s="6" t="s">
        <v>31931</v>
      </c>
    </row>
    <row r="6399" spans="1:22">
      <c r="A6399" s="6" t="s">
        <v>15</v>
      </c>
      <c r="B6399" s="9" t="s">
        <v>15</v>
      </c>
      <c r="C6399" s="24" t="s">
        <v>45022</v>
      </c>
      <c r="D6399" s="24" t="s">
        <v>45023</v>
      </c>
      <c r="E6399" s="6" t="s">
        <v>6496</v>
      </c>
      <c r="F6399" s="6" t="s">
        <v>17052</v>
      </c>
      <c r="G6399" s="6" t="s">
        <v>27520</v>
      </c>
      <c r="H6399" s="16">
        <v>151.38</v>
      </c>
      <c r="I6399" s="16">
        <v>137.81</v>
      </c>
      <c r="J6399" s="26">
        <f t="shared" si="674"/>
        <v>71.661200000000008</v>
      </c>
      <c r="K6399" s="28">
        <v>68.794752000000003</v>
      </c>
      <c r="L6399" s="29">
        <f t="shared" si="678"/>
        <v>85.993439999999993</v>
      </c>
      <c r="M6399" s="28">
        <f t="shared" si="683"/>
        <v>68.794752000000003</v>
      </c>
      <c r="N6399" s="29">
        <f t="shared" si="684"/>
        <v>85.993439999999993</v>
      </c>
      <c r="Q6399" s="6" t="s">
        <v>31973</v>
      </c>
      <c r="R6399" s="6" t="s">
        <v>31980</v>
      </c>
      <c r="S6399" s="6" t="s">
        <v>31875</v>
      </c>
      <c r="T6399" s="6" t="s">
        <v>32019</v>
      </c>
      <c r="U6399" s="6" t="s">
        <v>31972</v>
      </c>
      <c r="V6399" s="6" t="s">
        <v>31931</v>
      </c>
    </row>
    <row r="6400" spans="1:22">
      <c r="A6400" s="6" t="s">
        <v>15</v>
      </c>
      <c r="B6400" s="9" t="s">
        <v>15</v>
      </c>
      <c r="C6400" s="24" t="s">
        <v>45024</v>
      </c>
      <c r="D6400" s="24" t="s">
        <v>45025</v>
      </c>
      <c r="E6400" s="6" t="s">
        <v>6497</v>
      </c>
      <c r="F6400" s="6" t="s">
        <v>17053</v>
      </c>
      <c r="G6400" s="6" t="s">
        <v>27521</v>
      </c>
      <c r="H6400" s="16">
        <v>193.64999999999998</v>
      </c>
      <c r="I6400" s="16">
        <v>176.23999999999998</v>
      </c>
      <c r="J6400" s="26">
        <f t="shared" si="674"/>
        <v>91.644799999999989</v>
      </c>
      <c r="K6400" s="28">
        <v>87.979007999999993</v>
      </c>
      <c r="L6400" s="29">
        <f t="shared" si="678"/>
        <v>109.97375999999998</v>
      </c>
      <c r="M6400" s="28">
        <f t="shared" si="683"/>
        <v>87.979007999999993</v>
      </c>
      <c r="N6400" s="29">
        <f t="shared" si="684"/>
        <v>109.97375999999998</v>
      </c>
      <c r="Q6400" s="6" t="s">
        <v>31973</v>
      </c>
      <c r="R6400" s="6" t="s">
        <v>31980</v>
      </c>
      <c r="S6400" s="6" t="s">
        <v>31875</v>
      </c>
      <c r="T6400" s="6" t="s">
        <v>32019</v>
      </c>
      <c r="U6400" s="6" t="s">
        <v>31972</v>
      </c>
      <c r="V6400" s="6" t="s">
        <v>31931</v>
      </c>
    </row>
    <row r="6401" spans="1:22">
      <c r="A6401" s="6" t="s">
        <v>15</v>
      </c>
      <c r="B6401" s="9" t="s">
        <v>15</v>
      </c>
      <c r="C6401" s="24" t="s">
        <v>45026</v>
      </c>
      <c r="D6401" s="24" t="s">
        <v>45027</v>
      </c>
      <c r="E6401" s="6" t="s">
        <v>6498</v>
      </c>
      <c r="F6401" s="6" t="s">
        <v>17054</v>
      </c>
      <c r="G6401" s="6" t="s">
        <v>27522</v>
      </c>
      <c r="H6401" s="16">
        <v>193.64999999999998</v>
      </c>
      <c r="I6401" s="16">
        <v>176.23999999999998</v>
      </c>
      <c r="J6401" s="26">
        <f t="shared" si="674"/>
        <v>91.644799999999989</v>
      </c>
      <c r="K6401" s="28">
        <v>87.979007999999993</v>
      </c>
      <c r="L6401" s="29">
        <f t="shared" si="678"/>
        <v>109.97375999999998</v>
      </c>
      <c r="M6401" s="28">
        <f t="shared" si="683"/>
        <v>87.979007999999993</v>
      </c>
      <c r="N6401" s="29">
        <f t="shared" si="684"/>
        <v>109.97375999999998</v>
      </c>
      <c r="Q6401" s="6" t="s">
        <v>31973</v>
      </c>
      <c r="R6401" s="6" t="s">
        <v>31980</v>
      </c>
      <c r="S6401" s="6" t="s">
        <v>31875</v>
      </c>
      <c r="T6401" s="6" t="s">
        <v>32019</v>
      </c>
      <c r="U6401" s="6" t="s">
        <v>31972</v>
      </c>
      <c r="V6401" s="6" t="s">
        <v>31931</v>
      </c>
    </row>
    <row r="6402" spans="1:22">
      <c r="A6402" s="6" t="s">
        <v>15</v>
      </c>
      <c r="B6402" s="9" t="s">
        <v>15</v>
      </c>
      <c r="C6402" s="24" t="s">
        <v>45028</v>
      </c>
      <c r="D6402" s="24" t="s">
        <v>45029</v>
      </c>
      <c r="E6402" s="6" t="s">
        <v>6499</v>
      </c>
      <c r="F6402" s="6" t="s">
        <v>17055</v>
      </c>
      <c r="G6402" s="6" t="s">
        <v>27523</v>
      </c>
      <c r="H6402" s="16">
        <v>193.66</v>
      </c>
      <c r="I6402" s="16">
        <v>176.25</v>
      </c>
      <c r="J6402" s="26">
        <f t="shared" ref="J6402:J6465" si="685">+I6402*0.52</f>
        <v>91.65</v>
      </c>
      <c r="K6402" s="28">
        <v>87.984000000000009</v>
      </c>
      <c r="L6402" s="29">
        <f t="shared" ref="L6402:L6465" si="686">+K6402/0.8</f>
        <v>109.98</v>
      </c>
      <c r="M6402" s="28">
        <f t="shared" si="683"/>
        <v>87.984000000000009</v>
      </c>
      <c r="N6402" s="29">
        <f t="shared" si="684"/>
        <v>109.98</v>
      </c>
      <c r="Q6402" s="6" t="s">
        <v>31973</v>
      </c>
      <c r="R6402" s="6" t="s">
        <v>31980</v>
      </c>
      <c r="S6402" s="6" t="s">
        <v>31875</v>
      </c>
      <c r="T6402" s="6" t="s">
        <v>32019</v>
      </c>
      <c r="U6402" s="6" t="s">
        <v>31972</v>
      </c>
      <c r="V6402" s="6" t="s">
        <v>31931</v>
      </c>
    </row>
    <row r="6403" spans="1:22">
      <c r="A6403" s="6" t="s">
        <v>15</v>
      </c>
      <c r="B6403" s="9" t="s">
        <v>15</v>
      </c>
      <c r="C6403" s="24" t="s">
        <v>45030</v>
      </c>
      <c r="D6403" s="24" t="s">
        <v>45031</v>
      </c>
      <c r="E6403" s="6" t="s">
        <v>6500</v>
      </c>
      <c r="F6403" s="6" t="s">
        <v>17056</v>
      </c>
      <c r="G6403" s="6" t="s">
        <v>27524</v>
      </c>
      <c r="H6403" s="16">
        <v>176.01999999999998</v>
      </c>
      <c r="I6403" s="16">
        <v>159.75</v>
      </c>
      <c r="J6403" s="26">
        <f t="shared" si="685"/>
        <v>83.070000000000007</v>
      </c>
      <c r="K6403" s="28">
        <v>79.747200000000007</v>
      </c>
      <c r="L6403" s="29">
        <f t="shared" si="686"/>
        <v>99.683999999999997</v>
      </c>
      <c r="M6403" s="28">
        <f t="shared" si="683"/>
        <v>79.747200000000007</v>
      </c>
      <c r="N6403" s="29">
        <f t="shared" si="684"/>
        <v>99.683999999999997</v>
      </c>
      <c r="Q6403" s="6" t="s">
        <v>31973</v>
      </c>
      <c r="R6403" s="6" t="s">
        <v>31980</v>
      </c>
      <c r="S6403" s="6" t="s">
        <v>31875</v>
      </c>
      <c r="T6403" s="6" t="s">
        <v>32019</v>
      </c>
      <c r="U6403" s="6" t="s">
        <v>31972</v>
      </c>
      <c r="V6403" s="6" t="s">
        <v>31931</v>
      </c>
    </row>
    <row r="6404" spans="1:22">
      <c r="A6404" s="6" t="s">
        <v>15</v>
      </c>
      <c r="B6404" s="9" t="s">
        <v>15</v>
      </c>
      <c r="C6404" s="24" t="s">
        <v>45032</v>
      </c>
      <c r="D6404" s="24" t="s">
        <v>45033</v>
      </c>
      <c r="E6404" s="6" t="s">
        <v>6501</v>
      </c>
      <c r="F6404" s="6" t="s">
        <v>17057</v>
      </c>
      <c r="G6404" s="6" t="s">
        <v>27525</v>
      </c>
      <c r="H6404" s="16">
        <v>270.36</v>
      </c>
      <c r="I6404" s="16">
        <v>245.09</v>
      </c>
      <c r="J6404" s="26">
        <f t="shared" si="685"/>
        <v>127.44680000000001</v>
      </c>
      <c r="K6404" s="28">
        <v>122.34892800000002</v>
      </c>
      <c r="L6404" s="29">
        <f t="shared" si="686"/>
        <v>152.93616</v>
      </c>
      <c r="M6404" s="28">
        <f t="shared" si="683"/>
        <v>122.34892800000002</v>
      </c>
      <c r="N6404" s="29">
        <f t="shared" si="684"/>
        <v>152.93616</v>
      </c>
      <c r="Q6404" s="6" t="s">
        <v>31973</v>
      </c>
      <c r="R6404" s="6" t="s">
        <v>31980</v>
      </c>
      <c r="S6404" s="6" t="s">
        <v>31875</v>
      </c>
      <c r="T6404" s="6" t="s">
        <v>32019</v>
      </c>
      <c r="U6404" s="6" t="s">
        <v>31972</v>
      </c>
      <c r="V6404" s="6" t="s">
        <v>31931</v>
      </c>
    </row>
    <row r="6405" spans="1:22">
      <c r="A6405" s="6" t="s">
        <v>15</v>
      </c>
      <c r="B6405" s="9" t="s">
        <v>15</v>
      </c>
      <c r="C6405" s="24" t="s">
        <v>45034</v>
      </c>
      <c r="D6405" s="24" t="s">
        <v>45035</v>
      </c>
      <c r="E6405" s="6" t="s">
        <v>6502</v>
      </c>
      <c r="F6405" s="6" t="s">
        <v>17058</v>
      </c>
      <c r="G6405" s="6" t="s">
        <v>27526</v>
      </c>
      <c r="H6405" s="16">
        <v>342.65</v>
      </c>
      <c r="I6405" s="16">
        <v>310.95999999999998</v>
      </c>
      <c r="J6405" s="26">
        <f t="shared" si="685"/>
        <v>161.69919999999999</v>
      </c>
      <c r="K6405" s="28">
        <v>155.23123199999998</v>
      </c>
      <c r="L6405" s="29">
        <f t="shared" si="686"/>
        <v>194.03903999999997</v>
      </c>
      <c r="M6405" s="28">
        <f t="shared" si="683"/>
        <v>155.23123199999998</v>
      </c>
      <c r="N6405" s="29">
        <f t="shared" si="684"/>
        <v>194.03903999999997</v>
      </c>
      <c r="Q6405" s="6" t="s">
        <v>31973</v>
      </c>
      <c r="R6405" s="6" t="s">
        <v>31980</v>
      </c>
      <c r="S6405" s="6" t="s">
        <v>31875</v>
      </c>
      <c r="T6405" s="6" t="s">
        <v>32019</v>
      </c>
      <c r="U6405" s="6" t="s">
        <v>31972</v>
      </c>
      <c r="V6405" s="6" t="s">
        <v>31931</v>
      </c>
    </row>
    <row r="6406" spans="1:22">
      <c r="A6406" s="6" t="s">
        <v>15</v>
      </c>
      <c r="B6406" s="9" t="s">
        <v>15</v>
      </c>
      <c r="C6406" s="24" t="s">
        <v>45036</v>
      </c>
      <c r="D6406" s="24" t="s">
        <v>45037</v>
      </c>
      <c r="E6406" s="6" t="s">
        <v>6503</v>
      </c>
      <c r="F6406" s="6" t="s">
        <v>17059</v>
      </c>
      <c r="G6406" s="6" t="s">
        <v>27527</v>
      </c>
      <c r="H6406" s="16">
        <v>85.33</v>
      </c>
      <c r="I6406" s="16">
        <v>77.59</v>
      </c>
      <c r="J6406" s="26">
        <f t="shared" si="685"/>
        <v>40.346800000000002</v>
      </c>
      <c r="K6406" s="28">
        <v>38.732928000000001</v>
      </c>
      <c r="L6406" s="29">
        <f t="shared" si="686"/>
        <v>48.416159999999998</v>
      </c>
      <c r="M6406" s="28">
        <f t="shared" si="683"/>
        <v>38.732928000000001</v>
      </c>
      <c r="N6406" s="29">
        <f t="shared" si="684"/>
        <v>48.416159999999998</v>
      </c>
      <c r="Q6406" s="6" t="s">
        <v>31973</v>
      </c>
      <c r="R6406" s="6" t="s">
        <v>31980</v>
      </c>
      <c r="S6406" s="6" t="s">
        <v>31875</v>
      </c>
      <c r="T6406" s="6" t="s">
        <v>32019</v>
      </c>
      <c r="U6406" s="6" t="s">
        <v>31972</v>
      </c>
      <c r="V6406" s="6" t="s">
        <v>31931</v>
      </c>
    </row>
    <row r="6407" spans="1:22">
      <c r="A6407" s="6" t="s">
        <v>15</v>
      </c>
      <c r="B6407" s="9" t="s">
        <v>15</v>
      </c>
      <c r="C6407" s="24" t="s">
        <v>45038</v>
      </c>
      <c r="D6407" s="24" t="s">
        <v>45039</v>
      </c>
      <c r="E6407" s="6" t="s">
        <v>6504</v>
      </c>
      <c r="F6407" s="6" t="s">
        <v>17060</v>
      </c>
      <c r="G6407" s="6" t="s">
        <v>21525</v>
      </c>
      <c r="H6407" s="16">
        <v>39.78</v>
      </c>
      <c r="I6407" s="16">
        <v>35.69</v>
      </c>
      <c r="J6407" s="26">
        <f t="shared" si="685"/>
        <v>18.558799999999998</v>
      </c>
      <c r="K6407" s="28">
        <v>17.816447999999998</v>
      </c>
      <c r="L6407" s="29">
        <f t="shared" si="686"/>
        <v>22.270559999999996</v>
      </c>
      <c r="M6407" s="28">
        <f t="shared" si="683"/>
        <v>17.816447999999998</v>
      </c>
      <c r="N6407" s="29">
        <f t="shared" si="684"/>
        <v>22.270559999999996</v>
      </c>
      <c r="Q6407" s="6" t="s">
        <v>31973</v>
      </c>
      <c r="R6407" s="6" t="s">
        <v>31980</v>
      </c>
      <c r="S6407" s="6" t="s">
        <v>31875</v>
      </c>
      <c r="T6407" s="6" t="s">
        <v>32019</v>
      </c>
      <c r="U6407" s="6" t="s">
        <v>31875</v>
      </c>
      <c r="V6407" s="6" t="s">
        <v>31953</v>
      </c>
    </row>
    <row r="6408" spans="1:22">
      <c r="A6408" s="6" t="s">
        <v>15</v>
      </c>
      <c r="B6408" s="9" t="s">
        <v>15</v>
      </c>
      <c r="C6408" s="24" t="s">
        <v>45040</v>
      </c>
      <c r="D6408" s="24" t="s">
        <v>45041</v>
      </c>
      <c r="E6408" s="6" t="s">
        <v>6505</v>
      </c>
      <c r="F6408" s="6" t="s">
        <v>17061</v>
      </c>
      <c r="G6408" s="6" t="s">
        <v>21526</v>
      </c>
      <c r="H6408" s="16">
        <v>50</v>
      </c>
      <c r="I6408" s="16">
        <v>44.85</v>
      </c>
      <c r="J6408" s="26">
        <f t="shared" si="685"/>
        <v>23.322000000000003</v>
      </c>
      <c r="K6408" s="28">
        <v>22.389120000000002</v>
      </c>
      <c r="L6408" s="29">
        <f t="shared" si="686"/>
        <v>27.9864</v>
      </c>
      <c r="M6408" s="28">
        <f t="shared" si="683"/>
        <v>22.389120000000002</v>
      </c>
      <c r="N6408" s="29">
        <f t="shared" si="684"/>
        <v>27.9864</v>
      </c>
      <c r="Q6408" s="6" t="s">
        <v>31973</v>
      </c>
      <c r="R6408" s="6" t="s">
        <v>31980</v>
      </c>
      <c r="S6408" s="6" t="s">
        <v>31875</v>
      </c>
      <c r="T6408" s="6" t="s">
        <v>32019</v>
      </c>
      <c r="U6408" s="6" t="s">
        <v>31875</v>
      </c>
      <c r="V6408" s="6" t="s">
        <v>31953</v>
      </c>
    </row>
    <row r="6409" spans="1:22">
      <c r="A6409" s="6" t="s">
        <v>15</v>
      </c>
      <c r="B6409" s="9" t="s">
        <v>15</v>
      </c>
      <c r="C6409" s="24" t="s">
        <v>45042</v>
      </c>
      <c r="D6409" s="24" t="s">
        <v>45043</v>
      </c>
      <c r="E6409" s="6" t="s">
        <v>6506</v>
      </c>
      <c r="F6409" s="6" t="s">
        <v>17062</v>
      </c>
      <c r="G6409" s="6" t="s">
        <v>21527</v>
      </c>
      <c r="H6409" s="16">
        <v>34.979999999999997</v>
      </c>
      <c r="I6409" s="16">
        <v>31.430000000000003</v>
      </c>
      <c r="J6409" s="26">
        <f t="shared" si="685"/>
        <v>16.343600000000002</v>
      </c>
      <c r="K6409" s="28">
        <v>15.689856000000002</v>
      </c>
      <c r="L6409" s="29">
        <f t="shared" si="686"/>
        <v>19.61232</v>
      </c>
      <c r="M6409" s="28">
        <f t="shared" si="683"/>
        <v>15.689856000000002</v>
      </c>
      <c r="N6409" s="29">
        <f t="shared" si="684"/>
        <v>19.61232</v>
      </c>
      <c r="Q6409" s="6" t="s">
        <v>31973</v>
      </c>
      <c r="R6409" s="6" t="s">
        <v>31980</v>
      </c>
      <c r="S6409" s="6" t="s">
        <v>31875</v>
      </c>
      <c r="T6409" s="6" t="s">
        <v>32019</v>
      </c>
      <c r="U6409" s="6" t="s">
        <v>31875</v>
      </c>
      <c r="V6409" s="6" t="s">
        <v>31953</v>
      </c>
    </row>
    <row r="6410" spans="1:22">
      <c r="A6410" s="6" t="s">
        <v>15</v>
      </c>
      <c r="B6410" s="9" t="s">
        <v>15</v>
      </c>
      <c r="C6410" s="24" t="s">
        <v>45044</v>
      </c>
      <c r="D6410" s="24" t="s">
        <v>45045</v>
      </c>
      <c r="E6410" s="6" t="s">
        <v>6507</v>
      </c>
      <c r="F6410" s="6" t="s">
        <v>17063</v>
      </c>
      <c r="G6410" s="6" t="s">
        <v>21528</v>
      </c>
      <c r="H6410" s="16">
        <v>42</v>
      </c>
      <c r="I6410" s="16">
        <v>37.47</v>
      </c>
      <c r="J6410" s="26">
        <f t="shared" si="685"/>
        <v>19.484400000000001</v>
      </c>
      <c r="K6410" s="28">
        <v>18.705024000000002</v>
      </c>
      <c r="L6410" s="29">
        <f t="shared" si="686"/>
        <v>23.38128</v>
      </c>
      <c r="M6410" s="28">
        <f t="shared" si="683"/>
        <v>18.705024000000002</v>
      </c>
      <c r="N6410" s="29">
        <f t="shared" si="684"/>
        <v>23.38128</v>
      </c>
      <c r="Q6410" s="6" t="s">
        <v>31973</v>
      </c>
      <c r="R6410" s="6" t="s">
        <v>31980</v>
      </c>
      <c r="S6410" s="6" t="s">
        <v>31875</v>
      </c>
      <c r="T6410" s="6" t="s">
        <v>32019</v>
      </c>
      <c r="U6410" s="6" t="s">
        <v>31875</v>
      </c>
      <c r="V6410" s="6" t="s">
        <v>31953</v>
      </c>
    </row>
    <row r="6411" spans="1:22">
      <c r="A6411" s="6" t="s">
        <v>15</v>
      </c>
      <c r="B6411" s="9" t="s">
        <v>15</v>
      </c>
      <c r="C6411" s="24" t="s">
        <v>45046</v>
      </c>
      <c r="D6411" s="24" t="s">
        <v>45047</v>
      </c>
      <c r="E6411" s="6" t="s">
        <v>6508</v>
      </c>
      <c r="F6411" s="6" t="s">
        <v>17064</v>
      </c>
      <c r="G6411" s="6" t="s">
        <v>27528</v>
      </c>
      <c r="H6411" s="16">
        <v>34.729999999999997</v>
      </c>
      <c r="I6411" s="16">
        <v>31</v>
      </c>
      <c r="J6411" s="26">
        <f t="shared" si="685"/>
        <v>16.12</v>
      </c>
      <c r="K6411" s="28">
        <v>15.475200000000001</v>
      </c>
      <c r="L6411" s="29">
        <f t="shared" si="686"/>
        <v>19.344000000000001</v>
      </c>
      <c r="M6411" s="28">
        <f t="shared" si="683"/>
        <v>15.475200000000001</v>
      </c>
      <c r="N6411" s="29">
        <f t="shared" si="684"/>
        <v>19.344000000000001</v>
      </c>
      <c r="Q6411" s="6" t="s">
        <v>31973</v>
      </c>
      <c r="R6411" s="6" t="s">
        <v>31980</v>
      </c>
      <c r="S6411" s="6" t="s">
        <v>31875</v>
      </c>
      <c r="T6411" s="6" t="s">
        <v>32019</v>
      </c>
      <c r="U6411" s="6" t="s">
        <v>31993</v>
      </c>
      <c r="V6411" s="6" t="s">
        <v>32134</v>
      </c>
    </row>
    <row r="6412" spans="1:22">
      <c r="A6412" s="6" t="s">
        <v>15</v>
      </c>
      <c r="B6412" s="9" t="s">
        <v>15</v>
      </c>
      <c r="C6412" s="24" t="s">
        <v>45048</v>
      </c>
      <c r="D6412" s="24" t="s">
        <v>45049</v>
      </c>
      <c r="E6412" s="6" t="s">
        <v>6509</v>
      </c>
      <c r="F6412" s="6" t="s">
        <v>17065</v>
      </c>
      <c r="G6412" s="6" t="s">
        <v>27529</v>
      </c>
      <c r="H6412" s="16">
        <v>36.72</v>
      </c>
      <c r="I6412" s="16">
        <v>32.989999999999995</v>
      </c>
      <c r="J6412" s="26">
        <f t="shared" si="685"/>
        <v>17.154799999999998</v>
      </c>
      <c r="K6412" s="28">
        <v>16.468608</v>
      </c>
      <c r="L6412" s="29">
        <f t="shared" si="686"/>
        <v>20.585759999999997</v>
      </c>
      <c r="M6412" s="28">
        <f t="shared" si="683"/>
        <v>16.468608</v>
      </c>
      <c r="N6412" s="29">
        <f t="shared" si="684"/>
        <v>20.585759999999997</v>
      </c>
      <c r="Q6412" s="6" t="s">
        <v>31973</v>
      </c>
      <c r="R6412" s="6" t="s">
        <v>31980</v>
      </c>
      <c r="S6412" s="6" t="s">
        <v>31875</v>
      </c>
      <c r="T6412" s="6" t="s">
        <v>32019</v>
      </c>
      <c r="U6412" s="6" t="s">
        <v>31993</v>
      </c>
      <c r="V6412" s="6" t="s">
        <v>32134</v>
      </c>
    </row>
    <row r="6413" spans="1:22">
      <c r="A6413" s="6" t="s">
        <v>15</v>
      </c>
      <c r="B6413" s="9" t="s">
        <v>15</v>
      </c>
      <c r="C6413" s="24" t="s">
        <v>45050</v>
      </c>
      <c r="D6413" s="24" t="s">
        <v>45051</v>
      </c>
      <c r="E6413" s="6" t="s">
        <v>6510</v>
      </c>
      <c r="F6413" s="6" t="s">
        <v>17066</v>
      </c>
      <c r="G6413" s="6" t="s">
        <v>27530</v>
      </c>
      <c r="H6413" s="16">
        <v>45.44</v>
      </c>
      <c r="I6413" s="16">
        <v>41.61</v>
      </c>
      <c r="J6413" s="26">
        <f t="shared" si="685"/>
        <v>21.6372</v>
      </c>
      <c r="K6413" s="28">
        <v>20.771712000000001</v>
      </c>
      <c r="L6413" s="29">
        <f t="shared" si="686"/>
        <v>25.964639999999999</v>
      </c>
      <c r="M6413" s="28">
        <f t="shared" si="683"/>
        <v>20.771712000000001</v>
      </c>
      <c r="N6413" s="29">
        <f t="shared" si="684"/>
        <v>25.964639999999999</v>
      </c>
      <c r="Q6413" s="6" t="s">
        <v>31973</v>
      </c>
      <c r="R6413" s="6" t="s">
        <v>31980</v>
      </c>
      <c r="S6413" s="6" t="s">
        <v>31875</v>
      </c>
      <c r="T6413" s="6" t="s">
        <v>32019</v>
      </c>
      <c r="U6413" s="6" t="s">
        <v>31993</v>
      </c>
      <c r="V6413" s="6" t="s">
        <v>32134</v>
      </c>
    </row>
    <row r="6414" spans="1:22">
      <c r="A6414" s="6" t="s">
        <v>15</v>
      </c>
      <c r="B6414" s="9" t="s">
        <v>15</v>
      </c>
      <c r="C6414" s="24" t="s">
        <v>45052</v>
      </c>
      <c r="D6414" s="24" t="s">
        <v>45053</v>
      </c>
      <c r="E6414" s="6" t="s">
        <v>6511</v>
      </c>
      <c r="F6414" s="6" t="s">
        <v>17067</v>
      </c>
      <c r="G6414" s="6" t="s">
        <v>27531</v>
      </c>
      <c r="H6414" s="16">
        <v>47.73</v>
      </c>
      <c r="I6414" s="16">
        <v>43.48</v>
      </c>
      <c r="J6414" s="26">
        <f t="shared" si="685"/>
        <v>22.6096</v>
      </c>
      <c r="K6414" s="28">
        <v>21.705216</v>
      </c>
      <c r="L6414" s="29">
        <f t="shared" si="686"/>
        <v>27.131519999999998</v>
      </c>
      <c r="M6414" s="28">
        <f t="shared" si="683"/>
        <v>21.705216</v>
      </c>
      <c r="N6414" s="29">
        <f t="shared" si="684"/>
        <v>27.131519999999998</v>
      </c>
      <c r="Q6414" s="6" t="s">
        <v>31973</v>
      </c>
      <c r="R6414" s="6" t="s">
        <v>31980</v>
      </c>
      <c r="S6414" s="6" t="s">
        <v>31875</v>
      </c>
      <c r="T6414" s="6" t="s">
        <v>32019</v>
      </c>
      <c r="U6414" s="6" t="s">
        <v>31993</v>
      </c>
      <c r="V6414" s="6" t="s">
        <v>32134</v>
      </c>
    </row>
    <row r="6415" spans="1:22">
      <c r="A6415" s="6" t="s">
        <v>15</v>
      </c>
      <c r="B6415" s="9" t="s">
        <v>15</v>
      </c>
      <c r="C6415" s="24" t="s">
        <v>45054</v>
      </c>
      <c r="D6415" s="24" t="s">
        <v>45055</v>
      </c>
      <c r="E6415" s="6" t="s">
        <v>6512</v>
      </c>
      <c r="F6415" s="6" t="s">
        <v>17068</v>
      </c>
      <c r="G6415" s="6" t="s">
        <v>27532</v>
      </c>
      <c r="H6415" s="16">
        <v>48.44</v>
      </c>
      <c r="I6415" s="16">
        <v>44.089999999999996</v>
      </c>
      <c r="J6415" s="26">
        <f t="shared" si="685"/>
        <v>22.9268</v>
      </c>
      <c r="K6415" s="28">
        <v>22.009727999999999</v>
      </c>
      <c r="L6415" s="29">
        <f t="shared" si="686"/>
        <v>27.512159999999998</v>
      </c>
      <c r="M6415" s="28">
        <f t="shared" si="683"/>
        <v>22.009727999999999</v>
      </c>
      <c r="N6415" s="29">
        <f t="shared" si="684"/>
        <v>27.512159999999998</v>
      </c>
      <c r="Q6415" s="6" t="s">
        <v>31973</v>
      </c>
      <c r="R6415" s="6" t="s">
        <v>31980</v>
      </c>
      <c r="S6415" s="6" t="s">
        <v>31875</v>
      </c>
      <c r="T6415" s="6" t="s">
        <v>32019</v>
      </c>
      <c r="U6415" s="6" t="s">
        <v>31993</v>
      </c>
      <c r="V6415" s="6" t="s">
        <v>32134</v>
      </c>
    </row>
    <row r="6416" spans="1:22">
      <c r="A6416" s="6" t="s">
        <v>15</v>
      </c>
      <c r="B6416" s="9" t="s">
        <v>15</v>
      </c>
      <c r="C6416" s="24" t="s">
        <v>45056</v>
      </c>
      <c r="D6416" s="24" t="s">
        <v>45057</v>
      </c>
      <c r="E6416" s="6" t="s">
        <v>6513</v>
      </c>
      <c r="F6416" s="6" t="s">
        <v>17069</v>
      </c>
      <c r="G6416" s="6" t="s">
        <v>27533</v>
      </c>
      <c r="H6416" s="16">
        <v>51.769999999999996</v>
      </c>
      <c r="I6416" s="16">
        <v>47.339999999999996</v>
      </c>
      <c r="J6416" s="26">
        <f t="shared" si="685"/>
        <v>24.616799999999998</v>
      </c>
      <c r="K6416" s="28">
        <v>23.632127999999998</v>
      </c>
      <c r="L6416" s="29">
        <f t="shared" si="686"/>
        <v>29.540159999999997</v>
      </c>
      <c r="M6416" s="28">
        <f t="shared" si="683"/>
        <v>23.632127999999998</v>
      </c>
      <c r="N6416" s="29">
        <f t="shared" si="684"/>
        <v>29.540159999999997</v>
      </c>
      <c r="Q6416" s="6" t="s">
        <v>31973</v>
      </c>
      <c r="R6416" s="6" t="s">
        <v>31980</v>
      </c>
      <c r="S6416" s="6" t="s">
        <v>31875</v>
      </c>
      <c r="T6416" s="6" t="s">
        <v>32019</v>
      </c>
      <c r="U6416" s="6" t="s">
        <v>31993</v>
      </c>
      <c r="V6416" s="6" t="s">
        <v>32134</v>
      </c>
    </row>
    <row r="6417" spans="1:22">
      <c r="A6417" s="6" t="s">
        <v>15</v>
      </c>
      <c r="B6417" s="9" t="s">
        <v>15</v>
      </c>
      <c r="C6417" s="24" t="s">
        <v>45058</v>
      </c>
      <c r="D6417" s="24" t="s">
        <v>45059</v>
      </c>
      <c r="E6417" s="6" t="s">
        <v>6514</v>
      </c>
      <c r="F6417" s="6" t="s">
        <v>17070</v>
      </c>
      <c r="G6417" s="6" t="s">
        <v>27534</v>
      </c>
      <c r="H6417" s="16">
        <v>43.07</v>
      </c>
      <c r="I6417" s="16">
        <v>38.43</v>
      </c>
      <c r="J6417" s="26">
        <f t="shared" si="685"/>
        <v>19.983599999999999</v>
      </c>
      <c r="K6417" s="28">
        <v>19.184255999999998</v>
      </c>
      <c r="L6417" s="29">
        <f t="shared" si="686"/>
        <v>23.980319999999995</v>
      </c>
      <c r="M6417" s="28">
        <f t="shared" si="683"/>
        <v>19.184255999999998</v>
      </c>
      <c r="N6417" s="29">
        <f t="shared" si="684"/>
        <v>23.980319999999995</v>
      </c>
      <c r="Q6417" s="6" t="s">
        <v>31973</v>
      </c>
      <c r="R6417" s="6" t="s">
        <v>31980</v>
      </c>
      <c r="S6417" s="6" t="s">
        <v>31875</v>
      </c>
      <c r="T6417" s="6" t="s">
        <v>32019</v>
      </c>
      <c r="U6417" s="6" t="s">
        <v>31993</v>
      </c>
      <c r="V6417" s="6" t="s">
        <v>32134</v>
      </c>
    </row>
    <row r="6418" spans="1:22">
      <c r="A6418" s="6" t="s">
        <v>15</v>
      </c>
      <c r="B6418" s="9" t="s">
        <v>15</v>
      </c>
      <c r="C6418" s="24" t="s">
        <v>45060</v>
      </c>
      <c r="D6418" s="24" t="s">
        <v>45061</v>
      </c>
      <c r="E6418" s="6" t="s">
        <v>6515</v>
      </c>
      <c r="F6418" s="6" t="s">
        <v>17071</v>
      </c>
      <c r="G6418" s="6" t="s">
        <v>27535</v>
      </c>
      <c r="H6418" s="16">
        <v>44.37</v>
      </c>
      <c r="I6418" s="16">
        <v>38.839999999999996</v>
      </c>
      <c r="J6418" s="26">
        <f t="shared" si="685"/>
        <v>20.1968</v>
      </c>
      <c r="K6418" s="28">
        <v>19.388928</v>
      </c>
      <c r="L6418" s="29">
        <f t="shared" si="686"/>
        <v>24.236159999999998</v>
      </c>
      <c r="M6418" s="28">
        <f t="shared" si="683"/>
        <v>19.388928</v>
      </c>
      <c r="N6418" s="29">
        <f t="shared" si="684"/>
        <v>24.236159999999998</v>
      </c>
      <c r="Q6418" s="6" t="s">
        <v>31973</v>
      </c>
      <c r="R6418" s="6" t="s">
        <v>31980</v>
      </c>
      <c r="S6418" s="6" t="s">
        <v>31875</v>
      </c>
      <c r="T6418" s="6" t="s">
        <v>32019</v>
      </c>
      <c r="U6418" s="6" t="s">
        <v>31993</v>
      </c>
      <c r="V6418" s="6" t="s">
        <v>32134</v>
      </c>
    </row>
    <row r="6419" spans="1:22">
      <c r="A6419" s="6" t="s">
        <v>15</v>
      </c>
      <c r="B6419" s="9" t="s">
        <v>15</v>
      </c>
      <c r="C6419" s="24" t="s">
        <v>45062</v>
      </c>
      <c r="D6419" s="24" t="s">
        <v>45063</v>
      </c>
      <c r="E6419" s="6" t="s">
        <v>6516</v>
      </c>
      <c r="F6419" s="6" t="s">
        <v>17072</v>
      </c>
      <c r="G6419" s="6" t="s">
        <v>27536</v>
      </c>
      <c r="H6419" s="16">
        <v>58.36</v>
      </c>
      <c r="I6419" s="16">
        <v>52.85</v>
      </c>
      <c r="J6419" s="26">
        <f t="shared" si="685"/>
        <v>27.482000000000003</v>
      </c>
      <c r="K6419" s="28">
        <v>26.382720000000003</v>
      </c>
      <c r="L6419" s="29">
        <f t="shared" si="686"/>
        <v>32.978400000000001</v>
      </c>
      <c r="M6419" s="28">
        <f t="shared" si="683"/>
        <v>26.382720000000003</v>
      </c>
      <c r="N6419" s="29">
        <f t="shared" si="684"/>
        <v>32.978400000000001</v>
      </c>
      <c r="Q6419" s="6" t="s">
        <v>31973</v>
      </c>
      <c r="R6419" s="6" t="s">
        <v>31980</v>
      </c>
      <c r="S6419" s="6" t="s">
        <v>31875</v>
      </c>
      <c r="T6419" s="6" t="s">
        <v>32019</v>
      </c>
      <c r="U6419" s="6" t="s">
        <v>31993</v>
      </c>
      <c r="V6419" s="6" t="s">
        <v>32134</v>
      </c>
    </row>
    <row r="6420" spans="1:22">
      <c r="A6420" s="6" t="s">
        <v>15</v>
      </c>
      <c r="B6420" s="9" t="s">
        <v>15</v>
      </c>
      <c r="C6420" s="24" t="s">
        <v>45064</v>
      </c>
      <c r="D6420" s="24" t="s">
        <v>45065</v>
      </c>
      <c r="E6420" s="6" t="s">
        <v>6517</v>
      </c>
      <c r="F6420" s="6" t="s">
        <v>17073</v>
      </c>
      <c r="G6420" s="6" t="s">
        <v>27537</v>
      </c>
      <c r="H6420" s="16">
        <v>64.850000000000009</v>
      </c>
      <c r="I6420" s="16">
        <v>58.4</v>
      </c>
      <c r="J6420" s="26">
        <f t="shared" si="685"/>
        <v>30.367999999999999</v>
      </c>
      <c r="K6420" s="28">
        <v>29.153279999999999</v>
      </c>
      <c r="L6420" s="29">
        <f t="shared" si="686"/>
        <v>36.441599999999994</v>
      </c>
      <c r="M6420" s="28">
        <f t="shared" si="683"/>
        <v>29.153279999999999</v>
      </c>
      <c r="N6420" s="29">
        <f t="shared" si="684"/>
        <v>36.441599999999994</v>
      </c>
      <c r="Q6420" s="6" t="s">
        <v>31973</v>
      </c>
      <c r="R6420" s="6" t="s">
        <v>31980</v>
      </c>
      <c r="S6420" s="6" t="s">
        <v>31875</v>
      </c>
      <c r="T6420" s="6" t="s">
        <v>32019</v>
      </c>
      <c r="U6420" s="6" t="s">
        <v>31993</v>
      </c>
      <c r="V6420" s="6" t="s">
        <v>32134</v>
      </c>
    </row>
    <row r="6421" spans="1:22">
      <c r="A6421" s="6" t="s">
        <v>15</v>
      </c>
      <c r="B6421" s="9" t="s">
        <v>15</v>
      </c>
      <c r="C6421" s="24" t="s">
        <v>45066</v>
      </c>
      <c r="D6421" s="24" t="s">
        <v>45067</v>
      </c>
      <c r="E6421" s="6" t="s">
        <v>6518</v>
      </c>
      <c r="F6421" s="6" t="s">
        <v>17074</v>
      </c>
      <c r="G6421" s="6" t="s">
        <v>27538</v>
      </c>
      <c r="H6421" s="16">
        <v>48.08</v>
      </c>
      <c r="I6421" s="16">
        <v>44.07</v>
      </c>
      <c r="J6421" s="26">
        <f t="shared" si="685"/>
        <v>22.916399999999999</v>
      </c>
      <c r="K6421" s="28">
        <v>21.999744</v>
      </c>
      <c r="L6421" s="29">
        <f t="shared" si="686"/>
        <v>27.499679999999998</v>
      </c>
      <c r="M6421" s="28">
        <f t="shared" si="683"/>
        <v>21.999744</v>
      </c>
      <c r="N6421" s="29">
        <f t="shared" si="684"/>
        <v>27.499679999999998</v>
      </c>
      <c r="Q6421" s="6" t="s">
        <v>31973</v>
      </c>
      <c r="R6421" s="6" t="s">
        <v>31980</v>
      </c>
      <c r="S6421" s="6" t="s">
        <v>31875</v>
      </c>
      <c r="T6421" s="6" t="s">
        <v>32019</v>
      </c>
      <c r="U6421" s="6" t="s">
        <v>31993</v>
      </c>
      <c r="V6421" s="6" t="s">
        <v>32134</v>
      </c>
    </row>
    <row r="6422" spans="1:22">
      <c r="A6422" s="6" t="s">
        <v>15</v>
      </c>
      <c r="B6422" s="9" t="s">
        <v>15</v>
      </c>
      <c r="C6422" s="24" t="s">
        <v>45068</v>
      </c>
      <c r="D6422" s="24" t="s">
        <v>45069</v>
      </c>
      <c r="E6422" s="6" t="s">
        <v>6519</v>
      </c>
      <c r="F6422" s="6" t="s">
        <v>17075</v>
      </c>
      <c r="G6422" s="6" t="s">
        <v>27539</v>
      </c>
      <c r="H6422" s="16">
        <v>63.47</v>
      </c>
      <c r="I6422" s="16">
        <v>57.76</v>
      </c>
      <c r="J6422" s="26">
        <f t="shared" si="685"/>
        <v>30.0352</v>
      </c>
      <c r="K6422" s="28">
        <v>28.833791999999999</v>
      </c>
      <c r="L6422" s="29">
        <f t="shared" si="686"/>
        <v>36.04224</v>
      </c>
      <c r="M6422" s="28">
        <f t="shared" si="683"/>
        <v>28.833791999999999</v>
      </c>
      <c r="N6422" s="29">
        <f t="shared" si="684"/>
        <v>36.04224</v>
      </c>
      <c r="Q6422" s="6" t="s">
        <v>31973</v>
      </c>
      <c r="R6422" s="6" t="s">
        <v>31980</v>
      </c>
      <c r="S6422" s="6" t="s">
        <v>31875</v>
      </c>
      <c r="T6422" s="6" t="s">
        <v>32019</v>
      </c>
      <c r="U6422" s="6" t="s">
        <v>31993</v>
      </c>
      <c r="V6422" s="6" t="s">
        <v>32134</v>
      </c>
    </row>
    <row r="6423" spans="1:22">
      <c r="A6423" s="6" t="s">
        <v>15</v>
      </c>
      <c r="B6423" s="9" t="s">
        <v>15</v>
      </c>
      <c r="C6423" s="24" t="s">
        <v>45070</v>
      </c>
      <c r="D6423" s="24" t="s">
        <v>45071</v>
      </c>
      <c r="E6423" s="6" t="s">
        <v>6520</v>
      </c>
      <c r="F6423" s="6" t="s">
        <v>17076</v>
      </c>
      <c r="G6423" s="6" t="s">
        <v>27540</v>
      </c>
      <c r="H6423" s="16">
        <v>67.850000000000009</v>
      </c>
      <c r="I6423" s="16">
        <v>62.07</v>
      </c>
      <c r="J6423" s="26">
        <f t="shared" si="685"/>
        <v>32.276400000000002</v>
      </c>
      <c r="K6423" s="28">
        <v>30.985344000000001</v>
      </c>
      <c r="L6423" s="29">
        <f t="shared" si="686"/>
        <v>38.731679999999997</v>
      </c>
      <c r="M6423" s="28">
        <f t="shared" si="683"/>
        <v>30.985344000000001</v>
      </c>
      <c r="N6423" s="29">
        <f t="shared" si="684"/>
        <v>38.731679999999997</v>
      </c>
      <c r="Q6423" s="6" t="s">
        <v>31973</v>
      </c>
      <c r="R6423" s="6" t="s">
        <v>31980</v>
      </c>
      <c r="S6423" s="6" t="s">
        <v>31875</v>
      </c>
      <c r="T6423" s="6" t="s">
        <v>32019</v>
      </c>
      <c r="U6423" s="6" t="s">
        <v>31993</v>
      </c>
      <c r="V6423" s="6" t="s">
        <v>32134</v>
      </c>
    </row>
    <row r="6424" spans="1:22">
      <c r="A6424" s="6" t="s">
        <v>15</v>
      </c>
      <c r="B6424" s="9" t="s">
        <v>15</v>
      </c>
      <c r="C6424" s="24" t="s">
        <v>45072</v>
      </c>
      <c r="D6424" s="24" t="s">
        <v>45073</v>
      </c>
      <c r="E6424" s="6" t="s">
        <v>6521</v>
      </c>
      <c r="F6424" s="6" t="s">
        <v>17077</v>
      </c>
      <c r="G6424" s="6" t="s">
        <v>27541</v>
      </c>
      <c r="H6424" s="16">
        <v>68.59</v>
      </c>
      <c r="I6424" s="16">
        <v>61.1</v>
      </c>
      <c r="J6424" s="26">
        <f t="shared" si="685"/>
        <v>31.772000000000002</v>
      </c>
      <c r="K6424" s="28">
        <v>30.50112</v>
      </c>
      <c r="L6424" s="29">
        <f t="shared" si="686"/>
        <v>38.126399999999997</v>
      </c>
      <c r="M6424" s="28">
        <f t="shared" si="683"/>
        <v>30.50112</v>
      </c>
      <c r="N6424" s="29">
        <f t="shared" si="684"/>
        <v>38.126399999999997</v>
      </c>
      <c r="Q6424" s="6" t="s">
        <v>31973</v>
      </c>
      <c r="R6424" s="6" t="s">
        <v>31980</v>
      </c>
      <c r="S6424" s="6" t="s">
        <v>31875</v>
      </c>
      <c r="T6424" s="6" t="s">
        <v>32019</v>
      </c>
      <c r="U6424" s="6" t="s">
        <v>31993</v>
      </c>
      <c r="V6424" s="6" t="s">
        <v>32134</v>
      </c>
    </row>
    <row r="6425" spans="1:22">
      <c r="A6425" s="6" t="s">
        <v>15</v>
      </c>
      <c r="B6425" s="9" t="s">
        <v>15</v>
      </c>
      <c r="C6425" s="24" t="s">
        <v>45074</v>
      </c>
      <c r="D6425" s="24" t="s">
        <v>45075</v>
      </c>
      <c r="E6425" s="6" t="s">
        <v>6522</v>
      </c>
      <c r="F6425" s="6" t="s">
        <v>17078</v>
      </c>
      <c r="G6425" s="6" t="s">
        <v>27542</v>
      </c>
      <c r="H6425" s="16">
        <v>34.51</v>
      </c>
      <c r="I6425" s="16">
        <v>31.060000000000002</v>
      </c>
      <c r="J6425" s="26">
        <f t="shared" si="685"/>
        <v>16.151200000000003</v>
      </c>
      <c r="K6425" s="28">
        <v>15.505152000000002</v>
      </c>
      <c r="L6425" s="29">
        <f t="shared" si="686"/>
        <v>19.381440000000001</v>
      </c>
      <c r="M6425" s="28">
        <f t="shared" si="683"/>
        <v>15.505152000000002</v>
      </c>
      <c r="N6425" s="29">
        <f t="shared" si="684"/>
        <v>19.381440000000001</v>
      </c>
      <c r="Q6425" s="6" t="s">
        <v>31973</v>
      </c>
      <c r="R6425" s="6" t="s">
        <v>31980</v>
      </c>
      <c r="S6425" s="6" t="s">
        <v>31875</v>
      </c>
      <c r="T6425" s="6" t="s">
        <v>32019</v>
      </c>
      <c r="U6425" s="6" t="s">
        <v>31993</v>
      </c>
      <c r="V6425" s="6" t="s">
        <v>32134</v>
      </c>
    </row>
    <row r="6426" spans="1:22">
      <c r="A6426" s="6" t="s">
        <v>15</v>
      </c>
      <c r="B6426" s="9" t="s">
        <v>15</v>
      </c>
      <c r="C6426" s="24" t="s">
        <v>45076</v>
      </c>
      <c r="D6426" s="24" t="s">
        <v>45077</v>
      </c>
      <c r="E6426" s="6" t="s">
        <v>6523</v>
      </c>
      <c r="F6426" s="6" t="s">
        <v>17079</v>
      </c>
      <c r="G6426" s="6" t="s">
        <v>27543</v>
      </c>
      <c r="H6426" s="16">
        <v>32.619999999999997</v>
      </c>
      <c r="I6426" s="16">
        <v>28.450000000000003</v>
      </c>
      <c r="J6426" s="26">
        <f t="shared" si="685"/>
        <v>14.794000000000002</v>
      </c>
      <c r="K6426" s="28">
        <v>14.202240000000002</v>
      </c>
      <c r="L6426" s="29">
        <f t="shared" si="686"/>
        <v>17.752800000000001</v>
      </c>
      <c r="M6426" s="28">
        <f t="shared" si="683"/>
        <v>14.202240000000002</v>
      </c>
      <c r="N6426" s="29">
        <f t="shared" si="684"/>
        <v>17.752800000000001</v>
      </c>
      <c r="Q6426" s="6" t="s">
        <v>31973</v>
      </c>
      <c r="R6426" s="6" t="s">
        <v>31980</v>
      </c>
      <c r="S6426" s="6" t="s">
        <v>31875</v>
      </c>
      <c r="T6426" s="6" t="s">
        <v>32019</v>
      </c>
      <c r="U6426" s="6" t="s">
        <v>31993</v>
      </c>
      <c r="V6426" s="6" t="s">
        <v>32134</v>
      </c>
    </row>
    <row r="6427" spans="1:22">
      <c r="A6427" s="6" t="s">
        <v>15</v>
      </c>
      <c r="B6427" s="9" t="s">
        <v>15</v>
      </c>
      <c r="C6427" s="24" t="s">
        <v>45078</v>
      </c>
      <c r="D6427" s="24" t="s">
        <v>45079</v>
      </c>
      <c r="E6427" s="6" t="s">
        <v>6524</v>
      </c>
      <c r="F6427" s="6" t="s">
        <v>17080</v>
      </c>
      <c r="G6427" s="6" t="s">
        <v>27544</v>
      </c>
      <c r="H6427" s="16">
        <v>34</v>
      </c>
      <c r="I6427" s="16">
        <v>30.44</v>
      </c>
      <c r="J6427" s="26">
        <f t="shared" si="685"/>
        <v>15.828800000000001</v>
      </c>
      <c r="K6427" s="28">
        <v>15.195648</v>
      </c>
      <c r="L6427" s="29">
        <f t="shared" si="686"/>
        <v>18.99456</v>
      </c>
      <c r="M6427" s="28">
        <f t="shared" si="683"/>
        <v>15.195648</v>
      </c>
      <c r="N6427" s="29">
        <f t="shared" si="684"/>
        <v>18.99456</v>
      </c>
      <c r="Q6427" s="6" t="s">
        <v>31973</v>
      </c>
      <c r="R6427" s="6" t="s">
        <v>31980</v>
      </c>
      <c r="S6427" s="6" t="s">
        <v>31875</v>
      </c>
      <c r="T6427" s="6" t="s">
        <v>32019</v>
      </c>
      <c r="U6427" s="6" t="s">
        <v>31993</v>
      </c>
      <c r="V6427" s="6" t="s">
        <v>32134</v>
      </c>
    </row>
    <row r="6428" spans="1:22">
      <c r="A6428" s="6" t="s">
        <v>15</v>
      </c>
      <c r="B6428" s="9" t="s">
        <v>15</v>
      </c>
      <c r="C6428" s="24" t="s">
        <v>45080</v>
      </c>
      <c r="D6428" s="24" t="s">
        <v>45081</v>
      </c>
      <c r="E6428" s="6" t="s">
        <v>6525</v>
      </c>
      <c r="F6428" s="6" t="s">
        <v>17081</v>
      </c>
      <c r="G6428" s="6" t="s">
        <v>27545</v>
      </c>
      <c r="H6428" s="16">
        <v>34.85</v>
      </c>
      <c r="I6428" s="16">
        <v>31.92</v>
      </c>
      <c r="J6428" s="26">
        <f t="shared" si="685"/>
        <v>16.598400000000002</v>
      </c>
      <c r="K6428" s="28">
        <v>15.934464000000002</v>
      </c>
      <c r="L6428" s="29">
        <f t="shared" si="686"/>
        <v>19.91808</v>
      </c>
      <c r="M6428" s="28">
        <f t="shared" si="683"/>
        <v>15.934464000000002</v>
      </c>
      <c r="N6428" s="29">
        <f t="shared" si="684"/>
        <v>19.91808</v>
      </c>
      <c r="Q6428" s="6" t="s">
        <v>31973</v>
      </c>
      <c r="R6428" s="6" t="s">
        <v>31980</v>
      </c>
      <c r="S6428" s="6" t="s">
        <v>31875</v>
      </c>
      <c r="T6428" s="6" t="s">
        <v>32019</v>
      </c>
      <c r="U6428" s="6" t="s">
        <v>31993</v>
      </c>
      <c r="V6428" s="6" t="s">
        <v>32134</v>
      </c>
    </row>
    <row r="6429" spans="1:22">
      <c r="A6429" s="6" t="s">
        <v>15</v>
      </c>
      <c r="B6429" s="9" t="s">
        <v>15</v>
      </c>
      <c r="C6429" s="24" t="s">
        <v>45082</v>
      </c>
      <c r="D6429" s="24" t="s">
        <v>45083</v>
      </c>
      <c r="E6429" s="6" t="s">
        <v>6526</v>
      </c>
      <c r="F6429" s="6" t="s">
        <v>17082</v>
      </c>
      <c r="G6429" s="6" t="s">
        <v>27546</v>
      </c>
      <c r="H6429" s="16">
        <v>34.379999999999995</v>
      </c>
      <c r="I6429" s="16">
        <v>30.540000000000003</v>
      </c>
      <c r="J6429" s="26">
        <f t="shared" si="685"/>
        <v>15.880800000000002</v>
      </c>
      <c r="K6429" s="28">
        <v>15.245568000000002</v>
      </c>
      <c r="L6429" s="29">
        <f t="shared" si="686"/>
        <v>19.05696</v>
      </c>
      <c r="M6429" s="28">
        <f t="shared" si="683"/>
        <v>15.245568000000002</v>
      </c>
      <c r="N6429" s="29">
        <f t="shared" si="684"/>
        <v>19.05696</v>
      </c>
      <c r="Q6429" s="6" t="s">
        <v>31973</v>
      </c>
      <c r="R6429" s="6" t="s">
        <v>31980</v>
      </c>
      <c r="S6429" s="6" t="s">
        <v>31875</v>
      </c>
      <c r="T6429" s="6" t="s">
        <v>32019</v>
      </c>
      <c r="U6429" s="6" t="s">
        <v>31993</v>
      </c>
      <c r="V6429" s="6" t="s">
        <v>32134</v>
      </c>
    </row>
    <row r="6430" spans="1:22">
      <c r="A6430" s="6" t="s">
        <v>15</v>
      </c>
      <c r="B6430" s="9" t="s">
        <v>15</v>
      </c>
      <c r="C6430" s="24" t="s">
        <v>45084</v>
      </c>
      <c r="D6430" s="24" t="s">
        <v>45085</v>
      </c>
      <c r="E6430" s="6" t="s">
        <v>6527</v>
      </c>
      <c r="F6430" s="6" t="s">
        <v>17083</v>
      </c>
      <c r="G6430" s="6" t="s">
        <v>27547</v>
      </c>
      <c r="H6430" s="16">
        <v>48.21</v>
      </c>
      <c r="I6430" s="16">
        <v>42.919999999999995</v>
      </c>
      <c r="J6430" s="26">
        <f t="shared" si="685"/>
        <v>22.318399999999997</v>
      </c>
      <c r="K6430" s="28">
        <v>21.425663999999998</v>
      </c>
      <c r="L6430" s="29">
        <f t="shared" si="686"/>
        <v>26.782079999999997</v>
      </c>
      <c r="M6430" s="28">
        <f t="shared" si="683"/>
        <v>21.425663999999998</v>
      </c>
      <c r="N6430" s="29">
        <f t="shared" si="684"/>
        <v>26.782079999999997</v>
      </c>
      <c r="Q6430" s="6" t="s">
        <v>31973</v>
      </c>
      <c r="R6430" s="6" t="s">
        <v>31980</v>
      </c>
      <c r="S6430" s="6" t="s">
        <v>31875</v>
      </c>
      <c r="T6430" s="6" t="s">
        <v>32019</v>
      </c>
      <c r="U6430" s="6" t="s">
        <v>31993</v>
      </c>
      <c r="V6430" s="6" t="s">
        <v>32134</v>
      </c>
    </row>
    <row r="6431" spans="1:22">
      <c r="A6431" s="6" t="s">
        <v>15</v>
      </c>
      <c r="B6431" s="9" t="s">
        <v>15</v>
      </c>
      <c r="C6431" s="24" t="s">
        <v>45086</v>
      </c>
      <c r="D6431" s="24" t="s">
        <v>45087</v>
      </c>
      <c r="E6431" s="6" t="s">
        <v>6528</v>
      </c>
      <c r="F6431" s="6" t="s">
        <v>17084</v>
      </c>
      <c r="G6431" s="6" t="s">
        <v>27548</v>
      </c>
      <c r="H6431" s="16">
        <v>113.85000000000001</v>
      </c>
      <c r="I6431" s="16">
        <v>106.43</v>
      </c>
      <c r="J6431" s="26">
        <f t="shared" si="685"/>
        <v>55.343600000000002</v>
      </c>
      <c r="K6431" s="28">
        <v>53.129856000000004</v>
      </c>
      <c r="L6431" s="29">
        <f t="shared" si="686"/>
        <v>66.412319999999994</v>
      </c>
      <c r="M6431" s="28">
        <f t="shared" si="683"/>
        <v>53.129856000000004</v>
      </c>
      <c r="N6431" s="29">
        <f t="shared" si="684"/>
        <v>66.412319999999994</v>
      </c>
      <c r="Q6431" s="6" t="s">
        <v>31973</v>
      </c>
      <c r="R6431" s="6" t="s">
        <v>31980</v>
      </c>
      <c r="S6431" s="6" t="s">
        <v>31875</v>
      </c>
      <c r="T6431" s="6" t="s">
        <v>32019</v>
      </c>
      <c r="U6431" s="6" t="s">
        <v>31993</v>
      </c>
      <c r="V6431" s="6" t="s">
        <v>32134</v>
      </c>
    </row>
    <row r="6432" spans="1:22">
      <c r="A6432" s="6" t="s">
        <v>15</v>
      </c>
      <c r="B6432" s="9" t="s">
        <v>15</v>
      </c>
      <c r="C6432" s="24" t="s">
        <v>45088</v>
      </c>
      <c r="D6432" s="24" t="s">
        <v>45089</v>
      </c>
      <c r="E6432" s="6" t="s">
        <v>6529</v>
      </c>
      <c r="F6432" s="6" t="s">
        <v>17085</v>
      </c>
      <c r="G6432" s="6" t="s">
        <v>27549</v>
      </c>
      <c r="H6432" s="16">
        <v>116.13000000000001</v>
      </c>
      <c r="I6432" s="16">
        <v>108.33</v>
      </c>
      <c r="J6432" s="26">
        <f t="shared" si="685"/>
        <v>56.331600000000002</v>
      </c>
      <c r="K6432" s="28">
        <v>54.078336</v>
      </c>
      <c r="L6432" s="29">
        <f t="shared" si="686"/>
        <v>67.597920000000002</v>
      </c>
      <c r="M6432" s="28">
        <f t="shared" si="683"/>
        <v>54.078336</v>
      </c>
      <c r="N6432" s="29">
        <f t="shared" si="684"/>
        <v>67.597920000000002</v>
      </c>
      <c r="Q6432" s="6" t="s">
        <v>31973</v>
      </c>
      <c r="R6432" s="6" t="s">
        <v>31980</v>
      </c>
      <c r="S6432" s="6" t="s">
        <v>31875</v>
      </c>
      <c r="T6432" s="6" t="s">
        <v>32019</v>
      </c>
      <c r="U6432" s="6" t="s">
        <v>31993</v>
      </c>
      <c r="V6432" s="6" t="s">
        <v>32134</v>
      </c>
    </row>
    <row r="6433" spans="1:22">
      <c r="A6433" s="6" t="s">
        <v>15</v>
      </c>
      <c r="B6433" s="9" t="s">
        <v>15</v>
      </c>
      <c r="C6433" s="24" t="s">
        <v>45090</v>
      </c>
      <c r="D6433" s="24" t="s">
        <v>45091</v>
      </c>
      <c r="E6433" s="6" t="s">
        <v>6530</v>
      </c>
      <c r="F6433" s="6" t="s">
        <v>17086</v>
      </c>
      <c r="G6433" s="6" t="s">
        <v>27550</v>
      </c>
      <c r="H6433" s="16">
        <v>116.12</v>
      </c>
      <c r="I6433" s="16">
        <v>108.30000000000001</v>
      </c>
      <c r="J6433" s="26">
        <f t="shared" si="685"/>
        <v>56.31600000000001</v>
      </c>
      <c r="K6433" s="28">
        <v>54.06336000000001</v>
      </c>
      <c r="L6433" s="29">
        <f t="shared" si="686"/>
        <v>67.579200000000014</v>
      </c>
      <c r="M6433" s="28">
        <f t="shared" si="683"/>
        <v>54.06336000000001</v>
      </c>
      <c r="N6433" s="29">
        <f t="shared" si="684"/>
        <v>67.579200000000014</v>
      </c>
      <c r="Q6433" s="6" t="s">
        <v>31973</v>
      </c>
      <c r="R6433" s="6" t="s">
        <v>31980</v>
      </c>
      <c r="S6433" s="6" t="s">
        <v>31875</v>
      </c>
      <c r="T6433" s="6" t="s">
        <v>32019</v>
      </c>
      <c r="U6433" s="6" t="s">
        <v>31993</v>
      </c>
      <c r="V6433" s="6" t="s">
        <v>32134</v>
      </c>
    </row>
    <row r="6434" spans="1:22">
      <c r="A6434" s="6" t="s">
        <v>15</v>
      </c>
      <c r="B6434" s="9" t="s">
        <v>15</v>
      </c>
      <c r="C6434" s="24" t="s">
        <v>45092</v>
      </c>
      <c r="D6434" s="24" t="s">
        <v>45093</v>
      </c>
      <c r="E6434" s="6" t="s">
        <v>6531</v>
      </c>
      <c r="F6434" s="6" t="s">
        <v>17087</v>
      </c>
      <c r="G6434" s="6" t="s">
        <v>27551</v>
      </c>
      <c r="H6434" s="16">
        <v>34.589999999999996</v>
      </c>
      <c r="I6434" s="16">
        <v>31.62</v>
      </c>
      <c r="J6434" s="26">
        <f t="shared" si="685"/>
        <v>16.442400000000003</v>
      </c>
      <c r="K6434" s="28">
        <v>15.784704000000003</v>
      </c>
      <c r="L6434" s="29">
        <f t="shared" si="686"/>
        <v>19.730880000000003</v>
      </c>
      <c r="M6434" s="28">
        <f t="shared" si="683"/>
        <v>15.784704000000003</v>
      </c>
      <c r="N6434" s="29">
        <f t="shared" si="684"/>
        <v>19.730880000000003</v>
      </c>
      <c r="Q6434" s="6" t="s">
        <v>31973</v>
      </c>
      <c r="R6434" s="6" t="s">
        <v>31980</v>
      </c>
      <c r="S6434" s="6" t="s">
        <v>31875</v>
      </c>
      <c r="T6434" s="6" t="s">
        <v>32019</v>
      </c>
      <c r="U6434" s="6" t="s">
        <v>31993</v>
      </c>
      <c r="V6434" s="6" t="s">
        <v>32134</v>
      </c>
    </row>
    <row r="6435" spans="1:22">
      <c r="A6435" s="6" t="s">
        <v>15</v>
      </c>
      <c r="B6435" s="9" t="s">
        <v>15</v>
      </c>
      <c r="C6435" s="24" t="s">
        <v>45094</v>
      </c>
      <c r="D6435" s="24" t="s">
        <v>45095</v>
      </c>
      <c r="E6435" s="6" t="s">
        <v>6532</v>
      </c>
      <c r="F6435" s="6" t="s">
        <v>17088</v>
      </c>
      <c r="G6435" s="6" t="s">
        <v>27552</v>
      </c>
      <c r="H6435" s="16">
        <v>36.589999999999996</v>
      </c>
      <c r="I6435" s="16">
        <v>32.839999999999996</v>
      </c>
      <c r="J6435" s="26">
        <f t="shared" si="685"/>
        <v>17.076799999999999</v>
      </c>
      <c r="K6435" s="28">
        <v>16.393727999999999</v>
      </c>
      <c r="L6435" s="29">
        <f t="shared" si="686"/>
        <v>20.492159999999998</v>
      </c>
      <c r="M6435" s="28">
        <f t="shared" si="683"/>
        <v>16.393727999999999</v>
      </c>
      <c r="N6435" s="29">
        <f t="shared" si="684"/>
        <v>20.492159999999998</v>
      </c>
      <c r="Q6435" s="6" t="s">
        <v>31973</v>
      </c>
      <c r="R6435" s="6" t="s">
        <v>31980</v>
      </c>
      <c r="S6435" s="6" t="s">
        <v>31875</v>
      </c>
      <c r="T6435" s="6" t="s">
        <v>32019</v>
      </c>
      <c r="U6435" s="6" t="s">
        <v>31993</v>
      </c>
      <c r="V6435" s="6" t="s">
        <v>32134</v>
      </c>
    </row>
    <row r="6436" spans="1:22">
      <c r="A6436" s="6" t="s">
        <v>15</v>
      </c>
      <c r="B6436" s="9" t="s">
        <v>15</v>
      </c>
      <c r="C6436" s="24" t="s">
        <v>45096</v>
      </c>
      <c r="D6436" s="24" t="s">
        <v>45097</v>
      </c>
      <c r="E6436" s="6" t="s">
        <v>6533</v>
      </c>
      <c r="F6436" s="6" t="s">
        <v>17089</v>
      </c>
      <c r="G6436" s="6" t="s">
        <v>27553</v>
      </c>
      <c r="H6436" s="16">
        <v>48.72</v>
      </c>
      <c r="I6436" s="16">
        <v>44.41</v>
      </c>
      <c r="J6436" s="26">
        <f t="shared" si="685"/>
        <v>23.0932</v>
      </c>
      <c r="K6436" s="28">
        <v>22.169471999999999</v>
      </c>
      <c r="L6436" s="29">
        <f t="shared" si="686"/>
        <v>27.711839999999999</v>
      </c>
      <c r="M6436" s="28">
        <f t="shared" si="683"/>
        <v>22.169471999999999</v>
      </c>
      <c r="N6436" s="29">
        <f t="shared" si="684"/>
        <v>27.711839999999999</v>
      </c>
      <c r="Q6436" s="6" t="s">
        <v>31973</v>
      </c>
      <c r="R6436" s="6" t="s">
        <v>31980</v>
      </c>
      <c r="S6436" s="6" t="s">
        <v>31875</v>
      </c>
      <c r="T6436" s="6" t="s">
        <v>32019</v>
      </c>
      <c r="U6436" s="6" t="s">
        <v>31993</v>
      </c>
      <c r="V6436" s="6" t="s">
        <v>32134</v>
      </c>
    </row>
    <row r="6437" spans="1:22">
      <c r="A6437" s="6" t="s">
        <v>15</v>
      </c>
      <c r="B6437" s="9" t="s">
        <v>15</v>
      </c>
      <c r="C6437" s="24" t="s">
        <v>45098</v>
      </c>
      <c r="D6437" s="24" t="s">
        <v>45099</v>
      </c>
      <c r="E6437" s="6" t="s">
        <v>6534</v>
      </c>
      <c r="F6437" s="6" t="s">
        <v>17090</v>
      </c>
      <c r="G6437" s="6" t="s">
        <v>27554</v>
      </c>
      <c r="H6437" s="16">
        <v>51.239999999999995</v>
      </c>
      <c r="I6437" s="16">
        <v>45.72</v>
      </c>
      <c r="J6437" s="26">
        <f t="shared" si="685"/>
        <v>23.7744</v>
      </c>
      <c r="K6437" s="28">
        <v>22.823423999999999</v>
      </c>
      <c r="L6437" s="29">
        <f t="shared" si="686"/>
        <v>28.529279999999996</v>
      </c>
      <c r="M6437" s="28">
        <f t="shared" si="683"/>
        <v>22.823423999999999</v>
      </c>
      <c r="N6437" s="29">
        <f t="shared" si="684"/>
        <v>28.529279999999996</v>
      </c>
      <c r="Q6437" s="6" t="s">
        <v>31973</v>
      </c>
      <c r="R6437" s="6" t="s">
        <v>31980</v>
      </c>
      <c r="S6437" s="6" t="s">
        <v>31875</v>
      </c>
      <c r="T6437" s="6" t="s">
        <v>32019</v>
      </c>
      <c r="U6437" s="6" t="s">
        <v>31993</v>
      </c>
      <c r="V6437" s="6" t="s">
        <v>32134</v>
      </c>
    </row>
    <row r="6438" spans="1:22">
      <c r="A6438" s="7" t="s">
        <v>15</v>
      </c>
      <c r="B6438" s="10" t="s">
        <v>15</v>
      </c>
      <c r="C6438" s="24" t="s">
        <v>45100</v>
      </c>
      <c r="D6438" s="24" t="s">
        <v>45101</v>
      </c>
      <c r="E6438" s="7" t="s">
        <v>6535</v>
      </c>
      <c r="F6438" s="7" t="s">
        <v>17091</v>
      </c>
      <c r="G6438" s="7" t="s">
        <v>27555</v>
      </c>
      <c r="H6438" s="16">
        <v>49.94</v>
      </c>
      <c r="I6438" s="16">
        <v>49.94</v>
      </c>
      <c r="J6438" s="26">
        <f t="shared" si="685"/>
        <v>25.968799999999998</v>
      </c>
      <c r="K6438" s="28">
        <v>24.930047999999999</v>
      </c>
      <c r="L6438" s="29">
        <f t="shared" si="686"/>
        <v>31.162559999999999</v>
      </c>
      <c r="M6438" s="28">
        <f t="shared" si="683"/>
        <v>24.930047999999999</v>
      </c>
      <c r="N6438" s="29">
        <f t="shared" si="684"/>
        <v>31.162559999999999</v>
      </c>
      <c r="Q6438" s="7" t="s">
        <v>31973</v>
      </c>
      <c r="R6438" s="7" t="s">
        <v>31980</v>
      </c>
      <c r="S6438" s="7" t="s">
        <v>31875</v>
      </c>
      <c r="T6438" s="7" t="s">
        <v>32019</v>
      </c>
      <c r="U6438" s="7" t="s">
        <v>31994</v>
      </c>
      <c r="V6438" s="7" t="s">
        <v>31941</v>
      </c>
    </row>
    <row r="6439" spans="1:22">
      <c r="A6439" s="4" t="s">
        <v>15</v>
      </c>
      <c r="B6439" s="5" t="s">
        <v>15</v>
      </c>
      <c r="C6439" s="24" t="s">
        <v>45102</v>
      </c>
      <c r="D6439" s="24" t="s">
        <v>45103</v>
      </c>
      <c r="E6439" s="4" t="s">
        <v>6536</v>
      </c>
      <c r="F6439" s="4" t="s">
        <v>17092</v>
      </c>
      <c r="G6439" s="4" t="s">
        <v>27556</v>
      </c>
      <c r="H6439" s="15" t="s">
        <v>31576</v>
      </c>
      <c r="I6439" s="15" t="s">
        <v>31831</v>
      </c>
      <c r="J6439" s="26">
        <f t="shared" si="685"/>
        <v>9.048</v>
      </c>
      <c r="K6439" s="28">
        <v>8.5322639999999996</v>
      </c>
      <c r="L6439" s="29">
        <f t="shared" si="686"/>
        <v>10.665329999999999</v>
      </c>
      <c r="M6439" s="28">
        <f t="shared" si="683"/>
        <v>8.5322639999999996</v>
      </c>
      <c r="N6439" s="29">
        <f t="shared" si="684"/>
        <v>10.665329999999999</v>
      </c>
      <c r="Q6439" s="4" t="s">
        <v>31875</v>
      </c>
      <c r="R6439" s="4" t="s">
        <v>31978</v>
      </c>
      <c r="S6439" s="4" t="s">
        <v>31876</v>
      </c>
      <c r="T6439" s="4" t="s">
        <v>31881</v>
      </c>
      <c r="U6439" s="4" t="s">
        <v>31984</v>
      </c>
      <c r="V6439" s="4" t="s">
        <v>32036</v>
      </c>
    </row>
    <row r="6440" spans="1:22">
      <c r="A6440" s="4" t="s">
        <v>15</v>
      </c>
      <c r="B6440" s="5" t="s">
        <v>15</v>
      </c>
      <c r="C6440" s="24" t="s">
        <v>45104</v>
      </c>
      <c r="D6440" s="24" t="s">
        <v>45105</v>
      </c>
      <c r="E6440" s="4" t="s">
        <v>6537</v>
      </c>
      <c r="F6440" s="4" t="s">
        <v>17093</v>
      </c>
      <c r="G6440" s="4" t="s">
        <v>27557</v>
      </c>
      <c r="H6440" s="15">
        <v>157.83000000000001</v>
      </c>
      <c r="I6440" s="15">
        <v>154.75</v>
      </c>
      <c r="J6440" s="26">
        <f t="shared" si="685"/>
        <v>80.47</v>
      </c>
      <c r="K6440" s="28">
        <v>75.883209999999991</v>
      </c>
      <c r="L6440" s="29">
        <f t="shared" si="686"/>
        <v>94.854012499999982</v>
      </c>
      <c r="M6440" s="28">
        <f t="shared" si="683"/>
        <v>75.883209999999991</v>
      </c>
      <c r="N6440" s="29">
        <f t="shared" si="684"/>
        <v>94.854012499999982</v>
      </c>
      <c r="Q6440" s="4" t="s">
        <v>31875</v>
      </c>
      <c r="R6440" s="4" t="s">
        <v>31978</v>
      </c>
      <c r="S6440" s="4" t="s">
        <v>31876</v>
      </c>
      <c r="T6440" s="4" t="s">
        <v>31881</v>
      </c>
      <c r="U6440" s="4" t="s">
        <v>31984</v>
      </c>
      <c r="V6440" s="4" t="s">
        <v>32036</v>
      </c>
    </row>
    <row r="6441" spans="1:22">
      <c r="A6441" s="4" t="s">
        <v>15</v>
      </c>
      <c r="B6441" s="4" t="s">
        <v>6538</v>
      </c>
      <c r="C6441" s="24" t="s">
        <v>45106</v>
      </c>
      <c r="D6441" s="24" t="s">
        <v>45107</v>
      </c>
      <c r="E6441" s="4" t="s">
        <v>6539</v>
      </c>
      <c r="F6441" s="4" t="s">
        <v>17094</v>
      </c>
      <c r="G6441" s="4" t="s">
        <v>27558</v>
      </c>
      <c r="H6441" s="15">
        <v>282.52</v>
      </c>
      <c r="I6441" s="15">
        <v>262.19</v>
      </c>
      <c r="J6441" s="26">
        <f t="shared" si="685"/>
        <v>136.33879999999999</v>
      </c>
      <c r="K6441" s="28">
        <v>120.65983799999999</v>
      </c>
      <c r="L6441" s="29">
        <f t="shared" si="686"/>
        <v>150.82479749999999</v>
      </c>
      <c r="M6441" s="28">
        <f t="shared" si="683"/>
        <v>120.65983799999999</v>
      </c>
      <c r="N6441" s="29">
        <f t="shared" si="684"/>
        <v>150.82479749999999</v>
      </c>
      <c r="Q6441" s="4" t="s">
        <v>13</v>
      </c>
      <c r="R6441" s="4" t="s">
        <v>31975</v>
      </c>
      <c r="S6441" s="4" t="s">
        <v>31972</v>
      </c>
      <c r="T6441" s="4" t="s">
        <v>31880</v>
      </c>
      <c r="U6441" s="4" t="s">
        <v>31973</v>
      </c>
      <c r="V6441" s="4" t="s">
        <v>32035</v>
      </c>
    </row>
    <row r="6442" spans="1:22">
      <c r="A6442" s="4" t="s">
        <v>15</v>
      </c>
      <c r="B6442" s="4" t="s">
        <v>6538</v>
      </c>
      <c r="C6442" s="24" t="s">
        <v>45108</v>
      </c>
      <c r="D6442" s="24" t="s">
        <v>45109</v>
      </c>
      <c r="E6442" s="4" t="s">
        <v>6540</v>
      </c>
      <c r="F6442" s="4" t="s">
        <v>17095</v>
      </c>
      <c r="G6442" s="4" t="s">
        <v>27559</v>
      </c>
      <c r="H6442" s="15">
        <v>446.26</v>
      </c>
      <c r="I6442" s="15">
        <v>418.38</v>
      </c>
      <c r="J6442" s="26">
        <f t="shared" si="685"/>
        <v>217.55760000000001</v>
      </c>
      <c r="K6442" s="28">
        <v>192.538476</v>
      </c>
      <c r="L6442" s="29">
        <f t="shared" si="686"/>
        <v>240.67309499999999</v>
      </c>
      <c r="M6442" s="28">
        <f t="shared" si="683"/>
        <v>192.538476</v>
      </c>
      <c r="N6442" s="29">
        <f t="shared" si="684"/>
        <v>240.67309499999999</v>
      </c>
      <c r="Q6442" s="4" t="s">
        <v>13</v>
      </c>
      <c r="R6442" s="4" t="s">
        <v>31975</v>
      </c>
      <c r="S6442" s="4" t="s">
        <v>31972</v>
      </c>
      <c r="T6442" s="4" t="s">
        <v>31880</v>
      </c>
      <c r="U6442" s="4" t="s">
        <v>31973</v>
      </c>
      <c r="V6442" s="4" t="s">
        <v>32035</v>
      </c>
    </row>
    <row r="6443" spans="1:22">
      <c r="A6443" s="4" t="s">
        <v>15</v>
      </c>
      <c r="B6443" s="4" t="s">
        <v>6538</v>
      </c>
      <c r="C6443" s="24" t="s">
        <v>45110</v>
      </c>
      <c r="D6443" s="24" t="s">
        <v>45111</v>
      </c>
      <c r="E6443" s="4" t="s">
        <v>6541</v>
      </c>
      <c r="F6443" s="4" t="s">
        <v>17096</v>
      </c>
      <c r="G6443" s="4" t="s">
        <v>27560</v>
      </c>
      <c r="H6443" s="15">
        <v>578.15</v>
      </c>
      <c r="I6443" s="15">
        <v>542.01</v>
      </c>
      <c r="J6443" s="26">
        <f t="shared" si="685"/>
        <v>281.84519999999998</v>
      </c>
      <c r="K6443" s="28">
        <v>249.43300199999999</v>
      </c>
      <c r="L6443" s="29">
        <f t="shared" si="686"/>
        <v>311.79125249999998</v>
      </c>
      <c r="M6443" s="28">
        <f t="shared" si="683"/>
        <v>249.43300199999999</v>
      </c>
      <c r="N6443" s="29">
        <f t="shared" si="684"/>
        <v>311.79125249999998</v>
      </c>
      <c r="Q6443" s="4" t="s">
        <v>13</v>
      </c>
      <c r="R6443" s="4" t="s">
        <v>31975</v>
      </c>
      <c r="S6443" s="4" t="s">
        <v>31972</v>
      </c>
      <c r="T6443" s="4" t="s">
        <v>31880</v>
      </c>
      <c r="U6443" s="4" t="s">
        <v>31973</v>
      </c>
      <c r="V6443" s="4" t="s">
        <v>32035</v>
      </c>
    </row>
    <row r="6444" spans="1:22">
      <c r="A6444" s="4" t="s">
        <v>15</v>
      </c>
      <c r="B6444" s="4" t="s">
        <v>6538</v>
      </c>
      <c r="C6444" s="24" t="s">
        <v>45112</v>
      </c>
      <c r="D6444" s="24" t="s">
        <v>45113</v>
      </c>
      <c r="E6444" s="4" t="s">
        <v>6542</v>
      </c>
      <c r="F6444" s="4" t="s">
        <v>17097</v>
      </c>
      <c r="G6444" s="4" t="s">
        <v>27561</v>
      </c>
      <c r="H6444" s="15">
        <v>441.76</v>
      </c>
      <c r="I6444" s="15">
        <v>410.36</v>
      </c>
      <c r="J6444" s="26">
        <f t="shared" si="685"/>
        <v>213.38720000000001</v>
      </c>
      <c r="K6444" s="28">
        <v>188.84767200000002</v>
      </c>
      <c r="L6444" s="29">
        <f t="shared" si="686"/>
        <v>236.05959000000001</v>
      </c>
      <c r="M6444" s="28">
        <f t="shared" si="683"/>
        <v>188.84767200000002</v>
      </c>
      <c r="N6444" s="29">
        <f t="shared" si="684"/>
        <v>236.05959000000001</v>
      </c>
      <c r="Q6444" s="4" t="s">
        <v>13</v>
      </c>
      <c r="R6444" s="4" t="s">
        <v>31975</v>
      </c>
      <c r="S6444" s="4" t="s">
        <v>31972</v>
      </c>
      <c r="T6444" s="4" t="s">
        <v>31880</v>
      </c>
      <c r="U6444" s="4" t="s">
        <v>31973</v>
      </c>
      <c r="V6444" s="4" t="s">
        <v>32035</v>
      </c>
    </row>
    <row r="6445" spans="1:22">
      <c r="A6445" s="4" t="s">
        <v>15</v>
      </c>
      <c r="B6445" s="5" t="s">
        <v>15</v>
      </c>
      <c r="C6445" s="24" t="s">
        <v>45114</v>
      </c>
      <c r="D6445" s="24" t="s">
        <v>45115</v>
      </c>
      <c r="E6445" s="4" t="s">
        <v>6543</v>
      </c>
      <c r="F6445" s="4" t="s">
        <v>17098</v>
      </c>
      <c r="G6445" s="4" t="s">
        <v>27562</v>
      </c>
      <c r="H6445" s="15">
        <v>253.21</v>
      </c>
      <c r="I6445" s="15">
        <v>231.37</v>
      </c>
      <c r="J6445" s="26">
        <f t="shared" si="685"/>
        <v>120.31240000000001</v>
      </c>
      <c r="K6445" s="28">
        <v>106.47647400000001</v>
      </c>
      <c r="L6445" s="29">
        <f t="shared" si="686"/>
        <v>133.09559250000001</v>
      </c>
      <c r="M6445" s="28">
        <f t="shared" si="683"/>
        <v>106.47647400000001</v>
      </c>
      <c r="N6445" s="29">
        <f t="shared" si="684"/>
        <v>133.09559250000001</v>
      </c>
      <c r="Q6445" s="4" t="s">
        <v>13</v>
      </c>
      <c r="R6445" s="4" t="s">
        <v>31975</v>
      </c>
      <c r="S6445" s="4" t="s">
        <v>31972</v>
      </c>
      <c r="T6445" s="4" t="s">
        <v>31880</v>
      </c>
      <c r="U6445" s="4" t="s">
        <v>31973</v>
      </c>
      <c r="V6445" s="4" t="s">
        <v>32035</v>
      </c>
    </row>
    <row r="6446" spans="1:22">
      <c r="A6446" s="6" t="s">
        <v>15</v>
      </c>
      <c r="B6446" s="6" t="s">
        <v>6544</v>
      </c>
      <c r="C6446" s="24" t="s">
        <v>45116</v>
      </c>
      <c r="D6446" s="24" t="s">
        <v>45117</v>
      </c>
      <c r="E6446" s="6" t="s">
        <v>6545</v>
      </c>
      <c r="F6446" s="6" t="s">
        <v>17099</v>
      </c>
      <c r="G6446" s="6" t="s">
        <v>27563</v>
      </c>
      <c r="H6446" s="16">
        <v>284.34999999999997</v>
      </c>
      <c r="I6446" s="16">
        <v>261.94</v>
      </c>
      <c r="J6446" s="26">
        <f t="shared" si="685"/>
        <v>136.2088</v>
      </c>
      <c r="K6446" s="28">
        <v>120.544788</v>
      </c>
      <c r="L6446" s="29">
        <f t="shared" si="686"/>
        <v>150.68098499999999</v>
      </c>
      <c r="M6446" s="28">
        <f t="shared" si="683"/>
        <v>120.544788</v>
      </c>
      <c r="N6446" s="29">
        <f t="shared" si="684"/>
        <v>150.68098499999999</v>
      </c>
      <c r="Q6446" s="6" t="s">
        <v>13</v>
      </c>
      <c r="R6446" s="6" t="s">
        <v>31975</v>
      </c>
      <c r="S6446" s="6" t="s">
        <v>31972</v>
      </c>
      <c r="T6446" s="6" t="s">
        <v>31880</v>
      </c>
      <c r="U6446" s="6" t="s">
        <v>31973</v>
      </c>
      <c r="V6446" s="6" t="s">
        <v>32035</v>
      </c>
    </row>
    <row r="6447" spans="1:22">
      <c r="A6447" s="6" t="s">
        <v>15</v>
      </c>
      <c r="B6447" s="6" t="s">
        <v>6544</v>
      </c>
      <c r="C6447" s="24" t="s">
        <v>45118</v>
      </c>
      <c r="D6447" s="24" t="s">
        <v>45119</v>
      </c>
      <c r="E6447" s="6" t="s">
        <v>6546</v>
      </c>
      <c r="F6447" s="6" t="s">
        <v>17100</v>
      </c>
      <c r="G6447" s="6" t="s">
        <v>27564</v>
      </c>
      <c r="H6447" s="16">
        <v>375.61</v>
      </c>
      <c r="I6447" s="16">
        <v>343.21</v>
      </c>
      <c r="J6447" s="26">
        <f t="shared" si="685"/>
        <v>178.4692</v>
      </c>
      <c r="K6447" s="28">
        <v>157.94524200000001</v>
      </c>
      <c r="L6447" s="29">
        <f t="shared" si="686"/>
        <v>197.43155250000001</v>
      </c>
      <c r="M6447" s="28">
        <f t="shared" si="683"/>
        <v>157.94524200000001</v>
      </c>
      <c r="N6447" s="29">
        <f t="shared" si="684"/>
        <v>197.43155250000001</v>
      </c>
      <c r="Q6447" s="6" t="s">
        <v>13</v>
      </c>
      <c r="R6447" s="6" t="s">
        <v>31975</v>
      </c>
      <c r="S6447" s="6" t="s">
        <v>31972</v>
      </c>
      <c r="T6447" s="6" t="s">
        <v>31880</v>
      </c>
      <c r="U6447" s="6" t="s">
        <v>31973</v>
      </c>
      <c r="V6447" s="6" t="s">
        <v>32035</v>
      </c>
    </row>
    <row r="6448" spans="1:22">
      <c r="A6448" s="6" t="s">
        <v>15</v>
      </c>
      <c r="B6448" s="6" t="s">
        <v>6544</v>
      </c>
      <c r="C6448" s="24" t="s">
        <v>45120</v>
      </c>
      <c r="D6448" s="24" t="s">
        <v>45121</v>
      </c>
      <c r="E6448" s="6" t="s">
        <v>6547</v>
      </c>
      <c r="F6448" s="6" t="s">
        <v>17101</v>
      </c>
      <c r="G6448" s="6" t="s">
        <v>27565</v>
      </c>
      <c r="H6448" s="16">
        <v>845.22</v>
      </c>
      <c r="I6448" s="16">
        <v>797.52</v>
      </c>
      <c r="J6448" s="26">
        <f t="shared" si="685"/>
        <v>414.71039999999999</v>
      </c>
      <c r="K6448" s="28">
        <v>367.01870400000001</v>
      </c>
      <c r="L6448" s="29">
        <f t="shared" si="686"/>
        <v>458.77337999999997</v>
      </c>
      <c r="M6448" s="28">
        <f t="shared" si="683"/>
        <v>367.01870400000001</v>
      </c>
      <c r="N6448" s="29">
        <f t="shared" si="684"/>
        <v>458.77337999999997</v>
      </c>
      <c r="Q6448" s="6" t="s">
        <v>13</v>
      </c>
      <c r="R6448" s="6" t="s">
        <v>31975</v>
      </c>
      <c r="S6448" s="6" t="s">
        <v>31972</v>
      </c>
      <c r="T6448" s="6" t="s">
        <v>31880</v>
      </c>
      <c r="U6448" s="6" t="s">
        <v>31973</v>
      </c>
      <c r="V6448" s="6" t="s">
        <v>32035</v>
      </c>
    </row>
    <row r="6449" spans="1:22">
      <c r="A6449" s="6" t="s">
        <v>15</v>
      </c>
      <c r="B6449" s="6" t="s">
        <v>6544</v>
      </c>
      <c r="C6449" s="24" t="s">
        <v>45122</v>
      </c>
      <c r="D6449" s="24" t="s">
        <v>45123</v>
      </c>
      <c r="E6449" s="6" t="s">
        <v>6548</v>
      </c>
      <c r="F6449" s="6" t="s">
        <v>17102</v>
      </c>
      <c r="G6449" s="6" t="s">
        <v>27566</v>
      </c>
      <c r="H6449" s="16">
        <v>734.73</v>
      </c>
      <c r="I6449" s="16">
        <v>693.24</v>
      </c>
      <c r="J6449" s="26">
        <f t="shared" si="685"/>
        <v>360.48480000000001</v>
      </c>
      <c r="K6449" s="28">
        <v>319.02904799999999</v>
      </c>
      <c r="L6449" s="29">
        <f t="shared" si="686"/>
        <v>398.78630999999996</v>
      </c>
      <c r="M6449" s="28">
        <f t="shared" si="683"/>
        <v>319.02904799999999</v>
      </c>
      <c r="N6449" s="29">
        <f t="shared" si="684"/>
        <v>398.78630999999996</v>
      </c>
      <c r="Q6449" s="6" t="s">
        <v>13</v>
      </c>
      <c r="R6449" s="6" t="s">
        <v>31975</v>
      </c>
      <c r="S6449" s="6" t="s">
        <v>31972</v>
      </c>
      <c r="T6449" s="6" t="s">
        <v>31880</v>
      </c>
      <c r="U6449" s="6" t="s">
        <v>31973</v>
      </c>
      <c r="V6449" s="6" t="s">
        <v>32035</v>
      </c>
    </row>
    <row r="6450" spans="1:22">
      <c r="A6450" s="6" t="s">
        <v>15</v>
      </c>
      <c r="B6450" s="6" t="s">
        <v>250</v>
      </c>
      <c r="C6450" s="24" t="s">
        <v>45124</v>
      </c>
      <c r="D6450" s="24" t="s">
        <v>45125</v>
      </c>
      <c r="E6450" s="6" t="s">
        <v>6549</v>
      </c>
      <c r="F6450" s="6" t="s">
        <v>17103</v>
      </c>
      <c r="G6450" s="6" t="s">
        <v>27567</v>
      </c>
      <c r="H6450" s="16">
        <v>166.76</v>
      </c>
      <c r="I6450" s="16">
        <v>159.37</v>
      </c>
      <c r="J6450" s="26">
        <f t="shared" si="685"/>
        <v>82.872399999999999</v>
      </c>
      <c r="K6450" s="28">
        <v>62.154299999999999</v>
      </c>
      <c r="L6450" s="29">
        <f t="shared" si="686"/>
        <v>77.692875000000001</v>
      </c>
      <c r="M6450" s="28">
        <f t="shared" si="683"/>
        <v>62.154299999999999</v>
      </c>
      <c r="N6450" s="29">
        <f t="shared" si="684"/>
        <v>77.692875000000001</v>
      </c>
      <c r="Q6450" s="6" t="s">
        <v>31974</v>
      </c>
      <c r="R6450" s="6" t="s">
        <v>31981</v>
      </c>
      <c r="S6450" s="6" t="s">
        <v>31988</v>
      </c>
      <c r="T6450" s="6" t="s">
        <v>32004</v>
      </c>
      <c r="U6450" s="6" t="s">
        <v>31990</v>
      </c>
      <c r="V6450" s="6" t="s">
        <v>32045</v>
      </c>
    </row>
    <row r="6451" spans="1:22">
      <c r="A6451" s="6" t="s">
        <v>15</v>
      </c>
      <c r="B6451" s="6" t="s">
        <v>250</v>
      </c>
      <c r="C6451" s="24" t="s">
        <v>45126</v>
      </c>
      <c r="D6451" s="24" t="s">
        <v>45127</v>
      </c>
      <c r="E6451" s="6" t="s">
        <v>6550</v>
      </c>
      <c r="F6451" s="6" t="s">
        <v>17104</v>
      </c>
      <c r="G6451" s="6" t="s">
        <v>27568</v>
      </c>
      <c r="H6451" s="16">
        <v>108.74000000000001</v>
      </c>
      <c r="I6451" s="16">
        <v>104.07000000000001</v>
      </c>
      <c r="J6451" s="26">
        <f t="shared" si="685"/>
        <v>54.116400000000006</v>
      </c>
      <c r="K6451" s="28">
        <v>40.587300000000006</v>
      </c>
      <c r="L6451" s="29">
        <f t="shared" si="686"/>
        <v>50.734125000000006</v>
      </c>
      <c r="M6451" s="28">
        <f t="shared" si="683"/>
        <v>40.587300000000006</v>
      </c>
      <c r="N6451" s="29">
        <f t="shared" si="684"/>
        <v>50.734125000000006</v>
      </c>
      <c r="Q6451" s="6" t="s">
        <v>31974</v>
      </c>
      <c r="R6451" s="6" t="s">
        <v>31981</v>
      </c>
      <c r="S6451" s="6" t="s">
        <v>31988</v>
      </c>
      <c r="T6451" s="6" t="s">
        <v>32004</v>
      </c>
      <c r="U6451" s="6" t="s">
        <v>31990</v>
      </c>
      <c r="V6451" s="6" t="s">
        <v>32045</v>
      </c>
    </row>
    <row r="6452" spans="1:22">
      <c r="A6452" s="6" t="s">
        <v>15</v>
      </c>
      <c r="B6452" s="9" t="s">
        <v>15</v>
      </c>
      <c r="C6452" s="24" t="s">
        <v>45128</v>
      </c>
      <c r="D6452" s="24" t="s">
        <v>45129</v>
      </c>
      <c r="E6452" s="6" t="s">
        <v>6551</v>
      </c>
      <c r="F6452" s="6" t="s">
        <v>17105</v>
      </c>
      <c r="G6452" s="6" t="s">
        <v>21529</v>
      </c>
      <c r="H6452" s="16">
        <v>99.100000000000009</v>
      </c>
      <c r="I6452" s="16">
        <v>96.210000000000008</v>
      </c>
      <c r="J6452" s="26">
        <f t="shared" si="685"/>
        <v>50.029200000000003</v>
      </c>
      <c r="K6452" s="28">
        <v>47.177535600000006</v>
      </c>
      <c r="L6452" s="29">
        <f t="shared" si="686"/>
        <v>58.971919500000006</v>
      </c>
      <c r="M6452" s="28">
        <f t="shared" si="683"/>
        <v>47.177535600000006</v>
      </c>
      <c r="N6452" s="29">
        <f t="shared" si="684"/>
        <v>58.971919500000006</v>
      </c>
      <c r="Q6452" s="6" t="s">
        <v>31875</v>
      </c>
      <c r="R6452" s="6" t="s">
        <v>31978</v>
      </c>
      <c r="S6452" s="6" t="s">
        <v>31876</v>
      </c>
      <c r="T6452" s="6" t="s">
        <v>31881</v>
      </c>
      <c r="U6452" s="6" t="s">
        <v>31984</v>
      </c>
      <c r="V6452" s="6" t="s">
        <v>32036</v>
      </c>
    </row>
    <row r="6453" spans="1:22">
      <c r="A6453" s="6" t="s">
        <v>15</v>
      </c>
      <c r="B6453" s="6" t="s">
        <v>1364</v>
      </c>
      <c r="C6453" s="24" t="s">
        <v>45130</v>
      </c>
      <c r="D6453" s="24" t="s">
        <v>45131</v>
      </c>
      <c r="E6453" s="6" t="s">
        <v>6552</v>
      </c>
      <c r="F6453" s="6" t="s">
        <v>17106</v>
      </c>
      <c r="G6453" s="6" t="s">
        <v>27569</v>
      </c>
      <c r="H6453" s="16">
        <v>2.96</v>
      </c>
      <c r="I6453" s="16">
        <v>2.82</v>
      </c>
      <c r="J6453" s="26">
        <f t="shared" si="685"/>
        <v>1.4663999999999999</v>
      </c>
      <c r="K6453" s="28">
        <v>1.2977639999999999</v>
      </c>
      <c r="L6453" s="29">
        <f t="shared" si="686"/>
        <v>1.6222049999999999</v>
      </c>
      <c r="M6453" s="28">
        <f t="shared" si="683"/>
        <v>1.2977639999999999</v>
      </c>
      <c r="N6453" s="29">
        <f t="shared" si="684"/>
        <v>1.6222049999999999</v>
      </c>
      <c r="Q6453" s="6" t="s">
        <v>13</v>
      </c>
      <c r="R6453" s="6" t="s">
        <v>31975</v>
      </c>
      <c r="S6453" s="6" t="s">
        <v>31972</v>
      </c>
      <c r="T6453" s="6" t="s">
        <v>31880</v>
      </c>
      <c r="U6453" s="6" t="s">
        <v>31989</v>
      </c>
      <c r="V6453" s="6" t="s">
        <v>32034</v>
      </c>
    </row>
    <row r="6454" spans="1:22">
      <c r="A6454" s="6" t="s">
        <v>15</v>
      </c>
      <c r="B6454" s="6" t="s">
        <v>1364</v>
      </c>
      <c r="C6454" s="24" t="s">
        <v>45132</v>
      </c>
      <c r="D6454" s="24" t="s">
        <v>45133</v>
      </c>
      <c r="E6454" s="6" t="s">
        <v>6553</v>
      </c>
      <c r="F6454" s="6" t="s">
        <v>17107</v>
      </c>
      <c r="G6454" s="6" t="s">
        <v>27570</v>
      </c>
      <c r="H6454" s="16">
        <v>172.76</v>
      </c>
      <c r="I6454" s="16">
        <v>160.13</v>
      </c>
      <c r="J6454" s="26">
        <f t="shared" si="685"/>
        <v>83.267600000000002</v>
      </c>
      <c r="K6454" s="28">
        <v>73.691826000000006</v>
      </c>
      <c r="L6454" s="29">
        <f t="shared" si="686"/>
        <v>92.114782500000004</v>
      </c>
      <c r="M6454" s="28">
        <f t="shared" si="683"/>
        <v>73.691826000000006</v>
      </c>
      <c r="N6454" s="29">
        <f t="shared" si="684"/>
        <v>92.114782500000004</v>
      </c>
      <c r="Q6454" s="6" t="s">
        <v>13</v>
      </c>
      <c r="R6454" s="6" t="s">
        <v>31975</v>
      </c>
      <c r="S6454" s="6" t="s">
        <v>31972</v>
      </c>
      <c r="T6454" s="6" t="s">
        <v>31880</v>
      </c>
      <c r="U6454" s="6" t="s">
        <v>31989</v>
      </c>
      <c r="V6454" s="6" t="s">
        <v>32034</v>
      </c>
    </row>
    <row r="6455" spans="1:22">
      <c r="A6455" s="6" t="s">
        <v>15</v>
      </c>
      <c r="B6455" s="6" t="s">
        <v>1364</v>
      </c>
      <c r="C6455" s="24" t="s">
        <v>45134</v>
      </c>
      <c r="D6455" s="24" t="s">
        <v>45135</v>
      </c>
      <c r="E6455" s="6" t="s">
        <v>6554</v>
      </c>
      <c r="F6455" s="6" t="s">
        <v>17108</v>
      </c>
      <c r="G6455" s="6" t="s">
        <v>27571</v>
      </c>
      <c r="H6455" s="16">
        <v>937.11</v>
      </c>
      <c r="I6455" s="16">
        <v>872.5</v>
      </c>
      <c r="J6455" s="26">
        <f t="shared" si="685"/>
        <v>453.7</v>
      </c>
      <c r="K6455" s="28">
        <v>401.52449999999999</v>
      </c>
      <c r="L6455" s="29">
        <f t="shared" si="686"/>
        <v>501.90562499999999</v>
      </c>
      <c r="M6455" s="28">
        <f t="shared" si="683"/>
        <v>401.52449999999999</v>
      </c>
      <c r="N6455" s="29">
        <f t="shared" si="684"/>
        <v>501.90562499999999</v>
      </c>
      <c r="Q6455" s="6" t="s">
        <v>13</v>
      </c>
      <c r="R6455" s="6" t="s">
        <v>31975</v>
      </c>
      <c r="S6455" s="6" t="s">
        <v>31972</v>
      </c>
      <c r="T6455" s="6" t="s">
        <v>31880</v>
      </c>
      <c r="U6455" s="6" t="s">
        <v>31989</v>
      </c>
      <c r="V6455" s="6" t="s">
        <v>32034</v>
      </c>
    </row>
    <row r="6456" spans="1:22">
      <c r="A6456" s="6" t="s">
        <v>15</v>
      </c>
      <c r="B6456" s="6" t="s">
        <v>1364</v>
      </c>
      <c r="C6456" s="24" t="s">
        <v>45136</v>
      </c>
      <c r="D6456" s="24" t="s">
        <v>45137</v>
      </c>
      <c r="E6456" s="6" t="s">
        <v>6555</v>
      </c>
      <c r="F6456" s="6" t="s">
        <v>17109</v>
      </c>
      <c r="G6456" s="6" t="s">
        <v>21530</v>
      </c>
      <c r="H6456" s="16">
        <v>176.91</v>
      </c>
      <c r="I6456" s="16">
        <v>166.01</v>
      </c>
      <c r="J6456" s="26">
        <f t="shared" si="685"/>
        <v>86.325199999999995</v>
      </c>
      <c r="K6456" s="28">
        <v>76.397801999999999</v>
      </c>
      <c r="L6456" s="29">
        <f t="shared" si="686"/>
        <v>95.497252499999988</v>
      </c>
      <c r="M6456" s="28">
        <f t="shared" si="683"/>
        <v>76.397801999999999</v>
      </c>
      <c r="N6456" s="29">
        <f t="shared" si="684"/>
        <v>95.497252499999988</v>
      </c>
      <c r="Q6456" s="6" t="s">
        <v>13</v>
      </c>
      <c r="R6456" s="6" t="s">
        <v>31975</v>
      </c>
      <c r="S6456" s="6" t="s">
        <v>31972</v>
      </c>
      <c r="T6456" s="6" t="s">
        <v>31880</v>
      </c>
      <c r="U6456" s="6" t="s">
        <v>31989</v>
      </c>
      <c r="V6456" s="6" t="s">
        <v>32034</v>
      </c>
    </row>
    <row r="6457" spans="1:22">
      <c r="A6457" s="6" t="s">
        <v>15</v>
      </c>
      <c r="B6457" s="6" t="s">
        <v>1364</v>
      </c>
      <c r="C6457" s="24" t="s">
        <v>45138</v>
      </c>
      <c r="D6457" s="24" t="s">
        <v>45139</v>
      </c>
      <c r="E6457" s="6" t="s">
        <v>6556</v>
      </c>
      <c r="F6457" s="6" t="s">
        <v>17110</v>
      </c>
      <c r="G6457" s="6" t="s">
        <v>27572</v>
      </c>
      <c r="H6457" s="16">
        <v>556.35</v>
      </c>
      <c r="I6457" s="16">
        <v>527.15</v>
      </c>
      <c r="J6457" s="26">
        <f t="shared" si="685"/>
        <v>274.11799999999999</v>
      </c>
      <c r="K6457" s="28">
        <v>242.59442999999999</v>
      </c>
      <c r="L6457" s="29">
        <f t="shared" si="686"/>
        <v>303.24303749999996</v>
      </c>
      <c r="M6457" s="28">
        <f t="shared" si="683"/>
        <v>242.59442999999999</v>
      </c>
      <c r="N6457" s="29">
        <f t="shared" si="684"/>
        <v>303.24303749999996</v>
      </c>
      <c r="Q6457" s="6" t="s">
        <v>13</v>
      </c>
      <c r="R6457" s="6" t="s">
        <v>31975</v>
      </c>
      <c r="S6457" s="6" t="s">
        <v>31972</v>
      </c>
      <c r="T6457" s="6" t="s">
        <v>31880</v>
      </c>
      <c r="U6457" s="6" t="s">
        <v>31973</v>
      </c>
      <c r="V6457" s="6" t="s">
        <v>32035</v>
      </c>
    </row>
    <row r="6458" spans="1:22">
      <c r="A6458" s="6" t="s">
        <v>15</v>
      </c>
      <c r="B6458" s="6" t="s">
        <v>1364</v>
      </c>
      <c r="C6458" s="24" t="s">
        <v>45140</v>
      </c>
      <c r="D6458" s="24" t="s">
        <v>45141</v>
      </c>
      <c r="E6458" s="6" t="s">
        <v>6557</v>
      </c>
      <c r="F6458" s="6" t="s">
        <v>17111</v>
      </c>
      <c r="G6458" s="6" t="s">
        <v>21531</v>
      </c>
      <c r="H6458" s="16">
        <v>2887.88</v>
      </c>
      <c r="I6458" s="16">
        <v>2740.0600000000004</v>
      </c>
      <c r="J6458" s="26">
        <f t="shared" si="685"/>
        <v>1424.8312000000003</v>
      </c>
      <c r="K6458" s="28">
        <v>1260.9756120000002</v>
      </c>
      <c r="L6458" s="29">
        <f t="shared" si="686"/>
        <v>1576.2195150000002</v>
      </c>
      <c r="M6458" s="28">
        <f t="shared" si="683"/>
        <v>1260.9756120000002</v>
      </c>
      <c r="N6458" s="29">
        <f t="shared" si="684"/>
        <v>1576.2195150000002</v>
      </c>
      <c r="Q6458" s="6" t="s">
        <v>13</v>
      </c>
      <c r="R6458" s="6" t="s">
        <v>31975</v>
      </c>
      <c r="S6458" s="6" t="s">
        <v>31972</v>
      </c>
      <c r="T6458" s="6" t="s">
        <v>31880</v>
      </c>
      <c r="U6458" s="6" t="s">
        <v>31973</v>
      </c>
      <c r="V6458" s="6" t="s">
        <v>32035</v>
      </c>
    </row>
    <row r="6459" spans="1:22">
      <c r="A6459" s="6" t="s">
        <v>15</v>
      </c>
      <c r="B6459" s="6" t="s">
        <v>1364</v>
      </c>
      <c r="C6459" s="24" t="s">
        <v>45142</v>
      </c>
      <c r="D6459" s="24" t="s">
        <v>45143</v>
      </c>
      <c r="E6459" s="6" t="s">
        <v>6558</v>
      </c>
      <c r="F6459" s="6" t="s">
        <v>17112</v>
      </c>
      <c r="G6459" s="6" t="s">
        <v>27573</v>
      </c>
      <c r="H6459" s="16">
        <v>2480.5300000000002</v>
      </c>
      <c r="I6459" s="16">
        <v>2358.5</v>
      </c>
      <c r="J6459" s="26">
        <f t="shared" si="685"/>
        <v>1226.42</v>
      </c>
      <c r="K6459" s="28">
        <v>1085.3817000000001</v>
      </c>
      <c r="L6459" s="29">
        <f t="shared" si="686"/>
        <v>1356.7271250000001</v>
      </c>
      <c r="M6459" s="28">
        <f t="shared" si="683"/>
        <v>1085.3817000000001</v>
      </c>
      <c r="N6459" s="29">
        <f t="shared" si="684"/>
        <v>1356.7271250000001</v>
      </c>
      <c r="Q6459" s="6" t="s">
        <v>13</v>
      </c>
      <c r="R6459" s="6" t="s">
        <v>31975</v>
      </c>
      <c r="S6459" s="6" t="s">
        <v>31972</v>
      </c>
      <c r="T6459" s="6" t="s">
        <v>31880</v>
      </c>
      <c r="U6459" s="6" t="s">
        <v>31973</v>
      </c>
      <c r="V6459" s="6" t="s">
        <v>32035</v>
      </c>
    </row>
    <row r="6460" spans="1:22">
      <c r="A6460" s="6" t="s">
        <v>15</v>
      </c>
      <c r="B6460" s="6" t="s">
        <v>1364</v>
      </c>
      <c r="C6460" s="24" t="s">
        <v>45144</v>
      </c>
      <c r="D6460" s="24" t="s">
        <v>45145</v>
      </c>
      <c r="E6460" s="6" t="s">
        <v>6559</v>
      </c>
      <c r="F6460" s="6" t="s">
        <v>17113</v>
      </c>
      <c r="G6460" s="6" t="s">
        <v>27574</v>
      </c>
      <c r="H6460" s="16">
        <v>900.43999999999994</v>
      </c>
      <c r="I6460" s="16">
        <v>849.18</v>
      </c>
      <c r="J6460" s="26">
        <f t="shared" si="685"/>
        <v>441.5736</v>
      </c>
      <c r="K6460" s="28">
        <v>390.79263600000002</v>
      </c>
      <c r="L6460" s="29">
        <f t="shared" si="686"/>
        <v>488.49079499999999</v>
      </c>
      <c r="M6460" s="28">
        <f t="shared" ref="M6460:M6523" si="687">+K6460</f>
        <v>390.79263600000002</v>
      </c>
      <c r="N6460" s="29">
        <f t="shared" ref="N6460:N6523" si="688">+L6460</f>
        <v>488.49079499999999</v>
      </c>
      <c r="Q6460" s="6" t="s">
        <v>13</v>
      </c>
      <c r="R6460" s="6" t="s">
        <v>31975</v>
      </c>
      <c r="S6460" s="6" t="s">
        <v>31972</v>
      </c>
      <c r="T6460" s="6" t="s">
        <v>31880</v>
      </c>
      <c r="U6460" s="6" t="s">
        <v>31973</v>
      </c>
      <c r="V6460" s="6" t="s">
        <v>32035</v>
      </c>
    </row>
    <row r="6461" spans="1:22">
      <c r="A6461" s="6" t="s">
        <v>15</v>
      </c>
      <c r="B6461" s="6" t="s">
        <v>1364</v>
      </c>
      <c r="C6461" s="24" t="s">
        <v>45146</v>
      </c>
      <c r="D6461" s="24" t="s">
        <v>45147</v>
      </c>
      <c r="E6461" s="6" t="s">
        <v>6560</v>
      </c>
      <c r="F6461" s="6" t="s">
        <v>17114</v>
      </c>
      <c r="G6461" s="6" t="s">
        <v>27575</v>
      </c>
      <c r="H6461" s="16">
        <v>88.14</v>
      </c>
      <c r="I6461" s="16">
        <v>82.27000000000001</v>
      </c>
      <c r="J6461" s="26">
        <f t="shared" si="685"/>
        <v>42.780400000000007</v>
      </c>
      <c r="K6461" s="28">
        <v>37.860654000000004</v>
      </c>
      <c r="L6461" s="29">
        <f t="shared" si="686"/>
        <v>47.325817499999999</v>
      </c>
      <c r="M6461" s="28">
        <f t="shared" si="687"/>
        <v>37.860654000000004</v>
      </c>
      <c r="N6461" s="29">
        <f t="shared" si="688"/>
        <v>47.325817499999999</v>
      </c>
      <c r="Q6461" s="6" t="s">
        <v>13</v>
      </c>
      <c r="R6461" s="6" t="s">
        <v>31975</v>
      </c>
      <c r="S6461" s="6" t="s">
        <v>31972</v>
      </c>
      <c r="T6461" s="6" t="s">
        <v>31880</v>
      </c>
      <c r="U6461" s="6" t="s">
        <v>31973</v>
      </c>
      <c r="V6461" s="6" t="s">
        <v>32035</v>
      </c>
    </row>
    <row r="6462" spans="1:22">
      <c r="A6462" s="7" t="s">
        <v>15</v>
      </c>
      <c r="B6462" s="10" t="s">
        <v>15</v>
      </c>
      <c r="C6462" s="24" t="s">
        <v>45148</v>
      </c>
      <c r="D6462" s="24" t="s">
        <v>45149</v>
      </c>
      <c r="E6462" s="7" t="s">
        <v>6561</v>
      </c>
      <c r="F6462" s="7" t="s">
        <v>17115</v>
      </c>
      <c r="G6462" s="7" t="s">
        <v>27576</v>
      </c>
      <c r="H6462" s="16">
        <v>459.23</v>
      </c>
      <c r="I6462" s="16">
        <v>425.44</v>
      </c>
      <c r="J6462" s="26">
        <f t="shared" si="685"/>
        <v>221.22880000000001</v>
      </c>
      <c r="K6462" s="28">
        <v>195.787488</v>
      </c>
      <c r="L6462" s="29">
        <f t="shared" si="686"/>
        <v>244.73435999999998</v>
      </c>
      <c r="M6462" s="28">
        <f t="shared" si="687"/>
        <v>195.787488</v>
      </c>
      <c r="N6462" s="29">
        <f t="shared" si="688"/>
        <v>244.73435999999998</v>
      </c>
      <c r="Q6462" s="7" t="s">
        <v>13</v>
      </c>
      <c r="R6462" s="7" t="s">
        <v>31975</v>
      </c>
      <c r="S6462" s="7" t="s">
        <v>31972</v>
      </c>
      <c r="T6462" s="7" t="s">
        <v>31880</v>
      </c>
      <c r="U6462" s="7" t="s">
        <v>31989</v>
      </c>
      <c r="V6462" s="7" t="s">
        <v>32034</v>
      </c>
    </row>
    <row r="6463" spans="1:22">
      <c r="A6463" s="7" t="s">
        <v>15</v>
      </c>
      <c r="B6463" s="10" t="s">
        <v>15</v>
      </c>
      <c r="C6463" s="24" t="s">
        <v>45150</v>
      </c>
      <c r="D6463" s="24" t="s">
        <v>45151</v>
      </c>
      <c r="E6463" s="7" t="s">
        <v>6562</v>
      </c>
      <c r="F6463" s="7" t="s">
        <v>17116</v>
      </c>
      <c r="G6463" s="7" t="s">
        <v>27577</v>
      </c>
      <c r="H6463" s="16">
        <v>2564.5500000000002</v>
      </c>
      <c r="I6463" s="16">
        <v>2375.8500000000004</v>
      </c>
      <c r="J6463" s="26">
        <f t="shared" si="685"/>
        <v>1235.4420000000002</v>
      </c>
      <c r="K6463" s="28">
        <v>1093.3661700000002</v>
      </c>
      <c r="L6463" s="29">
        <f t="shared" si="686"/>
        <v>1366.7077125000003</v>
      </c>
      <c r="M6463" s="28">
        <f t="shared" si="687"/>
        <v>1093.3661700000002</v>
      </c>
      <c r="N6463" s="29">
        <f t="shared" si="688"/>
        <v>1366.7077125000003</v>
      </c>
      <c r="Q6463" s="7" t="s">
        <v>13</v>
      </c>
      <c r="R6463" s="7" t="s">
        <v>31975</v>
      </c>
      <c r="S6463" s="7" t="s">
        <v>31972</v>
      </c>
      <c r="T6463" s="7" t="s">
        <v>31880</v>
      </c>
      <c r="U6463" s="7" t="s">
        <v>31989</v>
      </c>
      <c r="V6463" s="7" t="s">
        <v>32034</v>
      </c>
    </row>
    <row r="6464" spans="1:22">
      <c r="A6464" s="6" t="s">
        <v>15</v>
      </c>
      <c r="B6464" s="6" t="s">
        <v>1364</v>
      </c>
      <c r="C6464" s="24" t="s">
        <v>45152</v>
      </c>
      <c r="D6464" s="24" t="s">
        <v>45153</v>
      </c>
      <c r="E6464" s="6" t="s">
        <v>6563</v>
      </c>
      <c r="F6464" s="6" t="s">
        <v>17117</v>
      </c>
      <c r="G6464" s="6" t="s">
        <v>27578</v>
      </c>
      <c r="H6464" s="16">
        <v>60.699999999999996</v>
      </c>
      <c r="I6464" s="16">
        <v>57.339999999999996</v>
      </c>
      <c r="J6464" s="26">
        <f t="shared" si="685"/>
        <v>29.816800000000001</v>
      </c>
      <c r="K6464" s="28">
        <v>26.387868000000001</v>
      </c>
      <c r="L6464" s="29">
        <f t="shared" si="686"/>
        <v>32.984834999999997</v>
      </c>
      <c r="M6464" s="28">
        <f t="shared" si="687"/>
        <v>26.387868000000001</v>
      </c>
      <c r="N6464" s="29">
        <f t="shared" si="688"/>
        <v>32.984834999999997</v>
      </c>
      <c r="Q6464" s="6" t="s">
        <v>13</v>
      </c>
      <c r="R6464" s="6" t="s">
        <v>31975</v>
      </c>
      <c r="S6464" s="6" t="s">
        <v>31972</v>
      </c>
      <c r="T6464" s="6" t="s">
        <v>31880</v>
      </c>
      <c r="U6464" s="6" t="s">
        <v>31989</v>
      </c>
      <c r="V6464" s="6" t="s">
        <v>32034</v>
      </c>
    </row>
    <row r="6465" spans="1:22">
      <c r="A6465" s="6" t="s">
        <v>15</v>
      </c>
      <c r="B6465" s="6" t="s">
        <v>1364</v>
      </c>
      <c r="C6465" s="24" t="s">
        <v>45154</v>
      </c>
      <c r="D6465" s="24" t="s">
        <v>45155</v>
      </c>
      <c r="E6465" s="6" t="s">
        <v>6564</v>
      </c>
      <c r="F6465" s="6" t="s">
        <v>17118</v>
      </c>
      <c r="G6465" s="6" t="s">
        <v>27579</v>
      </c>
      <c r="H6465" s="16">
        <v>60.699999999999996</v>
      </c>
      <c r="I6465" s="16">
        <v>57.339999999999996</v>
      </c>
      <c r="J6465" s="26">
        <f t="shared" si="685"/>
        <v>29.816800000000001</v>
      </c>
      <c r="K6465" s="28">
        <v>26.387868000000001</v>
      </c>
      <c r="L6465" s="29">
        <f t="shared" si="686"/>
        <v>32.984834999999997</v>
      </c>
      <c r="M6465" s="28">
        <f t="shared" si="687"/>
        <v>26.387868000000001</v>
      </c>
      <c r="N6465" s="29">
        <f t="shared" si="688"/>
        <v>32.984834999999997</v>
      </c>
      <c r="Q6465" s="6" t="s">
        <v>13</v>
      </c>
      <c r="R6465" s="6" t="s">
        <v>31975</v>
      </c>
      <c r="S6465" s="6" t="s">
        <v>31972</v>
      </c>
      <c r="T6465" s="6" t="s">
        <v>31880</v>
      </c>
      <c r="U6465" s="6" t="s">
        <v>31989</v>
      </c>
      <c r="V6465" s="6" t="s">
        <v>32034</v>
      </c>
    </row>
    <row r="6466" spans="1:22">
      <c r="A6466" s="6" t="s">
        <v>15</v>
      </c>
      <c r="B6466" s="6" t="s">
        <v>1364</v>
      </c>
      <c r="C6466" s="24" t="s">
        <v>45156</v>
      </c>
      <c r="D6466" s="24" t="s">
        <v>45157</v>
      </c>
      <c r="E6466" s="6" t="s">
        <v>6565</v>
      </c>
      <c r="F6466" s="6" t="s">
        <v>17119</v>
      </c>
      <c r="G6466" s="6" t="s">
        <v>27580</v>
      </c>
      <c r="H6466" s="16">
        <v>60.699999999999996</v>
      </c>
      <c r="I6466" s="16">
        <v>57.339999999999996</v>
      </c>
      <c r="J6466" s="26">
        <f t="shared" ref="J6466:J6529" si="689">+I6466*0.52</f>
        <v>29.816800000000001</v>
      </c>
      <c r="K6466" s="28">
        <v>26.387868000000001</v>
      </c>
      <c r="L6466" s="29">
        <f t="shared" ref="L6466:L6529" si="690">+K6466/0.8</f>
        <v>32.984834999999997</v>
      </c>
      <c r="M6466" s="28">
        <f t="shared" si="687"/>
        <v>26.387868000000001</v>
      </c>
      <c r="N6466" s="29">
        <f t="shared" si="688"/>
        <v>32.984834999999997</v>
      </c>
      <c r="Q6466" s="6" t="s">
        <v>13</v>
      </c>
      <c r="R6466" s="6" t="s">
        <v>31975</v>
      </c>
      <c r="S6466" s="6" t="s">
        <v>31972</v>
      </c>
      <c r="T6466" s="6" t="s">
        <v>31880</v>
      </c>
      <c r="U6466" s="6" t="s">
        <v>31989</v>
      </c>
      <c r="V6466" s="6" t="s">
        <v>32034</v>
      </c>
    </row>
    <row r="6467" spans="1:22">
      <c r="A6467" s="6" t="s">
        <v>15</v>
      </c>
      <c r="B6467" s="6" t="s">
        <v>1364</v>
      </c>
      <c r="C6467" s="24" t="s">
        <v>45158</v>
      </c>
      <c r="D6467" s="24" t="s">
        <v>45159</v>
      </c>
      <c r="E6467" s="6" t="s">
        <v>6566</v>
      </c>
      <c r="F6467" s="6" t="s">
        <v>17120</v>
      </c>
      <c r="G6467" s="6" t="s">
        <v>27581</v>
      </c>
      <c r="H6467" s="16">
        <v>19.98</v>
      </c>
      <c r="I6467" s="16">
        <v>18.59</v>
      </c>
      <c r="J6467" s="26">
        <f t="shared" si="689"/>
        <v>9.6668000000000003</v>
      </c>
      <c r="K6467" s="28">
        <v>8.5551180000000002</v>
      </c>
      <c r="L6467" s="29">
        <f t="shared" si="690"/>
        <v>10.6938975</v>
      </c>
      <c r="M6467" s="28">
        <f t="shared" si="687"/>
        <v>8.5551180000000002</v>
      </c>
      <c r="N6467" s="29">
        <f t="shared" si="688"/>
        <v>10.6938975</v>
      </c>
      <c r="Q6467" s="6" t="s">
        <v>13</v>
      </c>
      <c r="R6467" s="6" t="s">
        <v>31975</v>
      </c>
      <c r="S6467" s="6" t="s">
        <v>31972</v>
      </c>
      <c r="T6467" s="6" t="s">
        <v>31880</v>
      </c>
      <c r="U6467" s="6" t="s">
        <v>31973</v>
      </c>
      <c r="V6467" s="6" t="s">
        <v>32035</v>
      </c>
    </row>
    <row r="6468" spans="1:22">
      <c r="A6468" s="6" t="s">
        <v>15</v>
      </c>
      <c r="B6468" s="6" t="s">
        <v>1364</v>
      </c>
      <c r="C6468" s="24" t="s">
        <v>45160</v>
      </c>
      <c r="D6468" s="24" t="s">
        <v>45161</v>
      </c>
      <c r="E6468" s="6" t="s">
        <v>6567</v>
      </c>
      <c r="F6468" s="6" t="s">
        <v>17121</v>
      </c>
      <c r="G6468" s="6" t="s">
        <v>27582</v>
      </c>
      <c r="H6468" s="16">
        <v>202.20999999999998</v>
      </c>
      <c r="I6468" s="16">
        <v>192.23</v>
      </c>
      <c r="J6468" s="26">
        <f t="shared" si="689"/>
        <v>99.959599999999995</v>
      </c>
      <c r="K6468" s="28">
        <v>88.464246000000003</v>
      </c>
      <c r="L6468" s="29">
        <f t="shared" si="690"/>
        <v>110.5803075</v>
      </c>
      <c r="M6468" s="28">
        <f t="shared" si="687"/>
        <v>88.464246000000003</v>
      </c>
      <c r="N6468" s="29">
        <f t="shared" si="688"/>
        <v>110.5803075</v>
      </c>
      <c r="Q6468" s="6" t="s">
        <v>13</v>
      </c>
      <c r="R6468" s="6" t="s">
        <v>31975</v>
      </c>
      <c r="S6468" s="6" t="s">
        <v>31972</v>
      </c>
      <c r="T6468" s="6" t="s">
        <v>31880</v>
      </c>
      <c r="U6468" s="6" t="s">
        <v>31973</v>
      </c>
      <c r="V6468" s="6" t="s">
        <v>32035</v>
      </c>
    </row>
    <row r="6469" spans="1:22">
      <c r="A6469" s="6" t="s">
        <v>15</v>
      </c>
      <c r="B6469" s="6" t="s">
        <v>1364</v>
      </c>
      <c r="C6469" s="24" t="s">
        <v>45162</v>
      </c>
      <c r="D6469" s="24" t="s">
        <v>45163</v>
      </c>
      <c r="E6469" s="6" t="s">
        <v>6568</v>
      </c>
      <c r="F6469" s="6" t="s">
        <v>17122</v>
      </c>
      <c r="G6469" s="6" t="s">
        <v>27583</v>
      </c>
      <c r="H6469" s="16">
        <v>100.39</v>
      </c>
      <c r="I6469" s="16">
        <v>94.73</v>
      </c>
      <c r="J6469" s="26">
        <f t="shared" si="689"/>
        <v>49.259600000000006</v>
      </c>
      <c r="K6469" s="28">
        <v>43.594746000000008</v>
      </c>
      <c r="L6469" s="29">
        <f t="shared" si="690"/>
        <v>54.493432500000004</v>
      </c>
      <c r="M6469" s="28">
        <f t="shared" si="687"/>
        <v>43.594746000000008</v>
      </c>
      <c r="N6469" s="29">
        <f t="shared" si="688"/>
        <v>54.493432500000004</v>
      </c>
      <c r="Q6469" s="6" t="s">
        <v>13</v>
      </c>
      <c r="R6469" s="6" t="s">
        <v>31975</v>
      </c>
      <c r="S6469" s="6" t="s">
        <v>31972</v>
      </c>
      <c r="T6469" s="6" t="s">
        <v>31880</v>
      </c>
      <c r="U6469" s="6" t="s">
        <v>31973</v>
      </c>
      <c r="V6469" s="6" t="s">
        <v>32035</v>
      </c>
    </row>
    <row r="6470" spans="1:22">
      <c r="A6470" s="6" t="s">
        <v>15</v>
      </c>
      <c r="B6470" s="6" t="s">
        <v>1364</v>
      </c>
      <c r="C6470" s="24" t="s">
        <v>45164</v>
      </c>
      <c r="D6470" s="24" t="s">
        <v>45165</v>
      </c>
      <c r="E6470" s="6" t="s">
        <v>6569</v>
      </c>
      <c r="F6470" s="6" t="s">
        <v>17123</v>
      </c>
      <c r="G6470" s="6" t="s">
        <v>21532</v>
      </c>
      <c r="H6470" s="16">
        <v>12.4</v>
      </c>
      <c r="I6470" s="16">
        <v>11.72</v>
      </c>
      <c r="J6470" s="26">
        <f t="shared" si="689"/>
        <v>6.0944000000000003</v>
      </c>
      <c r="K6470" s="28">
        <v>5.3935440000000003</v>
      </c>
      <c r="L6470" s="29">
        <f t="shared" si="690"/>
        <v>6.74193</v>
      </c>
      <c r="M6470" s="28">
        <f t="shared" si="687"/>
        <v>5.3935440000000003</v>
      </c>
      <c r="N6470" s="29">
        <f t="shared" si="688"/>
        <v>6.74193</v>
      </c>
      <c r="Q6470" s="6" t="s">
        <v>13</v>
      </c>
      <c r="R6470" s="6" t="s">
        <v>31975</v>
      </c>
      <c r="S6470" s="6" t="s">
        <v>31972</v>
      </c>
      <c r="T6470" s="6" t="s">
        <v>31880</v>
      </c>
      <c r="U6470" s="6" t="s">
        <v>31989</v>
      </c>
      <c r="V6470" s="6" t="s">
        <v>32034</v>
      </c>
    </row>
    <row r="6471" spans="1:22">
      <c r="A6471" s="6" t="s">
        <v>15</v>
      </c>
      <c r="B6471" s="6" t="s">
        <v>1364</v>
      </c>
      <c r="C6471" s="24" t="s">
        <v>45166</v>
      </c>
      <c r="D6471" s="24" t="s">
        <v>45167</v>
      </c>
      <c r="E6471" s="6" t="s">
        <v>6570</v>
      </c>
      <c r="F6471" s="6" t="s">
        <v>17124</v>
      </c>
      <c r="G6471" s="6" t="s">
        <v>21533</v>
      </c>
      <c r="H6471" s="16">
        <v>32.11</v>
      </c>
      <c r="I6471" s="16">
        <v>30.630000000000003</v>
      </c>
      <c r="J6471" s="26">
        <f t="shared" si="689"/>
        <v>15.927600000000002</v>
      </c>
      <c r="K6471" s="28">
        <v>14.095926000000002</v>
      </c>
      <c r="L6471" s="29">
        <f t="shared" si="690"/>
        <v>17.6199075</v>
      </c>
      <c r="M6471" s="28">
        <f t="shared" si="687"/>
        <v>14.095926000000002</v>
      </c>
      <c r="N6471" s="29">
        <f t="shared" si="688"/>
        <v>17.6199075</v>
      </c>
      <c r="Q6471" s="6" t="s">
        <v>13</v>
      </c>
      <c r="R6471" s="6" t="s">
        <v>31975</v>
      </c>
      <c r="S6471" s="6" t="s">
        <v>31972</v>
      </c>
      <c r="T6471" s="6" t="s">
        <v>31880</v>
      </c>
      <c r="U6471" s="6" t="s">
        <v>31989</v>
      </c>
      <c r="V6471" s="6" t="s">
        <v>32034</v>
      </c>
    </row>
    <row r="6472" spans="1:22">
      <c r="A6472" s="6" t="s">
        <v>15</v>
      </c>
      <c r="B6472" s="6" t="s">
        <v>1364</v>
      </c>
      <c r="C6472" s="24" t="s">
        <v>45168</v>
      </c>
      <c r="D6472" s="24" t="s">
        <v>45169</v>
      </c>
      <c r="E6472" s="6" t="s">
        <v>6571</v>
      </c>
      <c r="F6472" s="6" t="s">
        <v>17125</v>
      </c>
      <c r="G6472" s="6" t="s">
        <v>21534</v>
      </c>
      <c r="H6472" s="16">
        <v>28.770000000000003</v>
      </c>
      <c r="I6472" s="16">
        <v>27.44</v>
      </c>
      <c r="J6472" s="26">
        <f t="shared" si="689"/>
        <v>14.268800000000001</v>
      </c>
      <c r="K6472" s="28">
        <v>12.627888</v>
      </c>
      <c r="L6472" s="29">
        <f t="shared" si="690"/>
        <v>15.78486</v>
      </c>
      <c r="M6472" s="28">
        <f t="shared" si="687"/>
        <v>12.627888</v>
      </c>
      <c r="N6472" s="29">
        <f t="shared" si="688"/>
        <v>15.78486</v>
      </c>
      <c r="Q6472" s="6" t="s">
        <v>13</v>
      </c>
      <c r="R6472" s="6" t="s">
        <v>31975</v>
      </c>
      <c r="S6472" s="6" t="s">
        <v>31972</v>
      </c>
      <c r="T6472" s="6" t="s">
        <v>31880</v>
      </c>
      <c r="U6472" s="6" t="s">
        <v>31989</v>
      </c>
      <c r="V6472" s="6" t="s">
        <v>32034</v>
      </c>
    </row>
    <row r="6473" spans="1:22">
      <c r="A6473" s="4" t="s">
        <v>15</v>
      </c>
      <c r="B6473" s="5" t="s">
        <v>15</v>
      </c>
      <c r="C6473" s="24" t="s">
        <v>45170</v>
      </c>
      <c r="D6473" s="24" t="s">
        <v>45171</v>
      </c>
      <c r="E6473" s="4" t="s">
        <v>6572</v>
      </c>
      <c r="F6473" s="4" t="s">
        <v>17126</v>
      </c>
      <c r="G6473" s="4" t="s">
        <v>27584</v>
      </c>
      <c r="H6473" s="15">
        <v>250.44</v>
      </c>
      <c r="I6473" s="15">
        <v>238.06</v>
      </c>
      <c r="J6473" s="26">
        <f t="shared" si="689"/>
        <v>123.7912</v>
      </c>
      <c r="K6473" s="28">
        <v>109.55521200000001</v>
      </c>
      <c r="L6473" s="29">
        <f t="shared" si="690"/>
        <v>136.94401500000001</v>
      </c>
      <c r="M6473" s="28">
        <f t="shared" si="687"/>
        <v>109.55521200000001</v>
      </c>
      <c r="N6473" s="29">
        <f t="shared" si="688"/>
        <v>136.94401500000001</v>
      </c>
      <c r="Q6473" s="4" t="s">
        <v>13</v>
      </c>
      <c r="R6473" s="4" t="s">
        <v>31975</v>
      </c>
      <c r="S6473" s="4" t="s">
        <v>31972</v>
      </c>
      <c r="T6473" s="4" t="s">
        <v>31880</v>
      </c>
      <c r="U6473" s="4" t="s">
        <v>31973</v>
      </c>
      <c r="V6473" s="4" t="s">
        <v>32035</v>
      </c>
    </row>
    <row r="6474" spans="1:22">
      <c r="A6474" s="4" t="s">
        <v>15</v>
      </c>
      <c r="B6474" s="5" t="s">
        <v>15</v>
      </c>
      <c r="C6474" s="24" t="s">
        <v>45172</v>
      </c>
      <c r="D6474" s="24" t="s">
        <v>45173</v>
      </c>
      <c r="E6474" s="4" t="s">
        <v>6573</v>
      </c>
      <c r="F6474" s="4" t="s">
        <v>17127</v>
      </c>
      <c r="G6474" s="4" t="s">
        <v>27585</v>
      </c>
      <c r="H6474" s="15">
        <v>183.81</v>
      </c>
      <c r="I6474" s="15">
        <v>174.77</v>
      </c>
      <c r="J6474" s="26">
        <f t="shared" si="689"/>
        <v>90.880400000000009</v>
      </c>
      <c r="K6474" s="28">
        <v>80.429154000000011</v>
      </c>
      <c r="L6474" s="29">
        <f t="shared" si="690"/>
        <v>100.53644250000001</v>
      </c>
      <c r="M6474" s="28">
        <f t="shared" si="687"/>
        <v>80.429154000000011</v>
      </c>
      <c r="N6474" s="29">
        <f t="shared" si="688"/>
        <v>100.53644250000001</v>
      </c>
      <c r="Q6474" s="4" t="s">
        <v>13</v>
      </c>
      <c r="R6474" s="4" t="s">
        <v>31975</v>
      </c>
      <c r="S6474" s="4" t="s">
        <v>31972</v>
      </c>
      <c r="T6474" s="4" t="s">
        <v>31880</v>
      </c>
      <c r="U6474" s="4" t="s">
        <v>31973</v>
      </c>
      <c r="V6474" s="4" t="s">
        <v>32035</v>
      </c>
    </row>
    <row r="6475" spans="1:22">
      <c r="A6475" s="4" t="s">
        <v>15</v>
      </c>
      <c r="B6475" s="5" t="s">
        <v>15</v>
      </c>
      <c r="C6475" s="24" t="s">
        <v>45174</v>
      </c>
      <c r="D6475" s="24" t="s">
        <v>45175</v>
      </c>
      <c r="E6475" s="4" t="s">
        <v>6574</v>
      </c>
      <c r="F6475" s="4" t="s">
        <v>17128</v>
      </c>
      <c r="G6475" s="4" t="s">
        <v>27586</v>
      </c>
      <c r="H6475" s="15">
        <v>34.18</v>
      </c>
      <c r="I6475" s="15">
        <v>27.51</v>
      </c>
      <c r="J6475" s="26">
        <f t="shared" si="689"/>
        <v>14.305200000000001</v>
      </c>
      <c r="K6475" s="28">
        <v>13.489803600000002</v>
      </c>
      <c r="L6475" s="29">
        <f t="shared" si="690"/>
        <v>16.862254500000002</v>
      </c>
      <c r="M6475" s="28">
        <f t="shared" si="687"/>
        <v>13.489803600000002</v>
      </c>
      <c r="N6475" s="29">
        <f t="shared" si="688"/>
        <v>16.862254500000002</v>
      </c>
      <c r="Q6475" s="4" t="s">
        <v>31875</v>
      </c>
      <c r="R6475" s="4" t="s">
        <v>31978</v>
      </c>
      <c r="S6475" s="4" t="s">
        <v>31876</v>
      </c>
      <c r="T6475" s="4" t="s">
        <v>31881</v>
      </c>
      <c r="U6475" s="4" t="s">
        <v>31992</v>
      </c>
      <c r="V6475" s="4" t="s">
        <v>32125</v>
      </c>
    </row>
    <row r="6476" spans="1:22">
      <c r="A6476" s="6" t="s">
        <v>15</v>
      </c>
      <c r="B6476" s="9" t="s">
        <v>15</v>
      </c>
      <c r="C6476" s="24" t="s">
        <v>45176</v>
      </c>
      <c r="D6476" s="24" t="s">
        <v>45177</v>
      </c>
      <c r="E6476" s="6" t="s">
        <v>6575</v>
      </c>
      <c r="F6476" s="6" t="s">
        <v>17129</v>
      </c>
      <c r="G6476" s="6" t="s">
        <v>27587</v>
      </c>
      <c r="H6476" s="16">
        <v>63.64</v>
      </c>
      <c r="I6476" s="16">
        <v>49.8</v>
      </c>
      <c r="J6476" s="26">
        <f t="shared" si="689"/>
        <v>25.896000000000001</v>
      </c>
      <c r="K6476" s="28">
        <v>24.419928000000002</v>
      </c>
      <c r="L6476" s="29">
        <f t="shared" si="690"/>
        <v>30.524910000000002</v>
      </c>
      <c r="M6476" s="28">
        <f t="shared" si="687"/>
        <v>24.419928000000002</v>
      </c>
      <c r="N6476" s="29">
        <f t="shared" si="688"/>
        <v>30.524910000000002</v>
      </c>
      <c r="Q6476" s="6" t="s">
        <v>31875</v>
      </c>
      <c r="R6476" s="6" t="s">
        <v>31978</v>
      </c>
      <c r="S6476" s="6" t="s">
        <v>31876</v>
      </c>
      <c r="T6476" s="6" t="s">
        <v>31881</v>
      </c>
      <c r="U6476" s="6" t="s">
        <v>31992</v>
      </c>
      <c r="V6476" s="6" t="s">
        <v>32125</v>
      </c>
    </row>
    <row r="6477" spans="1:22">
      <c r="A6477" s="4" t="s">
        <v>15</v>
      </c>
      <c r="B6477" s="5" t="s">
        <v>15</v>
      </c>
      <c r="C6477" s="24" t="s">
        <v>45178</v>
      </c>
      <c r="D6477" s="24" t="s">
        <v>45179</v>
      </c>
      <c r="E6477" s="4" t="s">
        <v>6576</v>
      </c>
      <c r="F6477" s="4" t="s">
        <v>17130</v>
      </c>
      <c r="G6477" s="4" t="s">
        <v>27588</v>
      </c>
      <c r="H6477" s="15">
        <v>27412.73</v>
      </c>
      <c r="I6477" s="15">
        <v>24132.69</v>
      </c>
      <c r="J6477" s="26">
        <f t="shared" si="689"/>
        <v>12548.998799999999</v>
      </c>
      <c r="K6477" s="28">
        <v>11833.7058684</v>
      </c>
      <c r="L6477" s="29">
        <f t="shared" si="690"/>
        <v>14792.1323355</v>
      </c>
      <c r="M6477" s="28">
        <f t="shared" si="687"/>
        <v>11833.7058684</v>
      </c>
      <c r="N6477" s="29">
        <f t="shared" si="688"/>
        <v>14792.1323355</v>
      </c>
      <c r="Q6477" s="4" t="s">
        <v>31875</v>
      </c>
      <c r="R6477" s="4" t="s">
        <v>31978</v>
      </c>
      <c r="S6477" s="4" t="s">
        <v>31876</v>
      </c>
      <c r="T6477" s="4" t="s">
        <v>31881</v>
      </c>
      <c r="U6477" s="4" t="s">
        <v>31992</v>
      </c>
      <c r="V6477" s="4" t="s">
        <v>32125</v>
      </c>
    </row>
    <row r="6478" spans="1:22">
      <c r="A6478" s="6" t="s">
        <v>15</v>
      </c>
      <c r="B6478" s="6" t="s">
        <v>147</v>
      </c>
      <c r="C6478" s="24" t="s">
        <v>45180</v>
      </c>
      <c r="D6478" s="24" t="s">
        <v>45181</v>
      </c>
      <c r="E6478" s="6" t="s">
        <v>6577</v>
      </c>
      <c r="F6478" s="6" t="s">
        <v>17131</v>
      </c>
      <c r="G6478" s="6" t="s">
        <v>27589</v>
      </c>
      <c r="H6478" s="16">
        <v>251.2</v>
      </c>
      <c r="I6478" s="16">
        <v>240.16</v>
      </c>
      <c r="J6478" s="26">
        <f t="shared" si="689"/>
        <v>124.8832</v>
      </c>
      <c r="K6478" s="28">
        <v>110.521632</v>
      </c>
      <c r="L6478" s="29">
        <f t="shared" si="690"/>
        <v>138.15204</v>
      </c>
      <c r="M6478" s="28">
        <f t="shared" si="687"/>
        <v>110.521632</v>
      </c>
      <c r="N6478" s="29">
        <f t="shared" si="688"/>
        <v>138.15204</v>
      </c>
      <c r="Q6478" s="6" t="s">
        <v>13</v>
      </c>
      <c r="R6478" s="6" t="s">
        <v>31975</v>
      </c>
      <c r="S6478" s="6" t="s">
        <v>31972</v>
      </c>
      <c r="T6478" s="6" t="s">
        <v>31880</v>
      </c>
      <c r="U6478" s="6" t="s">
        <v>31989</v>
      </c>
      <c r="V6478" s="6" t="s">
        <v>32034</v>
      </c>
    </row>
    <row r="6479" spans="1:22">
      <c r="A6479" s="6" t="s">
        <v>15</v>
      </c>
      <c r="B6479" s="6" t="s">
        <v>1364</v>
      </c>
      <c r="C6479" s="24" t="s">
        <v>45182</v>
      </c>
      <c r="D6479" s="24" t="s">
        <v>45183</v>
      </c>
      <c r="E6479" s="6" t="s">
        <v>6578</v>
      </c>
      <c r="F6479" s="6" t="s">
        <v>17132</v>
      </c>
      <c r="G6479" s="6" t="s">
        <v>27590</v>
      </c>
      <c r="H6479" s="16">
        <v>57.309999999999995</v>
      </c>
      <c r="I6479" s="16">
        <v>53.86</v>
      </c>
      <c r="J6479" s="26">
        <f t="shared" si="689"/>
        <v>28.007200000000001</v>
      </c>
      <c r="K6479" s="28">
        <v>24.786372</v>
      </c>
      <c r="L6479" s="29">
        <f t="shared" si="690"/>
        <v>30.982965</v>
      </c>
      <c r="M6479" s="28">
        <f t="shared" si="687"/>
        <v>24.786372</v>
      </c>
      <c r="N6479" s="29">
        <f t="shared" si="688"/>
        <v>30.982965</v>
      </c>
      <c r="Q6479" s="6" t="s">
        <v>13</v>
      </c>
      <c r="R6479" s="6" t="s">
        <v>31975</v>
      </c>
      <c r="S6479" s="6" t="s">
        <v>31972</v>
      </c>
      <c r="T6479" s="6" t="s">
        <v>31880</v>
      </c>
      <c r="U6479" s="6" t="s">
        <v>31974</v>
      </c>
      <c r="V6479" s="6" t="s">
        <v>31909</v>
      </c>
    </row>
    <row r="6480" spans="1:22">
      <c r="A6480" s="6" t="s">
        <v>15</v>
      </c>
      <c r="B6480" s="6" t="s">
        <v>2378</v>
      </c>
      <c r="C6480" s="24" t="s">
        <v>45184</v>
      </c>
      <c r="D6480" s="24" t="s">
        <v>45185</v>
      </c>
      <c r="E6480" s="6" t="s">
        <v>6579</v>
      </c>
      <c r="F6480" s="6" t="s">
        <v>17133</v>
      </c>
      <c r="G6480" s="6" t="s">
        <v>21535</v>
      </c>
      <c r="H6480" s="16">
        <v>63.169999999999995</v>
      </c>
      <c r="I6480" s="16">
        <v>61.919999999999995</v>
      </c>
      <c r="J6480" s="26">
        <f t="shared" si="689"/>
        <v>32.198399999999999</v>
      </c>
      <c r="K6480" s="28">
        <v>29.912313600000001</v>
      </c>
      <c r="L6480" s="29">
        <f t="shared" si="690"/>
        <v>37.390391999999999</v>
      </c>
      <c r="M6480" s="28">
        <f t="shared" si="687"/>
        <v>29.912313600000001</v>
      </c>
      <c r="N6480" s="29">
        <f t="shared" si="688"/>
        <v>37.390391999999999</v>
      </c>
      <c r="Q6480" s="6" t="s">
        <v>13</v>
      </c>
      <c r="R6480" s="6" t="s">
        <v>31975</v>
      </c>
      <c r="S6480" s="6" t="s">
        <v>31992</v>
      </c>
      <c r="T6480" s="6" t="s">
        <v>2378</v>
      </c>
      <c r="U6480" s="6" t="s">
        <v>31876</v>
      </c>
      <c r="V6480" s="6" t="s">
        <v>31921</v>
      </c>
    </row>
    <row r="6481" spans="1:22">
      <c r="A6481" s="6" t="s">
        <v>15</v>
      </c>
      <c r="B6481" s="6" t="s">
        <v>2378</v>
      </c>
      <c r="C6481" s="24" t="s">
        <v>45186</v>
      </c>
      <c r="D6481" s="24" t="s">
        <v>45187</v>
      </c>
      <c r="E6481" s="6" t="s">
        <v>6580</v>
      </c>
      <c r="F6481" s="6" t="s">
        <v>17134</v>
      </c>
      <c r="G6481" s="6" t="s">
        <v>21536</v>
      </c>
      <c r="H6481" s="16">
        <v>259.09999999999997</v>
      </c>
      <c r="I6481" s="16">
        <v>251.34</v>
      </c>
      <c r="J6481" s="26">
        <f t="shared" si="689"/>
        <v>130.6968</v>
      </c>
      <c r="K6481" s="28">
        <v>121.41732719999999</v>
      </c>
      <c r="L6481" s="29">
        <f t="shared" si="690"/>
        <v>151.77165899999997</v>
      </c>
      <c r="M6481" s="28">
        <f t="shared" si="687"/>
        <v>121.41732719999999</v>
      </c>
      <c r="N6481" s="29">
        <f t="shared" si="688"/>
        <v>151.77165899999997</v>
      </c>
      <c r="Q6481" s="6" t="s">
        <v>13</v>
      </c>
      <c r="R6481" s="6" t="s">
        <v>31975</v>
      </c>
      <c r="S6481" s="6" t="s">
        <v>31992</v>
      </c>
      <c r="T6481" s="6" t="s">
        <v>2378</v>
      </c>
      <c r="U6481" s="6" t="s">
        <v>31876</v>
      </c>
      <c r="V6481" s="6" t="s">
        <v>31921</v>
      </c>
    </row>
    <row r="6482" spans="1:22">
      <c r="A6482" s="8" t="s">
        <v>15</v>
      </c>
      <c r="B6482" s="8" t="s">
        <v>1427</v>
      </c>
      <c r="C6482" s="24" t="s">
        <v>45188</v>
      </c>
      <c r="D6482" s="24" t="s">
        <v>45189</v>
      </c>
      <c r="E6482" s="8" t="s">
        <v>6581</v>
      </c>
      <c r="F6482" s="8" t="s">
        <v>17135</v>
      </c>
      <c r="G6482" s="8" t="s">
        <v>21537</v>
      </c>
      <c r="H6482" s="17">
        <v>58.3</v>
      </c>
      <c r="I6482" s="17">
        <v>52.47</v>
      </c>
      <c r="J6482" s="26">
        <f t="shared" si="689"/>
        <v>27.284400000000002</v>
      </c>
      <c r="K6482" s="28">
        <v>24.146694</v>
      </c>
      <c r="L6482" s="29">
        <f t="shared" si="690"/>
        <v>30.183367499999999</v>
      </c>
      <c r="M6482" s="28">
        <f t="shared" si="687"/>
        <v>24.146694</v>
      </c>
      <c r="N6482" s="29">
        <f t="shared" si="688"/>
        <v>30.183367499999999</v>
      </c>
      <c r="Q6482" s="8" t="s">
        <v>13</v>
      </c>
      <c r="R6482" s="8" t="s">
        <v>31975</v>
      </c>
      <c r="S6482" s="8" t="s">
        <v>31972</v>
      </c>
      <c r="T6482" s="8" t="s">
        <v>31880</v>
      </c>
      <c r="U6482" s="8" t="s">
        <v>31974</v>
      </c>
      <c r="V6482" s="8" t="s">
        <v>31909</v>
      </c>
    </row>
    <row r="6483" spans="1:22">
      <c r="A6483" s="8" t="s">
        <v>15</v>
      </c>
      <c r="B6483" s="8" t="s">
        <v>1427</v>
      </c>
      <c r="C6483" s="24" t="s">
        <v>45190</v>
      </c>
      <c r="D6483" s="24" t="s">
        <v>45191</v>
      </c>
      <c r="E6483" s="8" t="s">
        <v>6582</v>
      </c>
      <c r="F6483" s="8" t="s">
        <v>17136</v>
      </c>
      <c r="G6483" s="8" t="s">
        <v>22843</v>
      </c>
      <c r="H6483" s="17">
        <v>59.36</v>
      </c>
      <c r="I6483" s="17">
        <v>53.43</v>
      </c>
      <c r="J6483" s="26">
        <f t="shared" si="689"/>
        <v>27.7836</v>
      </c>
      <c r="K6483" s="28">
        <v>24.588486</v>
      </c>
      <c r="L6483" s="29">
        <f t="shared" si="690"/>
        <v>30.735607499999997</v>
      </c>
      <c r="M6483" s="28">
        <f t="shared" si="687"/>
        <v>24.588486</v>
      </c>
      <c r="N6483" s="29">
        <f t="shared" si="688"/>
        <v>30.735607499999997</v>
      </c>
      <c r="Q6483" s="8" t="s">
        <v>13</v>
      </c>
      <c r="R6483" s="8" t="s">
        <v>31975</v>
      </c>
      <c r="S6483" s="8" t="s">
        <v>31972</v>
      </c>
      <c r="T6483" s="8" t="s">
        <v>31880</v>
      </c>
      <c r="U6483" s="8" t="s">
        <v>31974</v>
      </c>
      <c r="V6483" s="8" t="s">
        <v>31909</v>
      </c>
    </row>
    <row r="6484" spans="1:22">
      <c r="A6484" s="8" t="s">
        <v>15</v>
      </c>
      <c r="B6484" s="8" t="s">
        <v>1427</v>
      </c>
      <c r="C6484" s="24" t="s">
        <v>45192</v>
      </c>
      <c r="D6484" s="24" t="s">
        <v>45193</v>
      </c>
      <c r="E6484" s="8" t="s">
        <v>6583</v>
      </c>
      <c r="F6484" s="8" t="s">
        <v>17137</v>
      </c>
      <c r="G6484" s="8" t="s">
        <v>22844</v>
      </c>
      <c r="H6484" s="17">
        <v>59.36</v>
      </c>
      <c r="I6484" s="17">
        <v>53.43</v>
      </c>
      <c r="J6484" s="26">
        <f t="shared" si="689"/>
        <v>27.7836</v>
      </c>
      <c r="K6484" s="28">
        <v>24.588486</v>
      </c>
      <c r="L6484" s="29">
        <f t="shared" si="690"/>
        <v>30.735607499999997</v>
      </c>
      <c r="M6484" s="28">
        <f t="shared" si="687"/>
        <v>24.588486</v>
      </c>
      <c r="N6484" s="29">
        <f t="shared" si="688"/>
        <v>30.735607499999997</v>
      </c>
      <c r="Q6484" s="8" t="s">
        <v>13</v>
      </c>
      <c r="R6484" s="8" t="s">
        <v>31975</v>
      </c>
      <c r="S6484" s="8" t="s">
        <v>31972</v>
      </c>
      <c r="T6484" s="8" t="s">
        <v>31880</v>
      </c>
      <c r="U6484" s="8" t="s">
        <v>31974</v>
      </c>
      <c r="V6484" s="8" t="s">
        <v>31909</v>
      </c>
    </row>
    <row r="6485" spans="1:22">
      <c r="A6485" s="6" t="s">
        <v>15</v>
      </c>
      <c r="B6485" s="6" t="s">
        <v>1364</v>
      </c>
      <c r="C6485" s="24" t="s">
        <v>45194</v>
      </c>
      <c r="D6485" s="24" t="s">
        <v>45195</v>
      </c>
      <c r="E6485" s="6" t="s">
        <v>6584</v>
      </c>
      <c r="F6485" s="6" t="s">
        <v>17138</v>
      </c>
      <c r="G6485" s="6" t="s">
        <v>21538</v>
      </c>
      <c r="H6485" s="16">
        <v>10.09</v>
      </c>
      <c r="I6485" s="16">
        <v>9.879999999999999</v>
      </c>
      <c r="J6485" s="26">
        <f t="shared" si="689"/>
        <v>5.1375999999999999</v>
      </c>
      <c r="K6485" s="28">
        <v>4.5467759999999995</v>
      </c>
      <c r="L6485" s="29">
        <f t="shared" si="690"/>
        <v>5.6834699999999989</v>
      </c>
      <c r="M6485" s="28">
        <f t="shared" si="687"/>
        <v>4.5467759999999995</v>
      </c>
      <c r="N6485" s="29">
        <f t="shared" si="688"/>
        <v>5.6834699999999989</v>
      </c>
      <c r="Q6485" s="6" t="s">
        <v>13</v>
      </c>
      <c r="R6485" s="6" t="s">
        <v>31975</v>
      </c>
      <c r="S6485" s="6" t="s">
        <v>31972</v>
      </c>
      <c r="T6485" s="6" t="s">
        <v>31880</v>
      </c>
      <c r="U6485" s="6" t="s">
        <v>31989</v>
      </c>
      <c r="V6485" s="6" t="s">
        <v>32034</v>
      </c>
    </row>
    <row r="6486" spans="1:22">
      <c r="A6486" s="6" t="s">
        <v>15</v>
      </c>
      <c r="B6486" s="6" t="s">
        <v>1364</v>
      </c>
      <c r="C6486" s="24" t="s">
        <v>45196</v>
      </c>
      <c r="D6486" s="24" t="s">
        <v>45197</v>
      </c>
      <c r="E6486" s="6" t="s">
        <v>6585</v>
      </c>
      <c r="F6486" s="6" t="s">
        <v>17139</v>
      </c>
      <c r="G6486" s="6" t="s">
        <v>27591</v>
      </c>
      <c r="H6486" s="16">
        <v>14.379999999999999</v>
      </c>
      <c r="I6486" s="16">
        <v>14.08</v>
      </c>
      <c r="J6486" s="26">
        <f t="shared" si="689"/>
        <v>7.3216000000000001</v>
      </c>
      <c r="K6486" s="28">
        <v>6.479616</v>
      </c>
      <c r="L6486" s="29">
        <f t="shared" si="690"/>
        <v>8.0995200000000001</v>
      </c>
      <c r="M6486" s="28">
        <f t="shared" si="687"/>
        <v>6.479616</v>
      </c>
      <c r="N6486" s="29">
        <f t="shared" si="688"/>
        <v>8.0995200000000001</v>
      </c>
      <c r="Q6486" s="6" t="s">
        <v>13</v>
      </c>
      <c r="R6486" s="6" t="s">
        <v>31975</v>
      </c>
      <c r="S6486" s="6" t="s">
        <v>31972</v>
      </c>
      <c r="T6486" s="6" t="s">
        <v>31880</v>
      </c>
      <c r="U6486" s="6" t="s">
        <v>31989</v>
      </c>
      <c r="V6486" s="6" t="s">
        <v>32034</v>
      </c>
    </row>
    <row r="6487" spans="1:22">
      <c r="A6487" s="6" t="s">
        <v>15</v>
      </c>
      <c r="B6487" s="6" t="s">
        <v>1364</v>
      </c>
      <c r="C6487" s="24" t="s">
        <v>45198</v>
      </c>
      <c r="D6487" s="24" t="s">
        <v>45199</v>
      </c>
      <c r="E6487" s="6" t="s">
        <v>6586</v>
      </c>
      <c r="F6487" s="6" t="s">
        <v>17140</v>
      </c>
      <c r="G6487" s="6" t="s">
        <v>27592</v>
      </c>
      <c r="H6487" s="16">
        <v>17.240000000000002</v>
      </c>
      <c r="I6487" s="16">
        <v>16.89</v>
      </c>
      <c r="J6487" s="26">
        <f t="shared" si="689"/>
        <v>8.7827999999999999</v>
      </c>
      <c r="K6487" s="28">
        <v>7.7727779999999997</v>
      </c>
      <c r="L6487" s="29">
        <f t="shared" si="690"/>
        <v>9.7159724999999995</v>
      </c>
      <c r="M6487" s="28">
        <f t="shared" si="687"/>
        <v>7.7727779999999997</v>
      </c>
      <c r="N6487" s="29">
        <f t="shared" si="688"/>
        <v>9.7159724999999995</v>
      </c>
      <c r="Q6487" s="6" t="s">
        <v>13</v>
      </c>
      <c r="R6487" s="6" t="s">
        <v>31975</v>
      </c>
      <c r="S6487" s="6" t="s">
        <v>31972</v>
      </c>
      <c r="T6487" s="6" t="s">
        <v>31880</v>
      </c>
      <c r="U6487" s="6" t="s">
        <v>31989</v>
      </c>
      <c r="V6487" s="6" t="s">
        <v>32034</v>
      </c>
    </row>
    <row r="6488" spans="1:22">
      <c r="A6488" s="6" t="s">
        <v>15</v>
      </c>
      <c r="B6488" s="9" t="s">
        <v>15</v>
      </c>
      <c r="C6488" s="24" t="s">
        <v>45200</v>
      </c>
      <c r="D6488" s="24" t="s">
        <v>45201</v>
      </c>
      <c r="E6488" s="6" t="s">
        <v>6587</v>
      </c>
      <c r="F6488" s="6" t="s">
        <v>17141</v>
      </c>
      <c r="G6488" s="6" t="s">
        <v>27593</v>
      </c>
      <c r="H6488" s="16">
        <v>331.26</v>
      </c>
      <c r="I6488" s="16">
        <v>253.6</v>
      </c>
      <c r="J6488" s="26">
        <f t="shared" si="689"/>
        <v>131.87200000000001</v>
      </c>
      <c r="K6488" s="28">
        <v>124.35529600000001</v>
      </c>
      <c r="L6488" s="29">
        <f t="shared" si="690"/>
        <v>155.44412</v>
      </c>
      <c r="M6488" s="28">
        <f t="shared" si="687"/>
        <v>124.35529600000001</v>
      </c>
      <c r="N6488" s="29">
        <f t="shared" si="688"/>
        <v>155.44412</v>
      </c>
      <c r="Q6488" s="6" t="s">
        <v>31875</v>
      </c>
      <c r="R6488" s="6" t="s">
        <v>31978</v>
      </c>
      <c r="S6488" s="6" t="s">
        <v>31876</v>
      </c>
      <c r="T6488" s="6" t="s">
        <v>31881</v>
      </c>
      <c r="U6488" s="6" t="s">
        <v>31992</v>
      </c>
      <c r="V6488" s="6" t="s">
        <v>32125</v>
      </c>
    </row>
    <row r="6489" spans="1:22">
      <c r="A6489" s="6" t="s">
        <v>15</v>
      </c>
      <c r="B6489" s="6" t="s">
        <v>1364</v>
      </c>
      <c r="C6489" s="24" t="s">
        <v>45202</v>
      </c>
      <c r="D6489" s="24" t="s">
        <v>45203</v>
      </c>
      <c r="E6489" s="6" t="s">
        <v>6588</v>
      </c>
      <c r="F6489" s="6" t="s">
        <v>17142</v>
      </c>
      <c r="G6489" s="6" t="s">
        <v>27594</v>
      </c>
      <c r="H6489" s="16">
        <v>500.14</v>
      </c>
      <c r="I6489" s="16">
        <v>462.69</v>
      </c>
      <c r="J6489" s="26">
        <f t="shared" si="689"/>
        <v>240.59880000000001</v>
      </c>
      <c r="K6489" s="28">
        <v>212.92993800000002</v>
      </c>
      <c r="L6489" s="29">
        <f t="shared" si="690"/>
        <v>266.16242249999999</v>
      </c>
      <c r="M6489" s="28">
        <f t="shared" si="687"/>
        <v>212.92993800000002</v>
      </c>
      <c r="N6489" s="29">
        <f t="shared" si="688"/>
        <v>266.16242249999999</v>
      </c>
      <c r="Q6489" s="6" t="s">
        <v>13</v>
      </c>
      <c r="R6489" s="6" t="s">
        <v>31975</v>
      </c>
      <c r="S6489" s="6" t="s">
        <v>31972</v>
      </c>
      <c r="T6489" s="6" t="s">
        <v>31880</v>
      </c>
      <c r="U6489" s="6" t="s">
        <v>31973</v>
      </c>
      <c r="V6489" s="6" t="s">
        <v>32035</v>
      </c>
    </row>
    <row r="6490" spans="1:22">
      <c r="A6490" s="6" t="s">
        <v>15</v>
      </c>
      <c r="B6490" s="6" t="s">
        <v>1364</v>
      </c>
      <c r="C6490" s="24" t="s">
        <v>45204</v>
      </c>
      <c r="D6490" s="24" t="s">
        <v>45205</v>
      </c>
      <c r="E6490" s="6" t="s">
        <v>6589</v>
      </c>
      <c r="F6490" s="6" t="s">
        <v>17143</v>
      </c>
      <c r="G6490" s="6" t="s">
        <v>27595</v>
      </c>
      <c r="H6490" s="16">
        <v>2792.9500000000003</v>
      </c>
      <c r="I6490" s="16">
        <v>2583.8300000000004</v>
      </c>
      <c r="J6490" s="26">
        <f t="shared" si="689"/>
        <v>1343.5916000000002</v>
      </c>
      <c r="K6490" s="28">
        <v>1189.0785660000001</v>
      </c>
      <c r="L6490" s="29">
        <f t="shared" si="690"/>
        <v>1486.3482075000002</v>
      </c>
      <c r="M6490" s="28">
        <f t="shared" si="687"/>
        <v>1189.0785660000001</v>
      </c>
      <c r="N6490" s="29">
        <f t="shared" si="688"/>
        <v>1486.3482075000002</v>
      </c>
      <c r="Q6490" s="6" t="s">
        <v>13</v>
      </c>
      <c r="R6490" s="6" t="s">
        <v>31975</v>
      </c>
      <c r="S6490" s="6" t="s">
        <v>31972</v>
      </c>
      <c r="T6490" s="6" t="s">
        <v>31880</v>
      </c>
      <c r="U6490" s="6" t="s">
        <v>31973</v>
      </c>
      <c r="V6490" s="6" t="s">
        <v>32035</v>
      </c>
    </row>
    <row r="6491" spans="1:22">
      <c r="A6491" s="6" t="s">
        <v>15</v>
      </c>
      <c r="B6491" s="6" t="s">
        <v>6590</v>
      </c>
      <c r="C6491" s="24" t="s">
        <v>45206</v>
      </c>
      <c r="D6491" s="24" t="s">
        <v>45207</v>
      </c>
      <c r="E6491" s="6" t="s">
        <v>6591</v>
      </c>
      <c r="F6491" s="6" t="s">
        <v>17144</v>
      </c>
      <c r="G6491" s="6" t="s">
        <v>21539</v>
      </c>
      <c r="H6491" s="16">
        <v>864.47</v>
      </c>
      <c r="I6491" s="16">
        <v>815.81999999999994</v>
      </c>
      <c r="J6491" s="26">
        <f t="shared" si="689"/>
        <v>424.22639999999996</v>
      </c>
      <c r="K6491" s="28">
        <v>375.44036399999993</v>
      </c>
      <c r="L6491" s="29">
        <f t="shared" si="690"/>
        <v>469.30045499999989</v>
      </c>
      <c r="M6491" s="28">
        <f t="shared" si="687"/>
        <v>375.44036399999993</v>
      </c>
      <c r="N6491" s="29">
        <f t="shared" si="688"/>
        <v>469.30045499999989</v>
      </c>
      <c r="Q6491" s="6" t="s">
        <v>13</v>
      </c>
      <c r="R6491" s="6" t="s">
        <v>31975</v>
      </c>
      <c r="S6491" s="6" t="s">
        <v>31972</v>
      </c>
      <c r="T6491" s="6" t="s">
        <v>31880</v>
      </c>
      <c r="U6491" s="6" t="s">
        <v>31989</v>
      </c>
      <c r="V6491" s="6" t="s">
        <v>32034</v>
      </c>
    </row>
    <row r="6492" spans="1:22">
      <c r="A6492" s="6" t="s">
        <v>15</v>
      </c>
      <c r="B6492" s="6" t="s">
        <v>6590</v>
      </c>
      <c r="C6492" s="24" t="s">
        <v>45208</v>
      </c>
      <c r="D6492" s="24" t="s">
        <v>45209</v>
      </c>
      <c r="E6492" s="6" t="s">
        <v>6592</v>
      </c>
      <c r="F6492" s="6" t="s">
        <v>17145</v>
      </c>
      <c r="G6492" s="6" t="s">
        <v>27596</v>
      </c>
      <c r="H6492" s="16">
        <v>686.27</v>
      </c>
      <c r="I6492" s="16">
        <v>653.61</v>
      </c>
      <c r="J6492" s="26">
        <f t="shared" si="689"/>
        <v>339.87720000000002</v>
      </c>
      <c r="K6492" s="28">
        <v>339.87720000000002</v>
      </c>
      <c r="L6492" s="29">
        <f>+K6492/0.75</f>
        <v>453.1696</v>
      </c>
      <c r="M6492" s="28">
        <f t="shared" si="687"/>
        <v>339.87720000000002</v>
      </c>
      <c r="N6492" s="29">
        <f t="shared" si="688"/>
        <v>453.1696</v>
      </c>
      <c r="Q6492" s="6" t="s">
        <v>31970</v>
      </c>
      <c r="R6492" s="6" t="s">
        <v>31976</v>
      </c>
      <c r="S6492" s="6" t="s">
        <v>31987</v>
      </c>
      <c r="T6492" s="6" t="s">
        <v>31998</v>
      </c>
      <c r="U6492" s="6" t="s">
        <v>31971</v>
      </c>
      <c r="V6492" s="6" t="s">
        <v>32135</v>
      </c>
    </row>
    <row r="6493" spans="1:22">
      <c r="A6493" s="4" t="s">
        <v>15</v>
      </c>
      <c r="B6493" s="4" t="s">
        <v>6590</v>
      </c>
      <c r="C6493" s="24" t="s">
        <v>45210</v>
      </c>
      <c r="D6493" s="24" t="s">
        <v>45211</v>
      </c>
      <c r="E6493" s="4" t="s">
        <v>6593</v>
      </c>
      <c r="F6493" s="4" t="s">
        <v>17146</v>
      </c>
      <c r="G6493" s="4" t="s">
        <v>27597</v>
      </c>
      <c r="H6493" s="15">
        <v>422.89</v>
      </c>
      <c r="I6493" s="15">
        <v>404.28999999999996</v>
      </c>
      <c r="J6493" s="26">
        <f t="shared" si="689"/>
        <v>210.23079999999999</v>
      </c>
      <c r="K6493" s="28">
        <v>186.054258</v>
      </c>
      <c r="L6493" s="29">
        <f t="shared" si="690"/>
        <v>232.56782250000001</v>
      </c>
      <c r="M6493" s="28">
        <f t="shared" si="687"/>
        <v>186.054258</v>
      </c>
      <c r="N6493" s="29">
        <f t="shared" si="688"/>
        <v>232.56782250000001</v>
      </c>
      <c r="Q6493" s="4" t="s">
        <v>13</v>
      </c>
      <c r="R6493" s="4" t="s">
        <v>31975</v>
      </c>
      <c r="S6493" s="4" t="s">
        <v>31972</v>
      </c>
      <c r="T6493" s="4" t="s">
        <v>31880</v>
      </c>
      <c r="U6493" s="4" t="s">
        <v>31989</v>
      </c>
      <c r="V6493" s="4" t="s">
        <v>32034</v>
      </c>
    </row>
    <row r="6494" spans="1:22">
      <c r="A6494" s="6" t="s">
        <v>15</v>
      </c>
      <c r="B6494" s="6" t="s">
        <v>6590</v>
      </c>
      <c r="C6494" s="24" t="s">
        <v>45212</v>
      </c>
      <c r="D6494" s="24" t="s">
        <v>45213</v>
      </c>
      <c r="E6494" s="6" t="s">
        <v>6594</v>
      </c>
      <c r="F6494" s="6" t="s">
        <v>17147</v>
      </c>
      <c r="G6494" s="6" t="s">
        <v>21540</v>
      </c>
      <c r="H6494" s="16">
        <v>634.79999999999995</v>
      </c>
      <c r="I6494" s="16">
        <v>600.75</v>
      </c>
      <c r="J6494" s="26">
        <f t="shared" si="689"/>
        <v>312.39</v>
      </c>
      <c r="K6494" s="28">
        <v>276.46514999999999</v>
      </c>
      <c r="L6494" s="29">
        <f t="shared" si="690"/>
        <v>345.58143749999999</v>
      </c>
      <c r="M6494" s="28">
        <f t="shared" si="687"/>
        <v>276.46514999999999</v>
      </c>
      <c r="N6494" s="29">
        <f t="shared" si="688"/>
        <v>345.58143749999999</v>
      </c>
      <c r="Q6494" s="6" t="s">
        <v>13</v>
      </c>
      <c r="R6494" s="6" t="s">
        <v>31975</v>
      </c>
      <c r="S6494" s="6" t="s">
        <v>31972</v>
      </c>
      <c r="T6494" s="6" t="s">
        <v>31880</v>
      </c>
      <c r="U6494" s="6" t="s">
        <v>31989</v>
      </c>
      <c r="V6494" s="6" t="s">
        <v>32034</v>
      </c>
    </row>
    <row r="6495" spans="1:22">
      <c r="A6495" s="6" t="s">
        <v>15</v>
      </c>
      <c r="B6495" s="6" t="s">
        <v>6590</v>
      </c>
      <c r="C6495" s="24" t="s">
        <v>45214</v>
      </c>
      <c r="D6495" s="24" t="s">
        <v>45215</v>
      </c>
      <c r="E6495" s="6" t="s">
        <v>6595</v>
      </c>
      <c r="F6495" s="6" t="s">
        <v>17148</v>
      </c>
      <c r="G6495" s="6" t="s">
        <v>21541</v>
      </c>
      <c r="H6495" s="16">
        <v>65.62</v>
      </c>
      <c r="I6495" s="16">
        <v>62.129999999999995</v>
      </c>
      <c r="J6495" s="26">
        <f t="shared" si="689"/>
        <v>32.307600000000001</v>
      </c>
      <c r="K6495" s="28">
        <v>28.592226</v>
      </c>
      <c r="L6495" s="29">
        <f t="shared" si="690"/>
        <v>35.740282499999999</v>
      </c>
      <c r="M6495" s="28">
        <f t="shared" si="687"/>
        <v>28.592226</v>
      </c>
      <c r="N6495" s="29">
        <f t="shared" si="688"/>
        <v>35.740282499999999</v>
      </c>
      <c r="Q6495" s="6" t="s">
        <v>13</v>
      </c>
      <c r="R6495" s="6" t="s">
        <v>31975</v>
      </c>
      <c r="S6495" s="6" t="s">
        <v>31972</v>
      </c>
      <c r="T6495" s="6" t="s">
        <v>31880</v>
      </c>
      <c r="U6495" s="6" t="s">
        <v>31989</v>
      </c>
      <c r="V6495" s="6" t="s">
        <v>32034</v>
      </c>
    </row>
    <row r="6496" spans="1:22">
      <c r="A6496" s="4" t="s">
        <v>15</v>
      </c>
      <c r="B6496" s="4" t="s">
        <v>6590</v>
      </c>
      <c r="C6496" s="24" t="s">
        <v>45216</v>
      </c>
      <c r="D6496" s="24" t="s">
        <v>45217</v>
      </c>
      <c r="E6496" s="4" t="s">
        <v>6596</v>
      </c>
      <c r="F6496" s="4" t="s">
        <v>17149</v>
      </c>
      <c r="G6496" s="4" t="s">
        <v>21542</v>
      </c>
      <c r="H6496" s="15">
        <v>695.08</v>
      </c>
      <c r="I6496" s="15">
        <v>664.51</v>
      </c>
      <c r="J6496" s="26">
        <f t="shared" si="689"/>
        <v>345.54520000000002</v>
      </c>
      <c r="K6496" s="28">
        <v>305.807502</v>
      </c>
      <c r="L6496" s="29">
        <f t="shared" si="690"/>
        <v>382.25937749999997</v>
      </c>
      <c r="M6496" s="28">
        <f t="shared" si="687"/>
        <v>305.807502</v>
      </c>
      <c r="N6496" s="29">
        <f t="shared" si="688"/>
        <v>382.25937749999997</v>
      </c>
      <c r="Q6496" s="4" t="s">
        <v>13</v>
      </c>
      <c r="R6496" s="4" t="s">
        <v>31975</v>
      </c>
      <c r="S6496" s="4" t="s">
        <v>31972</v>
      </c>
      <c r="T6496" s="4" t="s">
        <v>31880</v>
      </c>
      <c r="U6496" s="4" t="s">
        <v>31973</v>
      </c>
      <c r="V6496" s="4" t="s">
        <v>32035</v>
      </c>
    </row>
    <row r="6497" spans="1:22">
      <c r="A6497" s="6" t="s">
        <v>15</v>
      </c>
      <c r="B6497" s="6" t="s">
        <v>1364</v>
      </c>
      <c r="C6497" s="24" t="s">
        <v>45218</v>
      </c>
      <c r="D6497" s="24" t="s">
        <v>45219</v>
      </c>
      <c r="E6497" s="6" t="s">
        <v>6597</v>
      </c>
      <c r="F6497" s="6" t="s">
        <v>17150</v>
      </c>
      <c r="G6497" s="6" t="s">
        <v>21543</v>
      </c>
      <c r="H6497" s="16">
        <v>523.75</v>
      </c>
      <c r="I6497" s="16">
        <v>516.35</v>
      </c>
      <c r="J6497" s="26">
        <f t="shared" si="689"/>
        <v>268.50200000000001</v>
      </c>
      <c r="K6497" s="28">
        <v>237.62427000000002</v>
      </c>
      <c r="L6497" s="29">
        <f t="shared" si="690"/>
        <v>297.03033750000003</v>
      </c>
      <c r="M6497" s="28">
        <f t="shared" si="687"/>
        <v>237.62427000000002</v>
      </c>
      <c r="N6497" s="29">
        <f t="shared" si="688"/>
        <v>297.03033750000003</v>
      </c>
      <c r="Q6497" s="6" t="s">
        <v>13</v>
      </c>
      <c r="R6497" s="6" t="s">
        <v>31975</v>
      </c>
      <c r="S6497" s="6" t="s">
        <v>31972</v>
      </c>
      <c r="T6497" s="6" t="s">
        <v>31880</v>
      </c>
      <c r="U6497" s="6" t="s">
        <v>31973</v>
      </c>
      <c r="V6497" s="6" t="s">
        <v>32035</v>
      </c>
    </row>
    <row r="6498" spans="1:22">
      <c r="A6498" s="6" t="s">
        <v>15</v>
      </c>
      <c r="B6498" s="6" t="s">
        <v>1364</v>
      </c>
      <c r="C6498" s="24" t="s">
        <v>45220</v>
      </c>
      <c r="D6498" s="24" t="s">
        <v>45221</v>
      </c>
      <c r="E6498" s="6" t="s">
        <v>6598</v>
      </c>
      <c r="F6498" s="6" t="s">
        <v>17151</v>
      </c>
      <c r="G6498" s="6" t="s">
        <v>21544</v>
      </c>
      <c r="H6498" s="16">
        <v>722.91</v>
      </c>
      <c r="I6498" s="16">
        <v>715.53</v>
      </c>
      <c r="J6498" s="26">
        <f t="shared" si="689"/>
        <v>372.07560000000001</v>
      </c>
      <c r="K6498" s="28">
        <v>329.28690599999999</v>
      </c>
      <c r="L6498" s="29">
        <f t="shared" si="690"/>
        <v>411.60863249999994</v>
      </c>
      <c r="M6498" s="28">
        <f t="shared" si="687"/>
        <v>329.28690599999999</v>
      </c>
      <c r="N6498" s="29">
        <f t="shared" si="688"/>
        <v>411.60863249999994</v>
      </c>
      <c r="Q6498" s="6" t="s">
        <v>13</v>
      </c>
      <c r="R6498" s="6" t="s">
        <v>31975</v>
      </c>
      <c r="S6498" s="6" t="s">
        <v>31972</v>
      </c>
      <c r="T6498" s="6" t="s">
        <v>31880</v>
      </c>
      <c r="U6498" s="6" t="s">
        <v>31973</v>
      </c>
      <c r="V6498" s="6" t="s">
        <v>32035</v>
      </c>
    </row>
    <row r="6499" spans="1:22">
      <c r="A6499" s="4" t="s">
        <v>15</v>
      </c>
      <c r="B6499" s="5" t="s">
        <v>15</v>
      </c>
      <c r="C6499" s="24" t="s">
        <v>45222</v>
      </c>
      <c r="D6499" s="24" t="s">
        <v>45223</v>
      </c>
      <c r="E6499" s="4" t="s">
        <v>6599</v>
      </c>
      <c r="F6499" s="4" t="s">
        <v>17152</v>
      </c>
      <c r="G6499" s="4" t="s">
        <v>21545</v>
      </c>
      <c r="H6499" s="15">
        <v>396.24</v>
      </c>
      <c r="I6499" s="15">
        <v>369.46</v>
      </c>
      <c r="J6499" s="26">
        <f t="shared" si="689"/>
        <v>192.11920000000001</v>
      </c>
      <c r="K6499" s="28">
        <v>170.02549200000001</v>
      </c>
      <c r="L6499" s="29">
        <f t="shared" si="690"/>
        <v>212.53186500000001</v>
      </c>
      <c r="M6499" s="28">
        <f t="shared" si="687"/>
        <v>170.02549200000001</v>
      </c>
      <c r="N6499" s="29">
        <f t="shared" si="688"/>
        <v>212.53186500000001</v>
      </c>
      <c r="Q6499" s="4" t="s">
        <v>13</v>
      </c>
      <c r="R6499" s="4" t="s">
        <v>31975</v>
      </c>
      <c r="S6499" s="4" t="s">
        <v>31972</v>
      </c>
      <c r="T6499" s="4" t="s">
        <v>31880</v>
      </c>
      <c r="U6499" s="4" t="s">
        <v>31973</v>
      </c>
      <c r="V6499" s="4" t="s">
        <v>32035</v>
      </c>
    </row>
    <row r="6500" spans="1:22">
      <c r="A6500" s="4" t="s">
        <v>15</v>
      </c>
      <c r="B6500" s="5" t="s">
        <v>15</v>
      </c>
      <c r="C6500" s="24" t="s">
        <v>45224</v>
      </c>
      <c r="D6500" s="24" t="s">
        <v>45225</v>
      </c>
      <c r="E6500" s="4" t="s">
        <v>6600</v>
      </c>
      <c r="F6500" s="4" t="s">
        <v>17153</v>
      </c>
      <c r="G6500" s="4" t="s">
        <v>27598</v>
      </c>
      <c r="H6500" s="15">
        <v>575.37</v>
      </c>
      <c r="I6500" s="15">
        <v>544.35</v>
      </c>
      <c r="J6500" s="26">
        <f t="shared" si="689"/>
        <v>283.06200000000001</v>
      </c>
      <c r="K6500" s="28">
        <v>250.50987000000001</v>
      </c>
      <c r="L6500" s="29">
        <f t="shared" si="690"/>
        <v>313.1373375</v>
      </c>
      <c r="M6500" s="28">
        <f t="shared" si="687"/>
        <v>250.50987000000001</v>
      </c>
      <c r="N6500" s="29">
        <f t="shared" si="688"/>
        <v>313.1373375</v>
      </c>
      <c r="Q6500" s="4" t="s">
        <v>13</v>
      </c>
      <c r="R6500" s="4" t="s">
        <v>31975</v>
      </c>
      <c r="S6500" s="4" t="s">
        <v>31972</v>
      </c>
      <c r="T6500" s="4" t="s">
        <v>31880</v>
      </c>
      <c r="U6500" s="4" t="s">
        <v>31973</v>
      </c>
      <c r="V6500" s="4" t="s">
        <v>32035</v>
      </c>
    </row>
    <row r="6501" spans="1:22">
      <c r="A6501" s="4" t="s">
        <v>15</v>
      </c>
      <c r="B6501" s="5" t="s">
        <v>15</v>
      </c>
      <c r="C6501" s="24" t="s">
        <v>45226</v>
      </c>
      <c r="D6501" s="24" t="s">
        <v>45227</v>
      </c>
      <c r="E6501" s="4" t="s">
        <v>6601</v>
      </c>
      <c r="F6501" s="4" t="s">
        <v>17154</v>
      </c>
      <c r="G6501" s="4" t="s">
        <v>27599</v>
      </c>
      <c r="H6501" s="15">
        <v>1280.1400000000001</v>
      </c>
      <c r="I6501" s="15">
        <v>1190.8</v>
      </c>
      <c r="J6501" s="26">
        <f t="shared" si="689"/>
        <v>619.21600000000001</v>
      </c>
      <c r="K6501" s="28">
        <v>548.00616000000002</v>
      </c>
      <c r="L6501" s="29">
        <f t="shared" si="690"/>
        <v>685.0077</v>
      </c>
      <c r="M6501" s="28">
        <f t="shared" si="687"/>
        <v>548.00616000000002</v>
      </c>
      <c r="N6501" s="29">
        <f t="shared" si="688"/>
        <v>685.0077</v>
      </c>
      <c r="Q6501" s="4" t="s">
        <v>13</v>
      </c>
      <c r="R6501" s="4" t="s">
        <v>31975</v>
      </c>
      <c r="S6501" s="4" t="s">
        <v>31972</v>
      </c>
      <c r="T6501" s="4" t="s">
        <v>31880</v>
      </c>
      <c r="U6501" s="4" t="s">
        <v>31973</v>
      </c>
      <c r="V6501" s="4" t="s">
        <v>32035</v>
      </c>
    </row>
    <row r="6502" spans="1:22">
      <c r="A6502" s="4" t="s">
        <v>15</v>
      </c>
      <c r="B6502" s="5" t="s">
        <v>15</v>
      </c>
      <c r="C6502" s="24" t="s">
        <v>45228</v>
      </c>
      <c r="D6502" s="24" t="s">
        <v>45229</v>
      </c>
      <c r="E6502" s="4" t="s">
        <v>6602</v>
      </c>
      <c r="F6502" s="4" t="s">
        <v>17155</v>
      </c>
      <c r="G6502" s="4" t="s">
        <v>21546</v>
      </c>
      <c r="H6502" s="15">
        <v>1555.04</v>
      </c>
      <c r="I6502" s="15">
        <v>1459.64</v>
      </c>
      <c r="J6502" s="26">
        <f t="shared" si="689"/>
        <v>759.01280000000008</v>
      </c>
      <c r="K6502" s="28">
        <v>671.72632800000008</v>
      </c>
      <c r="L6502" s="29">
        <f t="shared" si="690"/>
        <v>839.65791000000002</v>
      </c>
      <c r="M6502" s="28">
        <f t="shared" si="687"/>
        <v>671.72632800000008</v>
      </c>
      <c r="N6502" s="29">
        <f t="shared" si="688"/>
        <v>839.65791000000002</v>
      </c>
      <c r="Q6502" s="4" t="s">
        <v>13</v>
      </c>
      <c r="R6502" s="4" t="s">
        <v>31975</v>
      </c>
      <c r="S6502" s="4" t="s">
        <v>31972</v>
      </c>
      <c r="T6502" s="4" t="s">
        <v>31880</v>
      </c>
      <c r="U6502" s="4" t="s">
        <v>31973</v>
      </c>
      <c r="V6502" s="4" t="s">
        <v>32035</v>
      </c>
    </row>
    <row r="6503" spans="1:22">
      <c r="A6503" s="6" t="s">
        <v>15</v>
      </c>
      <c r="B6503" s="6" t="s">
        <v>6603</v>
      </c>
      <c r="C6503" s="24" t="s">
        <v>45230</v>
      </c>
      <c r="D6503" s="24" t="s">
        <v>45231</v>
      </c>
      <c r="E6503" s="6" t="s">
        <v>6604</v>
      </c>
      <c r="F6503" s="6" t="s">
        <v>17156</v>
      </c>
      <c r="G6503" s="6" t="s">
        <v>21547</v>
      </c>
      <c r="H6503" s="16">
        <v>1982.07</v>
      </c>
      <c r="I6503" s="16">
        <v>1861.79</v>
      </c>
      <c r="J6503" s="26">
        <f t="shared" si="689"/>
        <v>968.13080000000002</v>
      </c>
      <c r="K6503" s="28">
        <v>856.79575799999998</v>
      </c>
      <c r="L6503" s="29">
        <f t="shared" si="690"/>
        <v>1070.9946974999998</v>
      </c>
      <c r="M6503" s="28">
        <f t="shared" si="687"/>
        <v>856.79575799999998</v>
      </c>
      <c r="N6503" s="29">
        <f t="shared" si="688"/>
        <v>1070.9946974999998</v>
      </c>
      <c r="Q6503" s="6" t="s">
        <v>13</v>
      </c>
      <c r="R6503" s="6" t="s">
        <v>31975</v>
      </c>
      <c r="S6503" s="6" t="s">
        <v>31972</v>
      </c>
      <c r="T6503" s="6" t="s">
        <v>31880</v>
      </c>
      <c r="U6503" s="6" t="s">
        <v>31973</v>
      </c>
      <c r="V6503" s="6" t="s">
        <v>32035</v>
      </c>
    </row>
    <row r="6504" spans="1:22">
      <c r="A6504" s="4" t="s">
        <v>15</v>
      </c>
      <c r="B6504" s="5" t="s">
        <v>15</v>
      </c>
      <c r="C6504" s="24" t="s">
        <v>45232</v>
      </c>
      <c r="D6504" s="24" t="s">
        <v>45233</v>
      </c>
      <c r="E6504" s="4" t="s">
        <v>6605</v>
      </c>
      <c r="F6504" s="4" t="s">
        <v>17157</v>
      </c>
      <c r="G6504" s="4" t="s">
        <v>27600</v>
      </c>
      <c r="H6504" s="15">
        <v>2052.42</v>
      </c>
      <c r="I6504" s="15">
        <v>1949.8</v>
      </c>
      <c r="J6504" s="26">
        <f t="shared" si="689"/>
        <v>1013.896</v>
      </c>
      <c r="K6504" s="28">
        <v>897.29795999999999</v>
      </c>
      <c r="L6504" s="29">
        <f t="shared" si="690"/>
        <v>1121.6224499999998</v>
      </c>
      <c r="M6504" s="28">
        <f t="shared" si="687"/>
        <v>897.29795999999999</v>
      </c>
      <c r="N6504" s="29">
        <f t="shared" si="688"/>
        <v>1121.6224499999998</v>
      </c>
      <c r="Q6504" s="4" t="s">
        <v>13</v>
      </c>
      <c r="R6504" s="4" t="s">
        <v>31975</v>
      </c>
      <c r="S6504" s="4" t="s">
        <v>31972</v>
      </c>
      <c r="T6504" s="4" t="s">
        <v>31880</v>
      </c>
      <c r="U6504" s="4" t="s">
        <v>31973</v>
      </c>
      <c r="V6504" s="4" t="s">
        <v>32035</v>
      </c>
    </row>
    <row r="6505" spans="1:22">
      <c r="A6505" s="4" t="s">
        <v>15</v>
      </c>
      <c r="B6505" s="5" t="s">
        <v>15</v>
      </c>
      <c r="C6505" s="24" t="s">
        <v>45234</v>
      </c>
      <c r="D6505" s="24" t="s">
        <v>45235</v>
      </c>
      <c r="E6505" s="4" t="s">
        <v>6606</v>
      </c>
      <c r="F6505" s="4" t="s">
        <v>17158</v>
      </c>
      <c r="G6505" s="4" t="s">
        <v>21548</v>
      </c>
      <c r="H6505" s="15" t="s">
        <v>31577</v>
      </c>
      <c r="I6505" s="15" t="s">
        <v>31832</v>
      </c>
      <c r="J6505" s="26">
        <f t="shared" si="689"/>
        <v>358.39960000000002</v>
      </c>
      <c r="K6505" s="28">
        <v>317.18364600000001</v>
      </c>
      <c r="L6505" s="29">
        <f t="shared" si="690"/>
        <v>396.4795575</v>
      </c>
      <c r="M6505" s="28">
        <f t="shared" si="687"/>
        <v>317.18364600000001</v>
      </c>
      <c r="N6505" s="29">
        <f t="shared" si="688"/>
        <v>396.4795575</v>
      </c>
      <c r="Q6505" s="4" t="s">
        <v>13</v>
      </c>
      <c r="R6505" s="4" t="s">
        <v>31975</v>
      </c>
      <c r="S6505" s="4" t="s">
        <v>31972</v>
      </c>
      <c r="T6505" s="4" t="s">
        <v>31880</v>
      </c>
      <c r="U6505" s="4" t="s">
        <v>31973</v>
      </c>
      <c r="V6505" s="4" t="s">
        <v>32035</v>
      </c>
    </row>
    <row r="6506" spans="1:22">
      <c r="A6506" s="7" t="s">
        <v>15</v>
      </c>
      <c r="B6506" s="10" t="s">
        <v>15</v>
      </c>
      <c r="C6506" s="24" t="s">
        <v>45236</v>
      </c>
      <c r="D6506" s="24" t="s">
        <v>45237</v>
      </c>
      <c r="E6506" s="7" t="s">
        <v>6607</v>
      </c>
      <c r="F6506" s="7" t="s">
        <v>17159</v>
      </c>
      <c r="G6506" s="7" t="s">
        <v>21549</v>
      </c>
      <c r="H6506" s="16">
        <v>731.86</v>
      </c>
      <c r="I6506" s="16">
        <v>687.97</v>
      </c>
      <c r="J6506" s="26">
        <f t="shared" si="689"/>
        <v>357.74440000000004</v>
      </c>
      <c r="K6506" s="28">
        <v>316.60379400000005</v>
      </c>
      <c r="L6506" s="29">
        <f t="shared" si="690"/>
        <v>395.75474250000002</v>
      </c>
      <c r="M6506" s="28">
        <f t="shared" si="687"/>
        <v>316.60379400000005</v>
      </c>
      <c r="N6506" s="29">
        <f t="shared" si="688"/>
        <v>395.75474250000002</v>
      </c>
      <c r="Q6506" s="7" t="s">
        <v>13</v>
      </c>
      <c r="R6506" s="7" t="s">
        <v>31975</v>
      </c>
      <c r="S6506" s="7" t="s">
        <v>31972</v>
      </c>
      <c r="T6506" s="7" t="s">
        <v>31880</v>
      </c>
      <c r="U6506" s="7" t="s">
        <v>31989</v>
      </c>
      <c r="V6506" s="7" t="s">
        <v>32034</v>
      </c>
    </row>
    <row r="6507" spans="1:22">
      <c r="A6507" s="6" t="s">
        <v>15</v>
      </c>
      <c r="B6507" s="6" t="s">
        <v>6603</v>
      </c>
      <c r="C6507" s="24" t="s">
        <v>45238</v>
      </c>
      <c r="D6507" s="24" t="s">
        <v>45239</v>
      </c>
      <c r="E6507" s="6" t="s">
        <v>6608</v>
      </c>
      <c r="F6507" s="6" t="s">
        <v>17160</v>
      </c>
      <c r="G6507" s="6" t="s">
        <v>21550</v>
      </c>
      <c r="H6507" s="16">
        <v>869.4</v>
      </c>
      <c r="I6507" s="16">
        <v>815.79</v>
      </c>
      <c r="J6507" s="26">
        <f t="shared" si="689"/>
        <v>424.21080000000001</v>
      </c>
      <c r="K6507" s="28">
        <v>375.426558</v>
      </c>
      <c r="L6507" s="29">
        <f t="shared" si="690"/>
        <v>469.28319749999997</v>
      </c>
      <c r="M6507" s="28">
        <f t="shared" si="687"/>
        <v>375.426558</v>
      </c>
      <c r="N6507" s="29">
        <f t="shared" si="688"/>
        <v>469.28319749999997</v>
      </c>
      <c r="Q6507" s="6" t="s">
        <v>13</v>
      </c>
      <c r="R6507" s="6" t="s">
        <v>31975</v>
      </c>
      <c r="S6507" s="6" t="s">
        <v>31972</v>
      </c>
      <c r="T6507" s="6" t="s">
        <v>31880</v>
      </c>
      <c r="U6507" s="6" t="s">
        <v>31973</v>
      </c>
      <c r="V6507" s="6" t="s">
        <v>32035</v>
      </c>
    </row>
    <row r="6508" spans="1:22">
      <c r="A6508" s="4" t="s">
        <v>15</v>
      </c>
      <c r="B6508" s="5" t="s">
        <v>15</v>
      </c>
      <c r="C6508" s="24" t="s">
        <v>45240</v>
      </c>
      <c r="D6508" s="24" t="s">
        <v>45241</v>
      </c>
      <c r="E6508" s="4" t="s">
        <v>6609</v>
      </c>
      <c r="F6508" s="4" t="s">
        <v>17161</v>
      </c>
      <c r="G6508" s="4" t="s">
        <v>21551</v>
      </c>
      <c r="H6508" s="15">
        <v>128.29</v>
      </c>
      <c r="I6508" s="15">
        <v>119.75</v>
      </c>
      <c r="J6508" s="26">
        <f t="shared" si="689"/>
        <v>62.27</v>
      </c>
      <c r="K6508" s="28">
        <v>55.10895</v>
      </c>
      <c r="L6508" s="29">
        <f t="shared" si="690"/>
        <v>68.886187499999991</v>
      </c>
      <c r="M6508" s="28">
        <f t="shared" si="687"/>
        <v>55.10895</v>
      </c>
      <c r="N6508" s="29">
        <f t="shared" si="688"/>
        <v>68.886187499999991</v>
      </c>
      <c r="Q6508" s="4" t="s">
        <v>13</v>
      </c>
      <c r="R6508" s="4" t="s">
        <v>31975</v>
      </c>
      <c r="S6508" s="4" t="s">
        <v>31972</v>
      </c>
      <c r="T6508" s="4" t="s">
        <v>31880</v>
      </c>
      <c r="U6508" s="4" t="s">
        <v>31988</v>
      </c>
      <c r="V6508" s="4" t="s">
        <v>32062</v>
      </c>
    </row>
    <row r="6509" spans="1:22">
      <c r="A6509" s="6" t="s">
        <v>15</v>
      </c>
      <c r="B6509" s="6" t="s">
        <v>6610</v>
      </c>
      <c r="C6509" s="24" t="s">
        <v>45242</v>
      </c>
      <c r="D6509" s="24" t="s">
        <v>45243</v>
      </c>
      <c r="E6509" s="6" t="s">
        <v>6611</v>
      </c>
      <c r="F6509" s="6" t="s">
        <v>17162</v>
      </c>
      <c r="G6509" s="6" t="s">
        <v>27601</v>
      </c>
      <c r="H6509" s="16">
        <v>48.41</v>
      </c>
      <c r="I6509" s="16">
        <v>47.449999999999996</v>
      </c>
      <c r="J6509" s="26">
        <f t="shared" si="689"/>
        <v>24.673999999999999</v>
      </c>
      <c r="K6509" s="28">
        <v>24.673999999999999</v>
      </c>
      <c r="L6509" s="29">
        <f t="shared" si="690"/>
        <v>30.842499999999998</v>
      </c>
      <c r="M6509" s="28">
        <f t="shared" si="687"/>
        <v>24.673999999999999</v>
      </c>
      <c r="N6509" s="29">
        <f t="shared" si="688"/>
        <v>30.842499999999998</v>
      </c>
      <c r="Q6509" s="6" t="s">
        <v>13</v>
      </c>
      <c r="R6509" s="6" t="s">
        <v>31975</v>
      </c>
      <c r="S6509" s="6" t="s">
        <v>31970</v>
      </c>
      <c r="T6509" s="6" t="s">
        <v>6610</v>
      </c>
      <c r="U6509" s="6" t="s">
        <v>31993</v>
      </c>
      <c r="V6509" s="6" t="s">
        <v>31932</v>
      </c>
    </row>
    <row r="6510" spans="1:22">
      <c r="A6510" s="6" t="s">
        <v>15</v>
      </c>
      <c r="B6510" s="6" t="s">
        <v>6610</v>
      </c>
      <c r="C6510" s="24" t="s">
        <v>45244</v>
      </c>
      <c r="D6510" s="24" t="s">
        <v>45245</v>
      </c>
      <c r="E6510" s="6" t="s">
        <v>6612</v>
      </c>
      <c r="F6510" s="6" t="s">
        <v>17163</v>
      </c>
      <c r="G6510" s="6" t="s">
        <v>27602</v>
      </c>
      <c r="H6510" s="16">
        <v>48.41</v>
      </c>
      <c r="I6510" s="16">
        <v>47.449999999999996</v>
      </c>
      <c r="J6510" s="26">
        <f t="shared" si="689"/>
        <v>24.673999999999999</v>
      </c>
      <c r="K6510" s="28">
        <v>24.673999999999999</v>
      </c>
      <c r="L6510" s="29">
        <f t="shared" si="690"/>
        <v>30.842499999999998</v>
      </c>
      <c r="M6510" s="28">
        <f t="shared" si="687"/>
        <v>24.673999999999999</v>
      </c>
      <c r="N6510" s="29">
        <f t="shared" si="688"/>
        <v>30.842499999999998</v>
      </c>
      <c r="Q6510" s="6" t="s">
        <v>13</v>
      </c>
      <c r="R6510" s="6" t="s">
        <v>31975</v>
      </c>
      <c r="S6510" s="6" t="s">
        <v>31970</v>
      </c>
      <c r="T6510" s="6" t="s">
        <v>6610</v>
      </c>
      <c r="U6510" s="6" t="s">
        <v>31993</v>
      </c>
      <c r="V6510" s="6" t="s">
        <v>31932</v>
      </c>
    </row>
    <row r="6511" spans="1:22">
      <c r="A6511" s="6" t="s">
        <v>15</v>
      </c>
      <c r="B6511" s="6" t="s">
        <v>6610</v>
      </c>
      <c r="C6511" s="24" t="s">
        <v>45246</v>
      </c>
      <c r="D6511" s="24" t="s">
        <v>45247</v>
      </c>
      <c r="E6511" s="6" t="s">
        <v>6613</v>
      </c>
      <c r="F6511" s="6" t="s">
        <v>17164</v>
      </c>
      <c r="G6511" s="6" t="s">
        <v>27603</v>
      </c>
      <c r="H6511" s="16">
        <v>72.61</v>
      </c>
      <c r="I6511" s="16">
        <v>71.150000000000006</v>
      </c>
      <c r="J6511" s="26">
        <f t="shared" si="689"/>
        <v>36.998000000000005</v>
      </c>
      <c r="K6511" s="28">
        <v>36.998000000000005</v>
      </c>
      <c r="L6511" s="29">
        <f t="shared" si="690"/>
        <v>46.247500000000002</v>
      </c>
      <c r="M6511" s="28">
        <f t="shared" si="687"/>
        <v>36.998000000000005</v>
      </c>
      <c r="N6511" s="29">
        <f t="shared" si="688"/>
        <v>46.247500000000002</v>
      </c>
      <c r="Q6511" s="6" t="s">
        <v>13</v>
      </c>
      <c r="R6511" s="6" t="s">
        <v>31975</v>
      </c>
      <c r="S6511" s="6" t="s">
        <v>31970</v>
      </c>
      <c r="T6511" s="6" t="s">
        <v>6610</v>
      </c>
      <c r="U6511" s="6" t="s">
        <v>31993</v>
      </c>
      <c r="V6511" s="6" t="s">
        <v>31932</v>
      </c>
    </row>
    <row r="6512" spans="1:22">
      <c r="A6512" s="6" t="s">
        <v>15</v>
      </c>
      <c r="B6512" s="6" t="s">
        <v>6610</v>
      </c>
      <c r="C6512" s="24" t="s">
        <v>45248</v>
      </c>
      <c r="D6512" s="24" t="s">
        <v>45249</v>
      </c>
      <c r="E6512" s="6" t="s">
        <v>6614</v>
      </c>
      <c r="F6512" s="6" t="s">
        <v>17165</v>
      </c>
      <c r="G6512" s="6" t="s">
        <v>27604</v>
      </c>
      <c r="H6512" s="16">
        <v>241.89</v>
      </c>
      <c r="I6512" s="16">
        <v>237.04999999999998</v>
      </c>
      <c r="J6512" s="26">
        <f t="shared" si="689"/>
        <v>123.26599999999999</v>
      </c>
      <c r="K6512" s="28">
        <v>123.26599999999999</v>
      </c>
      <c r="L6512" s="29">
        <f t="shared" si="690"/>
        <v>154.08249999999998</v>
      </c>
      <c r="M6512" s="28">
        <f t="shared" si="687"/>
        <v>123.26599999999999</v>
      </c>
      <c r="N6512" s="29">
        <f t="shared" si="688"/>
        <v>154.08249999999998</v>
      </c>
      <c r="Q6512" s="6" t="s">
        <v>13</v>
      </c>
      <c r="R6512" s="6" t="s">
        <v>31975</v>
      </c>
      <c r="S6512" s="6" t="s">
        <v>31970</v>
      </c>
      <c r="T6512" s="6" t="s">
        <v>6610</v>
      </c>
      <c r="U6512" s="6" t="s">
        <v>31993</v>
      </c>
      <c r="V6512" s="6" t="s">
        <v>31932</v>
      </c>
    </row>
    <row r="6513" spans="1:22">
      <c r="A6513" s="6" t="s">
        <v>15</v>
      </c>
      <c r="B6513" s="6" t="s">
        <v>6610</v>
      </c>
      <c r="C6513" s="24" t="s">
        <v>45250</v>
      </c>
      <c r="D6513" s="24" t="s">
        <v>45251</v>
      </c>
      <c r="E6513" s="6" t="s">
        <v>6615</v>
      </c>
      <c r="F6513" s="6" t="s">
        <v>17166</v>
      </c>
      <c r="G6513" s="6" t="s">
        <v>21552</v>
      </c>
      <c r="H6513" s="16">
        <v>422.2</v>
      </c>
      <c r="I6513" s="16">
        <v>413.77</v>
      </c>
      <c r="J6513" s="26">
        <f t="shared" si="689"/>
        <v>215.16040000000001</v>
      </c>
      <c r="K6513" s="28">
        <v>215.16040000000001</v>
      </c>
      <c r="L6513" s="29">
        <f t="shared" si="690"/>
        <v>268.95049999999998</v>
      </c>
      <c r="M6513" s="28">
        <f t="shared" si="687"/>
        <v>215.16040000000001</v>
      </c>
      <c r="N6513" s="29">
        <f t="shared" si="688"/>
        <v>268.95049999999998</v>
      </c>
      <c r="Q6513" s="6" t="s">
        <v>13</v>
      </c>
      <c r="R6513" s="6" t="s">
        <v>31975</v>
      </c>
      <c r="S6513" s="6" t="s">
        <v>31970</v>
      </c>
      <c r="T6513" s="6" t="s">
        <v>6610</v>
      </c>
      <c r="U6513" s="6" t="s">
        <v>31876</v>
      </c>
      <c r="V6513" s="6" t="s">
        <v>31928</v>
      </c>
    </row>
    <row r="6514" spans="1:22">
      <c r="A6514" s="6" t="s">
        <v>15</v>
      </c>
      <c r="B6514" s="6" t="s">
        <v>2378</v>
      </c>
      <c r="C6514" s="24" t="s">
        <v>45252</v>
      </c>
      <c r="D6514" s="24" t="s">
        <v>45253</v>
      </c>
      <c r="E6514" s="6" t="s">
        <v>6616</v>
      </c>
      <c r="F6514" s="6" t="s">
        <v>17167</v>
      </c>
      <c r="G6514" s="6" t="s">
        <v>27605</v>
      </c>
      <c r="H6514" s="16">
        <v>28.740000000000002</v>
      </c>
      <c r="I6514" s="16">
        <v>26.89</v>
      </c>
      <c r="J6514" s="26">
        <f t="shared" si="689"/>
        <v>13.982800000000001</v>
      </c>
      <c r="K6514" s="28">
        <v>12.990021200000001</v>
      </c>
      <c r="L6514" s="29">
        <f t="shared" si="690"/>
        <v>16.237526500000001</v>
      </c>
      <c r="M6514" s="28">
        <f t="shared" si="687"/>
        <v>12.990021200000001</v>
      </c>
      <c r="N6514" s="29">
        <f t="shared" si="688"/>
        <v>16.237526500000001</v>
      </c>
      <c r="Q6514" s="6" t="s">
        <v>13</v>
      </c>
      <c r="R6514" s="6" t="s">
        <v>31975</v>
      </c>
      <c r="S6514" s="6" t="s">
        <v>31992</v>
      </c>
      <c r="T6514" s="6" t="s">
        <v>2378</v>
      </c>
      <c r="U6514" s="6" t="s">
        <v>31876</v>
      </c>
      <c r="V6514" s="6" t="s">
        <v>31921</v>
      </c>
    </row>
    <row r="6515" spans="1:22">
      <c r="A6515" s="6" t="s">
        <v>15</v>
      </c>
      <c r="B6515" s="6" t="s">
        <v>2378</v>
      </c>
      <c r="C6515" s="24" t="s">
        <v>45254</v>
      </c>
      <c r="D6515" s="24" t="s">
        <v>45255</v>
      </c>
      <c r="E6515" s="6" t="s">
        <v>6617</v>
      </c>
      <c r="F6515" s="6" t="s">
        <v>17168</v>
      </c>
      <c r="G6515" s="6" t="s">
        <v>27606</v>
      </c>
      <c r="H6515" s="16">
        <v>37.11</v>
      </c>
      <c r="I6515" s="16">
        <v>34.44</v>
      </c>
      <c r="J6515" s="26">
        <f t="shared" si="689"/>
        <v>17.908799999999999</v>
      </c>
      <c r="K6515" s="28">
        <v>16.637275199999998</v>
      </c>
      <c r="L6515" s="29">
        <f t="shared" si="690"/>
        <v>20.796593999999995</v>
      </c>
      <c r="M6515" s="28">
        <f t="shared" si="687"/>
        <v>16.637275199999998</v>
      </c>
      <c r="N6515" s="29">
        <f t="shared" si="688"/>
        <v>20.796593999999995</v>
      </c>
      <c r="Q6515" s="6" t="s">
        <v>13</v>
      </c>
      <c r="R6515" s="6" t="s">
        <v>31975</v>
      </c>
      <c r="S6515" s="6" t="s">
        <v>31992</v>
      </c>
      <c r="T6515" s="6" t="s">
        <v>2378</v>
      </c>
      <c r="U6515" s="6" t="s">
        <v>31876</v>
      </c>
      <c r="V6515" s="6" t="s">
        <v>31921</v>
      </c>
    </row>
    <row r="6516" spans="1:22">
      <c r="A6516" s="6" t="s">
        <v>15</v>
      </c>
      <c r="B6516" s="6" t="s">
        <v>2378</v>
      </c>
      <c r="C6516" s="24" t="s">
        <v>45256</v>
      </c>
      <c r="D6516" s="24" t="s">
        <v>45257</v>
      </c>
      <c r="E6516" s="6" t="s">
        <v>6618</v>
      </c>
      <c r="F6516" s="6" t="s">
        <v>17169</v>
      </c>
      <c r="G6516" s="6" t="s">
        <v>27607</v>
      </c>
      <c r="H6516" s="16">
        <v>54.28</v>
      </c>
      <c r="I6516" s="16">
        <v>51.589999999999996</v>
      </c>
      <c r="J6516" s="26">
        <f t="shared" si="689"/>
        <v>26.826799999999999</v>
      </c>
      <c r="K6516" s="28">
        <v>24.9220972</v>
      </c>
      <c r="L6516" s="29">
        <f t="shared" si="690"/>
        <v>31.152621499999999</v>
      </c>
      <c r="M6516" s="28">
        <f t="shared" si="687"/>
        <v>24.9220972</v>
      </c>
      <c r="N6516" s="29">
        <f t="shared" si="688"/>
        <v>31.152621499999999</v>
      </c>
      <c r="Q6516" s="6" t="s">
        <v>13</v>
      </c>
      <c r="R6516" s="6" t="s">
        <v>31975</v>
      </c>
      <c r="S6516" s="6" t="s">
        <v>31992</v>
      </c>
      <c r="T6516" s="6" t="s">
        <v>2378</v>
      </c>
      <c r="U6516" s="6" t="s">
        <v>31876</v>
      </c>
      <c r="V6516" s="6" t="s">
        <v>31921</v>
      </c>
    </row>
    <row r="6517" spans="1:22">
      <c r="A6517" s="6" t="s">
        <v>15</v>
      </c>
      <c r="B6517" s="6" t="s">
        <v>2378</v>
      </c>
      <c r="C6517" s="24" t="s">
        <v>45258</v>
      </c>
      <c r="D6517" s="24" t="s">
        <v>45259</v>
      </c>
      <c r="E6517" s="6" t="s">
        <v>6619</v>
      </c>
      <c r="F6517" s="6" t="s">
        <v>17170</v>
      </c>
      <c r="G6517" s="6" t="s">
        <v>27608</v>
      </c>
      <c r="H6517" s="16">
        <v>57.78</v>
      </c>
      <c r="I6517" s="16">
        <v>54.91</v>
      </c>
      <c r="J6517" s="26">
        <f t="shared" si="689"/>
        <v>28.5532</v>
      </c>
      <c r="K6517" s="28">
        <v>26.5259228</v>
      </c>
      <c r="L6517" s="29">
        <f t="shared" si="690"/>
        <v>33.157403500000001</v>
      </c>
      <c r="M6517" s="28">
        <f t="shared" si="687"/>
        <v>26.5259228</v>
      </c>
      <c r="N6517" s="29">
        <f t="shared" si="688"/>
        <v>33.157403500000001</v>
      </c>
      <c r="Q6517" s="6" t="s">
        <v>13</v>
      </c>
      <c r="R6517" s="6" t="s">
        <v>31975</v>
      </c>
      <c r="S6517" s="6" t="s">
        <v>31992</v>
      </c>
      <c r="T6517" s="6" t="s">
        <v>2378</v>
      </c>
      <c r="U6517" s="6" t="s">
        <v>31876</v>
      </c>
      <c r="V6517" s="6" t="s">
        <v>31921</v>
      </c>
    </row>
    <row r="6518" spans="1:22">
      <c r="A6518" s="6" t="s">
        <v>15</v>
      </c>
      <c r="B6518" s="6" t="s">
        <v>2378</v>
      </c>
      <c r="C6518" s="24" t="s">
        <v>45260</v>
      </c>
      <c r="D6518" s="24" t="s">
        <v>45261</v>
      </c>
      <c r="E6518" s="6" t="s">
        <v>6620</v>
      </c>
      <c r="F6518" s="6" t="s">
        <v>17171</v>
      </c>
      <c r="G6518" s="6" t="s">
        <v>27609</v>
      </c>
      <c r="H6518" s="16">
        <v>29.35</v>
      </c>
      <c r="I6518" s="16">
        <v>27.5</v>
      </c>
      <c r="J6518" s="26">
        <f t="shared" si="689"/>
        <v>14.3</v>
      </c>
      <c r="K6518" s="28">
        <v>13.284700000000001</v>
      </c>
      <c r="L6518" s="29">
        <f t="shared" si="690"/>
        <v>16.605875000000001</v>
      </c>
      <c r="M6518" s="28">
        <f t="shared" si="687"/>
        <v>13.284700000000001</v>
      </c>
      <c r="N6518" s="29">
        <f t="shared" si="688"/>
        <v>16.605875000000001</v>
      </c>
      <c r="Q6518" s="6" t="s">
        <v>13</v>
      </c>
      <c r="R6518" s="6" t="s">
        <v>31975</v>
      </c>
      <c r="S6518" s="6" t="s">
        <v>31992</v>
      </c>
      <c r="T6518" s="6" t="s">
        <v>2378</v>
      </c>
      <c r="U6518" s="6" t="s">
        <v>31876</v>
      </c>
      <c r="V6518" s="6" t="s">
        <v>31921</v>
      </c>
    </row>
    <row r="6519" spans="1:22">
      <c r="A6519" s="6" t="s">
        <v>15</v>
      </c>
      <c r="B6519" s="6" t="s">
        <v>2378</v>
      </c>
      <c r="C6519" s="24" t="s">
        <v>45262</v>
      </c>
      <c r="D6519" s="24" t="s">
        <v>45263</v>
      </c>
      <c r="E6519" s="6" t="s">
        <v>6621</v>
      </c>
      <c r="F6519" s="6" t="s">
        <v>17172</v>
      </c>
      <c r="G6519" s="6" t="s">
        <v>27610</v>
      </c>
      <c r="H6519" s="16">
        <v>74.63000000000001</v>
      </c>
      <c r="I6519" s="16">
        <v>70.900000000000006</v>
      </c>
      <c r="J6519" s="26">
        <f t="shared" si="689"/>
        <v>36.868000000000002</v>
      </c>
      <c r="K6519" s="28">
        <v>34.250371999999999</v>
      </c>
      <c r="L6519" s="29">
        <f t="shared" si="690"/>
        <v>42.812964999999998</v>
      </c>
      <c r="M6519" s="28">
        <f t="shared" si="687"/>
        <v>34.250371999999999</v>
      </c>
      <c r="N6519" s="29">
        <f t="shared" si="688"/>
        <v>42.812964999999998</v>
      </c>
      <c r="Q6519" s="6" t="s">
        <v>13</v>
      </c>
      <c r="R6519" s="6" t="s">
        <v>31975</v>
      </c>
      <c r="S6519" s="6" t="s">
        <v>31992</v>
      </c>
      <c r="T6519" s="6" t="s">
        <v>2378</v>
      </c>
      <c r="U6519" s="6" t="s">
        <v>31876</v>
      </c>
      <c r="V6519" s="6" t="s">
        <v>31921</v>
      </c>
    </row>
    <row r="6520" spans="1:22">
      <c r="A6520" s="6" t="s">
        <v>15</v>
      </c>
      <c r="B6520" s="6" t="s">
        <v>2378</v>
      </c>
      <c r="C6520" s="24" t="s">
        <v>45264</v>
      </c>
      <c r="D6520" s="24" t="s">
        <v>45265</v>
      </c>
      <c r="E6520" s="6" t="s">
        <v>6622</v>
      </c>
      <c r="F6520" s="6" t="s">
        <v>17173</v>
      </c>
      <c r="G6520" s="6" t="s">
        <v>27611</v>
      </c>
      <c r="H6520" s="16">
        <v>45.62</v>
      </c>
      <c r="I6520" s="16">
        <v>42.35</v>
      </c>
      <c r="J6520" s="26">
        <f t="shared" si="689"/>
        <v>22.022000000000002</v>
      </c>
      <c r="K6520" s="28">
        <v>20.458438000000001</v>
      </c>
      <c r="L6520" s="29">
        <f t="shared" si="690"/>
        <v>25.573047500000001</v>
      </c>
      <c r="M6520" s="28">
        <f t="shared" si="687"/>
        <v>20.458438000000001</v>
      </c>
      <c r="N6520" s="29">
        <f t="shared" si="688"/>
        <v>25.573047500000001</v>
      </c>
      <c r="Q6520" s="6" t="s">
        <v>13</v>
      </c>
      <c r="R6520" s="6" t="s">
        <v>31975</v>
      </c>
      <c r="S6520" s="6" t="s">
        <v>31992</v>
      </c>
      <c r="T6520" s="6" t="s">
        <v>2378</v>
      </c>
      <c r="U6520" s="6" t="s">
        <v>31876</v>
      </c>
      <c r="V6520" s="6" t="s">
        <v>31921</v>
      </c>
    </row>
    <row r="6521" spans="1:22">
      <c r="A6521" s="6" t="s">
        <v>15</v>
      </c>
      <c r="B6521" s="6" t="s">
        <v>2378</v>
      </c>
      <c r="C6521" s="24" t="s">
        <v>45266</v>
      </c>
      <c r="D6521" s="24" t="s">
        <v>45267</v>
      </c>
      <c r="E6521" s="6" t="s">
        <v>6623</v>
      </c>
      <c r="F6521" s="6" t="s">
        <v>17174</v>
      </c>
      <c r="G6521" s="6" t="s">
        <v>27612</v>
      </c>
      <c r="H6521" s="16">
        <v>58.57</v>
      </c>
      <c r="I6521" s="16">
        <v>55.87</v>
      </c>
      <c r="J6521" s="26">
        <f t="shared" si="689"/>
        <v>29.052399999999999</v>
      </c>
      <c r="K6521" s="28">
        <v>26.989679599999999</v>
      </c>
      <c r="L6521" s="29">
        <f t="shared" si="690"/>
        <v>33.737099499999999</v>
      </c>
      <c r="M6521" s="28">
        <f t="shared" si="687"/>
        <v>26.989679599999999</v>
      </c>
      <c r="N6521" s="29">
        <f t="shared" si="688"/>
        <v>33.737099499999999</v>
      </c>
      <c r="Q6521" s="6" t="s">
        <v>13</v>
      </c>
      <c r="R6521" s="6" t="s">
        <v>31975</v>
      </c>
      <c r="S6521" s="6" t="s">
        <v>31992</v>
      </c>
      <c r="T6521" s="6" t="s">
        <v>2378</v>
      </c>
      <c r="U6521" s="6" t="s">
        <v>31876</v>
      </c>
      <c r="V6521" s="6" t="s">
        <v>31921</v>
      </c>
    </row>
    <row r="6522" spans="1:22">
      <c r="A6522" s="6" t="s">
        <v>15</v>
      </c>
      <c r="B6522" s="6" t="s">
        <v>2378</v>
      </c>
      <c r="C6522" s="24" t="s">
        <v>45268</v>
      </c>
      <c r="D6522" s="24" t="s">
        <v>45269</v>
      </c>
      <c r="E6522" s="6" t="s">
        <v>6624</v>
      </c>
      <c r="F6522" s="6" t="s">
        <v>17175</v>
      </c>
      <c r="G6522" s="6" t="s">
        <v>27613</v>
      </c>
      <c r="H6522" s="16">
        <v>78.89</v>
      </c>
      <c r="I6522" s="16">
        <v>75.350000000000009</v>
      </c>
      <c r="J6522" s="26">
        <f t="shared" si="689"/>
        <v>39.182000000000009</v>
      </c>
      <c r="K6522" s="28">
        <v>36.400078000000008</v>
      </c>
      <c r="L6522" s="29">
        <f t="shared" si="690"/>
        <v>45.50009750000001</v>
      </c>
      <c r="M6522" s="28">
        <f t="shared" si="687"/>
        <v>36.400078000000008</v>
      </c>
      <c r="N6522" s="29">
        <f t="shared" si="688"/>
        <v>45.50009750000001</v>
      </c>
      <c r="Q6522" s="6" t="s">
        <v>13</v>
      </c>
      <c r="R6522" s="6" t="s">
        <v>31975</v>
      </c>
      <c r="S6522" s="6" t="s">
        <v>31992</v>
      </c>
      <c r="T6522" s="6" t="s">
        <v>2378</v>
      </c>
      <c r="U6522" s="6" t="s">
        <v>31876</v>
      </c>
      <c r="V6522" s="6" t="s">
        <v>31921</v>
      </c>
    </row>
    <row r="6523" spans="1:22">
      <c r="A6523" s="6" t="s">
        <v>15</v>
      </c>
      <c r="B6523" s="6" t="s">
        <v>2378</v>
      </c>
      <c r="C6523" s="24" t="s">
        <v>45270</v>
      </c>
      <c r="D6523" s="24" t="s">
        <v>45271</v>
      </c>
      <c r="E6523" s="6" t="s">
        <v>6625</v>
      </c>
      <c r="F6523" s="6" t="s">
        <v>17176</v>
      </c>
      <c r="G6523" s="6" t="s">
        <v>27614</v>
      </c>
      <c r="H6523" s="16">
        <v>18.48</v>
      </c>
      <c r="I6523" s="16">
        <v>17.62</v>
      </c>
      <c r="J6523" s="26">
        <f t="shared" si="689"/>
        <v>9.1624000000000017</v>
      </c>
      <c r="K6523" s="28">
        <v>8.5118696000000007</v>
      </c>
      <c r="L6523" s="29">
        <f t="shared" si="690"/>
        <v>10.639837</v>
      </c>
      <c r="M6523" s="28">
        <f t="shared" si="687"/>
        <v>8.5118696000000007</v>
      </c>
      <c r="N6523" s="29">
        <f t="shared" si="688"/>
        <v>10.639837</v>
      </c>
      <c r="Q6523" s="6" t="s">
        <v>13</v>
      </c>
      <c r="R6523" s="6" t="s">
        <v>31975</v>
      </c>
      <c r="S6523" s="6" t="s">
        <v>31992</v>
      </c>
      <c r="T6523" s="6" t="s">
        <v>2378</v>
      </c>
      <c r="U6523" s="6" t="s">
        <v>31876</v>
      </c>
      <c r="V6523" s="6" t="s">
        <v>31921</v>
      </c>
    </row>
    <row r="6524" spans="1:22">
      <c r="A6524" s="7" t="s">
        <v>15</v>
      </c>
      <c r="B6524" s="7" t="s">
        <v>2378</v>
      </c>
      <c r="C6524" s="24" t="s">
        <v>45272</v>
      </c>
      <c r="D6524" s="24" t="s">
        <v>45273</v>
      </c>
      <c r="E6524" s="7" t="s">
        <v>6626</v>
      </c>
      <c r="F6524" s="7" t="s">
        <v>17177</v>
      </c>
      <c r="G6524" s="7" t="s">
        <v>27615</v>
      </c>
      <c r="H6524" s="16">
        <v>110.83</v>
      </c>
      <c r="I6524" s="16">
        <v>104.81</v>
      </c>
      <c r="J6524" s="26">
        <f t="shared" si="689"/>
        <v>54.501200000000004</v>
      </c>
      <c r="K6524" s="28">
        <v>50.631614800000001</v>
      </c>
      <c r="L6524" s="29">
        <f t="shared" si="690"/>
        <v>63.2895185</v>
      </c>
      <c r="M6524" s="28">
        <f t="shared" ref="M6524:M6587" si="691">+K6524</f>
        <v>50.631614800000001</v>
      </c>
      <c r="N6524" s="29">
        <f t="shared" ref="N6524:N6587" si="692">+L6524</f>
        <v>63.2895185</v>
      </c>
      <c r="Q6524" s="7" t="s">
        <v>13</v>
      </c>
      <c r="R6524" s="7" t="s">
        <v>31975</v>
      </c>
      <c r="S6524" s="7" t="s">
        <v>31992</v>
      </c>
      <c r="T6524" s="7" t="s">
        <v>2378</v>
      </c>
      <c r="U6524" s="7" t="s">
        <v>31876</v>
      </c>
      <c r="V6524" s="7" t="s">
        <v>31921</v>
      </c>
    </row>
    <row r="6525" spans="1:22">
      <c r="A6525" s="7" t="s">
        <v>15</v>
      </c>
      <c r="B6525" s="7" t="s">
        <v>2378</v>
      </c>
      <c r="C6525" s="24" t="s">
        <v>45274</v>
      </c>
      <c r="D6525" s="24" t="s">
        <v>45275</v>
      </c>
      <c r="E6525" s="7" t="s">
        <v>6627</v>
      </c>
      <c r="F6525" s="7" t="s">
        <v>17178</v>
      </c>
      <c r="G6525" s="7" t="s">
        <v>27616</v>
      </c>
      <c r="H6525" s="16">
        <v>100.55000000000001</v>
      </c>
      <c r="I6525" s="16">
        <v>96.36</v>
      </c>
      <c r="J6525" s="26">
        <f t="shared" si="689"/>
        <v>50.107199999999999</v>
      </c>
      <c r="K6525" s="28">
        <v>46.549588800000002</v>
      </c>
      <c r="L6525" s="29">
        <f t="shared" si="690"/>
        <v>58.186985999999997</v>
      </c>
      <c r="M6525" s="28">
        <f t="shared" si="691"/>
        <v>46.549588800000002</v>
      </c>
      <c r="N6525" s="29">
        <f t="shared" si="692"/>
        <v>58.186985999999997</v>
      </c>
      <c r="Q6525" s="7" t="s">
        <v>13</v>
      </c>
      <c r="R6525" s="7" t="s">
        <v>31975</v>
      </c>
      <c r="S6525" s="7" t="s">
        <v>31992</v>
      </c>
      <c r="T6525" s="7" t="s">
        <v>2378</v>
      </c>
      <c r="U6525" s="7" t="s">
        <v>31876</v>
      </c>
      <c r="V6525" s="7" t="s">
        <v>31921</v>
      </c>
    </row>
    <row r="6526" spans="1:22">
      <c r="A6526" s="6" t="s">
        <v>15</v>
      </c>
      <c r="B6526" s="6" t="s">
        <v>2378</v>
      </c>
      <c r="C6526" s="24" t="s">
        <v>45276</v>
      </c>
      <c r="D6526" s="24" t="s">
        <v>45277</v>
      </c>
      <c r="E6526" s="6" t="s">
        <v>6628</v>
      </c>
      <c r="F6526" s="6" t="s">
        <v>17179</v>
      </c>
      <c r="G6526" s="6" t="s">
        <v>27617</v>
      </c>
      <c r="H6526" s="16">
        <v>70.64</v>
      </c>
      <c r="I6526" s="16">
        <v>68.440000000000012</v>
      </c>
      <c r="J6526" s="26">
        <f t="shared" si="689"/>
        <v>35.588800000000006</v>
      </c>
      <c r="K6526" s="28">
        <v>33.061995200000005</v>
      </c>
      <c r="L6526" s="29">
        <f t="shared" si="690"/>
        <v>41.327494000000002</v>
      </c>
      <c r="M6526" s="28">
        <f t="shared" si="691"/>
        <v>33.061995200000005</v>
      </c>
      <c r="N6526" s="29">
        <f t="shared" si="692"/>
        <v>41.327494000000002</v>
      </c>
      <c r="Q6526" s="6" t="s">
        <v>13</v>
      </c>
      <c r="R6526" s="6" t="s">
        <v>31975</v>
      </c>
      <c r="S6526" s="6" t="s">
        <v>31992</v>
      </c>
      <c r="T6526" s="6" t="s">
        <v>2378</v>
      </c>
      <c r="U6526" s="6" t="s">
        <v>31876</v>
      </c>
      <c r="V6526" s="6" t="s">
        <v>31921</v>
      </c>
    </row>
    <row r="6527" spans="1:22">
      <c r="A6527" s="6" t="s">
        <v>15</v>
      </c>
      <c r="B6527" s="6" t="s">
        <v>2378</v>
      </c>
      <c r="C6527" s="24" t="s">
        <v>45278</v>
      </c>
      <c r="D6527" s="24" t="s">
        <v>45279</v>
      </c>
      <c r="E6527" s="6" t="s">
        <v>6629</v>
      </c>
      <c r="F6527" s="6" t="s">
        <v>17180</v>
      </c>
      <c r="G6527" s="6" t="s">
        <v>27618</v>
      </c>
      <c r="H6527" s="16">
        <v>31.51</v>
      </c>
      <c r="I6527" s="16">
        <v>30.200000000000003</v>
      </c>
      <c r="J6527" s="26">
        <f t="shared" si="689"/>
        <v>15.704000000000002</v>
      </c>
      <c r="K6527" s="28">
        <v>14.589016000000003</v>
      </c>
      <c r="L6527" s="29">
        <f t="shared" si="690"/>
        <v>18.236270000000001</v>
      </c>
      <c r="M6527" s="28">
        <f t="shared" si="691"/>
        <v>14.589016000000003</v>
      </c>
      <c r="N6527" s="29">
        <f t="shared" si="692"/>
        <v>18.236270000000001</v>
      </c>
      <c r="Q6527" s="6" t="s">
        <v>13</v>
      </c>
      <c r="R6527" s="6" t="s">
        <v>31975</v>
      </c>
      <c r="S6527" s="6" t="s">
        <v>31992</v>
      </c>
      <c r="T6527" s="6" t="s">
        <v>2378</v>
      </c>
      <c r="U6527" s="6" t="s">
        <v>31876</v>
      </c>
      <c r="V6527" s="6" t="s">
        <v>31921</v>
      </c>
    </row>
    <row r="6528" spans="1:22">
      <c r="A6528" s="6" t="s">
        <v>15</v>
      </c>
      <c r="B6528" s="6" t="s">
        <v>2378</v>
      </c>
      <c r="C6528" s="24" t="s">
        <v>45280</v>
      </c>
      <c r="D6528" s="24" t="s">
        <v>45281</v>
      </c>
      <c r="E6528" s="6" t="s">
        <v>6630</v>
      </c>
      <c r="F6528" s="6" t="s">
        <v>17181</v>
      </c>
      <c r="G6528" s="6" t="s">
        <v>27619</v>
      </c>
      <c r="H6528" s="16">
        <v>50.68</v>
      </c>
      <c r="I6528" s="16">
        <v>48.15</v>
      </c>
      <c r="J6528" s="26">
        <f t="shared" si="689"/>
        <v>25.038</v>
      </c>
      <c r="K6528" s="28">
        <v>23.260301999999999</v>
      </c>
      <c r="L6528" s="29">
        <f t="shared" si="690"/>
        <v>29.075377499999998</v>
      </c>
      <c r="M6528" s="28">
        <f t="shared" si="691"/>
        <v>23.260301999999999</v>
      </c>
      <c r="N6528" s="29">
        <f t="shared" si="692"/>
        <v>29.075377499999998</v>
      </c>
      <c r="Q6528" s="6" t="s">
        <v>13</v>
      </c>
      <c r="R6528" s="6" t="s">
        <v>31975</v>
      </c>
      <c r="S6528" s="6" t="s">
        <v>31992</v>
      </c>
      <c r="T6528" s="6" t="s">
        <v>2378</v>
      </c>
      <c r="U6528" s="6" t="s">
        <v>31876</v>
      </c>
      <c r="V6528" s="6" t="s">
        <v>31921</v>
      </c>
    </row>
    <row r="6529" spans="1:22">
      <c r="A6529" s="6" t="s">
        <v>15</v>
      </c>
      <c r="B6529" s="6" t="s">
        <v>2378</v>
      </c>
      <c r="C6529" s="24" t="s">
        <v>45282</v>
      </c>
      <c r="D6529" s="24" t="s">
        <v>45283</v>
      </c>
      <c r="E6529" s="6" t="s">
        <v>6631</v>
      </c>
      <c r="F6529" s="6" t="s">
        <v>17182</v>
      </c>
      <c r="G6529" s="6" t="s">
        <v>27620</v>
      </c>
      <c r="H6529" s="16">
        <v>306.48</v>
      </c>
      <c r="I6529" s="16">
        <v>292.7</v>
      </c>
      <c r="J6529" s="26">
        <f t="shared" si="689"/>
        <v>152.20400000000001</v>
      </c>
      <c r="K6529" s="28">
        <v>141.397516</v>
      </c>
      <c r="L6529" s="29">
        <f t="shared" si="690"/>
        <v>176.74689499999999</v>
      </c>
      <c r="M6529" s="28">
        <f t="shared" si="691"/>
        <v>141.397516</v>
      </c>
      <c r="N6529" s="29">
        <f t="shared" si="692"/>
        <v>176.74689499999999</v>
      </c>
      <c r="Q6529" s="6" t="s">
        <v>13</v>
      </c>
      <c r="R6529" s="6" t="s">
        <v>31975</v>
      </c>
      <c r="S6529" s="6" t="s">
        <v>31992</v>
      </c>
      <c r="T6529" s="6" t="s">
        <v>2378</v>
      </c>
      <c r="U6529" s="6" t="s">
        <v>31876</v>
      </c>
      <c r="V6529" s="6" t="s">
        <v>31921</v>
      </c>
    </row>
    <row r="6530" spans="1:22">
      <c r="A6530" s="6" t="s">
        <v>15</v>
      </c>
      <c r="B6530" s="6" t="s">
        <v>2378</v>
      </c>
      <c r="C6530" s="24" t="s">
        <v>45284</v>
      </c>
      <c r="D6530" s="24" t="s">
        <v>45285</v>
      </c>
      <c r="E6530" s="6" t="s">
        <v>6632</v>
      </c>
      <c r="F6530" s="6" t="s">
        <v>17183</v>
      </c>
      <c r="G6530" s="6" t="s">
        <v>27621</v>
      </c>
      <c r="H6530" s="16">
        <v>355.06</v>
      </c>
      <c r="I6530" s="16">
        <v>338.33</v>
      </c>
      <c r="J6530" s="26">
        <f t="shared" ref="J6530:J6593" si="693">+I6530*0.52</f>
        <v>175.9316</v>
      </c>
      <c r="K6530" s="28">
        <v>163.44045640000002</v>
      </c>
      <c r="L6530" s="29">
        <f t="shared" ref="L6530:L6593" si="694">+K6530/0.8</f>
        <v>204.30057050000002</v>
      </c>
      <c r="M6530" s="28">
        <f t="shared" si="691"/>
        <v>163.44045640000002</v>
      </c>
      <c r="N6530" s="29">
        <f t="shared" si="692"/>
        <v>204.30057050000002</v>
      </c>
      <c r="Q6530" s="6" t="s">
        <v>13</v>
      </c>
      <c r="R6530" s="6" t="s">
        <v>31975</v>
      </c>
      <c r="S6530" s="6" t="s">
        <v>31992</v>
      </c>
      <c r="T6530" s="6" t="s">
        <v>2378</v>
      </c>
      <c r="U6530" s="6" t="s">
        <v>31876</v>
      </c>
      <c r="V6530" s="6" t="s">
        <v>31921</v>
      </c>
    </row>
    <row r="6531" spans="1:22">
      <c r="A6531" s="6" t="s">
        <v>15</v>
      </c>
      <c r="B6531" s="6" t="s">
        <v>2378</v>
      </c>
      <c r="C6531" s="24" t="s">
        <v>45286</v>
      </c>
      <c r="D6531" s="24" t="s">
        <v>45287</v>
      </c>
      <c r="E6531" s="6" t="s">
        <v>6633</v>
      </c>
      <c r="F6531" s="6" t="s">
        <v>17184</v>
      </c>
      <c r="G6531" s="6" t="s">
        <v>27622</v>
      </c>
      <c r="H6531" s="16">
        <v>79.160000000000011</v>
      </c>
      <c r="I6531" s="16">
        <v>74.87</v>
      </c>
      <c r="J6531" s="26">
        <f t="shared" si="693"/>
        <v>38.932400000000001</v>
      </c>
      <c r="K6531" s="28">
        <v>36.168199600000001</v>
      </c>
      <c r="L6531" s="29">
        <f t="shared" si="694"/>
        <v>45.210249499999996</v>
      </c>
      <c r="M6531" s="28">
        <f t="shared" si="691"/>
        <v>36.168199600000001</v>
      </c>
      <c r="N6531" s="29">
        <f t="shared" si="692"/>
        <v>45.210249499999996</v>
      </c>
      <c r="Q6531" s="6" t="s">
        <v>13</v>
      </c>
      <c r="R6531" s="6" t="s">
        <v>31975</v>
      </c>
      <c r="S6531" s="6" t="s">
        <v>31992</v>
      </c>
      <c r="T6531" s="6" t="s">
        <v>2378</v>
      </c>
      <c r="U6531" s="6" t="s">
        <v>31876</v>
      </c>
      <c r="V6531" s="6" t="s">
        <v>31921</v>
      </c>
    </row>
    <row r="6532" spans="1:22">
      <c r="A6532" s="6" t="s">
        <v>15</v>
      </c>
      <c r="B6532" s="6" t="s">
        <v>2378</v>
      </c>
      <c r="C6532" s="24" t="s">
        <v>45288</v>
      </c>
      <c r="D6532" s="24" t="s">
        <v>45289</v>
      </c>
      <c r="E6532" s="6" t="s">
        <v>6634</v>
      </c>
      <c r="F6532" s="6" t="s">
        <v>17185</v>
      </c>
      <c r="G6532" s="6" t="s">
        <v>27623</v>
      </c>
      <c r="H6532" s="16">
        <v>111.58</v>
      </c>
      <c r="I6532" s="16">
        <v>106.94000000000001</v>
      </c>
      <c r="J6532" s="26">
        <f t="shared" si="693"/>
        <v>55.608800000000009</v>
      </c>
      <c r="K6532" s="28">
        <v>51.660575200000011</v>
      </c>
      <c r="L6532" s="29">
        <f t="shared" si="694"/>
        <v>64.575719000000007</v>
      </c>
      <c r="M6532" s="28">
        <f t="shared" si="691"/>
        <v>51.660575200000011</v>
      </c>
      <c r="N6532" s="29">
        <f t="shared" si="692"/>
        <v>64.575719000000007</v>
      </c>
      <c r="Q6532" s="6" t="s">
        <v>13</v>
      </c>
      <c r="R6532" s="6" t="s">
        <v>31975</v>
      </c>
      <c r="S6532" s="6" t="s">
        <v>31992</v>
      </c>
      <c r="T6532" s="6" t="s">
        <v>2378</v>
      </c>
      <c r="U6532" s="6" t="s">
        <v>31876</v>
      </c>
      <c r="V6532" s="6" t="s">
        <v>31921</v>
      </c>
    </row>
    <row r="6533" spans="1:22">
      <c r="A6533" s="6" t="s">
        <v>15</v>
      </c>
      <c r="B6533" s="6" t="s">
        <v>2378</v>
      </c>
      <c r="C6533" s="24" t="s">
        <v>45290</v>
      </c>
      <c r="D6533" s="24" t="s">
        <v>45291</v>
      </c>
      <c r="E6533" s="6" t="s">
        <v>6635</v>
      </c>
      <c r="F6533" s="6" t="s">
        <v>17186</v>
      </c>
      <c r="G6533" s="6" t="s">
        <v>27624</v>
      </c>
      <c r="H6533" s="16">
        <v>221.82</v>
      </c>
      <c r="I6533" s="16">
        <v>215.01999999999998</v>
      </c>
      <c r="J6533" s="26">
        <f t="shared" si="693"/>
        <v>111.8104</v>
      </c>
      <c r="K6533" s="28">
        <v>103.8718616</v>
      </c>
      <c r="L6533" s="29">
        <f t="shared" si="694"/>
        <v>129.83982699999999</v>
      </c>
      <c r="M6533" s="28">
        <f t="shared" si="691"/>
        <v>103.8718616</v>
      </c>
      <c r="N6533" s="29">
        <f t="shared" si="692"/>
        <v>129.83982699999999</v>
      </c>
      <c r="Q6533" s="6" t="s">
        <v>13</v>
      </c>
      <c r="R6533" s="6" t="s">
        <v>31975</v>
      </c>
      <c r="S6533" s="6" t="s">
        <v>31992</v>
      </c>
      <c r="T6533" s="6" t="s">
        <v>2378</v>
      </c>
      <c r="U6533" s="6" t="s">
        <v>31876</v>
      </c>
      <c r="V6533" s="6" t="s">
        <v>31921</v>
      </c>
    </row>
    <row r="6534" spans="1:22">
      <c r="A6534" s="6" t="s">
        <v>15</v>
      </c>
      <c r="B6534" s="6" t="s">
        <v>2378</v>
      </c>
      <c r="C6534" s="24" t="s">
        <v>45292</v>
      </c>
      <c r="D6534" s="24" t="s">
        <v>45293</v>
      </c>
      <c r="E6534" s="6" t="s">
        <v>6636</v>
      </c>
      <c r="F6534" s="6" t="s">
        <v>17187</v>
      </c>
      <c r="G6534" s="6" t="s">
        <v>27625</v>
      </c>
      <c r="H6534" s="16">
        <v>77.34</v>
      </c>
      <c r="I6534" s="16">
        <v>73.83</v>
      </c>
      <c r="J6534" s="26">
        <f t="shared" si="693"/>
        <v>38.391600000000004</v>
      </c>
      <c r="K6534" s="28">
        <v>35.665796400000005</v>
      </c>
      <c r="L6534" s="29">
        <f t="shared" si="694"/>
        <v>44.582245500000006</v>
      </c>
      <c r="M6534" s="28">
        <f t="shared" si="691"/>
        <v>35.665796400000005</v>
      </c>
      <c r="N6534" s="29">
        <f t="shared" si="692"/>
        <v>44.582245500000006</v>
      </c>
      <c r="Q6534" s="6" t="s">
        <v>13</v>
      </c>
      <c r="R6534" s="6" t="s">
        <v>31975</v>
      </c>
      <c r="S6534" s="6" t="s">
        <v>31992</v>
      </c>
      <c r="T6534" s="6" t="s">
        <v>2378</v>
      </c>
      <c r="U6534" s="6" t="s">
        <v>31876</v>
      </c>
      <c r="V6534" s="6" t="s">
        <v>31921</v>
      </c>
    </row>
    <row r="6535" spans="1:22">
      <c r="A6535" s="6" t="s">
        <v>15</v>
      </c>
      <c r="B6535" s="6" t="s">
        <v>2378</v>
      </c>
      <c r="C6535" s="24" t="s">
        <v>45294</v>
      </c>
      <c r="D6535" s="24" t="s">
        <v>45295</v>
      </c>
      <c r="E6535" s="6" t="s">
        <v>6637</v>
      </c>
      <c r="F6535" s="6" t="s">
        <v>17188</v>
      </c>
      <c r="G6535" s="6" t="s">
        <v>27626</v>
      </c>
      <c r="H6535" s="16">
        <v>492.96999999999997</v>
      </c>
      <c r="I6535" s="16">
        <v>472.67</v>
      </c>
      <c r="J6535" s="26">
        <f t="shared" si="693"/>
        <v>245.78840000000002</v>
      </c>
      <c r="K6535" s="28">
        <v>228.33742360000002</v>
      </c>
      <c r="L6535" s="29">
        <f t="shared" si="694"/>
        <v>285.42177950000001</v>
      </c>
      <c r="M6535" s="28">
        <f t="shared" si="691"/>
        <v>228.33742360000002</v>
      </c>
      <c r="N6535" s="29">
        <f t="shared" si="692"/>
        <v>285.42177950000001</v>
      </c>
      <c r="Q6535" s="6" t="s">
        <v>13</v>
      </c>
      <c r="R6535" s="6" t="s">
        <v>31975</v>
      </c>
      <c r="S6535" s="6" t="s">
        <v>31992</v>
      </c>
      <c r="T6535" s="6" t="s">
        <v>2378</v>
      </c>
      <c r="U6535" s="6" t="s">
        <v>31876</v>
      </c>
      <c r="V6535" s="6" t="s">
        <v>31921</v>
      </c>
    </row>
    <row r="6536" spans="1:22">
      <c r="A6536" s="6" t="s">
        <v>15</v>
      </c>
      <c r="B6536" s="6" t="s">
        <v>2378</v>
      </c>
      <c r="C6536" s="24" t="s">
        <v>45296</v>
      </c>
      <c r="D6536" s="24" t="s">
        <v>45297</v>
      </c>
      <c r="E6536" s="6" t="s">
        <v>6638</v>
      </c>
      <c r="F6536" s="6" t="s">
        <v>17189</v>
      </c>
      <c r="G6536" s="6" t="s">
        <v>27627</v>
      </c>
      <c r="H6536" s="16">
        <v>544.62</v>
      </c>
      <c r="I6536" s="16">
        <v>519.68999999999994</v>
      </c>
      <c r="J6536" s="26">
        <f t="shared" si="693"/>
        <v>270.23879999999997</v>
      </c>
      <c r="K6536" s="28">
        <v>251.05184519999997</v>
      </c>
      <c r="L6536" s="29">
        <f t="shared" si="694"/>
        <v>313.81480649999997</v>
      </c>
      <c r="M6536" s="28">
        <f t="shared" si="691"/>
        <v>251.05184519999997</v>
      </c>
      <c r="N6536" s="29">
        <f t="shared" si="692"/>
        <v>313.81480649999997</v>
      </c>
      <c r="Q6536" s="6" t="s">
        <v>13</v>
      </c>
      <c r="R6536" s="6" t="s">
        <v>31975</v>
      </c>
      <c r="S6536" s="6" t="s">
        <v>31992</v>
      </c>
      <c r="T6536" s="6" t="s">
        <v>2378</v>
      </c>
      <c r="U6536" s="6" t="s">
        <v>31876</v>
      </c>
      <c r="V6536" s="6" t="s">
        <v>31921</v>
      </c>
    </row>
    <row r="6537" spans="1:22">
      <c r="A6537" s="6" t="s">
        <v>15</v>
      </c>
      <c r="B6537" s="6" t="s">
        <v>2378</v>
      </c>
      <c r="C6537" s="24" t="s">
        <v>45298</v>
      </c>
      <c r="D6537" s="24" t="s">
        <v>45299</v>
      </c>
      <c r="E6537" s="6" t="s">
        <v>6639</v>
      </c>
      <c r="F6537" s="6" t="s">
        <v>17190</v>
      </c>
      <c r="G6537" s="6" t="s">
        <v>27628</v>
      </c>
      <c r="H6537" s="16">
        <v>179.76</v>
      </c>
      <c r="I6537" s="16">
        <v>171.82</v>
      </c>
      <c r="J6537" s="26">
        <f t="shared" si="693"/>
        <v>89.346400000000003</v>
      </c>
      <c r="K6537" s="28">
        <v>83.002805600000002</v>
      </c>
      <c r="L6537" s="29">
        <f t="shared" si="694"/>
        <v>103.753507</v>
      </c>
      <c r="M6537" s="28">
        <f t="shared" si="691"/>
        <v>83.002805600000002</v>
      </c>
      <c r="N6537" s="29">
        <f t="shared" si="692"/>
        <v>103.753507</v>
      </c>
      <c r="Q6537" s="6" t="s">
        <v>13</v>
      </c>
      <c r="R6537" s="6" t="s">
        <v>31975</v>
      </c>
      <c r="S6537" s="6" t="s">
        <v>31992</v>
      </c>
      <c r="T6537" s="6" t="s">
        <v>2378</v>
      </c>
      <c r="U6537" s="6" t="s">
        <v>31876</v>
      </c>
      <c r="V6537" s="6" t="s">
        <v>31921</v>
      </c>
    </row>
    <row r="6538" spans="1:22">
      <c r="A6538" s="6" t="s">
        <v>15</v>
      </c>
      <c r="B6538" s="6" t="s">
        <v>2378</v>
      </c>
      <c r="C6538" s="24" t="s">
        <v>45300</v>
      </c>
      <c r="D6538" s="24" t="s">
        <v>45301</v>
      </c>
      <c r="E6538" s="6" t="s">
        <v>6640</v>
      </c>
      <c r="F6538" s="6" t="s">
        <v>17191</v>
      </c>
      <c r="G6538" s="6" t="s">
        <v>27629</v>
      </c>
      <c r="H6538" s="16">
        <v>257.06</v>
      </c>
      <c r="I6538" s="16">
        <v>245.45</v>
      </c>
      <c r="J6538" s="26">
        <f t="shared" si="693"/>
        <v>127.634</v>
      </c>
      <c r="K6538" s="28">
        <v>118.571986</v>
      </c>
      <c r="L6538" s="29">
        <f t="shared" si="694"/>
        <v>148.21498249999999</v>
      </c>
      <c r="M6538" s="28">
        <f t="shared" si="691"/>
        <v>118.571986</v>
      </c>
      <c r="N6538" s="29">
        <f t="shared" si="692"/>
        <v>148.21498249999999</v>
      </c>
      <c r="Q6538" s="6" t="s">
        <v>13</v>
      </c>
      <c r="R6538" s="6" t="s">
        <v>31975</v>
      </c>
      <c r="S6538" s="6" t="s">
        <v>31992</v>
      </c>
      <c r="T6538" s="6" t="s">
        <v>2378</v>
      </c>
      <c r="U6538" s="6" t="s">
        <v>31876</v>
      </c>
      <c r="V6538" s="6" t="s">
        <v>31921</v>
      </c>
    </row>
    <row r="6539" spans="1:22">
      <c r="A6539" s="6" t="s">
        <v>15</v>
      </c>
      <c r="B6539" s="6" t="s">
        <v>2378</v>
      </c>
      <c r="C6539" s="24" t="s">
        <v>45302</v>
      </c>
      <c r="D6539" s="24" t="s">
        <v>45303</v>
      </c>
      <c r="E6539" s="6" t="s">
        <v>6641</v>
      </c>
      <c r="F6539" s="6" t="s">
        <v>17192</v>
      </c>
      <c r="G6539" s="6" t="s">
        <v>27630</v>
      </c>
      <c r="H6539" s="16">
        <v>304.69</v>
      </c>
      <c r="I6539" s="16">
        <v>290.99</v>
      </c>
      <c r="J6539" s="26">
        <f t="shared" si="693"/>
        <v>151.31480000000002</v>
      </c>
      <c r="K6539" s="28">
        <v>140.57144920000002</v>
      </c>
      <c r="L6539" s="29">
        <f t="shared" si="694"/>
        <v>175.71431150000001</v>
      </c>
      <c r="M6539" s="28">
        <f t="shared" si="691"/>
        <v>140.57144920000002</v>
      </c>
      <c r="N6539" s="29">
        <f t="shared" si="692"/>
        <v>175.71431150000001</v>
      </c>
      <c r="Q6539" s="6" t="s">
        <v>13</v>
      </c>
      <c r="R6539" s="6" t="s">
        <v>31975</v>
      </c>
      <c r="S6539" s="6" t="s">
        <v>31992</v>
      </c>
      <c r="T6539" s="6" t="s">
        <v>2378</v>
      </c>
      <c r="U6539" s="6" t="s">
        <v>31876</v>
      </c>
      <c r="V6539" s="6" t="s">
        <v>31921</v>
      </c>
    </row>
    <row r="6540" spans="1:22">
      <c r="A6540" s="6" t="s">
        <v>15</v>
      </c>
      <c r="B6540" s="6" t="s">
        <v>2378</v>
      </c>
      <c r="C6540" s="24" t="s">
        <v>45304</v>
      </c>
      <c r="D6540" s="24" t="s">
        <v>45305</v>
      </c>
      <c r="E6540" s="6" t="s">
        <v>6642</v>
      </c>
      <c r="F6540" s="6" t="s">
        <v>17193</v>
      </c>
      <c r="G6540" s="6" t="s">
        <v>27631</v>
      </c>
      <c r="H6540" s="16">
        <v>25.37</v>
      </c>
      <c r="I6540" s="16">
        <v>24.23</v>
      </c>
      <c r="J6540" s="26">
        <f t="shared" si="693"/>
        <v>12.599600000000001</v>
      </c>
      <c r="K6540" s="28">
        <v>11.7050284</v>
      </c>
      <c r="L6540" s="29">
        <f t="shared" si="694"/>
        <v>14.631285499999999</v>
      </c>
      <c r="M6540" s="28">
        <f t="shared" si="691"/>
        <v>11.7050284</v>
      </c>
      <c r="N6540" s="29">
        <f t="shared" si="692"/>
        <v>14.631285499999999</v>
      </c>
      <c r="Q6540" s="6" t="s">
        <v>13</v>
      </c>
      <c r="R6540" s="6" t="s">
        <v>31975</v>
      </c>
      <c r="S6540" s="6" t="s">
        <v>31992</v>
      </c>
      <c r="T6540" s="6" t="s">
        <v>2378</v>
      </c>
      <c r="U6540" s="6" t="s">
        <v>31876</v>
      </c>
      <c r="V6540" s="6" t="s">
        <v>31921</v>
      </c>
    </row>
    <row r="6541" spans="1:22">
      <c r="A6541" s="6" t="s">
        <v>15</v>
      </c>
      <c r="B6541" s="6" t="s">
        <v>2378</v>
      </c>
      <c r="C6541" s="24" t="s">
        <v>45306</v>
      </c>
      <c r="D6541" s="24" t="s">
        <v>45307</v>
      </c>
      <c r="E6541" s="6" t="s">
        <v>6643</v>
      </c>
      <c r="F6541" s="6" t="s">
        <v>17194</v>
      </c>
      <c r="G6541" s="6" t="s">
        <v>27632</v>
      </c>
      <c r="H6541" s="16">
        <v>35.269999999999996</v>
      </c>
      <c r="I6541" s="16">
        <v>33.72</v>
      </c>
      <c r="J6541" s="26">
        <f t="shared" si="693"/>
        <v>17.534400000000002</v>
      </c>
      <c r="K6541" s="28">
        <v>16.289457600000002</v>
      </c>
      <c r="L6541" s="29">
        <f t="shared" si="694"/>
        <v>20.361822</v>
      </c>
      <c r="M6541" s="28">
        <f t="shared" si="691"/>
        <v>16.289457600000002</v>
      </c>
      <c r="N6541" s="29">
        <f t="shared" si="692"/>
        <v>20.361822</v>
      </c>
      <c r="Q6541" s="6" t="s">
        <v>13</v>
      </c>
      <c r="R6541" s="6" t="s">
        <v>31975</v>
      </c>
      <c r="S6541" s="6" t="s">
        <v>31992</v>
      </c>
      <c r="T6541" s="6" t="s">
        <v>2378</v>
      </c>
      <c r="U6541" s="6" t="s">
        <v>31876</v>
      </c>
      <c r="V6541" s="6" t="s">
        <v>31921</v>
      </c>
    </row>
    <row r="6542" spans="1:22">
      <c r="A6542" s="6" t="s">
        <v>15</v>
      </c>
      <c r="B6542" s="6" t="s">
        <v>2378</v>
      </c>
      <c r="C6542" s="24" t="s">
        <v>45308</v>
      </c>
      <c r="D6542" s="24" t="s">
        <v>45309</v>
      </c>
      <c r="E6542" s="6" t="s">
        <v>6644</v>
      </c>
      <c r="F6542" s="6" t="s">
        <v>17195</v>
      </c>
      <c r="G6542" s="6" t="s">
        <v>27633</v>
      </c>
      <c r="H6542" s="16">
        <v>37.86</v>
      </c>
      <c r="I6542" s="16">
        <v>36.129999999999995</v>
      </c>
      <c r="J6542" s="26">
        <f t="shared" si="693"/>
        <v>18.787599999999998</v>
      </c>
      <c r="K6542" s="28">
        <v>17.453680399999996</v>
      </c>
      <c r="L6542" s="29">
        <f t="shared" si="694"/>
        <v>21.817100499999995</v>
      </c>
      <c r="M6542" s="28">
        <f t="shared" si="691"/>
        <v>17.453680399999996</v>
      </c>
      <c r="N6542" s="29">
        <f t="shared" si="692"/>
        <v>21.817100499999995</v>
      </c>
      <c r="Q6542" s="6" t="s">
        <v>13</v>
      </c>
      <c r="R6542" s="6" t="s">
        <v>31975</v>
      </c>
      <c r="S6542" s="6" t="s">
        <v>31992</v>
      </c>
      <c r="T6542" s="6" t="s">
        <v>2378</v>
      </c>
      <c r="U6542" s="6" t="s">
        <v>31876</v>
      </c>
      <c r="V6542" s="6" t="s">
        <v>31921</v>
      </c>
    </row>
    <row r="6543" spans="1:22">
      <c r="A6543" s="6" t="s">
        <v>15</v>
      </c>
      <c r="B6543" s="6" t="s">
        <v>2378</v>
      </c>
      <c r="C6543" s="24" t="s">
        <v>45310</v>
      </c>
      <c r="D6543" s="24" t="s">
        <v>45311</v>
      </c>
      <c r="E6543" s="6" t="s">
        <v>6645</v>
      </c>
      <c r="F6543" s="6" t="s">
        <v>17196</v>
      </c>
      <c r="G6543" s="6" t="s">
        <v>27634</v>
      </c>
      <c r="H6543" s="16">
        <v>53.989999999999995</v>
      </c>
      <c r="I6543" s="16">
        <v>51.589999999999996</v>
      </c>
      <c r="J6543" s="26">
        <f t="shared" si="693"/>
        <v>26.826799999999999</v>
      </c>
      <c r="K6543" s="28">
        <v>24.9220972</v>
      </c>
      <c r="L6543" s="29">
        <f t="shared" si="694"/>
        <v>31.152621499999999</v>
      </c>
      <c r="M6543" s="28">
        <f t="shared" si="691"/>
        <v>24.9220972</v>
      </c>
      <c r="N6543" s="29">
        <f t="shared" si="692"/>
        <v>31.152621499999999</v>
      </c>
      <c r="Q6543" s="6" t="s">
        <v>13</v>
      </c>
      <c r="R6543" s="6" t="s">
        <v>31975</v>
      </c>
      <c r="S6543" s="6" t="s">
        <v>31992</v>
      </c>
      <c r="T6543" s="6" t="s">
        <v>2378</v>
      </c>
      <c r="U6543" s="6" t="s">
        <v>31876</v>
      </c>
      <c r="V6543" s="6" t="s">
        <v>31921</v>
      </c>
    </row>
    <row r="6544" spans="1:22">
      <c r="A6544" s="7" t="s">
        <v>15</v>
      </c>
      <c r="B6544" s="7" t="s">
        <v>2378</v>
      </c>
      <c r="C6544" s="24" t="s">
        <v>45312</v>
      </c>
      <c r="D6544" s="24" t="s">
        <v>45313</v>
      </c>
      <c r="E6544" s="7" t="s">
        <v>6646</v>
      </c>
      <c r="F6544" s="7" t="s">
        <v>17197</v>
      </c>
      <c r="G6544" s="7" t="s">
        <v>27635</v>
      </c>
      <c r="H6544" s="16">
        <v>62.919999999999995</v>
      </c>
      <c r="I6544" s="16">
        <v>60.129999999999995</v>
      </c>
      <c r="J6544" s="26">
        <f t="shared" si="693"/>
        <v>31.267599999999998</v>
      </c>
      <c r="K6544" s="28">
        <v>29.047600399999997</v>
      </c>
      <c r="L6544" s="29">
        <f t="shared" si="694"/>
        <v>36.309500499999992</v>
      </c>
      <c r="M6544" s="28">
        <f t="shared" si="691"/>
        <v>29.047600399999997</v>
      </c>
      <c r="N6544" s="29">
        <f t="shared" si="692"/>
        <v>36.309500499999992</v>
      </c>
      <c r="Q6544" s="7" t="s">
        <v>13</v>
      </c>
      <c r="R6544" s="7" t="s">
        <v>31975</v>
      </c>
      <c r="S6544" s="7" t="s">
        <v>31992</v>
      </c>
      <c r="T6544" s="7" t="s">
        <v>2378</v>
      </c>
      <c r="U6544" s="7" t="s">
        <v>31876</v>
      </c>
      <c r="V6544" s="7" t="s">
        <v>31921</v>
      </c>
    </row>
    <row r="6545" spans="1:22">
      <c r="A6545" s="6" t="s">
        <v>15</v>
      </c>
      <c r="B6545" s="6" t="s">
        <v>2378</v>
      </c>
      <c r="C6545" s="24" t="s">
        <v>45314</v>
      </c>
      <c r="D6545" s="24" t="s">
        <v>45315</v>
      </c>
      <c r="E6545" s="6" t="s">
        <v>6647</v>
      </c>
      <c r="F6545" s="6" t="s">
        <v>17198</v>
      </c>
      <c r="G6545" s="6" t="s">
        <v>27636</v>
      </c>
      <c r="H6545" s="16">
        <v>48.48</v>
      </c>
      <c r="I6545" s="16">
        <v>46.269999999999996</v>
      </c>
      <c r="J6545" s="26">
        <f t="shared" si="693"/>
        <v>24.060399999999998</v>
      </c>
      <c r="K6545" s="28">
        <v>22.352111599999997</v>
      </c>
      <c r="L6545" s="29">
        <f t="shared" si="694"/>
        <v>27.940139499999994</v>
      </c>
      <c r="M6545" s="28">
        <f t="shared" si="691"/>
        <v>22.352111599999997</v>
      </c>
      <c r="N6545" s="29">
        <f t="shared" si="692"/>
        <v>27.940139499999994</v>
      </c>
      <c r="Q6545" s="6" t="s">
        <v>13</v>
      </c>
      <c r="R6545" s="6" t="s">
        <v>31975</v>
      </c>
      <c r="S6545" s="6" t="s">
        <v>31992</v>
      </c>
      <c r="T6545" s="6" t="s">
        <v>2378</v>
      </c>
      <c r="U6545" s="6" t="s">
        <v>31876</v>
      </c>
      <c r="V6545" s="6" t="s">
        <v>31921</v>
      </c>
    </row>
    <row r="6546" spans="1:22">
      <c r="A6546" s="6" t="s">
        <v>15</v>
      </c>
      <c r="B6546" s="6" t="s">
        <v>2378</v>
      </c>
      <c r="C6546" s="24" t="s">
        <v>45316</v>
      </c>
      <c r="D6546" s="24" t="s">
        <v>45317</v>
      </c>
      <c r="E6546" s="6" t="s">
        <v>6648</v>
      </c>
      <c r="F6546" s="6" t="s">
        <v>17199</v>
      </c>
      <c r="G6546" s="6" t="s">
        <v>21553</v>
      </c>
      <c r="H6546" s="16">
        <v>642.46</v>
      </c>
      <c r="I6546" s="16">
        <v>613.38</v>
      </c>
      <c r="J6546" s="26">
        <f t="shared" si="693"/>
        <v>318.95760000000001</v>
      </c>
      <c r="K6546" s="28">
        <v>296.31161040000001</v>
      </c>
      <c r="L6546" s="29">
        <f t="shared" si="694"/>
        <v>370.38951299999997</v>
      </c>
      <c r="M6546" s="28">
        <f t="shared" si="691"/>
        <v>296.31161040000001</v>
      </c>
      <c r="N6546" s="29">
        <f t="shared" si="692"/>
        <v>370.38951299999997</v>
      </c>
      <c r="Q6546" s="6" t="s">
        <v>13</v>
      </c>
      <c r="R6546" s="6" t="s">
        <v>31975</v>
      </c>
      <c r="S6546" s="6" t="s">
        <v>31992</v>
      </c>
      <c r="T6546" s="6" t="s">
        <v>2378</v>
      </c>
      <c r="U6546" s="6" t="s">
        <v>31876</v>
      </c>
      <c r="V6546" s="6" t="s">
        <v>31921</v>
      </c>
    </row>
    <row r="6547" spans="1:22">
      <c r="A6547" s="7" t="s">
        <v>15</v>
      </c>
      <c r="B6547" s="7" t="s">
        <v>2378</v>
      </c>
      <c r="C6547" s="24" t="s">
        <v>45318</v>
      </c>
      <c r="D6547" s="24" t="s">
        <v>45319</v>
      </c>
      <c r="E6547" s="7" t="s">
        <v>6649</v>
      </c>
      <c r="F6547" s="7" t="s">
        <v>17200</v>
      </c>
      <c r="G6547" s="7" t="s">
        <v>27637</v>
      </c>
      <c r="H6547" s="16">
        <v>156.85</v>
      </c>
      <c r="I6547" s="16">
        <v>141.95999999999998</v>
      </c>
      <c r="J6547" s="26">
        <f t="shared" si="693"/>
        <v>73.819199999999995</v>
      </c>
      <c r="K6547" s="28">
        <v>68.578036799999992</v>
      </c>
      <c r="L6547" s="29">
        <f t="shared" si="694"/>
        <v>85.72254599999998</v>
      </c>
      <c r="M6547" s="28">
        <f t="shared" si="691"/>
        <v>68.578036799999992</v>
      </c>
      <c r="N6547" s="29">
        <f t="shared" si="692"/>
        <v>85.72254599999998</v>
      </c>
      <c r="Q6547" s="7" t="s">
        <v>13</v>
      </c>
      <c r="R6547" s="7" t="s">
        <v>31975</v>
      </c>
      <c r="S6547" s="7" t="s">
        <v>31992</v>
      </c>
      <c r="T6547" s="7" t="s">
        <v>2378</v>
      </c>
      <c r="U6547" s="7" t="s">
        <v>31970</v>
      </c>
      <c r="V6547" s="7" t="s">
        <v>32136</v>
      </c>
    </row>
    <row r="6548" spans="1:22">
      <c r="A6548" s="6" t="s">
        <v>15</v>
      </c>
      <c r="B6548" s="6" t="s">
        <v>2378</v>
      </c>
      <c r="C6548" s="24" t="s">
        <v>45320</v>
      </c>
      <c r="D6548" s="24" t="s">
        <v>45321</v>
      </c>
      <c r="E6548" s="6" t="s">
        <v>6650</v>
      </c>
      <c r="F6548" s="6" t="s">
        <v>17201</v>
      </c>
      <c r="G6548" s="6" t="s">
        <v>27637</v>
      </c>
      <c r="H6548" s="16">
        <v>179.69</v>
      </c>
      <c r="I6548" s="16">
        <v>150.07</v>
      </c>
      <c r="J6548" s="26">
        <f t="shared" si="693"/>
        <v>78.0364</v>
      </c>
      <c r="K6548" s="28">
        <v>72.4958156</v>
      </c>
      <c r="L6548" s="29">
        <f t="shared" si="694"/>
        <v>90.61976949999999</v>
      </c>
      <c r="M6548" s="28">
        <f t="shared" si="691"/>
        <v>72.4958156</v>
      </c>
      <c r="N6548" s="29">
        <f t="shared" si="692"/>
        <v>90.61976949999999</v>
      </c>
      <c r="Q6548" s="6" t="s">
        <v>13</v>
      </c>
      <c r="R6548" s="6" t="s">
        <v>31975</v>
      </c>
      <c r="S6548" s="6" t="s">
        <v>31992</v>
      </c>
      <c r="T6548" s="6" t="s">
        <v>2378</v>
      </c>
      <c r="U6548" s="6" t="s">
        <v>31970</v>
      </c>
      <c r="V6548" s="6" t="s">
        <v>32136</v>
      </c>
    </row>
    <row r="6549" spans="1:22">
      <c r="A6549" s="4" t="s">
        <v>15</v>
      </c>
      <c r="B6549" s="4" t="s">
        <v>2378</v>
      </c>
      <c r="C6549" s="24" t="s">
        <v>45322</v>
      </c>
      <c r="D6549" s="24" t="s">
        <v>45323</v>
      </c>
      <c r="E6549" s="4" t="s">
        <v>6651</v>
      </c>
      <c r="F6549" s="4" t="s">
        <v>17202</v>
      </c>
      <c r="G6549" s="4" t="s">
        <v>27638</v>
      </c>
      <c r="H6549" s="15">
        <v>177.45</v>
      </c>
      <c r="I6549" s="15">
        <v>154.87</v>
      </c>
      <c r="J6549" s="26">
        <f t="shared" si="693"/>
        <v>80.53240000000001</v>
      </c>
      <c r="K6549" s="28">
        <v>74.814599600000008</v>
      </c>
      <c r="L6549" s="29">
        <f t="shared" si="694"/>
        <v>93.51824950000001</v>
      </c>
      <c r="M6549" s="28">
        <f t="shared" si="691"/>
        <v>74.814599600000008</v>
      </c>
      <c r="N6549" s="29">
        <f t="shared" si="692"/>
        <v>93.51824950000001</v>
      </c>
      <c r="Q6549" s="4" t="s">
        <v>13</v>
      </c>
      <c r="R6549" s="4" t="s">
        <v>31975</v>
      </c>
      <c r="S6549" s="4" t="s">
        <v>31992</v>
      </c>
      <c r="T6549" s="4" t="s">
        <v>2378</v>
      </c>
      <c r="U6549" s="4" t="s">
        <v>31970</v>
      </c>
      <c r="V6549" s="4" t="s">
        <v>32136</v>
      </c>
    </row>
    <row r="6550" spans="1:22">
      <c r="A6550" s="6" t="s">
        <v>15</v>
      </c>
      <c r="B6550" s="6" t="s">
        <v>2378</v>
      </c>
      <c r="C6550" s="24" t="s">
        <v>45324</v>
      </c>
      <c r="D6550" s="24" t="s">
        <v>45325</v>
      </c>
      <c r="E6550" s="6" t="s">
        <v>6652</v>
      </c>
      <c r="F6550" s="6" t="s">
        <v>17203</v>
      </c>
      <c r="G6550" s="6" t="s">
        <v>27639</v>
      </c>
      <c r="H6550" s="16">
        <v>172.72</v>
      </c>
      <c r="I6550" s="16">
        <v>156.34</v>
      </c>
      <c r="J6550" s="26">
        <f t="shared" si="693"/>
        <v>81.296800000000005</v>
      </c>
      <c r="K6550" s="28">
        <v>75.524727200000001</v>
      </c>
      <c r="L6550" s="29">
        <f t="shared" si="694"/>
        <v>94.405908999999994</v>
      </c>
      <c r="M6550" s="28">
        <f t="shared" si="691"/>
        <v>75.524727200000001</v>
      </c>
      <c r="N6550" s="29">
        <f t="shared" si="692"/>
        <v>94.405908999999994</v>
      </c>
      <c r="Q6550" s="6" t="s">
        <v>13</v>
      </c>
      <c r="R6550" s="6" t="s">
        <v>31975</v>
      </c>
      <c r="S6550" s="6" t="s">
        <v>31992</v>
      </c>
      <c r="T6550" s="6" t="s">
        <v>2378</v>
      </c>
      <c r="U6550" s="6" t="s">
        <v>31970</v>
      </c>
      <c r="V6550" s="6" t="s">
        <v>32136</v>
      </c>
    </row>
    <row r="6551" spans="1:22">
      <c r="A6551" s="6" t="s">
        <v>15</v>
      </c>
      <c r="B6551" s="6" t="s">
        <v>2378</v>
      </c>
      <c r="C6551" s="24" t="s">
        <v>45326</v>
      </c>
      <c r="D6551" s="24" t="s">
        <v>45327</v>
      </c>
      <c r="E6551" s="6" t="s">
        <v>6653</v>
      </c>
      <c r="F6551" s="6" t="s">
        <v>17204</v>
      </c>
      <c r="G6551" s="6" t="s">
        <v>27640</v>
      </c>
      <c r="H6551" s="16">
        <v>228.42</v>
      </c>
      <c r="I6551" s="16">
        <v>198.98</v>
      </c>
      <c r="J6551" s="26">
        <f t="shared" si="693"/>
        <v>103.4696</v>
      </c>
      <c r="K6551" s="28">
        <v>96.123258399999997</v>
      </c>
      <c r="L6551" s="29">
        <f t="shared" si="694"/>
        <v>120.154073</v>
      </c>
      <c r="M6551" s="28">
        <f t="shared" si="691"/>
        <v>96.123258399999997</v>
      </c>
      <c r="N6551" s="29">
        <f t="shared" si="692"/>
        <v>120.154073</v>
      </c>
      <c r="Q6551" s="6" t="s">
        <v>13</v>
      </c>
      <c r="R6551" s="6" t="s">
        <v>31975</v>
      </c>
      <c r="S6551" s="6" t="s">
        <v>31992</v>
      </c>
      <c r="T6551" s="6" t="s">
        <v>2378</v>
      </c>
      <c r="U6551" s="6" t="s">
        <v>31970</v>
      </c>
      <c r="V6551" s="6" t="s">
        <v>32136</v>
      </c>
    </row>
    <row r="6552" spans="1:22">
      <c r="A6552" s="4" t="s">
        <v>15</v>
      </c>
      <c r="B6552" s="4" t="s">
        <v>2378</v>
      </c>
      <c r="C6552" s="24" t="s">
        <v>45328</v>
      </c>
      <c r="D6552" s="24" t="s">
        <v>45329</v>
      </c>
      <c r="E6552" s="4" t="s">
        <v>6654</v>
      </c>
      <c r="F6552" s="4" t="s">
        <v>17205</v>
      </c>
      <c r="G6552" s="4" t="s">
        <v>27641</v>
      </c>
      <c r="H6552" s="15">
        <v>148.69999999999999</v>
      </c>
      <c r="I6552" s="15">
        <v>135.16999999999999</v>
      </c>
      <c r="J6552" s="26">
        <f t="shared" si="693"/>
        <v>70.288399999999996</v>
      </c>
      <c r="K6552" s="28">
        <v>65.29792359999999</v>
      </c>
      <c r="L6552" s="29">
        <f t="shared" si="694"/>
        <v>81.622404499999988</v>
      </c>
      <c r="M6552" s="28">
        <f t="shared" si="691"/>
        <v>65.29792359999999</v>
      </c>
      <c r="N6552" s="29">
        <f t="shared" si="692"/>
        <v>81.622404499999988</v>
      </c>
      <c r="Q6552" s="4" t="s">
        <v>13</v>
      </c>
      <c r="R6552" s="4" t="s">
        <v>31975</v>
      </c>
      <c r="S6552" s="4" t="s">
        <v>31992</v>
      </c>
      <c r="T6552" s="4" t="s">
        <v>2378</v>
      </c>
      <c r="U6552" s="4" t="s">
        <v>31970</v>
      </c>
      <c r="V6552" s="4" t="s">
        <v>32136</v>
      </c>
    </row>
    <row r="6553" spans="1:22">
      <c r="A6553" s="6" t="s">
        <v>15</v>
      </c>
      <c r="B6553" s="6" t="s">
        <v>2378</v>
      </c>
      <c r="C6553" s="24" t="s">
        <v>45330</v>
      </c>
      <c r="D6553" s="24" t="s">
        <v>45331</v>
      </c>
      <c r="E6553" s="6" t="s">
        <v>6655</v>
      </c>
      <c r="F6553" s="6" t="s">
        <v>17206</v>
      </c>
      <c r="G6553" s="6" t="s">
        <v>27642</v>
      </c>
      <c r="H6553" s="16">
        <v>195.48999999999998</v>
      </c>
      <c r="I6553" s="16">
        <v>169.79999999999998</v>
      </c>
      <c r="J6553" s="26">
        <f t="shared" si="693"/>
        <v>88.295999999999992</v>
      </c>
      <c r="K6553" s="28">
        <v>82.026983999999999</v>
      </c>
      <c r="L6553" s="29">
        <f t="shared" si="694"/>
        <v>102.53372999999999</v>
      </c>
      <c r="M6553" s="28">
        <f t="shared" si="691"/>
        <v>82.026983999999999</v>
      </c>
      <c r="N6553" s="29">
        <f t="shared" si="692"/>
        <v>102.53372999999999</v>
      </c>
      <c r="Q6553" s="6" t="s">
        <v>13</v>
      </c>
      <c r="R6553" s="6" t="s">
        <v>31975</v>
      </c>
      <c r="S6553" s="6" t="s">
        <v>31992</v>
      </c>
      <c r="T6553" s="6" t="s">
        <v>2378</v>
      </c>
      <c r="U6553" s="6" t="s">
        <v>31970</v>
      </c>
      <c r="V6553" s="6" t="s">
        <v>32136</v>
      </c>
    </row>
    <row r="6554" spans="1:22">
      <c r="A6554" s="7" t="s">
        <v>15</v>
      </c>
      <c r="B6554" s="7" t="s">
        <v>2378</v>
      </c>
      <c r="C6554" s="24" t="s">
        <v>45332</v>
      </c>
      <c r="D6554" s="24" t="s">
        <v>45333</v>
      </c>
      <c r="E6554" s="7" t="s">
        <v>6656</v>
      </c>
      <c r="F6554" s="7" t="s">
        <v>17207</v>
      </c>
      <c r="G6554" s="7" t="s">
        <v>27643</v>
      </c>
      <c r="H6554" s="16">
        <v>247.39999999999998</v>
      </c>
      <c r="I6554" s="16">
        <v>217.04999999999998</v>
      </c>
      <c r="J6554" s="26">
        <f t="shared" si="693"/>
        <v>112.866</v>
      </c>
      <c r="K6554" s="28">
        <v>104.852514</v>
      </c>
      <c r="L6554" s="29">
        <f t="shared" si="694"/>
        <v>131.0656425</v>
      </c>
      <c r="M6554" s="28">
        <f t="shared" si="691"/>
        <v>104.852514</v>
      </c>
      <c r="N6554" s="29">
        <f t="shared" si="692"/>
        <v>131.0656425</v>
      </c>
      <c r="Q6554" s="7" t="s">
        <v>13</v>
      </c>
      <c r="R6554" s="7" t="s">
        <v>31975</v>
      </c>
      <c r="S6554" s="7" t="s">
        <v>31992</v>
      </c>
      <c r="T6554" s="7" t="s">
        <v>2378</v>
      </c>
      <c r="U6554" s="7" t="s">
        <v>31970</v>
      </c>
      <c r="V6554" s="7" t="s">
        <v>32136</v>
      </c>
    </row>
    <row r="6555" spans="1:22">
      <c r="A6555" s="6" t="s">
        <v>15</v>
      </c>
      <c r="B6555" s="6" t="s">
        <v>2378</v>
      </c>
      <c r="C6555" s="24" t="s">
        <v>45334</v>
      </c>
      <c r="D6555" s="24" t="s">
        <v>45335</v>
      </c>
      <c r="E6555" s="6" t="s">
        <v>6657</v>
      </c>
      <c r="F6555" s="6" t="s">
        <v>17208</v>
      </c>
      <c r="G6555" s="6" t="s">
        <v>27644</v>
      </c>
      <c r="H6555" s="16">
        <v>264.39</v>
      </c>
      <c r="I6555" s="16">
        <v>231.98999999999998</v>
      </c>
      <c r="J6555" s="26">
        <f t="shared" si="693"/>
        <v>120.6348</v>
      </c>
      <c r="K6555" s="28">
        <v>112.0697292</v>
      </c>
      <c r="L6555" s="29">
        <f t="shared" si="694"/>
        <v>140.08716149999998</v>
      </c>
      <c r="M6555" s="28">
        <f t="shared" si="691"/>
        <v>112.0697292</v>
      </c>
      <c r="N6555" s="29">
        <f t="shared" si="692"/>
        <v>140.08716149999998</v>
      </c>
      <c r="Q6555" s="6" t="s">
        <v>13</v>
      </c>
      <c r="R6555" s="6" t="s">
        <v>31975</v>
      </c>
      <c r="S6555" s="6" t="s">
        <v>31992</v>
      </c>
      <c r="T6555" s="6" t="s">
        <v>2378</v>
      </c>
      <c r="U6555" s="6" t="s">
        <v>31970</v>
      </c>
      <c r="V6555" s="6" t="s">
        <v>32136</v>
      </c>
    </row>
    <row r="6556" spans="1:22">
      <c r="A6556" s="4" t="s">
        <v>15</v>
      </c>
      <c r="B6556" s="4" t="s">
        <v>2378</v>
      </c>
      <c r="C6556" s="24" t="s">
        <v>45336</v>
      </c>
      <c r="D6556" s="24" t="s">
        <v>45337</v>
      </c>
      <c r="E6556" s="4" t="s">
        <v>6658</v>
      </c>
      <c r="F6556" s="4" t="s">
        <v>17209</v>
      </c>
      <c r="G6556" s="4" t="s">
        <v>27645</v>
      </c>
      <c r="H6556" s="15">
        <v>438.66</v>
      </c>
      <c r="I6556" s="15">
        <v>381.36</v>
      </c>
      <c r="J6556" s="26">
        <f t="shared" si="693"/>
        <v>198.30720000000002</v>
      </c>
      <c r="K6556" s="28">
        <v>184.22738880000003</v>
      </c>
      <c r="L6556" s="29">
        <f t="shared" si="694"/>
        <v>230.28423600000002</v>
      </c>
      <c r="M6556" s="28">
        <f t="shared" si="691"/>
        <v>184.22738880000003</v>
      </c>
      <c r="N6556" s="29">
        <f t="shared" si="692"/>
        <v>230.28423600000002</v>
      </c>
      <c r="Q6556" s="4" t="s">
        <v>13</v>
      </c>
      <c r="R6556" s="4" t="s">
        <v>31975</v>
      </c>
      <c r="S6556" s="4" t="s">
        <v>31992</v>
      </c>
      <c r="T6556" s="4" t="s">
        <v>2378</v>
      </c>
      <c r="U6556" s="4" t="s">
        <v>31993</v>
      </c>
      <c r="V6556" s="4" t="s">
        <v>32137</v>
      </c>
    </row>
    <row r="6557" spans="1:22">
      <c r="A6557" s="4" t="s">
        <v>15</v>
      </c>
      <c r="B6557" s="4" t="s">
        <v>2378</v>
      </c>
      <c r="C6557" s="24" t="s">
        <v>45338</v>
      </c>
      <c r="D6557" s="24" t="s">
        <v>45339</v>
      </c>
      <c r="E6557" s="4" t="s">
        <v>6659</v>
      </c>
      <c r="F6557" s="4" t="s">
        <v>17210</v>
      </c>
      <c r="G6557" s="4" t="s">
        <v>27646</v>
      </c>
      <c r="H6557" s="15">
        <v>494.76</v>
      </c>
      <c r="I6557" s="15">
        <v>435.15</v>
      </c>
      <c r="J6557" s="26">
        <f t="shared" si="693"/>
        <v>226.27799999999999</v>
      </c>
      <c r="K6557" s="28">
        <v>210.21226199999998</v>
      </c>
      <c r="L6557" s="29">
        <f t="shared" si="694"/>
        <v>262.76532749999996</v>
      </c>
      <c r="M6557" s="28">
        <f t="shared" si="691"/>
        <v>210.21226199999998</v>
      </c>
      <c r="N6557" s="29">
        <f t="shared" si="692"/>
        <v>262.76532749999996</v>
      </c>
      <c r="Q6557" s="4" t="s">
        <v>13</v>
      </c>
      <c r="R6557" s="4" t="s">
        <v>31975</v>
      </c>
      <c r="S6557" s="4" t="s">
        <v>31992</v>
      </c>
      <c r="T6557" s="4" t="s">
        <v>2378</v>
      </c>
      <c r="U6557" s="4" t="s">
        <v>31993</v>
      </c>
      <c r="V6557" s="4" t="s">
        <v>32137</v>
      </c>
    </row>
    <row r="6558" spans="1:22">
      <c r="A6558" s="6" t="s">
        <v>15</v>
      </c>
      <c r="B6558" s="6" t="s">
        <v>2378</v>
      </c>
      <c r="C6558" s="24" t="s">
        <v>45340</v>
      </c>
      <c r="D6558" s="24" t="s">
        <v>45341</v>
      </c>
      <c r="E6558" s="6" t="s">
        <v>6660</v>
      </c>
      <c r="F6558" s="6" t="s">
        <v>17211</v>
      </c>
      <c r="G6558" s="6" t="s">
        <v>27647</v>
      </c>
      <c r="H6558" s="16">
        <v>394.33</v>
      </c>
      <c r="I6558" s="16">
        <v>346.88</v>
      </c>
      <c r="J6558" s="26">
        <f t="shared" si="693"/>
        <v>180.3776</v>
      </c>
      <c r="K6558" s="28">
        <v>167.57079039999999</v>
      </c>
      <c r="L6558" s="29">
        <f t="shared" si="694"/>
        <v>209.46348799999998</v>
      </c>
      <c r="M6558" s="28">
        <f t="shared" si="691"/>
        <v>167.57079039999999</v>
      </c>
      <c r="N6558" s="29">
        <f t="shared" si="692"/>
        <v>209.46348799999998</v>
      </c>
      <c r="Q6558" s="6" t="s">
        <v>13</v>
      </c>
      <c r="R6558" s="6" t="s">
        <v>31975</v>
      </c>
      <c r="S6558" s="6" t="s">
        <v>31992</v>
      </c>
      <c r="T6558" s="6" t="s">
        <v>2378</v>
      </c>
      <c r="U6558" s="6" t="s">
        <v>13</v>
      </c>
      <c r="V6558" s="6" t="s">
        <v>31933</v>
      </c>
    </row>
    <row r="6559" spans="1:22">
      <c r="A6559" s="4" t="s">
        <v>15</v>
      </c>
      <c r="B6559" s="4" t="s">
        <v>2378</v>
      </c>
      <c r="C6559" s="24" t="s">
        <v>45342</v>
      </c>
      <c r="D6559" s="24" t="s">
        <v>45343</v>
      </c>
      <c r="E6559" s="4" t="s">
        <v>6661</v>
      </c>
      <c r="F6559" s="4" t="s">
        <v>17212</v>
      </c>
      <c r="G6559" s="4" t="s">
        <v>27648</v>
      </c>
      <c r="H6559" s="15">
        <v>534.5</v>
      </c>
      <c r="I6559" s="15">
        <v>465.89</v>
      </c>
      <c r="J6559" s="26">
        <f t="shared" si="693"/>
        <v>242.2628</v>
      </c>
      <c r="K6559" s="28">
        <v>225.06214119999999</v>
      </c>
      <c r="L6559" s="29">
        <f t="shared" si="694"/>
        <v>281.32767649999994</v>
      </c>
      <c r="M6559" s="28">
        <f t="shared" si="691"/>
        <v>225.06214119999999</v>
      </c>
      <c r="N6559" s="29">
        <f t="shared" si="692"/>
        <v>281.32767649999994</v>
      </c>
      <c r="Q6559" s="4" t="s">
        <v>13</v>
      </c>
      <c r="R6559" s="4" t="s">
        <v>31975</v>
      </c>
      <c r="S6559" s="4" t="s">
        <v>31992</v>
      </c>
      <c r="T6559" s="4" t="s">
        <v>2378</v>
      </c>
      <c r="U6559" s="4" t="s">
        <v>31993</v>
      </c>
      <c r="V6559" s="4" t="s">
        <v>32137</v>
      </c>
    </row>
    <row r="6560" spans="1:22">
      <c r="A6560" s="4" t="s">
        <v>15</v>
      </c>
      <c r="B6560" s="4" t="s">
        <v>2378</v>
      </c>
      <c r="C6560" s="24" t="s">
        <v>45344</v>
      </c>
      <c r="D6560" s="24" t="s">
        <v>45345</v>
      </c>
      <c r="E6560" s="4" t="s">
        <v>6662</v>
      </c>
      <c r="F6560" s="4" t="s">
        <v>17213</v>
      </c>
      <c r="G6560" s="4" t="s">
        <v>27649</v>
      </c>
      <c r="H6560" s="15">
        <v>602.98</v>
      </c>
      <c r="I6560" s="15">
        <v>532.03</v>
      </c>
      <c r="J6560" s="26">
        <f t="shared" si="693"/>
        <v>276.65559999999999</v>
      </c>
      <c r="K6560" s="28">
        <v>257.01305239999999</v>
      </c>
      <c r="L6560" s="29">
        <f t="shared" si="694"/>
        <v>321.26631549999996</v>
      </c>
      <c r="M6560" s="28">
        <f t="shared" si="691"/>
        <v>257.01305239999999</v>
      </c>
      <c r="N6560" s="29">
        <f t="shared" si="692"/>
        <v>321.26631549999996</v>
      </c>
      <c r="Q6560" s="4" t="s">
        <v>13</v>
      </c>
      <c r="R6560" s="4" t="s">
        <v>31975</v>
      </c>
      <c r="S6560" s="4" t="s">
        <v>31992</v>
      </c>
      <c r="T6560" s="4" t="s">
        <v>2378</v>
      </c>
      <c r="U6560" s="4" t="s">
        <v>31993</v>
      </c>
      <c r="V6560" s="4" t="s">
        <v>32137</v>
      </c>
    </row>
    <row r="6561" spans="1:22">
      <c r="A6561" s="6" t="s">
        <v>15</v>
      </c>
      <c r="B6561" s="6" t="s">
        <v>2378</v>
      </c>
      <c r="C6561" s="24" t="s">
        <v>45346</v>
      </c>
      <c r="D6561" s="24" t="s">
        <v>45347</v>
      </c>
      <c r="E6561" s="6" t="s">
        <v>6663</v>
      </c>
      <c r="F6561" s="6" t="s">
        <v>17214</v>
      </c>
      <c r="G6561" s="6" t="s">
        <v>27650</v>
      </c>
      <c r="H6561" s="16">
        <v>553.29</v>
      </c>
      <c r="I6561" s="16">
        <v>488.26</v>
      </c>
      <c r="J6561" s="26">
        <f t="shared" si="693"/>
        <v>253.89520000000002</v>
      </c>
      <c r="K6561" s="28">
        <v>235.86864080000001</v>
      </c>
      <c r="L6561" s="29">
        <f t="shared" si="694"/>
        <v>294.835801</v>
      </c>
      <c r="M6561" s="28">
        <f t="shared" si="691"/>
        <v>235.86864080000001</v>
      </c>
      <c r="N6561" s="29">
        <f t="shared" si="692"/>
        <v>294.835801</v>
      </c>
      <c r="Q6561" s="6" t="s">
        <v>13</v>
      </c>
      <c r="R6561" s="6" t="s">
        <v>31975</v>
      </c>
      <c r="S6561" s="6" t="s">
        <v>31992</v>
      </c>
      <c r="T6561" s="6" t="s">
        <v>2378</v>
      </c>
      <c r="U6561" s="6" t="s">
        <v>13</v>
      </c>
      <c r="V6561" s="6" t="s">
        <v>31933</v>
      </c>
    </row>
    <row r="6562" spans="1:22">
      <c r="A6562" s="4" t="s">
        <v>15</v>
      </c>
      <c r="B6562" s="4" t="s">
        <v>2378</v>
      </c>
      <c r="C6562" s="24" t="s">
        <v>45348</v>
      </c>
      <c r="D6562" s="24" t="s">
        <v>45349</v>
      </c>
      <c r="E6562" s="4" t="s">
        <v>6664</v>
      </c>
      <c r="F6562" s="4" t="s">
        <v>17215</v>
      </c>
      <c r="G6562" s="4" t="s">
        <v>27651</v>
      </c>
      <c r="H6562" s="15">
        <v>784.72</v>
      </c>
      <c r="I6562" s="15">
        <v>703.05</v>
      </c>
      <c r="J6562" s="26">
        <f t="shared" si="693"/>
        <v>365.58600000000001</v>
      </c>
      <c r="K6562" s="28">
        <v>339.62939399999999</v>
      </c>
      <c r="L6562" s="29">
        <f t="shared" si="694"/>
        <v>424.53674249999995</v>
      </c>
      <c r="M6562" s="28">
        <f t="shared" si="691"/>
        <v>339.62939399999999</v>
      </c>
      <c r="N6562" s="29">
        <f t="shared" si="692"/>
        <v>424.53674249999995</v>
      </c>
      <c r="Q6562" s="4" t="s">
        <v>13</v>
      </c>
      <c r="R6562" s="4" t="s">
        <v>31975</v>
      </c>
      <c r="S6562" s="4" t="s">
        <v>31992</v>
      </c>
      <c r="T6562" s="4" t="s">
        <v>2378</v>
      </c>
      <c r="U6562" s="4" t="s">
        <v>31993</v>
      </c>
      <c r="V6562" s="4" t="s">
        <v>32137</v>
      </c>
    </row>
    <row r="6563" spans="1:22">
      <c r="A6563" s="4" t="s">
        <v>15</v>
      </c>
      <c r="B6563" s="4" t="s">
        <v>2378</v>
      </c>
      <c r="C6563" s="24" t="s">
        <v>45350</v>
      </c>
      <c r="D6563" s="24" t="s">
        <v>45351</v>
      </c>
      <c r="E6563" s="4" t="s">
        <v>6665</v>
      </c>
      <c r="F6563" s="4" t="s">
        <v>17216</v>
      </c>
      <c r="G6563" s="4" t="s">
        <v>27652</v>
      </c>
      <c r="H6563" s="15">
        <v>885.72</v>
      </c>
      <c r="I6563" s="15">
        <v>799.74</v>
      </c>
      <c r="J6563" s="26">
        <f t="shared" si="693"/>
        <v>415.8648</v>
      </c>
      <c r="K6563" s="28">
        <v>386.33839920000003</v>
      </c>
      <c r="L6563" s="29">
        <f t="shared" si="694"/>
        <v>482.922999</v>
      </c>
      <c r="M6563" s="28">
        <f t="shared" si="691"/>
        <v>386.33839920000003</v>
      </c>
      <c r="N6563" s="29">
        <f t="shared" si="692"/>
        <v>482.922999</v>
      </c>
      <c r="Q6563" s="4" t="s">
        <v>13</v>
      </c>
      <c r="R6563" s="4" t="s">
        <v>31975</v>
      </c>
      <c r="S6563" s="4" t="s">
        <v>31992</v>
      </c>
      <c r="T6563" s="4" t="s">
        <v>2378</v>
      </c>
      <c r="U6563" s="4" t="s">
        <v>31993</v>
      </c>
      <c r="V6563" s="4" t="s">
        <v>32137</v>
      </c>
    </row>
    <row r="6564" spans="1:22">
      <c r="A6564" s="6" t="s">
        <v>15</v>
      </c>
      <c r="B6564" s="6" t="s">
        <v>2378</v>
      </c>
      <c r="C6564" s="24" t="s">
        <v>45352</v>
      </c>
      <c r="D6564" s="24" t="s">
        <v>45353</v>
      </c>
      <c r="E6564" s="6" t="s">
        <v>6666</v>
      </c>
      <c r="F6564" s="6" t="s">
        <v>17217</v>
      </c>
      <c r="G6564" s="6" t="s">
        <v>27653</v>
      </c>
      <c r="H6564" s="16">
        <v>1023.92</v>
      </c>
      <c r="I6564" s="16">
        <v>924.58</v>
      </c>
      <c r="J6564" s="26">
        <f t="shared" si="693"/>
        <v>480.78160000000003</v>
      </c>
      <c r="K6564" s="28">
        <v>446.64610640000001</v>
      </c>
      <c r="L6564" s="29">
        <f t="shared" si="694"/>
        <v>558.30763300000001</v>
      </c>
      <c r="M6564" s="28">
        <f t="shared" si="691"/>
        <v>446.64610640000001</v>
      </c>
      <c r="N6564" s="29">
        <f t="shared" si="692"/>
        <v>558.30763300000001</v>
      </c>
      <c r="Q6564" s="6" t="s">
        <v>13</v>
      </c>
      <c r="R6564" s="6" t="s">
        <v>31975</v>
      </c>
      <c r="S6564" s="6" t="s">
        <v>31992</v>
      </c>
      <c r="T6564" s="6" t="s">
        <v>2378</v>
      </c>
      <c r="U6564" s="6" t="s">
        <v>13</v>
      </c>
      <c r="V6564" s="6" t="s">
        <v>31933</v>
      </c>
    </row>
    <row r="6565" spans="1:22">
      <c r="A6565" s="4" t="s">
        <v>15</v>
      </c>
      <c r="B6565" s="4" t="s">
        <v>2378</v>
      </c>
      <c r="C6565" s="24" t="s">
        <v>45354</v>
      </c>
      <c r="D6565" s="24" t="s">
        <v>45355</v>
      </c>
      <c r="E6565" s="4" t="s">
        <v>6667</v>
      </c>
      <c r="F6565" s="4" t="s">
        <v>17218</v>
      </c>
      <c r="G6565" s="4" t="s">
        <v>27654</v>
      </c>
      <c r="H6565" s="15">
        <v>286.64999999999998</v>
      </c>
      <c r="I6565" s="15">
        <v>280.79000000000002</v>
      </c>
      <c r="J6565" s="26">
        <f t="shared" si="693"/>
        <v>146.01080000000002</v>
      </c>
      <c r="K6565" s="28">
        <v>135.64403320000002</v>
      </c>
      <c r="L6565" s="29">
        <f t="shared" si="694"/>
        <v>169.55504150000002</v>
      </c>
      <c r="M6565" s="28">
        <f t="shared" si="691"/>
        <v>135.64403320000002</v>
      </c>
      <c r="N6565" s="29">
        <f t="shared" si="692"/>
        <v>169.55504150000002</v>
      </c>
      <c r="Q6565" s="4" t="s">
        <v>13</v>
      </c>
      <c r="R6565" s="4" t="s">
        <v>31975</v>
      </c>
      <c r="S6565" s="4" t="s">
        <v>31992</v>
      </c>
      <c r="T6565" s="4" t="s">
        <v>2378</v>
      </c>
      <c r="U6565" s="4" t="s">
        <v>31876</v>
      </c>
      <c r="V6565" s="4" t="s">
        <v>31921</v>
      </c>
    </row>
    <row r="6566" spans="1:22">
      <c r="A6566" s="6" t="s">
        <v>15</v>
      </c>
      <c r="B6566" s="6" t="s">
        <v>2378</v>
      </c>
      <c r="C6566" s="24" t="s">
        <v>45356</v>
      </c>
      <c r="D6566" s="24" t="s">
        <v>45357</v>
      </c>
      <c r="E6566" s="6" t="s">
        <v>6668</v>
      </c>
      <c r="F6566" s="6" t="s">
        <v>17219</v>
      </c>
      <c r="G6566" s="6" t="s">
        <v>27655</v>
      </c>
      <c r="H6566" s="16">
        <v>472.49</v>
      </c>
      <c r="I6566" s="16">
        <v>458.33</v>
      </c>
      <c r="J6566" s="26">
        <f t="shared" si="693"/>
        <v>238.33160000000001</v>
      </c>
      <c r="K6566" s="28">
        <v>221.4100564</v>
      </c>
      <c r="L6566" s="29">
        <f t="shared" si="694"/>
        <v>276.76257049999998</v>
      </c>
      <c r="M6566" s="28">
        <f t="shared" si="691"/>
        <v>221.4100564</v>
      </c>
      <c r="N6566" s="29">
        <f t="shared" si="692"/>
        <v>276.76257049999998</v>
      </c>
      <c r="Q6566" s="6" t="s">
        <v>13</v>
      </c>
      <c r="R6566" s="6" t="s">
        <v>31975</v>
      </c>
      <c r="S6566" s="6" t="s">
        <v>31992</v>
      </c>
      <c r="T6566" s="6" t="s">
        <v>2378</v>
      </c>
      <c r="U6566" s="6" t="s">
        <v>31876</v>
      </c>
      <c r="V6566" s="6" t="s">
        <v>31921</v>
      </c>
    </row>
    <row r="6567" spans="1:22">
      <c r="A6567" s="6" t="s">
        <v>15</v>
      </c>
      <c r="B6567" s="6" t="s">
        <v>2378</v>
      </c>
      <c r="C6567" s="24" t="s">
        <v>45358</v>
      </c>
      <c r="D6567" s="24" t="s">
        <v>45359</v>
      </c>
      <c r="E6567" s="6" t="s">
        <v>6669</v>
      </c>
      <c r="F6567" s="6" t="s">
        <v>17220</v>
      </c>
      <c r="G6567" s="6" t="s">
        <v>27656</v>
      </c>
      <c r="H6567" s="16">
        <v>98.93</v>
      </c>
      <c r="I6567" s="16">
        <v>91.79</v>
      </c>
      <c r="J6567" s="26">
        <f t="shared" si="693"/>
        <v>47.730800000000002</v>
      </c>
      <c r="K6567" s="28">
        <v>44.3419132</v>
      </c>
      <c r="L6567" s="29">
        <f t="shared" si="694"/>
        <v>55.427391499999999</v>
      </c>
      <c r="M6567" s="28">
        <f t="shared" si="691"/>
        <v>44.3419132</v>
      </c>
      <c r="N6567" s="29">
        <f t="shared" si="692"/>
        <v>55.427391499999999</v>
      </c>
      <c r="Q6567" s="6" t="s">
        <v>13</v>
      </c>
      <c r="R6567" s="6" t="s">
        <v>31975</v>
      </c>
      <c r="S6567" s="6" t="s">
        <v>31992</v>
      </c>
      <c r="T6567" s="6" t="s">
        <v>2378</v>
      </c>
      <c r="U6567" s="6" t="s">
        <v>31876</v>
      </c>
      <c r="V6567" s="6" t="s">
        <v>31921</v>
      </c>
    </row>
    <row r="6568" spans="1:22">
      <c r="A6568" s="6" t="s">
        <v>15</v>
      </c>
      <c r="B6568" s="6" t="s">
        <v>2378</v>
      </c>
      <c r="C6568" s="24" t="s">
        <v>45360</v>
      </c>
      <c r="D6568" s="24" t="s">
        <v>45361</v>
      </c>
      <c r="E6568" s="6" t="s">
        <v>6670</v>
      </c>
      <c r="F6568" s="6" t="s">
        <v>17221</v>
      </c>
      <c r="G6568" s="6" t="s">
        <v>27657</v>
      </c>
      <c r="H6568" s="16">
        <v>14.36</v>
      </c>
      <c r="I6568" s="16">
        <v>13.57</v>
      </c>
      <c r="J6568" s="26">
        <f t="shared" si="693"/>
        <v>7.0564</v>
      </c>
      <c r="K6568" s="28">
        <v>6.5553955999999998</v>
      </c>
      <c r="L6568" s="29">
        <f t="shared" si="694"/>
        <v>8.1942444999999999</v>
      </c>
      <c r="M6568" s="28">
        <f t="shared" si="691"/>
        <v>6.5553955999999998</v>
      </c>
      <c r="N6568" s="29">
        <f t="shared" si="692"/>
        <v>8.1942444999999999</v>
      </c>
      <c r="Q6568" s="6" t="s">
        <v>13</v>
      </c>
      <c r="R6568" s="6" t="s">
        <v>31975</v>
      </c>
      <c r="S6568" s="6" t="s">
        <v>31992</v>
      </c>
      <c r="T6568" s="6" t="s">
        <v>2378</v>
      </c>
      <c r="U6568" s="6" t="s">
        <v>31876</v>
      </c>
      <c r="V6568" s="6" t="s">
        <v>31921</v>
      </c>
    </row>
    <row r="6569" spans="1:22">
      <c r="A6569" s="6" t="s">
        <v>15</v>
      </c>
      <c r="B6569" s="6" t="s">
        <v>2378</v>
      </c>
      <c r="C6569" s="24" t="s">
        <v>45362</v>
      </c>
      <c r="D6569" s="24" t="s">
        <v>45363</v>
      </c>
      <c r="E6569" s="6" t="s">
        <v>6671</v>
      </c>
      <c r="F6569" s="6" t="s">
        <v>17222</v>
      </c>
      <c r="G6569" s="6" t="s">
        <v>27658</v>
      </c>
      <c r="H6569" s="16">
        <v>18.14</v>
      </c>
      <c r="I6569" s="16">
        <v>17.14</v>
      </c>
      <c r="J6569" s="26">
        <f t="shared" si="693"/>
        <v>8.9128000000000007</v>
      </c>
      <c r="K6569" s="28">
        <v>8.2799912000000013</v>
      </c>
      <c r="L6569" s="29">
        <f t="shared" si="694"/>
        <v>10.349989000000001</v>
      </c>
      <c r="M6569" s="28">
        <f t="shared" si="691"/>
        <v>8.2799912000000013</v>
      </c>
      <c r="N6569" s="29">
        <f t="shared" si="692"/>
        <v>10.349989000000001</v>
      </c>
      <c r="Q6569" s="6" t="s">
        <v>13</v>
      </c>
      <c r="R6569" s="6" t="s">
        <v>31975</v>
      </c>
      <c r="S6569" s="6" t="s">
        <v>31992</v>
      </c>
      <c r="T6569" s="6" t="s">
        <v>2378</v>
      </c>
      <c r="U6569" s="6" t="s">
        <v>31876</v>
      </c>
      <c r="V6569" s="6" t="s">
        <v>31921</v>
      </c>
    </row>
    <row r="6570" spans="1:22">
      <c r="A6570" s="6" t="s">
        <v>15</v>
      </c>
      <c r="B6570" s="6" t="s">
        <v>2378</v>
      </c>
      <c r="C6570" s="24" t="s">
        <v>45364</v>
      </c>
      <c r="D6570" s="24" t="s">
        <v>45365</v>
      </c>
      <c r="E6570" s="6" t="s">
        <v>6672</v>
      </c>
      <c r="F6570" s="6" t="s">
        <v>17223</v>
      </c>
      <c r="G6570" s="6" t="s">
        <v>27659</v>
      </c>
      <c r="H6570" s="16">
        <v>17.440000000000001</v>
      </c>
      <c r="I6570" s="16">
        <v>16.510000000000002</v>
      </c>
      <c r="J6570" s="26">
        <f t="shared" si="693"/>
        <v>8.5852000000000004</v>
      </c>
      <c r="K6570" s="28">
        <v>7.9756508000000004</v>
      </c>
      <c r="L6570" s="29">
        <f t="shared" si="694"/>
        <v>9.9695634999999996</v>
      </c>
      <c r="M6570" s="28">
        <f t="shared" si="691"/>
        <v>7.9756508000000004</v>
      </c>
      <c r="N6570" s="29">
        <f t="shared" si="692"/>
        <v>9.9695634999999996</v>
      </c>
      <c r="Q6570" s="6" t="s">
        <v>13</v>
      </c>
      <c r="R6570" s="6" t="s">
        <v>31975</v>
      </c>
      <c r="S6570" s="6" t="s">
        <v>31992</v>
      </c>
      <c r="T6570" s="6" t="s">
        <v>2378</v>
      </c>
      <c r="U6570" s="6" t="s">
        <v>31876</v>
      </c>
      <c r="V6570" s="6" t="s">
        <v>31921</v>
      </c>
    </row>
    <row r="6571" spans="1:22">
      <c r="A6571" s="6" t="s">
        <v>15</v>
      </c>
      <c r="B6571" s="6" t="s">
        <v>2378</v>
      </c>
      <c r="C6571" s="24" t="s">
        <v>45366</v>
      </c>
      <c r="D6571" s="24" t="s">
        <v>45367</v>
      </c>
      <c r="E6571" s="6" t="s">
        <v>6673</v>
      </c>
      <c r="F6571" s="6" t="s">
        <v>17224</v>
      </c>
      <c r="G6571" s="6" t="s">
        <v>27660</v>
      </c>
      <c r="H6571" s="16">
        <v>16.39</v>
      </c>
      <c r="I6571" s="16">
        <v>15.52</v>
      </c>
      <c r="J6571" s="26">
        <f t="shared" si="693"/>
        <v>8.0703999999999994</v>
      </c>
      <c r="K6571" s="28">
        <v>7.4974015999999999</v>
      </c>
      <c r="L6571" s="29">
        <f t="shared" si="694"/>
        <v>9.371751999999999</v>
      </c>
      <c r="M6571" s="28">
        <f t="shared" si="691"/>
        <v>7.4974015999999999</v>
      </c>
      <c r="N6571" s="29">
        <f t="shared" si="692"/>
        <v>9.371751999999999</v>
      </c>
      <c r="Q6571" s="6" t="s">
        <v>13</v>
      </c>
      <c r="R6571" s="6" t="s">
        <v>31975</v>
      </c>
      <c r="S6571" s="6" t="s">
        <v>31992</v>
      </c>
      <c r="T6571" s="6" t="s">
        <v>2378</v>
      </c>
      <c r="U6571" s="6" t="s">
        <v>31876</v>
      </c>
      <c r="V6571" s="6" t="s">
        <v>31921</v>
      </c>
    </row>
    <row r="6572" spans="1:22">
      <c r="A6572" s="6" t="s">
        <v>15</v>
      </c>
      <c r="B6572" s="6" t="s">
        <v>2378</v>
      </c>
      <c r="C6572" s="24" t="s">
        <v>45368</v>
      </c>
      <c r="D6572" s="24" t="s">
        <v>45369</v>
      </c>
      <c r="E6572" s="6" t="s">
        <v>6674</v>
      </c>
      <c r="F6572" s="6" t="s">
        <v>17225</v>
      </c>
      <c r="G6572" s="6" t="s">
        <v>27661</v>
      </c>
      <c r="H6572" s="16">
        <v>22.790000000000003</v>
      </c>
      <c r="I6572" s="16">
        <v>21.53</v>
      </c>
      <c r="J6572" s="26">
        <f t="shared" si="693"/>
        <v>11.195600000000001</v>
      </c>
      <c r="K6572" s="28">
        <v>10.4007124</v>
      </c>
      <c r="L6572" s="29">
        <f t="shared" si="694"/>
        <v>13.000890499999999</v>
      </c>
      <c r="M6572" s="28">
        <f t="shared" si="691"/>
        <v>10.4007124</v>
      </c>
      <c r="N6572" s="29">
        <f t="shared" si="692"/>
        <v>13.000890499999999</v>
      </c>
      <c r="Q6572" s="6" t="s">
        <v>13</v>
      </c>
      <c r="R6572" s="6" t="s">
        <v>31975</v>
      </c>
      <c r="S6572" s="6" t="s">
        <v>31992</v>
      </c>
      <c r="T6572" s="6" t="s">
        <v>2378</v>
      </c>
      <c r="U6572" s="6" t="s">
        <v>31876</v>
      </c>
      <c r="V6572" s="6" t="s">
        <v>31921</v>
      </c>
    </row>
    <row r="6573" spans="1:22">
      <c r="A6573" s="6" t="s">
        <v>15</v>
      </c>
      <c r="B6573" s="6" t="s">
        <v>2378</v>
      </c>
      <c r="C6573" s="24" t="s">
        <v>45370</v>
      </c>
      <c r="D6573" s="24" t="s">
        <v>45371</v>
      </c>
      <c r="E6573" s="6" t="s">
        <v>6675</v>
      </c>
      <c r="F6573" s="6" t="s">
        <v>17226</v>
      </c>
      <c r="G6573" s="6" t="s">
        <v>27662</v>
      </c>
      <c r="H6573" s="16">
        <v>17.690000000000001</v>
      </c>
      <c r="I6573" s="16">
        <v>16.73</v>
      </c>
      <c r="J6573" s="26">
        <f t="shared" si="693"/>
        <v>8.6996000000000002</v>
      </c>
      <c r="K6573" s="28">
        <v>8.0819284000000007</v>
      </c>
      <c r="L6573" s="29">
        <f t="shared" si="694"/>
        <v>10.1024105</v>
      </c>
      <c r="M6573" s="28">
        <f t="shared" si="691"/>
        <v>8.0819284000000007</v>
      </c>
      <c r="N6573" s="29">
        <f t="shared" si="692"/>
        <v>10.1024105</v>
      </c>
      <c r="Q6573" s="6" t="s">
        <v>13</v>
      </c>
      <c r="R6573" s="6" t="s">
        <v>31975</v>
      </c>
      <c r="S6573" s="6" t="s">
        <v>31992</v>
      </c>
      <c r="T6573" s="6" t="s">
        <v>2378</v>
      </c>
      <c r="U6573" s="6" t="s">
        <v>31876</v>
      </c>
      <c r="V6573" s="6" t="s">
        <v>31921</v>
      </c>
    </row>
    <row r="6574" spans="1:22">
      <c r="A6574" s="6" t="s">
        <v>15</v>
      </c>
      <c r="B6574" s="6" t="s">
        <v>2378</v>
      </c>
      <c r="C6574" s="24" t="s">
        <v>45372</v>
      </c>
      <c r="D6574" s="24" t="s">
        <v>45373</v>
      </c>
      <c r="E6574" s="6" t="s">
        <v>6676</v>
      </c>
      <c r="F6574" s="6" t="s">
        <v>17227</v>
      </c>
      <c r="G6574" s="6" t="s">
        <v>27663</v>
      </c>
      <c r="H6574" s="16">
        <v>80.11</v>
      </c>
      <c r="I6574" s="16">
        <v>75.11</v>
      </c>
      <c r="J6574" s="26">
        <f t="shared" si="693"/>
        <v>39.057200000000002</v>
      </c>
      <c r="K6574" s="28">
        <v>36.284138800000001</v>
      </c>
      <c r="L6574" s="29">
        <f t="shared" si="694"/>
        <v>45.355173499999999</v>
      </c>
      <c r="M6574" s="28">
        <f t="shared" si="691"/>
        <v>36.284138800000001</v>
      </c>
      <c r="N6574" s="29">
        <f t="shared" si="692"/>
        <v>45.355173499999999</v>
      </c>
      <c r="Q6574" s="6" t="s">
        <v>13</v>
      </c>
      <c r="R6574" s="6" t="s">
        <v>31975</v>
      </c>
      <c r="S6574" s="6" t="s">
        <v>31992</v>
      </c>
      <c r="T6574" s="6" t="s">
        <v>2378</v>
      </c>
      <c r="U6574" s="6" t="s">
        <v>31876</v>
      </c>
      <c r="V6574" s="6" t="s">
        <v>31921</v>
      </c>
    </row>
    <row r="6575" spans="1:22">
      <c r="A6575" s="6" t="s">
        <v>15</v>
      </c>
      <c r="B6575" s="6" t="s">
        <v>2378</v>
      </c>
      <c r="C6575" s="24" t="s">
        <v>45374</v>
      </c>
      <c r="D6575" s="24" t="s">
        <v>45375</v>
      </c>
      <c r="E6575" s="6" t="s">
        <v>6677</v>
      </c>
      <c r="F6575" s="6" t="s">
        <v>17228</v>
      </c>
      <c r="G6575" s="6" t="s">
        <v>27664</v>
      </c>
      <c r="H6575" s="16">
        <v>40.54</v>
      </c>
      <c r="I6575" s="16">
        <v>35.53</v>
      </c>
      <c r="J6575" s="26">
        <f t="shared" si="693"/>
        <v>18.4756</v>
      </c>
      <c r="K6575" s="28">
        <v>17.1638324</v>
      </c>
      <c r="L6575" s="29">
        <f t="shared" si="694"/>
        <v>21.454790499999998</v>
      </c>
      <c r="M6575" s="28">
        <f t="shared" si="691"/>
        <v>17.1638324</v>
      </c>
      <c r="N6575" s="29">
        <f t="shared" si="692"/>
        <v>21.454790499999998</v>
      </c>
      <c r="Q6575" s="6" t="s">
        <v>13</v>
      </c>
      <c r="R6575" s="6" t="s">
        <v>31975</v>
      </c>
      <c r="S6575" s="6" t="s">
        <v>31992</v>
      </c>
      <c r="T6575" s="6" t="s">
        <v>2378</v>
      </c>
      <c r="U6575" s="6" t="s">
        <v>31876</v>
      </c>
      <c r="V6575" s="6" t="s">
        <v>31921</v>
      </c>
    </row>
    <row r="6576" spans="1:22">
      <c r="A6576" s="6" t="s">
        <v>15</v>
      </c>
      <c r="B6576" s="6" t="s">
        <v>2378</v>
      </c>
      <c r="C6576" s="24" t="s">
        <v>45376</v>
      </c>
      <c r="D6576" s="24" t="s">
        <v>45377</v>
      </c>
      <c r="E6576" s="6" t="s">
        <v>6678</v>
      </c>
      <c r="F6576" s="6" t="s">
        <v>17229</v>
      </c>
      <c r="G6576" s="6" t="s">
        <v>27665</v>
      </c>
      <c r="H6576" s="16">
        <v>24.490000000000002</v>
      </c>
      <c r="I6576" s="16">
        <v>23.16</v>
      </c>
      <c r="J6576" s="26">
        <f t="shared" si="693"/>
        <v>12.043200000000001</v>
      </c>
      <c r="K6576" s="28">
        <v>11.1881328</v>
      </c>
      <c r="L6576" s="29">
        <f t="shared" si="694"/>
        <v>13.985166</v>
      </c>
      <c r="M6576" s="28">
        <f t="shared" si="691"/>
        <v>11.1881328</v>
      </c>
      <c r="N6576" s="29">
        <f t="shared" si="692"/>
        <v>13.985166</v>
      </c>
      <c r="Q6576" s="6" t="s">
        <v>13</v>
      </c>
      <c r="R6576" s="6" t="s">
        <v>31975</v>
      </c>
      <c r="S6576" s="6" t="s">
        <v>31992</v>
      </c>
      <c r="T6576" s="6" t="s">
        <v>2378</v>
      </c>
      <c r="U6576" s="6" t="s">
        <v>31876</v>
      </c>
      <c r="V6576" s="6" t="s">
        <v>31921</v>
      </c>
    </row>
    <row r="6577" spans="1:22">
      <c r="A6577" s="6" t="s">
        <v>15</v>
      </c>
      <c r="B6577" s="6" t="s">
        <v>2378</v>
      </c>
      <c r="C6577" s="24" t="s">
        <v>45378</v>
      </c>
      <c r="D6577" s="24" t="s">
        <v>45379</v>
      </c>
      <c r="E6577" s="6" t="s">
        <v>6679</v>
      </c>
      <c r="F6577" s="6" t="s">
        <v>17230</v>
      </c>
      <c r="G6577" s="6" t="s">
        <v>27666</v>
      </c>
      <c r="H6577" s="16">
        <v>36.089999999999996</v>
      </c>
      <c r="I6577" s="16">
        <v>34.22</v>
      </c>
      <c r="J6577" s="26">
        <f t="shared" si="693"/>
        <v>17.7944</v>
      </c>
      <c r="K6577" s="28">
        <v>16.530997599999999</v>
      </c>
      <c r="L6577" s="29">
        <f t="shared" si="694"/>
        <v>20.663746999999997</v>
      </c>
      <c r="M6577" s="28">
        <f t="shared" si="691"/>
        <v>16.530997599999999</v>
      </c>
      <c r="N6577" s="29">
        <f t="shared" si="692"/>
        <v>20.663746999999997</v>
      </c>
      <c r="Q6577" s="6" t="s">
        <v>13</v>
      </c>
      <c r="R6577" s="6" t="s">
        <v>31975</v>
      </c>
      <c r="S6577" s="6" t="s">
        <v>31992</v>
      </c>
      <c r="T6577" s="6" t="s">
        <v>2378</v>
      </c>
      <c r="U6577" s="6" t="s">
        <v>31876</v>
      </c>
      <c r="V6577" s="6" t="s">
        <v>31921</v>
      </c>
    </row>
    <row r="6578" spans="1:22">
      <c r="A6578" s="6" t="s">
        <v>15</v>
      </c>
      <c r="B6578" s="6" t="s">
        <v>2378</v>
      </c>
      <c r="C6578" s="24" t="s">
        <v>45380</v>
      </c>
      <c r="D6578" s="24" t="s">
        <v>45381</v>
      </c>
      <c r="E6578" s="6" t="s">
        <v>6680</v>
      </c>
      <c r="F6578" s="6" t="s">
        <v>17231</v>
      </c>
      <c r="G6578" s="6" t="s">
        <v>27667</v>
      </c>
      <c r="H6578" s="16">
        <v>46.589999999999996</v>
      </c>
      <c r="I6578" s="16">
        <v>44.089999999999996</v>
      </c>
      <c r="J6578" s="26">
        <f t="shared" si="693"/>
        <v>22.9268</v>
      </c>
      <c r="K6578" s="28">
        <v>21.298997199999999</v>
      </c>
      <c r="L6578" s="29">
        <f t="shared" si="694"/>
        <v>26.623746499999996</v>
      </c>
      <c r="M6578" s="28">
        <f t="shared" si="691"/>
        <v>21.298997199999999</v>
      </c>
      <c r="N6578" s="29">
        <f t="shared" si="692"/>
        <v>26.623746499999996</v>
      </c>
      <c r="Q6578" s="6" t="s">
        <v>13</v>
      </c>
      <c r="R6578" s="6" t="s">
        <v>31975</v>
      </c>
      <c r="S6578" s="6" t="s">
        <v>31992</v>
      </c>
      <c r="T6578" s="6" t="s">
        <v>2378</v>
      </c>
      <c r="U6578" s="6" t="s">
        <v>31876</v>
      </c>
      <c r="V6578" s="6" t="s">
        <v>31921</v>
      </c>
    </row>
    <row r="6579" spans="1:22">
      <c r="A6579" s="6" t="s">
        <v>15</v>
      </c>
      <c r="B6579" s="6" t="s">
        <v>2378</v>
      </c>
      <c r="C6579" s="24" t="s">
        <v>45382</v>
      </c>
      <c r="D6579" s="24" t="s">
        <v>45383</v>
      </c>
      <c r="E6579" s="6" t="s">
        <v>6681</v>
      </c>
      <c r="F6579" s="6" t="s">
        <v>17232</v>
      </c>
      <c r="G6579" s="6" t="s">
        <v>27668</v>
      </c>
      <c r="H6579" s="16">
        <v>57.809999999999995</v>
      </c>
      <c r="I6579" s="16">
        <v>54.72</v>
      </c>
      <c r="J6579" s="26">
        <f t="shared" si="693"/>
        <v>28.4544</v>
      </c>
      <c r="K6579" s="28">
        <v>26.4341376</v>
      </c>
      <c r="L6579" s="29">
        <f t="shared" si="694"/>
        <v>33.042671999999996</v>
      </c>
      <c r="M6579" s="28">
        <f t="shared" si="691"/>
        <v>26.4341376</v>
      </c>
      <c r="N6579" s="29">
        <f t="shared" si="692"/>
        <v>33.042671999999996</v>
      </c>
      <c r="Q6579" s="6" t="s">
        <v>13</v>
      </c>
      <c r="R6579" s="6" t="s">
        <v>31975</v>
      </c>
      <c r="S6579" s="6" t="s">
        <v>31992</v>
      </c>
      <c r="T6579" s="6" t="s">
        <v>2378</v>
      </c>
      <c r="U6579" s="6" t="s">
        <v>31876</v>
      </c>
      <c r="V6579" s="6" t="s">
        <v>31921</v>
      </c>
    </row>
    <row r="6580" spans="1:22">
      <c r="A6580" s="6" t="s">
        <v>15</v>
      </c>
      <c r="B6580" s="6" t="s">
        <v>2378</v>
      </c>
      <c r="C6580" s="24" t="s">
        <v>45384</v>
      </c>
      <c r="D6580" s="24" t="s">
        <v>45385</v>
      </c>
      <c r="E6580" s="6" t="s">
        <v>6682</v>
      </c>
      <c r="F6580" s="6" t="s">
        <v>17233</v>
      </c>
      <c r="G6580" s="6" t="s">
        <v>27669</v>
      </c>
      <c r="H6580" s="16">
        <v>17.610000000000003</v>
      </c>
      <c r="I6580" s="16">
        <v>16.670000000000002</v>
      </c>
      <c r="J6580" s="26">
        <f t="shared" si="693"/>
        <v>8.6684000000000019</v>
      </c>
      <c r="K6580" s="28">
        <v>8.0529436000000025</v>
      </c>
      <c r="L6580" s="29">
        <f t="shared" si="694"/>
        <v>10.066179500000002</v>
      </c>
      <c r="M6580" s="28">
        <f t="shared" si="691"/>
        <v>8.0529436000000025</v>
      </c>
      <c r="N6580" s="29">
        <f t="shared" si="692"/>
        <v>10.066179500000002</v>
      </c>
      <c r="Q6580" s="6" t="s">
        <v>13</v>
      </c>
      <c r="R6580" s="6" t="s">
        <v>31975</v>
      </c>
      <c r="S6580" s="6" t="s">
        <v>31992</v>
      </c>
      <c r="T6580" s="6" t="s">
        <v>2378</v>
      </c>
      <c r="U6580" s="6" t="s">
        <v>31876</v>
      </c>
      <c r="V6580" s="6" t="s">
        <v>31921</v>
      </c>
    </row>
    <row r="6581" spans="1:22">
      <c r="A6581" s="6" t="s">
        <v>15</v>
      </c>
      <c r="B6581" s="6" t="s">
        <v>2378</v>
      </c>
      <c r="C6581" s="24" t="s">
        <v>45386</v>
      </c>
      <c r="D6581" s="24" t="s">
        <v>45387</v>
      </c>
      <c r="E6581" s="6" t="s">
        <v>6683</v>
      </c>
      <c r="F6581" s="6" t="s">
        <v>17234</v>
      </c>
      <c r="G6581" s="6" t="s">
        <v>27670</v>
      </c>
      <c r="H6581" s="16">
        <v>5.8</v>
      </c>
      <c r="I6581" s="16">
        <v>5.64</v>
      </c>
      <c r="J6581" s="26">
        <f t="shared" si="693"/>
        <v>2.9327999999999999</v>
      </c>
      <c r="K6581" s="28">
        <v>2.7245711999999997</v>
      </c>
      <c r="L6581" s="29">
        <f t="shared" si="694"/>
        <v>3.4057139999999997</v>
      </c>
      <c r="M6581" s="28">
        <f t="shared" si="691"/>
        <v>2.7245711999999997</v>
      </c>
      <c r="N6581" s="29">
        <f t="shared" si="692"/>
        <v>3.4057139999999997</v>
      </c>
      <c r="Q6581" s="6" t="s">
        <v>13</v>
      </c>
      <c r="R6581" s="6" t="s">
        <v>31975</v>
      </c>
      <c r="S6581" s="6" t="s">
        <v>31992</v>
      </c>
      <c r="T6581" s="6" t="s">
        <v>2378</v>
      </c>
      <c r="U6581" s="6" t="s">
        <v>31876</v>
      </c>
      <c r="V6581" s="6" t="s">
        <v>31921</v>
      </c>
    </row>
    <row r="6582" spans="1:22">
      <c r="A6582" s="6" t="s">
        <v>15</v>
      </c>
      <c r="B6582" s="6" t="s">
        <v>2378</v>
      </c>
      <c r="C6582" s="24" t="s">
        <v>45388</v>
      </c>
      <c r="D6582" s="24" t="s">
        <v>45389</v>
      </c>
      <c r="E6582" s="6" t="s">
        <v>6684</v>
      </c>
      <c r="F6582" s="6" t="s">
        <v>17235</v>
      </c>
      <c r="G6582" s="6" t="s">
        <v>27671</v>
      </c>
      <c r="H6582" s="16">
        <v>89.76</v>
      </c>
      <c r="I6582" s="16">
        <v>84.9</v>
      </c>
      <c r="J6582" s="26">
        <f t="shared" si="693"/>
        <v>44.148000000000003</v>
      </c>
      <c r="K6582" s="28">
        <v>41.013491999999999</v>
      </c>
      <c r="L6582" s="29">
        <f t="shared" si="694"/>
        <v>51.266864999999996</v>
      </c>
      <c r="M6582" s="28">
        <f t="shared" si="691"/>
        <v>41.013491999999999</v>
      </c>
      <c r="N6582" s="29">
        <f t="shared" si="692"/>
        <v>51.266864999999996</v>
      </c>
      <c r="Q6582" s="6" t="s">
        <v>13</v>
      </c>
      <c r="R6582" s="6" t="s">
        <v>31975</v>
      </c>
      <c r="S6582" s="6" t="s">
        <v>31992</v>
      </c>
      <c r="T6582" s="6" t="s">
        <v>2378</v>
      </c>
      <c r="U6582" s="6" t="s">
        <v>31876</v>
      </c>
      <c r="V6582" s="6" t="s">
        <v>31921</v>
      </c>
    </row>
    <row r="6583" spans="1:22">
      <c r="A6583" s="6" t="s">
        <v>15</v>
      </c>
      <c r="B6583" s="6" t="s">
        <v>2378</v>
      </c>
      <c r="C6583" s="24" t="s">
        <v>45390</v>
      </c>
      <c r="D6583" s="24" t="s">
        <v>45391</v>
      </c>
      <c r="E6583" s="6" t="s">
        <v>6685</v>
      </c>
      <c r="F6583" s="6" t="s">
        <v>17236</v>
      </c>
      <c r="G6583" s="6" t="s">
        <v>27672</v>
      </c>
      <c r="H6583" s="16">
        <v>89.75</v>
      </c>
      <c r="I6583" s="16">
        <v>84.89</v>
      </c>
      <c r="J6583" s="26">
        <f t="shared" si="693"/>
        <v>44.142800000000001</v>
      </c>
      <c r="K6583" s="28">
        <v>41.008661199999999</v>
      </c>
      <c r="L6583" s="29">
        <f t="shared" si="694"/>
        <v>51.260826499999993</v>
      </c>
      <c r="M6583" s="28">
        <f t="shared" si="691"/>
        <v>41.008661199999999</v>
      </c>
      <c r="N6583" s="29">
        <f t="shared" si="692"/>
        <v>51.260826499999993</v>
      </c>
      <c r="Q6583" s="6" t="s">
        <v>13</v>
      </c>
      <c r="R6583" s="6" t="s">
        <v>31975</v>
      </c>
      <c r="S6583" s="6" t="s">
        <v>31992</v>
      </c>
      <c r="T6583" s="6" t="s">
        <v>2378</v>
      </c>
      <c r="U6583" s="6" t="s">
        <v>31876</v>
      </c>
      <c r="V6583" s="6" t="s">
        <v>31921</v>
      </c>
    </row>
    <row r="6584" spans="1:22">
      <c r="A6584" s="6" t="s">
        <v>15</v>
      </c>
      <c r="B6584" s="6" t="s">
        <v>2378</v>
      </c>
      <c r="C6584" s="24" t="s">
        <v>45392</v>
      </c>
      <c r="D6584" s="24" t="s">
        <v>45393</v>
      </c>
      <c r="E6584" s="6" t="s">
        <v>6686</v>
      </c>
      <c r="F6584" s="6" t="s">
        <v>17237</v>
      </c>
      <c r="G6584" s="6" t="s">
        <v>27673</v>
      </c>
      <c r="H6584" s="16">
        <v>18.21</v>
      </c>
      <c r="I6584" s="16">
        <v>17.39</v>
      </c>
      <c r="J6584" s="26">
        <f t="shared" si="693"/>
        <v>9.0427999999999997</v>
      </c>
      <c r="K6584" s="28">
        <v>8.4007611999999998</v>
      </c>
      <c r="L6584" s="29">
        <f t="shared" si="694"/>
        <v>10.500951499999999</v>
      </c>
      <c r="M6584" s="28">
        <f t="shared" si="691"/>
        <v>8.4007611999999998</v>
      </c>
      <c r="N6584" s="29">
        <f t="shared" si="692"/>
        <v>10.500951499999999</v>
      </c>
      <c r="Q6584" s="6" t="s">
        <v>13</v>
      </c>
      <c r="R6584" s="6" t="s">
        <v>31975</v>
      </c>
      <c r="S6584" s="6" t="s">
        <v>31992</v>
      </c>
      <c r="T6584" s="6" t="s">
        <v>2378</v>
      </c>
      <c r="U6584" s="6" t="s">
        <v>31876</v>
      </c>
      <c r="V6584" s="6" t="s">
        <v>31921</v>
      </c>
    </row>
    <row r="6585" spans="1:22">
      <c r="A6585" s="6" t="s">
        <v>15</v>
      </c>
      <c r="B6585" s="6" t="s">
        <v>2378</v>
      </c>
      <c r="C6585" s="24" t="s">
        <v>45394</v>
      </c>
      <c r="D6585" s="24" t="s">
        <v>45395</v>
      </c>
      <c r="E6585" s="6" t="s">
        <v>6687</v>
      </c>
      <c r="F6585" s="6" t="s">
        <v>17238</v>
      </c>
      <c r="G6585" s="6" t="s">
        <v>27674</v>
      </c>
      <c r="H6585" s="16">
        <v>16.39</v>
      </c>
      <c r="I6585" s="16">
        <v>15.65</v>
      </c>
      <c r="J6585" s="26">
        <f t="shared" si="693"/>
        <v>8.1379999999999999</v>
      </c>
      <c r="K6585" s="28">
        <v>7.5602020000000003</v>
      </c>
      <c r="L6585" s="29">
        <f t="shared" si="694"/>
        <v>9.4502524999999995</v>
      </c>
      <c r="M6585" s="28">
        <f t="shared" si="691"/>
        <v>7.5602020000000003</v>
      </c>
      <c r="N6585" s="29">
        <f t="shared" si="692"/>
        <v>9.4502524999999995</v>
      </c>
      <c r="Q6585" s="6" t="s">
        <v>13</v>
      </c>
      <c r="R6585" s="6" t="s">
        <v>31975</v>
      </c>
      <c r="S6585" s="6" t="s">
        <v>31992</v>
      </c>
      <c r="T6585" s="6" t="s">
        <v>2378</v>
      </c>
      <c r="U6585" s="6" t="s">
        <v>31876</v>
      </c>
      <c r="V6585" s="6" t="s">
        <v>31921</v>
      </c>
    </row>
    <row r="6586" spans="1:22">
      <c r="A6586" s="6" t="s">
        <v>15</v>
      </c>
      <c r="B6586" s="6" t="s">
        <v>2378</v>
      </c>
      <c r="C6586" s="24" t="s">
        <v>45396</v>
      </c>
      <c r="D6586" s="24" t="s">
        <v>45397</v>
      </c>
      <c r="E6586" s="6" t="s">
        <v>6688</v>
      </c>
      <c r="F6586" s="6" t="s">
        <v>17239</v>
      </c>
      <c r="G6586" s="6" t="s">
        <v>27675</v>
      </c>
      <c r="H6586" s="16">
        <v>328.28999999999996</v>
      </c>
      <c r="I6586" s="16">
        <v>313.39</v>
      </c>
      <c r="J6586" s="26">
        <f t="shared" si="693"/>
        <v>162.96279999999999</v>
      </c>
      <c r="K6586" s="28">
        <v>151.39244119999998</v>
      </c>
      <c r="L6586" s="29">
        <f t="shared" si="694"/>
        <v>189.24055149999995</v>
      </c>
      <c r="M6586" s="28">
        <f t="shared" si="691"/>
        <v>151.39244119999998</v>
      </c>
      <c r="N6586" s="29">
        <f t="shared" si="692"/>
        <v>189.24055149999995</v>
      </c>
      <c r="Q6586" s="6" t="s">
        <v>13</v>
      </c>
      <c r="R6586" s="6" t="s">
        <v>31975</v>
      </c>
      <c r="S6586" s="6" t="s">
        <v>31992</v>
      </c>
      <c r="T6586" s="6" t="s">
        <v>2378</v>
      </c>
      <c r="U6586" s="6" t="s">
        <v>31876</v>
      </c>
      <c r="V6586" s="6" t="s">
        <v>31921</v>
      </c>
    </row>
    <row r="6587" spans="1:22">
      <c r="A6587" s="6" t="s">
        <v>15</v>
      </c>
      <c r="B6587" s="6" t="s">
        <v>2378</v>
      </c>
      <c r="C6587" s="24" t="s">
        <v>45398</v>
      </c>
      <c r="D6587" s="24" t="s">
        <v>45399</v>
      </c>
      <c r="E6587" s="6" t="s">
        <v>6689</v>
      </c>
      <c r="F6587" s="6" t="s">
        <v>17240</v>
      </c>
      <c r="G6587" s="6" t="s">
        <v>21554</v>
      </c>
      <c r="H6587" s="16">
        <v>20.51</v>
      </c>
      <c r="I6587" s="16">
        <v>19.87</v>
      </c>
      <c r="J6587" s="26">
        <f t="shared" si="693"/>
        <v>10.332400000000002</v>
      </c>
      <c r="K6587" s="28">
        <v>9.5987996000000013</v>
      </c>
      <c r="L6587" s="29">
        <f t="shared" si="694"/>
        <v>11.998499500000001</v>
      </c>
      <c r="M6587" s="28">
        <f t="shared" si="691"/>
        <v>9.5987996000000013</v>
      </c>
      <c r="N6587" s="29">
        <f t="shared" si="692"/>
        <v>11.998499500000001</v>
      </c>
      <c r="Q6587" s="6" t="s">
        <v>13</v>
      </c>
      <c r="R6587" s="6" t="s">
        <v>31975</v>
      </c>
      <c r="S6587" s="6" t="s">
        <v>31992</v>
      </c>
      <c r="T6587" s="6" t="s">
        <v>2378</v>
      </c>
      <c r="U6587" s="6" t="s">
        <v>31876</v>
      </c>
      <c r="V6587" s="6" t="s">
        <v>31921</v>
      </c>
    </row>
    <row r="6588" spans="1:22">
      <c r="A6588" s="6" t="s">
        <v>15</v>
      </c>
      <c r="B6588" s="6" t="s">
        <v>2378</v>
      </c>
      <c r="C6588" s="24" t="s">
        <v>45400</v>
      </c>
      <c r="D6588" s="24" t="s">
        <v>45401</v>
      </c>
      <c r="E6588" s="6" t="s">
        <v>6690</v>
      </c>
      <c r="F6588" s="6" t="s">
        <v>17241</v>
      </c>
      <c r="G6588" s="6" t="s">
        <v>27676</v>
      </c>
      <c r="H6588" s="16">
        <v>157.91</v>
      </c>
      <c r="I6588" s="16">
        <v>151.63999999999999</v>
      </c>
      <c r="J6588" s="26">
        <f t="shared" si="693"/>
        <v>78.852800000000002</v>
      </c>
      <c r="K6588" s="28">
        <v>73.254251199999999</v>
      </c>
      <c r="L6588" s="29">
        <f t="shared" si="694"/>
        <v>91.567813999999998</v>
      </c>
      <c r="M6588" s="28">
        <f t="shared" ref="M6588:M6651" si="695">+K6588</f>
        <v>73.254251199999999</v>
      </c>
      <c r="N6588" s="29">
        <f t="shared" ref="N6588:N6651" si="696">+L6588</f>
        <v>91.567813999999998</v>
      </c>
      <c r="Q6588" s="6" t="s">
        <v>13</v>
      </c>
      <c r="R6588" s="6" t="s">
        <v>31975</v>
      </c>
      <c r="S6588" s="6" t="s">
        <v>31992</v>
      </c>
      <c r="T6588" s="6" t="s">
        <v>2378</v>
      </c>
      <c r="U6588" s="6" t="s">
        <v>31876</v>
      </c>
      <c r="V6588" s="6" t="s">
        <v>31921</v>
      </c>
    </row>
    <row r="6589" spans="1:22">
      <c r="A6589" s="6" t="s">
        <v>15</v>
      </c>
      <c r="B6589" s="6" t="s">
        <v>2378</v>
      </c>
      <c r="C6589" s="24" t="s">
        <v>45402</v>
      </c>
      <c r="D6589" s="24" t="s">
        <v>45403</v>
      </c>
      <c r="E6589" s="6" t="s">
        <v>6691</v>
      </c>
      <c r="F6589" s="6" t="s">
        <v>17242</v>
      </c>
      <c r="G6589" s="6" t="s">
        <v>27677</v>
      </c>
      <c r="H6589" s="16">
        <v>38.059999999999995</v>
      </c>
      <c r="I6589" s="16">
        <v>36.08</v>
      </c>
      <c r="J6589" s="26">
        <f t="shared" si="693"/>
        <v>18.761600000000001</v>
      </c>
      <c r="K6589" s="28">
        <v>17.4295264</v>
      </c>
      <c r="L6589" s="29">
        <f t="shared" si="694"/>
        <v>21.786908</v>
      </c>
      <c r="M6589" s="28">
        <f t="shared" si="695"/>
        <v>17.4295264</v>
      </c>
      <c r="N6589" s="29">
        <f t="shared" si="696"/>
        <v>21.786908</v>
      </c>
      <c r="Q6589" s="6" t="s">
        <v>13</v>
      </c>
      <c r="R6589" s="6" t="s">
        <v>31975</v>
      </c>
      <c r="S6589" s="6" t="s">
        <v>31992</v>
      </c>
      <c r="T6589" s="6" t="s">
        <v>2378</v>
      </c>
      <c r="U6589" s="6" t="s">
        <v>31876</v>
      </c>
      <c r="V6589" s="6" t="s">
        <v>31921</v>
      </c>
    </row>
    <row r="6590" spans="1:22">
      <c r="A6590" s="6" t="s">
        <v>15</v>
      </c>
      <c r="B6590" s="6" t="s">
        <v>2378</v>
      </c>
      <c r="C6590" s="24" t="s">
        <v>45404</v>
      </c>
      <c r="D6590" s="24" t="s">
        <v>45405</v>
      </c>
      <c r="E6590" s="6" t="s">
        <v>6692</v>
      </c>
      <c r="F6590" s="6" t="s">
        <v>17243</v>
      </c>
      <c r="G6590" s="6" t="s">
        <v>21555</v>
      </c>
      <c r="H6590" s="16">
        <v>200</v>
      </c>
      <c r="I6590" s="16">
        <v>187.1</v>
      </c>
      <c r="J6590" s="26">
        <f t="shared" si="693"/>
        <v>97.292000000000002</v>
      </c>
      <c r="K6590" s="28">
        <v>90.384268000000006</v>
      </c>
      <c r="L6590" s="29">
        <f t="shared" si="694"/>
        <v>112.980335</v>
      </c>
      <c r="M6590" s="28">
        <f t="shared" si="695"/>
        <v>90.384268000000006</v>
      </c>
      <c r="N6590" s="29">
        <f t="shared" si="696"/>
        <v>112.980335</v>
      </c>
      <c r="Q6590" s="6" t="s">
        <v>13</v>
      </c>
      <c r="R6590" s="6" t="s">
        <v>31975</v>
      </c>
      <c r="S6590" s="6" t="s">
        <v>31992</v>
      </c>
      <c r="T6590" s="6" t="s">
        <v>2378</v>
      </c>
      <c r="U6590" s="6" t="s">
        <v>31876</v>
      </c>
      <c r="V6590" s="6" t="s">
        <v>31921</v>
      </c>
    </row>
    <row r="6591" spans="1:22">
      <c r="A6591" s="4" t="s">
        <v>15</v>
      </c>
      <c r="B6591" s="5" t="s">
        <v>15</v>
      </c>
      <c r="C6591" s="24" t="s">
        <v>45406</v>
      </c>
      <c r="D6591" s="24" t="s">
        <v>45407</v>
      </c>
      <c r="E6591" s="4" t="s">
        <v>6693</v>
      </c>
      <c r="F6591" s="4" t="s">
        <v>17244</v>
      </c>
      <c r="G6591" s="4" t="s">
        <v>27678</v>
      </c>
      <c r="H6591" s="15">
        <v>124.28</v>
      </c>
      <c r="I6591" s="15">
        <v>117.48</v>
      </c>
      <c r="J6591" s="26">
        <f t="shared" si="693"/>
        <v>61.089600000000004</v>
      </c>
      <c r="K6591" s="28">
        <v>54.064296000000006</v>
      </c>
      <c r="L6591" s="29">
        <f t="shared" si="694"/>
        <v>67.580370000000002</v>
      </c>
      <c r="M6591" s="28">
        <f t="shared" si="695"/>
        <v>54.064296000000006</v>
      </c>
      <c r="N6591" s="29">
        <f t="shared" si="696"/>
        <v>67.580370000000002</v>
      </c>
      <c r="Q6591" s="4" t="s">
        <v>13</v>
      </c>
      <c r="R6591" s="4" t="s">
        <v>31975</v>
      </c>
      <c r="S6591" s="4" t="s">
        <v>31972</v>
      </c>
      <c r="T6591" s="4" t="s">
        <v>31880</v>
      </c>
      <c r="U6591" s="4" t="s">
        <v>31989</v>
      </c>
      <c r="V6591" s="4" t="s">
        <v>32034</v>
      </c>
    </row>
    <row r="6592" spans="1:22">
      <c r="A6592" s="6" t="s">
        <v>15</v>
      </c>
      <c r="B6592" s="6" t="s">
        <v>1364</v>
      </c>
      <c r="C6592" s="24" t="s">
        <v>45408</v>
      </c>
      <c r="D6592" s="24" t="s">
        <v>45409</v>
      </c>
      <c r="E6592" s="6" t="s">
        <v>6694</v>
      </c>
      <c r="F6592" s="6" t="s">
        <v>17245</v>
      </c>
      <c r="G6592" s="6" t="s">
        <v>21556</v>
      </c>
      <c r="H6592" s="16">
        <v>470.07</v>
      </c>
      <c r="I6592" s="16">
        <v>451.46</v>
      </c>
      <c r="J6592" s="26">
        <f t="shared" si="693"/>
        <v>234.75919999999999</v>
      </c>
      <c r="K6592" s="28">
        <v>207.76189199999999</v>
      </c>
      <c r="L6592" s="29">
        <f t="shared" si="694"/>
        <v>259.70236499999999</v>
      </c>
      <c r="M6592" s="28">
        <f t="shared" si="695"/>
        <v>207.76189199999999</v>
      </c>
      <c r="N6592" s="29">
        <f t="shared" si="696"/>
        <v>259.70236499999999</v>
      </c>
      <c r="Q6592" s="6" t="s">
        <v>13</v>
      </c>
      <c r="R6592" s="6" t="s">
        <v>31975</v>
      </c>
      <c r="S6592" s="6" t="s">
        <v>31972</v>
      </c>
      <c r="T6592" s="6" t="s">
        <v>31880</v>
      </c>
      <c r="U6592" s="6" t="s">
        <v>31989</v>
      </c>
      <c r="V6592" s="6" t="s">
        <v>32034</v>
      </c>
    </row>
    <row r="6593" spans="1:22">
      <c r="A6593" s="4" t="s">
        <v>15</v>
      </c>
      <c r="B6593" s="5" t="s">
        <v>15</v>
      </c>
      <c r="C6593" s="24" t="s">
        <v>45410</v>
      </c>
      <c r="D6593" s="24" t="s">
        <v>45411</v>
      </c>
      <c r="E6593" s="4" t="s">
        <v>6695</v>
      </c>
      <c r="F6593" s="4" t="s">
        <v>17246</v>
      </c>
      <c r="G6593" s="4" t="s">
        <v>21557</v>
      </c>
      <c r="H6593" s="15">
        <v>298.07</v>
      </c>
      <c r="I6593" s="15">
        <v>282.47000000000003</v>
      </c>
      <c r="J6593" s="26">
        <f t="shared" si="693"/>
        <v>146.88440000000003</v>
      </c>
      <c r="K6593" s="28">
        <v>129.99269400000003</v>
      </c>
      <c r="L6593" s="29">
        <f t="shared" si="694"/>
        <v>162.49086750000004</v>
      </c>
      <c r="M6593" s="28">
        <f t="shared" si="695"/>
        <v>129.99269400000003</v>
      </c>
      <c r="N6593" s="29">
        <f t="shared" si="696"/>
        <v>162.49086750000004</v>
      </c>
      <c r="Q6593" s="4" t="s">
        <v>13</v>
      </c>
      <c r="R6593" s="4" t="s">
        <v>31975</v>
      </c>
      <c r="S6593" s="4" t="s">
        <v>31972</v>
      </c>
      <c r="T6593" s="4" t="s">
        <v>31880</v>
      </c>
      <c r="U6593" s="4" t="s">
        <v>31989</v>
      </c>
      <c r="V6593" s="4" t="s">
        <v>32034</v>
      </c>
    </row>
    <row r="6594" spans="1:22">
      <c r="A6594" s="4" t="s">
        <v>15</v>
      </c>
      <c r="B6594" s="5" t="s">
        <v>15</v>
      </c>
      <c r="C6594" s="24" t="s">
        <v>45412</v>
      </c>
      <c r="D6594" s="24" t="s">
        <v>45413</v>
      </c>
      <c r="E6594" s="4" t="s">
        <v>6696</v>
      </c>
      <c r="F6594" s="4" t="s">
        <v>17247</v>
      </c>
      <c r="G6594" s="4" t="s">
        <v>27679</v>
      </c>
      <c r="H6594" s="15">
        <v>260.39999999999998</v>
      </c>
      <c r="I6594" s="15">
        <v>243.77</v>
      </c>
      <c r="J6594" s="26">
        <f t="shared" ref="J6594:J6657" si="697">+I6594*0.52</f>
        <v>126.7604</v>
      </c>
      <c r="K6594" s="28">
        <v>112.18295400000001</v>
      </c>
      <c r="L6594" s="29">
        <f t="shared" ref="L6594:L6657" si="698">+K6594/0.8</f>
        <v>140.22869249999999</v>
      </c>
      <c r="M6594" s="28">
        <f t="shared" si="695"/>
        <v>112.18295400000001</v>
      </c>
      <c r="N6594" s="29">
        <f t="shared" si="696"/>
        <v>140.22869249999999</v>
      </c>
      <c r="Q6594" s="4" t="s">
        <v>13</v>
      </c>
      <c r="R6594" s="4" t="s">
        <v>31975</v>
      </c>
      <c r="S6594" s="4" t="s">
        <v>31972</v>
      </c>
      <c r="T6594" s="4" t="s">
        <v>31880</v>
      </c>
      <c r="U6594" s="4" t="s">
        <v>31988</v>
      </c>
      <c r="V6594" s="4" t="s">
        <v>32062</v>
      </c>
    </row>
    <row r="6595" spans="1:22">
      <c r="A6595" s="4" t="s">
        <v>15</v>
      </c>
      <c r="B6595" s="5" t="s">
        <v>15</v>
      </c>
      <c r="C6595" s="24" t="s">
        <v>45414</v>
      </c>
      <c r="D6595" s="24" t="s">
        <v>45415</v>
      </c>
      <c r="E6595" s="4" t="s">
        <v>6697</v>
      </c>
      <c r="F6595" s="4" t="s">
        <v>17248</v>
      </c>
      <c r="G6595" s="4" t="s">
        <v>21558</v>
      </c>
      <c r="H6595" s="15">
        <v>144.86000000000001</v>
      </c>
      <c r="I6595" s="15">
        <v>136.03</v>
      </c>
      <c r="J6595" s="26">
        <f t="shared" si="697"/>
        <v>70.735600000000005</v>
      </c>
      <c r="K6595" s="28">
        <v>62.601006000000005</v>
      </c>
      <c r="L6595" s="29">
        <f t="shared" si="698"/>
        <v>78.251257500000008</v>
      </c>
      <c r="M6595" s="28">
        <f t="shared" si="695"/>
        <v>62.601006000000005</v>
      </c>
      <c r="N6595" s="29">
        <f t="shared" si="696"/>
        <v>78.251257500000008</v>
      </c>
      <c r="Q6595" s="4" t="s">
        <v>13</v>
      </c>
      <c r="R6595" s="4" t="s">
        <v>31975</v>
      </c>
      <c r="S6595" s="4" t="s">
        <v>31972</v>
      </c>
      <c r="T6595" s="4" t="s">
        <v>31880</v>
      </c>
      <c r="U6595" s="4" t="s">
        <v>31988</v>
      </c>
      <c r="V6595" s="4" t="s">
        <v>32062</v>
      </c>
    </row>
    <row r="6596" spans="1:22">
      <c r="A6596" s="4" t="s">
        <v>15</v>
      </c>
      <c r="B6596" s="5" t="s">
        <v>15</v>
      </c>
      <c r="C6596" s="24" t="s">
        <v>45416</v>
      </c>
      <c r="D6596" s="24" t="s">
        <v>45417</v>
      </c>
      <c r="E6596" s="4" t="s">
        <v>6698</v>
      </c>
      <c r="F6596" s="4" t="s">
        <v>17249</v>
      </c>
      <c r="G6596" s="4" t="s">
        <v>27680</v>
      </c>
      <c r="H6596" s="15">
        <v>163.58000000000001</v>
      </c>
      <c r="I6596" s="15">
        <v>153.65</v>
      </c>
      <c r="J6596" s="26">
        <f t="shared" si="697"/>
        <v>79.89800000000001</v>
      </c>
      <c r="K6596" s="28">
        <v>70.709730000000008</v>
      </c>
      <c r="L6596" s="29">
        <f t="shared" si="698"/>
        <v>88.387162500000002</v>
      </c>
      <c r="M6596" s="28">
        <f t="shared" si="695"/>
        <v>70.709730000000008</v>
      </c>
      <c r="N6596" s="29">
        <f t="shared" si="696"/>
        <v>88.387162500000002</v>
      </c>
      <c r="Q6596" s="4" t="s">
        <v>13</v>
      </c>
      <c r="R6596" s="4" t="s">
        <v>31975</v>
      </c>
      <c r="S6596" s="4" t="s">
        <v>31972</v>
      </c>
      <c r="T6596" s="4" t="s">
        <v>31880</v>
      </c>
      <c r="U6596" s="4" t="s">
        <v>31988</v>
      </c>
      <c r="V6596" s="4" t="s">
        <v>32062</v>
      </c>
    </row>
    <row r="6597" spans="1:22">
      <c r="A6597" s="6" t="s">
        <v>15</v>
      </c>
      <c r="B6597" s="6" t="s">
        <v>1364</v>
      </c>
      <c r="C6597" s="24" t="s">
        <v>45418</v>
      </c>
      <c r="D6597" s="24" t="s">
        <v>45419</v>
      </c>
      <c r="E6597" s="6" t="s">
        <v>6699</v>
      </c>
      <c r="F6597" s="6" t="s">
        <v>17250</v>
      </c>
      <c r="G6597" s="6" t="s">
        <v>27681</v>
      </c>
      <c r="H6597" s="16">
        <v>432.99</v>
      </c>
      <c r="I6597" s="16">
        <v>409.84</v>
      </c>
      <c r="J6597" s="26">
        <f t="shared" si="697"/>
        <v>213.11679999999998</v>
      </c>
      <c r="K6597" s="28">
        <v>188.60836799999998</v>
      </c>
      <c r="L6597" s="29">
        <f t="shared" si="698"/>
        <v>235.76045999999997</v>
      </c>
      <c r="M6597" s="28">
        <f t="shared" si="695"/>
        <v>188.60836799999998</v>
      </c>
      <c r="N6597" s="29">
        <f t="shared" si="696"/>
        <v>235.76045999999997</v>
      </c>
      <c r="Q6597" s="6" t="s">
        <v>13</v>
      </c>
      <c r="R6597" s="6" t="s">
        <v>31975</v>
      </c>
      <c r="S6597" s="6" t="s">
        <v>31972</v>
      </c>
      <c r="T6597" s="6" t="s">
        <v>31880</v>
      </c>
      <c r="U6597" s="6" t="s">
        <v>31989</v>
      </c>
      <c r="V6597" s="6" t="s">
        <v>32034</v>
      </c>
    </row>
    <row r="6598" spans="1:22">
      <c r="A6598" s="6" t="s">
        <v>15</v>
      </c>
      <c r="B6598" s="6" t="s">
        <v>6700</v>
      </c>
      <c r="C6598" s="24" t="s">
        <v>45420</v>
      </c>
      <c r="D6598" s="24" t="s">
        <v>45421</v>
      </c>
      <c r="E6598" s="6" t="s">
        <v>6701</v>
      </c>
      <c r="F6598" s="6" t="s">
        <v>17251</v>
      </c>
      <c r="G6598" s="6" t="s">
        <v>27682</v>
      </c>
      <c r="H6598" s="16">
        <v>156.73999999999998</v>
      </c>
      <c r="I6598" s="16">
        <v>149.82</v>
      </c>
      <c r="J6598" s="26">
        <f t="shared" si="697"/>
        <v>77.906400000000005</v>
      </c>
      <c r="K6598" s="28">
        <v>68.947164000000001</v>
      </c>
      <c r="L6598" s="29">
        <f t="shared" si="698"/>
        <v>86.183954999999997</v>
      </c>
      <c r="M6598" s="28">
        <f t="shared" si="695"/>
        <v>68.947164000000001</v>
      </c>
      <c r="N6598" s="29">
        <f t="shared" si="696"/>
        <v>86.183954999999997</v>
      </c>
      <c r="Q6598" s="6" t="s">
        <v>13</v>
      </c>
      <c r="R6598" s="6" t="s">
        <v>31975</v>
      </c>
      <c r="S6598" s="6" t="s">
        <v>31972</v>
      </c>
      <c r="T6598" s="6" t="s">
        <v>31880</v>
      </c>
      <c r="U6598" s="6" t="s">
        <v>31988</v>
      </c>
      <c r="V6598" s="6" t="s">
        <v>32062</v>
      </c>
    </row>
    <row r="6599" spans="1:22">
      <c r="A6599" s="4" t="s">
        <v>15</v>
      </c>
      <c r="B6599" s="5" t="s">
        <v>15</v>
      </c>
      <c r="C6599" s="24" t="s">
        <v>45422</v>
      </c>
      <c r="D6599" s="24" t="s">
        <v>45423</v>
      </c>
      <c r="E6599" s="4" t="s">
        <v>6702</v>
      </c>
      <c r="F6599" s="4" t="s">
        <v>17252</v>
      </c>
      <c r="G6599" s="4" t="s">
        <v>27683</v>
      </c>
      <c r="H6599" s="15">
        <v>184.22</v>
      </c>
      <c r="I6599" s="15">
        <v>174.66</v>
      </c>
      <c r="J6599" s="26">
        <f t="shared" si="697"/>
        <v>90.8232</v>
      </c>
      <c r="K6599" s="28">
        <v>80.378532000000007</v>
      </c>
      <c r="L6599" s="29">
        <f t="shared" si="698"/>
        <v>100.47316500000001</v>
      </c>
      <c r="M6599" s="28">
        <f t="shared" si="695"/>
        <v>80.378532000000007</v>
      </c>
      <c r="N6599" s="29">
        <f t="shared" si="696"/>
        <v>100.47316500000001</v>
      </c>
      <c r="Q6599" s="4" t="s">
        <v>13</v>
      </c>
      <c r="R6599" s="4" t="s">
        <v>31975</v>
      </c>
      <c r="S6599" s="4" t="s">
        <v>31972</v>
      </c>
      <c r="T6599" s="4" t="s">
        <v>31880</v>
      </c>
      <c r="U6599" s="4" t="s">
        <v>31988</v>
      </c>
      <c r="V6599" s="4" t="s">
        <v>32062</v>
      </c>
    </row>
    <row r="6600" spans="1:22">
      <c r="A6600" s="6" t="s">
        <v>15</v>
      </c>
      <c r="B6600" s="6" t="s">
        <v>6700</v>
      </c>
      <c r="C6600" s="24" t="s">
        <v>45424</v>
      </c>
      <c r="D6600" s="24" t="s">
        <v>45425</v>
      </c>
      <c r="E6600" s="6" t="s">
        <v>6703</v>
      </c>
      <c r="F6600" s="6" t="s">
        <v>17253</v>
      </c>
      <c r="G6600" s="6" t="s">
        <v>27684</v>
      </c>
      <c r="H6600" s="16">
        <v>167.06</v>
      </c>
      <c r="I6600" s="16">
        <v>159.70999999999998</v>
      </c>
      <c r="J6600" s="26">
        <f t="shared" si="697"/>
        <v>83.049199999999999</v>
      </c>
      <c r="K6600" s="28">
        <v>73.498542</v>
      </c>
      <c r="L6600" s="29">
        <f t="shared" si="698"/>
        <v>91.873177499999997</v>
      </c>
      <c r="M6600" s="28">
        <f t="shared" si="695"/>
        <v>73.498542</v>
      </c>
      <c r="N6600" s="29">
        <f t="shared" si="696"/>
        <v>91.873177499999997</v>
      </c>
      <c r="Q6600" s="6" t="s">
        <v>13</v>
      </c>
      <c r="R6600" s="6" t="s">
        <v>31975</v>
      </c>
      <c r="S6600" s="6" t="s">
        <v>31972</v>
      </c>
      <c r="T6600" s="6" t="s">
        <v>31880</v>
      </c>
      <c r="U6600" s="6" t="s">
        <v>31988</v>
      </c>
      <c r="V6600" s="6" t="s">
        <v>32062</v>
      </c>
    </row>
    <row r="6601" spans="1:22">
      <c r="A6601" s="6" t="s">
        <v>15</v>
      </c>
      <c r="B6601" s="6" t="s">
        <v>6700</v>
      </c>
      <c r="C6601" s="24" t="s">
        <v>45426</v>
      </c>
      <c r="D6601" s="24" t="s">
        <v>45427</v>
      </c>
      <c r="E6601" s="6" t="s">
        <v>6704</v>
      </c>
      <c r="F6601" s="6" t="s">
        <v>17254</v>
      </c>
      <c r="G6601" s="6" t="s">
        <v>27685</v>
      </c>
      <c r="H6601" s="16">
        <v>179.51999999999998</v>
      </c>
      <c r="I6601" s="16">
        <v>168.35</v>
      </c>
      <c r="J6601" s="26">
        <f t="shared" si="697"/>
        <v>87.542000000000002</v>
      </c>
      <c r="K6601" s="28">
        <v>77.474670000000003</v>
      </c>
      <c r="L6601" s="29">
        <f t="shared" si="698"/>
        <v>96.843337500000004</v>
      </c>
      <c r="M6601" s="28">
        <f t="shared" si="695"/>
        <v>77.474670000000003</v>
      </c>
      <c r="N6601" s="29">
        <f t="shared" si="696"/>
        <v>96.843337500000004</v>
      </c>
      <c r="Q6601" s="6" t="s">
        <v>13</v>
      </c>
      <c r="R6601" s="6" t="s">
        <v>31975</v>
      </c>
      <c r="S6601" s="6" t="s">
        <v>31972</v>
      </c>
      <c r="T6601" s="6" t="s">
        <v>31880</v>
      </c>
      <c r="U6601" s="6" t="s">
        <v>31988</v>
      </c>
      <c r="V6601" s="6" t="s">
        <v>32062</v>
      </c>
    </row>
    <row r="6602" spans="1:22">
      <c r="A6602" s="4" t="s">
        <v>15</v>
      </c>
      <c r="B6602" s="5" t="s">
        <v>15</v>
      </c>
      <c r="C6602" s="24" t="s">
        <v>45428</v>
      </c>
      <c r="D6602" s="24" t="s">
        <v>45429</v>
      </c>
      <c r="E6602" s="4" t="s">
        <v>6705</v>
      </c>
      <c r="F6602" s="4" t="s">
        <v>17255</v>
      </c>
      <c r="G6602" s="4" t="s">
        <v>27686</v>
      </c>
      <c r="H6602" s="15">
        <v>99.47</v>
      </c>
      <c r="I6602" s="15">
        <v>95.07</v>
      </c>
      <c r="J6602" s="26">
        <f t="shared" si="697"/>
        <v>49.436399999999999</v>
      </c>
      <c r="K6602" s="28">
        <v>43.751213999999997</v>
      </c>
      <c r="L6602" s="29">
        <f t="shared" si="698"/>
        <v>54.689017499999991</v>
      </c>
      <c r="M6602" s="28">
        <f t="shared" si="695"/>
        <v>43.751213999999997</v>
      </c>
      <c r="N6602" s="29">
        <f t="shared" si="696"/>
        <v>54.689017499999991</v>
      </c>
      <c r="Q6602" s="4" t="s">
        <v>13</v>
      </c>
      <c r="R6602" s="4" t="s">
        <v>31975</v>
      </c>
      <c r="S6602" s="4" t="s">
        <v>31972</v>
      </c>
      <c r="T6602" s="4" t="s">
        <v>31880</v>
      </c>
      <c r="U6602" s="4" t="s">
        <v>31988</v>
      </c>
      <c r="V6602" s="4" t="s">
        <v>32062</v>
      </c>
    </row>
    <row r="6603" spans="1:22">
      <c r="A6603" s="6" t="s">
        <v>15</v>
      </c>
      <c r="B6603" s="6" t="s">
        <v>6538</v>
      </c>
      <c r="C6603" s="24" t="s">
        <v>45430</v>
      </c>
      <c r="D6603" s="24" t="s">
        <v>45431</v>
      </c>
      <c r="E6603" s="6" t="s">
        <v>6706</v>
      </c>
      <c r="F6603" s="6" t="s">
        <v>17256</v>
      </c>
      <c r="G6603" s="6" t="s">
        <v>27687</v>
      </c>
      <c r="H6603" s="16">
        <v>139.5</v>
      </c>
      <c r="I6603" s="16">
        <v>133.31</v>
      </c>
      <c r="J6603" s="26">
        <f t="shared" si="697"/>
        <v>69.321200000000005</v>
      </c>
      <c r="K6603" s="28">
        <v>61.349262000000003</v>
      </c>
      <c r="L6603" s="29">
        <f t="shared" si="698"/>
        <v>76.686577499999999</v>
      </c>
      <c r="M6603" s="28">
        <f t="shared" si="695"/>
        <v>61.349262000000003</v>
      </c>
      <c r="N6603" s="29">
        <f t="shared" si="696"/>
        <v>76.686577499999999</v>
      </c>
      <c r="Q6603" s="6" t="s">
        <v>13</v>
      </c>
      <c r="R6603" s="6" t="s">
        <v>31975</v>
      </c>
      <c r="S6603" s="6" t="s">
        <v>31972</v>
      </c>
      <c r="T6603" s="6" t="s">
        <v>31880</v>
      </c>
      <c r="U6603" s="6" t="s">
        <v>31988</v>
      </c>
      <c r="V6603" s="6" t="s">
        <v>32062</v>
      </c>
    </row>
    <row r="6604" spans="1:22">
      <c r="A6604" s="4" t="s">
        <v>15</v>
      </c>
      <c r="B6604" s="5" t="s">
        <v>15</v>
      </c>
      <c r="C6604" s="24" t="s">
        <v>45432</v>
      </c>
      <c r="D6604" s="24" t="s">
        <v>45433</v>
      </c>
      <c r="E6604" s="4" t="s">
        <v>6707</v>
      </c>
      <c r="F6604" s="4" t="s">
        <v>17257</v>
      </c>
      <c r="G6604" s="4" t="s">
        <v>27688</v>
      </c>
      <c r="H6604" s="15">
        <v>147.93</v>
      </c>
      <c r="I6604" s="15">
        <v>140.46</v>
      </c>
      <c r="J6604" s="26">
        <f t="shared" si="697"/>
        <v>73.039200000000008</v>
      </c>
      <c r="K6604" s="28">
        <v>64.639692000000011</v>
      </c>
      <c r="L6604" s="29">
        <f t="shared" si="698"/>
        <v>80.799615000000003</v>
      </c>
      <c r="M6604" s="28">
        <f t="shared" si="695"/>
        <v>64.639692000000011</v>
      </c>
      <c r="N6604" s="29">
        <f t="shared" si="696"/>
        <v>80.799615000000003</v>
      </c>
      <c r="Q6604" s="4" t="s">
        <v>13</v>
      </c>
      <c r="R6604" s="4" t="s">
        <v>31975</v>
      </c>
      <c r="S6604" s="4" t="s">
        <v>31972</v>
      </c>
      <c r="T6604" s="4" t="s">
        <v>31880</v>
      </c>
      <c r="U6604" s="4" t="s">
        <v>31988</v>
      </c>
      <c r="V6604" s="4" t="s">
        <v>32062</v>
      </c>
    </row>
    <row r="6605" spans="1:22">
      <c r="A6605" s="4" t="s">
        <v>15</v>
      </c>
      <c r="B6605" s="5" t="s">
        <v>15</v>
      </c>
      <c r="C6605" s="24" t="s">
        <v>45434</v>
      </c>
      <c r="D6605" s="24" t="s">
        <v>45435</v>
      </c>
      <c r="E6605" s="4" t="s">
        <v>6708</v>
      </c>
      <c r="F6605" s="4" t="s">
        <v>17258</v>
      </c>
      <c r="G6605" s="4" t="s">
        <v>27689</v>
      </c>
      <c r="H6605" s="15">
        <v>150.18</v>
      </c>
      <c r="I6605" s="15">
        <v>141.91999999999999</v>
      </c>
      <c r="J6605" s="26">
        <f t="shared" si="697"/>
        <v>73.798400000000001</v>
      </c>
      <c r="K6605" s="28">
        <v>65.311583999999996</v>
      </c>
      <c r="L6605" s="29">
        <f t="shared" si="698"/>
        <v>81.639479999999992</v>
      </c>
      <c r="M6605" s="28">
        <f t="shared" si="695"/>
        <v>65.311583999999996</v>
      </c>
      <c r="N6605" s="29">
        <f t="shared" si="696"/>
        <v>81.639479999999992</v>
      </c>
      <c r="Q6605" s="4" t="s">
        <v>13</v>
      </c>
      <c r="R6605" s="4" t="s">
        <v>31975</v>
      </c>
      <c r="S6605" s="4" t="s">
        <v>31972</v>
      </c>
      <c r="T6605" s="4" t="s">
        <v>31880</v>
      </c>
      <c r="U6605" s="4" t="s">
        <v>31988</v>
      </c>
      <c r="V6605" s="4" t="s">
        <v>32062</v>
      </c>
    </row>
    <row r="6606" spans="1:22">
      <c r="A6606" s="6" t="s">
        <v>15</v>
      </c>
      <c r="B6606" s="6" t="s">
        <v>6590</v>
      </c>
      <c r="C6606" s="24" t="s">
        <v>45436</v>
      </c>
      <c r="D6606" s="24" t="s">
        <v>45437</v>
      </c>
      <c r="E6606" s="6" t="s">
        <v>6709</v>
      </c>
      <c r="F6606" s="6" t="s">
        <v>17259</v>
      </c>
      <c r="G6606" s="6" t="s">
        <v>27690</v>
      </c>
      <c r="H6606" s="16">
        <v>439.77</v>
      </c>
      <c r="I6606" s="16">
        <v>421.44</v>
      </c>
      <c r="J6606" s="26">
        <f t="shared" si="697"/>
        <v>219.14879999999999</v>
      </c>
      <c r="K6606" s="28">
        <v>193.94668799999999</v>
      </c>
      <c r="L6606" s="29">
        <f t="shared" si="698"/>
        <v>242.43335999999999</v>
      </c>
      <c r="M6606" s="28">
        <f t="shared" si="695"/>
        <v>193.94668799999999</v>
      </c>
      <c r="N6606" s="29">
        <f t="shared" si="696"/>
        <v>242.43335999999999</v>
      </c>
      <c r="Q6606" s="6" t="s">
        <v>13</v>
      </c>
      <c r="R6606" s="6" t="s">
        <v>31975</v>
      </c>
      <c r="S6606" s="6" t="s">
        <v>31972</v>
      </c>
      <c r="T6606" s="6" t="s">
        <v>31880</v>
      </c>
      <c r="U6606" s="6" t="s">
        <v>31989</v>
      </c>
      <c r="V6606" s="6" t="s">
        <v>32034</v>
      </c>
    </row>
    <row r="6607" spans="1:22">
      <c r="A6607" s="4" t="s">
        <v>15</v>
      </c>
      <c r="B6607" s="5" t="s">
        <v>15</v>
      </c>
      <c r="C6607" s="24" t="s">
        <v>45438</v>
      </c>
      <c r="D6607" s="24" t="s">
        <v>45439</v>
      </c>
      <c r="E6607" s="4" t="s">
        <v>6710</v>
      </c>
      <c r="F6607" s="4" t="s">
        <v>17260</v>
      </c>
      <c r="G6607" s="4" t="s">
        <v>21559</v>
      </c>
      <c r="H6607" s="15">
        <v>257.89999999999998</v>
      </c>
      <c r="I6607" s="15">
        <v>246.47</v>
      </c>
      <c r="J6607" s="26">
        <f t="shared" si="697"/>
        <v>128.1644</v>
      </c>
      <c r="K6607" s="28">
        <v>113.425494</v>
      </c>
      <c r="L6607" s="29">
        <f t="shared" si="698"/>
        <v>141.7818675</v>
      </c>
      <c r="M6607" s="28">
        <f t="shared" si="695"/>
        <v>113.425494</v>
      </c>
      <c r="N6607" s="29">
        <f t="shared" si="696"/>
        <v>141.7818675</v>
      </c>
      <c r="Q6607" s="4" t="s">
        <v>13</v>
      </c>
      <c r="R6607" s="4" t="s">
        <v>31975</v>
      </c>
      <c r="S6607" s="4" t="s">
        <v>31972</v>
      </c>
      <c r="T6607" s="4" t="s">
        <v>31880</v>
      </c>
      <c r="U6607" s="4" t="s">
        <v>31988</v>
      </c>
      <c r="V6607" s="4" t="s">
        <v>32062</v>
      </c>
    </row>
    <row r="6608" spans="1:22">
      <c r="A6608" s="6" t="s">
        <v>15</v>
      </c>
      <c r="B6608" s="6" t="s">
        <v>6700</v>
      </c>
      <c r="C6608" s="24" t="s">
        <v>45440</v>
      </c>
      <c r="D6608" s="24" t="s">
        <v>45441</v>
      </c>
      <c r="E6608" s="6" t="s">
        <v>6711</v>
      </c>
      <c r="F6608" s="6" t="s">
        <v>17261</v>
      </c>
      <c r="G6608" s="6" t="s">
        <v>27691</v>
      </c>
      <c r="H6608" s="16">
        <v>223.48</v>
      </c>
      <c r="I6608" s="16">
        <v>213.64</v>
      </c>
      <c r="J6608" s="26">
        <f t="shared" si="697"/>
        <v>111.0928</v>
      </c>
      <c r="K6608" s="28">
        <v>98.317127999999997</v>
      </c>
      <c r="L6608" s="29">
        <f t="shared" si="698"/>
        <v>122.89640999999999</v>
      </c>
      <c r="M6608" s="28">
        <f t="shared" si="695"/>
        <v>98.317127999999997</v>
      </c>
      <c r="N6608" s="29">
        <f t="shared" si="696"/>
        <v>122.89640999999999</v>
      </c>
      <c r="Q6608" s="6" t="s">
        <v>13</v>
      </c>
      <c r="R6608" s="6" t="s">
        <v>31975</v>
      </c>
      <c r="S6608" s="6" t="s">
        <v>31972</v>
      </c>
      <c r="T6608" s="6" t="s">
        <v>31880</v>
      </c>
      <c r="U6608" s="6" t="s">
        <v>31988</v>
      </c>
      <c r="V6608" s="6" t="s">
        <v>32062</v>
      </c>
    </row>
    <row r="6609" spans="1:22">
      <c r="A6609" s="6" t="s">
        <v>15</v>
      </c>
      <c r="B6609" s="6" t="s">
        <v>6538</v>
      </c>
      <c r="C6609" s="24" t="s">
        <v>45442</v>
      </c>
      <c r="D6609" s="24" t="s">
        <v>45443</v>
      </c>
      <c r="E6609" s="6" t="s">
        <v>6712</v>
      </c>
      <c r="F6609" s="6" t="s">
        <v>17262</v>
      </c>
      <c r="G6609" s="6" t="s">
        <v>27692</v>
      </c>
      <c r="H6609" s="16">
        <v>73.12</v>
      </c>
      <c r="I6609" s="16">
        <v>71.710000000000008</v>
      </c>
      <c r="J6609" s="26">
        <f t="shared" si="697"/>
        <v>37.289200000000008</v>
      </c>
      <c r="K6609" s="28">
        <v>33.000942000000009</v>
      </c>
      <c r="L6609" s="29">
        <f t="shared" si="698"/>
        <v>41.251177500000011</v>
      </c>
      <c r="M6609" s="28">
        <f t="shared" si="695"/>
        <v>33.000942000000009</v>
      </c>
      <c r="N6609" s="29">
        <f t="shared" si="696"/>
        <v>41.251177500000011</v>
      </c>
      <c r="Q6609" s="6" t="s">
        <v>13</v>
      </c>
      <c r="R6609" s="6" t="s">
        <v>31975</v>
      </c>
      <c r="S6609" s="6" t="s">
        <v>31972</v>
      </c>
      <c r="T6609" s="6" t="s">
        <v>31880</v>
      </c>
      <c r="U6609" s="6" t="s">
        <v>31988</v>
      </c>
      <c r="V6609" s="6" t="s">
        <v>32062</v>
      </c>
    </row>
    <row r="6610" spans="1:22">
      <c r="A6610" s="6" t="s">
        <v>15</v>
      </c>
      <c r="B6610" s="6" t="s">
        <v>6538</v>
      </c>
      <c r="C6610" s="24" t="s">
        <v>45444</v>
      </c>
      <c r="D6610" s="24" t="s">
        <v>45445</v>
      </c>
      <c r="E6610" s="6" t="s">
        <v>6713</v>
      </c>
      <c r="F6610" s="6" t="s">
        <v>17263</v>
      </c>
      <c r="G6610" s="6" t="s">
        <v>27693</v>
      </c>
      <c r="H6610" s="16">
        <v>87.68</v>
      </c>
      <c r="I6610" s="16">
        <v>86.03</v>
      </c>
      <c r="J6610" s="26">
        <f t="shared" si="697"/>
        <v>44.735600000000005</v>
      </c>
      <c r="K6610" s="28">
        <v>39.591006000000007</v>
      </c>
      <c r="L6610" s="29">
        <f t="shared" si="698"/>
        <v>49.488757500000006</v>
      </c>
      <c r="M6610" s="28">
        <f t="shared" si="695"/>
        <v>39.591006000000007</v>
      </c>
      <c r="N6610" s="29">
        <f t="shared" si="696"/>
        <v>49.488757500000006</v>
      </c>
      <c r="Q6610" s="6" t="s">
        <v>13</v>
      </c>
      <c r="R6610" s="6" t="s">
        <v>31975</v>
      </c>
      <c r="S6610" s="6" t="s">
        <v>31972</v>
      </c>
      <c r="T6610" s="6" t="s">
        <v>31880</v>
      </c>
      <c r="U6610" s="6" t="s">
        <v>31988</v>
      </c>
      <c r="V6610" s="6" t="s">
        <v>32062</v>
      </c>
    </row>
    <row r="6611" spans="1:22">
      <c r="A6611" s="6" t="s">
        <v>15</v>
      </c>
      <c r="B6611" s="6" t="s">
        <v>6700</v>
      </c>
      <c r="C6611" s="24" t="s">
        <v>45446</v>
      </c>
      <c r="D6611" s="24" t="s">
        <v>45447</v>
      </c>
      <c r="E6611" s="6" t="s">
        <v>6714</v>
      </c>
      <c r="F6611" s="6" t="s">
        <v>17264</v>
      </c>
      <c r="G6611" s="6" t="s">
        <v>27694</v>
      </c>
      <c r="H6611" s="16">
        <v>214.87</v>
      </c>
      <c r="I6611" s="16">
        <v>204.01</v>
      </c>
      <c r="J6611" s="26">
        <f t="shared" si="697"/>
        <v>106.0852</v>
      </c>
      <c r="K6611" s="28">
        <v>93.885401999999999</v>
      </c>
      <c r="L6611" s="29">
        <f t="shared" si="698"/>
        <v>117.3567525</v>
      </c>
      <c r="M6611" s="28">
        <f t="shared" si="695"/>
        <v>93.885401999999999</v>
      </c>
      <c r="N6611" s="29">
        <f t="shared" si="696"/>
        <v>117.3567525</v>
      </c>
      <c r="Q6611" s="6" t="s">
        <v>13</v>
      </c>
      <c r="R6611" s="6" t="s">
        <v>31975</v>
      </c>
      <c r="S6611" s="6" t="s">
        <v>31972</v>
      </c>
      <c r="T6611" s="6" t="s">
        <v>31880</v>
      </c>
      <c r="U6611" s="6" t="s">
        <v>31988</v>
      </c>
      <c r="V6611" s="6" t="s">
        <v>32062</v>
      </c>
    </row>
    <row r="6612" spans="1:22">
      <c r="A6612" s="6" t="s">
        <v>15</v>
      </c>
      <c r="B6612" s="6" t="s">
        <v>6700</v>
      </c>
      <c r="C6612" s="24" t="s">
        <v>45448</v>
      </c>
      <c r="D6612" s="24" t="s">
        <v>45449</v>
      </c>
      <c r="E6612" s="6" t="s">
        <v>6715</v>
      </c>
      <c r="F6612" s="6" t="s">
        <v>17265</v>
      </c>
      <c r="G6612" s="6" t="s">
        <v>27695</v>
      </c>
      <c r="H6612" s="16">
        <v>259.65999999999997</v>
      </c>
      <c r="I6612" s="16">
        <v>240.48</v>
      </c>
      <c r="J6612" s="26">
        <f t="shared" si="697"/>
        <v>125.0496</v>
      </c>
      <c r="K6612" s="28">
        <v>110.66889599999999</v>
      </c>
      <c r="L6612" s="29">
        <f t="shared" si="698"/>
        <v>138.33611999999997</v>
      </c>
      <c r="M6612" s="28">
        <f t="shared" si="695"/>
        <v>110.66889599999999</v>
      </c>
      <c r="N6612" s="29">
        <f t="shared" si="696"/>
        <v>138.33611999999997</v>
      </c>
      <c r="Q6612" s="6" t="s">
        <v>13</v>
      </c>
      <c r="R6612" s="6" t="s">
        <v>31975</v>
      </c>
      <c r="S6612" s="6" t="s">
        <v>31972</v>
      </c>
      <c r="T6612" s="6" t="s">
        <v>31880</v>
      </c>
      <c r="U6612" s="6" t="s">
        <v>31988</v>
      </c>
      <c r="V6612" s="6" t="s">
        <v>32062</v>
      </c>
    </row>
    <row r="6613" spans="1:22">
      <c r="A6613" s="6" t="s">
        <v>15</v>
      </c>
      <c r="B6613" s="6" t="s">
        <v>6700</v>
      </c>
      <c r="C6613" s="24" t="s">
        <v>45450</v>
      </c>
      <c r="D6613" s="24" t="s">
        <v>45451</v>
      </c>
      <c r="E6613" s="6" t="s">
        <v>6716</v>
      </c>
      <c r="F6613" s="6" t="s">
        <v>17266</v>
      </c>
      <c r="G6613" s="6" t="s">
        <v>27696</v>
      </c>
      <c r="H6613" s="16">
        <v>266.46999999999997</v>
      </c>
      <c r="I6613" s="16">
        <v>246.82</v>
      </c>
      <c r="J6613" s="26">
        <f t="shared" si="697"/>
        <v>128.34639999999999</v>
      </c>
      <c r="K6613" s="28">
        <v>113.586564</v>
      </c>
      <c r="L6613" s="29">
        <f t="shared" si="698"/>
        <v>141.983205</v>
      </c>
      <c r="M6613" s="28">
        <f t="shared" si="695"/>
        <v>113.586564</v>
      </c>
      <c r="N6613" s="29">
        <f t="shared" si="696"/>
        <v>141.983205</v>
      </c>
      <c r="Q6613" s="6" t="s">
        <v>13</v>
      </c>
      <c r="R6613" s="6" t="s">
        <v>31975</v>
      </c>
      <c r="S6613" s="6" t="s">
        <v>31972</v>
      </c>
      <c r="T6613" s="6" t="s">
        <v>31880</v>
      </c>
      <c r="U6613" s="6" t="s">
        <v>31988</v>
      </c>
      <c r="V6613" s="6" t="s">
        <v>32062</v>
      </c>
    </row>
    <row r="6614" spans="1:22">
      <c r="A6614" s="6" t="s">
        <v>15</v>
      </c>
      <c r="B6614" s="6" t="s">
        <v>6538</v>
      </c>
      <c r="C6614" s="24" t="s">
        <v>45452</v>
      </c>
      <c r="D6614" s="24" t="s">
        <v>45453</v>
      </c>
      <c r="E6614" s="6" t="s">
        <v>6717</v>
      </c>
      <c r="F6614" s="6" t="s">
        <v>17267</v>
      </c>
      <c r="G6614" s="6" t="s">
        <v>27697</v>
      </c>
      <c r="H6614" s="16">
        <v>139.5</v>
      </c>
      <c r="I6614" s="16">
        <v>131.92999999999998</v>
      </c>
      <c r="J6614" s="26">
        <f t="shared" si="697"/>
        <v>68.603599999999986</v>
      </c>
      <c r="K6614" s="28">
        <v>60.714185999999984</v>
      </c>
      <c r="L6614" s="29">
        <f t="shared" si="698"/>
        <v>75.89273249999998</v>
      </c>
      <c r="M6614" s="28">
        <f t="shared" si="695"/>
        <v>60.714185999999984</v>
      </c>
      <c r="N6614" s="29">
        <f t="shared" si="696"/>
        <v>75.89273249999998</v>
      </c>
      <c r="Q6614" s="6" t="s">
        <v>13</v>
      </c>
      <c r="R6614" s="6" t="s">
        <v>31975</v>
      </c>
      <c r="S6614" s="6" t="s">
        <v>31972</v>
      </c>
      <c r="T6614" s="6" t="s">
        <v>31880</v>
      </c>
      <c r="U6614" s="6" t="s">
        <v>31988</v>
      </c>
      <c r="V6614" s="6" t="s">
        <v>32062</v>
      </c>
    </row>
    <row r="6615" spans="1:22">
      <c r="A6615" s="6" t="s">
        <v>15</v>
      </c>
      <c r="B6615" s="6" t="s">
        <v>6538</v>
      </c>
      <c r="C6615" s="24" t="s">
        <v>45454</v>
      </c>
      <c r="D6615" s="24" t="s">
        <v>45455</v>
      </c>
      <c r="E6615" s="6" t="s">
        <v>6718</v>
      </c>
      <c r="F6615" s="6" t="s">
        <v>17268</v>
      </c>
      <c r="G6615" s="6" t="s">
        <v>27698</v>
      </c>
      <c r="H6615" s="16">
        <v>153.97</v>
      </c>
      <c r="I6615" s="16">
        <v>145.62</v>
      </c>
      <c r="J6615" s="26">
        <f t="shared" si="697"/>
        <v>75.722400000000007</v>
      </c>
      <c r="K6615" s="28">
        <v>67.014324000000002</v>
      </c>
      <c r="L6615" s="29">
        <f t="shared" si="698"/>
        <v>83.767904999999999</v>
      </c>
      <c r="M6615" s="28">
        <f t="shared" si="695"/>
        <v>67.014324000000002</v>
      </c>
      <c r="N6615" s="29">
        <f t="shared" si="696"/>
        <v>83.767904999999999</v>
      </c>
      <c r="Q6615" s="6" t="s">
        <v>13</v>
      </c>
      <c r="R6615" s="6" t="s">
        <v>31975</v>
      </c>
      <c r="S6615" s="6" t="s">
        <v>31972</v>
      </c>
      <c r="T6615" s="6" t="s">
        <v>31880</v>
      </c>
      <c r="U6615" s="6" t="s">
        <v>31988</v>
      </c>
      <c r="V6615" s="6" t="s">
        <v>32062</v>
      </c>
    </row>
    <row r="6616" spans="1:22">
      <c r="A6616" s="6" t="s">
        <v>15</v>
      </c>
      <c r="B6616" s="6" t="s">
        <v>6538</v>
      </c>
      <c r="C6616" s="24" t="s">
        <v>45456</v>
      </c>
      <c r="D6616" s="24" t="s">
        <v>45457</v>
      </c>
      <c r="E6616" s="6" t="s">
        <v>6719</v>
      </c>
      <c r="F6616" s="6" t="s">
        <v>17269</v>
      </c>
      <c r="G6616" s="6" t="s">
        <v>27699</v>
      </c>
      <c r="H6616" s="16">
        <v>215.73</v>
      </c>
      <c r="I6616" s="16">
        <v>204.03</v>
      </c>
      <c r="J6616" s="26">
        <f t="shared" si="697"/>
        <v>106.0956</v>
      </c>
      <c r="K6616" s="28">
        <v>93.89460600000001</v>
      </c>
      <c r="L6616" s="29">
        <f t="shared" si="698"/>
        <v>117.36825750000001</v>
      </c>
      <c r="M6616" s="28">
        <f t="shared" si="695"/>
        <v>93.89460600000001</v>
      </c>
      <c r="N6616" s="29">
        <f t="shared" si="696"/>
        <v>117.36825750000001</v>
      </c>
      <c r="Q6616" s="6" t="s">
        <v>13</v>
      </c>
      <c r="R6616" s="6" t="s">
        <v>31975</v>
      </c>
      <c r="S6616" s="6" t="s">
        <v>31972</v>
      </c>
      <c r="T6616" s="6" t="s">
        <v>31880</v>
      </c>
      <c r="U6616" s="6" t="s">
        <v>31974</v>
      </c>
      <c r="V6616" s="6" t="s">
        <v>31909</v>
      </c>
    </row>
    <row r="6617" spans="1:22">
      <c r="A6617" s="6" t="s">
        <v>15</v>
      </c>
      <c r="B6617" s="6" t="s">
        <v>6538</v>
      </c>
      <c r="C6617" s="24" t="s">
        <v>45458</v>
      </c>
      <c r="D6617" s="24" t="s">
        <v>45459</v>
      </c>
      <c r="E6617" s="6" t="s">
        <v>6720</v>
      </c>
      <c r="F6617" s="6" t="s">
        <v>17270</v>
      </c>
      <c r="G6617" s="6" t="s">
        <v>27700</v>
      </c>
      <c r="H6617" s="16">
        <v>198.94</v>
      </c>
      <c r="I6617" s="16">
        <v>177.1</v>
      </c>
      <c r="J6617" s="26">
        <f t="shared" si="697"/>
        <v>92.091999999999999</v>
      </c>
      <c r="K6617" s="28">
        <v>86.566479999999999</v>
      </c>
      <c r="L6617" s="29">
        <f t="shared" si="698"/>
        <v>108.20809999999999</v>
      </c>
      <c r="M6617" s="28">
        <f t="shared" si="695"/>
        <v>86.566479999999999</v>
      </c>
      <c r="N6617" s="29">
        <f t="shared" si="696"/>
        <v>108.20809999999999</v>
      </c>
      <c r="Q6617" s="6" t="s">
        <v>31970</v>
      </c>
      <c r="R6617" s="6" t="s">
        <v>31976</v>
      </c>
      <c r="S6617" s="6" t="s">
        <v>31984</v>
      </c>
      <c r="T6617" s="6" t="s">
        <v>31878</v>
      </c>
      <c r="U6617" s="6" t="s">
        <v>31971</v>
      </c>
      <c r="V6617" s="6" t="s">
        <v>32027</v>
      </c>
    </row>
    <row r="6618" spans="1:22">
      <c r="A6618" s="6" t="s">
        <v>15</v>
      </c>
      <c r="B6618" s="6" t="s">
        <v>6538</v>
      </c>
      <c r="C6618" s="24" t="s">
        <v>45460</v>
      </c>
      <c r="D6618" s="24" t="s">
        <v>45461</v>
      </c>
      <c r="E6618" s="6" t="s">
        <v>6721</v>
      </c>
      <c r="F6618" s="6" t="s">
        <v>17271</v>
      </c>
      <c r="G6618" s="6" t="s">
        <v>27701</v>
      </c>
      <c r="H6618" s="16">
        <v>198.89999999999998</v>
      </c>
      <c r="I6618" s="16">
        <v>177.07</v>
      </c>
      <c r="J6618" s="26">
        <f t="shared" si="697"/>
        <v>92.076400000000007</v>
      </c>
      <c r="K6618" s="28">
        <v>86.551816000000002</v>
      </c>
      <c r="L6618" s="29">
        <f t="shared" si="698"/>
        <v>108.18977</v>
      </c>
      <c r="M6618" s="28">
        <f t="shared" si="695"/>
        <v>86.551816000000002</v>
      </c>
      <c r="N6618" s="29">
        <f t="shared" si="696"/>
        <v>108.18977</v>
      </c>
      <c r="Q6618" s="6" t="s">
        <v>31970</v>
      </c>
      <c r="R6618" s="6" t="s">
        <v>31976</v>
      </c>
      <c r="S6618" s="6" t="s">
        <v>31984</v>
      </c>
      <c r="T6618" s="6" t="s">
        <v>31878</v>
      </c>
      <c r="U6618" s="6" t="s">
        <v>31971</v>
      </c>
      <c r="V6618" s="6" t="s">
        <v>32027</v>
      </c>
    </row>
    <row r="6619" spans="1:22">
      <c r="A6619" s="6" t="s">
        <v>15</v>
      </c>
      <c r="B6619" s="6" t="s">
        <v>6538</v>
      </c>
      <c r="C6619" s="24" t="s">
        <v>45462</v>
      </c>
      <c r="D6619" s="24" t="s">
        <v>45463</v>
      </c>
      <c r="E6619" s="6" t="s">
        <v>6722</v>
      </c>
      <c r="F6619" s="6" t="s">
        <v>17272</v>
      </c>
      <c r="G6619" s="6" t="s">
        <v>27702</v>
      </c>
      <c r="H6619" s="16">
        <v>298.3</v>
      </c>
      <c r="I6619" s="16">
        <v>265.58</v>
      </c>
      <c r="J6619" s="26">
        <f t="shared" si="697"/>
        <v>138.10159999999999</v>
      </c>
      <c r="K6619" s="28">
        <v>129.81550399999998</v>
      </c>
      <c r="L6619" s="29">
        <f t="shared" si="698"/>
        <v>162.26937999999996</v>
      </c>
      <c r="M6619" s="28">
        <f t="shared" si="695"/>
        <v>129.81550399999998</v>
      </c>
      <c r="N6619" s="29">
        <f t="shared" si="696"/>
        <v>162.26937999999996</v>
      </c>
      <c r="Q6619" s="6" t="s">
        <v>31970</v>
      </c>
      <c r="R6619" s="6" t="s">
        <v>31976</v>
      </c>
      <c r="S6619" s="6" t="s">
        <v>31984</v>
      </c>
      <c r="T6619" s="6" t="s">
        <v>31878</v>
      </c>
      <c r="U6619" s="6" t="s">
        <v>31971</v>
      </c>
      <c r="V6619" s="6" t="s">
        <v>32027</v>
      </c>
    </row>
    <row r="6620" spans="1:22">
      <c r="A6620" s="6" t="s">
        <v>15</v>
      </c>
      <c r="B6620" s="6" t="s">
        <v>6538</v>
      </c>
      <c r="C6620" s="24" t="s">
        <v>45464</v>
      </c>
      <c r="D6620" s="24" t="s">
        <v>45465</v>
      </c>
      <c r="E6620" s="6" t="s">
        <v>6723</v>
      </c>
      <c r="F6620" s="6" t="s">
        <v>17273</v>
      </c>
      <c r="G6620" s="6" t="s">
        <v>27703</v>
      </c>
      <c r="H6620" s="16">
        <v>298.31</v>
      </c>
      <c r="I6620" s="16">
        <v>265.58999999999997</v>
      </c>
      <c r="J6620" s="26">
        <f t="shared" si="697"/>
        <v>138.10679999999999</v>
      </c>
      <c r="K6620" s="28">
        <v>129.820392</v>
      </c>
      <c r="L6620" s="29">
        <f t="shared" si="698"/>
        <v>162.27548999999999</v>
      </c>
      <c r="M6620" s="28">
        <f t="shared" si="695"/>
        <v>129.820392</v>
      </c>
      <c r="N6620" s="29">
        <f t="shared" si="696"/>
        <v>162.27548999999999</v>
      </c>
      <c r="Q6620" s="6" t="s">
        <v>31970</v>
      </c>
      <c r="R6620" s="6" t="s">
        <v>31976</v>
      </c>
      <c r="S6620" s="6" t="s">
        <v>31984</v>
      </c>
      <c r="T6620" s="6" t="s">
        <v>31878</v>
      </c>
      <c r="U6620" s="6" t="s">
        <v>31971</v>
      </c>
      <c r="V6620" s="6" t="s">
        <v>32027</v>
      </c>
    </row>
    <row r="6621" spans="1:22">
      <c r="A6621" s="6" t="s">
        <v>15</v>
      </c>
      <c r="B6621" s="6" t="s">
        <v>6538</v>
      </c>
      <c r="C6621" s="24" t="s">
        <v>45466</v>
      </c>
      <c r="D6621" s="24" t="s">
        <v>45467</v>
      </c>
      <c r="E6621" s="6" t="s">
        <v>6724</v>
      </c>
      <c r="F6621" s="6" t="s">
        <v>17274</v>
      </c>
      <c r="G6621" s="6" t="s">
        <v>27704</v>
      </c>
      <c r="H6621" s="16">
        <v>503.87</v>
      </c>
      <c r="I6621" s="16">
        <v>452.42</v>
      </c>
      <c r="J6621" s="26">
        <f t="shared" si="697"/>
        <v>235.25840000000002</v>
      </c>
      <c r="K6621" s="28">
        <v>208.20368400000001</v>
      </c>
      <c r="L6621" s="29">
        <f t="shared" si="698"/>
        <v>260.25460499999997</v>
      </c>
      <c r="M6621" s="28">
        <f t="shared" si="695"/>
        <v>208.20368400000001</v>
      </c>
      <c r="N6621" s="29">
        <f t="shared" si="696"/>
        <v>260.25460499999997</v>
      </c>
      <c r="Q6621" s="6" t="s">
        <v>13</v>
      </c>
      <c r="R6621" s="6" t="s">
        <v>31975</v>
      </c>
      <c r="S6621" s="6" t="s">
        <v>31972</v>
      </c>
      <c r="T6621" s="6" t="s">
        <v>31880</v>
      </c>
      <c r="U6621" s="6" t="s">
        <v>31988</v>
      </c>
      <c r="V6621" s="6" t="s">
        <v>32062</v>
      </c>
    </row>
    <row r="6622" spans="1:22">
      <c r="A6622" s="6" t="s">
        <v>15</v>
      </c>
      <c r="B6622" s="6" t="s">
        <v>6610</v>
      </c>
      <c r="C6622" s="24" t="s">
        <v>45468</v>
      </c>
      <c r="D6622" s="24" t="s">
        <v>45469</v>
      </c>
      <c r="E6622" s="6" t="s">
        <v>6725</v>
      </c>
      <c r="F6622" s="6" t="s">
        <v>17275</v>
      </c>
      <c r="G6622" s="6" t="s">
        <v>27705</v>
      </c>
      <c r="H6622" s="16">
        <v>371.40999999999997</v>
      </c>
      <c r="I6622" s="16">
        <v>329.33</v>
      </c>
      <c r="J6622" s="26">
        <f t="shared" si="697"/>
        <v>171.2516</v>
      </c>
      <c r="K6622" s="28">
        <v>160.97650400000001</v>
      </c>
      <c r="L6622" s="29">
        <f t="shared" si="698"/>
        <v>201.22063</v>
      </c>
      <c r="M6622" s="28">
        <f t="shared" si="695"/>
        <v>160.97650400000001</v>
      </c>
      <c r="N6622" s="29">
        <f t="shared" si="696"/>
        <v>201.22063</v>
      </c>
      <c r="Q6622" s="6" t="s">
        <v>31970</v>
      </c>
      <c r="R6622" s="6" t="s">
        <v>31976</v>
      </c>
      <c r="S6622" s="6" t="s">
        <v>31984</v>
      </c>
      <c r="T6622" s="6" t="s">
        <v>31878</v>
      </c>
      <c r="U6622" s="6" t="s">
        <v>31971</v>
      </c>
      <c r="V6622" s="6" t="s">
        <v>32027</v>
      </c>
    </row>
    <row r="6623" spans="1:22">
      <c r="A6623" s="4" t="s">
        <v>15</v>
      </c>
      <c r="B6623" s="5" t="s">
        <v>15</v>
      </c>
      <c r="C6623" s="24" t="s">
        <v>45470</v>
      </c>
      <c r="D6623" s="24" t="s">
        <v>45471</v>
      </c>
      <c r="E6623" s="4" t="s">
        <v>6726</v>
      </c>
      <c r="F6623" s="4" t="s">
        <v>17276</v>
      </c>
      <c r="G6623" s="4" t="s">
        <v>27706</v>
      </c>
      <c r="H6623" s="15" t="s">
        <v>31578</v>
      </c>
      <c r="I6623" s="15" t="s">
        <v>31833</v>
      </c>
      <c r="J6623" s="26">
        <f t="shared" si="697"/>
        <v>52.712400000000002</v>
      </c>
      <c r="K6623" s="28">
        <v>46.650474000000003</v>
      </c>
      <c r="L6623" s="29">
        <f t="shared" ref="L6623:L6629" si="699">+K6623/0.75</f>
        <v>62.200632000000006</v>
      </c>
      <c r="M6623" s="28">
        <f t="shared" si="695"/>
        <v>46.650474000000003</v>
      </c>
      <c r="N6623" s="29">
        <f t="shared" si="696"/>
        <v>62.200632000000006</v>
      </c>
      <c r="Q6623" s="4" t="s">
        <v>13</v>
      </c>
      <c r="R6623" s="4" t="s">
        <v>31975</v>
      </c>
      <c r="S6623" s="4" t="s">
        <v>31972</v>
      </c>
      <c r="T6623" s="4" t="s">
        <v>31880</v>
      </c>
      <c r="U6623" s="4" t="s">
        <v>31992</v>
      </c>
      <c r="V6623" s="4" t="s">
        <v>31934</v>
      </c>
    </row>
    <row r="6624" spans="1:22">
      <c r="A6624" s="6" t="s">
        <v>15</v>
      </c>
      <c r="B6624" s="6" t="s">
        <v>6610</v>
      </c>
      <c r="C6624" s="24" t="s">
        <v>45472</v>
      </c>
      <c r="D6624" s="24" t="s">
        <v>45473</v>
      </c>
      <c r="E6624" s="6" t="s">
        <v>6727</v>
      </c>
      <c r="F6624" s="6" t="s">
        <v>17277</v>
      </c>
      <c r="G6624" s="6" t="s">
        <v>27707</v>
      </c>
      <c r="H6624" s="16">
        <v>129</v>
      </c>
      <c r="I6624" s="16">
        <v>123.84</v>
      </c>
      <c r="J6624" s="26">
        <f t="shared" si="697"/>
        <v>64.396799999999999</v>
      </c>
      <c r="K6624" s="28">
        <v>56.991168000000002</v>
      </c>
      <c r="L6624" s="29">
        <f t="shared" si="699"/>
        <v>75.988224000000002</v>
      </c>
      <c r="M6624" s="28">
        <f t="shared" si="695"/>
        <v>56.991168000000002</v>
      </c>
      <c r="N6624" s="29">
        <f t="shared" si="696"/>
        <v>75.988224000000002</v>
      </c>
      <c r="Q6624" s="6" t="s">
        <v>13</v>
      </c>
      <c r="R6624" s="6" t="s">
        <v>31975</v>
      </c>
      <c r="S6624" s="6" t="s">
        <v>31972</v>
      </c>
      <c r="T6624" s="6" t="s">
        <v>31880</v>
      </c>
      <c r="U6624" s="6" t="s">
        <v>31992</v>
      </c>
      <c r="V6624" s="6" t="s">
        <v>31934</v>
      </c>
    </row>
    <row r="6625" spans="1:22">
      <c r="A6625" s="4" t="s">
        <v>15</v>
      </c>
      <c r="B6625" s="5" t="s">
        <v>15</v>
      </c>
      <c r="C6625" s="24" t="s">
        <v>45474</v>
      </c>
      <c r="D6625" s="24" t="s">
        <v>45475</v>
      </c>
      <c r="E6625" s="4" t="s">
        <v>6728</v>
      </c>
      <c r="F6625" s="4" t="s">
        <v>17278</v>
      </c>
      <c r="G6625" s="4" t="s">
        <v>27708</v>
      </c>
      <c r="H6625" s="15" t="s">
        <v>31579</v>
      </c>
      <c r="I6625" s="15" t="s">
        <v>31834</v>
      </c>
      <c r="J6625" s="26">
        <f t="shared" si="697"/>
        <v>70.512</v>
      </c>
      <c r="K6625" s="28">
        <v>62.403120000000001</v>
      </c>
      <c r="L6625" s="29">
        <f t="shared" si="699"/>
        <v>83.204160000000002</v>
      </c>
      <c r="M6625" s="28">
        <f t="shared" si="695"/>
        <v>62.403120000000001</v>
      </c>
      <c r="N6625" s="29">
        <f t="shared" si="696"/>
        <v>83.204160000000002</v>
      </c>
      <c r="Q6625" s="4" t="s">
        <v>13</v>
      </c>
      <c r="R6625" s="4" t="s">
        <v>31975</v>
      </c>
      <c r="S6625" s="4" t="s">
        <v>31972</v>
      </c>
      <c r="T6625" s="4" t="s">
        <v>31880</v>
      </c>
      <c r="U6625" s="4" t="s">
        <v>31992</v>
      </c>
      <c r="V6625" s="4" t="s">
        <v>31934</v>
      </c>
    </row>
    <row r="6626" spans="1:22">
      <c r="A6626" s="6" t="s">
        <v>15</v>
      </c>
      <c r="B6626" s="6" t="s">
        <v>6610</v>
      </c>
      <c r="C6626" s="24" t="s">
        <v>45476</v>
      </c>
      <c r="D6626" s="24" t="s">
        <v>45477</v>
      </c>
      <c r="E6626" s="6" t="s">
        <v>6729</v>
      </c>
      <c r="F6626" s="6" t="s">
        <v>17279</v>
      </c>
      <c r="G6626" s="6" t="s">
        <v>27709</v>
      </c>
      <c r="H6626" s="16">
        <v>163.98</v>
      </c>
      <c r="I6626" s="16">
        <v>157.41999999999999</v>
      </c>
      <c r="J6626" s="26">
        <f t="shared" si="697"/>
        <v>81.858400000000003</v>
      </c>
      <c r="K6626" s="28">
        <v>72.444683999999995</v>
      </c>
      <c r="L6626" s="29">
        <f t="shared" si="699"/>
        <v>96.592911999999998</v>
      </c>
      <c r="M6626" s="28">
        <f t="shared" si="695"/>
        <v>72.444683999999995</v>
      </c>
      <c r="N6626" s="29">
        <f t="shared" si="696"/>
        <v>96.592911999999998</v>
      </c>
      <c r="Q6626" s="6" t="s">
        <v>13</v>
      </c>
      <c r="R6626" s="6" t="s">
        <v>31975</v>
      </c>
      <c r="S6626" s="6" t="s">
        <v>31972</v>
      </c>
      <c r="T6626" s="6" t="s">
        <v>31880</v>
      </c>
      <c r="U6626" s="6" t="s">
        <v>31992</v>
      </c>
      <c r="V6626" s="6" t="s">
        <v>31934</v>
      </c>
    </row>
    <row r="6627" spans="1:22">
      <c r="A6627" s="4" t="s">
        <v>15</v>
      </c>
      <c r="B6627" s="5" t="s">
        <v>15</v>
      </c>
      <c r="C6627" s="24" t="s">
        <v>45478</v>
      </c>
      <c r="D6627" s="24" t="s">
        <v>45479</v>
      </c>
      <c r="E6627" s="4" t="s">
        <v>6730</v>
      </c>
      <c r="F6627" s="4" t="s">
        <v>17280</v>
      </c>
      <c r="G6627" s="4" t="s">
        <v>27710</v>
      </c>
      <c r="H6627" s="15" t="s">
        <v>31580</v>
      </c>
      <c r="I6627" s="15" t="s">
        <v>31835</v>
      </c>
      <c r="J6627" s="26">
        <f t="shared" si="697"/>
        <v>94.619200000000006</v>
      </c>
      <c r="K6627" s="28">
        <v>83.737992000000006</v>
      </c>
      <c r="L6627" s="29">
        <f t="shared" si="699"/>
        <v>111.65065600000001</v>
      </c>
      <c r="M6627" s="28">
        <f t="shared" si="695"/>
        <v>83.737992000000006</v>
      </c>
      <c r="N6627" s="29">
        <f t="shared" si="696"/>
        <v>111.65065600000001</v>
      </c>
      <c r="Q6627" s="4" t="s">
        <v>13</v>
      </c>
      <c r="R6627" s="4" t="s">
        <v>31975</v>
      </c>
      <c r="S6627" s="4" t="s">
        <v>31972</v>
      </c>
      <c r="T6627" s="4" t="s">
        <v>31880</v>
      </c>
      <c r="U6627" s="4" t="s">
        <v>31992</v>
      </c>
      <c r="V6627" s="4" t="s">
        <v>31934</v>
      </c>
    </row>
    <row r="6628" spans="1:22">
      <c r="A6628" s="6" t="s">
        <v>15</v>
      </c>
      <c r="B6628" s="6" t="s">
        <v>6610</v>
      </c>
      <c r="C6628" s="24" t="s">
        <v>45480</v>
      </c>
      <c r="D6628" s="24" t="s">
        <v>45481</v>
      </c>
      <c r="E6628" s="6" t="s">
        <v>6731</v>
      </c>
      <c r="F6628" s="6" t="s">
        <v>17281</v>
      </c>
      <c r="G6628" s="6" t="s">
        <v>27711</v>
      </c>
      <c r="H6628" s="16">
        <v>199.95</v>
      </c>
      <c r="I6628" s="16">
        <v>191.97</v>
      </c>
      <c r="J6628" s="26">
        <f t="shared" si="697"/>
        <v>99.824399999999997</v>
      </c>
      <c r="K6628" s="28">
        <v>88.344594000000001</v>
      </c>
      <c r="L6628" s="29">
        <f t="shared" si="699"/>
        <v>117.79279200000001</v>
      </c>
      <c r="M6628" s="28">
        <f t="shared" si="695"/>
        <v>88.344594000000001</v>
      </c>
      <c r="N6628" s="29">
        <f t="shared" si="696"/>
        <v>117.79279200000001</v>
      </c>
      <c r="Q6628" s="6" t="s">
        <v>13</v>
      </c>
      <c r="R6628" s="6" t="s">
        <v>31975</v>
      </c>
      <c r="S6628" s="6" t="s">
        <v>31972</v>
      </c>
      <c r="T6628" s="6" t="s">
        <v>31880</v>
      </c>
      <c r="U6628" s="6" t="s">
        <v>31992</v>
      </c>
      <c r="V6628" s="6" t="s">
        <v>31934</v>
      </c>
    </row>
    <row r="6629" spans="1:22">
      <c r="A6629" s="6" t="s">
        <v>15</v>
      </c>
      <c r="B6629" s="6" t="s">
        <v>6610</v>
      </c>
      <c r="C6629" s="24" t="s">
        <v>45482</v>
      </c>
      <c r="D6629" s="24" t="s">
        <v>45483</v>
      </c>
      <c r="E6629" s="6" t="s">
        <v>6732</v>
      </c>
      <c r="F6629" s="6" t="s">
        <v>17282</v>
      </c>
      <c r="G6629" s="6" t="s">
        <v>27712</v>
      </c>
      <c r="H6629" s="16">
        <v>266.74</v>
      </c>
      <c r="I6629" s="16">
        <v>256.08</v>
      </c>
      <c r="J6629" s="26">
        <f t="shared" si="697"/>
        <v>133.16159999999999</v>
      </c>
      <c r="K6629" s="28">
        <v>117.848016</v>
      </c>
      <c r="L6629" s="29">
        <f t="shared" si="699"/>
        <v>157.13068799999999</v>
      </c>
      <c r="M6629" s="28">
        <f t="shared" si="695"/>
        <v>117.848016</v>
      </c>
      <c r="N6629" s="29">
        <f t="shared" si="696"/>
        <v>157.13068799999999</v>
      </c>
      <c r="Q6629" s="6" t="s">
        <v>13</v>
      </c>
      <c r="R6629" s="6" t="s">
        <v>31975</v>
      </c>
      <c r="S6629" s="6" t="s">
        <v>31972</v>
      </c>
      <c r="T6629" s="6" t="s">
        <v>31880</v>
      </c>
      <c r="U6629" s="6" t="s">
        <v>31992</v>
      </c>
      <c r="V6629" s="6" t="s">
        <v>31934</v>
      </c>
    </row>
    <row r="6630" spans="1:22">
      <c r="A6630" s="6" t="s">
        <v>15</v>
      </c>
      <c r="B6630" s="6" t="s">
        <v>6700</v>
      </c>
      <c r="C6630" s="24" t="s">
        <v>45484</v>
      </c>
      <c r="D6630" s="24" t="s">
        <v>45485</v>
      </c>
      <c r="E6630" s="6" t="s">
        <v>6733</v>
      </c>
      <c r="F6630" s="6" t="s">
        <v>17283</v>
      </c>
      <c r="G6630" s="6" t="s">
        <v>27713</v>
      </c>
      <c r="H6630" s="16">
        <v>83.25</v>
      </c>
      <c r="I6630" s="16">
        <v>79.910000000000011</v>
      </c>
      <c r="J6630" s="26">
        <f t="shared" si="697"/>
        <v>41.553200000000004</v>
      </c>
      <c r="K6630" s="28">
        <v>36.774582000000002</v>
      </c>
      <c r="L6630" s="29">
        <f t="shared" si="698"/>
        <v>45.968227499999998</v>
      </c>
      <c r="M6630" s="28">
        <f t="shared" si="695"/>
        <v>36.774582000000002</v>
      </c>
      <c r="N6630" s="29">
        <f t="shared" si="696"/>
        <v>45.968227499999998</v>
      </c>
      <c r="Q6630" s="6" t="s">
        <v>13</v>
      </c>
      <c r="R6630" s="6" t="s">
        <v>31975</v>
      </c>
      <c r="S6630" s="6" t="s">
        <v>31972</v>
      </c>
      <c r="T6630" s="6" t="s">
        <v>31880</v>
      </c>
      <c r="U6630" s="6" t="s">
        <v>14</v>
      </c>
      <c r="V6630" s="6" t="s">
        <v>32138</v>
      </c>
    </row>
    <row r="6631" spans="1:22">
      <c r="A6631" s="6" t="s">
        <v>15</v>
      </c>
      <c r="B6631" s="6" t="s">
        <v>6700</v>
      </c>
      <c r="C6631" s="24" t="s">
        <v>45486</v>
      </c>
      <c r="D6631" s="24" t="s">
        <v>45487</v>
      </c>
      <c r="E6631" s="6" t="s">
        <v>6734</v>
      </c>
      <c r="F6631" s="6" t="s">
        <v>17284</v>
      </c>
      <c r="G6631" s="6" t="s">
        <v>27714</v>
      </c>
      <c r="H6631" s="16">
        <v>79.570000000000007</v>
      </c>
      <c r="I6631" s="16">
        <v>76.38000000000001</v>
      </c>
      <c r="J6631" s="26">
        <f t="shared" si="697"/>
        <v>39.717600000000004</v>
      </c>
      <c r="K6631" s="28">
        <v>35.150076000000006</v>
      </c>
      <c r="L6631" s="29">
        <f t="shared" si="698"/>
        <v>43.937595000000002</v>
      </c>
      <c r="M6631" s="28">
        <f t="shared" si="695"/>
        <v>35.150076000000006</v>
      </c>
      <c r="N6631" s="29">
        <f t="shared" si="696"/>
        <v>43.937595000000002</v>
      </c>
      <c r="Q6631" s="6" t="s">
        <v>13</v>
      </c>
      <c r="R6631" s="6" t="s">
        <v>31975</v>
      </c>
      <c r="S6631" s="6" t="s">
        <v>31972</v>
      </c>
      <c r="T6631" s="6" t="s">
        <v>31880</v>
      </c>
      <c r="U6631" s="6" t="s">
        <v>14</v>
      </c>
      <c r="V6631" s="6" t="s">
        <v>32138</v>
      </c>
    </row>
    <row r="6632" spans="1:22">
      <c r="A6632" s="6" t="s">
        <v>15</v>
      </c>
      <c r="B6632" s="6" t="s">
        <v>6700</v>
      </c>
      <c r="C6632" s="24" t="s">
        <v>45488</v>
      </c>
      <c r="D6632" s="24" t="s">
        <v>45489</v>
      </c>
      <c r="E6632" s="6" t="s">
        <v>6735</v>
      </c>
      <c r="F6632" s="6" t="s">
        <v>17285</v>
      </c>
      <c r="G6632" s="6" t="s">
        <v>27715</v>
      </c>
      <c r="H6632" s="16">
        <v>116.27000000000001</v>
      </c>
      <c r="I6632" s="16">
        <v>111.63000000000001</v>
      </c>
      <c r="J6632" s="26">
        <f t="shared" si="697"/>
        <v>58.04760000000001</v>
      </c>
      <c r="K6632" s="28">
        <v>51.372126000000009</v>
      </c>
      <c r="L6632" s="29">
        <f t="shared" si="698"/>
        <v>64.215157500000004</v>
      </c>
      <c r="M6632" s="28">
        <f t="shared" si="695"/>
        <v>51.372126000000009</v>
      </c>
      <c r="N6632" s="29">
        <f t="shared" si="696"/>
        <v>64.215157500000004</v>
      </c>
      <c r="Q6632" s="6" t="s">
        <v>13</v>
      </c>
      <c r="R6632" s="6" t="s">
        <v>31975</v>
      </c>
      <c r="S6632" s="6" t="s">
        <v>31972</v>
      </c>
      <c r="T6632" s="6" t="s">
        <v>31880</v>
      </c>
      <c r="U6632" s="6" t="s">
        <v>14</v>
      </c>
      <c r="V6632" s="6" t="s">
        <v>32138</v>
      </c>
    </row>
    <row r="6633" spans="1:22">
      <c r="A6633" s="6" t="s">
        <v>15</v>
      </c>
      <c r="B6633" s="6" t="s">
        <v>6700</v>
      </c>
      <c r="C6633" s="24" t="s">
        <v>45490</v>
      </c>
      <c r="D6633" s="24" t="s">
        <v>45491</v>
      </c>
      <c r="E6633" s="6" t="s">
        <v>6736</v>
      </c>
      <c r="F6633" s="6" t="s">
        <v>17286</v>
      </c>
      <c r="G6633" s="6" t="s">
        <v>27716</v>
      </c>
      <c r="H6633" s="16">
        <v>74.680000000000007</v>
      </c>
      <c r="I6633" s="16">
        <v>71.690000000000012</v>
      </c>
      <c r="J6633" s="26">
        <f t="shared" si="697"/>
        <v>37.278800000000004</v>
      </c>
      <c r="K6633" s="28">
        <v>32.991738000000005</v>
      </c>
      <c r="L6633" s="29">
        <f t="shared" si="698"/>
        <v>41.239672500000005</v>
      </c>
      <c r="M6633" s="28">
        <f t="shared" si="695"/>
        <v>32.991738000000005</v>
      </c>
      <c r="N6633" s="29">
        <f t="shared" si="696"/>
        <v>41.239672500000005</v>
      </c>
      <c r="Q6633" s="6" t="s">
        <v>13</v>
      </c>
      <c r="R6633" s="6" t="s">
        <v>31975</v>
      </c>
      <c r="S6633" s="6" t="s">
        <v>31972</v>
      </c>
      <c r="T6633" s="6" t="s">
        <v>31880</v>
      </c>
      <c r="U6633" s="6" t="s">
        <v>14</v>
      </c>
      <c r="V6633" s="6" t="s">
        <v>32138</v>
      </c>
    </row>
    <row r="6634" spans="1:22">
      <c r="A6634" s="4" t="s">
        <v>15</v>
      </c>
      <c r="B6634" s="5" t="s">
        <v>15</v>
      </c>
      <c r="C6634" s="24" t="s">
        <v>45492</v>
      </c>
      <c r="D6634" s="24" t="s">
        <v>45493</v>
      </c>
      <c r="E6634" s="4" t="s">
        <v>6737</v>
      </c>
      <c r="F6634" s="4" t="s">
        <v>17287</v>
      </c>
      <c r="G6634" s="4" t="s">
        <v>21560</v>
      </c>
      <c r="H6634" s="15">
        <v>0.01</v>
      </c>
      <c r="I6634" s="15">
        <v>0.01</v>
      </c>
      <c r="J6634" s="26">
        <f t="shared" si="697"/>
        <v>5.2000000000000006E-3</v>
      </c>
      <c r="K6634" s="28">
        <v>4.6020000000000002E-3</v>
      </c>
      <c r="L6634" s="29">
        <f t="shared" si="698"/>
        <v>5.7524999999999998E-3</v>
      </c>
      <c r="M6634" s="28">
        <f t="shared" si="695"/>
        <v>4.6020000000000002E-3</v>
      </c>
      <c r="N6634" s="29">
        <f t="shared" si="696"/>
        <v>5.7524999999999998E-3</v>
      </c>
      <c r="Q6634" s="4" t="s">
        <v>13</v>
      </c>
      <c r="R6634" s="4" t="s">
        <v>31975</v>
      </c>
      <c r="S6634" s="4" t="s">
        <v>31972</v>
      </c>
      <c r="T6634" s="4" t="s">
        <v>31880</v>
      </c>
      <c r="U6634" s="4" t="s">
        <v>14</v>
      </c>
      <c r="V6634" s="4" t="s">
        <v>32138</v>
      </c>
    </row>
    <row r="6635" spans="1:22">
      <c r="A6635" s="6" t="s">
        <v>15</v>
      </c>
      <c r="B6635" s="6" t="s">
        <v>6700</v>
      </c>
      <c r="C6635" s="24" t="s">
        <v>45494</v>
      </c>
      <c r="D6635" s="24" t="s">
        <v>45495</v>
      </c>
      <c r="E6635" s="6" t="s">
        <v>6738</v>
      </c>
      <c r="F6635" s="6" t="s">
        <v>17288</v>
      </c>
      <c r="G6635" s="6" t="s">
        <v>27717</v>
      </c>
      <c r="H6635" s="16">
        <v>74.680000000000007</v>
      </c>
      <c r="I6635" s="16">
        <v>71.690000000000012</v>
      </c>
      <c r="J6635" s="26">
        <f t="shared" si="697"/>
        <v>37.278800000000004</v>
      </c>
      <c r="K6635" s="28">
        <v>32.991738000000005</v>
      </c>
      <c r="L6635" s="29">
        <f t="shared" si="698"/>
        <v>41.239672500000005</v>
      </c>
      <c r="M6635" s="28">
        <f t="shared" si="695"/>
        <v>32.991738000000005</v>
      </c>
      <c r="N6635" s="29">
        <f t="shared" si="696"/>
        <v>41.239672500000005</v>
      </c>
      <c r="Q6635" s="6" t="s">
        <v>13</v>
      </c>
      <c r="R6635" s="6" t="s">
        <v>31975</v>
      </c>
      <c r="S6635" s="6" t="s">
        <v>31972</v>
      </c>
      <c r="T6635" s="6" t="s">
        <v>31880</v>
      </c>
      <c r="U6635" s="6" t="s">
        <v>14</v>
      </c>
      <c r="V6635" s="6" t="s">
        <v>32138</v>
      </c>
    </row>
    <row r="6636" spans="1:22">
      <c r="A6636" s="6" t="s">
        <v>15</v>
      </c>
      <c r="B6636" s="6" t="s">
        <v>6700</v>
      </c>
      <c r="C6636" s="24" t="s">
        <v>45496</v>
      </c>
      <c r="D6636" s="24" t="s">
        <v>45497</v>
      </c>
      <c r="E6636" s="6" t="s">
        <v>6739</v>
      </c>
      <c r="F6636" s="6" t="s">
        <v>17289</v>
      </c>
      <c r="G6636" s="6" t="s">
        <v>27718</v>
      </c>
      <c r="H6636" s="16">
        <v>82</v>
      </c>
      <c r="I6636" s="16">
        <v>78.740000000000009</v>
      </c>
      <c r="J6636" s="26">
        <f t="shared" si="697"/>
        <v>40.944800000000008</v>
      </c>
      <c r="K6636" s="28">
        <v>36.236148000000007</v>
      </c>
      <c r="L6636" s="29">
        <f t="shared" si="698"/>
        <v>45.295185000000004</v>
      </c>
      <c r="M6636" s="28">
        <f t="shared" si="695"/>
        <v>36.236148000000007</v>
      </c>
      <c r="N6636" s="29">
        <f t="shared" si="696"/>
        <v>45.295185000000004</v>
      </c>
      <c r="Q6636" s="6" t="s">
        <v>13</v>
      </c>
      <c r="R6636" s="6" t="s">
        <v>31975</v>
      </c>
      <c r="S6636" s="6" t="s">
        <v>31972</v>
      </c>
      <c r="T6636" s="6" t="s">
        <v>31880</v>
      </c>
      <c r="U6636" s="6" t="s">
        <v>14</v>
      </c>
      <c r="V6636" s="6" t="s">
        <v>32138</v>
      </c>
    </row>
    <row r="6637" spans="1:22">
      <c r="A6637" s="6" t="s">
        <v>15</v>
      </c>
      <c r="B6637" s="6" t="s">
        <v>6538</v>
      </c>
      <c r="C6637" s="24" t="s">
        <v>45498</v>
      </c>
      <c r="D6637" s="24" t="s">
        <v>45499</v>
      </c>
      <c r="E6637" s="6" t="s">
        <v>6740</v>
      </c>
      <c r="F6637" s="6" t="s">
        <v>17290</v>
      </c>
      <c r="G6637" s="6" t="s">
        <v>27719</v>
      </c>
      <c r="H6637" s="16">
        <v>56.33</v>
      </c>
      <c r="I6637" s="16">
        <v>54.08</v>
      </c>
      <c r="J6637" s="26">
        <f t="shared" si="697"/>
        <v>28.121600000000001</v>
      </c>
      <c r="K6637" s="28">
        <v>24.887616000000001</v>
      </c>
      <c r="L6637" s="29">
        <f t="shared" si="698"/>
        <v>31.10952</v>
      </c>
      <c r="M6637" s="28">
        <f t="shared" si="695"/>
        <v>24.887616000000001</v>
      </c>
      <c r="N6637" s="29">
        <f t="shared" si="696"/>
        <v>31.10952</v>
      </c>
      <c r="Q6637" s="6" t="s">
        <v>13</v>
      </c>
      <c r="R6637" s="6" t="s">
        <v>31975</v>
      </c>
      <c r="S6637" s="6" t="s">
        <v>31972</v>
      </c>
      <c r="T6637" s="6" t="s">
        <v>31880</v>
      </c>
      <c r="U6637" s="6" t="s">
        <v>14</v>
      </c>
      <c r="V6637" s="6" t="s">
        <v>32138</v>
      </c>
    </row>
    <row r="6638" spans="1:22">
      <c r="A6638" s="6" t="s">
        <v>15</v>
      </c>
      <c r="B6638" s="6" t="s">
        <v>6741</v>
      </c>
      <c r="C6638" s="24" t="s">
        <v>45500</v>
      </c>
      <c r="D6638" s="24" t="s">
        <v>45501</v>
      </c>
      <c r="E6638" s="6" t="s">
        <v>6742</v>
      </c>
      <c r="F6638" s="6" t="s">
        <v>17291</v>
      </c>
      <c r="G6638" s="6" t="s">
        <v>27720</v>
      </c>
      <c r="H6638" s="16">
        <v>206.13</v>
      </c>
      <c r="I6638" s="16">
        <v>195.82</v>
      </c>
      <c r="J6638" s="26">
        <f t="shared" si="697"/>
        <v>101.82640000000001</v>
      </c>
      <c r="K6638" s="28">
        <v>101.82640000000001</v>
      </c>
      <c r="L6638" s="29">
        <f>+K6638/0.75</f>
        <v>135.76853333333335</v>
      </c>
      <c r="M6638" s="28">
        <f t="shared" si="695"/>
        <v>101.82640000000001</v>
      </c>
      <c r="N6638" s="29">
        <f t="shared" si="696"/>
        <v>135.76853333333335</v>
      </c>
      <c r="Q6638" s="6" t="s">
        <v>31970</v>
      </c>
      <c r="R6638" s="6" t="s">
        <v>31976</v>
      </c>
      <c r="S6638" s="6" t="s">
        <v>31876</v>
      </c>
      <c r="T6638" s="6" t="s">
        <v>31969</v>
      </c>
      <c r="U6638" s="6" t="s">
        <v>31993</v>
      </c>
      <c r="V6638" s="6" t="s">
        <v>31954</v>
      </c>
    </row>
    <row r="6639" spans="1:22">
      <c r="A6639" s="6" t="s">
        <v>15</v>
      </c>
      <c r="B6639" s="6" t="s">
        <v>6538</v>
      </c>
      <c r="C6639" s="24" t="s">
        <v>45502</v>
      </c>
      <c r="D6639" s="24" t="s">
        <v>45503</v>
      </c>
      <c r="E6639" s="6" t="s">
        <v>6743</v>
      </c>
      <c r="F6639" s="6" t="s">
        <v>17292</v>
      </c>
      <c r="G6639" s="6" t="s">
        <v>27721</v>
      </c>
      <c r="H6639" s="16">
        <v>128.26</v>
      </c>
      <c r="I6639" s="16">
        <v>122.52000000000001</v>
      </c>
      <c r="J6639" s="26">
        <f t="shared" si="697"/>
        <v>63.710400000000007</v>
      </c>
      <c r="K6639" s="28">
        <v>56.383704000000009</v>
      </c>
      <c r="L6639" s="29">
        <f t="shared" si="698"/>
        <v>70.47963</v>
      </c>
      <c r="M6639" s="28">
        <f t="shared" si="695"/>
        <v>56.383704000000009</v>
      </c>
      <c r="N6639" s="29">
        <f t="shared" si="696"/>
        <v>70.47963</v>
      </c>
      <c r="Q6639" s="6" t="s">
        <v>13</v>
      </c>
      <c r="R6639" s="6" t="s">
        <v>31975</v>
      </c>
      <c r="S6639" s="6" t="s">
        <v>31972</v>
      </c>
      <c r="T6639" s="6" t="s">
        <v>31880</v>
      </c>
      <c r="U6639" s="6" t="s">
        <v>31988</v>
      </c>
      <c r="V6639" s="6" t="s">
        <v>32062</v>
      </c>
    </row>
    <row r="6640" spans="1:22">
      <c r="A6640" s="6" t="s">
        <v>15</v>
      </c>
      <c r="B6640" s="6" t="s">
        <v>6538</v>
      </c>
      <c r="C6640" s="24" t="s">
        <v>45504</v>
      </c>
      <c r="D6640" s="24" t="s">
        <v>45505</v>
      </c>
      <c r="E6640" s="6" t="s">
        <v>6744</v>
      </c>
      <c r="F6640" s="6" t="s">
        <v>17293</v>
      </c>
      <c r="G6640" s="6" t="s">
        <v>27722</v>
      </c>
      <c r="H6640" s="16">
        <v>167.66</v>
      </c>
      <c r="I6640" s="16">
        <v>160.16</v>
      </c>
      <c r="J6640" s="26">
        <f t="shared" si="697"/>
        <v>83.283200000000008</v>
      </c>
      <c r="K6640" s="28">
        <v>73.705632000000008</v>
      </c>
      <c r="L6640" s="29">
        <f t="shared" si="698"/>
        <v>92.132040000000003</v>
      </c>
      <c r="M6640" s="28">
        <f t="shared" si="695"/>
        <v>73.705632000000008</v>
      </c>
      <c r="N6640" s="29">
        <f t="shared" si="696"/>
        <v>92.132040000000003</v>
      </c>
      <c r="Q6640" s="6" t="s">
        <v>13</v>
      </c>
      <c r="R6640" s="6" t="s">
        <v>31975</v>
      </c>
      <c r="S6640" s="6" t="s">
        <v>31972</v>
      </c>
      <c r="T6640" s="6" t="s">
        <v>31880</v>
      </c>
      <c r="U6640" s="6" t="s">
        <v>31988</v>
      </c>
      <c r="V6640" s="6" t="s">
        <v>32062</v>
      </c>
    </row>
    <row r="6641" spans="1:22">
      <c r="A6641" s="6" t="s">
        <v>15</v>
      </c>
      <c r="B6641" s="6" t="s">
        <v>6538</v>
      </c>
      <c r="C6641" s="24" t="s">
        <v>45506</v>
      </c>
      <c r="D6641" s="24" t="s">
        <v>45507</v>
      </c>
      <c r="E6641" s="6" t="s">
        <v>6745</v>
      </c>
      <c r="F6641" s="6" t="s">
        <v>17294</v>
      </c>
      <c r="G6641" s="6" t="s">
        <v>27723</v>
      </c>
      <c r="H6641" s="16">
        <v>245.31</v>
      </c>
      <c r="I6641" s="16">
        <v>234.38</v>
      </c>
      <c r="J6641" s="26">
        <f t="shared" si="697"/>
        <v>121.8776</v>
      </c>
      <c r="K6641" s="28">
        <v>107.861676</v>
      </c>
      <c r="L6641" s="29">
        <f t="shared" si="698"/>
        <v>134.82709499999999</v>
      </c>
      <c r="M6641" s="28">
        <f t="shared" si="695"/>
        <v>107.861676</v>
      </c>
      <c r="N6641" s="29">
        <f t="shared" si="696"/>
        <v>134.82709499999999</v>
      </c>
      <c r="Q6641" s="6" t="s">
        <v>13</v>
      </c>
      <c r="R6641" s="6" t="s">
        <v>31975</v>
      </c>
      <c r="S6641" s="6" t="s">
        <v>31972</v>
      </c>
      <c r="T6641" s="6" t="s">
        <v>31880</v>
      </c>
      <c r="U6641" s="6" t="s">
        <v>31988</v>
      </c>
      <c r="V6641" s="6" t="s">
        <v>32062</v>
      </c>
    </row>
    <row r="6642" spans="1:22">
      <c r="A6642" s="6" t="s">
        <v>15</v>
      </c>
      <c r="B6642" s="9" t="s">
        <v>15</v>
      </c>
      <c r="C6642" s="24" t="s">
        <v>45508</v>
      </c>
      <c r="D6642" s="24" t="s">
        <v>45509</v>
      </c>
      <c r="E6642" s="6" t="s">
        <v>6746</v>
      </c>
      <c r="F6642" s="6" t="s">
        <v>17295</v>
      </c>
      <c r="G6642" s="6" t="s">
        <v>27724</v>
      </c>
      <c r="H6642" s="16">
        <v>118.65</v>
      </c>
      <c r="I6642" s="16">
        <v>117.64</v>
      </c>
      <c r="J6642" s="26">
        <f t="shared" si="697"/>
        <v>61.172800000000002</v>
      </c>
      <c r="K6642" s="28">
        <v>57.685950400000003</v>
      </c>
      <c r="L6642" s="29">
        <f t="shared" si="698"/>
        <v>72.107438000000002</v>
      </c>
      <c r="M6642" s="28">
        <f t="shared" si="695"/>
        <v>57.685950400000003</v>
      </c>
      <c r="N6642" s="29">
        <f t="shared" si="696"/>
        <v>72.107438000000002</v>
      </c>
      <c r="Q6642" s="6" t="s">
        <v>31875</v>
      </c>
      <c r="R6642" s="6" t="s">
        <v>31978</v>
      </c>
      <c r="S6642" s="6" t="s">
        <v>31876</v>
      </c>
      <c r="T6642" s="6" t="s">
        <v>31881</v>
      </c>
      <c r="U6642" s="6" t="s">
        <v>31972</v>
      </c>
      <c r="V6642" s="6" t="s">
        <v>32119</v>
      </c>
    </row>
    <row r="6643" spans="1:22">
      <c r="A6643" s="6" t="s">
        <v>15</v>
      </c>
      <c r="B6643" s="6" t="s">
        <v>250</v>
      </c>
      <c r="C6643" s="24" t="s">
        <v>45510</v>
      </c>
      <c r="D6643" s="24" t="s">
        <v>45511</v>
      </c>
      <c r="E6643" s="6" t="s">
        <v>6747</v>
      </c>
      <c r="F6643" s="6" t="s">
        <v>17296</v>
      </c>
      <c r="G6643" s="6" t="s">
        <v>27725</v>
      </c>
      <c r="H6643" s="16">
        <v>116.52000000000001</v>
      </c>
      <c r="I6643" s="16">
        <v>112.46000000000001</v>
      </c>
      <c r="J6643" s="26">
        <f t="shared" si="697"/>
        <v>58.479200000000006</v>
      </c>
      <c r="K6643" s="28">
        <v>43.859400000000001</v>
      </c>
      <c r="L6643" s="29">
        <f t="shared" ref="L6643:L6644" si="700">+K6643/0.75</f>
        <v>58.479199999999999</v>
      </c>
      <c r="M6643" s="28">
        <f t="shared" si="695"/>
        <v>43.859400000000001</v>
      </c>
      <c r="N6643" s="29">
        <f t="shared" si="696"/>
        <v>58.479199999999999</v>
      </c>
      <c r="Q6643" s="6" t="s">
        <v>31974</v>
      </c>
      <c r="R6643" s="6" t="s">
        <v>31981</v>
      </c>
      <c r="S6643" s="6" t="s">
        <v>31988</v>
      </c>
      <c r="T6643" s="6" t="s">
        <v>32004</v>
      </c>
      <c r="U6643" s="6" t="s">
        <v>31995</v>
      </c>
      <c r="V6643" s="6" t="s">
        <v>31899</v>
      </c>
    </row>
    <row r="6644" spans="1:22">
      <c r="A6644" s="6" t="s">
        <v>15</v>
      </c>
      <c r="B6644" s="6" t="s">
        <v>250</v>
      </c>
      <c r="C6644" s="24" t="s">
        <v>45512</v>
      </c>
      <c r="D6644" s="24" t="s">
        <v>45513</v>
      </c>
      <c r="E6644" s="6" t="s">
        <v>6748</v>
      </c>
      <c r="F6644" s="6" t="s">
        <v>17297</v>
      </c>
      <c r="G6644" s="6" t="s">
        <v>27726</v>
      </c>
      <c r="H6644" s="16">
        <v>32.25</v>
      </c>
      <c r="I6644" s="16">
        <v>31.130000000000003</v>
      </c>
      <c r="J6644" s="26">
        <f t="shared" si="697"/>
        <v>16.187600000000003</v>
      </c>
      <c r="K6644" s="28">
        <v>12.140700000000002</v>
      </c>
      <c r="L6644" s="29">
        <f t="shared" si="700"/>
        <v>16.187600000000003</v>
      </c>
      <c r="M6644" s="28">
        <f t="shared" si="695"/>
        <v>12.140700000000002</v>
      </c>
      <c r="N6644" s="29">
        <f t="shared" si="696"/>
        <v>16.187600000000003</v>
      </c>
      <c r="Q6644" s="6" t="s">
        <v>31974</v>
      </c>
      <c r="R6644" s="6" t="s">
        <v>31981</v>
      </c>
      <c r="S6644" s="6" t="s">
        <v>31988</v>
      </c>
      <c r="T6644" s="6" t="s">
        <v>32004</v>
      </c>
      <c r="U6644" s="6" t="s">
        <v>31995</v>
      </c>
      <c r="V6644" s="6" t="s">
        <v>31899</v>
      </c>
    </row>
    <row r="6645" spans="1:22">
      <c r="A6645" s="6" t="s">
        <v>15</v>
      </c>
      <c r="B6645" s="9" t="s">
        <v>15</v>
      </c>
      <c r="C6645" s="24" t="s">
        <v>45514</v>
      </c>
      <c r="D6645" s="24" t="s">
        <v>45515</v>
      </c>
      <c r="E6645" s="6" t="s">
        <v>6749</v>
      </c>
      <c r="F6645" s="6" t="s">
        <v>17298</v>
      </c>
      <c r="G6645" s="6" t="s">
        <v>27727</v>
      </c>
      <c r="H6645" s="16">
        <v>237.04</v>
      </c>
      <c r="I6645" s="16">
        <v>230.07</v>
      </c>
      <c r="J6645" s="26">
        <f t="shared" si="697"/>
        <v>119.63639999999999</v>
      </c>
      <c r="K6645" s="28">
        <v>112.81712519999999</v>
      </c>
      <c r="L6645" s="29">
        <f t="shared" si="698"/>
        <v>141.02140649999998</v>
      </c>
      <c r="M6645" s="28">
        <f t="shared" si="695"/>
        <v>112.81712519999999</v>
      </c>
      <c r="N6645" s="29">
        <f t="shared" si="696"/>
        <v>141.02140649999998</v>
      </c>
      <c r="Q6645" s="6" t="s">
        <v>31875</v>
      </c>
      <c r="R6645" s="6" t="s">
        <v>31978</v>
      </c>
      <c r="S6645" s="6" t="s">
        <v>31876</v>
      </c>
      <c r="T6645" s="6" t="s">
        <v>31881</v>
      </c>
      <c r="U6645" s="6" t="s">
        <v>31984</v>
      </c>
      <c r="V6645" s="6" t="s">
        <v>32036</v>
      </c>
    </row>
    <row r="6646" spans="1:22">
      <c r="A6646" s="6" t="s">
        <v>15</v>
      </c>
      <c r="B6646" s="6" t="s">
        <v>4414</v>
      </c>
      <c r="C6646" s="24" t="s">
        <v>45516</v>
      </c>
      <c r="D6646" s="24" t="s">
        <v>45517</v>
      </c>
      <c r="E6646" s="6" t="s">
        <v>6750</v>
      </c>
      <c r="F6646" s="6" t="s">
        <v>17299</v>
      </c>
      <c r="G6646" s="6" t="s">
        <v>21561</v>
      </c>
      <c r="H6646" s="16">
        <v>30.720000000000002</v>
      </c>
      <c r="I6646" s="16">
        <v>28.950000000000003</v>
      </c>
      <c r="J6646" s="26">
        <f t="shared" si="697"/>
        <v>15.054000000000002</v>
      </c>
      <c r="K6646" s="28">
        <v>13.247520000000002</v>
      </c>
      <c r="L6646" s="29">
        <f t="shared" si="698"/>
        <v>16.5594</v>
      </c>
      <c r="M6646" s="28">
        <f t="shared" si="695"/>
        <v>13.247520000000002</v>
      </c>
      <c r="N6646" s="29">
        <f t="shared" si="696"/>
        <v>16.5594</v>
      </c>
      <c r="Q6646" s="6" t="s">
        <v>31974</v>
      </c>
      <c r="R6646" s="6" t="s">
        <v>31981</v>
      </c>
      <c r="S6646" s="6" t="s">
        <v>13</v>
      </c>
      <c r="T6646" s="6" t="s">
        <v>32006</v>
      </c>
      <c r="U6646" s="6" t="s">
        <v>31877</v>
      </c>
      <c r="V6646" s="6" t="s">
        <v>32103</v>
      </c>
    </row>
    <row r="6647" spans="1:22">
      <c r="A6647" s="4" t="s">
        <v>15</v>
      </c>
      <c r="B6647" s="5" t="s">
        <v>15</v>
      </c>
      <c r="C6647" s="24" t="s">
        <v>45518</v>
      </c>
      <c r="D6647" s="24" t="s">
        <v>45519</v>
      </c>
      <c r="E6647" s="4" t="s">
        <v>6751</v>
      </c>
      <c r="F6647" s="4" t="s">
        <v>17300</v>
      </c>
      <c r="G6647" s="4" t="s">
        <v>21562</v>
      </c>
      <c r="H6647" s="15">
        <v>951.32</v>
      </c>
      <c r="I6647" s="15">
        <v>889.46</v>
      </c>
      <c r="J6647" s="26">
        <f t="shared" si="697"/>
        <v>462.51920000000001</v>
      </c>
      <c r="K6647" s="28">
        <v>409.32949200000002</v>
      </c>
      <c r="L6647" s="29">
        <f t="shared" si="698"/>
        <v>511.66186499999998</v>
      </c>
      <c r="M6647" s="28">
        <f t="shared" si="695"/>
        <v>409.32949200000002</v>
      </c>
      <c r="N6647" s="29">
        <f t="shared" si="696"/>
        <v>511.66186499999998</v>
      </c>
      <c r="Q6647" s="4" t="s">
        <v>13</v>
      </c>
      <c r="R6647" s="4" t="s">
        <v>31975</v>
      </c>
      <c r="S6647" s="4" t="s">
        <v>31972</v>
      </c>
      <c r="T6647" s="4" t="s">
        <v>31880</v>
      </c>
      <c r="U6647" s="4" t="s">
        <v>31989</v>
      </c>
      <c r="V6647" s="4" t="s">
        <v>32034</v>
      </c>
    </row>
    <row r="6648" spans="1:22">
      <c r="A6648" s="4" t="s">
        <v>15</v>
      </c>
      <c r="B6648" s="5" t="s">
        <v>15</v>
      </c>
      <c r="C6648" s="24" t="s">
        <v>45520</v>
      </c>
      <c r="D6648" s="24" t="s">
        <v>45521</v>
      </c>
      <c r="E6648" s="4" t="s">
        <v>6752</v>
      </c>
      <c r="F6648" s="4" t="s">
        <v>17301</v>
      </c>
      <c r="G6648" s="4" t="s">
        <v>27728</v>
      </c>
      <c r="H6648" s="15">
        <v>1227.93</v>
      </c>
      <c r="I6648" s="15">
        <v>1152.28</v>
      </c>
      <c r="J6648" s="26">
        <f t="shared" si="697"/>
        <v>599.18560000000002</v>
      </c>
      <c r="K6648" s="28">
        <v>530.27925600000003</v>
      </c>
      <c r="L6648" s="29">
        <f t="shared" si="698"/>
        <v>662.84906999999998</v>
      </c>
      <c r="M6648" s="28">
        <f t="shared" si="695"/>
        <v>530.27925600000003</v>
      </c>
      <c r="N6648" s="29">
        <f t="shared" si="696"/>
        <v>662.84906999999998</v>
      </c>
      <c r="Q6648" s="4" t="s">
        <v>13</v>
      </c>
      <c r="R6648" s="4" t="s">
        <v>31975</v>
      </c>
      <c r="S6648" s="4" t="s">
        <v>31972</v>
      </c>
      <c r="T6648" s="4" t="s">
        <v>31880</v>
      </c>
      <c r="U6648" s="4" t="s">
        <v>31989</v>
      </c>
      <c r="V6648" s="4" t="s">
        <v>32034</v>
      </c>
    </row>
    <row r="6649" spans="1:22">
      <c r="A6649" s="4" t="s">
        <v>15</v>
      </c>
      <c r="B6649" s="4" t="s">
        <v>6753</v>
      </c>
      <c r="C6649" s="24" t="s">
        <v>45522</v>
      </c>
      <c r="D6649" s="24" t="s">
        <v>45523</v>
      </c>
      <c r="E6649" s="4" t="s">
        <v>6754</v>
      </c>
      <c r="F6649" s="4" t="s">
        <v>17302</v>
      </c>
      <c r="G6649" s="4" t="s">
        <v>27729</v>
      </c>
      <c r="H6649" s="15">
        <v>105.29</v>
      </c>
      <c r="I6649" s="15">
        <v>99.63</v>
      </c>
      <c r="J6649" s="26">
        <f t="shared" si="697"/>
        <v>51.807600000000001</v>
      </c>
      <c r="K6649" s="28">
        <v>45.849726000000004</v>
      </c>
      <c r="L6649" s="29">
        <f t="shared" si="698"/>
        <v>57.312157500000005</v>
      </c>
      <c r="M6649" s="28">
        <f t="shared" si="695"/>
        <v>45.849726000000004</v>
      </c>
      <c r="N6649" s="29">
        <f t="shared" si="696"/>
        <v>57.312157500000005</v>
      </c>
      <c r="Q6649" s="4" t="s">
        <v>13</v>
      </c>
      <c r="R6649" s="4" t="s">
        <v>31975</v>
      </c>
      <c r="S6649" s="4" t="s">
        <v>31972</v>
      </c>
      <c r="T6649" s="4" t="s">
        <v>31880</v>
      </c>
      <c r="U6649" s="4" t="s">
        <v>31989</v>
      </c>
      <c r="V6649" s="4" t="s">
        <v>32034</v>
      </c>
    </row>
    <row r="6650" spans="1:22">
      <c r="A6650" s="4" t="s">
        <v>15</v>
      </c>
      <c r="B6650" s="4" t="s">
        <v>6753</v>
      </c>
      <c r="C6650" s="24" t="s">
        <v>45524</v>
      </c>
      <c r="D6650" s="24" t="s">
        <v>45525</v>
      </c>
      <c r="E6650" s="4" t="s">
        <v>6755</v>
      </c>
      <c r="F6650" s="4" t="s">
        <v>17303</v>
      </c>
      <c r="G6650" s="4" t="s">
        <v>21563</v>
      </c>
      <c r="H6650" s="15">
        <v>171.53</v>
      </c>
      <c r="I6650" s="15">
        <v>162.28</v>
      </c>
      <c r="J6650" s="26">
        <f t="shared" si="697"/>
        <v>84.385599999999997</v>
      </c>
      <c r="K6650" s="28">
        <v>74.681255999999991</v>
      </c>
      <c r="L6650" s="29">
        <f t="shared" si="698"/>
        <v>93.351569999999981</v>
      </c>
      <c r="M6650" s="28">
        <f t="shared" si="695"/>
        <v>74.681255999999991</v>
      </c>
      <c r="N6650" s="29">
        <f t="shared" si="696"/>
        <v>93.351569999999981</v>
      </c>
      <c r="Q6650" s="4" t="s">
        <v>13</v>
      </c>
      <c r="R6650" s="4" t="s">
        <v>31975</v>
      </c>
      <c r="S6650" s="4" t="s">
        <v>31972</v>
      </c>
      <c r="T6650" s="4" t="s">
        <v>31880</v>
      </c>
      <c r="U6650" s="4" t="s">
        <v>31989</v>
      </c>
      <c r="V6650" s="4" t="s">
        <v>32034</v>
      </c>
    </row>
    <row r="6651" spans="1:22">
      <c r="A6651" s="4" t="s">
        <v>15</v>
      </c>
      <c r="B6651" s="4" t="s">
        <v>6700</v>
      </c>
      <c r="C6651" s="24" t="s">
        <v>45526</v>
      </c>
      <c r="D6651" s="24" t="s">
        <v>45527</v>
      </c>
      <c r="E6651" s="4" t="s">
        <v>6756</v>
      </c>
      <c r="F6651" s="4" t="s">
        <v>17304</v>
      </c>
      <c r="G6651" s="4" t="s">
        <v>27730</v>
      </c>
      <c r="H6651" s="15">
        <v>712.14</v>
      </c>
      <c r="I6651" s="15">
        <v>687.8</v>
      </c>
      <c r="J6651" s="26">
        <f t="shared" si="697"/>
        <v>357.65600000000001</v>
      </c>
      <c r="K6651" s="28">
        <v>316.52555999999998</v>
      </c>
      <c r="L6651" s="29">
        <f t="shared" si="698"/>
        <v>395.65694999999994</v>
      </c>
      <c r="M6651" s="28">
        <f t="shared" si="695"/>
        <v>316.52555999999998</v>
      </c>
      <c r="N6651" s="29">
        <f t="shared" si="696"/>
        <v>395.65694999999994</v>
      </c>
      <c r="Q6651" s="4" t="s">
        <v>13</v>
      </c>
      <c r="R6651" s="4" t="s">
        <v>31975</v>
      </c>
      <c r="S6651" s="4" t="s">
        <v>31972</v>
      </c>
      <c r="T6651" s="4" t="s">
        <v>31880</v>
      </c>
      <c r="U6651" s="4" t="s">
        <v>31974</v>
      </c>
      <c r="V6651" s="4" t="s">
        <v>31909</v>
      </c>
    </row>
    <row r="6652" spans="1:22">
      <c r="A6652" s="6" t="s">
        <v>15</v>
      </c>
      <c r="B6652" s="6" t="s">
        <v>6700</v>
      </c>
      <c r="C6652" s="24" t="s">
        <v>45528</v>
      </c>
      <c r="D6652" s="24" t="s">
        <v>45529</v>
      </c>
      <c r="E6652" s="6" t="s">
        <v>6757</v>
      </c>
      <c r="F6652" s="6" t="s">
        <v>17305</v>
      </c>
      <c r="G6652" s="6" t="s">
        <v>27731</v>
      </c>
      <c r="H6652" s="16">
        <v>746.29</v>
      </c>
      <c r="I6652" s="16">
        <v>705.87</v>
      </c>
      <c r="J6652" s="26">
        <f t="shared" si="697"/>
        <v>367.05240000000003</v>
      </c>
      <c r="K6652" s="28">
        <v>324.84137400000003</v>
      </c>
      <c r="L6652" s="29">
        <f t="shared" si="698"/>
        <v>406.0517175</v>
      </c>
      <c r="M6652" s="28">
        <f t="shared" ref="M6652:M6715" si="701">+K6652</f>
        <v>324.84137400000003</v>
      </c>
      <c r="N6652" s="29">
        <f t="shared" ref="N6652:N6715" si="702">+L6652</f>
        <v>406.0517175</v>
      </c>
      <c r="Q6652" s="6" t="s">
        <v>13</v>
      </c>
      <c r="R6652" s="6" t="s">
        <v>31975</v>
      </c>
      <c r="S6652" s="6" t="s">
        <v>31972</v>
      </c>
      <c r="T6652" s="6" t="s">
        <v>31880</v>
      </c>
      <c r="U6652" s="6" t="s">
        <v>31974</v>
      </c>
      <c r="V6652" s="6" t="s">
        <v>31909</v>
      </c>
    </row>
    <row r="6653" spans="1:22">
      <c r="A6653" s="6" t="s">
        <v>15</v>
      </c>
      <c r="B6653" s="9" t="s">
        <v>15</v>
      </c>
      <c r="C6653" s="24" t="s">
        <v>45530</v>
      </c>
      <c r="D6653" s="24" t="s">
        <v>45531</v>
      </c>
      <c r="E6653" s="6" t="s">
        <v>6758</v>
      </c>
      <c r="F6653" s="6" t="s">
        <v>17306</v>
      </c>
      <c r="G6653" s="6" t="s">
        <v>27732</v>
      </c>
      <c r="H6653" s="18">
        <v>332.24</v>
      </c>
      <c r="I6653" s="18">
        <v>320.94</v>
      </c>
      <c r="J6653" s="26">
        <f t="shared" si="697"/>
        <v>166.8888</v>
      </c>
      <c r="K6653" s="28">
        <v>147.69658800000002</v>
      </c>
      <c r="L6653" s="29">
        <f t="shared" si="698"/>
        <v>184.62073500000002</v>
      </c>
      <c r="M6653" s="28">
        <f t="shared" si="701"/>
        <v>147.69658800000002</v>
      </c>
      <c r="N6653" s="29">
        <f t="shared" si="702"/>
        <v>184.62073500000002</v>
      </c>
      <c r="Q6653" s="6" t="s">
        <v>13</v>
      </c>
      <c r="R6653" s="6" t="s">
        <v>31975</v>
      </c>
      <c r="S6653" s="6" t="s">
        <v>31972</v>
      </c>
      <c r="T6653" s="6" t="s">
        <v>31880</v>
      </c>
      <c r="U6653" s="6" t="s">
        <v>31973</v>
      </c>
      <c r="V6653" s="6" t="s">
        <v>32035</v>
      </c>
    </row>
    <row r="6654" spans="1:22">
      <c r="A6654" s="4" t="s">
        <v>15</v>
      </c>
      <c r="B6654" s="5" t="s">
        <v>15</v>
      </c>
      <c r="C6654" s="24" t="s">
        <v>45532</v>
      </c>
      <c r="D6654" s="24" t="s">
        <v>45533</v>
      </c>
      <c r="E6654" s="4" t="s">
        <v>6759</v>
      </c>
      <c r="F6654" s="4" t="s">
        <v>17307</v>
      </c>
      <c r="G6654" s="4" t="s">
        <v>27733</v>
      </c>
      <c r="H6654" s="15">
        <v>430.98</v>
      </c>
      <c r="I6654" s="15">
        <v>406.09</v>
      </c>
      <c r="J6654" s="26">
        <f t="shared" si="697"/>
        <v>211.16679999999999</v>
      </c>
      <c r="K6654" s="28">
        <v>186.88261799999998</v>
      </c>
      <c r="L6654" s="29">
        <f t="shared" si="698"/>
        <v>233.60327249999997</v>
      </c>
      <c r="M6654" s="28">
        <f t="shared" si="701"/>
        <v>186.88261799999998</v>
      </c>
      <c r="N6654" s="29">
        <f t="shared" si="702"/>
        <v>233.60327249999997</v>
      </c>
      <c r="Q6654" s="4" t="s">
        <v>13</v>
      </c>
      <c r="R6654" s="4" t="s">
        <v>31975</v>
      </c>
      <c r="S6654" s="4" t="s">
        <v>31972</v>
      </c>
      <c r="T6654" s="4" t="s">
        <v>31880</v>
      </c>
      <c r="U6654" s="4" t="s">
        <v>31974</v>
      </c>
      <c r="V6654" s="4" t="s">
        <v>31909</v>
      </c>
    </row>
    <row r="6655" spans="1:22">
      <c r="A6655" s="6" t="s">
        <v>15</v>
      </c>
      <c r="B6655" s="9" t="s">
        <v>15</v>
      </c>
      <c r="C6655" s="24" t="s">
        <v>45534</v>
      </c>
      <c r="D6655" s="24" t="s">
        <v>45535</v>
      </c>
      <c r="E6655" s="6" t="s">
        <v>6760</v>
      </c>
      <c r="F6655" s="6" t="s">
        <v>17308</v>
      </c>
      <c r="G6655" s="6" t="s">
        <v>27734</v>
      </c>
      <c r="H6655" s="18">
        <v>424.01</v>
      </c>
      <c r="I6655" s="18">
        <v>407.95</v>
      </c>
      <c r="J6655" s="26">
        <f t="shared" si="697"/>
        <v>212.13400000000001</v>
      </c>
      <c r="K6655" s="28">
        <v>187.73859000000002</v>
      </c>
      <c r="L6655" s="29">
        <f t="shared" si="698"/>
        <v>234.6732375</v>
      </c>
      <c r="M6655" s="28">
        <f t="shared" si="701"/>
        <v>187.73859000000002</v>
      </c>
      <c r="N6655" s="29">
        <f t="shared" si="702"/>
        <v>234.6732375</v>
      </c>
      <c r="Q6655" s="6" t="s">
        <v>13</v>
      </c>
      <c r="R6655" s="6" t="s">
        <v>31975</v>
      </c>
      <c r="S6655" s="6" t="s">
        <v>31972</v>
      </c>
      <c r="T6655" s="6" t="s">
        <v>31880</v>
      </c>
      <c r="U6655" s="6" t="s">
        <v>31973</v>
      </c>
      <c r="V6655" s="6" t="s">
        <v>32035</v>
      </c>
    </row>
    <row r="6656" spans="1:22">
      <c r="A6656" s="4" t="s">
        <v>15</v>
      </c>
      <c r="B6656" s="5" t="s">
        <v>15</v>
      </c>
      <c r="C6656" s="24" t="s">
        <v>45536</v>
      </c>
      <c r="D6656" s="24" t="s">
        <v>45537</v>
      </c>
      <c r="E6656" s="4" t="s">
        <v>6761</v>
      </c>
      <c r="F6656" s="4" t="s">
        <v>17309</v>
      </c>
      <c r="G6656" s="4" t="s">
        <v>21564</v>
      </c>
      <c r="H6656" s="15">
        <v>468.47</v>
      </c>
      <c r="I6656" s="15">
        <v>440.62</v>
      </c>
      <c r="J6656" s="26">
        <f t="shared" si="697"/>
        <v>229.1224</v>
      </c>
      <c r="K6656" s="28">
        <v>202.773324</v>
      </c>
      <c r="L6656" s="29">
        <f t="shared" si="698"/>
        <v>253.466655</v>
      </c>
      <c r="M6656" s="28">
        <f t="shared" si="701"/>
        <v>202.773324</v>
      </c>
      <c r="N6656" s="29">
        <f t="shared" si="702"/>
        <v>253.466655</v>
      </c>
      <c r="Q6656" s="4" t="s">
        <v>13</v>
      </c>
      <c r="R6656" s="4" t="s">
        <v>31975</v>
      </c>
      <c r="S6656" s="4" t="s">
        <v>31972</v>
      </c>
      <c r="T6656" s="4" t="s">
        <v>31880</v>
      </c>
      <c r="U6656" s="4" t="s">
        <v>31973</v>
      </c>
      <c r="V6656" s="4" t="s">
        <v>32035</v>
      </c>
    </row>
    <row r="6657" spans="1:22">
      <c r="A6657" s="4" t="s">
        <v>15</v>
      </c>
      <c r="B6657" s="5" t="s">
        <v>15</v>
      </c>
      <c r="C6657" s="24" t="s">
        <v>45538</v>
      </c>
      <c r="D6657" s="24" t="s">
        <v>45539</v>
      </c>
      <c r="E6657" s="4" t="s">
        <v>6762</v>
      </c>
      <c r="F6657" s="4" t="s">
        <v>17310</v>
      </c>
      <c r="G6657" s="4" t="s">
        <v>21565</v>
      </c>
      <c r="H6657" s="15">
        <v>480.37</v>
      </c>
      <c r="I6657" s="15">
        <v>451.93</v>
      </c>
      <c r="J6657" s="26">
        <f t="shared" si="697"/>
        <v>235.00360000000001</v>
      </c>
      <c r="K6657" s="28">
        <v>207.97818599999999</v>
      </c>
      <c r="L6657" s="29">
        <f t="shared" si="698"/>
        <v>259.97273249999995</v>
      </c>
      <c r="M6657" s="28">
        <f t="shared" si="701"/>
        <v>207.97818599999999</v>
      </c>
      <c r="N6657" s="29">
        <f t="shared" si="702"/>
        <v>259.97273249999995</v>
      </c>
      <c r="Q6657" s="4" t="s">
        <v>13</v>
      </c>
      <c r="R6657" s="4" t="s">
        <v>31975</v>
      </c>
      <c r="S6657" s="4" t="s">
        <v>31972</v>
      </c>
      <c r="T6657" s="4" t="s">
        <v>31880</v>
      </c>
      <c r="U6657" s="4" t="s">
        <v>31973</v>
      </c>
      <c r="V6657" s="4" t="s">
        <v>32035</v>
      </c>
    </row>
    <row r="6658" spans="1:22">
      <c r="A6658" s="4" t="s">
        <v>15</v>
      </c>
      <c r="B6658" s="5" t="s">
        <v>15</v>
      </c>
      <c r="C6658" s="24" t="s">
        <v>45540</v>
      </c>
      <c r="D6658" s="24" t="s">
        <v>45541</v>
      </c>
      <c r="E6658" s="4" t="s">
        <v>6763</v>
      </c>
      <c r="F6658" s="4" t="s">
        <v>17311</v>
      </c>
      <c r="G6658" s="4" t="s">
        <v>27735</v>
      </c>
      <c r="H6658" s="15">
        <v>582.54</v>
      </c>
      <c r="I6658" s="15">
        <v>557.07000000000005</v>
      </c>
      <c r="J6658" s="26">
        <f t="shared" ref="J6658:J6721" si="703">+I6658*0.52</f>
        <v>289.67640000000006</v>
      </c>
      <c r="K6658" s="28">
        <v>256.36361400000004</v>
      </c>
      <c r="L6658" s="29">
        <f t="shared" ref="L6658:L6721" si="704">+K6658/0.8</f>
        <v>320.45451750000001</v>
      </c>
      <c r="M6658" s="28">
        <f t="shared" si="701"/>
        <v>256.36361400000004</v>
      </c>
      <c r="N6658" s="29">
        <f t="shared" si="702"/>
        <v>320.45451750000001</v>
      </c>
      <c r="Q6658" s="4" t="s">
        <v>13</v>
      </c>
      <c r="R6658" s="4" t="s">
        <v>31975</v>
      </c>
      <c r="S6658" s="4" t="s">
        <v>31972</v>
      </c>
      <c r="T6658" s="4" t="s">
        <v>31880</v>
      </c>
      <c r="U6658" s="4" t="s">
        <v>31973</v>
      </c>
      <c r="V6658" s="4" t="s">
        <v>32035</v>
      </c>
    </row>
    <row r="6659" spans="1:22">
      <c r="A6659" s="4" t="s">
        <v>15</v>
      </c>
      <c r="B6659" s="5" t="s">
        <v>15</v>
      </c>
      <c r="C6659" s="24" t="s">
        <v>45542</v>
      </c>
      <c r="D6659" s="24" t="s">
        <v>45543</v>
      </c>
      <c r="E6659" s="4" t="s">
        <v>6764</v>
      </c>
      <c r="F6659" s="4" t="s">
        <v>17312</v>
      </c>
      <c r="G6659" s="4" t="s">
        <v>27736</v>
      </c>
      <c r="H6659" s="15">
        <v>594.59</v>
      </c>
      <c r="I6659" s="15">
        <v>567.70000000000005</v>
      </c>
      <c r="J6659" s="26">
        <f t="shared" si="703"/>
        <v>295.20400000000001</v>
      </c>
      <c r="K6659" s="28">
        <v>261.25554</v>
      </c>
      <c r="L6659" s="29">
        <f t="shared" si="704"/>
        <v>326.56942499999997</v>
      </c>
      <c r="M6659" s="28">
        <f t="shared" si="701"/>
        <v>261.25554</v>
      </c>
      <c r="N6659" s="29">
        <f t="shared" si="702"/>
        <v>326.56942499999997</v>
      </c>
      <c r="Q6659" s="4" t="s">
        <v>13</v>
      </c>
      <c r="R6659" s="4" t="s">
        <v>31975</v>
      </c>
      <c r="S6659" s="4" t="s">
        <v>31972</v>
      </c>
      <c r="T6659" s="4" t="s">
        <v>31880</v>
      </c>
      <c r="U6659" s="4" t="s">
        <v>31973</v>
      </c>
      <c r="V6659" s="4" t="s">
        <v>32035</v>
      </c>
    </row>
    <row r="6660" spans="1:22">
      <c r="A6660" s="6" t="s">
        <v>15</v>
      </c>
      <c r="B6660" s="6" t="s">
        <v>6700</v>
      </c>
      <c r="C6660" s="24" t="s">
        <v>45544</v>
      </c>
      <c r="D6660" s="24" t="s">
        <v>45545</v>
      </c>
      <c r="E6660" s="6" t="s">
        <v>6765</v>
      </c>
      <c r="F6660" s="6" t="s">
        <v>17313</v>
      </c>
      <c r="G6660" s="6" t="s">
        <v>21566</v>
      </c>
      <c r="H6660" s="16">
        <v>449.25</v>
      </c>
      <c r="I6660" s="16">
        <v>433.86</v>
      </c>
      <c r="J6660" s="26">
        <f t="shared" si="703"/>
        <v>225.60720000000001</v>
      </c>
      <c r="K6660" s="28">
        <v>199.662372</v>
      </c>
      <c r="L6660" s="29">
        <f t="shared" si="704"/>
        <v>249.57796500000001</v>
      </c>
      <c r="M6660" s="28">
        <f t="shared" si="701"/>
        <v>199.662372</v>
      </c>
      <c r="N6660" s="29">
        <f t="shared" si="702"/>
        <v>249.57796500000001</v>
      </c>
      <c r="Q6660" s="6" t="s">
        <v>13</v>
      </c>
      <c r="R6660" s="6" t="s">
        <v>31975</v>
      </c>
      <c r="S6660" s="6" t="s">
        <v>31972</v>
      </c>
      <c r="T6660" s="6" t="s">
        <v>31880</v>
      </c>
      <c r="U6660" s="6" t="s">
        <v>31974</v>
      </c>
      <c r="V6660" s="6" t="s">
        <v>31909</v>
      </c>
    </row>
    <row r="6661" spans="1:22">
      <c r="A6661" s="6" t="s">
        <v>15</v>
      </c>
      <c r="B6661" s="6" t="s">
        <v>6700</v>
      </c>
      <c r="C6661" s="24" t="s">
        <v>45546</v>
      </c>
      <c r="D6661" s="24" t="s">
        <v>45547</v>
      </c>
      <c r="E6661" s="6" t="s">
        <v>6766</v>
      </c>
      <c r="F6661" s="6" t="s">
        <v>17314</v>
      </c>
      <c r="G6661" s="6" t="s">
        <v>27737</v>
      </c>
      <c r="H6661" s="16">
        <v>638.18999999999994</v>
      </c>
      <c r="I6661" s="16">
        <v>616.41</v>
      </c>
      <c r="J6661" s="26">
        <f t="shared" si="703"/>
        <v>320.53320000000002</v>
      </c>
      <c r="K6661" s="28">
        <v>283.67188200000004</v>
      </c>
      <c r="L6661" s="29">
        <f t="shared" si="704"/>
        <v>354.58985250000001</v>
      </c>
      <c r="M6661" s="28">
        <f t="shared" si="701"/>
        <v>283.67188200000004</v>
      </c>
      <c r="N6661" s="29">
        <f t="shared" si="702"/>
        <v>354.58985250000001</v>
      </c>
      <c r="Q6661" s="6" t="s">
        <v>13</v>
      </c>
      <c r="R6661" s="6" t="s">
        <v>31975</v>
      </c>
      <c r="S6661" s="6" t="s">
        <v>31972</v>
      </c>
      <c r="T6661" s="6" t="s">
        <v>31880</v>
      </c>
      <c r="U6661" s="6" t="s">
        <v>31974</v>
      </c>
      <c r="V6661" s="6" t="s">
        <v>31909</v>
      </c>
    </row>
    <row r="6662" spans="1:22">
      <c r="A6662" s="4" t="s">
        <v>15</v>
      </c>
      <c r="B6662" s="4" t="s">
        <v>6538</v>
      </c>
      <c r="C6662" s="24" t="s">
        <v>45548</v>
      </c>
      <c r="D6662" s="24" t="s">
        <v>45549</v>
      </c>
      <c r="E6662" s="4" t="s">
        <v>6767</v>
      </c>
      <c r="F6662" s="4" t="s">
        <v>17315</v>
      </c>
      <c r="G6662" s="4" t="s">
        <v>27738</v>
      </c>
      <c r="H6662" s="15">
        <v>480.59</v>
      </c>
      <c r="I6662" s="15">
        <v>451.06</v>
      </c>
      <c r="J6662" s="26">
        <f t="shared" si="703"/>
        <v>234.55120000000002</v>
      </c>
      <c r="K6662" s="28">
        <v>207.57781200000002</v>
      </c>
      <c r="L6662" s="29">
        <f t="shared" si="704"/>
        <v>259.47226499999999</v>
      </c>
      <c r="M6662" s="28">
        <f t="shared" si="701"/>
        <v>207.57781200000002</v>
      </c>
      <c r="N6662" s="29">
        <f t="shared" si="702"/>
        <v>259.47226499999999</v>
      </c>
      <c r="Q6662" s="4" t="s">
        <v>13</v>
      </c>
      <c r="R6662" s="4" t="s">
        <v>31975</v>
      </c>
      <c r="S6662" s="4" t="s">
        <v>31972</v>
      </c>
      <c r="T6662" s="4" t="s">
        <v>31880</v>
      </c>
      <c r="U6662" s="4" t="s">
        <v>31973</v>
      </c>
      <c r="V6662" s="4" t="s">
        <v>32035</v>
      </c>
    </row>
    <row r="6663" spans="1:22">
      <c r="A6663" s="4" t="s">
        <v>15</v>
      </c>
      <c r="B6663" s="4" t="s">
        <v>6538</v>
      </c>
      <c r="C6663" s="24" t="s">
        <v>45550</v>
      </c>
      <c r="D6663" s="24" t="s">
        <v>45551</v>
      </c>
      <c r="E6663" s="4" t="s">
        <v>6768</v>
      </c>
      <c r="F6663" s="4" t="s">
        <v>17316</v>
      </c>
      <c r="G6663" s="4" t="s">
        <v>27739</v>
      </c>
      <c r="H6663" s="15">
        <v>622.04</v>
      </c>
      <c r="I6663" s="15">
        <v>583.79999999999995</v>
      </c>
      <c r="J6663" s="26">
        <f t="shared" si="703"/>
        <v>303.57599999999996</v>
      </c>
      <c r="K6663" s="28">
        <v>268.66475999999994</v>
      </c>
      <c r="L6663" s="29">
        <f t="shared" si="704"/>
        <v>335.83094999999992</v>
      </c>
      <c r="M6663" s="28">
        <f t="shared" si="701"/>
        <v>268.66475999999994</v>
      </c>
      <c r="N6663" s="29">
        <f t="shared" si="702"/>
        <v>335.83094999999992</v>
      </c>
      <c r="Q6663" s="4" t="s">
        <v>13</v>
      </c>
      <c r="R6663" s="4" t="s">
        <v>31975</v>
      </c>
      <c r="S6663" s="4" t="s">
        <v>31972</v>
      </c>
      <c r="T6663" s="4" t="s">
        <v>31880</v>
      </c>
      <c r="U6663" s="4" t="s">
        <v>31973</v>
      </c>
      <c r="V6663" s="4" t="s">
        <v>32035</v>
      </c>
    </row>
    <row r="6664" spans="1:22">
      <c r="A6664" s="6" t="s">
        <v>15</v>
      </c>
      <c r="B6664" s="6" t="s">
        <v>6538</v>
      </c>
      <c r="C6664" s="24" t="s">
        <v>45552</v>
      </c>
      <c r="D6664" s="24" t="s">
        <v>45553</v>
      </c>
      <c r="E6664" s="6" t="s">
        <v>6769</v>
      </c>
      <c r="F6664" s="6" t="s">
        <v>17317</v>
      </c>
      <c r="G6664" s="6" t="s">
        <v>27740</v>
      </c>
      <c r="H6664" s="16">
        <v>457.48</v>
      </c>
      <c r="I6664" s="16">
        <v>433.46</v>
      </c>
      <c r="J6664" s="26">
        <f t="shared" si="703"/>
        <v>225.39920000000001</v>
      </c>
      <c r="K6664" s="28">
        <v>199.47829200000001</v>
      </c>
      <c r="L6664" s="29">
        <f t="shared" si="704"/>
        <v>249.34786500000001</v>
      </c>
      <c r="M6664" s="28">
        <f t="shared" si="701"/>
        <v>199.47829200000001</v>
      </c>
      <c r="N6664" s="29">
        <f t="shared" si="702"/>
        <v>249.34786500000001</v>
      </c>
      <c r="Q6664" s="6" t="s">
        <v>13</v>
      </c>
      <c r="R6664" s="6" t="s">
        <v>31975</v>
      </c>
      <c r="S6664" s="6" t="s">
        <v>31972</v>
      </c>
      <c r="T6664" s="6" t="s">
        <v>31880</v>
      </c>
      <c r="U6664" s="6" t="s">
        <v>31973</v>
      </c>
      <c r="V6664" s="6" t="s">
        <v>32035</v>
      </c>
    </row>
    <row r="6665" spans="1:22">
      <c r="A6665" s="6" t="s">
        <v>15</v>
      </c>
      <c r="B6665" s="6" t="s">
        <v>6538</v>
      </c>
      <c r="C6665" s="24" t="s">
        <v>45554</v>
      </c>
      <c r="D6665" s="24" t="s">
        <v>45555</v>
      </c>
      <c r="E6665" s="6" t="s">
        <v>6770</v>
      </c>
      <c r="F6665" s="6" t="s">
        <v>17318</v>
      </c>
      <c r="G6665" s="6" t="s">
        <v>27741</v>
      </c>
      <c r="H6665" s="16">
        <v>515.23</v>
      </c>
      <c r="I6665" s="16">
        <v>488.48</v>
      </c>
      <c r="J6665" s="26">
        <f t="shared" si="703"/>
        <v>254.00960000000001</v>
      </c>
      <c r="K6665" s="28">
        <v>224.798496</v>
      </c>
      <c r="L6665" s="29">
        <f t="shared" si="704"/>
        <v>280.99811999999997</v>
      </c>
      <c r="M6665" s="28">
        <f t="shared" si="701"/>
        <v>224.798496</v>
      </c>
      <c r="N6665" s="29">
        <f t="shared" si="702"/>
        <v>280.99811999999997</v>
      </c>
      <c r="Q6665" s="6" t="s">
        <v>13</v>
      </c>
      <c r="R6665" s="6" t="s">
        <v>31975</v>
      </c>
      <c r="S6665" s="6" t="s">
        <v>31972</v>
      </c>
      <c r="T6665" s="6" t="s">
        <v>31880</v>
      </c>
      <c r="U6665" s="6" t="s">
        <v>31973</v>
      </c>
      <c r="V6665" s="6" t="s">
        <v>32035</v>
      </c>
    </row>
    <row r="6666" spans="1:22">
      <c r="A6666" s="6" t="s">
        <v>15</v>
      </c>
      <c r="B6666" s="6" t="s">
        <v>6538</v>
      </c>
      <c r="C6666" s="24" t="s">
        <v>45556</v>
      </c>
      <c r="D6666" s="24" t="s">
        <v>45557</v>
      </c>
      <c r="E6666" s="6" t="s">
        <v>6771</v>
      </c>
      <c r="F6666" s="6" t="s">
        <v>17319</v>
      </c>
      <c r="G6666" s="6" t="s">
        <v>27742</v>
      </c>
      <c r="H6666" s="16">
        <v>459.59999999999997</v>
      </c>
      <c r="I6666" s="16">
        <v>434.65</v>
      </c>
      <c r="J6666" s="26">
        <f t="shared" si="703"/>
        <v>226.018</v>
      </c>
      <c r="K6666" s="28">
        <v>200.02593000000002</v>
      </c>
      <c r="L6666" s="29">
        <f t="shared" si="704"/>
        <v>250.03241250000002</v>
      </c>
      <c r="M6666" s="28">
        <f t="shared" si="701"/>
        <v>200.02593000000002</v>
      </c>
      <c r="N6666" s="29">
        <f t="shared" si="702"/>
        <v>250.03241250000002</v>
      </c>
      <c r="Q6666" s="6" t="s">
        <v>13</v>
      </c>
      <c r="R6666" s="6" t="s">
        <v>31975</v>
      </c>
      <c r="S6666" s="6" t="s">
        <v>31972</v>
      </c>
      <c r="T6666" s="6" t="s">
        <v>31880</v>
      </c>
      <c r="U6666" s="6" t="s">
        <v>31973</v>
      </c>
      <c r="V6666" s="6" t="s">
        <v>32035</v>
      </c>
    </row>
    <row r="6667" spans="1:22">
      <c r="A6667" s="4" t="s">
        <v>15</v>
      </c>
      <c r="B6667" s="4" t="s">
        <v>6538</v>
      </c>
      <c r="C6667" s="24" t="s">
        <v>45558</v>
      </c>
      <c r="D6667" s="24" t="s">
        <v>45559</v>
      </c>
      <c r="E6667" s="4" t="s">
        <v>6772</v>
      </c>
      <c r="F6667" s="4" t="s">
        <v>17320</v>
      </c>
      <c r="G6667" s="4" t="s">
        <v>27743</v>
      </c>
      <c r="H6667" s="15">
        <v>463.56</v>
      </c>
      <c r="I6667" s="15">
        <v>438.42</v>
      </c>
      <c r="J6667" s="26">
        <f t="shared" si="703"/>
        <v>227.97840000000002</v>
      </c>
      <c r="K6667" s="28">
        <v>201.76088400000003</v>
      </c>
      <c r="L6667" s="29">
        <f t="shared" si="704"/>
        <v>252.20110500000004</v>
      </c>
      <c r="M6667" s="28">
        <f t="shared" si="701"/>
        <v>201.76088400000003</v>
      </c>
      <c r="N6667" s="29">
        <f t="shared" si="702"/>
        <v>252.20110500000004</v>
      </c>
      <c r="Q6667" s="4" t="s">
        <v>13</v>
      </c>
      <c r="R6667" s="4" t="s">
        <v>31975</v>
      </c>
      <c r="S6667" s="4" t="s">
        <v>31972</v>
      </c>
      <c r="T6667" s="4" t="s">
        <v>31880</v>
      </c>
      <c r="U6667" s="4" t="s">
        <v>31973</v>
      </c>
      <c r="V6667" s="4" t="s">
        <v>32035</v>
      </c>
    </row>
    <row r="6668" spans="1:22">
      <c r="A6668" s="7" t="s">
        <v>15</v>
      </c>
      <c r="B6668" s="10" t="s">
        <v>15</v>
      </c>
      <c r="C6668" s="24" t="s">
        <v>45560</v>
      </c>
      <c r="D6668" s="24" t="s">
        <v>45561</v>
      </c>
      <c r="E6668" s="7" t="s">
        <v>6773</v>
      </c>
      <c r="F6668" s="7" t="s">
        <v>17321</v>
      </c>
      <c r="G6668" s="7" t="s">
        <v>21567</v>
      </c>
      <c r="H6668" s="16">
        <v>1027.0899999999999</v>
      </c>
      <c r="I6668" s="16">
        <v>965.47</v>
      </c>
      <c r="J6668" s="26">
        <f t="shared" si="703"/>
        <v>502.04440000000005</v>
      </c>
      <c r="K6668" s="28">
        <v>444.30929400000002</v>
      </c>
      <c r="L6668" s="29">
        <f t="shared" si="704"/>
        <v>555.38661749999994</v>
      </c>
      <c r="M6668" s="28">
        <f t="shared" si="701"/>
        <v>444.30929400000002</v>
      </c>
      <c r="N6668" s="29">
        <f t="shared" si="702"/>
        <v>555.38661749999994</v>
      </c>
      <c r="Q6668" s="7" t="s">
        <v>13</v>
      </c>
      <c r="R6668" s="7" t="s">
        <v>31975</v>
      </c>
      <c r="S6668" s="7" t="s">
        <v>31972</v>
      </c>
      <c r="T6668" s="7" t="s">
        <v>31880</v>
      </c>
      <c r="U6668" s="7" t="s">
        <v>31989</v>
      </c>
      <c r="V6668" s="7" t="s">
        <v>32034</v>
      </c>
    </row>
    <row r="6669" spans="1:22">
      <c r="A6669" s="6" t="s">
        <v>15</v>
      </c>
      <c r="B6669" s="6" t="s">
        <v>6753</v>
      </c>
      <c r="C6669" s="24" t="s">
        <v>45562</v>
      </c>
      <c r="D6669" s="24" t="s">
        <v>45563</v>
      </c>
      <c r="E6669" s="6" t="s">
        <v>6774</v>
      </c>
      <c r="F6669" s="6" t="s">
        <v>17322</v>
      </c>
      <c r="G6669" s="6" t="s">
        <v>21567</v>
      </c>
      <c r="H6669" s="16">
        <v>1173.53</v>
      </c>
      <c r="I6669" s="16">
        <v>1103.1299999999999</v>
      </c>
      <c r="J6669" s="26">
        <f t="shared" si="703"/>
        <v>573.62759999999992</v>
      </c>
      <c r="K6669" s="28">
        <v>507.66042599999992</v>
      </c>
      <c r="L6669" s="29">
        <f t="shared" si="704"/>
        <v>634.57553249999989</v>
      </c>
      <c r="M6669" s="28">
        <f t="shared" si="701"/>
        <v>507.66042599999992</v>
      </c>
      <c r="N6669" s="29">
        <f t="shared" si="702"/>
        <v>634.57553249999989</v>
      </c>
      <c r="Q6669" s="6" t="s">
        <v>13</v>
      </c>
      <c r="R6669" s="6" t="s">
        <v>31975</v>
      </c>
      <c r="S6669" s="6" t="s">
        <v>31972</v>
      </c>
      <c r="T6669" s="6" t="s">
        <v>31880</v>
      </c>
      <c r="U6669" s="6" t="s">
        <v>31989</v>
      </c>
      <c r="V6669" s="6" t="s">
        <v>32034</v>
      </c>
    </row>
    <row r="6670" spans="1:22">
      <c r="A6670" s="6" t="s">
        <v>15</v>
      </c>
      <c r="B6670" s="6" t="s">
        <v>6753</v>
      </c>
      <c r="C6670" s="24" t="s">
        <v>45564</v>
      </c>
      <c r="D6670" s="24" t="s">
        <v>45565</v>
      </c>
      <c r="E6670" s="6" t="s">
        <v>6775</v>
      </c>
      <c r="F6670" s="6" t="s">
        <v>17323</v>
      </c>
      <c r="G6670" s="6" t="s">
        <v>21568</v>
      </c>
      <c r="H6670" s="16">
        <v>1380.62</v>
      </c>
      <c r="I6670" s="16">
        <v>1297.81</v>
      </c>
      <c r="J6670" s="26">
        <f t="shared" si="703"/>
        <v>674.86119999999994</v>
      </c>
      <c r="K6670" s="28">
        <v>597.252162</v>
      </c>
      <c r="L6670" s="29">
        <f t="shared" si="704"/>
        <v>746.56520249999994</v>
      </c>
      <c r="M6670" s="28">
        <f t="shared" si="701"/>
        <v>597.252162</v>
      </c>
      <c r="N6670" s="29">
        <f t="shared" si="702"/>
        <v>746.56520249999994</v>
      </c>
      <c r="Q6670" s="6" t="s">
        <v>13</v>
      </c>
      <c r="R6670" s="6" t="s">
        <v>31975</v>
      </c>
      <c r="S6670" s="6" t="s">
        <v>31972</v>
      </c>
      <c r="T6670" s="6" t="s">
        <v>31880</v>
      </c>
      <c r="U6670" s="6" t="s">
        <v>31989</v>
      </c>
      <c r="V6670" s="6" t="s">
        <v>32034</v>
      </c>
    </row>
    <row r="6671" spans="1:22">
      <c r="A6671" s="6" t="s">
        <v>15</v>
      </c>
      <c r="B6671" s="6" t="s">
        <v>147</v>
      </c>
      <c r="C6671" s="24" t="s">
        <v>45566</v>
      </c>
      <c r="D6671" s="24" t="s">
        <v>45567</v>
      </c>
      <c r="E6671" s="6" t="s">
        <v>6776</v>
      </c>
      <c r="F6671" s="6" t="s">
        <v>17324</v>
      </c>
      <c r="G6671" s="6" t="s">
        <v>27744</v>
      </c>
      <c r="H6671" s="16">
        <v>412.11</v>
      </c>
      <c r="I6671" s="16">
        <v>393.99</v>
      </c>
      <c r="J6671" s="26">
        <f t="shared" si="703"/>
        <v>204.87480000000002</v>
      </c>
      <c r="K6671" s="28">
        <v>181.31419800000003</v>
      </c>
      <c r="L6671" s="29">
        <f t="shared" si="704"/>
        <v>226.64274750000004</v>
      </c>
      <c r="M6671" s="28">
        <f t="shared" si="701"/>
        <v>181.31419800000003</v>
      </c>
      <c r="N6671" s="29">
        <f t="shared" si="702"/>
        <v>226.64274750000004</v>
      </c>
      <c r="Q6671" s="6" t="s">
        <v>13</v>
      </c>
      <c r="R6671" s="6" t="s">
        <v>31975</v>
      </c>
      <c r="S6671" s="6" t="s">
        <v>31972</v>
      </c>
      <c r="T6671" s="6" t="s">
        <v>31880</v>
      </c>
      <c r="U6671" s="6" t="s">
        <v>31973</v>
      </c>
      <c r="V6671" s="6" t="s">
        <v>32035</v>
      </c>
    </row>
    <row r="6672" spans="1:22">
      <c r="A6672" s="6" t="s">
        <v>15</v>
      </c>
      <c r="B6672" s="6" t="s">
        <v>147</v>
      </c>
      <c r="C6672" s="24" t="s">
        <v>45568</v>
      </c>
      <c r="D6672" s="24" t="s">
        <v>45569</v>
      </c>
      <c r="E6672" s="6" t="s">
        <v>6777</v>
      </c>
      <c r="F6672" s="6" t="s">
        <v>17325</v>
      </c>
      <c r="G6672" s="6" t="s">
        <v>27745</v>
      </c>
      <c r="H6672" s="16">
        <v>429.28</v>
      </c>
      <c r="I6672" s="16">
        <v>410.40999999999997</v>
      </c>
      <c r="J6672" s="26">
        <f t="shared" si="703"/>
        <v>213.41319999999999</v>
      </c>
      <c r="K6672" s="28">
        <v>188.87068199999999</v>
      </c>
      <c r="L6672" s="29">
        <f t="shared" si="704"/>
        <v>236.08835249999998</v>
      </c>
      <c r="M6672" s="28">
        <f t="shared" si="701"/>
        <v>188.87068199999999</v>
      </c>
      <c r="N6672" s="29">
        <f t="shared" si="702"/>
        <v>236.08835249999998</v>
      </c>
      <c r="Q6672" s="6" t="s">
        <v>13</v>
      </c>
      <c r="R6672" s="6" t="s">
        <v>31975</v>
      </c>
      <c r="S6672" s="6" t="s">
        <v>31972</v>
      </c>
      <c r="T6672" s="6" t="s">
        <v>31880</v>
      </c>
      <c r="U6672" s="6" t="s">
        <v>31973</v>
      </c>
      <c r="V6672" s="6" t="s">
        <v>32035</v>
      </c>
    </row>
    <row r="6673" spans="1:22">
      <c r="A6673" s="6" t="s">
        <v>15</v>
      </c>
      <c r="B6673" s="6" t="s">
        <v>147</v>
      </c>
      <c r="C6673" s="24" t="s">
        <v>45570</v>
      </c>
      <c r="D6673" s="24" t="s">
        <v>45571</v>
      </c>
      <c r="E6673" s="6" t="s">
        <v>6778</v>
      </c>
      <c r="F6673" s="6" t="s">
        <v>17326</v>
      </c>
      <c r="G6673" s="6" t="s">
        <v>27746</v>
      </c>
      <c r="H6673" s="16">
        <v>575.1</v>
      </c>
      <c r="I6673" s="16">
        <v>551.86</v>
      </c>
      <c r="J6673" s="26">
        <f t="shared" si="703"/>
        <v>286.96719999999999</v>
      </c>
      <c r="K6673" s="28">
        <v>253.96597199999999</v>
      </c>
      <c r="L6673" s="29">
        <f t="shared" si="704"/>
        <v>317.45746499999996</v>
      </c>
      <c r="M6673" s="28">
        <f t="shared" si="701"/>
        <v>253.96597199999999</v>
      </c>
      <c r="N6673" s="29">
        <f t="shared" si="702"/>
        <v>317.45746499999996</v>
      </c>
      <c r="Q6673" s="6" t="s">
        <v>13</v>
      </c>
      <c r="R6673" s="6" t="s">
        <v>31975</v>
      </c>
      <c r="S6673" s="6" t="s">
        <v>31972</v>
      </c>
      <c r="T6673" s="6" t="s">
        <v>31880</v>
      </c>
      <c r="U6673" s="6" t="s">
        <v>31989</v>
      </c>
      <c r="V6673" s="6" t="s">
        <v>32034</v>
      </c>
    </row>
    <row r="6674" spans="1:22">
      <c r="A6674" s="6" t="s">
        <v>15</v>
      </c>
      <c r="B6674" s="6" t="s">
        <v>147</v>
      </c>
      <c r="C6674" s="24" t="s">
        <v>45572</v>
      </c>
      <c r="D6674" s="24" t="s">
        <v>45573</v>
      </c>
      <c r="E6674" s="6" t="s">
        <v>6779</v>
      </c>
      <c r="F6674" s="6" t="s">
        <v>17327</v>
      </c>
      <c r="G6674" s="6" t="s">
        <v>27747</v>
      </c>
      <c r="H6674" s="16">
        <v>700.81999999999994</v>
      </c>
      <c r="I6674" s="16">
        <v>671.18999999999994</v>
      </c>
      <c r="J6674" s="26">
        <f t="shared" si="703"/>
        <v>349.0188</v>
      </c>
      <c r="K6674" s="28">
        <v>308.88163800000001</v>
      </c>
      <c r="L6674" s="29">
        <f t="shared" si="704"/>
        <v>386.10204749999997</v>
      </c>
      <c r="M6674" s="28">
        <f t="shared" si="701"/>
        <v>308.88163800000001</v>
      </c>
      <c r="N6674" s="29">
        <f t="shared" si="702"/>
        <v>386.10204749999997</v>
      </c>
      <c r="Q6674" s="6" t="s">
        <v>13</v>
      </c>
      <c r="R6674" s="6" t="s">
        <v>31975</v>
      </c>
      <c r="S6674" s="6" t="s">
        <v>31972</v>
      </c>
      <c r="T6674" s="6" t="s">
        <v>31880</v>
      </c>
      <c r="U6674" s="6" t="s">
        <v>31989</v>
      </c>
      <c r="V6674" s="6" t="s">
        <v>32034</v>
      </c>
    </row>
    <row r="6675" spans="1:22">
      <c r="A6675" s="4" t="s">
        <v>15</v>
      </c>
      <c r="B6675" s="5" t="s">
        <v>15</v>
      </c>
      <c r="C6675" s="24" t="s">
        <v>45574</v>
      </c>
      <c r="D6675" s="24" t="s">
        <v>45575</v>
      </c>
      <c r="E6675" s="4" t="s">
        <v>6780</v>
      </c>
      <c r="F6675" s="4" t="s">
        <v>17328</v>
      </c>
      <c r="G6675" s="4" t="s">
        <v>21569</v>
      </c>
      <c r="H6675" s="15">
        <v>265.72000000000003</v>
      </c>
      <c r="I6675" s="15">
        <v>253.26</v>
      </c>
      <c r="J6675" s="26">
        <f t="shared" si="703"/>
        <v>131.6952</v>
      </c>
      <c r="K6675" s="28">
        <v>116.550252</v>
      </c>
      <c r="L6675" s="29">
        <f t="shared" si="704"/>
        <v>145.687815</v>
      </c>
      <c r="M6675" s="28">
        <f t="shared" si="701"/>
        <v>116.550252</v>
      </c>
      <c r="N6675" s="29">
        <f t="shared" si="702"/>
        <v>145.687815</v>
      </c>
      <c r="Q6675" s="4" t="s">
        <v>13</v>
      </c>
      <c r="R6675" s="4" t="s">
        <v>31975</v>
      </c>
      <c r="S6675" s="4" t="s">
        <v>31972</v>
      </c>
      <c r="T6675" s="4" t="s">
        <v>31880</v>
      </c>
      <c r="U6675" s="4" t="s">
        <v>31974</v>
      </c>
      <c r="V6675" s="4" t="s">
        <v>31909</v>
      </c>
    </row>
    <row r="6676" spans="1:22">
      <c r="A6676" s="4" t="s">
        <v>15</v>
      </c>
      <c r="B6676" s="5" t="s">
        <v>15</v>
      </c>
      <c r="C6676" s="24" t="s">
        <v>45576</v>
      </c>
      <c r="D6676" s="24" t="s">
        <v>45577</v>
      </c>
      <c r="E6676" s="4" t="s">
        <v>6781</v>
      </c>
      <c r="F6676" s="4" t="s">
        <v>17329</v>
      </c>
      <c r="G6676" s="4" t="s">
        <v>21570</v>
      </c>
      <c r="H6676" s="15">
        <v>275.58</v>
      </c>
      <c r="I6676" s="15">
        <v>262.62</v>
      </c>
      <c r="J6676" s="26">
        <f t="shared" si="703"/>
        <v>136.5624</v>
      </c>
      <c r="K6676" s="28">
        <v>120.85772399999999</v>
      </c>
      <c r="L6676" s="29">
        <f t="shared" si="704"/>
        <v>151.07215499999998</v>
      </c>
      <c r="M6676" s="28">
        <f t="shared" si="701"/>
        <v>120.85772399999999</v>
      </c>
      <c r="N6676" s="29">
        <f t="shared" si="702"/>
        <v>151.07215499999998</v>
      </c>
      <c r="Q6676" s="4" t="s">
        <v>13</v>
      </c>
      <c r="R6676" s="4" t="s">
        <v>31975</v>
      </c>
      <c r="S6676" s="4" t="s">
        <v>31972</v>
      </c>
      <c r="T6676" s="4" t="s">
        <v>31880</v>
      </c>
      <c r="U6676" s="4" t="s">
        <v>31974</v>
      </c>
      <c r="V6676" s="4" t="s">
        <v>31909</v>
      </c>
    </row>
    <row r="6677" spans="1:22">
      <c r="A6677" s="4" t="s">
        <v>15</v>
      </c>
      <c r="B6677" s="5" t="s">
        <v>15</v>
      </c>
      <c r="C6677" s="24" t="s">
        <v>45578</v>
      </c>
      <c r="D6677" s="24" t="s">
        <v>45579</v>
      </c>
      <c r="E6677" s="4" t="s">
        <v>6782</v>
      </c>
      <c r="F6677" s="4" t="s">
        <v>17330</v>
      </c>
      <c r="G6677" s="4" t="s">
        <v>21571</v>
      </c>
      <c r="H6677" s="15">
        <v>341.41</v>
      </c>
      <c r="I6677" s="15">
        <v>325.37</v>
      </c>
      <c r="J6677" s="26">
        <f t="shared" si="703"/>
        <v>169.19240000000002</v>
      </c>
      <c r="K6677" s="28">
        <v>149.735274</v>
      </c>
      <c r="L6677" s="29">
        <f t="shared" si="704"/>
        <v>187.1690925</v>
      </c>
      <c r="M6677" s="28">
        <f t="shared" si="701"/>
        <v>149.735274</v>
      </c>
      <c r="N6677" s="29">
        <f t="shared" si="702"/>
        <v>187.1690925</v>
      </c>
      <c r="Q6677" s="4" t="s">
        <v>13</v>
      </c>
      <c r="R6677" s="4" t="s">
        <v>31975</v>
      </c>
      <c r="S6677" s="4" t="s">
        <v>31972</v>
      </c>
      <c r="T6677" s="4" t="s">
        <v>31880</v>
      </c>
      <c r="U6677" s="4" t="s">
        <v>31974</v>
      </c>
      <c r="V6677" s="4" t="s">
        <v>31909</v>
      </c>
    </row>
    <row r="6678" spans="1:22">
      <c r="A6678" s="4" t="s">
        <v>15</v>
      </c>
      <c r="B6678" s="5" t="s">
        <v>15</v>
      </c>
      <c r="C6678" s="24" t="s">
        <v>45580</v>
      </c>
      <c r="D6678" s="24" t="s">
        <v>45581</v>
      </c>
      <c r="E6678" s="4" t="s">
        <v>6783</v>
      </c>
      <c r="F6678" s="4" t="s">
        <v>17331</v>
      </c>
      <c r="G6678" s="4" t="s">
        <v>27748</v>
      </c>
      <c r="H6678" s="15">
        <v>376.65</v>
      </c>
      <c r="I6678" s="15">
        <v>358.97</v>
      </c>
      <c r="J6678" s="26">
        <f t="shared" si="703"/>
        <v>186.66440000000003</v>
      </c>
      <c r="K6678" s="28">
        <v>165.19799400000002</v>
      </c>
      <c r="L6678" s="29">
        <f t="shared" si="704"/>
        <v>206.49749250000002</v>
      </c>
      <c r="M6678" s="28">
        <f t="shared" si="701"/>
        <v>165.19799400000002</v>
      </c>
      <c r="N6678" s="29">
        <f t="shared" si="702"/>
        <v>206.49749250000002</v>
      </c>
      <c r="Q6678" s="4" t="s">
        <v>13</v>
      </c>
      <c r="R6678" s="4" t="s">
        <v>31975</v>
      </c>
      <c r="S6678" s="4" t="s">
        <v>31972</v>
      </c>
      <c r="T6678" s="4" t="s">
        <v>31880</v>
      </c>
      <c r="U6678" s="4" t="s">
        <v>31974</v>
      </c>
      <c r="V6678" s="4" t="s">
        <v>31909</v>
      </c>
    </row>
    <row r="6679" spans="1:22">
      <c r="A6679" s="4" t="s">
        <v>15</v>
      </c>
      <c r="B6679" s="5" t="s">
        <v>15</v>
      </c>
      <c r="C6679" s="24" t="s">
        <v>45582</v>
      </c>
      <c r="D6679" s="24" t="s">
        <v>45583</v>
      </c>
      <c r="E6679" s="4" t="s">
        <v>6784</v>
      </c>
      <c r="F6679" s="4" t="s">
        <v>17332</v>
      </c>
      <c r="G6679" s="4" t="s">
        <v>21572</v>
      </c>
      <c r="H6679" s="15">
        <v>383.45</v>
      </c>
      <c r="I6679" s="15">
        <v>365.44</v>
      </c>
      <c r="J6679" s="26">
        <f t="shared" si="703"/>
        <v>190.02880000000002</v>
      </c>
      <c r="K6679" s="28">
        <v>168.17548800000003</v>
      </c>
      <c r="L6679" s="29">
        <f t="shared" si="704"/>
        <v>210.21936000000002</v>
      </c>
      <c r="M6679" s="28">
        <f t="shared" si="701"/>
        <v>168.17548800000003</v>
      </c>
      <c r="N6679" s="29">
        <f t="shared" si="702"/>
        <v>210.21936000000002</v>
      </c>
      <c r="Q6679" s="4" t="s">
        <v>13</v>
      </c>
      <c r="R6679" s="4" t="s">
        <v>31975</v>
      </c>
      <c r="S6679" s="4" t="s">
        <v>31972</v>
      </c>
      <c r="T6679" s="4" t="s">
        <v>31880</v>
      </c>
      <c r="U6679" s="4" t="s">
        <v>31974</v>
      </c>
      <c r="V6679" s="4" t="s">
        <v>31909</v>
      </c>
    </row>
    <row r="6680" spans="1:22">
      <c r="A6680" s="4" t="s">
        <v>15</v>
      </c>
      <c r="B6680" s="5" t="s">
        <v>15</v>
      </c>
      <c r="C6680" s="24" t="s">
        <v>45584</v>
      </c>
      <c r="D6680" s="24" t="s">
        <v>45585</v>
      </c>
      <c r="E6680" s="4" t="s">
        <v>6785</v>
      </c>
      <c r="F6680" s="4" t="s">
        <v>17333</v>
      </c>
      <c r="G6680" s="4" t="s">
        <v>21573</v>
      </c>
      <c r="H6680" s="15">
        <v>397.05</v>
      </c>
      <c r="I6680" s="15">
        <v>378.34</v>
      </c>
      <c r="J6680" s="26">
        <f t="shared" si="703"/>
        <v>196.73679999999999</v>
      </c>
      <c r="K6680" s="28">
        <v>174.11206799999999</v>
      </c>
      <c r="L6680" s="29">
        <f t="shared" si="704"/>
        <v>217.64008499999997</v>
      </c>
      <c r="M6680" s="28">
        <f t="shared" si="701"/>
        <v>174.11206799999999</v>
      </c>
      <c r="N6680" s="29">
        <f t="shared" si="702"/>
        <v>217.64008499999997</v>
      </c>
      <c r="Q6680" s="4" t="s">
        <v>13</v>
      </c>
      <c r="R6680" s="4" t="s">
        <v>31975</v>
      </c>
      <c r="S6680" s="4" t="s">
        <v>31972</v>
      </c>
      <c r="T6680" s="4" t="s">
        <v>31880</v>
      </c>
      <c r="U6680" s="4" t="s">
        <v>31974</v>
      </c>
      <c r="V6680" s="4" t="s">
        <v>31909</v>
      </c>
    </row>
    <row r="6681" spans="1:22">
      <c r="A6681" s="4" t="s">
        <v>15</v>
      </c>
      <c r="B6681" s="5" t="s">
        <v>15</v>
      </c>
      <c r="C6681" s="24" t="s">
        <v>45586</v>
      </c>
      <c r="D6681" s="24" t="s">
        <v>45587</v>
      </c>
      <c r="E6681" s="4" t="s">
        <v>6786</v>
      </c>
      <c r="F6681" s="4" t="s">
        <v>17334</v>
      </c>
      <c r="G6681" s="4" t="s">
        <v>21574</v>
      </c>
      <c r="H6681" s="15">
        <v>481.33</v>
      </c>
      <c r="I6681" s="15">
        <v>460.53</v>
      </c>
      <c r="J6681" s="26">
        <f t="shared" si="703"/>
        <v>239.47559999999999</v>
      </c>
      <c r="K6681" s="28">
        <v>211.93590599999999</v>
      </c>
      <c r="L6681" s="29">
        <f t="shared" si="704"/>
        <v>264.91988249999997</v>
      </c>
      <c r="M6681" s="28">
        <f t="shared" si="701"/>
        <v>211.93590599999999</v>
      </c>
      <c r="N6681" s="29">
        <f t="shared" si="702"/>
        <v>264.91988249999997</v>
      </c>
      <c r="Q6681" s="4" t="s">
        <v>13</v>
      </c>
      <c r="R6681" s="4" t="s">
        <v>31975</v>
      </c>
      <c r="S6681" s="4" t="s">
        <v>31972</v>
      </c>
      <c r="T6681" s="4" t="s">
        <v>31880</v>
      </c>
      <c r="U6681" s="4" t="s">
        <v>31974</v>
      </c>
      <c r="V6681" s="4" t="s">
        <v>31909</v>
      </c>
    </row>
    <row r="6682" spans="1:22">
      <c r="A6682" s="4" t="s">
        <v>15</v>
      </c>
      <c r="B6682" s="5" t="s">
        <v>15</v>
      </c>
      <c r="C6682" s="24" t="s">
        <v>45588</v>
      </c>
      <c r="D6682" s="24" t="s">
        <v>45589</v>
      </c>
      <c r="E6682" s="4" t="s">
        <v>6787</v>
      </c>
      <c r="F6682" s="4" t="s">
        <v>17335</v>
      </c>
      <c r="G6682" s="4" t="s">
        <v>27749</v>
      </c>
      <c r="H6682" s="15">
        <v>543.13</v>
      </c>
      <c r="I6682" s="15">
        <v>517.58000000000004</v>
      </c>
      <c r="J6682" s="26">
        <f t="shared" si="703"/>
        <v>269.14160000000004</v>
      </c>
      <c r="K6682" s="28">
        <v>238.19031600000002</v>
      </c>
      <c r="L6682" s="29">
        <f t="shared" si="704"/>
        <v>297.73789500000004</v>
      </c>
      <c r="M6682" s="28">
        <f t="shared" si="701"/>
        <v>238.19031600000002</v>
      </c>
      <c r="N6682" s="29">
        <f t="shared" si="702"/>
        <v>297.73789500000004</v>
      </c>
      <c r="Q6682" s="4" t="s">
        <v>13</v>
      </c>
      <c r="R6682" s="4" t="s">
        <v>31975</v>
      </c>
      <c r="S6682" s="4" t="s">
        <v>31972</v>
      </c>
      <c r="T6682" s="4" t="s">
        <v>31880</v>
      </c>
      <c r="U6682" s="4" t="s">
        <v>31974</v>
      </c>
      <c r="V6682" s="4" t="s">
        <v>31909</v>
      </c>
    </row>
    <row r="6683" spans="1:22">
      <c r="A6683" s="4" t="s">
        <v>15</v>
      </c>
      <c r="B6683" s="5" t="s">
        <v>15</v>
      </c>
      <c r="C6683" s="24" t="s">
        <v>45590</v>
      </c>
      <c r="D6683" s="24" t="s">
        <v>45591</v>
      </c>
      <c r="E6683" s="4" t="s">
        <v>6788</v>
      </c>
      <c r="F6683" s="4" t="s">
        <v>17336</v>
      </c>
      <c r="G6683" s="4" t="s">
        <v>21575</v>
      </c>
      <c r="H6683" s="15">
        <v>528.73</v>
      </c>
      <c r="I6683" s="15">
        <v>503.88</v>
      </c>
      <c r="J6683" s="26">
        <f t="shared" si="703"/>
        <v>262.01760000000002</v>
      </c>
      <c r="K6683" s="28">
        <v>231.88557600000001</v>
      </c>
      <c r="L6683" s="29">
        <f t="shared" si="704"/>
        <v>289.85696999999999</v>
      </c>
      <c r="M6683" s="28">
        <f t="shared" si="701"/>
        <v>231.88557600000001</v>
      </c>
      <c r="N6683" s="29">
        <f t="shared" si="702"/>
        <v>289.85696999999999</v>
      </c>
      <c r="Q6683" s="4" t="s">
        <v>13</v>
      </c>
      <c r="R6683" s="4" t="s">
        <v>31975</v>
      </c>
      <c r="S6683" s="4" t="s">
        <v>31972</v>
      </c>
      <c r="T6683" s="4" t="s">
        <v>31880</v>
      </c>
      <c r="U6683" s="4" t="s">
        <v>31974</v>
      </c>
      <c r="V6683" s="4" t="s">
        <v>31909</v>
      </c>
    </row>
    <row r="6684" spans="1:22">
      <c r="A6684" s="4" t="s">
        <v>15</v>
      </c>
      <c r="B6684" s="5" t="s">
        <v>15</v>
      </c>
      <c r="C6684" s="24" t="s">
        <v>45592</v>
      </c>
      <c r="D6684" s="24" t="s">
        <v>45593</v>
      </c>
      <c r="E6684" s="4" t="s">
        <v>6789</v>
      </c>
      <c r="F6684" s="4" t="s">
        <v>17337</v>
      </c>
      <c r="G6684" s="4" t="s">
        <v>21576</v>
      </c>
      <c r="H6684" s="15">
        <v>548.04999999999995</v>
      </c>
      <c r="I6684" s="15">
        <v>522.27</v>
      </c>
      <c r="J6684" s="26">
        <f t="shared" si="703"/>
        <v>271.5804</v>
      </c>
      <c r="K6684" s="28">
        <v>240.34865400000001</v>
      </c>
      <c r="L6684" s="29">
        <f t="shared" si="704"/>
        <v>300.43581749999998</v>
      </c>
      <c r="M6684" s="28">
        <f t="shared" si="701"/>
        <v>240.34865400000001</v>
      </c>
      <c r="N6684" s="29">
        <f t="shared" si="702"/>
        <v>300.43581749999998</v>
      </c>
      <c r="Q6684" s="4" t="s">
        <v>13</v>
      </c>
      <c r="R6684" s="4" t="s">
        <v>31975</v>
      </c>
      <c r="S6684" s="4" t="s">
        <v>31972</v>
      </c>
      <c r="T6684" s="4" t="s">
        <v>31880</v>
      </c>
      <c r="U6684" s="4" t="s">
        <v>31974</v>
      </c>
      <c r="V6684" s="4" t="s">
        <v>31909</v>
      </c>
    </row>
    <row r="6685" spans="1:22">
      <c r="A6685" s="4" t="s">
        <v>15</v>
      </c>
      <c r="B6685" s="5" t="s">
        <v>15</v>
      </c>
      <c r="C6685" s="24" t="s">
        <v>45594</v>
      </c>
      <c r="D6685" s="24" t="s">
        <v>45595</v>
      </c>
      <c r="E6685" s="4" t="s">
        <v>6790</v>
      </c>
      <c r="F6685" s="4" t="s">
        <v>17338</v>
      </c>
      <c r="G6685" s="4" t="s">
        <v>21577</v>
      </c>
      <c r="H6685" s="15">
        <v>677.86</v>
      </c>
      <c r="I6685" s="15">
        <v>645.95000000000005</v>
      </c>
      <c r="J6685" s="26">
        <f t="shared" si="703"/>
        <v>335.89400000000006</v>
      </c>
      <c r="K6685" s="28">
        <v>297.26619000000005</v>
      </c>
      <c r="L6685" s="29">
        <f t="shared" si="704"/>
        <v>371.58273750000006</v>
      </c>
      <c r="M6685" s="28">
        <f t="shared" si="701"/>
        <v>297.26619000000005</v>
      </c>
      <c r="N6685" s="29">
        <f t="shared" si="702"/>
        <v>371.58273750000006</v>
      </c>
      <c r="Q6685" s="4" t="s">
        <v>13</v>
      </c>
      <c r="R6685" s="4" t="s">
        <v>31975</v>
      </c>
      <c r="S6685" s="4" t="s">
        <v>31972</v>
      </c>
      <c r="T6685" s="4" t="s">
        <v>31880</v>
      </c>
      <c r="U6685" s="4" t="s">
        <v>31974</v>
      </c>
      <c r="V6685" s="4" t="s">
        <v>31909</v>
      </c>
    </row>
    <row r="6686" spans="1:22">
      <c r="A6686" s="4" t="s">
        <v>15</v>
      </c>
      <c r="B6686" s="5" t="s">
        <v>15</v>
      </c>
      <c r="C6686" s="24" t="s">
        <v>45596</v>
      </c>
      <c r="D6686" s="24" t="s">
        <v>45597</v>
      </c>
      <c r="E6686" s="4" t="s">
        <v>6791</v>
      </c>
      <c r="F6686" s="4" t="s">
        <v>17339</v>
      </c>
      <c r="G6686" s="4" t="s">
        <v>21577</v>
      </c>
      <c r="H6686" s="15">
        <v>746.93</v>
      </c>
      <c r="I6686" s="15">
        <v>711.81</v>
      </c>
      <c r="J6686" s="26">
        <f t="shared" si="703"/>
        <v>370.14119999999997</v>
      </c>
      <c r="K6686" s="28">
        <v>327.57496199999997</v>
      </c>
      <c r="L6686" s="29">
        <f t="shared" si="704"/>
        <v>409.46870249999995</v>
      </c>
      <c r="M6686" s="28">
        <f t="shared" si="701"/>
        <v>327.57496199999997</v>
      </c>
      <c r="N6686" s="29">
        <f t="shared" si="702"/>
        <v>409.46870249999995</v>
      </c>
      <c r="Q6686" s="4" t="s">
        <v>13</v>
      </c>
      <c r="R6686" s="4" t="s">
        <v>31975</v>
      </c>
      <c r="S6686" s="4" t="s">
        <v>31972</v>
      </c>
      <c r="T6686" s="4" t="s">
        <v>31880</v>
      </c>
      <c r="U6686" s="4" t="s">
        <v>31974</v>
      </c>
      <c r="V6686" s="4" t="s">
        <v>31909</v>
      </c>
    </row>
    <row r="6687" spans="1:22">
      <c r="A6687" s="4" t="s">
        <v>15</v>
      </c>
      <c r="B6687" s="5" t="s">
        <v>15</v>
      </c>
      <c r="C6687" s="24" t="s">
        <v>45598</v>
      </c>
      <c r="D6687" s="24" t="s">
        <v>45599</v>
      </c>
      <c r="E6687" s="4" t="s">
        <v>6792</v>
      </c>
      <c r="F6687" s="4" t="s">
        <v>17340</v>
      </c>
      <c r="G6687" s="4" t="s">
        <v>27750</v>
      </c>
      <c r="H6687" s="15">
        <v>496.64</v>
      </c>
      <c r="I6687" s="15">
        <v>473.26</v>
      </c>
      <c r="J6687" s="26">
        <f t="shared" si="703"/>
        <v>246.09520000000001</v>
      </c>
      <c r="K6687" s="28">
        <v>217.794252</v>
      </c>
      <c r="L6687" s="29">
        <f t="shared" si="704"/>
        <v>272.24281500000001</v>
      </c>
      <c r="M6687" s="28">
        <f t="shared" si="701"/>
        <v>217.794252</v>
      </c>
      <c r="N6687" s="29">
        <f t="shared" si="702"/>
        <v>272.24281500000001</v>
      </c>
      <c r="Q6687" s="4" t="s">
        <v>13</v>
      </c>
      <c r="R6687" s="4" t="s">
        <v>31975</v>
      </c>
      <c r="S6687" s="4" t="s">
        <v>31972</v>
      </c>
      <c r="T6687" s="4" t="s">
        <v>31880</v>
      </c>
      <c r="U6687" s="4" t="s">
        <v>31974</v>
      </c>
      <c r="V6687" s="4" t="s">
        <v>31909</v>
      </c>
    </row>
    <row r="6688" spans="1:22">
      <c r="A6688" s="4" t="s">
        <v>15</v>
      </c>
      <c r="B6688" s="5" t="s">
        <v>15</v>
      </c>
      <c r="C6688" s="24" t="s">
        <v>45600</v>
      </c>
      <c r="D6688" s="24" t="s">
        <v>45601</v>
      </c>
      <c r="E6688" s="4" t="s">
        <v>6793</v>
      </c>
      <c r="F6688" s="4" t="s">
        <v>17341</v>
      </c>
      <c r="G6688" s="4" t="s">
        <v>27751</v>
      </c>
      <c r="H6688" s="15">
        <v>514.30999999999995</v>
      </c>
      <c r="I6688" s="15">
        <v>490.12</v>
      </c>
      <c r="J6688" s="26">
        <f t="shared" si="703"/>
        <v>254.86240000000001</v>
      </c>
      <c r="K6688" s="28">
        <v>225.553224</v>
      </c>
      <c r="L6688" s="29">
        <f t="shared" si="704"/>
        <v>281.94153</v>
      </c>
      <c r="M6688" s="28">
        <f t="shared" si="701"/>
        <v>225.553224</v>
      </c>
      <c r="N6688" s="29">
        <f t="shared" si="702"/>
        <v>281.94153</v>
      </c>
      <c r="Q6688" s="4" t="s">
        <v>13</v>
      </c>
      <c r="R6688" s="4" t="s">
        <v>31975</v>
      </c>
      <c r="S6688" s="4" t="s">
        <v>31972</v>
      </c>
      <c r="T6688" s="4" t="s">
        <v>31880</v>
      </c>
      <c r="U6688" s="4" t="s">
        <v>31974</v>
      </c>
      <c r="V6688" s="4" t="s">
        <v>31909</v>
      </c>
    </row>
    <row r="6689" spans="1:22">
      <c r="A6689" s="4" t="s">
        <v>15</v>
      </c>
      <c r="B6689" s="5" t="s">
        <v>15</v>
      </c>
      <c r="C6689" s="24" t="s">
        <v>45602</v>
      </c>
      <c r="D6689" s="24" t="s">
        <v>45603</v>
      </c>
      <c r="E6689" s="4" t="s">
        <v>6794</v>
      </c>
      <c r="F6689" s="4" t="s">
        <v>17342</v>
      </c>
      <c r="G6689" s="4" t="s">
        <v>27752</v>
      </c>
      <c r="H6689" s="15">
        <v>635.13</v>
      </c>
      <c r="I6689" s="15">
        <v>605.24</v>
      </c>
      <c r="J6689" s="26">
        <f t="shared" si="703"/>
        <v>314.72480000000002</v>
      </c>
      <c r="K6689" s="28">
        <v>278.53144800000001</v>
      </c>
      <c r="L6689" s="29">
        <f t="shared" si="704"/>
        <v>348.16431</v>
      </c>
      <c r="M6689" s="28">
        <f t="shared" si="701"/>
        <v>278.53144800000001</v>
      </c>
      <c r="N6689" s="29">
        <f t="shared" si="702"/>
        <v>348.16431</v>
      </c>
      <c r="Q6689" s="4" t="s">
        <v>13</v>
      </c>
      <c r="R6689" s="4" t="s">
        <v>31975</v>
      </c>
      <c r="S6689" s="4" t="s">
        <v>31972</v>
      </c>
      <c r="T6689" s="4" t="s">
        <v>31880</v>
      </c>
      <c r="U6689" s="4" t="s">
        <v>31974</v>
      </c>
      <c r="V6689" s="4" t="s">
        <v>31909</v>
      </c>
    </row>
    <row r="6690" spans="1:22">
      <c r="A6690" s="4" t="s">
        <v>15</v>
      </c>
      <c r="B6690" s="5" t="s">
        <v>15</v>
      </c>
      <c r="C6690" s="24" t="s">
        <v>45604</v>
      </c>
      <c r="D6690" s="24" t="s">
        <v>45605</v>
      </c>
      <c r="E6690" s="4" t="s">
        <v>6795</v>
      </c>
      <c r="F6690" s="4" t="s">
        <v>17343</v>
      </c>
      <c r="G6690" s="4" t="s">
        <v>27753</v>
      </c>
      <c r="H6690" s="15">
        <v>686.36</v>
      </c>
      <c r="I6690" s="15">
        <v>654.08000000000004</v>
      </c>
      <c r="J6690" s="26">
        <f t="shared" si="703"/>
        <v>340.12160000000006</v>
      </c>
      <c r="K6690" s="28">
        <v>301.00761600000004</v>
      </c>
      <c r="L6690" s="29">
        <f t="shared" si="704"/>
        <v>376.25952000000001</v>
      </c>
      <c r="M6690" s="28">
        <f t="shared" si="701"/>
        <v>301.00761600000004</v>
      </c>
      <c r="N6690" s="29">
        <f t="shared" si="702"/>
        <v>376.25952000000001</v>
      </c>
      <c r="Q6690" s="4" t="s">
        <v>13</v>
      </c>
      <c r="R6690" s="4" t="s">
        <v>31975</v>
      </c>
      <c r="S6690" s="4" t="s">
        <v>31972</v>
      </c>
      <c r="T6690" s="4" t="s">
        <v>31880</v>
      </c>
      <c r="U6690" s="4" t="s">
        <v>31974</v>
      </c>
      <c r="V6690" s="4" t="s">
        <v>31909</v>
      </c>
    </row>
    <row r="6691" spans="1:22">
      <c r="A6691" s="4" t="s">
        <v>15</v>
      </c>
      <c r="B6691" s="5" t="s">
        <v>15</v>
      </c>
      <c r="C6691" s="24" t="s">
        <v>45606</v>
      </c>
      <c r="D6691" s="24" t="s">
        <v>45607</v>
      </c>
      <c r="E6691" s="4" t="s">
        <v>6796</v>
      </c>
      <c r="F6691" s="4" t="s">
        <v>17344</v>
      </c>
      <c r="G6691" s="4" t="s">
        <v>27754</v>
      </c>
      <c r="H6691" s="15">
        <v>204.17</v>
      </c>
      <c r="I6691" s="15">
        <v>192.42</v>
      </c>
      <c r="J6691" s="26">
        <f t="shared" si="703"/>
        <v>100.05839999999999</v>
      </c>
      <c r="K6691" s="28">
        <v>88.551683999999995</v>
      </c>
      <c r="L6691" s="29">
        <f t="shared" si="704"/>
        <v>110.68960499999999</v>
      </c>
      <c r="M6691" s="28">
        <f t="shared" si="701"/>
        <v>88.551683999999995</v>
      </c>
      <c r="N6691" s="29">
        <f t="shared" si="702"/>
        <v>110.68960499999999</v>
      </c>
      <c r="Q6691" s="4" t="s">
        <v>13</v>
      </c>
      <c r="R6691" s="4" t="s">
        <v>31975</v>
      </c>
      <c r="S6691" s="4" t="s">
        <v>31972</v>
      </c>
      <c r="T6691" s="4" t="s">
        <v>31880</v>
      </c>
      <c r="U6691" s="4" t="s">
        <v>31974</v>
      </c>
      <c r="V6691" s="4" t="s">
        <v>31909</v>
      </c>
    </row>
    <row r="6692" spans="1:22">
      <c r="A6692" s="4" t="s">
        <v>15</v>
      </c>
      <c r="B6692" s="5" t="s">
        <v>15</v>
      </c>
      <c r="C6692" s="24" t="s">
        <v>45608</v>
      </c>
      <c r="D6692" s="24" t="s">
        <v>45609</v>
      </c>
      <c r="E6692" s="4" t="s">
        <v>6797</v>
      </c>
      <c r="F6692" s="4" t="s">
        <v>17345</v>
      </c>
      <c r="G6692" s="4" t="s">
        <v>27755</v>
      </c>
      <c r="H6692" s="15">
        <v>277.89999999999998</v>
      </c>
      <c r="I6692" s="15">
        <v>261.81</v>
      </c>
      <c r="J6692" s="26">
        <f t="shared" si="703"/>
        <v>136.1412</v>
      </c>
      <c r="K6692" s="28">
        <v>120.484962</v>
      </c>
      <c r="L6692" s="29">
        <f t="shared" si="704"/>
        <v>150.60620249999999</v>
      </c>
      <c r="M6692" s="28">
        <f t="shared" si="701"/>
        <v>120.484962</v>
      </c>
      <c r="N6692" s="29">
        <f t="shared" si="702"/>
        <v>150.60620249999999</v>
      </c>
      <c r="Q6692" s="4" t="s">
        <v>13</v>
      </c>
      <c r="R6692" s="4" t="s">
        <v>31975</v>
      </c>
      <c r="S6692" s="4" t="s">
        <v>31972</v>
      </c>
      <c r="T6692" s="4" t="s">
        <v>31880</v>
      </c>
      <c r="U6692" s="4" t="s">
        <v>31974</v>
      </c>
      <c r="V6692" s="4" t="s">
        <v>31909</v>
      </c>
    </row>
    <row r="6693" spans="1:22">
      <c r="A6693" s="4" t="s">
        <v>15</v>
      </c>
      <c r="B6693" s="5" t="s">
        <v>15</v>
      </c>
      <c r="C6693" s="24" t="s">
        <v>45610</v>
      </c>
      <c r="D6693" s="24" t="s">
        <v>45611</v>
      </c>
      <c r="E6693" s="4" t="s">
        <v>6798</v>
      </c>
      <c r="F6693" s="4" t="s">
        <v>17346</v>
      </c>
      <c r="G6693" s="4" t="s">
        <v>27756</v>
      </c>
      <c r="H6693" s="15">
        <v>558.54999999999995</v>
      </c>
      <c r="I6693" s="15">
        <v>529.36</v>
      </c>
      <c r="J6693" s="26">
        <f t="shared" si="703"/>
        <v>275.2672</v>
      </c>
      <c r="K6693" s="28">
        <v>243.61147199999999</v>
      </c>
      <c r="L6693" s="29">
        <f t="shared" si="704"/>
        <v>304.51433999999995</v>
      </c>
      <c r="M6693" s="28">
        <f t="shared" si="701"/>
        <v>243.61147199999999</v>
      </c>
      <c r="N6693" s="29">
        <f t="shared" si="702"/>
        <v>304.51433999999995</v>
      </c>
      <c r="Q6693" s="4" t="s">
        <v>13</v>
      </c>
      <c r="R6693" s="4" t="s">
        <v>31975</v>
      </c>
      <c r="S6693" s="4" t="s">
        <v>31972</v>
      </c>
      <c r="T6693" s="4" t="s">
        <v>31880</v>
      </c>
      <c r="U6693" s="4" t="s">
        <v>31974</v>
      </c>
      <c r="V6693" s="4" t="s">
        <v>31909</v>
      </c>
    </row>
    <row r="6694" spans="1:22">
      <c r="A6694" s="4" t="s">
        <v>15</v>
      </c>
      <c r="B6694" s="5" t="s">
        <v>15</v>
      </c>
      <c r="C6694" s="24" t="s">
        <v>45612</v>
      </c>
      <c r="D6694" s="24" t="s">
        <v>45613</v>
      </c>
      <c r="E6694" s="4" t="s">
        <v>6799</v>
      </c>
      <c r="F6694" s="4" t="s">
        <v>17347</v>
      </c>
      <c r="G6694" s="4" t="s">
        <v>27757</v>
      </c>
      <c r="H6694" s="15">
        <v>467.13</v>
      </c>
      <c r="I6694" s="15">
        <v>439.09</v>
      </c>
      <c r="J6694" s="26">
        <f t="shared" si="703"/>
        <v>228.32679999999999</v>
      </c>
      <c r="K6694" s="28">
        <v>202.06921799999998</v>
      </c>
      <c r="L6694" s="29">
        <f t="shared" si="704"/>
        <v>252.58652249999997</v>
      </c>
      <c r="M6694" s="28">
        <f t="shared" si="701"/>
        <v>202.06921799999998</v>
      </c>
      <c r="N6694" s="29">
        <f t="shared" si="702"/>
        <v>252.58652249999997</v>
      </c>
      <c r="Q6694" s="4" t="s">
        <v>13</v>
      </c>
      <c r="R6694" s="4" t="s">
        <v>31975</v>
      </c>
      <c r="S6694" s="4" t="s">
        <v>31972</v>
      </c>
      <c r="T6694" s="4" t="s">
        <v>31880</v>
      </c>
      <c r="U6694" s="4" t="s">
        <v>31974</v>
      </c>
      <c r="V6694" s="4" t="s">
        <v>31909</v>
      </c>
    </row>
    <row r="6695" spans="1:22">
      <c r="A6695" s="4" t="s">
        <v>15</v>
      </c>
      <c r="B6695" s="5" t="s">
        <v>15</v>
      </c>
      <c r="C6695" s="24" t="s">
        <v>45614</v>
      </c>
      <c r="D6695" s="24" t="s">
        <v>45615</v>
      </c>
      <c r="E6695" s="4" t="s">
        <v>6800</v>
      </c>
      <c r="F6695" s="4" t="s">
        <v>17348</v>
      </c>
      <c r="G6695" s="4" t="s">
        <v>27758</v>
      </c>
      <c r="H6695" s="15">
        <v>322.3</v>
      </c>
      <c r="I6695" s="15">
        <v>308.63</v>
      </c>
      <c r="J6695" s="26">
        <f t="shared" si="703"/>
        <v>160.48760000000001</v>
      </c>
      <c r="K6695" s="28">
        <v>142.03152600000001</v>
      </c>
      <c r="L6695" s="29">
        <f t="shared" si="704"/>
        <v>177.53940750000001</v>
      </c>
      <c r="M6695" s="28">
        <f t="shared" si="701"/>
        <v>142.03152600000001</v>
      </c>
      <c r="N6695" s="29">
        <f t="shared" si="702"/>
        <v>177.53940750000001</v>
      </c>
      <c r="Q6695" s="4" t="s">
        <v>13</v>
      </c>
      <c r="R6695" s="4" t="s">
        <v>31975</v>
      </c>
      <c r="S6695" s="4" t="s">
        <v>31972</v>
      </c>
      <c r="T6695" s="4" t="s">
        <v>31880</v>
      </c>
      <c r="U6695" s="4" t="s">
        <v>31974</v>
      </c>
      <c r="V6695" s="4" t="s">
        <v>31909</v>
      </c>
    </row>
    <row r="6696" spans="1:22">
      <c r="A6696" s="4" t="s">
        <v>15</v>
      </c>
      <c r="B6696" s="5" t="s">
        <v>15</v>
      </c>
      <c r="C6696" s="24" t="s">
        <v>45616</v>
      </c>
      <c r="D6696" s="24" t="s">
        <v>45617</v>
      </c>
      <c r="E6696" s="4" t="s">
        <v>6801</v>
      </c>
      <c r="F6696" s="4" t="s">
        <v>17349</v>
      </c>
      <c r="G6696" s="4" t="s">
        <v>27759</v>
      </c>
      <c r="H6696" s="15">
        <v>362.01</v>
      </c>
      <c r="I6696" s="15">
        <v>346.64</v>
      </c>
      <c r="J6696" s="26">
        <f t="shared" si="703"/>
        <v>180.25280000000001</v>
      </c>
      <c r="K6696" s="28">
        <v>159.52372800000001</v>
      </c>
      <c r="L6696" s="29">
        <f t="shared" si="704"/>
        <v>199.40466000000001</v>
      </c>
      <c r="M6696" s="28">
        <f t="shared" si="701"/>
        <v>159.52372800000001</v>
      </c>
      <c r="N6696" s="29">
        <f t="shared" si="702"/>
        <v>199.40466000000001</v>
      </c>
      <c r="Q6696" s="4" t="s">
        <v>13</v>
      </c>
      <c r="R6696" s="4" t="s">
        <v>31975</v>
      </c>
      <c r="S6696" s="4" t="s">
        <v>31972</v>
      </c>
      <c r="T6696" s="4" t="s">
        <v>31880</v>
      </c>
      <c r="U6696" s="4" t="s">
        <v>31974</v>
      </c>
      <c r="V6696" s="4" t="s">
        <v>31909</v>
      </c>
    </row>
    <row r="6697" spans="1:22">
      <c r="A6697" s="4" t="s">
        <v>15</v>
      </c>
      <c r="B6697" s="5" t="s">
        <v>15</v>
      </c>
      <c r="C6697" s="24" t="s">
        <v>45618</v>
      </c>
      <c r="D6697" s="24" t="s">
        <v>45619</v>
      </c>
      <c r="E6697" s="4" t="s">
        <v>6802</v>
      </c>
      <c r="F6697" s="4" t="s">
        <v>17350</v>
      </c>
      <c r="G6697" s="4" t="s">
        <v>27760</v>
      </c>
      <c r="H6697" s="15">
        <v>367.01</v>
      </c>
      <c r="I6697" s="15">
        <v>351.46</v>
      </c>
      <c r="J6697" s="26">
        <f t="shared" si="703"/>
        <v>182.75919999999999</v>
      </c>
      <c r="K6697" s="28">
        <v>161.74189200000001</v>
      </c>
      <c r="L6697" s="29">
        <f t="shared" si="704"/>
        <v>202.17736500000001</v>
      </c>
      <c r="M6697" s="28">
        <f t="shared" si="701"/>
        <v>161.74189200000001</v>
      </c>
      <c r="N6697" s="29">
        <f t="shared" si="702"/>
        <v>202.17736500000001</v>
      </c>
      <c r="Q6697" s="4" t="s">
        <v>13</v>
      </c>
      <c r="R6697" s="4" t="s">
        <v>31975</v>
      </c>
      <c r="S6697" s="4" t="s">
        <v>31972</v>
      </c>
      <c r="T6697" s="4" t="s">
        <v>31880</v>
      </c>
      <c r="U6697" s="4" t="s">
        <v>31974</v>
      </c>
      <c r="V6697" s="4" t="s">
        <v>31909</v>
      </c>
    </row>
    <row r="6698" spans="1:22">
      <c r="A6698" s="4" t="s">
        <v>15</v>
      </c>
      <c r="B6698" s="5" t="s">
        <v>15</v>
      </c>
      <c r="C6698" s="24" t="s">
        <v>45620</v>
      </c>
      <c r="D6698" s="24" t="s">
        <v>45621</v>
      </c>
      <c r="E6698" s="4" t="s">
        <v>6803</v>
      </c>
      <c r="F6698" s="4" t="s">
        <v>17351</v>
      </c>
      <c r="G6698" s="4" t="s">
        <v>27761</v>
      </c>
      <c r="H6698" s="15">
        <v>411.47</v>
      </c>
      <c r="I6698" s="15">
        <v>394.03</v>
      </c>
      <c r="J6698" s="26">
        <f t="shared" si="703"/>
        <v>204.8956</v>
      </c>
      <c r="K6698" s="28">
        <v>181.332606</v>
      </c>
      <c r="L6698" s="29">
        <f t="shared" si="704"/>
        <v>226.66575749999998</v>
      </c>
      <c r="M6698" s="28">
        <f t="shared" si="701"/>
        <v>181.332606</v>
      </c>
      <c r="N6698" s="29">
        <f t="shared" si="702"/>
        <v>226.66575749999998</v>
      </c>
      <c r="Q6698" s="4" t="s">
        <v>13</v>
      </c>
      <c r="R6698" s="4" t="s">
        <v>31975</v>
      </c>
      <c r="S6698" s="4" t="s">
        <v>31972</v>
      </c>
      <c r="T6698" s="4" t="s">
        <v>31880</v>
      </c>
      <c r="U6698" s="4" t="s">
        <v>31974</v>
      </c>
      <c r="V6698" s="4" t="s">
        <v>31909</v>
      </c>
    </row>
    <row r="6699" spans="1:22">
      <c r="A6699" s="4" t="s">
        <v>15</v>
      </c>
      <c r="B6699" s="5" t="s">
        <v>15</v>
      </c>
      <c r="C6699" s="24" t="s">
        <v>45622</v>
      </c>
      <c r="D6699" s="24" t="s">
        <v>45623</v>
      </c>
      <c r="E6699" s="4" t="s">
        <v>6804</v>
      </c>
      <c r="F6699" s="4" t="s">
        <v>17352</v>
      </c>
      <c r="G6699" s="4" t="s">
        <v>27762</v>
      </c>
      <c r="H6699" s="15">
        <v>603.25</v>
      </c>
      <c r="I6699" s="15">
        <v>574.87</v>
      </c>
      <c r="J6699" s="26">
        <f t="shared" si="703"/>
        <v>298.93240000000003</v>
      </c>
      <c r="K6699" s="28">
        <v>264.55517400000002</v>
      </c>
      <c r="L6699" s="29">
        <f t="shared" si="704"/>
        <v>330.69396749999999</v>
      </c>
      <c r="M6699" s="28">
        <f t="shared" si="701"/>
        <v>264.55517400000002</v>
      </c>
      <c r="N6699" s="29">
        <f t="shared" si="702"/>
        <v>330.69396749999999</v>
      </c>
      <c r="Q6699" s="4" t="s">
        <v>13</v>
      </c>
      <c r="R6699" s="4" t="s">
        <v>31975</v>
      </c>
      <c r="S6699" s="4" t="s">
        <v>31972</v>
      </c>
      <c r="T6699" s="4" t="s">
        <v>31880</v>
      </c>
      <c r="U6699" s="4" t="s">
        <v>31974</v>
      </c>
      <c r="V6699" s="4" t="s">
        <v>31909</v>
      </c>
    </row>
    <row r="6700" spans="1:22">
      <c r="A6700" s="4" t="s">
        <v>15</v>
      </c>
      <c r="B6700" s="5" t="s">
        <v>15</v>
      </c>
      <c r="C6700" s="24" t="s">
        <v>45624</v>
      </c>
      <c r="D6700" s="24" t="s">
        <v>45625</v>
      </c>
      <c r="E6700" s="4" t="s">
        <v>6805</v>
      </c>
      <c r="F6700" s="4" t="s">
        <v>17353</v>
      </c>
      <c r="G6700" s="4" t="s">
        <v>27763</v>
      </c>
      <c r="H6700" s="15">
        <v>471.14</v>
      </c>
      <c r="I6700" s="15">
        <v>452.74</v>
      </c>
      <c r="J6700" s="26">
        <f t="shared" si="703"/>
        <v>235.4248</v>
      </c>
      <c r="K6700" s="28">
        <v>208.35094800000002</v>
      </c>
      <c r="L6700" s="29">
        <f t="shared" si="704"/>
        <v>260.43868500000002</v>
      </c>
      <c r="M6700" s="28">
        <f t="shared" si="701"/>
        <v>208.35094800000002</v>
      </c>
      <c r="N6700" s="29">
        <f t="shared" si="702"/>
        <v>260.43868500000002</v>
      </c>
      <c r="Q6700" s="4" t="s">
        <v>13</v>
      </c>
      <c r="R6700" s="4" t="s">
        <v>31975</v>
      </c>
      <c r="S6700" s="4" t="s">
        <v>31972</v>
      </c>
      <c r="T6700" s="4" t="s">
        <v>31880</v>
      </c>
      <c r="U6700" s="4" t="s">
        <v>31974</v>
      </c>
      <c r="V6700" s="4" t="s">
        <v>31909</v>
      </c>
    </row>
    <row r="6701" spans="1:22">
      <c r="A6701" s="4" t="s">
        <v>15</v>
      </c>
      <c r="B6701" s="5" t="s">
        <v>15</v>
      </c>
      <c r="C6701" s="24" t="s">
        <v>45626</v>
      </c>
      <c r="D6701" s="24" t="s">
        <v>45627</v>
      </c>
      <c r="E6701" s="4" t="s">
        <v>6806</v>
      </c>
      <c r="F6701" s="4" t="s">
        <v>17354</v>
      </c>
      <c r="G6701" s="4" t="s">
        <v>27764</v>
      </c>
      <c r="H6701" s="15">
        <v>421.25</v>
      </c>
      <c r="I6701" s="15">
        <v>402.57</v>
      </c>
      <c r="J6701" s="26">
        <f t="shared" si="703"/>
        <v>209.3364</v>
      </c>
      <c r="K6701" s="28">
        <v>185.26271399999999</v>
      </c>
      <c r="L6701" s="29">
        <f t="shared" si="704"/>
        <v>231.57839249999998</v>
      </c>
      <c r="M6701" s="28">
        <f t="shared" si="701"/>
        <v>185.26271399999999</v>
      </c>
      <c r="N6701" s="29">
        <f t="shared" si="702"/>
        <v>231.57839249999998</v>
      </c>
      <c r="Q6701" s="4" t="s">
        <v>13</v>
      </c>
      <c r="R6701" s="4" t="s">
        <v>31975</v>
      </c>
      <c r="S6701" s="4" t="s">
        <v>31972</v>
      </c>
      <c r="T6701" s="4" t="s">
        <v>31880</v>
      </c>
      <c r="U6701" s="4" t="s">
        <v>31974</v>
      </c>
      <c r="V6701" s="4" t="s">
        <v>31909</v>
      </c>
    </row>
    <row r="6702" spans="1:22">
      <c r="A6702" s="6" t="s">
        <v>15</v>
      </c>
      <c r="B6702" s="6" t="s">
        <v>6538</v>
      </c>
      <c r="C6702" s="24" t="s">
        <v>45628</v>
      </c>
      <c r="D6702" s="24" t="s">
        <v>45629</v>
      </c>
      <c r="E6702" s="6" t="s">
        <v>6807</v>
      </c>
      <c r="F6702" s="6" t="s">
        <v>17355</v>
      </c>
      <c r="G6702" s="6" t="s">
        <v>27765</v>
      </c>
      <c r="H6702" s="16">
        <v>366.69</v>
      </c>
      <c r="I6702" s="16">
        <v>350.44</v>
      </c>
      <c r="J6702" s="26">
        <f t="shared" si="703"/>
        <v>182.22880000000001</v>
      </c>
      <c r="K6702" s="28">
        <v>161.27248800000001</v>
      </c>
      <c r="L6702" s="29">
        <f t="shared" si="704"/>
        <v>201.59061</v>
      </c>
      <c r="M6702" s="28">
        <f t="shared" si="701"/>
        <v>161.27248800000001</v>
      </c>
      <c r="N6702" s="29">
        <f t="shared" si="702"/>
        <v>201.59061</v>
      </c>
      <c r="Q6702" s="6" t="s">
        <v>13</v>
      </c>
      <c r="R6702" s="6" t="s">
        <v>31975</v>
      </c>
      <c r="S6702" s="6" t="s">
        <v>31972</v>
      </c>
      <c r="T6702" s="6" t="s">
        <v>31880</v>
      </c>
      <c r="U6702" s="6" t="s">
        <v>31973</v>
      </c>
      <c r="V6702" s="6" t="s">
        <v>32035</v>
      </c>
    </row>
    <row r="6703" spans="1:22">
      <c r="A6703" s="6" t="s">
        <v>15</v>
      </c>
      <c r="B6703" s="6" t="s">
        <v>6538</v>
      </c>
      <c r="C6703" s="24" t="s">
        <v>45630</v>
      </c>
      <c r="D6703" s="24" t="s">
        <v>45631</v>
      </c>
      <c r="E6703" s="6" t="s">
        <v>6808</v>
      </c>
      <c r="F6703" s="6" t="s">
        <v>17356</v>
      </c>
      <c r="G6703" s="6" t="s">
        <v>27766</v>
      </c>
      <c r="H6703" s="16">
        <v>652.14</v>
      </c>
      <c r="I6703" s="16">
        <v>623.18999999999994</v>
      </c>
      <c r="J6703" s="26">
        <f t="shared" si="703"/>
        <v>324.05879999999996</v>
      </c>
      <c r="K6703" s="28">
        <v>286.79203799999999</v>
      </c>
      <c r="L6703" s="29">
        <f t="shared" si="704"/>
        <v>358.49004749999995</v>
      </c>
      <c r="M6703" s="28">
        <f t="shared" si="701"/>
        <v>286.79203799999999</v>
      </c>
      <c r="N6703" s="29">
        <f t="shared" si="702"/>
        <v>358.49004749999995</v>
      </c>
      <c r="Q6703" s="6" t="s">
        <v>13</v>
      </c>
      <c r="R6703" s="6" t="s">
        <v>31975</v>
      </c>
      <c r="S6703" s="6" t="s">
        <v>31972</v>
      </c>
      <c r="T6703" s="6" t="s">
        <v>31880</v>
      </c>
      <c r="U6703" s="6" t="s">
        <v>31973</v>
      </c>
      <c r="V6703" s="6" t="s">
        <v>32035</v>
      </c>
    </row>
    <row r="6704" spans="1:22">
      <c r="A6704" s="6" t="s">
        <v>15</v>
      </c>
      <c r="B6704" s="6" t="s">
        <v>6538</v>
      </c>
      <c r="C6704" s="24" t="s">
        <v>45632</v>
      </c>
      <c r="D6704" s="24" t="s">
        <v>45633</v>
      </c>
      <c r="E6704" s="6" t="s">
        <v>6809</v>
      </c>
      <c r="F6704" s="6" t="s">
        <v>17357</v>
      </c>
      <c r="G6704" s="6" t="s">
        <v>27767</v>
      </c>
      <c r="H6704" s="16">
        <v>773.62</v>
      </c>
      <c r="I6704" s="16">
        <v>739.3</v>
      </c>
      <c r="J6704" s="26">
        <f t="shared" si="703"/>
        <v>384.43599999999998</v>
      </c>
      <c r="K6704" s="28">
        <v>340.22585999999995</v>
      </c>
      <c r="L6704" s="29">
        <f t="shared" si="704"/>
        <v>425.2823249999999</v>
      </c>
      <c r="M6704" s="28">
        <f t="shared" si="701"/>
        <v>340.22585999999995</v>
      </c>
      <c r="N6704" s="29">
        <f t="shared" si="702"/>
        <v>425.2823249999999</v>
      </c>
      <c r="Q6704" s="6" t="s">
        <v>13</v>
      </c>
      <c r="R6704" s="6" t="s">
        <v>31975</v>
      </c>
      <c r="S6704" s="6" t="s">
        <v>31972</v>
      </c>
      <c r="T6704" s="6" t="s">
        <v>31880</v>
      </c>
      <c r="U6704" s="6" t="s">
        <v>31973</v>
      </c>
      <c r="V6704" s="6" t="s">
        <v>32035</v>
      </c>
    </row>
    <row r="6705" spans="1:22">
      <c r="A6705" s="6" t="s">
        <v>15</v>
      </c>
      <c r="B6705" s="6" t="s">
        <v>6700</v>
      </c>
      <c r="C6705" s="24" t="s">
        <v>45634</v>
      </c>
      <c r="D6705" s="24" t="s">
        <v>45635</v>
      </c>
      <c r="E6705" s="6" t="s">
        <v>6810</v>
      </c>
      <c r="F6705" s="6" t="s">
        <v>17358</v>
      </c>
      <c r="G6705" s="6" t="s">
        <v>27768</v>
      </c>
      <c r="H6705" s="16">
        <v>440.84</v>
      </c>
      <c r="I6705" s="16">
        <v>412.19</v>
      </c>
      <c r="J6705" s="26">
        <f t="shared" si="703"/>
        <v>214.33879999999999</v>
      </c>
      <c r="K6705" s="28">
        <v>189.68983799999998</v>
      </c>
      <c r="L6705" s="29">
        <f t="shared" si="704"/>
        <v>237.11229749999995</v>
      </c>
      <c r="M6705" s="28">
        <f t="shared" si="701"/>
        <v>189.68983799999998</v>
      </c>
      <c r="N6705" s="29">
        <f t="shared" si="702"/>
        <v>237.11229749999995</v>
      </c>
      <c r="Q6705" s="6" t="s">
        <v>13</v>
      </c>
      <c r="R6705" s="6" t="s">
        <v>31975</v>
      </c>
      <c r="S6705" s="6" t="s">
        <v>31972</v>
      </c>
      <c r="T6705" s="6" t="s">
        <v>31880</v>
      </c>
      <c r="U6705" s="6" t="s">
        <v>31974</v>
      </c>
      <c r="V6705" s="6" t="s">
        <v>31909</v>
      </c>
    </row>
    <row r="6706" spans="1:22">
      <c r="A6706" s="6" t="s">
        <v>15</v>
      </c>
      <c r="B6706" s="6" t="s">
        <v>6700</v>
      </c>
      <c r="C6706" s="24" t="s">
        <v>45636</v>
      </c>
      <c r="D6706" s="24" t="s">
        <v>45637</v>
      </c>
      <c r="E6706" s="6" t="s">
        <v>6811</v>
      </c>
      <c r="F6706" s="6" t="s">
        <v>17359</v>
      </c>
      <c r="G6706" s="6" t="s">
        <v>27769</v>
      </c>
      <c r="H6706" s="16">
        <v>464.74</v>
      </c>
      <c r="I6706" s="16">
        <v>434.52</v>
      </c>
      <c r="J6706" s="26">
        <f t="shared" si="703"/>
        <v>225.9504</v>
      </c>
      <c r="K6706" s="28">
        <v>199.966104</v>
      </c>
      <c r="L6706" s="29">
        <f t="shared" si="704"/>
        <v>249.95762999999999</v>
      </c>
      <c r="M6706" s="28">
        <f t="shared" si="701"/>
        <v>199.966104</v>
      </c>
      <c r="N6706" s="29">
        <f t="shared" si="702"/>
        <v>249.95762999999999</v>
      </c>
      <c r="Q6706" s="6" t="s">
        <v>13</v>
      </c>
      <c r="R6706" s="6" t="s">
        <v>31975</v>
      </c>
      <c r="S6706" s="6" t="s">
        <v>31972</v>
      </c>
      <c r="T6706" s="6" t="s">
        <v>31880</v>
      </c>
      <c r="U6706" s="6" t="s">
        <v>31974</v>
      </c>
      <c r="V6706" s="6" t="s">
        <v>31909</v>
      </c>
    </row>
    <row r="6707" spans="1:22">
      <c r="A6707" s="6" t="s">
        <v>15</v>
      </c>
      <c r="B6707" s="6" t="s">
        <v>6700</v>
      </c>
      <c r="C6707" s="24" t="s">
        <v>45638</v>
      </c>
      <c r="D6707" s="24" t="s">
        <v>45639</v>
      </c>
      <c r="E6707" s="6" t="s">
        <v>6812</v>
      </c>
      <c r="F6707" s="6" t="s">
        <v>17360</v>
      </c>
      <c r="G6707" s="6" t="s">
        <v>27770</v>
      </c>
      <c r="H6707" s="16">
        <v>635.66</v>
      </c>
      <c r="I6707" s="16">
        <v>594.34</v>
      </c>
      <c r="J6707" s="26">
        <f t="shared" si="703"/>
        <v>309.05680000000001</v>
      </c>
      <c r="K6707" s="28">
        <v>273.51526799999999</v>
      </c>
      <c r="L6707" s="29">
        <f t="shared" si="704"/>
        <v>341.89408499999996</v>
      </c>
      <c r="M6707" s="28">
        <f t="shared" si="701"/>
        <v>273.51526799999999</v>
      </c>
      <c r="N6707" s="29">
        <f t="shared" si="702"/>
        <v>341.89408499999996</v>
      </c>
      <c r="Q6707" s="6" t="s">
        <v>13</v>
      </c>
      <c r="R6707" s="6" t="s">
        <v>31975</v>
      </c>
      <c r="S6707" s="6" t="s">
        <v>31972</v>
      </c>
      <c r="T6707" s="6" t="s">
        <v>31880</v>
      </c>
      <c r="U6707" s="6" t="s">
        <v>31974</v>
      </c>
      <c r="V6707" s="6" t="s">
        <v>31909</v>
      </c>
    </row>
    <row r="6708" spans="1:22">
      <c r="A6708" s="6" t="s">
        <v>15</v>
      </c>
      <c r="B6708" s="6" t="s">
        <v>6700</v>
      </c>
      <c r="C6708" s="24" t="s">
        <v>45640</v>
      </c>
      <c r="D6708" s="24" t="s">
        <v>45641</v>
      </c>
      <c r="E6708" s="6" t="s">
        <v>6813</v>
      </c>
      <c r="F6708" s="6" t="s">
        <v>17361</v>
      </c>
      <c r="G6708" s="6" t="s">
        <v>27771</v>
      </c>
      <c r="H6708" s="16">
        <v>601.99</v>
      </c>
      <c r="I6708" s="16">
        <v>562.86</v>
      </c>
      <c r="J6708" s="26">
        <f t="shared" si="703"/>
        <v>292.68720000000002</v>
      </c>
      <c r="K6708" s="28">
        <v>259.02817200000004</v>
      </c>
      <c r="L6708" s="29">
        <f t="shared" si="704"/>
        <v>323.78521500000005</v>
      </c>
      <c r="M6708" s="28">
        <f t="shared" si="701"/>
        <v>259.02817200000004</v>
      </c>
      <c r="N6708" s="29">
        <f t="shared" si="702"/>
        <v>323.78521500000005</v>
      </c>
      <c r="Q6708" s="6" t="s">
        <v>13</v>
      </c>
      <c r="R6708" s="6" t="s">
        <v>31975</v>
      </c>
      <c r="S6708" s="6" t="s">
        <v>31972</v>
      </c>
      <c r="T6708" s="6" t="s">
        <v>31880</v>
      </c>
      <c r="U6708" s="6" t="s">
        <v>31974</v>
      </c>
      <c r="V6708" s="6" t="s">
        <v>31909</v>
      </c>
    </row>
    <row r="6709" spans="1:22">
      <c r="A6709" s="6" t="s">
        <v>15</v>
      </c>
      <c r="B6709" s="6" t="s">
        <v>6700</v>
      </c>
      <c r="C6709" s="24" t="s">
        <v>45642</v>
      </c>
      <c r="D6709" s="24" t="s">
        <v>45643</v>
      </c>
      <c r="E6709" s="6" t="s">
        <v>6814</v>
      </c>
      <c r="F6709" s="6" t="s">
        <v>17362</v>
      </c>
      <c r="G6709" s="6" t="s">
        <v>27772</v>
      </c>
      <c r="H6709" s="16">
        <v>803.3</v>
      </c>
      <c r="I6709" s="16">
        <v>751.09</v>
      </c>
      <c r="J6709" s="26">
        <f t="shared" si="703"/>
        <v>390.56680000000006</v>
      </c>
      <c r="K6709" s="28">
        <v>345.65161800000004</v>
      </c>
      <c r="L6709" s="29">
        <f t="shared" si="704"/>
        <v>432.06452250000001</v>
      </c>
      <c r="M6709" s="28">
        <f t="shared" si="701"/>
        <v>345.65161800000004</v>
      </c>
      <c r="N6709" s="29">
        <f t="shared" si="702"/>
        <v>432.06452250000001</v>
      </c>
      <c r="Q6709" s="6" t="s">
        <v>13</v>
      </c>
      <c r="R6709" s="6" t="s">
        <v>31975</v>
      </c>
      <c r="S6709" s="6" t="s">
        <v>31972</v>
      </c>
      <c r="T6709" s="6" t="s">
        <v>31880</v>
      </c>
      <c r="U6709" s="6" t="s">
        <v>31974</v>
      </c>
      <c r="V6709" s="6" t="s">
        <v>31909</v>
      </c>
    </row>
    <row r="6710" spans="1:22">
      <c r="A6710" s="6" t="s">
        <v>15</v>
      </c>
      <c r="B6710" s="6" t="s">
        <v>6700</v>
      </c>
      <c r="C6710" s="24" t="s">
        <v>45644</v>
      </c>
      <c r="D6710" s="24" t="s">
        <v>45645</v>
      </c>
      <c r="E6710" s="6" t="s">
        <v>6815</v>
      </c>
      <c r="F6710" s="6" t="s">
        <v>17363</v>
      </c>
      <c r="G6710" s="6" t="s">
        <v>27773</v>
      </c>
      <c r="H6710" s="16">
        <v>641.46</v>
      </c>
      <c r="I6710" s="16">
        <v>599.75</v>
      </c>
      <c r="J6710" s="26">
        <f t="shared" si="703"/>
        <v>311.87</v>
      </c>
      <c r="K6710" s="28">
        <v>276.00495000000001</v>
      </c>
      <c r="L6710" s="29">
        <f t="shared" si="704"/>
        <v>345.00618750000001</v>
      </c>
      <c r="M6710" s="28">
        <f t="shared" si="701"/>
        <v>276.00495000000001</v>
      </c>
      <c r="N6710" s="29">
        <f t="shared" si="702"/>
        <v>345.00618750000001</v>
      </c>
      <c r="Q6710" s="6" t="s">
        <v>13</v>
      </c>
      <c r="R6710" s="6" t="s">
        <v>31975</v>
      </c>
      <c r="S6710" s="6" t="s">
        <v>31972</v>
      </c>
      <c r="T6710" s="6" t="s">
        <v>31880</v>
      </c>
      <c r="U6710" s="6" t="s">
        <v>31974</v>
      </c>
      <c r="V6710" s="6" t="s">
        <v>31909</v>
      </c>
    </row>
    <row r="6711" spans="1:22">
      <c r="A6711" s="6" t="s">
        <v>15</v>
      </c>
      <c r="B6711" s="6" t="s">
        <v>6700</v>
      </c>
      <c r="C6711" s="24" t="s">
        <v>45646</v>
      </c>
      <c r="D6711" s="24" t="s">
        <v>45647</v>
      </c>
      <c r="E6711" s="6" t="s">
        <v>6816</v>
      </c>
      <c r="F6711" s="6" t="s">
        <v>17364</v>
      </c>
      <c r="G6711" s="6" t="s">
        <v>27774</v>
      </c>
      <c r="H6711" s="16">
        <v>874.2</v>
      </c>
      <c r="I6711" s="16">
        <v>817.36</v>
      </c>
      <c r="J6711" s="26">
        <f t="shared" si="703"/>
        <v>425.02719999999999</v>
      </c>
      <c r="K6711" s="28">
        <v>376.14907199999999</v>
      </c>
      <c r="L6711" s="29">
        <f t="shared" si="704"/>
        <v>470.18633999999997</v>
      </c>
      <c r="M6711" s="28">
        <f t="shared" si="701"/>
        <v>376.14907199999999</v>
      </c>
      <c r="N6711" s="29">
        <f t="shared" si="702"/>
        <v>470.18633999999997</v>
      </c>
      <c r="Q6711" s="6" t="s">
        <v>13</v>
      </c>
      <c r="R6711" s="6" t="s">
        <v>31975</v>
      </c>
      <c r="S6711" s="6" t="s">
        <v>31972</v>
      </c>
      <c r="T6711" s="6" t="s">
        <v>31880</v>
      </c>
      <c r="U6711" s="6" t="s">
        <v>31974</v>
      </c>
      <c r="V6711" s="6" t="s">
        <v>31909</v>
      </c>
    </row>
    <row r="6712" spans="1:22">
      <c r="A6712" s="6" t="s">
        <v>15</v>
      </c>
      <c r="B6712" s="6" t="s">
        <v>6700</v>
      </c>
      <c r="C6712" s="24" t="s">
        <v>45648</v>
      </c>
      <c r="D6712" s="24" t="s">
        <v>45649</v>
      </c>
      <c r="E6712" s="6" t="s">
        <v>6817</v>
      </c>
      <c r="F6712" s="6" t="s">
        <v>17365</v>
      </c>
      <c r="G6712" s="6" t="s">
        <v>27775</v>
      </c>
      <c r="H6712" s="16">
        <v>423.73</v>
      </c>
      <c r="I6712" s="16">
        <v>396.18</v>
      </c>
      <c r="J6712" s="26">
        <f t="shared" si="703"/>
        <v>206.0136</v>
      </c>
      <c r="K6712" s="28">
        <v>182.322036</v>
      </c>
      <c r="L6712" s="29">
        <f t="shared" si="704"/>
        <v>227.90254499999998</v>
      </c>
      <c r="M6712" s="28">
        <f t="shared" si="701"/>
        <v>182.322036</v>
      </c>
      <c r="N6712" s="29">
        <f t="shared" si="702"/>
        <v>227.90254499999998</v>
      </c>
      <c r="Q6712" s="6" t="s">
        <v>13</v>
      </c>
      <c r="R6712" s="6" t="s">
        <v>31975</v>
      </c>
      <c r="S6712" s="6" t="s">
        <v>31972</v>
      </c>
      <c r="T6712" s="6" t="s">
        <v>31880</v>
      </c>
      <c r="U6712" s="6" t="s">
        <v>31974</v>
      </c>
      <c r="V6712" s="6" t="s">
        <v>31909</v>
      </c>
    </row>
    <row r="6713" spans="1:22">
      <c r="A6713" s="6" t="s">
        <v>15</v>
      </c>
      <c r="B6713" s="6" t="s">
        <v>6700</v>
      </c>
      <c r="C6713" s="24" t="s">
        <v>45650</v>
      </c>
      <c r="D6713" s="24" t="s">
        <v>45651</v>
      </c>
      <c r="E6713" s="6" t="s">
        <v>6818</v>
      </c>
      <c r="F6713" s="6" t="s">
        <v>17366</v>
      </c>
      <c r="G6713" s="6" t="s">
        <v>27776</v>
      </c>
      <c r="H6713" s="16">
        <v>481.61</v>
      </c>
      <c r="I6713" s="16">
        <v>450.28</v>
      </c>
      <c r="J6713" s="26">
        <f t="shared" si="703"/>
        <v>234.1456</v>
      </c>
      <c r="K6713" s="28">
        <v>207.21885600000002</v>
      </c>
      <c r="L6713" s="29">
        <f t="shared" si="704"/>
        <v>259.02357000000001</v>
      </c>
      <c r="M6713" s="28">
        <f t="shared" si="701"/>
        <v>207.21885600000002</v>
      </c>
      <c r="N6713" s="29">
        <f t="shared" si="702"/>
        <v>259.02357000000001</v>
      </c>
      <c r="Q6713" s="6" t="s">
        <v>13</v>
      </c>
      <c r="R6713" s="6" t="s">
        <v>31975</v>
      </c>
      <c r="S6713" s="6" t="s">
        <v>31972</v>
      </c>
      <c r="T6713" s="6" t="s">
        <v>31880</v>
      </c>
      <c r="U6713" s="6" t="s">
        <v>31974</v>
      </c>
      <c r="V6713" s="6" t="s">
        <v>31909</v>
      </c>
    </row>
    <row r="6714" spans="1:22">
      <c r="A6714" s="6" t="s">
        <v>15</v>
      </c>
      <c r="B6714" s="6" t="s">
        <v>6700</v>
      </c>
      <c r="C6714" s="24" t="s">
        <v>45652</v>
      </c>
      <c r="D6714" s="24" t="s">
        <v>45653</v>
      </c>
      <c r="E6714" s="6" t="s">
        <v>6819</v>
      </c>
      <c r="F6714" s="6" t="s">
        <v>17367</v>
      </c>
      <c r="G6714" s="6" t="s">
        <v>27777</v>
      </c>
      <c r="H6714" s="16">
        <v>737.12</v>
      </c>
      <c r="I6714" s="16">
        <v>689.23</v>
      </c>
      <c r="J6714" s="26">
        <f t="shared" si="703"/>
        <v>358.39960000000002</v>
      </c>
      <c r="K6714" s="28">
        <v>317.18364600000001</v>
      </c>
      <c r="L6714" s="29">
        <f t="shared" si="704"/>
        <v>396.4795575</v>
      </c>
      <c r="M6714" s="28">
        <f t="shared" si="701"/>
        <v>317.18364600000001</v>
      </c>
      <c r="N6714" s="29">
        <f t="shared" si="702"/>
        <v>396.4795575</v>
      </c>
      <c r="Q6714" s="6" t="s">
        <v>13</v>
      </c>
      <c r="R6714" s="6" t="s">
        <v>31975</v>
      </c>
      <c r="S6714" s="6" t="s">
        <v>31972</v>
      </c>
      <c r="T6714" s="6" t="s">
        <v>31880</v>
      </c>
      <c r="U6714" s="6" t="s">
        <v>31974</v>
      </c>
      <c r="V6714" s="6" t="s">
        <v>31909</v>
      </c>
    </row>
    <row r="6715" spans="1:22">
      <c r="A6715" s="6" t="s">
        <v>15</v>
      </c>
      <c r="B6715" s="6" t="s">
        <v>6700</v>
      </c>
      <c r="C6715" s="24" t="s">
        <v>45654</v>
      </c>
      <c r="D6715" s="24" t="s">
        <v>45655</v>
      </c>
      <c r="E6715" s="6" t="s">
        <v>6820</v>
      </c>
      <c r="F6715" s="6" t="s">
        <v>17368</v>
      </c>
      <c r="G6715" s="6" t="s">
        <v>27778</v>
      </c>
      <c r="H6715" s="16">
        <v>234.57999999999998</v>
      </c>
      <c r="I6715" s="16">
        <v>219.32</v>
      </c>
      <c r="J6715" s="26">
        <f t="shared" si="703"/>
        <v>114.04640000000001</v>
      </c>
      <c r="K6715" s="28">
        <v>100.93106400000001</v>
      </c>
      <c r="L6715" s="29">
        <f t="shared" si="704"/>
        <v>126.16383</v>
      </c>
      <c r="M6715" s="28">
        <f t="shared" si="701"/>
        <v>100.93106400000001</v>
      </c>
      <c r="N6715" s="29">
        <f t="shared" si="702"/>
        <v>126.16383</v>
      </c>
      <c r="Q6715" s="6" t="s">
        <v>13</v>
      </c>
      <c r="R6715" s="6" t="s">
        <v>31975</v>
      </c>
      <c r="S6715" s="6" t="s">
        <v>31972</v>
      </c>
      <c r="T6715" s="6" t="s">
        <v>31880</v>
      </c>
      <c r="U6715" s="6" t="s">
        <v>31974</v>
      </c>
      <c r="V6715" s="6" t="s">
        <v>31909</v>
      </c>
    </row>
    <row r="6716" spans="1:22">
      <c r="A6716" s="6" t="s">
        <v>15</v>
      </c>
      <c r="B6716" s="6" t="s">
        <v>6700</v>
      </c>
      <c r="C6716" s="24" t="s">
        <v>45656</v>
      </c>
      <c r="D6716" s="24" t="s">
        <v>45657</v>
      </c>
      <c r="E6716" s="6" t="s">
        <v>6821</v>
      </c>
      <c r="F6716" s="6" t="s">
        <v>17369</v>
      </c>
      <c r="G6716" s="6" t="s">
        <v>27779</v>
      </c>
      <c r="H6716" s="16">
        <v>319.28999999999996</v>
      </c>
      <c r="I6716" s="16">
        <v>298.52999999999997</v>
      </c>
      <c r="J6716" s="26">
        <f t="shared" si="703"/>
        <v>155.23560000000001</v>
      </c>
      <c r="K6716" s="28">
        <v>137.38350600000001</v>
      </c>
      <c r="L6716" s="29">
        <f t="shared" si="704"/>
        <v>171.72938250000001</v>
      </c>
      <c r="M6716" s="28">
        <f t="shared" ref="M6716:M6779" si="705">+K6716</f>
        <v>137.38350600000001</v>
      </c>
      <c r="N6716" s="29">
        <f t="shared" ref="N6716:N6779" si="706">+L6716</f>
        <v>171.72938250000001</v>
      </c>
      <c r="Q6716" s="6" t="s">
        <v>13</v>
      </c>
      <c r="R6716" s="6" t="s">
        <v>31975</v>
      </c>
      <c r="S6716" s="6" t="s">
        <v>31972</v>
      </c>
      <c r="T6716" s="6" t="s">
        <v>31880</v>
      </c>
      <c r="U6716" s="6" t="s">
        <v>31974</v>
      </c>
      <c r="V6716" s="6" t="s">
        <v>31909</v>
      </c>
    </row>
    <row r="6717" spans="1:22">
      <c r="A6717" s="6" t="s">
        <v>15</v>
      </c>
      <c r="B6717" s="6" t="s">
        <v>6700</v>
      </c>
      <c r="C6717" s="24" t="s">
        <v>45658</v>
      </c>
      <c r="D6717" s="24" t="s">
        <v>45659</v>
      </c>
      <c r="E6717" s="6" t="s">
        <v>6822</v>
      </c>
      <c r="F6717" s="6" t="s">
        <v>17370</v>
      </c>
      <c r="G6717" s="6" t="s">
        <v>27780</v>
      </c>
      <c r="H6717" s="16">
        <v>446.3</v>
      </c>
      <c r="I6717" s="16">
        <v>417.28</v>
      </c>
      <c r="J6717" s="26">
        <f t="shared" si="703"/>
        <v>216.98560000000001</v>
      </c>
      <c r="K6717" s="28">
        <v>192.03225600000002</v>
      </c>
      <c r="L6717" s="29">
        <f t="shared" si="704"/>
        <v>240.04032000000001</v>
      </c>
      <c r="M6717" s="28">
        <f t="shared" si="705"/>
        <v>192.03225600000002</v>
      </c>
      <c r="N6717" s="29">
        <f t="shared" si="706"/>
        <v>240.04032000000001</v>
      </c>
      <c r="Q6717" s="6" t="s">
        <v>13</v>
      </c>
      <c r="R6717" s="6" t="s">
        <v>31975</v>
      </c>
      <c r="S6717" s="6" t="s">
        <v>31972</v>
      </c>
      <c r="T6717" s="6" t="s">
        <v>31880</v>
      </c>
      <c r="U6717" s="6" t="s">
        <v>31974</v>
      </c>
      <c r="V6717" s="6" t="s">
        <v>31909</v>
      </c>
    </row>
    <row r="6718" spans="1:22">
      <c r="A6718" s="6" t="s">
        <v>15</v>
      </c>
      <c r="B6718" s="6" t="s">
        <v>6700</v>
      </c>
      <c r="C6718" s="24" t="s">
        <v>45660</v>
      </c>
      <c r="D6718" s="24" t="s">
        <v>45661</v>
      </c>
      <c r="E6718" s="6" t="s">
        <v>6823</v>
      </c>
      <c r="F6718" s="6" t="s">
        <v>17371</v>
      </c>
      <c r="G6718" s="6" t="s">
        <v>27781</v>
      </c>
      <c r="H6718" s="16">
        <v>641.52</v>
      </c>
      <c r="I6718" s="16">
        <v>599.81999999999994</v>
      </c>
      <c r="J6718" s="26">
        <f t="shared" si="703"/>
        <v>311.90639999999996</v>
      </c>
      <c r="K6718" s="28">
        <v>276.03716399999996</v>
      </c>
      <c r="L6718" s="29">
        <f t="shared" si="704"/>
        <v>345.04645499999992</v>
      </c>
      <c r="M6718" s="28">
        <f t="shared" si="705"/>
        <v>276.03716399999996</v>
      </c>
      <c r="N6718" s="29">
        <f t="shared" si="706"/>
        <v>345.04645499999992</v>
      </c>
      <c r="Q6718" s="6" t="s">
        <v>13</v>
      </c>
      <c r="R6718" s="6" t="s">
        <v>31975</v>
      </c>
      <c r="S6718" s="6" t="s">
        <v>31972</v>
      </c>
      <c r="T6718" s="6" t="s">
        <v>31880</v>
      </c>
      <c r="U6718" s="6" t="s">
        <v>31974</v>
      </c>
      <c r="V6718" s="6" t="s">
        <v>31909</v>
      </c>
    </row>
    <row r="6719" spans="1:22">
      <c r="A6719" s="4" t="s">
        <v>15</v>
      </c>
      <c r="B6719" s="5" t="s">
        <v>15</v>
      </c>
      <c r="C6719" s="24" t="s">
        <v>45662</v>
      </c>
      <c r="D6719" s="24" t="s">
        <v>45663</v>
      </c>
      <c r="E6719" s="4" t="s">
        <v>6824</v>
      </c>
      <c r="F6719" s="4" t="s">
        <v>17372</v>
      </c>
      <c r="G6719" s="4" t="s">
        <v>27782</v>
      </c>
      <c r="H6719" s="15">
        <v>526.6</v>
      </c>
      <c r="I6719" s="15">
        <v>492.16</v>
      </c>
      <c r="J6719" s="26">
        <f t="shared" si="703"/>
        <v>255.92320000000001</v>
      </c>
      <c r="K6719" s="28">
        <v>226.49203199999999</v>
      </c>
      <c r="L6719" s="29">
        <f t="shared" si="704"/>
        <v>283.11503999999996</v>
      </c>
      <c r="M6719" s="28">
        <f t="shared" si="705"/>
        <v>226.49203199999999</v>
      </c>
      <c r="N6719" s="29">
        <f t="shared" si="706"/>
        <v>283.11503999999996</v>
      </c>
      <c r="Q6719" s="4" t="s">
        <v>13</v>
      </c>
      <c r="R6719" s="4" t="s">
        <v>31975</v>
      </c>
      <c r="S6719" s="4" t="s">
        <v>31972</v>
      </c>
      <c r="T6719" s="4" t="s">
        <v>31880</v>
      </c>
      <c r="U6719" s="4" t="s">
        <v>31974</v>
      </c>
      <c r="V6719" s="4" t="s">
        <v>31909</v>
      </c>
    </row>
    <row r="6720" spans="1:22">
      <c r="A6720" s="6" t="s">
        <v>15</v>
      </c>
      <c r="B6720" s="6" t="s">
        <v>6700</v>
      </c>
      <c r="C6720" s="24" t="s">
        <v>45664</v>
      </c>
      <c r="D6720" s="24" t="s">
        <v>45665</v>
      </c>
      <c r="E6720" s="6" t="s">
        <v>6825</v>
      </c>
      <c r="F6720" s="6" t="s">
        <v>17373</v>
      </c>
      <c r="G6720" s="6" t="s">
        <v>27783</v>
      </c>
      <c r="H6720" s="16">
        <v>727.14</v>
      </c>
      <c r="I6720" s="16">
        <v>679.58</v>
      </c>
      <c r="J6720" s="26">
        <f t="shared" si="703"/>
        <v>353.38160000000005</v>
      </c>
      <c r="K6720" s="28">
        <v>312.74271600000003</v>
      </c>
      <c r="L6720" s="29">
        <f t="shared" si="704"/>
        <v>390.92839500000002</v>
      </c>
      <c r="M6720" s="28">
        <f t="shared" si="705"/>
        <v>312.74271600000003</v>
      </c>
      <c r="N6720" s="29">
        <f t="shared" si="706"/>
        <v>390.92839500000002</v>
      </c>
      <c r="Q6720" s="6" t="s">
        <v>13</v>
      </c>
      <c r="R6720" s="6" t="s">
        <v>31975</v>
      </c>
      <c r="S6720" s="6" t="s">
        <v>31972</v>
      </c>
      <c r="T6720" s="6" t="s">
        <v>31880</v>
      </c>
      <c r="U6720" s="6" t="s">
        <v>31974</v>
      </c>
      <c r="V6720" s="6" t="s">
        <v>31909</v>
      </c>
    </row>
    <row r="6721" spans="1:22">
      <c r="A6721" s="6" t="s">
        <v>15</v>
      </c>
      <c r="B6721" s="6" t="s">
        <v>6590</v>
      </c>
      <c r="C6721" s="24" t="s">
        <v>45666</v>
      </c>
      <c r="D6721" s="24" t="s">
        <v>45667</v>
      </c>
      <c r="E6721" s="6" t="s">
        <v>6826</v>
      </c>
      <c r="F6721" s="6" t="s">
        <v>17374</v>
      </c>
      <c r="G6721" s="6" t="s">
        <v>27784</v>
      </c>
      <c r="H6721" s="16">
        <v>646.15</v>
      </c>
      <c r="I6721" s="16">
        <v>604.73</v>
      </c>
      <c r="J6721" s="26">
        <f t="shared" si="703"/>
        <v>314.45960000000002</v>
      </c>
      <c r="K6721" s="28">
        <v>278.29674600000004</v>
      </c>
      <c r="L6721" s="29">
        <f t="shared" si="704"/>
        <v>347.87093250000004</v>
      </c>
      <c r="M6721" s="28">
        <f t="shared" si="705"/>
        <v>278.29674600000004</v>
      </c>
      <c r="N6721" s="29">
        <f t="shared" si="706"/>
        <v>347.87093250000004</v>
      </c>
      <c r="Q6721" s="6" t="s">
        <v>13</v>
      </c>
      <c r="R6721" s="6" t="s">
        <v>31975</v>
      </c>
      <c r="S6721" s="6" t="s">
        <v>31972</v>
      </c>
      <c r="T6721" s="6" t="s">
        <v>31880</v>
      </c>
      <c r="U6721" s="6" t="s">
        <v>31989</v>
      </c>
      <c r="V6721" s="6" t="s">
        <v>32034</v>
      </c>
    </row>
    <row r="6722" spans="1:22">
      <c r="A6722" s="4" t="s">
        <v>15</v>
      </c>
      <c r="B6722" s="5" t="s">
        <v>15</v>
      </c>
      <c r="C6722" s="24" t="s">
        <v>45668</v>
      </c>
      <c r="D6722" s="24" t="s">
        <v>45669</v>
      </c>
      <c r="E6722" s="4" t="s">
        <v>6827</v>
      </c>
      <c r="F6722" s="4" t="s">
        <v>17375</v>
      </c>
      <c r="G6722" s="4" t="s">
        <v>27785</v>
      </c>
      <c r="H6722" s="15">
        <v>97.8</v>
      </c>
      <c r="I6722" s="15">
        <v>93.93</v>
      </c>
      <c r="J6722" s="26">
        <f t="shared" ref="J6722:J6785" si="707">+I6722*0.52</f>
        <v>48.843600000000002</v>
      </c>
      <c r="K6722" s="28">
        <v>43.226586000000005</v>
      </c>
      <c r="L6722" s="29">
        <f t="shared" ref="L6722:L6785" si="708">+K6722/0.8</f>
        <v>54.033232500000004</v>
      </c>
      <c r="M6722" s="28">
        <f t="shared" si="705"/>
        <v>43.226586000000005</v>
      </c>
      <c r="N6722" s="29">
        <f t="shared" si="706"/>
        <v>54.033232500000004</v>
      </c>
      <c r="Q6722" s="4" t="s">
        <v>13</v>
      </c>
      <c r="R6722" s="4" t="s">
        <v>31975</v>
      </c>
      <c r="S6722" s="4" t="s">
        <v>31972</v>
      </c>
      <c r="T6722" s="4" t="s">
        <v>31880</v>
      </c>
      <c r="U6722" s="4" t="s">
        <v>31974</v>
      </c>
      <c r="V6722" s="4" t="s">
        <v>31909</v>
      </c>
    </row>
    <row r="6723" spans="1:22">
      <c r="A6723" s="4" t="s">
        <v>15</v>
      </c>
      <c r="B6723" s="5" t="s">
        <v>15</v>
      </c>
      <c r="C6723" s="24" t="s">
        <v>45670</v>
      </c>
      <c r="D6723" s="24" t="s">
        <v>45671</v>
      </c>
      <c r="E6723" s="4" t="s">
        <v>6828</v>
      </c>
      <c r="F6723" s="4" t="s">
        <v>17376</v>
      </c>
      <c r="G6723" s="4" t="s">
        <v>27786</v>
      </c>
      <c r="H6723" s="15">
        <v>123.03</v>
      </c>
      <c r="I6723" s="15">
        <v>116.41</v>
      </c>
      <c r="J6723" s="26">
        <f t="shared" si="707"/>
        <v>60.533200000000001</v>
      </c>
      <c r="K6723" s="28">
        <v>53.571882000000002</v>
      </c>
      <c r="L6723" s="29">
        <f t="shared" si="708"/>
        <v>66.964852499999992</v>
      </c>
      <c r="M6723" s="28">
        <f t="shared" si="705"/>
        <v>53.571882000000002</v>
      </c>
      <c r="N6723" s="29">
        <f t="shared" si="706"/>
        <v>66.964852499999992</v>
      </c>
      <c r="Q6723" s="4" t="s">
        <v>13</v>
      </c>
      <c r="R6723" s="4" t="s">
        <v>31975</v>
      </c>
      <c r="S6723" s="4" t="s">
        <v>31972</v>
      </c>
      <c r="T6723" s="4" t="s">
        <v>31880</v>
      </c>
      <c r="U6723" s="4" t="s">
        <v>31974</v>
      </c>
      <c r="V6723" s="4" t="s">
        <v>31909</v>
      </c>
    </row>
    <row r="6724" spans="1:22">
      <c r="A6724" s="6" t="s">
        <v>15</v>
      </c>
      <c r="B6724" s="6" t="s">
        <v>6538</v>
      </c>
      <c r="C6724" s="24" t="s">
        <v>45672</v>
      </c>
      <c r="D6724" s="24" t="s">
        <v>45673</v>
      </c>
      <c r="E6724" s="6" t="s">
        <v>6829</v>
      </c>
      <c r="F6724" s="6" t="s">
        <v>17377</v>
      </c>
      <c r="G6724" s="6" t="s">
        <v>27787</v>
      </c>
      <c r="H6724" s="16">
        <v>127.10000000000001</v>
      </c>
      <c r="I6724" s="16">
        <v>122.53</v>
      </c>
      <c r="J6724" s="26">
        <f t="shared" si="707"/>
        <v>63.715600000000002</v>
      </c>
      <c r="K6724" s="28">
        <v>56.388306</v>
      </c>
      <c r="L6724" s="29">
        <f t="shared" si="708"/>
        <v>70.4853825</v>
      </c>
      <c r="M6724" s="28">
        <f t="shared" si="705"/>
        <v>56.388306</v>
      </c>
      <c r="N6724" s="29">
        <f t="shared" si="706"/>
        <v>70.4853825</v>
      </c>
      <c r="Q6724" s="6" t="s">
        <v>13</v>
      </c>
      <c r="R6724" s="6" t="s">
        <v>31975</v>
      </c>
      <c r="S6724" s="6" t="s">
        <v>31972</v>
      </c>
      <c r="T6724" s="6" t="s">
        <v>31880</v>
      </c>
      <c r="U6724" s="6" t="s">
        <v>31973</v>
      </c>
      <c r="V6724" s="6" t="s">
        <v>32035</v>
      </c>
    </row>
    <row r="6725" spans="1:22">
      <c r="A6725" s="6" t="s">
        <v>15</v>
      </c>
      <c r="B6725" s="6" t="s">
        <v>6538</v>
      </c>
      <c r="C6725" s="24" t="s">
        <v>45674</v>
      </c>
      <c r="D6725" s="24" t="s">
        <v>45675</v>
      </c>
      <c r="E6725" s="6" t="s">
        <v>6830</v>
      </c>
      <c r="F6725" s="6" t="s">
        <v>17378</v>
      </c>
      <c r="G6725" s="6" t="s">
        <v>27788</v>
      </c>
      <c r="H6725" s="16">
        <v>185.32</v>
      </c>
      <c r="I6725" s="16">
        <v>178.72</v>
      </c>
      <c r="J6725" s="26">
        <f t="shared" si="707"/>
        <v>92.934399999999997</v>
      </c>
      <c r="K6725" s="28">
        <v>82.246943999999999</v>
      </c>
      <c r="L6725" s="29">
        <f t="shared" si="708"/>
        <v>102.80868</v>
      </c>
      <c r="M6725" s="28">
        <f t="shared" si="705"/>
        <v>82.246943999999999</v>
      </c>
      <c r="N6725" s="29">
        <f t="shared" si="706"/>
        <v>102.80868</v>
      </c>
      <c r="Q6725" s="6" t="s">
        <v>13</v>
      </c>
      <c r="R6725" s="6" t="s">
        <v>31975</v>
      </c>
      <c r="S6725" s="6" t="s">
        <v>31972</v>
      </c>
      <c r="T6725" s="6" t="s">
        <v>31880</v>
      </c>
      <c r="U6725" s="6" t="s">
        <v>31973</v>
      </c>
      <c r="V6725" s="6" t="s">
        <v>32035</v>
      </c>
    </row>
    <row r="6726" spans="1:22">
      <c r="A6726" s="6" t="s">
        <v>15</v>
      </c>
      <c r="B6726" s="6" t="s">
        <v>6538</v>
      </c>
      <c r="C6726" s="24" t="s">
        <v>45676</v>
      </c>
      <c r="D6726" s="24" t="s">
        <v>45677</v>
      </c>
      <c r="E6726" s="6" t="s">
        <v>6831</v>
      </c>
      <c r="F6726" s="6" t="s">
        <v>17379</v>
      </c>
      <c r="G6726" s="6" t="s">
        <v>27789</v>
      </c>
      <c r="H6726" s="16">
        <v>137.94</v>
      </c>
      <c r="I6726" s="16">
        <v>130.54</v>
      </c>
      <c r="J6726" s="26">
        <f t="shared" si="707"/>
        <v>67.880799999999994</v>
      </c>
      <c r="K6726" s="28">
        <v>60.074507999999994</v>
      </c>
      <c r="L6726" s="29">
        <f t="shared" si="708"/>
        <v>75.09313499999999</v>
      </c>
      <c r="M6726" s="28">
        <f t="shared" si="705"/>
        <v>60.074507999999994</v>
      </c>
      <c r="N6726" s="29">
        <f t="shared" si="706"/>
        <v>75.09313499999999</v>
      </c>
      <c r="Q6726" s="6" t="s">
        <v>13</v>
      </c>
      <c r="R6726" s="6" t="s">
        <v>31975</v>
      </c>
      <c r="S6726" s="6" t="s">
        <v>31972</v>
      </c>
      <c r="T6726" s="6" t="s">
        <v>31880</v>
      </c>
      <c r="U6726" s="6" t="s">
        <v>31973</v>
      </c>
      <c r="V6726" s="6" t="s">
        <v>32035</v>
      </c>
    </row>
    <row r="6727" spans="1:22">
      <c r="A6727" s="6" t="s">
        <v>15</v>
      </c>
      <c r="B6727" s="6" t="s">
        <v>6538</v>
      </c>
      <c r="C6727" s="24" t="s">
        <v>45678</v>
      </c>
      <c r="D6727" s="24" t="s">
        <v>45679</v>
      </c>
      <c r="E6727" s="6" t="s">
        <v>6832</v>
      </c>
      <c r="F6727" s="6" t="s">
        <v>17380</v>
      </c>
      <c r="G6727" s="6" t="s">
        <v>27790</v>
      </c>
      <c r="H6727" s="16">
        <v>269.20999999999998</v>
      </c>
      <c r="I6727" s="16">
        <v>254.81</v>
      </c>
      <c r="J6727" s="26">
        <f t="shared" si="707"/>
        <v>132.50120000000001</v>
      </c>
      <c r="K6727" s="28">
        <v>117.26356200000001</v>
      </c>
      <c r="L6727" s="29">
        <f t="shared" si="708"/>
        <v>146.5794525</v>
      </c>
      <c r="M6727" s="28">
        <f t="shared" si="705"/>
        <v>117.26356200000001</v>
      </c>
      <c r="N6727" s="29">
        <f t="shared" si="706"/>
        <v>146.5794525</v>
      </c>
      <c r="Q6727" s="6" t="s">
        <v>13</v>
      </c>
      <c r="R6727" s="6" t="s">
        <v>31975</v>
      </c>
      <c r="S6727" s="6" t="s">
        <v>31972</v>
      </c>
      <c r="T6727" s="6" t="s">
        <v>31880</v>
      </c>
      <c r="U6727" s="6" t="s">
        <v>31973</v>
      </c>
      <c r="V6727" s="6" t="s">
        <v>32035</v>
      </c>
    </row>
    <row r="6728" spans="1:22">
      <c r="A6728" s="6" t="s">
        <v>15</v>
      </c>
      <c r="B6728" s="6" t="s">
        <v>6700</v>
      </c>
      <c r="C6728" s="24" t="s">
        <v>45680</v>
      </c>
      <c r="D6728" s="24" t="s">
        <v>45681</v>
      </c>
      <c r="E6728" s="6" t="s">
        <v>6833</v>
      </c>
      <c r="F6728" s="6" t="s">
        <v>17381</v>
      </c>
      <c r="G6728" s="6" t="s">
        <v>27791</v>
      </c>
      <c r="H6728" s="16">
        <v>115.73</v>
      </c>
      <c r="I6728" s="16">
        <v>109.91000000000001</v>
      </c>
      <c r="J6728" s="26">
        <f t="shared" si="707"/>
        <v>57.153200000000005</v>
      </c>
      <c r="K6728" s="28">
        <v>50.580582000000007</v>
      </c>
      <c r="L6728" s="29">
        <f t="shared" si="708"/>
        <v>63.225727500000005</v>
      </c>
      <c r="M6728" s="28">
        <f t="shared" si="705"/>
        <v>50.580582000000007</v>
      </c>
      <c r="N6728" s="29">
        <f t="shared" si="706"/>
        <v>63.225727500000005</v>
      </c>
      <c r="Q6728" s="6" t="s">
        <v>13</v>
      </c>
      <c r="R6728" s="6" t="s">
        <v>31975</v>
      </c>
      <c r="S6728" s="6" t="s">
        <v>31972</v>
      </c>
      <c r="T6728" s="6" t="s">
        <v>31880</v>
      </c>
      <c r="U6728" s="6" t="s">
        <v>31974</v>
      </c>
      <c r="V6728" s="6" t="s">
        <v>31909</v>
      </c>
    </row>
    <row r="6729" spans="1:22">
      <c r="A6729" s="6" t="s">
        <v>15</v>
      </c>
      <c r="B6729" s="6" t="s">
        <v>6700</v>
      </c>
      <c r="C6729" s="24" t="s">
        <v>45682</v>
      </c>
      <c r="D6729" s="24" t="s">
        <v>45683</v>
      </c>
      <c r="E6729" s="6" t="s">
        <v>6834</v>
      </c>
      <c r="F6729" s="6" t="s">
        <v>17382</v>
      </c>
      <c r="G6729" s="6" t="s">
        <v>27792</v>
      </c>
      <c r="H6729" s="16">
        <v>133.97</v>
      </c>
      <c r="I6729" s="16">
        <v>127.28</v>
      </c>
      <c r="J6729" s="26">
        <f t="shared" si="707"/>
        <v>66.185600000000008</v>
      </c>
      <c r="K6729" s="28">
        <v>58.574256000000005</v>
      </c>
      <c r="L6729" s="29">
        <f t="shared" si="708"/>
        <v>73.217820000000003</v>
      </c>
      <c r="M6729" s="28">
        <f t="shared" si="705"/>
        <v>58.574256000000005</v>
      </c>
      <c r="N6729" s="29">
        <f t="shared" si="706"/>
        <v>73.217820000000003</v>
      </c>
      <c r="Q6729" s="6" t="s">
        <v>13</v>
      </c>
      <c r="R6729" s="6" t="s">
        <v>31975</v>
      </c>
      <c r="S6729" s="6" t="s">
        <v>31972</v>
      </c>
      <c r="T6729" s="6" t="s">
        <v>31880</v>
      </c>
      <c r="U6729" s="6" t="s">
        <v>31974</v>
      </c>
      <c r="V6729" s="6" t="s">
        <v>31909</v>
      </c>
    </row>
    <row r="6730" spans="1:22">
      <c r="A6730" s="6" t="s">
        <v>15</v>
      </c>
      <c r="B6730" s="6" t="s">
        <v>6700</v>
      </c>
      <c r="C6730" s="24" t="s">
        <v>45684</v>
      </c>
      <c r="D6730" s="24" t="s">
        <v>45685</v>
      </c>
      <c r="E6730" s="6" t="s">
        <v>6835</v>
      </c>
      <c r="F6730" s="6" t="s">
        <v>17383</v>
      </c>
      <c r="G6730" s="6" t="s">
        <v>27793</v>
      </c>
      <c r="H6730" s="16">
        <v>146.16</v>
      </c>
      <c r="I6730" s="16">
        <v>138.84</v>
      </c>
      <c r="J6730" s="26">
        <f t="shared" si="707"/>
        <v>72.19680000000001</v>
      </c>
      <c r="K6730" s="28">
        <v>63.894168000000008</v>
      </c>
      <c r="L6730" s="29">
        <f t="shared" si="708"/>
        <v>79.867710000000002</v>
      </c>
      <c r="M6730" s="28">
        <f t="shared" si="705"/>
        <v>63.894168000000008</v>
      </c>
      <c r="N6730" s="29">
        <f t="shared" si="706"/>
        <v>79.867710000000002</v>
      </c>
      <c r="Q6730" s="6" t="s">
        <v>13</v>
      </c>
      <c r="R6730" s="6" t="s">
        <v>31975</v>
      </c>
      <c r="S6730" s="6" t="s">
        <v>31972</v>
      </c>
      <c r="T6730" s="6" t="s">
        <v>31880</v>
      </c>
      <c r="U6730" s="6" t="s">
        <v>31974</v>
      </c>
      <c r="V6730" s="6" t="s">
        <v>31909</v>
      </c>
    </row>
    <row r="6731" spans="1:22">
      <c r="A6731" s="8" t="s">
        <v>15</v>
      </c>
      <c r="B6731" s="8" t="s">
        <v>6538</v>
      </c>
      <c r="C6731" s="24" t="s">
        <v>45686</v>
      </c>
      <c r="D6731" s="24" t="s">
        <v>45687</v>
      </c>
      <c r="E6731" s="8" t="s">
        <v>6836</v>
      </c>
      <c r="F6731" s="8" t="s">
        <v>17384</v>
      </c>
      <c r="G6731" s="8" t="s">
        <v>27794</v>
      </c>
      <c r="H6731" s="20">
        <v>250</v>
      </c>
      <c r="I6731" s="20">
        <v>225</v>
      </c>
      <c r="J6731" s="26">
        <f t="shared" si="707"/>
        <v>117</v>
      </c>
      <c r="K6731" s="28">
        <v>103.545</v>
      </c>
      <c r="L6731" s="29">
        <f t="shared" si="708"/>
        <v>129.43125000000001</v>
      </c>
      <c r="M6731" s="28">
        <f t="shared" si="705"/>
        <v>103.545</v>
      </c>
      <c r="N6731" s="29">
        <f t="shared" si="706"/>
        <v>129.43125000000001</v>
      </c>
      <c r="Q6731" s="8" t="s">
        <v>13</v>
      </c>
      <c r="R6731" s="8" t="s">
        <v>31975</v>
      </c>
      <c r="S6731" s="8" t="s">
        <v>31972</v>
      </c>
      <c r="T6731" s="8" t="s">
        <v>31880</v>
      </c>
      <c r="U6731" s="8" t="s">
        <v>31973</v>
      </c>
      <c r="V6731" s="8" t="s">
        <v>32035</v>
      </c>
    </row>
    <row r="6732" spans="1:22">
      <c r="A6732" s="8" t="s">
        <v>15</v>
      </c>
      <c r="B6732" s="8" t="s">
        <v>6538</v>
      </c>
      <c r="C6732" s="24" t="s">
        <v>45688</v>
      </c>
      <c r="D6732" s="24" t="s">
        <v>45689</v>
      </c>
      <c r="E6732" s="8" t="s">
        <v>6837</v>
      </c>
      <c r="F6732" s="8" t="s">
        <v>17385</v>
      </c>
      <c r="G6732" s="8" t="s">
        <v>27795</v>
      </c>
      <c r="H6732" s="17">
        <v>262.33999999999997</v>
      </c>
      <c r="I6732" s="17">
        <v>236.11</v>
      </c>
      <c r="J6732" s="26">
        <f t="shared" si="707"/>
        <v>122.77720000000001</v>
      </c>
      <c r="K6732" s="28">
        <v>108.65782200000001</v>
      </c>
      <c r="L6732" s="29">
        <f t="shared" si="708"/>
        <v>135.82227750000001</v>
      </c>
      <c r="M6732" s="28">
        <f t="shared" si="705"/>
        <v>108.65782200000001</v>
      </c>
      <c r="N6732" s="29">
        <f t="shared" si="706"/>
        <v>135.82227750000001</v>
      </c>
      <c r="Q6732" s="8" t="s">
        <v>13</v>
      </c>
      <c r="R6732" s="8" t="s">
        <v>31975</v>
      </c>
      <c r="S6732" s="8" t="s">
        <v>31972</v>
      </c>
      <c r="T6732" s="8" t="s">
        <v>31880</v>
      </c>
      <c r="U6732" s="8" t="s">
        <v>31973</v>
      </c>
      <c r="V6732" s="8" t="s">
        <v>32035</v>
      </c>
    </row>
    <row r="6733" spans="1:22">
      <c r="A6733" s="8" t="s">
        <v>15</v>
      </c>
      <c r="B6733" s="8" t="s">
        <v>6538</v>
      </c>
      <c r="C6733" s="24" t="s">
        <v>45690</v>
      </c>
      <c r="D6733" s="24" t="s">
        <v>45691</v>
      </c>
      <c r="E6733" s="8" t="s">
        <v>6838</v>
      </c>
      <c r="F6733" s="8" t="s">
        <v>17386</v>
      </c>
      <c r="G6733" s="8" t="s">
        <v>27796</v>
      </c>
      <c r="H6733" s="20">
        <v>250</v>
      </c>
      <c r="I6733" s="20">
        <v>225</v>
      </c>
      <c r="J6733" s="26">
        <f t="shared" si="707"/>
        <v>117</v>
      </c>
      <c r="K6733" s="28">
        <v>103.545</v>
      </c>
      <c r="L6733" s="29">
        <f t="shared" si="708"/>
        <v>129.43125000000001</v>
      </c>
      <c r="M6733" s="28">
        <f t="shared" si="705"/>
        <v>103.545</v>
      </c>
      <c r="N6733" s="29">
        <f t="shared" si="706"/>
        <v>129.43125000000001</v>
      </c>
      <c r="Q6733" s="8" t="s">
        <v>13</v>
      </c>
      <c r="R6733" s="8" t="s">
        <v>31975</v>
      </c>
      <c r="S6733" s="8" t="s">
        <v>31972</v>
      </c>
      <c r="T6733" s="8" t="s">
        <v>31880</v>
      </c>
      <c r="U6733" s="8" t="s">
        <v>31973</v>
      </c>
      <c r="V6733" s="8" t="s">
        <v>32035</v>
      </c>
    </row>
    <row r="6734" spans="1:22">
      <c r="A6734" s="8" t="s">
        <v>15</v>
      </c>
      <c r="B6734" s="8" t="s">
        <v>6538</v>
      </c>
      <c r="C6734" s="24" t="s">
        <v>45692</v>
      </c>
      <c r="D6734" s="24" t="s">
        <v>45693</v>
      </c>
      <c r="E6734" s="8" t="s">
        <v>6839</v>
      </c>
      <c r="F6734" s="8" t="s">
        <v>17387</v>
      </c>
      <c r="G6734" s="8" t="s">
        <v>27797</v>
      </c>
      <c r="H6734" s="20">
        <v>200</v>
      </c>
      <c r="I6734" s="20">
        <v>180</v>
      </c>
      <c r="J6734" s="26">
        <f t="shared" si="707"/>
        <v>93.600000000000009</v>
      </c>
      <c r="K6734" s="28">
        <v>82.836000000000013</v>
      </c>
      <c r="L6734" s="29">
        <f t="shared" si="708"/>
        <v>103.54500000000002</v>
      </c>
      <c r="M6734" s="28">
        <f t="shared" si="705"/>
        <v>82.836000000000013</v>
      </c>
      <c r="N6734" s="29">
        <f t="shared" si="706"/>
        <v>103.54500000000002</v>
      </c>
      <c r="Q6734" s="8" t="s">
        <v>13</v>
      </c>
      <c r="R6734" s="8" t="s">
        <v>31975</v>
      </c>
      <c r="S6734" s="8" t="s">
        <v>31972</v>
      </c>
      <c r="T6734" s="8" t="s">
        <v>31880</v>
      </c>
      <c r="U6734" s="8" t="s">
        <v>31973</v>
      </c>
      <c r="V6734" s="8" t="s">
        <v>32035</v>
      </c>
    </row>
    <row r="6735" spans="1:22">
      <c r="A6735" s="8" t="s">
        <v>15</v>
      </c>
      <c r="B6735" s="8" t="s">
        <v>6538</v>
      </c>
      <c r="C6735" s="24" t="s">
        <v>45694</v>
      </c>
      <c r="D6735" s="24" t="s">
        <v>45695</v>
      </c>
      <c r="E6735" s="8" t="s">
        <v>6840</v>
      </c>
      <c r="F6735" s="8" t="s">
        <v>17388</v>
      </c>
      <c r="G6735" s="8" t="s">
        <v>27798</v>
      </c>
      <c r="H6735" s="20">
        <v>250</v>
      </c>
      <c r="I6735" s="20">
        <v>225</v>
      </c>
      <c r="J6735" s="26">
        <f t="shared" si="707"/>
        <v>117</v>
      </c>
      <c r="K6735" s="28">
        <v>103.545</v>
      </c>
      <c r="L6735" s="29">
        <f t="shared" si="708"/>
        <v>129.43125000000001</v>
      </c>
      <c r="M6735" s="28">
        <f t="shared" si="705"/>
        <v>103.545</v>
      </c>
      <c r="N6735" s="29">
        <f t="shared" si="706"/>
        <v>129.43125000000001</v>
      </c>
      <c r="Q6735" s="8" t="s">
        <v>13</v>
      </c>
      <c r="R6735" s="8" t="s">
        <v>31975</v>
      </c>
      <c r="S6735" s="8" t="s">
        <v>31972</v>
      </c>
      <c r="T6735" s="8" t="s">
        <v>31880</v>
      </c>
      <c r="U6735" s="8" t="s">
        <v>31973</v>
      </c>
      <c r="V6735" s="8" t="s">
        <v>32035</v>
      </c>
    </row>
    <row r="6736" spans="1:22">
      <c r="A6736" s="8" t="s">
        <v>15</v>
      </c>
      <c r="B6736" s="8" t="s">
        <v>6538</v>
      </c>
      <c r="C6736" s="24" t="s">
        <v>45696</v>
      </c>
      <c r="D6736" s="24" t="s">
        <v>45697</v>
      </c>
      <c r="E6736" s="8" t="s">
        <v>6841</v>
      </c>
      <c r="F6736" s="8" t="s">
        <v>17389</v>
      </c>
      <c r="G6736" s="8" t="s">
        <v>27799</v>
      </c>
      <c r="H6736" s="17">
        <v>262.33999999999997</v>
      </c>
      <c r="I6736" s="17">
        <v>236.11</v>
      </c>
      <c r="J6736" s="26">
        <f t="shared" si="707"/>
        <v>122.77720000000001</v>
      </c>
      <c r="K6736" s="28">
        <v>108.65782200000001</v>
      </c>
      <c r="L6736" s="29">
        <f t="shared" si="708"/>
        <v>135.82227750000001</v>
      </c>
      <c r="M6736" s="28">
        <f t="shared" si="705"/>
        <v>108.65782200000001</v>
      </c>
      <c r="N6736" s="29">
        <f t="shared" si="706"/>
        <v>135.82227750000001</v>
      </c>
      <c r="Q6736" s="8" t="s">
        <v>13</v>
      </c>
      <c r="R6736" s="8" t="s">
        <v>31975</v>
      </c>
      <c r="S6736" s="8" t="s">
        <v>31972</v>
      </c>
      <c r="T6736" s="8" t="s">
        <v>31880</v>
      </c>
      <c r="U6736" s="8" t="s">
        <v>31973</v>
      </c>
      <c r="V6736" s="8" t="s">
        <v>32035</v>
      </c>
    </row>
    <row r="6737" spans="1:22">
      <c r="A6737" s="4" t="s">
        <v>15</v>
      </c>
      <c r="B6737" s="5" t="s">
        <v>15</v>
      </c>
      <c r="C6737" s="24" t="s">
        <v>45698</v>
      </c>
      <c r="D6737" s="24" t="s">
        <v>45699</v>
      </c>
      <c r="E6737" s="4" t="s">
        <v>6842</v>
      </c>
      <c r="F6737" s="4" t="s">
        <v>17390</v>
      </c>
      <c r="G6737" s="4" t="s">
        <v>21578</v>
      </c>
      <c r="H6737" s="15">
        <v>761.01</v>
      </c>
      <c r="I6737" s="15">
        <v>722.97</v>
      </c>
      <c r="J6737" s="26">
        <f t="shared" si="707"/>
        <v>375.94440000000003</v>
      </c>
      <c r="K6737" s="28">
        <v>332.71079400000002</v>
      </c>
      <c r="L6737" s="29">
        <f t="shared" si="708"/>
        <v>415.88849249999998</v>
      </c>
      <c r="M6737" s="28">
        <f t="shared" si="705"/>
        <v>332.71079400000002</v>
      </c>
      <c r="N6737" s="29">
        <f t="shared" si="706"/>
        <v>415.88849249999998</v>
      </c>
      <c r="Q6737" s="4" t="s">
        <v>13</v>
      </c>
      <c r="R6737" s="4" t="s">
        <v>31975</v>
      </c>
      <c r="S6737" s="4" t="s">
        <v>31972</v>
      </c>
      <c r="T6737" s="4" t="s">
        <v>31880</v>
      </c>
      <c r="U6737" s="4" t="s">
        <v>31989</v>
      </c>
      <c r="V6737" s="4" t="s">
        <v>32034</v>
      </c>
    </row>
    <row r="6738" spans="1:22">
      <c r="A6738" s="6" t="s">
        <v>15</v>
      </c>
      <c r="B6738" s="6" t="s">
        <v>1364</v>
      </c>
      <c r="C6738" s="24" t="s">
        <v>45700</v>
      </c>
      <c r="D6738" s="24" t="s">
        <v>45701</v>
      </c>
      <c r="E6738" s="6" t="s">
        <v>6843</v>
      </c>
      <c r="F6738" s="6" t="s">
        <v>17391</v>
      </c>
      <c r="G6738" s="6" t="s">
        <v>21578</v>
      </c>
      <c r="H6738" s="16">
        <v>1050.8</v>
      </c>
      <c r="I6738" s="16">
        <v>998.29</v>
      </c>
      <c r="J6738" s="26">
        <f t="shared" si="707"/>
        <v>519.11080000000004</v>
      </c>
      <c r="K6738" s="28">
        <v>459.41305800000004</v>
      </c>
      <c r="L6738" s="29">
        <f t="shared" si="708"/>
        <v>574.2663225</v>
      </c>
      <c r="M6738" s="28">
        <f t="shared" si="705"/>
        <v>459.41305800000004</v>
      </c>
      <c r="N6738" s="29">
        <f t="shared" si="706"/>
        <v>574.2663225</v>
      </c>
      <c r="Q6738" s="6" t="s">
        <v>13</v>
      </c>
      <c r="R6738" s="6" t="s">
        <v>31975</v>
      </c>
      <c r="S6738" s="6" t="s">
        <v>31972</v>
      </c>
      <c r="T6738" s="6" t="s">
        <v>31880</v>
      </c>
      <c r="U6738" s="6" t="s">
        <v>31989</v>
      </c>
      <c r="V6738" s="6" t="s">
        <v>32034</v>
      </c>
    </row>
    <row r="6739" spans="1:22">
      <c r="A6739" s="6" t="s">
        <v>15</v>
      </c>
      <c r="B6739" s="6" t="s">
        <v>6590</v>
      </c>
      <c r="C6739" s="24" t="s">
        <v>45702</v>
      </c>
      <c r="D6739" s="24" t="s">
        <v>45703</v>
      </c>
      <c r="E6739" s="6" t="s">
        <v>6844</v>
      </c>
      <c r="F6739" s="6" t="s">
        <v>17392</v>
      </c>
      <c r="G6739" s="6" t="s">
        <v>27800</v>
      </c>
      <c r="H6739" s="16">
        <v>146.51999999999998</v>
      </c>
      <c r="I6739" s="16">
        <v>139.19</v>
      </c>
      <c r="J6739" s="26">
        <f t="shared" si="707"/>
        <v>72.378799999999998</v>
      </c>
      <c r="K6739" s="28">
        <v>64.055238000000003</v>
      </c>
      <c r="L6739" s="29">
        <f t="shared" si="708"/>
        <v>80.069047499999996</v>
      </c>
      <c r="M6739" s="28">
        <f t="shared" si="705"/>
        <v>64.055238000000003</v>
      </c>
      <c r="N6739" s="29">
        <f t="shared" si="706"/>
        <v>80.069047499999996</v>
      </c>
      <c r="Q6739" s="6" t="s">
        <v>13</v>
      </c>
      <c r="R6739" s="6" t="s">
        <v>31975</v>
      </c>
      <c r="S6739" s="6" t="s">
        <v>31972</v>
      </c>
      <c r="T6739" s="6" t="s">
        <v>31880</v>
      </c>
      <c r="U6739" s="6" t="s">
        <v>31973</v>
      </c>
      <c r="V6739" s="6" t="s">
        <v>32035</v>
      </c>
    </row>
    <row r="6740" spans="1:22">
      <c r="A6740" s="6" t="s">
        <v>15</v>
      </c>
      <c r="B6740" s="6" t="s">
        <v>6590</v>
      </c>
      <c r="C6740" s="24" t="s">
        <v>45704</v>
      </c>
      <c r="D6740" s="24" t="s">
        <v>45705</v>
      </c>
      <c r="E6740" s="6" t="s">
        <v>6845</v>
      </c>
      <c r="F6740" s="6" t="s">
        <v>17393</v>
      </c>
      <c r="G6740" s="6" t="s">
        <v>27801</v>
      </c>
      <c r="H6740" s="16">
        <v>223.17</v>
      </c>
      <c r="I6740" s="16">
        <v>212.03</v>
      </c>
      <c r="J6740" s="26">
        <f t="shared" si="707"/>
        <v>110.2556</v>
      </c>
      <c r="K6740" s="28">
        <v>97.576205999999999</v>
      </c>
      <c r="L6740" s="29">
        <f t="shared" si="708"/>
        <v>121.97025749999999</v>
      </c>
      <c r="M6740" s="28">
        <f t="shared" si="705"/>
        <v>97.576205999999999</v>
      </c>
      <c r="N6740" s="29">
        <f t="shared" si="706"/>
        <v>121.97025749999999</v>
      </c>
      <c r="Q6740" s="6" t="s">
        <v>13</v>
      </c>
      <c r="R6740" s="6" t="s">
        <v>31975</v>
      </c>
      <c r="S6740" s="6" t="s">
        <v>31972</v>
      </c>
      <c r="T6740" s="6" t="s">
        <v>31880</v>
      </c>
      <c r="U6740" s="6" t="s">
        <v>31973</v>
      </c>
      <c r="V6740" s="6" t="s">
        <v>32035</v>
      </c>
    </row>
    <row r="6741" spans="1:22">
      <c r="A6741" s="6" t="s">
        <v>15</v>
      </c>
      <c r="B6741" s="6" t="s">
        <v>6590</v>
      </c>
      <c r="C6741" s="24" t="s">
        <v>45706</v>
      </c>
      <c r="D6741" s="24" t="s">
        <v>45707</v>
      </c>
      <c r="E6741" s="6" t="s">
        <v>6846</v>
      </c>
      <c r="F6741" s="6" t="s">
        <v>17394</v>
      </c>
      <c r="G6741" s="6" t="s">
        <v>21579</v>
      </c>
      <c r="H6741" s="16">
        <v>267.39999999999998</v>
      </c>
      <c r="I6741" s="16">
        <v>248.3</v>
      </c>
      <c r="J6741" s="26">
        <f t="shared" si="707"/>
        <v>129.11600000000001</v>
      </c>
      <c r="K6741" s="28">
        <v>129.11600000000001</v>
      </c>
      <c r="L6741" s="29">
        <f t="shared" si="708"/>
        <v>161.39500000000001</v>
      </c>
      <c r="M6741" s="28">
        <f t="shared" si="705"/>
        <v>129.11600000000001</v>
      </c>
      <c r="N6741" s="29">
        <f t="shared" si="706"/>
        <v>161.39500000000001</v>
      </c>
      <c r="Q6741" s="6" t="s">
        <v>31970</v>
      </c>
      <c r="R6741" s="6" t="s">
        <v>31976</v>
      </c>
      <c r="S6741" s="6" t="s">
        <v>31877</v>
      </c>
      <c r="T6741" s="6" t="s">
        <v>31904</v>
      </c>
      <c r="U6741" s="6" t="s">
        <v>31875</v>
      </c>
      <c r="V6741" s="6" t="s">
        <v>31942</v>
      </c>
    </row>
    <row r="6742" spans="1:22">
      <c r="A6742" s="6" t="s">
        <v>15</v>
      </c>
      <c r="B6742" s="6" t="s">
        <v>6700</v>
      </c>
      <c r="C6742" s="24" t="s">
        <v>45708</v>
      </c>
      <c r="D6742" s="24" t="s">
        <v>45709</v>
      </c>
      <c r="E6742" s="6" t="s">
        <v>6847</v>
      </c>
      <c r="F6742" s="6" t="s">
        <v>17395</v>
      </c>
      <c r="G6742" s="6" t="s">
        <v>27802</v>
      </c>
      <c r="H6742" s="16">
        <v>1109.97</v>
      </c>
      <c r="I6742" s="16">
        <v>1076.69</v>
      </c>
      <c r="J6742" s="26">
        <f t="shared" si="707"/>
        <v>559.87880000000007</v>
      </c>
      <c r="K6742" s="28">
        <v>495.49273800000003</v>
      </c>
      <c r="L6742" s="29">
        <f t="shared" si="708"/>
        <v>619.36592250000001</v>
      </c>
      <c r="M6742" s="28">
        <f t="shared" si="705"/>
        <v>495.49273800000003</v>
      </c>
      <c r="N6742" s="29">
        <f t="shared" si="706"/>
        <v>619.36592250000001</v>
      </c>
      <c r="Q6742" s="6" t="s">
        <v>13</v>
      </c>
      <c r="R6742" s="6" t="s">
        <v>31975</v>
      </c>
      <c r="S6742" s="6" t="s">
        <v>31972</v>
      </c>
      <c r="T6742" s="6" t="s">
        <v>31880</v>
      </c>
      <c r="U6742" s="6" t="s">
        <v>31877</v>
      </c>
      <c r="V6742" s="6" t="s">
        <v>31936</v>
      </c>
    </row>
    <row r="6743" spans="1:22">
      <c r="A6743" s="6" t="s">
        <v>15</v>
      </c>
      <c r="B6743" s="6" t="s">
        <v>6700</v>
      </c>
      <c r="C6743" s="24" t="s">
        <v>45710</v>
      </c>
      <c r="D6743" s="24" t="s">
        <v>45711</v>
      </c>
      <c r="E6743" s="6" t="s">
        <v>6848</v>
      </c>
      <c r="F6743" s="6" t="s">
        <v>17396</v>
      </c>
      <c r="G6743" s="6" t="s">
        <v>27803</v>
      </c>
      <c r="H6743" s="16">
        <v>1346.09</v>
      </c>
      <c r="I6743" s="16">
        <v>1305.73</v>
      </c>
      <c r="J6743" s="26">
        <f t="shared" si="707"/>
        <v>678.9796</v>
      </c>
      <c r="K6743" s="28">
        <v>600.89694599999996</v>
      </c>
      <c r="L6743" s="29">
        <f t="shared" si="708"/>
        <v>751.12118249999992</v>
      </c>
      <c r="M6743" s="28">
        <f t="shared" si="705"/>
        <v>600.89694599999996</v>
      </c>
      <c r="N6743" s="29">
        <f t="shared" si="706"/>
        <v>751.12118249999992</v>
      </c>
      <c r="Q6743" s="6" t="s">
        <v>13</v>
      </c>
      <c r="R6743" s="6" t="s">
        <v>31975</v>
      </c>
      <c r="S6743" s="6" t="s">
        <v>31972</v>
      </c>
      <c r="T6743" s="6" t="s">
        <v>31880</v>
      </c>
      <c r="U6743" s="6" t="s">
        <v>31877</v>
      </c>
      <c r="V6743" s="6" t="s">
        <v>31936</v>
      </c>
    </row>
    <row r="6744" spans="1:22">
      <c r="A6744" s="6" t="s">
        <v>15</v>
      </c>
      <c r="B6744" s="6" t="s">
        <v>6700</v>
      </c>
      <c r="C6744" s="24" t="s">
        <v>45712</v>
      </c>
      <c r="D6744" s="24" t="s">
        <v>45713</v>
      </c>
      <c r="E6744" s="6" t="s">
        <v>6849</v>
      </c>
      <c r="F6744" s="6" t="s">
        <v>17397</v>
      </c>
      <c r="G6744" s="6" t="s">
        <v>27804</v>
      </c>
      <c r="H6744" s="16">
        <v>845.56</v>
      </c>
      <c r="I6744" s="16">
        <v>820.16</v>
      </c>
      <c r="J6744" s="26">
        <f t="shared" si="707"/>
        <v>426.48320000000001</v>
      </c>
      <c r="K6744" s="28">
        <v>377.43763200000001</v>
      </c>
      <c r="L6744" s="29">
        <f t="shared" si="708"/>
        <v>471.79703999999998</v>
      </c>
      <c r="M6744" s="28">
        <f t="shared" si="705"/>
        <v>377.43763200000001</v>
      </c>
      <c r="N6744" s="29">
        <f t="shared" si="706"/>
        <v>471.79703999999998</v>
      </c>
      <c r="Q6744" s="6" t="s">
        <v>13</v>
      </c>
      <c r="R6744" s="6" t="s">
        <v>31975</v>
      </c>
      <c r="S6744" s="6" t="s">
        <v>31972</v>
      </c>
      <c r="T6744" s="6" t="s">
        <v>31880</v>
      </c>
      <c r="U6744" s="6" t="s">
        <v>31877</v>
      </c>
      <c r="V6744" s="6" t="s">
        <v>31936</v>
      </c>
    </row>
    <row r="6745" spans="1:22">
      <c r="A6745" s="6" t="s">
        <v>15</v>
      </c>
      <c r="B6745" s="6" t="s">
        <v>6700</v>
      </c>
      <c r="C6745" s="24" t="s">
        <v>45714</v>
      </c>
      <c r="D6745" s="24" t="s">
        <v>45715</v>
      </c>
      <c r="E6745" s="6" t="s">
        <v>6850</v>
      </c>
      <c r="F6745" s="6" t="s">
        <v>17398</v>
      </c>
      <c r="G6745" s="6" t="s">
        <v>27805</v>
      </c>
      <c r="H6745" s="16">
        <v>183.60999999999999</v>
      </c>
      <c r="I6745" s="16">
        <v>172.6</v>
      </c>
      <c r="J6745" s="26">
        <f t="shared" si="707"/>
        <v>89.751999999999995</v>
      </c>
      <c r="K6745" s="28">
        <v>79.430520000000001</v>
      </c>
      <c r="L6745" s="29">
        <f t="shared" si="708"/>
        <v>99.288150000000002</v>
      </c>
      <c r="M6745" s="28">
        <f t="shared" si="705"/>
        <v>79.430520000000001</v>
      </c>
      <c r="N6745" s="29">
        <f t="shared" si="706"/>
        <v>99.288150000000002</v>
      </c>
      <c r="Q6745" s="6" t="s">
        <v>13</v>
      </c>
      <c r="R6745" s="6" t="s">
        <v>31975</v>
      </c>
      <c r="S6745" s="6" t="s">
        <v>31972</v>
      </c>
      <c r="T6745" s="6" t="s">
        <v>31880</v>
      </c>
      <c r="U6745" s="6" t="s">
        <v>31974</v>
      </c>
      <c r="V6745" s="6" t="s">
        <v>31909</v>
      </c>
    </row>
    <row r="6746" spans="1:22">
      <c r="A6746" s="6" t="s">
        <v>15</v>
      </c>
      <c r="B6746" s="6" t="s">
        <v>6700</v>
      </c>
      <c r="C6746" s="24" t="s">
        <v>45716</v>
      </c>
      <c r="D6746" s="24" t="s">
        <v>45717</v>
      </c>
      <c r="E6746" s="6" t="s">
        <v>6851</v>
      </c>
      <c r="F6746" s="6" t="s">
        <v>17399</v>
      </c>
      <c r="G6746" s="6" t="s">
        <v>27806</v>
      </c>
      <c r="H6746" s="16">
        <v>145.42999999999998</v>
      </c>
      <c r="I6746" s="16">
        <v>136.70999999999998</v>
      </c>
      <c r="J6746" s="26">
        <f t="shared" si="707"/>
        <v>71.089199999999991</v>
      </c>
      <c r="K6746" s="28">
        <v>62.913941999999992</v>
      </c>
      <c r="L6746" s="29">
        <f t="shared" si="708"/>
        <v>78.642427499999982</v>
      </c>
      <c r="M6746" s="28">
        <f t="shared" si="705"/>
        <v>62.913941999999992</v>
      </c>
      <c r="N6746" s="29">
        <f t="shared" si="706"/>
        <v>78.642427499999982</v>
      </c>
      <c r="Q6746" s="6" t="s">
        <v>13</v>
      </c>
      <c r="R6746" s="6" t="s">
        <v>31975</v>
      </c>
      <c r="S6746" s="6" t="s">
        <v>31972</v>
      </c>
      <c r="T6746" s="6" t="s">
        <v>31880</v>
      </c>
      <c r="U6746" s="6" t="s">
        <v>31974</v>
      </c>
      <c r="V6746" s="6" t="s">
        <v>31909</v>
      </c>
    </row>
    <row r="6747" spans="1:22">
      <c r="A6747" s="6" t="s">
        <v>15</v>
      </c>
      <c r="B6747" s="6" t="s">
        <v>6700</v>
      </c>
      <c r="C6747" s="24" t="s">
        <v>45718</v>
      </c>
      <c r="D6747" s="24" t="s">
        <v>45719</v>
      </c>
      <c r="E6747" s="6" t="s">
        <v>6852</v>
      </c>
      <c r="F6747" s="6" t="s">
        <v>17400</v>
      </c>
      <c r="G6747" s="6" t="s">
        <v>27807</v>
      </c>
      <c r="H6747" s="16">
        <v>364.23</v>
      </c>
      <c r="I6747" s="16">
        <v>351.92</v>
      </c>
      <c r="J6747" s="26">
        <f t="shared" si="707"/>
        <v>182.9984</v>
      </c>
      <c r="K6747" s="28">
        <v>161.95358400000001</v>
      </c>
      <c r="L6747" s="29">
        <f t="shared" si="708"/>
        <v>202.44198</v>
      </c>
      <c r="M6747" s="28">
        <f t="shared" si="705"/>
        <v>161.95358400000001</v>
      </c>
      <c r="N6747" s="29">
        <f t="shared" si="706"/>
        <v>202.44198</v>
      </c>
      <c r="Q6747" s="6" t="s">
        <v>13</v>
      </c>
      <c r="R6747" s="6" t="s">
        <v>31975</v>
      </c>
      <c r="S6747" s="6" t="s">
        <v>31972</v>
      </c>
      <c r="T6747" s="6" t="s">
        <v>31880</v>
      </c>
      <c r="U6747" s="6" t="s">
        <v>31974</v>
      </c>
      <c r="V6747" s="6" t="s">
        <v>31909</v>
      </c>
    </row>
    <row r="6748" spans="1:22">
      <c r="A6748" s="6" t="s">
        <v>15</v>
      </c>
      <c r="B6748" s="6" t="s">
        <v>6700</v>
      </c>
      <c r="C6748" s="24" t="s">
        <v>45720</v>
      </c>
      <c r="D6748" s="24" t="s">
        <v>45721</v>
      </c>
      <c r="E6748" s="6" t="s">
        <v>6853</v>
      </c>
      <c r="F6748" s="6" t="s">
        <v>17401</v>
      </c>
      <c r="G6748" s="6" t="s">
        <v>27808</v>
      </c>
      <c r="H6748" s="16">
        <v>377.3</v>
      </c>
      <c r="I6748" s="16">
        <v>364.56</v>
      </c>
      <c r="J6748" s="26">
        <f t="shared" si="707"/>
        <v>189.5712</v>
      </c>
      <c r="K6748" s="28">
        <v>167.770512</v>
      </c>
      <c r="L6748" s="29">
        <f t="shared" si="708"/>
        <v>209.71313999999998</v>
      </c>
      <c r="M6748" s="28">
        <f t="shared" si="705"/>
        <v>167.770512</v>
      </c>
      <c r="N6748" s="29">
        <f t="shared" si="706"/>
        <v>209.71313999999998</v>
      </c>
      <c r="Q6748" s="6" t="s">
        <v>13</v>
      </c>
      <c r="R6748" s="6" t="s">
        <v>31975</v>
      </c>
      <c r="S6748" s="6" t="s">
        <v>31972</v>
      </c>
      <c r="T6748" s="6" t="s">
        <v>31880</v>
      </c>
      <c r="U6748" s="6" t="s">
        <v>31974</v>
      </c>
      <c r="V6748" s="6" t="s">
        <v>31909</v>
      </c>
    </row>
    <row r="6749" spans="1:22">
      <c r="A6749" s="6" t="s">
        <v>15</v>
      </c>
      <c r="B6749" s="6" t="s">
        <v>6700</v>
      </c>
      <c r="C6749" s="24" t="s">
        <v>45722</v>
      </c>
      <c r="D6749" s="24" t="s">
        <v>45723</v>
      </c>
      <c r="E6749" s="6" t="s">
        <v>6854</v>
      </c>
      <c r="F6749" s="6" t="s">
        <v>17402</v>
      </c>
      <c r="G6749" s="6" t="s">
        <v>27809</v>
      </c>
      <c r="H6749" s="16">
        <v>466.64</v>
      </c>
      <c r="I6749" s="16">
        <v>450.84</v>
      </c>
      <c r="J6749" s="26">
        <f t="shared" si="707"/>
        <v>234.43680000000001</v>
      </c>
      <c r="K6749" s="28">
        <v>207.47656800000001</v>
      </c>
      <c r="L6749" s="29">
        <f t="shared" si="708"/>
        <v>259.34571</v>
      </c>
      <c r="M6749" s="28">
        <f t="shared" si="705"/>
        <v>207.47656800000001</v>
      </c>
      <c r="N6749" s="29">
        <f t="shared" si="706"/>
        <v>259.34571</v>
      </c>
      <c r="Q6749" s="6" t="s">
        <v>13</v>
      </c>
      <c r="R6749" s="6" t="s">
        <v>31975</v>
      </c>
      <c r="S6749" s="6" t="s">
        <v>31972</v>
      </c>
      <c r="T6749" s="6" t="s">
        <v>31880</v>
      </c>
      <c r="U6749" s="6" t="s">
        <v>31974</v>
      </c>
      <c r="V6749" s="6" t="s">
        <v>31909</v>
      </c>
    </row>
    <row r="6750" spans="1:22">
      <c r="A6750" s="6" t="s">
        <v>15</v>
      </c>
      <c r="B6750" s="6" t="s">
        <v>6700</v>
      </c>
      <c r="C6750" s="24" t="s">
        <v>45724</v>
      </c>
      <c r="D6750" s="24" t="s">
        <v>45725</v>
      </c>
      <c r="E6750" s="6" t="s">
        <v>6855</v>
      </c>
      <c r="F6750" s="6" t="s">
        <v>17403</v>
      </c>
      <c r="G6750" s="6" t="s">
        <v>27748</v>
      </c>
      <c r="H6750" s="16">
        <v>515.08000000000004</v>
      </c>
      <c r="I6750" s="16">
        <v>504.59</v>
      </c>
      <c r="J6750" s="26">
        <f t="shared" si="707"/>
        <v>262.38679999999999</v>
      </c>
      <c r="K6750" s="28">
        <v>232.21231799999998</v>
      </c>
      <c r="L6750" s="29">
        <f t="shared" si="708"/>
        <v>290.26539749999995</v>
      </c>
      <c r="M6750" s="28">
        <f t="shared" si="705"/>
        <v>232.21231799999998</v>
      </c>
      <c r="N6750" s="29">
        <f t="shared" si="706"/>
        <v>290.26539749999995</v>
      </c>
      <c r="Q6750" s="6" t="s">
        <v>13</v>
      </c>
      <c r="R6750" s="6" t="s">
        <v>31975</v>
      </c>
      <c r="S6750" s="6" t="s">
        <v>31972</v>
      </c>
      <c r="T6750" s="6" t="s">
        <v>31880</v>
      </c>
      <c r="U6750" s="6" t="s">
        <v>31974</v>
      </c>
      <c r="V6750" s="6" t="s">
        <v>31909</v>
      </c>
    </row>
    <row r="6751" spans="1:22">
      <c r="A6751" s="6" t="s">
        <v>15</v>
      </c>
      <c r="B6751" s="6" t="s">
        <v>6700</v>
      </c>
      <c r="C6751" s="24" t="s">
        <v>45726</v>
      </c>
      <c r="D6751" s="24" t="s">
        <v>45727</v>
      </c>
      <c r="E6751" s="6" t="s">
        <v>6856</v>
      </c>
      <c r="F6751" s="6" t="s">
        <v>17404</v>
      </c>
      <c r="G6751" s="6" t="s">
        <v>27810</v>
      </c>
      <c r="H6751" s="16">
        <v>524.39</v>
      </c>
      <c r="I6751" s="16">
        <v>513.72</v>
      </c>
      <c r="J6751" s="26">
        <f t="shared" si="707"/>
        <v>267.13440000000003</v>
      </c>
      <c r="K6751" s="28">
        <v>236.41394400000001</v>
      </c>
      <c r="L6751" s="29">
        <f t="shared" si="708"/>
        <v>295.51742999999999</v>
      </c>
      <c r="M6751" s="28">
        <f t="shared" si="705"/>
        <v>236.41394400000001</v>
      </c>
      <c r="N6751" s="29">
        <f t="shared" si="706"/>
        <v>295.51742999999999</v>
      </c>
      <c r="Q6751" s="6" t="s">
        <v>13</v>
      </c>
      <c r="R6751" s="6" t="s">
        <v>31975</v>
      </c>
      <c r="S6751" s="6" t="s">
        <v>31972</v>
      </c>
      <c r="T6751" s="6" t="s">
        <v>31880</v>
      </c>
      <c r="U6751" s="6" t="s">
        <v>31974</v>
      </c>
      <c r="V6751" s="6" t="s">
        <v>31909</v>
      </c>
    </row>
    <row r="6752" spans="1:22">
      <c r="A6752" s="6" t="s">
        <v>15</v>
      </c>
      <c r="B6752" s="6" t="s">
        <v>6700</v>
      </c>
      <c r="C6752" s="24" t="s">
        <v>45728</v>
      </c>
      <c r="D6752" s="24" t="s">
        <v>45729</v>
      </c>
      <c r="E6752" s="6" t="s">
        <v>6857</v>
      </c>
      <c r="F6752" s="6" t="s">
        <v>17405</v>
      </c>
      <c r="G6752" s="6" t="s">
        <v>27811</v>
      </c>
      <c r="H6752" s="16">
        <v>542.98</v>
      </c>
      <c r="I6752" s="16">
        <v>531.91999999999996</v>
      </c>
      <c r="J6752" s="26">
        <f t="shared" si="707"/>
        <v>276.59839999999997</v>
      </c>
      <c r="K6752" s="28">
        <v>244.78958399999996</v>
      </c>
      <c r="L6752" s="29">
        <f t="shared" si="708"/>
        <v>305.98697999999996</v>
      </c>
      <c r="M6752" s="28">
        <f t="shared" si="705"/>
        <v>244.78958399999996</v>
      </c>
      <c r="N6752" s="29">
        <f t="shared" si="706"/>
        <v>305.98697999999996</v>
      </c>
      <c r="Q6752" s="6" t="s">
        <v>13</v>
      </c>
      <c r="R6752" s="6" t="s">
        <v>31975</v>
      </c>
      <c r="S6752" s="6" t="s">
        <v>31972</v>
      </c>
      <c r="T6752" s="6" t="s">
        <v>31880</v>
      </c>
      <c r="U6752" s="6" t="s">
        <v>31974</v>
      </c>
      <c r="V6752" s="6" t="s">
        <v>31909</v>
      </c>
    </row>
    <row r="6753" spans="1:22">
      <c r="A6753" s="6" t="s">
        <v>15</v>
      </c>
      <c r="B6753" s="6" t="s">
        <v>6700</v>
      </c>
      <c r="C6753" s="24" t="s">
        <v>45730</v>
      </c>
      <c r="D6753" s="24" t="s">
        <v>45731</v>
      </c>
      <c r="E6753" s="6" t="s">
        <v>6858</v>
      </c>
      <c r="F6753" s="6" t="s">
        <v>17406</v>
      </c>
      <c r="G6753" s="6" t="s">
        <v>27812</v>
      </c>
      <c r="H6753" s="16">
        <v>682.41</v>
      </c>
      <c r="I6753" s="16">
        <v>657.85</v>
      </c>
      <c r="J6753" s="26">
        <f t="shared" si="707"/>
        <v>342.08200000000005</v>
      </c>
      <c r="K6753" s="28">
        <v>302.74257000000006</v>
      </c>
      <c r="L6753" s="29">
        <f t="shared" si="708"/>
        <v>378.42821250000003</v>
      </c>
      <c r="M6753" s="28">
        <f t="shared" si="705"/>
        <v>302.74257000000006</v>
      </c>
      <c r="N6753" s="29">
        <f t="shared" si="706"/>
        <v>378.42821250000003</v>
      </c>
      <c r="Q6753" s="6" t="s">
        <v>13</v>
      </c>
      <c r="R6753" s="6" t="s">
        <v>31975</v>
      </c>
      <c r="S6753" s="6" t="s">
        <v>31972</v>
      </c>
      <c r="T6753" s="6" t="s">
        <v>31880</v>
      </c>
      <c r="U6753" s="6" t="s">
        <v>31974</v>
      </c>
      <c r="V6753" s="6" t="s">
        <v>31909</v>
      </c>
    </row>
    <row r="6754" spans="1:22">
      <c r="A6754" s="6" t="s">
        <v>15</v>
      </c>
      <c r="B6754" s="6" t="s">
        <v>6700</v>
      </c>
      <c r="C6754" s="24" t="s">
        <v>45732</v>
      </c>
      <c r="D6754" s="24" t="s">
        <v>45733</v>
      </c>
      <c r="E6754" s="6" t="s">
        <v>6859</v>
      </c>
      <c r="F6754" s="6" t="s">
        <v>17407</v>
      </c>
      <c r="G6754" s="6" t="s">
        <v>27749</v>
      </c>
      <c r="H6754" s="16">
        <v>742.72</v>
      </c>
      <c r="I6754" s="16">
        <v>727.56999999999994</v>
      </c>
      <c r="J6754" s="26">
        <f t="shared" si="707"/>
        <v>378.33639999999997</v>
      </c>
      <c r="K6754" s="28">
        <v>334.82771399999996</v>
      </c>
      <c r="L6754" s="29">
        <f t="shared" si="708"/>
        <v>418.5346424999999</v>
      </c>
      <c r="M6754" s="28">
        <f t="shared" si="705"/>
        <v>334.82771399999996</v>
      </c>
      <c r="N6754" s="29">
        <f t="shared" si="706"/>
        <v>418.5346424999999</v>
      </c>
      <c r="Q6754" s="6" t="s">
        <v>13</v>
      </c>
      <c r="R6754" s="6" t="s">
        <v>31975</v>
      </c>
      <c r="S6754" s="6" t="s">
        <v>31972</v>
      </c>
      <c r="T6754" s="6" t="s">
        <v>31880</v>
      </c>
      <c r="U6754" s="6" t="s">
        <v>31974</v>
      </c>
      <c r="V6754" s="6" t="s">
        <v>31909</v>
      </c>
    </row>
    <row r="6755" spans="1:22">
      <c r="A6755" s="6" t="s">
        <v>15</v>
      </c>
      <c r="B6755" s="6" t="s">
        <v>6700</v>
      </c>
      <c r="C6755" s="24" t="s">
        <v>45734</v>
      </c>
      <c r="D6755" s="24" t="s">
        <v>45735</v>
      </c>
      <c r="E6755" s="6" t="s">
        <v>6860</v>
      </c>
      <c r="F6755" s="6" t="s">
        <v>17408</v>
      </c>
      <c r="G6755" s="6" t="s">
        <v>27813</v>
      </c>
      <c r="H6755" s="16">
        <v>789.37</v>
      </c>
      <c r="I6755" s="16">
        <v>773.27</v>
      </c>
      <c r="J6755" s="26">
        <f t="shared" si="707"/>
        <v>402.10039999999998</v>
      </c>
      <c r="K6755" s="28">
        <v>355.85885399999995</v>
      </c>
      <c r="L6755" s="29">
        <f t="shared" si="708"/>
        <v>444.82356749999991</v>
      </c>
      <c r="M6755" s="28">
        <f t="shared" si="705"/>
        <v>355.85885399999995</v>
      </c>
      <c r="N6755" s="29">
        <f t="shared" si="706"/>
        <v>444.82356749999991</v>
      </c>
      <c r="Q6755" s="6" t="s">
        <v>13</v>
      </c>
      <c r="R6755" s="6" t="s">
        <v>31975</v>
      </c>
      <c r="S6755" s="6" t="s">
        <v>31972</v>
      </c>
      <c r="T6755" s="6" t="s">
        <v>31880</v>
      </c>
      <c r="U6755" s="6" t="s">
        <v>31974</v>
      </c>
      <c r="V6755" s="6" t="s">
        <v>31909</v>
      </c>
    </row>
    <row r="6756" spans="1:22">
      <c r="A6756" s="6" t="s">
        <v>15</v>
      </c>
      <c r="B6756" s="6" t="s">
        <v>6700</v>
      </c>
      <c r="C6756" s="24" t="s">
        <v>45736</v>
      </c>
      <c r="D6756" s="24" t="s">
        <v>45737</v>
      </c>
      <c r="E6756" s="6" t="s">
        <v>6861</v>
      </c>
      <c r="F6756" s="6" t="s">
        <v>17409</v>
      </c>
      <c r="G6756" s="6" t="s">
        <v>27750</v>
      </c>
      <c r="H6756" s="16">
        <v>679.04</v>
      </c>
      <c r="I6756" s="16">
        <v>665.21</v>
      </c>
      <c r="J6756" s="26">
        <f t="shared" si="707"/>
        <v>345.90920000000006</v>
      </c>
      <c r="K6756" s="28">
        <v>306.12964200000005</v>
      </c>
      <c r="L6756" s="29">
        <f t="shared" si="708"/>
        <v>382.66205250000002</v>
      </c>
      <c r="M6756" s="28">
        <f t="shared" si="705"/>
        <v>306.12964200000005</v>
      </c>
      <c r="N6756" s="29">
        <f t="shared" si="706"/>
        <v>382.66205250000002</v>
      </c>
      <c r="Q6756" s="6" t="s">
        <v>13</v>
      </c>
      <c r="R6756" s="6" t="s">
        <v>31975</v>
      </c>
      <c r="S6756" s="6" t="s">
        <v>31972</v>
      </c>
      <c r="T6756" s="6" t="s">
        <v>31880</v>
      </c>
      <c r="U6756" s="6" t="s">
        <v>31974</v>
      </c>
      <c r="V6756" s="6" t="s">
        <v>31909</v>
      </c>
    </row>
    <row r="6757" spans="1:22">
      <c r="A6757" s="6" t="s">
        <v>15</v>
      </c>
      <c r="B6757" s="6" t="s">
        <v>6700</v>
      </c>
      <c r="C6757" s="24" t="s">
        <v>45738</v>
      </c>
      <c r="D6757" s="24" t="s">
        <v>45739</v>
      </c>
      <c r="E6757" s="6" t="s">
        <v>6862</v>
      </c>
      <c r="F6757" s="6" t="s">
        <v>17410</v>
      </c>
      <c r="G6757" s="6" t="s">
        <v>27751</v>
      </c>
      <c r="H6757" s="16">
        <v>703.36</v>
      </c>
      <c r="I6757" s="16">
        <v>689.05</v>
      </c>
      <c r="J6757" s="26">
        <f t="shared" si="707"/>
        <v>358.30599999999998</v>
      </c>
      <c r="K6757" s="28">
        <v>317.10080999999997</v>
      </c>
      <c r="L6757" s="29">
        <f t="shared" si="708"/>
        <v>396.37601249999994</v>
      </c>
      <c r="M6757" s="28">
        <f t="shared" si="705"/>
        <v>317.10080999999997</v>
      </c>
      <c r="N6757" s="29">
        <f t="shared" si="706"/>
        <v>396.37601249999994</v>
      </c>
      <c r="Q6757" s="6" t="s">
        <v>13</v>
      </c>
      <c r="R6757" s="6" t="s">
        <v>31975</v>
      </c>
      <c r="S6757" s="6" t="s">
        <v>31972</v>
      </c>
      <c r="T6757" s="6" t="s">
        <v>31880</v>
      </c>
      <c r="U6757" s="6" t="s">
        <v>31974</v>
      </c>
      <c r="V6757" s="6" t="s">
        <v>31909</v>
      </c>
    </row>
    <row r="6758" spans="1:22">
      <c r="A6758" s="6" t="s">
        <v>15</v>
      </c>
      <c r="B6758" s="6" t="s">
        <v>6700</v>
      </c>
      <c r="C6758" s="24" t="s">
        <v>45740</v>
      </c>
      <c r="D6758" s="24" t="s">
        <v>45741</v>
      </c>
      <c r="E6758" s="6" t="s">
        <v>6863</v>
      </c>
      <c r="F6758" s="6" t="s">
        <v>17411</v>
      </c>
      <c r="G6758" s="6" t="s">
        <v>27752</v>
      </c>
      <c r="H6758" s="16">
        <v>868.55</v>
      </c>
      <c r="I6758" s="16">
        <v>850.86</v>
      </c>
      <c r="J6758" s="26">
        <f t="shared" si="707"/>
        <v>442.44720000000001</v>
      </c>
      <c r="K6758" s="28">
        <v>391.56577199999998</v>
      </c>
      <c r="L6758" s="29">
        <f t="shared" si="708"/>
        <v>489.45721499999996</v>
      </c>
      <c r="M6758" s="28">
        <f t="shared" si="705"/>
        <v>391.56577199999998</v>
      </c>
      <c r="N6758" s="29">
        <f t="shared" si="706"/>
        <v>489.45721499999996</v>
      </c>
      <c r="Q6758" s="6" t="s">
        <v>13</v>
      </c>
      <c r="R6758" s="6" t="s">
        <v>31975</v>
      </c>
      <c r="S6758" s="6" t="s">
        <v>31972</v>
      </c>
      <c r="T6758" s="6" t="s">
        <v>31880</v>
      </c>
      <c r="U6758" s="6" t="s">
        <v>31974</v>
      </c>
      <c r="V6758" s="6" t="s">
        <v>31909</v>
      </c>
    </row>
    <row r="6759" spans="1:22">
      <c r="A6759" s="6" t="s">
        <v>15</v>
      </c>
      <c r="B6759" s="6" t="s">
        <v>6700</v>
      </c>
      <c r="C6759" s="24" t="s">
        <v>45742</v>
      </c>
      <c r="D6759" s="24" t="s">
        <v>45743</v>
      </c>
      <c r="E6759" s="6" t="s">
        <v>6864</v>
      </c>
      <c r="F6759" s="6" t="s">
        <v>17412</v>
      </c>
      <c r="G6759" s="6" t="s">
        <v>27753</v>
      </c>
      <c r="H6759" s="16">
        <v>938.58</v>
      </c>
      <c r="I6759" s="16">
        <v>919.46</v>
      </c>
      <c r="J6759" s="26">
        <f t="shared" si="707"/>
        <v>478.11920000000003</v>
      </c>
      <c r="K6759" s="28">
        <v>423.135492</v>
      </c>
      <c r="L6759" s="29">
        <f t="shared" si="708"/>
        <v>528.91936499999997</v>
      </c>
      <c r="M6759" s="28">
        <f t="shared" si="705"/>
        <v>423.135492</v>
      </c>
      <c r="N6759" s="29">
        <f t="shared" si="706"/>
        <v>528.91936499999997</v>
      </c>
      <c r="Q6759" s="6" t="s">
        <v>13</v>
      </c>
      <c r="R6759" s="6" t="s">
        <v>31975</v>
      </c>
      <c r="S6759" s="6" t="s">
        <v>31972</v>
      </c>
      <c r="T6759" s="6" t="s">
        <v>31880</v>
      </c>
      <c r="U6759" s="6" t="s">
        <v>31974</v>
      </c>
      <c r="V6759" s="6" t="s">
        <v>31909</v>
      </c>
    </row>
    <row r="6760" spans="1:22">
      <c r="A6760" s="6" t="s">
        <v>15</v>
      </c>
      <c r="B6760" s="6" t="s">
        <v>6700</v>
      </c>
      <c r="C6760" s="24" t="s">
        <v>45744</v>
      </c>
      <c r="D6760" s="24" t="s">
        <v>45745</v>
      </c>
      <c r="E6760" s="6" t="s">
        <v>6865</v>
      </c>
      <c r="F6760" s="6" t="s">
        <v>17413</v>
      </c>
      <c r="G6760" s="6" t="s">
        <v>27814</v>
      </c>
      <c r="H6760" s="16">
        <v>723.06</v>
      </c>
      <c r="I6760" s="16">
        <v>708.31</v>
      </c>
      <c r="J6760" s="26">
        <f t="shared" si="707"/>
        <v>368.32119999999998</v>
      </c>
      <c r="K6760" s="28">
        <v>325.96426199999996</v>
      </c>
      <c r="L6760" s="29">
        <f t="shared" si="708"/>
        <v>407.45532749999995</v>
      </c>
      <c r="M6760" s="28">
        <f t="shared" si="705"/>
        <v>325.96426199999996</v>
      </c>
      <c r="N6760" s="29">
        <f t="shared" si="706"/>
        <v>407.45532749999995</v>
      </c>
      <c r="Q6760" s="6" t="s">
        <v>13</v>
      </c>
      <c r="R6760" s="6" t="s">
        <v>31975</v>
      </c>
      <c r="S6760" s="6" t="s">
        <v>31972</v>
      </c>
      <c r="T6760" s="6" t="s">
        <v>31880</v>
      </c>
      <c r="U6760" s="6" t="s">
        <v>31974</v>
      </c>
      <c r="V6760" s="6" t="s">
        <v>31909</v>
      </c>
    </row>
    <row r="6761" spans="1:22">
      <c r="A6761" s="6" t="s">
        <v>15</v>
      </c>
      <c r="B6761" s="6" t="s">
        <v>6700</v>
      </c>
      <c r="C6761" s="24" t="s">
        <v>45746</v>
      </c>
      <c r="D6761" s="24" t="s">
        <v>45747</v>
      </c>
      <c r="E6761" s="6" t="s">
        <v>6866</v>
      </c>
      <c r="F6761" s="6" t="s">
        <v>17414</v>
      </c>
      <c r="G6761" s="6" t="s">
        <v>27773</v>
      </c>
      <c r="H6761" s="16">
        <v>749.41</v>
      </c>
      <c r="I6761" s="16">
        <v>734.16</v>
      </c>
      <c r="J6761" s="26">
        <f t="shared" si="707"/>
        <v>381.76319999999998</v>
      </c>
      <c r="K6761" s="28">
        <v>337.860432</v>
      </c>
      <c r="L6761" s="29">
        <f t="shared" si="708"/>
        <v>422.32553999999999</v>
      </c>
      <c r="M6761" s="28">
        <f t="shared" si="705"/>
        <v>337.860432</v>
      </c>
      <c r="N6761" s="29">
        <f t="shared" si="706"/>
        <v>422.32553999999999</v>
      </c>
      <c r="Q6761" s="6" t="s">
        <v>13</v>
      </c>
      <c r="R6761" s="6" t="s">
        <v>31975</v>
      </c>
      <c r="S6761" s="6" t="s">
        <v>31972</v>
      </c>
      <c r="T6761" s="6" t="s">
        <v>31880</v>
      </c>
      <c r="U6761" s="6" t="s">
        <v>31974</v>
      </c>
      <c r="V6761" s="6" t="s">
        <v>31909</v>
      </c>
    </row>
    <row r="6762" spans="1:22">
      <c r="A6762" s="6" t="s">
        <v>15</v>
      </c>
      <c r="B6762" s="6" t="s">
        <v>6700</v>
      </c>
      <c r="C6762" s="24" t="s">
        <v>45748</v>
      </c>
      <c r="D6762" s="24" t="s">
        <v>45749</v>
      </c>
      <c r="E6762" s="6" t="s">
        <v>6867</v>
      </c>
      <c r="F6762" s="6" t="s">
        <v>17415</v>
      </c>
      <c r="G6762" s="6" t="s">
        <v>27815</v>
      </c>
      <c r="H6762" s="16">
        <v>926.88</v>
      </c>
      <c r="I6762" s="16">
        <v>907.96</v>
      </c>
      <c r="J6762" s="26">
        <f t="shared" si="707"/>
        <v>472.13920000000002</v>
      </c>
      <c r="K6762" s="28">
        <v>417.84319200000004</v>
      </c>
      <c r="L6762" s="29">
        <f t="shared" si="708"/>
        <v>522.30399</v>
      </c>
      <c r="M6762" s="28">
        <f t="shared" si="705"/>
        <v>417.84319200000004</v>
      </c>
      <c r="N6762" s="29">
        <f t="shared" si="706"/>
        <v>522.30399</v>
      </c>
      <c r="Q6762" s="6" t="s">
        <v>13</v>
      </c>
      <c r="R6762" s="6" t="s">
        <v>31975</v>
      </c>
      <c r="S6762" s="6" t="s">
        <v>31972</v>
      </c>
      <c r="T6762" s="6" t="s">
        <v>31880</v>
      </c>
      <c r="U6762" s="6" t="s">
        <v>31974</v>
      </c>
      <c r="V6762" s="6" t="s">
        <v>31909</v>
      </c>
    </row>
    <row r="6763" spans="1:22">
      <c r="A6763" s="6" t="s">
        <v>15</v>
      </c>
      <c r="B6763" s="6" t="s">
        <v>6700</v>
      </c>
      <c r="C6763" s="24" t="s">
        <v>45750</v>
      </c>
      <c r="D6763" s="24" t="s">
        <v>45751</v>
      </c>
      <c r="E6763" s="6" t="s">
        <v>6868</v>
      </c>
      <c r="F6763" s="6" t="s">
        <v>17416</v>
      </c>
      <c r="G6763" s="6" t="s">
        <v>27816</v>
      </c>
      <c r="H6763" s="16">
        <v>1021.35</v>
      </c>
      <c r="I6763" s="16">
        <v>1000.54</v>
      </c>
      <c r="J6763" s="26">
        <f t="shared" si="707"/>
        <v>520.2808</v>
      </c>
      <c r="K6763" s="28">
        <v>460.448508</v>
      </c>
      <c r="L6763" s="29">
        <f t="shared" si="708"/>
        <v>575.56063499999993</v>
      </c>
      <c r="M6763" s="28">
        <f t="shared" si="705"/>
        <v>460.448508</v>
      </c>
      <c r="N6763" s="29">
        <f t="shared" si="706"/>
        <v>575.56063499999993</v>
      </c>
      <c r="Q6763" s="6" t="s">
        <v>13</v>
      </c>
      <c r="R6763" s="6" t="s">
        <v>31975</v>
      </c>
      <c r="S6763" s="6" t="s">
        <v>31972</v>
      </c>
      <c r="T6763" s="6" t="s">
        <v>31880</v>
      </c>
      <c r="U6763" s="6" t="s">
        <v>31974</v>
      </c>
      <c r="V6763" s="6" t="s">
        <v>31909</v>
      </c>
    </row>
    <row r="6764" spans="1:22">
      <c r="A6764" s="6" t="s">
        <v>15</v>
      </c>
      <c r="B6764" s="6" t="s">
        <v>6700</v>
      </c>
      <c r="C6764" s="24" t="s">
        <v>45752</v>
      </c>
      <c r="D6764" s="24" t="s">
        <v>45753</v>
      </c>
      <c r="E6764" s="6" t="s">
        <v>6869</v>
      </c>
      <c r="F6764" s="6" t="s">
        <v>17417</v>
      </c>
      <c r="G6764" s="6" t="s">
        <v>27758</v>
      </c>
      <c r="H6764" s="16">
        <v>440.73</v>
      </c>
      <c r="I6764" s="16">
        <v>431.75</v>
      </c>
      <c r="J6764" s="26">
        <f t="shared" si="707"/>
        <v>224.51000000000002</v>
      </c>
      <c r="K6764" s="28">
        <v>198.69135000000003</v>
      </c>
      <c r="L6764" s="29">
        <f t="shared" si="708"/>
        <v>248.36418750000001</v>
      </c>
      <c r="M6764" s="28">
        <f t="shared" si="705"/>
        <v>198.69135000000003</v>
      </c>
      <c r="N6764" s="29">
        <f t="shared" si="706"/>
        <v>248.36418750000001</v>
      </c>
      <c r="Q6764" s="6" t="s">
        <v>13</v>
      </c>
      <c r="R6764" s="6" t="s">
        <v>31975</v>
      </c>
      <c r="S6764" s="6" t="s">
        <v>31972</v>
      </c>
      <c r="T6764" s="6" t="s">
        <v>31880</v>
      </c>
      <c r="U6764" s="6" t="s">
        <v>31974</v>
      </c>
      <c r="V6764" s="6" t="s">
        <v>31909</v>
      </c>
    </row>
    <row r="6765" spans="1:22">
      <c r="A6765" s="6" t="s">
        <v>15</v>
      </c>
      <c r="B6765" s="6" t="s">
        <v>6700</v>
      </c>
      <c r="C6765" s="24" t="s">
        <v>45754</v>
      </c>
      <c r="D6765" s="24" t="s">
        <v>45755</v>
      </c>
      <c r="E6765" s="6" t="s">
        <v>6870</v>
      </c>
      <c r="F6765" s="6" t="s">
        <v>17418</v>
      </c>
      <c r="G6765" s="6" t="s">
        <v>27760</v>
      </c>
      <c r="H6765" s="16">
        <v>501.88</v>
      </c>
      <c r="I6765" s="16">
        <v>491.69</v>
      </c>
      <c r="J6765" s="26">
        <f t="shared" si="707"/>
        <v>255.6788</v>
      </c>
      <c r="K6765" s="28">
        <v>226.27573799999999</v>
      </c>
      <c r="L6765" s="29">
        <f t="shared" si="708"/>
        <v>282.84467249999994</v>
      </c>
      <c r="M6765" s="28">
        <f t="shared" si="705"/>
        <v>226.27573799999999</v>
      </c>
      <c r="N6765" s="29">
        <f t="shared" si="706"/>
        <v>282.84467249999994</v>
      </c>
      <c r="Q6765" s="6" t="s">
        <v>13</v>
      </c>
      <c r="R6765" s="6" t="s">
        <v>31975</v>
      </c>
      <c r="S6765" s="6" t="s">
        <v>31972</v>
      </c>
      <c r="T6765" s="6" t="s">
        <v>31880</v>
      </c>
      <c r="U6765" s="6" t="s">
        <v>31974</v>
      </c>
      <c r="V6765" s="6" t="s">
        <v>31909</v>
      </c>
    </row>
    <row r="6766" spans="1:22">
      <c r="A6766" s="6" t="s">
        <v>15</v>
      </c>
      <c r="B6766" s="6" t="s">
        <v>6700</v>
      </c>
      <c r="C6766" s="24" t="s">
        <v>45756</v>
      </c>
      <c r="D6766" s="24" t="s">
        <v>45757</v>
      </c>
      <c r="E6766" s="6" t="s">
        <v>6871</v>
      </c>
      <c r="F6766" s="6" t="s">
        <v>17419</v>
      </c>
      <c r="G6766" s="6" t="s">
        <v>27759</v>
      </c>
      <c r="H6766" s="16">
        <v>495.03999999999996</v>
      </c>
      <c r="I6766" s="16">
        <v>484.96999999999997</v>
      </c>
      <c r="J6766" s="26">
        <f t="shared" si="707"/>
        <v>252.18439999999998</v>
      </c>
      <c r="K6766" s="28">
        <v>223.18319399999999</v>
      </c>
      <c r="L6766" s="29">
        <f t="shared" si="708"/>
        <v>278.97899249999995</v>
      </c>
      <c r="M6766" s="28">
        <f t="shared" si="705"/>
        <v>223.18319399999999</v>
      </c>
      <c r="N6766" s="29">
        <f t="shared" si="706"/>
        <v>278.97899249999995</v>
      </c>
      <c r="Q6766" s="6" t="s">
        <v>13</v>
      </c>
      <c r="R6766" s="6" t="s">
        <v>31975</v>
      </c>
      <c r="S6766" s="6" t="s">
        <v>31972</v>
      </c>
      <c r="T6766" s="6" t="s">
        <v>31880</v>
      </c>
      <c r="U6766" s="6" t="s">
        <v>31974</v>
      </c>
      <c r="V6766" s="6" t="s">
        <v>31909</v>
      </c>
    </row>
    <row r="6767" spans="1:22">
      <c r="A6767" s="6" t="s">
        <v>15</v>
      </c>
      <c r="B6767" s="6" t="s">
        <v>6700</v>
      </c>
      <c r="C6767" s="24" t="s">
        <v>45758</v>
      </c>
      <c r="D6767" s="24" t="s">
        <v>45759</v>
      </c>
      <c r="E6767" s="6" t="s">
        <v>6872</v>
      </c>
      <c r="F6767" s="6" t="s">
        <v>17420</v>
      </c>
      <c r="G6767" s="6" t="s">
        <v>27761</v>
      </c>
      <c r="H6767" s="16">
        <v>562.65</v>
      </c>
      <c r="I6767" s="16">
        <v>551.22</v>
      </c>
      <c r="J6767" s="26">
        <f t="shared" si="707"/>
        <v>286.63440000000003</v>
      </c>
      <c r="K6767" s="28">
        <v>253.67144400000001</v>
      </c>
      <c r="L6767" s="29">
        <f t="shared" si="708"/>
        <v>317.08930499999997</v>
      </c>
      <c r="M6767" s="28">
        <f t="shared" si="705"/>
        <v>253.67144400000001</v>
      </c>
      <c r="N6767" s="29">
        <f t="shared" si="706"/>
        <v>317.08930499999997</v>
      </c>
      <c r="Q6767" s="6" t="s">
        <v>13</v>
      </c>
      <c r="R6767" s="6" t="s">
        <v>31975</v>
      </c>
      <c r="S6767" s="6" t="s">
        <v>31972</v>
      </c>
      <c r="T6767" s="6" t="s">
        <v>31880</v>
      </c>
      <c r="U6767" s="6" t="s">
        <v>31974</v>
      </c>
      <c r="V6767" s="6" t="s">
        <v>31909</v>
      </c>
    </row>
    <row r="6768" spans="1:22">
      <c r="A6768" s="6" t="s">
        <v>15</v>
      </c>
      <c r="B6768" s="6" t="s">
        <v>6700</v>
      </c>
      <c r="C6768" s="24" t="s">
        <v>45760</v>
      </c>
      <c r="D6768" s="24" t="s">
        <v>45761</v>
      </c>
      <c r="E6768" s="6" t="s">
        <v>6873</v>
      </c>
      <c r="F6768" s="6" t="s">
        <v>17421</v>
      </c>
      <c r="G6768" s="6" t="s">
        <v>27817</v>
      </c>
      <c r="H6768" s="16">
        <v>826.34</v>
      </c>
      <c r="I6768" s="16">
        <v>809.51</v>
      </c>
      <c r="J6768" s="26">
        <f t="shared" si="707"/>
        <v>420.9452</v>
      </c>
      <c r="K6768" s="28">
        <v>372.53650199999998</v>
      </c>
      <c r="L6768" s="29">
        <f t="shared" si="708"/>
        <v>465.67062749999997</v>
      </c>
      <c r="M6768" s="28">
        <f t="shared" si="705"/>
        <v>372.53650199999998</v>
      </c>
      <c r="N6768" s="29">
        <f t="shared" si="706"/>
        <v>465.67062749999997</v>
      </c>
      <c r="Q6768" s="6" t="s">
        <v>13</v>
      </c>
      <c r="R6768" s="6" t="s">
        <v>31975</v>
      </c>
      <c r="S6768" s="6" t="s">
        <v>31972</v>
      </c>
      <c r="T6768" s="6" t="s">
        <v>31880</v>
      </c>
      <c r="U6768" s="6" t="s">
        <v>31974</v>
      </c>
      <c r="V6768" s="6" t="s">
        <v>31909</v>
      </c>
    </row>
    <row r="6769" spans="1:22">
      <c r="A6769" s="6" t="s">
        <v>15</v>
      </c>
      <c r="B6769" s="6" t="s">
        <v>6700</v>
      </c>
      <c r="C6769" s="24" t="s">
        <v>45762</v>
      </c>
      <c r="D6769" s="24" t="s">
        <v>45763</v>
      </c>
      <c r="E6769" s="6" t="s">
        <v>6874</v>
      </c>
      <c r="F6769" s="6" t="s">
        <v>17422</v>
      </c>
      <c r="G6769" s="6" t="s">
        <v>27762</v>
      </c>
      <c r="H6769" s="16">
        <v>861.25</v>
      </c>
      <c r="I6769" s="16">
        <v>843.7</v>
      </c>
      <c r="J6769" s="26">
        <f t="shared" si="707"/>
        <v>438.72400000000005</v>
      </c>
      <c r="K6769" s="28">
        <v>388.27074000000005</v>
      </c>
      <c r="L6769" s="29">
        <f t="shared" si="708"/>
        <v>485.33842500000003</v>
      </c>
      <c r="M6769" s="28">
        <f t="shared" si="705"/>
        <v>388.27074000000005</v>
      </c>
      <c r="N6769" s="29">
        <f t="shared" si="706"/>
        <v>485.33842500000003</v>
      </c>
      <c r="Q6769" s="6" t="s">
        <v>13</v>
      </c>
      <c r="R6769" s="6" t="s">
        <v>31975</v>
      </c>
      <c r="S6769" s="6" t="s">
        <v>31972</v>
      </c>
      <c r="T6769" s="6" t="s">
        <v>31880</v>
      </c>
      <c r="U6769" s="6" t="s">
        <v>31974</v>
      </c>
      <c r="V6769" s="6" t="s">
        <v>31909</v>
      </c>
    </row>
    <row r="6770" spans="1:22">
      <c r="A6770" s="4" t="s">
        <v>15</v>
      </c>
      <c r="B6770" s="5" t="s">
        <v>15</v>
      </c>
      <c r="C6770" s="24" t="s">
        <v>45764</v>
      </c>
      <c r="D6770" s="24" t="s">
        <v>45765</v>
      </c>
      <c r="E6770" s="4" t="s">
        <v>6875</v>
      </c>
      <c r="F6770" s="4" t="s">
        <v>17423</v>
      </c>
      <c r="G6770" s="4" t="s">
        <v>27754</v>
      </c>
      <c r="H6770" s="15">
        <v>201.42</v>
      </c>
      <c r="I6770" s="15">
        <v>197.33</v>
      </c>
      <c r="J6770" s="26">
        <f t="shared" si="707"/>
        <v>102.61160000000001</v>
      </c>
      <c r="K6770" s="28">
        <v>90.811266000000018</v>
      </c>
      <c r="L6770" s="29">
        <f t="shared" si="708"/>
        <v>113.51408250000001</v>
      </c>
      <c r="M6770" s="28">
        <f t="shared" si="705"/>
        <v>90.811266000000018</v>
      </c>
      <c r="N6770" s="29">
        <f t="shared" si="706"/>
        <v>113.51408250000001</v>
      </c>
      <c r="Q6770" s="4" t="s">
        <v>13</v>
      </c>
      <c r="R6770" s="4" t="s">
        <v>31975</v>
      </c>
      <c r="S6770" s="4" t="s">
        <v>31972</v>
      </c>
      <c r="T6770" s="4" t="s">
        <v>31880</v>
      </c>
      <c r="U6770" s="4" t="s">
        <v>31974</v>
      </c>
      <c r="V6770" s="4" t="s">
        <v>31909</v>
      </c>
    </row>
    <row r="6771" spans="1:22">
      <c r="A6771" s="6" t="s">
        <v>15</v>
      </c>
      <c r="B6771" s="6" t="s">
        <v>6700</v>
      </c>
      <c r="C6771" s="24" t="s">
        <v>45766</v>
      </c>
      <c r="D6771" s="24" t="s">
        <v>45767</v>
      </c>
      <c r="E6771" s="6" t="s">
        <v>6876</v>
      </c>
      <c r="F6771" s="6" t="s">
        <v>17424</v>
      </c>
      <c r="G6771" s="6" t="s">
        <v>27754</v>
      </c>
      <c r="H6771" s="16">
        <v>274.05</v>
      </c>
      <c r="I6771" s="16">
        <v>268.48</v>
      </c>
      <c r="J6771" s="26">
        <f t="shared" si="707"/>
        <v>139.6096</v>
      </c>
      <c r="K6771" s="28">
        <v>123.554496</v>
      </c>
      <c r="L6771" s="29">
        <f t="shared" si="708"/>
        <v>154.44311999999999</v>
      </c>
      <c r="M6771" s="28">
        <f t="shared" si="705"/>
        <v>123.554496</v>
      </c>
      <c r="N6771" s="29">
        <f t="shared" si="706"/>
        <v>154.44311999999999</v>
      </c>
      <c r="Q6771" s="6" t="s">
        <v>13</v>
      </c>
      <c r="R6771" s="6" t="s">
        <v>31975</v>
      </c>
      <c r="S6771" s="6" t="s">
        <v>31972</v>
      </c>
      <c r="T6771" s="6" t="s">
        <v>31880</v>
      </c>
      <c r="U6771" s="6" t="s">
        <v>31974</v>
      </c>
      <c r="V6771" s="6" t="s">
        <v>31909</v>
      </c>
    </row>
    <row r="6772" spans="1:22">
      <c r="A6772" s="4" t="s">
        <v>15</v>
      </c>
      <c r="B6772" s="5" t="s">
        <v>15</v>
      </c>
      <c r="C6772" s="24" t="s">
        <v>45768</v>
      </c>
      <c r="D6772" s="24" t="s">
        <v>45769</v>
      </c>
      <c r="E6772" s="4" t="s">
        <v>6877</v>
      </c>
      <c r="F6772" s="4" t="s">
        <v>17425</v>
      </c>
      <c r="G6772" s="4" t="s">
        <v>27755</v>
      </c>
      <c r="H6772" s="15">
        <v>274.16000000000003</v>
      </c>
      <c r="I6772" s="15">
        <v>268.56</v>
      </c>
      <c r="J6772" s="26">
        <f t="shared" si="707"/>
        <v>139.65120000000002</v>
      </c>
      <c r="K6772" s="28">
        <v>123.59131200000002</v>
      </c>
      <c r="L6772" s="29">
        <f t="shared" si="708"/>
        <v>154.48914000000002</v>
      </c>
      <c r="M6772" s="28">
        <f t="shared" si="705"/>
        <v>123.59131200000002</v>
      </c>
      <c r="N6772" s="29">
        <f t="shared" si="706"/>
        <v>154.48914000000002</v>
      </c>
      <c r="Q6772" s="4" t="s">
        <v>13</v>
      </c>
      <c r="R6772" s="4" t="s">
        <v>31975</v>
      </c>
      <c r="S6772" s="4" t="s">
        <v>31972</v>
      </c>
      <c r="T6772" s="4" t="s">
        <v>31880</v>
      </c>
      <c r="U6772" s="4" t="s">
        <v>31974</v>
      </c>
      <c r="V6772" s="4" t="s">
        <v>31909</v>
      </c>
    </row>
    <row r="6773" spans="1:22">
      <c r="A6773" s="6" t="s">
        <v>15</v>
      </c>
      <c r="B6773" s="6" t="s">
        <v>6700</v>
      </c>
      <c r="C6773" s="24" t="s">
        <v>45770</v>
      </c>
      <c r="D6773" s="24" t="s">
        <v>45771</v>
      </c>
      <c r="E6773" s="6" t="s">
        <v>6878</v>
      </c>
      <c r="F6773" s="6" t="s">
        <v>17426</v>
      </c>
      <c r="G6773" s="6" t="s">
        <v>27755</v>
      </c>
      <c r="H6773" s="16">
        <v>372.98</v>
      </c>
      <c r="I6773" s="16">
        <v>365.37</v>
      </c>
      <c r="J6773" s="26">
        <f t="shared" si="707"/>
        <v>189.9924</v>
      </c>
      <c r="K6773" s="28">
        <v>168.14327399999999</v>
      </c>
      <c r="L6773" s="29">
        <f t="shared" si="708"/>
        <v>210.17909249999997</v>
      </c>
      <c r="M6773" s="28">
        <f t="shared" si="705"/>
        <v>168.14327399999999</v>
      </c>
      <c r="N6773" s="29">
        <f t="shared" si="706"/>
        <v>210.17909249999997</v>
      </c>
      <c r="Q6773" s="6" t="s">
        <v>13</v>
      </c>
      <c r="R6773" s="6" t="s">
        <v>31975</v>
      </c>
      <c r="S6773" s="6" t="s">
        <v>31972</v>
      </c>
      <c r="T6773" s="6" t="s">
        <v>31880</v>
      </c>
      <c r="U6773" s="6" t="s">
        <v>31974</v>
      </c>
      <c r="V6773" s="6" t="s">
        <v>31909</v>
      </c>
    </row>
    <row r="6774" spans="1:22">
      <c r="A6774" s="6" t="s">
        <v>15</v>
      </c>
      <c r="B6774" s="6" t="s">
        <v>6700</v>
      </c>
      <c r="C6774" s="24" t="s">
        <v>45772</v>
      </c>
      <c r="D6774" s="24" t="s">
        <v>45773</v>
      </c>
      <c r="E6774" s="6" t="s">
        <v>6879</v>
      </c>
      <c r="F6774" s="6" t="s">
        <v>17427</v>
      </c>
      <c r="G6774" s="6" t="s">
        <v>27818</v>
      </c>
      <c r="H6774" s="16">
        <v>541.22</v>
      </c>
      <c r="I6774" s="16">
        <v>530.41</v>
      </c>
      <c r="J6774" s="26">
        <f t="shared" si="707"/>
        <v>275.81319999999999</v>
      </c>
      <c r="K6774" s="28">
        <v>244.09468200000001</v>
      </c>
      <c r="L6774" s="29">
        <f t="shared" si="708"/>
        <v>305.11835250000001</v>
      </c>
      <c r="M6774" s="28">
        <f t="shared" si="705"/>
        <v>244.09468200000001</v>
      </c>
      <c r="N6774" s="29">
        <f t="shared" si="706"/>
        <v>305.11835250000001</v>
      </c>
      <c r="Q6774" s="6" t="s">
        <v>13</v>
      </c>
      <c r="R6774" s="6" t="s">
        <v>31975</v>
      </c>
      <c r="S6774" s="6" t="s">
        <v>31972</v>
      </c>
      <c r="T6774" s="6" t="s">
        <v>31880</v>
      </c>
      <c r="U6774" s="6" t="s">
        <v>31974</v>
      </c>
      <c r="V6774" s="6" t="s">
        <v>31909</v>
      </c>
    </row>
    <row r="6775" spans="1:22">
      <c r="A6775" s="4" t="s">
        <v>15</v>
      </c>
      <c r="B6775" s="5" t="s">
        <v>15</v>
      </c>
      <c r="C6775" s="24" t="s">
        <v>45774</v>
      </c>
      <c r="D6775" s="24" t="s">
        <v>45775</v>
      </c>
      <c r="E6775" s="4" t="s">
        <v>6880</v>
      </c>
      <c r="F6775" s="4" t="s">
        <v>17428</v>
      </c>
      <c r="G6775" s="4" t="s">
        <v>27756</v>
      </c>
      <c r="H6775" s="15">
        <v>551.03</v>
      </c>
      <c r="I6775" s="15">
        <v>539.80999999999995</v>
      </c>
      <c r="J6775" s="26">
        <f t="shared" si="707"/>
        <v>280.70119999999997</v>
      </c>
      <c r="K6775" s="28">
        <v>248.42056199999996</v>
      </c>
      <c r="L6775" s="29">
        <f t="shared" si="708"/>
        <v>310.52570249999991</v>
      </c>
      <c r="M6775" s="28">
        <f t="shared" si="705"/>
        <v>248.42056199999996</v>
      </c>
      <c r="N6775" s="29">
        <f t="shared" si="706"/>
        <v>310.52570249999991</v>
      </c>
      <c r="Q6775" s="4" t="s">
        <v>13</v>
      </c>
      <c r="R6775" s="4" t="s">
        <v>31975</v>
      </c>
      <c r="S6775" s="4" t="s">
        <v>31972</v>
      </c>
      <c r="T6775" s="4" t="s">
        <v>31880</v>
      </c>
      <c r="U6775" s="4" t="s">
        <v>31974</v>
      </c>
      <c r="V6775" s="4" t="s">
        <v>31909</v>
      </c>
    </row>
    <row r="6776" spans="1:22">
      <c r="A6776" s="6" t="s">
        <v>15</v>
      </c>
      <c r="B6776" s="6" t="s">
        <v>6700</v>
      </c>
      <c r="C6776" s="24" t="s">
        <v>45776</v>
      </c>
      <c r="D6776" s="24" t="s">
        <v>45777</v>
      </c>
      <c r="E6776" s="6" t="s">
        <v>6881</v>
      </c>
      <c r="F6776" s="6" t="s">
        <v>17429</v>
      </c>
      <c r="G6776" s="6" t="s">
        <v>27819</v>
      </c>
      <c r="H6776" s="16">
        <v>749.63</v>
      </c>
      <c r="I6776" s="16">
        <v>734.35</v>
      </c>
      <c r="J6776" s="26">
        <f t="shared" si="707"/>
        <v>381.86200000000002</v>
      </c>
      <c r="K6776" s="28">
        <v>337.94787000000002</v>
      </c>
      <c r="L6776" s="29">
        <f t="shared" si="708"/>
        <v>422.43483750000001</v>
      </c>
      <c r="M6776" s="28">
        <f t="shared" si="705"/>
        <v>337.94787000000002</v>
      </c>
      <c r="N6776" s="29">
        <f t="shared" si="706"/>
        <v>422.43483750000001</v>
      </c>
      <c r="Q6776" s="6" t="s">
        <v>13</v>
      </c>
      <c r="R6776" s="6" t="s">
        <v>31975</v>
      </c>
      <c r="S6776" s="6" t="s">
        <v>31972</v>
      </c>
      <c r="T6776" s="6" t="s">
        <v>31880</v>
      </c>
      <c r="U6776" s="6" t="s">
        <v>31974</v>
      </c>
      <c r="V6776" s="6" t="s">
        <v>31909</v>
      </c>
    </row>
    <row r="6777" spans="1:22">
      <c r="A6777" s="6" t="s">
        <v>15</v>
      </c>
      <c r="B6777" s="6" t="s">
        <v>6700</v>
      </c>
      <c r="C6777" s="24" t="s">
        <v>45778</v>
      </c>
      <c r="D6777" s="24" t="s">
        <v>45779</v>
      </c>
      <c r="E6777" s="6" t="s">
        <v>6882</v>
      </c>
      <c r="F6777" s="6" t="s">
        <v>17430</v>
      </c>
      <c r="G6777" s="6" t="s">
        <v>27820</v>
      </c>
      <c r="H6777" s="16">
        <v>849.47</v>
      </c>
      <c r="I6777" s="16">
        <v>820.78</v>
      </c>
      <c r="J6777" s="26">
        <f t="shared" si="707"/>
        <v>426.80560000000003</v>
      </c>
      <c r="K6777" s="28">
        <v>377.72295600000001</v>
      </c>
      <c r="L6777" s="29">
        <f t="shared" si="708"/>
        <v>472.15369499999997</v>
      </c>
      <c r="M6777" s="28">
        <f t="shared" si="705"/>
        <v>377.72295600000001</v>
      </c>
      <c r="N6777" s="29">
        <f t="shared" si="706"/>
        <v>472.15369499999997</v>
      </c>
      <c r="Q6777" s="6" t="s">
        <v>13</v>
      </c>
      <c r="R6777" s="6" t="s">
        <v>31975</v>
      </c>
      <c r="S6777" s="6" t="s">
        <v>31972</v>
      </c>
      <c r="T6777" s="6" t="s">
        <v>31880</v>
      </c>
      <c r="U6777" s="6" t="s">
        <v>31974</v>
      </c>
      <c r="V6777" s="6" t="s">
        <v>31909</v>
      </c>
    </row>
    <row r="6778" spans="1:22">
      <c r="A6778" s="6" t="s">
        <v>15</v>
      </c>
      <c r="B6778" s="6" t="s">
        <v>6700</v>
      </c>
      <c r="C6778" s="24" t="s">
        <v>45780</v>
      </c>
      <c r="D6778" s="24" t="s">
        <v>45781</v>
      </c>
      <c r="E6778" s="6" t="s">
        <v>6883</v>
      </c>
      <c r="F6778" s="6" t="s">
        <v>17431</v>
      </c>
      <c r="G6778" s="6" t="s">
        <v>27821</v>
      </c>
      <c r="H6778" s="16">
        <v>957.5</v>
      </c>
      <c r="I6778" s="16">
        <v>938.35</v>
      </c>
      <c r="J6778" s="26">
        <f t="shared" si="707"/>
        <v>487.94200000000001</v>
      </c>
      <c r="K6778" s="28">
        <v>431.82866999999999</v>
      </c>
      <c r="L6778" s="29">
        <f t="shared" si="708"/>
        <v>539.78583749999996</v>
      </c>
      <c r="M6778" s="28">
        <f t="shared" si="705"/>
        <v>431.82866999999999</v>
      </c>
      <c r="N6778" s="29">
        <f t="shared" si="706"/>
        <v>539.78583749999996</v>
      </c>
      <c r="Q6778" s="6" t="s">
        <v>13</v>
      </c>
      <c r="R6778" s="6" t="s">
        <v>31975</v>
      </c>
      <c r="S6778" s="6" t="s">
        <v>31972</v>
      </c>
      <c r="T6778" s="6" t="s">
        <v>31880</v>
      </c>
      <c r="U6778" s="6" t="s">
        <v>31974</v>
      </c>
      <c r="V6778" s="6" t="s">
        <v>31909</v>
      </c>
    </row>
    <row r="6779" spans="1:22">
      <c r="A6779" s="6" t="s">
        <v>15</v>
      </c>
      <c r="B6779" s="6" t="s">
        <v>6700</v>
      </c>
      <c r="C6779" s="24" t="s">
        <v>45782</v>
      </c>
      <c r="D6779" s="24" t="s">
        <v>45783</v>
      </c>
      <c r="E6779" s="6" t="s">
        <v>6884</v>
      </c>
      <c r="F6779" s="6" t="s">
        <v>17432</v>
      </c>
      <c r="G6779" s="6" t="s">
        <v>27822</v>
      </c>
      <c r="H6779" s="16">
        <v>1040.8</v>
      </c>
      <c r="I6779" s="16">
        <v>1019.97</v>
      </c>
      <c r="J6779" s="26">
        <f t="shared" si="707"/>
        <v>530.38440000000003</v>
      </c>
      <c r="K6779" s="28">
        <v>469.39019400000001</v>
      </c>
      <c r="L6779" s="29">
        <f t="shared" si="708"/>
        <v>586.73774249999997</v>
      </c>
      <c r="M6779" s="28">
        <f t="shared" si="705"/>
        <v>469.39019400000001</v>
      </c>
      <c r="N6779" s="29">
        <f t="shared" si="706"/>
        <v>586.73774249999997</v>
      </c>
      <c r="Q6779" s="6" t="s">
        <v>13</v>
      </c>
      <c r="R6779" s="6" t="s">
        <v>31975</v>
      </c>
      <c r="S6779" s="6" t="s">
        <v>31972</v>
      </c>
      <c r="T6779" s="6" t="s">
        <v>31880</v>
      </c>
      <c r="U6779" s="6" t="s">
        <v>31974</v>
      </c>
      <c r="V6779" s="6" t="s">
        <v>31909</v>
      </c>
    </row>
    <row r="6780" spans="1:22">
      <c r="A6780" s="7" t="s">
        <v>15</v>
      </c>
      <c r="B6780" s="10" t="s">
        <v>15</v>
      </c>
      <c r="C6780" s="24" t="s">
        <v>45784</v>
      </c>
      <c r="D6780" s="24" t="s">
        <v>45785</v>
      </c>
      <c r="E6780" s="7" t="s">
        <v>6885</v>
      </c>
      <c r="F6780" s="7" t="s">
        <v>17433</v>
      </c>
      <c r="G6780" s="7" t="s">
        <v>27823</v>
      </c>
      <c r="H6780" s="16">
        <v>1053.8599999999999</v>
      </c>
      <c r="I6780" s="16">
        <v>987</v>
      </c>
      <c r="J6780" s="26">
        <f t="shared" si="707"/>
        <v>513.24</v>
      </c>
      <c r="K6780" s="28">
        <v>454.2174</v>
      </c>
      <c r="L6780" s="29">
        <f t="shared" si="708"/>
        <v>567.77175</v>
      </c>
      <c r="M6780" s="28">
        <f t="shared" ref="M6780:M6822" si="709">+K6780</f>
        <v>454.2174</v>
      </c>
      <c r="N6780" s="29">
        <f t="shared" ref="N6780:N6822" si="710">+L6780</f>
        <v>567.77175</v>
      </c>
      <c r="Q6780" s="7" t="s">
        <v>13</v>
      </c>
      <c r="R6780" s="7" t="s">
        <v>31975</v>
      </c>
      <c r="S6780" s="7" t="s">
        <v>31972</v>
      </c>
      <c r="T6780" s="7" t="s">
        <v>31880</v>
      </c>
      <c r="U6780" s="7" t="s">
        <v>31989</v>
      </c>
      <c r="V6780" s="7" t="s">
        <v>32034</v>
      </c>
    </row>
    <row r="6781" spans="1:22">
      <c r="A6781" s="4" t="s">
        <v>15</v>
      </c>
      <c r="B6781" s="4" t="s">
        <v>6590</v>
      </c>
      <c r="C6781" s="24" t="s">
        <v>45786</v>
      </c>
      <c r="D6781" s="24" t="s">
        <v>45787</v>
      </c>
      <c r="E6781" s="4" t="s">
        <v>6886</v>
      </c>
      <c r="F6781" s="4" t="s">
        <v>17434</v>
      </c>
      <c r="G6781" s="4" t="s">
        <v>21580</v>
      </c>
      <c r="H6781" s="15">
        <v>855</v>
      </c>
      <c r="I6781" s="15">
        <v>800.8</v>
      </c>
      <c r="J6781" s="26">
        <f t="shared" si="707"/>
        <v>416.416</v>
      </c>
      <c r="K6781" s="28">
        <v>368.52816000000001</v>
      </c>
      <c r="L6781" s="29">
        <f t="shared" si="708"/>
        <v>460.66019999999997</v>
      </c>
      <c r="M6781" s="28">
        <f t="shared" si="709"/>
        <v>368.52816000000001</v>
      </c>
      <c r="N6781" s="29">
        <f t="shared" si="710"/>
        <v>460.66019999999997</v>
      </c>
      <c r="Q6781" s="4" t="s">
        <v>13</v>
      </c>
      <c r="R6781" s="4" t="s">
        <v>31975</v>
      </c>
      <c r="S6781" s="4" t="s">
        <v>31972</v>
      </c>
      <c r="T6781" s="4" t="s">
        <v>31880</v>
      </c>
      <c r="U6781" s="4" t="s">
        <v>31989</v>
      </c>
      <c r="V6781" s="4" t="s">
        <v>32034</v>
      </c>
    </row>
    <row r="6782" spans="1:22">
      <c r="A6782" s="8" t="s">
        <v>15</v>
      </c>
      <c r="B6782" s="8" t="s">
        <v>6590</v>
      </c>
      <c r="C6782" s="24" t="s">
        <v>45788</v>
      </c>
      <c r="D6782" s="24" t="s">
        <v>45789</v>
      </c>
      <c r="E6782" s="8" t="s">
        <v>6887</v>
      </c>
      <c r="F6782" s="8" t="s">
        <v>17435</v>
      </c>
      <c r="G6782" s="8" t="s">
        <v>27824</v>
      </c>
      <c r="H6782" s="16">
        <v>1279.4000000000001</v>
      </c>
      <c r="I6782" s="16">
        <v>1196.26</v>
      </c>
      <c r="J6782" s="26">
        <f t="shared" si="707"/>
        <v>622.05520000000001</v>
      </c>
      <c r="K6782" s="28">
        <v>550.51885200000004</v>
      </c>
      <c r="L6782" s="29">
        <f t="shared" si="708"/>
        <v>688.14856499999996</v>
      </c>
      <c r="M6782" s="28">
        <f t="shared" si="709"/>
        <v>550.51885200000004</v>
      </c>
      <c r="N6782" s="29">
        <f t="shared" si="710"/>
        <v>688.14856499999996</v>
      </c>
      <c r="Q6782" s="8" t="s">
        <v>13</v>
      </c>
      <c r="R6782" s="8" t="s">
        <v>31975</v>
      </c>
      <c r="S6782" s="8" t="s">
        <v>31972</v>
      </c>
      <c r="T6782" s="8" t="s">
        <v>31880</v>
      </c>
      <c r="U6782" s="8" t="s">
        <v>31989</v>
      </c>
      <c r="V6782" s="8" t="s">
        <v>32034</v>
      </c>
    </row>
    <row r="6783" spans="1:22">
      <c r="A6783" s="6" t="s">
        <v>15</v>
      </c>
      <c r="B6783" s="6" t="s">
        <v>6538</v>
      </c>
      <c r="C6783" s="24" t="s">
        <v>45790</v>
      </c>
      <c r="D6783" s="24" t="s">
        <v>45791</v>
      </c>
      <c r="E6783" s="6" t="s">
        <v>6888</v>
      </c>
      <c r="F6783" s="6" t="s">
        <v>17436</v>
      </c>
      <c r="G6783" s="6" t="s">
        <v>27825</v>
      </c>
      <c r="H6783" s="16">
        <v>586.15</v>
      </c>
      <c r="I6783" s="16">
        <v>574.18999999999994</v>
      </c>
      <c r="J6783" s="26">
        <f t="shared" si="707"/>
        <v>298.5788</v>
      </c>
      <c r="K6783" s="28">
        <v>264.24223799999999</v>
      </c>
      <c r="L6783" s="29">
        <f t="shared" si="708"/>
        <v>330.30279749999994</v>
      </c>
      <c r="M6783" s="28">
        <f t="shared" si="709"/>
        <v>264.24223799999999</v>
      </c>
      <c r="N6783" s="29">
        <f t="shared" si="710"/>
        <v>330.30279749999994</v>
      </c>
      <c r="Q6783" s="6" t="s">
        <v>13</v>
      </c>
      <c r="R6783" s="6" t="s">
        <v>31975</v>
      </c>
      <c r="S6783" s="6" t="s">
        <v>31972</v>
      </c>
      <c r="T6783" s="6" t="s">
        <v>31880</v>
      </c>
      <c r="U6783" s="6" t="s">
        <v>31973</v>
      </c>
      <c r="V6783" s="6" t="s">
        <v>32035</v>
      </c>
    </row>
    <row r="6784" spans="1:22">
      <c r="A6784" s="6" t="s">
        <v>15</v>
      </c>
      <c r="B6784" s="6" t="s">
        <v>6700</v>
      </c>
      <c r="C6784" s="24" t="s">
        <v>45792</v>
      </c>
      <c r="D6784" s="24" t="s">
        <v>45793</v>
      </c>
      <c r="E6784" s="6" t="s">
        <v>6889</v>
      </c>
      <c r="F6784" s="6" t="s">
        <v>17437</v>
      </c>
      <c r="G6784" s="6" t="s">
        <v>27785</v>
      </c>
      <c r="H6784" s="16">
        <v>99.070000000000007</v>
      </c>
      <c r="I6784" s="16">
        <v>97.06</v>
      </c>
      <c r="J6784" s="26">
        <f t="shared" si="707"/>
        <v>50.471200000000003</v>
      </c>
      <c r="K6784" s="28">
        <v>44.667012</v>
      </c>
      <c r="L6784" s="29">
        <f t="shared" si="708"/>
        <v>55.833765</v>
      </c>
      <c r="M6784" s="28">
        <f t="shared" si="709"/>
        <v>44.667012</v>
      </c>
      <c r="N6784" s="29">
        <f t="shared" si="710"/>
        <v>55.833765</v>
      </c>
      <c r="Q6784" s="6" t="s">
        <v>13</v>
      </c>
      <c r="R6784" s="6" t="s">
        <v>31975</v>
      </c>
      <c r="S6784" s="6" t="s">
        <v>31972</v>
      </c>
      <c r="T6784" s="6" t="s">
        <v>31880</v>
      </c>
      <c r="U6784" s="6" t="s">
        <v>31974</v>
      </c>
      <c r="V6784" s="6" t="s">
        <v>31909</v>
      </c>
    </row>
    <row r="6785" spans="1:22">
      <c r="A6785" s="6" t="s">
        <v>15</v>
      </c>
      <c r="B6785" s="6" t="s">
        <v>6700</v>
      </c>
      <c r="C6785" s="24" t="s">
        <v>45794</v>
      </c>
      <c r="D6785" s="24" t="s">
        <v>45795</v>
      </c>
      <c r="E6785" s="6" t="s">
        <v>6890</v>
      </c>
      <c r="F6785" s="6" t="s">
        <v>17438</v>
      </c>
      <c r="G6785" s="6" t="s">
        <v>27791</v>
      </c>
      <c r="H6785" s="16">
        <v>135.17999999999998</v>
      </c>
      <c r="I6785" s="16">
        <v>128.42999999999998</v>
      </c>
      <c r="J6785" s="26">
        <f t="shared" si="707"/>
        <v>66.783599999999993</v>
      </c>
      <c r="K6785" s="28">
        <v>59.103485999999997</v>
      </c>
      <c r="L6785" s="29">
        <f t="shared" si="708"/>
        <v>73.879357499999998</v>
      </c>
      <c r="M6785" s="28">
        <f t="shared" si="709"/>
        <v>59.103485999999997</v>
      </c>
      <c r="N6785" s="29">
        <f t="shared" si="710"/>
        <v>73.879357499999998</v>
      </c>
      <c r="Q6785" s="6" t="s">
        <v>13</v>
      </c>
      <c r="R6785" s="6" t="s">
        <v>31975</v>
      </c>
      <c r="S6785" s="6" t="s">
        <v>31972</v>
      </c>
      <c r="T6785" s="6" t="s">
        <v>31880</v>
      </c>
      <c r="U6785" s="6" t="s">
        <v>31974</v>
      </c>
      <c r="V6785" s="6" t="s">
        <v>31909</v>
      </c>
    </row>
    <row r="6786" spans="1:22">
      <c r="A6786" s="6" t="s">
        <v>15</v>
      </c>
      <c r="B6786" s="6" t="s">
        <v>6700</v>
      </c>
      <c r="C6786" s="24" t="s">
        <v>45796</v>
      </c>
      <c r="D6786" s="24" t="s">
        <v>45797</v>
      </c>
      <c r="E6786" s="6" t="s">
        <v>6891</v>
      </c>
      <c r="F6786" s="6" t="s">
        <v>17439</v>
      </c>
      <c r="G6786" s="6" t="s">
        <v>27786</v>
      </c>
      <c r="H6786" s="16">
        <v>170.85999999999999</v>
      </c>
      <c r="I6786" s="16">
        <v>167.37</v>
      </c>
      <c r="J6786" s="26">
        <f t="shared" ref="J6786:J6849" si="711">+I6786*0.52</f>
        <v>87.03240000000001</v>
      </c>
      <c r="K6786" s="28">
        <v>77.023674000000014</v>
      </c>
      <c r="L6786" s="29">
        <f t="shared" ref="L6786:L6849" si="712">+K6786/0.8</f>
        <v>96.279592500000007</v>
      </c>
      <c r="M6786" s="28">
        <f t="shared" si="709"/>
        <v>77.023674000000014</v>
      </c>
      <c r="N6786" s="29">
        <f t="shared" si="710"/>
        <v>96.279592500000007</v>
      </c>
      <c r="Q6786" s="6" t="s">
        <v>13</v>
      </c>
      <c r="R6786" s="6" t="s">
        <v>31975</v>
      </c>
      <c r="S6786" s="6" t="s">
        <v>31972</v>
      </c>
      <c r="T6786" s="6" t="s">
        <v>31880</v>
      </c>
      <c r="U6786" s="6" t="s">
        <v>31974</v>
      </c>
      <c r="V6786" s="6" t="s">
        <v>31909</v>
      </c>
    </row>
    <row r="6787" spans="1:22">
      <c r="A6787" s="6" t="s">
        <v>15</v>
      </c>
      <c r="B6787" s="6" t="s">
        <v>6700</v>
      </c>
      <c r="C6787" s="24" t="s">
        <v>45798</v>
      </c>
      <c r="D6787" s="24" t="s">
        <v>45799</v>
      </c>
      <c r="E6787" s="6" t="s">
        <v>6892</v>
      </c>
      <c r="F6787" s="6" t="s">
        <v>17440</v>
      </c>
      <c r="G6787" s="6" t="s">
        <v>27792</v>
      </c>
      <c r="H6787" s="16">
        <v>156.51</v>
      </c>
      <c r="I6787" s="16">
        <v>148.69999999999999</v>
      </c>
      <c r="J6787" s="26">
        <f t="shared" si="711"/>
        <v>77.323999999999998</v>
      </c>
      <c r="K6787" s="28">
        <v>68.431739999999991</v>
      </c>
      <c r="L6787" s="29">
        <f t="shared" si="712"/>
        <v>85.539674999999988</v>
      </c>
      <c r="M6787" s="28">
        <f t="shared" si="709"/>
        <v>68.431739999999991</v>
      </c>
      <c r="N6787" s="29">
        <f t="shared" si="710"/>
        <v>85.539674999999988</v>
      </c>
      <c r="Q6787" s="6" t="s">
        <v>13</v>
      </c>
      <c r="R6787" s="6" t="s">
        <v>31975</v>
      </c>
      <c r="S6787" s="6" t="s">
        <v>31972</v>
      </c>
      <c r="T6787" s="6" t="s">
        <v>31880</v>
      </c>
      <c r="U6787" s="6" t="s">
        <v>31974</v>
      </c>
      <c r="V6787" s="6" t="s">
        <v>31909</v>
      </c>
    </row>
    <row r="6788" spans="1:22">
      <c r="A6788" s="6" t="s">
        <v>15</v>
      </c>
      <c r="B6788" s="6" t="s">
        <v>6700</v>
      </c>
      <c r="C6788" s="24" t="s">
        <v>45800</v>
      </c>
      <c r="D6788" s="24" t="s">
        <v>45801</v>
      </c>
      <c r="E6788" s="6" t="s">
        <v>6893</v>
      </c>
      <c r="F6788" s="6" t="s">
        <v>17441</v>
      </c>
      <c r="G6788" s="6" t="s">
        <v>27826</v>
      </c>
      <c r="H6788" s="16">
        <v>180.88</v>
      </c>
      <c r="I6788" s="16">
        <v>177.19</v>
      </c>
      <c r="J6788" s="26">
        <f t="shared" si="711"/>
        <v>92.138800000000003</v>
      </c>
      <c r="K6788" s="28">
        <v>81.542838000000003</v>
      </c>
      <c r="L6788" s="29">
        <f t="shared" si="712"/>
        <v>101.92854749999999</v>
      </c>
      <c r="M6788" s="28">
        <f t="shared" si="709"/>
        <v>81.542838000000003</v>
      </c>
      <c r="N6788" s="29">
        <f t="shared" si="710"/>
        <v>101.92854749999999</v>
      </c>
      <c r="Q6788" s="6" t="s">
        <v>13</v>
      </c>
      <c r="R6788" s="6" t="s">
        <v>31975</v>
      </c>
      <c r="S6788" s="6" t="s">
        <v>31972</v>
      </c>
      <c r="T6788" s="6" t="s">
        <v>31880</v>
      </c>
      <c r="U6788" s="6" t="s">
        <v>31974</v>
      </c>
      <c r="V6788" s="6" t="s">
        <v>31909</v>
      </c>
    </row>
    <row r="6789" spans="1:22">
      <c r="A6789" s="6" t="s">
        <v>15</v>
      </c>
      <c r="B6789" s="6" t="s">
        <v>6700</v>
      </c>
      <c r="C6789" s="24" t="s">
        <v>45802</v>
      </c>
      <c r="D6789" s="24" t="s">
        <v>45803</v>
      </c>
      <c r="E6789" s="6" t="s">
        <v>6894</v>
      </c>
      <c r="F6789" s="6" t="s">
        <v>17442</v>
      </c>
      <c r="G6789" s="6" t="s">
        <v>27827</v>
      </c>
      <c r="H6789" s="16">
        <v>258.27</v>
      </c>
      <c r="I6789" s="16">
        <v>235.73</v>
      </c>
      <c r="J6789" s="26">
        <f t="shared" si="711"/>
        <v>122.5796</v>
      </c>
      <c r="K6789" s="28">
        <v>108.482946</v>
      </c>
      <c r="L6789" s="29">
        <f t="shared" si="712"/>
        <v>135.60368249999999</v>
      </c>
      <c r="M6789" s="28">
        <f t="shared" si="709"/>
        <v>108.482946</v>
      </c>
      <c r="N6789" s="29">
        <f t="shared" si="710"/>
        <v>135.60368249999999</v>
      </c>
      <c r="Q6789" s="6" t="s">
        <v>13</v>
      </c>
      <c r="R6789" s="6" t="s">
        <v>31975</v>
      </c>
      <c r="S6789" s="6" t="s">
        <v>31972</v>
      </c>
      <c r="T6789" s="6" t="s">
        <v>31880</v>
      </c>
      <c r="U6789" s="6" t="s">
        <v>31974</v>
      </c>
      <c r="V6789" s="6" t="s">
        <v>31909</v>
      </c>
    </row>
    <row r="6790" spans="1:22">
      <c r="A6790" s="6" t="s">
        <v>15</v>
      </c>
      <c r="B6790" s="6" t="s">
        <v>6700</v>
      </c>
      <c r="C6790" s="24" t="s">
        <v>45804</v>
      </c>
      <c r="D6790" s="24" t="s">
        <v>45805</v>
      </c>
      <c r="E6790" s="6" t="s">
        <v>6895</v>
      </c>
      <c r="F6790" s="6" t="s">
        <v>17443</v>
      </c>
      <c r="G6790" s="6" t="s">
        <v>27828</v>
      </c>
      <c r="H6790" s="16">
        <v>507.59999999999997</v>
      </c>
      <c r="I6790" s="16">
        <v>485.52</v>
      </c>
      <c r="J6790" s="26">
        <f t="shared" si="711"/>
        <v>252.47040000000001</v>
      </c>
      <c r="K6790" s="28">
        <v>223.43630400000001</v>
      </c>
      <c r="L6790" s="29">
        <f t="shared" si="712"/>
        <v>279.29537999999997</v>
      </c>
      <c r="M6790" s="28">
        <f t="shared" si="709"/>
        <v>223.43630400000001</v>
      </c>
      <c r="N6790" s="29">
        <f t="shared" si="710"/>
        <v>279.29537999999997</v>
      </c>
      <c r="Q6790" s="6" t="s">
        <v>13</v>
      </c>
      <c r="R6790" s="6" t="s">
        <v>31975</v>
      </c>
      <c r="S6790" s="6" t="s">
        <v>31972</v>
      </c>
      <c r="T6790" s="6" t="s">
        <v>31880</v>
      </c>
      <c r="U6790" s="6" t="s">
        <v>31974</v>
      </c>
      <c r="V6790" s="6" t="s">
        <v>31909</v>
      </c>
    </row>
    <row r="6791" spans="1:22">
      <c r="A6791" s="6" t="s">
        <v>15</v>
      </c>
      <c r="B6791" s="6" t="s">
        <v>6700</v>
      </c>
      <c r="C6791" s="24" t="s">
        <v>45806</v>
      </c>
      <c r="D6791" s="24" t="s">
        <v>45807</v>
      </c>
      <c r="E6791" s="6" t="s">
        <v>6896</v>
      </c>
      <c r="F6791" s="6" t="s">
        <v>17444</v>
      </c>
      <c r="G6791" s="6" t="s">
        <v>27829</v>
      </c>
      <c r="H6791" s="16">
        <v>507.56</v>
      </c>
      <c r="I6791" s="16">
        <v>485.5</v>
      </c>
      <c r="J6791" s="26">
        <f t="shared" si="711"/>
        <v>252.46</v>
      </c>
      <c r="K6791" s="28">
        <v>223.4271</v>
      </c>
      <c r="L6791" s="29">
        <f t="shared" si="712"/>
        <v>279.28387499999997</v>
      </c>
      <c r="M6791" s="28">
        <f t="shared" si="709"/>
        <v>223.4271</v>
      </c>
      <c r="N6791" s="29">
        <f t="shared" si="710"/>
        <v>279.28387499999997</v>
      </c>
      <c r="Q6791" s="6" t="s">
        <v>13</v>
      </c>
      <c r="R6791" s="6" t="s">
        <v>31975</v>
      </c>
      <c r="S6791" s="6" t="s">
        <v>31972</v>
      </c>
      <c r="T6791" s="6" t="s">
        <v>31880</v>
      </c>
      <c r="U6791" s="6" t="s">
        <v>31974</v>
      </c>
      <c r="V6791" s="6" t="s">
        <v>31909</v>
      </c>
    </row>
    <row r="6792" spans="1:22">
      <c r="A6792" s="6" t="s">
        <v>15</v>
      </c>
      <c r="B6792" s="6" t="s">
        <v>6700</v>
      </c>
      <c r="C6792" s="24" t="s">
        <v>45808</v>
      </c>
      <c r="D6792" s="24" t="s">
        <v>45809</v>
      </c>
      <c r="E6792" s="6" t="s">
        <v>6897</v>
      </c>
      <c r="F6792" s="6" t="s">
        <v>17445</v>
      </c>
      <c r="G6792" s="6" t="s">
        <v>27830</v>
      </c>
      <c r="H6792" s="16">
        <v>287.36</v>
      </c>
      <c r="I6792" s="16">
        <v>281.48</v>
      </c>
      <c r="J6792" s="26">
        <f t="shared" si="711"/>
        <v>146.36960000000002</v>
      </c>
      <c r="K6792" s="28">
        <v>129.53709600000002</v>
      </c>
      <c r="L6792" s="29">
        <f t="shared" si="712"/>
        <v>161.92137000000002</v>
      </c>
      <c r="M6792" s="28">
        <f t="shared" si="709"/>
        <v>129.53709600000002</v>
      </c>
      <c r="N6792" s="29">
        <f t="shared" si="710"/>
        <v>161.92137000000002</v>
      </c>
      <c r="Q6792" s="6" t="s">
        <v>13</v>
      </c>
      <c r="R6792" s="6" t="s">
        <v>31975</v>
      </c>
      <c r="S6792" s="6" t="s">
        <v>31972</v>
      </c>
      <c r="T6792" s="6" t="s">
        <v>31880</v>
      </c>
      <c r="U6792" s="6" t="s">
        <v>31974</v>
      </c>
      <c r="V6792" s="6" t="s">
        <v>31909</v>
      </c>
    </row>
    <row r="6793" spans="1:22">
      <c r="A6793" s="6" t="s">
        <v>15</v>
      </c>
      <c r="B6793" s="6" t="s">
        <v>6700</v>
      </c>
      <c r="C6793" s="24" t="s">
        <v>45810</v>
      </c>
      <c r="D6793" s="24" t="s">
        <v>45811</v>
      </c>
      <c r="E6793" s="6" t="s">
        <v>6898</v>
      </c>
      <c r="F6793" s="6" t="s">
        <v>17446</v>
      </c>
      <c r="G6793" s="6" t="s">
        <v>27831</v>
      </c>
      <c r="H6793" s="16">
        <v>290.2</v>
      </c>
      <c r="I6793" s="16">
        <v>284.27999999999997</v>
      </c>
      <c r="J6793" s="26">
        <f t="shared" si="711"/>
        <v>147.82559999999998</v>
      </c>
      <c r="K6793" s="28">
        <v>130.82565599999998</v>
      </c>
      <c r="L6793" s="29">
        <f t="shared" si="712"/>
        <v>163.53206999999998</v>
      </c>
      <c r="M6793" s="28">
        <f t="shared" si="709"/>
        <v>130.82565599999998</v>
      </c>
      <c r="N6793" s="29">
        <f t="shared" si="710"/>
        <v>163.53206999999998</v>
      </c>
      <c r="Q6793" s="6" t="s">
        <v>13</v>
      </c>
      <c r="R6793" s="6" t="s">
        <v>31975</v>
      </c>
      <c r="S6793" s="6" t="s">
        <v>31972</v>
      </c>
      <c r="T6793" s="6" t="s">
        <v>31880</v>
      </c>
      <c r="U6793" s="6" t="s">
        <v>31974</v>
      </c>
      <c r="V6793" s="6" t="s">
        <v>31909</v>
      </c>
    </row>
    <row r="6794" spans="1:22">
      <c r="A6794" s="6" t="s">
        <v>15</v>
      </c>
      <c r="B6794" s="6" t="s">
        <v>6700</v>
      </c>
      <c r="C6794" s="24" t="s">
        <v>45812</v>
      </c>
      <c r="D6794" s="24" t="s">
        <v>45813</v>
      </c>
      <c r="E6794" s="6" t="s">
        <v>6899</v>
      </c>
      <c r="F6794" s="6" t="s">
        <v>17447</v>
      </c>
      <c r="G6794" s="6" t="s">
        <v>27793</v>
      </c>
      <c r="H6794" s="16">
        <v>170.75</v>
      </c>
      <c r="I6794" s="16">
        <v>162.22</v>
      </c>
      <c r="J6794" s="26">
        <f t="shared" si="711"/>
        <v>84.354399999999998</v>
      </c>
      <c r="K6794" s="28">
        <v>74.653644</v>
      </c>
      <c r="L6794" s="29">
        <f t="shared" si="712"/>
        <v>93.317054999999996</v>
      </c>
      <c r="M6794" s="28">
        <f t="shared" si="709"/>
        <v>74.653644</v>
      </c>
      <c r="N6794" s="29">
        <f t="shared" si="710"/>
        <v>93.317054999999996</v>
      </c>
      <c r="Q6794" s="6" t="s">
        <v>13</v>
      </c>
      <c r="R6794" s="6" t="s">
        <v>31975</v>
      </c>
      <c r="S6794" s="6" t="s">
        <v>31972</v>
      </c>
      <c r="T6794" s="6" t="s">
        <v>31880</v>
      </c>
      <c r="U6794" s="6" t="s">
        <v>31974</v>
      </c>
      <c r="V6794" s="6" t="s">
        <v>31909</v>
      </c>
    </row>
    <row r="6795" spans="1:22">
      <c r="A6795" s="6" t="s">
        <v>15</v>
      </c>
      <c r="B6795" s="6" t="s">
        <v>6700</v>
      </c>
      <c r="C6795" s="24" t="s">
        <v>45814</v>
      </c>
      <c r="D6795" s="24" t="s">
        <v>45815</v>
      </c>
      <c r="E6795" s="6" t="s">
        <v>6900</v>
      </c>
      <c r="F6795" s="6" t="s">
        <v>17448</v>
      </c>
      <c r="G6795" s="6" t="s">
        <v>27832</v>
      </c>
      <c r="H6795" s="16">
        <v>228.45</v>
      </c>
      <c r="I6795" s="16">
        <v>223.78</v>
      </c>
      <c r="J6795" s="26">
        <f t="shared" si="711"/>
        <v>116.3656</v>
      </c>
      <c r="K6795" s="28">
        <v>102.98355599999999</v>
      </c>
      <c r="L6795" s="29">
        <f t="shared" si="712"/>
        <v>128.72944499999997</v>
      </c>
      <c r="M6795" s="28">
        <f t="shared" si="709"/>
        <v>102.98355599999999</v>
      </c>
      <c r="N6795" s="29">
        <f t="shared" si="710"/>
        <v>128.72944499999997</v>
      </c>
      <c r="Q6795" s="6" t="s">
        <v>13</v>
      </c>
      <c r="R6795" s="6" t="s">
        <v>31975</v>
      </c>
      <c r="S6795" s="6" t="s">
        <v>31972</v>
      </c>
      <c r="T6795" s="6" t="s">
        <v>31880</v>
      </c>
      <c r="U6795" s="6" t="s">
        <v>31973</v>
      </c>
      <c r="V6795" s="6" t="s">
        <v>32035</v>
      </c>
    </row>
    <row r="6796" spans="1:22">
      <c r="A6796" s="6" t="s">
        <v>15</v>
      </c>
      <c r="B6796" s="6" t="s">
        <v>6590</v>
      </c>
      <c r="C6796" s="24" t="s">
        <v>45816</v>
      </c>
      <c r="D6796" s="24" t="s">
        <v>45817</v>
      </c>
      <c r="E6796" s="6" t="s">
        <v>6901</v>
      </c>
      <c r="F6796" s="6" t="s">
        <v>17449</v>
      </c>
      <c r="G6796" s="6" t="s">
        <v>27833</v>
      </c>
      <c r="H6796" s="16">
        <v>879.16</v>
      </c>
      <c r="I6796" s="16">
        <v>851.68999999999994</v>
      </c>
      <c r="J6796" s="26">
        <f t="shared" si="711"/>
        <v>442.87880000000001</v>
      </c>
      <c r="K6796" s="28">
        <v>391.94773800000002</v>
      </c>
      <c r="L6796" s="29">
        <f t="shared" si="712"/>
        <v>489.93467249999998</v>
      </c>
      <c r="M6796" s="28">
        <f t="shared" si="709"/>
        <v>391.94773800000002</v>
      </c>
      <c r="N6796" s="29">
        <f t="shared" si="710"/>
        <v>489.93467249999998</v>
      </c>
      <c r="Q6796" s="6" t="s">
        <v>13</v>
      </c>
      <c r="R6796" s="6" t="s">
        <v>31975</v>
      </c>
      <c r="S6796" s="6" t="s">
        <v>31972</v>
      </c>
      <c r="T6796" s="6" t="s">
        <v>31880</v>
      </c>
      <c r="U6796" s="6" t="s">
        <v>31973</v>
      </c>
      <c r="V6796" s="6" t="s">
        <v>32035</v>
      </c>
    </row>
    <row r="6797" spans="1:22">
      <c r="A6797" s="4" t="s">
        <v>15</v>
      </c>
      <c r="B6797" s="5" t="s">
        <v>15</v>
      </c>
      <c r="C6797" s="24" t="s">
        <v>45818</v>
      </c>
      <c r="D6797" s="24" t="s">
        <v>45819</v>
      </c>
      <c r="E6797" s="4" t="s">
        <v>6902</v>
      </c>
      <c r="F6797" s="4" t="s">
        <v>17450</v>
      </c>
      <c r="G6797" s="4" t="s">
        <v>27834</v>
      </c>
      <c r="H6797" s="15">
        <v>160.15</v>
      </c>
      <c r="I6797" s="15">
        <v>149.47</v>
      </c>
      <c r="J6797" s="26">
        <f t="shared" si="711"/>
        <v>77.724400000000003</v>
      </c>
      <c r="K6797" s="28">
        <v>68.786094000000006</v>
      </c>
      <c r="L6797" s="29">
        <f t="shared" si="712"/>
        <v>85.982617500000003</v>
      </c>
      <c r="M6797" s="28">
        <f t="shared" si="709"/>
        <v>68.786094000000006</v>
      </c>
      <c r="N6797" s="29">
        <f t="shared" si="710"/>
        <v>85.982617500000003</v>
      </c>
      <c r="Q6797" s="4" t="s">
        <v>13</v>
      </c>
      <c r="R6797" s="4" t="s">
        <v>31975</v>
      </c>
      <c r="S6797" s="4" t="s">
        <v>31972</v>
      </c>
      <c r="T6797" s="4" t="s">
        <v>31880</v>
      </c>
      <c r="U6797" s="4" t="s">
        <v>31973</v>
      </c>
      <c r="V6797" s="4" t="s">
        <v>32035</v>
      </c>
    </row>
    <row r="6798" spans="1:22">
      <c r="A6798" s="4" t="s">
        <v>15</v>
      </c>
      <c r="B6798" s="5" t="s">
        <v>15</v>
      </c>
      <c r="C6798" s="24" t="s">
        <v>45820</v>
      </c>
      <c r="D6798" s="24" t="s">
        <v>45821</v>
      </c>
      <c r="E6798" s="4" t="s">
        <v>6903</v>
      </c>
      <c r="F6798" s="4" t="s">
        <v>17451</v>
      </c>
      <c r="G6798" s="4" t="s">
        <v>27835</v>
      </c>
      <c r="H6798" s="15">
        <v>250.9</v>
      </c>
      <c r="I6798" s="15">
        <v>234.89</v>
      </c>
      <c r="J6798" s="26">
        <f t="shared" si="711"/>
        <v>122.14279999999999</v>
      </c>
      <c r="K6798" s="28">
        <v>108.09637799999999</v>
      </c>
      <c r="L6798" s="29">
        <f t="shared" si="712"/>
        <v>135.12047249999998</v>
      </c>
      <c r="M6798" s="28">
        <f t="shared" si="709"/>
        <v>108.09637799999999</v>
      </c>
      <c r="N6798" s="29">
        <f t="shared" si="710"/>
        <v>135.12047249999998</v>
      </c>
      <c r="Q6798" s="4" t="s">
        <v>13</v>
      </c>
      <c r="R6798" s="4" t="s">
        <v>31975</v>
      </c>
      <c r="S6798" s="4" t="s">
        <v>31972</v>
      </c>
      <c r="T6798" s="4" t="s">
        <v>31880</v>
      </c>
      <c r="U6798" s="4" t="s">
        <v>31973</v>
      </c>
      <c r="V6798" s="4" t="s">
        <v>32035</v>
      </c>
    </row>
    <row r="6799" spans="1:22">
      <c r="A6799" s="6" t="s">
        <v>15</v>
      </c>
      <c r="B6799" s="9" t="s">
        <v>15</v>
      </c>
      <c r="C6799" s="24" t="s">
        <v>45822</v>
      </c>
      <c r="D6799" s="24" t="s">
        <v>45823</v>
      </c>
      <c r="E6799" s="6" t="s">
        <v>6904</v>
      </c>
      <c r="F6799" s="6" t="s">
        <v>17452</v>
      </c>
      <c r="G6799" s="6" t="s">
        <v>27836</v>
      </c>
      <c r="H6799" s="18">
        <v>416.06</v>
      </c>
      <c r="I6799" s="18">
        <v>392.28999999999996</v>
      </c>
      <c r="J6799" s="26">
        <f t="shared" si="711"/>
        <v>203.99079999999998</v>
      </c>
      <c r="K6799" s="28">
        <v>180.53185799999997</v>
      </c>
      <c r="L6799" s="29">
        <f t="shared" si="712"/>
        <v>225.66482249999996</v>
      </c>
      <c r="M6799" s="28">
        <f t="shared" si="709"/>
        <v>180.53185799999997</v>
      </c>
      <c r="N6799" s="29">
        <f t="shared" si="710"/>
        <v>225.66482249999996</v>
      </c>
      <c r="Q6799" s="6" t="s">
        <v>13</v>
      </c>
      <c r="R6799" s="6" t="s">
        <v>31975</v>
      </c>
      <c r="S6799" s="6" t="s">
        <v>31972</v>
      </c>
      <c r="T6799" s="6" t="s">
        <v>31880</v>
      </c>
      <c r="U6799" s="6" t="s">
        <v>31973</v>
      </c>
      <c r="V6799" s="6" t="s">
        <v>32035</v>
      </c>
    </row>
    <row r="6800" spans="1:22">
      <c r="A6800" s="6" t="s">
        <v>15</v>
      </c>
      <c r="B6800" s="9" t="s">
        <v>15</v>
      </c>
      <c r="C6800" s="24" t="s">
        <v>45824</v>
      </c>
      <c r="D6800" s="24" t="s">
        <v>45825</v>
      </c>
      <c r="E6800" s="6" t="s">
        <v>6905</v>
      </c>
      <c r="F6800" s="6" t="s">
        <v>17453</v>
      </c>
      <c r="G6800" s="6" t="s">
        <v>27837</v>
      </c>
      <c r="H6800" s="18">
        <v>416.08</v>
      </c>
      <c r="I6800" s="18">
        <v>392.31</v>
      </c>
      <c r="J6800" s="26">
        <f t="shared" si="711"/>
        <v>204.00120000000001</v>
      </c>
      <c r="K6800" s="28">
        <v>180.54106200000001</v>
      </c>
      <c r="L6800" s="29">
        <f t="shared" si="712"/>
        <v>225.67632750000001</v>
      </c>
      <c r="M6800" s="28">
        <f t="shared" si="709"/>
        <v>180.54106200000001</v>
      </c>
      <c r="N6800" s="29">
        <f t="shared" si="710"/>
        <v>225.67632750000001</v>
      </c>
      <c r="Q6800" s="6" t="s">
        <v>13</v>
      </c>
      <c r="R6800" s="6" t="s">
        <v>31975</v>
      </c>
      <c r="S6800" s="6" t="s">
        <v>31972</v>
      </c>
      <c r="T6800" s="6" t="s">
        <v>31880</v>
      </c>
      <c r="U6800" s="6" t="s">
        <v>31973</v>
      </c>
      <c r="V6800" s="6" t="s">
        <v>32035</v>
      </c>
    </row>
    <row r="6801" spans="1:22">
      <c r="A6801" s="4" t="s">
        <v>15</v>
      </c>
      <c r="B6801" s="4" t="s">
        <v>6590</v>
      </c>
      <c r="C6801" s="24" t="s">
        <v>45826</v>
      </c>
      <c r="D6801" s="24" t="s">
        <v>45827</v>
      </c>
      <c r="E6801" s="4" t="s">
        <v>6906</v>
      </c>
      <c r="F6801" s="4" t="s">
        <v>17454</v>
      </c>
      <c r="G6801" s="4" t="s">
        <v>27838</v>
      </c>
      <c r="H6801" s="15">
        <v>568.43999999999994</v>
      </c>
      <c r="I6801" s="15">
        <v>543.43999999999994</v>
      </c>
      <c r="J6801" s="26">
        <f t="shared" si="711"/>
        <v>282.58879999999999</v>
      </c>
      <c r="K6801" s="28">
        <v>250.09108799999998</v>
      </c>
      <c r="L6801" s="29">
        <f t="shared" si="712"/>
        <v>312.61385999999999</v>
      </c>
      <c r="M6801" s="28">
        <f t="shared" si="709"/>
        <v>250.09108799999998</v>
      </c>
      <c r="N6801" s="29">
        <f t="shared" si="710"/>
        <v>312.61385999999999</v>
      </c>
      <c r="Q6801" s="4" t="s">
        <v>13</v>
      </c>
      <c r="R6801" s="4" t="s">
        <v>31975</v>
      </c>
      <c r="S6801" s="4" t="s">
        <v>31972</v>
      </c>
      <c r="T6801" s="4" t="s">
        <v>31880</v>
      </c>
      <c r="U6801" s="4" t="s">
        <v>31973</v>
      </c>
      <c r="V6801" s="4" t="s">
        <v>32035</v>
      </c>
    </row>
    <row r="6802" spans="1:22">
      <c r="A6802" s="6" t="s">
        <v>15</v>
      </c>
      <c r="B6802" s="6" t="s">
        <v>1364</v>
      </c>
      <c r="C6802" s="24" t="s">
        <v>45828</v>
      </c>
      <c r="D6802" s="24" t="s">
        <v>45829</v>
      </c>
      <c r="E6802" s="6" t="s">
        <v>6907</v>
      </c>
      <c r="F6802" s="6" t="s">
        <v>17455</v>
      </c>
      <c r="G6802" s="6" t="s">
        <v>27839</v>
      </c>
      <c r="H6802" s="16">
        <v>511.71</v>
      </c>
      <c r="I6802" s="16">
        <v>489.21999999999997</v>
      </c>
      <c r="J6802" s="26">
        <f t="shared" si="711"/>
        <v>254.39439999999999</v>
      </c>
      <c r="K6802" s="28">
        <v>225.13904399999998</v>
      </c>
      <c r="L6802" s="29">
        <f t="shared" si="712"/>
        <v>281.42380499999996</v>
      </c>
      <c r="M6802" s="28">
        <f t="shared" si="709"/>
        <v>225.13904399999998</v>
      </c>
      <c r="N6802" s="29">
        <f t="shared" si="710"/>
        <v>281.42380499999996</v>
      </c>
      <c r="Q6802" s="6" t="s">
        <v>13</v>
      </c>
      <c r="R6802" s="6" t="s">
        <v>31975</v>
      </c>
      <c r="S6802" s="6" t="s">
        <v>31972</v>
      </c>
      <c r="T6802" s="6" t="s">
        <v>31880</v>
      </c>
      <c r="U6802" s="6" t="s">
        <v>31973</v>
      </c>
      <c r="V6802" s="6" t="s">
        <v>32035</v>
      </c>
    </row>
    <row r="6803" spans="1:22">
      <c r="A6803" s="6" t="s">
        <v>15</v>
      </c>
      <c r="B6803" s="6" t="s">
        <v>6700</v>
      </c>
      <c r="C6803" s="24" t="s">
        <v>45830</v>
      </c>
      <c r="D6803" s="24" t="s">
        <v>45831</v>
      </c>
      <c r="E6803" s="6" t="s">
        <v>6908</v>
      </c>
      <c r="F6803" s="6" t="s">
        <v>17456</v>
      </c>
      <c r="G6803" s="6" t="s">
        <v>27840</v>
      </c>
      <c r="H6803" s="16">
        <v>1337.16</v>
      </c>
      <c r="I6803" s="16">
        <v>1309.8900000000001</v>
      </c>
      <c r="J6803" s="26">
        <f t="shared" si="711"/>
        <v>681.14280000000008</v>
      </c>
      <c r="K6803" s="28">
        <v>602.8113780000001</v>
      </c>
      <c r="L6803" s="29">
        <f t="shared" si="712"/>
        <v>753.51422250000007</v>
      </c>
      <c r="M6803" s="28">
        <f t="shared" si="709"/>
        <v>602.8113780000001</v>
      </c>
      <c r="N6803" s="29">
        <f t="shared" si="710"/>
        <v>753.51422250000007</v>
      </c>
      <c r="Q6803" s="6" t="s">
        <v>13</v>
      </c>
      <c r="R6803" s="6" t="s">
        <v>31975</v>
      </c>
      <c r="S6803" s="6" t="s">
        <v>31972</v>
      </c>
      <c r="T6803" s="6" t="s">
        <v>31880</v>
      </c>
      <c r="U6803" s="6" t="s">
        <v>31974</v>
      </c>
      <c r="V6803" s="6" t="s">
        <v>31909</v>
      </c>
    </row>
    <row r="6804" spans="1:22">
      <c r="A6804" s="6" t="s">
        <v>15</v>
      </c>
      <c r="B6804" s="6" t="s">
        <v>6700</v>
      </c>
      <c r="C6804" s="24" t="s">
        <v>45832</v>
      </c>
      <c r="D6804" s="24" t="s">
        <v>45833</v>
      </c>
      <c r="E6804" s="6" t="s">
        <v>6909</v>
      </c>
      <c r="F6804" s="6" t="s">
        <v>17457</v>
      </c>
      <c r="G6804" s="6" t="s">
        <v>27841</v>
      </c>
      <c r="H6804" s="16">
        <v>1664.29</v>
      </c>
      <c r="I6804" s="16">
        <v>1630.36</v>
      </c>
      <c r="J6804" s="26">
        <f t="shared" si="711"/>
        <v>847.78719999999998</v>
      </c>
      <c r="K6804" s="28">
        <v>750.29167199999995</v>
      </c>
      <c r="L6804" s="29">
        <f t="shared" si="712"/>
        <v>937.86458999999991</v>
      </c>
      <c r="M6804" s="28">
        <f t="shared" si="709"/>
        <v>750.29167199999995</v>
      </c>
      <c r="N6804" s="29">
        <f t="shared" si="710"/>
        <v>937.86458999999991</v>
      </c>
      <c r="Q6804" s="6" t="s">
        <v>13</v>
      </c>
      <c r="R6804" s="6" t="s">
        <v>31975</v>
      </c>
      <c r="S6804" s="6" t="s">
        <v>31972</v>
      </c>
      <c r="T6804" s="6" t="s">
        <v>31880</v>
      </c>
      <c r="U6804" s="6" t="s">
        <v>31974</v>
      </c>
      <c r="V6804" s="6" t="s">
        <v>31909</v>
      </c>
    </row>
    <row r="6805" spans="1:22">
      <c r="A6805" s="6" t="s">
        <v>15</v>
      </c>
      <c r="B6805" s="6" t="s">
        <v>6700</v>
      </c>
      <c r="C6805" s="24" t="s">
        <v>45834</v>
      </c>
      <c r="D6805" s="24" t="s">
        <v>45835</v>
      </c>
      <c r="E6805" s="6" t="s">
        <v>6910</v>
      </c>
      <c r="F6805" s="6" t="s">
        <v>17458</v>
      </c>
      <c r="G6805" s="6" t="s">
        <v>27842</v>
      </c>
      <c r="H6805" s="16">
        <v>516.48</v>
      </c>
      <c r="I6805" s="16">
        <v>476.05</v>
      </c>
      <c r="J6805" s="26">
        <f t="shared" si="711"/>
        <v>247.54600000000002</v>
      </c>
      <c r="K6805" s="28">
        <v>219.07821000000001</v>
      </c>
      <c r="L6805" s="29">
        <f t="shared" si="712"/>
        <v>273.84776249999999</v>
      </c>
      <c r="M6805" s="28">
        <f t="shared" si="709"/>
        <v>219.07821000000001</v>
      </c>
      <c r="N6805" s="29">
        <f t="shared" si="710"/>
        <v>273.84776249999999</v>
      </c>
      <c r="Q6805" s="6" t="s">
        <v>13</v>
      </c>
      <c r="R6805" s="6" t="s">
        <v>31975</v>
      </c>
      <c r="S6805" s="6" t="s">
        <v>31972</v>
      </c>
      <c r="T6805" s="6" t="s">
        <v>31880</v>
      </c>
      <c r="U6805" s="6" t="s">
        <v>31974</v>
      </c>
      <c r="V6805" s="6" t="s">
        <v>31909</v>
      </c>
    </row>
    <row r="6806" spans="1:22">
      <c r="A6806" s="6" t="s">
        <v>15</v>
      </c>
      <c r="B6806" s="6" t="s">
        <v>6700</v>
      </c>
      <c r="C6806" s="24" t="s">
        <v>45836</v>
      </c>
      <c r="D6806" s="24" t="s">
        <v>45837</v>
      </c>
      <c r="E6806" s="6" t="s">
        <v>6911</v>
      </c>
      <c r="F6806" s="6" t="s">
        <v>17459</v>
      </c>
      <c r="G6806" s="6" t="s">
        <v>27843</v>
      </c>
      <c r="H6806" s="16">
        <v>631.6</v>
      </c>
      <c r="I6806" s="16">
        <v>618.73</v>
      </c>
      <c r="J6806" s="26">
        <f t="shared" si="711"/>
        <v>321.7396</v>
      </c>
      <c r="K6806" s="28">
        <v>284.73954600000002</v>
      </c>
      <c r="L6806" s="29">
        <f t="shared" si="712"/>
        <v>355.92443250000002</v>
      </c>
      <c r="M6806" s="28">
        <f t="shared" si="709"/>
        <v>284.73954600000002</v>
      </c>
      <c r="N6806" s="29">
        <f t="shared" si="710"/>
        <v>355.92443250000002</v>
      </c>
      <c r="Q6806" s="6" t="s">
        <v>13</v>
      </c>
      <c r="R6806" s="6" t="s">
        <v>31975</v>
      </c>
      <c r="S6806" s="6" t="s">
        <v>31972</v>
      </c>
      <c r="T6806" s="6" t="s">
        <v>31880</v>
      </c>
      <c r="U6806" s="6" t="s">
        <v>31974</v>
      </c>
      <c r="V6806" s="6" t="s">
        <v>31909</v>
      </c>
    </row>
    <row r="6807" spans="1:22">
      <c r="A6807" s="7" t="s">
        <v>15</v>
      </c>
      <c r="B6807" s="10" t="s">
        <v>15</v>
      </c>
      <c r="C6807" s="24" t="s">
        <v>45838</v>
      </c>
      <c r="D6807" s="24" t="s">
        <v>45839</v>
      </c>
      <c r="E6807" s="7" t="s">
        <v>6912</v>
      </c>
      <c r="F6807" s="7" t="s">
        <v>17460</v>
      </c>
      <c r="G6807" s="7" t="s">
        <v>27844</v>
      </c>
      <c r="H6807" s="16">
        <v>354.06</v>
      </c>
      <c r="I6807" s="16">
        <v>326.33</v>
      </c>
      <c r="J6807" s="26">
        <f t="shared" si="711"/>
        <v>169.69159999999999</v>
      </c>
      <c r="K6807" s="28">
        <v>150.177066</v>
      </c>
      <c r="L6807" s="29">
        <f t="shared" si="712"/>
        <v>187.72133249999999</v>
      </c>
      <c r="M6807" s="28">
        <f t="shared" si="709"/>
        <v>150.177066</v>
      </c>
      <c r="N6807" s="29">
        <f t="shared" si="710"/>
        <v>187.72133249999999</v>
      </c>
      <c r="Q6807" s="7" t="s">
        <v>13</v>
      </c>
      <c r="R6807" s="7" t="s">
        <v>31975</v>
      </c>
      <c r="S6807" s="7" t="s">
        <v>31972</v>
      </c>
      <c r="T6807" s="7" t="s">
        <v>31880</v>
      </c>
      <c r="U6807" s="7" t="s">
        <v>31974</v>
      </c>
      <c r="V6807" s="7" t="s">
        <v>31909</v>
      </c>
    </row>
    <row r="6808" spans="1:22">
      <c r="A6808" s="6" t="s">
        <v>15</v>
      </c>
      <c r="B6808" s="6" t="s">
        <v>6700</v>
      </c>
      <c r="C6808" s="24" t="s">
        <v>45840</v>
      </c>
      <c r="D6808" s="24" t="s">
        <v>45841</v>
      </c>
      <c r="E6808" s="6" t="s">
        <v>6913</v>
      </c>
      <c r="F6808" s="6" t="s">
        <v>17461</v>
      </c>
      <c r="G6808" s="6" t="s">
        <v>27845</v>
      </c>
      <c r="H6808" s="16">
        <v>383.71</v>
      </c>
      <c r="I6808" s="16">
        <v>364.52</v>
      </c>
      <c r="J6808" s="26">
        <f t="shared" si="711"/>
        <v>189.5504</v>
      </c>
      <c r="K6808" s="28">
        <v>167.752104</v>
      </c>
      <c r="L6808" s="29">
        <f t="shared" si="712"/>
        <v>209.69012999999998</v>
      </c>
      <c r="M6808" s="28">
        <f t="shared" si="709"/>
        <v>167.752104</v>
      </c>
      <c r="N6808" s="29">
        <f t="shared" si="710"/>
        <v>209.69012999999998</v>
      </c>
      <c r="Q6808" s="6" t="s">
        <v>13</v>
      </c>
      <c r="R6808" s="6" t="s">
        <v>31975</v>
      </c>
      <c r="S6808" s="6" t="s">
        <v>31972</v>
      </c>
      <c r="T6808" s="6" t="s">
        <v>31880</v>
      </c>
      <c r="U6808" s="6" t="s">
        <v>31974</v>
      </c>
      <c r="V6808" s="6" t="s">
        <v>31909</v>
      </c>
    </row>
    <row r="6809" spans="1:22">
      <c r="A6809" s="6" t="s">
        <v>15</v>
      </c>
      <c r="B6809" s="6" t="s">
        <v>6700</v>
      </c>
      <c r="C6809" s="24" t="s">
        <v>45842</v>
      </c>
      <c r="D6809" s="24" t="s">
        <v>45843</v>
      </c>
      <c r="E6809" s="6" t="s">
        <v>6914</v>
      </c>
      <c r="F6809" s="6" t="s">
        <v>17462</v>
      </c>
      <c r="G6809" s="6" t="s">
        <v>27846</v>
      </c>
      <c r="H6809" s="16">
        <v>634.55999999999995</v>
      </c>
      <c r="I6809" s="16">
        <v>584.86</v>
      </c>
      <c r="J6809" s="26">
        <f t="shared" si="711"/>
        <v>304.12720000000002</v>
      </c>
      <c r="K6809" s="28">
        <v>269.15257200000002</v>
      </c>
      <c r="L6809" s="29">
        <f t="shared" si="712"/>
        <v>336.44071500000001</v>
      </c>
      <c r="M6809" s="28">
        <f t="shared" si="709"/>
        <v>269.15257200000002</v>
      </c>
      <c r="N6809" s="29">
        <f t="shared" si="710"/>
        <v>336.44071500000001</v>
      </c>
      <c r="Q6809" s="6" t="s">
        <v>13</v>
      </c>
      <c r="R6809" s="6" t="s">
        <v>31975</v>
      </c>
      <c r="S6809" s="6" t="s">
        <v>31972</v>
      </c>
      <c r="T6809" s="6" t="s">
        <v>31880</v>
      </c>
      <c r="U6809" s="6" t="s">
        <v>31974</v>
      </c>
      <c r="V6809" s="6" t="s">
        <v>31909</v>
      </c>
    </row>
    <row r="6810" spans="1:22">
      <c r="A6810" s="6" t="s">
        <v>15</v>
      </c>
      <c r="B6810" s="6" t="s">
        <v>6700</v>
      </c>
      <c r="C6810" s="24" t="s">
        <v>45844</v>
      </c>
      <c r="D6810" s="24" t="s">
        <v>45845</v>
      </c>
      <c r="E6810" s="6" t="s">
        <v>6915</v>
      </c>
      <c r="F6810" s="6" t="s">
        <v>17463</v>
      </c>
      <c r="G6810" s="6" t="s">
        <v>27847</v>
      </c>
      <c r="H6810" s="16">
        <v>538.65</v>
      </c>
      <c r="I6810" s="16">
        <v>496.48</v>
      </c>
      <c r="J6810" s="26">
        <f t="shared" si="711"/>
        <v>258.1696</v>
      </c>
      <c r="K6810" s="28">
        <v>228.480096</v>
      </c>
      <c r="L6810" s="29">
        <f t="shared" si="712"/>
        <v>285.60012</v>
      </c>
      <c r="M6810" s="28">
        <f t="shared" si="709"/>
        <v>228.480096</v>
      </c>
      <c r="N6810" s="29">
        <f t="shared" si="710"/>
        <v>285.60012</v>
      </c>
      <c r="Q6810" s="6" t="s">
        <v>13</v>
      </c>
      <c r="R6810" s="6" t="s">
        <v>31975</v>
      </c>
      <c r="S6810" s="6" t="s">
        <v>31972</v>
      </c>
      <c r="T6810" s="6" t="s">
        <v>31880</v>
      </c>
      <c r="U6810" s="6" t="s">
        <v>31974</v>
      </c>
      <c r="V6810" s="6" t="s">
        <v>31909</v>
      </c>
    </row>
    <row r="6811" spans="1:22">
      <c r="A6811" s="6" t="s">
        <v>15</v>
      </c>
      <c r="B6811" s="6" t="s">
        <v>6538</v>
      </c>
      <c r="C6811" s="24" t="s">
        <v>45846</v>
      </c>
      <c r="D6811" s="24" t="s">
        <v>45847</v>
      </c>
      <c r="E6811" s="6" t="s">
        <v>6916</v>
      </c>
      <c r="F6811" s="6" t="s">
        <v>17464</v>
      </c>
      <c r="G6811" s="6" t="s">
        <v>27848</v>
      </c>
      <c r="H6811" s="16">
        <v>442.36</v>
      </c>
      <c r="I6811" s="16">
        <v>407.71999999999997</v>
      </c>
      <c r="J6811" s="26">
        <f t="shared" si="711"/>
        <v>212.01439999999999</v>
      </c>
      <c r="K6811" s="28">
        <v>187.632744</v>
      </c>
      <c r="L6811" s="29">
        <f t="shared" si="712"/>
        <v>234.54093</v>
      </c>
      <c r="M6811" s="28">
        <f t="shared" si="709"/>
        <v>187.632744</v>
      </c>
      <c r="N6811" s="29">
        <f t="shared" si="710"/>
        <v>234.54093</v>
      </c>
      <c r="Q6811" s="6" t="s">
        <v>13</v>
      </c>
      <c r="R6811" s="6" t="s">
        <v>31975</v>
      </c>
      <c r="S6811" s="6" t="s">
        <v>31972</v>
      </c>
      <c r="T6811" s="6" t="s">
        <v>31880</v>
      </c>
      <c r="U6811" s="6" t="s">
        <v>31973</v>
      </c>
      <c r="V6811" s="6" t="s">
        <v>32035</v>
      </c>
    </row>
    <row r="6812" spans="1:22">
      <c r="A6812" s="6" t="s">
        <v>15</v>
      </c>
      <c r="B6812" s="6" t="s">
        <v>6538</v>
      </c>
      <c r="C6812" s="24" t="s">
        <v>45848</v>
      </c>
      <c r="D6812" s="24" t="s">
        <v>45849</v>
      </c>
      <c r="E6812" s="6" t="s">
        <v>6917</v>
      </c>
      <c r="F6812" s="6" t="s">
        <v>17465</v>
      </c>
      <c r="G6812" s="6" t="s">
        <v>27849</v>
      </c>
      <c r="H6812" s="16">
        <v>342.78999999999996</v>
      </c>
      <c r="I6812" s="16">
        <v>315.95999999999998</v>
      </c>
      <c r="J6812" s="26">
        <f t="shared" si="711"/>
        <v>164.29919999999998</v>
      </c>
      <c r="K6812" s="28">
        <v>145.40479199999999</v>
      </c>
      <c r="L6812" s="29">
        <f t="shared" si="712"/>
        <v>181.75598999999997</v>
      </c>
      <c r="M6812" s="28">
        <f t="shared" si="709"/>
        <v>145.40479199999999</v>
      </c>
      <c r="N6812" s="29">
        <f t="shared" si="710"/>
        <v>181.75598999999997</v>
      </c>
      <c r="Q6812" s="6" t="s">
        <v>13</v>
      </c>
      <c r="R6812" s="6" t="s">
        <v>31975</v>
      </c>
      <c r="S6812" s="6" t="s">
        <v>31972</v>
      </c>
      <c r="T6812" s="6" t="s">
        <v>31880</v>
      </c>
      <c r="U6812" s="6" t="s">
        <v>31973</v>
      </c>
      <c r="V6812" s="6" t="s">
        <v>32035</v>
      </c>
    </row>
    <row r="6813" spans="1:22">
      <c r="A6813" s="8" t="s">
        <v>15</v>
      </c>
      <c r="B6813" s="8" t="s">
        <v>6590</v>
      </c>
      <c r="C6813" s="24" t="s">
        <v>45850</v>
      </c>
      <c r="D6813" s="24" t="s">
        <v>45851</v>
      </c>
      <c r="E6813" s="8" t="s">
        <v>6918</v>
      </c>
      <c r="F6813" s="8" t="s">
        <v>17466</v>
      </c>
      <c r="G6813" s="8" t="s">
        <v>27850</v>
      </c>
      <c r="H6813" s="17">
        <v>466.4</v>
      </c>
      <c r="I6813" s="17">
        <v>445.2</v>
      </c>
      <c r="J6813" s="26">
        <f t="shared" si="711"/>
        <v>231.50399999999999</v>
      </c>
      <c r="K6813" s="28">
        <v>204.88103999999998</v>
      </c>
      <c r="L6813" s="29">
        <f t="shared" si="712"/>
        <v>256.10129999999998</v>
      </c>
      <c r="M6813" s="28">
        <f t="shared" si="709"/>
        <v>204.88103999999998</v>
      </c>
      <c r="N6813" s="29">
        <f t="shared" si="710"/>
        <v>256.10129999999998</v>
      </c>
      <c r="Q6813" s="8" t="s">
        <v>13</v>
      </c>
      <c r="R6813" s="8" t="s">
        <v>31975</v>
      </c>
      <c r="S6813" s="8" t="s">
        <v>31972</v>
      </c>
      <c r="T6813" s="8" t="s">
        <v>31880</v>
      </c>
      <c r="U6813" s="8" t="s">
        <v>31989</v>
      </c>
      <c r="V6813" s="8" t="s">
        <v>32034</v>
      </c>
    </row>
    <row r="6814" spans="1:22">
      <c r="A6814" s="8" t="s">
        <v>15</v>
      </c>
      <c r="B6814" s="6" t="s">
        <v>6590</v>
      </c>
      <c r="C6814" s="24" t="s">
        <v>45852</v>
      </c>
      <c r="D6814" s="24" t="s">
        <v>45853</v>
      </c>
      <c r="E6814" s="8" t="s">
        <v>6919</v>
      </c>
      <c r="F6814" s="8" t="s">
        <v>17467</v>
      </c>
      <c r="G6814" s="8" t="s">
        <v>21581</v>
      </c>
      <c r="H6814" s="16">
        <v>371</v>
      </c>
      <c r="I6814" s="16">
        <v>351.92</v>
      </c>
      <c r="J6814" s="26">
        <f t="shared" si="711"/>
        <v>182.9984</v>
      </c>
      <c r="K6814" s="28">
        <v>161.95358400000001</v>
      </c>
      <c r="L6814" s="29">
        <f t="shared" si="712"/>
        <v>202.44198</v>
      </c>
      <c r="M6814" s="28">
        <f t="shared" si="709"/>
        <v>161.95358400000001</v>
      </c>
      <c r="N6814" s="29">
        <f t="shared" si="710"/>
        <v>202.44198</v>
      </c>
      <c r="Q6814" s="8" t="s">
        <v>13</v>
      </c>
      <c r="R6814" s="8" t="s">
        <v>31975</v>
      </c>
      <c r="S6814" s="8" t="s">
        <v>31972</v>
      </c>
      <c r="T6814" s="8" t="s">
        <v>31880</v>
      </c>
      <c r="U6814" s="8" t="s">
        <v>31989</v>
      </c>
      <c r="V6814" s="8" t="s">
        <v>32034</v>
      </c>
    </row>
    <row r="6815" spans="1:22">
      <c r="A6815" s="8" t="s">
        <v>15</v>
      </c>
      <c r="B6815" s="6" t="s">
        <v>6590</v>
      </c>
      <c r="C6815" s="24" t="s">
        <v>45854</v>
      </c>
      <c r="D6815" s="24" t="s">
        <v>45855</v>
      </c>
      <c r="E6815" s="8" t="s">
        <v>6920</v>
      </c>
      <c r="F6815" s="8" t="s">
        <v>17468</v>
      </c>
      <c r="G6815" s="8" t="s">
        <v>21582</v>
      </c>
      <c r="H6815" s="16">
        <v>710.2</v>
      </c>
      <c r="I6815" s="16">
        <v>673.1</v>
      </c>
      <c r="J6815" s="26">
        <f t="shared" si="711"/>
        <v>350.012</v>
      </c>
      <c r="K6815" s="28">
        <v>309.76062000000002</v>
      </c>
      <c r="L6815" s="29">
        <f t="shared" si="712"/>
        <v>387.20077500000002</v>
      </c>
      <c r="M6815" s="28">
        <f t="shared" si="709"/>
        <v>309.76062000000002</v>
      </c>
      <c r="N6815" s="29">
        <f t="shared" si="710"/>
        <v>387.20077500000002</v>
      </c>
      <c r="Q6815" s="8" t="s">
        <v>13</v>
      </c>
      <c r="R6815" s="8" t="s">
        <v>31975</v>
      </c>
      <c r="S6815" s="8" t="s">
        <v>31972</v>
      </c>
      <c r="T6815" s="8" t="s">
        <v>31880</v>
      </c>
      <c r="U6815" s="8" t="s">
        <v>31989</v>
      </c>
      <c r="V6815" s="8" t="s">
        <v>32034</v>
      </c>
    </row>
    <row r="6816" spans="1:22">
      <c r="A6816" s="6" t="s">
        <v>15</v>
      </c>
      <c r="B6816" s="6" t="s">
        <v>6590</v>
      </c>
      <c r="C6816" s="24" t="s">
        <v>45856</v>
      </c>
      <c r="D6816" s="24" t="s">
        <v>45857</v>
      </c>
      <c r="E6816" s="6" t="s">
        <v>6921</v>
      </c>
      <c r="F6816" s="6" t="s">
        <v>17469</v>
      </c>
      <c r="G6816" s="6" t="s">
        <v>21583</v>
      </c>
      <c r="H6816" s="16">
        <v>339.2</v>
      </c>
      <c r="I6816" s="16">
        <v>322.24</v>
      </c>
      <c r="J6816" s="26">
        <f t="shared" si="711"/>
        <v>167.56480000000002</v>
      </c>
      <c r="K6816" s="28">
        <v>148.294848</v>
      </c>
      <c r="L6816" s="29">
        <f t="shared" si="712"/>
        <v>185.36856</v>
      </c>
      <c r="M6816" s="28">
        <f t="shared" si="709"/>
        <v>148.294848</v>
      </c>
      <c r="N6816" s="29">
        <f t="shared" si="710"/>
        <v>185.36856</v>
      </c>
      <c r="Q6816" s="6" t="s">
        <v>13</v>
      </c>
      <c r="R6816" s="6" t="s">
        <v>31975</v>
      </c>
      <c r="S6816" s="6" t="s">
        <v>31972</v>
      </c>
      <c r="T6816" s="6" t="s">
        <v>31880</v>
      </c>
      <c r="U6816" s="6" t="s">
        <v>31989</v>
      </c>
      <c r="V6816" s="6" t="s">
        <v>32034</v>
      </c>
    </row>
    <row r="6817" spans="1:22">
      <c r="A6817" s="6" t="s">
        <v>15</v>
      </c>
      <c r="B6817" s="6" t="s">
        <v>6700</v>
      </c>
      <c r="C6817" s="24" t="s">
        <v>45858</v>
      </c>
      <c r="D6817" s="24" t="s">
        <v>45859</v>
      </c>
      <c r="E6817" s="6" t="s">
        <v>6922</v>
      </c>
      <c r="F6817" s="6" t="s">
        <v>17470</v>
      </c>
      <c r="G6817" s="6" t="s">
        <v>27851</v>
      </c>
      <c r="H6817" s="16">
        <v>1344.25</v>
      </c>
      <c r="I6817" s="16">
        <v>1316.87</v>
      </c>
      <c r="J6817" s="26">
        <f t="shared" si="711"/>
        <v>684.77239999999995</v>
      </c>
      <c r="K6817" s="28">
        <v>606.02357399999994</v>
      </c>
      <c r="L6817" s="29">
        <f t="shared" si="712"/>
        <v>757.5294674999999</v>
      </c>
      <c r="M6817" s="28">
        <f t="shared" si="709"/>
        <v>606.02357399999994</v>
      </c>
      <c r="N6817" s="29">
        <f t="shared" si="710"/>
        <v>757.5294674999999</v>
      </c>
      <c r="Q6817" s="6" t="s">
        <v>13</v>
      </c>
      <c r="R6817" s="6" t="s">
        <v>31975</v>
      </c>
      <c r="S6817" s="6" t="s">
        <v>31972</v>
      </c>
      <c r="T6817" s="6" t="s">
        <v>31880</v>
      </c>
      <c r="U6817" s="6" t="s">
        <v>31877</v>
      </c>
      <c r="V6817" s="6" t="s">
        <v>31936</v>
      </c>
    </row>
    <row r="6818" spans="1:22">
      <c r="A6818" s="6" t="s">
        <v>15</v>
      </c>
      <c r="B6818" s="6" t="s">
        <v>6700</v>
      </c>
      <c r="C6818" s="24" t="s">
        <v>45860</v>
      </c>
      <c r="D6818" s="24" t="s">
        <v>45861</v>
      </c>
      <c r="E6818" s="6" t="s">
        <v>6923</v>
      </c>
      <c r="F6818" s="6" t="s">
        <v>17471</v>
      </c>
      <c r="G6818" s="6" t="s">
        <v>27852</v>
      </c>
      <c r="H6818" s="16">
        <v>1628.74</v>
      </c>
      <c r="I6818" s="16">
        <v>1595.55</v>
      </c>
      <c r="J6818" s="26">
        <f t="shared" si="711"/>
        <v>829.68600000000004</v>
      </c>
      <c r="K6818" s="28">
        <v>734.27211</v>
      </c>
      <c r="L6818" s="29">
        <f t="shared" si="712"/>
        <v>917.84013749999997</v>
      </c>
      <c r="M6818" s="28">
        <f t="shared" si="709"/>
        <v>734.27211</v>
      </c>
      <c r="N6818" s="29">
        <f t="shared" si="710"/>
        <v>917.84013749999997</v>
      </c>
      <c r="Q6818" s="6" t="s">
        <v>13</v>
      </c>
      <c r="R6818" s="6" t="s">
        <v>31975</v>
      </c>
      <c r="S6818" s="6" t="s">
        <v>31972</v>
      </c>
      <c r="T6818" s="6" t="s">
        <v>31880</v>
      </c>
      <c r="U6818" s="6" t="s">
        <v>31877</v>
      </c>
      <c r="V6818" s="6" t="s">
        <v>31936</v>
      </c>
    </row>
    <row r="6819" spans="1:22">
      <c r="A6819" s="6" t="s">
        <v>15</v>
      </c>
      <c r="B6819" s="6" t="s">
        <v>6700</v>
      </c>
      <c r="C6819" s="24" t="s">
        <v>45862</v>
      </c>
      <c r="D6819" s="24" t="s">
        <v>45863</v>
      </c>
      <c r="E6819" s="6" t="s">
        <v>6924</v>
      </c>
      <c r="F6819" s="6" t="s">
        <v>17472</v>
      </c>
      <c r="G6819" s="6" t="s">
        <v>27853</v>
      </c>
      <c r="H6819" s="16">
        <v>1024.21</v>
      </c>
      <c r="I6819" s="16">
        <v>1003.35</v>
      </c>
      <c r="J6819" s="26">
        <f t="shared" si="711"/>
        <v>521.74200000000008</v>
      </c>
      <c r="K6819" s="28">
        <v>461.74167000000006</v>
      </c>
      <c r="L6819" s="29">
        <f t="shared" si="712"/>
        <v>577.17708750000008</v>
      </c>
      <c r="M6819" s="28">
        <f t="shared" si="709"/>
        <v>461.74167000000006</v>
      </c>
      <c r="N6819" s="29">
        <f t="shared" si="710"/>
        <v>577.17708750000008</v>
      </c>
      <c r="Q6819" s="6" t="s">
        <v>13</v>
      </c>
      <c r="R6819" s="6" t="s">
        <v>31975</v>
      </c>
      <c r="S6819" s="6" t="s">
        <v>31972</v>
      </c>
      <c r="T6819" s="6" t="s">
        <v>31880</v>
      </c>
      <c r="U6819" s="6" t="s">
        <v>31877</v>
      </c>
      <c r="V6819" s="6" t="s">
        <v>31936</v>
      </c>
    </row>
    <row r="6820" spans="1:22">
      <c r="A6820" s="6" t="s">
        <v>15</v>
      </c>
      <c r="B6820" s="6" t="s">
        <v>6700</v>
      </c>
      <c r="C6820" s="24" t="s">
        <v>45864</v>
      </c>
      <c r="D6820" s="24" t="s">
        <v>45865</v>
      </c>
      <c r="E6820" s="6" t="s">
        <v>6925</v>
      </c>
      <c r="F6820" s="6" t="s">
        <v>17473</v>
      </c>
      <c r="G6820" s="6" t="s">
        <v>27854</v>
      </c>
      <c r="H6820" s="16">
        <v>238.78</v>
      </c>
      <c r="I6820" s="16">
        <v>224.45</v>
      </c>
      <c r="J6820" s="26">
        <f t="shared" si="711"/>
        <v>116.714</v>
      </c>
      <c r="K6820" s="28">
        <v>103.29189</v>
      </c>
      <c r="L6820" s="29">
        <f t="shared" si="712"/>
        <v>129.11486249999999</v>
      </c>
      <c r="M6820" s="28">
        <f t="shared" si="709"/>
        <v>103.29189</v>
      </c>
      <c r="N6820" s="29">
        <f t="shared" si="710"/>
        <v>129.11486249999999</v>
      </c>
      <c r="Q6820" s="6" t="s">
        <v>13</v>
      </c>
      <c r="R6820" s="6" t="s">
        <v>31975</v>
      </c>
      <c r="S6820" s="6" t="s">
        <v>31972</v>
      </c>
      <c r="T6820" s="6" t="s">
        <v>31880</v>
      </c>
      <c r="U6820" s="6" t="s">
        <v>31974</v>
      </c>
      <c r="V6820" s="6" t="s">
        <v>31909</v>
      </c>
    </row>
    <row r="6821" spans="1:22">
      <c r="A6821" s="6" t="s">
        <v>15</v>
      </c>
      <c r="B6821" s="6" t="s">
        <v>6700</v>
      </c>
      <c r="C6821" s="24" t="s">
        <v>45866</v>
      </c>
      <c r="D6821" s="24" t="s">
        <v>45867</v>
      </c>
      <c r="E6821" s="6" t="s">
        <v>6926</v>
      </c>
      <c r="F6821" s="6" t="s">
        <v>17474</v>
      </c>
      <c r="G6821" s="6" t="s">
        <v>27855</v>
      </c>
      <c r="H6821" s="16">
        <v>201.16</v>
      </c>
      <c r="I6821" s="16">
        <v>189.09</v>
      </c>
      <c r="J6821" s="26">
        <f t="shared" si="711"/>
        <v>98.326800000000006</v>
      </c>
      <c r="K6821" s="28">
        <v>87.019218000000009</v>
      </c>
      <c r="L6821" s="29">
        <f t="shared" si="712"/>
        <v>108.7740225</v>
      </c>
      <c r="M6821" s="28">
        <f t="shared" si="709"/>
        <v>87.019218000000009</v>
      </c>
      <c r="N6821" s="29">
        <f t="shared" si="710"/>
        <v>108.7740225</v>
      </c>
      <c r="Q6821" s="6" t="s">
        <v>13</v>
      </c>
      <c r="R6821" s="6" t="s">
        <v>31975</v>
      </c>
      <c r="S6821" s="6" t="s">
        <v>31972</v>
      </c>
      <c r="T6821" s="6" t="s">
        <v>31880</v>
      </c>
      <c r="U6821" s="6" t="s">
        <v>31974</v>
      </c>
      <c r="V6821" s="6" t="s">
        <v>31909</v>
      </c>
    </row>
    <row r="6822" spans="1:22">
      <c r="A6822" s="4" t="s">
        <v>15</v>
      </c>
      <c r="B6822" s="4" t="s">
        <v>5725</v>
      </c>
      <c r="C6822" s="24" t="s">
        <v>45868</v>
      </c>
      <c r="D6822" s="24" t="s">
        <v>45869</v>
      </c>
      <c r="E6822" s="4" t="s">
        <v>6927</v>
      </c>
      <c r="F6822" s="4" t="s">
        <v>17475</v>
      </c>
      <c r="G6822" s="4" t="s">
        <v>21584</v>
      </c>
      <c r="H6822" s="15" t="s">
        <v>31581</v>
      </c>
      <c r="I6822" s="15" t="s">
        <v>31836</v>
      </c>
      <c r="J6822" s="26">
        <f t="shared" si="711"/>
        <v>120.72320000000001</v>
      </c>
      <c r="K6822" s="28">
        <v>120.72320000000001</v>
      </c>
      <c r="L6822" s="29">
        <f t="shared" si="712"/>
        <v>150.904</v>
      </c>
      <c r="M6822" s="28">
        <f t="shared" si="709"/>
        <v>120.72320000000001</v>
      </c>
      <c r="N6822" s="29">
        <f t="shared" si="710"/>
        <v>150.904</v>
      </c>
      <c r="Q6822" s="4" t="s">
        <v>31971</v>
      </c>
      <c r="R6822" s="4" t="s">
        <v>31977</v>
      </c>
      <c r="S6822" s="4" t="s">
        <v>31995</v>
      </c>
      <c r="T6822" s="4" t="s">
        <v>5725</v>
      </c>
      <c r="U6822" s="4" t="s">
        <v>31876</v>
      </c>
      <c r="V6822" s="4" t="s">
        <v>32139</v>
      </c>
    </row>
    <row r="6823" spans="1:22">
      <c r="A6823" s="6" t="s">
        <v>15</v>
      </c>
      <c r="B6823" s="6" t="s">
        <v>1697</v>
      </c>
      <c r="C6823" s="24" t="s">
        <v>45870</v>
      </c>
      <c r="D6823" s="24" t="s">
        <v>45871</v>
      </c>
      <c r="E6823" s="6" t="s">
        <v>6928</v>
      </c>
      <c r="F6823" s="6" t="s">
        <v>17476</v>
      </c>
      <c r="G6823" s="6" t="s">
        <v>27856</v>
      </c>
      <c r="H6823" s="16">
        <v>108.4</v>
      </c>
      <c r="I6823" s="16">
        <v>96.51</v>
      </c>
      <c r="J6823" s="26">
        <f t="shared" si="711"/>
        <v>50.185200000000002</v>
      </c>
      <c r="K6823" s="28">
        <v>39.545937600000002</v>
      </c>
      <c r="L6823" s="29">
        <f t="shared" si="712"/>
        <v>49.432422000000003</v>
      </c>
      <c r="M6823" s="29">
        <f t="shared" ref="M6823:M6886" si="713">+K6823*0.83</f>
        <v>32.823128208</v>
      </c>
      <c r="N6823" s="29">
        <f t="shared" ref="N6823:N6886" si="714">+H6823*0.35</f>
        <v>37.94</v>
      </c>
      <c r="Q6823" s="6" t="s">
        <v>31972</v>
      </c>
      <c r="R6823" s="6" t="s">
        <v>31979</v>
      </c>
      <c r="S6823" s="6" t="s">
        <v>31986</v>
      </c>
      <c r="T6823" s="6" t="s">
        <v>31999</v>
      </c>
      <c r="U6823" s="6" t="s">
        <v>31994</v>
      </c>
      <c r="V6823" s="6" t="s">
        <v>32039</v>
      </c>
    </row>
    <row r="6824" spans="1:22">
      <c r="A6824" s="6" t="s">
        <v>15</v>
      </c>
      <c r="B6824" s="6" t="s">
        <v>1697</v>
      </c>
      <c r="C6824" s="24" t="s">
        <v>45872</v>
      </c>
      <c r="D6824" s="24" t="s">
        <v>45873</v>
      </c>
      <c r="E6824" s="6" t="s">
        <v>6929</v>
      </c>
      <c r="F6824" s="6" t="s">
        <v>17477</v>
      </c>
      <c r="G6824" s="6" t="s">
        <v>27857</v>
      </c>
      <c r="H6824" s="16">
        <v>25.130000000000003</v>
      </c>
      <c r="I6824" s="16">
        <v>22.490000000000002</v>
      </c>
      <c r="J6824" s="26">
        <f t="shared" si="711"/>
        <v>11.694800000000001</v>
      </c>
      <c r="K6824" s="28">
        <v>9.2155024000000001</v>
      </c>
      <c r="L6824" s="29">
        <f t="shared" si="712"/>
        <v>11.519378</v>
      </c>
      <c r="M6824" s="29">
        <f t="shared" si="713"/>
        <v>7.6488669919999994</v>
      </c>
      <c r="N6824" s="29">
        <f t="shared" si="714"/>
        <v>8.7955000000000005</v>
      </c>
      <c r="Q6824" s="6" t="s">
        <v>31972</v>
      </c>
      <c r="R6824" s="6" t="s">
        <v>31979</v>
      </c>
      <c r="S6824" s="6" t="s">
        <v>31986</v>
      </c>
      <c r="T6824" s="6" t="s">
        <v>31999</v>
      </c>
      <c r="U6824" s="6" t="s">
        <v>32020</v>
      </c>
      <c r="V6824" s="6" t="s">
        <v>32079</v>
      </c>
    </row>
    <row r="6825" spans="1:22">
      <c r="A6825" s="6" t="s">
        <v>15</v>
      </c>
      <c r="B6825" s="6" t="s">
        <v>1697</v>
      </c>
      <c r="C6825" s="24" t="s">
        <v>45874</v>
      </c>
      <c r="D6825" s="24" t="s">
        <v>45875</v>
      </c>
      <c r="E6825" s="6" t="s">
        <v>6930</v>
      </c>
      <c r="F6825" s="6" t="s">
        <v>17478</v>
      </c>
      <c r="G6825" s="6" t="s">
        <v>27858</v>
      </c>
      <c r="H6825" s="16">
        <v>40.989999999999995</v>
      </c>
      <c r="I6825" s="16">
        <v>35.699999999999996</v>
      </c>
      <c r="J6825" s="26">
        <f t="shared" si="711"/>
        <v>18.564</v>
      </c>
      <c r="K6825" s="28">
        <v>14.628432</v>
      </c>
      <c r="L6825" s="29">
        <f t="shared" ref="L6825:L6836" si="715">+K6825/0.85</f>
        <v>17.20992</v>
      </c>
      <c r="M6825" s="29">
        <f t="shared" si="713"/>
        <v>12.14159856</v>
      </c>
      <c r="N6825" s="29">
        <f t="shared" si="714"/>
        <v>14.346499999999997</v>
      </c>
      <c r="Q6825" s="6" t="s">
        <v>31972</v>
      </c>
      <c r="R6825" s="6" t="s">
        <v>31979</v>
      </c>
      <c r="S6825" s="6" t="s">
        <v>31986</v>
      </c>
      <c r="T6825" s="6" t="s">
        <v>31999</v>
      </c>
      <c r="U6825" s="6" t="s">
        <v>31995</v>
      </c>
      <c r="V6825" s="6" t="s">
        <v>32080</v>
      </c>
    </row>
    <row r="6826" spans="1:22">
      <c r="A6826" s="6" t="s">
        <v>15</v>
      </c>
      <c r="B6826" s="6" t="s">
        <v>1697</v>
      </c>
      <c r="C6826" s="24" t="s">
        <v>45876</v>
      </c>
      <c r="D6826" s="24" t="s">
        <v>45877</v>
      </c>
      <c r="E6826" s="6" t="s">
        <v>6931</v>
      </c>
      <c r="F6826" s="6" t="s">
        <v>17479</v>
      </c>
      <c r="G6826" s="6" t="s">
        <v>27859</v>
      </c>
      <c r="H6826" s="16">
        <v>206.29</v>
      </c>
      <c r="I6826" s="16">
        <v>196.6</v>
      </c>
      <c r="J6826" s="26">
        <f t="shared" si="711"/>
        <v>102.232</v>
      </c>
      <c r="K6826" s="28">
        <v>80.558815999999993</v>
      </c>
      <c r="L6826" s="29">
        <f t="shared" si="715"/>
        <v>94.775077647058822</v>
      </c>
      <c r="M6826" s="29">
        <f t="shared" si="713"/>
        <v>66.863817279999992</v>
      </c>
      <c r="N6826" s="29">
        <f t="shared" si="714"/>
        <v>72.201499999999996</v>
      </c>
      <c r="Q6826" s="6" t="s">
        <v>31972</v>
      </c>
      <c r="R6826" s="6" t="s">
        <v>31979</v>
      </c>
      <c r="S6826" s="6" t="s">
        <v>31986</v>
      </c>
      <c r="T6826" s="6" t="s">
        <v>31999</v>
      </c>
      <c r="U6826" s="6" t="s">
        <v>31995</v>
      </c>
      <c r="V6826" s="6" t="s">
        <v>32080</v>
      </c>
    </row>
    <row r="6827" spans="1:22">
      <c r="A6827" s="6" t="s">
        <v>15</v>
      </c>
      <c r="B6827" s="6" t="s">
        <v>1697</v>
      </c>
      <c r="C6827" s="24" t="s">
        <v>45878</v>
      </c>
      <c r="D6827" s="24" t="s">
        <v>45879</v>
      </c>
      <c r="E6827" s="6" t="s">
        <v>6932</v>
      </c>
      <c r="F6827" s="6" t="s">
        <v>17480</v>
      </c>
      <c r="G6827" s="6" t="s">
        <v>27860</v>
      </c>
      <c r="H6827" s="16">
        <v>194.17999999999998</v>
      </c>
      <c r="I6827" s="16">
        <v>185.01</v>
      </c>
      <c r="J6827" s="26">
        <f t="shared" si="711"/>
        <v>96.205200000000005</v>
      </c>
      <c r="K6827" s="28">
        <v>75.809697600000007</v>
      </c>
      <c r="L6827" s="29">
        <f t="shared" si="715"/>
        <v>89.187879529411774</v>
      </c>
      <c r="M6827" s="29">
        <f t="shared" si="713"/>
        <v>62.922049008000002</v>
      </c>
      <c r="N6827" s="29">
        <f t="shared" si="714"/>
        <v>67.962999999999994</v>
      </c>
      <c r="Q6827" s="6" t="s">
        <v>31972</v>
      </c>
      <c r="R6827" s="6" t="s">
        <v>31979</v>
      </c>
      <c r="S6827" s="6" t="s">
        <v>31986</v>
      </c>
      <c r="T6827" s="6" t="s">
        <v>31999</v>
      </c>
      <c r="U6827" s="6" t="s">
        <v>31995</v>
      </c>
      <c r="V6827" s="6" t="s">
        <v>32080</v>
      </c>
    </row>
    <row r="6828" spans="1:22">
      <c r="A6828" s="6" t="s">
        <v>15</v>
      </c>
      <c r="B6828" s="6" t="s">
        <v>1697</v>
      </c>
      <c r="C6828" s="24" t="s">
        <v>45880</v>
      </c>
      <c r="D6828" s="24" t="s">
        <v>45881</v>
      </c>
      <c r="E6828" s="6" t="s">
        <v>6933</v>
      </c>
      <c r="F6828" s="6" t="s">
        <v>17481</v>
      </c>
      <c r="G6828" s="6" t="s">
        <v>27861</v>
      </c>
      <c r="H6828" s="16">
        <v>259.44</v>
      </c>
      <c r="I6828" s="16">
        <v>247.22</v>
      </c>
      <c r="J6828" s="26">
        <f t="shared" si="711"/>
        <v>128.55440000000002</v>
      </c>
      <c r="K6828" s="28">
        <v>101.30086720000001</v>
      </c>
      <c r="L6828" s="29">
        <f t="shared" si="715"/>
        <v>119.17749082352942</v>
      </c>
      <c r="M6828" s="29">
        <f t="shared" si="713"/>
        <v>84.079719776000005</v>
      </c>
      <c r="N6828" s="29">
        <f t="shared" si="714"/>
        <v>90.803999999999988</v>
      </c>
      <c r="Q6828" s="6" t="s">
        <v>31972</v>
      </c>
      <c r="R6828" s="6" t="s">
        <v>31979</v>
      </c>
      <c r="S6828" s="6" t="s">
        <v>31986</v>
      </c>
      <c r="T6828" s="6" t="s">
        <v>31999</v>
      </c>
      <c r="U6828" s="6" t="s">
        <v>31995</v>
      </c>
      <c r="V6828" s="6" t="s">
        <v>32080</v>
      </c>
    </row>
    <row r="6829" spans="1:22">
      <c r="A6829" s="6" t="s">
        <v>15</v>
      </c>
      <c r="B6829" s="6" t="s">
        <v>1697</v>
      </c>
      <c r="C6829" s="24" t="s">
        <v>45882</v>
      </c>
      <c r="D6829" s="24" t="s">
        <v>45883</v>
      </c>
      <c r="E6829" s="6" t="s">
        <v>6934</v>
      </c>
      <c r="F6829" s="6" t="s">
        <v>17482</v>
      </c>
      <c r="G6829" s="6" t="s">
        <v>27862</v>
      </c>
      <c r="H6829" s="16">
        <v>137.64999999999998</v>
      </c>
      <c r="I6829" s="16">
        <v>131.13</v>
      </c>
      <c r="J6829" s="26">
        <f t="shared" si="711"/>
        <v>68.187600000000003</v>
      </c>
      <c r="K6829" s="28">
        <v>53.731828800000002</v>
      </c>
      <c r="L6829" s="29">
        <f t="shared" si="715"/>
        <v>63.213916235294121</v>
      </c>
      <c r="M6829" s="29">
        <f t="shared" si="713"/>
        <v>44.597417903999997</v>
      </c>
      <c r="N6829" s="29">
        <f t="shared" si="714"/>
        <v>48.177499999999988</v>
      </c>
      <c r="Q6829" s="6" t="s">
        <v>31972</v>
      </c>
      <c r="R6829" s="6" t="s">
        <v>31979</v>
      </c>
      <c r="S6829" s="6" t="s">
        <v>31986</v>
      </c>
      <c r="T6829" s="6" t="s">
        <v>31999</v>
      </c>
      <c r="U6829" s="6" t="s">
        <v>31995</v>
      </c>
      <c r="V6829" s="6" t="s">
        <v>32080</v>
      </c>
    </row>
    <row r="6830" spans="1:22">
      <c r="A6830" s="6" t="s">
        <v>15</v>
      </c>
      <c r="B6830" s="6" t="s">
        <v>1697</v>
      </c>
      <c r="C6830" s="24" t="s">
        <v>45884</v>
      </c>
      <c r="D6830" s="24" t="s">
        <v>45885</v>
      </c>
      <c r="E6830" s="6" t="s">
        <v>6935</v>
      </c>
      <c r="F6830" s="6" t="s">
        <v>17483</v>
      </c>
      <c r="G6830" s="6" t="s">
        <v>27863</v>
      </c>
      <c r="H6830" s="16">
        <v>158.01</v>
      </c>
      <c r="I6830" s="16">
        <v>150.59</v>
      </c>
      <c r="J6830" s="26">
        <f t="shared" si="711"/>
        <v>78.30680000000001</v>
      </c>
      <c r="K6830" s="28">
        <v>61.705758400000008</v>
      </c>
      <c r="L6830" s="29">
        <f t="shared" si="715"/>
        <v>72.595009882352954</v>
      </c>
      <c r="M6830" s="29">
        <f t="shared" si="713"/>
        <v>51.215779472000001</v>
      </c>
      <c r="N6830" s="29">
        <f t="shared" si="714"/>
        <v>55.303499999999993</v>
      </c>
      <c r="Q6830" s="6" t="s">
        <v>31972</v>
      </c>
      <c r="R6830" s="6" t="s">
        <v>31979</v>
      </c>
      <c r="S6830" s="6" t="s">
        <v>31986</v>
      </c>
      <c r="T6830" s="6" t="s">
        <v>31999</v>
      </c>
      <c r="U6830" s="6" t="s">
        <v>31995</v>
      </c>
      <c r="V6830" s="6" t="s">
        <v>32080</v>
      </c>
    </row>
    <row r="6831" spans="1:22">
      <c r="A6831" s="6" t="s">
        <v>15</v>
      </c>
      <c r="B6831" s="6" t="s">
        <v>1697</v>
      </c>
      <c r="C6831" s="24" t="s">
        <v>45886</v>
      </c>
      <c r="D6831" s="24" t="s">
        <v>45887</v>
      </c>
      <c r="E6831" s="6" t="s">
        <v>6936</v>
      </c>
      <c r="F6831" s="6" t="s">
        <v>17484</v>
      </c>
      <c r="G6831" s="6" t="s">
        <v>27864</v>
      </c>
      <c r="H6831" s="16">
        <v>377.40999999999997</v>
      </c>
      <c r="I6831" s="16">
        <v>359.64</v>
      </c>
      <c r="J6831" s="26">
        <f t="shared" si="711"/>
        <v>187.0128</v>
      </c>
      <c r="K6831" s="28">
        <v>147.3660864</v>
      </c>
      <c r="L6831" s="29">
        <f t="shared" si="715"/>
        <v>173.37186635294117</v>
      </c>
      <c r="M6831" s="29">
        <f t="shared" si="713"/>
        <v>122.31385171199999</v>
      </c>
      <c r="N6831" s="29">
        <f t="shared" si="714"/>
        <v>132.09349999999998</v>
      </c>
      <c r="Q6831" s="6" t="s">
        <v>31972</v>
      </c>
      <c r="R6831" s="6" t="s">
        <v>31979</v>
      </c>
      <c r="S6831" s="6" t="s">
        <v>31986</v>
      </c>
      <c r="T6831" s="6" t="s">
        <v>31999</v>
      </c>
      <c r="U6831" s="6" t="s">
        <v>31995</v>
      </c>
      <c r="V6831" s="6" t="s">
        <v>32080</v>
      </c>
    </row>
    <row r="6832" spans="1:22">
      <c r="A6832" s="6" t="s">
        <v>15</v>
      </c>
      <c r="B6832" s="6" t="s">
        <v>1697</v>
      </c>
      <c r="C6832" s="24" t="s">
        <v>45888</v>
      </c>
      <c r="D6832" s="24" t="s">
        <v>45889</v>
      </c>
      <c r="E6832" s="6" t="s">
        <v>6937</v>
      </c>
      <c r="F6832" s="6" t="s">
        <v>17485</v>
      </c>
      <c r="G6832" s="6" t="s">
        <v>27865</v>
      </c>
      <c r="H6832" s="16">
        <v>239.23999999999998</v>
      </c>
      <c r="I6832" s="16">
        <v>227.95999999999998</v>
      </c>
      <c r="J6832" s="26">
        <f t="shared" si="711"/>
        <v>118.53919999999999</v>
      </c>
      <c r="K6832" s="28">
        <v>93.408889599999995</v>
      </c>
      <c r="L6832" s="29">
        <f t="shared" si="715"/>
        <v>109.89281129411765</v>
      </c>
      <c r="M6832" s="29">
        <f t="shared" si="713"/>
        <v>77.529378367999996</v>
      </c>
      <c r="N6832" s="29">
        <f t="shared" si="714"/>
        <v>83.733999999999995</v>
      </c>
      <c r="Q6832" s="6" t="s">
        <v>31972</v>
      </c>
      <c r="R6832" s="6" t="s">
        <v>31979</v>
      </c>
      <c r="S6832" s="6" t="s">
        <v>31986</v>
      </c>
      <c r="T6832" s="6" t="s">
        <v>31999</v>
      </c>
      <c r="U6832" s="6" t="s">
        <v>31995</v>
      </c>
      <c r="V6832" s="6" t="s">
        <v>32080</v>
      </c>
    </row>
    <row r="6833" spans="1:22">
      <c r="A6833" s="6" t="s">
        <v>15</v>
      </c>
      <c r="B6833" s="6" t="s">
        <v>1697</v>
      </c>
      <c r="C6833" s="24" t="s">
        <v>45890</v>
      </c>
      <c r="D6833" s="24" t="s">
        <v>45891</v>
      </c>
      <c r="E6833" s="6" t="s">
        <v>6938</v>
      </c>
      <c r="F6833" s="6" t="s">
        <v>17486</v>
      </c>
      <c r="G6833" s="6" t="s">
        <v>27866</v>
      </c>
      <c r="H6833" s="16">
        <v>539.29</v>
      </c>
      <c r="I6833" s="16">
        <v>513.86</v>
      </c>
      <c r="J6833" s="26">
        <f t="shared" si="711"/>
        <v>267.2072</v>
      </c>
      <c r="K6833" s="28">
        <v>210.55927360000001</v>
      </c>
      <c r="L6833" s="29">
        <f t="shared" si="715"/>
        <v>247.71679247058825</v>
      </c>
      <c r="M6833" s="29">
        <f t="shared" si="713"/>
        <v>174.764197088</v>
      </c>
      <c r="N6833" s="29">
        <f t="shared" si="714"/>
        <v>188.75149999999996</v>
      </c>
      <c r="Q6833" s="6" t="s">
        <v>31972</v>
      </c>
      <c r="R6833" s="6" t="s">
        <v>31979</v>
      </c>
      <c r="S6833" s="6" t="s">
        <v>31986</v>
      </c>
      <c r="T6833" s="6" t="s">
        <v>31999</v>
      </c>
      <c r="U6833" s="6" t="s">
        <v>31995</v>
      </c>
      <c r="V6833" s="6" t="s">
        <v>32080</v>
      </c>
    </row>
    <row r="6834" spans="1:22">
      <c r="A6834" s="7" t="s">
        <v>15</v>
      </c>
      <c r="B6834" s="7" t="s">
        <v>1697</v>
      </c>
      <c r="C6834" s="24" t="s">
        <v>45892</v>
      </c>
      <c r="D6834" s="24" t="s">
        <v>45893</v>
      </c>
      <c r="E6834" s="7" t="s">
        <v>6939</v>
      </c>
      <c r="F6834" s="7" t="s">
        <v>17487</v>
      </c>
      <c r="G6834" s="7" t="s">
        <v>27867</v>
      </c>
      <c r="H6834" s="16">
        <v>1109.42</v>
      </c>
      <c r="I6834" s="16">
        <v>998.76</v>
      </c>
      <c r="J6834" s="26">
        <f t="shared" si="711"/>
        <v>519.35519999999997</v>
      </c>
      <c r="K6834" s="28">
        <v>409.25189760000001</v>
      </c>
      <c r="L6834" s="29">
        <f t="shared" si="715"/>
        <v>481.47282070588238</v>
      </c>
      <c r="M6834" s="29">
        <f t="shared" si="713"/>
        <v>339.67907500799998</v>
      </c>
      <c r="N6834" s="29">
        <f t="shared" si="714"/>
        <v>388.29700000000003</v>
      </c>
      <c r="Q6834" s="7" t="s">
        <v>31972</v>
      </c>
      <c r="R6834" s="7" t="s">
        <v>31979</v>
      </c>
      <c r="S6834" s="7" t="s">
        <v>31986</v>
      </c>
      <c r="T6834" s="7" t="s">
        <v>31999</v>
      </c>
      <c r="U6834" s="7" t="s">
        <v>31995</v>
      </c>
      <c r="V6834" s="7" t="s">
        <v>32080</v>
      </c>
    </row>
    <row r="6835" spans="1:22">
      <c r="A6835" s="7" t="s">
        <v>15</v>
      </c>
      <c r="B6835" s="7" t="s">
        <v>1697</v>
      </c>
      <c r="C6835" s="24" t="s">
        <v>45894</v>
      </c>
      <c r="D6835" s="24" t="s">
        <v>45895</v>
      </c>
      <c r="E6835" s="7" t="s">
        <v>6940</v>
      </c>
      <c r="F6835" s="7" t="s">
        <v>17488</v>
      </c>
      <c r="G6835" s="7" t="s">
        <v>27868</v>
      </c>
      <c r="H6835" s="16">
        <v>1672.37</v>
      </c>
      <c r="I6835" s="16">
        <v>1505.59</v>
      </c>
      <c r="J6835" s="26">
        <f t="shared" si="711"/>
        <v>782.90679999999998</v>
      </c>
      <c r="K6835" s="28">
        <v>616.9305584</v>
      </c>
      <c r="L6835" s="29">
        <f t="shared" si="715"/>
        <v>725.8006569411765</v>
      </c>
      <c r="M6835" s="29">
        <f t="shared" si="713"/>
        <v>512.05236347200002</v>
      </c>
      <c r="N6835" s="29">
        <f t="shared" si="714"/>
        <v>585.32949999999994</v>
      </c>
      <c r="Q6835" s="7" t="s">
        <v>31972</v>
      </c>
      <c r="R6835" s="7" t="s">
        <v>31979</v>
      </c>
      <c r="S6835" s="7" t="s">
        <v>31986</v>
      </c>
      <c r="T6835" s="7" t="s">
        <v>31999</v>
      </c>
      <c r="U6835" s="7" t="s">
        <v>31995</v>
      </c>
      <c r="V6835" s="7" t="s">
        <v>32080</v>
      </c>
    </row>
    <row r="6836" spans="1:22">
      <c r="A6836" s="7" t="s">
        <v>15</v>
      </c>
      <c r="B6836" s="7" t="s">
        <v>1697</v>
      </c>
      <c r="C6836" s="24" t="s">
        <v>45896</v>
      </c>
      <c r="D6836" s="24" t="s">
        <v>45897</v>
      </c>
      <c r="E6836" s="7" t="s">
        <v>6941</v>
      </c>
      <c r="F6836" s="7" t="s">
        <v>17489</v>
      </c>
      <c r="G6836" s="7" t="s">
        <v>27869</v>
      </c>
      <c r="H6836" s="16">
        <v>1672.37</v>
      </c>
      <c r="I6836" s="16">
        <v>1505.59</v>
      </c>
      <c r="J6836" s="26">
        <f t="shared" si="711"/>
        <v>782.90679999999998</v>
      </c>
      <c r="K6836" s="28">
        <v>616.9305584</v>
      </c>
      <c r="L6836" s="29">
        <f t="shared" si="715"/>
        <v>725.8006569411765</v>
      </c>
      <c r="M6836" s="29">
        <f t="shared" si="713"/>
        <v>512.05236347200002</v>
      </c>
      <c r="N6836" s="29">
        <f t="shared" si="714"/>
        <v>585.32949999999994</v>
      </c>
      <c r="Q6836" s="7" t="s">
        <v>31972</v>
      </c>
      <c r="R6836" s="7" t="s">
        <v>31979</v>
      </c>
      <c r="S6836" s="7" t="s">
        <v>31986</v>
      </c>
      <c r="T6836" s="7" t="s">
        <v>31999</v>
      </c>
      <c r="U6836" s="7" t="s">
        <v>31995</v>
      </c>
      <c r="V6836" s="7" t="s">
        <v>32080</v>
      </c>
    </row>
    <row r="6837" spans="1:22">
      <c r="A6837" s="6" t="s">
        <v>15</v>
      </c>
      <c r="B6837" s="6" t="s">
        <v>1697</v>
      </c>
      <c r="C6837" s="24" t="s">
        <v>45898</v>
      </c>
      <c r="D6837" s="24" t="s">
        <v>45899</v>
      </c>
      <c r="E6837" s="6" t="s">
        <v>6942</v>
      </c>
      <c r="F6837" s="6" t="s">
        <v>17490</v>
      </c>
      <c r="G6837" s="6" t="s">
        <v>27870</v>
      </c>
      <c r="H6837" s="16">
        <v>211.5</v>
      </c>
      <c r="I6837" s="16">
        <v>187.7</v>
      </c>
      <c r="J6837" s="26">
        <f t="shared" si="711"/>
        <v>97.603999999999999</v>
      </c>
      <c r="K6837" s="28">
        <v>76.911951999999999</v>
      </c>
      <c r="L6837" s="29">
        <f t="shared" si="712"/>
        <v>96.139939999999996</v>
      </c>
      <c r="M6837" s="29">
        <f t="shared" si="713"/>
        <v>63.836920159999998</v>
      </c>
      <c r="N6837" s="29">
        <f t="shared" si="714"/>
        <v>74.024999999999991</v>
      </c>
      <c r="Q6837" s="6" t="s">
        <v>31972</v>
      </c>
      <c r="R6837" s="6" t="s">
        <v>31979</v>
      </c>
      <c r="S6837" s="6" t="s">
        <v>31986</v>
      </c>
      <c r="T6837" s="6" t="s">
        <v>31999</v>
      </c>
      <c r="U6837" s="6" t="s">
        <v>32020</v>
      </c>
      <c r="V6837" s="6" t="s">
        <v>32079</v>
      </c>
    </row>
    <row r="6838" spans="1:22">
      <c r="A6838" s="8" t="s">
        <v>15</v>
      </c>
      <c r="B6838" s="8" t="s">
        <v>1697</v>
      </c>
      <c r="C6838" s="24" t="s">
        <v>45900</v>
      </c>
      <c r="D6838" s="24" t="s">
        <v>45901</v>
      </c>
      <c r="E6838" s="8" t="s">
        <v>6943</v>
      </c>
      <c r="F6838" s="8" t="s">
        <v>17491</v>
      </c>
      <c r="G6838" s="8" t="s">
        <v>27871</v>
      </c>
      <c r="H6838" s="16">
        <v>122.94000000000001</v>
      </c>
      <c r="I6838" s="16">
        <v>108.4</v>
      </c>
      <c r="J6838" s="26">
        <f t="shared" si="711"/>
        <v>56.368000000000002</v>
      </c>
      <c r="K6838" s="28">
        <v>44.417984000000004</v>
      </c>
      <c r="L6838" s="29">
        <f t="shared" si="712"/>
        <v>55.522480000000002</v>
      </c>
      <c r="M6838" s="29">
        <f t="shared" si="713"/>
        <v>36.866926720000002</v>
      </c>
      <c r="N6838" s="29">
        <f t="shared" si="714"/>
        <v>43.029000000000003</v>
      </c>
      <c r="Q6838" s="8" t="s">
        <v>31972</v>
      </c>
      <c r="R6838" s="8" t="s">
        <v>31979</v>
      </c>
      <c r="S6838" s="8" t="s">
        <v>31986</v>
      </c>
      <c r="T6838" s="6" t="s">
        <v>31999</v>
      </c>
      <c r="U6838" s="8" t="s">
        <v>32020</v>
      </c>
      <c r="V6838" s="6" t="s">
        <v>32079</v>
      </c>
    </row>
    <row r="6839" spans="1:22">
      <c r="A6839" s="6" t="s">
        <v>15</v>
      </c>
      <c r="B6839" s="6" t="s">
        <v>1697</v>
      </c>
      <c r="C6839" s="24" t="s">
        <v>45902</v>
      </c>
      <c r="D6839" s="24" t="s">
        <v>45903</v>
      </c>
      <c r="E6839" s="6" t="s">
        <v>6944</v>
      </c>
      <c r="F6839" s="6" t="s">
        <v>17492</v>
      </c>
      <c r="G6839" s="6" t="s">
        <v>27872</v>
      </c>
      <c r="H6839" s="16">
        <v>272.31</v>
      </c>
      <c r="I6839" s="16">
        <v>240.57999999999998</v>
      </c>
      <c r="J6839" s="26">
        <f t="shared" si="711"/>
        <v>125.10159999999999</v>
      </c>
      <c r="K6839" s="28">
        <v>98.580060799999998</v>
      </c>
      <c r="L6839" s="29">
        <f t="shared" si="712"/>
        <v>123.22507599999999</v>
      </c>
      <c r="M6839" s="29">
        <f t="shared" si="713"/>
        <v>81.821450463999994</v>
      </c>
      <c r="N6839" s="29">
        <f t="shared" si="714"/>
        <v>95.308499999999995</v>
      </c>
      <c r="Q6839" s="6" t="s">
        <v>31972</v>
      </c>
      <c r="R6839" s="6" t="s">
        <v>31979</v>
      </c>
      <c r="S6839" s="6" t="s">
        <v>31986</v>
      </c>
      <c r="T6839" s="6" t="s">
        <v>31999</v>
      </c>
      <c r="U6839" s="6" t="s">
        <v>32020</v>
      </c>
      <c r="V6839" s="6" t="s">
        <v>32079</v>
      </c>
    </row>
    <row r="6840" spans="1:22">
      <c r="A6840" s="7" t="s">
        <v>15</v>
      </c>
      <c r="B6840" s="7" t="s">
        <v>1697</v>
      </c>
      <c r="C6840" s="24" t="s">
        <v>45904</v>
      </c>
      <c r="D6840" s="24" t="s">
        <v>45905</v>
      </c>
      <c r="E6840" s="7" t="s">
        <v>6945</v>
      </c>
      <c r="F6840" s="7" t="s">
        <v>17493</v>
      </c>
      <c r="G6840" s="7" t="s">
        <v>21585</v>
      </c>
      <c r="H6840" s="16">
        <v>815.54</v>
      </c>
      <c r="I6840" s="16">
        <v>734.18</v>
      </c>
      <c r="J6840" s="26">
        <f t="shared" si="711"/>
        <v>381.77359999999999</v>
      </c>
      <c r="K6840" s="28">
        <v>300.83759679999997</v>
      </c>
      <c r="L6840" s="29">
        <f>+K6840/0.85</f>
        <v>353.92658447058824</v>
      </c>
      <c r="M6840" s="29">
        <f t="shared" si="713"/>
        <v>249.69520534399996</v>
      </c>
      <c r="N6840" s="29">
        <f t="shared" si="714"/>
        <v>285.43899999999996</v>
      </c>
      <c r="Q6840" s="7" t="s">
        <v>31972</v>
      </c>
      <c r="R6840" s="7" t="s">
        <v>31979</v>
      </c>
      <c r="S6840" s="7" t="s">
        <v>31986</v>
      </c>
      <c r="T6840" s="7" t="s">
        <v>31999</v>
      </c>
      <c r="U6840" s="7" t="s">
        <v>31995</v>
      </c>
      <c r="V6840" s="7" t="s">
        <v>32080</v>
      </c>
    </row>
    <row r="6841" spans="1:22">
      <c r="A6841" s="6" t="s">
        <v>15</v>
      </c>
      <c r="B6841" s="6" t="s">
        <v>1697</v>
      </c>
      <c r="C6841" s="24" t="s">
        <v>45906</v>
      </c>
      <c r="D6841" s="24" t="s">
        <v>45907</v>
      </c>
      <c r="E6841" s="6" t="s">
        <v>6946</v>
      </c>
      <c r="F6841" s="6" t="s">
        <v>17494</v>
      </c>
      <c r="G6841" s="6" t="s">
        <v>27873</v>
      </c>
      <c r="H6841" s="16">
        <v>183.75</v>
      </c>
      <c r="I6841" s="16">
        <v>162.6</v>
      </c>
      <c r="J6841" s="26">
        <f t="shared" si="711"/>
        <v>84.552000000000007</v>
      </c>
      <c r="K6841" s="28">
        <v>66.626976000000013</v>
      </c>
      <c r="L6841" s="29">
        <f t="shared" si="712"/>
        <v>83.283720000000017</v>
      </c>
      <c r="M6841" s="29">
        <f t="shared" si="713"/>
        <v>55.300390080000007</v>
      </c>
      <c r="N6841" s="29">
        <f t="shared" si="714"/>
        <v>64.3125</v>
      </c>
      <c r="Q6841" s="6" t="s">
        <v>31972</v>
      </c>
      <c r="R6841" s="6" t="s">
        <v>31979</v>
      </c>
      <c r="S6841" s="6" t="s">
        <v>31986</v>
      </c>
      <c r="T6841" s="6" t="s">
        <v>31999</v>
      </c>
      <c r="U6841" s="6" t="s">
        <v>32020</v>
      </c>
      <c r="V6841" s="6" t="s">
        <v>32079</v>
      </c>
    </row>
    <row r="6842" spans="1:22">
      <c r="A6842" s="6" t="s">
        <v>15</v>
      </c>
      <c r="B6842" s="6" t="s">
        <v>1697</v>
      </c>
      <c r="C6842" s="24" t="s">
        <v>45908</v>
      </c>
      <c r="D6842" s="24" t="s">
        <v>45909</v>
      </c>
      <c r="E6842" s="6" t="s">
        <v>6947</v>
      </c>
      <c r="F6842" s="6" t="s">
        <v>17495</v>
      </c>
      <c r="G6842" s="6" t="s">
        <v>27874</v>
      </c>
      <c r="H6842" s="16">
        <v>190.35</v>
      </c>
      <c r="I6842" s="16">
        <v>167.88</v>
      </c>
      <c r="J6842" s="26">
        <f t="shared" si="711"/>
        <v>87.297600000000003</v>
      </c>
      <c r="K6842" s="28">
        <v>68.790508799999998</v>
      </c>
      <c r="L6842" s="29">
        <f t="shared" si="712"/>
        <v>85.988135999999997</v>
      </c>
      <c r="M6842" s="29">
        <f t="shared" si="713"/>
        <v>57.096122303999998</v>
      </c>
      <c r="N6842" s="29">
        <f t="shared" si="714"/>
        <v>66.622499999999988</v>
      </c>
      <c r="Q6842" s="6" t="s">
        <v>31972</v>
      </c>
      <c r="R6842" s="6" t="s">
        <v>31979</v>
      </c>
      <c r="S6842" s="6" t="s">
        <v>31986</v>
      </c>
      <c r="T6842" s="6" t="s">
        <v>31999</v>
      </c>
      <c r="U6842" s="6" t="s">
        <v>32020</v>
      </c>
      <c r="V6842" s="6" t="s">
        <v>32079</v>
      </c>
    </row>
    <row r="6843" spans="1:22">
      <c r="A6843" s="6" t="s">
        <v>15</v>
      </c>
      <c r="B6843" s="6" t="s">
        <v>1697</v>
      </c>
      <c r="C6843" s="24" t="s">
        <v>45910</v>
      </c>
      <c r="D6843" s="24" t="s">
        <v>45911</v>
      </c>
      <c r="E6843" s="6" t="s">
        <v>6948</v>
      </c>
      <c r="F6843" s="6" t="s">
        <v>17496</v>
      </c>
      <c r="G6843" s="6" t="s">
        <v>27875</v>
      </c>
      <c r="H6843" s="16">
        <v>204.88</v>
      </c>
      <c r="I6843" s="16">
        <v>181.09</v>
      </c>
      <c r="J6843" s="26">
        <f t="shared" si="711"/>
        <v>94.166800000000009</v>
      </c>
      <c r="K6843" s="28">
        <v>74.20343840000001</v>
      </c>
      <c r="L6843" s="29">
        <f t="shared" si="712"/>
        <v>92.754298000000006</v>
      </c>
      <c r="M6843" s="29">
        <f t="shared" si="713"/>
        <v>61.588853872000008</v>
      </c>
      <c r="N6843" s="29">
        <f t="shared" si="714"/>
        <v>71.707999999999998</v>
      </c>
      <c r="Q6843" s="6" t="s">
        <v>31972</v>
      </c>
      <c r="R6843" s="6" t="s">
        <v>31979</v>
      </c>
      <c r="S6843" s="6" t="s">
        <v>31986</v>
      </c>
      <c r="T6843" s="6" t="s">
        <v>31999</v>
      </c>
      <c r="U6843" s="6" t="s">
        <v>32020</v>
      </c>
      <c r="V6843" s="6" t="s">
        <v>32079</v>
      </c>
    </row>
    <row r="6844" spans="1:22">
      <c r="A6844" s="6" t="s">
        <v>15</v>
      </c>
      <c r="B6844" s="6" t="s">
        <v>1697</v>
      </c>
      <c r="C6844" s="24" t="s">
        <v>45912</v>
      </c>
      <c r="D6844" s="24" t="s">
        <v>45913</v>
      </c>
      <c r="E6844" s="6" t="s">
        <v>6949</v>
      </c>
      <c r="F6844" s="6" t="s">
        <v>17497</v>
      </c>
      <c r="G6844" s="6" t="s">
        <v>27876</v>
      </c>
      <c r="H6844" s="16">
        <v>171.01999999999998</v>
      </c>
      <c r="I6844" s="16">
        <v>151.28</v>
      </c>
      <c r="J6844" s="26">
        <f t="shared" si="711"/>
        <v>78.665599999999998</v>
      </c>
      <c r="K6844" s="28">
        <v>61.988492800000003</v>
      </c>
      <c r="L6844" s="29">
        <f t="shared" ref="L6844:L6846" si="716">+K6844/0.85</f>
        <v>72.927638588235297</v>
      </c>
      <c r="M6844" s="29">
        <f t="shared" si="713"/>
        <v>51.450449024000001</v>
      </c>
      <c r="N6844" s="29">
        <f t="shared" si="714"/>
        <v>59.856999999999992</v>
      </c>
      <c r="Q6844" s="6" t="s">
        <v>31972</v>
      </c>
      <c r="R6844" s="6" t="s">
        <v>31979</v>
      </c>
      <c r="S6844" s="6" t="s">
        <v>31986</v>
      </c>
      <c r="T6844" s="6" t="s">
        <v>31999</v>
      </c>
      <c r="U6844" s="6" t="s">
        <v>31995</v>
      </c>
      <c r="V6844" s="6" t="s">
        <v>32080</v>
      </c>
    </row>
    <row r="6845" spans="1:22">
      <c r="A6845" s="6" t="s">
        <v>15</v>
      </c>
      <c r="B6845" s="6" t="s">
        <v>1697</v>
      </c>
      <c r="C6845" s="24" t="s">
        <v>45914</v>
      </c>
      <c r="D6845" s="24" t="s">
        <v>45915</v>
      </c>
      <c r="E6845" s="6" t="s">
        <v>6950</v>
      </c>
      <c r="F6845" s="6" t="s">
        <v>17498</v>
      </c>
      <c r="G6845" s="6" t="s">
        <v>27877</v>
      </c>
      <c r="H6845" s="16">
        <v>218.10999999999999</v>
      </c>
      <c r="I6845" s="16">
        <v>192.98999999999998</v>
      </c>
      <c r="J6845" s="26">
        <f t="shared" si="711"/>
        <v>100.3548</v>
      </c>
      <c r="K6845" s="28">
        <v>79.079582399999993</v>
      </c>
      <c r="L6845" s="29">
        <f t="shared" si="716"/>
        <v>93.034802823529404</v>
      </c>
      <c r="M6845" s="29">
        <f t="shared" si="713"/>
        <v>65.636053391999994</v>
      </c>
      <c r="N6845" s="29">
        <f t="shared" si="714"/>
        <v>76.338499999999996</v>
      </c>
      <c r="Q6845" s="6" t="s">
        <v>31972</v>
      </c>
      <c r="R6845" s="6" t="s">
        <v>31979</v>
      </c>
      <c r="S6845" s="6" t="s">
        <v>31986</v>
      </c>
      <c r="T6845" s="6" t="s">
        <v>31999</v>
      </c>
      <c r="U6845" s="6" t="s">
        <v>31995</v>
      </c>
      <c r="V6845" s="6" t="s">
        <v>32080</v>
      </c>
    </row>
    <row r="6846" spans="1:22">
      <c r="A6846" s="6" t="s">
        <v>15</v>
      </c>
      <c r="B6846" s="6" t="s">
        <v>1697</v>
      </c>
      <c r="C6846" s="24" t="s">
        <v>45916</v>
      </c>
      <c r="D6846" s="24" t="s">
        <v>45917</v>
      </c>
      <c r="E6846" s="6" t="s">
        <v>6951</v>
      </c>
      <c r="F6846" s="6" t="s">
        <v>17499</v>
      </c>
      <c r="G6846" s="6" t="s">
        <v>27878</v>
      </c>
      <c r="H6846" s="16">
        <v>152.01999999999998</v>
      </c>
      <c r="I6846" s="16">
        <v>134.84</v>
      </c>
      <c r="J6846" s="26">
        <f t="shared" si="711"/>
        <v>70.116799999999998</v>
      </c>
      <c r="K6846" s="28">
        <v>55.252038399999996</v>
      </c>
      <c r="L6846" s="29">
        <f t="shared" si="716"/>
        <v>65.002398117647061</v>
      </c>
      <c r="M6846" s="29">
        <f t="shared" si="713"/>
        <v>45.859191871999997</v>
      </c>
      <c r="N6846" s="29">
        <f t="shared" si="714"/>
        <v>53.206999999999994</v>
      </c>
      <c r="Q6846" s="6" t="s">
        <v>31972</v>
      </c>
      <c r="R6846" s="6" t="s">
        <v>31979</v>
      </c>
      <c r="S6846" s="6" t="s">
        <v>31986</v>
      </c>
      <c r="T6846" s="6" t="s">
        <v>31999</v>
      </c>
      <c r="U6846" s="6" t="s">
        <v>31995</v>
      </c>
      <c r="V6846" s="6" t="s">
        <v>32080</v>
      </c>
    </row>
    <row r="6847" spans="1:22">
      <c r="A6847" s="6" t="s">
        <v>15</v>
      </c>
      <c r="B6847" s="6" t="s">
        <v>1697</v>
      </c>
      <c r="C6847" s="24" t="s">
        <v>45918</v>
      </c>
      <c r="D6847" s="24" t="s">
        <v>45919</v>
      </c>
      <c r="E6847" s="6" t="s">
        <v>6952</v>
      </c>
      <c r="F6847" s="6" t="s">
        <v>17500</v>
      </c>
      <c r="G6847" s="6" t="s">
        <v>27879</v>
      </c>
      <c r="H6847" s="16">
        <v>54.21</v>
      </c>
      <c r="I6847" s="16">
        <v>47.6</v>
      </c>
      <c r="J6847" s="26">
        <f t="shared" si="711"/>
        <v>24.752000000000002</v>
      </c>
      <c r="K6847" s="28">
        <v>19.504576</v>
      </c>
      <c r="L6847" s="29">
        <f t="shared" si="712"/>
        <v>24.38072</v>
      </c>
      <c r="M6847" s="29">
        <f t="shared" si="713"/>
        <v>16.188798079999998</v>
      </c>
      <c r="N6847" s="29">
        <f t="shared" si="714"/>
        <v>18.973499999999998</v>
      </c>
      <c r="Q6847" s="6" t="s">
        <v>31972</v>
      </c>
      <c r="R6847" s="6" t="s">
        <v>31979</v>
      </c>
      <c r="S6847" s="6" t="s">
        <v>31986</v>
      </c>
      <c r="T6847" s="6" t="s">
        <v>31999</v>
      </c>
      <c r="U6847" s="6" t="s">
        <v>32020</v>
      </c>
      <c r="V6847" s="6" t="s">
        <v>32079</v>
      </c>
    </row>
    <row r="6848" spans="1:22">
      <c r="A6848" s="6" t="s">
        <v>15</v>
      </c>
      <c r="B6848" s="6" t="s">
        <v>1697</v>
      </c>
      <c r="C6848" s="24" t="s">
        <v>45920</v>
      </c>
      <c r="D6848" s="24" t="s">
        <v>45921</v>
      </c>
      <c r="E6848" s="6" t="s">
        <v>6953</v>
      </c>
      <c r="F6848" s="6" t="s">
        <v>17501</v>
      </c>
      <c r="G6848" s="6" t="s">
        <v>27880</v>
      </c>
      <c r="H6848" s="16">
        <v>88.58</v>
      </c>
      <c r="I6848" s="16">
        <v>77.990000000000009</v>
      </c>
      <c r="J6848" s="26">
        <f t="shared" si="711"/>
        <v>40.554800000000007</v>
      </c>
      <c r="K6848" s="28">
        <v>31.957182400000008</v>
      </c>
      <c r="L6848" s="29">
        <f>+K6848/0.85</f>
        <v>37.596685176470601</v>
      </c>
      <c r="M6848" s="29">
        <f t="shared" si="713"/>
        <v>26.524461392000006</v>
      </c>
      <c r="N6848" s="29">
        <f t="shared" si="714"/>
        <v>31.002999999999997</v>
      </c>
      <c r="Q6848" s="6" t="s">
        <v>31972</v>
      </c>
      <c r="R6848" s="6" t="s">
        <v>31979</v>
      </c>
      <c r="S6848" s="6" t="s">
        <v>31986</v>
      </c>
      <c r="T6848" s="6" t="s">
        <v>31999</v>
      </c>
      <c r="U6848" s="6" t="s">
        <v>31995</v>
      </c>
      <c r="V6848" s="6" t="s">
        <v>32080</v>
      </c>
    </row>
    <row r="6849" spans="1:22">
      <c r="A6849" s="6" t="s">
        <v>15</v>
      </c>
      <c r="B6849" s="6" t="s">
        <v>1697</v>
      </c>
      <c r="C6849" s="24" t="s">
        <v>45922</v>
      </c>
      <c r="D6849" s="24" t="s">
        <v>45923</v>
      </c>
      <c r="E6849" s="6" t="s">
        <v>6954</v>
      </c>
      <c r="F6849" s="6" t="s">
        <v>17502</v>
      </c>
      <c r="G6849" s="6" t="s">
        <v>27881</v>
      </c>
      <c r="H6849" s="16">
        <v>136.16</v>
      </c>
      <c r="I6849" s="16">
        <v>120.30000000000001</v>
      </c>
      <c r="J6849" s="26">
        <f t="shared" si="711"/>
        <v>62.556000000000012</v>
      </c>
      <c r="K6849" s="28">
        <v>49.294128000000008</v>
      </c>
      <c r="L6849" s="29">
        <f t="shared" si="712"/>
        <v>61.617660000000008</v>
      </c>
      <c r="M6849" s="29">
        <f t="shared" si="713"/>
        <v>40.914126240000002</v>
      </c>
      <c r="N6849" s="29">
        <f t="shared" si="714"/>
        <v>47.655999999999999</v>
      </c>
      <c r="Q6849" s="6" t="s">
        <v>31972</v>
      </c>
      <c r="R6849" s="6" t="s">
        <v>31979</v>
      </c>
      <c r="S6849" s="6" t="s">
        <v>31986</v>
      </c>
      <c r="T6849" s="6" t="s">
        <v>31999</v>
      </c>
      <c r="U6849" s="6" t="s">
        <v>32020</v>
      </c>
      <c r="V6849" s="6" t="s">
        <v>32079</v>
      </c>
    </row>
    <row r="6850" spans="1:22">
      <c r="A6850" s="6" t="s">
        <v>15</v>
      </c>
      <c r="B6850" s="6" t="s">
        <v>1697</v>
      </c>
      <c r="C6850" s="24" t="s">
        <v>45924</v>
      </c>
      <c r="D6850" s="24" t="s">
        <v>45925</v>
      </c>
      <c r="E6850" s="6" t="s">
        <v>6955</v>
      </c>
      <c r="F6850" s="6" t="s">
        <v>17503</v>
      </c>
      <c r="G6850" s="6" t="s">
        <v>27882</v>
      </c>
      <c r="H6850" s="16">
        <v>190.35</v>
      </c>
      <c r="I6850" s="16">
        <v>167.88</v>
      </c>
      <c r="J6850" s="26">
        <f t="shared" ref="J6850:J6913" si="717">+I6850*0.52</f>
        <v>87.297600000000003</v>
      </c>
      <c r="K6850" s="28">
        <v>68.790508799999998</v>
      </c>
      <c r="L6850" s="29">
        <f t="shared" ref="L6850:L6908" si="718">+K6850/0.8</f>
        <v>85.988135999999997</v>
      </c>
      <c r="M6850" s="29">
        <f t="shared" si="713"/>
        <v>57.096122303999998</v>
      </c>
      <c r="N6850" s="29">
        <f t="shared" si="714"/>
        <v>66.622499999999988</v>
      </c>
      <c r="Q6850" s="6" t="s">
        <v>31972</v>
      </c>
      <c r="R6850" s="6" t="s">
        <v>31979</v>
      </c>
      <c r="S6850" s="6" t="s">
        <v>31986</v>
      </c>
      <c r="T6850" s="6" t="s">
        <v>31999</v>
      </c>
      <c r="U6850" s="6" t="s">
        <v>32020</v>
      </c>
      <c r="V6850" s="6" t="s">
        <v>32079</v>
      </c>
    </row>
    <row r="6851" spans="1:22">
      <c r="A6851" s="6" t="s">
        <v>15</v>
      </c>
      <c r="B6851" s="6" t="s">
        <v>1697</v>
      </c>
      <c r="C6851" s="24" t="s">
        <v>45926</v>
      </c>
      <c r="D6851" s="24" t="s">
        <v>45927</v>
      </c>
      <c r="E6851" s="6" t="s">
        <v>6956</v>
      </c>
      <c r="F6851" s="6" t="s">
        <v>17504</v>
      </c>
      <c r="G6851" s="6" t="s">
        <v>27883</v>
      </c>
      <c r="H6851" s="16">
        <v>142.76999999999998</v>
      </c>
      <c r="I6851" s="16">
        <v>126.91000000000001</v>
      </c>
      <c r="J6851" s="26">
        <f t="shared" si="717"/>
        <v>65.993200000000002</v>
      </c>
      <c r="K6851" s="28">
        <v>52.002641600000004</v>
      </c>
      <c r="L6851" s="29">
        <f t="shared" si="718"/>
        <v>65.003302000000005</v>
      </c>
      <c r="M6851" s="29">
        <f t="shared" si="713"/>
        <v>43.162192527999999</v>
      </c>
      <c r="N6851" s="29">
        <f t="shared" si="714"/>
        <v>49.969499999999989</v>
      </c>
      <c r="Q6851" s="6" t="s">
        <v>31972</v>
      </c>
      <c r="R6851" s="6" t="s">
        <v>31979</v>
      </c>
      <c r="S6851" s="6" t="s">
        <v>31986</v>
      </c>
      <c r="T6851" s="6" t="s">
        <v>31999</v>
      </c>
      <c r="U6851" s="6" t="s">
        <v>32020</v>
      </c>
      <c r="V6851" s="6" t="s">
        <v>32079</v>
      </c>
    </row>
    <row r="6852" spans="1:22">
      <c r="A6852" s="6" t="s">
        <v>15</v>
      </c>
      <c r="B6852" s="6" t="s">
        <v>1697</v>
      </c>
      <c r="C6852" s="24" t="s">
        <v>45928</v>
      </c>
      <c r="D6852" s="24" t="s">
        <v>45929</v>
      </c>
      <c r="E6852" s="6" t="s">
        <v>6957</v>
      </c>
      <c r="F6852" s="6" t="s">
        <v>17505</v>
      </c>
      <c r="G6852" s="6" t="s">
        <v>27884</v>
      </c>
      <c r="H6852" s="16">
        <v>196.95999999999998</v>
      </c>
      <c r="I6852" s="16">
        <v>174.5</v>
      </c>
      <c r="J6852" s="26">
        <f t="shared" si="717"/>
        <v>90.740000000000009</v>
      </c>
      <c r="K6852" s="28">
        <v>71.50312000000001</v>
      </c>
      <c r="L6852" s="29">
        <f t="shared" si="718"/>
        <v>89.378900000000002</v>
      </c>
      <c r="M6852" s="29">
        <f t="shared" si="713"/>
        <v>59.347589600000006</v>
      </c>
      <c r="N6852" s="29">
        <f t="shared" si="714"/>
        <v>68.935999999999993</v>
      </c>
      <c r="Q6852" s="6" t="s">
        <v>31972</v>
      </c>
      <c r="R6852" s="6" t="s">
        <v>31979</v>
      </c>
      <c r="S6852" s="6" t="s">
        <v>31986</v>
      </c>
      <c r="T6852" s="6" t="s">
        <v>31999</v>
      </c>
      <c r="U6852" s="6" t="s">
        <v>32020</v>
      </c>
      <c r="V6852" s="6" t="s">
        <v>32079</v>
      </c>
    </row>
    <row r="6853" spans="1:22">
      <c r="A6853" s="6" t="s">
        <v>15</v>
      </c>
      <c r="B6853" s="6" t="s">
        <v>1697</v>
      </c>
      <c r="C6853" s="24" t="s">
        <v>45930</v>
      </c>
      <c r="D6853" s="24" t="s">
        <v>45931</v>
      </c>
      <c r="E6853" s="6" t="s">
        <v>6958</v>
      </c>
      <c r="F6853" s="6" t="s">
        <v>17506</v>
      </c>
      <c r="G6853" s="6" t="s">
        <v>27885</v>
      </c>
      <c r="H6853" s="16">
        <v>101.79</v>
      </c>
      <c r="I6853" s="16">
        <v>89.89</v>
      </c>
      <c r="J6853" s="26">
        <f t="shared" si="717"/>
        <v>46.742800000000003</v>
      </c>
      <c r="K6853" s="28">
        <v>36.833326400000004</v>
      </c>
      <c r="L6853" s="29">
        <f>+K6853/0.85</f>
        <v>43.333325176470595</v>
      </c>
      <c r="M6853" s="29">
        <f t="shared" si="713"/>
        <v>30.571660912000002</v>
      </c>
      <c r="N6853" s="29">
        <f t="shared" si="714"/>
        <v>35.6265</v>
      </c>
      <c r="Q6853" s="6" t="s">
        <v>31972</v>
      </c>
      <c r="R6853" s="6" t="s">
        <v>31979</v>
      </c>
      <c r="S6853" s="6" t="s">
        <v>31986</v>
      </c>
      <c r="T6853" s="6" t="s">
        <v>31999</v>
      </c>
      <c r="U6853" s="6" t="s">
        <v>31995</v>
      </c>
      <c r="V6853" s="6" t="s">
        <v>32080</v>
      </c>
    </row>
    <row r="6854" spans="1:22">
      <c r="A6854" s="6" t="s">
        <v>15</v>
      </c>
      <c r="B6854" s="6" t="s">
        <v>1697</v>
      </c>
      <c r="C6854" s="24" t="s">
        <v>45932</v>
      </c>
      <c r="D6854" s="24" t="s">
        <v>45933</v>
      </c>
      <c r="E6854" s="6" t="s">
        <v>6959</v>
      </c>
      <c r="F6854" s="6" t="s">
        <v>17507</v>
      </c>
      <c r="G6854" s="6" t="s">
        <v>27886</v>
      </c>
      <c r="H6854" s="16">
        <v>155.97999999999999</v>
      </c>
      <c r="I6854" s="16">
        <v>137.47999999999999</v>
      </c>
      <c r="J6854" s="26">
        <f t="shared" si="717"/>
        <v>71.489599999999996</v>
      </c>
      <c r="K6854" s="28">
        <v>56.333804799999996</v>
      </c>
      <c r="L6854" s="29">
        <f t="shared" si="718"/>
        <v>70.417255999999995</v>
      </c>
      <c r="M6854" s="29">
        <f t="shared" si="713"/>
        <v>46.757057983999992</v>
      </c>
      <c r="N6854" s="29">
        <f t="shared" si="714"/>
        <v>54.592999999999996</v>
      </c>
      <c r="Q6854" s="6" t="s">
        <v>31972</v>
      </c>
      <c r="R6854" s="6" t="s">
        <v>31979</v>
      </c>
      <c r="S6854" s="6" t="s">
        <v>31986</v>
      </c>
      <c r="T6854" s="6" t="s">
        <v>31999</v>
      </c>
      <c r="U6854" s="6" t="s">
        <v>32020</v>
      </c>
      <c r="V6854" s="6" t="s">
        <v>32079</v>
      </c>
    </row>
    <row r="6855" spans="1:22">
      <c r="A6855" s="6" t="s">
        <v>15</v>
      </c>
      <c r="B6855" s="6" t="s">
        <v>1697</v>
      </c>
      <c r="C6855" s="24" t="s">
        <v>45934</v>
      </c>
      <c r="D6855" s="24" t="s">
        <v>45935</v>
      </c>
      <c r="E6855" s="6" t="s">
        <v>6960</v>
      </c>
      <c r="F6855" s="6" t="s">
        <v>17508</v>
      </c>
      <c r="G6855" s="6" t="s">
        <v>27887</v>
      </c>
      <c r="H6855" s="16">
        <v>211.5</v>
      </c>
      <c r="I6855" s="16">
        <v>187.7</v>
      </c>
      <c r="J6855" s="26">
        <f t="shared" si="717"/>
        <v>97.603999999999999</v>
      </c>
      <c r="K6855" s="28">
        <v>76.911951999999999</v>
      </c>
      <c r="L6855" s="29">
        <f t="shared" si="718"/>
        <v>96.139939999999996</v>
      </c>
      <c r="M6855" s="29">
        <f t="shared" si="713"/>
        <v>63.836920159999998</v>
      </c>
      <c r="N6855" s="29">
        <f t="shared" si="714"/>
        <v>74.024999999999991</v>
      </c>
      <c r="Q6855" s="6" t="s">
        <v>31972</v>
      </c>
      <c r="R6855" s="6" t="s">
        <v>31979</v>
      </c>
      <c r="S6855" s="6" t="s">
        <v>31986</v>
      </c>
      <c r="T6855" s="6" t="s">
        <v>31999</v>
      </c>
      <c r="U6855" s="6" t="s">
        <v>32020</v>
      </c>
      <c r="V6855" s="6" t="s">
        <v>32079</v>
      </c>
    </row>
    <row r="6856" spans="1:22">
      <c r="A6856" s="6" t="s">
        <v>15</v>
      </c>
      <c r="B6856" s="6" t="s">
        <v>1697</v>
      </c>
      <c r="C6856" s="24" t="s">
        <v>45936</v>
      </c>
      <c r="D6856" s="24" t="s">
        <v>45937</v>
      </c>
      <c r="E6856" s="6" t="s">
        <v>6961</v>
      </c>
      <c r="F6856" s="6" t="s">
        <v>17509</v>
      </c>
      <c r="G6856" s="6" t="s">
        <v>27888</v>
      </c>
      <c r="H6856" s="16">
        <v>149.38</v>
      </c>
      <c r="I6856" s="16">
        <v>132.19</v>
      </c>
      <c r="J6856" s="26">
        <f t="shared" si="717"/>
        <v>68.738799999999998</v>
      </c>
      <c r="K6856" s="28">
        <v>54.166174400000003</v>
      </c>
      <c r="L6856" s="29">
        <f>+K6856/0.85</f>
        <v>63.724911058823537</v>
      </c>
      <c r="M6856" s="29">
        <f t="shared" si="713"/>
        <v>44.957924751999997</v>
      </c>
      <c r="N6856" s="29">
        <f t="shared" si="714"/>
        <v>52.282999999999994</v>
      </c>
      <c r="Q6856" s="6" t="s">
        <v>31972</v>
      </c>
      <c r="R6856" s="6" t="s">
        <v>31979</v>
      </c>
      <c r="S6856" s="6" t="s">
        <v>31986</v>
      </c>
      <c r="T6856" s="6" t="s">
        <v>31999</v>
      </c>
      <c r="U6856" s="6" t="s">
        <v>31995</v>
      </c>
      <c r="V6856" s="6" t="s">
        <v>32080</v>
      </c>
    </row>
    <row r="6857" spans="1:22">
      <c r="A6857" s="6" t="s">
        <v>15</v>
      </c>
      <c r="B6857" s="6" t="s">
        <v>1697</v>
      </c>
      <c r="C6857" s="24" t="s">
        <v>45938</v>
      </c>
      <c r="D6857" s="24" t="s">
        <v>45939</v>
      </c>
      <c r="E6857" s="6" t="s">
        <v>6962</v>
      </c>
      <c r="F6857" s="6" t="s">
        <v>17510</v>
      </c>
      <c r="G6857" s="6" t="s">
        <v>27889</v>
      </c>
      <c r="H6857" s="16">
        <v>224.72</v>
      </c>
      <c r="I6857" s="16">
        <v>198.28</v>
      </c>
      <c r="J6857" s="26">
        <f t="shared" si="717"/>
        <v>103.10560000000001</v>
      </c>
      <c r="K6857" s="28">
        <v>81.2472128</v>
      </c>
      <c r="L6857" s="29">
        <f t="shared" si="718"/>
        <v>101.559016</v>
      </c>
      <c r="M6857" s="29">
        <f t="shared" si="713"/>
        <v>67.435186623999996</v>
      </c>
      <c r="N6857" s="29">
        <f t="shared" si="714"/>
        <v>78.652000000000001</v>
      </c>
      <c r="Q6857" s="6" t="s">
        <v>31972</v>
      </c>
      <c r="R6857" s="6" t="s">
        <v>31979</v>
      </c>
      <c r="S6857" s="6" t="s">
        <v>31986</v>
      </c>
      <c r="T6857" s="6" t="s">
        <v>31999</v>
      </c>
      <c r="U6857" s="6" t="s">
        <v>32020</v>
      </c>
      <c r="V6857" s="6" t="s">
        <v>32079</v>
      </c>
    </row>
    <row r="6858" spans="1:22">
      <c r="A6858" s="6" t="s">
        <v>15</v>
      </c>
      <c r="B6858" s="6" t="s">
        <v>1697</v>
      </c>
      <c r="C6858" s="24" t="s">
        <v>45940</v>
      </c>
      <c r="D6858" s="24" t="s">
        <v>45941</v>
      </c>
      <c r="E6858" s="6" t="s">
        <v>6963</v>
      </c>
      <c r="F6858" s="6" t="s">
        <v>17511</v>
      </c>
      <c r="G6858" s="6" t="s">
        <v>27890</v>
      </c>
      <c r="H6858" s="16">
        <v>557.79999999999995</v>
      </c>
      <c r="I6858" s="16">
        <v>493.03999999999996</v>
      </c>
      <c r="J6858" s="26">
        <f t="shared" si="717"/>
        <v>256.38079999999997</v>
      </c>
      <c r="K6858" s="28">
        <v>202.02807039999996</v>
      </c>
      <c r="L6858" s="29">
        <f t="shared" si="718"/>
        <v>252.53508799999994</v>
      </c>
      <c r="M6858" s="29">
        <f t="shared" si="713"/>
        <v>167.68329843199996</v>
      </c>
      <c r="N6858" s="29">
        <f t="shared" si="714"/>
        <v>195.22999999999996</v>
      </c>
      <c r="Q6858" s="6" t="s">
        <v>31972</v>
      </c>
      <c r="R6858" s="6" t="s">
        <v>31979</v>
      </c>
      <c r="S6858" s="6" t="s">
        <v>31986</v>
      </c>
      <c r="T6858" s="6" t="s">
        <v>31999</v>
      </c>
      <c r="U6858" s="6" t="s">
        <v>32020</v>
      </c>
      <c r="V6858" s="6" t="s">
        <v>32079</v>
      </c>
    </row>
    <row r="6859" spans="1:22">
      <c r="A6859" s="6" t="s">
        <v>15</v>
      </c>
      <c r="B6859" s="6" t="s">
        <v>1697</v>
      </c>
      <c r="C6859" s="24" t="s">
        <v>45942</v>
      </c>
      <c r="D6859" s="24" t="s">
        <v>45943</v>
      </c>
      <c r="E6859" s="6" t="s">
        <v>6964</v>
      </c>
      <c r="F6859" s="6" t="s">
        <v>17512</v>
      </c>
      <c r="G6859" s="6" t="s">
        <v>27891</v>
      </c>
      <c r="H6859" s="16">
        <v>300.06</v>
      </c>
      <c r="I6859" s="16">
        <v>265.69</v>
      </c>
      <c r="J6859" s="26">
        <f t="shared" si="717"/>
        <v>138.15880000000001</v>
      </c>
      <c r="K6859" s="28">
        <v>108.86913440000001</v>
      </c>
      <c r="L6859" s="29">
        <f t="shared" si="718"/>
        <v>136.08641800000001</v>
      </c>
      <c r="M6859" s="29">
        <f t="shared" si="713"/>
        <v>90.361381551999997</v>
      </c>
      <c r="N6859" s="29">
        <f t="shared" si="714"/>
        <v>105.021</v>
      </c>
      <c r="Q6859" s="6" t="s">
        <v>31972</v>
      </c>
      <c r="R6859" s="6" t="s">
        <v>31979</v>
      </c>
      <c r="S6859" s="6" t="s">
        <v>31986</v>
      </c>
      <c r="T6859" s="6" t="s">
        <v>31999</v>
      </c>
      <c r="U6859" s="6" t="s">
        <v>32020</v>
      </c>
      <c r="V6859" s="6" t="s">
        <v>32079</v>
      </c>
    </row>
    <row r="6860" spans="1:22">
      <c r="A6860" s="6" t="s">
        <v>15</v>
      </c>
      <c r="B6860" s="6" t="s">
        <v>1697</v>
      </c>
      <c r="C6860" s="24" t="s">
        <v>45944</v>
      </c>
      <c r="D6860" s="24" t="s">
        <v>45945</v>
      </c>
      <c r="E6860" s="6" t="s">
        <v>6965</v>
      </c>
      <c r="F6860" s="6" t="s">
        <v>17513</v>
      </c>
      <c r="G6860" s="6" t="s">
        <v>27892</v>
      </c>
      <c r="H6860" s="16">
        <v>162.72999999999999</v>
      </c>
      <c r="I6860" s="16">
        <v>143.87</v>
      </c>
      <c r="J6860" s="26">
        <f t="shared" si="717"/>
        <v>74.812400000000011</v>
      </c>
      <c r="K6860" s="28">
        <v>58.952171200000009</v>
      </c>
      <c r="L6860" s="29">
        <f t="shared" ref="L6860:L6875" si="719">+K6860/0.85</f>
        <v>69.355495529411783</v>
      </c>
      <c r="M6860" s="29">
        <f t="shared" si="713"/>
        <v>48.930302096000005</v>
      </c>
      <c r="N6860" s="29">
        <f t="shared" si="714"/>
        <v>56.955499999999994</v>
      </c>
      <c r="Q6860" s="6" t="s">
        <v>31972</v>
      </c>
      <c r="R6860" s="6" t="s">
        <v>31979</v>
      </c>
      <c r="S6860" s="6" t="s">
        <v>31986</v>
      </c>
      <c r="T6860" s="6" t="s">
        <v>31999</v>
      </c>
      <c r="U6860" s="6" t="s">
        <v>31995</v>
      </c>
      <c r="V6860" s="6" t="s">
        <v>32080</v>
      </c>
    </row>
    <row r="6861" spans="1:22">
      <c r="A6861" s="6" t="s">
        <v>15</v>
      </c>
      <c r="B6861" s="6" t="s">
        <v>1697</v>
      </c>
      <c r="C6861" s="24" t="s">
        <v>45946</v>
      </c>
      <c r="D6861" s="24" t="s">
        <v>45947</v>
      </c>
      <c r="E6861" s="6" t="s">
        <v>6966</v>
      </c>
      <c r="F6861" s="6" t="s">
        <v>17514</v>
      </c>
      <c r="G6861" s="6" t="s">
        <v>27893</v>
      </c>
      <c r="H6861" s="16">
        <v>204.88</v>
      </c>
      <c r="I6861" s="16">
        <v>181.09</v>
      </c>
      <c r="J6861" s="26">
        <f t="shared" si="717"/>
        <v>94.166800000000009</v>
      </c>
      <c r="K6861" s="28">
        <v>74.20343840000001</v>
      </c>
      <c r="L6861" s="29">
        <f t="shared" si="719"/>
        <v>87.298162823529424</v>
      </c>
      <c r="M6861" s="29">
        <f t="shared" si="713"/>
        <v>61.588853872000008</v>
      </c>
      <c r="N6861" s="29">
        <f t="shared" si="714"/>
        <v>71.707999999999998</v>
      </c>
      <c r="Q6861" s="6" t="s">
        <v>31972</v>
      </c>
      <c r="R6861" s="6" t="s">
        <v>31979</v>
      </c>
      <c r="S6861" s="6" t="s">
        <v>31986</v>
      </c>
      <c r="T6861" s="6" t="s">
        <v>31999</v>
      </c>
      <c r="U6861" s="6" t="s">
        <v>31995</v>
      </c>
      <c r="V6861" s="6" t="s">
        <v>32080</v>
      </c>
    </row>
    <row r="6862" spans="1:22">
      <c r="A6862" s="6" t="s">
        <v>15</v>
      </c>
      <c r="B6862" s="6" t="s">
        <v>1697</v>
      </c>
      <c r="C6862" s="24" t="s">
        <v>45948</v>
      </c>
      <c r="D6862" s="24" t="s">
        <v>45949</v>
      </c>
      <c r="E6862" s="6" t="s">
        <v>6967</v>
      </c>
      <c r="F6862" s="6" t="s">
        <v>17515</v>
      </c>
      <c r="G6862" s="6" t="s">
        <v>27894</v>
      </c>
      <c r="H6862" s="16">
        <v>162.72999999999999</v>
      </c>
      <c r="I6862" s="16">
        <v>143.87</v>
      </c>
      <c r="J6862" s="26">
        <f t="shared" si="717"/>
        <v>74.812400000000011</v>
      </c>
      <c r="K6862" s="28">
        <v>58.952171200000009</v>
      </c>
      <c r="L6862" s="29">
        <f t="shared" si="719"/>
        <v>69.355495529411783</v>
      </c>
      <c r="M6862" s="29">
        <f t="shared" si="713"/>
        <v>48.930302096000005</v>
      </c>
      <c r="N6862" s="29">
        <f t="shared" si="714"/>
        <v>56.955499999999994</v>
      </c>
      <c r="Q6862" s="6" t="s">
        <v>31972</v>
      </c>
      <c r="R6862" s="6" t="s">
        <v>31979</v>
      </c>
      <c r="S6862" s="6" t="s">
        <v>31986</v>
      </c>
      <c r="T6862" s="6" t="s">
        <v>31999</v>
      </c>
      <c r="U6862" s="6" t="s">
        <v>31995</v>
      </c>
      <c r="V6862" s="6" t="s">
        <v>32080</v>
      </c>
    </row>
    <row r="6863" spans="1:22">
      <c r="A6863" s="6" t="s">
        <v>15</v>
      </c>
      <c r="B6863" s="6" t="s">
        <v>1697</v>
      </c>
      <c r="C6863" s="24" t="s">
        <v>45950</v>
      </c>
      <c r="D6863" s="24" t="s">
        <v>45951</v>
      </c>
      <c r="E6863" s="6" t="s">
        <v>6968</v>
      </c>
      <c r="F6863" s="6" t="s">
        <v>17516</v>
      </c>
      <c r="G6863" s="6" t="s">
        <v>27895</v>
      </c>
      <c r="H6863" s="16">
        <v>237.94</v>
      </c>
      <c r="I6863" s="16">
        <v>210.17999999999998</v>
      </c>
      <c r="J6863" s="26">
        <f t="shared" si="717"/>
        <v>109.2936</v>
      </c>
      <c r="K6863" s="28">
        <v>86.123356799999996</v>
      </c>
      <c r="L6863" s="29">
        <f t="shared" si="719"/>
        <v>101.32159623529411</v>
      </c>
      <c r="M6863" s="29">
        <f t="shared" si="713"/>
        <v>71.482386143999989</v>
      </c>
      <c r="N6863" s="29">
        <f t="shared" si="714"/>
        <v>83.278999999999996</v>
      </c>
      <c r="Q6863" s="6" t="s">
        <v>31972</v>
      </c>
      <c r="R6863" s="6" t="s">
        <v>31979</v>
      </c>
      <c r="S6863" s="6" t="s">
        <v>31986</v>
      </c>
      <c r="T6863" s="6" t="s">
        <v>31999</v>
      </c>
      <c r="U6863" s="6" t="s">
        <v>31995</v>
      </c>
      <c r="V6863" s="6" t="s">
        <v>32080</v>
      </c>
    </row>
    <row r="6864" spans="1:22">
      <c r="A6864" s="6" t="s">
        <v>15</v>
      </c>
      <c r="B6864" s="6" t="s">
        <v>1697</v>
      </c>
      <c r="C6864" s="24" t="s">
        <v>45952</v>
      </c>
      <c r="D6864" s="24" t="s">
        <v>45953</v>
      </c>
      <c r="E6864" s="6" t="s">
        <v>6969</v>
      </c>
      <c r="F6864" s="6" t="s">
        <v>17517</v>
      </c>
      <c r="G6864" s="6" t="s">
        <v>27896</v>
      </c>
      <c r="H6864" s="16">
        <v>170.51999999999998</v>
      </c>
      <c r="I6864" s="16">
        <v>150.69999999999999</v>
      </c>
      <c r="J6864" s="26">
        <f t="shared" si="717"/>
        <v>78.36399999999999</v>
      </c>
      <c r="K6864" s="28">
        <v>61.750831999999988</v>
      </c>
      <c r="L6864" s="29">
        <f t="shared" si="719"/>
        <v>72.648037647058814</v>
      </c>
      <c r="M6864" s="29">
        <f t="shared" si="713"/>
        <v>51.253190559999986</v>
      </c>
      <c r="N6864" s="29">
        <f t="shared" si="714"/>
        <v>59.681999999999988</v>
      </c>
      <c r="Q6864" s="6" t="s">
        <v>31972</v>
      </c>
      <c r="R6864" s="6" t="s">
        <v>31979</v>
      </c>
      <c r="S6864" s="6" t="s">
        <v>31986</v>
      </c>
      <c r="T6864" s="6" t="s">
        <v>31999</v>
      </c>
      <c r="U6864" s="6" t="s">
        <v>31995</v>
      </c>
      <c r="V6864" s="6" t="s">
        <v>32080</v>
      </c>
    </row>
    <row r="6865" spans="1:22">
      <c r="A6865" s="6" t="s">
        <v>15</v>
      </c>
      <c r="B6865" s="6" t="s">
        <v>1697</v>
      </c>
      <c r="C6865" s="24" t="s">
        <v>45954</v>
      </c>
      <c r="D6865" s="24" t="s">
        <v>45955</v>
      </c>
      <c r="E6865" s="6" t="s">
        <v>6970</v>
      </c>
      <c r="F6865" s="6" t="s">
        <v>17518</v>
      </c>
      <c r="G6865" s="6" t="s">
        <v>27897</v>
      </c>
      <c r="H6865" s="16">
        <v>237.94</v>
      </c>
      <c r="I6865" s="16">
        <v>210.17999999999998</v>
      </c>
      <c r="J6865" s="26">
        <f t="shared" si="717"/>
        <v>109.2936</v>
      </c>
      <c r="K6865" s="28">
        <v>86.123356799999996</v>
      </c>
      <c r="L6865" s="29">
        <f t="shared" si="719"/>
        <v>101.32159623529411</v>
      </c>
      <c r="M6865" s="29">
        <f t="shared" si="713"/>
        <v>71.482386143999989</v>
      </c>
      <c r="N6865" s="29">
        <f t="shared" si="714"/>
        <v>83.278999999999996</v>
      </c>
      <c r="Q6865" s="6" t="s">
        <v>31972</v>
      </c>
      <c r="R6865" s="6" t="s">
        <v>31979</v>
      </c>
      <c r="S6865" s="6" t="s">
        <v>31986</v>
      </c>
      <c r="T6865" s="6" t="s">
        <v>31999</v>
      </c>
      <c r="U6865" s="6" t="s">
        <v>31995</v>
      </c>
      <c r="V6865" s="6" t="s">
        <v>32080</v>
      </c>
    </row>
    <row r="6866" spans="1:22">
      <c r="A6866" s="6" t="s">
        <v>15</v>
      </c>
      <c r="B6866" s="6" t="s">
        <v>1697</v>
      </c>
      <c r="C6866" s="24" t="s">
        <v>45956</v>
      </c>
      <c r="D6866" s="24" t="s">
        <v>45957</v>
      </c>
      <c r="E6866" s="6" t="s">
        <v>6971</v>
      </c>
      <c r="F6866" s="6" t="s">
        <v>17519</v>
      </c>
      <c r="G6866" s="6" t="s">
        <v>27898</v>
      </c>
      <c r="H6866" s="16">
        <v>232.64999999999998</v>
      </c>
      <c r="I6866" s="16">
        <v>206.22</v>
      </c>
      <c r="J6866" s="26">
        <f t="shared" si="717"/>
        <v>107.23440000000001</v>
      </c>
      <c r="K6866" s="28">
        <v>84.500707200000008</v>
      </c>
      <c r="L6866" s="29">
        <f t="shared" si="719"/>
        <v>99.412596705882365</v>
      </c>
      <c r="M6866" s="29">
        <f t="shared" si="713"/>
        <v>70.135586975999999</v>
      </c>
      <c r="N6866" s="29">
        <f t="shared" si="714"/>
        <v>81.427499999999981</v>
      </c>
      <c r="Q6866" s="6" t="s">
        <v>31972</v>
      </c>
      <c r="R6866" s="6" t="s">
        <v>31979</v>
      </c>
      <c r="S6866" s="6" t="s">
        <v>31986</v>
      </c>
      <c r="T6866" s="6" t="s">
        <v>31999</v>
      </c>
      <c r="U6866" s="6" t="s">
        <v>31995</v>
      </c>
      <c r="V6866" s="6" t="s">
        <v>32080</v>
      </c>
    </row>
    <row r="6867" spans="1:22">
      <c r="A6867" s="6" t="s">
        <v>15</v>
      </c>
      <c r="B6867" s="6" t="s">
        <v>1697</v>
      </c>
      <c r="C6867" s="24" t="s">
        <v>45958</v>
      </c>
      <c r="D6867" s="24" t="s">
        <v>45959</v>
      </c>
      <c r="E6867" s="6" t="s">
        <v>6972</v>
      </c>
      <c r="F6867" s="6" t="s">
        <v>17520</v>
      </c>
      <c r="G6867" s="6" t="s">
        <v>27899</v>
      </c>
      <c r="H6867" s="16">
        <v>198.81</v>
      </c>
      <c r="I6867" s="16">
        <v>175.81</v>
      </c>
      <c r="J6867" s="26">
        <f t="shared" si="717"/>
        <v>91.421199999999999</v>
      </c>
      <c r="K6867" s="28">
        <v>72.039905599999997</v>
      </c>
      <c r="L6867" s="29">
        <f t="shared" si="719"/>
        <v>84.752830117647065</v>
      </c>
      <c r="M6867" s="29">
        <f t="shared" si="713"/>
        <v>59.793121647999996</v>
      </c>
      <c r="N6867" s="29">
        <f t="shared" si="714"/>
        <v>69.583500000000001</v>
      </c>
      <c r="Q6867" s="6" t="s">
        <v>31972</v>
      </c>
      <c r="R6867" s="6" t="s">
        <v>31979</v>
      </c>
      <c r="S6867" s="6" t="s">
        <v>31986</v>
      </c>
      <c r="T6867" s="6" t="s">
        <v>31999</v>
      </c>
      <c r="U6867" s="6" t="s">
        <v>31995</v>
      </c>
      <c r="V6867" s="6" t="s">
        <v>32080</v>
      </c>
    </row>
    <row r="6868" spans="1:22">
      <c r="A6868" s="6" t="s">
        <v>15</v>
      </c>
      <c r="B6868" s="6" t="s">
        <v>1697</v>
      </c>
      <c r="C6868" s="24" t="s">
        <v>45960</v>
      </c>
      <c r="D6868" s="24" t="s">
        <v>45961</v>
      </c>
      <c r="E6868" s="6" t="s">
        <v>6973</v>
      </c>
      <c r="F6868" s="6" t="s">
        <v>17521</v>
      </c>
      <c r="G6868" s="6" t="s">
        <v>27900</v>
      </c>
      <c r="H6868" s="16">
        <v>198.81</v>
      </c>
      <c r="I6868" s="16">
        <v>175.81</v>
      </c>
      <c r="J6868" s="26">
        <f t="shared" si="717"/>
        <v>91.421199999999999</v>
      </c>
      <c r="K6868" s="28">
        <v>72.039905599999997</v>
      </c>
      <c r="L6868" s="29">
        <f t="shared" si="719"/>
        <v>84.752830117647065</v>
      </c>
      <c r="M6868" s="29">
        <f t="shared" si="713"/>
        <v>59.793121647999996</v>
      </c>
      <c r="N6868" s="29">
        <f t="shared" si="714"/>
        <v>69.583500000000001</v>
      </c>
      <c r="Q6868" s="6" t="s">
        <v>31972</v>
      </c>
      <c r="R6868" s="6" t="s">
        <v>31979</v>
      </c>
      <c r="S6868" s="6" t="s">
        <v>31986</v>
      </c>
      <c r="T6868" s="6" t="s">
        <v>31999</v>
      </c>
      <c r="U6868" s="6" t="s">
        <v>31995</v>
      </c>
      <c r="V6868" s="6" t="s">
        <v>32080</v>
      </c>
    </row>
    <row r="6869" spans="1:22">
      <c r="A6869" s="4" t="s">
        <v>15</v>
      </c>
      <c r="B6869" s="4" t="s">
        <v>1697</v>
      </c>
      <c r="C6869" s="24" t="s">
        <v>45962</v>
      </c>
      <c r="D6869" s="24" t="s">
        <v>45963</v>
      </c>
      <c r="E6869" s="4" t="s">
        <v>6974</v>
      </c>
      <c r="F6869" s="4" t="s">
        <v>17522</v>
      </c>
      <c r="G6869" s="4" t="s">
        <v>27901</v>
      </c>
      <c r="H6869" s="15" t="s">
        <v>31582</v>
      </c>
      <c r="I6869" s="15" t="s">
        <v>31837</v>
      </c>
      <c r="J6869" s="26">
        <f t="shared" si="717"/>
        <v>85.28</v>
      </c>
      <c r="K6869" s="28">
        <v>67.200640000000007</v>
      </c>
      <c r="L6869" s="29">
        <f t="shared" si="719"/>
        <v>79.05957647058824</v>
      </c>
      <c r="M6869" s="29">
        <f t="shared" si="713"/>
        <v>55.776531200000001</v>
      </c>
      <c r="N6869" s="29">
        <f t="shared" si="714"/>
        <v>64.75</v>
      </c>
      <c r="Q6869" s="4" t="s">
        <v>31972</v>
      </c>
      <c r="R6869" s="4" t="s">
        <v>31979</v>
      </c>
      <c r="S6869" s="4" t="s">
        <v>31986</v>
      </c>
      <c r="T6869" s="4" t="s">
        <v>31999</v>
      </c>
      <c r="U6869" s="4" t="s">
        <v>31995</v>
      </c>
      <c r="V6869" s="4" t="s">
        <v>32080</v>
      </c>
    </row>
    <row r="6870" spans="1:22">
      <c r="A6870" s="6" t="s">
        <v>15</v>
      </c>
      <c r="B6870" s="6" t="s">
        <v>1697</v>
      </c>
      <c r="C6870" s="24" t="s">
        <v>45964</v>
      </c>
      <c r="D6870" s="24" t="s">
        <v>45965</v>
      </c>
      <c r="E6870" s="6" t="s">
        <v>6975</v>
      </c>
      <c r="F6870" s="6" t="s">
        <v>17523</v>
      </c>
      <c r="G6870" s="6" t="s">
        <v>27902</v>
      </c>
      <c r="H6870" s="16">
        <v>198.81</v>
      </c>
      <c r="I6870" s="16">
        <v>175.81</v>
      </c>
      <c r="J6870" s="26">
        <f t="shared" si="717"/>
        <v>91.421199999999999</v>
      </c>
      <c r="K6870" s="28">
        <v>72.039905599999997</v>
      </c>
      <c r="L6870" s="29">
        <f t="shared" si="719"/>
        <v>84.752830117647065</v>
      </c>
      <c r="M6870" s="29">
        <f t="shared" si="713"/>
        <v>59.793121647999996</v>
      </c>
      <c r="N6870" s="29">
        <f t="shared" si="714"/>
        <v>69.583500000000001</v>
      </c>
      <c r="Q6870" s="6" t="s">
        <v>31972</v>
      </c>
      <c r="R6870" s="6" t="s">
        <v>31979</v>
      </c>
      <c r="S6870" s="6" t="s">
        <v>31986</v>
      </c>
      <c r="T6870" s="6" t="s">
        <v>31999</v>
      </c>
      <c r="U6870" s="6" t="s">
        <v>31995</v>
      </c>
      <c r="V6870" s="6" t="s">
        <v>32080</v>
      </c>
    </row>
    <row r="6871" spans="1:22">
      <c r="A6871" s="6" t="s">
        <v>15</v>
      </c>
      <c r="B6871" s="6" t="s">
        <v>1697</v>
      </c>
      <c r="C6871" s="24" t="s">
        <v>45966</v>
      </c>
      <c r="D6871" s="24" t="s">
        <v>45967</v>
      </c>
      <c r="E6871" s="6" t="s">
        <v>6976</v>
      </c>
      <c r="F6871" s="6" t="s">
        <v>17524</v>
      </c>
      <c r="G6871" s="6" t="s">
        <v>27903</v>
      </c>
      <c r="H6871" s="16">
        <v>244.54</v>
      </c>
      <c r="I6871" s="16">
        <v>216.78</v>
      </c>
      <c r="J6871" s="26">
        <f t="shared" si="717"/>
        <v>112.7256</v>
      </c>
      <c r="K6871" s="28">
        <v>88.827772800000005</v>
      </c>
      <c r="L6871" s="29">
        <f t="shared" si="719"/>
        <v>104.50326211764707</v>
      </c>
      <c r="M6871" s="29">
        <f t="shared" si="713"/>
        <v>73.727051423999995</v>
      </c>
      <c r="N6871" s="29">
        <f t="shared" si="714"/>
        <v>85.588999999999999</v>
      </c>
      <c r="Q6871" s="6" t="s">
        <v>31972</v>
      </c>
      <c r="R6871" s="6" t="s">
        <v>31979</v>
      </c>
      <c r="S6871" s="6" t="s">
        <v>31986</v>
      </c>
      <c r="T6871" s="6" t="s">
        <v>31999</v>
      </c>
      <c r="U6871" s="6" t="s">
        <v>31995</v>
      </c>
      <c r="V6871" s="6" t="s">
        <v>32080</v>
      </c>
    </row>
    <row r="6872" spans="1:22">
      <c r="A6872" s="6" t="s">
        <v>15</v>
      </c>
      <c r="B6872" s="6" t="s">
        <v>1697</v>
      </c>
      <c r="C6872" s="24" t="s">
        <v>45968</v>
      </c>
      <c r="D6872" s="24" t="s">
        <v>45969</v>
      </c>
      <c r="E6872" s="6" t="s">
        <v>6977</v>
      </c>
      <c r="F6872" s="6" t="s">
        <v>17525</v>
      </c>
      <c r="G6872" s="6" t="s">
        <v>27904</v>
      </c>
      <c r="H6872" s="16">
        <v>231.32</v>
      </c>
      <c r="I6872" s="16">
        <v>204.88</v>
      </c>
      <c r="J6872" s="26">
        <f t="shared" si="717"/>
        <v>106.5376</v>
      </c>
      <c r="K6872" s="28">
        <v>83.951628799999995</v>
      </c>
      <c r="L6872" s="29">
        <f t="shared" si="719"/>
        <v>98.76662211764706</v>
      </c>
      <c r="M6872" s="29">
        <f t="shared" si="713"/>
        <v>69.679851903999989</v>
      </c>
      <c r="N6872" s="29">
        <f t="shared" si="714"/>
        <v>80.961999999999989</v>
      </c>
      <c r="Q6872" s="6" t="s">
        <v>31972</v>
      </c>
      <c r="R6872" s="6" t="s">
        <v>31979</v>
      </c>
      <c r="S6872" s="6" t="s">
        <v>31986</v>
      </c>
      <c r="T6872" s="6" t="s">
        <v>31999</v>
      </c>
      <c r="U6872" s="6" t="s">
        <v>31995</v>
      </c>
      <c r="V6872" s="6" t="s">
        <v>32080</v>
      </c>
    </row>
    <row r="6873" spans="1:22">
      <c r="A6873" s="6" t="s">
        <v>15</v>
      </c>
      <c r="B6873" s="6" t="s">
        <v>1697</v>
      </c>
      <c r="C6873" s="24" t="s">
        <v>45970</v>
      </c>
      <c r="D6873" s="24" t="s">
        <v>45971</v>
      </c>
      <c r="E6873" s="6" t="s">
        <v>6978</v>
      </c>
      <c r="F6873" s="6" t="s">
        <v>17526</v>
      </c>
      <c r="G6873" s="6" t="s">
        <v>27905</v>
      </c>
      <c r="H6873" s="16">
        <v>198.81</v>
      </c>
      <c r="I6873" s="16">
        <v>175.81</v>
      </c>
      <c r="J6873" s="26">
        <f t="shared" si="717"/>
        <v>91.421199999999999</v>
      </c>
      <c r="K6873" s="28">
        <v>72.039905599999997</v>
      </c>
      <c r="L6873" s="29">
        <f t="shared" si="719"/>
        <v>84.752830117647065</v>
      </c>
      <c r="M6873" s="29">
        <f t="shared" si="713"/>
        <v>59.793121647999996</v>
      </c>
      <c r="N6873" s="29">
        <f t="shared" si="714"/>
        <v>69.583500000000001</v>
      </c>
      <c r="Q6873" s="6" t="s">
        <v>31972</v>
      </c>
      <c r="R6873" s="6" t="s">
        <v>31979</v>
      </c>
      <c r="S6873" s="6" t="s">
        <v>31986</v>
      </c>
      <c r="T6873" s="6" t="s">
        <v>31999</v>
      </c>
      <c r="U6873" s="6" t="s">
        <v>31995</v>
      </c>
      <c r="V6873" s="6" t="s">
        <v>32080</v>
      </c>
    </row>
    <row r="6874" spans="1:22">
      <c r="A6874" s="6" t="s">
        <v>15</v>
      </c>
      <c r="B6874" s="6" t="s">
        <v>1697</v>
      </c>
      <c r="C6874" s="24" t="s">
        <v>45972</v>
      </c>
      <c r="D6874" s="24" t="s">
        <v>45973</v>
      </c>
      <c r="E6874" s="6" t="s">
        <v>6979</v>
      </c>
      <c r="F6874" s="6" t="s">
        <v>17527</v>
      </c>
      <c r="G6874" s="6" t="s">
        <v>27906</v>
      </c>
      <c r="H6874" s="16">
        <v>360.86</v>
      </c>
      <c r="I6874" s="16">
        <v>319.89</v>
      </c>
      <c r="J6874" s="26">
        <f t="shared" si="717"/>
        <v>166.34280000000001</v>
      </c>
      <c r="K6874" s="28">
        <v>131.0781264</v>
      </c>
      <c r="L6874" s="29">
        <f t="shared" si="719"/>
        <v>154.20956047058823</v>
      </c>
      <c r="M6874" s="29">
        <f t="shared" si="713"/>
        <v>108.794844912</v>
      </c>
      <c r="N6874" s="29">
        <f t="shared" si="714"/>
        <v>126.301</v>
      </c>
      <c r="Q6874" s="6" t="s">
        <v>31972</v>
      </c>
      <c r="R6874" s="6" t="s">
        <v>31979</v>
      </c>
      <c r="S6874" s="6" t="s">
        <v>31986</v>
      </c>
      <c r="T6874" s="6" t="s">
        <v>31999</v>
      </c>
      <c r="U6874" s="6" t="s">
        <v>31995</v>
      </c>
      <c r="V6874" s="6" t="s">
        <v>32080</v>
      </c>
    </row>
    <row r="6875" spans="1:22">
      <c r="A6875" s="6" t="s">
        <v>15</v>
      </c>
      <c r="B6875" s="6" t="s">
        <v>1697</v>
      </c>
      <c r="C6875" s="24" t="s">
        <v>45974</v>
      </c>
      <c r="D6875" s="24" t="s">
        <v>45975</v>
      </c>
      <c r="E6875" s="6" t="s">
        <v>6980</v>
      </c>
      <c r="F6875" s="6" t="s">
        <v>17528</v>
      </c>
      <c r="G6875" s="6" t="s">
        <v>27907</v>
      </c>
      <c r="H6875" s="16">
        <v>204.88</v>
      </c>
      <c r="I6875" s="16">
        <v>181.09</v>
      </c>
      <c r="J6875" s="26">
        <f t="shared" si="717"/>
        <v>94.166800000000009</v>
      </c>
      <c r="K6875" s="28">
        <v>74.20343840000001</v>
      </c>
      <c r="L6875" s="29">
        <f t="shared" si="719"/>
        <v>87.298162823529424</v>
      </c>
      <c r="M6875" s="29">
        <f t="shared" si="713"/>
        <v>61.588853872000008</v>
      </c>
      <c r="N6875" s="29">
        <f t="shared" si="714"/>
        <v>71.707999999999998</v>
      </c>
      <c r="Q6875" s="6" t="s">
        <v>31972</v>
      </c>
      <c r="R6875" s="6" t="s">
        <v>31979</v>
      </c>
      <c r="S6875" s="6" t="s">
        <v>31986</v>
      </c>
      <c r="T6875" s="6" t="s">
        <v>31999</v>
      </c>
      <c r="U6875" s="6" t="s">
        <v>31995</v>
      </c>
      <c r="V6875" s="6" t="s">
        <v>32080</v>
      </c>
    </row>
    <row r="6876" spans="1:22">
      <c r="A6876" s="6" t="s">
        <v>15</v>
      </c>
      <c r="B6876" s="6" t="s">
        <v>1697</v>
      </c>
      <c r="C6876" s="24" t="s">
        <v>45976</v>
      </c>
      <c r="D6876" s="24" t="s">
        <v>45977</v>
      </c>
      <c r="E6876" s="6" t="s">
        <v>6981</v>
      </c>
      <c r="F6876" s="6" t="s">
        <v>17529</v>
      </c>
      <c r="G6876" s="6" t="s">
        <v>27908</v>
      </c>
      <c r="H6876" s="16">
        <v>244.54</v>
      </c>
      <c r="I6876" s="16">
        <v>216.78</v>
      </c>
      <c r="J6876" s="26">
        <f t="shared" si="717"/>
        <v>112.7256</v>
      </c>
      <c r="K6876" s="28">
        <v>88.827772800000005</v>
      </c>
      <c r="L6876" s="29">
        <f t="shared" si="718"/>
        <v>111.034716</v>
      </c>
      <c r="M6876" s="29">
        <f t="shared" si="713"/>
        <v>73.727051423999995</v>
      </c>
      <c r="N6876" s="29">
        <f t="shared" si="714"/>
        <v>85.588999999999999</v>
      </c>
      <c r="Q6876" s="6" t="s">
        <v>31972</v>
      </c>
      <c r="R6876" s="6" t="s">
        <v>31979</v>
      </c>
      <c r="S6876" s="6" t="s">
        <v>31986</v>
      </c>
      <c r="T6876" s="6" t="s">
        <v>31999</v>
      </c>
      <c r="U6876" s="6" t="s">
        <v>32020</v>
      </c>
      <c r="V6876" s="6" t="s">
        <v>32079</v>
      </c>
    </row>
    <row r="6877" spans="1:22">
      <c r="A6877" s="6" t="s">
        <v>15</v>
      </c>
      <c r="B6877" s="6" t="s">
        <v>1697</v>
      </c>
      <c r="C6877" s="24" t="s">
        <v>45978</v>
      </c>
      <c r="D6877" s="24" t="s">
        <v>45979</v>
      </c>
      <c r="E6877" s="6" t="s">
        <v>6982</v>
      </c>
      <c r="F6877" s="6" t="s">
        <v>17530</v>
      </c>
      <c r="G6877" s="6" t="s">
        <v>27909</v>
      </c>
      <c r="H6877" s="16">
        <v>613.31999999999994</v>
      </c>
      <c r="I6877" s="16">
        <v>543.26</v>
      </c>
      <c r="J6877" s="26">
        <f t="shared" si="717"/>
        <v>282.49520000000001</v>
      </c>
      <c r="K6877" s="28">
        <v>222.60621760000001</v>
      </c>
      <c r="L6877" s="29">
        <f t="shared" si="718"/>
        <v>278.25777199999999</v>
      </c>
      <c r="M6877" s="29">
        <f t="shared" si="713"/>
        <v>184.76316060799999</v>
      </c>
      <c r="N6877" s="29">
        <f t="shared" si="714"/>
        <v>214.66199999999998</v>
      </c>
      <c r="Q6877" s="6" t="s">
        <v>31972</v>
      </c>
      <c r="R6877" s="6" t="s">
        <v>31979</v>
      </c>
      <c r="S6877" s="6" t="s">
        <v>31986</v>
      </c>
      <c r="T6877" s="6" t="s">
        <v>31999</v>
      </c>
      <c r="U6877" s="6" t="s">
        <v>32020</v>
      </c>
      <c r="V6877" s="6" t="s">
        <v>32079</v>
      </c>
    </row>
    <row r="6878" spans="1:22">
      <c r="A6878" s="6" t="s">
        <v>15</v>
      </c>
      <c r="B6878" s="6" t="s">
        <v>1697</v>
      </c>
      <c r="C6878" s="24" t="s">
        <v>45980</v>
      </c>
      <c r="D6878" s="24" t="s">
        <v>45981</v>
      </c>
      <c r="E6878" s="6" t="s">
        <v>6983</v>
      </c>
      <c r="F6878" s="6" t="s">
        <v>17531</v>
      </c>
      <c r="G6878" s="6" t="s">
        <v>27910</v>
      </c>
      <c r="H6878" s="16">
        <v>216.89999999999998</v>
      </c>
      <c r="I6878" s="16">
        <v>191.78</v>
      </c>
      <c r="J6878" s="26">
        <f t="shared" si="717"/>
        <v>99.7256</v>
      </c>
      <c r="K6878" s="28">
        <v>78.583772800000006</v>
      </c>
      <c r="L6878" s="29">
        <f t="shared" ref="L6878:L6891" si="720">+K6878/0.85</f>
        <v>92.45149741176472</v>
      </c>
      <c r="M6878" s="29">
        <f t="shared" si="713"/>
        <v>65.224531424000006</v>
      </c>
      <c r="N6878" s="29">
        <f t="shared" si="714"/>
        <v>75.914999999999992</v>
      </c>
      <c r="Q6878" s="6" t="s">
        <v>31972</v>
      </c>
      <c r="R6878" s="6" t="s">
        <v>31979</v>
      </c>
      <c r="S6878" s="6" t="s">
        <v>31986</v>
      </c>
      <c r="T6878" s="6" t="s">
        <v>31999</v>
      </c>
      <c r="U6878" s="6" t="s">
        <v>31995</v>
      </c>
      <c r="V6878" s="6" t="s">
        <v>32080</v>
      </c>
    </row>
    <row r="6879" spans="1:22">
      <c r="A6879" s="6" t="s">
        <v>15</v>
      </c>
      <c r="B6879" s="6" t="s">
        <v>1697</v>
      </c>
      <c r="C6879" s="24" t="s">
        <v>45982</v>
      </c>
      <c r="D6879" s="24" t="s">
        <v>45983</v>
      </c>
      <c r="E6879" s="6" t="s">
        <v>6984</v>
      </c>
      <c r="F6879" s="6" t="s">
        <v>17532</v>
      </c>
      <c r="G6879" s="6" t="s">
        <v>27911</v>
      </c>
      <c r="H6879" s="16">
        <v>218.10999999999999</v>
      </c>
      <c r="I6879" s="16">
        <v>192.98999999999998</v>
      </c>
      <c r="J6879" s="26">
        <f t="shared" si="717"/>
        <v>100.3548</v>
      </c>
      <c r="K6879" s="28">
        <v>79.079582399999993</v>
      </c>
      <c r="L6879" s="29">
        <f t="shared" si="720"/>
        <v>93.034802823529404</v>
      </c>
      <c r="M6879" s="29">
        <f t="shared" si="713"/>
        <v>65.636053391999994</v>
      </c>
      <c r="N6879" s="29">
        <f t="shared" si="714"/>
        <v>76.338499999999996</v>
      </c>
      <c r="Q6879" s="6" t="s">
        <v>31972</v>
      </c>
      <c r="R6879" s="6" t="s">
        <v>31979</v>
      </c>
      <c r="S6879" s="6" t="s">
        <v>31986</v>
      </c>
      <c r="T6879" s="6" t="s">
        <v>31999</v>
      </c>
      <c r="U6879" s="6" t="s">
        <v>31995</v>
      </c>
      <c r="V6879" s="6" t="s">
        <v>32080</v>
      </c>
    </row>
    <row r="6880" spans="1:22">
      <c r="A6880" s="6" t="s">
        <v>15</v>
      </c>
      <c r="B6880" s="6" t="s">
        <v>1697</v>
      </c>
      <c r="C6880" s="24" t="s">
        <v>45984</v>
      </c>
      <c r="D6880" s="24" t="s">
        <v>45985</v>
      </c>
      <c r="E6880" s="6" t="s">
        <v>6985</v>
      </c>
      <c r="F6880" s="6" t="s">
        <v>17533</v>
      </c>
      <c r="G6880" s="6" t="s">
        <v>27912</v>
      </c>
      <c r="H6880" s="16">
        <v>259.08</v>
      </c>
      <c r="I6880" s="16">
        <v>228.67999999999998</v>
      </c>
      <c r="J6880" s="26">
        <f t="shared" si="717"/>
        <v>118.91359999999999</v>
      </c>
      <c r="K6880" s="28">
        <v>93.703916800000002</v>
      </c>
      <c r="L6880" s="29">
        <f t="shared" si="720"/>
        <v>110.23990211764706</v>
      </c>
      <c r="M6880" s="29">
        <f t="shared" si="713"/>
        <v>77.774250944000002</v>
      </c>
      <c r="N6880" s="29">
        <f t="shared" si="714"/>
        <v>90.677999999999983</v>
      </c>
      <c r="Q6880" s="6" t="s">
        <v>31972</v>
      </c>
      <c r="R6880" s="6" t="s">
        <v>31979</v>
      </c>
      <c r="S6880" s="6" t="s">
        <v>31986</v>
      </c>
      <c r="T6880" s="6" t="s">
        <v>31999</v>
      </c>
      <c r="U6880" s="6" t="s">
        <v>31995</v>
      </c>
      <c r="V6880" s="6" t="s">
        <v>32080</v>
      </c>
    </row>
    <row r="6881" spans="1:22">
      <c r="A6881" s="6" t="s">
        <v>15</v>
      </c>
      <c r="B6881" s="6" t="s">
        <v>1697</v>
      </c>
      <c r="C6881" s="24" t="s">
        <v>45986</v>
      </c>
      <c r="D6881" s="24" t="s">
        <v>45987</v>
      </c>
      <c r="E6881" s="6" t="s">
        <v>6986</v>
      </c>
      <c r="F6881" s="6" t="s">
        <v>17534</v>
      </c>
      <c r="G6881" s="6" t="s">
        <v>27913</v>
      </c>
      <c r="H6881" s="16">
        <v>237.94</v>
      </c>
      <c r="I6881" s="16">
        <v>210.17999999999998</v>
      </c>
      <c r="J6881" s="26">
        <f t="shared" si="717"/>
        <v>109.2936</v>
      </c>
      <c r="K6881" s="28">
        <v>86.123356799999996</v>
      </c>
      <c r="L6881" s="29">
        <f t="shared" si="720"/>
        <v>101.32159623529411</v>
      </c>
      <c r="M6881" s="29">
        <f t="shared" si="713"/>
        <v>71.482386143999989</v>
      </c>
      <c r="N6881" s="29">
        <f t="shared" si="714"/>
        <v>83.278999999999996</v>
      </c>
      <c r="Q6881" s="6" t="s">
        <v>31972</v>
      </c>
      <c r="R6881" s="6" t="s">
        <v>31979</v>
      </c>
      <c r="S6881" s="6" t="s">
        <v>31986</v>
      </c>
      <c r="T6881" s="6" t="s">
        <v>31999</v>
      </c>
      <c r="U6881" s="6" t="s">
        <v>31995</v>
      </c>
      <c r="V6881" s="6" t="s">
        <v>32080</v>
      </c>
    </row>
    <row r="6882" spans="1:22">
      <c r="A6882" s="6" t="s">
        <v>15</v>
      </c>
      <c r="B6882" s="6" t="s">
        <v>1697</v>
      </c>
      <c r="C6882" s="24" t="s">
        <v>45988</v>
      </c>
      <c r="D6882" s="24" t="s">
        <v>45989</v>
      </c>
      <c r="E6882" s="6" t="s">
        <v>6987</v>
      </c>
      <c r="F6882" s="6" t="s">
        <v>17535</v>
      </c>
      <c r="G6882" s="6" t="s">
        <v>27914</v>
      </c>
      <c r="H6882" s="16">
        <v>265.07</v>
      </c>
      <c r="I6882" s="16">
        <v>234.35999999999999</v>
      </c>
      <c r="J6882" s="26">
        <f t="shared" si="717"/>
        <v>121.8672</v>
      </c>
      <c r="K6882" s="28">
        <v>96.031353599999989</v>
      </c>
      <c r="L6882" s="29">
        <f t="shared" si="720"/>
        <v>112.97806305882352</v>
      </c>
      <c r="M6882" s="29">
        <f t="shared" si="713"/>
        <v>79.706023487999985</v>
      </c>
      <c r="N6882" s="29">
        <f t="shared" si="714"/>
        <v>92.774499999999989</v>
      </c>
      <c r="Q6882" s="6" t="s">
        <v>31972</v>
      </c>
      <c r="R6882" s="6" t="s">
        <v>31979</v>
      </c>
      <c r="S6882" s="6" t="s">
        <v>31986</v>
      </c>
      <c r="T6882" s="6" t="s">
        <v>31999</v>
      </c>
      <c r="U6882" s="6" t="s">
        <v>31995</v>
      </c>
      <c r="V6882" s="6" t="s">
        <v>32080</v>
      </c>
    </row>
    <row r="6883" spans="1:22">
      <c r="A6883" s="6" t="s">
        <v>15</v>
      </c>
      <c r="B6883" s="6" t="s">
        <v>1697</v>
      </c>
      <c r="C6883" s="24" t="s">
        <v>45990</v>
      </c>
      <c r="D6883" s="24" t="s">
        <v>45991</v>
      </c>
      <c r="E6883" s="6" t="s">
        <v>6988</v>
      </c>
      <c r="F6883" s="6" t="s">
        <v>17536</v>
      </c>
      <c r="G6883" s="6" t="s">
        <v>27915</v>
      </c>
      <c r="H6883" s="16">
        <v>265.07</v>
      </c>
      <c r="I6883" s="16">
        <v>234.35999999999999</v>
      </c>
      <c r="J6883" s="26">
        <f t="shared" si="717"/>
        <v>121.8672</v>
      </c>
      <c r="K6883" s="28">
        <v>96.031353599999989</v>
      </c>
      <c r="L6883" s="29">
        <f t="shared" si="720"/>
        <v>112.97806305882352</v>
      </c>
      <c r="M6883" s="29">
        <f t="shared" si="713"/>
        <v>79.706023487999985</v>
      </c>
      <c r="N6883" s="29">
        <f t="shared" si="714"/>
        <v>92.774499999999989</v>
      </c>
      <c r="Q6883" s="6" t="s">
        <v>31972</v>
      </c>
      <c r="R6883" s="6" t="s">
        <v>31979</v>
      </c>
      <c r="S6883" s="6" t="s">
        <v>31986</v>
      </c>
      <c r="T6883" s="6" t="s">
        <v>31999</v>
      </c>
      <c r="U6883" s="6" t="s">
        <v>31995</v>
      </c>
      <c r="V6883" s="6" t="s">
        <v>32080</v>
      </c>
    </row>
    <row r="6884" spans="1:22">
      <c r="A6884" s="4" t="s">
        <v>15</v>
      </c>
      <c r="B6884" s="4" t="s">
        <v>1697</v>
      </c>
      <c r="C6884" s="24" t="s">
        <v>45992</v>
      </c>
      <c r="D6884" s="24" t="s">
        <v>45993</v>
      </c>
      <c r="E6884" s="4" t="s">
        <v>6989</v>
      </c>
      <c r="F6884" s="4" t="s">
        <v>17537</v>
      </c>
      <c r="G6884" s="4" t="s">
        <v>27916</v>
      </c>
      <c r="H6884" s="15" t="s">
        <v>31583</v>
      </c>
      <c r="I6884" s="15" t="s">
        <v>31838</v>
      </c>
      <c r="J6884" s="26">
        <f t="shared" si="717"/>
        <v>94.64</v>
      </c>
      <c r="K6884" s="28">
        <v>74.57632000000001</v>
      </c>
      <c r="L6884" s="29">
        <f t="shared" si="720"/>
        <v>87.736847058823543</v>
      </c>
      <c r="M6884" s="29">
        <f t="shared" si="713"/>
        <v>61.898345600000006</v>
      </c>
      <c r="N6884" s="29">
        <f t="shared" si="714"/>
        <v>72.099999999999994</v>
      </c>
      <c r="Q6884" s="4" t="s">
        <v>31972</v>
      </c>
      <c r="R6884" s="4" t="s">
        <v>31979</v>
      </c>
      <c r="S6884" s="4" t="s">
        <v>31986</v>
      </c>
      <c r="T6884" s="4" t="s">
        <v>31999</v>
      </c>
      <c r="U6884" s="4" t="s">
        <v>31995</v>
      </c>
      <c r="V6884" s="4" t="s">
        <v>32080</v>
      </c>
    </row>
    <row r="6885" spans="1:22">
      <c r="A6885" s="6" t="s">
        <v>15</v>
      </c>
      <c r="B6885" s="6" t="s">
        <v>1697</v>
      </c>
      <c r="C6885" s="24" t="s">
        <v>45994</v>
      </c>
      <c r="D6885" s="24" t="s">
        <v>45995</v>
      </c>
      <c r="E6885" s="6" t="s">
        <v>6990</v>
      </c>
      <c r="F6885" s="6" t="s">
        <v>17538</v>
      </c>
      <c r="G6885" s="6" t="s">
        <v>27917</v>
      </c>
      <c r="H6885" s="16">
        <v>265.07</v>
      </c>
      <c r="I6885" s="16">
        <v>234.35999999999999</v>
      </c>
      <c r="J6885" s="26">
        <f t="shared" si="717"/>
        <v>121.8672</v>
      </c>
      <c r="K6885" s="28">
        <v>96.031353599999989</v>
      </c>
      <c r="L6885" s="29">
        <f t="shared" si="720"/>
        <v>112.97806305882352</v>
      </c>
      <c r="M6885" s="29">
        <f t="shared" si="713"/>
        <v>79.706023487999985</v>
      </c>
      <c r="N6885" s="29">
        <f t="shared" si="714"/>
        <v>92.774499999999989</v>
      </c>
      <c r="Q6885" s="6" t="s">
        <v>31972</v>
      </c>
      <c r="R6885" s="6" t="s">
        <v>31979</v>
      </c>
      <c r="S6885" s="6" t="s">
        <v>31986</v>
      </c>
      <c r="T6885" s="6" t="s">
        <v>31999</v>
      </c>
      <c r="U6885" s="6" t="s">
        <v>31995</v>
      </c>
      <c r="V6885" s="6" t="s">
        <v>32080</v>
      </c>
    </row>
    <row r="6886" spans="1:22">
      <c r="A6886" s="6" t="s">
        <v>15</v>
      </c>
      <c r="B6886" s="6" t="s">
        <v>1697</v>
      </c>
      <c r="C6886" s="24" t="s">
        <v>45996</v>
      </c>
      <c r="D6886" s="24" t="s">
        <v>45997</v>
      </c>
      <c r="E6886" s="6" t="s">
        <v>6991</v>
      </c>
      <c r="F6886" s="6" t="s">
        <v>17539</v>
      </c>
      <c r="G6886" s="6" t="s">
        <v>27918</v>
      </c>
      <c r="H6886" s="16">
        <v>272.31</v>
      </c>
      <c r="I6886" s="16">
        <v>240.57999999999998</v>
      </c>
      <c r="J6886" s="26">
        <f t="shared" si="717"/>
        <v>125.10159999999999</v>
      </c>
      <c r="K6886" s="28">
        <v>98.580060799999998</v>
      </c>
      <c r="L6886" s="29">
        <f t="shared" si="720"/>
        <v>115.97654211764706</v>
      </c>
      <c r="M6886" s="29">
        <f t="shared" si="713"/>
        <v>81.821450463999994</v>
      </c>
      <c r="N6886" s="29">
        <f t="shared" si="714"/>
        <v>95.308499999999995</v>
      </c>
      <c r="Q6886" s="6" t="s">
        <v>31972</v>
      </c>
      <c r="R6886" s="6" t="s">
        <v>31979</v>
      </c>
      <c r="S6886" s="6" t="s">
        <v>31986</v>
      </c>
      <c r="T6886" s="6" t="s">
        <v>31999</v>
      </c>
      <c r="U6886" s="6" t="s">
        <v>31995</v>
      </c>
      <c r="V6886" s="6" t="s">
        <v>32080</v>
      </c>
    </row>
    <row r="6887" spans="1:22">
      <c r="A6887" s="6" t="s">
        <v>15</v>
      </c>
      <c r="B6887" s="6" t="s">
        <v>1697</v>
      </c>
      <c r="C6887" s="24" t="s">
        <v>45998</v>
      </c>
      <c r="D6887" s="24" t="s">
        <v>45999</v>
      </c>
      <c r="E6887" s="6" t="s">
        <v>6992</v>
      </c>
      <c r="F6887" s="6" t="s">
        <v>17540</v>
      </c>
      <c r="G6887" s="6" t="s">
        <v>27919</v>
      </c>
      <c r="H6887" s="16">
        <v>272.31</v>
      </c>
      <c r="I6887" s="16">
        <v>240.57999999999998</v>
      </c>
      <c r="J6887" s="26">
        <f t="shared" si="717"/>
        <v>125.10159999999999</v>
      </c>
      <c r="K6887" s="28">
        <v>98.580060799999998</v>
      </c>
      <c r="L6887" s="29">
        <f t="shared" si="720"/>
        <v>115.97654211764706</v>
      </c>
      <c r="M6887" s="29">
        <f t="shared" ref="M6887:M6950" si="721">+K6887*0.83</f>
        <v>81.821450463999994</v>
      </c>
      <c r="N6887" s="29">
        <f t="shared" ref="N6887:N6950" si="722">+H6887*0.35</f>
        <v>95.308499999999995</v>
      </c>
      <c r="Q6887" s="6" t="s">
        <v>31972</v>
      </c>
      <c r="R6887" s="6" t="s">
        <v>31979</v>
      </c>
      <c r="S6887" s="6" t="s">
        <v>31986</v>
      </c>
      <c r="T6887" s="6" t="s">
        <v>31999</v>
      </c>
      <c r="U6887" s="6" t="s">
        <v>31995</v>
      </c>
      <c r="V6887" s="6" t="s">
        <v>32080</v>
      </c>
    </row>
    <row r="6888" spans="1:22">
      <c r="A6888" s="6" t="s">
        <v>15</v>
      </c>
      <c r="B6888" s="6" t="s">
        <v>1697</v>
      </c>
      <c r="C6888" s="24" t="s">
        <v>46000</v>
      </c>
      <c r="D6888" s="24" t="s">
        <v>46001</v>
      </c>
      <c r="E6888" s="6" t="s">
        <v>6993</v>
      </c>
      <c r="F6888" s="6" t="s">
        <v>17541</v>
      </c>
      <c r="G6888" s="6" t="s">
        <v>27920</v>
      </c>
      <c r="H6888" s="16">
        <v>265.07</v>
      </c>
      <c r="I6888" s="16">
        <v>234.35999999999999</v>
      </c>
      <c r="J6888" s="26">
        <f t="shared" si="717"/>
        <v>121.8672</v>
      </c>
      <c r="K6888" s="28">
        <v>96.031353599999989</v>
      </c>
      <c r="L6888" s="29">
        <f t="shared" si="720"/>
        <v>112.97806305882352</v>
      </c>
      <c r="M6888" s="29">
        <f t="shared" si="721"/>
        <v>79.706023487999985</v>
      </c>
      <c r="N6888" s="29">
        <f t="shared" si="722"/>
        <v>92.774499999999989</v>
      </c>
      <c r="Q6888" s="6" t="s">
        <v>31972</v>
      </c>
      <c r="R6888" s="6" t="s">
        <v>31979</v>
      </c>
      <c r="S6888" s="6" t="s">
        <v>31986</v>
      </c>
      <c r="T6888" s="6" t="s">
        <v>31999</v>
      </c>
      <c r="U6888" s="6" t="s">
        <v>31995</v>
      </c>
      <c r="V6888" s="6" t="s">
        <v>32080</v>
      </c>
    </row>
    <row r="6889" spans="1:22">
      <c r="A6889" s="6" t="s">
        <v>15</v>
      </c>
      <c r="B6889" s="6" t="s">
        <v>1697</v>
      </c>
      <c r="C6889" s="24" t="s">
        <v>46002</v>
      </c>
      <c r="D6889" s="24" t="s">
        <v>46003</v>
      </c>
      <c r="E6889" s="6" t="s">
        <v>6994</v>
      </c>
      <c r="F6889" s="6" t="s">
        <v>17542</v>
      </c>
      <c r="G6889" s="6" t="s">
        <v>27921</v>
      </c>
      <c r="H6889" s="16">
        <v>360.86</v>
      </c>
      <c r="I6889" s="16">
        <v>319.89</v>
      </c>
      <c r="J6889" s="26">
        <f t="shared" si="717"/>
        <v>166.34280000000001</v>
      </c>
      <c r="K6889" s="28">
        <v>131.0781264</v>
      </c>
      <c r="L6889" s="29">
        <f t="shared" si="720"/>
        <v>154.20956047058823</v>
      </c>
      <c r="M6889" s="29">
        <f t="shared" si="721"/>
        <v>108.794844912</v>
      </c>
      <c r="N6889" s="29">
        <f t="shared" si="722"/>
        <v>126.301</v>
      </c>
      <c r="Q6889" s="6" t="s">
        <v>31972</v>
      </c>
      <c r="R6889" s="6" t="s">
        <v>31979</v>
      </c>
      <c r="S6889" s="6" t="s">
        <v>31986</v>
      </c>
      <c r="T6889" s="6" t="s">
        <v>31999</v>
      </c>
      <c r="U6889" s="6" t="s">
        <v>31995</v>
      </c>
      <c r="V6889" s="6" t="s">
        <v>32080</v>
      </c>
    </row>
    <row r="6890" spans="1:22">
      <c r="A6890" s="6" t="s">
        <v>15</v>
      </c>
      <c r="B6890" s="6" t="s">
        <v>1697</v>
      </c>
      <c r="C6890" s="24" t="s">
        <v>46004</v>
      </c>
      <c r="D6890" s="24" t="s">
        <v>46005</v>
      </c>
      <c r="E6890" s="6" t="s">
        <v>6995</v>
      </c>
      <c r="F6890" s="6" t="s">
        <v>17543</v>
      </c>
      <c r="G6890" s="6" t="s">
        <v>27922</v>
      </c>
      <c r="H6890" s="16">
        <v>272.31</v>
      </c>
      <c r="I6890" s="16">
        <v>240.57999999999998</v>
      </c>
      <c r="J6890" s="26">
        <f t="shared" si="717"/>
        <v>125.10159999999999</v>
      </c>
      <c r="K6890" s="28">
        <v>98.580060799999998</v>
      </c>
      <c r="L6890" s="29">
        <f t="shared" si="720"/>
        <v>115.97654211764706</v>
      </c>
      <c r="M6890" s="29">
        <f t="shared" si="721"/>
        <v>81.821450463999994</v>
      </c>
      <c r="N6890" s="29">
        <f t="shared" si="722"/>
        <v>95.308499999999995</v>
      </c>
      <c r="Q6890" s="6" t="s">
        <v>31972</v>
      </c>
      <c r="R6890" s="6" t="s">
        <v>31979</v>
      </c>
      <c r="S6890" s="6" t="s">
        <v>31986</v>
      </c>
      <c r="T6890" s="6" t="s">
        <v>31999</v>
      </c>
      <c r="U6890" s="6" t="s">
        <v>31995</v>
      </c>
      <c r="V6890" s="6" t="s">
        <v>32080</v>
      </c>
    </row>
    <row r="6891" spans="1:22">
      <c r="A6891" s="6" t="s">
        <v>15</v>
      </c>
      <c r="B6891" s="6" t="s">
        <v>1697</v>
      </c>
      <c r="C6891" s="24" t="s">
        <v>46006</v>
      </c>
      <c r="D6891" s="24" t="s">
        <v>46007</v>
      </c>
      <c r="E6891" s="6" t="s">
        <v>6996</v>
      </c>
      <c r="F6891" s="6" t="s">
        <v>17544</v>
      </c>
      <c r="G6891" s="6" t="s">
        <v>27923</v>
      </c>
      <c r="H6891" s="16">
        <v>57.5</v>
      </c>
      <c r="I6891" s="16">
        <v>54.79</v>
      </c>
      <c r="J6891" s="26">
        <f t="shared" si="717"/>
        <v>28.4908</v>
      </c>
      <c r="K6891" s="28">
        <v>22.4507504</v>
      </c>
      <c r="L6891" s="29">
        <f t="shared" si="720"/>
        <v>26.412647529411768</v>
      </c>
      <c r="M6891" s="29">
        <f t="shared" si="721"/>
        <v>18.634122831999999</v>
      </c>
      <c r="N6891" s="29">
        <f t="shared" si="722"/>
        <v>20.125</v>
      </c>
      <c r="Q6891" s="6" t="s">
        <v>31972</v>
      </c>
      <c r="R6891" s="6" t="s">
        <v>31979</v>
      </c>
      <c r="S6891" s="6" t="s">
        <v>31986</v>
      </c>
      <c r="T6891" s="6" t="s">
        <v>31999</v>
      </c>
      <c r="U6891" s="6" t="s">
        <v>31995</v>
      </c>
      <c r="V6891" s="6" t="s">
        <v>32080</v>
      </c>
    </row>
    <row r="6892" spans="1:22">
      <c r="A6892" s="6" t="s">
        <v>15</v>
      </c>
      <c r="B6892" s="6" t="s">
        <v>1697</v>
      </c>
      <c r="C6892" s="24" t="s">
        <v>46008</v>
      </c>
      <c r="D6892" s="24" t="s">
        <v>46009</v>
      </c>
      <c r="E6892" s="6" t="s">
        <v>6997</v>
      </c>
      <c r="F6892" s="6" t="s">
        <v>17545</v>
      </c>
      <c r="G6892" s="6" t="s">
        <v>27924</v>
      </c>
      <c r="H6892" s="16">
        <v>272.31</v>
      </c>
      <c r="I6892" s="16">
        <v>240.57999999999998</v>
      </c>
      <c r="J6892" s="26">
        <f t="shared" si="717"/>
        <v>125.10159999999999</v>
      </c>
      <c r="K6892" s="28">
        <v>98.580060799999998</v>
      </c>
      <c r="L6892" s="29">
        <f t="shared" si="718"/>
        <v>123.22507599999999</v>
      </c>
      <c r="M6892" s="29">
        <f t="shared" si="721"/>
        <v>81.821450463999994</v>
      </c>
      <c r="N6892" s="29">
        <f t="shared" si="722"/>
        <v>95.308499999999995</v>
      </c>
      <c r="Q6892" s="6" t="s">
        <v>31972</v>
      </c>
      <c r="R6892" s="6" t="s">
        <v>31979</v>
      </c>
      <c r="S6892" s="6" t="s">
        <v>31986</v>
      </c>
      <c r="T6892" s="6" t="s">
        <v>31999</v>
      </c>
      <c r="U6892" s="6" t="s">
        <v>32020</v>
      </c>
      <c r="V6892" s="6" t="s">
        <v>32079</v>
      </c>
    </row>
    <row r="6893" spans="1:22">
      <c r="A6893" s="6" t="s">
        <v>15</v>
      </c>
      <c r="B6893" s="6" t="s">
        <v>1697</v>
      </c>
      <c r="C6893" s="24" t="s">
        <v>46010</v>
      </c>
      <c r="D6893" s="24" t="s">
        <v>46011</v>
      </c>
      <c r="E6893" s="6" t="s">
        <v>6998</v>
      </c>
      <c r="F6893" s="6" t="s">
        <v>17546</v>
      </c>
      <c r="G6893" s="6" t="s">
        <v>27925</v>
      </c>
      <c r="H6893" s="16">
        <v>680.74</v>
      </c>
      <c r="I6893" s="16">
        <v>602.75</v>
      </c>
      <c r="J6893" s="26">
        <f t="shared" si="717"/>
        <v>313.43</v>
      </c>
      <c r="K6893" s="28">
        <v>246.98284000000001</v>
      </c>
      <c r="L6893" s="29">
        <f t="shared" si="718"/>
        <v>308.72854999999998</v>
      </c>
      <c r="M6893" s="29">
        <f t="shared" si="721"/>
        <v>204.99575719999999</v>
      </c>
      <c r="N6893" s="29">
        <f t="shared" si="722"/>
        <v>238.25899999999999</v>
      </c>
      <c r="Q6893" s="6" t="s">
        <v>31972</v>
      </c>
      <c r="R6893" s="6" t="s">
        <v>31979</v>
      </c>
      <c r="S6893" s="6" t="s">
        <v>31986</v>
      </c>
      <c r="T6893" s="6" t="s">
        <v>31999</v>
      </c>
      <c r="U6893" s="6" t="s">
        <v>32020</v>
      </c>
      <c r="V6893" s="6" t="s">
        <v>32079</v>
      </c>
    </row>
    <row r="6894" spans="1:22">
      <c r="A6894" s="6" t="s">
        <v>15</v>
      </c>
      <c r="B6894" s="6" t="s">
        <v>1697</v>
      </c>
      <c r="C6894" s="24" t="s">
        <v>46012</v>
      </c>
      <c r="D6894" s="24" t="s">
        <v>46013</v>
      </c>
      <c r="E6894" s="6" t="s">
        <v>6999</v>
      </c>
      <c r="F6894" s="6" t="s">
        <v>17547</v>
      </c>
      <c r="G6894" s="6" t="s">
        <v>27926</v>
      </c>
      <c r="H6894" s="16">
        <v>211.5</v>
      </c>
      <c r="I6894" s="16">
        <v>187.7</v>
      </c>
      <c r="J6894" s="26">
        <f t="shared" si="717"/>
        <v>97.603999999999999</v>
      </c>
      <c r="K6894" s="28">
        <v>76.911951999999999</v>
      </c>
      <c r="L6894" s="29">
        <f t="shared" si="718"/>
        <v>96.139939999999996</v>
      </c>
      <c r="M6894" s="29">
        <f t="shared" si="721"/>
        <v>63.836920159999998</v>
      </c>
      <c r="N6894" s="29">
        <f t="shared" si="722"/>
        <v>74.024999999999991</v>
      </c>
      <c r="Q6894" s="6" t="s">
        <v>31972</v>
      </c>
      <c r="R6894" s="6" t="s">
        <v>31979</v>
      </c>
      <c r="S6894" s="6" t="s">
        <v>31986</v>
      </c>
      <c r="T6894" s="6" t="s">
        <v>31999</v>
      </c>
      <c r="U6894" s="6" t="s">
        <v>32020</v>
      </c>
      <c r="V6894" s="6" t="s">
        <v>32079</v>
      </c>
    </row>
    <row r="6895" spans="1:22">
      <c r="A6895" s="8" t="s">
        <v>15</v>
      </c>
      <c r="B6895" s="8" t="s">
        <v>1697</v>
      </c>
      <c r="C6895" s="24" t="s">
        <v>46014</v>
      </c>
      <c r="D6895" s="24" t="s">
        <v>46015</v>
      </c>
      <c r="E6895" s="8" t="s">
        <v>7000</v>
      </c>
      <c r="F6895" s="8" t="s">
        <v>17548</v>
      </c>
      <c r="G6895" s="8" t="s">
        <v>27927</v>
      </c>
      <c r="H6895" s="16">
        <v>244.54</v>
      </c>
      <c r="I6895" s="16">
        <v>216.78</v>
      </c>
      <c r="J6895" s="26">
        <f t="shared" si="717"/>
        <v>112.7256</v>
      </c>
      <c r="K6895" s="28">
        <v>88.827772800000005</v>
      </c>
      <c r="L6895" s="29">
        <f t="shared" si="718"/>
        <v>111.034716</v>
      </c>
      <c r="M6895" s="29">
        <f t="shared" si="721"/>
        <v>73.727051423999995</v>
      </c>
      <c r="N6895" s="29">
        <f t="shared" si="722"/>
        <v>85.588999999999999</v>
      </c>
      <c r="Q6895" s="8" t="s">
        <v>31972</v>
      </c>
      <c r="R6895" s="8" t="s">
        <v>31979</v>
      </c>
      <c r="S6895" s="8" t="s">
        <v>31986</v>
      </c>
      <c r="T6895" s="6" t="s">
        <v>31999</v>
      </c>
      <c r="U6895" s="8" t="s">
        <v>32020</v>
      </c>
      <c r="V6895" s="6" t="s">
        <v>32079</v>
      </c>
    </row>
    <row r="6896" spans="1:22">
      <c r="A6896" s="6" t="s">
        <v>15</v>
      </c>
      <c r="B6896" s="6" t="s">
        <v>1697</v>
      </c>
      <c r="C6896" s="24" t="s">
        <v>46016</v>
      </c>
      <c r="D6896" s="24" t="s">
        <v>46017</v>
      </c>
      <c r="E6896" s="6" t="s">
        <v>7001</v>
      </c>
      <c r="F6896" s="6" t="s">
        <v>17549</v>
      </c>
      <c r="G6896" s="6" t="s">
        <v>27928</v>
      </c>
      <c r="H6896" s="16">
        <v>54.21</v>
      </c>
      <c r="I6896" s="16">
        <v>47.6</v>
      </c>
      <c r="J6896" s="26">
        <f t="shared" si="717"/>
        <v>24.752000000000002</v>
      </c>
      <c r="K6896" s="28">
        <v>19.504576</v>
      </c>
      <c r="L6896" s="29">
        <f t="shared" si="718"/>
        <v>24.38072</v>
      </c>
      <c r="M6896" s="29">
        <f t="shared" si="721"/>
        <v>16.188798079999998</v>
      </c>
      <c r="N6896" s="29">
        <f t="shared" si="722"/>
        <v>18.973499999999998</v>
      </c>
      <c r="Q6896" s="6" t="s">
        <v>31972</v>
      </c>
      <c r="R6896" s="6" t="s">
        <v>31979</v>
      </c>
      <c r="S6896" s="6" t="s">
        <v>31986</v>
      </c>
      <c r="T6896" s="6" t="s">
        <v>31999</v>
      </c>
      <c r="U6896" s="6" t="s">
        <v>32020</v>
      </c>
      <c r="V6896" s="6" t="s">
        <v>32079</v>
      </c>
    </row>
    <row r="6897" spans="1:22">
      <c r="A6897" s="6" t="s">
        <v>15</v>
      </c>
      <c r="B6897" s="6" t="s">
        <v>1697</v>
      </c>
      <c r="C6897" s="24" t="s">
        <v>46018</v>
      </c>
      <c r="D6897" s="24" t="s">
        <v>46019</v>
      </c>
      <c r="E6897" s="6" t="s">
        <v>7002</v>
      </c>
      <c r="F6897" s="6" t="s">
        <v>17550</v>
      </c>
      <c r="G6897" s="6" t="s">
        <v>27929</v>
      </c>
      <c r="H6897" s="16">
        <v>81.97</v>
      </c>
      <c r="I6897" s="16">
        <v>72.710000000000008</v>
      </c>
      <c r="J6897" s="26">
        <f t="shared" si="717"/>
        <v>37.809200000000004</v>
      </c>
      <c r="K6897" s="28">
        <v>29.793649600000002</v>
      </c>
      <c r="L6897" s="29">
        <f t="shared" si="718"/>
        <v>37.242061999999997</v>
      </c>
      <c r="M6897" s="29">
        <f t="shared" si="721"/>
        <v>24.728729168000001</v>
      </c>
      <c r="N6897" s="29">
        <f t="shared" si="722"/>
        <v>28.689499999999999</v>
      </c>
      <c r="Q6897" s="6" t="s">
        <v>31972</v>
      </c>
      <c r="R6897" s="6" t="s">
        <v>31979</v>
      </c>
      <c r="S6897" s="6" t="s">
        <v>31986</v>
      </c>
      <c r="T6897" s="6" t="s">
        <v>31999</v>
      </c>
      <c r="U6897" s="6" t="s">
        <v>32020</v>
      </c>
      <c r="V6897" s="6" t="s">
        <v>32079</v>
      </c>
    </row>
    <row r="6898" spans="1:22">
      <c r="A6898" s="6" t="s">
        <v>15</v>
      </c>
      <c r="B6898" s="6" t="s">
        <v>1697</v>
      </c>
      <c r="C6898" s="24" t="s">
        <v>46020</v>
      </c>
      <c r="D6898" s="24" t="s">
        <v>46021</v>
      </c>
      <c r="E6898" s="6" t="s">
        <v>7003</v>
      </c>
      <c r="F6898" s="6" t="s">
        <v>17551</v>
      </c>
      <c r="G6898" s="6" t="s">
        <v>27930</v>
      </c>
      <c r="H6898" s="16">
        <v>38.35</v>
      </c>
      <c r="I6898" s="16">
        <v>34.39</v>
      </c>
      <c r="J6898" s="26">
        <f t="shared" si="717"/>
        <v>17.8828</v>
      </c>
      <c r="K6898" s="28">
        <v>14.0916464</v>
      </c>
      <c r="L6898" s="29">
        <f t="shared" si="718"/>
        <v>17.614557999999999</v>
      </c>
      <c r="M6898" s="29">
        <f t="shared" si="721"/>
        <v>11.696066512</v>
      </c>
      <c r="N6898" s="29">
        <f t="shared" si="722"/>
        <v>13.422499999999999</v>
      </c>
      <c r="Q6898" s="6" t="s">
        <v>31972</v>
      </c>
      <c r="R6898" s="6" t="s">
        <v>31979</v>
      </c>
      <c r="S6898" s="6" t="s">
        <v>31986</v>
      </c>
      <c r="T6898" s="6" t="s">
        <v>31999</v>
      </c>
      <c r="U6898" s="6" t="s">
        <v>32020</v>
      </c>
      <c r="V6898" s="6" t="s">
        <v>32079</v>
      </c>
    </row>
    <row r="6899" spans="1:22">
      <c r="A6899" s="6" t="s">
        <v>15</v>
      </c>
      <c r="B6899" s="6" t="s">
        <v>1697</v>
      </c>
      <c r="C6899" s="24" t="s">
        <v>46022</v>
      </c>
      <c r="D6899" s="24" t="s">
        <v>46023</v>
      </c>
      <c r="E6899" s="6" t="s">
        <v>7004</v>
      </c>
      <c r="F6899" s="6" t="s">
        <v>17552</v>
      </c>
      <c r="G6899" s="6" t="s">
        <v>27931</v>
      </c>
      <c r="H6899" s="16">
        <v>94.070000000000007</v>
      </c>
      <c r="I6899" s="16">
        <v>89.600000000000009</v>
      </c>
      <c r="J6899" s="26">
        <f t="shared" si="717"/>
        <v>46.592000000000006</v>
      </c>
      <c r="K6899" s="28">
        <v>36.714496000000004</v>
      </c>
      <c r="L6899" s="29">
        <f t="shared" ref="L6899:L6901" si="723">+K6899/0.85</f>
        <v>43.193524705882361</v>
      </c>
      <c r="M6899" s="29">
        <f t="shared" si="721"/>
        <v>30.473031680000002</v>
      </c>
      <c r="N6899" s="29">
        <f t="shared" si="722"/>
        <v>32.924500000000002</v>
      </c>
      <c r="Q6899" s="6" t="s">
        <v>31972</v>
      </c>
      <c r="R6899" s="6" t="s">
        <v>31979</v>
      </c>
      <c r="S6899" s="6" t="s">
        <v>31986</v>
      </c>
      <c r="T6899" s="6" t="s">
        <v>31999</v>
      </c>
      <c r="U6899" s="6" t="s">
        <v>31995</v>
      </c>
      <c r="V6899" s="6" t="s">
        <v>32080</v>
      </c>
    </row>
    <row r="6900" spans="1:22">
      <c r="A6900" s="6" t="s">
        <v>15</v>
      </c>
      <c r="B6900" s="6" t="s">
        <v>1697</v>
      </c>
      <c r="C6900" s="24" t="s">
        <v>46024</v>
      </c>
      <c r="D6900" s="24" t="s">
        <v>46025</v>
      </c>
      <c r="E6900" s="6" t="s">
        <v>7005</v>
      </c>
      <c r="F6900" s="6" t="s">
        <v>17553</v>
      </c>
      <c r="G6900" s="6" t="s">
        <v>27932</v>
      </c>
      <c r="H6900" s="16">
        <v>126.04</v>
      </c>
      <c r="I6900" s="16">
        <v>118.89</v>
      </c>
      <c r="J6900" s="26">
        <f t="shared" si="717"/>
        <v>61.822800000000001</v>
      </c>
      <c r="K6900" s="28">
        <v>48.716366399999998</v>
      </c>
      <c r="L6900" s="29">
        <f t="shared" si="723"/>
        <v>57.313372235294118</v>
      </c>
      <c r="M6900" s="29">
        <f t="shared" si="721"/>
        <v>40.434584111999996</v>
      </c>
      <c r="N6900" s="29">
        <f t="shared" si="722"/>
        <v>44.113999999999997</v>
      </c>
      <c r="Q6900" s="6" t="s">
        <v>31972</v>
      </c>
      <c r="R6900" s="6" t="s">
        <v>31979</v>
      </c>
      <c r="S6900" s="6" t="s">
        <v>31986</v>
      </c>
      <c r="T6900" s="6" t="s">
        <v>31999</v>
      </c>
      <c r="U6900" s="6" t="s">
        <v>31995</v>
      </c>
      <c r="V6900" s="6" t="s">
        <v>32080</v>
      </c>
    </row>
    <row r="6901" spans="1:22">
      <c r="A6901" s="6" t="s">
        <v>15</v>
      </c>
      <c r="B6901" s="6" t="s">
        <v>1697</v>
      </c>
      <c r="C6901" s="24" t="s">
        <v>46026</v>
      </c>
      <c r="D6901" s="24" t="s">
        <v>46027</v>
      </c>
      <c r="E6901" s="6" t="s">
        <v>7006</v>
      </c>
      <c r="F6901" s="6" t="s">
        <v>17554</v>
      </c>
      <c r="G6901" s="6" t="s">
        <v>27933</v>
      </c>
      <c r="H6901" s="16">
        <v>95.18</v>
      </c>
      <c r="I6901" s="16">
        <v>84.61</v>
      </c>
      <c r="J6901" s="26">
        <f t="shared" si="717"/>
        <v>43.997199999999999</v>
      </c>
      <c r="K6901" s="28">
        <v>34.669793599999998</v>
      </c>
      <c r="L6901" s="29">
        <f t="shared" si="723"/>
        <v>40.787992470588236</v>
      </c>
      <c r="M6901" s="29">
        <f t="shared" si="721"/>
        <v>28.775928687999997</v>
      </c>
      <c r="N6901" s="29">
        <f t="shared" si="722"/>
        <v>33.313000000000002</v>
      </c>
      <c r="Q6901" s="6" t="s">
        <v>31972</v>
      </c>
      <c r="R6901" s="6" t="s">
        <v>31979</v>
      </c>
      <c r="S6901" s="6" t="s">
        <v>31986</v>
      </c>
      <c r="T6901" s="6" t="s">
        <v>31999</v>
      </c>
      <c r="U6901" s="6" t="s">
        <v>31995</v>
      </c>
      <c r="V6901" s="6" t="s">
        <v>32080</v>
      </c>
    </row>
    <row r="6902" spans="1:22">
      <c r="A6902" s="6" t="s">
        <v>15</v>
      </c>
      <c r="B6902" s="6" t="s">
        <v>1697</v>
      </c>
      <c r="C6902" s="24" t="s">
        <v>46028</v>
      </c>
      <c r="D6902" s="24" t="s">
        <v>46029</v>
      </c>
      <c r="E6902" s="6" t="s">
        <v>7007</v>
      </c>
      <c r="F6902" s="6" t="s">
        <v>17555</v>
      </c>
      <c r="G6902" s="6" t="s">
        <v>27934</v>
      </c>
      <c r="H6902" s="16">
        <v>142.76999999999998</v>
      </c>
      <c r="I6902" s="16">
        <v>126.91000000000001</v>
      </c>
      <c r="J6902" s="26">
        <f t="shared" si="717"/>
        <v>65.993200000000002</v>
      </c>
      <c r="K6902" s="28">
        <v>52.002641600000004</v>
      </c>
      <c r="L6902" s="29">
        <f t="shared" si="718"/>
        <v>65.003302000000005</v>
      </c>
      <c r="M6902" s="29">
        <f t="shared" si="721"/>
        <v>43.162192527999999</v>
      </c>
      <c r="N6902" s="29">
        <f t="shared" si="722"/>
        <v>49.969499999999989</v>
      </c>
      <c r="Q6902" s="6" t="s">
        <v>31972</v>
      </c>
      <c r="R6902" s="6" t="s">
        <v>31979</v>
      </c>
      <c r="S6902" s="6" t="s">
        <v>31986</v>
      </c>
      <c r="T6902" s="6" t="s">
        <v>31999</v>
      </c>
      <c r="U6902" s="6" t="s">
        <v>32020</v>
      </c>
      <c r="V6902" s="6" t="s">
        <v>32079</v>
      </c>
    </row>
    <row r="6903" spans="1:22">
      <c r="A6903" s="6" t="s">
        <v>15</v>
      </c>
      <c r="B6903" s="6" t="s">
        <v>1697</v>
      </c>
      <c r="C6903" s="24" t="s">
        <v>46030</v>
      </c>
      <c r="D6903" s="24" t="s">
        <v>46031</v>
      </c>
      <c r="E6903" s="6" t="s">
        <v>7008</v>
      </c>
      <c r="F6903" s="6" t="s">
        <v>17556</v>
      </c>
      <c r="G6903" s="6" t="s">
        <v>27935</v>
      </c>
      <c r="H6903" s="16">
        <v>196.95999999999998</v>
      </c>
      <c r="I6903" s="16">
        <v>174.5</v>
      </c>
      <c r="J6903" s="26">
        <f t="shared" si="717"/>
        <v>90.740000000000009</v>
      </c>
      <c r="K6903" s="28">
        <v>71.50312000000001</v>
      </c>
      <c r="L6903" s="29">
        <f t="shared" si="718"/>
        <v>89.378900000000002</v>
      </c>
      <c r="M6903" s="29">
        <f t="shared" si="721"/>
        <v>59.347589600000006</v>
      </c>
      <c r="N6903" s="29">
        <f t="shared" si="722"/>
        <v>68.935999999999993</v>
      </c>
      <c r="Q6903" s="6" t="s">
        <v>31972</v>
      </c>
      <c r="R6903" s="6" t="s">
        <v>31979</v>
      </c>
      <c r="S6903" s="6" t="s">
        <v>31986</v>
      </c>
      <c r="T6903" s="6" t="s">
        <v>31999</v>
      </c>
      <c r="U6903" s="6" t="s">
        <v>32020</v>
      </c>
      <c r="V6903" s="6" t="s">
        <v>32079</v>
      </c>
    </row>
    <row r="6904" spans="1:22">
      <c r="A6904" s="6" t="s">
        <v>15</v>
      </c>
      <c r="B6904" s="6" t="s">
        <v>1697</v>
      </c>
      <c r="C6904" s="24" t="s">
        <v>46032</v>
      </c>
      <c r="D6904" s="24" t="s">
        <v>46033</v>
      </c>
      <c r="E6904" s="6" t="s">
        <v>7009</v>
      </c>
      <c r="F6904" s="6" t="s">
        <v>17557</v>
      </c>
      <c r="G6904" s="6" t="s">
        <v>27936</v>
      </c>
      <c r="H6904" s="16">
        <v>112.15</v>
      </c>
      <c r="I6904" s="16">
        <v>106.81</v>
      </c>
      <c r="J6904" s="26">
        <f t="shared" si="717"/>
        <v>55.541200000000003</v>
      </c>
      <c r="K6904" s="28">
        <v>43.766465600000004</v>
      </c>
      <c r="L6904" s="29">
        <f t="shared" ref="L6904:L6906" si="724">+K6904/0.85</f>
        <v>51.48995952941177</v>
      </c>
      <c r="M6904" s="29">
        <f t="shared" si="721"/>
        <v>36.326166448000002</v>
      </c>
      <c r="N6904" s="29">
        <f t="shared" si="722"/>
        <v>39.252499999999998</v>
      </c>
      <c r="Q6904" s="6" t="s">
        <v>31972</v>
      </c>
      <c r="R6904" s="6" t="s">
        <v>31979</v>
      </c>
      <c r="S6904" s="6" t="s">
        <v>31986</v>
      </c>
      <c r="T6904" s="6" t="s">
        <v>31999</v>
      </c>
      <c r="U6904" s="6" t="s">
        <v>31995</v>
      </c>
      <c r="V6904" s="6" t="s">
        <v>32080</v>
      </c>
    </row>
    <row r="6905" spans="1:22">
      <c r="A6905" s="6" t="s">
        <v>15</v>
      </c>
      <c r="B6905" s="6" t="s">
        <v>1697</v>
      </c>
      <c r="C6905" s="24" t="s">
        <v>46034</v>
      </c>
      <c r="D6905" s="24" t="s">
        <v>46035</v>
      </c>
      <c r="E6905" s="6" t="s">
        <v>7010</v>
      </c>
      <c r="F6905" s="6" t="s">
        <v>17558</v>
      </c>
      <c r="G6905" s="6" t="s">
        <v>27937</v>
      </c>
      <c r="H6905" s="16">
        <v>84.24</v>
      </c>
      <c r="I6905" s="16">
        <v>80.23</v>
      </c>
      <c r="J6905" s="26">
        <f t="shared" si="717"/>
        <v>41.719600000000007</v>
      </c>
      <c r="K6905" s="28">
        <v>32.875044800000005</v>
      </c>
      <c r="L6905" s="29">
        <f t="shared" si="724"/>
        <v>38.676523294117651</v>
      </c>
      <c r="M6905" s="29">
        <f t="shared" si="721"/>
        <v>27.286287184000003</v>
      </c>
      <c r="N6905" s="29">
        <f t="shared" si="722"/>
        <v>29.483999999999995</v>
      </c>
      <c r="Q6905" s="6" t="s">
        <v>31972</v>
      </c>
      <c r="R6905" s="6" t="s">
        <v>31979</v>
      </c>
      <c r="S6905" s="6" t="s">
        <v>31986</v>
      </c>
      <c r="T6905" s="6" t="s">
        <v>31999</v>
      </c>
      <c r="U6905" s="6" t="s">
        <v>31995</v>
      </c>
      <c r="V6905" s="6" t="s">
        <v>32080</v>
      </c>
    </row>
    <row r="6906" spans="1:22">
      <c r="A6906" s="6" t="s">
        <v>15</v>
      </c>
      <c r="B6906" s="6" t="s">
        <v>1697</v>
      </c>
      <c r="C6906" s="24" t="s">
        <v>46036</v>
      </c>
      <c r="D6906" s="24" t="s">
        <v>46037</v>
      </c>
      <c r="E6906" s="6" t="s">
        <v>7011</v>
      </c>
      <c r="F6906" s="6" t="s">
        <v>17559</v>
      </c>
      <c r="G6906" s="6" t="s">
        <v>27938</v>
      </c>
      <c r="H6906" s="16">
        <v>116.33</v>
      </c>
      <c r="I6906" s="16">
        <v>103.12</v>
      </c>
      <c r="J6906" s="26">
        <f t="shared" si="717"/>
        <v>53.622400000000006</v>
      </c>
      <c r="K6906" s="28">
        <v>42.254451200000005</v>
      </c>
      <c r="L6906" s="29">
        <f t="shared" si="724"/>
        <v>49.711119058823535</v>
      </c>
      <c r="M6906" s="29">
        <f t="shared" si="721"/>
        <v>35.071194496000004</v>
      </c>
      <c r="N6906" s="29">
        <f t="shared" si="722"/>
        <v>40.715499999999999</v>
      </c>
      <c r="Q6906" s="6" t="s">
        <v>31972</v>
      </c>
      <c r="R6906" s="6" t="s">
        <v>31979</v>
      </c>
      <c r="S6906" s="6" t="s">
        <v>31986</v>
      </c>
      <c r="T6906" s="6" t="s">
        <v>31999</v>
      </c>
      <c r="U6906" s="6" t="s">
        <v>31995</v>
      </c>
      <c r="V6906" s="6" t="s">
        <v>32080</v>
      </c>
    </row>
    <row r="6907" spans="1:22">
      <c r="A6907" s="6" t="s">
        <v>15</v>
      </c>
      <c r="B6907" s="6" t="s">
        <v>1697</v>
      </c>
      <c r="C6907" s="24" t="s">
        <v>46038</v>
      </c>
      <c r="D6907" s="24" t="s">
        <v>46039</v>
      </c>
      <c r="E6907" s="6" t="s">
        <v>7012</v>
      </c>
      <c r="F6907" s="6" t="s">
        <v>17560</v>
      </c>
      <c r="G6907" s="6" t="s">
        <v>27939</v>
      </c>
      <c r="H6907" s="16">
        <v>170.51999999999998</v>
      </c>
      <c r="I6907" s="16">
        <v>150.69999999999999</v>
      </c>
      <c r="J6907" s="26">
        <f t="shared" si="717"/>
        <v>78.36399999999999</v>
      </c>
      <c r="K6907" s="28">
        <v>61.750831999999988</v>
      </c>
      <c r="L6907" s="29">
        <f t="shared" si="718"/>
        <v>77.188539999999975</v>
      </c>
      <c r="M6907" s="29">
        <f t="shared" si="721"/>
        <v>51.253190559999986</v>
      </c>
      <c r="N6907" s="29">
        <f t="shared" si="722"/>
        <v>59.681999999999988</v>
      </c>
      <c r="Q6907" s="6" t="s">
        <v>31972</v>
      </c>
      <c r="R6907" s="6" t="s">
        <v>31979</v>
      </c>
      <c r="S6907" s="6" t="s">
        <v>31986</v>
      </c>
      <c r="T6907" s="6" t="s">
        <v>31999</v>
      </c>
      <c r="U6907" s="6" t="s">
        <v>32020</v>
      </c>
      <c r="V6907" s="6" t="s">
        <v>32079</v>
      </c>
    </row>
    <row r="6908" spans="1:22">
      <c r="A6908" s="6" t="s">
        <v>15</v>
      </c>
      <c r="B6908" s="6" t="s">
        <v>1697</v>
      </c>
      <c r="C6908" s="24" t="s">
        <v>46040</v>
      </c>
      <c r="D6908" s="24" t="s">
        <v>46041</v>
      </c>
      <c r="E6908" s="6" t="s">
        <v>7013</v>
      </c>
      <c r="F6908" s="6" t="s">
        <v>17561</v>
      </c>
      <c r="G6908" s="6" t="s">
        <v>27940</v>
      </c>
      <c r="H6908" s="16">
        <v>211.5</v>
      </c>
      <c r="I6908" s="16">
        <v>187.7</v>
      </c>
      <c r="J6908" s="26">
        <f t="shared" si="717"/>
        <v>97.603999999999999</v>
      </c>
      <c r="K6908" s="28">
        <v>76.911951999999999</v>
      </c>
      <c r="L6908" s="29">
        <f t="shared" si="718"/>
        <v>96.139939999999996</v>
      </c>
      <c r="M6908" s="29">
        <f t="shared" si="721"/>
        <v>63.836920159999998</v>
      </c>
      <c r="N6908" s="29">
        <f t="shared" si="722"/>
        <v>74.024999999999991</v>
      </c>
      <c r="Q6908" s="6" t="s">
        <v>31972</v>
      </c>
      <c r="R6908" s="6" t="s">
        <v>31979</v>
      </c>
      <c r="S6908" s="6" t="s">
        <v>31986</v>
      </c>
      <c r="T6908" s="6" t="s">
        <v>31999</v>
      </c>
      <c r="U6908" s="6" t="s">
        <v>32020</v>
      </c>
      <c r="V6908" s="6" t="s">
        <v>32079</v>
      </c>
    </row>
    <row r="6909" spans="1:22">
      <c r="A6909" s="6" t="s">
        <v>15</v>
      </c>
      <c r="B6909" s="6" t="s">
        <v>1697</v>
      </c>
      <c r="C6909" s="24" t="s">
        <v>46042</v>
      </c>
      <c r="D6909" s="24" t="s">
        <v>46043</v>
      </c>
      <c r="E6909" s="6" t="s">
        <v>7014</v>
      </c>
      <c r="F6909" s="6" t="s">
        <v>17562</v>
      </c>
      <c r="G6909" s="6" t="s">
        <v>27941</v>
      </c>
      <c r="H6909" s="16">
        <v>116.33</v>
      </c>
      <c r="I6909" s="16">
        <v>103.12</v>
      </c>
      <c r="J6909" s="26">
        <f t="shared" si="717"/>
        <v>53.622400000000006</v>
      </c>
      <c r="K6909" s="28">
        <v>42.254451200000005</v>
      </c>
      <c r="L6909" s="29">
        <f t="shared" ref="L6909:L6913" si="725">+K6909/0.85</f>
        <v>49.711119058823535</v>
      </c>
      <c r="M6909" s="29">
        <f t="shared" si="721"/>
        <v>35.071194496000004</v>
      </c>
      <c r="N6909" s="29">
        <f t="shared" si="722"/>
        <v>40.715499999999999</v>
      </c>
      <c r="Q6909" s="6" t="s">
        <v>31972</v>
      </c>
      <c r="R6909" s="6" t="s">
        <v>31979</v>
      </c>
      <c r="S6909" s="6" t="s">
        <v>31986</v>
      </c>
      <c r="T6909" s="6" t="s">
        <v>31999</v>
      </c>
      <c r="U6909" s="6" t="s">
        <v>31995</v>
      </c>
      <c r="V6909" s="6" t="s">
        <v>32080</v>
      </c>
    </row>
    <row r="6910" spans="1:22">
      <c r="A6910" s="6" t="s">
        <v>15</v>
      </c>
      <c r="B6910" s="6" t="s">
        <v>1697</v>
      </c>
      <c r="C6910" s="24" t="s">
        <v>46044</v>
      </c>
      <c r="D6910" s="24" t="s">
        <v>46045</v>
      </c>
      <c r="E6910" s="6" t="s">
        <v>7015</v>
      </c>
      <c r="F6910" s="6" t="s">
        <v>17563</v>
      </c>
      <c r="G6910" s="6" t="s">
        <v>27942</v>
      </c>
      <c r="H6910" s="16">
        <v>116.33</v>
      </c>
      <c r="I6910" s="16">
        <v>103.12</v>
      </c>
      <c r="J6910" s="26">
        <f t="shared" si="717"/>
        <v>53.622400000000006</v>
      </c>
      <c r="K6910" s="28">
        <v>42.254451200000005</v>
      </c>
      <c r="L6910" s="29">
        <f t="shared" si="725"/>
        <v>49.711119058823535</v>
      </c>
      <c r="M6910" s="29">
        <f t="shared" si="721"/>
        <v>35.071194496000004</v>
      </c>
      <c r="N6910" s="29">
        <f t="shared" si="722"/>
        <v>40.715499999999999</v>
      </c>
      <c r="Q6910" s="6" t="s">
        <v>31972</v>
      </c>
      <c r="R6910" s="6" t="s">
        <v>31979</v>
      </c>
      <c r="S6910" s="6" t="s">
        <v>31986</v>
      </c>
      <c r="T6910" s="6" t="s">
        <v>31999</v>
      </c>
      <c r="U6910" s="6" t="s">
        <v>31995</v>
      </c>
      <c r="V6910" s="6" t="s">
        <v>32080</v>
      </c>
    </row>
    <row r="6911" spans="1:22">
      <c r="A6911" s="6" t="s">
        <v>15</v>
      </c>
      <c r="B6911" s="6" t="s">
        <v>1697</v>
      </c>
      <c r="C6911" s="24" t="s">
        <v>46046</v>
      </c>
      <c r="D6911" s="24" t="s">
        <v>46047</v>
      </c>
      <c r="E6911" s="6" t="s">
        <v>7016</v>
      </c>
      <c r="F6911" s="6" t="s">
        <v>17564</v>
      </c>
      <c r="G6911" s="6" t="s">
        <v>27943</v>
      </c>
      <c r="H6911" s="16">
        <v>145.75</v>
      </c>
      <c r="I6911" s="16">
        <v>138.82</v>
      </c>
      <c r="J6911" s="26">
        <f t="shared" si="717"/>
        <v>72.186399999999992</v>
      </c>
      <c r="K6911" s="28">
        <v>56.882883199999995</v>
      </c>
      <c r="L6911" s="29">
        <f t="shared" si="725"/>
        <v>66.921039058823524</v>
      </c>
      <c r="M6911" s="29">
        <f t="shared" si="721"/>
        <v>47.212793055999995</v>
      </c>
      <c r="N6911" s="29">
        <f t="shared" si="722"/>
        <v>51.012499999999996</v>
      </c>
      <c r="Q6911" s="6" t="s">
        <v>31972</v>
      </c>
      <c r="R6911" s="6" t="s">
        <v>31979</v>
      </c>
      <c r="S6911" s="6" t="s">
        <v>31986</v>
      </c>
      <c r="T6911" s="6" t="s">
        <v>31999</v>
      </c>
      <c r="U6911" s="6" t="s">
        <v>31995</v>
      </c>
      <c r="V6911" s="6" t="s">
        <v>32080</v>
      </c>
    </row>
    <row r="6912" spans="1:22">
      <c r="A6912" s="6" t="s">
        <v>15</v>
      </c>
      <c r="B6912" s="6" t="s">
        <v>1697</v>
      </c>
      <c r="C6912" s="24" t="s">
        <v>46048</v>
      </c>
      <c r="D6912" s="24" t="s">
        <v>46049</v>
      </c>
      <c r="E6912" s="6" t="s">
        <v>7017</v>
      </c>
      <c r="F6912" s="6" t="s">
        <v>17565</v>
      </c>
      <c r="G6912" s="6" t="s">
        <v>27944</v>
      </c>
      <c r="H6912" s="16">
        <v>103.12</v>
      </c>
      <c r="I6912" s="16">
        <v>98.210000000000008</v>
      </c>
      <c r="J6912" s="26">
        <f t="shared" si="717"/>
        <v>51.069200000000009</v>
      </c>
      <c r="K6912" s="28">
        <v>40.242529600000005</v>
      </c>
      <c r="L6912" s="29">
        <f t="shared" si="725"/>
        <v>47.344152470588241</v>
      </c>
      <c r="M6912" s="29">
        <f t="shared" si="721"/>
        <v>33.401299567999999</v>
      </c>
      <c r="N6912" s="29">
        <f t="shared" si="722"/>
        <v>36.091999999999999</v>
      </c>
      <c r="Q6912" s="6" t="s">
        <v>31972</v>
      </c>
      <c r="R6912" s="6" t="s">
        <v>31979</v>
      </c>
      <c r="S6912" s="6" t="s">
        <v>31986</v>
      </c>
      <c r="T6912" s="6" t="s">
        <v>31999</v>
      </c>
      <c r="U6912" s="6" t="s">
        <v>31995</v>
      </c>
      <c r="V6912" s="6" t="s">
        <v>32080</v>
      </c>
    </row>
    <row r="6913" spans="1:22">
      <c r="A6913" s="6" t="s">
        <v>15</v>
      </c>
      <c r="B6913" s="6" t="s">
        <v>1697</v>
      </c>
      <c r="C6913" s="24" t="s">
        <v>46050</v>
      </c>
      <c r="D6913" s="24" t="s">
        <v>46051</v>
      </c>
      <c r="E6913" s="6" t="s">
        <v>7018</v>
      </c>
      <c r="F6913" s="6" t="s">
        <v>17566</v>
      </c>
      <c r="G6913" s="6" t="s">
        <v>27945</v>
      </c>
      <c r="H6913" s="16">
        <v>163.91</v>
      </c>
      <c r="I6913" s="16">
        <v>145.41</v>
      </c>
      <c r="J6913" s="26">
        <f t="shared" si="717"/>
        <v>75.613200000000006</v>
      </c>
      <c r="K6913" s="28">
        <v>59.58320160000001</v>
      </c>
      <c r="L6913" s="29">
        <f t="shared" si="725"/>
        <v>70.097884235294131</v>
      </c>
      <c r="M6913" s="29">
        <f t="shared" si="721"/>
        <v>49.454057328000005</v>
      </c>
      <c r="N6913" s="29">
        <f t="shared" si="722"/>
        <v>57.368499999999997</v>
      </c>
      <c r="Q6913" s="6" t="s">
        <v>31972</v>
      </c>
      <c r="R6913" s="6" t="s">
        <v>31979</v>
      </c>
      <c r="S6913" s="6" t="s">
        <v>31986</v>
      </c>
      <c r="T6913" s="6" t="s">
        <v>31999</v>
      </c>
      <c r="U6913" s="6" t="s">
        <v>31995</v>
      </c>
      <c r="V6913" s="6" t="s">
        <v>32080</v>
      </c>
    </row>
    <row r="6914" spans="1:22">
      <c r="A6914" s="6" t="s">
        <v>15</v>
      </c>
      <c r="B6914" s="6" t="s">
        <v>1697</v>
      </c>
      <c r="C6914" s="24" t="s">
        <v>46052</v>
      </c>
      <c r="D6914" s="24" t="s">
        <v>46053</v>
      </c>
      <c r="E6914" s="6" t="s">
        <v>7019</v>
      </c>
      <c r="F6914" s="6" t="s">
        <v>17567</v>
      </c>
      <c r="G6914" s="6" t="s">
        <v>27946</v>
      </c>
      <c r="H6914" s="16">
        <v>183.75</v>
      </c>
      <c r="I6914" s="16">
        <v>162.6</v>
      </c>
      <c r="J6914" s="26">
        <f t="shared" ref="J6914:J6977" si="726">+I6914*0.52</f>
        <v>84.552000000000007</v>
      </c>
      <c r="K6914" s="28">
        <v>66.626976000000013</v>
      </c>
      <c r="L6914" s="29">
        <f t="shared" ref="L6914:L6977" si="727">+K6914/0.8</f>
        <v>83.283720000000017</v>
      </c>
      <c r="M6914" s="29">
        <f t="shared" si="721"/>
        <v>55.300390080000007</v>
      </c>
      <c r="N6914" s="29">
        <f t="shared" si="722"/>
        <v>64.3125</v>
      </c>
      <c r="Q6914" s="6" t="s">
        <v>31972</v>
      </c>
      <c r="R6914" s="6" t="s">
        <v>31979</v>
      </c>
      <c r="S6914" s="6" t="s">
        <v>31986</v>
      </c>
      <c r="T6914" s="6" t="s">
        <v>31999</v>
      </c>
      <c r="U6914" s="6" t="s">
        <v>32020</v>
      </c>
      <c r="V6914" s="6" t="s">
        <v>32079</v>
      </c>
    </row>
    <row r="6915" spans="1:22">
      <c r="A6915" s="6" t="s">
        <v>15</v>
      </c>
      <c r="B6915" s="6" t="s">
        <v>1697</v>
      </c>
      <c r="C6915" s="24" t="s">
        <v>46054</v>
      </c>
      <c r="D6915" s="24" t="s">
        <v>46055</v>
      </c>
      <c r="E6915" s="6" t="s">
        <v>7020</v>
      </c>
      <c r="F6915" s="6" t="s">
        <v>17568</v>
      </c>
      <c r="G6915" s="6" t="s">
        <v>27947</v>
      </c>
      <c r="H6915" s="16">
        <v>237.94</v>
      </c>
      <c r="I6915" s="16">
        <v>210.17999999999998</v>
      </c>
      <c r="J6915" s="26">
        <f t="shared" si="726"/>
        <v>109.2936</v>
      </c>
      <c r="K6915" s="28">
        <v>86.123356799999996</v>
      </c>
      <c r="L6915" s="29">
        <f t="shared" si="727"/>
        <v>107.65419599999998</v>
      </c>
      <c r="M6915" s="29">
        <f t="shared" si="721"/>
        <v>71.482386143999989</v>
      </c>
      <c r="N6915" s="29">
        <f t="shared" si="722"/>
        <v>83.278999999999996</v>
      </c>
      <c r="Q6915" s="6" t="s">
        <v>31972</v>
      </c>
      <c r="R6915" s="6" t="s">
        <v>31979</v>
      </c>
      <c r="S6915" s="6" t="s">
        <v>31986</v>
      </c>
      <c r="T6915" s="6" t="s">
        <v>31999</v>
      </c>
      <c r="U6915" s="6" t="s">
        <v>32020</v>
      </c>
      <c r="V6915" s="6" t="s">
        <v>32079</v>
      </c>
    </row>
    <row r="6916" spans="1:22">
      <c r="A6916" s="6" t="s">
        <v>15</v>
      </c>
      <c r="B6916" s="6" t="s">
        <v>1697</v>
      </c>
      <c r="C6916" s="24" t="s">
        <v>46056</v>
      </c>
      <c r="D6916" s="24" t="s">
        <v>46057</v>
      </c>
      <c r="E6916" s="6" t="s">
        <v>7021</v>
      </c>
      <c r="F6916" s="6" t="s">
        <v>17569</v>
      </c>
      <c r="G6916" s="6" t="s">
        <v>27948</v>
      </c>
      <c r="H6916" s="16">
        <v>163.91</v>
      </c>
      <c r="I6916" s="16">
        <v>145.41</v>
      </c>
      <c r="J6916" s="26">
        <f t="shared" si="726"/>
        <v>75.613200000000006</v>
      </c>
      <c r="K6916" s="28">
        <v>59.58320160000001</v>
      </c>
      <c r="L6916" s="29">
        <f t="shared" ref="L6916:L6976" si="728">+K6916/0.85</f>
        <v>70.097884235294131</v>
      </c>
      <c r="M6916" s="29">
        <f t="shared" si="721"/>
        <v>49.454057328000005</v>
      </c>
      <c r="N6916" s="29">
        <f t="shared" si="722"/>
        <v>57.368499999999997</v>
      </c>
      <c r="Q6916" s="6" t="s">
        <v>31972</v>
      </c>
      <c r="R6916" s="6" t="s">
        <v>31979</v>
      </c>
      <c r="S6916" s="6" t="s">
        <v>31986</v>
      </c>
      <c r="T6916" s="6" t="s">
        <v>31999</v>
      </c>
      <c r="U6916" s="6" t="s">
        <v>31995</v>
      </c>
      <c r="V6916" s="6" t="s">
        <v>32080</v>
      </c>
    </row>
    <row r="6917" spans="1:22">
      <c r="A6917" s="6" t="s">
        <v>15</v>
      </c>
      <c r="B6917" s="6" t="s">
        <v>1697</v>
      </c>
      <c r="C6917" s="24" t="s">
        <v>46058</v>
      </c>
      <c r="D6917" s="24" t="s">
        <v>46059</v>
      </c>
      <c r="E6917" s="6" t="s">
        <v>7022</v>
      </c>
      <c r="F6917" s="6" t="s">
        <v>17570</v>
      </c>
      <c r="G6917" s="6" t="s">
        <v>27949</v>
      </c>
      <c r="H6917" s="16">
        <v>163.91</v>
      </c>
      <c r="I6917" s="16">
        <v>145.41</v>
      </c>
      <c r="J6917" s="26">
        <f t="shared" si="726"/>
        <v>75.613200000000006</v>
      </c>
      <c r="K6917" s="28">
        <v>59.58320160000001</v>
      </c>
      <c r="L6917" s="29">
        <f t="shared" si="728"/>
        <v>70.097884235294131</v>
      </c>
      <c r="M6917" s="29">
        <f t="shared" si="721"/>
        <v>49.454057328000005</v>
      </c>
      <c r="N6917" s="29">
        <f t="shared" si="722"/>
        <v>57.368499999999997</v>
      </c>
      <c r="Q6917" s="6" t="s">
        <v>31972</v>
      </c>
      <c r="R6917" s="6" t="s">
        <v>31979</v>
      </c>
      <c r="S6917" s="6" t="s">
        <v>31986</v>
      </c>
      <c r="T6917" s="6" t="s">
        <v>31999</v>
      </c>
      <c r="U6917" s="6" t="s">
        <v>31995</v>
      </c>
      <c r="V6917" s="6" t="s">
        <v>32080</v>
      </c>
    </row>
    <row r="6918" spans="1:22">
      <c r="A6918" s="6" t="s">
        <v>15</v>
      </c>
      <c r="B6918" s="6" t="s">
        <v>1697</v>
      </c>
      <c r="C6918" s="24" t="s">
        <v>46060</v>
      </c>
      <c r="D6918" s="24" t="s">
        <v>46061</v>
      </c>
      <c r="E6918" s="6" t="s">
        <v>7023</v>
      </c>
      <c r="F6918" s="6" t="s">
        <v>17571</v>
      </c>
      <c r="G6918" s="6" t="s">
        <v>27950</v>
      </c>
      <c r="H6918" s="16">
        <v>138.79999999999998</v>
      </c>
      <c r="I6918" s="16">
        <v>132.25</v>
      </c>
      <c r="J6918" s="26">
        <f t="shared" si="726"/>
        <v>68.77</v>
      </c>
      <c r="K6918" s="28">
        <v>54.190759999999997</v>
      </c>
      <c r="L6918" s="29">
        <f t="shared" si="728"/>
        <v>63.753835294117643</v>
      </c>
      <c r="M6918" s="29">
        <f t="shared" si="721"/>
        <v>44.978330799999995</v>
      </c>
      <c r="N6918" s="29">
        <f t="shared" si="722"/>
        <v>48.579999999999991</v>
      </c>
      <c r="Q6918" s="6" t="s">
        <v>31972</v>
      </c>
      <c r="R6918" s="6" t="s">
        <v>31979</v>
      </c>
      <c r="S6918" s="6" t="s">
        <v>31986</v>
      </c>
      <c r="T6918" s="6" t="s">
        <v>31999</v>
      </c>
      <c r="U6918" s="6" t="s">
        <v>31995</v>
      </c>
      <c r="V6918" s="6" t="s">
        <v>32080</v>
      </c>
    </row>
    <row r="6919" spans="1:22">
      <c r="A6919" s="6" t="s">
        <v>15</v>
      </c>
      <c r="B6919" s="6" t="s">
        <v>1697</v>
      </c>
      <c r="C6919" s="24" t="s">
        <v>46062</v>
      </c>
      <c r="D6919" s="24" t="s">
        <v>46063</v>
      </c>
      <c r="E6919" s="6" t="s">
        <v>7024</v>
      </c>
      <c r="F6919" s="6" t="s">
        <v>17572</v>
      </c>
      <c r="G6919" s="6" t="s">
        <v>27951</v>
      </c>
      <c r="H6919" s="16">
        <v>31.14</v>
      </c>
      <c r="I6919" s="16">
        <v>29.630000000000003</v>
      </c>
      <c r="J6919" s="26">
        <f t="shared" si="726"/>
        <v>15.407600000000002</v>
      </c>
      <c r="K6919" s="28">
        <v>12.141188800000002</v>
      </c>
      <c r="L6919" s="29">
        <f t="shared" si="728"/>
        <v>14.283751529411767</v>
      </c>
      <c r="M6919" s="29">
        <f t="shared" si="721"/>
        <v>10.077186704000001</v>
      </c>
      <c r="N6919" s="29">
        <f t="shared" si="722"/>
        <v>10.898999999999999</v>
      </c>
      <c r="Q6919" s="6" t="s">
        <v>31972</v>
      </c>
      <c r="R6919" s="6" t="s">
        <v>31979</v>
      </c>
      <c r="S6919" s="6" t="s">
        <v>31986</v>
      </c>
      <c r="T6919" s="6" t="s">
        <v>31999</v>
      </c>
      <c r="U6919" s="6" t="s">
        <v>31995</v>
      </c>
      <c r="V6919" s="6" t="s">
        <v>32080</v>
      </c>
    </row>
    <row r="6920" spans="1:22">
      <c r="A6920" s="6" t="s">
        <v>15</v>
      </c>
      <c r="B6920" s="6" t="s">
        <v>1697</v>
      </c>
      <c r="C6920" s="24" t="s">
        <v>46064</v>
      </c>
      <c r="D6920" s="24" t="s">
        <v>46065</v>
      </c>
      <c r="E6920" s="6" t="s">
        <v>7025</v>
      </c>
      <c r="F6920" s="6" t="s">
        <v>17573</v>
      </c>
      <c r="G6920" s="6" t="s">
        <v>27952</v>
      </c>
      <c r="H6920" s="16">
        <v>27.19</v>
      </c>
      <c r="I6920" s="16">
        <v>25.94</v>
      </c>
      <c r="J6920" s="26">
        <f t="shared" si="726"/>
        <v>13.488800000000001</v>
      </c>
      <c r="K6920" s="28">
        <v>10.629174400000002</v>
      </c>
      <c r="L6920" s="29">
        <f t="shared" si="728"/>
        <v>12.504911058823533</v>
      </c>
      <c r="M6920" s="29">
        <f t="shared" si="721"/>
        <v>8.8222147520000007</v>
      </c>
      <c r="N6920" s="29">
        <f t="shared" si="722"/>
        <v>9.5165000000000006</v>
      </c>
      <c r="Q6920" s="6" t="s">
        <v>31972</v>
      </c>
      <c r="R6920" s="6" t="s">
        <v>31979</v>
      </c>
      <c r="S6920" s="6" t="s">
        <v>31986</v>
      </c>
      <c r="T6920" s="6" t="s">
        <v>31999</v>
      </c>
      <c r="U6920" s="6" t="s">
        <v>31995</v>
      </c>
      <c r="V6920" s="6" t="s">
        <v>32080</v>
      </c>
    </row>
    <row r="6921" spans="1:22">
      <c r="A6921" s="6" t="s">
        <v>15</v>
      </c>
      <c r="B6921" s="6" t="s">
        <v>1697</v>
      </c>
      <c r="C6921" s="24" t="s">
        <v>46066</v>
      </c>
      <c r="D6921" s="24" t="s">
        <v>46067</v>
      </c>
      <c r="E6921" s="6" t="s">
        <v>7026</v>
      </c>
      <c r="F6921" s="6" t="s">
        <v>17574</v>
      </c>
      <c r="G6921" s="6" t="s">
        <v>27953</v>
      </c>
      <c r="H6921" s="16">
        <v>34.129999999999995</v>
      </c>
      <c r="I6921" s="16">
        <v>32.589999999999996</v>
      </c>
      <c r="J6921" s="26">
        <f t="shared" si="726"/>
        <v>16.9468</v>
      </c>
      <c r="K6921" s="28">
        <v>13.354078399999999</v>
      </c>
      <c r="L6921" s="29">
        <f t="shared" si="728"/>
        <v>15.710680470588235</v>
      </c>
      <c r="M6921" s="29">
        <f t="shared" si="721"/>
        <v>11.083885071999999</v>
      </c>
      <c r="N6921" s="29">
        <f t="shared" si="722"/>
        <v>11.945499999999997</v>
      </c>
      <c r="Q6921" s="6" t="s">
        <v>31972</v>
      </c>
      <c r="R6921" s="6" t="s">
        <v>31979</v>
      </c>
      <c r="S6921" s="6" t="s">
        <v>31986</v>
      </c>
      <c r="T6921" s="6" t="s">
        <v>31999</v>
      </c>
      <c r="U6921" s="6" t="s">
        <v>31995</v>
      </c>
      <c r="V6921" s="6" t="s">
        <v>32080</v>
      </c>
    </row>
    <row r="6922" spans="1:22">
      <c r="A6922" s="6" t="s">
        <v>15</v>
      </c>
      <c r="B6922" s="6" t="s">
        <v>1697</v>
      </c>
      <c r="C6922" s="24" t="s">
        <v>46068</v>
      </c>
      <c r="D6922" s="24" t="s">
        <v>46069</v>
      </c>
      <c r="E6922" s="6" t="s">
        <v>7027</v>
      </c>
      <c r="F6922" s="6" t="s">
        <v>17575</v>
      </c>
      <c r="G6922" s="6" t="s">
        <v>27954</v>
      </c>
      <c r="H6922" s="16">
        <v>42.019999999999996</v>
      </c>
      <c r="I6922" s="16">
        <v>40.08</v>
      </c>
      <c r="J6922" s="26">
        <f t="shared" si="726"/>
        <v>20.8416</v>
      </c>
      <c r="K6922" s="28">
        <v>16.423180800000001</v>
      </c>
      <c r="L6922" s="29">
        <f t="shared" si="728"/>
        <v>19.321389176470589</v>
      </c>
      <c r="M6922" s="29">
        <f t="shared" si="721"/>
        <v>13.631240064</v>
      </c>
      <c r="N6922" s="29">
        <f t="shared" si="722"/>
        <v>14.706999999999997</v>
      </c>
      <c r="Q6922" s="6" t="s">
        <v>31972</v>
      </c>
      <c r="R6922" s="6" t="s">
        <v>31979</v>
      </c>
      <c r="S6922" s="6" t="s">
        <v>31986</v>
      </c>
      <c r="T6922" s="6" t="s">
        <v>31999</v>
      </c>
      <c r="U6922" s="6" t="s">
        <v>31995</v>
      </c>
      <c r="V6922" s="6" t="s">
        <v>32080</v>
      </c>
    </row>
    <row r="6923" spans="1:22">
      <c r="A6923" s="6" t="s">
        <v>15</v>
      </c>
      <c r="B6923" s="6" t="s">
        <v>1697</v>
      </c>
      <c r="C6923" s="24" t="s">
        <v>46070</v>
      </c>
      <c r="D6923" s="24" t="s">
        <v>46071</v>
      </c>
      <c r="E6923" s="6" t="s">
        <v>7028</v>
      </c>
      <c r="F6923" s="6" t="s">
        <v>17576</v>
      </c>
      <c r="G6923" s="6" t="s">
        <v>27955</v>
      </c>
      <c r="H6923" s="16">
        <v>58.669999999999995</v>
      </c>
      <c r="I6923" s="16">
        <v>56.059999999999995</v>
      </c>
      <c r="J6923" s="26">
        <f t="shared" si="726"/>
        <v>29.151199999999999</v>
      </c>
      <c r="K6923" s="28">
        <v>22.9711456</v>
      </c>
      <c r="L6923" s="29">
        <f t="shared" si="728"/>
        <v>27.024877176470589</v>
      </c>
      <c r="M6923" s="29">
        <f t="shared" si="721"/>
        <v>19.066050848</v>
      </c>
      <c r="N6923" s="29">
        <f t="shared" si="722"/>
        <v>20.534499999999998</v>
      </c>
      <c r="Q6923" s="6" t="s">
        <v>31972</v>
      </c>
      <c r="R6923" s="6" t="s">
        <v>31979</v>
      </c>
      <c r="S6923" s="6" t="s">
        <v>31986</v>
      </c>
      <c r="T6923" s="6" t="s">
        <v>31999</v>
      </c>
      <c r="U6923" s="6" t="s">
        <v>31995</v>
      </c>
      <c r="V6923" s="6" t="s">
        <v>32080</v>
      </c>
    </row>
    <row r="6924" spans="1:22">
      <c r="A6924" s="6" t="s">
        <v>15</v>
      </c>
      <c r="B6924" s="6" t="s">
        <v>1697</v>
      </c>
      <c r="C6924" s="24" t="s">
        <v>46072</v>
      </c>
      <c r="D6924" s="24" t="s">
        <v>46073</v>
      </c>
      <c r="E6924" s="6" t="s">
        <v>7029</v>
      </c>
      <c r="F6924" s="6" t="s">
        <v>17577</v>
      </c>
      <c r="G6924" s="6" t="s">
        <v>27956</v>
      </c>
      <c r="H6924" s="16">
        <v>77.960000000000008</v>
      </c>
      <c r="I6924" s="16">
        <v>74.410000000000011</v>
      </c>
      <c r="J6924" s="26">
        <f t="shared" si="726"/>
        <v>38.693200000000004</v>
      </c>
      <c r="K6924" s="28">
        <v>30.490241600000004</v>
      </c>
      <c r="L6924" s="29">
        <f t="shared" si="728"/>
        <v>35.870872470588239</v>
      </c>
      <c r="M6924" s="29">
        <f t="shared" si="721"/>
        <v>25.306900528000003</v>
      </c>
      <c r="N6924" s="29">
        <f t="shared" si="722"/>
        <v>27.286000000000001</v>
      </c>
      <c r="Q6924" s="6" t="s">
        <v>31972</v>
      </c>
      <c r="R6924" s="6" t="s">
        <v>31979</v>
      </c>
      <c r="S6924" s="6" t="s">
        <v>31986</v>
      </c>
      <c r="T6924" s="6" t="s">
        <v>31999</v>
      </c>
      <c r="U6924" s="6" t="s">
        <v>31995</v>
      </c>
      <c r="V6924" s="6" t="s">
        <v>32080</v>
      </c>
    </row>
    <row r="6925" spans="1:22">
      <c r="A6925" s="6" t="s">
        <v>15</v>
      </c>
      <c r="B6925" s="6" t="s">
        <v>1697</v>
      </c>
      <c r="C6925" s="24" t="s">
        <v>46074</v>
      </c>
      <c r="D6925" s="24" t="s">
        <v>46075</v>
      </c>
      <c r="E6925" s="6" t="s">
        <v>7030</v>
      </c>
      <c r="F6925" s="6" t="s">
        <v>17578</v>
      </c>
      <c r="G6925" s="6" t="s">
        <v>27957</v>
      </c>
      <c r="H6925" s="16">
        <v>102.28</v>
      </c>
      <c r="I6925" s="16">
        <v>97.460000000000008</v>
      </c>
      <c r="J6925" s="26">
        <f t="shared" si="726"/>
        <v>50.679200000000009</v>
      </c>
      <c r="K6925" s="28">
        <v>39.935209600000007</v>
      </c>
      <c r="L6925" s="29">
        <f t="shared" si="728"/>
        <v>46.982599529411772</v>
      </c>
      <c r="M6925" s="29">
        <f t="shared" si="721"/>
        <v>33.146223968000001</v>
      </c>
      <c r="N6925" s="29">
        <f t="shared" si="722"/>
        <v>35.797999999999995</v>
      </c>
      <c r="Q6925" s="6" t="s">
        <v>31972</v>
      </c>
      <c r="R6925" s="6" t="s">
        <v>31979</v>
      </c>
      <c r="S6925" s="6" t="s">
        <v>31986</v>
      </c>
      <c r="T6925" s="6" t="s">
        <v>31999</v>
      </c>
      <c r="U6925" s="6" t="s">
        <v>31995</v>
      </c>
      <c r="V6925" s="6" t="s">
        <v>32080</v>
      </c>
    </row>
    <row r="6926" spans="1:22">
      <c r="A6926" s="6" t="s">
        <v>15</v>
      </c>
      <c r="B6926" s="6" t="s">
        <v>1697</v>
      </c>
      <c r="C6926" s="24" t="s">
        <v>46076</v>
      </c>
      <c r="D6926" s="24" t="s">
        <v>46077</v>
      </c>
      <c r="E6926" s="6" t="s">
        <v>7031</v>
      </c>
      <c r="F6926" s="6" t="s">
        <v>17579</v>
      </c>
      <c r="G6926" s="6" t="s">
        <v>27958</v>
      </c>
      <c r="H6926" s="16">
        <v>150.69999999999999</v>
      </c>
      <c r="I6926" s="16">
        <v>133.51</v>
      </c>
      <c r="J6926" s="26">
        <f t="shared" si="726"/>
        <v>69.425200000000004</v>
      </c>
      <c r="K6926" s="28">
        <v>54.707057600000006</v>
      </c>
      <c r="L6926" s="29">
        <f t="shared" si="728"/>
        <v>64.361244235294123</v>
      </c>
      <c r="M6926" s="29">
        <f t="shared" si="721"/>
        <v>45.406857808000005</v>
      </c>
      <c r="N6926" s="29">
        <f t="shared" si="722"/>
        <v>52.74499999999999</v>
      </c>
      <c r="Q6926" s="6" t="s">
        <v>31972</v>
      </c>
      <c r="R6926" s="6" t="s">
        <v>31979</v>
      </c>
      <c r="S6926" s="6" t="s">
        <v>31986</v>
      </c>
      <c r="T6926" s="6" t="s">
        <v>31999</v>
      </c>
      <c r="U6926" s="6" t="s">
        <v>31995</v>
      </c>
      <c r="V6926" s="6" t="s">
        <v>32080</v>
      </c>
    </row>
    <row r="6927" spans="1:22">
      <c r="A6927" s="6" t="s">
        <v>15</v>
      </c>
      <c r="B6927" s="6" t="s">
        <v>1697</v>
      </c>
      <c r="C6927" s="24" t="s">
        <v>46078</v>
      </c>
      <c r="D6927" s="24" t="s">
        <v>46079</v>
      </c>
      <c r="E6927" s="6" t="s">
        <v>7032</v>
      </c>
      <c r="F6927" s="6" t="s">
        <v>17580</v>
      </c>
      <c r="G6927" s="6" t="s">
        <v>27959</v>
      </c>
      <c r="H6927" s="16">
        <v>34.43</v>
      </c>
      <c r="I6927" s="16">
        <v>32.75</v>
      </c>
      <c r="J6927" s="26">
        <f t="shared" si="726"/>
        <v>17.03</v>
      </c>
      <c r="K6927" s="28">
        <v>13.419640000000001</v>
      </c>
      <c r="L6927" s="29">
        <f t="shared" si="728"/>
        <v>15.787811764705884</v>
      </c>
      <c r="M6927" s="29">
        <f t="shared" si="721"/>
        <v>11.138301200000001</v>
      </c>
      <c r="N6927" s="29">
        <f t="shared" si="722"/>
        <v>12.0505</v>
      </c>
      <c r="Q6927" s="6" t="s">
        <v>31972</v>
      </c>
      <c r="R6927" s="6" t="s">
        <v>31979</v>
      </c>
      <c r="S6927" s="6" t="s">
        <v>31986</v>
      </c>
      <c r="T6927" s="6" t="s">
        <v>31999</v>
      </c>
      <c r="U6927" s="6" t="s">
        <v>31995</v>
      </c>
      <c r="V6927" s="6" t="s">
        <v>32080</v>
      </c>
    </row>
    <row r="6928" spans="1:22">
      <c r="A6928" s="6" t="s">
        <v>15</v>
      </c>
      <c r="B6928" s="6" t="s">
        <v>1697</v>
      </c>
      <c r="C6928" s="24" t="s">
        <v>46080</v>
      </c>
      <c r="D6928" s="24" t="s">
        <v>46081</v>
      </c>
      <c r="E6928" s="6" t="s">
        <v>7033</v>
      </c>
      <c r="F6928" s="6" t="s">
        <v>17581</v>
      </c>
      <c r="G6928" s="6" t="s">
        <v>27960</v>
      </c>
      <c r="H6928" s="16">
        <v>31.520000000000003</v>
      </c>
      <c r="I6928" s="16">
        <v>30.07</v>
      </c>
      <c r="J6928" s="26">
        <f t="shared" si="726"/>
        <v>15.6364</v>
      </c>
      <c r="K6928" s="28">
        <v>12.321483199999999</v>
      </c>
      <c r="L6928" s="29">
        <f t="shared" si="728"/>
        <v>14.495862588235294</v>
      </c>
      <c r="M6928" s="29">
        <f t="shared" si="721"/>
        <v>10.226831055999998</v>
      </c>
      <c r="N6928" s="29">
        <f t="shared" si="722"/>
        <v>11.032</v>
      </c>
      <c r="Q6928" s="6" t="s">
        <v>31972</v>
      </c>
      <c r="R6928" s="6" t="s">
        <v>31979</v>
      </c>
      <c r="S6928" s="6" t="s">
        <v>31986</v>
      </c>
      <c r="T6928" s="6" t="s">
        <v>31999</v>
      </c>
      <c r="U6928" s="6" t="s">
        <v>31995</v>
      </c>
      <c r="V6928" s="6" t="s">
        <v>32080</v>
      </c>
    </row>
    <row r="6929" spans="1:22">
      <c r="A6929" s="6" t="s">
        <v>15</v>
      </c>
      <c r="B6929" s="6" t="s">
        <v>1697</v>
      </c>
      <c r="C6929" s="24" t="s">
        <v>46082</v>
      </c>
      <c r="D6929" s="24" t="s">
        <v>46083</v>
      </c>
      <c r="E6929" s="6" t="s">
        <v>7034</v>
      </c>
      <c r="F6929" s="6" t="s">
        <v>17582</v>
      </c>
      <c r="G6929" s="6" t="s">
        <v>27961</v>
      </c>
      <c r="H6929" s="16">
        <v>56.33</v>
      </c>
      <c r="I6929" s="16">
        <v>53.699999999999996</v>
      </c>
      <c r="J6929" s="26">
        <f t="shared" si="726"/>
        <v>27.923999999999999</v>
      </c>
      <c r="K6929" s="28">
        <v>22.004111999999999</v>
      </c>
      <c r="L6929" s="29">
        <f t="shared" si="728"/>
        <v>25.887190588235296</v>
      </c>
      <c r="M6929" s="29">
        <f t="shared" si="721"/>
        <v>18.26341296</v>
      </c>
      <c r="N6929" s="29">
        <f t="shared" si="722"/>
        <v>19.715499999999999</v>
      </c>
      <c r="Q6929" s="6" t="s">
        <v>31972</v>
      </c>
      <c r="R6929" s="6" t="s">
        <v>31979</v>
      </c>
      <c r="S6929" s="6" t="s">
        <v>31986</v>
      </c>
      <c r="T6929" s="6" t="s">
        <v>31999</v>
      </c>
      <c r="U6929" s="6" t="s">
        <v>31995</v>
      </c>
      <c r="V6929" s="6" t="s">
        <v>32080</v>
      </c>
    </row>
    <row r="6930" spans="1:22">
      <c r="A6930" s="6" t="s">
        <v>15</v>
      </c>
      <c r="B6930" s="6" t="s">
        <v>1697</v>
      </c>
      <c r="C6930" s="24" t="s">
        <v>46084</v>
      </c>
      <c r="D6930" s="24" t="s">
        <v>46085</v>
      </c>
      <c r="E6930" s="6" t="s">
        <v>7035</v>
      </c>
      <c r="F6930" s="6" t="s">
        <v>17583</v>
      </c>
      <c r="G6930" s="6" t="s">
        <v>27962</v>
      </c>
      <c r="H6930" s="16">
        <v>73.98</v>
      </c>
      <c r="I6930" s="16">
        <v>70.5</v>
      </c>
      <c r="J6930" s="26">
        <f t="shared" si="726"/>
        <v>36.660000000000004</v>
      </c>
      <c r="K6930" s="28">
        <v>28.888080000000002</v>
      </c>
      <c r="L6930" s="29">
        <f t="shared" si="728"/>
        <v>33.985976470588241</v>
      </c>
      <c r="M6930" s="29">
        <f t="shared" si="721"/>
        <v>23.9771064</v>
      </c>
      <c r="N6930" s="29">
        <f t="shared" si="722"/>
        <v>25.893000000000001</v>
      </c>
      <c r="Q6930" s="6" t="s">
        <v>31972</v>
      </c>
      <c r="R6930" s="6" t="s">
        <v>31979</v>
      </c>
      <c r="S6930" s="6" t="s">
        <v>31986</v>
      </c>
      <c r="T6930" s="6" t="s">
        <v>31999</v>
      </c>
      <c r="U6930" s="6" t="s">
        <v>31995</v>
      </c>
      <c r="V6930" s="6" t="s">
        <v>32080</v>
      </c>
    </row>
    <row r="6931" spans="1:22">
      <c r="A6931" s="6" t="s">
        <v>15</v>
      </c>
      <c r="B6931" s="6" t="s">
        <v>1697</v>
      </c>
      <c r="C6931" s="24" t="s">
        <v>46086</v>
      </c>
      <c r="D6931" s="24" t="s">
        <v>46087</v>
      </c>
      <c r="E6931" s="6" t="s">
        <v>7036</v>
      </c>
      <c r="F6931" s="6" t="s">
        <v>17584</v>
      </c>
      <c r="G6931" s="6" t="s">
        <v>27963</v>
      </c>
      <c r="H6931" s="16">
        <v>81.97</v>
      </c>
      <c r="I6931" s="16">
        <v>72.710000000000008</v>
      </c>
      <c r="J6931" s="26">
        <f t="shared" si="726"/>
        <v>37.809200000000004</v>
      </c>
      <c r="K6931" s="28">
        <v>29.793649600000002</v>
      </c>
      <c r="L6931" s="29">
        <f t="shared" si="728"/>
        <v>35.051352470588242</v>
      </c>
      <c r="M6931" s="29">
        <f t="shared" si="721"/>
        <v>24.728729168000001</v>
      </c>
      <c r="N6931" s="29">
        <f t="shared" si="722"/>
        <v>28.689499999999999</v>
      </c>
      <c r="Q6931" s="6" t="s">
        <v>31972</v>
      </c>
      <c r="R6931" s="6" t="s">
        <v>31979</v>
      </c>
      <c r="S6931" s="6" t="s">
        <v>31986</v>
      </c>
      <c r="T6931" s="6" t="s">
        <v>31999</v>
      </c>
      <c r="U6931" s="6" t="s">
        <v>31995</v>
      </c>
      <c r="V6931" s="6" t="s">
        <v>32080</v>
      </c>
    </row>
    <row r="6932" spans="1:22">
      <c r="A6932" s="6" t="s">
        <v>15</v>
      </c>
      <c r="B6932" s="6" t="s">
        <v>1697</v>
      </c>
      <c r="C6932" s="24" t="s">
        <v>46088</v>
      </c>
      <c r="D6932" s="24" t="s">
        <v>46089</v>
      </c>
      <c r="E6932" s="6" t="s">
        <v>7037</v>
      </c>
      <c r="F6932" s="6" t="s">
        <v>17585</v>
      </c>
      <c r="G6932" s="6" t="s">
        <v>27964</v>
      </c>
      <c r="H6932" s="16">
        <v>152.01999999999998</v>
      </c>
      <c r="I6932" s="16">
        <v>134.84</v>
      </c>
      <c r="J6932" s="26">
        <f t="shared" si="726"/>
        <v>70.116799999999998</v>
      </c>
      <c r="K6932" s="28">
        <v>55.252038399999996</v>
      </c>
      <c r="L6932" s="29">
        <f t="shared" si="728"/>
        <v>65.002398117647061</v>
      </c>
      <c r="M6932" s="29">
        <f t="shared" si="721"/>
        <v>45.859191871999997</v>
      </c>
      <c r="N6932" s="29">
        <f t="shared" si="722"/>
        <v>53.206999999999994</v>
      </c>
      <c r="Q6932" s="6" t="s">
        <v>31972</v>
      </c>
      <c r="R6932" s="6" t="s">
        <v>31979</v>
      </c>
      <c r="S6932" s="6" t="s">
        <v>31986</v>
      </c>
      <c r="T6932" s="6" t="s">
        <v>31999</v>
      </c>
      <c r="U6932" s="6" t="s">
        <v>31995</v>
      </c>
      <c r="V6932" s="6" t="s">
        <v>32080</v>
      </c>
    </row>
    <row r="6933" spans="1:22">
      <c r="A6933" s="6" t="s">
        <v>15</v>
      </c>
      <c r="B6933" s="6" t="s">
        <v>1697</v>
      </c>
      <c r="C6933" s="24" t="s">
        <v>46090</v>
      </c>
      <c r="D6933" s="24" t="s">
        <v>46091</v>
      </c>
      <c r="E6933" s="6" t="s">
        <v>7038</v>
      </c>
      <c r="F6933" s="6" t="s">
        <v>17586</v>
      </c>
      <c r="G6933" s="6" t="s">
        <v>27965</v>
      </c>
      <c r="H6933" s="16">
        <v>224.39999999999998</v>
      </c>
      <c r="I6933" s="16">
        <v>199.14</v>
      </c>
      <c r="J6933" s="26">
        <f t="shared" si="726"/>
        <v>103.55279999999999</v>
      </c>
      <c r="K6933" s="28">
        <v>81.599606399999999</v>
      </c>
      <c r="L6933" s="29">
        <f t="shared" si="728"/>
        <v>95.999536941176473</v>
      </c>
      <c r="M6933" s="29">
        <f t="shared" si="721"/>
        <v>67.727673311999993</v>
      </c>
      <c r="N6933" s="29">
        <f t="shared" si="722"/>
        <v>78.539999999999992</v>
      </c>
      <c r="Q6933" s="6" t="s">
        <v>31972</v>
      </c>
      <c r="R6933" s="6" t="s">
        <v>31979</v>
      </c>
      <c r="S6933" s="6" t="s">
        <v>31986</v>
      </c>
      <c r="T6933" s="6" t="s">
        <v>31999</v>
      </c>
      <c r="U6933" s="6" t="s">
        <v>31995</v>
      </c>
      <c r="V6933" s="6" t="s">
        <v>32080</v>
      </c>
    </row>
    <row r="6934" spans="1:22">
      <c r="A6934" s="6" t="s">
        <v>15</v>
      </c>
      <c r="B6934" s="6" t="s">
        <v>1697</v>
      </c>
      <c r="C6934" s="24" t="s">
        <v>46092</v>
      </c>
      <c r="D6934" s="24" t="s">
        <v>46093</v>
      </c>
      <c r="E6934" s="6" t="s">
        <v>7039</v>
      </c>
      <c r="F6934" s="6" t="s">
        <v>17587</v>
      </c>
      <c r="G6934" s="6" t="s">
        <v>27966</v>
      </c>
      <c r="H6934" s="16">
        <v>218.10999999999999</v>
      </c>
      <c r="I6934" s="16">
        <v>192.98999999999998</v>
      </c>
      <c r="J6934" s="26">
        <f t="shared" si="726"/>
        <v>100.3548</v>
      </c>
      <c r="K6934" s="28">
        <v>79.079582399999993</v>
      </c>
      <c r="L6934" s="29">
        <f t="shared" si="728"/>
        <v>93.034802823529404</v>
      </c>
      <c r="M6934" s="29">
        <f t="shared" si="721"/>
        <v>65.636053391999994</v>
      </c>
      <c r="N6934" s="29">
        <f t="shared" si="722"/>
        <v>76.338499999999996</v>
      </c>
      <c r="Q6934" s="6" t="s">
        <v>31972</v>
      </c>
      <c r="R6934" s="6" t="s">
        <v>31979</v>
      </c>
      <c r="S6934" s="6" t="s">
        <v>31986</v>
      </c>
      <c r="T6934" s="6" t="s">
        <v>31999</v>
      </c>
      <c r="U6934" s="6" t="s">
        <v>31995</v>
      </c>
      <c r="V6934" s="6" t="s">
        <v>32080</v>
      </c>
    </row>
    <row r="6935" spans="1:22">
      <c r="A6935" s="6" t="s">
        <v>15</v>
      </c>
      <c r="B6935" s="6" t="s">
        <v>1697</v>
      </c>
      <c r="C6935" s="24" t="s">
        <v>46094</v>
      </c>
      <c r="D6935" s="24" t="s">
        <v>46095</v>
      </c>
      <c r="E6935" s="6" t="s">
        <v>7040</v>
      </c>
      <c r="F6935" s="6" t="s">
        <v>17588</v>
      </c>
      <c r="G6935" s="6" t="s">
        <v>27967</v>
      </c>
      <c r="H6935" s="16">
        <v>224.39999999999998</v>
      </c>
      <c r="I6935" s="16">
        <v>199.14</v>
      </c>
      <c r="J6935" s="26">
        <f t="shared" si="726"/>
        <v>103.55279999999999</v>
      </c>
      <c r="K6935" s="28">
        <v>81.599606399999999</v>
      </c>
      <c r="L6935" s="29">
        <f t="shared" si="728"/>
        <v>95.999536941176473</v>
      </c>
      <c r="M6935" s="29">
        <f t="shared" si="721"/>
        <v>67.727673311999993</v>
      </c>
      <c r="N6935" s="29">
        <f t="shared" si="722"/>
        <v>78.539999999999992</v>
      </c>
      <c r="Q6935" s="6" t="s">
        <v>31972</v>
      </c>
      <c r="R6935" s="6" t="s">
        <v>31979</v>
      </c>
      <c r="S6935" s="6" t="s">
        <v>31986</v>
      </c>
      <c r="T6935" s="6" t="s">
        <v>31999</v>
      </c>
      <c r="U6935" s="6" t="s">
        <v>31995</v>
      </c>
      <c r="V6935" s="6" t="s">
        <v>32080</v>
      </c>
    </row>
    <row r="6936" spans="1:22">
      <c r="A6936" s="6" t="s">
        <v>15</v>
      </c>
      <c r="B6936" s="6" t="s">
        <v>1697</v>
      </c>
      <c r="C6936" s="24" t="s">
        <v>46096</v>
      </c>
      <c r="D6936" s="24" t="s">
        <v>46097</v>
      </c>
      <c r="E6936" s="6" t="s">
        <v>7041</v>
      </c>
      <c r="F6936" s="6" t="s">
        <v>17589</v>
      </c>
      <c r="G6936" s="6" t="s">
        <v>27968</v>
      </c>
      <c r="H6936" s="16">
        <v>436.2</v>
      </c>
      <c r="I6936" s="16">
        <v>385.96999999999997</v>
      </c>
      <c r="J6936" s="26">
        <f t="shared" si="726"/>
        <v>200.70439999999999</v>
      </c>
      <c r="K6936" s="28">
        <v>158.15506719999999</v>
      </c>
      <c r="L6936" s="29">
        <f t="shared" si="728"/>
        <v>186.06478494117647</v>
      </c>
      <c r="M6936" s="29">
        <f t="shared" si="721"/>
        <v>131.26870577599999</v>
      </c>
      <c r="N6936" s="29">
        <f t="shared" si="722"/>
        <v>152.66999999999999</v>
      </c>
      <c r="Q6936" s="6" t="s">
        <v>31972</v>
      </c>
      <c r="R6936" s="6" t="s">
        <v>31979</v>
      </c>
      <c r="S6936" s="6" t="s">
        <v>31986</v>
      </c>
      <c r="T6936" s="6" t="s">
        <v>31999</v>
      </c>
      <c r="U6936" s="6" t="s">
        <v>31995</v>
      </c>
      <c r="V6936" s="6" t="s">
        <v>32080</v>
      </c>
    </row>
    <row r="6937" spans="1:22">
      <c r="A6937" s="6" t="s">
        <v>15</v>
      </c>
      <c r="B6937" s="6" t="s">
        <v>1697</v>
      </c>
      <c r="C6937" s="24" t="s">
        <v>46098</v>
      </c>
      <c r="D6937" s="24" t="s">
        <v>46099</v>
      </c>
      <c r="E6937" s="6" t="s">
        <v>7042</v>
      </c>
      <c r="F6937" s="6" t="s">
        <v>17590</v>
      </c>
      <c r="G6937" s="6" t="s">
        <v>27969</v>
      </c>
      <c r="H6937" s="16">
        <v>112.32</v>
      </c>
      <c r="I6937" s="16">
        <v>107.05000000000001</v>
      </c>
      <c r="J6937" s="26">
        <f t="shared" si="726"/>
        <v>55.666000000000011</v>
      </c>
      <c r="K6937" s="28">
        <v>43.864808000000011</v>
      </c>
      <c r="L6937" s="29">
        <f t="shared" si="728"/>
        <v>51.605656470588251</v>
      </c>
      <c r="M6937" s="29">
        <f t="shared" si="721"/>
        <v>36.407790640000009</v>
      </c>
      <c r="N6937" s="29">
        <f t="shared" si="722"/>
        <v>39.311999999999998</v>
      </c>
      <c r="Q6937" s="6" t="s">
        <v>31972</v>
      </c>
      <c r="R6937" s="6" t="s">
        <v>31979</v>
      </c>
      <c r="S6937" s="6" t="s">
        <v>31986</v>
      </c>
      <c r="T6937" s="6" t="s">
        <v>31999</v>
      </c>
      <c r="U6937" s="6" t="s">
        <v>31995</v>
      </c>
      <c r="V6937" s="6" t="s">
        <v>32080</v>
      </c>
    </row>
    <row r="6938" spans="1:22">
      <c r="A6938" s="6" t="s">
        <v>15</v>
      </c>
      <c r="B6938" s="6" t="s">
        <v>1697</v>
      </c>
      <c r="C6938" s="24" t="s">
        <v>46100</v>
      </c>
      <c r="D6938" s="24" t="s">
        <v>46101</v>
      </c>
      <c r="E6938" s="6" t="s">
        <v>7043</v>
      </c>
      <c r="F6938" s="6" t="s">
        <v>17591</v>
      </c>
      <c r="G6938" s="6" t="s">
        <v>27970</v>
      </c>
      <c r="H6938" s="16">
        <v>81.97</v>
      </c>
      <c r="I6938" s="16">
        <v>72.710000000000008</v>
      </c>
      <c r="J6938" s="26">
        <f t="shared" si="726"/>
        <v>37.809200000000004</v>
      </c>
      <c r="K6938" s="28">
        <v>29.793649600000002</v>
      </c>
      <c r="L6938" s="29">
        <f t="shared" si="728"/>
        <v>35.051352470588242</v>
      </c>
      <c r="M6938" s="29">
        <f t="shared" si="721"/>
        <v>24.728729168000001</v>
      </c>
      <c r="N6938" s="29">
        <f t="shared" si="722"/>
        <v>28.689499999999999</v>
      </c>
      <c r="Q6938" s="6" t="s">
        <v>31972</v>
      </c>
      <c r="R6938" s="6" t="s">
        <v>31979</v>
      </c>
      <c r="S6938" s="6" t="s">
        <v>31986</v>
      </c>
      <c r="T6938" s="6" t="s">
        <v>31999</v>
      </c>
      <c r="U6938" s="6" t="s">
        <v>31995</v>
      </c>
      <c r="V6938" s="6" t="s">
        <v>32080</v>
      </c>
    </row>
    <row r="6939" spans="1:22">
      <c r="A6939" s="6" t="s">
        <v>15</v>
      </c>
      <c r="B6939" s="6" t="s">
        <v>1697</v>
      </c>
      <c r="C6939" s="24" t="s">
        <v>46102</v>
      </c>
      <c r="D6939" s="24" t="s">
        <v>46103</v>
      </c>
      <c r="E6939" s="6" t="s">
        <v>7044</v>
      </c>
      <c r="F6939" s="6" t="s">
        <v>17592</v>
      </c>
      <c r="G6939" s="6" t="s">
        <v>27971</v>
      </c>
      <c r="H6939" s="16">
        <v>182.85999999999999</v>
      </c>
      <c r="I6939" s="16">
        <v>161.64999999999998</v>
      </c>
      <c r="J6939" s="26">
        <f t="shared" si="726"/>
        <v>84.057999999999993</v>
      </c>
      <c r="K6939" s="28">
        <v>66.237703999999994</v>
      </c>
      <c r="L6939" s="29">
        <f t="shared" si="728"/>
        <v>77.926710588235295</v>
      </c>
      <c r="M6939" s="29">
        <f t="shared" si="721"/>
        <v>54.977294319999992</v>
      </c>
      <c r="N6939" s="29">
        <f t="shared" si="722"/>
        <v>64.000999999999991</v>
      </c>
      <c r="Q6939" s="6" t="s">
        <v>31972</v>
      </c>
      <c r="R6939" s="6" t="s">
        <v>31979</v>
      </c>
      <c r="S6939" s="6" t="s">
        <v>31986</v>
      </c>
      <c r="T6939" s="6" t="s">
        <v>31999</v>
      </c>
      <c r="U6939" s="6" t="s">
        <v>31995</v>
      </c>
      <c r="V6939" s="6" t="s">
        <v>32080</v>
      </c>
    </row>
    <row r="6940" spans="1:22">
      <c r="A6940" s="6" t="s">
        <v>15</v>
      </c>
      <c r="B6940" s="6" t="s">
        <v>1697</v>
      </c>
      <c r="C6940" s="24" t="s">
        <v>46104</v>
      </c>
      <c r="D6940" s="24" t="s">
        <v>46105</v>
      </c>
      <c r="E6940" s="6" t="s">
        <v>7045</v>
      </c>
      <c r="F6940" s="6" t="s">
        <v>17593</v>
      </c>
      <c r="G6940" s="6" t="s">
        <v>27972</v>
      </c>
      <c r="H6940" s="16">
        <v>265.69</v>
      </c>
      <c r="I6940" s="16">
        <v>235.29</v>
      </c>
      <c r="J6940" s="26">
        <f t="shared" si="726"/>
        <v>122.35080000000001</v>
      </c>
      <c r="K6940" s="28">
        <v>96.412430400000005</v>
      </c>
      <c r="L6940" s="29">
        <f t="shared" si="728"/>
        <v>113.42638870588236</v>
      </c>
      <c r="M6940" s="29">
        <f t="shared" si="721"/>
        <v>80.022317232000006</v>
      </c>
      <c r="N6940" s="29">
        <f t="shared" si="722"/>
        <v>92.991499999999988</v>
      </c>
      <c r="Q6940" s="6" t="s">
        <v>31972</v>
      </c>
      <c r="R6940" s="6" t="s">
        <v>31979</v>
      </c>
      <c r="S6940" s="6" t="s">
        <v>31986</v>
      </c>
      <c r="T6940" s="6" t="s">
        <v>31999</v>
      </c>
      <c r="U6940" s="6" t="s">
        <v>31995</v>
      </c>
      <c r="V6940" s="6" t="s">
        <v>32080</v>
      </c>
    </row>
    <row r="6941" spans="1:22">
      <c r="A6941" s="6" t="s">
        <v>15</v>
      </c>
      <c r="B6941" s="6" t="s">
        <v>1697</v>
      </c>
      <c r="C6941" s="24" t="s">
        <v>46106</v>
      </c>
      <c r="D6941" s="24" t="s">
        <v>46107</v>
      </c>
      <c r="E6941" s="6" t="s">
        <v>7046</v>
      </c>
      <c r="F6941" s="6" t="s">
        <v>17594</v>
      </c>
      <c r="G6941" s="6" t="s">
        <v>27973</v>
      </c>
      <c r="H6941" s="16">
        <v>142.04</v>
      </c>
      <c r="I6941" s="16">
        <v>135.38999999999999</v>
      </c>
      <c r="J6941" s="26">
        <f t="shared" si="726"/>
        <v>70.402799999999999</v>
      </c>
      <c r="K6941" s="28">
        <v>55.4774064</v>
      </c>
      <c r="L6941" s="29">
        <f t="shared" si="728"/>
        <v>65.267536941176473</v>
      </c>
      <c r="M6941" s="29">
        <f t="shared" si="721"/>
        <v>46.046247311999998</v>
      </c>
      <c r="N6941" s="29">
        <f t="shared" si="722"/>
        <v>49.713999999999992</v>
      </c>
      <c r="Q6941" s="6" t="s">
        <v>31972</v>
      </c>
      <c r="R6941" s="6" t="s">
        <v>31979</v>
      </c>
      <c r="S6941" s="6" t="s">
        <v>31986</v>
      </c>
      <c r="T6941" s="6" t="s">
        <v>31999</v>
      </c>
      <c r="U6941" s="6" t="s">
        <v>31995</v>
      </c>
      <c r="V6941" s="6" t="s">
        <v>32080</v>
      </c>
    </row>
    <row r="6942" spans="1:22">
      <c r="A6942" s="6" t="s">
        <v>15</v>
      </c>
      <c r="B6942" s="6" t="s">
        <v>1697</v>
      </c>
      <c r="C6942" s="24" t="s">
        <v>46108</v>
      </c>
      <c r="D6942" s="24" t="s">
        <v>46109</v>
      </c>
      <c r="E6942" s="6" t="s">
        <v>7047</v>
      </c>
      <c r="F6942" s="6" t="s">
        <v>17595</v>
      </c>
      <c r="G6942" s="6" t="s">
        <v>27974</v>
      </c>
      <c r="H6942" s="16">
        <v>169.66</v>
      </c>
      <c r="I6942" s="16">
        <v>161.64999999999998</v>
      </c>
      <c r="J6942" s="26">
        <f t="shared" si="726"/>
        <v>84.057999999999993</v>
      </c>
      <c r="K6942" s="28">
        <v>66.237703999999994</v>
      </c>
      <c r="L6942" s="29">
        <f t="shared" si="728"/>
        <v>77.926710588235295</v>
      </c>
      <c r="M6942" s="29">
        <f t="shared" si="721"/>
        <v>54.977294319999992</v>
      </c>
      <c r="N6942" s="29">
        <f t="shared" si="722"/>
        <v>59.380999999999993</v>
      </c>
      <c r="Q6942" s="6" t="s">
        <v>31972</v>
      </c>
      <c r="R6942" s="6" t="s">
        <v>31979</v>
      </c>
      <c r="S6942" s="6" t="s">
        <v>31986</v>
      </c>
      <c r="T6942" s="6" t="s">
        <v>31999</v>
      </c>
      <c r="U6942" s="6" t="s">
        <v>31995</v>
      </c>
      <c r="V6942" s="6" t="s">
        <v>32080</v>
      </c>
    </row>
    <row r="6943" spans="1:22">
      <c r="A6943" s="6" t="s">
        <v>15</v>
      </c>
      <c r="B6943" s="6" t="s">
        <v>1697</v>
      </c>
      <c r="C6943" s="24" t="s">
        <v>46110</v>
      </c>
      <c r="D6943" s="24" t="s">
        <v>46111</v>
      </c>
      <c r="E6943" s="6" t="s">
        <v>7048</v>
      </c>
      <c r="F6943" s="6" t="s">
        <v>17596</v>
      </c>
      <c r="G6943" s="6" t="s">
        <v>27975</v>
      </c>
      <c r="H6943" s="16">
        <v>276.26</v>
      </c>
      <c r="I6943" s="16">
        <v>244.54</v>
      </c>
      <c r="J6943" s="26">
        <f t="shared" si="726"/>
        <v>127.16079999999999</v>
      </c>
      <c r="K6943" s="28">
        <v>100.2027104</v>
      </c>
      <c r="L6943" s="29">
        <f t="shared" si="728"/>
        <v>117.88554164705883</v>
      </c>
      <c r="M6943" s="29">
        <f t="shared" si="721"/>
        <v>83.168249631999998</v>
      </c>
      <c r="N6943" s="29">
        <f t="shared" si="722"/>
        <v>96.690999999999988</v>
      </c>
      <c r="Q6943" s="6" t="s">
        <v>31972</v>
      </c>
      <c r="R6943" s="6" t="s">
        <v>31979</v>
      </c>
      <c r="S6943" s="6" t="s">
        <v>31986</v>
      </c>
      <c r="T6943" s="6" t="s">
        <v>31999</v>
      </c>
      <c r="U6943" s="6" t="s">
        <v>31995</v>
      </c>
      <c r="V6943" s="6" t="s">
        <v>32080</v>
      </c>
    </row>
    <row r="6944" spans="1:22">
      <c r="A6944" s="6" t="s">
        <v>15</v>
      </c>
      <c r="B6944" s="6" t="s">
        <v>1697</v>
      </c>
      <c r="C6944" s="24" t="s">
        <v>46112</v>
      </c>
      <c r="D6944" s="24" t="s">
        <v>46113</v>
      </c>
      <c r="E6944" s="6" t="s">
        <v>7049</v>
      </c>
      <c r="F6944" s="6" t="s">
        <v>17597</v>
      </c>
      <c r="G6944" s="6" t="s">
        <v>27976</v>
      </c>
      <c r="H6944" s="16">
        <v>40.949999999999996</v>
      </c>
      <c r="I6944" s="16">
        <v>39.07</v>
      </c>
      <c r="J6944" s="26">
        <f t="shared" si="726"/>
        <v>20.316400000000002</v>
      </c>
      <c r="K6944" s="28">
        <v>16.009323200000001</v>
      </c>
      <c r="L6944" s="29">
        <f t="shared" si="728"/>
        <v>18.834497882352942</v>
      </c>
      <c r="M6944" s="29">
        <f t="shared" si="721"/>
        <v>13.287738256000001</v>
      </c>
      <c r="N6944" s="29">
        <f t="shared" si="722"/>
        <v>14.332499999999998</v>
      </c>
      <c r="Q6944" s="6" t="s">
        <v>31972</v>
      </c>
      <c r="R6944" s="6" t="s">
        <v>31979</v>
      </c>
      <c r="S6944" s="6" t="s">
        <v>31986</v>
      </c>
      <c r="T6944" s="6" t="s">
        <v>31999</v>
      </c>
      <c r="U6944" s="6" t="s">
        <v>31995</v>
      </c>
      <c r="V6944" s="6" t="s">
        <v>32080</v>
      </c>
    </row>
    <row r="6945" spans="1:22">
      <c r="A6945" s="6" t="s">
        <v>15</v>
      </c>
      <c r="B6945" s="6" t="s">
        <v>1697</v>
      </c>
      <c r="C6945" s="24" t="s">
        <v>46114</v>
      </c>
      <c r="D6945" s="24" t="s">
        <v>46115</v>
      </c>
      <c r="E6945" s="6" t="s">
        <v>7050</v>
      </c>
      <c r="F6945" s="6" t="s">
        <v>17598</v>
      </c>
      <c r="G6945" s="6" t="s">
        <v>27977</v>
      </c>
      <c r="H6945" s="16">
        <v>45.82</v>
      </c>
      <c r="I6945" s="16">
        <v>43.669999999999995</v>
      </c>
      <c r="J6945" s="26">
        <f t="shared" si="726"/>
        <v>22.708399999999997</v>
      </c>
      <c r="K6945" s="28">
        <v>17.894219199999998</v>
      </c>
      <c r="L6945" s="29">
        <f t="shared" si="728"/>
        <v>21.052022588235292</v>
      </c>
      <c r="M6945" s="29">
        <f t="shared" si="721"/>
        <v>14.852201935999998</v>
      </c>
      <c r="N6945" s="29">
        <f t="shared" si="722"/>
        <v>16.036999999999999</v>
      </c>
      <c r="Q6945" s="6" t="s">
        <v>31972</v>
      </c>
      <c r="R6945" s="6" t="s">
        <v>31979</v>
      </c>
      <c r="S6945" s="6" t="s">
        <v>31986</v>
      </c>
      <c r="T6945" s="6" t="s">
        <v>31999</v>
      </c>
      <c r="U6945" s="6" t="s">
        <v>31995</v>
      </c>
      <c r="V6945" s="6" t="s">
        <v>32080</v>
      </c>
    </row>
    <row r="6946" spans="1:22">
      <c r="A6946" s="6" t="s">
        <v>15</v>
      </c>
      <c r="B6946" s="6" t="s">
        <v>1697</v>
      </c>
      <c r="C6946" s="24" t="s">
        <v>46116</v>
      </c>
      <c r="D6946" s="24" t="s">
        <v>46117</v>
      </c>
      <c r="E6946" s="6" t="s">
        <v>7051</v>
      </c>
      <c r="F6946" s="6" t="s">
        <v>17599</v>
      </c>
      <c r="G6946" s="6" t="s">
        <v>27978</v>
      </c>
      <c r="H6946" s="16">
        <v>42.879999999999995</v>
      </c>
      <c r="I6946" s="16">
        <v>40.479999999999997</v>
      </c>
      <c r="J6946" s="26">
        <f t="shared" si="726"/>
        <v>21.049599999999998</v>
      </c>
      <c r="K6946" s="28">
        <v>16.5870848</v>
      </c>
      <c r="L6946" s="29">
        <f t="shared" si="728"/>
        <v>19.514217411764704</v>
      </c>
      <c r="M6946" s="29">
        <f t="shared" si="721"/>
        <v>13.767280383999999</v>
      </c>
      <c r="N6946" s="29">
        <f t="shared" si="722"/>
        <v>15.007999999999997</v>
      </c>
      <c r="Q6946" s="6" t="s">
        <v>31972</v>
      </c>
      <c r="R6946" s="6" t="s">
        <v>31979</v>
      </c>
      <c r="S6946" s="6" t="s">
        <v>31986</v>
      </c>
      <c r="T6946" s="6" t="s">
        <v>31999</v>
      </c>
      <c r="U6946" s="6" t="s">
        <v>31995</v>
      </c>
      <c r="V6946" s="6" t="s">
        <v>32080</v>
      </c>
    </row>
    <row r="6947" spans="1:22">
      <c r="A6947" s="6" t="s">
        <v>15</v>
      </c>
      <c r="B6947" s="6" t="s">
        <v>1697</v>
      </c>
      <c r="C6947" s="24" t="s">
        <v>46118</v>
      </c>
      <c r="D6947" s="24" t="s">
        <v>46119</v>
      </c>
      <c r="E6947" s="6" t="s">
        <v>7052</v>
      </c>
      <c r="F6947" s="6" t="s">
        <v>17600</v>
      </c>
      <c r="G6947" s="6" t="s">
        <v>27979</v>
      </c>
      <c r="H6947" s="16">
        <v>74.790000000000006</v>
      </c>
      <c r="I6947" s="16">
        <v>71.600000000000009</v>
      </c>
      <c r="J6947" s="26">
        <f t="shared" si="726"/>
        <v>37.232000000000006</v>
      </c>
      <c r="K6947" s="28">
        <v>29.338816000000005</v>
      </c>
      <c r="L6947" s="29">
        <f t="shared" si="728"/>
        <v>34.516254117647065</v>
      </c>
      <c r="M6947" s="29">
        <f t="shared" si="721"/>
        <v>24.351217280000004</v>
      </c>
      <c r="N6947" s="29">
        <f t="shared" si="722"/>
        <v>26.176500000000001</v>
      </c>
      <c r="Q6947" s="6" t="s">
        <v>31972</v>
      </c>
      <c r="R6947" s="6" t="s">
        <v>31979</v>
      </c>
      <c r="S6947" s="6" t="s">
        <v>31986</v>
      </c>
      <c r="T6947" s="6" t="s">
        <v>31999</v>
      </c>
      <c r="U6947" s="6" t="s">
        <v>31995</v>
      </c>
      <c r="V6947" s="6" t="s">
        <v>32080</v>
      </c>
    </row>
    <row r="6948" spans="1:22">
      <c r="A6948" s="6" t="s">
        <v>15</v>
      </c>
      <c r="B6948" s="6" t="s">
        <v>1697</v>
      </c>
      <c r="C6948" s="24" t="s">
        <v>46120</v>
      </c>
      <c r="D6948" s="24" t="s">
        <v>46121</v>
      </c>
      <c r="E6948" s="6" t="s">
        <v>7053</v>
      </c>
      <c r="F6948" s="6" t="s">
        <v>17601</v>
      </c>
      <c r="G6948" s="6" t="s">
        <v>27980</v>
      </c>
      <c r="H6948" s="16">
        <v>96.2</v>
      </c>
      <c r="I6948" s="16">
        <v>91.59</v>
      </c>
      <c r="J6948" s="26">
        <f t="shared" si="726"/>
        <v>47.626800000000003</v>
      </c>
      <c r="K6948" s="28">
        <v>37.5299184</v>
      </c>
      <c r="L6948" s="29">
        <f t="shared" si="728"/>
        <v>44.152845176470592</v>
      </c>
      <c r="M6948" s="29">
        <f t="shared" si="721"/>
        <v>31.149832271999998</v>
      </c>
      <c r="N6948" s="29">
        <f t="shared" si="722"/>
        <v>33.67</v>
      </c>
      <c r="Q6948" s="6" t="s">
        <v>31972</v>
      </c>
      <c r="R6948" s="6" t="s">
        <v>31979</v>
      </c>
      <c r="S6948" s="6" t="s">
        <v>31986</v>
      </c>
      <c r="T6948" s="6" t="s">
        <v>31999</v>
      </c>
      <c r="U6948" s="6" t="s">
        <v>31995</v>
      </c>
      <c r="V6948" s="6" t="s">
        <v>32080</v>
      </c>
    </row>
    <row r="6949" spans="1:22">
      <c r="A6949" s="6" t="s">
        <v>15</v>
      </c>
      <c r="B6949" s="6" t="s">
        <v>1697</v>
      </c>
      <c r="C6949" s="24" t="s">
        <v>46122</v>
      </c>
      <c r="D6949" s="24" t="s">
        <v>46123</v>
      </c>
      <c r="E6949" s="6" t="s">
        <v>7054</v>
      </c>
      <c r="F6949" s="6" t="s">
        <v>17602</v>
      </c>
      <c r="G6949" s="6" t="s">
        <v>27981</v>
      </c>
      <c r="H6949" s="16">
        <v>146.01</v>
      </c>
      <c r="I6949" s="16">
        <v>139.14999999999998</v>
      </c>
      <c r="J6949" s="26">
        <f t="shared" si="726"/>
        <v>72.35799999999999</v>
      </c>
      <c r="K6949" s="28">
        <v>57.018103999999994</v>
      </c>
      <c r="L6949" s="29">
        <f t="shared" si="728"/>
        <v>67.080122352941174</v>
      </c>
      <c r="M6949" s="29">
        <f t="shared" si="721"/>
        <v>47.325026319999992</v>
      </c>
      <c r="N6949" s="29">
        <f t="shared" si="722"/>
        <v>51.103499999999997</v>
      </c>
      <c r="Q6949" s="6" t="s">
        <v>31972</v>
      </c>
      <c r="R6949" s="6" t="s">
        <v>31979</v>
      </c>
      <c r="S6949" s="6" t="s">
        <v>31986</v>
      </c>
      <c r="T6949" s="6" t="s">
        <v>31999</v>
      </c>
      <c r="U6949" s="6" t="s">
        <v>31995</v>
      </c>
      <c r="V6949" s="6" t="s">
        <v>32080</v>
      </c>
    </row>
    <row r="6950" spans="1:22">
      <c r="A6950" s="6" t="s">
        <v>15</v>
      </c>
      <c r="B6950" s="6" t="s">
        <v>1697</v>
      </c>
      <c r="C6950" s="24" t="s">
        <v>46124</v>
      </c>
      <c r="D6950" s="24" t="s">
        <v>46125</v>
      </c>
      <c r="E6950" s="6" t="s">
        <v>7055</v>
      </c>
      <c r="F6950" s="6" t="s">
        <v>17603</v>
      </c>
      <c r="G6950" s="6" t="s">
        <v>27982</v>
      </c>
      <c r="H6950" s="16">
        <v>184.62</v>
      </c>
      <c r="I6950" s="16">
        <v>175.92</v>
      </c>
      <c r="J6950" s="26">
        <f t="shared" si="726"/>
        <v>91.478399999999993</v>
      </c>
      <c r="K6950" s="28">
        <v>72.084979199999992</v>
      </c>
      <c r="L6950" s="29">
        <f t="shared" si="728"/>
        <v>84.805857882352939</v>
      </c>
      <c r="M6950" s="29">
        <f t="shared" si="721"/>
        <v>59.830532735999988</v>
      </c>
      <c r="N6950" s="29">
        <f t="shared" si="722"/>
        <v>64.617000000000004</v>
      </c>
      <c r="Q6950" s="6" t="s">
        <v>31972</v>
      </c>
      <c r="R6950" s="6" t="s">
        <v>31979</v>
      </c>
      <c r="S6950" s="6" t="s">
        <v>31986</v>
      </c>
      <c r="T6950" s="6" t="s">
        <v>31999</v>
      </c>
      <c r="U6950" s="6" t="s">
        <v>31995</v>
      </c>
      <c r="V6950" s="6" t="s">
        <v>32080</v>
      </c>
    </row>
    <row r="6951" spans="1:22">
      <c r="A6951" s="6" t="s">
        <v>15</v>
      </c>
      <c r="B6951" s="6" t="s">
        <v>1697</v>
      </c>
      <c r="C6951" s="24" t="s">
        <v>46126</v>
      </c>
      <c r="D6951" s="24" t="s">
        <v>46127</v>
      </c>
      <c r="E6951" s="6" t="s">
        <v>7056</v>
      </c>
      <c r="F6951" s="6" t="s">
        <v>17604</v>
      </c>
      <c r="G6951" s="6" t="s">
        <v>27983</v>
      </c>
      <c r="H6951" s="16">
        <v>226.17</v>
      </c>
      <c r="I6951" s="16">
        <v>215.5</v>
      </c>
      <c r="J6951" s="26">
        <f t="shared" si="726"/>
        <v>112.06</v>
      </c>
      <c r="K6951" s="28">
        <v>88.303280000000001</v>
      </c>
      <c r="L6951" s="29">
        <f t="shared" si="728"/>
        <v>103.88621176470589</v>
      </c>
      <c r="M6951" s="29">
        <f t="shared" ref="M6951:M7014" si="729">+K6951*0.83</f>
        <v>73.291722399999998</v>
      </c>
      <c r="N6951" s="29">
        <f t="shared" ref="N6951:N7014" si="730">+H6951*0.35</f>
        <v>79.159499999999994</v>
      </c>
      <c r="Q6951" s="6" t="s">
        <v>31972</v>
      </c>
      <c r="R6951" s="6" t="s">
        <v>31979</v>
      </c>
      <c r="S6951" s="6" t="s">
        <v>31986</v>
      </c>
      <c r="T6951" s="6" t="s">
        <v>31999</v>
      </c>
      <c r="U6951" s="6" t="s">
        <v>31995</v>
      </c>
      <c r="V6951" s="6" t="s">
        <v>32080</v>
      </c>
    </row>
    <row r="6952" spans="1:22">
      <c r="A6952" s="6" t="s">
        <v>15</v>
      </c>
      <c r="B6952" s="6" t="s">
        <v>1697</v>
      </c>
      <c r="C6952" s="24" t="s">
        <v>46128</v>
      </c>
      <c r="D6952" s="24" t="s">
        <v>46129</v>
      </c>
      <c r="E6952" s="6" t="s">
        <v>7057</v>
      </c>
      <c r="F6952" s="6" t="s">
        <v>17605</v>
      </c>
      <c r="G6952" s="6" t="s">
        <v>27984</v>
      </c>
      <c r="H6952" s="16">
        <v>358.21999999999997</v>
      </c>
      <c r="I6952" s="16">
        <v>317.24</v>
      </c>
      <c r="J6952" s="26">
        <f t="shared" si="726"/>
        <v>164.9648</v>
      </c>
      <c r="K6952" s="28">
        <v>129.99226240000002</v>
      </c>
      <c r="L6952" s="29">
        <f t="shared" si="728"/>
        <v>152.93207341176472</v>
      </c>
      <c r="M6952" s="29">
        <f t="shared" si="729"/>
        <v>107.893577792</v>
      </c>
      <c r="N6952" s="29">
        <f t="shared" si="730"/>
        <v>125.37699999999998</v>
      </c>
      <c r="Q6952" s="6" t="s">
        <v>31972</v>
      </c>
      <c r="R6952" s="6" t="s">
        <v>31979</v>
      </c>
      <c r="S6952" s="6" t="s">
        <v>31986</v>
      </c>
      <c r="T6952" s="6" t="s">
        <v>31999</v>
      </c>
      <c r="U6952" s="6" t="s">
        <v>31995</v>
      </c>
      <c r="V6952" s="6" t="s">
        <v>32080</v>
      </c>
    </row>
    <row r="6953" spans="1:22">
      <c r="A6953" s="6" t="s">
        <v>15</v>
      </c>
      <c r="B6953" s="6" t="s">
        <v>1697</v>
      </c>
      <c r="C6953" s="24" t="s">
        <v>46130</v>
      </c>
      <c r="D6953" s="24" t="s">
        <v>46131</v>
      </c>
      <c r="E6953" s="6" t="s">
        <v>7058</v>
      </c>
      <c r="F6953" s="6" t="s">
        <v>17606</v>
      </c>
      <c r="G6953" s="6" t="s">
        <v>27985</v>
      </c>
      <c r="H6953" s="16">
        <v>53.23</v>
      </c>
      <c r="I6953" s="16">
        <v>50.739999999999995</v>
      </c>
      <c r="J6953" s="26">
        <f t="shared" si="726"/>
        <v>26.384799999999998</v>
      </c>
      <c r="K6953" s="28">
        <v>20.791222399999999</v>
      </c>
      <c r="L6953" s="29">
        <f t="shared" si="728"/>
        <v>24.460261647058822</v>
      </c>
      <c r="M6953" s="29">
        <f t="shared" si="729"/>
        <v>17.256714591999998</v>
      </c>
      <c r="N6953" s="29">
        <f t="shared" si="730"/>
        <v>18.630499999999998</v>
      </c>
      <c r="Q6953" s="6" t="s">
        <v>31972</v>
      </c>
      <c r="R6953" s="6" t="s">
        <v>31979</v>
      </c>
      <c r="S6953" s="6" t="s">
        <v>31986</v>
      </c>
      <c r="T6953" s="6" t="s">
        <v>31999</v>
      </c>
      <c r="U6953" s="6" t="s">
        <v>31995</v>
      </c>
      <c r="V6953" s="6" t="s">
        <v>32080</v>
      </c>
    </row>
    <row r="6954" spans="1:22">
      <c r="A6954" s="6" t="s">
        <v>15</v>
      </c>
      <c r="B6954" s="6" t="s">
        <v>1697</v>
      </c>
      <c r="C6954" s="24" t="s">
        <v>46132</v>
      </c>
      <c r="D6954" s="24" t="s">
        <v>46133</v>
      </c>
      <c r="E6954" s="6" t="s">
        <v>7059</v>
      </c>
      <c r="F6954" s="6" t="s">
        <v>17607</v>
      </c>
      <c r="G6954" s="6" t="s">
        <v>27986</v>
      </c>
      <c r="H6954" s="16">
        <v>162.72999999999999</v>
      </c>
      <c r="I6954" s="16">
        <v>143.87</v>
      </c>
      <c r="J6954" s="26">
        <f t="shared" si="726"/>
        <v>74.812400000000011</v>
      </c>
      <c r="K6954" s="28">
        <v>58.952171200000009</v>
      </c>
      <c r="L6954" s="29">
        <f t="shared" si="728"/>
        <v>69.355495529411783</v>
      </c>
      <c r="M6954" s="29">
        <f t="shared" si="729"/>
        <v>48.930302096000005</v>
      </c>
      <c r="N6954" s="29">
        <f t="shared" si="730"/>
        <v>56.955499999999994</v>
      </c>
      <c r="Q6954" s="6" t="s">
        <v>31972</v>
      </c>
      <c r="R6954" s="6" t="s">
        <v>31979</v>
      </c>
      <c r="S6954" s="6" t="s">
        <v>31986</v>
      </c>
      <c r="T6954" s="6" t="s">
        <v>31999</v>
      </c>
      <c r="U6954" s="6" t="s">
        <v>31995</v>
      </c>
      <c r="V6954" s="6" t="s">
        <v>32080</v>
      </c>
    </row>
    <row r="6955" spans="1:22">
      <c r="A6955" s="6" t="s">
        <v>15</v>
      </c>
      <c r="B6955" s="6" t="s">
        <v>1697</v>
      </c>
      <c r="C6955" s="24" t="s">
        <v>46134</v>
      </c>
      <c r="D6955" s="24" t="s">
        <v>46135</v>
      </c>
      <c r="E6955" s="6" t="s">
        <v>7060</v>
      </c>
      <c r="F6955" s="6" t="s">
        <v>17608</v>
      </c>
      <c r="G6955" s="6" t="s">
        <v>27987</v>
      </c>
      <c r="H6955" s="16">
        <v>244.54</v>
      </c>
      <c r="I6955" s="16">
        <v>216.78</v>
      </c>
      <c r="J6955" s="26">
        <f t="shared" si="726"/>
        <v>112.7256</v>
      </c>
      <c r="K6955" s="28">
        <v>88.827772800000005</v>
      </c>
      <c r="L6955" s="29">
        <f t="shared" si="728"/>
        <v>104.50326211764707</v>
      </c>
      <c r="M6955" s="29">
        <f t="shared" si="729"/>
        <v>73.727051423999995</v>
      </c>
      <c r="N6955" s="29">
        <f t="shared" si="730"/>
        <v>85.588999999999999</v>
      </c>
      <c r="Q6955" s="6" t="s">
        <v>31972</v>
      </c>
      <c r="R6955" s="6" t="s">
        <v>31979</v>
      </c>
      <c r="S6955" s="6" t="s">
        <v>31986</v>
      </c>
      <c r="T6955" s="6" t="s">
        <v>31999</v>
      </c>
      <c r="U6955" s="6" t="s">
        <v>31995</v>
      </c>
      <c r="V6955" s="6" t="s">
        <v>32080</v>
      </c>
    </row>
    <row r="6956" spans="1:22">
      <c r="A6956" s="6" t="s">
        <v>15</v>
      </c>
      <c r="B6956" s="6" t="s">
        <v>1697</v>
      </c>
      <c r="C6956" s="24" t="s">
        <v>46136</v>
      </c>
      <c r="D6956" s="24" t="s">
        <v>46137</v>
      </c>
      <c r="E6956" s="6" t="s">
        <v>7061</v>
      </c>
      <c r="F6956" s="6" t="s">
        <v>17609</v>
      </c>
      <c r="G6956" s="6" t="s">
        <v>27988</v>
      </c>
      <c r="H6956" s="16">
        <v>162.72999999999999</v>
      </c>
      <c r="I6956" s="16">
        <v>143.87</v>
      </c>
      <c r="J6956" s="26">
        <f t="shared" si="726"/>
        <v>74.812400000000011</v>
      </c>
      <c r="K6956" s="28">
        <v>58.952171200000009</v>
      </c>
      <c r="L6956" s="29">
        <f t="shared" si="728"/>
        <v>69.355495529411783</v>
      </c>
      <c r="M6956" s="29">
        <f t="shared" si="729"/>
        <v>48.930302096000005</v>
      </c>
      <c r="N6956" s="29">
        <f t="shared" si="730"/>
        <v>56.955499999999994</v>
      </c>
      <c r="Q6956" s="6" t="s">
        <v>31972</v>
      </c>
      <c r="R6956" s="6" t="s">
        <v>31979</v>
      </c>
      <c r="S6956" s="6" t="s">
        <v>31986</v>
      </c>
      <c r="T6956" s="6" t="s">
        <v>31999</v>
      </c>
      <c r="U6956" s="6" t="s">
        <v>31995</v>
      </c>
      <c r="V6956" s="6" t="s">
        <v>32080</v>
      </c>
    </row>
    <row r="6957" spans="1:22">
      <c r="A6957" s="6" t="s">
        <v>15</v>
      </c>
      <c r="B6957" s="6" t="s">
        <v>1697</v>
      </c>
      <c r="C6957" s="24" t="s">
        <v>46138</v>
      </c>
      <c r="D6957" s="24" t="s">
        <v>46139</v>
      </c>
      <c r="E6957" s="6" t="s">
        <v>7062</v>
      </c>
      <c r="F6957" s="6" t="s">
        <v>17610</v>
      </c>
      <c r="G6957" s="6" t="s">
        <v>27989</v>
      </c>
      <c r="H6957" s="16">
        <v>265.69</v>
      </c>
      <c r="I6957" s="16">
        <v>235.29</v>
      </c>
      <c r="J6957" s="26">
        <f t="shared" si="726"/>
        <v>122.35080000000001</v>
      </c>
      <c r="K6957" s="28">
        <v>96.412430400000005</v>
      </c>
      <c r="L6957" s="29">
        <f t="shared" si="728"/>
        <v>113.42638870588236</v>
      </c>
      <c r="M6957" s="29">
        <f t="shared" si="729"/>
        <v>80.022317232000006</v>
      </c>
      <c r="N6957" s="29">
        <f t="shared" si="730"/>
        <v>92.991499999999988</v>
      </c>
      <c r="Q6957" s="6" t="s">
        <v>31972</v>
      </c>
      <c r="R6957" s="6" t="s">
        <v>31979</v>
      </c>
      <c r="S6957" s="6" t="s">
        <v>31986</v>
      </c>
      <c r="T6957" s="6" t="s">
        <v>31999</v>
      </c>
      <c r="U6957" s="6" t="s">
        <v>31995</v>
      </c>
      <c r="V6957" s="6" t="s">
        <v>32080</v>
      </c>
    </row>
    <row r="6958" spans="1:22">
      <c r="A6958" s="6" t="s">
        <v>15</v>
      </c>
      <c r="B6958" s="6" t="s">
        <v>1697</v>
      </c>
      <c r="C6958" s="24" t="s">
        <v>46140</v>
      </c>
      <c r="D6958" s="24" t="s">
        <v>46141</v>
      </c>
      <c r="E6958" s="6" t="s">
        <v>7063</v>
      </c>
      <c r="F6958" s="6" t="s">
        <v>17611</v>
      </c>
      <c r="G6958" s="6" t="s">
        <v>27990</v>
      </c>
      <c r="H6958" s="16">
        <v>198.81</v>
      </c>
      <c r="I6958" s="16">
        <v>175.81</v>
      </c>
      <c r="J6958" s="26">
        <f t="shared" si="726"/>
        <v>91.421199999999999</v>
      </c>
      <c r="K6958" s="28">
        <v>72.039905599999997</v>
      </c>
      <c r="L6958" s="29">
        <f t="shared" si="728"/>
        <v>84.752830117647065</v>
      </c>
      <c r="M6958" s="29">
        <f t="shared" si="729"/>
        <v>59.793121647999996</v>
      </c>
      <c r="N6958" s="29">
        <f t="shared" si="730"/>
        <v>69.583500000000001</v>
      </c>
      <c r="Q6958" s="6" t="s">
        <v>31972</v>
      </c>
      <c r="R6958" s="6" t="s">
        <v>31979</v>
      </c>
      <c r="S6958" s="6" t="s">
        <v>31986</v>
      </c>
      <c r="T6958" s="6" t="s">
        <v>31999</v>
      </c>
      <c r="U6958" s="6" t="s">
        <v>31995</v>
      </c>
      <c r="V6958" s="6" t="s">
        <v>32080</v>
      </c>
    </row>
    <row r="6959" spans="1:22">
      <c r="A6959" s="6" t="s">
        <v>15</v>
      </c>
      <c r="B6959" s="6" t="s">
        <v>1697</v>
      </c>
      <c r="C6959" s="24" t="s">
        <v>46142</v>
      </c>
      <c r="D6959" s="24" t="s">
        <v>46143</v>
      </c>
      <c r="E6959" s="6" t="s">
        <v>7064</v>
      </c>
      <c r="F6959" s="6" t="s">
        <v>17612</v>
      </c>
      <c r="G6959" s="6" t="s">
        <v>27991</v>
      </c>
      <c r="H6959" s="16">
        <v>436.2</v>
      </c>
      <c r="I6959" s="16">
        <v>385.96999999999997</v>
      </c>
      <c r="J6959" s="26">
        <f t="shared" si="726"/>
        <v>200.70439999999999</v>
      </c>
      <c r="K6959" s="28">
        <v>158.15506719999999</v>
      </c>
      <c r="L6959" s="29">
        <f t="shared" si="728"/>
        <v>186.06478494117647</v>
      </c>
      <c r="M6959" s="29">
        <f t="shared" si="729"/>
        <v>131.26870577599999</v>
      </c>
      <c r="N6959" s="29">
        <f t="shared" si="730"/>
        <v>152.66999999999999</v>
      </c>
      <c r="Q6959" s="6" t="s">
        <v>31972</v>
      </c>
      <c r="R6959" s="6" t="s">
        <v>31979</v>
      </c>
      <c r="S6959" s="6" t="s">
        <v>31986</v>
      </c>
      <c r="T6959" s="6" t="s">
        <v>31999</v>
      </c>
      <c r="U6959" s="6" t="s">
        <v>31995</v>
      </c>
      <c r="V6959" s="6" t="s">
        <v>32080</v>
      </c>
    </row>
    <row r="6960" spans="1:22">
      <c r="A6960" s="6" t="s">
        <v>15</v>
      </c>
      <c r="B6960" s="6" t="s">
        <v>1697</v>
      </c>
      <c r="C6960" s="24" t="s">
        <v>46144</v>
      </c>
      <c r="D6960" s="24" t="s">
        <v>46145</v>
      </c>
      <c r="E6960" s="6" t="s">
        <v>7065</v>
      </c>
      <c r="F6960" s="6" t="s">
        <v>17613</v>
      </c>
      <c r="G6960" s="6" t="s">
        <v>27992</v>
      </c>
      <c r="H6960" s="16">
        <v>204.88</v>
      </c>
      <c r="I6960" s="16">
        <v>181.09</v>
      </c>
      <c r="J6960" s="26">
        <f t="shared" si="726"/>
        <v>94.166800000000009</v>
      </c>
      <c r="K6960" s="28">
        <v>74.20343840000001</v>
      </c>
      <c r="L6960" s="29">
        <f t="shared" si="728"/>
        <v>87.298162823529424</v>
      </c>
      <c r="M6960" s="29">
        <f t="shared" si="729"/>
        <v>61.588853872000008</v>
      </c>
      <c r="N6960" s="29">
        <f t="shared" si="730"/>
        <v>71.707999999999998</v>
      </c>
      <c r="Q6960" s="6" t="s">
        <v>31972</v>
      </c>
      <c r="R6960" s="6" t="s">
        <v>31979</v>
      </c>
      <c r="S6960" s="6" t="s">
        <v>31986</v>
      </c>
      <c r="T6960" s="6" t="s">
        <v>31999</v>
      </c>
      <c r="U6960" s="6" t="s">
        <v>31995</v>
      </c>
      <c r="V6960" s="6" t="s">
        <v>32080</v>
      </c>
    </row>
    <row r="6961" spans="1:22">
      <c r="A6961" s="6" t="s">
        <v>15</v>
      </c>
      <c r="B6961" s="6" t="s">
        <v>1697</v>
      </c>
      <c r="C6961" s="24" t="s">
        <v>46146</v>
      </c>
      <c r="D6961" s="24" t="s">
        <v>46147</v>
      </c>
      <c r="E6961" s="6" t="s">
        <v>7066</v>
      </c>
      <c r="F6961" s="6" t="s">
        <v>17614</v>
      </c>
      <c r="G6961" s="6" t="s">
        <v>27993</v>
      </c>
      <c r="H6961" s="16">
        <v>198.81</v>
      </c>
      <c r="I6961" s="16">
        <v>175.81</v>
      </c>
      <c r="J6961" s="26">
        <f t="shared" si="726"/>
        <v>91.421199999999999</v>
      </c>
      <c r="K6961" s="28">
        <v>72.039905599999997</v>
      </c>
      <c r="L6961" s="29">
        <f t="shared" si="728"/>
        <v>84.752830117647065</v>
      </c>
      <c r="M6961" s="29">
        <f t="shared" si="729"/>
        <v>59.793121647999996</v>
      </c>
      <c r="N6961" s="29">
        <f t="shared" si="730"/>
        <v>69.583500000000001</v>
      </c>
      <c r="Q6961" s="6" t="s">
        <v>31972</v>
      </c>
      <c r="R6961" s="6" t="s">
        <v>31979</v>
      </c>
      <c r="S6961" s="6" t="s">
        <v>31986</v>
      </c>
      <c r="T6961" s="6" t="s">
        <v>31999</v>
      </c>
      <c r="U6961" s="6" t="s">
        <v>31995</v>
      </c>
      <c r="V6961" s="6" t="s">
        <v>32080</v>
      </c>
    </row>
    <row r="6962" spans="1:22">
      <c r="A6962" s="6" t="s">
        <v>15</v>
      </c>
      <c r="B6962" s="6" t="s">
        <v>1697</v>
      </c>
      <c r="C6962" s="24" t="s">
        <v>46148</v>
      </c>
      <c r="D6962" s="24" t="s">
        <v>46149</v>
      </c>
      <c r="E6962" s="6" t="s">
        <v>7067</v>
      </c>
      <c r="F6962" s="6" t="s">
        <v>17615</v>
      </c>
      <c r="G6962" s="6" t="s">
        <v>27994</v>
      </c>
      <c r="H6962" s="16">
        <v>198.81</v>
      </c>
      <c r="I6962" s="16">
        <v>175.81</v>
      </c>
      <c r="J6962" s="26">
        <f t="shared" si="726"/>
        <v>91.421199999999999</v>
      </c>
      <c r="K6962" s="28">
        <v>72.039905599999997</v>
      </c>
      <c r="L6962" s="29">
        <f t="shared" si="728"/>
        <v>84.752830117647065</v>
      </c>
      <c r="M6962" s="29">
        <f t="shared" si="729"/>
        <v>59.793121647999996</v>
      </c>
      <c r="N6962" s="29">
        <f t="shared" si="730"/>
        <v>69.583500000000001</v>
      </c>
      <c r="Q6962" s="6" t="s">
        <v>31972</v>
      </c>
      <c r="R6962" s="6" t="s">
        <v>31979</v>
      </c>
      <c r="S6962" s="6" t="s">
        <v>31986</v>
      </c>
      <c r="T6962" s="6" t="s">
        <v>31999</v>
      </c>
      <c r="U6962" s="6" t="s">
        <v>31995</v>
      </c>
      <c r="V6962" s="6" t="s">
        <v>32080</v>
      </c>
    </row>
    <row r="6963" spans="1:22">
      <c r="A6963" s="6" t="s">
        <v>15</v>
      </c>
      <c r="B6963" s="6" t="s">
        <v>1697</v>
      </c>
      <c r="C6963" s="24" t="s">
        <v>46150</v>
      </c>
      <c r="D6963" s="24" t="s">
        <v>46151</v>
      </c>
      <c r="E6963" s="6" t="s">
        <v>7068</v>
      </c>
      <c r="F6963" s="6" t="s">
        <v>17616</v>
      </c>
      <c r="G6963" s="6" t="s">
        <v>27995</v>
      </c>
      <c r="H6963" s="16">
        <v>244.54</v>
      </c>
      <c r="I6963" s="16">
        <v>216.78</v>
      </c>
      <c r="J6963" s="26">
        <f t="shared" si="726"/>
        <v>112.7256</v>
      </c>
      <c r="K6963" s="28">
        <v>88.827772800000005</v>
      </c>
      <c r="L6963" s="29">
        <f t="shared" si="728"/>
        <v>104.50326211764707</v>
      </c>
      <c r="M6963" s="29">
        <f t="shared" si="729"/>
        <v>73.727051423999995</v>
      </c>
      <c r="N6963" s="29">
        <f t="shared" si="730"/>
        <v>85.588999999999999</v>
      </c>
      <c r="Q6963" s="6" t="s">
        <v>31972</v>
      </c>
      <c r="R6963" s="6" t="s">
        <v>31979</v>
      </c>
      <c r="S6963" s="6" t="s">
        <v>31986</v>
      </c>
      <c r="T6963" s="6" t="s">
        <v>31999</v>
      </c>
      <c r="U6963" s="6" t="s">
        <v>31995</v>
      </c>
      <c r="V6963" s="6" t="s">
        <v>32080</v>
      </c>
    </row>
    <row r="6964" spans="1:22">
      <c r="A6964" s="6" t="s">
        <v>15</v>
      </c>
      <c r="B6964" s="6" t="s">
        <v>1697</v>
      </c>
      <c r="C6964" s="24" t="s">
        <v>46152</v>
      </c>
      <c r="D6964" s="24" t="s">
        <v>46153</v>
      </c>
      <c r="E6964" s="6" t="s">
        <v>7069</v>
      </c>
      <c r="F6964" s="6" t="s">
        <v>17617</v>
      </c>
      <c r="G6964" s="6" t="s">
        <v>27996</v>
      </c>
      <c r="H6964" s="16">
        <v>198.81</v>
      </c>
      <c r="I6964" s="16">
        <v>175.81</v>
      </c>
      <c r="J6964" s="26">
        <f t="shared" si="726"/>
        <v>91.421199999999999</v>
      </c>
      <c r="K6964" s="28">
        <v>72.039905599999997</v>
      </c>
      <c r="L6964" s="29">
        <f t="shared" si="728"/>
        <v>84.752830117647065</v>
      </c>
      <c r="M6964" s="29">
        <f t="shared" si="729"/>
        <v>59.793121647999996</v>
      </c>
      <c r="N6964" s="29">
        <f t="shared" si="730"/>
        <v>69.583500000000001</v>
      </c>
      <c r="Q6964" s="6" t="s">
        <v>31972</v>
      </c>
      <c r="R6964" s="6" t="s">
        <v>31979</v>
      </c>
      <c r="S6964" s="6" t="s">
        <v>31986</v>
      </c>
      <c r="T6964" s="6" t="s">
        <v>31999</v>
      </c>
      <c r="U6964" s="6" t="s">
        <v>31995</v>
      </c>
      <c r="V6964" s="6" t="s">
        <v>32080</v>
      </c>
    </row>
    <row r="6965" spans="1:22">
      <c r="A6965" s="6" t="s">
        <v>15</v>
      </c>
      <c r="B6965" s="6" t="s">
        <v>1697</v>
      </c>
      <c r="C6965" s="24" t="s">
        <v>46154</v>
      </c>
      <c r="D6965" s="24" t="s">
        <v>46155</v>
      </c>
      <c r="E6965" s="6" t="s">
        <v>7070</v>
      </c>
      <c r="F6965" s="6" t="s">
        <v>17618</v>
      </c>
      <c r="G6965" s="6" t="s">
        <v>27997</v>
      </c>
      <c r="H6965" s="16">
        <v>244.54</v>
      </c>
      <c r="I6965" s="16">
        <v>216.78</v>
      </c>
      <c r="J6965" s="26">
        <f t="shared" si="726"/>
        <v>112.7256</v>
      </c>
      <c r="K6965" s="28">
        <v>88.827772800000005</v>
      </c>
      <c r="L6965" s="29">
        <f t="shared" si="728"/>
        <v>104.50326211764707</v>
      </c>
      <c r="M6965" s="29">
        <f t="shared" si="729"/>
        <v>73.727051423999995</v>
      </c>
      <c r="N6965" s="29">
        <f t="shared" si="730"/>
        <v>85.588999999999999</v>
      </c>
      <c r="Q6965" s="6" t="s">
        <v>31972</v>
      </c>
      <c r="R6965" s="6" t="s">
        <v>31979</v>
      </c>
      <c r="S6965" s="6" t="s">
        <v>31986</v>
      </c>
      <c r="T6965" s="6" t="s">
        <v>31999</v>
      </c>
      <c r="U6965" s="6" t="s">
        <v>31995</v>
      </c>
      <c r="V6965" s="6" t="s">
        <v>32080</v>
      </c>
    </row>
    <row r="6966" spans="1:22">
      <c r="A6966" s="6" t="s">
        <v>15</v>
      </c>
      <c r="B6966" s="6" t="s">
        <v>1697</v>
      </c>
      <c r="C6966" s="24" t="s">
        <v>46156</v>
      </c>
      <c r="D6966" s="24" t="s">
        <v>46157</v>
      </c>
      <c r="E6966" s="6" t="s">
        <v>7071</v>
      </c>
      <c r="F6966" s="6" t="s">
        <v>17619</v>
      </c>
      <c r="G6966" s="6" t="s">
        <v>27998</v>
      </c>
      <c r="H6966" s="16">
        <v>198.81</v>
      </c>
      <c r="I6966" s="16">
        <v>175.81</v>
      </c>
      <c r="J6966" s="26">
        <f t="shared" si="726"/>
        <v>91.421199999999999</v>
      </c>
      <c r="K6966" s="28">
        <v>72.039905599999997</v>
      </c>
      <c r="L6966" s="29">
        <f t="shared" si="728"/>
        <v>84.752830117647065</v>
      </c>
      <c r="M6966" s="29">
        <f t="shared" si="729"/>
        <v>59.793121647999996</v>
      </c>
      <c r="N6966" s="29">
        <f t="shared" si="730"/>
        <v>69.583500000000001</v>
      </c>
      <c r="Q6966" s="6" t="s">
        <v>31972</v>
      </c>
      <c r="R6966" s="6" t="s">
        <v>31979</v>
      </c>
      <c r="S6966" s="6" t="s">
        <v>31986</v>
      </c>
      <c r="T6966" s="6" t="s">
        <v>31999</v>
      </c>
      <c r="U6966" s="6" t="s">
        <v>31995</v>
      </c>
      <c r="V6966" s="6" t="s">
        <v>32080</v>
      </c>
    </row>
    <row r="6967" spans="1:22">
      <c r="A6967" s="6" t="s">
        <v>15</v>
      </c>
      <c r="B6967" s="6" t="s">
        <v>1697</v>
      </c>
      <c r="C6967" s="24" t="s">
        <v>46158</v>
      </c>
      <c r="D6967" s="24" t="s">
        <v>46159</v>
      </c>
      <c r="E6967" s="6" t="s">
        <v>7072</v>
      </c>
      <c r="F6967" s="6" t="s">
        <v>17620</v>
      </c>
      <c r="G6967" s="6" t="s">
        <v>27999</v>
      </c>
      <c r="H6967" s="16">
        <v>244.54</v>
      </c>
      <c r="I6967" s="16">
        <v>216.78</v>
      </c>
      <c r="J6967" s="26">
        <f t="shared" si="726"/>
        <v>112.7256</v>
      </c>
      <c r="K6967" s="28">
        <v>88.827772800000005</v>
      </c>
      <c r="L6967" s="29">
        <f t="shared" si="728"/>
        <v>104.50326211764707</v>
      </c>
      <c r="M6967" s="29">
        <f t="shared" si="729"/>
        <v>73.727051423999995</v>
      </c>
      <c r="N6967" s="29">
        <f t="shared" si="730"/>
        <v>85.588999999999999</v>
      </c>
      <c r="Q6967" s="6" t="s">
        <v>31972</v>
      </c>
      <c r="R6967" s="6" t="s">
        <v>31979</v>
      </c>
      <c r="S6967" s="6" t="s">
        <v>31986</v>
      </c>
      <c r="T6967" s="6" t="s">
        <v>31999</v>
      </c>
      <c r="U6967" s="6" t="s">
        <v>31995</v>
      </c>
      <c r="V6967" s="6" t="s">
        <v>32080</v>
      </c>
    </row>
    <row r="6968" spans="1:22">
      <c r="A6968" s="6" t="s">
        <v>15</v>
      </c>
      <c r="B6968" s="6" t="s">
        <v>1697</v>
      </c>
      <c r="C6968" s="24" t="s">
        <v>46160</v>
      </c>
      <c r="D6968" s="24" t="s">
        <v>46161</v>
      </c>
      <c r="E6968" s="6" t="s">
        <v>7073</v>
      </c>
      <c r="F6968" s="6" t="s">
        <v>17621</v>
      </c>
      <c r="G6968" s="6" t="s">
        <v>28000</v>
      </c>
      <c r="H6968" s="16">
        <v>244.54</v>
      </c>
      <c r="I6968" s="16">
        <v>216.78</v>
      </c>
      <c r="J6968" s="26">
        <f t="shared" si="726"/>
        <v>112.7256</v>
      </c>
      <c r="K6968" s="28">
        <v>88.827772800000005</v>
      </c>
      <c r="L6968" s="29">
        <f t="shared" si="728"/>
        <v>104.50326211764707</v>
      </c>
      <c r="M6968" s="29">
        <f t="shared" si="729"/>
        <v>73.727051423999995</v>
      </c>
      <c r="N6968" s="29">
        <f t="shared" si="730"/>
        <v>85.588999999999999</v>
      </c>
      <c r="Q6968" s="6" t="s">
        <v>31972</v>
      </c>
      <c r="R6968" s="6" t="s">
        <v>31979</v>
      </c>
      <c r="S6968" s="6" t="s">
        <v>31986</v>
      </c>
      <c r="T6968" s="6" t="s">
        <v>31999</v>
      </c>
      <c r="U6968" s="6" t="s">
        <v>31995</v>
      </c>
      <c r="V6968" s="6" t="s">
        <v>32080</v>
      </c>
    </row>
    <row r="6969" spans="1:22">
      <c r="A6969" s="6" t="s">
        <v>15</v>
      </c>
      <c r="B6969" s="6" t="s">
        <v>1697</v>
      </c>
      <c r="C6969" s="24" t="s">
        <v>46162</v>
      </c>
      <c r="D6969" s="24" t="s">
        <v>46163</v>
      </c>
      <c r="E6969" s="6" t="s">
        <v>7074</v>
      </c>
      <c r="F6969" s="6" t="s">
        <v>17622</v>
      </c>
      <c r="G6969" s="6" t="s">
        <v>28001</v>
      </c>
      <c r="H6969" s="16">
        <v>198.81</v>
      </c>
      <c r="I6969" s="16">
        <v>175.81</v>
      </c>
      <c r="J6969" s="26">
        <f t="shared" si="726"/>
        <v>91.421199999999999</v>
      </c>
      <c r="K6969" s="28">
        <v>72.039905599999997</v>
      </c>
      <c r="L6969" s="29">
        <f t="shared" si="728"/>
        <v>84.752830117647065</v>
      </c>
      <c r="M6969" s="29">
        <f t="shared" si="729"/>
        <v>59.793121647999996</v>
      </c>
      <c r="N6969" s="29">
        <f t="shared" si="730"/>
        <v>69.583500000000001</v>
      </c>
      <c r="Q6969" s="6" t="s">
        <v>31972</v>
      </c>
      <c r="R6969" s="6" t="s">
        <v>31979</v>
      </c>
      <c r="S6969" s="6" t="s">
        <v>31986</v>
      </c>
      <c r="T6969" s="6" t="s">
        <v>31999</v>
      </c>
      <c r="U6969" s="6" t="s">
        <v>31995</v>
      </c>
      <c r="V6969" s="6" t="s">
        <v>32080</v>
      </c>
    </row>
    <row r="6970" spans="1:22">
      <c r="A6970" s="6" t="s">
        <v>15</v>
      </c>
      <c r="B6970" s="6" t="s">
        <v>1697</v>
      </c>
      <c r="C6970" s="24" t="s">
        <v>46164</v>
      </c>
      <c r="D6970" s="24" t="s">
        <v>46165</v>
      </c>
      <c r="E6970" s="6" t="s">
        <v>7075</v>
      </c>
      <c r="F6970" s="6" t="s">
        <v>17623</v>
      </c>
      <c r="G6970" s="6" t="s">
        <v>28002</v>
      </c>
      <c r="H6970" s="16">
        <v>367.48</v>
      </c>
      <c r="I6970" s="16">
        <v>325.17</v>
      </c>
      <c r="J6970" s="26">
        <f t="shared" si="726"/>
        <v>169.08840000000001</v>
      </c>
      <c r="K6970" s="28">
        <v>133.24165920000002</v>
      </c>
      <c r="L6970" s="29">
        <f t="shared" si="728"/>
        <v>156.7548931764706</v>
      </c>
      <c r="M6970" s="29">
        <f t="shared" si="729"/>
        <v>110.59057713600001</v>
      </c>
      <c r="N6970" s="29">
        <f t="shared" si="730"/>
        <v>128.61799999999999</v>
      </c>
      <c r="Q6970" s="6" t="s">
        <v>31972</v>
      </c>
      <c r="R6970" s="6" t="s">
        <v>31979</v>
      </c>
      <c r="S6970" s="6" t="s">
        <v>31986</v>
      </c>
      <c r="T6970" s="6" t="s">
        <v>31999</v>
      </c>
      <c r="U6970" s="6" t="s">
        <v>31995</v>
      </c>
      <c r="V6970" s="6" t="s">
        <v>32080</v>
      </c>
    </row>
    <row r="6971" spans="1:22">
      <c r="A6971" s="6" t="s">
        <v>15</v>
      </c>
      <c r="B6971" s="6" t="s">
        <v>1697</v>
      </c>
      <c r="C6971" s="24" t="s">
        <v>46166</v>
      </c>
      <c r="D6971" s="24" t="s">
        <v>46167</v>
      </c>
      <c r="E6971" s="6" t="s">
        <v>7076</v>
      </c>
      <c r="F6971" s="6" t="s">
        <v>17624</v>
      </c>
      <c r="G6971" s="6" t="s">
        <v>28003</v>
      </c>
      <c r="H6971" s="16">
        <v>198.81</v>
      </c>
      <c r="I6971" s="16">
        <v>175.81</v>
      </c>
      <c r="J6971" s="26">
        <f t="shared" si="726"/>
        <v>91.421199999999999</v>
      </c>
      <c r="K6971" s="28">
        <v>72.039905599999997</v>
      </c>
      <c r="L6971" s="29">
        <f t="shared" si="728"/>
        <v>84.752830117647065</v>
      </c>
      <c r="M6971" s="29">
        <f t="shared" si="729"/>
        <v>59.793121647999996</v>
      </c>
      <c r="N6971" s="29">
        <f t="shared" si="730"/>
        <v>69.583500000000001</v>
      </c>
      <c r="Q6971" s="6" t="s">
        <v>31972</v>
      </c>
      <c r="R6971" s="6" t="s">
        <v>31979</v>
      </c>
      <c r="S6971" s="6" t="s">
        <v>31986</v>
      </c>
      <c r="T6971" s="6" t="s">
        <v>31999</v>
      </c>
      <c r="U6971" s="6" t="s">
        <v>31995</v>
      </c>
      <c r="V6971" s="6" t="s">
        <v>32080</v>
      </c>
    </row>
    <row r="6972" spans="1:22">
      <c r="A6972" s="6" t="s">
        <v>15</v>
      </c>
      <c r="B6972" s="6" t="s">
        <v>1697</v>
      </c>
      <c r="C6972" s="24" t="s">
        <v>46168</v>
      </c>
      <c r="D6972" s="24" t="s">
        <v>46169</v>
      </c>
      <c r="E6972" s="6" t="s">
        <v>7077</v>
      </c>
      <c r="F6972" s="6" t="s">
        <v>17625</v>
      </c>
      <c r="G6972" s="6" t="s">
        <v>28004</v>
      </c>
      <c r="H6972" s="16">
        <v>652.97</v>
      </c>
      <c r="I6972" s="16">
        <v>577.63</v>
      </c>
      <c r="J6972" s="26">
        <f t="shared" si="726"/>
        <v>300.36759999999998</v>
      </c>
      <c r="K6972" s="28">
        <v>236.68966879999999</v>
      </c>
      <c r="L6972" s="29">
        <f t="shared" si="728"/>
        <v>278.45843388235295</v>
      </c>
      <c r="M6972" s="29">
        <f t="shared" si="729"/>
        <v>196.45242510399999</v>
      </c>
      <c r="N6972" s="29">
        <f t="shared" si="730"/>
        <v>228.5395</v>
      </c>
      <c r="Q6972" s="6" t="s">
        <v>31972</v>
      </c>
      <c r="R6972" s="6" t="s">
        <v>31979</v>
      </c>
      <c r="S6972" s="6" t="s">
        <v>31986</v>
      </c>
      <c r="T6972" s="6" t="s">
        <v>31999</v>
      </c>
      <c r="U6972" s="6" t="s">
        <v>31995</v>
      </c>
      <c r="V6972" s="6" t="s">
        <v>32080</v>
      </c>
    </row>
    <row r="6973" spans="1:22">
      <c r="A6973" s="6" t="s">
        <v>15</v>
      </c>
      <c r="B6973" s="6" t="s">
        <v>1697</v>
      </c>
      <c r="C6973" s="24" t="s">
        <v>46170</v>
      </c>
      <c r="D6973" s="24" t="s">
        <v>46171</v>
      </c>
      <c r="E6973" s="6" t="s">
        <v>7078</v>
      </c>
      <c r="F6973" s="6" t="s">
        <v>17626</v>
      </c>
      <c r="G6973" s="6" t="s">
        <v>28005</v>
      </c>
      <c r="H6973" s="16">
        <v>271.56</v>
      </c>
      <c r="I6973" s="16">
        <v>240.13</v>
      </c>
      <c r="J6973" s="26">
        <f t="shared" si="726"/>
        <v>124.8676</v>
      </c>
      <c r="K6973" s="28">
        <v>98.395668799999996</v>
      </c>
      <c r="L6973" s="29">
        <f t="shared" si="728"/>
        <v>115.75961035294118</v>
      </c>
      <c r="M6973" s="29">
        <f t="shared" si="729"/>
        <v>81.668405103999987</v>
      </c>
      <c r="N6973" s="29">
        <f t="shared" si="730"/>
        <v>95.045999999999992</v>
      </c>
      <c r="Q6973" s="6" t="s">
        <v>31972</v>
      </c>
      <c r="R6973" s="6" t="s">
        <v>31979</v>
      </c>
      <c r="S6973" s="6" t="s">
        <v>31986</v>
      </c>
      <c r="T6973" s="6" t="s">
        <v>31999</v>
      </c>
      <c r="U6973" s="6" t="s">
        <v>31995</v>
      </c>
      <c r="V6973" s="6" t="s">
        <v>32080</v>
      </c>
    </row>
    <row r="6974" spans="1:22">
      <c r="A6974" s="6" t="s">
        <v>15</v>
      </c>
      <c r="B6974" s="6" t="s">
        <v>1697</v>
      </c>
      <c r="C6974" s="24" t="s">
        <v>46172</v>
      </c>
      <c r="D6974" s="24" t="s">
        <v>46173</v>
      </c>
      <c r="E6974" s="6" t="s">
        <v>7079</v>
      </c>
      <c r="F6974" s="6" t="s">
        <v>17627</v>
      </c>
      <c r="G6974" s="6" t="s">
        <v>28006</v>
      </c>
      <c r="H6974" s="16">
        <v>341.03</v>
      </c>
      <c r="I6974" s="16">
        <v>301.39</v>
      </c>
      <c r="J6974" s="26">
        <f t="shared" si="726"/>
        <v>156.72280000000001</v>
      </c>
      <c r="K6974" s="28">
        <v>123.49756640000001</v>
      </c>
      <c r="L6974" s="29">
        <f t="shared" si="728"/>
        <v>145.29125458823532</v>
      </c>
      <c r="M6974" s="29">
        <f t="shared" si="729"/>
        <v>102.502980112</v>
      </c>
      <c r="N6974" s="29">
        <f t="shared" si="730"/>
        <v>119.36049999999999</v>
      </c>
      <c r="Q6974" s="6" t="s">
        <v>31972</v>
      </c>
      <c r="R6974" s="6" t="s">
        <v>31979</v>
      </c>
      <c r="S6974" s="6" t="s">
        <v>31986</v>
      </c>
      <c r="T6974" s="6" t="s">
        <v>31999</v>
      </c>
      <c r="U6974" s="6" t="s">
        <v>31995</v>
      </c>
      <c r="V6974" s="6" t="s">
        <v>32080</v>
      </c>
    </row>
    <row r="6975" spans="1:22">
      <c r="A6975" s="6" t="s">
        <v>15</v>
      </c>
      <c r="B6975" s="6" t="s">
        <v>1697</v>
      </c>
      <c r="C6975" s="24" t="s">
        <v>46174</v>
      </c>
      <c r="D6975" s="24" t="s">
        <v>46175</v>
      </c>
      <c r="E6975" s="6" t="s">
        <v>7080</v>
      </c>
      <c r="F6975" s="6" t="s">
        <v>17628</v>
      </c>
      <c r="G6975" s="6" t="s">
        <v>28007</v>
      </c>
      <c r="H6975" s="16">
        <v>37.32</v>
      </c>
      <c r="I6975" s="16">
        <v>35.54</v>
      </c>
      <c r="J6975" s="26">
        <f t="shared" si="726"/>
        <v>18.480799999999999</v>
      </c>
      <c r="K6975" s="28">
        <v>14.5628704</v>
      </c>
      <c r="L6975" s="29">
        <f t="shared" si="728"/>
        <v>17.132788705882351</v>
      </c>
      <c r="M6975" s="29">
        <f t="shared" si="729"/>
        <v>12.087182431999999</v>
      </c>
      <c r="N6975" s="29">
        <f t="shared" si="730"/>
        <v>13.061999999999999</v>
      </c>
      <c r="Q6975" s="6" t="s">
        <v>31972</v>
      </c>
      <c r="R6975" s="6" t="s">
        <v>31979</v>
      </c>
      <c r="S6975" s="6" t="s">
        <v>31986</v>
      </c>
      <c r="T6975" s="6" t="s">
        <v>31999</v>
      </c>
      <c r="U6975" s="6" t="s">
        <v>31995</v>
      </c>
      <c r="V6975" s="6" t="s">
        <v>32080</v>
      </c>
    </row>
    <row r="6976" spans="1:22">
      <c r="A6976" s="7" t="s">
        <v>15</v>
      </c>
      <c r="B6976" s="7" t="s">
        <v>1697</v>
      </c>
      <c r="C6976" s="24" t="s">
        <v>46176</v>
      </c>
      <c r="D6976" s="24" t="s">
        <v>46177</v>
      </c>
      <c r="E6976" s="7" t="s">
        <v>7081</v>
      </c>
      <c r="F6976" s="7" t="s">
        <v>17629</v>
      </c>
      <c r="G6976" s="7" t="s">
        <v>28008</v>
      </c>
      <c r="H6976" s="16">
        <v>429.12</v>
      </c>
      <c r="I6976" s="16">
        <v>379.4</v>
      </c>
      <c r="J6976" s="26">
        <f t="shared" si="726"/>
        <v>197.28799999999998</v>
      </c>
      <c r="K6976" s="28">
        <v>155.46294399999999</v>
      </c>
      <c r="L6976" s="29">
        <f t="shared" si="728"/>
        <v>182.8975811764706</v>
      </c>
      <c r="M6976" s="29">
        <f t="shared" si="729"/>
        <v>129.03424351999999</v>
      </c>
      <c r="N6976" s="29">
        <f t="shared" si="730"/>
        <v>150.19199999999998</v>
      </c>
      <c r="Q6976" s="7" t="s">
        <v>31972</v>
      </c>
      <c r="R6976" s="7" t="s">
        <v>31979</v>
      </c>
      <c r="S6976" s="7" t="s">
        <v>31986</v>
      </c>
      <c r="T6976" s="7" t="s">
        <v>31999</v>
      </c>
      <c r="U6976" s="7" t="s">
        <v>31995</v>
      </c>
      <c r="V6976" s="7" t="s">
        <v>32080</v>
      </c>
    </row>
    <row r="6977" spans="1:22">
      <c r="A6977" s="6" t="s">
        <v>15</v>
      </c>
      <c r="B6977" s="6" t="s">
        <v>1697</v>
      </c>
      <c r="C6977" s="24" t="s">
        <v>46178</v>
      </c>
      <c r="D6977" s="24" t="s">
        <v>46179</v>
      </c>
      <c r="E6977" s="6" t="s">
        <v>7082</v>
      </c>
      <c r="F6977" s="6" t="s">
        <v>17630</v>
      </c>
      <c r="G6977" s="6" t="s">
        <v>28009</v>
      </c>
      <c r="H6977" s="16">
        <v>38.35</v>
      </c>
      <c r="I6977" s="16">
        <v>34.39</v>
      </c>
      <c r="J6977" s="26">
        <f t="shared" si="726"/>
        <v>17.8828</v>
      </c>
      <c r="K6977" s="28">
        <v>14.0916464</v>
      </c>
      <c r="L6977" s="29">
        <f t="shared" si="727"/>
        <v>17.614557999999999</v>
      </c>
      <c r="M6977" s="29">
        <f t="shared" si="729"/>
        <v>11.696066512</v>
      </c>
      <c r="N6977" s="29">
        <f t="shared" si="730"/>
        <v>13.422499999999999</v>
      </c>
      <c r="Q6977" s="6" t="s">
        <v>31972</v>
      </c>
      <c r="R6977" s="6" t="s">
        <v>31979</v>
      </c>
      <c r="S6977" s="6" t="s">
        <v>31986</v>
      </c>
      <c r="T6977" s="6" t="s">
        <v>31999</v>
      </c>
      <c r="U6977" s="6" t="s">
        <v>32020</v>
      </c>
      <c r="V6977" s="6" t="s">
        <v>32079</v>
      </c>
    </row>
    <row r="6978" spans="1:22">
      <c r="A6978" s="6" t="s">
        <v>15</v>
      </c>
      <c r="B6978" s="6" t="s">
        <v>1697</v>
      </c>
      <c r="C6978" s="24" t="s">
        <v>46180</v>
      </c>
      <c r="D6978" s="24" t="s">
        <v>46181</v>
      </c>
      <c r="E6978" s="6" t="s">
        <v>7083</v>
      </c>
      <c r="F6978" s="6" t="s">
        <v>17631</v>
      </c>
      <c r="G6978" s="6" t="s">
        <v>28010</v>
      </c>
      <c r="H6978" s="18">
        <v>216.89999999999998</v>
      </c>
      <c r="I6978" s="18">
        <v>191.78</v>
      </c>
      <c r="J6978" s="26">
        <f t="shared" ref="J6978:J7041" si="731">+I6978*0.52</f>
        <v>99.7256</v>
      </c>
      <c r="K6978" s="28">
        <v>78.583772800000006</v>
      </c>
      <c r="L6978" s="29">
        <f t="shared" ref="L6978:L6992" si="732">+K6978/0.85</f>
        <v>92.45149741176472</v>
      </c>
      <c r="M6978" s="29">
        <f t="shared" si="729"/>
        <v>65.224531424000006</v>
      </c>
      <c r="N6978" s="29">
        <f t="shared" si="730"/>
        <v>75.914999999999992</v>
      </c>
      <c r="Q6978" s="6" t="s">
        <v>31972</v>
      </c>
      <c r="R6978" s="6" t="s">
        <v>31979</v>
      </c>
      <c r="S6978" s="6" t="s">
        <v>31986</v>
      </c>
      <c r="T6978" s="6" t="s">
        <v>31999</v>
      </c>
      <c r="U6978" s="6" t="s">
        <v>31995</v>
      </c>
      <c r="V6978" s="6" t="s">
        <v>32080</v>
      </c>
    </row>
    <row r="6979" spans="1:22">
      <c r="A6979" s="6" t="s">
        <v>15</v>
      </c>
      <c r="B6979" s="6" t="s">
        <v>1697</v>
      </c>
      <c r="C6979" s="24" t="s">
        <v>46182</v>
      </c>
      <c r="D6979" s="24" t="s">
        <v>46183</v>
      </c>
      <c r="E6979" s="6" t="s">
        <v>7084</v>
      </c>
      <c r="F6979" s="6" t="s">
        <v>17632</v>
      </c>
      <c r="G6979" s="6" t="s">
        <v>28011</v>
      </c>
      <c r="H6979" s="16">
        <v>341.03</v>
      </c>
      <c r="I6979" s="16">
        <v>301.39</v>
      </c>
      <c r="J6979" s="26">
        <f t="shared" si="731"/>
        <v>156.72280000000001</v>
      </c>
      <c r="K6979" s="28">
        <v>123.49756640000001</v>
      </c>
      <c r="L6979" s="29">
        <f t="shared" si="732"/>
        <v>145.29125458823532</v>
      </c>
      <c r="M6979" s="29">
        <f t="shared" si="729"/>
        <v>102.502980112</v>
      </c>
      <c r="N6979" s="29">
        <f t="shared" si="730"/>
        <v>119.36049999999999</v>
      </c>
      <c r="Q6979" s="6" t="s">
        <v>31972</v>
      </c>
      <c r="R6979" s="6" t="s">
        <v>31979</v>
      </c>
      <c r="S6979" s="6" t="s">
        <v>31986</v>
      </c>
      <c r="T6979" s="6" t="s">
        <v>31999</v>
      </c>
      <c r="U6979" s="6" t="s">
        <v>31995</v>
      </c>
      <c r="V6979" s="6" t="s">
        <v>32080</v>
      </c>
    </row>
    <row r="6980" spans="1:22">
      <c r="A6980" s="6" t="s">
        <v>15</v>
      </c>
      <c r="B6980" s="6" t="s">
        <v>1697</v>
      </c>
      <c r="C6980" s="24" t="s">
        <v>46184</v>
      </c>
      <c r="D6980" s="24" t="s">
        <v>46185</v>
      </c>
      <c r="E6980" s="6" t="s">
        <v>7085</v>
      </c>
      <c r="F6980" s="6" t="s">
        <v>17633</v>
      </c>
      <c r="G6980" s="6" t="s">
        <v>28012</v>
      </c>
      <c r="H6980" s="16">
        <v>259.08</v>
      </c>
      <c r="I6980" s="16">
        <v>228.67999999999998</v>
      </c>
      <c r="J6980" s="26">
        <f t="shared" si="731"/>
        <v>118.91359999999999</v>
      </c>
      <c r="K6980" s="28">
        <v>93.703916800000002</v>
      </c>
      <c r="L6980" s="29">
        <f t="shared" si="732"/>
        <v>110.23990211764706</v>
      </c>
      <c r="M6980" s="29">
        <f t="shared" si="729"/>
        <v>77.774250944000002</v>
      </c>
      <c r="N6980" s="29">
        <f t="shared" si="730"/>
        <v>90.677999999999983</v>
      </c>
      <c r="Q6980" s="6" t="s">
        <v>31972</v>
      </c>
      <c r="R6980" s="6" t="s">
        <v>31979</v>
      </c>
      <c r="S6980" s="6" t="s">
        <v>31986</v>
      </c>
      <c r="T6980" s="6" t="s">
        <v>31999</v>
      </c>
      <c r="U6980" s="6" t="s">
        <v>31995</v>
      </c>
      <c r="V6980" s="6" t="s">
        <v>32080</v>
      </c>
    </row>
    <row r="6981" spans="1:22">
      <c r="A6981" s="6" t="s">
        <v>15</v>
      </c>
      <c r="B6981" s="6" t="s">
        <v>1697</v>
      </c>
      <c r="C6981" s="24" t="s">
        <v>46186</v>
      </c>
      <c r="D6981" s="24" t="s">
        <v>46187</v>
      </c>
      <c r="E6981" s="6" t="s">
        <v>7086</v>
      </c>
      <c r="F6981" s="6" t="s">
        <v>17634</v>
      </c>
      <c r="G6981" s="6" t="s">
        <v>28013</v>
      </c>
      <c r="H6981" s="18">
        <v>265.07</v>
      </c>
      <c r="I6981" s="18">
        <v>234.35999999999999</v>
      </c>
      <c r="J6981" s="26">
        <f t="shared" si="731"/>
        <v>121.8672</v>
      </c>
      <c r="K6981" s="28">
        <v>96.031353599999989</v>
      </c>
      <c r="L6981" s="29">
        <f t="shared" si="732"/>
        <v>112.97806305882352</v>
      </c>
      <c r="M6981" s="29">
        <f t="shared" si="729"/>
        <v>79.706023487999985</v>
      </c>
      <c r="N6981" s="29">
        <f t="shared" si="730"/>
        <v>92.774499999999989</v>
      </c>
      <c r="Q6981" s="6" t="s">
        <v>31972</v>
      </c>
      <c r="R6981" s="6" t="s">
        <v>31979</v>
      </c>
      <c r="S6981" s="6" t="s">
        <v>31986</v>
      </c>
      <c r="T6981" s="6" t="s">
        <v>31999</v>
      </c>
      <c r="U6981" s="6" t="s">
        <v>31995</v>
      </c>
      <c r="V6981" s="6" t="s">
        <v>32080</v>
      </c>
    </row>
    <row r="6982" spans="1:22">
      <c r="A6982" s="6" t="s">
        <v>15</v>
      </c>
      <c r="B6982" s="6" t="s">
        <v>1697</v>
      </c>
      <c r="C6982" s="24" t="s">
        <v>46188</v>
      </c>
      <c r="D6982" s="24" t="s">
        <v>46189</v>
      </c>
      <c r="E6982" s="6" t="s">
        <v>7087</v>
      </c>
      <c r="F6982" s="6" t="s">
        <v>17635</v>
      </c>
      <c r="G6982" s="6" t="s">
        <v>28014</v>
      </c>
      <c r="H6982" s="16">
        <v>265.07</v>
      </c>
      <c r="I6982" s="16">
        <v>234.35999999999999</v>
      </c>
      <c r="J6982" s="26">
        <f t="shared" si="731"/>
        <v>121.8672</v>
      </c>
      <c r="K6982" s="28">
        <v>96.031353599999989</v>
      </c>
      <c r="L6982" s="29">
        <f t="shared" si="732"/>
        <v>112.97806305882352</v>
      </c>
      <c r="M6982" s="29">
        <f t="shared" si="729"/>
        <v>79.706023487999985</v>
      </c>
      <c r="N6982" s="29">
        <f t="shared" si="730"/>
        <v>92.774499999999989</v>
      </c>
      <c r="Q6982" s="6" t="s">
        <v>31972</v>
      </c>
      <c r="R6982" s="6" t="s">
        <v>31979</v>
      </c>
      <c r="S6982" s="6" t="s">
        <v>31986</v>
      </c>
      <c r="T6982" s="6" t="s">
        <v>31999</v>
      </c>
      <c r="U6982" s="6" t="s">
        <v>31995</v>
      </c>
      <c r="V6982" s="6" t="s">
        <v>32080</v>
      </c>
    </row>
    <row r="6983" spans="1:22">
      <c r="A6983" s="4" t="s">
        <v>15</v>
      </c>
      <c r="B6983" s="4" t="s">
        <v>1697</v>
      </c>
      <c r="C6983" s="24" t="s">
        <v>46190</v>
      </c>
      <c r="D6983" s="24" t="s">
        <v>46191</v>
      </c>
      <c r="E6983" s="4" t="s">
        <v>7088</v>
      </c>
      <c r="F6983" s="4" t="s">
        <v>17636</v>
      </c>
      <c r="G6983" s="4" t="s">
        <v>28015</v>
      </c>
      <c r="H6983" s="15" t="s">
        <v>31583</v>
      </c>
      <c r="I6983" s="15" t="s">
        <v>31838</v>
      </c>
      <c r="J6983" s="26">
        <f t="shared" si="731"/>
        <v>94.64</v>
      </c>
      <c r="K6983" s="28">
        <v>74.57632000000001</v>
      </c>
      <c r="L6983" s="29">
        <f t="shared" si="732"/>
        <v>87.736847058823543</v>
      </c>
      <c r="M6983" s="29">
        <f t="shared" si="729"/>
        <v>61.898345600000006</v>
      </c>
      <c r="N6983" s="29">
        <f t="shared" si="730"/>
        <v>72.099999999999994</v>
      </c>
      <c r="Q6983" s="4" t="s">
        <v>31972</v>
      </c>
      <c r="R6983" s="4" t="s">
        <v>31979</v>
      </c>
      <c r="S6983" s="4" t="s">
        <v>31986</v>
      </c>
      <c r="T6983" s="4" t="s">
        <v>31999</v>
      </c>
      <c r="U6983" s="4" t="s">
        <v>31995</v>
      </c>
      <c r="V6983" s="4" t="s">
        <v>32080</v>
      </c>
    </row>
    <row r="6984" spans="1:22">
      <c r="A6984" s="6" t="s">
        <v>15</v>
      </c>
      <c r="B6984" s="6" t="s">
        <v>1697</v>
      </c>
      <c r="C6984" s="24" t="s">
        <v>46192</v>
      </c>
      <c r="D6984" s="24" t="s">
        <v>46193</v>
      </c>
      <c r="E6984" s="6" t="s">
        <v>7089</v>
      </c>
      <c r="F6984" s="6" t="s">
        <v>17637</v>
      </c>
      <c r="G6984" s="6" t="s">
        <v>28016</v>
      </c>
      <c r="H6984" s="16">
        <v>265.07</v>
      </c>
      <c r="I6984" s="16">
        <v>234.35999999999999</v>
      </c>
      <c r="J6984" s="26">
        <f t="shared" si="731"/>
        <v>121.8672</v>
      </c>
      <c r="K6984" s="28">
        <v>96.031353599999989</v>
      </c>
      <c r="L6984" s="29">
        <f t="shared" si="732"/>
        <v>112.97806305882352</v>
      </c>
      <c r="M6984" s="29">
        <f t="shared" si="729"/>
        <v>79.706023487999985</v>
      </c>
      <c r="N6984" s="29">
        <f t="shared" si="730"/>
        <v>92.774499999999989</v>
      </c>
      <c r="Q6984" s="6" t="s">
        <v>31972</v>
      </c>
      <c r="R6984" s="6" t="s">
        <v>31979</v>
      </c>
      <c r="S6984" s="6" t="s">
        <v>31986</v>
      </c>
      <c r="T6984" s="6" t="s">
        <v>31999</v>
      </c>
      <c r="U6984" s="6" t="s">
        <v>31995</v>
      </c>
      <c r="V6984" s="6" t="s">
        <v>32080</v>
      </c>
    </row>
    <row r="6985" spans="1:22">
      <c r="A6985" s="6" t="s">
        <v>15</v>
      </c>
      <c r="B6985" s="6" t="s">
        <v>1697</v>
      </c>
      <c r="C6985" s="24" t="s">
        <v>46194</v>
      </c>
      <c r="D6985" s="24" t="s">
        <v>46195</v>
      </c>
      <c r="E6985" s="6" t="s">
        <v>7090</v>
      </c>
      <c r="F6985" s="6" t="s">
        <v>17638</v>
      </c>
      <c r="G6985" s="6" t="s">
        <v>28017</v>
      </c>
      <c r="H6985" s="16">
        <v>272.31</v>
      </c>
      <c r="I6985" s="16">
        <v>240.57999999999998</v>
      </c>
      <c r="J6985" s="26">
        <f t="shared" si="731"/>
        <v>125.10159999999999</v>
      </c>
      <c r="K6985" s="28">
        <v>98.580060799999998</v>
      </c>
      <c r="L6985" s="29">
        <f t="shared" si="732"/>
        <v>115.97654211764706</v>
      </c>
      <c r="M6985" s="29">
        <f t="shared" si="729"/>
        <v>81.821450463999994</v>
      </c>
      <c r="N6985" s="29">
        <f t="shared" si="730"/>
        <v>95.308499999999995</v>
      </c>
      <c r="Q6985" s="6" t="s">
        <v>31972</v>
      </c>
      <c r="R6985" s="6" t="s">
        <v>31979</v>
      </c>
      <c r="S6985" s="6" t="s">
        <v>31986</v>
      </c>
      <c r="T6985" s="6" t="s">
        <v>31999</v>
      </c>
      <c r="U6985" s="6" t="s">
        <v>31995</v>
      </c>
      <c r="V6985" s="6" t="s">
        <v>32080</v>
      </c>
    </row>
    <row r="6986" spans="1:22">
      <c r="A6986" s="6" t="s">
        <v>15</v>
      </c>
      <c r="B6986" s="6" t="s">
        <v>1697</v>
      </c>
      <c r="C6986" s="24" t="s">
        <v>46196</v>
      </c>
      <c r="D6986" s="24" t="s">
        <v>46197</v>
      </c>
      <c r="E6986" s="6" t="s">
        <v>7091</v>
      </c>
      <c r="F6986" s="6" t="s">
        <v>17639</v>
      </c>
      <c r="G6986" s="6" t="s">
        <v>28018</v>
      </c>
      <c r="H6986" s="16">
        <v>265.07</v>
      </c>
      <c r="I6986" s="16">
        <v>234.35999999999999</v>
      </c>
      <c r="J6986" s="26">
        <f t="shared" si="731"/>
        <v>121.8672</v>
      </c>
      <c r="K6986" s="28">
        <v>96.031353599999989</v>
      </c>
      <c r="L6986" s="29">
        <f t="shared" si="732"/>
        <v>112.97806305882352</v>
      </c>
      <c r="M6986" s="29">
        <f t="shared" si="729"/>
        <v>79.706023487999985</v>
      </c>
      <c r="N6986" s="29">
        <f t="shared" si="730"/>
        <v>92.774499999999989</v>
      </c>
      <c r="Q6986" s="6" t="s">
        <v>31972</v>
      </c>
      <c r="R6986" s="6" t="s">
        <v>31979</v>
      </c>
      <c r="S6986" s="6" t="s">
        <v>31986</v>
      </c>
      <c r="T6986" s="6" t="s">
        <v>31999</v>
      </c>
      <c r="U6986" s="6" t="s">
        <v>31995</v>
      </c>
      <c r="V6986" s="6" t="s">
        <v>32080</v>
      </c>
    </row>
    <row r="6987" spans="1:22">
      <c r="A6987" s="6" t="s">
        <v>15</v>
      </c>
      <c r="B6987" s="6" t="s">
        <v>1697</v>
      </c>
      <c r="C6987" s="24" t="s">
        <v>46198</v>
      </c>
      <c r="D6987" s="24" t="s">
        <v>46199</v>
      </c>
      <c r="E6987" s="6" t="s">
        <v>7092</v>
      </c>
      <c r="F6987" s="6" t="s">
        <v>17640</v>
      </c>
      <c r="G6987" s="6" t="s">
        <v>28019</v>
      </c>
      <c r="H6987" s="16">
        <v>272.31</v>
      </c>
      <c r="I6987" s="16">
        <v>240.57999999999998</v>
      </c>
      <c r="J6987" s="26">
        <f t="shared" si="731"/>
        <v>125.10159999999999</v>
      </c>
      <c r="K6987" s="28">
        <v>98.580060799999998</v>
      </c>
      <c r="L6987" s="29">
        <f t="shared" si="732"/>
        <v>115.97654211764706</v>
      </c>
      <c r="M6987" s="29">
        <f t="shared" si="729"/>
        <v>81.821450463999994</v>
      </c>
      <c r="N6987" s="29">
        <f t="shared" si="730"/>
        <v>95.308499999999995</v>
      </c>
      <c r="Q6987" s="6" t="s">
        <v>31972</v>
      </c>
      <c r="R6987" s="6" t="s">
        <v>31979</v>
      </c>
      <c r="S6987" s="6" t="s">
        <v>31986</v>
      </c>
      <c r="T6987" s="6" t="s">
        <v>31999</v>
      </c>
      <c r="U6987" s="6" t="s">
        <v>31995</v>
      </c>
      <c r="V6987" s="6" t="s">
        <v>32080</v>
      </c>
    </row>
    <row r="6988" spans="1:22">
      <c r="A6988" s="6" t="s">
        <v>15</v>
      </c>
      <c r="B6988" s="6" t="s">
        <v>1697</v>
      </c>
      <c r="C6988" s="24" t="s">
        <v>46200</v>
      </c>
      <c r="D6988" s="24" t="s">
        <v>46201</v>
      </c>
      <c r="E6988" s="6" t="s">
        <v>7093</v>
      </c>
      <c r="F6988" s="6" t="s">
        <v>17641</v>
      </c>
      <c r="G6988" s="6" t="s">
        <v>28020</v>
      </c>
      <c r="H6988" s="16">
        <v>272.31</v>
      </c>
      <c r="I6988" s="16">
        <v>240.57999999999998</v>
      </c>
      <c r="J6988" s="26">
        <f t="shared" si="731"/>
        <v>125.10159999999999</v>
      </c>
      <c r="K6988" s="28">
        <v>98.580060799999998</v>
      </c>
      <c r="L6988" s="29">
        <f t="shared" si="732"/>
        <v>115.97654211764706</v>
      </c>
      <c r="M6988" s="29">
        <f t="shared" si="729"/>
        <v>81.821450463999994</v>
      </c>
      <c r="N6988" s="29">
        <f t="shared" si="730"/>
        <v>95.308499999999995</v>
      </c>
      <c r="Q6988" s="6" t="s">
        <v>31972</v>
      </c>
      <c r="R6988" s="6" t="s">
        <v>31979</v>
      </c>
      <c r="S6988" s="6" t="s">
        <v>31986</v>
      </c>
      <c r="T6988" s="6" t="s">
        <v>31999</v>
      </c>
      <c r="U6988" s="6" t="s">
        <v>31995</v>
      </c>
      <c r="V6988" s="6" t="s">
        <v>32080</v>
      </c>
    </row>
    <row r="6989" spans="1:22">
      <c r="A6989" s="6" t="s">
        <v>15</v>
      </c>
      <c r="B6989" s="6" t="s">
        <v>1697</v>
      </c>
      <c r="C6989" s="24" t="s">
        <v>46202</v>
      </c>
      <c r="D6989" s="24" t="s">
        <v>46203</v>
      </c>
      <c r="E6989" s="6" t="s">
        <v>7094</v>
      </c>
      <c r="F6989" s="6" t="s">
        <v>17642</v>
      </c>
      <c r="G6989" s="6" t="s">
        <v>28021</v>
      </c>
      <c r="H6989" s="16">
        <v>265.07</v>
      </c>
      <c r="I6989" s="16">
        <v>234.35999999999999</v>
      </c>
      <c r="J6989" s="26">
        <f t="shared" si="731"/>
        <v>121.8672</v>
      </c>
      <c r="K6989" s="28">
        <v>96.031353599999989</v>
      </c>
      <c r="L6989" s="29">
        <f t="shared" si="732"/>
        <v>112.97806305882352</v>
      </c>
      <c r="M6989" s="29">
        <f t="shared" si="729"/>
        <v>79.706023487999985</v>
      </c>
      <c r="N6989" s="29">
        <f t="shared" si="730"/>
        <v>92.774499999999989</v>
      </c>
      <c r="Q6989" s="6" t="s">
        <v>31972</v>
      </c>
      <c r="R6989" s="6" t="s">
        <v>31979</v>
      </c>
      <c r="S6989" s="6" t="s">
        <v>31986</v>
      </c>
      <c r="T6989" s="6" t="s">
        <v>31999</v>
      </c>
      <c r="U6989" s="6" t="s">
        <v>31995</v>
      </c>
      <c r="V6989" s="6" t="s">
        <v>32080</v>
      </c>
    </row>
    <row r="6990" spans="1:22">
      <c r="A6990" s="6" t="s">
        <v>15</v>
      </c>
      <c r="B6990" s="6" t="s">
        <v>1697</v>
      </c>
      <c r="C6990" s="24" t="s">
        <v>46204</v>
      </c>
      <c r="D6990" s="24" t="s">
        <v>46205</v>
      </c>
      <c r="E6990" s="6" t="s">
        <v>7095</v>
      </c>
      <c r="F6990" s="6" t="s">
        <v>17643</v>
      </c>
      <c r="G6990" s="6" t="s">
        <v>28022</v>
      </c>
      <c r="H6990" s="16">
        <v>367.48</v>
      </c>
      <c r="I6990" s="16">
        <v>325.17</v>
      </c>
      <c r="J6990" s="26">
        <f t="shared" si="731"/>
        <v>169.08840000000001</v>
      </c>
      <c r="K6990" s="28">
        <v>133.24165920000002</v>
      </c>
      <c r="L6990" s="29">
        <f t="shared" si="732"/>
        <v>156.7548931764706</v>
      </c>
      <c r="M6990" s="29">
        <f t="shared" si="729"/>
        <v>110.59057713600001</v>
      </c>
      <c r="N6990" s="29">
        <f t="shared" si="730"/>
        <v>128.61799999999999</v>
      </c>
      <c r="Q6990" s="6" t="s">
        <v>31972</v>
      </c>
      <c r="R6990" s="6" t="s">
        <v>31979</v>
      </c>
      <c r="S6990" s="6" t="s">
        <v>31986</v>
      </c>
      <c r="T6990" s="6" t="s">
        <v>31999</v>
      </c>
      <c r="U6990" s="6" t="s">
        <v>31995</v>
      </c>
      <c r="V6990" s="6" t="s">
        <v>32080</v>
      </c>
    </row>
    <row r="6991" spans="1:22">
      <c r="A6991" s="6" t="s">
        <v>15</v>
      </c>
      <c r="B6991" s="6" t="s">
        <v>1697</v>
      </c>
      <c r="C6991" s="24" t="s">
        <v>46206</v>
      </c>
      <c r="D6991" s="24" t="s">
        <v>46207</v>
      </c>
      <c r="E6991" s="6" t="s">
        <v>7096</v>
      </c>
      <c r="F6991" s="6" t="s">
        <v>17644</v>
      </c>
      <c r="G6991" s="6" t="s">
        <v>28023</v>
      </c>
      <c r="H6991" s="16">
        <v>265.07</v>
      </c>
      <c r="I6991" s="16">
        <v>234.35999999999999</v>
      </c>
      <c r="J6991" s="26">
        <f t="shared" si="731"/>
        <v>121.8672</v>
      </c>
      <c r="K6991" s="28">
        <v>96.031353599999989</v>
      </c>
      <c r="L6991" s="29">
        <f t="shared" si="732"/>
        <v>112.97806305882352</v>
      </c>
      <c r="M6991" s="29">
        <f t="shared" si="729"/>
        <v>79.706023487999985</v>
      </c>
      <c r="N6991" s="29">
        <f t="shared" si="730"/>
        <v>92.774499999999989</v>
      </c>
      <c r="Q6991" s="6" t="s">
        <v>31972</v>
      </c>
      <c r="R6991" s="6" t="s">
        <v>31979</v>
      </c>
      <c r="S6991" s="6" t="s">
        <v>31986</v>
      </c>
      <c r="T6991" s="6" t="s">
        <v>31999</v>
      </c>
      <c r="U6991" s="6" t="s">
        <v>31995</v>
      </c>
      <c r="V6991" s="6" t="s">
        <v>32080</v>
      </c>
    </row>
    <row r="6992" spans="1:22">
      <c r="A6992" s="6" t="s">
        <v>15</v>
      </c>
      <c r="B6992" s="6" t="s">
        <v>1697</v>
      </c>
      <c r="C6992" s="24" t="s">
        <v>46208</v>
      </c>
      <c r="D6992" s="24" t="s">
        <v>46209</v>
      </c>
      <c r="E6992" s="6" t="s">
        <v>7097</v>
      </c>
      <c r="F6992" s="6" t="s">
        <v>17645</v>
      </c>
      <c r="G6992" s="6" t="s">
        <v>28024</v>
      </c>
      <c r="H6992" s="16">
        <v>652.97</v>
      </c>
      <c r="I6992" s="16">
        <v>577.63</v>
      </c>
      <c r="J6992" s="26">
        <f t="shared" si="731"/>
        <v>300.36759999999998</v>
      </c>
      <c r="K6992" s="28">
        <v>236.68966879999999</v>
      </c>
      <c r="L6992" s="29">
        <f t="shared" si="732"/>
        <v>278.45843388235295</v>
      </c>
      <c r="M6992" s="29">
        <f t="shared" si="729"/>
        <v>196.45242510399999</v>
      </c>
      <c r="N6992" s="29">
        <f t="shared" si="730"/>
        <v>228.5395</v>
      </c>
      <c r="Q6992" s="6" t="s">
        <v>31972</v>
      </c>
      <c r="R6992" s="6" t="s">
        <v>31979</v>
      </c>
      <c r="S6992" s="6" t="s">
        <v>31986</v>
      </c>
      <c r="T6992" s="6" t="s">
        <v>31999</v>
      </c>
      <c r="U6992" s="6" t="s">
        <v>31995</v>
      </c>
      <c r="V6992" s="6" t="s">
        <v>32080</v>
      </c>
    </row>
    <row r="6993" spans="1:22">
      <c r="A6993" s="6" t="s">
        <v>15</v>
      </c>
      <c r="B6993" s="6" t="s">
        <v>1697</v>
      </c>
      <c r="C6993" s="24" t="s">
        <v>46210</v>
      </c>
      <c r="D6993" s="24" t="s">
        <v>46211</v>
      </c>
      <c r="E6993" s="6" t="s">
        <v>7098</v>
      </c>
      <c r="F6993" s="6" t="s">
        <v>17646</v>
      </c>
      <c r="G6993" s="6" t="s">
        <v>28025</v>
      </c>
      <c r="H6993" s="16">
        <v>24.520000000000003</v>
      </c>
      <c r="I6993" s="16">
        <v>23.44</v>
      </c>
      <c r="J6993" s="26">
        <f t="shared" si="731"/>
        <v>12.188800000000001</v>
      </c>
      <c r="K6993" s="28">
        <v>9.6047744000000002</v>
      </c>
      <c r="L6993" s="29">
        <f t="shared" ref="L6993:L7017" si="733">+K6993/0.8</f>
        <v>12.005967999999999</v>
      </c>
      <c r="M6993" s="29">
        <f t="shared" si="729"/>
        <v>7.9719627519999996</v>
      </c>
      <c r="N6993" s="29">
        <f t="shared" si="730"/>
        <v>8.5820000000000007</v>
      </c>
      <c r="Q6993" s="6" t="s">
        <v>31972</v>
      </c>
      <c r="R6993" s="6" t="s">
        <v>31979</v>
      </c>
      <c r="S6993" s="6" t="s">
        <v>31986</v>
      </c>
      <c r="T6993" s="6" t="s">
        <v>31999</v>
      </c>
      <c r="U6993" s="6" t="s">
        <v>31994</v>
      </c>
      <c r="V6993" s="6" t="s">
        <v>32039</v>
      </c>
    </row>
    <row r="6994" spans="1:22">
      <c r="A6994" s="6" t="s">
        <v>15</v>
      </c>
      <c r="B6994" s="6" t="s">
        <v>1697</v>
      </c>
      <c r="C6994" s="24" t="s">
        <v>46212</v>
      </c>
      <c r="D6994" s="24" t="s">
        <v>46213</v>
      </c>
      <c r="E6994" s="6" t="s">
        <v>7099</v>
      </c>
      <c r="F6994" s="6" t="s">
        <v>17647</v>
      </c>
      <c r="G6994" s="6" t="s">
        <v>28026</v>
      </c>
      <c r="H6994" s="16">
        <v>45.96</v>
      </c>
      <c r="I6994" s="16">
        <v>43.75</v>
      </c>
      <c r="J6994" s="26">
        <f t="shared" si="731"/>
        <v>22.75</v>
      </c>
      <c r="K6994" s="28">
        <v>17.927</v>
      </c>
      <c r="L6994" s="29">
        <f t="shared" si="733"/>
        <v>22.408749999999998</v>
      </c>
      <c r="M6994" s="29">
        <f t="shared" si="729"/>
        <v>14.879409999999998</v>
      </c>
      <c r="N6994" s="29">
        <f t="shared" si="730"/>
        <v>16.085999999999999</v>
      </c>
      <c r="Q6994" s="6" t="s">
        <v>31972</v>
      </c>
      <c r="R6994" s="6" t="s">
        <v>31979</v>
      </c>
      <c r="S6994" s="6" t="s">
        <v>31986</v>
      </c>
      <c r="T6994" s="6" t="s">
        <v>31999</v>
      </c>
      <c r="U6994" s="6" t="s">
        <v>31994</v>
      </c>
      <c r="V6994" s="6" t="s">
        <v>32039</v>
      </c>
    </row>
    <row r="6995" spans="1:22">
      <c r="A6995" s="6" t="s">
        <v>15</v>
      </c>
      <c r="B6995" s="6" t="s">
        <v>1697</v>
      </c>
      <c r="C6995" s="24" t="s">
        <v>46214</v>
      </c>
      <c r="D6995" s="24" t="s">
        <v>46215</v>
      </c>
      <c r="E6995" s="6" t="s">
        <v>7100</v>
      </c>
      <c r="F6995" s="6" t="s">
        <v>17648</v>
      </c>
      <c r="G6995" s="6" t="s">
        <v>28027</v>
      </c>
      <c r="H6995" s="16">
        <v>130.87</v>
      </c>
      <c r="I6995" s="16">
        <v>116.33</v>
      </c>
      <c r="J6995" s="26">
        <f t="shared" si="731"/>
        <v>60.491599999999998</v>
      </c>
      <c r="K6995" s="28">
        <v>47.667380799999997</v>
      </c>
      <c r="L6995" s="29">
        <f t="shared" ref="L6995:L7000" si="734">+K6995/0.85</f>
        <v>56.079271529411763</v>
      </c>
      <c r="M6995" s="29">
        <f t="shared" si="729"/>
        <v>39.563926063999993</v>
      </c>
      <c r="N6995" s="29">
        <f t="shared" si="730"/>
        <v>45.804499999999997</v>
      </c>
      <c r="Q6995" s="6" t="s">
        <v>31972</v>
      </c>
      <c r="R6995" s="6" t="s">
        <v>31979</v>
      </c>
      <c r="S6995" s="6" t="s">
        <v>31986</v>
      </c>
      <c r="T6995" s="6" t="s">
        <v>31999</v>
      </c>
      <c r="U6995" s="6" t="s">
        <v>31995</v>
      </c>
      <c r="V6995" s="6" t="s">
        <v>32080</v>
      </c>
    </row>
    <row r="6996" spans="1:22">
      <c r="A6996" s="6" t="s">
        <v>15</v>
      </c>
      <c r="B6996" s="6" t="s">
        <v>1697</v>
      </c>
      <c r="C6996" s="24" t="s">
        <v>46216</v>
      </c>
      <c r="D6996" s="24" t="s">
        <v>46217</v>
      </c>
      <c r="E6996" s="6" t="s">
        <v>7101</v>
      </c>
      <c r="F6996" s="6" t="s">
        <v>17649</v>
      </c>
      <c r="G6996" s="6" t="s">
        <v>28028</v>
      </c>
      <c r="H6996" s="16">
        <v>165.23999999999998</v>
      </c>
      <c r="I6996" s="16">
        <v>146.72999999999999</v>
      </c>
      <c r="J6996" s="26">
        <f t="shared" si="731"/>
        <v>76.299599999999998</v>
      </c>
      <c r="K6996" s="28">
        <v>60.124084799999999</v>
      </c>
      <c r="L6996" s="29">
        <f t="shared" si="734"/>
        <v>70.734217411764703</v>
      </c>
      <c r="M6996" s="29">
        <f t="shared" si="729"/>
        <v>49.902990383999999</v>
      </c>
      <c r="N6996" s="29">
        <f t="shared" si="730"/>
        <v>57.833999999999989</v>
      </c>
      <c r="Q6996" s="6" t="s">
        <v>31972</v>
      </c>
      <c r="R6996" s="6" t="s">
        <v>31979</v>
      </c>
      <c r="S6996" s="6" t="s">
        <v>31986</v>
      </c>
      <c r="T6996" s="6" t="s">
        <v>31999</v>
      </c>
      <c r="U6996" s="6" t="s">
        <v>31995</v>
      </c>
      <c r="V6996" s="6" t="s">
        <v>32080</v>
      </c>
    </row>
    <row r="6997" spans="1:22">
      <c r="A6997" s="6" t="s">
        <v>15</v>
      </c>
      <c r="B6997" s="6" t="s">
        <v>1697</v>
      </c>
      <c r="C6997" s="24" t="s">
        <v>46218</v>
      </c>
      <c r="D6997" s="24" t="s">
        <v>46219</v>
      </c>
      <c r="E6997" s="6" t="s">
        <v>7102</v>
      </c>
      <c r="F6997" s="6" t="s">
        <v>17650</v>
      </c>
      <c r="G6997" s="6" t="s">
        <v>28029</v>
      </c>
      <c r="H6997" s="16">
        <v>198.28</v>
      </c>
      <c r="I6997" s="16">
        <v>175.81</v>
      </c>
      <c r="J6997" s="26">
        <f t="shared" si="731"/>
        <v>91.421199999999999</v>
      </c>
      <c r="K6997" s="28">
        <v>72.039905599999997</v>
      </c>
      <c r="L6997" s="29">
        <f t="shared" si="734"/>
        <v>84.752830117647065</v>
      </c>
      <c r="M6997" s="29">
        <f t="shared" si="729"/>
        <v>59.793121647999996</v>
      </c>
      <c r="N6997" s="29">
        <f t="shared" si="730"/>
        <v>69.397999999999996</v>
      </c>
      <c r="Q6997" s="6" t="s">
        <v>31972</v>
      </c>
      <c r="R6997" s="6" t="s">
        <v>31979</v>
      </c>
      <c r="S6997" s="6" t="s">
        <v>31986</v>
      </c>
      <c r="T6997" s="6" t="s">
        <v>31999</v>
      </c>
      <c r="U6997" s="6" t="s">
        <v>31995</v>
      </c>
      <c r="V6997" s="6" t="s">
        <v>32080</v>
      </c>
    </row>
    <row r="6998" spans="1:22">
      <c r="A6998" s="6" t="s">
        <v>15</v>
      </c>
      <c r="B6998" s="6" t="s">
        <v>1697</v>
      </c>
      <c r="C6998" s="24" t="s">
        <v>46220</v>
      </c>
      <c r="D6998" s="24" t="s">
        <v>46221</v>
      </c>
      <c r="E6998" s="6" t="s">
        <v>7103</v>
      </c>
      <c r="F6998" s="6" t="s">
        <v>17651</v>
      </c>
      <c r="G6998" s="6" t="s">
        <v>28030</v>
      </c>
      <c r="H6998" s="16">
        <v>170.51999999999998</v>
      </c>
      <c r="I6998" s="16">
        <v>150.69999999999999</v>
      </c>
      <c r="J6998" s="26">
        <f t="shared" si="731"/>
        <v>78.36399999999999</v>
      </c>
      <c r="K6998" s="28">
        <v>61.750831999999988</v>
      </c>
      <c r="L6998" s="29">
        <f t="shared" si="734"/>
        <v>72.648037647058814</v>
      </c>
      <c r="M6998" s="29">
        <f t="shared" si="729"/>
        <v>51.253190559999986</v>
      </c>
      <c r="N6998" s="29">
        <f t="shared" si="730"/>
        <v>59.681999999999988</v>
      </c>
      <c r="Q6998" s="6" t="s">
        <v>31972</v>
      </c>
      <c r="R6998" s="6" t="s">
        <v>31979</v>
      </c>
      <c r="S6998" s="6" t="s">
        <v>31986</v>
      </c>
      <c r="T6998" s="6" t="s">
        <v>31999</v>
      </c>
      <c r="U6998" s="6" t="s">
        <v>31995</v>
      </c>
      <c r="V6998" s="6" t="s">
        <v>32080</v>
      </c>
    </row>
    <row r="6999" spans="1:22">
      <c r="A6999" s="6" t="s">
        <v>15</v>
      </c>
      <c r="B6999" s="6" t="s">
        <v>1697</v>
      </c>
      <c r="C6999" s="24" t="s">
        <v>46222</v>
      </c>
      <c r="D6999" s="24" t="s">
        <v>46223</v>
      </c>
      <c r="E6999" s="6" t="s">
        <v>7104</v>
      </c>
      <c r="F6999" s="6" t="s">
        <v>17652</v>
      </c>
      <c r="G6999" s="6" t="s">
        <v>28031</v>
      </c>
      <c r="H6999" s="16">
        <v>215.47</v>
      </c>
      <c r="I6999" s="16">
        <v>190.35</v>
      </c>
      <c r="J6999" s="26">
        <f t="shared" si="731"/>
        <v>98.981999999999999</v>
      </c>
      <c r="K6999" s="28">
        <v>77.997816</v>
      </c>
      <c r="L6999" s="29">
        <f t="shared" si="734"/>
        <v>91.762136470588231</v>
      </c>
      <c r="M6999" s="29">
        <f t="shared" si="729"/>
        <v>64.738187279999991</v>
      </c>
      <c r="N6999" s="29">
        <f t="shared" si="730"/>
        <v>75.41449999999999</v>
      </c>
      <c r="Q6999" s="6" t="s">
        <v>31972</v>
      </c>
      <c r="R6999" s="6" t="s">
        <v>31979</v>
      </c>
      <c r="S6999" s="6" t="s">
        <v>31986</v>
      </c>
      <c r="T6999" s="6" t="s">
        <v>31999</v>
      </c>
      <c r="U6999" s="6" t="s">
        <v>31995</v>
      </c>
      <c r="V6999" s="6" t="s">
        <v>32080</v>
      </c>
    </row>
    <row r="7000" spans="1:22">
      <c r="A7000" s="6" t="s">
        <v>15</v>
      </c>
      <c r="B7000" s="6" t="s">
        <v>1697</v>
      </c>
      <c r="C7000" s="24" t="s">
        <v>46224</v>
      </c>
      <c r="D7000" s="24" t="s">
        <v>46225</v>
      </c>
      <c r="E7000" s="6" t="s">
        <v>7105</v>
      </c>
      <c r="F7000" s="6" t="s">
        <v>17653</v>
      </c>
      <c r="G7000" s="6" t="s">
        <v>28032</v>
      </c>
      <c r="H7000" s="16">
        <v>263.05</v>
      </c>
      <c r="I7000" s="16">
        <v>232.64999999999998</v>
      </c>
      <c r="J7000" s="26">
        <f t="shared" si="731"/>
        <v>120.97799999999999</v>
      </c>
      <c r="K7000" s="28">
        <v>95.330663999999999</v>
      </c>
      <c r="L7000" s="29">
        <f t="shared" si="734"/>
        <v>112.15372235294117</v>
      </c>
      <c r="M7000" s="29">
        <f t="shared" si="729"/>
        <v>79.124451119999989</v>
      </c>
      <c r="N7000" s="29">
        <f t="shared" si="730"/>
        <v>92.067499999999995</v>
      </c>
      <c r="Q7000" s="6" t="s">
        <v>31972</v>
      </c>
      <c r="R7000" s="6" t="s">
        <v>31979</v>
      </c>
      <c r="S7000" s="6" t="s">
        <v>31986</v>
      </c>
      <c r="T7000" s="6" t="s">
        <v>31999</v>
      </c>
      <c r="U7000" s="6" t="s">
        <v>31995</v>
      </c>
      <c r="V7000" s="6" t="s">
        <v>32080</v>
      </c>
    </row>
    <row r="7001" spans="1:22">
      <c r="A7001" s="6" t="s">
        <v>15</v>
      </c>
      <c r="B7001" s="6" t="s">
        <v>1697</v>
      </c>
      <c r="C7001" s="24" t="s">
        <v>46226</v>
      </c>
      <c r="D7001" s="24" t="s">
        <v>46227</v>
      </c>
      <c r="E7001" s="6" t="s">
        <v>7106</v>
      </c>
      <c r="F7001" s="6" t="s">
        <v>17654</v>
      </c>
      <c r="G7001" s="6" t="s">
        <v>28033</v>
      </c>
      <c r="H7001" s="16">
        <v>95.18</v>
      </c>
      <c r="I7001" s="16">
        <v>84.61</v>
      </c>
      <c r="J7001" s="26">
        <f t="shared" si="731"/>
        <v>43.997199999999999</v>
      </c>
      <c r="K7001" s="28">
        <v>34.669793599999998</v>
      </c>
      <c r="L7001" s="29">
        <f t="shared" si="733"/>
        <v>43.337241999999996</v>
      </c>
      <c r="M7001" s="29">
        <f t="shared" si="729"/>
        <v>28.775928687999997</v>
      </c>
      <c r="N7001" s="29">
        <f t="shared" si="730"/>
        <v>33.313000000000002</v>
      </c>
      <c r="Q7001" s="6" t="s">
        <v>31972</v>
      </c>
      <c r="R7001" s="6" t="s">
        <v>31979</v>
      </c>
      <c r="S7001" s="6" t="s">
        <v>31986</v>
      </c>
      <c r="T7001" s="6" t="s">
        <v>31999</v>
      </c>
      <c r="U7001" s="6" t="s">
        <v>31994</v>
      </c>
      <c r="V7001" s="6" t="s">
        <v>32039</v>
      </c>
    </row>
    <row r="7002" spans="1:22">
      <c r="A7002" s="8" t="s">
        <v>15</v>
      </c>
      <c r="B7002" s="8" t="s">
        <v>1697</v>
      </c>
      <c r="C7002" s="24" t="s">
        <v>46228</v>
      </c>
      <c r="D7002" s="24" t="s">
        <v>46229</v>
      </c>
      <c r="E7002" s="8" t="s">
        <v>7107</v>
      </c>
      <c r="F7002" s="8" t="s">
        <v>17655</v>
      </c>
      <c r="G7002" s="8" t="s">
        <v>28034</v>
      </c>
      <c r="H7002" s="16">
        <v>68.59</v>
      </c>
      <c r="I7002" s="16">
        <v>61.239999999999995</v>
      </c>
      <c r="J7002" s="26">
        <f t="shared" si="731"/>
        <v>31.844799999999999</v>
      </c>
      <c r="K7002" s="28">
        <v>25.093702399999998</v>
      </c>
      <c r="L7002" s="29">
        <f t="shared" si="733"/>
        <v>31.367127999999997</v>
      </c>
      <c r="M7002" s="29">
        <f t="shared" si="729"/>
        <v>20.827772991999996</v>
      </c>
      <c r="N7002" s="29">
        <f t="shared" si="730"/>
        <v>24.006499999999999</v>
      </c>
      <c r="Q7002" s="8" t="s">
        <v>31972</v>
      </c>
      <c r="R7002" s="8" t="s">
        <v>31979</v>
      </c>
      <c r="S7002" s="8" t="s">
        <v>31986</v>
      </c>
      <c r="T7002" s="6" t="s">
        <v>31999</v>
      </c>
      <c r="U7002" s="8" t="s">
        <v>32020</v>
      </c>
      <c r="V7002" s="6" t="s">
        <v>32079</v>
      </c>
    </row>
    <row r="7003" spans="1:22">
      <c r="A7003" s="6" t="s">
        <v>15</v>
      </c>
      <c r="B7003" s="6" t="s">
        <v>1697</v>
      </c>
      <c r="C7003" s="24" t="s">
        <v>46230</v>
      </c>
      <c r="D7003" s="24" t="s">
        <v>46231</v>
      </c>
      <c r="E7003" s="6" t="s">
        <v>7108</v>
      </c>
      <c r="F7003" s="6" t="s">
        <v>17656</v>
      </c>
      <c r="G7003" s="6" t="s">
        <v>28035</v>
      </c>
      <c r="H7003" s="16">
        <v>252.48</v>
      </c>
      <c r="I7003" s="16">
        <v>223.39999999999998</v>
      </c>
      <c r="J7003" s="26">
        <f t="shared" si="731"/>
        <v>116.16799999999999</v>
      </c>
      <c r="K7003" s="28">
        <v>91.540383999999989</v>
      </c>
      <c r="L7003" s="29">
        <f t="shared" si="733"/>
        <v>114.42547999999998</v>
      </c>
      <c r="M7003" s="29">
        <f t="shared" si="729"/>
        <v>75.978518719999983</v>
      </c>
      <c r="N7003" s="29">
        <f t="shared" si="730"/>
        <v>88.367999999999995</v>
      </c>
      <c r="Q7003" s="6" t="s">
        <v>31972</v>
      </c>
      <c r="R7003" s="6" t="s">
        <v>31979</v>
      </c>
      <c r="S7003" s="6" t="s">
        <v>31986</v>
      </c>
      <c r="T7003" s="6" t="s">
        <v>31999</v>
      </c>
      <c r="U7003" s="6" t="s">
        <v>32020</v>
      </c>
      <c r="V7003" s="6" t="s">
        <v>32079</v>
      </c>
    </row>
    <row r="7004" spans="1:22">
      <c r="A7004" s="8" t="s">
        <v>15</v>
      </c>
      <c r="B7004" s="8" t="s">
        <v>1697</v>
      </c>
      <c r="C7004" s="24" t="s">
        <v>46232</v>
      </c>
      <c r="D7004" s="24" t="s">
        <v>46233</v>
      </c>
      <c r="E7004" s="8" t="s">
        <v>7109</v>
      </c>
      <c r="F7004" s="8" t="s">
        <v>17657</v>
      </c>
      <c r="G7004" s="8" t="s">
        <v>28036</v>
      </c>
      <c r="H7004" s="16">
        <v>272.31</v>
      </c>
      <c r="I7004" s="16">
        <v>240.57999999999998</v>
      </c>
      <c r="J7004" s="26">
        <f t="shared" si="731"/>
        <v>125.10159999999999</v>
      </c>
      <c r="K7004" s="28">
        <v>98.580060799999998</v>
      </c>
      <c r="L7004" s="29">
        <f t="shared" si="733"/>
        <v>123.22507599999999</v>
      </c>
      <c r="M7004" s="29">
        <f t="shared" si="729"/>
        <v>81.821450463999994</v>
      </c>
      <c r="N7004" s="29">
        <f t="shared" si="730"/>
        <v>95.308499999999995</v>
      </c>
      <c r="Q7004" s="8" t="s">
        <v>31972</v>
      </c>
      <c r="R7004" s="8" t="s">
        <v>31979</v>
      </c>
      <c r="S7004" s="8" t="s">
        <v>31986</v>
      </c>
      <c r="T7004" s="6" t="s">
        <v>31999</v>
      </c>
      <c r="U7004" s="8" t="s">
        <v>32020</v>
      </c>
      <c r="V7004" s="6" t="s">
        <v>32079</v>
      </c>
    </row>
    <row r="7005" spans="1:22">
      <c r="A7005" s="6" t="s">
        <v>15</v>
      </c>
      <c r="B7005" s="6" t="s">
        <v>1697</v>
      </c>
      <c r="C7005" s="24" t="s">
        <v>46234</v>
      </c>
      <c r="D7005" s="24" t="s">
        <v>46235</v>
      </c>
      <c r="E7005" s="6" t="s">
        <v>7110</v>
      </c>
      <c r="F7005" s="6" t="s">
        <v>17658</v>
      </c>
      <c r="G7005" s="6" t="s">
        <v>28037</v>
      </c>
      <c r="H7005" s="16">
        <v>68.75</v>
      </c>
      <c r="I7005" s="16">
        <v>60.809999999999995</v>
      </c>
      <c r="J7005" s="26">
        <f t="shared" si="731"/>
        <v>31.621199999999998</v>
      </c>
      <c r="K7005" s="28">
        <v>24.917505599999998</v>
      </c>
      <c r="L7005" s="29">
        <f t="shared" si="733"/>
        <v>31.146881999999998</v>
      </c>
      <c r="M7005" s="29">
        <f t="shared" si="729"/>
        <v>20.681529647999998</v>
      </c>
      <c r="N7005" s="29">
        <f t="shared" si="730"/>
        <v>24.0625</v>
      </c>
      <c r="Q7005" s="6" t="s">
        <v>31972</v>
      </c>
      <c r="R7005" s="6" t="s">
        <v>31979</v>
      </c>
      <c r="S7005" s="6" t="s">
        <v>31986</v>
      </c>
      <c r="T7005" s="6" t="s">
        <v>31999</v>
      </c>
      <c r="U7005" s="6" t="s">
        <v>32020</v>
      </c>
      <c r="V7005" s="6" t="s">
        <v>32079</v>
      </c>
    </row>
    <row r="7006" spans="1:22">
      <c r="A7006" s="6" t="s">
        <v>15</v>
      </c>
      <c r="B7006" s="6" t="s">
        <v>1697</v>
      </c>
      <c r="C7006" s="24" t="s">
        <v>46236</v>
      </c>
      <c r="D7006" s="24" t="s">
        <v>46237</v>
      </c>
      <c r="E7006" s="6" t="s">
        <v>7111</v>
      </c>
      <c r="F7006" s="6" t="s">
        <v>17659</v>
      </c>
      <c r="G7006" s="6" t="s">
        <v>28038</v>
      </c>
      <c r="H7006" s="16">
        <v>81.97</v>
      </c>
      <c r="I7006" s="16">
        <v>72.710000000000008</v>
      </c>
      <c r="J7006" s="26">
        <f t="shared" si="731"/>
        <v>37.809200000000004</v>
      </c>
      <c r="K7006" s="28">
        <v>29.793649600000002</v>
      </c>
      <c r="L7006" s="29">
        <f t="shared" si="733"/>
        <v>37.242061999999997</v>
      </c>
      <c r="M7006" s="29">
        <f t="shared" si="729"/>
        <v>24.728729168000001</v>
      </c>
      <c r="N7006" s="29">
        <f t="shared" si="730"/>
        <v>28.689499999999999</v>
      </c>
      <c r="Q7006" s="6" t="s">
        <v>31972</v>
      </c>
      <c r="R7006" s="6" t="s">
        <v>31979</v>
      </c>
      <c r="S7006" s="6" t="s">
        <v>31986</v>
      </c>
      <c r="T7006" s="6" t="s">
        <v>31999</v>
      </c>
      <c r="U7006" s="6" t="s">
        <v>32020</v>
      </c>
      <c r="V7006" s="6" t="s">
        <v>32079</v>
      </c>
    </row>
    <row r="7007" spans="1:22">
      <c r="A7007" s="6" t="s">
        <v>15</v>
      </c>
      <c r="B7007" s="6" t="s">
        <v>1697</v>
      </c>
      <c r="C7007" s="24" t="s">
        <v>46238</v>
      </c>
      <c r="D7007" s="24" t="s">
        <v>46239</v>
      </c>
      <c r="E7007" s="6" t="s">
        <v>7112</v>
      </c>
      <c r="F7007" s="6" t="s">
        <v>17660</v>
      </c>
      <c r="G7007" s="6" t="s">
        <v>28039</v>
      </c>
      <c r="H7007" s="16">
        <v>38.35</v>
      </c>
      <c r="I7007" s="16">
        <v>34.39</v>
      </c>
      <c r="J7007" s="26">
        <f t="shared" si="731"/>
        <v>17.8828</v>
      </c>
      <c r="K7007" s="28">
        <v>14.0916464</v>
      </c>
      <c r="L7007" s="29">
        <f t="shared" si="733"/>
        <v>17.614557999999999</v>
      </c>
      <c r="M7007" s="29">
        <f t="shared" si="729"/>
        <v>11.696066512</v>
      </c>
      <c r="N7007" s="29">
        <f t="shared" si="730"/>
        <v>13.422499999999999</v>
      </c>
      <c r="Q7007" s="6" t="s">
        <v>31972</v>
      </c>
      <c r="R7007" s="6" t="s">
        <v>31979</v>
      </c>
      <c r="S7007" s="6" t="s">
        <v>31986</v>
      </c>
      <c r="T7007" s="6" t="s">
        <v>31999</v>
      </c>
      <c r="U7007" s="6" t="s">
        <v>32020</v>
      </c>
      <c r="V7007" s="6" t="s">
        <v>32079</v>
      </c>
    </row>
    <row r="7008" spans="1:22">
      <c r="A7008" s="6" t="s">
        <v>15</v>
      </c>
      <c r="B7008" s="6" t="s">
        <v>1697</v>
      </c>
      <c r="C7008" s="24" t="s">
        <v>46240</v>
      </c>
      <c r="D7008" s="24" t="s">
        <v>46241</v>
      </c>
      <c r="E7008" s="6" t="s">
        <v>7113</v>
      </c>
      <c r="F7008" s="6" t="s">
        <v>17661</v>
      </c>
      <c r="G7008" s="6" t="s">
        <v>28040</v>
      </c>
      <c r="H7008" s="16">
        <v>81.97</v>
      </c>
      <c r="I7008" s="16">
        <v>72.710000000000008</v>
      </c>
      <c r="J7008" s="26">
        <f t="shared" si="731"/>
        <v>37.809200000000004</v>
      </c>
      <c r="K7008" s="28">
        <v>29.793649600000002</v>
      </c>
      <c r="L7008" s="29">
        <f>+K7008/0.85</f>
        <v>35.051352470588242</v>
      </c>
      <c r="M7008" s="29">
        <f t="shared" si="729"/>
        <v>24.728729168000001</v>
      </c>
      <c r="N7008" s="29">
        <f t="shared" si="730"/>
        <v>28.689499999999999</v>
      </c>
      <c r="Q7008" s="6" t="s">
        <v>31972</v>
      </c>
      <c r="R7008" s="6" t="s">
        <v>31979</v>
      </c>
      <c r="S7008" s="6" t="s">
        <v>31986</v>
      </c>
      <c r="T7008" s="6" t="s">
        <v>31999</v>
      </c>
      <c r="U7008" s="6" t="s">
        <v>31995</v>
      </c>
      <c r="V7008" s="6" t="s">
        <v>32080</v>
      </c>
    </row>
    <row r="7009" spans="1:22">
      <c r="A7009" s="6" t="s">
        <v>15</v>
      </c>
      <c r="B7009" s="6" t="s">
        <v>1697</v>
      </c>
      <c r="C7009" s="24" t="s">
        <v>46242</v>
      </c>
      <c r="D7009" s="24" t="s">
        <v>46243</v>
      </c>
      <c r="E7009" s="6" t="s">
        <v>7114</v>
      </c>
      <c r="F7009" s="6" t="s">
        <v>17662</v>
      </c>
      <c r="G7009" s="6" t="s">
        <v>28041</v>
      </c>
      <c r="H7009" s="16">
        <v>155.97999999999999</v>
      </c>
      <c r="I7009" s="16">
        <v>137.47999999999999</v>
      </c>
      <c r="J7009" s="26">
        <f t="shared" si="731"/>
        <v>71.489599999999996</v>
      </c>
      <c r="K7009" s="28">
        <v>56.333804799999996</v>
      </c>
      <c r="L7009" s="29">
        <f t="shared" si="733"/>
        <v>70.417255999999995</v>
      </c>
      <c r="M7009" s="29">
        <f t="shared" si="729"/>
        <v>46.757057983999992</v>
      </c>
      <c r="N7009" s="29">
        <f t="shared" si="730"/>
        <v>54.592999999999996</v>
      </c>
      <c r="Q7009" s="6" t="s">
        <v>31972</v>
      </c>
      <c r="R7009" s="6" t="s">
        <v>31979</v>
      </c>
      <c r="S7009" s="6" t="s">
        <v>31986</v>
      </c>
      <c r="T7009" s="6" t="s">
        <v>31999</v>
      </c>
      <c r="U7009" s="6" t="s">
        <v>32020</v>
      </c>
      <c r="V7009" s="6" t="s">
        <v>32079</v>
      </c>
    </row>
    <row r="7010" spans="1:22">
      <c r="A7010" s="6" t="s">
        <v>15</v>
      </c>
      <c r="B7010" s="6" t="s">
        <v>1697</v>
      </c>
      <c r="C7010" s="24" t="s">
        <v>46244</v>
      </c>
      <c r="D7010" s="24" t="s">
        <v>46245</v>
      </c>
      <c r="E7010" s="6" t="s">
        <v>7115</v>
      </c>
      <c r="F7010" s="6" t="s">
        <v>17663</v>
      </c>
      <c r="G7010" s="6" t="s">
        <v>28042</v>
      </c>
      <c r="H7010" s="16">
        <v>142.76999999999998</v>
      </c>
      <c r="I7010" s="16">
        <v>126.91000000000001</v>
      </c>
      <c r="J7010" s="26">
        <f t="shared" si="731"/>
        <v>65.993200000000002</v>
      </c>
      <c r="K7010" s="28">
        <v>52.002641600000004</v>
      </c>
      <c r="L7010" s="29">
        <f t="shared" si="733"/>
        <v>65.003302000000005</v>
      </c>
      <c r="M7010" s="29">
        <f t="shared" si="729"/>
        <v>43.162192527999999</v>
      </c>
      <c r="N7010" s="29">
        <f t="shared" si="730"/>
        <v>49.969499999999989</v>
      </c>
      <c r="Q7010" s="6" t="s">
        <v>31972</v>
      </c>
      <c r="R7010" s="6" t="s">
        <v>31979</v>
      </c>
      <c r="S7010" s="6" t="s">
        <v>31986</v>
      </c>
      <c r="T7010" s="6" t="s">
        <v>31999</v>
      </c>
      <c r="U7010" s="6" t="s">
        <v>32020</v>
      </c>
      <c r="V7010" s="6" t="s">
        <v>32079</v>
      </c>
    </row>
    <row r="7011" spans="1:22">
      <c r="A7011" s="6" t="s">
        <v>15</v>
      </c>
      <c r="B7011" s="6" t="s">
        <v>1697</v>
      </c>
      <c r="C7011" s="24" t="s">
        <v>46246</v>
      </c>
      <c r="D7011" s="24" t="s">
        <v>46247</v>
      </c>
      <c r="E7011" s="6" t="s">
        <v>7116</v>
      </c>
      <c r="F7011" s="6" t="s">
        <v>17664</v>
      </c>
      <c r="G7011" s="6" t="s">
        <v>28043</v>
      </c>
      <c r="H7011" s="16">
        <v>211.5</v>
      </c>
      <c r="I7011" s="16">
        <v>187.7</v>
      </c>
      <c r="J7011" s="26">
        <f t="shared" si="731"/>
        <v>97.603999999999999</v>
      </c>
      <c r="K7011" s="28">
        <v>76.911951999999999</v>
      </c>
      <c r="L7011" s="29">
        <f t="shared" si="733"/>
        <v>96.139939999999996</v>
      </c>
      <c r="M7011" s="29">
        <f t="shared" si="729"/>
        <v>63.836920159999998</v>
      </c>
      <c r="N7011" s="29">
        <f t="shared" si="730"/>
        <v>74.024999999999991</v>
      </c>
      <c r="Q7011" s="6" t="s">
        <v>31972</v>
      </c>
      <c r="R7011" s="6" t="s">
        <v>31979</v>
      </c>
      <c r="S7011" s="6" t="s">
        <v>31986</v>
      </c>
      <c r="T7011" s="6" t="s">
        <v>31999</v>
      </c>
      <c r="U7011" s="6" t="s">
        <v>32020</v>
      </c>
      <c r="V7011" s="6" t="s">
        <v>32079</v>
      </c>
    </row>
    <row r="7012" spans="1:22">
      <c r="A7012" s="6" t="s">
        <v>15</v>
      </c>
      <c r="B7012" s="6" t="s">
        <v>1697</v>
      </c>
      <c r="C7012" s="24" t="s">
        <v>46248</v>
      </c>
      <c r="D7012" s="24" t="s">
        <v>46249</v>
      </c>
      <c r="E7012" s="6" t="s">
        <v>7117</v>
      </c>
      <c r="F7012" s="6" t="s">
        <v>17665</v>
      </c>
      <c r="G7012" s="6" t="s">
        <v>28044</v>
      </c>
      <c r="H7012" s="16">
        <v>196.95999999999998</v>
      </c>
      <c r="I7012" s="16">
        <v>174.5</v>
      </c>
      <c r="J7012" s="26">
        <f t="shared" si="731"/>
        <v>90.740000000000009</v>
      </c>
      <c r="K7012" s="28">
        <v>71.50312000000001</v>
      </c>
      <c r="L7012" s="29">
        <f t="shared" si="733"/>
        <v>89.378900000000002</v>
      </c>
      <c r="M7012" s="29">
        <f t="shared" si="729"/>
        <v>59.347589600000006</v>
      </c>
      <c r="N7012" s="29">
        <f t="shared" si="730"/>
        <v>68.935999999999993</v>
      </c>
      <c r="Q7012" s="6" t="s">
        <v>31972</v>
      </c>
      <c r="R7012" s="6" t="s">
        <v>31979</v>
      </c>
      <c r="S7012" s="6" t="s">
        <v>31986</v>
      </c>
      <c r="T7012" s="6" t="s">
        <v>31999</v>
      </c>
      <c r="U7012" s="6" t="s">
        <v>32020</v>
      </c>
      <c r="V7012" s="6" t="s">
        <v>32079</v>
      </c>
    </row>
    <row r="7013" spans="1:22">
      <c r="A7013" s="6" t="s">
        <v>15</v>
      </c>
      <c r="B7013" s="6" t="s">
        <v>1697</v>
      </c>
      <c r="C7013" s="24" t="s">
        <v>46250</v>
      </c>
      <c r="D7013" s="24" t="s">
        <v>46251</v>
      </c>
      <c r="E7013" s="6" t="s">
        <v>7118</v>
      </c>
      <c r="F7013" s="6" t="s">
        <v>17666</v>
      </c>
      <c r="G7013" s="6" t="s">
        <v>28045</v>
      </c>
      <c r="H7013" s="16">
        <v>155.97999999999999</v>
      </c>
      <c r="I7013" s="16">
        <v>137.47999999999999</v>
      </c>
      <c r="J7013" s="26">
        <f t="shared" si="731"/>
        <v>71.489599999999996</v>
      </c>
      <c r="K7013" s="28">
        <v>56.333804799999996</v>
      </c>
      <c r="L7013" s="29">
        <f t="shared" si="733"/>
        <v>70.417255999999995</v>
      </c>
      <c r="M7013" s="29">
        <f t="shared" si="729"/>
        <v>46.757057983999992</v>
      </c>
      <c r="N7013" s="29">
        <f t="shared" si="730"/>
        <v>54.592999999999996</v>
      </c>
      <c r="Q7013" s="6" t="s">
        <v>31972</v>
      </c>
      <c r="R7013" s="6" t="s">
        <v>31979</v>
      </c>
      <c r="S7013" s="6" t="s">
        <v>31986</v>
      </c>
      <c r="T7013" s="6" t="s">
        <v>31999</v>
      </c>
      <c r="U7013" s="6" t="s">
        <v>32020</v>
      </c>
      <c r="V7013" s="6" t="s">
        <v>32079</v>
      </c>
    </row>
    <row r="7014" spans="1:22">
      <c r="A7014" s="6" t="s">
        <v>15</v>
      </c>
      <c r="B7014" s="6" t="s">
        <v>1697</v>
      </c>
      <c r="C7014" s="24" t="s">
        <v>46252</v>
      </c>
      <c r="D7014" s="24" t="s">
        <v>46253</v>
      </c>
      <c r="E7014" s="6" t="s">
        <v>7119</v>
      </c>
      <c r="F7014" s="6" t="s">
        <v>17667</v>
      </c>
      <c r="G7014" s="6" t="s">
        <v>28046</v>
      </c>
      <c r="H7014" s="16">
        <v>252.48</v>
      </c>
      <c r="I7014" s="16">
        <v>223.39999999999998</v>
      </c>
      <c r="J7014" s="26">
        <f t="shared" si="731"/>
        <v>116.16799999999999</v>
      </c>
      <c r="K7014" s="28">
        <v>91.540383999999989</v>
      </c>
      <c r="L7014" s="29">
        <f t="shared" si="733"/>
        <v>114.42547999999998</v>
      </c>
      <c r="M7014" s="29">
        <f t="shared" si="729"/>
        <v>75.978518719999983</v>
      </c>
      <c r="N7014" s="29">
        <f t="shared" si="730"/>
        <v>88.367999999999995</v>
      </c>
      <c r="Q7014" s="6" t="s">
        <v>31972</v>
      </c>
      <c r="R7014" s="6" t="s">
        <v>31979</v>
      </c>
      <c r="S7014" s="6" t="s">
        <v>31986</v>
      </c>
      <c r="T7014" s="6" t="s">
        <v>31999</v>
      </c>
      <c r="U7014" s="6" t="s">
        <v>32020</v>
      </c>
      <c r="V7014" s="6" t="s">
        <v>32079</v>
      </c>
    </row>
    <row r="7015" spans="1:22">
      <c r="A7015" s="6" t="s">
        <v>15</v>
      </c>
      <c r="B7015" s="6" t="s">
        <v>1697</v>
      </c>
      <c r="C7015" s="24" t="s">
        <v>46254</v>
      </c>
      <c r="D7015" s="24" t="s">
        <v>46255</v>
      </c>
      <c r="E7015" s="6" t="s">
        <v>7120</v>
      </c>
      <c r="F7015" s="6" t="s">
        <v>17668</v>
      </c>
      <c r="G7015" s="6" t="s">
        <v>28047</v>
      </c>
      <c r="H7015" s="16">
        <v>252.48</v>
      </c>
      <c r="I7015" s="16">
        <v>223.39999999999998</v>
      </c>
      <c r="J7015" s="26">
        <f t="shared" si="731"/>
        <v>116.16799999999999</v>
      </c>
      <c r="K7015" s="28">
        <v>91.540383999999989</v>
      </c>
      <c r="L7015" s="29">
        <f t="shared" si="733"/>
        <v>114.42547999999998</v>
      </c>
      <c r="M7015" s="29">
        <f t="shared" ref="M7015:M7078" si="735">+K7015*0.83</f>
        <v>75.978518719999983</v>
      </c>
      <c r="N7015" s="29">
        <f t="shared" ref="N7015:N7078" si="736">+H7015*0.35</f>
        <v>88.367999999999995</v>
      </c>
      <c r="Q7015" s="6" t="s">
        <v>31972</v>
      </c>
      <c r="R7015" s="6" t="s">
        <v>31979</v>
      </c>
      <c r="S7015" s="6" t="s">
        <v>31986</v>
      </c>
      <c r="T7015" s="6" t="s">
        <v>31999</v>
      </c>
      <c r="U7015" s="6" t="s">
        <v>32020</v>
      </c>
      <c r="V7015" s="6" t="s">
        <v>32079</v>
      </c>
    </row>
    <row r="7016" spans="1:22">
      <c r="A7016" s="6" t="s">
        <v>15</v>
      </c>
      <c r="B7016" s="6" t="s">
        <v>1697</v>
      </c>
      <c r="C7016" s="24" t="s">
        <v>46256</v>
      </c>
      <c r="D7016" s="24" t="s">
        <v>46257</v>
      </c>
      <c r="E7016" s="6" t="s">
        <v>7121</v>
      </c>
      <c r="F7016" s="6" t="s">
        <v>17669</v>
      </c>
      <c r="G7016" s="6" t="s">
        <v>28048</v>
      </c>
      <c r="H7016" s="16">
        <v>177.14</v>
      </c>
      <c r="I7016" s="16">
        <v>157.30000000000001</v>
      </c>
      <c r="J7016" s="26">
        <f t="shared" si="731"/>
        <v>81.796000000000006</v>
      </c>
      <c r="K7016" s="28">
        <v>64.455248000000012</v>
      </c>
      <c r="L7016" s="29">
        <f t="shared" si="733"/>
        <v>80.569060000000007</v>
      </c>
      <c r="M7016" s="29">
        <f t="shared" si="735"/>
        <v>53.497855840000007</v>
      </c>
      <c r="N7016" s="29">
        <f t="shared" si="736"/>
        <v>61.998999999999988</v>
      </c>
      <c r="Q7016" s="6" t="s">
        <v>31972</v>
      </c>
      <c r="R7016" s="6" t="s">
        <v>31979</v>
      </c>
      <c r="S7016" s="6" t="s">
        <v>31986</v>
      </c>
      <c r="T7016" s="6" t="s">
        <v>31999</v>
      </c>
      <c r="U7016" s="6" t="s">
        <v>32020</v>
      </c>
      <c r="V7016" s="6" t="s">
        <v>32079</v>
      </c>
    </row>
    <row r="7017" spans="1:22">
      <c r="A7017" s="6" t="s">
        <v>15</v>
      </c>
      <c r="B7017" s="6" t="s">
        <v>1697</v>
      </c>
      <c r="C7017" s="24" t="s">
        <v>46258</v>
      </c>
      <c r="D7017" s="24" t="s">
        <v>46259</v>
      </c>
      <c r="E7017" s="6" t="s">
        <v>7122</v>
      </c>
      <c r="F7017" s="6" t="s">
        <v>17670</v>
      </c>
      <c r="G7017" s="6" t="s">
        <v>28049</v>
      </c>
      <c r="H7017" s="16">
        <v>306.67</v>
      </c>
      <c r="I7017" s="16">
        <v>270.98</v>
      </c>
      <c r="J7017" s="26">
        <f t="shared" si="731"/>
        <v>140.90960000000001</v>
      </c>
      <c r="K7017" s="28">
        <v>111.03676480000001</v>
      </c>
      <c r="L7017" s="29">
        <f t="shared" si="733"/>
        <v>138.79595600000002</v>
      </c>
      <c r="M7017" s="29">
        <f t="shared" si="735"/>
        <v>92.160514784000014</v>
      </c>
      <c r="N7017" s="29">
        <f t="shared" si="736"/>
        <v>107.33450000000001</v>
      </c>
      <c r="Q7017" s="6" t="s">
        <v>31972</v>
      </c>
      <c r="R7017" s="6" t="s">
        <v>31979</v>
      </c>
      <c r="S7017" s="6" t="s">
        <v>31986</v>
      </c>
      <c r="T7017" s="6" t="s">
        <v>31999</v>
      </c>
      <c r="U7017" s="6" t="s">
        <v>32020</v>
      </c>
      <c r="V7017" s="6" t="s">
        <v>32079</v>
      </c>
    </row>
    <row r="7018" spans="1:22">
      <c r="A7018" s="6" t="s">
        <v>15</v>
      </c>
      <c r="B7018" s="6" t="s">
        <v>1697</v>
      </c>
      <c r="C7018" s="24" t="s">
        <v>46260</v>
      </c>
      <c r="D7018" s="24" t="s">
        <v>46261</v>
      </c>
      <c r="E7018" s="6" t="s">
        <v>7123</v>
      </c>
      <c r="F7018" s="6" t="s">
        <v>17671</v>
      </c>
      <c r="G7018" s="6" t="s">
        <v>28050</v>
      </c>
      <c r="H7018" s="16">
        <v>114.17</v>
      </c>
      <c r="I7018" s="16">
        <v>100.98</v>
      </c>
      <c r="J7018" s="26">
        <f t="shared" si="731"/>
        <v>52.509600000000006</v>
      </c>
      <c r="K7018" s="28">
        <v>41.377564800000002</v>
      </c>
      <c r="L7018" s="29">
        <f t="shared" ref="L7018:L7047" si="737">+K7018/0.85</f>
        <v>48.679488000000006</v>
      </c>
      <c r="M7018" s="29">
        <f t="shared" si="735"/>
        <v>34.343378784000002</v>
      </c>
      <c r="N7018" s="29">
        <f t="shared" si="736"/>
        <v>39.959499999999998</v>
      </c>
      <c r="Q7018" s="6" t="s">
        <v>31972</v>
      </c>
      <c r="R7018" s="6" t="s">
        <v>31979</v>
      </c>
      <c r="S7018" s="6" t="s">
        <v>31986</v>
      </c>
      <c r="T7018" s="6" t="s">
        <v>31999</v>
      </c>
      <c r="U7018" s="6" t="s">
        <v>31995</v>
      </c>
      <c r="V7018" s="6" t="s">
        <v>32080</v>
      </c>
    </row>
    <row r="7019" spans="1:22">
      <c r="A7019" s="6" t="s">
        <v>15</v>
      </c>
      <c r="B7019" s="6" t="s">
        <v>1697</v>
      </c>
      <c r="C7019" s="24" t="s">
        <v>46262</v>
      </c>
      <c r="D7019" s="24" t="s">
        <v>46263</v>
      </c>
      <c r="E7019" s="6" t="s">
        <v>7124</v>
      </c>
      <c r="F7019" s="6" t="s">
        <v>17672</v>
      </c>
      <c r="G7019" s="6" t="s">
        <v>28051</v>
      </c>
      <c r="H7019" s="16">
        <v>191.39</v>
      </c>
      <c r="I7019" s="16">
        <v>169.23</v>
      </c>
      <c r="J7019" s="26">
        <f t="shared" si="731"/>
        <v>87.999600000000001</v>
      </c>
      <c r="K7019" s="28">
        <v>69.343684800000005</v>
      </c>
      <c r="L7019" s="29">
        <f t="shared" si="737"/>
        <v>81.580805647058838</v>
      </c>
      <c r="M7019" s="29">
        <f t="shared" si="735"/>
        <v>57.555258383999998</v>
      </c>
      <c r="N7019" s="29">
        <f t="shared" si="736"/>
        <v>66.986499999999992</v>
      </c>
      <c r="Q7019" s="6" t="s">
        <v>31972</v>
      </c>
      <c r="R7019" s="6" t="s">
        <v>31979</v>
      </c>
      <c r="S7019" s="6" t="s">
        <v>31986</v>
      </c>
      <c r="T7019" s="6" t="s">
        <v>31999</v>
      </c>
      <c r="U7019" s="6" t="s">
        <v>31995</v>
      </c>
      <c r="V7019" s="6" t="s">
        <v>32080</v>
      </c>
    </row>
    <row r="7020" spans="1:22">
      <c r="A7020" s="6" t="s">
        <v>15</v>
      </c>
      <c r="B7020" s="6" t="s">
        <v>1697</v>
      </c>
      <c r="C7020" s="24" t="s">
        <v>46264</v>
      </c>
      <c r="D7020" s="24" t="s">
        <v>46265</v>
      </c>
      <c r="E7020" s="6" t="s">
        <v>7125</v>
      </c>
      <c r="F7020" s="6" t="s">
        <v>17673</v>
      </c>
      <c r="G7020" s="6" t="s">
        <v>28052</v>
      </c>
      <c r="H7020" s="16">
        <v>206.25</v>
      </c>
      <c r="I7020" s="16">
        <v>182.39999999999998</v>
      </c>
      <c r="J7020" s="26">
        <f t="shared" si="731"/>
        <v>94.847999999999985</v>
      </c>
      <c r="K7020" s="28">
        <v>74.740223999999984</v>
      </c>
      <c r="L7020" s="29">
        <f t="shared" si="737"/>
        <v>87.929675294117629</v>
      </c>
      <c r="M7020" s="29">
        <f t="shared" si="735"/>
        <v>62.034385919999984</v>
      </c>
      <c r="N7020" s="29">
        <f t="shared" si="736"/>
        <v>72.1875</v>
      </c>
      <c r="Q7020" s="6" t="s">
        <v>31972</v>
      </c>
      <c r="R7020" s="6" t="s">
        <v>31979</v>
      </c>
      <c r="S7020" s="6" t="s">
        <v>31986</v>
      </c>
      <c r="T7020" s="6" t="s">
        <v>31999</v>
      </c>
      <c r="U7020" s="6" t="s">
        <v>31995</v>
      </c>
      <c r="V7020" s="6" t="s">
        <v>32080</v>
      </c>
    </row>
    <row r="7021" spans="1:22">
      <c r="A7021" s="6" t="s">
        <v>15</v>
      </c>
      <c r="B7021" s="6" t="s">
        <v>1697</v>
      </c>
      <c r="C7021" s="24" t="s">
        <v>46266</v>
      </c>
      <c r="D7021" s="24" t="s">
        <v>46267</v>
      </c>
      <c r="E7021" s="6" t="s">
        <v>7126</v>
      </c>
      <c r="F7021" s="6" t="s">
        <v>17674</v>
      </c>
      <c r="G7021" s="6" t="s">
        <v>28053</v>
      </c>
      <c r="H7021" s="16">
        <v>255.16</v>
      </c>
      <c r="I7021" s="16">
        <v>225.63</v>
      </c>
      <c r="J7021" s="26">
        <f t="shared" si="731"/>
        <v>117.3276</v>
      </c>
      <c r="K7021" s="28">
        <v>92.454148800000013</v>
      </c>
      <c r="L7021" s="29">
        <f t="shared" si="737"/>
        <v>108.76958682352942</v>
      </c>
      <c r="M7021" s="29">
        <f t="shared" si="735"/>
        <v>76.73694350400001</v>
      </c>
      <c r="N7021" s="29">
        <f t="shared" si="736"/>
        <v>89.305999999999997</v>
      </c>
      <c r="Q7021" s="6" t="s">
        <v>31972</v>
      </c>
      <c r="R7021" s="6" t="s">
        <v>31979</v>
      </c>
      <c r="S7021" s="6" t="s">
        <v>31986</v>
      </c>
      <c r="T7021" s="6" t="s">
        <v>31999</v>
      </c>
      <c r="U7021" s="6" t="s">
        <v>31995</v>
      </c>
      <c r="V7021" s="6" t="s">
        <v>32080</v>
      </c>
    </row>
    <row r="7022" spans="1:22">
      <c r="A7022" s="6" t="s">
        <v>15</v>
      </c>
      <c r="B7022" s="6" t="s">
        <v>1697</v>
      </c>
      <c r="C7022" s="24" t="s">
        <v>46268</v>
      </c>
      <c r="D7022" s="24" t="s">
        <v>46269</v>
      </c>
      <c r="E7022" s="6" t="s">
        <v>7127</v>
      </c>
      <c r="F7022" s="6" t="s">
        <v>17675</v>
      </c>
      <c r="G7022" s="6" t="s">
        <v>28054</v>
      </c>
      <c r="H7022" s="16">
        <v>241.34</v>
      </c>
      <c r="I7022" s="16">
        <v>213.42</v>
      </c>
      <c r="J7022" s="26">
        <f t="shared" si="731"/>
        <v>110.97839999999999</v>
      </c>
      <c r="K7022" s="28">
        <v>87.450979199999992</v>
      </c>
      <c r="L7022" s="29">
        <f t="shared" si="737"/>
        <v>102.88350494117647</v>
      </c>
      <c r="M7022" s="29">
        <f t="shared" si="735"/>
        <v>72.584312735999987</v>
      </c>
      <c r="N7022" s="29">
        <f t="shared" si="736"/>
        <v>84.468999999999994</v>
      </c>
      <c r="Q7022" s="6" t="s">
        <v>31972</v>
      </c>
      <c r="R7022" s="6" t="s">
        <v>31979</v>
      </c>
      <c r="S7022" s="6" t="s">
        <v>31986</v>
      </c>
      <c r="T7022" s="6" t="s">
        <v>31999</v>
      </c>
      <c r="U7022" s="6" t="s">
        <v>31995</v>
      </c>
      <c r="V7022" s="6" t="s">
        <v>32080</v>
      </c>
    </row>
    <row r="7023" spans="1:22">
      <c r="A7023" s="6" t="s">
        <v>15</v>
      </c>
      <c r="B7023" s="6" t="s">
        <v>1697</v>
      </c>
      <c r="C7023" s="24" t="s">
        <v>46270</v>
      </c>
      <c r="D7023" s="24" t="s">
        <v>46271</v>
      </c>
      <c r="E7023" s="6" t="s">
        <v>7128</v>
      </c>
      <c r="F7023" s="6" t="s">
        <v>17676</v>
      </c>
      <c r="G7023" s="6" t="s">
        <v>28055</v>
      </c>
      <c r="H7023" s="16">
        <v>149.57</v>
      </c>
      <c r="I7023" s="16">
        <v>132.25</v>
      </c>
      <c r="J7023" s="26">
        <f t="shared" si="731"/>
        <v>68.77</v>
      </c>
      <c r="K7023" s="28">
        <v>54.190759999999997</v>
      </c>
      <c r="L7023" s="29">
        <f t="shared" si="737"/>
        <v>63.753835294117643</v>
      </c>
      <c r="M7023" s="29">
        <f t="shared" si="735"/>
        <v>44.978330799999995</v>
      </c>
      <c r="N7023" s="29">
        <f t="shared" si="736"/>
        <v>52.349499999999992</v>
      </c>
      <c r="Q7023" s="6" t="s">
        <v>31972</v>
      </c>
      <c r="R7023" s="6" t="s">
        <v>31979</v>
      </c>
      <c r="S7023" s="6" t="s">
        <v>31986</v>
      </c>
      <c r="T7023" s="6" t="s">
        <v>31999</v>
      </c>
      <c r="U7023" s="6" t="s">
        <v>31995</v>
      </c>
      <c r="V7023" s="6" t="s">
        <v>32080</v>
      </c>
    </row>
    <row r="7024" spans="1:22">
      <c r="A7024" s="6" t="s">
        <v>15</v>
      </c>
      <c r="B7024" s="6" t="s">
        <v>1697</v>
      </c>
      <c r="C7024" s="24" t="s">
        <v>46272</v>
      </c>
      <c r="D7024" s="24" t="s">
        <v>46273</v>
      </c>
      <c r="E7024" s="6" t="s">
        <v>7129</v>
      </c>
      <c r="F7024" s="6" t="s">
        <v>17677</v>
      </c>
      <c r="G7024" s="6" t="s">
        <v>28056</v>
      </c>
      <c r="H7024" s="16">
        <v>199.39999999999998</v>
      </c>
      <c r="I7024" s="16">
        <v>176.35</v>
      </c>
      <c r="J7024" s="26">
        <f t="shared" si="731"/>
        <v>91.701999999999998</v>
      </c>
      <c r="K7024" s="28">
        <v>72.261176000000006</v>
      </c>
      <c r="L7024" s="29">
        <f t="shared" si="737"/>
        <v>85.013148235294125</v>
      </c>
      <c r="M7024" s="29">
        <f t="shared" si="735"/>
        <v>59.97677608</v>
      </c>
      <c r="N7024" s="29">
        <f t="shared" si="736"/>
        <v>69.789999999999992</v>
      </c>
      <c r="Q7024" s="6" t="s">
        <v>31972</v>
      </c>
      <c r="R7024" s="6" t="s">
        <v>31979</v>
      </c>
      <c r="S7024" s="6" t="s">
        <v>31986</v>
      </c>
      <c r="T7024" s="6" t="s">
        <v>31999</v>
      </c>
      <c r="U7024" s="6" t="s">
        <v>31995</v>
      </c>
      <c r="V7024" s="6" t="s">
        <v>32080</v>
      </c>
    </row>
    <row r="7025" spans="1:22">
      <c r="A7025" s="7" t="s">
        <v>15</v>
      </c>
      <c r="B7025" s="7" t="s">
        <v>1697</v>
      </c>
      <c r="C7025" s="24" t="s">
        <v>46274</v>
      </c>
      <c r="D7025" s="24" t="s">
        <v>46275</v>
      </c>
      <c r="E7025" s="7" t="s">
        <v>7130</v>
      </c>
      <c r="F7025" s="7" t="s">
        <v>17678</v>
      </c>
      <c r="G7025" s="7" t="s">
        <v>28057</v>
      </c>
      <c r="H7025" s="19">
        <v>237.14</v>
      </c>
      <c r="I7025" s="19">
        <v>209.75</v>
      </c>
      <c r="J7025" s="26">
        <f t="shared" si="731"/>
        <v>109.07000000000001</v>
      </c>
      <c r="K7025" s="28">
        <v>85.947160000000011</v>
      </c>
      <c r="L7025" s="29">
        <f t="shared" si="737"/>
        <v>101.11430588235295</v>
      </c>
      <c r="M7025" s="29">
        <f t="shared" si="735"/>
        <v>71.336142800000005</v>
      </c>
      <c r="N7025" s="29">
        <f t="shared" si="736"/>
        <v>82.998999999999995</v>
      </c>
      <c r="Q7025" s="7" t="s">
        <v>31972</v>
      </c>
      <c r="R7025" s="7" t="s">
        <v>31979</v>
      </c>
      <c r="S7025" s="7" t="s">
        <v>31986</v>
      </c>
      <c r="T7025" s="7" t="s">
        <v>31999</v>
      </c>
      <c r="U7025" s="7" t="s">
        <v>31995</v>
      </c>
      <c r="V7025" s="7" t="s">
        <v>32080</v>
      </c>
    </row>
    <row r="7026" spans="1:22">
      <c r="A7026" s="7" t="s">
        <v>15</v>
      </c>
      <c r="B7026" s="7" t="s">
        <v>1697</v>
      </c>
      <c r="C7026" s="24" t="s">
        <v>46276</v>
      </c>
      <c r="D7026" s="24" t="s">
        <v>46277</v>
      </c>
      <c r="E7026" s="7" t="s">
        <v>7131</v>
      </c>
      <c r="F7026" s="7" t="s">
        <v>17679</v>
      </c>
      <c r="G7026" s="7" t="s">
        <v>28058</v>
      </c>
      <c r="H7026" s="19">
        <v>251.64</v>
      </c>
      <c r="I7026" s="19">
        <v>222.5</v>
      </c>
      <c r="J7026" s="26">
        <f t="shared" si="731"/>
        <v>115.7</v>
      </c>
      <c r="K7026" s="28">
        <v>91.171599999999998</v>
      </c>
      <c r="L7026" s="29">
        <f t="shared" si="737"/>
        <v>107.26070588235294</v>
      </c>
      <c r="M7026" s="29">
        <f t="shared" si="735"/>
        <v>75.672427999999996</v>
      </c>
      <c r="N7026" s="29">
        <f t="shared" si="736"/>
        <v>88.073999999999984</v>
      </c>
      <c r="Q7026" s="7" t="s">
        <v>31972</v>
      </c>
      <c r="R7026" s="7" t="s">
        <v>31979</v>
      </c>
      <c r="S7026" s="7" t="s">
        <v>31986</v>
      </c>
      <c r="T7026" s="7" t="s">
        <v>31999</v>
      </c>
      <c r="U7026" s="7" t="s">
        <v>31995</v>
      </c>
      <c r="V7026" s="7" t="s">
        <v>32080</v>
      </c>
    </row>
    <row r="7027" spans="1:22">
      <c r="A7027" s="4" t="s">
        <v>15</v>
      </c>
      <c r="B7027" s="4" t="s">
        <v>1697</v>
      </c>
      <c r="C7027" s="24" t="s">
        <v>46278</v>
      </c>
      <c r="D7027" s="24" t="s">
        <v>46279</v>
      </c>
      <c r="E7027" s="4" t="s">
        <v>7132</v>
      </c>
      <c r="F7027" s="4" t="s">
        <v>17680</v>
      </c>
      <c r="G7027" s="4" t="s">
        <v>28059</v>
      </c>
      <c r="H7027" s="15">
        <v>120.73</v>
      </c>
      <c r="I7027" s="15">
        <v>106.79</v>
      </c>
      <c r="J7027" s="26">
        <f t="shared" si="731"/>
        <v>55.530800000000006</v>
      </c>
      <c r="K7027" s="28">
        <v>43.758270400000008</v>
      </c>
      <c r="L7027" s="29">
        <f t="shared" si="737"/>
        <v>51.480318117647066</v>
      </c>
      <c r="M7027" s="29">
        <f t="shared" si="735"/>
        <v>36.319364432000008</v>
      </c>
      <c r="N7027" s="29">
        <f t="shared" si="736"/>
        <v>42.255499999999998</v>
      </c>
      <c r="Q7027" s="4" t="s">
        <v>31972</v>
      </c>
      <c r="R7027" s="4" t="s">
        <v>31979</v>
      </c>
      <c r="S7027" s="4" t="s">
        <v>31986</v>
      </c>
      <c r="T7027" s="4" t="s">
        <v>31999</v>
      </c>
      <c r="U7027" s="4" t="s">
        <v>31995</v>
      </c>
      <c r="V7027" s="4" t="s">
        <v>32080</v>
      </c>
    </row>
    <row r="7028" spans="1:22">
      <c r="A7028" s="4" t="s">
        <v>15</v>
      </c>
      <c r="B7028" s="4" t="s">
        <v>1697</v>
      </c>
      <c r="C7028" s="24" t="s">
        <v>46280</v>
      </c>
      <c r="D7028" s="24" t="s">
        <v>46281</v>
      </c>
      <c r="E7028" s="4" t="s">
        <v>7133</v>
      </c>
      <c r="F7028" s="4" t="s">
        <v>17681</v>
      </c>
      <c r="G7028" s="4" t="s">
        <v>28060</v>
      </c>
      <c r="H7028" s="15">
        <v>140.35</v>
      </c>
      <c r="I7028" s="15">
        <v>124.11</v>
      </c>
      <c r="J7028" s="26">
        <f t="shared" si="731"/>
        <v>64.537199999999999</v>
      </c>
      <c r="K7028" s="28">
        <v>50.855313600000002</v>
      </c>
      <c r="L7028" s="29">
        <f t="shared" si="737"/>
        <v>59.829780705882357</v>
      </c>
      <c r="M7028" s="29">
        <f t="shared" si="735"/>
        <v>42.209910288000003</v>
      </c>
      <c r="N7028" s="29">
        <f t="shared" si="736"/>
        <v>49.122499999999995</v>
      </c>
      <c r="Q7028" s="4" t="s">
        <v>31972</v>
      </c>
      <c r="R7028" s="4" t="s">
        <v>31979</v>
      </c>
      <c r="S7028" s="4" t="s">
        <v>31986</v>
      </c>
      <c r="T7028" s="4" t="s">
        <v>31999</v>
      </c>
      <c r="U7028" s="4" t="s">
        <v>31995</v>
      </c>
      <c r="V7028" s="4" t="s">
        <v>32080</v>
      </c>
    </row>
    <row r="7029" spans="1:22">
      <c r="A7029" s="4" t="s">
        <v>15</v>
      </c>
      <c r="B7029" s="4" t="s">
        <v>1697</v>
      </c>
      <c r="C7029" s="24" t="s">
        <v>46282</v>
      </c>
      <c r="D7029" s="24" t="s">
        <v>46283</v>
      </c>
      <c r="E7029" s="4" t="s">
        <v>7134</v>
      </c>
      <c r="F7029" s="4" t="s">
        <v>17682</v>
      </c>
      <c r="G7029" s="4" t="s">
        <v>28061</v>
      </c>
      <c r="H7029" s="15" t="s">
        <v>31584</v>
      </c>
      <c r="I7029" s="15" t="s">
        <v>31839</v>
      </c>
      <c r="J7029" s="26">
        <f t="shared" si="731"/>
        <v>67.142400000000009</v>
      </c>
      <c r="K7029" s="28">
        <v>52.908211200000011</v>
      </c>
      <c r="L7029" s="29">
        <f t="shared" si="737"/>
        <v>62.244954352941193</v>
      </c>
      <c r="M7029" s="29">
        <f t="shared" si="735"/>
        <v>43.91381529600001</v>
      </c>
      <c r="N7029" s="29">
        <f t="shared" si="736"/>
        <v>51.103499999999997</v>
      </c>
      <c r="Q7029" s="4" t="s">
        <v>31972</v>
      </c>
      <c r="R7029" s="4" t="s">
        <v>31979</v>
      </c>
      <c r="S7029" s="4" t="s">
        <v>31986</v>
      </c>
      <c r="T7029" s="4" t="s">
        <v>31999</v>
      </c>
      <c r="U7029" s="4" t="s">
        <v>31995</v>
      </c>
      <c r="V7029" s="4" t="s">
        <v>32080</v>
      </c>
    </row>
    <row r="7030" spans="1:22">
      <c r="A7030" s="4" t="s">
        <v>15</v>
      </c>
      <c r="B7030" s="4" t="s">
        <v>1697</v>
      </c>
      <c r="C7030" s="24" t="s">
        <v>46284</v>
      </c>
      <c r="D7030" s="24" t="s">
        <v>46285</v>
      </c>
      <c r="E7030" s="4" t="s">
        <v>7135</v>
      </c>
      <c r="F7030" s="4" t="s">
        <v>17683</v>
      </c>
      <c r="G7030" s="4" t="s">
        <v>28062</v>
      </c>
      <c r="H7030" s="15" t="s">
        <v>31585</v>
      </c>
      <c r="I7030" s="15" t="s">
        <v>31840</v>
      </c>
      <c r="J7030" s="26">
        <f t="shared" si="731"/>
        <v>73.85560000000001</v>
      </c>
      <c r="K7030" s="28">
        <v>58.198212800000007</v>
      </c>
      <c r="L7030" s="29">
        <f t="shared" si="737"/>
        <v>68.468485647058827</v>
      </c>
      <c r="M7030" s="29">
        <f t="shared" si="735"/>
        <v>48.304516624000001</v>
      </c>
      <c r="N7030" s="29">
        <f t="shared" si="736"/>
        <v>56.220499999999994</v>
      </c>
      <c r="Q7030" s="4" t="s">
        <v>31972</v>
      </c>
      <c r="R7030" s="4" t="s">
        <v>31979</v>
      </c>
      <c r="S7030" s="4" t="s">
        <v>31986</v>
      </c>
      <c r="T7030" s="4" t="s">
        <v>31999</v>
      </c>
      <c r="U7030" s="4" t="s">
        <v>31995</v>
      </c>
      <c r="V7030" s="4" t="s">
        <v>32080</v>
      </c>
    </row>
    <row r="7031" spans="1:22">
      <c r="A7031" s="4" t="s">
        <v>15</v>
      </c>
      <c r="B7031" s="4" t="s">
        <v>1697</v>
      </c>
      <c r="C7031" s="24" t="s">
        <v>46286</v>
      </c>
      <c r="D7031" s="24" t="s">
        <v>46287</v>
      </c>
      <c r="E7031" s="4" t="s">
        <v>7136</v>
      </c>
      <c r="F7031" s="4" t="s">
        <v>17684</v>
      </c>
      <c r="G7031" s="4" t="s">
        <v>28062</v>
      </c>
      <c r="H7031" s="15" t="s">
        <v>31585</v>
      </c>
      <c r="I7031" s="15" t="s">
        <v>31840</v>
      </c>
      <c r="J7031" s="26">
        <f t="shared" si="731"/>
        <v>73.85560000000001</v>
      </c>
      <c r="K7031" s="28">
        <v>58.198212800000007</v>
      </c>
      <c r="L7031" s="29">
        <f t="shared" si="737"/>
        <v>68.468485647058827</v>
      </c>
      <c r="M7031" s="29">
        <f t="shared" si="735"/>
        <v>48.304516624000001</v>
      </c>
      <c r="N7031" s="29">
        <f t="shared" si="736"/>
        <v>56.220499999999994</v>
      </c>
      <c r="Q7031" s="4" t="s">
        <v>31972</v>
      </c>
      <c r="R7031" s="4" t="s">
        <v>31979</v>
      </c>
      <c r="S7031" s="4" t="s">
        <v>31986</v>
      </c>
      <c r="T7031" s="4" t="s">
        <v>31999</v>
      </c>
      <c r="U7031" s="4" t="s">
        <v>31995</v>
      </c>
      <c r="V7031" s="4" t="s">
        <v>32080</v>
      </c>
    </row>
    <row r="7032" spans="1:22">
      <c r="A7032" s="7" t="s">
        <v>15</v>
      </c>
      <c r="B7032" s="7" t="s">
        <v>1697</v>
      </c>
      <c r="C7032" s="24" t="s">
        <v>46288</v>
      </c>
      <c r="D7032" s="24" t="s">
        <v>46289</v>
      </c>
      <c r="E7032" s="7" t="s">
        <v>7137</v>
      </c>
      <c r="F7032" s="7" t="s">
        <v>17685</v>
      </c>
      <c r="G7032" s="7" t="s">
        <v>28063</v>
      </c>
      <c r="H7032" s="19">
        <v>237.14</v>
      </c>
      <c r="I7032" s="19">
        <v>209.75</v>
      </c>
      <c r="J7032" s="26">
        <f t="shared" si="731"/>
        <v>109.07000000000001</v>
      </c>
      <c r="K7032" s="28">
        <v>85.947160000000011</v>
      </c>
      <c r="L7032" s="29">
        <f t="shared" si="737"/>
        <v>101.11430588235295</v>
      </c>
      <c r="M7032" s="29">
        <f t="shared" si="735"/>
        <v>71.336142800000005</v>
      </c>
      <c r="N7032" s="29">
        <f t="shared" si="736"/>
        <v>82.998999999999995</v>
      </c>
      <c r="Q7032" s="7" t="s">
        <v>31972</v>
      </c>
      <c r="R7032" s="7" t="s">
        <v>31979</v>
      </c>
      <c r="S7032" s="7" t="s">
        <v>31986</v>
      </c>
      <c r="T7032" s="7" t="s">
        <v>31999</v>
      </c>
      <c r="U7032" s="7" t="s">
        <v>31995</v>
      </c>
      <c r="V7032" s="7" t="s">
        <v>32080</v>
      </c>
    </row>
    <row r="7033" spans="1:22">
      <c r="A7033" s="4" t="s">
        <v>15</v>
      </c>
      <c r="B7033" s="4" t="s">
        <v>1697</v>
      </c>
      <c r="C7033" s="24" t="s">
        <v>46290</v>
      </c>
      <c r="D7033" s="24" t="s">
        <v>46291</v>
      </c>
      <c r="E7033" s="4" t="s">
        <v>7138</v>
      </c>
      <c r="F7033" s="4" t="s">
        <v>17686</v>
      </c>
      <c r="G7033" s="4" t="s">
        <v>28064</v>
      </c>
      <c r="H7033" s="15">
        <v>187.13</v>
      </c>
      <c r="I7033" s="15">
        <v>165.45</v>
      </c>
      <c r="J7033" s="26">
        <f t="shared" si="731"/>
        <v>86.033999999999992</v>
      </c>
      <c r="K7033" s="28">
        <v>67.794792000000001</v>
      </c>
      <c r="L7033" s="29">
        <f t="shared" si="737"/>
        <v>79.758578823529419</v>
      </c>
      <c r="M7033" s="29">
        <f t="shared" si="735"/>
        <v>56.269677359999996</v>
      </c>
      <c r="N7033" s="29">
        <f t="shared" si="736"/>
        <v>65.495499999999993</v>
      </c>
      <c r="Q7033" s="4" t="s">
        <v>31972</v>
      </c>
      <c r="R7033" s="4" t="s">
        <v>31979</v>
      </c>
      <c r="S7033" s="4" t="s">
        <v>31986</v>
      </c>
      <c r="T7033" s="4" t="s">
        <v>31999</v>
      </c>
      <c r="U7033" s="4" t="s">
        <v>31995</v>
      </c>
      <c r="V7033" s="4" t="s">
        <v>32080</v>
      </c>
    </row>
    <row r="7034" spans="1:22">
      <c r="A7034" s="4" t="s">
        <v>15</v>
      </c>
      <c r="B7034" s="4" t="s">
        <v>1697</v>
      </c>
      <c r="C7034" s="24" t="s">
        <v>46292</v>
      </c>
      <c r="D7034" s="24" t="s">
        <v>46293</v>
      </c>
      <c r="E7034" s="4" t="s">
        <v>7139</v>
      </c>
      <c r="F7034" s="4" t="s">
        <v>17687</v>
      </c>
      <c r="G7034" s="4" t="s">
        <v>28065</v>
      </c>
      <c r="H7034" s="15" t="s">
        <v>31586</v>
      </c>
      <c r="I7034" s="15" t="s">
        <v>31841</v>
      </c>
      <c r="J7034" s="26">
        <f t="shared" si="731"/>
        <v>87.833200000000005</v>
      </c>
      <c r="K7034" s="28">
        <v>69.212561600000001</v>
      </c>
      <c r="L7034" s="29">
        <f t="shared" si="737"/>
        <v>81.426543058823526</v>
      </c>
      <c r="M7034" s="29">
        <f t="shared" si="735"/>
        <v>57.446426127999999</v>
      </c>
      <c r="N7034" s="29">
        <f t="shared" si="736"/>
        <v>67.210499999999996</v>
      </c>
      <c r="Q7034" s="4" t="s">
        <v>31972</v>
      </c>
      <c r="R7034" s="4" t="s">
        <v>31979</v>
      </c>
      <c r="S7034" s="4" t="s">
        <v>31986</v>
      </c>
      <c r="T7034" s="4" t="s">
        <v>31999</v>
      </c>
      <c r="U7034" s="4" t="s">
        <v>31995</v>
      </c>
      <c r="V7034" s="4" t="s">
        <v>32080</v>
      </c>
    </row>
    <row r="7035" spans="1:22">
      <c r="A7035" s="7" t="s">
        <v>15</v>
      </c>
      <c r="B7035" s="7" t="s">
        <v>1697</v>
      </c>
      <c r="C7035" s="24" t="s">
        <v>46294</v>
      </c>
      <c r="D7035" s="24" t="s">
        <v>46295</v>
      </c>
      <c r="E7035" s="7" t="s">
        <v>7140</v>
      </c>
      <c r="F7035" s="7" t="s">
        <v>17688</v>
      </c>
      <c r="G7035" s="7" t="s">
        <v>28066</v>
      </c>
      <c r="H7035" s="19">
        <v>244.70999999999998</v>
      </c>
      <c r="I7035" s="19">
        <v>216.47</v>
      </c>
      <c r="J7035" s="26">
        <f t="shared" si="731"/>
        <v>112.56440000000001</v>
      </c>
      <c r="K7035" s="28">
        <v>88.700747200000009</v>
      </c>
      <c r="L7035" s="29">
        <f t="shared" si="737"/>
        <v>104.35382023529414</v>
      </c>
      <c r="M7035" s="29">
        <f t="shared" si="735"/>
        <v>73.621620176000008</v>
      </c>
      <c r="N7035" s="29">
        <f t="shared" si="736"/>
        <v>85.648499999999984</v>
      </c>
      <c r="Q7035" s="7" t="s">
        <v>31972</v>
      </c>
      <c r="R7035" s="7" t="s">
        <v>31979</v>
      </c>
      <c r="S7035" s="7" t="s">
        <v>31986</v>
      </c>
      <c r="T7035" s="7" t="s">
        <v>31999</v>
      </c>
      <c r="U7035" s="7" t="s">
        <v>31995</v>
      </c>
      <c r="V7035" s="7" t="s">
        <v>32080</v>
      </c>
    </row>
    <row r="7036" spans="1:22">
      <c r="A7036" s="4" t="s">
        <v>15</v>
      </c>
      <c r="B7036" s="4" t="s">
        <v>1697</v>
      </c>
      <c r="C7036" s="24" t="s">
        <v>46296</v>
      </c>
      <c r="D7036" s="24" t="s">
        <v>46297</v>
      </c>
      <c r="E7036" s="4" t="s">
        <v>7141</v>
      </c>
      <c r="F7036" s="4" t="s">
        <v>17689</v>
      </c>
      <c r="G7036" s="4" t="s">
        <v>28067</v>
      </c>
      <c r="H7036" s="15">
        <v>191.72</v>
      </c>
      <c r="I7036" s="15">
        <v>169.52</v>
      </c>
      <c r="J7036" s="26">
        <f t="shared" si="731"/>
        <v>88.150400000000005</v>
      </c>
      <c r="K7036" s="28">
        <v>69.462515200000013</v>
      </c>
      <c r="L7036" s="29">
        <f t="shared" si="737"/>
        <v>81.72060611764708</v>
      </c>
      <c r="M7036" s="29">
        <f t="shared" si="735"/>
        <v>57.653887616000006</v>
      </c>
      <c r="N7036" s="29">
        <f t="shared" si="736"/>
        <v>67.10199999999999</v>
      </c>
      <c r="Q7036" s="4" t="s">
        <v>31972</v>
      </c>
      <c r="R7036" s="4" t="s">
        <v>31979</v>
      </c>
      <c r="S7036" s="4" t="s">
        <v>31986</v>
      </c>
      <c r="T7036" s="4" t="s">
        <v>31999</v>
      </c>
      <c r="U7036" s="4" t="s">
        <v>31995</v>
      </c>
      <c r="V7036" s="4" t="s">
        <v>32080</v>
      </c>
    </row>
    <row r="7037" spans="1:22">
      <c r="A7037" s="4" t="s">
        <v>15</v>
      </c>
      <c r="B7037" s="4" t="s">
        <v>1697</v>
      </c>
      <c r="C7037" s="24" t="s">
        <v>46298</v>
      </c>
      <c r="D7037" s="24" t="s">
        <v>46299</v>
      </c>
      <c r="E7037" s="4" t="s">
        <v>7142</v>
      </c>
      <c r="F7037" s="4" t="s">
        <v>17690</v>
      </c>
      <c r="G7037" s="4" t="s">
        <v>28068</v>
      </c>
      <c r="H7037" s="15" t="s">
        <v>31587</v>
      </c>
      <c r="I7037" s="15" t="s">
        <v>31842</v>
      </c>
      <c r="J7037" s="26">
        <f t="shared" si="731"/>
        <v>122.2728</v>
      </c>
      <c r="K7037" s="28">
        <v>96.350966400000004</v>
      </c>
      <c r="L7037" s="29">
        <f t="shared" si="737"/>
        <v>113.35407811764706</v>
      </c>
      <c r="M7037" s="29">
        <f t="shared" si="735"/>
        <v>79.971302112000004</v>
      </c>
      <c r="N7037" s="29">
        <f t="shared" si="736"/>
        <v>93.072000000000003</v>
      </c>
      <c r="Q7037" s="4" t="s">
        <v>31972</v>
      </c>
      <c r="R7037" s="4" t="s">
        <v>31979</v>
      </c>
      <c r="S7037" s="4" t="s">
        <v>31986</v>
      </c>
      <c r="T7037" s="4" t="s">
        <v>31999</v>
      </c>
      <c r="U7037" s="4" t="s">
        <v>31995</v>
      </c>
      <c r="V7037" s="4" t="s">
        <v>32080</v>
      </c>
    </row>
    <row r="7038" spans="1:22">
      <c r="A7038" s="7" t="s">
        <v>15</v>
      </c>
      <c r="B7038" s="7" t="s">
        <v>1697</v>
      </c>
      <c r="C7038" s="24" t="s">
        <v>46300</v>
      </c>
      <c r="D7038" s="24" t="s">
        <v>46301</v>
      </c>
      <c r="E7038" s="7" t="s">
        <v>7143</v>
      </c>
      <c r="F7038" s="7" t="s">
        <v>17691</v>
      </c>
      <c r="G7038" s="7" t="s">
        <v>28069</v>
      </c>
      <c r="H7038" s="19">
        <v>268.09999999999997</v>
      </c>
      <c r="I7038" s="19">
        <v>237.07</v>
      </c>
      <c r="J7038" s="26">
        <f t="shared" si="731"/>
        <v>123.2764</v>
      </c>
      <c r="K7038" s="28">
        <v>97.141803199999998</v>
      </c>
      <c r="L7038" s="29">
        <f t="shared" si="737"/>
        <v>114.28447435294117</v>
      </c>
      <c r="M7038" s="29">
        <f t="shared" si="735"/>
        <v>80.627696655999998</v>
      </c>
      <c r="N7038" s="29">
        <f t="shared" si="736"/>
        <v>93.83499999999998</v>
      </c>
      <c r="Q7038" s="7" t="s">
        <v>31972</v>
      </c>
      <c r="R7038" s="7" t="s">
        <v>31979</v>
      </c>
      <c r="S7038" s="7" t="s">
        <v>31986</v>
      </c>
      <c r="T7038" s="7" t="s">
        <v>31999</v>
      </c>
      <c r="U7038" s="7" t="s">
        <v>31995</v>
      </c>
      <c r="V7038" s="7" t="s">
        <v>32080</v>
      </c>
    </row>
    <row r="7039" spans="1:22">
      <c r="A7039" s="4" t="s">
        <v>15</v>
      </c>
      <c r="B7039" s="4" t="s">
        <v>1697</v>
      </c>
      <c r="C7039" s="24" t="s">
        <v>46302</v>
      </c>
      <c r="D7039" s="24" t="s">
        <v>46303</v>
      </c>
      <c r="E7039" s="4" t="s">
        <v>7144</v>
      </c>
      <c r="F7039" s="4" t="s">
        <v>17692</v>
      </c>
      <c r="G7039" s="4" t="s">
        <v>28070</v>
      </c>
      <c r="H7039" s="15" t="s">
        <v>31588</v>
      </c>
      <c r="I7039" s="15" t="s">
        <v>31843</v>
      </c>
      <c r="J7039" s="26">
        <f t="shared" si="731"/>
        <v>61.734400000000001</v>
      </c>
      <c r="K7039" s="28">
        <v>48.646707200000002</v>
      </c>
      <c r="L7039" s="29">
        <f t="shared" si="737"/>
        <v>57.231420235294124</v>
      </c>
      <c r="M7039" s="29">
        <f t="shared" si="735"/>
        <v>40.376766975999999</v>
      </c>
      <c r="N7039" s="29">
        <f t="shared" si="736"/>
        <v>47.005000000000003</v>
      </c>
      <c r="Q7039" s="4" t="s">
        <v>31972</v>
      </c>
      <c r="R7039" s="4" t="s">
        <v>31979</v>
      </c>
      <c r="S7039" s="4" t="s">
        <v>31986</v>
      </c>
      <c r="T7039" s="4" t="s">
        <v>31999</v>
      </c>
      <c r="U7039" s="4" t="s">
        <v>31995</v>
      </c>
      <c r="V7039" s="4" t="s">
        <v>32080</v>
      </c>
    </row>
    <row r="7040" spans="1:22">
      <c r="A7040" s="6" t="s">
        <v>15</v>
      </c>
      <c r="B7040" s="6" t="s">
        <v>1697</v>
      </c>
      <c r="C7040" s="24" t="s">
        <v>46304</v>
      </c>
      <c r="D7040" s="24" t="s">
        <v>46305</v>
      </c>
      <c r="E7040" s="6" t="s">
        <v>7145</v>
      </c>
      <c r="F7040" s="6" t="s">
        <v>17693</v>
      </c>
      <c r="G7040" s="6" t="s">
        <v>21586</v>
      </c>
      <c r="H7040" s="16">
        <v>237.14</v>
      </c>
      <c r="I7040" s="16">
        <v>209.75</v>
      </c>
      <c r="J7040" s="26">
        <f t="shared" si="731"/>
        <v>109.07000000000001</v>
      </c>
      <c r="K7040" s="28">
        <v>85.947160000000011</v>
      </c>
      <c r="L7040" s="29">
        <f t="shared" si="737"/>
        <v>101.11430588235295</v>
      </c>
      <c r="M7040" s="29">
        <f t="shared" si="735"/>
        <v>71.336142800000005</v>
      </c>
      <c r="N7040" s="29">
        <f t="shared" si="736"/>
        <v>82.998999999999995</v>
      </c>
      <c r="Q7040" s="6" t="s">
        <v>31972</v>
      </c>
      <c r="R7040" s="6" t="s">
        <v>31979</v>
      </c>
      <c r="S7040" s="6" t="s">
        <v>31986</v>
      </c>
      <c r="T7040" s="6" t="s">
        <v>31999</v>
      </c>
      <c r="U7040" s="6" t="s">
        <v>31995</v>
      </c>
      <c r="V7040" s="6" t="s">
        <v>32080</v>
      </c>
    </row>
    <row r="7041" spans="1:22">
      <c r="A7041" s="6" t="s">
        <v>15</v>
      </c>
      <c r="B7041" s="6" t="s">
        <v>1697</v>
      </c>
      <c r="C7041" s="24" t="s">
        <v>46306</v>
      </c>
      <c r="D7041" s="24" t="s">
        <v>46307</v>
      </c>
      <c r="E7041" s="6" t="s">
        <v>7146</v>
      </c>
      <c r="F7041" s="6" t="s">
        <v>17694</v>
      </c>
      <c r="G7041" s="6" t="s">
        <v>28071</v>
      </c>
      <c r="H7041" s="16">
        <v>169.06</v>
      </c>
      <c r="I7041" s="16">
        <v>161.22999999999999</v>
      </c>
      <c r="J7041" s="26">
        <f t="shared" si="731"/>
        <v>83.839600000000004</v>
      </c>
      <c r="K7041" s="28">
        <v>66.065604800000003</v>
      </c>
      <c r="L7041" s="29">
        <f t="shared" si="737"/>
        <v>77.724240941176475</v>
      </c>
      <c r="M7041" s="29">
        <f t="shared" si="735"/>
        <v>54.834451983999998</v>
      </c>
      <c r="N7041" s="29">
        <f t="shared" si="736"/>
        <v>59.170999999999999</v>
      </c>
      <c r="Q7041" s="6" t="s">
        <v>31972</v>
      </c>
      <c r="R7041" s="6" t="s">
        <v>31979</v>
      </c>
      <c r="S7041" s="6" t="s">
        <v>31986</v>
      </c>
      <c r="T7041" s="6" t="s">
        <v>31999</v>
      </c>
      <c r="U7041" s="6" t="s">
        <v>31995</v>
      </c>
      <c r="V7041" s="6" t="s">
        <v>32080</v>
      </c>
    </row>
    <row r="7042" spans="1:22">
      <c r="A7042" s="6" t="s">
        <v>15</v>
      </c>
      <c r="B7042" s="6" t="s">
        <v>1697</v>
      </c>
      <c r="C7042" s="24" t="s">
        <v>46308</v>
      </c>
      <c r="D7042" s="24" t="s">
        <v>46309</v>
      </c>
      <c r="E7042" s="6" t="s">
        <v>7147</v>
      </c>
      <c r="F7042" s="6" t="s">
        <v>17695</v>
      </c>
      <c r="G7042" s="6" t="s">
        <v>21587</v>
      </c>
      <c r="H7042" s="16">
        <v>244.70999999999998</v>
      </c>
      <c r="I7042" s="16">
        <v>216.47</v>
      </c>
      <c r="J7042" s="26">
        <f t="shared" ref="J7042:J7105" si="738">+I7042*0.52</f>
        <v>112.56440000000001</v>
      </c>
      <c r="K7042" s="28">
        <v>88.700747200000009</v>
      </c>
      <c r="L7042" s="29">
        <f t="shared" si="737"/>
        <v>104.35382023529414</v>
      </c>
      <c r="M7042" s="29">
        <f t="shared" si="735"/>
        <v>73.621620176000008</v>
      </c>
      <c r="N7042" s="29">
        <f t="shared" si="736"/>
        <v>85.648499999999984</v>
      </c>
      <c r="Q7042" s="6" t="s">
        <v>31972</v>
      </c>
      <c r="R7042" s="6" t="s">
        <v>31979</v>
      </c>
      <c r="S7042" s="6" t="s">
        <v>31986</v>
      </c>
      <c r="T7042" s="6" t="s">
        <v>31999</v>
      </c>
      <c r="U7042" s="6" t="s">
        <v>31995</v>
      </c>
      <c r="V7042" s="6" t="s">
        <v>32080</v>
      </c>
    </row>
    <row r="7043" spans="1:22">
      <c r="A7043" s="6" t="s">
        <v>15</v>
      </c>
      <c r="B7043" s="6" t="s">
        <v>1697</v>
      </c>
      <c r="C7043" s="24" t="s">
        <v>46310</v>
      </c>
      <c r="D7043" s="24" t="s">
        <v>46311</v>
      </c>
      <c r="E7043" s="6" t="s">
        <v>7148</v>
      </c>
      <c r="F7043" s="6" t="s">
        <v>17696</v>
      </c>
      <c r="G7043" s="6" t="s">
        <v>28072</v>
      </c>
      <c r="H7043" s="16">
        <v>242.64999999999998</v>
      </c>
      <c r="I7043" s="16">
        <v>231.17</v>
      </c>
      <c r="J7043" s="26">
        <f t="shared" si="738"/>
        <v>120.2084</v>
      </c>
      <c r="K7043" s="28">
        <v>94.724219199999993</v>
      </c>
      <c r="L7043" s="29">
        <f t="shared" si="737"/>
        <v>111.44025788235294</v>
      </c>
      <c r="M7043" s="29">
        <f t="shared" si="735"/>
        <v>78.621101935999988</v>
      </c>
      <c r="N7043" s="29">
        <f t="shared" si="736"/>
        <v>84.927499999999981</v>
      </c>
      <c r="Q7043" s="6" t="s">
        <v>31972</v>
      </c>
      <c r="R7043" s="6" t="s">
        <v>31979</v>
      </c>
      <c r="S7043" s="6" t="s">
        <v>31986</v>
      </c>
      <c r="T7043" s="6" t="s">
        <v>31999</v>
      </c>
      <c r="U7043" s="6" t="s">
        <v>31995</v>
      </c>
      <c r="V7043" s="6" t="s">
        <v>32080</v>
      </c>
    </row>
    <row r="7044" spans="1:22">
      <c r="A7044" s="7" t="s">
        <v>15</v>
      </c>
      <c r="B7044" s="7" t="s">
        <v>1697</v>
      </c>
      <c r="C7044" s="24" t="s">
        <v>46312</v>
      </c>
      <c r="D7044" s="24" t="s">
        <v>46313</v>
      </c>
      <c r="E7044" s="7" t="s">
        <v>7149</v>
      </c>
      <c r="F7044" s="7" t="s">
        <v>17697</v>
      </c>
      <c r="G7044" s="7" t="s">
        <v>28073</v>
      </c>
      <c r="H7044" s="19">
        <v>237.14</v>
      </c>
      <c r="I7044" s="19">
        <v>209.75</v>
      </c>
      <c r="J7044" s="26">
        <f t="shared" si="738"/>
        <v>109.07000000000001</v>
      </c>
      <c r="K7044" s="28">
        <v>85.947160000000011</v>
      </c>
      <c r="L7044" s="29">
        <f t="shared" si="737"/>
        <v>101.11430588235295</v>
      </c>
      <c r="M7044" s="29">
        <f t="shared" si="735"/>
        <v>71.336142800000005</v>
      </c>
      <c r="N7044" s="29">
        <f t="shared" si="736"/>
        <v>82.998999999999995</v>
      </c>
      <c r="Q7044" s="7" t="s">
        <v>31972</v>
      </c>
      <c r="R7044" s="7" t="s">
        <v>31979</v>
      </c>
      <c r="S7044" s="7" t="s">
        <v>31986</v>
      </c>
      <c r="T7044" s="7" t="s">
        <v>31999</v>
      </c>
      <c r="U7044" s="7" t="s">
        <v>31995</v>
      </c>
      <c r="V7044" s="7" t="s">
        <v>32080</v>
      </c>
    </row>
    <row r="7045" spans="1:22">
      <c r="A7045" s="7" t="s">
        <v>15</v>
      </c>
      <c r="B7045" s="7" t="s">
        <v>1697</v>
      </c>
      <c r="C7045" s="24" t="s">
        <v>46314</v>
      </c>
      <c r="D7045" s="24" t="s">
        <v>46315</v>
      </c>
      <c r="E7045" s="7" t="s">
        <v>7150</v>
      </c>
      <c r="F7045" s="7" t="s">
        <v>17698</v>
      </c>
      <c r="G7045" s="7" t="s">
        <v>28074</v>
      </c>
      <c r="H7045" s="19">
        <v>244.70999999999998</v>
      </c>
      <c r="I7045" s="19">
        <v>216.47</v>
      </c>
      <c r="J7045" s="26">
        <f t="shared" si="738"/>
        <v>112.56440000000001</v>
      </c>
      <c r="K7045" s="28">
        <v>88.700747200000009</v>
      </c>
      <c r="L7045" s="29">
        <f t="shared" si="737"/>
        <v>104.35382023529414</v>
      </c>
      <c r="M7045" s="29">
        <f t="shared" si="735"/>
        <v>73.621620176000008</v>
      </c>
      <c r="N7045" s="29">
        <f t="shared" si="736"/>
        <v>85.648499999999984</v>
      </c>
      <c r="Q7045" s="7" t="s">
        <v>31972</v>
      </c>
      <c r="R7045" s="7" t="s">
        <v>31979</v>
      </c>
      <c r="S7045" s="7" t="s">
        <v>31986</v>
      </c>
      <c r="T7045" s="7" t="s">
        <v>31999</v>
      </c>
      <c r="U7045" s="7" t="s">
        <v>31995</v>
      </c>
      <c r="V7045" s="7" t="s">
        <v>32080</v>
      </c>
    </row>
    <row r="7046" spans="1:22">
      <c r="A7046" s="7" t="s">
        <v>15</v>
      </c>
      <c r="B7046" s="7" t="s">
        <v>1697</v>
      </c>
      <c r="C7046" s="24" t="s">
        <v>46316</v>
      </c>
      <c r="D7046" s="24" t="s">
        <v>46317</v>
      </c>
      <c r="E7046" s="7" t="s">
        <v>7151</v>
      </c>
      <c r="F7046" s="7" t="s">
        <v>17699</v>
      </c>
      <c r="G7046" s="7" t="s">
        <v>28075</v>
      </c>
      <c r="H7046" s="16">
        <v>429.12</v>
      </c>
      <c r="I7046" s="16">
        <v>379.4</v>
      </c>
      <c r="J7046" s="26">
        <f t="shared" si="738"/>
        <v>197.28799999999998</v>
      </c>
      <c r="K7046" s="28">
        <v>155.46294399999999</v>
      </c>
      <c r="L7046" s="29">
        <f t="shared" si="737"/>
        <v>182.8975811764706</v>
      </c>
      <c r="M7046" s="29">
        <f t="shared" si="735"/>
        <v>129.03424351999999</v>
      </c>
      <c r="N7046" s="29">
        <f t="shared" si="736"/>
        <v>150.19199999999998</v>
      </c>
      <c r="Q7046" s="7" t="s">
        <v>31972</v>
      </c>
      <c r="R7046" s="7" t="s">
        <v>31979</v>
      </c>
      <c r="S7046" s="7" t="s">
        <v>31986</v>
      </c>
      <c r="T7046" s="7" t="s">
        <v>31999</v>
      </c>
      <c r="U7046" s="7" t="s">
        <v>31995</v>
      </c>
      <c r="V7046" s="7" t="s">
        <v>32080</v>
      </c>
    </row>
    <row r="7047" spans="1:22">
      <c r="A7047" s="7" t="s">
        <v>15</v>
      </c>
      <c r="B7047" s="7" t="s">
        <v>1697</v>
      </c>
      <c r="C7047" s="24" t="s">
        <v>46318</v>
      </c>
      <c r="D7047" s="24" t="s">
        <v>46319</v>
      </c>
      <c r="E7047" s="7" t="s">
        <v>7152</v>
      </c>
      <c r="F7047" s="7" t="s">
        <v>17700</v>
      </c>
      <c r="G7047" s="7" t="s">
        <v>28076</v>
      </c>
      <c r="H7047" s="16">
        <v>430.95</v>
      </c>
      <c r="I7047" s="16">
        <v>382.98</v>
      </c>
      <c r="J7047" s="26">
        <f t="shared" si="738"/>
        <v>199.14960000000002</v>
      </c>
      <c r="K7047" s="28">
        <v>156.92988480000002</v>
      </c>
      <c r="L7047" s="29">
        <f t="shared" si="737"/>
        <v>184.62339388235299</v>
      </c>
      <c r="M7047" s="29">
        <f t="shared" si="735"/>
        <v>130.25180438400002</v>
      </c>
      <c r="N7047" s="29">
        <f t="shared" si="736"/>
        <v>150.83249999999998</v>
      </c>
      <c r="Q7047" s="7" t="s">
        <v>31972</v>
      </c>
      <c r="R7047" s="7" t="s">
        <v>31979</v>
      </c>
      <c r="S7047" s="7" t="s">
        <v>31986</v>
      </c>
      <c r="T7047" s="7" t="s">
        <v>31999</v>
      </c>
      <c r="U7047" s="7" t="s">
        <v>31995</v>
      </c>
      <c r="V7047" s="7" t="s">
        <v>32080</v>
      </c>
    </row>
    <row r="7048" spans="1:22">
      <c r="A7048" s="6" t="s">
        <v>15</v>
      </c>
      <c r="B7048" s="6" t="s">
        <v>1697</v>
      </c>
      <c r="C7048" s="24" t="s">
        <v>46320</v>
      </c>
      <c r="D7048" s="24" t="s">
        <v>46321</v>
      </c>
      <c r="E7048" s="6" t="s">
        <v>7153</v>
      </c>
      <c r="F7048" s="6" t="s">
        <v>17701</v>
      </c>
      <c r="G7048" s="6" t="s">
        <v>28077</v>
      </c>
      <c r="H7048" s="16">
        <v>116.33</v>
      </c>
      <c r="I7048" s="16">
        <v>103.12</v>
      </c>
      <c r="J7048" s="26">
        <f t="shared" si="738"/>
        <v>53.622400000000006</v>
      </c>
      <c r="K7048" s="28">
        <v>42.254451200000005</v>
      </c>
      <c r="L7048" s="29">
        <f t="shared" ref="L7048:L7081" si="739">+K7048/0.8</f>
        <v>52.818064000000007</v>
      </c>
      <c r="M7048" s="29">
        <f t="shared" si="735"/>
        <v>35.071194496000004</v>
      </c>
      <c r="N7048" s="29">
        <f t="shared" si="736"/>
        <v>40.715499999999999</v>
      </c>
      <c r="Q7048" s="6" t="s">
        <v>31972</v>
      </c>
      <c r="R7048" s="6" t="s">
        <v>31979</v>
      </c>
      <c r="S7048" s="6" t="s">
        <v>31986</v>
      </c>
      <c r="T7048" s="6" t="s">
        <v>31999</v>
      </c>
      <c r="U7048" s="6" t="s">
        <v>32020</v>
      </c>
      <c r="V7048" s="6" t="s">
        <v>32079</v>
      </c>
    </row>
    <row r="7049" spans="1:22">
      <c r="A7049" s="6" t="s">
        <v>15</v>
      </c>
      <c r="B7049" s="6" t="s">
        <v>1697</v>
      </c>
      <c r="C7049" s="24" t="s">
        <v>46322</v>
      </c>
      <c r="D7049" s="24" t="s">
        <v>46323</v>
      </c>
      <c r="E7049" s="6" t="s">
        <v>7154</v>
      </c>
      <c r="F7049" s="6" t="s">
        <v>17702</v>
      </c>
      <c r="G7049" s="6" t="s">
        <v>28078</v>
      </c>
      <c r="H7049" s="16">
        <v>40.989999999999995</v>
      </c>
      <c r="I7049" s="16">
        <v>35.699999999999996</v>
      </c>
      <c r="J7049" s="26">
        <f t="shared" si="738"/>
        <v>18.564</v>
      </c>
      <c r="K7049" s="28">
        <v>14.628432</v>
      </c>
      <c r="L7049" s="29">
        <f t="shared" si="739"/>
        <v>18.285539999999997</v>
      </c>
      <c r="M7049" s="29">
        <f t="shared" si="735"/>
        <v>12.14159856</v>
      </c>
      <c r="N7049" s="29">
        <f t="shared" si="736"/>
        <v>14.346499999999997</v>
      </c>
      <c r="Q7049" s="6" t="s">
        <v>31972</v>
      </c>
      <c r="R7049" s="6" t="s">
        <v>31979</v>
      </c>
      <c r="S7049" s="6" t="s">
        <v>31986</v>
      </c>
      <c r="T7049" s="6" t="s">
        <v>31999</v>
      </c>
      <c r="U7049" s="6" t="s">
        <v>32020</v>
      </c>
      <c r="V7049" s="6" t="s">
        <v>32079</v>
      </c>
    </row>
    <row r="7050" spans="1:22">
      <c r="A7050" s="7" t="s">
        <v>15</v>
      </c>
      <c r="B7050" s="7" t="s">
        <v>1697</v>
      </c>
      <c r="C7050" s="24" t="s">
        <v>46324</v>
      </c>
      <c r="D7050" s="24" t="s">
        <v>46325</v>
      </c>
      <c r="E7050" s="7" t="s">
        <v>7155</v>
      </c>
      <c r="F7050" s="7" t="s">
        <v>17703</v>
      </c>
      <c r="G7050" s="7" t="s">
        <v>28079</v>
      </c>
      <c r="H7050" s="16">
        <v>383.5</v>
      </c>
      <c r="I7050" s="16">
        <v>339.09</v>
      </c>
      <c r="J7050" s="26">
        <f t="shared" si="738"/>
        <v>176.32679999999999</v>
      </c>
      <c r="K7050" s="28">
        <v>138.9455184</v>
      </c>
      <c r="L7050" s="29">
        <f t="shared" ref="L7050:L7053" si="740">+K7050/0.85</f>
        <v>163.46531576470588</v>
      </c>
      <c r="M7050" s="29">
        <f t="shared" si="735"/>
        <v>115.324780272</v>
      </c>
      <c r="N7050" s="29">
        <f t="shared" si="736"/>
        <v>134.22499999999999</v>
      </c>
      <c r="Q7050" s="7" t="s">
        <v>31972</v>
      </c>
      <c r="R7050" s="7" t="s">
        <v>31979</v>
      </c>
      <c r="S7050" s="7" t="s">
        <v>31986</v>
      </c>
      <c r="T7050" s="7" t="s">
        <v>31999</v>
      </c>
      <c r="U7050" s="7" t="s">
        <v>31995</v>
      </c>
      <c r="V7050" s="7" t="s">
        <v>32080</v>
      </c>
    </row>
    <row r="7051" spans="1:22">
      <c r="A7051" s="7" t="s">
        <v>15</v>
      </c>
      <c r="B7051" s="7" t="s">
        <v>1697</v>
      </c>
      <c r="C7051" s="24" t="s">
        <v>46326</v>
      </c>
      <c r="D7051" s="24" t="s">
        <v>46327</v>
      </c>
      <c r="E7051" s="7" t="s">
        <v>7156</v>
      </c>
      <c r="F7051" s="7" t="s">
        <v>17704</v>
      </c>
      <c r="G7051" s="7" t="s">
        <v>28080</v>
      </c>
      <c r="H7051" s="16">
        <v>366.53</v>
      </c>
      <c r="I7051" s="16">
        <v>324.12</v>
      </c>
      <c r="J7051" s="26">
        <f t="shared" si="738"/>
        <v>168.54240000000001</v>
      </c>
      <c r="K7051" s="28">
        <v>132.81141120000001</v>
      </c>
      <c r="L7051" s="29">
        <f t="shared" si="740"/>
        <v>156.24871905882355</v>
      </c>
      <c r="M7051" s="29">
        <f t="shared" si="735"/>
        <v>110.233471296</v>
      </c>
      <c r="N7051" s="29">
        <f t="shared" si="736"/>
        <v>128.28549999999998</v>
      </c>
      <c r="Q7051" s="7" t="s">
        <v>31972</v>
      </c>
      <c r="R7051" s="7" t="s">
        <v>31979</v>
      </c>
      <c r="S7051" s="7" t="s">
        <v>31986</v>
      </c>
      <c r="T7051" s="7" t="s">
        <v>31999</v>
      </c>
      <c r="U7051" s="7" t="s">
        <v>31995</v>
      </c>
      <c r="V7051" s="7" t="s">
        <v>32080</v>
      </c>
    </row>
    <row r="7052" spans="1:22">
      <c r="A7052" s="7" t="s">
        <v>15</v>
      </c>
      <c r="B7052" s="7" t="s">
        <v>1697</v>
      </c>
      <c r="C7052" s="24" t="s">
        <v>46328</v>
      </c>
      <c r="D7052" s="24" t="s">
        <v>46329</v>
      </c>
      <c r="E7052" s="7" t="s">
        <v>7157</v>
      </c>
      <c r="F7052" s="7" t="s">
        <v>17705</v>
      </c>
      <c r="G7052" s="7" t="s">
        <v>28081</v>
      </c>
      <c r="H7052" s="16">
        <v>380.01</v>
      </c>
      <c r="I7052" s="16">
        <v>335.99</v>
      </c>
      <c r="J7052" s="26">
        <f t="shared" si="738"/>
        <v>174.7148</v>
      </c>
      <c r="K7052" s="28">
        <v>137.67526240000001</v>
      </c>
      <c r="L7052" s="29">
        <f t="shared" si="740"/>
        <v>161.97089694117648</v>
      </c>
      <c r="M7052" s="29">
        <f t="shared" si="735"/>
        <v>114.27046779200001</v>
      </c>
      <c r="N7052" s="29">
        <f t="shared" si="736"/>
        <v>133.0035</v>
      </c>
      <c r="Q7052" s="7" t="s">
        <v>31972</v>
      </c>
      <c r="R7052" s="7" t="s">
        <v>31979</v>
      </c>
      <c r="S7052" s="7" t="s">
        <v>31986</v>
      </c>
      <c r="T7052" s="7" t="s">
        <v>31999</v>
      </c>
      <c r="U7052" s="7" t="s">
        <v>31995</v>
      </c>
      <c r="V7052" s="7" t="s">
        <v>32080</v>
      </c>
    </row>
    <row r="7053" spans="1:22">
      <c r="A7053" s="7" t="s">
        <v>15</v>
      </c>
      <c r="B7053" s="7" t="s">
        <v>1697</v>
      </c>
      <c r="C7053" s="24" t="s">
        <v>46330</v>
      </c>
      <c r="D7053" s="24" t="s">
        <v>46331</v>
      </c>
      <c r="E7053" s="7" t="s">
        <v>7158</v>
      </c>
      <c r="F7053" s="7" t="s">
        <v>17706</v>
      </c>
      <c r="G7053" s="7" t="s">
        <v>28082</v>
      </c>
      <c r="H7053" s="16">
        <v>403.18</v>
      </c>
      <c r="I7053" s="16">
        <v>356.46</v>
      </c>
      <c r="J7053" s="26">
        <f t="shared" si="738"/>
        <v>185.35919999999999</v>
      </c>
      <c r="K7053" s="28">
        <v>146.0630496</v>
      </c>
      <c r="L7053" s="29">
        <f t="shared" si="740"/>
        <v>171.83888188235295</v>
      </c>
      <c r="M7053" s="29">
        <f t="shared" si="735"/>
        <v>121.23233116799999</v>
      </c>
      <c r="N7053" s="29">
        <f t="shared" si="736"/>
        <v>141.113</v>
      </c>
      <c r="Q7053" s="7" t="s">
        <v>31972</v>
      </c>
      <c r="R7053" s="7" t="s">
        <v>31979</v>
      </c>
      <c r="S7053" s="7" t="s">
        <v>31986</v>
      </c>
      <c r="T7053" s="7" t="s">
        <v>31999</v>
      </c>
      <c r="U7053" s="7" t="s">
        <v>31995</v>
      </c>
      <c r="V7053" s="7" t="s">
        <v>32080</v>
      </c>
    </row>
    <row r="7054" spans="1:22">
      <c r="A7054" s="6" t="s">
        <v>15</v>
      </c>
      <c r="B7054" s="6" t="s">
        <v>1697</v>
      </c>
      <c r="C7054" s="24" t="s">
        <v>46332</v>
      </c>
      <c r="D7054" s="24" t="s">
        <v>46333</v>
      </c>
      <c r="E7054" s="6" t="s">
        <v>7159</v>
      </c>
      <c r="F7054" s="6" t="s">
        <v>17707</v>
      </c>
      <c r="G7054" s="6" t="s">
        <v>28083</v>
      </c>
      <c r="H7054" s="16">
        <v>108.4</v>
      </c>
      <c r="I7054" s="16">
        <v>96.51</v>
      </c>
      <c r="J7054" s="26">
        <f t="shared" si="738"/>
        <v>50.185200000000002</v>
      </c>
      <c r="K7054" s="28">
        <v>39.545937600000002</v>
      </c>
      <c r="L7054" s="29">
        <f t="shared" si="739"/>
        <v>49.432422000000003</v>
      </c>
      <c r="M7054" s="29">
        <f t="shared" si="735"/>
        <v>32.823128208</v>
      </c>
      <c r="N7054" s="29">
        <f t="shared" si="736"/>
        <v>37.94</v>
      </c>
      <c r="Q7054" s="6" t="s">
        <v>31972</v>
      </c>
      <c r="R7054" s="6" t="s">
        <v>31979</v>
      </c>
      <c r="S7054" s="6" t="s">
        <v>31986</v>
      </c>
      <c r="T7054" s="6" t="s">
        <v>31999</v>
      </c>
      <c r="U7054" s="6" t="s">
        <v>32020</v>
      </c>
      <c r="V7054" s="6" t="s">
        <v>32079</v>
      </c>
    </row>
    <row r="7055" spans="1:22">
      <c r="A7055" s="7" t="s">
        <v>15</v>
      </c>
      <c r="B7055" s="7" t="s">
        <v>1697</v>
      </c>
      <c r="C7055" s="24" t="s">
        <v>46334</v>
      </c>
      <c r="D7055" s="24" t="s">
        <v>46335</v>
      </c>
      <c r="E7055" s="7" t="s">
        <v>7160</v>
      </c>
      <c r="F7055" s="7" t="s">
        <v>17708</v>
      </c>
      <c r="G7055" s="7" t="s">
        <v>28084</v>
      </c>
      <c r="H7055" s="16">
        <v>430.95</v>
      </c>
      <c r="I7055" s="16">
        <v>382.98</v>
      </c>
      <c r="J7055" s="26">
        <f t="shared" si="738"/>
        <v>199.14960000000002</v>
      </c>
      <c r="K7055" s="28">
        <v>156.92988480000002</v>
      </c>
      <c r="L7055" s="29">
        <f t="shared" ref="L7055:L7056" si="741">+K7055/0.85</f>
        <v>184.62339388235299</v>
      </c>
      <c r="M7055" s="29">
        <f t="shared" si="735"/>
        <v>130.25180438400002</v>
      </c>
      <c r="N7055" s="29">
        <f t="shared" si="736"/>
        <v>150.83249999999998</v>
      </c>
      <c r="Q7055" s="7" t="s">
        <v>31972</v>
      </c>
      <c r="R7055" s="7" t="s">
        <v>31979</v>
      </c>
      <c r="S7055" s="7" t="s">
        <v>31986</v>
      </c>
      <c r="T7055" s="7" t="s">
        <v>31999</v>
      </c>
      <c r="U7055" s="7" t="s">
        <v>31995</v>
      </c>
      <c r="V7055" s="7" t="s">
        <v>32080</v>
      </c>
    </row>
    <row r="7056" spans="1:22">
      <c r="A7056" s="7" t="s">
        <v>15</v>
      </c>
      <c r="B7056" s="7" t="s">
        <v>1697</v>
      </c>
      <c r="C7056" s="24" t="s">
        <v>46336</v>
      </c>
      <c r="D7056" s="24" t="s">
        <v>46337</v>
      </c>
      <c r="E7056" s="7" t="s">
        <v>7161</v>
      </c>
      <c r="F7056" s="7" t="s">
        <v>17709</v>
      </c>
      <c r="G7056" s="7" t="s">
        <v>28085</v>
      </c>
      <c r="H7056" s="16">
        <v>430.95</v>
      </c>
      <c r="I7056" s="16">
        <v>382.98</v>
      </c>
      <c r="J7056" s="26">
        <f t="shared" si="738"/>
        <v>199.14960000000002</v>
      </c>
      <c r="K7056" s="28">
        <v>156.92988480000002</v>
      </c>
      <c r="L7056" s="29">
        <f t="shared" si="741"/>
        <v>184.62339388235299</v>
      </c>
      <c r="M7056" s="29">
        <f t="shared" si="735"/>
        <v>130.25180438400002</v>
      </c>
      <c r="N7056" s="29">
        <f t="shared" si="736"/>
        <v>150.83249999999998</v>
      </c>
      <c r="Q7056" s="7" t="s">
        <v>31972</v>
      </c>
      <c r="R7056" s="7" t="s">
        <v>31979</v>
      </c>
      <c r="S7056" s="7" t="s">
        <v>31986</v>
      </c>
      <c r="T7056" s="7" t="s">
        <v>31999</v>
      </c>
      <c r="U7056" s="7" t="s">
        <v>31995</v>
      </c>
      <c r="V7056" s="7" t="s">
        <v>32080</v>
      </c>
    </row>
    <row r="7057" spans="1:22">
      <c r="A7057" s="6" t="s">
        <v>15</v>
      </c>
      <c r="B7057" s="6" t="s">
        <v>1697</v>
      </c>
      <c r="C7057" s="24" t="s">
        <v>46338</v>
      </c>
      <c r="D7057" s="24" t="s">
        <v>46339</v>
      </c>
      <c r="E7057" s="6" t="s">
        <v>7162</v>
      </c>
      <c r="F7057" s="6" t="s">
        <v>17710</v>
      </c>
      <c r="G7057" s="6" t="s">
        <v>28086</v>
      </c>
      <c r="H7057" s="16">
        <v>81.97</v>
      </c>
      <c r="I7057" s="16">
        <v>72.710000000000008</v>
      </c>
      <c r="J7057" s="26">
        <f t="shared" si="738"/>
        <v>37.809200000000004</v>
      </c>
      <c r="K7057" s="28">
        <v>29.793649600000002</v>
      </c>
      <c r="L7057" s="29">
        <f t="shared" si="739"/>
        <v>37.242061999999997</v>
      </c>
      <c r="M7057" s="29">
        <f t="shared" si="735"/>
        <v>24.728729168000001</v>
      </c>
      <c r="N7057" s="29">
        <f t="shared" si="736"/>
        <v>28.689499999999999</v>
      </c>
      <c r="Q7057" s="6" t="s">
        <v>31972</v>
      </c>
      <c r="R7057" s="6" t="s">
        <v>31979</v>
      </c>
      <c r="S7057" s="6" t="s">
        <v>31986</v>
      </c>
      <c r="T7057" s="6" t="s">
        <v>31999</v>
      </c>
      <c r="U7057" s="6" t="s">
        <v>32020</v>
      </c>
      <c r="V7057" s="6" t="s">
        <v>32079</v>
      </c>
    </row>
    <row r="7058" spans="1:22">
      <c r="A7058" s="6" t="s">
        <v>15</v>
      </c>
      <c r="B7058" s="6" t="s">
        <v>1697</v>
      </c>
      <c r="C7058" s="24" t="s">
        <v>46340</v>
      </c>
      <c r="D7058" s="24" t="s">
        <v>46341</v>
      </c>
      <c r="E7058" s="6" t="s">
        <v>7163</v>
      </c>
      <c r="F7058" s="6" t="s">
        <v>17711</v>
      </c>
      <c r="G7058" s="6" t="s">
        <v>28087</v>
      </c>
      <c r="H7058" s="16">
        <v>155.97999999999999</v>
      </c>
      <c r="I7058" s="16">
        <v>137.47999999999999</v>
      </c>
      <c r="J7058" s="26">
        <f t="shared" si="738"/>
        <v>71.489599999999996</v>
      </c>
      <c r="K7058" s="28">
        <v>56.333804799999996</v>
      </c>
      <c r="L7058" s="29">
        <f>+K7058/0.85</f>
        <v>66.275064470588234</v>
      </c>
      <c r="M7058" s="29">
        <f t="shared" si="735"/>
        <v>46.757057983999992</v>
      </c>
      <c r="N7058" s="29">
        <f t="shared" si="736"/>
        <v>54.592999999999996</v>
      </c>
      <c r="Q7058" s="6" t="s">
        <v>31972</v>
      </c>
      <c r="R7058" s="6" t="s">
        <v>31979</v>
      </c>
      <c r="S7058" s="6" t="s">
        <v>31986</v>
      </c>
      <c r="T7058" s="6" t="s">
        <v>31999</v>
      </c>
      <c r="U7058" s="6" t="s">
        <v>31995</v>
      </c>
      <c r="V7058" s="6" t="s">
        <v>32080</v>
      </c>
    </row>
    <row r="7059" spans="1:22">
      <c r="A7059" s="6" t="s">
        <v>15</v>
      </c>
      <c r="B7059" s="6" t="s">
        <v>1697</v>
      </c>
      <c r="C7059" s="24" t="s">
        <v>46342</v>
      </c>
      <c r="D7059" s="24" t="s">
        <v>46343</v>
      </c>
      <c r="E7059" s="6" t="s">
        <v>7164</v>
      </c>
      <c r="F7059" s="6" t="s">
        <v>17712</v>
      </c>
      <c r="G7059" s="6" t="s">
        <v>28088</v>
      </c>
      <c r="H7059" s="16">
        <v>142.76999999999998</v>
      </c>
      <c r="I7059" s="16">
        <v>126.91000000000001</v>
      </c>
      <c r="J7059" s="26">
        <f t="shared" si="738"/>
        <v>65.993200000000002</v>
      </c>
      <c r="K7059" s="28">
        <v>52.002641600000004</v>
      </c>
      <c r="L7059" s="29">
        <f t="shared" si="739"/>
        <v>65.003302000000005</v>
      </c>
      <c r="M7059" s="29">
        <f t="shared" si="735"/>
        <v>43.162192527999999</v>
      </c>
      <c r="N7059" s="29">
        <f t="shared" si="736"/>
        <v>49.969499999999989</v>
      </c>
      <c r="Q7059" s="6" t="s">
        <v>31972</v>
      </c>
      <c r="R7059" s="6" t="s">
        <v>31979</v>
      </c>
      <c r="S7059" s="6" t="s">
        <v>31986</v>
      </c>
      <c r="T7059" s="6" t="s">
        <v>31999</v>
      </c>
      <c r="U7059" s="6" t="s">
        <v>32020</v>
      </c>
      <c r="V7059" s="6" t="s">
        <v>32079</v>
      </c>
    </row>
    <row r="7060" spans="1:22">
      <c r="A7060" s="6" t="s">
        <v>15</v>
      </c>
      <c r="B7060" s="6" t="s">
        <v>1697</v>
      </c>
      <c r="C7060" s="24" t="s">
        <v>46344</v>
      </c>
      <c r="D7060" s="24" t="s">
        <v>46345</v>
      </c>
      <c r="E7060" s="6" t="s">
        <v>7165</v>
      </c>
      <c r="F7060" s="6" t="s">
        <v>17713</v>
      </c>
      <c r="G7060" s="6" t="s">
        <v>28089</v>
      </c>
      <c r="H7060" s="16">
        <v>108.4</v>
      </c>
      <c r="I7060" s="16">
        <v>96.51</v>
      </c>
      <c r="J7060" s="26">
        <f t="shared" si="738"/>
        <v>50.185200000000002</v>
      </c>
      <c r="K7060" s="28">
        <v>39.545937600000002</v>
      </c>
      <c r="L7060" s="29">
        <f>+K7060/0.85</f>
        <v>46.524632470588237</v>
      </c>
      <c r="M7060" s="29">
        <f t="shared" si="735"/>
        <v>32.823128208</v>
      </c>
      <c r="N7060" s="29">
        <f t="shared" si="736"/>
        <v>37.94</v>
      </c>
      <c r="Q7060" s="6" t="s">
        <v>31972</v>
      </c>
      <c r="R7060" s="6" t="s">
        <v>31979</v>
      </c>
      <c r="S7060" s="6" t="s">
        <v>31986</v>
      </c>
      <c r="T7060" s="6" t="s">
        <v>31999</v>
      </c>
      <c r="U7060" s="6" t="s">
        <v>31995</v>
      </c>
      <c r="V7060" s="6" t="s">
        <v>32080</v>
      </c>
    </row>
    <row r="7061" spans="1:22">
      <c r="A7061" s="6" t="s">
        <v>15</v>
      </c>
      <c r="B7061" s="6" t="s">
        <v>1697</v>
      </c>
      <c r="C7061" s="24" t="s">
        <v>46346</v>
      </c>
      <c r="D7061" s="24" t="s">
        <v>46347</v>
      </c>
      <c r="E7061" s="6" t="s">
        <v>7166</v>
      </c>
      <c r="F7061" s="6" t="s">
        <v>17714</v>
      </c>
      <c r="G7061" s="6" t="s">
        <v>28090</v>
      </c>
      <c r="H7061" s="16">
        <v>142.76999999999998</v>
      </c>
      <c r="I7061" s="16">
        <v>126.91000000000001</v>
      </c>
      <c r="J7061" s="26">
        <f t="shared" si="738"/>
        <v>65.993200000000002</v>
      </c>
      <c r="K7061" s="28">
        <v>52.002641600000004</v>
      </c>
      <c r="L7061" s="29">
        <f t="shared" si="739"/>
        <v>65.003302000000005</v>
      </c>
      <c r="M7061" s="29">
        <f t="shared" si="735"/>
        <v>43.162192527999999</v>
      </c>
      <c r="N7061" s="29">
        <f t="shared" si="736"/>
        <v>49.969499999999989</v>
      </c>
      <c r="Q7061" s="6" t="s">
        <v>31972</v>
      </c>
      <c r="R7061" s="6" t="s">
        <v>31979</v>
      </c>
      <c r="S7061" s="6" t="s">
        <v>31986</v>
      </c>
      <c r="T7061" s="6" t="s">
        <v>31999</v>
      </c>
      <c r="U7061" s="6" t="s">
        <v>32020</v>
      </c>
      <c r="V7061" s="6" t="s">
        <v>32079</v>
      </c>
    </row>
    <row r="7062" spans="1:22">
      <c r="A7062" s="7" t="s">
        <v>15</v>
      </c>
      <c r="B7062" s="7" t="s">
        <v>1697</v>
      </c>
      <c r="C7062" s="24" t="s">
        <v>46348</v>
      </c>
      <c r="D7062" s="24" t="s">
        <v>46349</v>
      </c>
      <c r="E7062" s="7" t="s">
        <v>7167</v>
      </c>
      <c r="F7062" s="7" t="s">
        <v>17715</v>
      </c>
      <c r="G7062" s="7" t="s">
        <v>28091</v>
      </c>
      <c r="H7062" s="16">
        <v>366.53</v>
      </c>
      <c r="I7062" s="16">
        <v>324.12</v>
      </c>
      <c r="J7062" s="26">
        <f t="shared" si="738"/>
        <v>168.54240000000001</v>
      </c>
      <c r="K7062" s="28">
        <v>132.81141120000001</v>
      </c>
      <c r="L7062" s="29">
        <f t="shared" ref="L7062:L7063" si="742">+K7062/0.85</f>
        <v>156.24871905882355</v>
      </c>
      <c r="M7062" s="29">
        <f t="shared" si="735"/>
        <v>110.233471296</v>
      </c>
      <c r="N7062" s="29">
        <f t="shared" si="736"/>
        <v>128.28549999999998</v>
      </c>
      <c r="Q7062" s="7" t="s">
        <v>31972</v>
      </c>
      <c r="R7062" s="7" t="s">
        <v>31979</v>
      </c>
      <c r="S7062" s="7" t="s">
        <v>31986</v>
      </c>
      <c r="T7062" s="7" t="s">
        <v>31999</v>
      </c>
      <c r="U7062" s="7" t="s">
        <v>31995</v>
      </c>
      <c r="V7062" s="7" t="s">
        <v>32080</v>
      </c>
    </row>
    <row r="7063" spans="1:22">
      <c r="A7063" s="7" t="s">
        <v>15</v>
      </c>
      <c r="B7063" s="7" t="s">
        <v>1697</v>
      </c>
      <c r="C7063" s="24" t="s">
        <v>46350</v>
      </c>
      <c r="D7063" s="24" t="s">
        <v>46351</v>
      </c>
      <c r="E7063" s="7" t="s">
        <v>7168</v>
      </c>
      <c r="F7063" s="7" t="s">
        <v>17716</v>
      </c>
      <c r="G7063" s="7" t="s">
        <v>28092</v>
      </c>
      <c r="H7063" s="16">
        <v>355.28999999999996</v>
      </c>
      <c r="I7063" s="16">
        <v>314.20999999999998</v>
      </c>
      <c r="J7063" s="26">
        <f t="shared" si="738"/>
        <v>163.38919999999999</v>
      </c>
      <c r="K7063" s="28">
        <v>128.75068959999999</v>
      </c>
      <c r="L7063" s="29">
        <f t="shared" si="742"/>
        <v>151.47139952941174</v>
      </c>
      <c r="M7063" s="29">
        <f t="shared" si="735"/>
        <v>106.86307236799999</v>
      </c>
      <c r="N7063" s="29">
        <f t="shared" si="736"/>
        <v>124.35149999999997</v>
      </c>
      <c r="Q7063" s="7" t="s">
        <v>31972</v>
      </c>
      <c r="R7063" s="7" t="s">
        <v>31979</v>
      </c>
      <c r="S7063" s="7" t="s">
        <v>31986</v>
      </c>
      <c r="T7063" s="7" t="s">
        <v>31999</v>
      </c>
      <c r="U7063" s="7" t="s">
        <v>31995</v>
      </c>
      <c r="V7063" s="7" t="s">
        <v>32080</v>
      </c>
    </row>
    <row r="7064" spans="1:22">
      <c r="A7064" s="6" t="s">
        <v>15</v>
      </c>
      <c r="B7064" s="6" t="s">
        <v>1697</v>
      </c>
      <c r="C7064" s="24" t="s">
        <v>46352</v>
      </c>
      <c r="D7064" s="24" t="s">
        <v>46353</v>
      </c>
      <c r="E7064" s="6" t="s">
        <v>7169</v>
      </c>
      <c r="F7064" s="6" t="s">
        <v>17717</v>
      </c>
      <c r="G7064" s="6" t="s">
        <v>28093</v>
      </c>
      <c r="H7064" s="16">
        <v>170.51999999999998</v>
      </c>
      <c r="I7064" s="16">
        <v>150.69999999999999</v>
      </c>
      <c r="J7064" s="26">
        <f t="shared" si="738"/>
        <v>78.36399999999999</v>
      </c>
      <c r="K7064" s="28">
        <v>61.750831999999988</v>
      </c>
      <c r="L7064" s="29">
        <f t="shared" si="739"/>
        <v>77.188539999999975</v>
      </c>
      <c r="M7064" s="29">
        <f t="shared" si="735"/>
        <v>51.253190559999986</v>
      </c>
      <c r="N7064" s="29">
        <f t="shared" si="736"/>
        <v>59.681999999999988</v>
      </c>
      <c r="Q7064" s="6" t="s">
        <v>31972</v>
      </c>
      <c r="R7064" s="6" t="s">
        <v>31979</v>
      </c>
      <c r="S7064" s="6" t="s">
        <v>31986</v>
      </c>
      <c r="T7064" s="6" t="s">
        <v>31999</v>
      </c>
      <c r="U7064" s="6" t="s">
        <v>32020</v>
      </c>
      <c r="V7064" s="6" t="s">
        <v>32079</v>
      </c>
    </row>
    <row r="7065" spans="1:22">
      <c r="A7065" s="6" t="s">
        <v>15</v>
      </c>
      <c r="B7065" s="6" t="s">
        <v>1697</v>
      </c>
      <c r="C7065" s="24" t="s">
        <v>46354</v>
      </c>
      <c r="D7065" s="24" t="s">
        <v>46355</v>
      </c>
      <c r="E7065" s="6" t="s">
        <v>7170</v>
      </c>
      <c r="F7065" s="6" t="s">
        <v>17718</v>
      </c>
      <c r="G7065" s="6" t="s">
        <v>28094</v>
      </c>
      <c r="H7065" s="16">
        <v>155.97999999999999</v>
      </c>
      <c r="I7065" s="16">
        <v>137.47999999999999</v>
      </c>
      <c r="J7065" s="26">
        <f t="shared" si="738"/>
        <v>71.489599999999996</v>
      </c>
      <c r="K7065" s="28">
        <v>56.333804799999996</v>
      </c>
      <c r="L7065" s="29">
        <f t="shared" si="739"/>
        <v>70.417255999999995</v>
      </c>
      <c r="M7065" s="29">
        <f t="shared" si="735"/>
        <v>46.757057983999992</v>
      </c>
      <c r="N7065" s="29">
        <f t="shared" si="736"/>
        <v>54.592999999999996</v>
      </c>
      <c r="Q7065" s="6" t="s">
        <v>31972</v>
      </c>
      <c r="R7065" s="6" t="s">
        <v>31979</v>
      </c>
      <c r="S7065" s="6" t="s">
        <v>31986</v>
      </c>
      <c r="T7065" s="6" t="s">
        <v>31999</v>
      </c>
      <c r="U7065" s="6" t="s">
        <v>32020</v>
      </c>
      <c r="V7065" s="6" t="s">
        <v>32079</v>
      </c>
    </row>
    <row r="7066" spans="1:22">
      <c r="A7066" s="6" t="s">
        <v>15</v>
      </c>
      <c r="B7066" s="6" t="s">
        <v>1697</v>
      </c>
      <c r="C7066" s="24" t="s">
        <v>46356</v>
      </c>
      <c r="D7066" s="24" t="s">
        <v>46357</v>
      </c>
      <c r="E7066" s="6" t="s">
        <v>7171</v>
      </c>
      <c r="F7066" s="6" t="s">
        <v>17719</v>
      </c>
      <c r="G7066" s="6" t="s">
        <v>28095</v>
      </c>
      <c r="H7066" s="16">
        <v>196.95999999999998</v>
      </c>
      <c r="I7066" s="16">
        <v>174.5</v>
      </c>
      <c r="J7066" s="26">
        <f t="shared" si="738"/>
        <v>90.740000000000009</v>
      </c>
      <c r="K7066" s="28">
        <v>71.50312000000001</v>
      </c>
      <c r="L7066" s="29">
        <f t="shared" si="739"/>
        <v>89.378900000000002</v>
      </c>
      <c r="M7066" s="29">
        <f t="shared" si="735"/>
        <v>59.347589600000006</v>
      </c>
      <c r="N7066" s="29">
        <f t="shared" si="736"/>
        <v>68.935999999999993</v>
      </c>
      <c r="Q7066" s="6" t="s">
        <v>31972</v>
      </c>
      <c r="R7066" s="6" t="s">
        <v>31979</v>
      </c>
      <c r="S7066" s="6" t="s">
        <v>31986</v>
      </c>
      <c r="T7066" s="6" t="s">
        <v>31999</v>
      </c>
      <c r="U7066" s="6" t="s">
        <v>32020</v>
      </c>
      <c r="V7066" s="6" t="s">
        <v>32079</v>
      </c>
    </row>
    <row r="7067" spans="1:22">
      <c r="A7067" s="6" t="s">
        <v>15</v>
      </c>
      <c r="B7067" s="6" t="s">
        <v>1697</v>
      </c>
      <c r="C7067" s="24" t="s">
        <v>46358</v>
      </c>
      <c r="D7067" s="24" t="s">
        <v>46359</v>
      </c>
      <c r="E7067" s="6" t="s">
        <v>7172</v>
      </c>
      <c r="F7067" s="6" t="s">
        <v>17720</v>
      </c>
      <c r="G7067" s="6" t="s">
        <v>28096</v>
      </c>
      <c r="H7067" s="16">
        <v>177.14</v>
      </c>
      <c r="I7067" s="16">
        <v>157.30000000000001</v>
      </c>
      <c r="J7067" s="26">
        <f t="shared" si="738"/>
        <v>81.796000000000006</v>
      </c>
      <c r="K7067" s="28">
        <v>64.455248000000012</v>
      </c>
      <c r="L7067" s="29">
        <f t="shared" si="739"/>
        <v>80.569060000000007</v>
      </c>
      <c r="M7067" s="29">
        <f t="shared" si="735"/>
        <v>53.497855840000007</v>
      </c>
      <c r="N7067" s="29">
        <f t="shared" si="736"/>
        <v>61.998999999999988</v>
      </c>
      <c r="Q7067" s="6" t="s">
        <v>31972</v>
      </c>
      <c r="R7067" s="6" t="s">
        <v>31979</v>
      </c>
      <c r="S7067" s="6" t="s">
        <v>31986</v>
      </c>
      <c r="T7067" s="6" t="s">
        <v>31999</v>
      </c>
      <c r="U7067" s="6" t="s">
        <v>32020</v>
      </c>
      <c r="V7067" s="6" t="s">
        <v>32079</v>
      </c>
    </row>
    <row r="7068" spans="1:22">
      <c r="A7068" s="7" t="s">
        <v>15</v>
      </c>
      <c r="B7068" s="7" t="s">
        <v>1697</v>
      </c>
      <c r="C7068" s="24" t="s">
        <v>46360</v>
      </c>
      <c r="D7068" s="24" t="s">
        <v>46361</v>
      </c>
      <c r="E7068" s="7" t="s">
        <v>7173</v>
      </c>
      <c r="F7068" s="7" t="s">
        <v>17721</v>
      </c>
      <c r="G7068" s="7" t="s">
        <v>28097</v>
      </c>
      <c r="H7068" s="16">
        <v>524.55999999999995</v>
      </c>
      <c r="I7068" s="16">
        <v>463.84</v>
      </c>
      <c r="J7068" s="26">
        <f t="shared" si="738"/>
        <v>241.1968</v>
      </c>
      <c r="K7068" s="28">
        <v>190.06307839999999</v>
      </c>
      <c r="L7068" s="29">
        <f t="shared" ref="L7068:L7071" si="743">+K7068/0.85</f>
        <v>223.60362164705882</v>
      </c>
      <c r="M7068" s="29">
        <f t="shared" si="735"/>
        <v>157.752355072</v>
      </c>
      <c r="N7068" s="29">
        <f t="shared" si="736"/>
        <v>183.59599999999998</v>
      </c>
      <c r="Q7068" s="7" t="s">
        <v>31972</v>
      </c>
      <c r="R7068" s="7" t="s">
        <v>31979</v>
      </c>
      <c r="S7068" s="7" t="s">
        <v>31986</v>
      </c>
      <c r="T7068" s="7" t="s">
        <v>31999</v>
      </c>
      <c r="U7068" s="7" t="s">
        <v>31995</v>
      </c>
      <c r="V7068" s="7" t="s">
        <v>32080</v>
      </c>
    </row>
    <row r="7069" spans="1:22">
      <c r="A7069" s="7" t="s">
        <v>15</v>
      </c>
      <c r="B7069" s="7" t="s">
        <v>1697</v>
      </c>
      <c r="C7069" s="24" t="s">
        <v>46362</v>
      </c>
      <c r="D7069" s="24" t="s">
        <v>46363</v>
      </c>
      <c r="E7069" s="7" t="s">
        <v>7174</v>
      </c>
      <c r="F7069" s="7" t="s">
        <v>17722</v>
      </c>
      <c r="G7069" s="7" t="s">
        <v>28097</v>
      </c>
      <c r="H7069" s="16">
        <v>524.55999999999995</v>
      </c>
      <c r="I7069" s="16">
        <v>463.84</v>
      </c>
      <c r="J7069" s="26">
        <f t="shared" si="738"/>
        <v>241.1968</v>
      </c>
      <c r="K7069" s="28">
        <v>190.06307839999999</v>
      </c>
      <c r="L7069" s="29">
        <f t="shared" si="743"/>
        <v>223.60362164705882</v>
      </c>
      <c r="M7069" s="29">
        <f t="shared" si="735"/>
        <v>157.752355072</v>
      </c>
      <c r="N7069" s="29">
        <f t="shared" si="736"/>
        <v>183.59599999999998</v>
      </c>
      <c r="Q7069" s="7" t="s">
        <v>31972</v>
      </c>
      <c r="R7069" s="7" t="s">
        <v>31979</v>
      </c>
      <c r="S7069" s="7" t="s">
        <v>31986</v>
      </c>
      <c r="T7069" s="7" t="s">
        <v>31999</v>
      </c>
      <c r="U7069" s="7" t="s">
        <v>31995</v>
      </c>
      <c r="V7069" s="7" t="s">
        <v>32080</v>
      </c>
    </row>
    <row r="7070" spans="1:22">
      <c r="A7070" s="7" t="s">
        <v>15</v>
      </c>
      <c r="B7070" s="7" t="s">
        <v>1697</v>
      </c>
      <c r="C7070" s="24" t="s">
        <v>46364</v>
      </c>
      <c r="D7070" s="24" t="s">
        <v>46365</v>
      </c>
      <c r="E7070" s="7" t="s">
        <v>7175</v>
      </c>
      <c r="F7070" s="7" t="s">
        <v>17723</v>
      </c>
      <c r="G7070" s="7" t="s">
        <v>28098</v>
      </c>
      <c r="H7070" s="16">
        <v>430.95</v>
      </c>
      <c r="I7070" s="16">
        <v>382.98</v>
      </c>
      <c r="J7070" s="26">
        <f t="shared" si="738"/>
        <v>199.14960000000002</v>
      </c>
      <c r="K7070" s="28">
        <v>156.92988480000002</v>
      </c>
      <c r="L7070" s="29">
        <f t="shared" si="743"/>
        <v>184.62339388235299</v>
      </c>
      <c r="M7070" s="29">
        <f t="shared" si="735"/>
        <v>130.25180438400002</v>
      </c>
      <c r="N7070" s="29">
        <f t="shared" si="736"/>
        <v>150.83249999999998</v>
      </c>
      <c r="Q7070" s="7" t="s">
        <v>31972</v>
      </c>
      <c r="R7070" s="7" t="s">
        <v>31979</v>
      </c>
      <c r="S7070" s="7" t="s">
        <v>31986</v>
      </c>
      <c r="T7070" s="7" t="s">
        <v>31999</v>
      </c>
      <c r="U7070" s="7" t="s">
        <v>31995</v>
      </c>
      <c r="V7070" s="7" t="s">
        <v>32080</v>
      </c>
    </row>
    <row r="7071" spans="1:22">
      <c r="A7071" s="7" t="s">
        <v>15</v>
      </c>
      <c r="B7071" s="7" t="s">
        <v>1697</v>
      </c>
      <c r="C7071" s="24" t="s">
        <v>46366</v>
      </c>
      <c r="D7071" s="24" t="s">
        <v>46367</v>
      </c>
      <c r="E7071" s="7" t="s">
        <v>7176</v>
      </c>
      <c r="F7071" s="7" t="s">
        <v>17724</v>
      </c>
      <c r="G7071" s="7" t="s">
        <v>28099</v>
      </c>
      <c r="H7071" s="16">
        <v>430.95</v>
      </c>
      <c r="I7071" s="16">
        <v>382.98</v>
      </c>
      <c r="J7071" s="26">
        <f t="shared" si="738"/>
        <v>199.14960000000002</v>
      </c>
      <c r="K7071" s="28">
        <v>156.92988480000002</v>
      </c>
      <c r="L7071" s="29">
        <f t="shared" si="743"/>
        <v>184.62339388235299</v>
      </c>
      <c r="M7071" s="29">
        <f t="shared" si="735"/>
        <v>130.25180438400002</v>
      </c>
      <c r="N7071" s="29">
        <f t="shared" si="736"/>
        <v>150.83249999999998</v>
      </c>
      <c r="Q7071" s="7" t="s">
        <v>31972</v>
      </c>
      <c r="R7071" s="7" t="s">
        <v>31979</v>
      </c>
      <c r="S7071" s="7" t="s">
        <v>31986</v>
      </c>
      <c r="T7071" s="7" t="s">
        <v>31999</v>
      </c>
      <c r="U7071" s="7" t="s">
        <v>31995</v>
      </c>
      <c r="V7071" s="7" t="s">
        <v>32080</v>
      </c>
    </row>
    <row r="7072" spans="1:22">
      <c r="A7072" s="6" t="s">
        <v>15</v>
      </c>
      <c r="B7072" s="6" t="s">
        <v>1697</v>
      </c>
      <c r="C7072" s="24" t="s">
        <v>46368</v>
      </c>
      <c r="D7072" s="24" t="s">
        <v>46369</v>
      </c>
      <c r="E7072" s="6" t="s">
        <v>7177</v>
      </c>
      <c r="F7072" s="6" t="s">
        <v>17725</v>
      </c>
      <c r="G7072" s="6" t="s">
        <v>28100</v>
      </c>
      <c r="H7072" s="16">
        <v>101.79</v>
      </c>
      <c r="I7072" s="16">
        <v>89.89</v>
      </c>
      <c r="J7072" s="26">
        <f t="shared" si="738"/>
        <v>46.742800000000003</v>
      </c>
      <c r="K7072" s="28">
        <v>36.833326400000004</v>
      </c>
      <c r="L7072" s="29">
        <f t="shared" si="739"/>
        <v>46.041658000000005</v>
      </c>
      <c r="M7072" s="29">
        <f t="shared" si="735"/>
        <v>30.571660912000002</v>
      </c>
      <c r="N7072" s="29">
        <f t="shared" si="736"/>
        <v>35.6265</v>
      </c>
      <c r="Q7072" s="6" t="s">
        <v>31972</v>
      </c>
      <c r="R7072" s="6" t="s">
        <v>31979</v>
      </c>
      <c r="S7072" s="6" t="s">
        <v>31986</v>
      </c>
      <c r="T7072" s="6" t="s">
        <v>31999</v>
      </c>
      <c r="U7072" s="6" t="s">
        <v>31994</v>
      </c>
      <c r="V7072" s="6" t="s">
        <v>32039</v>
      </c>
    </row>
    <row r="7073" spans="1:22">
      <c r="A7073" s="8" t="s">
        <v>15</v>
      </c>
      <c r="B7073" s="8" t="s">
        <v>1697</v>
      </c>
      <c r="C7073" s="24" t="s">
        <v>46370</v>
      </c>
      <c r="D7073" s="24" t="s">
        <v>46371</v>
      </c>
      <c r="E7073" s="8" t="s">
        <v>7178</v>
      </c>
      <c r="F7073" s="8" t="s">
        <v>17726</v>
      </c>
      <c r="G7073" s="8" t="s">
        <v>28101</v>
      </c>
      <c r="H7073" s="16">
        <v>68.59</v>
      </c>
      <c r="I7073" s="16">
        <v>61.239999999999995</v>
      </c>
      <c r="J7073" s="26">
        <f t="shared" si="738"/>
        <v>31.844799999999999</v>
      </c>
      <c r="K7073" s="28">
        <v>25.093702399999998</v>
      </c>
      <c r="L7073" s="29">
        <f t="shared" si="739"/>
        <v>31.367127999999997</v>
      </c>
      <c r="M7073" s="29">
        <f t="shared" si="735"/>
        <v>20.827772991999996</v>
      </c>
      <c r="N7073" s="29">
        <f t="shared" si="736"/>
        <v>24.006499999999999</v>
      </c>
      <c r="Q7073" s="8" t="s">
        <v>31972</v>
      </c>
      <c r="R7073" s="8" t="s">
        <v>31979</v>
      </c>
      <c r="S7073" s="8" t="s">
        <v>31986</v>
      </c>
      <c r="T7073" s="6" t="s">
        <v>31999</v>
      </c>
      <c r="U7073" s="8" t="s">
        <v>32020</v>
      </c>
      <c r="V7073" s="6" t="s">
        <v>32079</v>
      </c>
    </row>
    <row r="7074" spans="1:22">
      <c r="A7074" s="6" t="s">
        <v>15</v>
      </c>
      <c r="B7074" s="6" t="s">
        <v>1697</v>
      </c>
      <c r="C7074" s="24" t="s">
        <v>46372</v>
      </c>
      <c r="D7074" s="24" t="s">
        <v>46373</v>
      </c>
      <c r="E7074" s="6" t="s">
        <v>7179</v>
      </c>
      <c r="F7074" s="6" t="s">
        <v>17727</v>
      </c>
      <c r="G7074" s="6" t="s">
        <v>28102</v>
      </c>
      <c r="H7074" s="16">
        <v>81.97</v>
      </c>
      <c r="I7074" s="16">
        <v>72.710000000000008</v>
      </c>
      <c r="J7074" s="26">
        <f t="shared" si="738"/>
        <v>37.809200000000004</v>
      </c>
      <c r="K7074" s="28">
        <v>29.793649600000002</v>
      </c>
      <c r="L7074" s="29">
        <f t="shared" si="739"/>
        <v>37.242061999999997</v>
      </c>
      <c r="M7074" s="29">
        <f t="shared" si="735"/>
        <v>24.728729168000001</v>
      </c>
      <c r="N7074" s="29">
        <f t="shared" si="736"/>
        <v>28.689499999999999</v>
      </c>
      <c r="Q7074" s="6" t="s">
        <v>31972</v>
      </c>
      <c r="R7074" s="6" t="s">
        <v>31979</v>
      </c>
      <c r="S7074" s="6" t="s">
        <v>31986</v>
      </c>
      <c r="T7074" s="6" t="s">
        <v>31999</v>
      </c>
      <c r="U7074" s="6" t="s">
        <v>32020</v>
      </c>
      <c r="V7074" s="6" t="s">
        <v>32079</v>
      </c>
    </row>
    <row r="7075" spans="1:22">
      <c r="A7075" s="6" t="s">
        <v>15</v>
      </c>
      <c r="B7075" s="6" t="s">
        <v>1697</v>
      </c>
      <c r="C7075" s="24" t="s">
        <v>46374</v>
      </c>
      <c r="D7075" s="24" t="s">
        <v>46375</v>
      </c>
      <c r="E7075" s="6" t="s">
        <v>7180</v>
      </c>
      <c r="F7075" s="6" t="s">
        <v>17728</v>
      </c>
      <c r="G7075" s="6" t="s">
        <v>28103</v>
      </c>
      <c r="H7075" s="16">
        <v>95.18</v>
      </c>
      <c r="I7075" s="16">
        <v>84.61</v>
      </c>
      <c r="J7075" s="26">
        <f t="shared" si="738"/>
        <v>43.997199999999999</v>
      </c>
      <c r="K7075" s="28">
        <v>34.669793599999998</v>
      </c>
      <c r="L7075" s="29">
        <f t="shared" si="739"/>
        <v>43.337241999999996</v>
      </c>
      <c r="M7075" s="29">
        <f t="shared" si="735"/>
        <v>28.775928687999997</v>
      </c>
      <c r="N7075" s="29">
        <f t="shared" si="736"/>
        <v>33.313000000000002</v>
      </c>
      <c r="Q7075" s="6" t="s">
        <v>31972</v>
      </c>
      <c r="R7075" s="6" t="s">
        <v>31979</v>
      </c>
      <c r="S7075" s="6" t="s">
        <v>31986</v>
      </c>
      <c r="T7075" s="6" t="s">
        <v>31999</v>
      </c>
      <c r="U7075" s="6" t="s">
        <v>32020</v>
      </c>
      <c r="V7075" s="6" t="s">
        <v>32079</v>
      </c>
    </row>
    <row r="7076" spans="1:22">
      <c r="A7076" s="6" t="s">
        <v>15</v>
      </c>
      <c r="B7076" s="6" t="s">
        <v>1697</v>
      </c>
      <c r="C7076" s="24" t="s">
        <v>46376</v>
      </c>
      <c r="D7076" s="24" t="s">
        <v>46377</v>
      </c>
      <c r="E7076" s="6" t="s">
        <v>7181</v>
      </c>
      <c r="F7076" s="6" t="s">
        <v>17729</v>
      </c>
      <c r="G7076" s="6" t="s">
        <v>28104</v>
      </c>
      <c r="H7076" s="16">
        <v>142.76999999999998</v>
      </c>
      <c r="I7076" s="16">
        <v>126.91000000000001</v>
      </c>
      <c r="J7076" s="26">
        <f t="shared" si="738"/>
        <v>65.993200000000002</v>
      </c>
      <c r="K7076" s="28">
        <v>52.002641600000004</v>
      </c>
      <c r="L7076" s="29">
        <f t="shared" si="739"/>
        <v>65.003302000000005</v>
      </c>
      <c r="M7076" s="29">
        <f t="shared" si="735"/>
        <v>43.162192527999999</v>
      </c>
      <c r="N7076" s="29">
        <f t="shared" si="736"/>
        <v>49.969499999999989</v>
      </c>
      <c r="Q7076" s="6" t="s">
        <v>31972</v>
      </c>
      <c r="R7076" s="6" t="s">
        <v>31979</v>
      </c>
      <c r="S7076" s="6" t="s">
        <v>31986</v>
      </c>
      <c r="T7076" s="6" t="s">
        <v>31999</v>
      </c>
      <c r="U7076" s="6" t="s">
        <v>32020</v>
      </c>
      <c r="V7076" s="6" t="s">
        <v>32079</v>
      </c>
    </row>
    <row r="7077" spans="1:22">
      <c r="A7077" s="6" t="s">
        <v>15</v>
      </c>
      <c r="B7077" s="6" t="s">
        <v>1697</v>
      </c>
      <c r="C7077" s="24" t="s">
        <v>46378</v>
      </c>
      <c r="D7077" s="24" t="s">
        <v>46379</v>
      </c>
      <c r="E7077" s="6" t="s">
        <v>7182</v>
      </c>
      <c r="F7077" s="6" t="s">
        <v>17730</v>
      </c>
      <c r="G7077" s="6" t="s">
        <v>28105</v>
      </c>
      <c r="H7077" s="16">
        <v>237.94</v>
      </c>
      <c r="I7077" s="16">
        <v>210.17999999999998</v>
      </c>
      <c r="J7077" s="26">
        <f t="shared" si="738"/>
        <v>109.2936</v>
      </c>
      <c r="K7077" s="28">
        <v>86.123356799999996</v>
      </c>
      <c r="L7077" s="29">
        <f t="shared" si="739"/>
        <v>107.65419599999998</v>
      </c>
      <c r="M7077" s="29">
        <f t="shared" si="735"/>
        <v>71.482386143999989</v>
      </c>
      <c r="N7077" s="29">
        <f t="shared" si="736"/>
        <v>83.278999999999996</v>
      </c>
      <c r="Q7077" s="6" t="s">
        <v>31972</v>
      </c>
      <c r="R7077" s="6" t="s">
        <v>31979</v>
      </c>
      <c r="S7077" s="6" t="s">
        <v>31986</v>
      </c>
      <c r="T7077" s="6" t="s">
        <v>31999</v>
      </c>
      <c r="U7077" s="6" t="s">
        <v>32020</v>
      </c>
      <c r="V7077" s="6" t="s">
        <v>32079</v>
      </c>
    </row>
    <row r="7078" spans="1:22">
      <c r="A7078" s="6" t="s">
        <v>15</v>
      </c>
      <c r="B7078" s="6" t="s">
        <v>1697</v>
      </c>
      <c r="C7078" s="24" t="s">
        <v>46380</v>
      </c>
      <c r="D7078" s="24" t="s">
        <v>46381</v>
      </c>
      <c r="E7078" s="6" t="s">
        <v>7183</v>
      </c>
      <c r="F7078" s="6" t="s">
        <v>17731</v>
      </c>
      <c r="G7078" s="6" t="s">
        <v>28106</v>
      </c>
      <c r="H7078" s="16">
        <v>211.5</v>
      </c>
      <c r="I7078" s="16">
        <v>187.7</v>
      </c>
      <c r="J7078" s="26">
        <f t="shared" si="738"/>
        <v>97.603999999999999</v>
      </c>
      <c r="K7078" s="28">
        <v>76.911951999999999</v>
      </c>
      <c r="L7078" s="29">
        <f t="shared" si="739"/>
        <v>96.139939999999996</v>
      </c>
      <c r="M7078" s="29">
        <f t="shared" si="735"/>
        <v>63.836920159999998</v>
      </c>
      <c r="N7078" s="29">
        <f t="shared" si="736"/>
        <v>74.024999999999991</v>
      </c>
      <c r="Q7078" s="6" t="s">
        <v>31972</v>
      </c>
      <c r="R7078" s="6" t="s">
        <v>31979</v>
      </c>
      <c r="S7078" s="6" t="s">
        <v>31986</v>
      </c>
      <c r="T7078" s="6" t="s">
        <v>31999</v>
      </c>
      <c r="U7078" s="6" t="s">
        <v>32020</v>
      </c>
      <c r="V7078" s="6" t="s">
        <v>32079</v>
      </c>
    </row>
    <row r="7079" spans="1:22">
      <c r="A7079" s="6" t="s">
        <v>15</v>
      </c>
      <c r="B7079" s="6" t="s">
        <v>1697</v>
      </c>
      <c r="C7079" s="24" t="s">
        <v>46382</v>
      </c>
      <c r="D7079" s="24" t="s">
        <v>46383</v>
      </c>
      <c r="E7079" s="6" t="s">
        <v>7184</v>
      </c>
      <c r="F7079" s="6" t="s">
        <v>17732</v>
      </c>
      <c r="G7079" s="6" t="s">
        <v>28107</v>
      </c>
      <c r="H7079" s="16">
        <v>306.67</v>
      </c>
      <c r="I7079" s="16">
        <v>270.98</v>
      </c>
      <c r="J7079" s="26">
        <f t="shared" si="738"/>
        <v>140.90960000000001</v>
      </c>
      <c r="K7079" s="28">
        <v>111.03676480000001</v>
      </c>
      <c r="L7079" s="29">
        <f t="shared" si="739"/>
        <v>138.79595600000002</v>
      </c>
      <c r="M7079" s="29">
        <f t="shared" ref="M7079:M7142" si="744">+K7079*0.83</f>
        <v>92.160514784000014</v>
      </c>
      <c r="N7079" s="29">
        <f t="shared" ref="N7079:N7142" si="745">+H7079*0.35</f>
        <v>107.33450000000001</v>
      </c>
      <c r="Q7079" s="6" t="s">
        <v>31972</v>
      </c>
      <c r="R7079" s="6" t="s">
        <v>31979</v>
      </c>
      <c r="S7079" s="6" t="s">
        <v>31986</v>
      </c>
      <c r="T7079" s="6" t="s">
        <v>31999</v>
      </c>
      <c r="U7079" s="6" t="s">
        <v>32020</v>
      </c>
      <c r="V7079" s="6" t="s">
        <v>32079</v>
      </c>
    </row>
    <row r="7080" spans="1:22">
      <c r="A7080" s="6" t="s">
        <v>15</v>
      </c>
      <c r="B7080" s="6" t="s">
        <v>1697</v>
      </c>
      <c r="C7080" s="24" t="s">
        <v>46384</v>
      </c>
      <c r="D7080" s="24" t="s">
        <v>46385</v>
      </c>
      <c r="E7080" s="6" t="s">
        <v>7185</v>
      </c>
      <c r="F7080" s="6" t="s">
        <v>17733</v>
      </c>
      <c r="G7080" s="6" t="s">
        <v>28108</v>
      </c>
      <c r="H7080" s="16">
        <v>231.32</v>
      </c>
      <c r="I7080" s="16">
        <v>204.88</v>
      </c>
      <c r="J7080" s="26">
        <f t="shared" si="738"/>
        <v>106.5376</v>
      </c>
      <c r="K7080" s="28">
        <v>83.951628799999995</v>
      </c>
      <c r="L7080" s="29">
        <f t="shared" si="739"/>
        <v>104.93953599999999</v>
      </c>
      <c r="M7080" s="29">
        <f t="shared" si="744"/>
        <v>69.679851903999989</v>
      </c>
      <c r="N7080" s="29">
        <f t="shared" si="745"/>
        <v>80.961999999999989</v>
      </c>
      <c r="Q7080" s="6" t="s">
        <v>31972</v>
      </c>
      <c r="R7080" s="6" t="s">
        <v>31979</v>
      </c>
      <c r="S7080" s="6" t="s">
        <v>31986</v>
      </c>
      <c r="T7080" s="6" t="s">
        <v>31999</v>
      </c>
      <c r="U7080" s="6" t="s">
        <v>32020</v>
      </c>
      <c r="V7080" s="6" t="s">
        <v>32079</v>
      </c>
    </row>
    <row r="7081" spans="1:22">
      <c r="A7081" s="6" t="s">
        <v>15</v>
      </c>
      <c r="B7081" s="6" t="s">
        <v>1697</v>
      </c>
      <c r="C7081" s="24" t="s">
        <v>46386</v>
      </c>
      <c r="D7081" s="24" t="s">
        <v>46387</v>
      </c>
      <c r="E7081" s="6" t="s">
        <v>7186</v>
      </c>
      <c r="F7081" s="6" t="s">
        <v>17734</v>
      </c>
      <c r="G7081" s="6" t="s">
        <v>28109</v>
      </c>
      <c r="H7081" s="16">
        <v>326.49</v>
      </c>
      <c r="I7081" s="16">
        <v>289.49</v>
      </c>
      <c r="J7081" s="26">
        <f t="shared" si="738"/>
        <v>150.53480000000002</v>
      </c>
      <c r="K7081" s="28">
        <v>118.62142240000001</v>
      </c>
      <c r="L7081" s="29">
        <f t="shared" si="739"/>
        <v>148.27677800000001</v>
      </c>
      <c r="M7081" s="29">
        <f t="shared" si="744"/>
        <v>98.455780592000011</v>
      </c>
      <c r="N7081" s="29">
        <f t="shared" si="745"/>
        <v>114.27149999999999</v>
      </c>
      <c r="Q7081" s="6" t="s">
        <v>31972</v>
      </c>
      <c r="R7081" s="6" t="s">
        <v>31979</v>
      </c>
      <c r="S7081" s="6" t="s">
        <v>31986</v>
      </c>
      <c r="T7081" s="6" t="s">
        <v>31999</v>
      </c>
      <c r="U7081" s="6" t="s">
        <v>32020</v>
      </c>
      <c r="V7081" s="6" t="s">
        <v>32079</v>
      </c>
    </row>
    <row r="7082" spans="1:22">
      <c r="A7082" s="4" t="s">
        <v>15</v>
      </c>
      <c r="B7082" s="4" t="s">
        <v>1697</v>
      </c>
      <c r="C7082" s="24" t="s">
        <v>46388</v>
      </c>
      <c r="D7082" s="24" t="s">
        <v>46389</v>
      </c>
      <c r="E7082" s="4" t="s">
        <v>7187</v>
      </c>
      <c r="F7082" s="4" t="s">
        <v>17735</v>
      </c>
      <c r="G7082" s="4" t="s">
        <v>28110</v>
      </c>
      <c r="H7082" s="15" t="s">
        <v>31589</v>
      </c>
      <c r="I7082" s="15" t="s">
        <v>31844</v>
      </c>
      <c r="J7082" s="26">
        <f t="shared" si="738"/>
        <v>54.953600000000009</v>
      </c>
      <c r="K7082" s="28">
        <v>43.303436800000007</v>
      </c>
      <c r="L7082" s="29">
        <f t="shared" ref="L7082:L7130" si="746">+K7082/0.85</f>
        <v>50.94521976470589</v>
      </c>
      <c r="M7082" s="29">
        <f t="shared" si="744"/>
        <v>35.941852544000007</v>
      </c>
      <c r="N7082" s="29">
        <f t="shared" si="745"/>
        <v>38.821999999999996</v>
      </c>
      <c r="Q7082" s="4" t="s">
        <v>31972</v>
      </c>
      <c r="R7082" s="4" t="s">
        <v>31979</v>
      </c>
      <c r="S7082" s="4" t="s">
        <v>31986</v>
      </c>
      <c r="T7082" s="4" t="s">
        <v>31999</v>
      </c>
      <c r="U7082" s="4" t="s">
        <v>31995</v>
      </c>
      <c r="V7082" s="4" t="s">
        <v>32080</v>
      </c>
    </row>
    <row r="7083" spans="1:22">
      <c r="A7083" s="4" t="s">
        <v>15</v>
      </c>
      <c r="B7083" s="4" t="s">
        <v>1697</v>
      </c>
      <c r="C7083" s="24" t="s">
        <v>46390</v>
      </c>
      <c r="D7083" s="24" t="s">
        <v>46391</v>
      </c>
      <c r="E7083" s="4" t="s">
        <v>7188</v>
      </c>
      <c r="F7083" s="4" t="s">
        <v>17736</v>
      </c>
      <c r="G7083" s="4" t="s">
        <v>28111</v>
      </c>
      <c r="H7083" s="15">
        <v>114.87</v>
      </c>
      <c r="I7083" s="15">
        <v>101.56</v>
      </c>
      <c r="J7083" s="26">
        <f t="shared" si="738"/>
        <v>52.811199999999999</v>
      </c>
      <c r="K7083" s="28">
        <v>41.615225600000002</v>
      </c>
      <c r="L7083" s="29">
        <f t="shared" si="746"/>
        <v>48.959088941176475</v>
      </c>
      <c r="M7083" s="29">
        <f t="shared" si="744"/>
        <v>34.540637248000003</v>
      </c>
      <c r="N7083" s="29">
        <f t="shared" si="745"/>
        <v>40.204499999999996</v>
      </c>
      <c r="Q7083" s="4" t="s">
        <v>31972</v>
      </c>
      <c r="R7083" s="4" t="s">
        <v>31979</v>
      </c>
      <c r="S7083" s="4" t="s">
        <v>31986</v>
      </c>
      <c r="T7083" s="4" t="s">
        <v>31999</v>
      </c>
      <c r="U7083" s="4" t="s">
        <v>31995</v>
      </c>
      <c r="V7083" s="4" t="s">
        <v>32080</v>
      </c>
    </row>
    <row r="7084" spans="1:22">
      <c r="A7084" s="4" t="s">
        <v>15</v>
      </c>
      <c r="B7084" s="4" t="s">
        <v>1697</v>
      </c>
      <c r="C7084" s="24" t="s">
        <v>46392</v>
      </c>
      <c r="D7084" s="24" t="s">
        <v>46393</v>
      </c>
      <c r="E7084" s="4" t="s">
        <v>7189</v>
      </c>
      <c r="F7084" s="4" t="s">
        <v>17737</v>
      </c>
      <c r="G7084" s="4" t="s">
        <v>28110</v>
      </c>
      <c r="H7084" s="15">
        <v>113.87</v>
      </c>
      <c r="I7084" s="15">
        <v>100.68</v>
      </c>
      <c r="J7084" s="26">
        <f t="shared" si="738"/>
        <v>52.353600000000007</v>
      </c>
      <c r="K7084" s="28">
        <v>41.254636800000007</v>
      </c>
      <c r="L7084" s="29">
        <f t="shared" si="746"/>
        <v>48.53486682352942</v>
      </c>
      <c r="M7084" s="29">
        <f t="shared" si="744"/>
        <v>34.241348544000004</v>
      </c>
      <c r="N7084" s="29">
        <f t="shared" si="745"/>
        <v>39.854500000000002</v>
      </c>
      <c r="Q7084" s="4" t="s">
        <v>31972</v>
      </c>
      <c r="R7084" s="4" t="s">
        <v>31979</v>
      </c>
      <c r="S7084" s="4" t="s">
        <v>31986</v>
      </c>
      <c r="T7084" s="4" t="s">
        <v>31999</v>
      </c>
      <c r="U7084" s="4" t="s">
        <v>31995</v>
      </c>
      <c r="V7084" s="4" t="s">
        <v>32080</v>
      </c>
    </row>
    <row r="7085" spans="1:22">
      <c r="A7085" s="4" t="s">
        <v>15</v>
      </c>
      <c r="B7085" s="4" t="s">
        <v>1697</v>
      </c>
      <c r="C7085" s="24" t="s">
        <v>46394</v>
      </c>
      <c r="D7085" s="24" t="s">
        <v>46395</v>
      </c>
      <c r="E7085" s="4" t="s">
        <v>7190</v>
      </c>
      <c r="F7085" s="4" t="s">
        <v>17738</v>
      </c>
      <c r="G7085" s="4" t="s">
        <v>28053</v>
      </c>
      <c r="H7085" s="15">
        <v>153.13</v>
      </c>
      <c r="I7085" s="15">
        <v>135.38</v>
      </c>
      <c r="J7085" s="26">
        <f t="shared" si="738"/>
        <v>70.397599999999997</v>
      </c>
      <c r="K7085" s="28">
        <v>55.473308799999998</v>
      </c>
      <c r="L7085" s="29">
        <f t="shared" si="746"/>
        <v>65.262716235294121</v>
      </c>
      <c r="M7085" s="29">
        <f t="shared" si="744"/>
        <v>46.042846303999994</v>
      </c>
      <c r="N7085" s="29">
        <f t="shared" si="745"/>
        <v>53.595499999999994</v>
      </c>
      <c r="Q7085" s="4" t="s">
        <v>31972</v>
      </c>
      <c r="R7085" s="4" t="s">
        <v>31979</v>
      </c>
      <c r="S7085" s="4" t="s">
        <v>31986</v>
      </c>
      <c r="T7085" s="4" t="s">
        <v>31999</v>
      </c>
      <c r="U7085" s="4" t="s">
        <v>31995</v>
      </c>
      <c r="V7085" s="4" t="s">
        <v>32080</v>
      </c>
    </row>
    <row r="7086" spans="1:22">
      <c r="A7086" s="4" t="s">
        <v>15</v>
      </c>
      <c r="B7086" s="4" t="s">
        <v>1697</v>
      </c>
      <c r="C7086" s="24" t="s">
        <v>46396</v>
      </c>
      <c r="D7086" s="24" t="s">
        <v>46397</v>
      </c>
      <c r="E7086" s="4" t="s">
        <v>7191</v>
      </c>
      <c r="F7086" s="4" t="s">
        <v>17739</v>
      </c>
      <c r="G7086" s="4" t="s">
        <v>28112</v>
      </c>
      <c r="H7086" s="15">
        <v>153.13</v>
      </c>
      <c r="I7086" s="15">
        <v>135.38</v>
      </c>
      <c r="J7086" s="26">
        <f t="shared" si="738"/>
        <v>70.397599999999997</v>
      </c>
      <c r="K7086" s="28">
        <v>55.473308799999998</v>
      </c>
      <c r="L7086" s="29">
        <f t="shared" si="746"/>
        <v>65.262716235294121</v>
      </c>
      <c r="M7086" s="29">
        <f t="shared" si="744"/>
        <v>46.042846303999994</v>
      </c>
      <c r="N7086" s="29">
        <f t="shared" si="745"/>
        <v>53.595499999999994</v>
      </c>
      <c r="Q7086" s="4" t="s">
        <v>31972</v>
      </c>
      <c r="R7086" s="4" t="s">
        <v>31979</v>
      </c>
      <c r="S7086" s="4" t="s">
        <v>31986</v>
      </c>
      <c r="T7086" s="4" t="s">
        <v>31999</v>
      </c>
      <c r="U7086" s="4" t="s">
        <v>31995</v>
      </c>
      <c r="V7086" s="4" t="s">
        <v>32080</v>
      </c>
    </row>
    <row r="7087" spans="1:22">
      <c r="A7087" s="6" t="s">
        <v>15</v>
      </c>
      <c r="B7087" s="6" t="s">
        <v>1697</v>
      </c>
      <c r="C7087" s="24" t="s">
        <v>46398</v>
      </c>
      <c r="D7087" s="24" t="s">
        <v>46399</v>
      </c>
      <c r="E7087" s="6" t="s">
        <v>7192</v>
      </c>
      <c r="F7087" s="6" t="s">
        <v>17740</v>
      </c>
      <c r="G7087" s="6" t="s">
        <v>28113</v>
      </c>
      <c r="H7087" s="16">
        <v>229.23</v>
      </c>
      <c r="I7087" s="16">
        <v>202.84</v>
      </c>
      <c r="J7087" s="26">
        <f t="shared" si="738"/>
        <v>105.47680000000001</v>
      </c>
      <c r="K7087" s="28">
        <v>83.115718400000006</v>
      </c>
      <c r="L7087" s="29">
        <f t="shared" si="746"/>
        <v>97.783198117647075</v>
      </c>
      <c r="M7087" s="29">
        <f t="shared" si="744"/>
        <v>68.986046271999996</v>
      </c>
      <c r="N7087" s="29">
        <f t="shared" si="745"/>
        <v>80.230499999999992</v>
      </c>
      <c r="Q7087" s="6" t="s">
        <v>31972</v>
      </c>
      <c r="R7087" s="6" t="s">
        <v>31979</v>
      </c>
      <c r="S7087" s="6" t="s">
        <v>31986</v>
      </c>
      <c r="T7087" s="6" t="s">
        <v>31999</v>
      </c>
      <c r="U7087" s="6" t="s">
        <v>31995</v>
      </c>
      <c r="V7087" s="6" t="s">
        <v>32080</v>
      </c>
    </row>
    <row r="7088" spans="1:22">
      <c r="A7088" s="6" t="s">
        <v>15</v>
      </c>
      <c r="B7088" s="6" t="s">
        <v>1697</v>
      </c>
      <c r="C7088" s="24" t="s">
        <v>46400</v>
      </c>
      <c r="D7088" s="24" t="s">
        <v>46401</v>
      </c>
      <c r="E7088" s="6" t="s">
        <v>7193</v>
      </c>
      <c r="F7088" s="6" t="s">
        <v>17741</v>
      </c>
      <c r="G7088" s="6" t="s">
        <v>28114</v>
      </c>
      <c r="H7088" s="16">
        <v>218.10999999999999</v>
      </c>
      <c r="I7088" s="16">
        <v>192.98999999999998</v>
      </c>
      <c r="J7088" s="26">
        <f t="shared" si="738"/>
        <v>100.3548</v>
      </c>
      <c r="K7088" s="28">
        <v>79.079582399999993</v>
      </c>
      <c r="L7088" s="29">
        <f t="shared" si="746"/>
        <v>93.034802823529404</v>
      </c>
      <c r="M7088" s="29">
        <f t="shared" si="744"/>
        <v>65.636053391999994</v>
      </c>
      <c r="N7088" s="29">
        <f t="shared" si="745"/>
        <v>76.338499999999996</v>
      </c>
      <c r="Q7088" s="6" t="s">
        <v>31972</v>
      </c>
      <c r="R7088" s="6" t="s">
        <v>31979</v>
      </c>
      <c r="S7088" s="6" t="s">
        <v>31986</v>
      </c>
      <c r="T7088" s="6" t="s">
        <v>31999</v>
      </c>
      <c r="U7088" s="6" t="s">
        <v>31995</v>
      </c>
      <c r="V7088" s="6" t="s">
        <v>32080</v>
      </c>
    </row>
    <row r="7089" spans="1:22">
      <c r="A7089" s="6" t="s">
        <v>15</v>
      </c>
      <c r="B7089" s="6" t="s">
        <v>1697</v>
      </c>
      <c r="C7089" s="24" t="s">
        <v>46402</v>
      </c>
      <c r="D7089" s="24" t="s">
        <v>46403</v>
      </c>
      <c r="E7089" s="6" t="s">
        <v>7194</v>
      </c>
      <c r="F7089" s="6" t="s">
        <v>17742</v>
      </c>
      <c r="G7089" s="6" t="s">
        <v>28115</v>
      </c>
      <c r="H7089" s="16">
        <v>229.23</v>
      </c>
      <c r="I7089" s="16">
        <v>202.84</v>
      </c>
      <c r="J7089" s="26">
        <f t="shared" si="738"/>
        <v>105.47680000000001</v>
      </c>
      <c r="K7089" s="28">
        <v>83.115718400000006</v>
      </c>
      <c r="L7089" s="29">
        <f t="shared" si="746"/>
        <v>97.783198117647075</v>
      </c>
      <c r="M7089" s="29">
        <f t="shared" si="744"/>
        <v>68.986046271999996</v>
      </c>
      <c r="N7089" s="29">
        <f t="shared" si="745"/>
        <v>80.230499999999992</v>
      </c>
      <c r="Q7089" s="6" t="s">
        <v>31972</v>
      </c>
      <c r="R7089" s="6" t="s">
        <v>31979</v>
      </c>
      <c r="S7089" s="6" t="s">
        <v>31986</v>
      </c>
      <c r="T7089" s="6" t="s">
        <v>31999</v>
      </c>
      <c r="U7089" s="6" t="s">
        <v>31995</v>
      </c>
      <c r="V7089" s="6" t="s">
        <v>32080</v>
      </c>
    </row>
    <row r="7090" spans="1:22">
      <c r="A7090" s="6" t="s">
        <v>15</v>
      </c>
      <c r="B7090" s="6" t="s">
        <v>1697</v>
      </c>
      <c r="C7090" s="24" t="s">
        <v>46404</v>
      </c>
      <c r="D7090" s="24" t="s">
        <v>46405</v>
      </c>
      <c r="E7090" s="6" t="s">
        <v>7195</v>
      </c>
      <c r="F7090" s="6" t="s">
        <v>17743</v>
      </c>
      <c r="G7090" s="6" t="s">
        <v>28116</v>
      </c>
      <c r="H7090" s="16">
        <v>218.10999999999999</v>
      </c>
      <c r="I7090" s="16">
        <v>192.98999999999998</v>
      </c>
      <c r="J7090" s="26">
        <f t="shared" si="738"/>
        <v>100.3548</v>
      </c>
      <c r="K7090" s="28">
        <v>79.079582399999993</v>
      </c>
      <c r="L7090" s="29">
        <f t="shared" si="746"/>
        <v>93.034802823529404</v>
      </c>
      <c r="M7090" s="29">
        <f t="shared" si="744"/>
        <v>65.636053391999994</v>
      </c>
      <c r="N7090" s="29">
        <f t="shared" si="745"/>
        <v>76.338499999999996</v>
      </c>
      <c r="Q7090" s="6" t="s">
        <v>31972</v>
      </c>
      <c r="R7090" s="6" t="s">
        <v>31979</v>
      </c>
      <c r="S7090" s="6" t="s">
        <v>31986</v>
      </c>
      <c r="T7090" s="6" t="s">
        <v>31999</v>
      </c>
      <c r="U7090" s="6" t="s">
        <v>31995</v>
      </c>
      <c r="V7090" s="6" t="s">
        <v>32080</v>
      </c>
    </row>
    <row r="7091" spans="1:22">
      <c r="A7091" s="6" t="s">
        <v>15</v>
      </c>
      <c r="B7091" s="6" t="s">
        <v>1697</v>
      </c>
      <c r="C7091" s="24" t="s">
        <v>46406</v>
      </c>
      <c r="D7091" s="24" t="s">
        <v>46407</v>
      </c>
      <c r="E7091" s="6" t="s">
        <v>7196</v>
      </c>
      <c r="F7091" s="6" t="s">
        <v>17744</v>
      </c>
      <c r="G7091" s="6" t="s">
        <v>28117</v>
      </c>
      <c r="H7091" s="16">
        <v>241.67999999999998</v>
      </c>
      <c r="I7091" s="16">
        <v>213.88</v>
      </c>
      <c r="J7091" s="26">
        <f t="shared" si="738"/>
        <v>111.2176</v>
      </c>
      <c r="K7091" s="28">
        <v>87.639468800000003</v>
      </c>
      <c r="L7091" s="29">
        <f t="shared" si="746"/>
        <v>103.10525741176471</v>
      </c>
      <c r="M7091" s="29">
        <f t="shared" si="744"/>
        <v>72.740759104000006</v>
      </c>
      <c r="N7091" s="29">
        <f t="shared" si="745"/>
        <v>84.587999999999994</v>
      </c>
      <c r="Q7091" s="6" t="s">
        <v>31972</v>
      </c>
      <c r="R7091" s="6" t="s">
        <v>31979</v>
      </c>
      <c r="S7091" s="6" t="s">
        <v>31986</v>
      </c>
      <c r="T7091" s="6" t="s">
        <v>31999</v>
      </c>
      <c r="U7091" s="6" t="s">
        <v>31995</v>
      </c>
      <c r="V7091" s="6" t="s">
        <v>32080</v>
      </c>
    </row>
    <row r="7092" spans="1:22">
      <c r="A7092" s="6" t="s">
        <v>15</v>
      </c>
      <c r="B7092" s="6" t="s">
        <v>1697</v>
      </c>
      <c r="C7092" s="24" t="s">
        <v>46408</v>
      </c>
      <c r="D7092" s="24" t="s">
        <v>46409</v>
      </c>
      <c r="E7092" s="6" t="s">
        <v>7197</v>
      </c>
      <c r="F7092" s="6" t="s">
        <v>17745</v>
      </c>
      <c r="G7092" s="6" t="s">
        <v>28118</v>
      </c>
      <c r="H7092" s="16">
        <v>244.54</v>
      </c>
      <c r="I7092" s="16">
        <v>216.78</v>
      </c>
      <c r="J7092" s="26">
        <f t="shared" si="738"/>
        <v>112.7256</v>
      </c>
      <c r="K7092" s="28">
        <v>88.827772800000005</v>
      </c>
      <c r="L7092" s="29">
        <f t="shared" si="746"/>
        <v>104.50326211764707</v>
      </c>
      <c r="M7092" s="29">
        <f t="shared" si="744"/>
        <v>73.727051423999995</v>
      </c>
      <c r="N7092" s="29">
        <f t="shared" si="745"/>
        <v>85.588999999999999</v>
      </c>
      <c r="Q7092" s="6" t="s">
        <v>31972</v>
      </c>
      <c r="R7092" s="6" t="s">
        <v>31979</v>
      </c>
      <c r="S7092" s="6" t="s">
        <v>31986</v>
      </c>
      <c r="T7092" s="6" t="s">
        <v>31999</v>
      </c>
      <c r="U7092" s="6" t="s">
        <v>31995</v>
      </c>
      <c r="V7092" s="6" t="s">
        <v>32080</v>
      </c>
    </row>
    <row r="7093" spans="1:22">
      <c r="A7093" s="6" t="s">
        <v>15</v>
      </c>
      <c r="B7093" s="6" t="s">
        <v>1697</v>
      </c>
      <c r="C7093" s="24" t="s">
        <v>46410</v>
      </c>
      <c r="D7093" s="24" t="s">
        <v>46411</v>
      </c>
      <c r="E7093" s="6" t="s">
        <v>7198</v>
      </c>
      <c r="F7093" s="6" t="s">
        <v>17746</v>
      </c>
      <c r="G7093" s="6" t="s">
        <v>28119</v>
      </c>
      <c r="H7093" s="16">
        <v>544.59</v>
      </c>
      <c r="I7093" s="16">
        <v>482.46999999999997</v>
      </c>
      <c r="J7093" s="26">
        <f t="shared" si="738"/>
        <v>250.8844</v>
      </c>
      <c r="K7093" s="28">
        <v>197.6969072</v>
      </c>
      <c r="L7093" s="29">
        <f t="shared" si="746"/>
        <v>232.58459670588235</v>
      </c>
      <c r="M7093" s="29">
        <f t="shared" si="744"/>
        <v>164.08843297599998</v>
      </c>
      <c r="N7093" s="29">
        <f t="shared" si="745"/>
        <v>190.60650000000001</v>
      </c>
      <c r="Q7093" s="6" t="s">
        <v>31972</v>
      </c>
      <c r="R7093" s="6" t="s">
        <v>31979</v>
      </c>
      <c r="S7093" s="6" t="s">
        <v>31986</v>
      </c>
      <c r="T7093" s="6" t="s">
        <v>31999</v>
      </c>
      <c r="U7093" s="6" t="s">
        <v>31995</v>
      </c>
      <c r="V7093" s="6" t="s">
        <v>32080</v>
      </c>
    </row>
    <row r="7094" spans="1:22">
      <c r="A7094" s="6" t="s">
        <v>15</v>
      </c>
      <c r="B7094" s="6" t="s">
        <v>1697</v>
      </c>
      <c r="C7094" s="24" t="s">
        <v>46412</v>
      </c>
      <c r="D7094" s="24" t="s">
        <v>46413</v>
      </c>
      <c r="E7094" s="6" t="s">
        <v>7199</v>
      </c>
      <c r="F7094" s="6" t="s">
        <v>17747</v>
      </c>
      <c r="G7094" s="6" t="s">
        <v>28120</v>
      </c>
      <c r="H7094" s="16">
        <v>241.67999999999998</v>
      </c>
      <c r="I7094" s="16">
        <v>213.88</v>
      </c>
      <c r="J7094" s="26">
        <f t="shared" si="738"/>
        <v>111.2176</v>
      </c>
      <c r="K7094" s="28">
        <v>87.639468800000003</v>
      </c>
      <c r="L7094" s="29">
        <f t="shared" si="746"/>
        <v>103.10525741176471</v>
      </c>
      <c r="M7094" s="29">
        <f t="shared" si="744"/>
        <v>72.740759104000006</v>
      </c>
      <c r="N7094" s="29">
        <f t="shared" si="745"/>
        <v>84.587999999999994</v>
      </c>
      <c r="Q7094" s="6" t="s">
        <v>31972</v>
      </c>
      <c r="R7094" s="6" t="s">
        <v>31979</v>
      </c>
      <c r="S7094" s="6" t="s">
        <v>31986</v>
      </c>
      <c r="T7094" s="6" t="s">
        <v>31999</v>
      </c>
      <c r="U7094" s="6" t="s">
        <v>31995</v>
      </c>
      <c r="V7094" s="6" t="s">
        <v>32080</v>
      </c>
    </row>
    <row r="7095" spans="1:22">
      <c r="A7095" s="6" t="s">
        <v>15</v>
      </c>
      <c r="B7095" s="6" t="s">
        <v>1697</v>
      </c>
      <c r="C7095" s="24" t="s">
        <v>46414</v>
      </c>
      <c r="D7095" s="24" t="s">
        <v>46415</v>
      </c>
      <c r="E7095" s="6" t="s">
        <v>7200</v>
      </c>
      <c r="F7095" s="6" t="s">
        <v>17748</v>
      </c>
      <c r="G7095" s="6" t="s">
        <v>28121</v>
      </c>
      <c r="H7095" s="16">
        <v>244.54</v>
      </c>
      <c r="I7095" s="16">
        <v>216.78</v>
      </c>
      <c r="J7095" s="26">
        <f t="shared" si="738"/>
        <v>112.7256</v>
      </c>
      <c r="K7095" s="28">
        <v>88.827772800000005</v>
      </c>
      <c r="L7095" s="29">
        <f t="shared" si="746"/>
        <v>104.50326211764707</v>
      </c>
      <c r="M7095" s="29">
        <f t="shared" si="744"/>
        <v>73.727051423999995</v>
      </c>
      <c r="N7095" s="29">
        <f t="shared" si="745"/>
        <v>85.588999999999999</v>
      </c>
      <c r="Q7095" s="6" t="s">
        <v>31972</v>
      </c>
      <c r="R7095" s="6" t="s">
        <v>31979</v>
      </c>
      <c r="S7095" s="6" t="s">
        <v>31986</v>
      </c>
      <c r="T7095" s="6" t="s">
        <v>31999</v>
      </c>
      <c r="U7095" s="6" t="s">
        <v>31995</v>
      </c>
      <c r="V7095" s="6" t="s">
        <v>32080</v>
      </c>
    </row>
    <row r="7096" spans="1:22">
      <c r="A7096" s="7" t="s">
        <v>15</v>
      </c>
      <c r="B7096" s="7" t="s">
        <v>1697</v>
      </c>
      <c r="C7096" s="24" t="s">
        <v>46416</v>
      </c>
      <c r="D7096" s="24" t="s">
        <v>46417</v>
      </c>
      <c r="E7096" s="7" t="s">
        <v>7201</v>
      </c>
      <c r="F7096" s="7" t="s">
        <v>17749</v>
      </c>
      <c r="G7096" s="7" t="s">
        <v>28122</v>
      </c>
      <c r="H7096" s="16">
        <v>230.36</v>
      </c>
      <c r="I7096" s="16">
        <v>203.75</v>
      </c>
      <c r="J7096" s="26">
        <f t="shared" si="738"/>
        <v>105.95</v>
      </c>
      <c r="K7096" s="28">
        <v>83.488600000000005</v>
      </c>
      <c r="L7096" s="29">
        <f t="shared" si="746"/>
        <v>98.221882352941179</v>
      </c>
      <c r="M7096" s="29">
        <f t="shared" si="744"/>
        <v>69.295538000000008</v>
      </c>
      <c r="N7096" s="29">
        <f t="shared" si="745"/>
        <v>80.626000000000005</v>
      </c>
      <c r="Q7096" s="7" t="s">
        <v>31972</v>
      </c>
      <c r="R7096" s="7" t="s">
        <v>31979</v>
      </c>
      <c r="S7096" s="7" t="s">
        <v>31986</v>
      </c>
      <c r="T7096" s="7" t="s">
        <v>31999</v>
      </c>
      <c r="U7096" s="7" t="s">
        <v>31995</v>
      </c>
      <c r="V7096" s="7" t="s">
        <v>32080</v>
      </c>
    </row>
    <row r="7097" spans="1:22">
      <c r="A7097" s="7" t="s">
        <v>15</v>
      </c>
      <c r="B7097" s="7" t="s">
        <v>1697</v>
      </c>
      <c r="C7097" s="24" t="s">
        <v>46418</v>
      </c>
      <c r="D7097" s="24" t="s">
        <v>46419</v>
      </c>
      <c r="E7097" s="7" t="s">
        <v>7202</v>
      </c>
      <c r="F7097" s="7" t="s">
        <v>17750</v>
      </c>
      <c r="G7097" s="7" t="s">
        <v>28123</v>
      </c>
      <c r="H7097" s="16">
        <v>271.56</v>
      </c>
      <c r="I7097" s="16">
        <v>240.13</v>
      </c>
      <c r="J7097" s="26">
        <f t="shared" si="738"/>
        <v>124.8676</v>
      </c>
      <c r="K7097" s="28">
        <v>98.395668799999996</v>
      </c>
      <c r="L7097" s="29">
        <f t="shared" si="746"/>
        <v>115.75961035294118</v>
      </c>
      <c r="M7097" s="29">
        <f t="shared" si="744"/>
        <v>81.668405103999987</v>
      </c>
      <c r="N7097" s="29">
        <f t="shared" si="745"/>
        <v>95.045999999999992</v>
      </c>
      <c r="Q7097" s="7" t="s">
        <v>31972</v>
      </c>
      <c r="R7097" s="7" t="s">
        <v>31979</v>
      </c>
      <c r="S7097" s="7" t="s">
        <v>31986</v>
      </c>
      <c r="T7097" s="7" t="s">
        <v>31999</v>
      </c>
      <c r="U7097" s="7" t="s">
        <v>31995</v>
      </c>
      <c r="V7097" s="7" t="s">
        <v>32080</v>
      </c>
    </row>
    <row r="7098" spans="1:22">
      <c r="A7098" s="7" t="s">
        <v>15</v>
      </c>
      <c r="B7098" s="7" t="s">
        <v>1697</v>
      </c>
      <c r="C7098" s="24" t="s">
        <v>46420</v>
      </c>
      <c r="D7098" s="24" t="s">
        <v>46421</v>
      </c>
      <c r="E7098" s="7" t="s">
        <v>7203</v>
      </c>
      <c r="F7098" s="7" t="s">
        <v>17751</v>
      </c>
      <c r="G7098" s="7" t="s">
        <v>28123</v>
      </c>
      <c r="H7098" s="16">
        <v>271.56</v>
      </c>
      <c r="I7098" s="16">
        <v>240.13</v>
      </c>
      <c r="J7098" s="26">
        <f t="shared" si="738"/>
        <v>124.8676</v>
      </c>
      <c r="K7098" s="28">
        <v>98.395668799999996</v>
      </c>
      <c r="L7098" s="29">
        <f t="shared" si="746"/>
        <v>115.75961035294118</v>
      </c>
      <c r="M7098" s="29">
        <f t="shared" si="744"/>
        <v>81.668405103999987</v>
      </c>
      <c r="N7098" s="29">
        <f t="shared" si="745"/>
        <v>95.045999999999992</v>
      </c>
      <c r="Q7098" s="7" t="s">
        <v>31972</v>
      </c>
      <c r="R7098" s="7" t="s">
        <v>31979</v>
      </c>
      <c r="S7098" s="7" t="s">
        <v>31986</v>
      </c>
      <c r="T7098" s="7" t="s">
        <v>31999</v>
      </c>
      <c r="U7098" s="7" t="s">
        <v>31995</v>
      </c>
      <c r="V7098" s="7" t="s">
        <v>32080</v>
      </c>
    </row>
    <row r="7099" spans="1:22">
      <c r="A7099" s="7" t="s">
        <v>15</v>
      </c>
      <c r="B7099" s="7" t="s">
        <v>1697</v>
      </c>
      <c r="C7099" s="24" t="s">
        <v>46422</v>
      </c>
      <c r="D7099" s="24" t="s">
        <v>46423</v>
      </c>
      <c r="E7099" s="7" t="s">
        <v>7204</v>
      </c>
      <c r="F7099" s="7" t="s">
        <v>17752</v>
      </c>
      <c r="G7099" s="7" t="s">
        <v>28124</v>
      </c>
      <c r="H7099" s="16">
        <v>298.68</v>
      </c>
      <c r="I7099" s="16">
        <v>264.18</v>
      </c>
      <c r="J7099" s="26">
        <f t="shared" si="738"/>
        <v>137.37360000000001</v>
      </c>
      <c r="K7099" s="28">
        <v>108.2503968</v>
      </c>
      <c r="L7099" s="29">
        <f t="shared" si="746"/>
        <v>127.353408</v>
      </c>
      <c r="M7099" s="29">
        <f t="shared" si="744"/>
        <v>89.847829344000004</v>
      </c>
      <c r="N7099" s="29">
        <f t="shared" si="745"/>
        <v>104.538</v>
      </c>
      <c r="Q7099" s="7" t="s">
        <v>31972</v>
      </c>
      <c r="R7099" s="7" t="s">
        <v>31979</v>
      </c>
      <c r="S7099" s="7" t="s">
        <v>31986</v>
      </c>
      <c r="T7099" s="7" t="s">
        <v>31999</v>
      </c>
      <c r="U7099" s="7" t="s">
        <v>31995</v>
      </c>
      <c r="V7099" s="7" t="s">
        <v>32080</v>
      </c>
    </row>
    <row r="7100" spans="1:22">
      <c r="A7100" s="7" t="s">
        <v>15</v>
      </c>
      <c r="B7100" s="7" t="s">
        <v>1697</v>
      </c>
      <c r="C7100" s="24" t="s">
        <v>46424</v>
      </c>
      <c r="D7100" s="24" t="s">
        <v>46425</v>
      </c>
      <c r="E7100" s="7" t="s">
        <v>7205</v>
      </c>
      <c r="F7100" s="7" t="s">
        <v>17753</v>
      </c>
      <c r="G7100" s="7" t="s">
        <v>28125</v>
      </c>
      <c r="H7100" s="16">
        <v>298.68</v>
      </c>
      <c r="I7100" s="16">
        <v>264.18</v>
      </c>
      <c r="J7100" s="26">
        <f t="shared" si="738"/>
        <v>137.37360000000001</v>
      </c>
      <c r="K7100" s="28">
        <v>108.2503968</v>
      </c>
      <c r="L7100" s="29">
        <f t="shared" si="746"/>
        <v>127.353408</v>
      </c>
      <c r="M7100" s="29">
        <f t="shared" si="744"/>
        <v>89.847829344000004</v>
      </c>
      <c r="N7100" s="29">
        <f t="shared" si="745"/>
        <v>104.538</v>
      </c>
      <c r="Q7100" s="7" t="s">
        <v>31972</v>
      </c>
      <c r="R7100" s="7" t="s">
        <v>31979</v>
      </c>
      <c r="S7100" s="7" t="s">
        <v>31986</v>
      </c>
      <c r="T7100" s="7" t="s">
        <v>31999</v>
      </c>
      <c r="U7100" s="7" t="s">
        <v>31995</v>
      </c>
      <c r="V7100" s="7" t="s">
        <v>32080</v>
      </c>
    </row>
    <row r="7101" spans="1:22">
      <c r="A7101" s="7" t="s">
        <v>15</v>
      </c>
      <c r="B7101" s="7" t="s">
        <v>1697</v>
      </c>
      <c r="C7101" s="24" t="s">
        <v>46426</v>
      </c>
      <c r="D7101" s="24" t="s">
        <v>46427</v>
      </c>
      <c r="E7101" s="7" t="s">
        <v>7206</v>
      </c>
      <c r="F7101" s="7" t="s">
        <v>17754</v>
      </c>
      <c r="G7101" s="7" t="s">
        <v>28126</v>
      </c>
      <c r="H7101" s="16">
        <v>298.68</v>
      </c>
      <c r="I7101" s="16">
        <v>264.18</v>
      </c>
      <c r="J7101" s="26">
        <f t="shared" si="738"/>
        <v>137.37360000000001</v>
      </c>
      <c r="K7101" s="28">
        <v>108.2503968</v>
      </c>
      <c r="L7101" s="29">
        <f t="shared" si="746"/>
        <v>127.353408</v>
      </c>
      <c r="M7101" s="29">
        <f t="shared" si="744"/>
        <v>89.847829344000004</v>
      </c>
      <c r="N7101" s="29">
        <f t="shared" si="745"/>
        <v>104.538</v>
      </c>
      <c r="Q7101" s="7" t="s">
        <v>31972</v>
      </c>
      <c r="R7101" s="7" t="s">
        <v>31979</v>
      </c>
      <c r="S7101" s="7" t="s">
        <v>31986</v>
      </c>
      <c r="T7101" s="7" t="s">
        <v>31999</v>
      </c>
      <c r="U7101" s="7" t="s">
        <v>31995</v>
      </c>
      <c r="V7101" s="7" t="s">
        <v>32080</v>
      </c>
    </row>
    <row r="7102" spans="1:22">
      <c r="A7102" s="7" t="s">
        <v>15</v>
      </c>
      <c r="B7102" s="7" t="s">
        <v>1697</v>
      </c>
      <c r="C7102" s="24" t="s">
        <v>46428</v>
      </c>
      <c r="D7102" s="24" t="s">
        <v>46429</v>
      </c>
      <c r="E7102" s="7" t="s">
        <v>7207</v>
      </c>
      <c r="F7102" s="7" t="s">
        <v>17755</v>
      </c>
      <c r="G7102" s="7" t="s">
        <v>28127</v>
      </c>
      <c r="H7102" s="16">
        <v>298.68</v>
      </c>
      <c r="I7102" s="16">
        <v>264.18</v>
      </c>
      <c r="J7102" s="26">
        <f t="shared" si="738"/>
        <v>137.37360000000001</v>
      </c>
      <c r="K7102" s="28">
        <v>108.2503968</v>
      </c>
      <c r="L7102" s="29">
        <f t="shared" si="746"/>
        <v>127.353408</v>
      </c>
      <c r="M7102" s="29">
        <f t="shared" si="744"/>
        <v>89.847829344000004</v>
      </c>
      <c r="N7102" s="29">
        <f t="shared" si="745"/>
        <v>104.538</v>
      </c>
      <c r="Q7102" s="7" t="s">
        <v>31972</v>
      </c>
      <c r="R7102" s="7" t="s">
        <v>31979</v>
      </c>
      <c r="S7102" s="7" t="s">
        <v>31986</v>
      </c>
      <c r="T7102" s="7" t="s">
        <v>31999</v>
      </c>
      <c r="U7102" s="7" t="s">
        <v>31995</v>
      </c>
      <c r="V7102" s="7" t="s">
        <v>32080</v>
      </c>
    </row>
    <row r="7103" spans="1:22">
      <c r="A7103" s="7" t="s">
        <v>15</v>
      </c>
      <c r="B7103" s="7" t="s">
        <v>1697</v>
      </c>
      <c r="C7103" s="24" t="s">
        <v>46430</v>
      </c>
      <c r="D7103" s="24" t="s">
        <v>46431</v>
      </c>
      <c r="E7103" s="7" t="s">
        <v>7208</v>
      </c>
      <c r="F7103" s="7" t="s">
        <v>17756</v>
      </c>
      <c r="G7103" s="7" t="s">
        <v>28128</v>
      </c>
      <c r="H7103" s="16">
        <v>362.06</v>
      </c>
      <c r="I7103" s="16">
        <v>320.15999999999997</v>
      </c>
      <c r="J7103" s="26">
        <f t="shared" si="738"/>
        <v>166.48319999999998</v>
      </c>
      <c r="K7103" s="28">
        <v>131.18876159999999</v>
      </c>
      <c r="L7103" s="29">
        <f t="shared" si="746"/>
        <v>154.33971952941175</v>
      </c>
      <c r="M7103" s="29">
        <f t="shared" si="744"/>
        <v>108.88667212799999</v>
      </c>
      <c r="N7103" s="29">
        <f t="shared" si="745"/>
        <v>126.72099999999999</v>
      </c>
      <c r="Q7103" s="7" t="s">
        <v>31972</v>
      </c>
      <c r="R7103" s="7" t="s">
        <v>31979</v>
      </c>
      <c r="S7103" s="7" t="s">
        <v>31986</v>
      </c>
      <c r="T7103" s="7" t="s">
        <v>31999</v>
      </c>
      <c r="U7103" s="7" t="s">
        <v>31995</v>
      </c>
      <c r="V7103" s="7" t="s">
        <v>32080</v>
      </c>
    </row>
    <row r="7104" spans="1:22">
      <c r="A7104" s="7" t="s">
        <v>15</v>
      </c>
      <c r="B7104" s="7" t="s">
        <v>1697</v>
      </c>
      <c r="C7104" s="24" t="s">
        <v>46432</v>
      </c>
      <c r="D7104" s="24" t="s">
        <v>46433</v>
      </c>
      <c r="E7104" s="7" t="s">
        <v>7209</v>
      </c>
      <c r="F7104" s="7" t="s">
        <v>17757</v>
      </c>
      <c r="G7104" s="7" t="s">
        <v>28129</v>
      </c>
      <c r="H7104" s="16">
        <v>355.28999999999996</v>
      </c>
      <c r="I7104" s="16">
        <v>314.20999999999998</v>
      </c>
      <c r="J7104" s="26">
        <f t="shared" si="738"/>
        <v>163.38919999999999</v>
      </c>
      <c r="K7104" s="28">
        <v>128.75068959999999</v>
      </c>
      <c r="L7104" s="29">
        <f t="shared" si="746"/>
        <v>151.47139952941174</v>
      </c>
      <c r="M7104" s="29">
        <f t="shared" si="744"/>
        <v>106.86307236799999</v>
      </c>
      <c r="N7104" s="29">
        <f t="shared" si="745"/>
        <v>124.35149999999997</v>
      </c>
      <c r="Q7104" s="7" t="s">
        <v>31972</v>
      </c>
      <c r="R7104" s="7" t="s">
        <v>31979</v>
      </c>
      <c r="S7104" s="7" t="s">
        <v>31986</v>
      </c>
      <c r="T7104" s="7" t="s">
        <v>31999</v>
      </c>
      <c r="U7104" s="7" t="s">
        <v>31995</v>
      </c>
      <c r="V7104" s="7" t="s">
        <v>32080</v>
      </c>
    </row>
    <row r="7105" spans="1:22">
      <c r="A7105" s="7" t="s">
        <v>15</v>
      </c>
      <c r="B7105" s="7" t="s">
        <v>1697</v>
      </c>
      <c r="C7105" s="24" t="s">
        <v>46434</v>
      </c>
      <c r="D7105" s="24" t="s">
        <v>46435</v>
      </c>
      <c r="E7105" s="7" t="s">
        <v>7210</v>
      </c>
      <c r="F7105" s="7" t="s">
        <v>17758</v>
      </c>
      <c r="G7105" s="7" t="s">
        <v>28130</v>
      </c>
      <c r="H7105" s="16">
        <v>242.88</v>
      </c>
      <c r="I7105" s="16">
        <v>214.75</v>
      </c>
      <c r="J7105" s="26">
        <f t="shared" si="738"/>
        <v>111.67</v>
      </c>
      <c r="K7105" s="28">
        <v>87.995959999999997</v>
      </c>
      <c r="L7105" s="29">
        <f t="shared" si="746"/>
        <v>103.52465882352941</v>
      </c>
      <c r="M7105" s="29">
        <f t="shared" si="744"/>
        <v>73.0366468</v>
      </c>
      <c r="N7105" s="29">
        <f t="shared" si="745"/>
        <v>85.007999999999996</v>
      </c>
      <c r="Q7105" s="7" t="s">
        <v>31972</v>
      </c>
      <c r="R7105" s="7" t="s">
        <v>31979</v>
      </c>
      <c r="S7105" s="7" t="s">
        <v>31986</v>
      </c>
      <c r="T7105" s="7" t="s">
        <v>31999</v>
      </c>
      <c r="U7105" s="7" t="s">
        <v>31995</v>
      </c>
      <c r="V7105" s="7" t="s">
        <v>32080</v>
      </c>
    </row>
    <row r="7106" spans="1:22">
      <c r="A7106" s="7" t="s">
        <v>15</v>
      </c>
      <c r="B7106" s="7" t="s">
        <v>1697</v>
      </c>
      <c r="C7106" s="24" t="s">
        <v>46436</v>
      </c>
      <c r="D7106" s="24" t="s">
        <v>46437</v>
      </c>
      <c r="E7106" s="7" t="s">
        <v>7211</v>
      </c>
      <c r="F7106" s="7" t="s">
        <v>17759</v>
      </c>
      <c r="G7106" s="7" t="s">
        <v>28131</v>
      </c>
      <c r="H7106" s="16">
        <v>329.39</v>
      </c>
      <c r="I7106" s="16">
        <v>291.28999999999996</v>
      </c>
      <c r="J7106" s="26">
        <f t="shared" ref="J7106:J7169" si="747">+I7106*0.52</f>
        <v>151.4708</v>
      </c>
      <c r="K7106" s="28">
        <v>119.35899040000001</v>
      </c>
      <c r="L7106" s="29">
        <f t="shared" si="746"/>
        <v>140.42234164705883</v>
      </c>
      <c r="M7106" s="29">
        <f t="shared" si="744"/>
        <v>99.067962031999997</v>
      </c>
      <c r="N7106" s="29">
        <f t="shared" si="745"/>
        <v>115.28649999999999</v>
      </c>
      <c r="Q7106" s="7" t="s">
        <v>31972</v>
      </c>
      <c r="R7106" s="7" t="s">
        <v>31979</v>
      </c>
      <c r="S7106" s="7" t="s">
        <v>31986</v>
      </c>
      <c r="T7106" s="7" t="s">
        <v>31999</v>
      </c>
      <c r="U7106" s="7" t="s">
        <v>31995</v>
      </c>
      <c r="V7106" s="7" t="s">
        <v>32080</v>
      </c>
    </row>
    <row r="7107" spans="1:22">
      <c r="A7107" s="7" t="s">
        <v>15</v>
      </c>
      <c r="B7107" s="7" t="s">
        <v>1697</v>
      </c>
      <c r="C7107" s="24" t="s">
        <v>46438</v>
      </c>
      <c r="D7107" s="24" t="s">
        <v>46439</v>
      </c>
      <c r="E7107" s="7" t="s">
        <v>7212</v>
      </c>
      <c r="F7107" s="7" t="s">
        <v>17760</v>
      </c>
      <c r="G7107" s="7" t="s">
        <v>28132</v>
      </c>
      <c r="H7107" s="16">
        <v>439.13</v>
      </c>
      <c r="I7107" s="16">
        <v>388.3</v>
      </c>
      <c r="J7107" s="26">
        <f t="shared" si="747"/>
        <v>201.91600000000003</v>
      </c>
      <c r="K7107" s="28">
        <v>159.10980800000002</v>
      </c>
      <c r="L7107" s="29">
        <f t="shared" si="746"/>
        <v>187.18800941176474</v>
      </c>
      <c r="M7107" s="29">
        <f t="shared" si="744"/>
        <v>132.06114064000002</v>
      </c>
      <c r="N7107" s="29">
        <f t="shared" si="745"/>
        <v>153.69549999999998</v>
      </c>
      <c r="Q7107" s="7" t="s">
        <v>31972</v>
      </c>
      <c r="R7107" s="7" t="s">
        <v>31979</v>
      </c>
      <c r="S7107" s="7" t="s">
        <v>31986</v>
      </c>
      <c r="T7107" s="7" t="s">
        <v>31999</v>
      </c>
      <c r="U7107" s="7" t="s">
        <v>31995</v>
      </c>
      <c r="V7107" s="7" t="s">
        <v>32080</v>
      </c>
    </row>
    <row r="7108" spans="1:22">
      <c r="A7108" s="7" t="s">
        <v>15</v>
      </c>
      <c r="B7108" s="7" t="s">
        <v>1697</v>
      </c>
      <c r="C7108" s="24" t="s">
        <v>46440</v>
      </c>
      <c r="D7108" s="24" t="s">
        <v>46441</v>
      </c>
      <c r="E7108" s="7" t="s">
        <v>7213</v>
      </c>
      <c r="F7108" s="7" t="s">
        <v>17761</v>
      </c>
      <c r="G7108" s="7" t="s">
        <v>28133</v>
      </c>
      <c r="H7108" s="16">
        <v>332.25</v>
      </c>
      <c r="I7108" s="16">
        <v>293.8</v>
      </c>
      <c r="J7108" s="26">
        <f t="shared" si="747"/>
        <v>152.77600000000001</v>
      </c>
      <c r="K7108" s="28">
        <v>120.38748800000002</v>
      </c>
      <c r="L7108" s="29">
        <f t="shared" si="746"/>
        <v>141.63233882352944</v>
      </c>
      <c r="M7108" s="29">
        <f t="shared" si="744"/>
        <v>99.921615040000006</v>
      </c>
      <c r="N7108" s="29">
        <f t="shared" si="745"/>
        <v>116.28749999999999</v>
      </c>
      <c r="Q7108" s="7" t="s">
        <v>31972</v>
      </c>
      <c r="R7108" s="7" t="s">
        <v>31979</v>
      </c>
      <c r="S7108" s="7" t="s">
        <v>31986</v>
      </c>
      <c r="T7108" s="7" t="s">
        <v>31999</v>
      </c>
      <c r="U7108" s="7" t="s">
        <v>31995</v>
      </c>
      <c r="V7108" s="7" t="s">
        <v>32080</v>
      </c>
    </row>
    <row r="7109" spans="1:22">
      <c r="A7109" s="7" t="s">
        <v>15</v>
      </c>
      <c r="B7109" s="7" t="s">
        <v>1697</v>
      </c>
      <c r="C7109" s="24" t="s">
        <v>46442</v>
      </c>
      <c r="D7109" s="24" t="s">
        <v>46443</v>
      </c>
      <c r="E7109" s="7" t="s">
        <v>7214</v>
      </c>
      <c r="F7109" s="7" t="s">
        <v>17762</v>
      </c>
      <c r="G7109" s="7" t="s">
        <v>28134</v>
      </c>
      <c r="H7109" s="16">
        <v>216.89999999999998</v>
      </c>
      <c r="I7109" s="16">
        <v>191.78</v>
      </c>
      <c r="J7109" s="26">
        <f t="shared" si="747"/>
        <v>99.7256</v>
      </c>
      <c r="K7109" s="28">
        <v>78.583772800000006</v>
      </c>
      <c r="L7109" s="29">
        <f t="shared" si="746"/>
        <v>92.45149741176472</v>
      </c>
      <c r="M7109" s="29">
        <f t="shared" si="744"/>
        <v>65.224531424000006</v>
      </c>
      <c r="N7109" s="29">
        <f t="shared" si="745"/>
        <v>75.914999999999992</v>
      </c>
      <c r="Q7109" s="7" t="s">
        <v>31972</v>
      </c>
      <c r="R7109" s="7" t="s">
        <v>31979</v>
      </c>
      <c r="S7109" s="7" t="s">
        <v>31986</v>
      </c>
      <c r="T7109" s="7" t="s">
        <v>31999</v>
      </c>
      <c r="U7109" s="7" t="s">
        <v>31995</v>
      </c>
      <c r="V7109" s="7" t="s">
        <v>32080</v>
      </c>
    </row>
    <row r="7110" spans="1:22">
      <c r="A7110" s="6" t="s">
        <v>15</v>
      </c>
      <c r="B7110" s="6" t="s">
        <v>1697</v>
      </c>
      <c r="C7110" s="24" t="s">
        <v>46444</v>
      </c>
      <c r="D7110" s="24" t="s">
        <v>46445</v>
      </c>
      <c r="E7110" s="6" t="s">
        <v>7215</v>
      </c>
      <c r="F7110" s="6" t="s">
        <v>17763</v>
      </c>
      <c r="G7110" s="6" t="s">
        <v>28135</v>
      </c>
      <c r="H7110" s="16">
        <v>237.94</v>
      </c>
      <c r="I7110" s="16">
        <v>210.17999999999998</v>
      </c>
      <c r="J7110" s="26">
        <f t="shared" si="747"/>
        <v>109.2936</v>
      </c>
      <c r="K7110" s="28">
        <v>86.123356799999996</v>
      </c>
      <c r="L7110" s="29">
        <f t="shared" si="746"/>
        <v>101.32159623529411</v>
      </c>
      <c r="M7110" s="29">
        <f t="shared" si="744"/>
        <v>71.482386143999989</v>
      </c>
      <c r="N7110" s="29">
        <f t="shared" si="745"/>
        <v>83.278999999999996</v>
      </c>
      <c r="Q7110" s="6" t="s">
        <v>31972</v>
      </c>
      <c r="R7110" s="6" t="s">
        <v>31979</v>
      </c>
      <c r="S7110" s="6" t="s">
        <v>31986</v>
      </c>
      <c r="T7110" s="6" t="s">
        <v>31999</v>
      </c>
      <c r="U7110" s="6" t="s">
        <v>31995</v>
      </c>
      <c r="V7110" s="6" t="s">
        <v>32080</v>
      </c>
    </row>
    <row r="7111" spans="1:22">
      <c r="A7111" s="6" t="s">
        <v>15</v>
      </c>
      <c r="B7111" s="6" t="s">
        <v>1697</v>
      </c>
      <c r="C7111" s="24" t="s">
        <v>46446</v>
      </c>
      <c r="D7111" s="24" t="s">
        <v>46447</v>
      </c>
      <c r="E7111" s="6" t="s">
        <v>7216</v>
      </c>
      <c r="F7111" s="6" t="s">
        <v>17764</v>
      </c>
      <c r="G7111" s="6" t="s">
        <v>28136</v>
      </c>
      <c r="H7111" s="16">
        <v>232.64999999999998</v>
      </c>
      <c r="I7111" s="16">
        <v>206.22</v>
      </c>
      <c r="J7111" s="26">
        <f t="shared" si="747"/>
        <v>107.23440000000001</v>
      </c>
      <c r="K7111" s="28">
        <v>84.500707200000008</v>
      </c>
      <c r="L7111" s="29">
        <f t="shared" si="746"/>
        <v>99.412596705882365</v>
      </c>
      <c r="M7111" s="29">
        <f t="shared" si="744"/>
        <v>70.135586975999999</v>
      </c>
      <c r="N7111" s="29">
        <f t="shared" si="745"/>
        <v>81.427499999999981</v>
      </c>
      <c r="Q7111" s="6" t="s">
        <v>31972</v>
      </c>
      <c r="R7111" s="6" t="s">
        <v>31979</v>
      </c>
      <c r="S7111" s="6" t="s">
        <v>31986</v>
      </c>
      <c r="T7111" s="6" t="s">
        <v>31999</v>
      </c>
      <c r="U7111" s="6" t="s">
        <v>31995</v>
      </c>
      <c r="V7111" s="6" t="s">
        <v>32080</v>
      </c>
    </row>
    <row r="7112" spans="1:22">
      <c r="A7112" s="6" t="s">
        <v>15</v>
      </c>
      <c r="B7112" s="6" t="s">
        <v>1697</v>
      </c>
      <c r="C7112" s="24" t="s">
        <v>46448</v>
      </c>
      <c r="D7112" s="24" t="s">
        <v>46449</v>
      </c>
      <c r="E7112" s="6" t="s">
        <v>7217</v>
      </c>
      <c r="F7112" s="6" t="s">
        <v>17765</v>
      </c>
      <c r="G7112" s="6" t="s">
        <v>28137</v>
      </c>
      <c r="H7112" s="16">
        <v>436.2</v>
      </c>
      <c r="I7112" s="16">
        <v>385.96999999999997</v>
      </c>
      <c r="J7112" s="26">
        <f t="shared" si="747"/>
        <v>200.70439999999999</v>
      </c>
      <c r="K7112" s="28">
        <v>158.15506719999999</v>
      </c>
      <c r="L7112" s="29">
        <f t="shared" si="746"/>
        <v>186.06478494117647</v>
      </c>
      <c r="M7112" s="29">
        <f t="shared" si="744"/>
        <v>131.26870577599999</v>
      </c>
      <c r="N7112" s="29">
        <f t="shared" si="745"/>
        <v>152.66999999999999</v>
      </c>
      <c r="Q7112" s="6" t="s">
        <v>31972</v>
      </c>
      <c r="R7112" s="6" t="s">
        <v>31979</v>
      </c>
      <c r="S7112" s="6" t="s">
        <v>31986</v>
      </c>
      <c r="T7112" s="6" t="s">
        <v>31999</v>
      </c>
      <c r="U7112" s="6" t="s">
        <v>31995</v>
      </c>
      <c r="V7112" s="6" t="s">
        <v>32080</v>
      </c>
    </row>
    <row r="7113" spans="1:22">
      <c r="A7113" s="6" t="s">
        <v>15</v>
      </c>
      <c r="B7113" s="6" t="s">
        <v>1697</v>
      </c>
      <c r="C7113" s="24" t="s">
        <v>46450</v>
      </c>
      <c r="D7113" s="24" t="s">
        <v>46451</v>
      </c>
      <c r="E7113" s="6" t="s">
        <v>7218</v>
      </c>
      <c r="F7113" s="6" t="s">
        <v>17766</v>
      </c>
      <c r="G7113" s="6" t="s">
        <v>28138</v>
      </c>
      <c r="H7113" s="16">
        <v>330.58</v>
      </c>
      <c r="I7113" s="16">
        <v>292.56</v>
      </c>
      <c r="J7113" s="26">
        <f t="shared" si="747"/>
        <v>152.13120000000001</v>
      </c>
      <c r="K7113" s="28">
        <v>119.87938560000001</v>
      </c>
      <c r="L7113" s="29">
        <f t="shared" si="746"/>
        <v>141.03457129411765</v>
      </c>
      <c r="M7113" s="29">
        <f t="shared" si="744"/>
        <v>99.499890047999997</v>
      </c>
      <c r="N7113" s="29">
        <f t="shared" si="745"/>
        <v>115.70299999999999</v>
      </c>
      <c r="Q7113" s="6" t="s">
        <v>31972</v>
      </c>
      <c r="R7113" s="6" t="s">
        <v>31979</v>
      </c>
      <c r="S7113" s="6" t="s">
        <v>31986</v>
      </c>
      <c r="T7113" s="6" t="s">
        <v>31999</v>
      </c>
      <c r="U7113" s="6" t="s">
        <v>31995</v>
      </c>
      <c r="V7113" s="6" t="s">
        <v>32080</v>
      </c>
    </row>
    <row r="7114" spans="1:22">
      <c r="A7114" s="6" t="s">
        <v>15</v>
      </c>
      <c r="B7114" s="6" t="s">
        <v>1697</v>
      </c>
      <c r="C7114" s="24" t="s">
        <v>46452</v>
      </c>
      <c r="D7114" s="24" t="s">
        <v>46453</v>
      </c>
      <c r="E7114" s="6" t="s">
        <v>7219</v>
      </c>
      <c r="F7114" s="6" t="s">
        <v>17767</v>
      </c>
      <c r="G7114" s="6" t="s">
        <v>28139</v>
      </c>
      <c r="H7114" s="16">
        <v>319.89</v>
      </c>
      <c r="I7114" s="16">
        <v>282.87</v>
      </c>
      <c r="J7114" s="26">
        <f t="shared" si="747"/>
        <v>147.0924</v>
      </c>
      <c r="K7114" s="28">
        <v>115.9088112</v>
      </c>
      <c r="L7114" s="29">
        <f t="shared" si="746"/>
        <v>136.36330729411765</v>
      </c>
      <c r="M7114" s="29">
        <f t="shared" si="744"/>
        <v>96.204313295999995</v>
      </c>
      <c r="N7114" s="29">
        <f t="shared" si="745"/>
        <v>111.96149999999999</v>
      </c>
      <c r="Q7114" s="6" t="s">
        <v>31972</v>
      </c>
      <c r="R7114" s="6" t="s">
        <v>31979</v>
      </c>
      <c r="S7114" s="6" t="s">
        <v>31986</v>
      </c>
      <c r="T7114" s="6" t="s">
        <v>31999</v>
      </c>
      <c r="U7114" s="6" t="s">
        <v>31995</v>
      </c>
      <c r="V7114" s="6" t="s">
        <v>32080</v>
      </c>
    </row>
    <row r="7115" spans="1:22">
      <c r="A7115" s="6" t="s">
        <v>15</v>
      </c>
      <c r="B7115" s="6" t="s">
        <v>1697</v>
      </c>
      <c r="C7115" s="24" t="s">
        <v>46454</v>
      </c>
      <c r="D7115" s="24" t="s">
        <v>46455</v>
      </c>
      <c r="E7115" s="6" t="s">
        <v>7220</v>
      </c>
      <c r="F7115" s="6" t="s">
        <v>17768</v>
      </c>
      <c r="G7115" s="6" t="s">
        <v>28140</v>
      </c>
      <c r="H7115" s="16">
        <v>544.59</v>
      </c>
      <c r="I7115" s="16">
        <v>482.46999999999997</v>
      </c>
      <c r="J7115" s="26">
        <f t="shared" si="747"/>
        <v>250.8844</v>
      </c>
      <c r="K7115" s="28">
        <v>197.6969072</v>
      </c>
      <c r="L7115" s="29">
        <f t="shared" si="746"/>
        <v>232.58459670588235</v>
      </c>
      <c r="M7115" s="29">
        <f t="shared" si="744"/>
        <v>164.08843297599998</v>
      </c>
      <c r="N7115" s="29">
        <f t="shared" si="745"/>
        <v>190.60650000000001</v>
      </c>
      <c r="Q7115" s="6" t="s">
        <v>31972</v>
      </c>
      <c r="R7115" s="6" t="s">
        <v>31979</v>
      </c>
      <c r="S7115" s="6" t="s">
        <v>31986</v>
      </c>
      <c r="T7115" s="6" t="s">
        <v>31999</v>
      </c>
      <c r="U7115" s="6" t="s">
        <v>31995</v>
      </c>
      <c r="V7115" s="6" t="s">
        <v>32080</v>
      </c>
    </row>
    <row r="7116" spans="1:22">
      <c r="A7116" s="6" t="s">
        <v>15</v>
      </c>
      <c r="B7116" s="6" t="s">
        <v>1697</v>
      </c>
      <c r="C7116" s="24" t="s">
        <v>46456</v>
      </c>
      <c r="D7116" s="24" t="s">
        <v>46457</v>
      </c>
      <c r="E7116" s="6" t="s">
        <v>7221</v>
      </c>
      <c r="F7116" s="6" t="s">
        <v>17769</v>
      </c>
      <c r="G7116" s="6" t="s">
        <v>28141</v>
      </c>
      <c r="H7116" s="16">
        <v>330.58</v>
      </c>
      <c r="I7116" s="16">
        <v>292.56</v>
      </c>
      <c r="J7116" s="26">
        <f t="shared" si="747"/>
        <v>152.13120000000001</v>
      </c>
      <c r="K7116" s="28">
        <v>119.87938560000001</v>
      </c>
      <c r="L7116" s="29">
        <f t="shared" si="746"/>
        <v>141.03457129411765</v>
      </c>
      <c r="M7116" s="29">
        <f t="shared" si="744"/>
        <v>99.499890047999997</v>
      </c>
      <c r="N7116" s="29">
        <f t="shared" si="745"/>
        <v>115.70299999999999</v>
      </c>
      <c r="Q7116" s="6" t="s">
        <v>31972</v>
      </c>
      <c r="R7116" s="6" t="s">
        <v>31979</v>
      </c>
      <c r="S7116" s="6" t="s">
        <v>31986</v>
      </c>
      <c r="T7116" s="6" t="s">
        <v>31999</v>
      </c>
      <c r="U7116" s="6" t="s">
        <v>31995</v>
      </c>
      <c r="V7116" s="6" t="s">
        <v>32080</v>
      </c>
    </row>
    <row r="7117" spans="1:22">
      <c r="A7117" s="6" t="s">
        <v>15</v>
      </c>
      <c r="B7117" s="6" t="s">
        <v>1697</v>
      </c>
      <c r="C7117" s="24" t="s">
        <v>46458</v>
      </c>
      <c r="D7117" s="24" t="s">
        <v>46459</v>
      </c>
      <c r="E7117" s="6" t="s">
        <v>7222</v>
      </c>
      <c r="F7117" s="6" t="s">
        <v>17770</v>
      </c>
      <c r="G7117" s="6" t="s">
        <v>28142</v>
      </c>
      <c r="H7117" s="16">
        <v>319.89</v>
      </c>
      <c r="I7117" s="16">
        <v>282.87</v>
      </c>
      <c r="J7117" s="26">
        <f t="shared" si="747"/>
        <v>147.0924</v>
      </c>
      <c r="K7117" s="28">
        <v>115.9088112</v>
      </c>
      <c r="L7117" s="29">
        <f t="shared" si="746"/>
        <v>136.36330729411765</v>
      </c>
      <c r="M7117" s="29">
        <f t="shared" si="744"/>
        <v>96.204313295999995</v>
      </c>
      <c r="N7117" s="29">
        <f t="shared" si="745"/>
        <v>111.96149999999999</v>
      </c>
      <c r="Q7117" s="6" t="s">
        <v>31972</v>
      </c>
      <c r="R7117" s="6" t="s">
        <v>31979</v>
      </c>
      <c r="S7117" s="6" t="s">
        <v>31986</v>
      </c>
      <c r="T7117" s="6" t="s">
        <v>31999</v>
      </c>
      <c r="U7117" s="6" t="s">
        <v>31995</v>
      </c>
      <c r="V7117" s="6" t="s">
        <v>32080</v>
      </c>
    </row>
    <row r="7118" spans="1:22">
      <c r="A7118" s="6" t="s">
        <v>15</v>
      </c>
      <c r="B7118" s="6" t="s">
        <v>1697</v>
      </c>
      <c r="C7118" s="24" t="s">
        <v>46460</v>
      </c>
      <c r="D7118" s="24" t="s">
        <v>46461</v>
      </c>
      <c r="E7118" s="6" t="s">
        <v>7223</v>
      </c>
      <c r="F7118" s="6" t="s">
        <v>17771</v>
      </c>
      <c r="G7118" s="6" t="s">
        <v>28143</v>
      </c>
      <c r="H7118" s="16">
        <v>270.24</v>
      </c>
      <c r="I7118" s="16">
        <v>239.13</v>
      </c>
      <c r="J7118" s="26">
        <f t="shared" si="747"/>
        <v>124.3476</v>
      </c>
      <c r="K7118" s="28">
        <v>97.985908800000004</v>
      </c>
      <c r="L7118" s="29">
        <f t="shared" si="746"/>
        <v>115.27753976470589</v>
      </c>
      <c r="M7118" s="29">
        <f t="shared" si="744"/>
        <v>81.328304304</v>
      </c>
      <c r="N7118" s="29">
        <f t="shared" si="745"/>
        <v>94.584000000000003</v>
      </c>
      <c r="Q7118" s="6" t="s">
        <v>31972</v>
      </c>
      <c r="R7118" s="6" t="s">
        <v>31979</v>
      </c>
      <c r="S7118" s="6" t="s">
        <v>31986</v>
      </c>
      <c r="T7118" s="6" t="s">
        <v>31999</v>
      </c>
      <c r="U7118" s="6" t="s">
        <v>31995</v>
      </c>
      <c r="V7118" s="6" t="s">
        <v>32080</v>
      </c>
    </row>
    <row r="7119" spans="1:22">
      <c r="A7119" s="6" t="s">
        <v>15</v>
      </c>
      <c r="B7119" s="6" t="s">
        <v>1697</v>
      </c>
      <c r="C7119" s="24" t="s">
        <v>46462</v>
      </c>
      <c r="D7119" s="24" t="s">
        <v>46463</v>
      </c>
      <c r="E7119" s="6" t="s">
        <v>7224</v>
      </c>
      <c r="F7119" s="6" t="s">
        <v>17772</v>
      </c>
      <c r="G7119" s="6" t="s">
        <v>28144</v>
      </c>
      <c r="H7119" s="16">
        <v>270.24</v>
      </c>
      <c r="I7119" s="16">
        <v>239.13</v>
      </c>
      <c r="J7119" s="26">
        <f t="shared" si="747"/>
        <v>124.3476</v>
      </c>
      <c r="K7119" s="28">
        <v>97.985908800000004</v>
      </c>
      <c r="L7119" s="29">
        <f t="shared" si="746"/>
        <v>115.27753976470589</v>
      </c>
      <c r="M7119" s="29">
        <f t="shared" si="744"/>
        <v>81.328304304</v>
      </c>
      <c r="N7119" s="29">
        <f t="shared" si="745"/>
        <v>94.584000000000003</v>
      </c>
      <c r="Q7119" s="6" t="s">
        <v>31972</v>
      </c>
      <c r="R7119" s="6" t="s">
        <v>31979</v>
      </c>
      <c r="S7119" s="6" t="s">
        <v>31986</v>
      </c>
      <c r="T7119" s="6" t="s">
        <v>31999</v>
      </c>
      <c r="U7119" s="6" t="s">
        <v>31995</v>
      </c>
      <c r="V7119" s="6" t="s">
        <v>32080</v>
      </c>
    </row>
    <row r="7120" spans="1:22">
      <c r="A7120" s="6" t="s">
        <v>15</v>
      </c>
      <c r="B7120" s="6" t="s">
        <v>1697</v>
      </c>
      <c r="C7120" s="24" t="s">
        <v>46464</v>
      </c>
      <c r="D7120" s="24" t="s">
        <v>46465</v>
      </c>
      <c r="E7120" s="6" t="s">
        <v>7225</v>
      </c>
      <c r="F7120" s="6" t="s">
        <v>17773</v>
      </c>
      <c r="G7120" s="6" t="s">
        <v>28145</v>
      </c>
      <c r="H7120" s="16">
        <v>265.69</v>
      </c>
      <c r="I7120" s="16">
        <v>235.29</v>
      </c>
      <c r="J7120" s="26">
        <f t="shared" si="747"/>
        <v>122.35080000000001</v>
      </c>
      <c r="K7120" s="28">
        <v>96.412430400000005</v>
      </c>
      <c r="L7120" s="29">
        <f t="shared" si="746"/>
        <v>113.42638870588236</v>
      </c>
      <c r="M7120" s="29">
        <f t="shared" si="744"/>
        <v>80.022317232000006</v>
      </c>
      <c r="N7120" s="29">
        <f t="shared" si="745"/>
        <v>92.991499999999988</v>
      </c>
      <c r="Q7120" s="6" t="s">
        <v>31972</v>
      </c>
      <c r="R7120" s="6" t="s">
        <v>31979</v>
      </c>
      <c r="S7120" s="6" t="s">
        <v>31986</v>
      </c>
      <c r="T7120" s="6" t="s">
        <v>31999</v>
      </c>
      <c r="U7120" s="6" t="s">
        <v>31995</v>
      </c>
      <c r="V7120" s="6" t="s">
        <v>32080</v>
      </c>
    </row>
    <row r="7121" spans="1:22">
      <c r="A7121" s="6" t="s">
        <v>15</v>
      </c>
      <c r="B7121" s="6" t="s">
        <v>1697</v>
      </c>
      <c r="C7121" s="24" t="s">
        <v>46466</v>
      </c>
      <c r="D7121" s="24" t="s">
        <v>46467</v>
      </c>
      <c r="E7121" s="6" t="s">
        <v>7226</v>
      </c>
      <c r="F7121" s="6" t="s">
        <v>17774</v>
      </c>
      <c r="G7121" s="6" t="s">
        <v>28146</v>
      </c>
      <c r="H7121" s="16">
        <v>265.69</v>
      </c>
      <c r="I7121" s="16">
        <v>235.29</v>
      </c>
      <c r="J7121" s="26">
        <f t="shared" si="747"/>
        <v>122.35080000000001</v>
      </c>
      <c r="K7121" s="28">
        <v>96.412430400000005</v>
      </c>
      <c r="L7121" s="29">
        <f t="shared" si="746"/>
        <v>113.42638870588236</v>
      </c>
      <c r="M7121" s="29">
        <f t="shared" si="744"/>
        <v>80.022317232000006</v>
      </c>
      <c r="N7121" s="29">
        <f t="shared" si="745"/>
        <v>92.991499999999988</v>
      </c>
      <c r="Q7121" s="6" t="s">
        <v>31972</v>
      </c>
      <c r="R7121" s="6" t="s">
        <v>31979</v>
      </c>
      <c r="S7121" s="6" t="s">
        <v>31986</v>
      </c>
      <c r="T7121" s="6" t="s">
        <v>31999</v>
      </c>
      <c r="U7121" s="6" t="s">
        <v>31995</v>
      </c>
      <c r="V7121" s="6" t="s">
        <v>32080</v>
      </c>
    </row>
    <row r="7122" spans="1:22">
      <c r="A7122" s="6" t="s">
        <v>15</v>
      </c>
      <c r="B7122" s="6" t="s">
        <v>1697</v>
      </c>
      <c r="C7122" s="24" t="s">
        <v>46468</v>
      </c>
      <c r="D7122" s="24" t="s">
        <v>46469</v>
      </c>
      <c r="E7122" s="6" t="s">
        <v>7227</v>
      </c>
      <c r="F7122" s="6" t="s">
        <v>17775</v>
      </c>
      <c r="G7122" s="6" t="s">
        <v>28147</v>
      </c>
      <c r="H7122" s="16">
        <v>270.24</v>
      </c>
      <c r="I7122" s="16">
        <v>239.13</v>
      </c>
      <c r="J7122" s="26">
        <f t="shared" si="747"/>
        <v>124.3476</v>
      </c>
      <c r="K7122" s="28">
        <v>97.985908800000004</v>
      </c>
      <c r="L7122" s="29">
        <f t="shared" si="746"/>
        <v>115.27753976470589</v>
      </c>
      <c r="M7122" s="29">
        <f t="shared" si="744"/>
        <v>81.328304304</v>
      </c>
      <c r="N7122" s="29">
        <f t="shared" si="745"/>
        <v>94.584000000000003</v>
      </c>
      <c r="Q7122" s="6" t="s">
        <v>31972</v>
      </c>
      <c r="R7122" s="6" t="s">
        <v>31979</v>
      </c>
      <c r="S7122" s="6" t="s">
        <v>31986</v>
      </c>
      <c r="T7122" s="6" t="s">
        <v>31999</v>
      </c>
      <c r="U7122" s="6" t="s">
        <v>31995</v>
      </c>
      <c r="V7122" s="6" t="s">
        <v>32080</v>
      </c>
    </row>
    <row r="7123" spans="1:22">
      <c r="A7123" s="6" t="s">
        <v>15</v>
      </c>
      <c r="B7123" s="6" t="s">
        <v>1697</v>
      </c>
      <c r="C7123" s="24" t="s">
        <v>46470</v>
      </c>
      <c r="D7123" s="24" t="s">
        <v>46471</v>
      </c>
      <c r="E7123" s="6" t="s">
        <v>7228</v>
      </c>
      <c r="F7123" s="6" t="s">
        <v>17776</v>
      </c>
      <c r="G7123" s="6" t="s">
        <v>28148</v>
      </c>
      <c r="H7123" s="16">
        <v>265.69</v>
      </c>
      <c r="I7123" s="16">
        <v>235.29</v>
      </c>
      <c r="J7123" s="26">
        <f t="shared" si="747"/>
        <v>122.35080000000001</v>
      </c>
      <c r="K7123" s="28">
        <v>96.412430400000005</v>
      </c>
      <c r="L7123" s="29">
        <f t="shared" si="746"/>
        <v>113.42638870588236</v>
      </c>
      <c r="M7123" s="29">
        <f t="shared" si="744"/>
        <v>80.022317232000006</v>
      </c>
      <c r="N7123" s="29">
        <f t="shared" si="745"/>
        <v>92.991499999999988</v>
      </c>
      <c r="Q7123" s="6" t="s">
        <v>31972</v>
      </c>
      <c r="R7123" s="6" t="s">
        <v>31979</v>
      </c>
      <c r="S7123" s="6" t="s">
        <v>31986</v>
      </c>
      <c r="T7123" s="6" t="s">
        <v>31999</v>
      </c>
      <c r="U7123" s="6" t="s">
        <v>31995</v>
      </c>
      <c r="V7123" s="6" t="s">
        <v>32080</v>
      </c>
    </row>
    <row r="7124" spans="1:22">
      <c r="A7124" s="6" t="s">
        <v>15</v>
      </c>
      <c r="B7124" s="6" t="s">
        <v>1697</v>
      </c>
      <c r="C7124" s="24" t="s">
        <v>46472</v>
      </c>
      <c r="D7124" s="24" t="s">
        <v>46473</v>
      </c>
      <c r="E7124" s="6" t="s">
        <v>7229</v>
      </c>
      <c r="F7124" s="6" t="s">
        <v>17777</v>
      </c>
      <c r="G7124" s="6" t="s">
        <v>28149</v>
      </c>
      <c r="H7124" s="16">
        <v>319.89</v>
      </c>
      <c r="I7124" s="16">
        <v>282.87</v>
      </c>
      <c r="J7124" s="26">
        <f t="shared" si="747"/>
        <v>147.0924</v>
      </c>
      <c r="K7124" s="28">
        <v>115.9088112</v>
      </c>
      <c r="L7124" s="29">
        <f t="shared" si="746"/>
        <v>136.36330729411765</v>
      </c>
      <c r="M7124" s="29">
        <f t="shared" si="744"/>
        <v>96.204313295999995</v>
      </c>
      <c r="N7124" s="29">
        <f t="shared" si="745"/>
        <v>111.96149999999999</v>
      </c>
      <c r="Q7124" s="6" t="s">
        <v>31972</v>
      </c>
      <c r="R7124" s="6" t="s">
        <v>31979</v>
      </c>
      <c r="S7124" s="6" t="s">
        <v>31986</v>
      </c>
      <c r="T7124" s="6" t="s">
        <v>31999</v>
      </c>
      <c r="U7124" s="6" t="s">
        <v>31995</v>
      </c>
      <c r="V7124" s="6" t="s">
        <v>32080</v>
      </c>
    </row>
    <row r="7125" spans="1:22">
      <c r="A7125" s="6" t="s">
        <v>15</v>
      </c>
      <c r="B7125" s="6" t="s">
        <v>1697</v>
      </c>
      <c r="C7125" s="24" t="s">
        <v>46474</v>
      </c>
      <c r="D7125" s="24" t="s">
        <v>46475</v>
      </c>
      <c r="E7125" s="6" t="s">
        <v>7230</v>
      </c>
      <c r="F7125" s="6" t="s">
        <v>17778</v>
      </c>
      <c r="G7125" s="6" t="s">
        <v>28150</v>
      </c>
      <c r="H7125" s="16">
        <v>680.74</v>
      </c>
      <c r="I7125" s="16">
        <v>602.75</v>
      </c>
      <c r="J7125" s="26">
        <f t="shared" si="747"/>
        <v>313.43</v>
      </c>
      <c r="K7125" s="28">
        <v>246.98284000000001</v>
      </c>
      <c r="L7125" s="29">
        <f t="shared" si="746"/>
        <v>290.56804705882354</v>
      </c>
      <c r="M7125" s="29">
        <f t="shared" si="744"/>
        <v>204.99575719999999</v>
      </c>
      <c r="N7125" s="29">
        <f t="shared" si="745"/>
        <v>238.25899999999999</v>
      </c>
      <c r="Q7125" s="6" t="s">
        <v>31972</v>
      </c>
      <c r="R7125" s="6" t="s">
        <v>31979</v>
      </c>
      <c r="S7125" s="6" t="s">
        <v>31986</v>
      </c>
      <c r="T7125" s="6" t="s">
        <v>31999</v>
      </c>
      <c r="U7125" s="6" t="s">
        <v>31995</v>
      </c>
      <c r="V7125" s="6" t="s">
        <v>32080</v>
      </c>
    </row>
    <row r="7126" spans="1:22">
      <c r="A7126" s="6" t="s">
        <v>15</v>
      </c>
      <c r="B7126" s="6" t="s">
        <v>1697</v>
      </c>
      <c r="C7126" s="24" t="s">
        <v>46476</v>
      </c>
      <c r="D7126" s="24" t="s">
        <v>46477</v>
      </c>
      <c r="E7126" s="6" t="s">
        <v>7231</v>
      </c>
      <c r="F7126" s="6" t="s">
        <v>17779</v>
      </c>
      <c r="G7126" s="6" t="s">
        <v>28151</v>
      </c>
      <c r="H7126" s="16">
        <v>327.74</v>
      </c>
      <c r="I7126" s="16">
        <v>290.05</v>
      </c>
      <c r="J7126" s="26">
        <f t="shared" si="747"/>
        <v>150.82600000000002</v>
      </c>
      <c r="K7126" s="28">
        <v>118.85088800000003</v>
      </c>
      <c r="L7126" s="29">
        <f t="shared" si="746"/>
        <v>139.8245741176471</v>
      </c>
      <c r="M7126" s="29">
        <f t="shared" si="744"/>
        <v>98.646237040000017</v>
      </c>
      <c r="N7126" s="29">
        <f t="shared" si="745"/>
        <v>114.70899999999999</v>
      </c>
      <c r="Q7126" s="6" t="s">
        <v>31972</v>
      </c>
      <c r="R7126" s="6" t="s">
        <v>31979</v>
      </c>
      <c r="S7126" s="6" t="s">
        <v>31986</v>
      </c>
      <c r="T7126" s="6" t="s">
        <v>31999</v>
      </c>
      <c r="U7126" s="6" t="s">
        <v>31995</v>
      </c>
      <c r="V7126" s="6" t="s">
        <v>32080</v>
      </c>
    </row>
    <row r="7127" spans="1:22">
      <c r="A7127" s="6" t="s">
        <v>15</v>
      </c>
      <c r="B7127" s="6" t="s">
        <v>1697</v>
      </c>
      <c r="C7127" s="24" t="s">
        <v>46478</v>
      </c>
      <c r="D7127" s="24" t="s">
        <v>46479</v>
      </c>
      <c r="E7127" s="6" t="s">
        <v>7232</v>
      </c>
      <c r="F7127" s="6" t="s">
        <v>17780</v>
      </c>
      <c r="G7127" s="6" t="s">
        <v>28152</v>
      </c>
      <c r="H7127" s="16">
        <v>319.89</v>
      </c>
      <c r="I7127" s="16">
        <v>282.87</v>
      </c>
      <c r="J7127" s="26">
        <f t="shared" si="747"/>
        <v>147.0924</v>
      </c>
      <c r="K7127" s="28">
        <v>115.9088112</v>
      </c>
      <c r="L7127" s="29">
        <f t="shared" si="746"/>
        <v>136.36330729411765</v>
      </c>
      <c r="M7127" s="29">
        <f t="shared" si="744"/>
        <v>96.204313295999995</v>
      </c>
      <c r="N7127" s="29">
        <f t="shared" si="745"/>
        <v>111.96149999999999</v>
      </c>
      <c r="Q7127" s="6" t="s">
        <v>31972</v>
      </c>
      <c r="R7127" s="6" t="s">
        <v>31979</v>
      </c>
      <c r="S7127" s="6" t="s">
        <v>31986</v>
      </c>
      <c r="T7127" s="6" t="s">
        <v>31999</v>
      </c>
      <c r="U7127" s="6" t="s">
        <v>31995</v>
      </c>
      <c r="V7127" s="6" t="s">
        <v>32080</v>
      </c>
    </row>
    <row r="7128" spans="1:22">
      <c r="A7128" s="6" t="s">
        <v>15</v>
      </c>
      <c r="B7128" s="6" t="s">
        <v>1697</v>
      </c>
      <c r="C7128" s="24" t="s">
        <v>46480</v>
      </c>
      <c r="D7128" s="24" t="s">
        <v>46481</v>
      </c>
      <c r="E7128" s="6" t="s">
        <v>7233</v>
      </c>
      <c r="F7128" s="6" t="s">
        <v>17781</v>
      </c>
      <c r="G7128" s="6" t="s">
        <v>28153</v>
      </c>
      <c r="H7128" s="16">
        <v>708.48</v>
      </c>
      <c r="I7128" s="16">
        <v>626.53</v>
      </c>
      <c r="J7128" s="26">
        <f t="shared" si="747"/>
        <v>325.79559999999998</v>
      </c>
      <c r="K7128" s="28">
        <v>256.72693279999999</v>
      </c>
      <c r="L7128" s="29">
        <f t="shared" si="746"/>
        <v>302.03168564705879</v>
      </c>
      <c r="M7128" s="29">
        <f t="shared" si="744"/>
        <v>213.08335422399998</v>
      </c>
      <c r="N7128" s="29">
        <f t="shared" si="745"/>
        <v>247.96799999999999</v>
      </c>
      <c r="Q7128" s="6" t="s">
        <v>31972</v>
      </c>
      <c r="R7128" s="6" t="s">
        <v>31979</v>
      </c>
      <c r="S7128" s="6" t="s">
        <v>31986</v>
      </c>
      <c r="T7128" s="6" t="s">
        <v>31999</v>
      </c>
      <c r="U7128" s="6" t="s">
        <v>31995</v>
      </c>
      <c r="V7128" s="6" t="s">
        <v>32080</v>
      </c>
    </row>
    <row r="7129" spans="1:22">
      <c r="A7129" s="6" t="s">
        <v>15</v>
      </c>
      <c r="B7129" s="6" t="s">
        <v>1697</v>
      </c>
      <c r="C7129" s="24" t="s">
        <v>46482</v>
      </c>
      <c r="D7129" s="24" t="s">
        <v>46483</v>
      </c>
      <c r="E7129" s="6" t="s">
        <v>7234</v>
      </c>
      <c r="F7129" s="6" t="s">
        <v>17782</v>
      </c>
      <c r="G7129" s="6" t="s">
        <v>28154</v>
      </c>
      <c r="H7129" s="16">
        <v>327.74</v>
      </c>
      <c r="I7129" s="16">
        <v>290.05</v>
      </c>
      <c r="J7129" s="26">
        <f t="shared" si="747"/>
        <v>150.82600000000002</v>
      </c>
      <c r="K7129" s="28">
        <v>118.85088800000003</v>
      </c>
      <c r="L7129" s="29">
        <f t="shared" si="746"/>
        <v>139.8245741176471</v>
      </c>
      <c r="M7129" s="29">
        <f t="shared" si="744"/>
        <v>98.646237040000017</v>
      </c>
      <c r="N7129" s="29">
        <f t="shared" si="745"/>
        <v>114.70899999999999</v>
      </c>
      <c r="Q7129" s="6" t="s">
        <v>31972</v>
      </c>
      <c r="R7129" s="6" t="s">
        <v>31979</v>
      </c>
      <c r="S7129" s="6" t="s">
        <v>31986</v>
      </c>
      <c r="T7129" s="6" t="s">
        <v>31999</v>
      </c>
      <c r="U7129" s="6" t="s">
        <v>31995</v>
      </c>
      <c r="V7129" s="6" t="s">
        <v>32080</v>
      </c>
    </row>
    <row r="7130" spans="1:22">
      <c r="A7130" s="6" t="s">
        <v>15</v>
      </c>
      <c r="B7130" s="6" t="s">
        <v>1697</v>
      </c>
      <c r="C7130" s="24" t="s">
        <v>46484</v>
      </c>
      <c r="D7130" s="24" t="s">
        <v>46485</v>
      </c>
      <c r="E7130" s="6" t="s">
        <v>7235</v>
      </c>
      <c r="F7130" s="6" t="s">
        <v>17783</v>
      </c>
      <c r="G7130" s="6" t="s">
        <v>28155</v>
      </c>
      <c r="H7130" s="16">
        <v>319.89</v>
      </c>
      <c r="I7130" s="16">
        <v>282.87</v>
      </c>
      <c r="J7130" s="26">
        <f t="shared" si="747"/>
        <v>147.0924</v>
      </c>
      <c r="K7130" s="28">
        <v>115.9088112</v>
      </c>
      <c r="L7130" s="29">
        <f t="shared" si="746"/>
        <v>136.36330729411765</v>
      </c>
      <c r="M7130" s="29">
        <f t="shared" si="744"/>
        <v>96.204313295999995</v>
      </c>
      <c r="N7130" s="29">
        <f t="shared" si="745"/>
        <v>111.96149999999999</v>
      </c>
      <c r="Q7130" s="6" t="s">
        <v>31972</v>
      </c>
      <c r="R7130" s="6" t="s">
        <v>31979</v>
      </c>
      <c r="S7130" s="6" t="s">
        <v>31986</v>
      </c>
      <c r="T7130" s="6" t="s">
        <v>31999</v>
      </c>
      <c r="U7130" s="6" t="s">
        <v>31995</v>
      </c>
      <c r="V7130" s="6" t="s">
        <v>32080</v>
      </c>
    </row>
    <row r="7131" spans="1:22">
      <c r="A7131" s="6" t="s">
        <v>15</v>
      </c>
      <c r="B7131" s="6" t="s">
        <v>1697</v>
      </c>
      <c r="C7131" s="24" t="s">
        <v>46486</v>
      </c>
      <c r="D7131" s="24" t="s">
        <v>46487</v>
      </c>
      <c r="E7131" s="6" t="s">
        <v>7236</v>
      </c>
      <c r="F7131" s="6" t="s">
        <v>17784</v>
      </c>
      <c r="G7131" s="6" t="s">
        <v>28156</v>
      </c>
      <c r="H7131" s="16">
        <v>47.6</v>
      </c>
      <c r="I7131" s="16">
        <v>42.309999999999995</v>
      </c>
      <c r="J7131" s="26">
        <f t="shared" si="747"/>
        <v>22.001199999999997</v>
      </c>
      <c r="K7131" s="28">
        <v>17.3369456</v>
      </c>
      <c r="L7131" s="29">
        <f t="shared" ref="L7131:L7167" si="748">+K7131/0.8</f>
        <v>21.671181999999998</v>
      </c>
      <c r="M7131" s="29">
        <f t="shared" si="744"/>
        <v>14.389664847999999</v>
      </c>
      <c r="N7131" s="29">
        <f t="shared" si="745"/>
        <v>16.66</v>
      </c>
      <c r="Q7131" s="6" t="s">
        <v>31972</v>
      </c>
      <c r="R7131" s="6" t="s">
        <v>31979</v>
      </c>
      <c r="S7131" s="6" t="s">
        <v>31986</v>
      </c>
      <c r="T7131" s="6" t="s">
        <v>31999</v>
      </c>
      <c r="U7131" s="6" t="s">
        <v>32020</v>
      </c>
      <c r="V7131" s="6" t="s">
        <v>32079</v>
      </c>
    </row>
    <row r="7132" spans="1:22">
      <c r="A7132" s="6" t="s">
        <v>15</v>
      </c>
      <c r="B7132" s="6" t="s">
        <v>1697</v>
      </c>
      <c r="C7132" s="24" t="s">
        <v>46488</v>
      </c>
      <c r="D7132" s="24" t="s">
        <v>46489</v>
      </c>
      <c r="E7132" s="6" t="s">
        <v>7237</v>
      </c>
      <c r="F7132" s="6" t="s">
        <v>17785</v>
      </c>
      <c r="G7132" s="6" t="s">
        <v>28157</v>
      </c>
      <c r="H7132" s="16">
        <v>259.08</v>
      </c>
      <c r="I7132" s="16">
        <v>228.67999999999998</v>
      </c>
      <c r="J7132" s="26">
        <f t="shared" si="747"/>
        <v>118.91359999999999</v>
      </c>
      <c r="K7132" s="28">
        <v>93.703916800000002</v>
      </c>
      <c r="L7132" s="29">
        <f t="shared" ref="L7132:L7145" si="749">+K7132/0.85</f>
        <v>110.23990211764706</v>
      </c>
      <c r="M7132" s="29">
        <f t="shared" si="744"/>
        <v>77.774250944000002</v>
      </c>
      <c r="N7132" s="29">
        <f t="shared" si="745"/>
        <v>90.677999999999983</v>
      </c>
      <c r="Q7132" s="6" t="s">
        <v>31972</v>
      </c>
      <c r="R7132" s="6" t="s">
        <v>31979</v>
      </c>
      <c r="S7132" s="6" t="s">
        <v>31986</v>
      </c>
      <c r="T7132" s="6" t="s">
        <v>31999</v>
      </c>
      <c r="U7132" s="6" t="s">
        <v>31995</v>
      </c>
      <c r="V7132" s="6" t="s">
        <v>32080</v>
      </c>
    </row>
    <row r="7133" spans="1:22">
      <c r="A7133" s="6" t="s">
        <v>15</v>
      </c>
      <c r="B7133" s="6" t="s">
        <v>1697</v>
      </c>
      <c r="C7133" s="24" t="s">
        <v>46490</v>
      </c>
      <c r="D7133" s="24" t="s">
        <v>46491</v>
      </c>
      <c r="E7133" s="6" t="s">
        <v>7238</v>
      </c>
      <c r="F7133" s="6" t="s">
        <v>17786</v>
      </c>
      <c r="G7133" s="6" t="s">
        <v>28158</v>
      </c>
      <c r="H7133" s="16">
        <v>259.08</v>
      </c>
      <c r="I7133" s="16">
        <v>228.67999999999998</v>
      </c>
      <c r="J7133" s="26">
        <f t="shared" si="747"/>
        <v>118.91359999999999</v>
      </c>
      <c r="K7133" s="28">
        <v>93.703916800000002</v>
      </c>
      <c r="L7133" s="29">
        <f t="shared" si="749"/>
        <v>110.23990211764706</v>
      </c>
      <c r="M7133" s="29">
        <f t="shared" si="744"/>
        <v>77.774250944000002</v>
      </c>
      <c r="N7133" s="29">
        <f t="shared" si="745"/>
        <v>90.677999999999983</v>
      </c>
      <c r="Q7133" s="6" t="s">
        <v>31972</v>
      </c>
      <c r="R7133" s="6" t="s">
        <v>31979</v>
      </c>
      <c r="S7133" s="6" t="s">
        <v>31986</v>
      </c>
      <c r="T7133" s="6" t="s">
        <v>31999</v>
      </c>
      <c r="U7133" s="6" t="s">
        <v>31995</v>
      </c>
      <c r="V7133" s="6" t="s">
        <v>32080</v>
      </c>
    </row>
    <row r="7134" spans="1:22">
      <c r="A7134" s="6" t="s">
        <v>15</v>
      </c>
      <c r="B7134" s="6" t="s">
        <v>1697</v>
      </c>
      <c r="C7134" s="24" t="s">
        <v>46492</v>
      </c>
      <c r="D7134" s="24" t="s">
        <v>46493</v>
      </c>
      <c r="E7134" s="6" t="s">
        <v>7239</v>
      </c>
      <c r="F7134" s="6" t="s">
        <v>17787</v>
      </c>
      <c r="G7134" s="6" t="s">
        <v>28159</v>
      </c>
      <c r="H7134" s="16">
        <v>436.2</v>
      </c>
      <c r="I7134" s="16">
        <v>385.96999999999997</v>
      </c>
      <c r="J7134" s="26">
        <f t="shared" si="747"/>
        <v>200.70439999999999</v>
      </c>
      <c r="K7134" s="28">
        <v>158.15506719999999</v>
      </c>
      <c r="L7134" s="29">
        <f t="shared" si="749"/>
        <v>186.06478494117647</v>
      </c>
      <c r="M7134" s="29">
        <f t="shared" si="744"/>
        <v>131.26870577599999</v>
      </c>
      <c r="N7134" s="29">
        <f t="shared" si="745"/>
        <v>152.66999999999999</v>
      </c>
      <c r="Q7134" s="6" t="s">
        <v>31972</v>
      </c>
      <c r="R7134" s="6" t="s">
        <v>31979</v>
      </c>
      <c r="S7134" s="6" t="s">
        <v>31986</v>
      </c>
      <c r="T7134" s="6" t="s">
        <v>31999</v>
      </c>
      <c r="U7134" s="6" t="s">
        <v>31995</v>
      </c>
      <c r="V7134" s="6" t="s">
        <v>32080</v>
      </c>
    </row>
    <row r="7135" spans="1:22">
      <c r="A7135" s="6" t="s">
        <v>15</v>
      </c>
      <c r="B7135" s="6" t="s">
        <v>1697</v>
      </c>
      <c r="C7135" s="24" t="s">
        <v>46494</v>
      </c>
      <c r="D7135" s="24" t="s">
        <v>46495</v>
      </c>
      <c r="E7135" s="6" t="s">
        <v>7240</v>
      </c>
      <c r="F7135" s="6" t="s">
        <v>17788</v>
      </c>
      <c r="G7135" s="6" t="s">
        <v>28138</v>
      </c>
      <c r="H7135" s="16">
        <v>215.82999999999998</v>
      </c>
      <c r="I7135" s="16">
        <v>191</v>
      </c>
      <c r="J7135" s="26">
        <f t="shared" si="747"/>
        <v>99.320000000000007</v>
      </c>
      <c r="K7135" s="28">
        <v>78.264160000000004</v>
      </c>
      <c r="L7135" s="29">
        <f t="shared" si="749"/>
        <v>92.075482352941179</v>
      </c>
      <c r="M7135" s="29">
        <f t="shared" si="744"/>
        <v>64.959252800000002</v>
      </c>
      <c r="N7135" s="29">
        <f t="shared" si="745"/>
        <v>75.540499999999994</v>
      </c>
      <c r="Q7135" s="6" t="s">
        <v>31972</v>
      </c>
      <c r="R7135" s="6" t="s">
        <v>31979</v>
      </c>
      <c r="S7135" s="6" t="s">
        <v>31986</v>
      </c>
      <c r="T7135" s="6" t="s">
        <v>31999</v>
      </c>
      <c r="U7135" s="6" t="s">
        <v>31995</v>
      </c>
      <c r="V7135" s="6" t="s">
        <v>32080</v>
      </c>
    </row>
    <row r="7136" spans="1:22">
      <c r="A7136" s="6" t="s">
        <v>15</v>
      </c>
      <c r="B7136" s="6" t="s">
        <v>1697</v>
      </c>
      <c r="C7136" s="24" t="s">
        <v>46496</v>
      </c>
      <c r="D7136" s="24" t="s">
        <v>46497</v>
      </c>
      <c r="E7136" s="6" t="s">
        <v>7241</v>
      </c>
      <c r="F7136" s="6" t="s">
        <v>17789</v>
      </c>
      <c r="G7136" s="6" t="s">
        <v>28160</v>
      </c>
      <c r="H7136" s="16">
        <v>341.03</v>
      </c>
      <c r="I7136" s="16">
        <v>301.39</v>
      </c>
      <c r="J7136" s="26">
        <f t="shared" si="747"/>
        <v>156.72280000000001</v>
      </c>
      <c r="K7136" s="28">
        <v>123.49756640000001</v>
      </c>
      <c r="L7136" s="29">
        <f t="shared" si="749"/>
        <v>145.29125458823532</v>
      </c>
      <c r="M7136" s="29">
        <f t="shared" si="744"/>
        <v>102.502980112</v>
      </c>
      <c r="N7136" s="29">
        <f t="shared" si="745"/>
        <v>119.36049999999999</v>
      </c>
      <c r="Q7136" s="6" t="s">
        <v>31972</v>
      </c>
      <c r="R7136" s="6" t="s">
        <v>31979</v>
      </c>
      <c r="S7136" s="6" t="s">
        <v>31986</v>
      </c>
      <c r="T7136" s="6" t="s">
        <v>31999</v>
      </c>
      <c r="U7136" s="6" t="s">
        <v>31995</v>
      </c>
      <c r="V7136" s="6" t="s">
        <v>32080</v>
      </c>
    </row>
    <row r="7137" spans="1:22">
      <c r="A7137" s="6" t="s">
        <v>15</v>
      </c>
      <c r="B7137" s="6" t="s">
        <v>1697</v>
      </c>
      <c r="C7137" s="24" t="s">
        <v>46498</v>
      </c>
      <c r="D7137" s="24" t="s">
        <v>46499</v>
      </c>
      <c r="E7137" s="6" t="s">
        <v>7242</v>
      </c>
      <c r="F7137" s="6" t="s">
        <v>17790</v>
      </c>
      <c r="G7137" s="6" t="s">
        <v>28161</v>
      </c>
      <c r="H7137" s="16">
        <v>215.82999999999998</v>
      </c>
      <c r="I7137" s="16">
        <v>191</v>
      </c>
      <c r="J7137" s="26">
        <f t="shared" si="747"/>
        <v>99.320000000000007</v>
      </c>
      <c r="K7137" s="28">
        <v>78.264160000000004</v>
      </c>
      <c r="L7137" s="29">
        <f t="shared" si="749"/>
        <v>92.075482352941179</v>
      </c>
      <c r="M7137" s="29">
        <f t="shared" si="744"/>
        <v>64.959252800000002</v>
      </c>
      <c r="N7137" s="29">
        <f t="shared" si="745"/>
        <v>75.540499999999994</v>
      </c>
      <c r="Q7137" s="6" t="s">
        <v>31972</v>
      </c>
      <c r="R7137" s="6" t="s">
        <v>31979</v>
      </c>
      <c r="S7137" s="6" t="s">
        <v>31986</v>
      </c>
      <c r="T7137" s="6" t="s">
        <v>31999</v>
      </c>
      <c r="U7137" s="6" t="s">
        <v>31995</v>
      </c>
      <c r="V7137" s="6" t="s">
        <v>32080</v>
      </c>
    </row>
    <row r="7138" spans="1:22">
      <c r="A7138" s="6" t="s">
        <v>15</v>
      </c>
      <c r="B7138" s="6" t="s">
        <v>1697</v>
      </c>
      <c r="C7138" s="24" t="s">
        <v>46500</v>
      </c>
      <c r="D7138" s="24" t="s">
        <v>46501</v>
      </c>
      <c r="E7138" s="6" t="s">
        <v>7243</v>
      </c>
      <c r="F7138" s="6" t="s">
        <v>17791</v>
      </c>
      <c r="G7138" s="6" t="s">
        <v>28162</v>
      </c>
      <c r="H7138" s="16">
        <v>341.03</v>
      </c>
      <c r="I7138" s="16">
        <v>301.39</v>
      </c>
      <c r="J7138" s="26">
        <f t="shared" si="747"/>
        <v>156.72280000000001</v>
      </c>
      <c r="K7138" s="28">
        <v>123.49756640000001</v>
      </c>
      <c r="L7138" s="29">
        <f t="shared" si="749"/>
        <v>145.29125458823532</v>
      </c>
      <c r="M7138" s="29">
        <f t="shared" si="744"/>
        <v>102.502980112</v>
      </c>
      <c r="N7138" s="29">
        <f t="shared" si="745"/>
        <v>119.36049999999999</v>
      </c>
      <c r="Q7138" s="6" t="s">
        <v>31972</v>
      </c>
      <c r="R7138" s="6" t="s">
        <v>31979</v>
      </c>
      <c r="S7138" s="6" t="s">
        <v>31986</v>
      </c>
      <c r="T7138" s="6" t="s">
        <v>31999</v>
      </c>
      <c r="U7138" s="6" t="s">
        <v>31995</v>
      </c>
      <c r="V7138" s="6" t="s">
        <v>32080</v>
      </c>
    </row>
    <row r="7139" spans="1:22">
      <c r="A7139" s="6" t="s">
        <v>15</v>
      </c>
      <c r="B7139" s="6" t="s">
        <v>1697</v>
      </c>
      <c r="C7139" s="24" t="s">
        <v>46502</v>
      </c>
      <c r="D7139" s="24" t="s">
        <v>46503</v>
      </c>
      <c r="E7139" s="6" t="s">
        <v>7244</v>
      </c>
      <c r="F7139" s="6" t="s">
        <v>17792</v>
      </c>
      <c r="G7139" s="6" t="s">
        <v>28163</v>
      </c>
      <c r="H7139" s="16">
        <v>360.25</v>
      </c>
      <c r="I7139" s="16">
        <v>318.81</v>
      </c>
      <c r="J7139" s="26">
        <f t="shared" si="747"/>
        <v>165.78120000000001</v>
      </c>
      <c r="K7139" s="28">
        <v>130.63558560000001</v>
      </c>
      <c r="L7139" s="29">
        <f t="shared" si="749"/>
        <v>153.68892423529414</v>
      </c>
      <c r="M7139" s="29">
        <f t="shared" si="744"/>
        <v>108.42753604800001</v>
      </c>
      <c r="N7139" s="29">
        <f t="shared" si="745"/>
        <v>126.08749999999999</v>
      </c>
      <c r="Q7139" s="6" t="s">
        <v>31972</v>
      </c>
      <c r="R7139" s="6" t="s">
        <v>31979</v>
      </c>
      <c r="S7139" s="6" t="s">
        <v>31986</v>
      </c>
      <c r="T7139" s="6" t="s">
        <v>31999</v>
      </c>
      <c r="U7139" s="6" t="s">
        <v>31995</v>
      </c>
      <c r="V7139" s="6" t="s">
        <v>32080</v>
      </c>
    </row>
    <row r="7140" spans="1:22">
      <c r="A7140" s="6" t="s">
        <v>15</v>
      </c>
      <c r="B7140" s="6" t="s">
        <v>1697</v>
      </c>
      <c r="C7140" s="24" t="s">
        <v>46504</v>
      </c>
      <c r="D7140" s="24" t="s">
        <v>46505</v>
      </c>
      <c r="E7140" s="6" t="s">
        <v>7245</v>
      </c>
      <c r="F7140" s="6" t="s">
        <v>17793</v>
      </c>
      <c r="G7140" s="6" t="s">
        <v>28164</v>
      </c>
      <c r="H7140" s="16">
        <v>341.03</v>
      </c>
      <c r="I7140" s="16">
        <v>301.39</v>
      </c>
      <c r="J7140" s="26">
        <f t="shared" si="747"/>
        <v>156.72280000000001</v>
      </c>
      <c r="K7140" s="28">
        <v>123.49756640000001</v>
      </c>
      <c r="L7140" s="29">
        <f t="shared" si="749"/>
        <v>145.29125458823532</v>
      </c>
      <c r="M7140" s="29">
        <f t="shared" si="744"/>
        <v>102.502980112</v>
      </c>
      <c r="N7140" s="29">
        <f t="shared" si="745"/>
        <v>119.36049999999999</v>
      </c>
      <c r="Q7140" s="6" t="s">
        <v>31972</v>
      </c>
      <c r="R7140" s="6" t="s">
        <v>31979</v>
      </c>
      <c r="S7140" s="6" t="s">
        <v>31986</v>
      </c>
      <c r="T7140" s="6" t="s">
        <v>31999</v>
      </c>
      <c r="U7140" s="6" t="s">
        <v>31995</v>
      </c>
      <c r="V7140" s="6" t="s">
        <v>32080</v>
      </c>
    </row>
    <row r="7141" spans="1:22">
      <c r="A7141" s="6" t="s">
        <v>15</v>
      </c>
      <c r="B7141" s="6" t="s">
        <v>1697</v>
      </c>
      <c r="C7141" s="24" t="s">
        <v>46506</v>
      </c>
      <c r="D7141" s="24" t="s">
        <v>46507</v>
      </c>
      <c r="E7141" s="6" t="s">
        <v>7246</v>
      </c>
      <c r="F7141" s="6" t="s">
        <v>17794</v>
      </c>
      <c r="G7141" s="6" t="s">
        <v>28165</v>
      </c>
      <c r="H7141" s="16">
        <v>360.25</v>
      </c>
      <c r="I7141" s="16">
        <v>318.81</v>
      </c>
      <c r="J7141" s="26">
        <f t="shared" si="747"/>
        <v>165.78120000000001</v>
      </c>
      <c r="K7141" s="28">
        <v>130.63558560000001</v>
      </c>
      <c r="L7141" s="29">
        <f t="shared" si="749"/>
        <v>153.68892423529414</v>
      </c>
      <c r="M7141" s="29">
        <f t="shared" si="744"/>
        <v>108.42753604800001</v>
      </c>
      <c r="N7141" s="29">
        <f t="shared" si="745"/>
        <v>126.08749999999999</v>
      </c>
      <c r="Q7141" s="6" t="s">
        <v>31972</v>
      </c>
      <c r="R7141" s="6" t="s">
        <v>31979</v>
      </c>
      <c r="S7141" s="6" t="s">
        <v>31986</v>
      </c>
      <c r="T7141" s="6" t="s">
        <v>31999</v>
      </c>
      <c r="U7141" s="6" t="s">
        <v>31995</v>
      </c>
      <c r="V7141" s="6" t="s">
        <v>32080</v>
      </c>
    </row>
    <row r="7142" spans="1:22">
      <c r="A7142" s="6" t="s">
        <v>15</v>
      </c>
      <c r="B7142" s="6" t="s">
        <v>1697</v>
      </c>
      <c r="C7142" s="24" t="s">
        <v>46508</v>
      </c>
      <c r="D7142" s="24" t="s">
        <v>46509</v>
      </c>
      <c r="E7142" s="6" t="s">
        <v>7247</v>
      </c>
      <c r="F7142" s="6" t="s">
        <v>17795</v>
      </c>
      <c r="G7142" s="6" t="s">
        <v>28166</v>
      </c>
      <c r="H7142" s="16">
        <v>341.03</v>
      </c>
      <c r="I7142" s="16">
        <v>301.39</v>
      </c>
      <c r="J7142" s="26">
        <f t="shared" si="747"/>
        <v>156.72280000000001</v>
      </c>
      <c r="K7142" s="28">
        <v>123.49756640000001</v>
      </c>
      <c r="L7142" s="29">
        <f t="shared" si="749"/>
        <v>145.29125458823532</v>
      </c>
      <c r="M7142" s="29">
        <f t="shared" si="744"/>
        <v>102.502980112</v>
      </c>
      <c r="N7142" s="29">
        <f t="shared" si="745"/>
        <v>119.36049999999999</v>
      </c>
      <c r="Q7142" s="6" t="s">
        <v>31972</v>
      </c>
      <c r="R7142" s="6" t="s">
        <v>31979</v>
      </c>
      <c r="S7142" s="6" t="s">
        <v>31986</v>
      </c>
      <c r="T7142" s="6" t="s">
        <v>31999</v>
      </c>
      <c r="U7142" s="6" t="s">
        <v>31995</v>
      </c>
      <c r="V7142" s="6" t="s">
        <v>32080</v>
      </c>
    </row>
    <row r="7143" spans="1:22">
      <c r="A7143" s="6" t="s">
        <v>15</v>
      </c>
      <c r="B7143" s="6" t="s">
        <v>1697</v>
      </c>
      <c r="C7143" s="24" t="s">
        <v>46510</v>
      </c>
      <c r="D7143" s="24" t="s">
        <v>46511</v>
      </c>
      <c r="E7143" s="6" t="s">
        <v>7248</v>
      </c>
      <c r="F7143" s="6" t="s">
        <v>17796</v>
      </c>
      <c r="G7143" s="6" t="s">
        <v>28167</v>
      </c>
      <c r="H7143" s="16">
        <v>421.65999999999997</v>
      </c>
      <c r="I7143" s="16">
        <v>372.76</v>
      </c>
      <c r="J7143" s="26">
        <f t="shared" si="747"/>
        <v>193.83520000000001</v>
      </c>
      <c r="K7143" s="28">
        <v>152.74213760000001</v>
      </c>
      <c r="L7143" s="29">
        <f t="shared" si="749"/>
        <v>179.69663247058824</v>
      </c>
      <c r="M7143" s="29">
        <f t="shared" ref="M7143:M7206" si="750">+K7143*0.83</f>
        <v>126.77597420799999</v>
      </c>
      <c r="N7143" s="29">
        <f t="shared" ref="N7143:N7206" si="751">+H7143*0.35</f>
        <v>147.58099999999999</v>
      </c>
      <c r="Q7143" s="6" t="s">
        <v>31972</v>
      </c>
      <c r="R7143" s="6" t="s">
        <v>31979</v>
      </c>
      <c r="S7143" s="6" t="s">
        <v>31986</v>
      </c>
      <c r="T7143" s="6" t="s">
        <v>31999</v>
      </c>
      <c r="U7143" s="6" t="s">
        <v>31995</v>
      </c>
      <c r="V7143" s="6" t="s">
        <v>32080</v>
      </c>
    </row>
    <row r="7144" spans="1:22">
      <c r="A7144" s="6" t="s">
        <v>15</v>
      </c>
      <c r="B7144" s="6" t="s">
        <v>1697</v>
      </c>
      <c r="C7144" s="24" t="s">
        <v>46512</v>
      </c>
      <c r="D7144" s="24" t="s">
        <v>46513</v>
      </c>
      <c r="E7144" s="6" t="s">
        <v>7249</v>
      </c>
      <c r="F7144" s="6" t="s">
        <v>17797</v>
      </c>
      <c r="G7144" s="6" t="s">
        <v>28168</v>
      </c>
      <c r="H7144" s="16">
        <v>680.74</v>
      </c>
      <c r="I7144" s="16">
        <v>602.75</v>
      </c>
      <c r="J7144" s="26">
        <f t="shared" si="747"/>
        <v>313.43</v>
      </c>
      <c r="K7144" s="28">
        <v>246.98284000000001</v>
      </c>
      <c r="L7144" s="29">
        <f t="shared" si="749"/>
        <v>290.56804705882354</v>
      </c>
      <c r="M7144" s="29">
        <f t="shared" si="750"/>
        <v>204.99575719999999</v>
      </c>
      <c r="N7144" s="29">
        <f t="shared" si="751"/>
        <v>238.25899999999999</v>
      </c>
      <c r="Q7144" s="6" t="s">
        <v>31972</v>
      </c>
      <c r="R7144" s="6" t="s">
        <v>31979</v>
      </c>
      <c r="S7144" s="6" t="s">
        <v>31986</v>
      </c>
      <c r="T7144" s="6" t="s">
        <v>31999</v>
      </c>
      <c r="U7144" s="6" t="s">
        <v>31995</v>
      </c>
      <c r="V7144" s="6" t="s">
        <v>32080</v>
      </c>
    </row>
    <row r="7145" spans="1:22">
      <c r="A7145" s="6" t="s">
        <v>15</v>
      </c>
      <c r="B7145" s="6" t="s">
        <v>1697</v>
      </c>
      <c r="C7145" s="24" t="s">
        <v>46514</v>
      </c>
      <c r="D7145" s="24" t="s">
        <v>46515</v>
      </c>
      <c r="E7145" s="6" t="s">
        <v>7250</v>
      </c>
      <c r="F7145" s="6" t="s">
        <v>17798</v>
      </c>
      <c r="G7145" s="6" t="s">
        <v>28169</v>
      </c>
      <c r="H7145" s="16">
        <v>749.47</v>
      </c>
      <c r="I7145" s="16">
        <v>663.56</v>
      </c>
      <c r="J7145" s="26">
        <f t="shared" si="747"/>
        <v>345.05119999999999</v>
      </c>
      <c r="K7145" s="28">
        <v>271.90034559999998</v>
      </c>
      <c r="L7145" s="29">
        <f t="shared" si="749"/>
        <v>319.88275952941177</v>
      </c>
      <c r="M7145" s="29">
        <f t="shared" si="750"/>
        <v>225.67728684799997</v>
      </c>
      <c r="N7145" s="29">
        <f t="shared" si="751"/>
        <v>262.31450000000001</v>
      </c>
      <c r="Q7145" s="6" t="s">
        <v>31972</v>
      </c>
      <c r="R7145" s="6" t="s">
        <v>31979</v>
      </c>
      <c r="S7145" s="6" t="s">
        <v>31986</v>
      </c>
      <c r="T7145" s="6" t="s">
        <v>31999</v>
      </c>
      <c r="U7145" s="6" t="s">
        <v>31995</v>
      </c>
      <c r="V7145" s="6" t="s">
        <v>32080</v>
      </c>
    </row>
    <row r="7146" spans="1:22">
      <c r="A7146" s="6" t="s">
        <v>15</v>
      </c>
      <c r="B7146" s="6" t="s">
        <v>1697</v>
      </c>
      <c r="C7146" s="24" t="s">
        <v>46516</v>
      </c>
      <c r="D7146" s="24" t="s">
        <v>46517</v>
      </c>
      <c r="E7146" s="6" t="s">
        <v>7251</v>
      </c>
      <c r="F7146" s="6" t="s">
        <v>17799</v>
      </c>
      <c r="G7146" s="6" t="s">
        <v>28170</v>
      </c>
      <c r="H7146" s="16">
        <v>108.4</v>
      </c>
      <c r="I7146" s="16">
        <v>96.51</v>
      </c>
      <c r="J7146" s="26">
        <f t="shared" si="747"/>
        <v>50.185200000000002</v>
      </c>
      <c r="K7146" s="28">
        <v>39.545937600000002</v>
      </c>
      <c r="L7146" s="29">
        <f t="shared" si="748"/>
        <v>49.432422000000003</v>
      </c>
      <c r="M7146" s="29">
        <f t="shared" si="750"/>
        <v>32.823128208</v>
      </c>
      <c r="N7146" s="29">
        <f t="shared" si="751"/>
        <v>37.94</v>
      </c>
      <c r="Q7146" s="6" t="s">
        <v>31972</v>
      </c>
      <c r="R7146" s="6" t="s">
        <v>31979</v>
      </c>
      <c r="S7146" s="6" t="s">
        <v>31986</v>
      </c>
      <c r="T7146" s="6" t="s">
        <v>31999</v>
      </c>
      <c r="U7146" s="6" t="s">
        <v>31994</v>
      </c>
      <c r="V7146" s="6" t="s">
        <v>32039</v>
      </c>
    </row>
    <row r="7147" spans="1:22">
      <c r="A7147" s="8" t="s">
        <v>15</v>
      </c>
      <c r="B7147" s="8" t="s">
        <v>1697</v>
      </c>
      <c r="C7147" s="24" t="s">
        <v>46518</v>
      </c>
      <c r="D7147" s="24" t="s">
        <v>46519</v>
      </c>
      <c r="E7147" s="8" t="s">
        <v>7252</v>
      </c>
      <c r="F7147" s="8" t="s">
        <v>17800</v>
      </c>
      <c r="G7147" s="8" t="s">
        <v>28171</v>
      </c>
      <c r="H7147" s="16">
        <v>68.59</v>
      </c>
      <c r="I7147" s="16">
        <v>61.239999999999995</v>
      </c>
      <c r="J7147" s="26">
        <f t="shared" si="747"/>
        <v>31.844799999999999</v>
      </c>
      <c r="K7147" s="28">
        <v>25.093702399999998</v>
      </c>
      <c r="L7147" s="29">
        <f t="shared" si="748"/>
        <v>31.367127999999997</v>
      </c>
      <c r="M7147" s="29">
        <f t="shared" si="750"/>
        <v>20.827772991999996</v>
      </c>
      <c r="N7147" s="29">
        <f t="shared" si="751"/>
        <v>24.006499999999999</v>
      </c>
      <c r="Q7147" s="8" t="s">
        <v>31972</v>
      </c>
      <c r="R7147" s="8" t="s">
        <v>31979</v>
      </c>
      <c r="S7147" s="8" t="s">
        <v>31986</v>
      </c>
      <c r="T7147" s="6" t="s">
        <v>31999</v>
      </c>
      <c r="U7147" s="8" t="s">
        <v>32020</v>
      </c>
      <c r="V7147" s="6" t="s">
        <v>32079</v>
      </c>
    </row>
    <row r="7148" spans="1:22">
      <c r="A7148" s="6" t="s">
        <v>15</v>
      </c>
      <c r="B7148" s="6" t="s">
        <v>1697</v>
      </c>
      <c r="C7148" s="24" t="s">
        <v>46520</v>
      </c>
      <c r="D7148" s="24" t="s">
        <v>46521</v>
      </c>
      <c r="E7148" s="6" t="s">
        <v>7253</v>
      </c>
      <c r="F7148" s="6" t="s">
        <v>17801</v>
      </c>
      <c r="G7148" s="6" t="s">
        <v>28172</v>
      </c>
      <c r="H7148" s="16">
        <v>47.6</v>
      </c>
      <c r="I7148" s="16">
        <v>42.309999999999995</v>
      </c>
      <c r="J7148" s="26">
        <f t="shared" si="747"/>
        <v>22.001199999999997</v>
      </c>
      <c r="K7148" s="28">
        <v>17.3369456</v>
      </c>
      <c r="L7148" s="29">
        <f t="shared" si="748"/>
        <v>21.671181999999998</v>
      </c>
      <c r="M7148" s="29">
        <f t="shared" si="750"/>
        <v>14.389664847999999</v>
      </c>
      <c r="N7148" s="29">
        <f t="shared" si="751"/>
        <v>16.66</v>
      </c>
      <c r="Q7148" s="6" t="s">
        <v>31972</v>
      </c>
      <c r="R7148" s="6" t="s">
        <v>31979</v>
      </c>
      <c r="S7148" s="6" t="s">
        <v>31986</v>
      </c>
      <c r="T7148" s="6" t="s">
        <v>31999</v>
      </c>
      <c r="U7148" s="6" t="s">
        <v>32020</v>
      </c>
      <c r="V7148" s="6" t="s">
        <v>32079</v>
      </c>
    </row>
    <row r="7149" spans="1:22">
      <c r="A7149" s="6" t="s">
        <v>15</v>
      </c>
      <c r="B7149" s="6" t="s">
        <v>1697</v>
      </c>
      <c r="C7149" s="24" t="s">
        <v>46522</v>
      </c>
      <c r="D7149" s="24" t="s">
        <v>46523</v>
      </c>
      <c r="E7149" s="6" t="s">
        <v>7254</v>
      </c>
      <c r="F7149" s="6" t="s">
        <v>17802</v>
      </c>
      <c r="G7149" s="6" t="s">
        <v>28173</v>
      </c>
      <c r="H7149" s="16">
        <v>408.44</v>
      </c>
      <c r="I7149" s="16">
        <v>360.86</v>
      </c>
      <c r="J7149" s="26">
        <f t="shared" si="747"/>
        <v>187.64720000000003</v>
      </c>
      <c r="K7149" s="28">
        <v>147.86599360000002</v>
      </c>
      <c r="L7149" s="29">
        <f t="shared" ref="L7149:L7154" si="752">+K7149/0.85</f>
        <v>173.95999247058828</v>
      </c>
      <c r="M7149" s="29">
        <f t="shared" si="750"/>
        <v>122.72877468800002</v>
      </c>
      <c r="N7149" s="29">
        <f t="shared" si="751"/>
        <v>142.95399999999998</v>
      </c>
      <c r="Q7149" s="6" t="s">
        <v>31972</v>
      </c>
      <c r="R7149" s="6" t="s">
        <v>31979</v>
      </c>
      <c r="S7149" s="6" t="s">
        <v>31986</v>
      </c>
      <c r="T7149" s="6" t="s">
        <v>31999</v>
      </c>
      <c r="U7149" s="6" t="s">
        <v>31995</v>
      </c>
      <c r="V7149" s="6" t="s">
        <v>32080</v>
      </c>
    </row>
    <row r="7150" spans="1:22">
      <c r="A7150" s="6" t="s">
        <v>15</v>
      </c>
      <c r="B7150" s="6" t="s">
        <v>1697</v>
      </c>
      <c r="C7150" s="24" t="s">
        <v>46524</v>
      </c>
      <c r="D7150" s="24" t="s">
        <v>46525</v>
      </c>
      <c r="E7150" s="6" t="s">
        <v>7255</v>
      </c>
      <c r="F7150" s="6" t="s">
        <v>17803</v>
      </c>
      <c r="G7150" s="6" t="s">
        <v>28174</v>
      </c>
      <c r="H7150" s="16">
        <v>408.44</v>
      </c>
      <c r="I7150" s="16">
        <v>360.86</v>
      </c>
      <c r="J7150" s="26">
        <f t="shared" si="747"/>
        <v>187.64720000000003</v>
      </c>
      <c r="K7150" s="28">
        <v>147.86599360000002</v>
      </c>
      <c r="L7150" s="29">
        <f t="shared" si="752"/>
        <v>173.95999247058828</v>
      </c>
      <c r="M7150" s="29">
        <f t="shared" si="750"/>
        <v>122.72877468800002</v>
      </c>
      <c r="N7150" s="29">
        <f t="shared" si="751"/>
        <v>142.95399999999998</v>
      </c>
      <c r="Q7150" s="6" t="s">
        <v>31972</v>
      </c>
      <c r="R7150" s="6" t="s">
        <v>31979</v>
      </c>
      <c r="S7150" s="6" t="s">
        <v>31986</v>
      </c>
      <c r="T7150" s="6" t="s">
        <v>31999</v>
      </c>
      <c r="U7150" s="6" t="s">
        <v>31995</v>
      </c>
      <c r="V7150" s="6" t="s">
        <v>32080</v>
      </c>
    </row>
    <row r="7151" spans="1:22">
      <c r="A7151" s="6" t="s">
        <v>15</v>
      </c>
      <c r="B7151" s="6" t="s">
        <v>1697</v>
      </c>
      <c r="C7151" s="24" t="s">
        <v>46526</v>
      </c>
      <c r="D7151" s="24" t="s">
        <v>46527</v>
      </c>
      <c r="E7151" s="6" t="s">
        <v>7256</v>
      </c>
      <c r="F7151" s="6" t="s">
        <v>17804</v>
      </c>
      <c r="G7151" s="6" t="s">
        <v>28175</v>
      </c>
      <c r="H7151" s="16">
        <v>516.83000000000004</v>
      </c>
      <c r="I7151" s="16">
        <v>457.34</v>
      </c>
      <c r="J7151" s="26">
        <f t="shared" si="747"/>
        <v>237.8168</v>
      </c>
      <c r="K7151" s="28">
        <v>187.39963840000001</v>
      </c>
      <c r="L7151" s="29">
        <f t="shared" si="752"/>
        <v>220.47016282352942</v>
      </c>
      <c r="M7151" s="29">
        <f t="shared" si="750"/>
        <v>155.54169987200001</v>
      </c>
      <c r="N7151" s="29">
        <f t="shared" si="751"/>
        <v>180.8905</v>
      </c>
      <c r="Q7151" s="6" t="s">
        <v>31972</v>
      </c>
      <c r="R7151" s="6" t="s">
        <v>31979</v>
      </c>
      <c r="S7151" s="6" t="s">
        <v>31986</v>
      </c>
      <c r="T7151" s="6" t="s">
        <v>31999</v>
      </c>
      <c r="U7151" s="6" t="s">
        <v>31995</v>
      </c>
      <c r="V7151" s="6" t="s">
        <v>32080</v>
      </c>
    </row>
    <row r="7152" spans="1:22">
      <c r="A7152" s="6" t="s">
        <v>15</v>
      </c>
      <c r="B7152" s="6" t="s">
        <v>1697</v>
      </c>
      <c r="C7152" s="24" t="s">
        <v>46528</v>
      </c>
      <c r="D7152" s="24" t="s">
        <v>46529</v>
      </c>
      <c r="E7152" s="6" t="s">
        <v>7257</v>
      </c>
      <c r="F7152" s="6" t="s">
        <v>17805</v>
      </c>
      <c r="G7152" s="6" t="s">
        <v>28176</v>
      </c>
      <c r="H7152" s="16">
        <v>477.17</v>
      </c>
      <c r="I7152" s="16">
        <v>421.65999999999997</v>
      </c>
      <c r="J7152" s="26">
        <f t="shared" si="747"/>
        <v>219.26319999999998</v>
      </c>
      <c r="K7152" s="28">
        <v>172.77940159999997</v>
      </c>
      <c r="L7152" s="29">
        <f t="shared" si="752"/>
        <v>203.26988423529409</v>
      </c>
      <c r="M7152" s="29">
        <f t="shared" si="750"/>
        <v>143.40690332799997</v>
      </c>
      <c r="N7152" s="29">
        <f t="shared" si="751"/>
        <v>167.0095</v>
      </c>
      <c r="Q7152" s="6" t="s">
        <v>31972</v>
      </c>
      <c r="R7152" s="6" t="s">
        <v>31979</v>
      </c>
      <c r="S7152" s="6" t="s">
        <v>31986</v>
      </c>
      <c r="T7152" s="6" t="s">
        <v>31999</v>
      </c>
      <c r="U7152" s="6" t="s">
        <v>31995</v>
      </c>
      <c r="V7152" s="6" t="s">
        <v>32080</v>
      </c>
    </row>
    <row r="7153" spans="1:22">
      <c r="A7153" s="6" t="s">
        <v>15</v>
      </c>
      <c r="B7153" s="6" t="s">
        <v>1697</v>
      </c>
      <c r="C7153" s="24" t="s">
        <v>46530</v>
      </c>
      <c r="D7153" s="24" t="s">
        <v>46531</v>
      </c>
      <c r="E7153" s="6" t="s">
        <v>7258</v>
      </c>
      <c r="F7153" s="6" t="s">
        <v>17806</v>
      </c>
      <c r="G7153" s="6" t="s">
        <v>28177</v>
      </c>
      <c r="H7153" s="16">
        <v>449.42</v>
      </c>
      <c r="I7153" s="16">
        <v>397.87</v>
      </c>
      <c r="J7153" s="26">
        <f t="shared" si="747"/>
        <v>206.89240000000001</v>
      </c>
      <c r="K7153" s="28">
        <v>163.0312112</v>
      </c>
      <c r="L7153" s="29">
        <f t="shared" si="752"/>
        <v>191.80142494117646</v>
      </c>
      <c r="M7153" s="29">
        <f t="shared" si="750"/>
        <v>135.31590529599998</v>
      </c>
      <c r="N7153" s="29">
        <f t="shared" si="751"/>
        <v>157.297</v>
      </c>
      <c r="Q7153" s="6" t="s">
        <v>31972</v>
      </c>
      <c r="R7153" s="6" t="s">
        <v>31979</v>
      </c>
      <c r="S7153" s="6" t="s">
        <v>31986</v>
      </c>
      <c r="T7153" s="6" t="s">
        <v>31999</v>
      </c>
      <c r="U7153" s="6" t="s">
        <v>31995</v>
      </c>
      <c r="V7153" s="6" t="s">
        <v>32080</v>
      </c>
    </row>
    <row r="7154" spans="1:22">
      <c r="A7154" s="6" t="s">
        <v>15</v>
      </c>
      <c r="B7154" s="6" t="s">
        <v>1697</v>
      </c>
      <c r="C7154" s="24" t="s">
        <v>46532</v>
      </c>
      <c r="D7154" s="24" t="s">
        <v>46533</v>
      </c>
      <c r="E7154" s="6" t="s">
        <v>7259</v>
      </c>
      <c r="F7154" s="6" t="s">
        <v>17807</v>
      </c>
      <c r="G7154" s="6" t="s">
        <v>28178</v>
      </c>
      <c r="H7154" s="16">
        <v>516.83000000000004</v>
      </c>
      <c r="I7154" s="16">
        <v>457.34</v>
      </c>
      <c r="J7154" s="26">
        <f t="shared" si="747"/>
        <v>237.8168</v>
      </c>
      <c r="K7154" s="28">
        <v>187.39963840000001</v>
      </c>
      <c r="L7154" s="29">
        <f t="shared" si="752"/>
        <v>220.47016282352942</v>
      </c>
      <c r="M7154" s="29">
        <f t="shared" si="750"/>
        <v>155.54169987200001</v>
      </c>
      <c r="N7154" s="29">
        <f t="shared" si="751"/>
        <v>180.8905</v>
      </c>
      <c r="Q7154" s="6" t="s">
        <v>31972</v>
      </c>
      <c r="R7154" s="6" t="s">
        <v>31979</v>
      </c>
      <c r="S7154" s="6" t="s">
        <v>31986</v>
      </c>
      <c r="T7154" s="6" t="s">
        <v>31999</v>
      </c>
      <c r="U7154" s="6" t="s">
        <v>31995</v>
      </c>
      <c r="V7154" s="6" t="s">
        <v>32080</v>
      </c>
    </row>
    <row r="7155" spans="1:22">
      <c r="A7155" s="6" t="s">
        <v>15</v>
      </c>
      <c r="B7155" s="6" t="s">
        <v>1697</v>
      </c>
      <c r="C7155" s="24" t="s">
        <v>46534</v>
      </c>
      <c r="D7155" s="24" t="s">
        <v>46535</v>
      </c>
      <c r="E7155" s="6" t="s">
        <v>7260</v>
      </c>
      <c r="F7155" s="6" t="s">
        <v>17808</v>
      </c>
      <c r="G7155" s="6" t="s">
        <v>28179</v>
      </c>
      <c r="H7155" s="16">
        <v>122.94000000000001</v>
      </c>
      <c r="I7155" s="16">
        <v>108.4</v>
      </c>
      <c r="J7155" s="26">
        <f t="shared" si="747"/>
        <v>56.368000000000002</v>
      </c>
      <c r="K7155" s="28">
        <v>44.417984000000004</v>
      </c>
      <c r="L7155" s="29">
        <f t="shared" si="748"/>
        <v>55.522480000000002</v>
      </c>
      <c r="M7155" s="29">
        <f t="shared" si="750"/>
        <v>36.866926720000002</v>
      </c>
      <c r="N7155" s="29">
        <f t="shared" si="751"/>
        <v>43.029000000000003</v>
      </c>
      <c r="Q7155" s="6" t="s">
        <v>31972</v>
      </c>
      <c r="R7155" s="6" t="s">
        <v>31979</v>
      </c>
      <c r="S7155" s="6" t="s">
        <v>31986</v>
      </c>
      <c r="T7155" s="6" t="s">
        <v>31999</v>
      </c>
      <c r="U7155" s="6" t="s">
        <v>31994</v>
      </c>
      <c r="V7155" s="6" t="s">
        <v>32039</v>
      </c>
    </row>
    <row r="7156" spans="1:22">
      <c r="A7156" s="6" t="s">
        <v>15</v>
      </c>
      <c r="B7156" s="6" t="s">
        <v>1697</v>
      </c>
      <c r="C7156" s="24" t="s">
        <v>46536</v>
      </c>
      <c r="D7156" s="24" t="s">
        <v>46537</v>
      </c>
      <c r="E7156" s="6" t="s">
        <v>7261</v>
      </c>
      <c r="F7156" s="6" t="s">
        <v>17809</v>
      </c>
      <c r="G7156" s="6" t="s">
        <v>28180</v>
      </c>
      <c r="H7156" s="16">
        <v>95.18</v>
      </c>
      <c r="I7156" s="16">
        <v>84.61</v>
      </c>
      <c r="J7156" s="26">
        <f t="shared" si="747"/>
        <v>43.997199999999999</v>
      </c>
      <c r="K7156" s="28">
        <v>34.669793599999998</v>
      </c>
      <c r="L7156" s="29">
        <f t="shared" si="748"/>
        <v>43.337241999999996</v>
      </c>
      <c r="M7156" s="29">
        <f t="shared" si="750"/>
        <v>28.775928687999997</v>
      </c>
      <c r="N7156" s="29">
        <f t="shared" si="751"/>
        <v>33.313000000000002</v>
      </c>
      <c r="Q7156" s="6" t="s">
        <v>31972</v>
      </c>
      <c r="R7156" s="6" t="s">
        <v>31979</v>
      </c>
      <c r="S7156" s="6" t="s">
        <v>31986</v>
      </c>
      <c r="T7156" s="6" t="s">
        <v>31999</v>
      </c>
      <c r="U7156" s="6" t="s">
        <v>32020</v>
      </c>
      <c r="V7156" s="6" t="s">
        <v>32079</v>
      </c>
    </row>
    <row r="7157" spans="1:22">
      <c r="A7157" s="6" t="s">
        <v>15</v>
      </c>
      <c r="B7157" s="6" t="s">
        <v>1697</v>
      </c>
      <c r="C7157" s="24" t="s">
        <v>46538</v>
      </c>
      <c r="D7157" s="24" t="s">
        <v>46539</v>
      </c>
      <c r="E7157" s="6" t="s">
        <v>7262</v>
      </c>
      <c r="F7157" s="6" t="s">
        <v>17810</v>
      </c>
      <c r="G7157" s="6" t="s">
        <v>28181</v>
      </c>
      <c r="H7157" s="16">
        <v>95.18</v>
      </c>
      <c r="I7157" s="16">
        <v>84.61</v>
      </c>
      <c r="J7157" s="26">
        <f t="shared" si="747"/>
        <v>43.997199999999999</v>
      </c>
      <c r="K7157" s="28">
        <v>34.669793599999998</v>
      </c>
      <c r="L7157" s="29">
        <f t="shared" si="748"/>
        <v>43.337241999999996</v>
      </c>
      <c r="M7157" s="29">
        <f t="shared" si="750"/>
        <v>28.775928687999997</v>
      </c>
      <c r="N7157" s="29">
        <f t="shared" si="751"/>
        <v>33.313000000000002</v>
      </c>
      <c r="Q7157" s="6" t="s">
        <v>31972</v>
      </c>
      <c r="R7157" s="6" t="s">
        <v>31979</v>
      </c>
      <c r="S7157" s="6" t="s">
        <v>31986</v>
      </c>
      <c r="T7157" s="6" t="s">
        <v>31999</v>
      </c>
      <c r="U7157" s="6" t="s">
        <v>32020</v>
      </c>
      <c r="V7157" s="6" t="s">
        <v>32079</v>
      </c>
    </row>
    <row r="7158" spans="1:22">
      <c r="A7158" s="6" t="s">
        <v>15</v>
      </c>
      <c r="B7158" s="6" t="s">
        <v>1697</v>
      </c>
      <c r="C7158" s="24" t="s">
        <v>46540</v>
      </c>
      <c r="D7158" s="24" t="s">
        <v>46541</v>
      </c>
      <c r="E7158" s="6" t="s">
        <v>7263</v>
      </c>
      <c r="F7158" s="6" t="s">
        <v>17811</v>
      </c>
      <c r="G7158" s="6" t="s">
        <v>28182</v>
      </c>
      <c r="H7158" s="16">
        <v>129.54999999999998</v>
      </c>
      <c r="I7158" s="16">
        <v>115.01</v>
      </c>
      <c r="J7158" s="26">
        <f t="shared" si="747"/>
        <v>59.805200000000006</v>
      </c>
      <c r="K7158" s="28">
        <v>47.126497600000008</v>
      </c>
      <c r="L7158" s="29">
        <f t="shared" si="748"/>
        <v>58.908122000000006</v>
      </c>
      <c r="M7158" s="29">
        <f t="shared" si="750"/>
        <v>39.114993008000006</v>
      </c>
      <c r="N7158" s="29">
        <f t="shared" si="751"/>
        <v>45.342499999999994</v>
      </c>
      <c r="Q7158" s="6" t="s">
        <v>31972</v>
      </c>
      <c r="R7158" s="6" t="s">
        <v>31979</v>
      </c>
      <c r="S7158" s="6" t="s">
        <v>31986</v>
      </c>
      <c r="T7158" s="6" t="s">
        <v>31999</v>
      </c>
      <c r="U7158" s="6" t="s">
        <v>32020</v>
      </c>
      <c r="V7158" s="6" t="s">
        <v>32079</v>
      </c>
    </row>
    <row r="7159" spans="1:22">
      <c r="A7159" s="6" t="s">
        <v>15</v>
      </c>
      <c r="B7159" s="6" t="s">
        <v>1697</v>
      </c>
      <c r="C7159" s="24" t="s">
        <v>46542</v>
      </c>
      <c r="D7159" s="24" t="s">
        <v>46543</v>
      </c>
      <c r="E7159" s="6" t="s">
        <v>7264</v>
      </c>
      <c r="F7159" s="6" t="s">
        <v>17812</v>
      </c>
      <c r="G7159" s="6" t="s">
        <v>28183</v>
      </c>
      <c r="H7159" s="16">
        <v>95.18</v>
      </c>
      <c r="I7159" s="16">
        <v>84.61</v>
      </c>
      <c r="J7159" s="26">
        <f t="shared" si="747"/>
        <v>43.997199999999999</v>
      </c>
      <c r="K7159" s="28">
        <v>34.669793599999998</v>
      </c>
      <c r="L7159" s="29">
        <f t="shared" si="748"/>
        <v>43.337241999999996</v>
      </c>
      <c r="M7159" s="29">
        <f t="shared" si="750"/>
        <v>28.775928687999997</v>
      </c>
      <c r="N7159" s="29">
        <f t="shared" si="751"/>
        <v>33.313000000000002</v>
      </c>
      <c r="Q7159" s="6" t="s">
        <v>31972</v>
      </c>
      <c r="R7159" s="6" t="s">
        <v>31979</v>
      </c>
      <c r="S7159" s="6" t="s">
        <v>31986</v>
      </c>
      <c r="T7159" s="6" t="s">
        <v>31999</v>
      </c>
      <c r="U7159" s="6" t="s">
        <v>32020</v>
      </c>
      <c r="V7159" s="6" t="s">
        <v>32079</v>
      </c>
    </row>
    <row r="7160" spans="1:22">
      <c r="A7160" s="6" t="s">
        <v>15</v>
      </c>
      <c r="B7160" s="6" t="s">
        <v>1697</v>
      </c>
      <c r="C7160" s="24" t="s">
        <v>46544</v>
      </c>
      <c r="D7160" s="24" t="s">
        <v>46545</v>
      </c>
      <c r="E7160" s="6" t="s">
        <v>7265</v>
      </c>
      <c r="F7160" s="6" t="s">
        <v>17813</v>
      </c>
      <c r="G7160" s="6" t="s">
        <v>28184</v>
      </c>
      <c r="H7160" s="16">
        <v>60.809999999999995</v>
      </c>
      <c r="I7160" s="16">
        <v>54.21</v>
      </c>
      <c r="J7160" s="26">
        <f t="shared" si="747"/>
        <v>28.189200000000003</v>
      </c>
      <c r="K7160" s="28">
        <v>22.213089600000004</v>
      </c>
      <c r="L7160" s="29">
        <f t="shared" si="748"/>
        <v>27.766362000000004</v>
      </c>
      <c r="M7160" s="29">
        <f t="shared" si="750"/>
        <v>18.436864368000002</v>
      </c>
      <c r="N7160" s="29">
        <f t="shared" si="751"/>
        <v>21.283499999999997</v>
      </c>
      <c r="Q7160" s="6" t="s">
        <v>31972</v>
      </c>
      <c r="R7160" s="6" t="s">
        <v>31979</v>
      </c>
      <c r="S7160" s="6" t="s">
        <v>31986</v>
      </c>
      <c r="T7160" s="6" t="s">
        <v>31999</v>
      </c>
      <c r="U7160" s="6" t="s">
        <v>32020</v>
      </c>
      <c r="V7160" s="6" t="s">
        <v>32079</v>
      </c>
    </row>
    <row r="7161" spans="1:22">
      <c r="A7161" s="6" t="s">
        <v>15</v>
      </c>
      <c r="B7161" s="6" t="s">
        <v>1697</v>
      </c>
      <c r="C7161" s="24" t="s">
        <v>46546</v>
      </c>
      <c r="D7161" s="24" t="s">
        <v>46547</v>
      </c>
      <c r="E7161" s="6" t="s">
        <v>7266</v>
      </c>
      <c r="F7161" s="6" t="s">
        <v>17814</v>
      </c>
      <c r="G7161" s="6" t="s">
        <v>28185</v>
      </c>
      <c r="H7161" s="16">
        <v>163.91</v>
      </c>
      <c r="I7161" s="16">
        <v>145.41</v>
      </c>
      <c r="J7161" s="26">
        <f t="shared" si="747"/>
        <v>75.613200000000006</v>
      </c>
      <c r="K7161" s="28">
        <v>59.58320160000001</v>
      </c>
      <c r="L7161" s="29">
        <f t="shared" si="748"/>
        <v>74.479002000000008</v>
      </c>
      <c r="M7161" s="29">
        <f t="shared" si="750"/>
        <v>49.454057328000005</v>
      </c>
      <c r="N7161" s="29">
        <f t="shared" si="751"/>
        <v>57.368499999999997</v>
      </c>
      <c r="Q7161" s="6" t="s">
        <v>31972</v>
      </c>
      <c r="R7161" s="6" t="s">
        <v>31979</v>
      </c>
      <c r="S7161" s="6" t="s">
        <v>31986</v>
      </c>
      <c r="T7161" s="6" t="s">
        <v>31999</v>
      </c>
      <c r="U7161" s="6" t="s">
        <v>32020</v>
      </c>
      <c r="V7161" s="6" t="s">
        <v>32079</v>
      </c>
    </row>
    <row r="7162" spans="1:22">
      <c r="A7162" s="6" t="s">
        <v>15</v>
      </c>
      <c r="B7162" s="6" t="s">
        <v>1697</v>
      </c>
      <c r="C7162" s="24" t="s">
        <v>46548</v>
      </c>
      <c r="D7162" s="24" t="s">
        <v>46549</v>
      </c>
      <c r="E7162" s="6" t="s">
        <v>7267</v>
      </c>
      <c r="F7162" s="6" t="s">
        <v>17815</v>
      </c>
      <c r="G7162" s="6" t="s">
        <v>28186</v>
      </c>
      <c r="H7162" s="16">
        <v>73.680000000000007</v>
      </c>
      <c r="I7162" s="16">
        <v>70.22</v>
      </c>
      <c r="J7162" s="26">
        <f t="shared" si="747"/>
        <v>36.514400000000002</v>
      </c>
      <c r="K7162" s="28">
        <v>28.773347200000003</v>
      </c>
      <c r="L7162" s="29">
        <f>+K7162/0.85</f>
        <v>33.850996705882359</v>
      </c>
      <c r="M7162" s="29">
        <f t="shared" si="750"/>
        <v>23.881878176000001</v>
      </c>
      <c r="N7162" s="29">
        <f t="shared" si="751"/>
        <v>25.788</v>
      </c>
      <c r="Q7162" s="6" t="s">
        <v>31972</v>
      </c>
      <c r="R7162" s="6" t="s">
        <v>31979</v>
      </c>
      <c r="S7162" s="6" t="s">
        <v>31986</v>
      </c>
      <c r="T7162" s="6" t="s">
        <v>31999</v>
      </c>
      <c r="U7162" s="6" t="s">
        <v>31995</v>
      </c>
      <c r="V7162" s="6" t="s">
        <v>32080</v>
      </c>
    </row>
    <row r="7163" spans="1:22">
      <c r="A7163" s="6" t="s">
        <v>15</v>
      </c>
      <c r="B7163" s="6" t="s">
        <v>1697</v>
      </c>
      <c r="C7163" s="24" t="s">
        <v>46550</v>
      </c>
      <c r="D7163" s="24" t="s">
        <v>46551</v>
      </c>
      <c r="E7163" s="6" t="s">
        <v>7268</v>
      </c>
      <c r="F7163" s="6" t="s">
        <v>17816</v>
      </c>
      <c r="G7163" s="6" t="s">
        <v>28187</v>
      </c>
      <c r="H7163" s="16">
        <v>163.91</v>
      </c>
      <c r="I7163" s="16">
        <v>145.41</v>
      </c>
      <c r="J7163" s="26">
        <f t="shared" si="747"/>
        <v>75.613200000000006</v>
      </c>
      <c r="K7163" s="28">
        <v>59.58320160000001</v>
      </c>
      <c r="L7163" s="29">
        <f t="shared" si="748"/>
        <v>74.479002000000008</v>
      </c>
      <c r="M7163" s="29">
        <f t="shared" si="750"/>
        <v>49.454057328000005</v>
      </c>
      <c r="N7163" s="29">
        <f t="shared" si="751"/>
        <v>57.368499999999997</v>
      </c>
      <c r="Q7163" s="6" t="s">
        <v>31972</v>
      </c>
      <c r="R7163" s="6" t="s">
        <v>31979</v>
      </c>
      <c r="S7163" s="6" t="s">
        <v>31986</v>
      </c>
      <c r="T7163" s="6" t="s">
        <v>31999</v>
      </c>
      <c r="U7163" s="6" t="s">
        <v>32020</v>
      </c>
      <c r="V7163" s="6" t="s">
        <v>32079</v>
      </c>
    </row>
    <row r="7164" spans="1:22">
      <c r="A7164" s="6" t="s">
        <v>15</v>
      </c>
      <c r="B7164" s="6" t="s">
        <v>1697</v>
      </c>
      <c r="C7164" s="24" t="s">
        <v>46552</v>
      </c>
      <c r="D7164" s="24" t="s">
        <v>46553</v>
      </c>
      <c r="E7164" s="6" t="s">
        <v>7269</v>
      </c>
      <c r="F7164" s="6" t="s">
        <v>17817</v>
      </c>
      <c r="G7164" s="6" t="s">
        <v>28188</v>
      </c>
      <c r="H7164" s="16">
        <v>101.79</v>
      </c>
      <c r="I7164" s="16">
        <v>89.89</v>
      </c>
      <c r="J7164" s="26">
        <f t="shared" si="747"/>
        <v>46.742800000000003</v>
      </c>
      <c r="K7164" s="28">
        <v>36.833326400000004</v>
      </c>
      <c r="L7164" s="29">
        <f t="shared" si="748"/>
        <v>46.041658000000005</v>
      </c>
      <c r="M7164" s="29">
        <f t="shared" si="750"/>
        <v>30.571660912000002</v>
      </c>
      <c r="N7164" s="29">
        <f t="shared" si="751"/>
        <v>35.6265</v>
      </c>
      <c r="Q7164" s="6" t="s">
        <v>31972</v>
      </c>
      <c r="R7164" s="6" t="s">
        <v>31979</v>
      </c>
      <c r="S7164" s="6" t="s">
        <v>31986</v>
      </c>
      <c r="T7164" s="6" t="s">
        <v>31999</v>
      </c>
      <c r="U7164" s="6" t="s">
        <v>32020</v>
      </c>
      <c r="V7164" s="6" t="s">
        <v>32079</v>
      </c>
    </row>
    <row r="7165" spans="1:22">
      <c r="A7165" s="6" t="s">
        <v>15</v>
      </c>
      <c r="B7165" s="6" t="s">
        <v>1697</v>
      </c>
      <c r="C7165" s="24" t="s">
        <v>46554</v>
      </c>
      <c r="D7165" s="24" t="s">
        <v>46555</v>
      </c>
      <c r="E7165" s="6" t="s">
        <v>7270</v>
      </c>
      <c r="F7165" s="6" t="s">
        <v>17818</v>
      </c>
      <c r="G7165" s="6" t="s">
        <v>28189</v>
      </c>
      <c r="H7165" s="16">
        <v>218.10999999999999</v>
      </c>
      <c r="I7165" s="16">
        <v>192.98999999999998</v>
      </c>
      <c r="J7165" s="26">
        <f t="shared" si="747"/>
        <v>100.3548</v>
      </c>
      <c r="K7165" s="28">
        <v>79.079582399999993</v>
      </c>
      <c r="L7165" s="29">
        <f t="shared" si="748"/>
        <v>98.849477999999991</v>
      </c>
      <c r="M7165" s="29">
        <f t="shared" si="750"/>
        <v>65.636053391999994</v>
      </c>
      <c r="N7165" s="29">
        <f t="shared" si="751"/>
        <v>76.338499999999996</v>
      </c>
      <c r="Q7165" s="6" t="s">
        <v>31972</v>
      </c>
      <c r="R7165" s="6" t="s">
        <v>31979</v>
      </c>
      <c r="S7165" s="6" t="s">
        <v>31986</v>
      </c>
      <c r="T7165" s="6" t="s">
        <v>31999</v>
      </c>
      <c r="U7165" s="6" t="s">
        <v>32020</v>
      </c>
      <c r="V7165" s="6" t="s">
        <v>32079</v>
      </c>
    </row>
    <row r="7166" spans="1:22">
      <c r="A7166" s="6" t="s">
        <v>15</v>
      </c>
      <c r="B7166" s="6" t="s">
        <v>1697</v>
      </c>
      <c r="C7166" s="24" t="s">
        <v>46556</v>
      </c>
      <c r="D7166" s="24" t="s">
        <v>46557</v>
      </c>
      <c r="E7166" s="6" t="s">
        <v>7271</v>
      </c>
      <c r="F7166" s="6" t="s">
        <v>17819</v>
      </c>
      <c r="G7166" s="6" t="s">
        <v>28190</v>
      </c>
      <c r="H7166" s="16">
        <v>133.16999999999999</v>
      </c>
      <c r="I7166" s="16">
        <v>126.87</v>
      </c>
      <c r="J7166" s="26">
        <f t="shared" si="747"/>
        <v>65.972400000000007</v>
      </c>
      <c r="K7166" s="28">
        <v>51.986251200000005</v>
      </c>
      <c r="L7166" s="29">
        <f>+K7166/0.85</f>
        <v>61.160295529411769</v>
      </c>
      <c r="M7166" s="29">
        <f t="shared" si="750"/>
        <v>43.148588496000002</v>
      </c>
      <c r="N7166" s="29">
        <f t="shared" si="751"/>
        <v>46.60949999999999</v>
      </c>
      <c r="Q7166" s="6" t="s">
        <v>31972</v>
      </c>
      <c r="R7166" s="6" t="s">
        <v>31979</v>
      </c>
      <c r="S7166" s="6" t="s">
        <v>31986</v>
      </c>
      <c r="T7166" s="6" t="s">
        <v>31999</v>
      </c>
      <c r="U7166" s="6" t="s">
        <v>31995</v>
      </c>
      <c r="V7166" s="6" t="s">
        <v>32080</v>
      </c>
    </row>
    <row r="7167" spans="1:22">
      <c r="A7167" s="6" t="s">
        <v>15</v>
      </c>
      <c r="B7167" s="6" t="s">
        <v>1697</v>
      </c>
      <c r="C7167" s="24" t="s">
        <v>46558</v>
      </c>
      <c r="D7167" s="24" t="s">
        <v>46559</v>
      </c>
      <c r="E7167" s="6" t="s">
        <v>7272</v>
      </c>
      <c r="F7167" s="6" t="s">
        <v>17820</v>
      </c>
      <c r="G7167" s="6" t="s">
        <v>28191</v>
      </c>
      <c r="H7167" s="16">
        <v>108.4</v>
      </c>
      <c r="I7167" s="16">
        <v>96.51</v>
      </c>
      <c r="J7167" s="26">
        <f t="shared" si="747"/>
        <v>50.185200000000002</v>
      </c>
      <c r="K7167" s="28">
        <v>39.545937600000002</v>
      </c>
      <c r="L7167" s="29">
        <f t="shared" si="748"/>
        <v>49.432422000000003</v>
      </c>
      <c r="M7167" s="29">
        <f t="shared" si="750"/>
        <v>32.823128208</v>
      </c>
      <c r="N7167" s="29">
        <f t="shared" si="751"/>
        <v>37.94</v>
      </c>
      <c r="Q7167" s="6" t="s">
        <v>31972</v>
      </c>
      <c r="R7167" s="6" t="s">
        <v>31979</v>
      </c>
      <c r="S7167" s="6" t="s">
        <v>31986</v>
      </c>
      <c r="T7167" s="6" t="s">
        <v>31999</v>
      </c>
      <c r="U7167" s="6" t="s">
        <v>32020</v>
      </c>
      <c r="V7167" s="6" t="s">
        <v>32079</v>
      </c>
    </row>
    <row r="7168" spans="1:22">
      <c r="A7168" s="6" t="s">
        <v>15</v>
      </c>
      <c r="B7168" s="6" t="s">
        <v>1697</v>
      </c>
      <c r="C7168" s="24" t="s">
        <v>46560</v>
      </c>
      <c r="D7168" s="24" t="s">
        <v>46561</v>
      </c>
      <c r="E7168" s="6" t="s">
        <v>7273</v>
      </c>
      <c r="F7168" s="6" t="s">
        <v>17821</v>
      </c>
      <c r="G7168" s="6" t="s">
        <v>28192</v>
      </c>
      <c r="H7168" s="16">
        <v>183.75</v>
      </c>
      <c r="I7168" s="16">
        <v>162.6</v>
      </c>
      <c r="J7168" s="26">
        <f t="shared" si="747"/>
        <v>84.552000000000007</v>
      </c>
      <c r="K7168" s="28">
        <v>66.626976000000013</v>
      </c>
      <c r="L7168" s="29">
        <f t="shared" ref="L7168:L7169" si="753">+K7168/0.85</f>
        <v>78.384677647058837</v>
      </c>
      <c r="M7168" s="29">
        <f t="shared" si="750"/>
        <v>55.300390080000007</v>
      </c>
      <c r="N7168" s="29">
        <f t="shared" si="751"/>
        <v>64.3125</v>
      </c>
      <c r="Q7168" s="6" t="s">
        <v>31972</v>
      </c>
      <c r="R7168" s="6" t="s">
        <v>31979</v>
      </c>
      <c r="S7168" s="6" t="s">
        <v>31986</v>
      </c>
      <c r="T7168" s="6" t="s">
        <v>31999</v>
      </c>
      <c r="U7168" s="6" t="s">
        <v>31995</v>
      </c>
      <c r="V7168" s="6" t="s">
        <v>32080</v>
      </c>
    </row>
    <row r="7169" spans="1:22">
      <c r="A7169" s="8" t="s">
        <v>15</v>
      </c>
      <c r="B7169" s="8" t="s">
        <v>1697</v>
      </c>
      <c r="C7169" s="24" t="s">
        <v>46562</v>
      </c>
      <c r="D7169" s="24" t="s">
        <v>46563</v>
      </c>
      <c r="E7169" s="8" t="s">
        <v>7274</v>
      </c>
      <c r="F7169" s="8" t="s">
        <v>17822</v>
      </c>
      <c r="G7169" s="8" t="s">
        <v>28193</v>
      </c>
      <c r="H7169" s="16">
        <v>244.42</v>
      </c>
      <c r="I7169" s="16">
        <v>216.98</v>
      </c>
      <c r="J7169" s="26">
        <f t="shared" si="747"/>
        <v>112.8296</v>
      </c>
      <c r="K7169" s="28">
        <v>88.909724800000006</v>
      </c>
      <c r="L7169" s="29">
        <f t="shared" si="753"/>
        <v>104.59967623529413</v>
      </c>
      <c r="M7169" s="29">
        <f t="shared" si="750"/>
        <v>73.795071583999999</v>
      </c>
      <c r="N7169" s="29">
        <f t="shared" si="751"/>
        <v>85.546999999999997</v>
      </c>
      <c r="Q7169" s="8" t="s">
        <v>31972</v>
      </c>
      <c r="R7169" s="8" t="s">
        <v>31979</v>
      </c>
      <c r="S7169" s="8" t="s">
        <v>31986</v>
      </c>
      <c r="T7169" s="6" t="s">
        <v>31999</v>
      </c>
      <c r="U7169" s="8" t="s">
        <v>31995</v>
      </c>
      <c r="V7169" s="8" t="s">
        <v>32080</v>
      </c>
    </row>
    <row r="7170" spans="1:22">
      <c r="A7170" s="8" t="s">
        <v>15</v>
      </c>
      <c r="B7170" s="8" t="s">
        <v>1697</v>
      </c>
      <c r="C7170" s="24" t="s">
        <v>46564</v>
      </c>
      <c r="D7170" s="24" t="s">
        <v>46565</v>
      </c>
      <c r="E7170" s="8" t="s">
        <v>7275</v>
      </c>
      <c r="F7170" s="8" t="s">
        <v>17823</v>
      </c>
      <c r="G7170" s="8" t="s">
        <v>28194</v>
      </c>
      <c r="H7170" s="16">
        <v>283.07</v>
      </c>
      <c r="I7170" s="16">
        <v>250.64</v>
      </c>
      <c r="J7170" s="26">
        <f t="shared" ref="J7170:J7233" si="754">+I7170*0.52</f>
        <v>130.33279999999999</v>
      </c>
      <c r="K7170" s="28">
        <v>102.70224639999999</v>
      </c>
      <c r="L7170" s="29">
        <f t="shared" ref="L7170:L7233" si="755">+K7170/0.8</f>
        <v>128.37780799999999</v>
      </c>
      <c r="M7170" s="29">
        <f t="shared" si="750"/>
        <v>85.242864511999997</v>
      </c>
      <c r="N7170" s="29">
        <f t="shared" si="751"/>
        <v>99.074499999999986</v>
      </c>
      <c r="Q7170" s="8" t="s">
        <v>31972</v>
      </c>
      <c r="R7170" s="8" t="s">
        <v>31979</v>
      </c>
      <c r="S7170" s="8" t="s">
        <v>31986</v>
      </c>
      <c r="T7170" s="6" t="s">
        <v>31999</v>
      </c>
      <c r="U7170" s="8" t="s">
        <v>32020</v>
      </c>
      <c r="V7170" s="8" t="s">
        <v>32079</v>
      </c>
    </row>
    <row r="7171" spans="1:22">
      <c r="A7171" s="6" t="s">
        <v>15</v>
      </c>
      <c r="B7171" s="6" t="s">
        <v>1697</v>
      </c>
      <c r="C7171" s="24" t="s">
        <v>46566</v>
      </c>
      <c r="D7171" s="24" t="s">
        <v>46567</v>
      </c>
      <c r="E7171" s="6" t="s">
        <v>7276</v>
      </c>
      <c r="F7171" s="6" t="s">
        <v>17824</v>
      </c>
      <c r="G7171" s="6" t="s">
        <v>28195</v>
      </c>
      <c r="H7171" s="16">
        <v>129.54999999999998</v>
      </c>
      <c r="I7171" s="16">
        <v>115.01</v>
      </c>
      <c r="J7171" s="26">
        <f t="shared" si="754"/>
        <v>59.805200000000006</v>
      </c>
      <c r="K7171" s="28">
        <v>47.126497600000008</v>
      </c>
      <c r="L7171" s="29">
        <f t="shared" si="755"/>
        <v>58.908122000000006</v>
      </c>
      <c r="M7171" s="29">
        <f t="shared" si="750"/>
        <v>39.114993008000006</v>
      </c>
      <c r="N7171" s="29">
        <f t="shared" si="751"/>
        <v>45.342499999999994</v>
      </c>
      <c r="Q7171" s="6" t="s">
        <v>31972</v>
      </c>
      <c r="R7171" s="6" t="s">
        <v>31979</v>
      </c>
      <c r="S7171" s="6" t="s">
        <v>31986</v>
      </c>
      <c r="T7171" s="6" t="s">
        <v>31999</v>
      </c>
      <c r="U7171" s="6" t="s">
        <v>32020</v>
      </c>
      <c r="V7171" s="6" t="s">
        <v>32079</v>
      </c>
    </row>
    <row r="7172" spans="1:22">
      <c r="A7172" s="6" t="s">
        <v>15</v>
      </c>
      <c r="B7172" s="6" t="s">
        <v>1697</v>
      </c>
      <c r="C7172" s="24" t="s">
        <v>46568</v>
      </c>
      <c r="D7172" s="24" t="s">
        <v>46569</v>
      </c>
      <c r="E7172" s="6" t="s">
        <v>7277</v>
      </c>
      <c r="F7172" s="6" t="s">
        <v>17825</v>
      </c>
      <c r="G7172" s="6" t="s">
        <v>28196</v>
      </c>
      <c r="H7172" s="16">
        <v>170.51999999999998</v>
      </c>
      <c r="I7172" s="16">
        <v>150.69999999999999</v>
      </c>
      <c r="J7172" s="26">
        <f t="shared" si="754"/>
        <v>78.36399999999999</v>
      </c>
      <c r="K7172" s="28">
        <v>61.750831999999988</v>
      </c>
      <c r="L7172" s="29">
        <f t="shared" si="755"/>
        <v>77.188539999999975</v>
      </c>
      <c r="M7172" s="29">
        <f t="shared" si="750"/>
        <v>51.253190559999986</v>
      </c>
      <c r="N7172" s="29">
        <f t="shared" si="751"/>
        <v>59.681999999999988</v>
      </c>
      <c r="Q7172" s="6" t="s">
        <v>31972</v>
      </c>
      <c r="R7172" s="6" t="s">
        <v>31979</v>
      </c>
      <c r="S7172" s="6" t="s">
        <v>31986</v>
      </c>
      <c r="T7172" s="6" t="s">
        <v>31999</v>
      </c>
      <c r="U7172" s="6" t="s">
        <v>32020</v>
      </c>
      <c r="V7172" s="6" t="s">
        <v>32079</v>
      </c>
    </row>
    <row r="7173" spans="1:22">
      <c r="A7173" s="6" t="s">
        <v>15</v>
      </c>
      <c r="B7173" s="6" t="s">
        <v>1697</v>
      </c>
      <c r="C7173" s="24" t="s">
        <v>46570</v>
      </c>
      <c r="D7173" s="24" t="s">
        <v>46571</v>
      </c>
      <c r="E7173" s="6" t="s">
        <v>7278</v>
      </c>
      <c r="F7173" s="6" t="s">
        <v>17826</v>
      </c>
      <c r="G7173" s="6" t="s">
        <v>28197</v>
      </c>
      <c r="H7173" s="16">
        <v>211.5</v>
      </c>
      <c r="I7173" s="16">
        <v>187.7</v>
      </c>
      <c r="J7173" s="26">
        <f t="shared" si="754"/>
        <v>97.603999999999999</v>
      </c>
      <c r="K7173" s="28">
        <v>76.911951999999999</v>
      </c>
      <c r="L7173" s="29">
        <f t="shared" si="755"/>
        <v>96.139939999999996</v>
      </c>
      <c r="M7173" s="29">
        <f t="shared" si="750"/>
        <v>63.836920159999998</v>
      </c>
      <c r="N7173" s="29">
        <f t="shared" si="751"/>
        <v>74.024999999999991</v>
      </c>
      <c r="Q7173" s="6" t="s">
        <v>31972</v>
      </c>
      <c r="R7173" s="6" t="s">
        <v>31979</v>
      </c>
      <c r="S7173" s="6" t="s">
        <v>31986</v>
      </c>
      <c r="T7173" s="6" t="s">
        <v>31999</v>
      </c>
      <c r="U7173" s="6" t="s">
        <v>32020</v>
      </c>
      <c r="V7173" s="6" t="s">
        <v>32079</v>
      </c>
    </row>
    <row r="7174" spans="1:22">
      <c r="A7174" s="8" t="s">
        <v>15</v>
      </c>
      <c r="B7174" s="8" t="s">
        <v>1697</v>
      </c>
      <c r="C7174" s="24" t="s">
        <v>46572</v>
      </c>
      <c r="D7174" s="24" t="s">
        <v>46573</v>
      </c>
      <c r="E7174" s="8" t="s">
        <v>7279</v>
      </c>
      <c r="F7174" s="8" t="s">
        <v>17827</v>
      </c>
      <c r="G7174" s="8" t="s">
        <v>28198</v>
      </c>
      <c r="H7174" s="17">
        <v>395.2</v>
      </c>
      <c r="I7174" s="17">
        <v>350.48</v>
      </c>
      <c r="J7174" s="26">
        <f t="shared" si="754"/>
        <v>182.24960000000002</v>
      </c>
      <c r="K7174" s="28">
        <v>143.61268480000001</v>
      </c>
      <c r="L7174" s="29">
        <f t="shared" si="755"/>
        <v>179.51585600000001</v>
      </c>
      <c r="M7174" s="29">
        <f t="shared" si="750"/>
        <v>119.198528384</v>
      </c>
      <c r="N7174" s="29">
        <f t="shared" si="751"/>
        <v>138.32</v>
      </c>
      <c r="Q7174" s="8" t="s">
        <v>31972</v>
      </c>
      <c r="R7174" s="8" t="s">
        <v>31982</v>
      </c>
      <c r="S7174" s="8" t="s">
        <v>31986</v>
      </c>
      <c r="T7174" s="8" t="s">
        <v>31999</v>
      </c>
      <c r="U7174" s="8" t="s">
        <v>32020</v>
      </c>
      <c r="V7174" s="8" t="s">
        <v>32079</v>
      </c>
    </row>
    <row r="7175" spans="1:22">
      <c r="A7175" s="8" t="s">
        <v>15</v>
      </c>
      <c r="B7175" s="8" t="s">
        <v>1697</v>
      </c>
      <c r="C7175" s="24" t="s">
        <v>46574</v>
      </c>
      <c r="D7175" s="24" t="s">
        <v>46575</v>
      </c>
      <c r="E7175" s="8" t="s">
        <v>7280</v>
      </c>
      <c r="F7175" s="8" t="s">
        <v>17828</v>
      </c>
      <c r="G7175" s="8" t="s">
        <v>28199</v>
      </c>
      <c r="H7175" s="17">
        <v>395.2</v>
      </c>
      <c r="I7175" s="17">
        <v>350.48</v>
      </c>
      <c r="J7175" s="26">
        <f t="shared" si="754"/>
        <v>182.24960000000002</v>
      </c>
      <c r="K7175" s="28">
        <v>143.61268480000001</v>
      </c>
      <c r="L7175" s="29">
        <f t="shared" si="755"/>
        <v>179.51585600000001</v>
      </c>
      <c r="M7175" s="29">
        <f t="shared" si="750"/>
        <v>119.198528384</v>
      </c>
      <c r="N7175" s="29">
        <f t="shared" si="751"/>
        <v>138.32</v>
      </c>
      <c r="Q7175" s="8" t="s">
        <v>31972</v>
      </c>
      <c r="R7175" s="8" t="s">
        <v>31982</v>
      </c>
      <c r="S7175" s="8" t="s">
        <v>31986</v>
      </c>
      <c r="T7175" s="8" t="s">
        <v>31999</v>
      </c>
      <c r="U7175" s="8" t="s">
        <v>32020</v>
      </c>
      <c r="V7175" s="8" t="s">
        <v>32079</v>
      </c>
    </row>
    <row r="7176" spans="1:22">
      <c r="A7176" s="6" t="s">
        <v>15</v>
      </c>
      <c r="B7176" s="6" t="s">
        <v>1697</v>
      </c>
      <c r="C7176" s="24" t="s">
        <v>46576</v>
      </c>
      <c r="D7176" s="24" t="s">
        <v>46577</v>
      </c>
      <c r="E7176" s="6" t="s">
        <v>7281</v>
      </c>
      <c r="F7176" s="6" t="s">
        <v>17829</v>
      </c>
      <c r="G7176" s="6" t="s">
        <v>28200</v>
      </c>
      <c r="H7176" s="16">
        <v>149.38</v>
      </c>
      <c r="I7176" s="16">
        <v>132.19</v>
      </c>
      <c r="J7176" s="26">
        <f t="shared" si="754"/>
        <v>68.738799999999998</v>
      </c>
      <c r="K7176" s="28">
        <v>54.166174400000003</v>
      </c>
      <c r="L7176" s="29">
        <f>+K7176/0.85</f>
        <v>63.724911058823537</v>
      </c>
      <c r="M7176" s="29">
        <f t="shared" si="750"/>
        <v>44.957924751999997</v>
      </c>
      <c r="N7176" s="29">
        <f t="shared" si="751"/>
        <v>52.282999999999994</v>
      </c>
      <c r="Q7176" s="6" t="s">
        <v>31972</v>
      </c>
      <c r="R7176" s="6" t="s">
        <v>31979</v>
      </c>
      <c r="S7176" s="6" t="s">
        <v>31986</v>
      </c>
      <c r="T7176" s="6" t="s">
        <v>31999</v>
      </c>
      <c r="U7176" s="6" t="s">
        <v>31995</v>
      </c>
      <c r="V7176" s="6" t="s">
        <v>32080</v>
      </c>
    </row>
    <row r="7177" spans="1:22">
      <c r="A7177" s="6" t="s">
        <v>15</v>
      </c>
      <c r="B7177" s="6" t="s">
        <v>1697</v>
      </c>
      <c r="C7177" s="24" t="s">
        <v>46578</v>
      </c>
      <c r="D7177" s="24" t="s">
        <v>46579</v>
      </c>
      <c r="E7177" s="6" t="s">
        <v>7282</v>
      </c>
      <c r="F7177" s="6" t="s">
        <v>17830</v>
      </c>
      <c r="G7177" s="6" t="s">
        <v>28201</v>
      </c>
      <c r="H7177" s="16">
        <v>149.38</v>
      </c>
      <c r="I7177" s="16">
        <v>132.19</v>
      </c>
      <c r="J7177" s="26">
        <f t="shared" si="754"/>
        <v>68.738799999999998</v>
      </c>
      <c r="K7177" s="28">
        <v>54.166174400000003</v>
      </c>
      <c r="L7177" s="29">
        <f t="shared" si="755"/>
        <v>67.707718</v>
      </c>
      <c r="M7177" s="29">
        <f t="shared" si="750"/>
        <v>44.957924751999997</v>
      </c>
      <c r="N7177" s="29">
        <f t="shared" si="751"/>
        <v>52.282999999999994</v>
      </c>
      <c r="Q7177" s="6" t="s">
        <v>31972</v>
      </c>
      <c r="R7177" s="6" t="s">
        <v>31979</v>
      </c>
      <c r="S7177" s="6" t="s">
        <v>31986</v>
      </c>
      <c r="T7177" s="6" t="s">
        <v>31999</v>
      </c>
      <c r="U7177" s="6" t="s">
        <v>32020</v>
      </c>
      <c r="V7177" s="6" t="s">
        <v>32079</v>
      </c>
    </row>
    <row r="7178" spans="1:22">
      <c r="A7178" s="6" t="s">
        <v>15</v>
      </c>
      <c r="B7178" s="6" t="s">
        <v>1697</v>
      </c>
      <c r="C7178" s="24" t="s">
        <v>46580</v>
      </c>
      <c r="D7178" s="24" t="s">
        <v>46581</v>
      </c>
      <c r="E7178" s="6" t="s">
        <v>7283</v>
      </c>
      <c r="F7178" s="6" t="s">
        <v>17831</v>
      </c>
      <c r="G7178" s="6" t="s">
        <v>28202</v>
      </c>
      <c r="H7178" s="16">
        <v>306.67</v>
      </c>
      <c r="I7178" s="16">
        <v>270.98</v>
      </c>
      <c r="J7178" s="26">
        <f t="shared" si="754"/>
        <v>140.90960000000001</v>
      </c>
      <c r="K7178" s="28">
        <v>111.03676480000001</v>
      </c>
      <c r="L7178" s="29">
        <f t="shared" si="755"/>
        <v>138.79595600000002</v>
      </c>
      <c r="M7178" s="29">
        <f t="shared" si="750"/>
        <v>92.160514784000014</v>
      </c>
      <c r="N7178" s="29">
        <f t="shared" si="751"/>
        <v>107.33450000000001</v>
      </c>
      <c r="Q7178" s="6" t="s">
        <v>31972</v>
      </c>
      <c r="R7178" s="6" t="s">
        <v>31979</v>
      </c>
      <c r="S7178" s="6" t="s">
        <v>31986</v>
      </c>
      <c r="T7178" s="6" t="s">
        <v>31999</v>
      </c>
      <c r="U7178" s="6" t="s">
        <v>32020</v>
      </c>
      <c r="V7178" s="6" t="s">
        <v>32079</v>
      </c>
    </row>
    <row r="7179" spans="1:22">
      <c r="A7179" s="8" t="s">
        <v>15</v>
      </c>
      <c r="B7179" s="8" t="s">
        <v>1697</v>
      </c>
      <c r="C7179" s="24" t="s">
        <v>46582</v>
      </c>
      <c r="D7179" s="24" t="s">
        <v>46583</v>
      </c>
      <c r="E7179" s="8" t="s">
        <v>7284</v>
      </c>
      <c r="F7179" s="8" t="s">
        <v>17832</v>
      </c>
      <c r="G7179" s="8" t="s">
        <v>28203</v>
      </c>
      <c r="H7179" s="17">
        <v>1089.92</v>
      </c>
      <c r="I7179" s="17">
        <v>964.08</v>
      </c>
      <c r="J7179" s="26">
        <f t="shared" si="754"/>
        <v>501.32160000000005</v>
      </c>
      <c r="K7179" s="28">
        <v>395.04142080000003</v>
      </c>
      <c r="L7179" s="29">
        <f>+K7179/0.85</f>
        <v>464.75461270588238</v>
      </c>
      <c r="M7179" s="29">
        <f t="shared" si="750"/>
        <v>327.88437926400002</v>
      </c>
      <c r="N7179" s="29">
        <f t="shared" si="751"/>
        <v>381.47199999999998</v>
      </c>
      <c r="Q7179" s="8" t="s">
        <v>31972</v>
      </c>
      <c r="R7179" s="8" t="s">
        <v>31982</v>
      </c>
      <c r="S7179" s="8" t="s">
        <v>31986</v>
      </c>
      <c r="T7179" s="8" t="s">
        <v>31999</v>
      </c>
      <c r="U7179" s="8" t="s">
        <v>31995</v>
      </c>
      <c r="V7179" s="8" t="s">
        <v>32080</v>
      </c>
    </row>
    <row r="7180" spans="1:22">
      <c r="A7180" s="6" t="s">
        <v>15</v>
      </c>
      <c r="B7180" s="6" t="s">
        <v>1697</v>
      </c>
      <c r="C7180" s="24" t="s">
        <v>46584</v>
      </c>
      <c r="D7180" s="24" t="s">
        <v>46585</v>
      </c>
      <c r="E7180" s="6" t="s">
        <v>7285</v>
      </c>
      <c r="F7180" s="6" t="s">
        <v>17833</v>
      </c>
      <c r="G7180" s="6" t="s">
        <v>28204</v>
      </c>
      <c r="H7180" s="16">
        <v>155.97999999999999</v>
      </c>
      <c r="I7180" s="16">
        <v>137.47999999999999</v>
      </c>
      <c r="J7180" s="26">
        <f t="shared" si="754"/>
        <v>71.489599999999996</v>
      </c>
      <c r="K7180" s="28">
        <v>56.333804799999996</v>
      </c>
      <c r="L7180" s="29">
        <f t="shared" si="755"/>
        <v>70.417255999999995</v>
      </c>
      <c r="M7180" s="29">
        <f t="shared" si="750"/>
        <v>46.757057983999992</v>
      </c>
      <c r="N7180" s="29">
        <f t="shared" si="751"/>
        <v>54.592999999999996</v>
      </c>
      <c r="Q7180" s="6" t="s">
        <v>31972</v>
      </c>
      <c r="R7180" s="6" t="s">
        <v>31979</v>
      </c>
      <c r="S7180" s="6" t="s">
        <v>31986</v>
      </c>
      <c r="T7180" s="6" t="s">
        <v>31999</v>
      </c>
      <c r="U7180" s="6" t="s">
        <v>32020</v>
      </c>
      <c r="V7180" s="6" t="s">
        <v>32079</v>
      </c>
    </row>
    <row r="7181" spans="1:22">
      <c r="A7181" s="6" t="s">
        <v>15</v>
      </c>
      <c r="B7181" s="6" t="s">
        <v>1697</v>
      </c>
      <c r="C7181" s="24" t="s">
        <v>46586</v>
      </c>
      <c r="D7181" s="24" t="s">
        <v>46587</v>
      </c>
      <c r="E7181" s="6" t="s">
        <v>7286</v>
      </c>
      <c r="F7181" s="6" t="s">
        <v>17834</v>
      </c>
      <c r="G7181" s="6" t="s">
        <v>28205</v>
      </c>
      <c r="H7181" s="16">
        <v>218.10999999999999</v>
      </c>
      <c r="I7181" s="16">
        <v>192.98999999999998</v>
      </c>
      <c r="J7181" s="26">
        <f t="shared" si="754"/>
        <v>100.3548</v>
      </c>
      <c r="K7181" s="28">
        <v>79.079582399999993</v>
      </c>
      <c r="L7181" s="29">
        <f t="shared" si="755"/>
        <v>98.849477999999991</v>
      </c>
      <c r="M7181" s="29">
        <f t="shared" si="750"/>
        <v>65.636053391999994</v>
      </c>
      <c r="N7181" s="29">
        <f t="shared" si="751"/>
        <v>76.338499999999996</v>
      </c>
      <c r="Q7181" s="6" t="s">
        <v>31972</v>
      </c>
      <c r="R7181" s="6" t="s">
        <v>31979</v>
      </c>
      <c r="S7181" s="6" t="s">
        <v>31986</v>
      </c>
      <c r="T7181" s="6" t="s">
        <v>31999</v>
      </c>
      <c r="U7181" s="6" t="s">
        <v>32020</v>
      </c>
      <c r="V7181" s="6" t="s">
        <v>32079</v>
      </c>
    </row>
    <row r="7182" spans="1:22">
      <c r="A7182" s="6" t="s">
        <v>15</v>
      </c>
      <c r="B7182" s="6" t="s">
        <v>1697</v>
      </c>
      <c r="C7182" s="24" t="s">
        <v>46588</v>
      </c>
      <c r="D7182" s="24" t="s">
        <v>46589</v>
      </c>
      <c r="E7182" s="6" t="s">
        <v>7287</v>
      </c>
      <c r="F7182" s="6" t="s">
        <v>17835</v>
      </c>
      <c r="G7182" s="6" t="s">
        <v>28206</v>
      </c>
      <c r="H7182" s="16">
        <v>252.48</v>
      </c>
      <c r="I7182" s="16">
        <v>223.39999999999998</v>
      </c>
      <c r="J7182" s="26">
        <f t="shared" si="754"/>
        <v>116.16799999999999</v>
      </c>
      <c r="K7182" s="28">
        <v>91.540383999999989</v>
      </c>
      <c r="L7182" s="29">
        <f t="shared" si="755"/>
        <v>114.42547999999998</v>
      </c>
      <c r="M7182" s="29">
        <f t="shared" si="750"/>
        <v>75.978518719999983</v>
      </c>
      <c r="N7182" s="29">
        <f t="shared" si="751"/>
        <v>88.367999999999995</v>
      </c>
      <c r="Q7182" s="6" t="s">
        <v>31972</v>
      </c>
      <c r="R7182" s="6" t="s">
        <v>31979</v>
      </c>
      <c r="S7182" s="6" t="s">
        <v>31986</v>
      </c>
      <c r="T7182" s="6" t="s">
        <v>31999</v>
      </c>
      <c r="U7182" s="6" t="s">
        <v>32020</v>
      </c>
      <c r="V7182" s="6" t="s">
        <v>32079</v>
      </c>
    </row>
    <row r="7183" spans="1:22">
      <c r="A7183" s="6" t="s">
        <v>15</v>
      </c>
      <c r="B7183" s="6" t="s">
        <v>1697</v>
      </c>
      <c r="C7183" s="24" t="s">
        <v>46590</v>
      </c>
      <c r="D7183" s="24" t="s">
        <v>46591</v>
      </c>
      <c r="E7183" s="6" t="s">
        <v>7288</v>
      </c>
      <c r="F7183" s="6" t="s">
        <v>17836</v>
      </c>
      <c r="G7183" s="6" t="s">
        <v>28207</v>
      </c>
      <c r="H7183" s="16">
        <v>177.14</v>
      </c>
      <c r="I7183" s="16">
        <v>157.30000000000001</v>
      </c>
      <c r="J7183" s="26">
        <f t="shared" si="754"/>
        <v>81.796000000000006</v>
      </c>
      <c r="K7183" s="28">
        <v>64.455248000000012</v>
      </c>
      <c r="L7183" s="29">
        <f t="shared" si="755"/>
        <v>80.569060000000007</v>
      </c>
      <c r="M7183" s="29">
        <f t="shared" si="750"/>
        <v>53.497855840000007</v>
      </c>
      <c r="N7183" s="29">
        <f t="shared" si="751"/>
        <v>61.998999999999988</v>
      </c>
      <c r="Q7183" s="6" t="s">
        <v>31972</v>
      </c>
      <c r="R7183" s="6" t="s">
        <v>31979</v>
      </c>
      <c r="S7183" s="6" t="s">
        <v>31986</v>
      </c>
      <c r="T7183" s="6" t="s">
        <v>31999</v>
      </c>
      <c r="U7183" s="6" t="s">
        <v>32020</v>
      </c>
      <c r="V7183" s="6" t="s">
        <v>32079</v>
      </c>
    </row>
    <row r="7184" spans="1:22">
      <c r="A7184" s="6" t="s">
        <v>15</v>
      </c>
      <c r="B7184" s="6" t="s">
        <v>1697</v>
      </c>
      <c r="C7184" s="24" t="s">
        <v>46592</v>
      </c>
      <c r="D7184" s="24" t="s">
        <v>46593</v>
      </c>
      <c r="E7184" s="6" t="s">
        <v>7289</v>
      </c>
      <c r="F7184" s="6" t="s">
        <v>17837</v>
      </c>
      <c r="G7184" s="6" t="s">
        <v>28202</v>
      </c>
      <c r="H7184" s="16">
        <v>347.65</v>
      </c>
      <c r="I7184" s="16">
        <v>307.99</v>
      </c>
      <c r="J7184" s="26">
        <f t="shared" si="754"/>
        <v>160.15480000000002</v>
      </c>
      <c r="K7184" s="28">
        <v>126.20198240000002</v>
      </c>
      <c r="L7184" s="29">
        <f t="shared" si="755"/>
        <v>157.75247800000002</v>
      </c>
      <c r="M7184" s="29">
        <f t="shared" si="750"/>
        <v>104.74764539200001</v>
      </c>
      <c r="N7184" s="29">
        <f t="shared" si="751"/>
        <v>121.67749999999998</v>
      </c>
      <c r="Q7184" s="6" t="s">
        <v>31972</v>
      </c>
      <c r="R7184" s="6" t="s">
        <v>31979</v>
      </c>
      <c r="S7184" s="6" t="s">
        <v>31986</v>
      </c>
      <c r="T7184" s="6" t="s">
        <v>31999</v>
      </c>
      <c r="U7184" s="6" t="s">
        <v>32020</v>
      </c>
      <c r="V7184" s="6" t="s">
        <v>32079</v>
      </c>
    </row>
    <row r="7185" spans="1:22">
      <c r="A7185" s="6" t="s">
        <v>15</v>
      </c>
      <c r="B7185" s="6" t="s">
        <v>1697</v>
      </c>
      <c r="C7185" s="24" t="s">
        <v>46594</v>
      </c>
      <c r="D7185" s="24" t="s">
        <v>46595</v>
      </c>
      <c r="E7185" s="6" t="s">
        <v>7290</v>
      </c>
      <c r="F7185" s="6" t="s">
        <v>17838</v>
      </c>
      <c r="G7185" s="6" t="s">
        <v>28208</v>
      </c>
      <c r="H7185" s="16">
        <v>395.23</v>
      </c>
      <c r="I7185" s="16">
        <v>350.28999999999996</v>
      </c>
      <c r="J7185" s="26">
        <f t="shared" si="754"/>
        <v>182.15079999999998</v>
      </c>
      <c r="K7185" s="28">
        <v>143.53483039999998</v>
      </c>
      <c r="L7185" s="29">
        <f t="shared" si="755"/>
        <v>179.41853799999996</v>
      </c>
      <c r="M7185" s="29">
        <f t="shared" si="750"/>
        <v>119.13390923199998</v>
      </c>
      <c r="N7185" s="29">
        <f t="shared" si="751"/>
        <v>138.3305</v>
      </c>
      <c r="Q7185" s="6" t="s">
        <v>31972</v>
      </c>
      <c r="R7185" s="6" t="s">
        <v>31979</v>
      </c>
      <c r="S7185" s="6" t="s">
        <v>31986</v>
      </c>
      <c r="T7185" s="6" t="s">
        <v>31999</v>
      </c>
      <c r="U7185" s="6" t="s">
        <v>32020</v>
      </c>
      <c r="V7185" s="6" t="s">
        <v>32079</v>
      </c>
    </row>
    <row r="7186" spans="1:22">
      <c r="A7186" s="6" t="s">
        <v>15</v>
      </c>
      <c r="B7186" s="6" t="s">
        <v>1697</v>
      </c>
      <c r="C7186" s="24" t="s">
        <v>46596</v>
      </c>
      <c r="D7186" s="24" t="s">
        <v>46597</v>
      </c>
      <c r="E7186" s="6" t="s">
        <v>7291</v>
      </c>
      <c r="F7186" s="6" t="s">
        <v>17839</v>
      </c>
      <c r="G7186" s="6" t="s">
        <v>28209</v>
      </c>
      <c r="H7186" s="16">
        <v>177.14</v>
      </c>
      <c r="I7186" s="16">
        <v>157.30000000000001</v>
      </c>
      <c r="J7186" s="26">
        <f t="shared" si="754"/>
        <v>81.796000000000006</v>
      </c>
      <c r="K7186" s="28">
        <v>64.455248000000012</v>
      </c>
      <c r="L7186" s="29">
        <f t="shared" si="755"/>
        <v>80.569060000000007</v>
      </c>
      <c r="M7186" s="29">
        <f t="shared" si="750"/>
        <v>53.497855840000007</v>
      </c>
      <c r="N7186" s="29">
        <f t="shared" si="751"/>
        <v>61.998999999999988</v>
      </c>
      <c r="Q7186" s="6" t="s">
        <v>31972</v>
      </c>
      <c r="R7186" s="6" t="s">
        <v>31979</v>
      </c>
      <c r="S7186" s="6" t="s">
        <v>31986</v>
      </c>
      <c r="T7186" s="6" t="s">
        <v>31999</v>
      </c>
      <c r="U7186" s="6" t="s">
        <v>32020</v>
      </c>
      <c r="V7186" s="6" t="s">
        <v>32079</v>
      </c>
    </row>
    <row r="7187" spans="1:22">
      <c r="A7187" s="6" t="s">
        <v>15</v>
      </c>
      <c r="B7187" s="6" t="s">
        <v>1697</v>
      </c>
      <c r="C7187" s="24" t="s">
        <v>46598</v>
      </c>
      <c r="D7187" s="24" t="s">
        <v>46599</v>
      </c>
      <c r="E7187" s="6" t="s">
        <v>7292</v>
      </c>
      <c r="F7187" s="6" t="s">
        <v>17840</v>
      </c>
      <c r="G7187" s="6" t="s">
        <v>28210</v>
      </c>
      <c r="H7187" s="16">
        <v>531.37</v>
      </c>
      <c r="I7187" s="16">
        <v>470.57</v>
      </c>
      <c r="J7187" s="26">
        <f t="shared" si="754"/>
        <v>244.69640000000001</v>
      </c>
      <c r="K7187" s="28">
        <v>192.82076320000002</v>
      </c>
      <c r="L7187" s="29">
        <f t="shared" si="755"/>
        <v>241.02595400000001</v>
      </c>
      <c r="M7187" s="29">
        <f t="shared" si="750"/>
        <v>160.04123345600001</v>
      </c>
      <c r="N7187" s="29">
        <f t="shared" si="751"/>
        <v>185.9795</v>
      </c>
      <c r="Q7187" s="6" t="s">
        <v>31972</v>
      </c>
      <c r="R7187" s="6" t="s">
        <v>31979</v>
      </c>
      <c r="S7187" s="6" t="s">
        <v>31986</v>
      </c>
      <c r="T7187" s="6" t="s">
        <v>31999</v>
      </c>
      <c r="U7187" s="6" t="s">
        <v>32020</v>
      </c>
      <c r="V7187" s="6" t="s">
        <v>32079</v>
      </c>
    </row>
    <row r="7188" spans="1:22">
      <c r="A7188" s="6" t="s">
        <v>15</v>
      </c>
      <c r="B7188" s="6" t="s">
        <v>1697</v>
      </c>
      <c r="C7188" s="24" t="s">
        <v>46600</v>
      </c>
      <c r="D7188" s="24" t="s">
        <v>46601</v>
      </c>
      <c r="E7188" s="6" t="s">
        <v>7293</v>
      </c>
      <c r="F7188" s="6" t="s">
        <v>17841</v>
      </c>
      <c r="G7188" s="6" t="s">
        <v>28211</v>
      </c>
      <c r="H7188" s="16">
        <v>252.48</v>
      </c>
      <c r="I7188" s="16">
        <v>223.39999999999998</v>
      </c>
      <c r="J7188" s="26">
        <f t="shared" si="754"/>
        <v>116.16799999999999</v>
      </c>
      <c r="K7188" s="28">
        <v>91.540383999999989</v>
      </c>
      <c r="L7188" s="29">
        <f t="shared" si="755"/>
        <v>114.42547999999998</v>
      </c>
      <c r="M7188" s="29">
        <f t="shared" si="750"/>
        <v>75.978518719999983</v>
      </c>
      <c r="N7188" s="29">
        <f t="shared" si="751"/>
        <v>88.367999999999995</v>
      </c>
      <c r="Q7188" s="6" t="s">
        <v>31972</v>
      </c>
      <c r="R7188" s="6" t="s">
        <v>31979</v>
      </c>
      <c r="S7188" s="6" t="s">
        <v>31986</v>
      </c>
      <c r="T7188" s="6" t="s">
        <v>31999</v>
      </c>
      <c r="U7188" s="6" t="s">
        <v>32020</v>
      </c>
      <c r="V7188" s="6" t="s">
        <v>32079</v>
      </c>
    </row>
    <row r="7189" spans="1:22">
      <c r="A7189" s="6" t="s">
        <v>15</v>
      </c>
      <c r="B7189" s="6" t="s">
        <v>1697</v>
      </c>
      <c r="C7189" s="24" t="s">
        <v>46602</v>
      </c>
      <c r="D7189" s="24" t="s">
        <v>46603</v>
      </c>
      <c r="E7189" s="6" t="s">
        <v>7294</v>
      </c>
      <c r="F7189" s="6" t="s">
        <v>17842</v>
      </c>
      <c r="G7189" s="6" t="s">
        <v>28212</v>
      </c>
      <c r="H7189" s="16">
        <v>319.89</v>
      </c>
      <c r="I7189" s="16">
        <v>282.87</v>
      </c>
      <c r="J7189" s="26">
        <f t="shared" si="754"/>
        <v>147.0924</v>
      </c>
      <c r="K7189" s="28">
        <v>115.9088112</v>
      </c>
      <c r="L7189" s="29">
        <f t="shared" si="755"/>
        <v>144.88601399999999</v>
      </c>
      <c r="M7189" s="29">
        <f t="shared" si="750"/>
        <v>96.204313295999995</v>
      </c>
      <c r="N7189" s="29">
        <f t="shared" si="751"/>
        <v>111.96149999999999</v>
      </c>
      <c r="Q7189" s="6" t="s">
        <v>31972</v>
      </c>
      <c r="R7189" s="6" t="s">
        <v>31979</v>
      </c>
      <c r="S7189" s="6" t="s">
        <v>31986</v>
      </c>
      <c r="T7189" s="6" t="s">
        <v>31999</v>
      </c>
      <c r="U7189" s="6" t="s">
        <v>32020</v>
      </c>
      <c r="V7189" s="6" t="s">
        <v>32079</v>
      </c>
    </row>
    <row r="7190" spans="1:22">
      <c r="A7190" s="6" t="s">
        <v>15</v>
      </c>
      <c r="B7190" s="6" t="s">
        <v>1697</v>
      </c>
      <c r="C7190" s="24" t="s">
        <v>46604</v>
      </c>
      <c r="D7190" s="24" t="s">
        <v>46605</v>
      </c>
      <c r="E7190" s="6" t="s">
        <v>7295</v>
      </c>
      <c r="F7190" s="6" t="s">
        <v>17843</v>
      </c>
      <c r="G7190" s="6" t="s">
        <v>28213</v>
      </c>
      <c r="H7190" s="16">
        <v>196.95999999999998</v>
      </c>
      <c r="I7190" s="16">
        <v>174.5</v>
      </c>
      <c r="J7190" s="26">
        <f t="shared" si="754"/>
        <v>90.740000000000009</v>
      </c>
      <c r="K7190" s="28">
        <v>71.50312000000001</v>
      </c>
      <c r="L7190" s="29">
        <f t="shared" si="755"/>
        <v>89.378900000000002</v>
      </c>
      <c r="M7190" s="29">
        <f t="shared" si="750"/>
        <v>59.347589600000006</v>
      </c>
      <c r="N7190" s="29">
        <f t="shared" si="751"/>
        <v>68.935999999999993</v>
      </c>
      <c r="Q7190" s="6" t="s">
        <v>31972</v>
      </c>
      <c r="R7190" s="6" t="s">
        <v>31979</v>
      </c>
      <c r="S7190" s="6" t="s">
        <v>31986</v>
      </c>
      <c r="T7190" s="6" t="s">
        <v>31999</v>
      </c>
      <c r="U7190" s="6" t="s">
        <v>32020</v>
      </c>
      <c r="V7190" s="6" t="s">
        <v>32079</v>
      </c>
    </row>
    <row r="7191" spans="1:22">
      <c r="A7191" s="6" t="s">
        <v>15</v>
      </c>
      <c r="B7191" s="6" t="s">
        <v>1697</v>
      </c>
      <c r="C7191" s="24" t="s">
        <v>46606</v>
      </c>
      <c r="D7191" s="24" t="s">
        <v>46607</v>
      </c>
      <c r="E7191" s="6" t="s">
        <v>7296</v>
      </c>
      <c r="F7191" s="6" t="s">
        <v>17844</v>
      </c>
      <c r="G7191" s="6" t="s">
        <v>28214</v>
      </c>
      <c r="H7191" s="16">
        <v>415.05</v>
      </c>
      <c r="I7191" s="16">
        <v>367.48</v>
      </c>
      <c r="J7191" s="26">
        <f t="shared" si="754"/>
        <v>191.08960000000002</v>
      </c>
      <c r="K7191" s="28">
        <v>150.57860480000002</v>
      </c>
      <c r="L7191" s="29">
        <f t="shared" si="755"/>
        <v>188.22325600000002</v>
      </c>
      <c r="M7191" s="29">
        <f t="shared" si="750"/>
        <v>124.98024198400002</v>
      </c>
      <c r="N7191" s="29">
        <f t="shared" si="751"/>
        <v>145.26749999999998</v>
      </c>
      <c r="Q7191" s="6" t="s">
        <v>31972</v>
      </c>
      <c r="R7191" s="6" t="s">
        <v>31979</v>
      </c>
      <c r="S7191" s="6" t="s">
        <v>31986</v>
      </c>
      <c r="T7191" s="6" t="s">
        <v>31999</v>
      </c>
      <c r="U7191" s="6" t="s">
        <v>32020</v>
      </c>
      <c r="V7191" s="6" t="s">
        <v>32079</v>
      </c>
    </row>
    <row r="7192" spans="1:22">
      <c r="A7192" s="6" t="s">
        <v>15</v>
      </c>
      <c r="B7192" s="6" t="s">
        <v>1697</v>
      </c>
      <c r="C7192" s="24" t="s">
        <v>46608</v>
      </c>
      <c r="D7192" s="24" t="s">
        <v>46609</v>
      </c>
      <c r="E7192" s="6" t="s">
        <v>7297</v>
      </c>
      <c r="F7192" s="6" t="s">
        <v>17845</v>
      </c>
      <c r="G7192" s="6" t="s">
        <v>28215</v>
      </c>
      <c r="H7192" s="16">
        <v>531.37</v>
      </c>
      <c r="I7192" s="16">
        <v>470.57</v>
      </c>
      <c r="J7192" s="26">
        <f t="shared" si="754"/>
        <v>244.69640000000001</v>
      </c>
      <c r="K7192" s="28">
        <v>192.82076320000002</v>
      </c>
      <c r="L7192" s="29">
        <f t="shared" si="755"/>
        <v>241.02595400000001</v>
      </c>
      <c r="M7192" s="29">
        <f t="shared" si="750"/>
        <v>160.04123345600001</v>
      </c>
      <c r="N7192" s="29">
        <f t="shared" si="751"/>
        <v>185.9795</v>
      </c>
      <c r="Q7192" s="6" t="s">
        <v>31972</v>
      </c>
      <c r="R7192" s="6" t="s">
        <v>31979</v>
      </c>
      <c r="S7192" s="6" t="s">
        <v>31986</v>
      </c>
      <c r="T7192" s="6" t="s">
        <v>31999</v>
      </c>
      <c r="U7192" s="6" t="s">
        <v>32020</v>
      </c>
      <c r="V7192" s="6" t="s">
        <v>32079</v>
      </c>
    </row>
    <row r="7193" spans="1:22">
      <c r="A7193" s="8" t="s">
        <v>15</v>
      </c>
      <c r="B7193" s="8" t="s">
        <v>1697</v>
      </c>
      <c r="C7193" s="24" t="s">
        <v>46610</v>
      </c>
      <c r="D7193" s="24" t="s">
        <v>46611</v>
      </c>
      <c r="E7193" s="8" t="s">
        <v>7298</v>
      </c>
      <c r="F7193" s="8" t="s">
        <v>17846</v>
      </c>
      <c r="G7193" s="8" t="s">
        <v>28216</v>
      </c>
      <c r="H7193" s="17">
        <v>197.6</v>
      </c>
      <c r="I7193" s="17">
        <v>174.72</v>
      </c>
      <c r="J7193" s="26">
        <f t="shared" si="754"/>
        <v>90.854399999999998</v>
      </c>
      <c r="K7193" s="28">
        <v>71.5932672</v>
      </c>
      <c r="L7193" s="29">
        <f t="shared" si="755"/>
        <v>89.491583999999989</v>
      </c>
      <c r="M7193" s="29">
        <f t="shared" si="750"/>
        <v>59.422411775999997</v>
      </c>
      <c r="N7193" s="29">
        <f t="shared" si="751"/>
        <v>69.16</v>
      </c>
      <c r="Q7193" s="8" t="s">
        <v>31972</v>
      </c>
      <c r="R7193" s="8" t="s">
        <v>31982</v>
      </c>
      <c r="S7193" s="8" t="s">
        <v>31986</v>
      </c>
      <c r="T7193" s="8" t="s">
        <v>31999</v>
      </c>
      <c r="U7193" s="8" t="s">
        <v>32020</v>
      </c>
      <c r="V7193" s="8" t="s">
        <v>32079</v>
      </c>
    </row>
    <row r="7194" spans="1:22">
      <c r="A7194" s="8" t="s">
        <v>15</v>
      </c>
      <c r="B7194" s="8" t="s">
        <v>1697</v>
      </c>
      <c r="C7194" s="24" t="s">
        <v>46612</v>
      </c>
      <c r="D7194" s="24" t="s">
        <v>46613</v>
      </c>
      <c r="E7194" s="8" t="s">
        <v>7299</v>
      </c>
      <c r="F7194" s="8" t="s">
        <v>17847</v>
      </c>
      <c r="G7194" s="8" t="s">
        <v>28217</v>
      </c>
      <c r="H7194" s="17">
        <v>197.6</v>
      </c>
      <c r="I7194" s="17">
        <v>174.72</v>
      </c>
      <c r="J7194" s="26">
        <f t="shared" si="754"/>
        <v>90.854399999999998</v>
      </c>
      <c r="K7194" s="28">
        <v>71.5932672</v>
      </c>
      <c r="L7194" s="29">
        <f t="shared" si="755"/>
        <v>89.491583999999989</v>
      </c>
      <c r="M7194" s="29">
        <f t="shared" si="750"/>
        <v>59.422411775999997</v>
      </c>
      <c r="N7194" s="29">
        <f t="shared" si="751"/>
        <v>69.16</v>
      </c>
      <c r="Q7194" s="8" t="s">
        <v>31972</v>
      </c>
      <c r="R7194" s="8" t="s">
        <v>31982</v>
      </c>
      <c r="S7194" s="8" t="s">
        <v>31986</v>
      </c>
      <c r="T7194" s="8" t="s">
        <v>31999</v>
      </c>
      <c r="U7194" s="8" t="s">
        <v>32020</v>
      </c>
      <c r="V7194" s="8" t="s">
        <v>32079</v>
      </c>
    </row>
    <row r="7195" spans="1:22">
      <c r="A7195" s="6" t="s">
        <v>15</v>
      </c>
      <c r="B7195" s="6" t="s">
        <v>1697</v>
      </c>
      <c r="C7195" s="24" t="s">
        <v>46614</v>
      </c>
      <c r="D7195" s="24" t="s">
        <v>46615</v>
      </c>
      <c r="E7195" s="6" t="s">
        <v>7300</v>
      </c>
      <c r="F7195" s="6" t="s">
        <v>17848</v>
      </c>
      <c r="G7195" s="6" t="s">
        <v>28218</v>
      </c>
      <c r="H7195" s="16">
        <v>408.44</v>
      </c>
      <c r="I7195" s="16">
        <v>360.86</v>
      </c>
      <c r="J7195" s="26">
        <f t="shared" si="754"/>
        <v>187.64720000000003</v>
      </c>
      <c r="K7195" s="28">
        <v>147.86599360000002</v>
      </c>
      <c r="L7195" s="29">
        <f t="shared" ref="L7195:L7203" si="756">+K7195/0.85</f>
        <v>173.95999247058828</v>
      </c>
      <c r="M7195" s="29">
        <f t="shared" si="750"/>
        <v>122.72877468800002</v>
      </c>
      <c r="N7195" s="29">
        <f t="shared" si="751"/>
        <v>142.95399999999998</v>
      </c>
      <c r="Q7195" s="6" t="s">
        <v>31972</v>
      </c>
      <c r="R7195" s="6" t="s">
        <v>31979</v>
      </c>
      <c r="S7195" s="6" t="s">
        <v>31986</v>
      </c>
      <c r="T7195" s="6" t="s">
        <v>31999</v>
      </c>
      <c r="U7195" s="6" t="s">
        <v>31995</v>
      </c>
      <c r="V7195" s="6" t="s">
        <v>32080</v>
      </c>
    </row>
    <row r="7196" spans="1:22">
      <c r="A7196" s="6" t="s">
        <v>15</v>
      </c>
      <c r="B7196" s="6" t="s">
        <v>1697</v>
      </c>
      <c r="C7196" s="24" t="s">
        <v>46616</v>
      </c>
      <c r="D7196" s="24" t="s">
        <v>46617</v>
      </c>
      <c r="E7196" s="6" t="s">
        <v>7301</v>
      </c>
      <c r="F7196" s="6" t="s">
        <v>17849</v>
      </c>
      <c r="G7196" s="6" t="s">
        <v>28219</v>
      </c>
      <c r="H7196" s="16">
        <v>408.44</v>
      </c>
      <c r="I7196" s="16">
        <v>360.86</v>
      </c>
      <c r="J7196" s="26">
        <f t="shared" si="754"/>
        <v>187.64720000000003</v>
      </c>
      <c r="K7196" s="28">
        <v>147.86599360000002</v>
      </c>
      <c r="L7196" s="29">
        <f t="shared" si="756"/>
        <v>173.95999247058828</v>
      </c>
      <c r="M7196" s="29">
        <f t="shared" si="750"/>
        <v>122.72877468800002</v>
      </c>
      <c r="N7196" s="29">
        <f t="shared" si="751"/>
        <v>142.95399999999998</v>
      </c>
      <c r="Q7196" s="6" t="s">
        <v>31972</v>
      </c>
      <c r="R7196" s="6" t="s">
        <v>31979</v>
      </c>
      <c r="S7196" s="6" t="s">
        <v>31986</v>
      </c>
      <c r="T7196" s="6" t="s">
        <v>31999</v>
      </c>
      <c r="U7196" s="6" t="s">
        <v>31995</v>
      </c>
      <c r="V7196" s="6" t="s">
        <v>32080</v>
      </c>
    </row>
    <row r="7197" spans="1:22">
      <c r="A7197" s="6" t="s">
        <v>15</v>
      </c>
      <c r="B7197" s="6" t="s">
        <v>1697</v>
      </c>
      <c r="C7197" s="24" t="s">
        <v>46618</v>
      </c>
      <c r="D7197" s="24" t="s">
        <v>46619</v>
      </c>
      <c r="E7197" s="6" t="s">
        <v>7302</v>
      </c>
      <c r="F7197" s="6" t="s">
        <v>17850</v>
      </c>
      <c r="G7197" s="6" t="s">
        <v>28220</v>
      </c>
      <c r="H7197" s="16">
        <v>516.83000000000004</v>
      </c>
      <c r="I7197" s="16">
        <v>457.34</v>
      </c>
      <c r="J7197" s="26">
        <f t="shared" si="754"/>
        <v>237.8168</v>
      </c>
      <c r="K7197" s="28">
        <v>187.39963840000001</v>
      </c>
      <c r="L7197" s="29">
        <f t="shared" si="756"/>
        <v>220.47016282352942</v>
      </c>
      <c r="M7197" s="29">
        <f t="shared" si="750"/>
        <v>155.54169987200001</v>
      </c>
      <c r="N7197" s="29">
        <f t="shared" si="751"/>
        <v>180.8905</v>
      </c>
      <c r="Q7197" s="6" t="s">
        <v>31972</v>
      </c>
      <c r="R7197" s="6" t="s">
        <v>31979</v>
      </c>
      <c r="S7197" s="6" t="s">
        <v>31986</v>
      </c>
      <c r="T7197" s="6" t="s">
        <v>31999</v>
      </c>
      <c r="U7197" s="6" t="s">
        <v>31995</v>
      </c>
      <c r="V7197" s="6" t="s">
        <v>32080</v>
      </c>
    </row>
    <row r="7198" spans="1:22">
      <c r="A7198" s="6" t="s">
        <v>15</v>
      </c>
      <c r="B7198" s="6" t="s">
        <v>1697</v>
      </c>
      <c r="C7198" s="24" t="s">
        <v>46620</v>
      </c>
      <c r="D7198" s="24" t="s">
        <v>46621</v>
      </c>
      <c r="E7198" s="6" t="s">
        <v>7303</v>
      </c>
      <c r="F7198" s="6" t="s">
        <v>17851</v>
      </c>
      <c r="G7198" s="6" t="s">
        <v>28221</v>
      </c>
      <c r="H7198" s="16">
        <v>449.42</v>
      </c>
      <c r="I7198" s="16">
        <v>397.87</v>
      </c>
      <c r="J7198" s="26">
        <f t="shared" si="754"/>
        <v>206.89240000000001</v>
      </c>
      <c r="K7198" s="28">
        <v>163.0312112</v>
      </c>
      <c r="L7198" s="29">
        <f t="shared" si="756"/>
        <v>191.80142494117646</v>
      </c>
      <c r="M7198" s="29">
        <f t="shared" si="750"/>
        <v>135.31590529599998</v>
      </c>
      <c r="N7198" s="29">
        <f t="shared" si="751"/>
        <v>157.297</v>
      </c>
      <c r="Q7198" s="6" t="s">
        <v>31972</v>
      </c>
      <c r="R7198" s="6" t="s">
        <v>31979</v>
      </c>
      <c r="S7198" s="6" t="s">
        <v>31986</v>
      </c>
      <c r="T7198" s="6" t="s">
        <v>31999</v>
      </c>
      <c r="U7198" s="6" t="s">
        <v>31995</v>
      </c>
      <c r="V7198" s="6" t="s">
        <v>32080</v>
      </c>
    </row>
    <row r="7199" spans="1:22">
      <c r="A7199" s="6" t="s">
        <v>15</v>
      </c>
      <c r="B7199" s="6" t="s">
        <v>1697</v>
      </c>
      <c r="C7199" s="24" t="s">
        <v>46622</v>
      </c>
      <c r="D7199" s="24" t="s">
        <v>46623</v>
      </c>
      <c r="E7199" s="6" t="s">
        <v>7304</v>
      </c>
      <c r="F7199" s="6" t="s">
        <v>17852</v>
      </c>
      <c r="G7199" s="6" t="s">
        <v>28222</v>
      </c>
      <c r="H7199" s="16">
        <v>449.42</v>
      </c>
      <c r="I7199" s="16">
        <v>397.87</v>
      </c>
      <c r="J7199" s="26">
        <f t="shared" si="754"/>
        <v>206.89240000000001</v>
      </c>
      <c r="K7199" s="28">
        <v>163.0312112</v>
      </c>
      <c r="L7199" s="29">
        <f t="shared" si="756"/>
        <v>191.80142494117646</v>
      </c>
      <c r="M7199" s="29">
        <f t="shared" si="750"/>
        <v>135.31590529599998</v>
      </c>
      <c r="N7199" s="29">
        <f t="shared" si="751"/>
        <v>157.297</v>
      </c>
      <c r="Q7199" s="6" t="s">
        <v>31972</v>
      </c>
      <c r="R7199" s="6" t="s">
        <v>31979</v>
      </c>
      <c r="S7199" s="6" t="s">
        <v>31986</v>
      </c>
      <c r="T7199" s="6" t="s">
        <v>31999</v>
      </c>
      <c r="U7199" s="6" t="s">
        <v>31995</v>
      </c>
      <c r="V7199" s="6" t="s">
        <v>32080</v>
      </c>
    </row>
    <row r="7200" spans="1:22">
      <c r="A7200" s="6" t="s">
        <v>15</v>
      </c>
      <c r="B7200" s="6" t="s">
        <v>1697</v>
      </c>
      <c r="C7200" s="24" t="s">
        <v>46624</v>
      </c>
      <c r="D7200" s="24" t="s">
        <v>46625</v>
      </c>
      <c r="E7200" s="6" t="s">
        <v>7305</v>
      </c>
      <c r="F7200" s="6" t="s">
        <v>17853</v>
      </c>
      <c r="G7200" s="6" t="s">
        <v>28223</v>
      </c>
      <c r="H7200" s="16">
        <v>449.42</v>
      </c>
      <c r="I7200" s="16">
        <v>397.87</v>
      </c>
      <c r="J7200" s="26">
        <f t="shared" si="754"/>
        <v>206.89240000000001</v>
      </c>
      <c r="K7200" s="28">
        <v>163.0312112</v>
      </c>
      <c r="L7200" s="29">
        <f t="shared" si="756"/>
        <v>191.80142494117646</v>
      </c>
      <c r="M7200" s="29">
        <f t="shared" si="750"/>
        <v>135.31590529599998</v>
      </c>
      <c r="N7200" s="29">
        <f t="shared" si="751"/>
        <v>157.297</v>
      </c>
      <c r="Q7200" s="6" t="s">
        <v>31972</v>
      </c>
      <c r="R7200" s="6" t="s">
        <v>31979</v>
      </c>
      <c r="S7200" s="6" t="s">
        <v>31986</v>
      </c>
      <c r="T7200" s="6" t="s">
        <v>31999</v>
      </c>
      <c r="U7200" s="6" t="s">
        <v>31995</v>
      </c>
      <c r="V7200" s="6" t="s">
        <v>32080</v>
      </c>
    </row>
    <row r="7201" spans="1:22">
      <c r="A7201" s="8" t="s">
        <v>15</v>
      </c>
      <c r="B7201" s="8" t="s">
        <v>1697</v>
      </c>
      <c r="C7201" s="24" t="s">
        <v>46626</v>
      </c>
      <c r="D7201" s="24" t="s">
        <v>46627</v>
      </c>
      <c r="E7201" s="8" t="s">
        <v>7306</v>
      </c>
      <c r="F7201" s="8" t="s">
        <v>17854</v>
      </c>
      <c r="G7201" s="8" t="s">
        <v>28224</v>
      </c>
      <c r="H7201" s="16">
        <v>409.76</v>
      </c>
      <c r="I7201" s="16">
        <v>362.17</v>
      </c>
      <c r="J7201" s="26">
        <f t="shared" si="754"/>
        <v>188.32840000000002</v>
      </c>
      <c r="K7201" s="28">
        <v>148.4027792</v>
      </c>
      <c r="L7201" s="29">
        <f t="shared" si="756"/>
        <v>174.59150494117648</v>
      </c>
      <c r="M7201" s="29">
        <f t="shared" si="750"/>
        <v>123.17430673599999</v>
      </c>
      <c r="N7201" s="29">
        <f t="shared" si="751"/>
        <v>143.416</v>
      </c>
      <c r="Q7201" s="8" t="s">
        <v>31972</v>
      </c>
      <c r="R7201" s="8" t="s">
        <v>31979</v>
      </c>
      <c r="S7201" s="8" t="s">
        <v>31986</v>
      </c>
      <c r="T7201" s="6" t="s">
        <v>31999</v>
      </c>
      <c r="U7201" s="8" t="s">
        <v>31995</v>
      </c>
      <c r="V7201" s="6" t="s">
        <v>32080</v>
      </c>
    </row>
    <row r="7202" spans="1:22">
      <c r="A7202" s="6" t="s">
        <v>15</v>
      </c>
      <c r="B7202" s="6" t="s">
        <v>1697</v>
      </c>
      <c r="C7202" s="24" t="s">
        <v>46628</v>
      </c>
      <c r="D7202" s="24" t="s">
        <v>46629</v>
      </c>
      <c r="E7202" s="6" t="s">
        <v>7307</v>
      </c>
      <c r="F7202" s="6" t="s">
        <v>17855</v>
      </c>
      <c r="G7202" s="6" t="s">
        <v>28225</v>
      </c>
      <c r="H7202" s="16">
        <v>421.65999999999997</v>
      </c>
      <c r="I7202" s="16">
        <v>372.76</v>
      </c>
      <c r="J7202" s="26">
        <f t="shared" si="754"/>
        <v>193.83520000000001</v>
      </c>
      <c r="K7202" s="28">
        <v>152.74213760000001</v>
      </c>
      <c r="L7202" s="29">
        <f t="shared" si="756"/>
        <v>179.69663247058824</v>
      </c>
      <c r="M7202" s="29">
        <f t="shared" si="750"/>
        <v>126.77597420799999</v>
      </c>
      <c r="N7202" s="29">
        <f t="shared" si="751"/>
        <v>147.58099999999999</v>
      </c>
      <c r="Q7202" s="6" t="s">
        <v>31972</v>
      </c>
      <c r="R7202" s="6" t="s">
        <v>31979</v>
      </c>
      <c r="S7202" s="6" t="s">
        <v>31986</v>
      </c>
      <c r="T7202" s="6" t="s">
        <v>31999</v>
      </c>
      <c r="U7202" s="6" t="s">
        <v>31995</v>
      </c>
      <c r="V7202" s="6" t="s">
        <v>32080</v>
      </c>
    </row>
    <row r="7203" spans="1:22">
      <c r="A7203" s="6" t="s">
        <v>15</v>
      </c>
      <c r="B7203" s="6" t="s">
        <v>1697</v>
      </c>
      <c r="C7203" s="24" t="s">
        <v>46630</v>
      </c>
      <c r="D7203" s="24" t="s">
        <v>46631</v>
      </c>
      <c r="E7203" s="6" t="s">
        <v>7308</v>
      </c>
      <c r="F7203" s="6" t="s">
        <v>17856</v>
      </c>
      <c r="G7203" s="6" t="s">
        <v>28226</v>
      </c>
      <c r="H7203" s="16">
        <v>516.83000000000004</v>
      </c>
      <c r="I7203" s="16">
        <v>457.34</v>
      </c>
      <c r="J7203" s="26">
        <f t="shared" si="754"/>
        <v>237.8168</v>
      </c>
      <c r="K7203" s="28">
        <v>187.39963840000001</v>
      </c>
      <c r="L7203" s="29">
        <f t="shared" si="756"/>
        <v>220.47016282352942</v>
      </c>
      <c r="M7203" s="29">
        <f t="shared" si="750"/>
        <v>155.54169987200001</v>
      </c>
      <c r="N7203" s="29">
        <f t="shared" si="751"/>
        <v>180.8905</v>
      </c>
      <c r="Q7203" s="6" t="s">
        <v>31972</v>
      </c>
      <c r="R7203" s="6" t="s">
        <v>31979</v>
      </c>
      <c r="S7203" s="6" t="s">
        <v>31986</v>
      </c>
      <c r="T7203" s="6" t="s">
        <v>31999</v>
      </c>
      <c r="U7203" s="6" t="s">
        <v>31995</v>
      </c>
      <c r="V7203" s="6" t="s">
        <v>32080</v>
      </c>
    </row>
    <row r="7204" spans="1:22">
      <c r="A7204" s="6" t="s">
        <v>15</v>
      </c>
      <c r="B7204" s="6" t="s">
        <v>1697</v>
      </c>
      <c r="C7204" s="24" t="s">
        <v>46632</v>
      </c>
      <c r="D7204" s="24" t="s">
        <v>46633</v>
      </c>
      <c r="E7204" s="6" t="s">
        <v>7309</v>
      </c>
      <c r="F7204" s="6" t="s">
        <v>17857</v>
      </c>
      <c r="G7204" s="6" t="s">
        <v>28227</v>
      </c>
      <c r="H7204" s="16">
        <v>136.16</v>
      </c>
      <c r="I7204" s="16">
        <v>120.30000000000001</v>
      </c>
      <c r="J7204" s="26">
        <f t="shared" si="754"/>
        <v>62.556000000000012</v>
      </c>
      <c r="K7204" s="28">
        <v>49.294128000000008</v>
      </c>
      <c r="L7204" s="29">
        <f t="shared" si="755"/>
        <v>61.617660000000008</v>
      </c>
      <c r="M7204" s="29">
        <f t="shared" si="750"/>
        <v>40.914126240000002</v>
      </c>
      <c r="N7204" s="29">
        <f t="shared" si="751"/>
        <v>47.655999999999999</v>
      </c>
      <c r="Q7204" s="6" t="s">
        <v>31972</v>
      </c>
      <c r="R7204" s="6" t="s">
        <v>31979</v>
      </c>
      <c r="S7204" s="6" t="s">
        <v>31986</v>
      </c>
      <c r="T7204" s="6" t="s">
        <v>31999</v>
      </c>
      <c r="U7204" s="6" t="s">
        <v>31994</v>
      </c>
      <c r="V7204" s="6" t="s">
        <v>32039</v>
      </c>
    </row>
    <row r="7205" spans="1:22">
      <c r="A7205" s="8" t="s">
        <v>15</v>
      </c>
      <c r="B7205" s="8" t="s">
        <v>1697</v>
      </c>
      <c r="C7205" s="24" t="s">
        <v>46634</v>
      </c>
      <c r="D7205" s="24" t="s">
        <v>46635</v>
      </c>
      <c r="E7205" s="8" t="s">
        <v>7310</v>
      </c>
      <c r="F7205" s="8" t="s">
        <v>17858</v>
      </c>
      <c r="G7205" s="8" t="s">
        <v>28228</v>
      </c>
      <c r="H7205" s="16">
        <v>95.18</v>
      </c>
      <c r="I7205" s="16">
        <v>84.61</v>
      </c>
      <c r="J7205" s="26">
        <f t="shared" si="754"/>
        <v>43.997199999999999</v>
      </c>
      <c r="K7205" s="28">
        <v>34.669793599999998</v>
      </c>
      <c r="L7205" s="29">
        <f t="shared" si="755"/>
        <v>43.337241999999996</v>
      </c>
      <c r="M7205" s="29">
        <f t="shared" si="750"/>
        <v>28.775928687999997</v>
      </c>
      <c r="N7205" s="29">
        <f t="shared" si="751"/>
        <v>33.313000000000002</v>
      </c>
      <c r="Q7205" s="8" t="s">
        <v>31972</v>
      </c>
      <c r="R7205" s="8" t="s">
        <v>31979</v>
      </c>
      <c r="S7205" s="8" t="s">
        <v>31986</v>
      </c>
      <c r="T7205" s="6" t="s">
        <v>31999</v>
      </c>
      <c r="U7205" s="8" t="s">
        <v>32020</v>
      </c>
      <c r="V7205" s="6" t="s">
        <v>32079</v>
      </c>
    </row>
    <row r="7206" spans="1:22">
      <c r="A7206" s="6" t="s">
        <v>15</v>
      </c>
      <c r="B7206" s="6" t="s">
        <v>1697</v>
      </c>
      <c r="C7206" s="24" t="s">
        <v>46636</v>
      </c>
      <c r="D7206" s="24" t="s">
        <v>46637</v>
      </c>
      <c r="E7206" s="6" t="s">
        <v>7311</v>
      </c>
      <c r="F7206" s="6" t="s">
        <v>17859</v>
      </c>
      <c r="G7206" s="6" t="s">
        <v>28229</v>
      </c>
      <c r="H7206" s="16">
        <v>60.809999999999995</v>
      </c>
      <c r="I7206" s="16">
        <v>54.21</v>
      </c>
      <c r="J7206" s="26">
        <f t="shared" si="754"/>
        <v>28.189200000000003</v>
      </c>
      <c r="K7206" s="28">
        <v>22.213089600000004</v>
      </c>
      <c r="L7206" s="29">
        <f t="shared" si="755"/>
        <v>27.766362000000004</v>
      </c>
      <c r="M7206" s="29">
        <f t="shared" si="750"/>
        <v>18.436864368000002</v>
      </c>
      <c r="N7206" s="29">
        <f t="shared" si="751"/>
        <v>21.283499999999997</v>
      </c>
      <c r="Q7206" s="6" t="s">
        <v>31972</v>
      </c>
      <c r="R7206" s="6" t="s">
        <v>31979</v>
      </c>
      <c r="S7206" s="6" t="s">
        <v>31986</v>
      </c>
      <c r="T7206" s="6" t="s">
        <v>31999</v>
      </c>
      <c r="U7206" s="6" t="s">
        <v>32020</v>
      </c>
      <c r="V7206" s="6" t="s">
        <v>32079</v>
      </c>
    </row>
    <row r="7207" spans="1:22">
      <c r="A7207" s="6" t="s">
        <v>15</v>
      </c>
      <c r="B7207" s="6" t="s">
        <v>1697</v>
      </c>
      <c r="C7207" s="24" t="s">
        <v>46638</v>
      </c>
      <c r="D7207" s="24" t="s">
        <v>46639</v>
      </c>
      <c r="E7207" s="6" t="s">
        <v>7312</v>
      </c>
      <c r="F7207" s="6" t="s">
        <v>17860</v>
      </c>
      <c r="G7207" s="6" t="s">
        <v>28230</v>
      </c>
      <c r="H7207" s="16">
        <v>1089.1600000000001</v>
      </c>
      <c r="I7207" s="16">
        <v>963.59</v>
      </c>
      <c r="J7207" s="26">
        <f t="shared" si="754"/>
        <v>501.06680000000006</v>
      </c>
      <c r="K7207" s="28">
        <v>394.84063840000005</v>
      </c>
      <c r="L7207" s="29">
        <f>+K7207/0.85</f>
        <v>464.51839811764711</v>
      </c>
      <c r="M7207" s="29">
        <f t="shared" ref="M7207:M7270" si="757">+K7207*0.83</f>
        <v>327.71772987200001</v>
      </c>
      <c r="N7207" s="29">
        <f t="shared" ref="N7207:N7270" si="758">+H7207*0.35</f>
        <v>381.20600000000002</v>
      </c>
      <c r="Q7207" s="6" t="s">
        <v>31972</v>
      </c>
      <c r="R7207" s="6" t="s">
        <v>31979</v>
      </c>
      <c r="S7207" s="6" t="s">
        <v>31986</v>
      </c>
      <c r="T7207" s="6" t="s">
        <v>31999</v>
      </c>
      <c r="U7207" s="6" t="s">
        <v>31995</v>
      </c>
      <c r="V7207" s="6" t="s">
        <v>32080</v>
      </c>
    </row>
    <row r="7208" spans="1:22">
      <c r="A7208" s="6" t="s">
        <v>15</v>
      </c>
      <c r="B7208" s="6" t="s">
        <v>1697</v>
      </c>
      <c r="C7208" s="24" t="s">
        <v>46640</v>
      </c>
      <c r="D7208" s="24" t="s">
        <v>46641</v>
      </c>
      <c r="E7208" s="6" t="s">
        <v>7313</v>
      </c>
      <c r="F7208" s="6" t="s">
        <v>17861</v>
      </c>
      <c r="G7208" s="6" t="s">
        <v>28231</v>
      </c>
      <c r="H7208" s="16">
        <v>544.59</v>
      </c>
      <c r="I7208" s="16">
        <v>482.46999999999997</v>
      </c>
      <c r="J7208" s="26">
        <f t="shared" si="754"/>
        <v>250.8844</v>
      </c>
      <c r="K7208" s="28">
        <v>197.6969072</v>
      </c>
      <c r="L7208" s="29">
        <f t="shared" si="755"/>
        <v>247.12113399999998</v>
      </c>
      <c r="M7208" s="29">
        <f t="shared" si="757"/>
        <v>164.08843297599998</v>
      </c>
      <c r="N7208" s="29">
        <f t="shared" si="758"/>
        <v>190.60650000000001</v>
      </c>
      <c r="Q7208" s="6" t="s">
        <v>31972</v>
      </c>
      <c r="R7208" s="6" t="s">
        <v>31979</v>
      </c>
      <c r="S7208" s="6" t="s">
        <v>31986</v>
      </c>
      <c r="T7208" s="6" t="s">
        <v>31999</v>
      </c>
      <c r="U7208" s="6" t="s">
        <v>32020</v>
      </c>
      <c r="V7208" s="6" t="s">
        <v>32079</v>
      </c>
    </row>
    <row r="7209" spans="1:22">
      <c r="A7209" s="6" t="s">
        <v>15</v>
      </c>
      <c r="B7209" s="6" t="s">
        <v>1697</v>
      </c>
      <c r="C7209" s="24" t="s">
        <v>46642</v>
      </c>
      <c r="D7209" s="24" t="s">
        <v>46643</v>
      </c>
      <c r="E7209" s="6" t="s">
        <v>7314</v>
      </c>
      <c r="F7209" s="6" t="s">
        <v>17862</v>
      </c>
      <c r="G7209" s="6" t="s">
        <v>28232</v>
      </c>
      <c r="H7209" s="16">
        <v>1225.3</v>
      </c>
      <c r="I7209" s="16">
        <v>1083.8699999999999</v>
      </c>
      <c r="J7209" s="26">
        <f t="shared" si="754"/>
        <v>563.61239999999998</v>
      </c>
      <c r="K7209" s="28">
        <v>444.1265712</v>
      </c>
      <c r="L7209" s="29">
        <f>+K7209/0.85</f>
        <v>522.50184847058824</v>
      </c>
      <c r="M7209" s="29">
        <f t="shared" si="757"/>
        <v>368.62505409599999</v>
      </c>
      <c r="N7209" s="29">
        <f t="shared" si="758"/>
        <v>428.85499999999996</v>
      </c>
      <c r="Q7209" s="6" t="s">
        <v>31972</v>
      </c>
      <c r="R7209" s="6" t="s">
        <v>31979</v>
      </c>
      <c r="S7209" s="6" t="s">
        <v>31986</v>
      </c>
      <c r="T7209" s="6" t="s">
        <v>31999</v>
      </c>
      <c r="U7209" s="6" t="s">
        <v>31995</v>
      </c>
      <c r="V7209" s="6" t="s">
        <v>32080</v>
      </c>
    </row>
    <row r="7210" spans="1:22">
      <c r="A7210" s="6" t="s">
        <v>15</v>
      </c>
      <c r="B7210" s="6" t="s">
        <v>1697</v>
      </c>
      <c r="C7210" s="24" t="s">
        <v>46644</v>
      </c>
      <c r="D7210" s="24" t="s">
        <v>46645</v>
      </c>
      <c r="E7210" s="6" t="s">
        <v>7315</v>
      </c>
      <c r="F7210" s="6" t="s">
        <v>17863</v>
      </c>
      <c r="G7210" s="6" t="s">
        <v>28233</v>
      </c>
      <c r="H7210" s="16">
        <v>733.6</v>
      </c>
      <c r="I7210" s="16">
        <v>649.02</v>
      </c>
      <c r="J7210" s="26">
        <f t="shared" si="754"/>
        <v>337.49040000000002</v>
      </c>
      <c r="K7210" s="28">
        <v>265.94243520000003</v>
      </c>
      <c r="L7210" s="29">
        <f t="shared" si="755"/>
        <v>332.428044</v>
      </c>
      <c r="M7210" s="29">
        <f t="shared" si="757"/>
        <v>220.73222121600003</v>
      </c>
      <c r="N7210" s="29">
        <f t="shared" si="758"/>
        <v>256.76</v>
      </c>
      <c r="Q7210" s="6" t="s">
        <v>31972</v>
      </c>
      <c r="R7210" s="6" t="s">
        <v>31979</v>
      </c>
      <c r="S7210" s="6" t="s">
        <v>31986</v>
      </c>
      <c r="T7210" s="6" t="s">
        <v>31999</v>
      </c>
      <c r="U7210" s="6" t="s">
        <v>32020</v>
      </c>
      <c r="V7210" s="6" t="s">
        <v>32079</v>
      </c>
    </row>
    <row r="7211" spans="1:22">
      <c r="A7211" s="6" t="s">
        <v>15</v>
      </c>
      <c r="B7211" s="6" t="s">
        <v>1697</v>
      </c>
      <c r="C7211" s="24" t="s">
        <v>46646</v>
      </c>
      <c r="D7211" s="24" t="s">
        <v>46647</v>
      </c>
      <c r="E7211" s="6" t="s">
        <v>7316</v>
      </c>
      <c r="F7211" s="6" t="s">
        <v>17864</v>
      </c>
      <c r="G7211" s="6" t="s">
        <v>28234</v>
      </c>
      <c r="H7211" s="16">
        <v>149.38</v>
      </c>
      <c r="I7211" s="16">
        <v>132.19</v>
      </c>
      <c r="J7211" s="26">
        <f t="shared" si="754"/>
        <v>68.738799999999998</v>
      </c>
      <c r="K7211" s="28">
        <v>54.166174400000003</v>
      </c>
      <c r="L7211" s="29">
        <f t="shared" si="755"/>
        <v>67.707718</v>
      </c>
      <c r="M7211" s="29">
        <f t="shared" si="757"/>
        <v>44.957924751999997</v>
      </c>
      <c r="N7211" s="29">
        <f t="shared" si="758"/>
        <v>52.282999999999994</v>
      </c>
      <c r="Q7211" s="6" t="s">
        <v>31972</v>
      </c>
      <c r="R7211" s="6" t="s">
        <v>31979</v>
      </c>
      <c r="S7211" s="6" t="s">
        <v>31986</v>
      </c>
      <c r="T7211" s="6" t="s">
        <v>31999</v>
      </c>
      <c r="U7211" s="6" t="s">
        <v>31994</v>
      </c>
      <c r="V7211" s="6" t="s">
        <v>32039</v>
      </c>
    </row>
    <row r="7212" spans="1:22">
      <c r="A7212" s="6" t="s">
        <v>15</v>
      </c>
      <c r="B7212" s="6" t="s">
        <v>1697</v>
      </c>
      <c r="C7212" s="24" t="s">
        <v>46648</v>
      </c>
      <c r="D7212" s="24" t="s">
        <v>46649</v>
      </c>
      <c r="E7212" s="6" t="s">
        <v>7317</v>
      </c>
      <c r="F7212" s="6" t="s">
        <v>17865</v>
      </c>
      <c r="G7212" s="6" t="s">
        <v>28235</v>
      </c>
      <c r="H7212" s="16">
        <v>122.94000000000001</v>
      </c>
      <c r="I7212" s="16">
        <v>108.4</v>
      </c>
      <c r="J7212" s="26">
        <f t="shared" si="754"/>
        <v>56.368000000000002</v>
      </c>
      <c r="K7212" s="28">
        <v>44.417984000000004</v>
      </c>
      <c r="L7212" s="29">
        <f t="shared" si="755"/>
        <v>55.522480000000002</v>
      </c>
      <c r="M7212" s="29">
        <f t="shared" si="757"/>
        <v>36.866926720000002</v>
      </c>
      <c r="N7212" s="29">
        <f t="shared" si="758"/>
        <v>43.029000000000003</v>
      </c>
      <c r="Q7212" s="6" t="s">
        <v>31972</v>
      </c>
      <c r="R7212" s="6" t="s">
        <v>31979</v>
      </c>
      <c r="S7212" s="6" t="s">
        <v>31986</v>
      </c>
      <c r="T7212" s="6" t="s">
        <v>31999</v>
      </c>
      <c r="U7212" s="6" t="s">
        <v>32020</v>
      </c>
      <c r="V7212" s="6" t="s">
        <v>32079</v>
      </c>
    </row>
    <row r="7213" spans="1:22">
      <c r="A7213" s="6" t="s">
        <v>15</v>
      </c>
      <c r="B7213" s="6" t="s">
        <v>1697</v>
      </c>
      <c r="C7213" s="24" t="s">
        <v>46650</v>
      </c>
      <c r="D7213" s="24" t="s">
        <v>46651</v>
      </c>
      <c r="E7213" s="6" t="s">
        <v>7318</v>
      </c>
      <c r="F7213" s="6" t="s">
        <v>17866</v>
      </c>
      <c r="G7213" s="6" t="s">
        <v>28236</v>
      </c>
      <c r="H7213" s="16">
        <v>155.97999999999999</v>
      </c>
      <c r="I7213" s="16">
        <v>137.47999999999999</v>
      </c>
      <c r="J7213" s="26">
        <f t="shared" si="754"/>
        <v>71.489599999999996</v>
      </c>
      <c r="K7213" s="28">
        <v>56.333804799999996</v>
      </c>
      <c r="L7213" s="29">
        <f t="shared" si="755"/>
        <v>70.417255999999995</v>
      </c>
      <c r="M7213" s="29">
        <f t="shared" si="757"/>
        <v>46.757057983999992</v>
      </c>
      <c r="N7213" s="29">
        <f t="shared" si="758"/>
        <v>54.592999999999996</v>
      </c>
      <c r="Q7213" s="6" t="s">
        <v>31972</v>
      </c>
      <c r="R7213" s="6" t="s">
        <v>31979</v>
      </c>
      <c r="S7213" s="6" t="s">
        <v>31986</v>
      </c>
      <c r="T7213" s="6" t="s">
        <v>31999</v>
      </c>
      <c r="U7213" s="6" t="s">
        <v>32020</v>
      </c>
      <c r="V7213" s="6" t="s">
        <v>32079</v>
      </c>
    </row>
    <row r="7214" spans="1:22">
      <c r="A7214" s="6" t="s">
        <v>15</v>
      </c>
      <c r="B7214" s="6" t="s">
        <v>1697</v>
      </c>
      <c r="C7214" s="24" t="s">
        <v>46652</v>
      </c>
      <c r="D7214" s="24" t="s">
        <v>46653</v>
      </c>
      <c r="E7214" s="6" t="s">
        <v>7319</v>
      </c>
      <c r="F7214" s="6" t="s">
        <v>17867</v>
      </c>
      <c r="G7214" s="6" t="s">
        <v>28237</v>
      </c>
      <c r="H7214" s="16">
        <v>64.790000000000006</v>
      </c>
      <c r="I7214" s="16">
        <v>56.85</v>
      </c>
      <c r="J7214" s="26">
        <f t="shared" si="754"/>
        <v>29.562000000000001</v>
      </c>
      <c r="K7214" s="28">
        <v>23.294856000000003</v>
      </c>
      <c r="L7214" s="29">
        <f t="shared" si="755"/>
        <v>29.118570000000002</v>
      </c>
      <c r="M7214" s="29">
        <f t="shared" si="757"/>
        <v>19.334730480000001</v>
      </c>
      <c r="N7214" s="29">
        <f t="shared" si="758"/>
        <v>22.676500000000001</v>
      </c>
      <c r="Q7214" s="6" t="s">
        <v>31972</v>
      </c>
      <c r="R7214" s="6" t="s">
        <v>31979</v>
      </c>
      <c r="S7214" s="6" t="s">
        <v>31986</v>
      </c>
      <c r="T7214" s="6" t="s">
        <v>31999</v>
      </c>
      <c r="U7214" s="6" t="s">
        <v>32020</v>
      </c>
      <c r="V7214" s="6" t="s">
        <v>32079</v>
      </c>
    </row>
    <row r="7215" spans="1:22">
      <c r="A7215" s="6" t="s">
        <v>15</v>
      </c>
      <c r="B7215" s="6" t="s">
        <v>1697</v>
      </c>
      <c r="C7215" s="24" t="s">
        <v>46654</v>
      </c>
      <c r="D7215" s="24" t="s">
        <v>46655</v>
      </c>
      <c r="E7215" s="6" t="s">
        <v>7320</v>
      </c>
      <c r="F7215" s="6" t="s">
        <v>17868</v>
      </c>
      <c r="G7215" s="6" t="s">
        <v>28238</v>
      </c>
      <c r="H7215" s="16">
        <v>218.10999999999999</v>
      </c>
      <c r="I7215" s="16">
        <v>192.98999999999998</v>
      </c>
      <c r="J7215" s="26">
        <f t="shared" si="754"/>
        <v>100.3548</v>
      </c>
      <c r="K7215" s="28">
        <v>79.079582399999993</v>
      </c>
      <c r="L7215" s="29">
        <f t="shared" si="755"/>
        <v>98.849477999999991</v>
      </c>
      <c r="M7215" s="29">
        <f t="shared" si="757"/>
        <v>65.636053391999994</v>
      </c>
      <c r="N7215" s="29">
        <f t="shared" si="758"/>
        <v>76.338499999999996</v>
      </c>
      <c r="Q7215" s="6" t="s">
        <v>31972</v>
      </c>
      <c r="R7215" s="6" t="s">
        <v>31979</v>
      </c>
      <c r="S7215" s="6" t="s">
        <v>31986</v>
      </c>
      <c r="T7215" s="6" t="s">
        <v>31999</v>
      </c>
      <c r="U7215" s="6" t="s">
        <v>32020</v>
      </c>
      <c r="V7215" s="6" t="s">
        <v>32079</v>
      </c>
    </row>
    <row r="7216" spans="1:22">
      <c r="A7216" s="6" t="s">
        <v>15</v>
      </c>
      <c r="B7216" s="6" t="s">
        <v>1697</v>
      </c>
      <c r="C7216" s="24" t="s">
        <v>46656</v>
      </c>
      <c r="D7216" s="24" t="s">
        <v>46657</v>
      </c>
      <c r="E7216" s="6" t="s">
        <v>7321</v>
      </c>
      <c r="F7216" s="6" t="s">
        <v>17869</v>
      </c>
      <c r="G7216" s="6" t="s">
        <v>28239</v>
      </c>
      <c r="H7216" s="16">
        <v>95.740000000000009</v>
      </c>
      <c r="I7216" s="16">
        <v>91.210000000000008</v>
      </c>
      <c r="J7216" s="26">
        <f t="shared" si="754"/>
        <v>47.429200000000009</v>
      </c>
      <c r="K7216" s="28">
        <v>37.374209600000007</v>
      </c>
      <c r="L7216" s="29">
        <f>+K7216/0.85</f>
        <v>43.969658352941188</v>
      </c>
      <c r="M7216" s="29">
        <f t="shared" si="757"/>
        <v>31.020593968000004</v>
      </c>
      <c r="N7216" s="29">
        <f t="shared" si="758"/>
        <v>33.509</v>
      </c>
      <c r="Q7216" s="6" t="s">
        <v>31972</v>
      </c>
      <c r="R7216" s="6" t="s">
        <v>31979</v>
      </c>
      <c r="S7216" s="6" t="s">
        <v>31986</v>
      </c>
      <c r="T7216" s="6" t="s">
        <v>31999</v>
      </c>
      <c r="U7216" s="6" t="s">
        <v>31995</v>
      </c>
      <c r="V7216" s="6" t="s">
        <v>32080</v>
      </c>
    </row>
    <row r="7217" spans="1:22">
      <c r="A7217" s="6" t="s">
        <v>15</v>
      </c>
      <c r="B7217" s="6" t="s">
        <v>1697</v>
      </c>
      <c r="C7217" s="24" t="s">
        <v>46658</v>
      </c>
      <c r="D7217" s="24" t="s">
        <v>46659</v>
      </c>
      <c r="E7217" s="6" t="s">
        <v>7322</v>
      </c>
      <c r="F7217" s="6" t="s">
        <v>17870</v>
      </c>
      <c r="G7217" s="6" t="s">
        <v>28240</v>
      </c>
      <c r="H7217" s="16">
        <v>218.10999999999999</v>
      </c>
      <c r="I7217" s="16">
        <v>192.98999999999998</v>
      </c>
      <c r="J7217" s="26">
        <f t="shared" si="754"/>
        <v>100.3548</v>
      </c>
      <c r="K7217" s="28">
        <v>79.079582399999993</v>
      </c>
      <c r="L7217" s="29">
        <f t="shared" si="755"/>
        <v>98.849477999999991</v>
      </c>
      <c r="M7217" s="29">
        <f t="shared" si="757"/>
        <v>65.636053391999994</v>
      </c>
      <c r="N7217" s="29">
        <f t="shared" si="758"/>
        <v>76.338499999999996</v>
      </c>
      <c r="Q7217" s="6" t="s">
        <v>31972</v>
      </c>
      <c r="R7217" s="6" t="s">
        <v>31979</v>
      </c>
      <c r="S7217" s="6" t="s">
        <v>31986</v>
      </c>
      <c r="T7217" s="6" t="s">
        <v>31999</v>
      </c>
      <c r="U7217" s="6" t="s">
        <v>32020</v>
      </c>
      <c r="V7217" s="6" t="s">
        <v>32079</v>
      </c>
    </row>
    <row r="7218" spans="1:22">
      <c r="A7218" s="6" t="s">
        <v>15</v>
      </c>
      <c r="B7218" s="6" t="s">
        <v>1697</v>
      </c>
      <c r="C7218" s="24" t="s">
        <v>46660</v>
      </c>
      <c r="D7218" s="24" t="s">
        <v>46661</v>
      </c>
      <c r="E7218" s="6" t="s">
        <v>7323</v>
      </c>
      <c r="F7218" s="6" t="s">
        <v>17871</v>
      </c>
      <c r="G7218" s="6" t="s">
        <v>28241</v>
      </c>
      <c r="H7218" s="16">
        <v>108.4</v>
      </c>
      <c r="I7218" s="16">
        <v>96.51</v>
      </c>
      <c r="J7218" s="26">
        <f t="shared" si="754"/>
        <v>50.185200000000002</v>
      </c>
      <c r="K7218" s="28">
        <v>39.545937600000002</v>
      </c>
      <c r="L7218" s="29">
        <f t="shared" si="755"/>
        <v>49.432422000000003</v>
      </c>
      <c r="M7218" s="29">
        <f t="shared" si="757"/>
        <v>32.823128208</v>
      </c>
      <c r="N7218" s="29">
        <f t="shared" si="758"/>
        <v>37.94</v>
      </c>
      <c r="Q7218" s="6" t="s">
        <v>31972</v>
      </c>
      <c r="R7218" s="6" t="s">
        <v>31979</v>
      </c>
      <c r="S7218" s="6" t="s">
        <v>31986</v>
      </c>
      <c r="T7218" s="6" t="s">
        <v>31999</v>
      </c>
      <c r="U7218" s="6" t="s">
        <v>32020</v>
      </c>
      <c r="V7218" s="6" t="s">
        <v>32079</v>
      </c>
    </row>
    <row r="7219" spans="1:22">
      <c r="A7219" s="6" t="s">
        <v>15</v>
      </c>
      <c r="B7219" s="6" t="s">
        <v>1697</v>
      </c>
      <c r="C7219" s="24" t="s">
        <v>46662</v>
      </c>
      <c r="D7219" s="24" t="s">
        <v>46663</v>
      </c>
      <c r="E7219" s="6" t="s">
        <v>7324</v>
      </c>
      <c r="F7219" s="6" t="s">
        <v>17872</v>
      </c>
      <c r="G7219" s="6" t="s">
        <v>28242</v>
      </c>
      <c r="H7219" s="16">
        <v>285.52</v>
      </c>
      <c r="I7219" s="16">
        <v>252.48</v>
      </c>
      <c r="J7219" s="26">
        <f t="shared" si="754"/>
        <v>131.28960000000001</v>
      </c>
      <c r="K7219" s="28">
        <v>103.45620480000001</v>
      </c>
      <c r="L7219" s="29">
        <f t="shared" si="755"/>
        <v>129.320256</v>
      </c>
      <c r="M7219" s="29">
        <f t="shared" si="757"/>
        <v>85.868649984000001</v>
      </c>
      <c r="N7219" s="29">
        <f t="shared" si="758"/>
        <v>99.931999999999988</v>
      </c>
      <c r="Q7219" s="6" t="s">
        <v>31972</v>
      </c>
      <c r="R7219" s="6" t="s">
        <v>31979</v>
      </c>
      <c r="S7219" s="6" t="s">
        <v>31986</v>
      </c>
      <c r="T7219" s="6" t="s">
        <v>31999</v>
      </c>
      <c r="U7219" s="6" t="s">
        <v>32020</v>
      </c>
      <c r="V7219" s="6" t="s">
        <v>32079</v>
      </c>
    </row>
    <row r="7220" spans="1:22">
      <c r="A7220" s="6" t="s">
        <v>15</v>
      </c>
      <c r="B7220" s="6" t="s">
        <v>1697</v>
      </c>
      <c r="C7220" s="24" t="s">
        <v>46664</v>
      </c>
      <c r="D7220" s="24" t="s">
        <v>46665</v>
      </c>
      <c r="E7220" s="6" t="s">
        <v>7325</v>
      </c>
      <c r="F7220" s="6" t="s">
        <v>17873</v>
      </c>
      <c r="G7220" s="6" t="s">
        <v>28243</v>
      </c>
      <c r="H7220" s="16">
        <v>173.14</v>
      </c>
      <c r="I7220" s="16">
        <v>164.95999999999998</v>
      </c>
      <c r="J7220" s="26">
        <f t="shared" si="754"/>
        <v>85.779199999999989</v>
      </c>
      <c r="K7220" s="28">
        <v>67.594009599999993</v>
      </c>
      <c r="L7220" s="29">
        <f>+K7220/0.85</f>
        <v>79.522364235294106</v>
      </c>
      <c r="M7220" s="29">
        <f t="shared" si="757"/>
        <v>56.103027967999992</v>
      </c>
      <c r="N7220" s="29">
        <f t="shared" si="758"/>
        <v>60.59899999999999</v>
      </c>
      <c r="Q7220" s="6" t="s">
        <v>31972</v>
      </c>
      <c r="R7220" s="6" t="s">
        <v>31979</v>
      </c>
      <c r="S7220" s="6" t="s">
        <v>31986</v>
      </c>
      <c r="T7220" s="6" t="s">
        <v>31999</v>
      </c>
      <c r="U7220" s="6" t="s">
        <v>31995</v>
      </c>
      <c r="V7220" s="6" t="s">
        <v>32080</v>
      </c>
    </row>
    <row r="7221" spans="1:22">
      <c r="A7221" s="6" t="s">
        <v>15</v>
      </c>
      <c r="B7221" s="6" t="s">
        <v>1697</v>
      </c>
      <c r="C7221" s="24" t="s">
        <v>46666</v>
      </c>
      <c r="D7221" s="24" t="s">
        <v>46667</v>
      </c>
      <c r="E7221" s="6" t="s">
        <v>7326</v>
      </c>
      <c r="F7221" s="6" t="s">
        <v>17874</v>
      </c>
      <c r="G7221" s="6" t="s">
        <v>28244</v>
      </c>
      <c r="H7221" s="16">
        <v>122.94000000000001</v>
      </c>
      <c r="I7221" s="16">
        <v>108.4</v>
      </c>
      <c r="J7221" s="26">
        <f t="shared" si="754"/>
        <v>56.368000000000002</v>
      </c>
      <c r="K7221" s="28">
        <v>44.417984000000004</v>
      </c>
      <c r="L7221" s="29">
        <f t="shared" si="755"/>
        <v>55.522480000000002</v>
      </c>
      <c r="M7221" s="29">
        <f t="shared" si="757"/>
        <v>36.866926720000002</v>
      </c>
      <c r="N7221" s="29">
        <f t="shared" si="758"/>
        <v>43.029000000000003</v>
      </c>
      <c r="Q7221" s="6" t="s">
        <v>31972</v>
      </c>
      <c r="R7221" s="6" t="s">
        <v>31979</v>
      </c>
      <c r="S7221" s="6" t="s">
        <v>31986</v>
      </c>
      <c r="T7221" s="6" t="s">
        <v>31999</v>
      </c>
      <c r="U7221" s="6" t="s">
        <v>32020</v>
      </c>
      <c r="V7221" s="6" t="s">
        <v>32079</v>
      </c>
    </row>
    <row r="7222" spans="1:22">
      <c r="A7222" s="6" t="s">
        <v>15</v>
      </c>
      <c r="B7222" s="6" t="s">
        <v>1697</v>
      </c>
      <c r="C7222" s="24" t="s">
        <v>46668</v>
      </c>
      <c r="D7222" s="24" t="s">
        <v>46669</v>
      </c>
      <c r="E7222" s="6" t="s">
        <v>7327</v>
      </c>
      <c r="F7222" s="6" t="s">
        <v>17875</v>
      </c>
      <c r="G7222" s="6" t="s">
        <v>28245</v>
      </c>
      <c r="H7222" s="16">
        <v>224.72</v>
      </c>
      <c r="I7222" s="16">
        <v>198.28</v>
      </c>
      <c r="J7222" s="26">
        <f t="shared" si="754"/>
        <v>103.10560000000001</v>
      </c>
      <c r="K7222" s="28">
        <v>81.2472128</v>
      </c>
      <c r="L7222" s="29">
        <f t="shared" ref="L7222:L7223" si="759">+K7222/0.85</f>
        <v>95.584956235294115</v>
      </c>
      <c r="M7222" s="29">
        <f t="shared" si="757"/>
        <v>67.435186623999996</v>
      </c>
      <c r="N7222" s="29">
        <f t="shared" si="758"/>
        <v>78.652000000000001</v>
      </c>
      <c r="Q7222" s="6" t="s">
        <v>31972</v>
      </c>
      <c r="R7222" s="6" t="s">
        <v>31979</v>
      </c>
      <c r="S7222" s="6" t="s">
        <v>31986</v>
      </c>
      <c r="T7222" s="6" t="s">
        <v>31999</v>
      </c>
      <c r="U7222" s="6" t="s">
        <v>31995</v>
      </c>
      <c r="V7222" s="6" t="s">
        <v>32080</v>
      </c>
    </row>
    <row r="7223" spans="1:22">
      <c r="A7223" s="8" t="s">
        <v>15</v>
      </c>
      <c r="B7223" s="8" t="s">
        <v>1697</v>
      </c>
      <c r="C7223" s="24" t="s">
        <v>46670</v>
      </c>
      <c r="D7223" s="24" t="s">
        <v>46671</v>
      </c>
      <c r="E7223" s="8" t="s">
        <v>7328</v>
      </c>
      <c r="F7223" s="8" t="s">
        <v>17876</v>
      </c>
      <c r="G7223" s="8" t="s">
        <v>28246</v>
      </c>
      <c r="H7223" s="16">
        <v>271.84999999999997</v>
      </c>
      <c r="I7223" s="16">
        <v>240.67</v>
      </c>
      <c r="J7223" s="26">
        <f t="shared" si="754"/>
        <v>125.1484</v>
      </c>
      <c r="K7223" s="28">
        <v>98.61693919999999</v>
      </c>
      <c r="L7223" s="29">
        <f t="shared" si="759"/>
        <v>116.01992847058823</v>
      </c>
      <c r="M7223" s="29">
        <f t="shared" si="757"/>
        <v>81.852059535999985</v>
      </c>
      <c r="N7223" s="29">
        <f t="shared" si="758"/>
        <v>95.14749999999998</v>
      </c>
      <c r="Q7223" s="8" t="s">
        <v>31972</v>
      </c>
      <c r="R7223" s="8" t="s">
        <v>31979</v>
      </c>
      <c r="S7223" s="8" t="s">
        <v>31986</v>
      </c>
      <c r="T7223" s="6" t="s">
        <v>31999</v>
      </c>
      <c r="U7223" s="8" t="s">
        <v>31995</v>
      </c>
      <c r="V7223" s="8" t="s">
        <v>32080</v>
      </c>
    </row>
    <row r="7224" spans="1:22">
      <c r="A7224" s="8" t="s">
        <v>15</v>
      </c>
      <c r="B7224" s="8" t="s">
        <v>1697</v>
      </c>
      <c r="C7224" s="24" t="s">
        <v>46672</v>
      </c>
      <c r="D7224" s="24" t="s">
        <v>46673</v>
      </c>
      <c r="E7224" s="8" t="s">
        <v>7329</v>
      </c>
      <c r="F7224" s="8" t="s">
        <v>17877</v>
      </c>
      <c r="G7224" s="8" t="s">
        <v>28247</v>
      </c>
      <c r="H7224" s="16">
        <v>371.61</v>
      </c>
      <c r="I7224" s="16">
        <v>329.21</v>
      </c>
      <c r="J7224" s="26">
        <f t="shared" si="754"/>
        <v>171.1892</v>
      </c>
      <c r="K7224" s="28">
        <v>134.89708960000002</v>
      </c>
      <c r="L7224" s="29">
        <f t="shared" si="755"/>
        <v>168.621362</v>
      </c>
      <c r="M7224" s="29">
        <f t="shared" si="757"/>
        <v>111.964584368</v>
      </c>
      <c r="N7224" s="29">
        <f t="shared" si="758"/>
        <v>130.0635</v>
      </c>
      <c r="Q7224" s="8" t="s">
        <v>31972</v>
      </c>
      <c r="R7224" s="8" t="s">
        <v>31979</v>
      </c>
      <c r="S7224" s="8" t="s">
        <v>31986</v>
      </c>
      <c r="T7224" s="6" t="s">
        <v>31999</v>
      </c>
      <c r="U7224" s="8" t="s">
        <v>32020</v>
      </c>
      <c r="V7224" s="8" t="s">
        <v>32079</v>
      </c>
    </row>
    <row r="7225" spans="1:22">
      <c r="A7225" s="6" t="s">
        <v>15</v>
      </c>
      <c r="B7225" s="6" t="s">
        <v>1697</v>
      </c>
      <c r="C7225" s="24" t="s">
        <v>46674</v>
      </c>
      <c r="D7225" s="24" t="s">
        <v>46675</v>
      </c>
      <c r="E7225" s="6" t="s">
        <v>7330</v>
      </c>
      <c r="F7225" s="6" t="s">
        <v>17878</v>
      </c>
      <c r="G7225" s="6" t="s">
        <v>28248</v>
      </c>
      <c r="H7225" s="16">
        <v>155.97999999999999</v>
      </c>
      <c r="I7225" s="16">
        <v>137.47999999999999</v>
      </c>
      <c r="J7225" s="26">
        <f t="shared" si="754"/>
        <v>71.489599999999996</v>
      </c>
      <c r="K7225" s="28">
        <v>56.333804799999996</v>
      </c>
      <c r="L7225" s="29">
        <f t="shared" si="755"/>
        <v>70.417255999999995</v>
      </c>
      <c r="M7225" s="29">
        <f t="shared" si="757"/>
        <v>46.757057983999992</v>
      </c>
      <c r="N7225" s="29">
        <f t="shared" si="758"/>
        <v>54.592999999999996</v>
      </c>
      <c r="Q7225" s="6" t="s">
        <v>31972</v>
      </c>
      <c r="R7225" s="6" t="s">
        <v>31979</v>
      </c>
      <c r="S7225" s="6" t="s">
        <v>31986</v>
      </c>
      <c r="T7225" s="6" t="s">
        <v>31999</v>
      </c>
      <c r="U7225" s="6" t="s">
        <v>32020</v>
      </c>
      <c r="V7225" s="6" t="s">
        <v>32079</v>
      </c>
    </row>
    <row r="7226" spans="1:22">
      <c r="A7226" s="6" t="s">
        <v>15</v>
      </c>
      <c r="B7226" s="6" t="s">
        <v>1697</v>
      </c>
      <c r="C7226" s="24" t="s">
        <v>46676</v>
      </c>
      <c r="D7226" s="24" t="s">
        <v>46677</v>
      </c>
      <c r="E7226" s="6" t="s">
        <v>7331</v>
      </c>
      <c r="F7226" s="6" t="s">
        <v>17879</v>
      </c>
      <c r="G7226" s="6" t="s">
        <v>28249</v>
      </c>
      <c r="H7226" s="16">
        <v>196.95999999999998</v>
      </c>
      <c r="I7226" s="16">
        <v>174.5</v>
      </c>
      <c r="J7226" s="26">
        <f t="shared" si="754"/>
        <v>90.740000000000009</v>
      </c>
      <c r="K7226" s="28">
        <v>71.50312000000001</v>
      </c>
      <c r="L7226" s="29">
        <f t="shared" si="755"/>
        <v>89.378900000000002</v>
      </c>
      <c r="M7226" s="29">
        <f t="shared" si="757"/>
        <v>59.347589600000006</v>
      </c>
      <c r="N7226" s="29">
        <f t="shared" si="758"/>
        <v>68.935999999999993</v>
      </c>
      <c r="Q7226" s="6" t="s">
        <v>31972</v>
      </c>
      <c r="R7226" s="6" t="s">
        <v>31979</v>
      </c>
      <c r="S7226" s="6" t="s">
        <v>31986</v>
      </c>
      <c r="T7226" s="6" t="s">
        <v>31999</v>
      </c>
      <c r="U7226" s="6" t="s">
        <v>32020</v>
      </c>
      <c r="V7226" s="6" t="s">
        <v>32079</v>
      </c>
    </row>
    <row r="7227" spans="1:22">
      <c r="A7227" s="8" t="s">
        <v>15</v>
      </c>
      <c r="B7227" s="8" t="s">
        <v>1697</v>
      </c>
      <c r="C7227" s="24" t="s">
        <v>46678</v>
      </c>
      <c r="D7227" s="24" t="s">
        <v>46679</v>
      </c>
      <c r="E7227" s="8" t="s">
        <v>7332</v>
      </c>
      <c r="F7227" s="8" t="s">
        <v>17880</v>
      </c>
      <c r="G7227" s="8" t="s">
        <v>28250</v>
      </c>
      <c r="H7227" s="17">
        <v>531.44000000000005</v>
      </c>
      <c r="I7227" s="17">
        <v>471.12</v>
      </c>
      <c r="J7227" s="26">
        <f t="shared" si="754"/>
        <v>244.98240000000001</v>
      </c>
      <c r="K7227" s="28">
        <v>193.04613120000002</v>
      </c>
      <c r="L7227" s="29">
        <f t="shared" si="755"/>
        <v>241.30766400000002</v>
      </c>
      <c r="M7227" s="29">
        <f t="shared" si="757"/>
        <v>160.22828889600001</v>
      </c>
      <c r="N7227" s="29">
        <f t="shared" si="758"/>
        <v>186.00400000000002</v>
      </c>
      <c r="Q7227" s="8" t="s">
        <v>31972</v>
      </c>
      <c r="R7227" s="8" t="s">
        <v>31982</v>
      </c>
      <c r="S7227" s="8" t="s">
        <v>31986</v>
      </c>
      <c r="T7227" s="8" t="s">
        <v>31999</v>
      </c>
      <c r="U7227" s="8" t="s">
        <v>32020</v>
      </c>
      <c r="V7227" s="8" t="s">
        <v>32079</v>
      </c>
    </row>
    <row r="7228" spans="1:22">
      <c r="A7228" s="8" t="s">
        <v>15</v>
      </c>
      <c r="B7228" s="8" t="s">
        <v>1697</v>
      </c>
      <c r="C7228" s="24" t="s">
        <v>46680</v>
      </c>
      <c r="D7228" s="24" t="s">
        <v>46681</v>
      </c>
      <c r="E7228" s="8" t="s">
        <v>7333</v>
      </c>
      <c r="F7228" s="8" t="s">
        <v>17881</v>
      </c>
      <c r="G7228" s="8" t="s">
        <v>28251</v>
      </c>
      <c r="H7228" s="17">
        <v>531.44000000000005</v>
      </c>
      <c r="I7228" s="17">
        <v>471.12</v>
      </c>
      <c r="J7228" s="26">
        <f t="shared" si="754"/>
        <v>244.98240000000001</v>
      </c>
      <c r="K7228" s="28">
        <v>193.04613120000002</v>
      </c>
      <c r="L7228" s="29">
        <f t="shared" si="755"/>
        <v>241.30766400000002</v>
      </c>
      <c r="M7228" s="29">
        <f t="shared" si="757"/>
        <v>160.22828889600001</v>
      </c>
      <c r="N7228" s="29">
        <f t="shared" si="758"/>
        <v>186.00400000000002</v>
      </c>
      <c r="Q7228" s="8" t="s">
        <v>31972</v>
      </c>
      <c r="R7228" s="8" t="s">
        <v>31982</v>
      </c>
      <c r="S7228" s="8" t="s">
        <v>31986</v>
      </c>
      <c r="T7228" s="8" t="s">
        <v>31999</v>
      </c>
      <c r="U7228" s="8" t="s">
        <v>32020</v>
      </c>
      <c r="V7228" s="8" t="s">
        <v>32079</v>
      </c>
    </row>
    <row r="7229" spans="1:22">
      <c r="A7229" s="6" t="s">
        <v>15</v>
      </c>
      <c r="B7229" s="6" t="s">
        <v>1697</v>
      </c>
      <c r="C7229" s="24" t="s">
        <v>46682</v>
      </c>
      <c r="D7229" s="24" t="s">
        <v>46683</v>
      </c>
      <c r="E7229" s="6" t="s">
        <v>7334</v>
      </c>
      <c r="F7229" s="6" t="s">
        <v>17882</v>
      </c>
      <c r="G7229" s="6" t="s">
        <v>28252</v>
      </c>
      <c r="H7229" s="16">
        <v>155.97999999999999</v>
      </c>
      <c r="I7229" s="16">
        <v>137.47999999999999</v>
      </c>
      <c r="J7229" s="26">
        <f t="shared" si="754"/>
        <v>71.489599999999996</v>
      </c>
      <c r="K7229" s="28">
        <v>56.333804799999996</v>
      </c>
      <c r="L7229" s="29">
        <f>+K7229/0.85</f>
        <v>66.275064470588234</v>
      </c>
      <c r="M7229" s="29">
        <f t="shared" si="757"/>
        <v>46.757057983999992</v>
      </c>
      <c r="N7229" s="29">
        <f t="shared" si="758"/>
        <v>54.592999999999996</v>
      </c>
      <c r="Q7229" s="6" t="s">
        <v>31972</v>
      </c>
      <c r="R7229" s="6" t="s">
        <v>31979</v>
      </c>
      <c r="S7229" s="6" t="s">
        <v>31986</v>
      </c>
      <c r="T7229" s="6" t="s">
        <v>31999</v>
      </c>
      <c r="U7229" s="6" t="s">
        <v>31995</v>
      </c>
      <c r="V7229" s="6" t="s">
        <v>32080</v>
      </c>
    </row>
    <row r="7230" spans="1:22">
      <c r="A7230" s="6" t="s">
        <v>15</v>
      </c>
      <c r="B7230" s="6" t="s">
        <v>1697</v>
      </c>
      <c r="C7230" s="24" t="s">
        <v>46684</v>
      </c>
      <c r="D7230" s="24" t="s">
        <v>46685</v>
      </c>
      <c r="E7230" s="6" t="s">
        <v>7335</v>
      </c>
      <c r="F7230" s="6" t="s">
        <v>17883</v>
      </c>
      <c r="G7230" s="6" t="s">
        <v>28253</v>
      </c>
      <c r="H7230" s="16">
        <v>155.97999999999999</v>
      </c>
      <c r="I7230" s="16">
        <v>137.47999999999999</v>
      </c>
      <c r="J7230" s="26">
        <f t="shared" si="754"/>
        <v>71.489599999999996</v>
      </c>
      <c r="K7230" s="28">
        <v>56.333804799999996</v>
      </c>
      <c r="L7230" s="29">
        <f t="shared" si="755"/>
        <v>70.417255999999995</v>
      </c>
      <c r="M7230" s="29">
        <f t="shared" si="757"/>
        <v>46.757057983999992</v>
      </c>
      <c r="N7230" s="29">
        <f t="shared" si="758"/>
        <v>54.592999999999996</v>
      </c>
      <c r="Q7230" s="6" t="s">
        <v>31972</v>
      </c>
      <c r="R7230" s="6" t="s">
        <v>31979</v>
      </c>
      <c r="S7230" s="6" t="s">
        <v>31986</v>
      </c>
      <c r="T7230" s="6" t="s">
        <v>31999</v>
      </c>
      <c r="U7230" s="6" t="s">
        <v>32020</v>
      </c>
      <c r="V7230" s="6" t="s">
        <v>32079</v>
      </c>
    </row>
    <row r="7231" spans="1:22">
      <c r="A7231" s="8" t="s">
        <v>15</v>
      </c>
      <c r="B7231" s="8" t="s">
        <v>1697</v>
      </c>
      <c r="C7231" s="24" t="s">
        <v>46686</v>
      </c>
      <c r="D7231" s="24" t="s">
        <v>46687</v>
      </c>
      <c r="E7231" s="8" t="s">
        <v>7336</v>
      </c>
      <c r="F7231" s="8" t="s">
        <v>17884</v>
      </c>
      <c r="G7231" s="8" t="s">
        <v>28254</v>
      </c>
      <c r="H7231" s="17">
        <v>1226.1600000000001</v>
      </c>
      <c r="I7231" s="17">
        <v>1084.72</v>
      </c>
      <c r="J7231" s="26">
        <f t="shared" si="754"/>
        <v>564.05439999999999</v>
      </c>
      <c r="K7231" s="28">
        <v>444.47486720000001</v>
      </c>
      <c r="L7231" s="29">
        <f>+K7231/0.85</f>
        <v>522.91160847058825</v>
      </c>
      <c r="M7231" s="29">
        <f t="shared" si="757"/>
        <v>368.91413977600001</v>
      </c>
      <c r="N7231" s="29">
        <f t="shared" si="758"/>
        <v>429.15600000000001</v>
      </c>
      <c r="Q7231" s="8" t="s">
        <v>31972</v>
      </c>
      <c r="R7231" s="8" t="s">
        <v>31982</v>
      </c>
      <c r="S7231" s="8" t="s">
        <v>31986</v>
      </c>
      <c r="T7231" s="8" t="s">
        <v>31999</v>
      </c>
      <c r="U7231" s="8" t="s">
        <v>31995</v>
      </c>
      <c r="V7231" s="8" t="s">
        <v>32080</v>
      </c>
    </row>
    <row r="7232" spans="1:22">
      <c r="A7232" s="6" t="s">
        <v>15</v>
      </c>
      <c r="B7232" s="6" t="s">
        <v>1697</v>
      </c>
      <c r="C7232" s="24" t="s">
        <v>46688</v>
      </c>
      <c r="D7232" s="24" t="s">
        <v>46689</v>
      </c>
      <c r="E7232" s="6" t="s">
        <v>7337</v>
      </c>
      <c r="F7232" s="6" t="s">
        <v>17885</v>
      </c>
      <c r="G7232" s="6" t="s">
        <v>28255</v>
      </c>
      <c r="H7232" s="16">
        <v>170.51999999999998</v>
      </c>
      <c r="I7232" s="16">
        <v>150.69999999999999</v>
      </c>
      <c r="J7232" s="26">
        <f t="shared" si="754"/>
        <v>78.36399999999999</v>
      </c>
      <c r="K7232" s="28">
        <v>61.750831999999988</v>
      </c>
      <c r="L7232" s="29">
        <f t="shared" si="755"/>
        <v>77.188539999999975</v>
      </c>
      <c r="M7232" s="29">
        <f t="shared" si="757"/>
        <v>51.253190559999986</v>
      </c>
      <c r="N7232" s="29">
        <f t="shared" si="758"/>
        <v>59.681999999999988</v>
      </c>
      <c r="Q7232" s="6" t="s">
        <v>31972</v>
      </c>
      <c r="R7232" s="6" t="s">
        <v>31979</v>
      </c>
      <c r="S7232" s="6" t="s">
        <v>31986</v>
      </c>
      <c r="T7232" s="6" t="s">
        <v>31999</v>
      </c>
      <c r="U7232" s="6" t="s">
        <v>32020</v>
      </c>
      <c r="V7232" s="6" t="s">
        <v>32079</v>
      </c>
    </row>
    <row r="7233" spans="1:22">
      <c r="A7233" s="6" t="s">
        <v>15</v>
      </c>
      <c r="B7233" s="6" t="s">
        <v>1697</v>
      </c>
      <c r="C7233" s="24" t="s">
        <v>46690</v>
      </c>
      <c r="D7233" s="24" t="s">
        <v>46691</v>
      </c>
      <c r="E7233" s="6" t="s">
        <v>7338</v>
      </c>
      <c r="F7233" s="6" t="s">
        <v>17886</v>
      </c>
      <c r="G7233" s="6" t="s">
        <v>28256</v>
      </c>
      <c r="H7233" s="16">
        <v>252.48</v>
      </c>
      <c r="I7233" s="16">
        <v>223.39999999999998</v>
      </c>
      <c r="J7233" s="26">
        <f t="shared" si="754"/>
        <v>116.16799999999999</v>
      </c>
      <c r="K7233" s="28">
        <v>91.540383999999989</v>
      </c>
      <c r="L7233" s="29">
        <f t="shared" si="755"/>
        <v>114.42547999999998</v>
      </c>
      <c r="M7233" s="29">
        <f t="shared" si="757"/>
        <v>75.978518719999983</v>
      </c>
      <c r="N7233" s="29">
        <f t="shared" si="758"/>
        <v>88.367999999999995</v>
      </c>
      <c r="Q7233" s="6" t="s">
        <v>31972</v>
      </c>
      <c r="R7233" s="6" t="s">
        <v>31979</v>
      </c>
      <c r="S7233" s="6" t="s">
        <v>31986</v>
      </c>
      <c r="T7233" s="6" t="s">
        <v>31999</v>
      </c>
      <c r="U7233" s="6" t="s">
        <v>32020</v>
      </c>
      <c r="V7233" s="6" t="s">
        <v>32079</v>
      </c>
    </row>
    <row r="7234" spans="1:22">
      <c r="A7234" s="6" t="s">
        <v>15</v>
      </c>
      <c r="B7234" s="6" t="s">
        <v>1697</v>
      </c>
      <c r="C7234" s="24" t="s">
        <v>46692</v>
      </c>
      <c r="D7234" s="24" t="s">
        <v>46693</v>
      </c>
      <c r="E7234" s="6" t="s">
        <v>7339</v>
      </c>
      <c r="F7234" s="6" t="s">
        <v>17887</v>
      </c>
      <c r="G7234" s="6" t="s">
        <v>28257</v>
      </c>
      <c r="H7234" s="16">
        <v>211.5</v>
      </c>
      <c r="I7234" s="16">
        <v>187.7</v>
      </c>
      <c r="J7234" s="26">
        <f t="shared" ref="J7234:J7297" si="760">+I7234*0.52</f>
        <v>97.603999999999999</v>
      </c>
      <c r="K7234" s="28">
        <v>76.911951999999999</v>
      </c>
      <c r="L7234" s="29">
        <f t="shared" ref="L7234:L7297" si="761">+K7234/0.8</f>
        <v>96.139939999999996</v>
      </c>
      <c r="M7234" s="29">
        <f t="shared" si="757"/>
        <v>63.836920159999998</v>
      </c>
      <c r="N7234" s="29">
        <f t="shared" si="758"/>
        <v>74.024999999999991</v>
      </c>
      <c r="Q7234" s="6" t="s">
        <v>31972</v>
      </c>
      <c r="R7234" s="6" t="s">
        <v>31979</v>
      </c>
      <c r="S7234" s="6" t="s">
        <v>31986</v>
      </c>
      <c r="T7234" s="6" t="s">
        <v>31999</v>
      </c>
      <c r="U7234" s="6" t="s">
        <v>32020</v>
      </c>
      <c r="V7234" s="6" t="s">
        <v>32079</v>
      </c>
    </row>
    <row r="7235" spans="1:22">
      <c r="A7235" s="6" t="s">
        <v>15</v>
      </c>
      <c r="B7235" s="6" t="s">
        <v>1697</v>
      </c>
      <c r="C7235" s="24" t="s">
        <v>46694</v>
      </c>
      <c r="D7235" s="24" t="s">
        <v>46695</v>
      </c>
      <c r="E7235" s="6" t="s">
        <v>7340</v>
      </c>
      <c r="F7235" s="6" t="s">
        <v>17888</v>
      </c>
      <c r="G7235" s="6" t="s">
        <v>28258</v>
      </c>
      <c r="H7235" s="16">
        <v>211.5</v>
      </c>
      <c r="I7235" s="16">
        <v>187.7</v>
      </c>
      <c r="J7235" s="26">
        <f t="shared" si="760"/>
        <v>97.603999999999999</v>
      </c>
      <c r="K7235" s="28">
        <v>76.911951999999999</v>
      </c>
      <c r="L7235" s="29">
        <f t="shared" si="761"/>
        <v>96.139939999999996</v>
      </c>
      <c r="M7235" s="29">
        <f t="shared" si="757"/>
        <v>63.836920159999998</v>
      </c>
      <c r="N7235" s="29">
        <f t="shared" si="758"/>
        <v>74.024999999999991</v>
      </c>
      <c r="Q7235" s="6" t="s">
        <v>31972</v>
      </c>
      <c r="R7235" s="6" t="s">
        <v>31979</v>
      </c>
      <c r="S7235" s="6" t="s">
        <v>31986</v>
      </c>
      <c r="T7235" s="6" t="s">
        <v>31999</v>
      </c>
      <c r="U7235" s="6" t="s">
        <v>32020</v>
      </c>
      <c r="V7235" s="6" t="s">
        <v>32079</v>
      </c>
    </row>
    <row r="7236" spans="1:22">
      <c r="A7236" s="7" t="s">
        <v>15</v>
      </c>
      <c r="B7236" s="7" t="s">
        <v>1697</v>
      </c>
      <c r="C7236" s="24" t="s">
        <v>46696</v>
      </c>
      <c r="D7236" s="24" t="s">
        <v>46697</v>
      </c>
      <c r="E7236" s="7" t="s">
        <v>7341</v>
      </c>
      <c r="F7236" s="7" t="s">
        <v>17889</v>
      </c>
      <c r="G7236" s="7" t="s">
        <v>28259</v>
      </c>
      <c r="H7236" s="16">
        <v>296.06</v>
      </c>
      <c r="I7236" s="16">
        <v>266.43</v>
      </c>
      <c r="J7236" s="26">
        <f t="shared" si="760"/>
        <v>138.5436</v>
      </c>
      <c r="K7236" s="28">
        <v>109.1723568</v>
      </c>
      <c r="L7236" s="29">
        <f t="shared" si="761"/>
        <v>136.46544599999999</v>
      </c>
      <c r="M7236" s="29">
        <f t="shared" si="757"/>
        <v>90.613056143999998</v>
      </c>
      <c r="N7236" s="29">
        <f t="shared" si="758"/>
        <v>103.621</v>
      </c>
      <c r="Q7236" s="7" t="s">
        <v>31972</v>
      </c>
      <c r="R7236" s="7" t="s">
        <v>31979</v>
      </c>
      <c r="S7236" s="7" t="s">
        <v>31986</v>
      </c>
      <c r="T7236" s="7" t="s">
        <v>31999</v>
      </c>
      <c r="U7236" s="7" t="s">
        <v>32020</v>
      </c>
      <c r="V7236" s="7" t="s">
        <v>32079</v>
      </c>
    </row>
    <row r="7237" spans="1:22">
      <c r="A7237" s="6" t="s">
        <v>15</v>
      </c>
      <c r="B7237" s="6" t="s">
        <v>1697</v>
      </c>
      <c r="C7237" s="24" t="s">
        <v>46698</v>
      </c>
      <c r="D7237" s="24" t="s">
        <v>46699</v>
      </c>
      <c r="E7237" s="6" t="s">
        <v>7342</v>
      </c>
      <c r="F7237" s="6" t="s">
        <v>17890</v>
      </c>
      <c r="G7237" s="6" t="s">
        <v>28211</v>
      </c>
      <c r="H7237" s="16">
        <v>292.13</v>
      </c>
      <c r="I7237" s="16">
        <v>259.08</v>
      </c>
      <c r="J7237" s="26">
        <f t="shared" si="760"/>
        <v>134.7216</v>
      </c>
      <c r="K7237" s="28">
        <v>106.1606208</v>
      </c>
      <c r="L7237" s="29">
        <f t="shared" si="761"/>
        <v>132.70077599999999</v>
      </c>
      <c r="M7237" s="29">
        <f t="shared" si="757"/>
        <v>88.113315263999993</v>
      </c>
      <c r="N7237" s="29">
        <f t="shared" si="758"/>
        <v>102.24549999999999</v>
      </c>
      <c r="Q7237" s="6" t="s">
        <v>31972</v>
      </c>
      <c r="R7237" s="6" t="s">
        <v>31979</v>
      </c>
      <c r="S7237" s="6" t="s">
        <v>31986</v>
      </c>
      <c r="T7237" s="6" t="s">
        <v>31999</v>
      </c>
      <c r="U7237" s="6" t="s">
        <v>32020</v>
      </c>
      <c r="V7237" s="6" t="s">
        <v>32079</v>
      </c>
    </row>
    <row r="7238" spans="1:22">
      <c r="A7238" s="6" t="s">
        <v>15</v>
      </c>
      <c r="B7238" s="6" t="s">
        <v>1697</v>
      </c>
      <c r="C7238" s="24" t="s">
        <v>46700</v>
      </c>
      <c r="D7238" s="24" t="s">
        <v>46701</v>
      </c>
      <c r="E7238" s="6" t="s">
        <v>7343</v>
      </c>
      <c r="F7238" s="6" t="s">
        <v>17891</v>
      </c>
      <c r="G7238" s="6" t="s">
        <v>28260</v>
      </c>
      <c r="H7238" s="16">
        <v>231.32</v>
      </c>
      <c r="I7238" s="16">
        <v>204.88</v>
      </c>
      <c r="J7238" s="26">
        <f t="shared" si="760"/>
        <v>106.5376</v>
      </c>
      <c r="K7238" s="28">
        <v>83.951628799999995</v>
      </c>
      <c r="L7238" s="29">
        <f t="shared" si="761"/>
        <v>104.93953599999999</v>
      </c>
      <c r="M7238" s="29">
        <f t="shared" si="757"/>
        <v>69.679851903999989</v>
      </c>
      <c r="N7238" s="29">
        <f t="shared" si="758"/>
        <v>80.961999999999989</v>
      </c>
      <c r="Q7238" s="6" t="s">
        <v>31972</v>
      </c>
      <c r="R7238" s="6" t="s">
        <v>31979</v>
      </c>
      <c r="S7238" s="6" t="s">
        <v>31986</v>
      </c>
      <c r="T7238" s="6" t="s">
        <v>31999</v>
      </c>
      <c r="U7238" s="6" t="s">
        <v>32020</v>
      </c>
      <c r="V7238" s="6" t="s">
        <v>32079</v>
      </c>
    </row>
    <row r="7239" spans="1:22">
      <c r="A7239" s="7" t="s">
        <v>15</v>
      </c>
      <c r="B7239" s="7" t="s">
        <v>1697</v>
      </c>
      <c r="C7239" s="24" t="s">
        <v>46702</v>
      </c>
      <c r="D7239" s="24" t="s">
        <v>46703</v>
      </c>
      <c r="E7239" s="7" t="s">
        <v>7344</v>
      </c>
      <c r="F7239" s="7" t="s">
        <v>17892</v>
      </c>
      <c r="G7239" s="7" t="s">
        <v>28261</v>
      </c>
      <c r="H7239" s="16">
        <v>309.31</v>
      </c>
      <c r="I7239" s="16">
        <v>278.39</v>
      </c>
      <c r="J7239" s="26">
        <f t="shared" si="760"/>
        <v>144.7628</v>
      </c>
      <c r="K7239" s="28">
        <v>114.07308639999999</v>
      </c>
      <c r="L7239" s="29">
        <f t="shared" si="761"/>
        <v>142.59135799999999</v>
      </c>
      <c r="M7239" s="29">
        <f t="shared" si="757"/>
        <v>94.680661711999988</v>
      </c>
      <c r="N7239" s="29">
        <f t="shared" si="758"/>
        <v>108.2585</v>
      </c>
      <c r="Q7239" s="7" t="s">
        <v>31972</v>
      </c>
      <c r="R7239" s="7" t="s">
        <v>31979</v>
      </c>
      <c r="S7239" s="7" t="s">
        <v>31986</v>
      </c>
      <c r="T7239" s="7" t="s">
        <v>31999</v>
      </c>
      <c r="U7239" s="7" t="s">
        <v>32020</v>
      </c>
      <c r="V7239" s="7" t="s">
        <v>32079</v>
      </c>
    </row>
    <row r="7240" spans="1:22">
      <c r="A7240" s="8" t="s">
        <v>15</v>
      </c>
      <c r="B7240" s="8" t="s">
        <v>1697</v>
      </c>
      <c r="C7240" s="24" t="s">
        <v>46704</v>
      </c>
      <c r="D7240" s="24" t="s">
        <v>46705</v>
      </c>
      <c r="E7240" s="8" t="s">
        <v>7345</v>
      </c>
      <c r="F7240" s="8" t="s">
        <v>17893</v>
      </c>
      <c r="G7240" s="8" t="s">
        <v>28262</v>
      </c>
      <c r="H7240" s="17">
        <v>231.92</v>
      </c>
      <c r="I7240" s="17">
        <v>204.88</v>
      </c>
      <c r="J7240" s="26">
        <f t="shared" si="760"/>
        <v>106.5376</v>
      </c>
      <c r="K7240" s="28">
        <v>83.951628799999995</v>
      </c>
      <c r="L7240" s="29">
        <f t="shared" si="761"/>
        <v>104.93953599999999</v>
      </c>
      <c r="M7240" s="29">
        <f t="shared" si="757"/>
        <v>69.679851903999989</v>
      </c>
      <c r="N7240" s="29">
        <f t="shared" si="758"/>
        <v>81.171999999999997</v>
      </c>
      <c r="Q7240" s="8" t="s">
        <v>31972</v>
      </c>
      <c r="R7240" s="8" t="s">
        <v>31982</v>
      </c>
      <c r="S7240" s="8" t="s">
        <v>31986</v>
      </c>
      <c r="T7240" s="8" t="s">
        <v>31999</v>
      </c>
      <c r="U7240" s="8" t="s">
        <v>32020</v>
      </c>
      <c r="V7240" s="8" t="s">
        <v>32079</v>
      </c>
    </row>
    <row r="7241" spans="1:22">
      <c r="A7241" s="8" t="s">
        <v>15</v>
      </c>
      <c r="B7241" s="8" t="s">
        <v>1697</v>
      </c>
      <c r="C7241" s="24" t="s">
        <v>46706</v>
      </c>
      <c r="D7241" s="24" t="s">
        <v>46707</v>
      </c>
      <c r="E7241" s="8" t="s">
        <v>7346</v>
      </c>
      <c r="F7241" s="8" t="s">
        <v>17894</v>
      </c>
      <c r="G7241" s="8" t="s">
        <v>28263</v>
      </c>
      <c r="H7241" s="21">
        <v>231.92</v>
      </c>
      <c r="I7241" s="21">
        <v>204.88</v>
      </c>
      <c r="J7241" s="26">
        <f t="shared" si="760"/>
        <v>106.5376</v>
      </c>
      <c r="K7241" s="28">
        <v>83.951628799999995</v>
      </c>
      <c r="L7241" s="29">
        <f t="shared" si="761"/>
        <v>104.93953599999999</v>
      </c>
      <c r="M7241" s="29">
        <f t="shared" si="757"/>
        <v>69.679851903999989</v>
      </c>
      <c r="N7241" s="29">
        <f t="shared" si="758"/>
        <v>81.171999999999997</v>
      </c>
      <c r="Q7241" s="8" t="s">
        <v>31972</v>
      </c>
      <c r="R7241" s="8" t="s">
        <v>31982</v>
      </c>
      <c r="S7241" s="8" t="s">
        <v>31986</v>
      </c>
      <c r="T7241" s="8" t="s">
        <v>31999</v>
      </c>
      <c r="U7241" s="8" t="s">
        <v>32020</v>
      </c>
      <c r="V7241" s="8" t="s">
        <v>32079</v>
      </c>
    </row>
    <row r="7242" spans="1:22">
      <c r="A7242" s="6" t="s">
        <v>15</v>
      </c>
      <c r="B7242" s="6" t="s">
        <v>1697</v>
      </c>
      <c r="C7242" s="24" t="s">
        <v>46708</v>
      </c>
      <c r="D7242" s="24" t="s">
        <v>46709</v>
      </c>
      <c r="E7242" s="6" t="s">
        <v>7347</v>
      </c>
      <c r="F7242" s="6" t="s">
        <v>17895</v>
      </c>
      <c r="G7242" s="6" t="s">
        <v>28264</v>
      </c>
      <c r="H7242" s="16">
        <v>39.199999999999996</v>
      </c>
      <c r="I7242" s="16">
        <v>37.339999999999996</v>
      </c>
      <c r="J7242" s="26">
        <f t="shared" si="760"/>
        <v>19.416799999999999</v>
      </c>
      <c r="K7242" s="28">
        <v>15.300438399999999</v>
      </c>
      <c r="L7242" s="29">
        <f t="shared" si="761"/>
        <v>19.125547999999998</v>
      </c>
      <c r="M7242" s="29">
        <f t="shared" si="757"/>
        <v>12.699363871999999</v>
      </c>
      <c r="N7242" s="29">
        <f t="shared" si="758"/>
        <v>13.719999999999997</v>
      </c>
      <c r="Q7242" s="6" t="s">
        <v>31972</v>
      </c>
      <c r="R7242" s="6" t="s">
        <v>31979</v>
      </c>
      <c r="S7242" s="6" t="s">
        <v>31986</v>
      </c>
      <c r="T7242" s="6" t="s">
        <v>31999</v>
      </c>
      <c r="U7242" s="6" t="s">
        <v>31994</v>
      </c>
      <c r="V7242" s="6" t="s">
        <v>32039</v>
      </c>
    </row>
    <row r="7243" spans="1:22">
      <c r="A7243" s="6" t="s">
        <v>15</v>
      </c>
      <c r="B7243" s="6" t="s">
        <v>1697</v>
      </c>
      <c r="C7243" s="24" t="s">
        <v>46710</v>
      </c>
      <c r="D7243" s="24" t="s">
        <v>46711</v>
      </c>
      <c r="E7243" s="6" t="s">
        <v>7348</v>
      </c>
      <c r="F7243" s="6" t="s">
        <v>17896</v>
      </c>
      <c r="G7243" s="6" t="s">
        <v>28265</v>
      </c>
      <c r="H7243" s="16">
        <v>177.14</v>
      </c>
      <c r="I7243" s="16">
        <v>157.30000000000001</v>
      </c>
      <c r="J7243" s="26">
        <f t="shared" si="760"/>
        <v>81.796000000000006</v>
      </c>
      <c r="K7243" s="28">
        <v>64.455248000000012</v>
      </c>
      <c r="L7243" s="29">
        <f t="shared" si="761"/>
        <v>80.569060000000007</v>
      </c>
      <c r="M7243" s="29">
        <f t="shared" si="757"/>
        <v>53.497855840000007</v>
      </c>
      <c r="N7243" s="29">
        <f t="shared" si="758"/>
        <v>61.998999999999988</v>
      </c>
      <c r="Q7243" s="6" t="s">
        <v>31972</v>
      </c>
      <c r="R7243" s="6" t="s">
        <v>31979</v>
      </c>
      <c r="S7243" s="6" t="s">
        <v>31986</v>
      </c>
      <c r="T7243" s="6" t="s">
        <v>31999</v>
      </c>
      <c r="U7243" s="6" t="s">
        <v>31994</v>
      </c>
      <c r="V7243" s="6" t="s">
        <v>32039</v>
      </c>
    </row>
    <row r="7244" spans="1:22">
      <c r="A7244" s="6" t="s">
        <v>15</v>
      </c>
      <c r="B7244" s="6" t="s">
        <v>1697</v>
      </c>
      <c r="C7244" s="24" t="s">
        <v>46712</v>
      </c>
      <c r="D7244" s="24" t="s">
        <v>46713</v>
      </c>
      <c r="E7244" s="6" t="s">
        <v>7349</v>
      </c>
      <c r="F7244" s="6" t="s">
        <v>17897</v>
      </c>
      <c r="G7244" s="6" t="s">
        <v>28266</v>
      </c>
      <c r="H7244" s="16">
        <v>84.97</v>
      </c>
      <c r="I7244" s="16">
        <v>80.990000000000009</v>
      </c>
      <c r="J7244" s="26">
        <f t="shared" si="760"/>
        <v>42.11480000000001</v>
      </c>
      <c r="K7244" s="28">
        <v>33.186462400000011</v>
      </c>
      <c r="L7244" s="29">
        <f t="shared" si="761"/>
        <v>41.483078000000013</v>
      </c>
      <c r="M7244" s="29">
        <f t="shared" si="757"/>
        <v>27.544763792000008</v>
      </c>
      <c r="N7244" s="29">
        <f t="shared" si="758"/>
        <v>29.739499999999996</v>
      </c>
      <c r="Q7244" s="6" t="s">
        <v>31972</v>
      </c>
      <c r="R7244" s="6" t="s">
        <v>31979</v>
      </c>
      <c r="S7244" s="6" t="s">
        <v>31986</v>
      </c>
      <c r="T7244" s="6" t="s">
        <v>31999</v>
      </c>
      <c r="U7244" s="6" t="s">
        <v>31994</v>
      </c>
      <c r="V7244" s="6" t="s">
        <v>32039</v>
      </c>
    </row>
    <row r="7245" spans="1:22">
      <c r="A7245" s="6" t="s">
        <v>15</v>
      </c>
      <c r="B7245" s="6" t="s">
        <v>1697</v>
      </c>
      <c r="C7245" s="24" t="s">
        <v>46714</v>
      </c>
      <c r="D7245" s="24" t="s">
        <v>46715</v>
      </c>
      <c r="E7245" s="6" t="s">
        <v>7350</v>
      </c>
      <c r="F7245" s="6" t="s">
        <v>17898</v>
      </c>
      <c r="G7245" s="6" t="s">
        <v>28267</v>
      </c>
      <c r="H7245" s="16">
        <v>99.460000000000008</v>
      </c>
      <c r="I7245" s="16">
        <v>94.800000000000011</v>
      </c>
      <c r="J7245" s="26">
        <f t="shared" si="760"/>
        <v>49.296000000000006</v>
      </c>
      <c r="K7245" s="28">
        <v>38.845248000000005</v>
      </c>
      <c r="L7245" s="29">
        <f t="shared" si="761"/>
        <v>48.556560000000005</v>
      </c>
      <c r="M7245" s="29">
        <f t="shared" si="757"/>
        <v>32.241555840000004</v>
      </c>
      <c r="N7245" s="29">
        <f t="shared" si="758"/>
        <v>34.811</v>
      </c>
      <c r="Q7245" s="6" t="s">
        <v>31972</v>
      </c>
      <c r="R7245" s="6" t="s">
        <v>31979</v>
      </c>
      <c r="S7245" s="6" t="s">
        <v>31986</v>
      </c>
      <c r="T7245" s="6" t="s">
        <v>31999</v>
      </c>
      <c r="U7245" s="6" t="s">
        <v>31994</v>
      </c>
      <c r="V7245" s="6" t="s">
        <v>32039</v>
      </c>
    </row>
    <row r="7246" spans="1:22">
      <c r="A7246" s="6" t="s">
        <v>15</v>
      </c>
      <c r="B7246" s="6" t="s">
        <v>1697</v>
      </c>
      <c r="C7246" s="24" t="s">
        <v>46716</v>
      </c>
      <c r="D7246" s="24" t="s">
        <v>46717</v>
      </c>
      <c r="E7246" s="6" t="s">
        <v>7351</v>
      </c>
      <c r="F7246" s="6" t="s">
        <v>17899</v>
      </c>
      <c r="G7246" s="6" t="s">
        <v>28268</v>
      </c>
      <c r="H7246" s="16">
        <v>88.02000000000001</v>
      </c>
      <c r="I7246" s="16">
        <v>83.89</v>
      </c>
      <c r="J7246" s="26">
        <f t="shared" si="760"/>
        <v>43.622800000000005</v>
      </c>
      <c r="K7246" s="28">
        <v>34.374766400000006</v>
      </c>
      <c r="L7246" s="29">
        <f t="shared" si="761"/>
        <v>42.968458000000005</v>
      </c>
      <c r="M7246" s="29">
        <f t="shared" si="757"/>
        <v>28.531056112000002</v>
      </c>
      <c r="N7246" s="29">
        <f t="shared" si="758"/>
        <v>30.807000000000002</v>
      </c>
      <c r="Q7246" s="6" t="s">
        <v>31972</v>
      </c>
      <c r="R7246" s="6" t="s">
        <v>31979</v>
      </c>
      <c r="S7246" s="6" t="s">
        <v>31986</v>
      </c>
      <c r="T7246" s="6" t="s">
        <v>31999</v>
      </c>
      <c r="U7246" s="6" t="s">
        <v>31994</v>
      </c>
      <c r="V7246" s="6" t="s">
        <v>32039</v>
      </c>
    </row>
    <row r="7247" spans="1:22">
      <c r="A7247" s="6" t="s">
        <v>15</v>
      </c>
      <c r="B7247" s="6" t="s">
        <v>1697</v>
      </c>
      <c r="C7247" s="24" t="s">
        <v>46718</v>
      </c>
      <c r="D7247" s="24" t="s">
        <v>46719</v>
      </c>
      <c r="E7247" s="6" t="s">
        <v>7352</v>
      </c>
      <c r="F7247" s="6" t="s">
        <v>17900</v>
      </c>
      <c r="G7247" s="6" t="s">
        <v>28269</v>
      </c>
      <c r="H7247" s="16">
        <v>157</v>
      </c>
      <c r="I7247" s="16">
        <v>151.29999999999998</v>
      </c>
      <c r="J7247" s="26">
        <f t="shared" si="760"/>
        <v>78.675999999999988</v>
      </c>
      <c r="K7247" s="28">
        <v>61.996687999999992</v>
      </c>
      <c r="L7247" s="29">
        <f t="shared" si="761"/>
        <v>77.495859999999979</v>
      </c>
      <c r="M7247" s="29">
        <f t="shared" si="757"/>
        <v>51.457251039999989</v>
      </c>
      <c r="N7247" s="29">
        <f t="shared" si="758"/>
        <v>54.949999999999996</v>
      </c>
      <c r="Q7247" s="6" t="s">
        <v>31972</v>
      </c>
      <c r="R7247" s="6" t="s">
        <v>31979</v>
      </c>
      <c r="S7247" s="6" t="s">
        <v>31986</v>
      </c>
      <c r="T7247" s="6" t="s">
        <v>31999</v>
      </c>
      <c r="U7247" s="6" t="s">
        <v>31994</v>
      </c>
      <c r="V7247" s="6" t="s">
        <v>32039</v>
      </c>
    </row>
    <row r="7248" spans="1:22">
      <c r="A7248" s="6" t="s">
        <v>15</v>
      </c>
      <c r="B7248" s="6" t="s">
        <v>1697</v>
      </c>
      <c r="C7248" s="24" t="s">
        <v>46720</v>
      </c>
      <c r="D7248" s="24" t="s">
        <v>46721</v>
      </c>
      <c r="E7248" s="6" t="s">
        <v>7353</v>
      </c>
      <c r="F7248" s="6" t="s">
        <v>17901</v>
      </c>
      <c r="G7248" s="6" t="s">
        <v>28270</v>
      </c>
      <c r="H7248" s="16">
        <v>63.949999999999996</v>
      </c>
      <c r="I7248" s="16">
        <v>60.94</v>
      </c>
      <c r="J7248" s="26">
        <f t="shared" si="760"/>
        <v>31.688800000000001</v>
      </c>
      <c r="K7248" s="28">
        <v>24.9707744</v>
      </c>
      <c r="L7248" s="29">
        <f t="shared" si="761"/>
        <v>31.213467999999999</v>
      </c>
      <c r="M7248" s="29">
        <f t="shared" si="757"/>
        <v>20.725742751999999</v>
      </c>
      <c r="N7248" s="29">
        <f t="shared" si="758"/>
        <v>22.382499999999997</v>
      </c>
      <c r="Q7248" s="6" t="s">
        <v>31972</v>
      </c>
      <c r="R7248" s="6" t="s">
        <v>31979</v>
      </c>
      <c r="S7248" s="6" t="s">
        <v>31986</v>
      </c>
      <c r="T7248" s="6" t="s">
        <v>31999</v>
      </c>
      <c r="U7248" s="6" t="s">
        <v>31994</v>
      </c>
      <c r="V7248" s="6" t="s">
        <v>32039</v>
      </c>
    </row>
    <row r="7249" spans="1:22">
      <c r="A7249" s="6" t="s">
        <v>15</v>
      </c>
      <c r="B7249" s="6" t="s">
        <v>1697</v>
      </c>
      <c r="C7249" s="24" t="s">
        <v>46722</v>
      </c>
      <c r="D7249" s="24" t="s">
        <v>46723</v>
      </c>
      <c r="E7249" s="6" t="s">
        <v>7354</v>
      </c>
      <c r="F7249" s="6" t="s">
        <v>17902</v>
      </c>
      <c r="G7249" s="6" t="s">
        <v>28271</v>
      </c>
      <c r="H7249" s="16">
        <v>11.07</v>
      </c>
      <c r="I7249" s="16">
        <v>10.56</v>
      </c>
      <c r="J7249" s="26">
        <f t="shared" si="760"/>
        <v>5.4912000000000001</v>
      </c>
      <c r="K7249" s="28">
        <v>4.3270656000000001</v>
      </c>
      <c r="L7249" s="29">
        <f t="shared" si="761"/>
        <v>5.4088319999999994</v>
      </c>
      <c r="M7249" s="29">
        <f t="shared" si="757"/>
        <v>3.591464448</v>
      </c>
      <c r="N7249" s="29">
        <f t="shared" si="758"/>
        <v>3.8744999999999998</v>
      </c>
      <c r="Q7249" s="6" t="s">
        <v>31972</v>
      </c>
      <c r="R7249" s="6" t="s">
        <v>31979</v>
      </c>
      <c r="S7249" s="6" t="s">
        <v>31986</v>
      </c>
      <c r="T7249" s="6" t="s">
        <v>31999</v>
      </c>
      <c r="U7249" s="6" t="s">
        <v>31994</v>
      </c>
      <c r="V7249" s="6" t="s">
        <v>32039</v>
      </c>
    </row>
    <row r="7250" spans="1:22">
      <c r="A7250" s="6" t="s">
        <v>15</v>
      </c>
      <c r="B7250" s="6" t="s">
        <v>1697</v>
      </c>
      <c r="C7250" s="24" t="s">
        <v>46724</v>
      </c>
      <c r="D7250" s="24" t="s">
        <v>46725</v>
      </c>
      <c r="E7250" s="6" t="s">
        <v>7355</v>
      </c>
      <c r="F7250" s="6" t="s">
        <v>17903</v>
      </c>
      <c r="G7250" s="6" t="s">
        <v>28272</v>
      </c>
      <c r="H7250" s="16">
        <v>177.14</v>
      </c>
      <c r="I7250" s="16">
        <v>157.30000000000001</v>
      </c>
      <c r="J7250" s="26">
        <f t="shared" si="760"/>
        <v>81.796000000000006</v>
      </c>
      <c r="K7250" s="28">
        <v>64.455248000000012</v>
      </c>
      <c r="L7250" s="29">
        <f t="shared" si="761"/>
        <v>80.569060000000007</v>
      </c>
      <c r="M7250" s="29">
        <f t="shared" si="757"/>
        <v>53.497855840000007</v>
      </c>
      <c r="N7250" s="29">
        <f t="shared" si="758"/>
        <v>61.998999999999988</v>
      </c>
      <c r="Q7250" s="6" t="s">
        <v>31972</v>
      </c>
      <c r="R7250" s="6" t="s">
        <v>31979</v>
      </c>
      <c r="S7250" s="6" t="s">
        <v>31986</v>
      </c>
      <c r="T7250" s="6" t="s">
        <v>31999</v>
      </c>
      <c r="U7250" s="6" t="s">
        <v>31994</v>
      </c>
      <c r="V7250" s="6" t="s">
        <v>32039</v>
      </c>
    </row>
    <row r="7251" spans="1:22">
      <c r="A7251" s="7" t="s">
        <v>15</v>
      </c>
      <c r="B7251" s="7" t="s">
        <v>1697</v>
      </c>
      <c r="C7251" s="24" t="s">
        <v>46726</v>
      </c>
      <c r="D7251" s="24" t="s">
        <v>46727</v>
      </c>
      <c r="E7251" s="7" t="s">
        <v>7356</v>
      </c>
      <c r="F7251" s="7" t="s">
        <v>17904</v>
      </c>
      <c r="G7251" s="7" t="s">
        <v>28273</v>
      </c>
      <c r="H7251" s="19">
        <v>111.22</v>
      </c>
      <c r="I7251" s="19">
        <v>103.62</v>
      </c>
      <c r="J7251" s="26">
        <f t="shared" si="760"/>
        <v>53.882400000000004</v>
      </c>
      <c r="K7251" s="28">
        <v>42.459331200000001</v>
      </c>
      <c r="L7251" s="29">
        <f t="shared" si="761"/>
        <v>53.074163999999996</v>
      </c>
      <c r="M7251" s="29">
        <f t="shared" si="757"/>
        <v>35.241244895999998</v>
      </c>
      <c r="N7251" s="29">
        <f t="shared" si="758"/>
        <v>38.927</v>
      </c>
      <c r="Q7251" s="7" t="s">
        <v>31972</v>
      </c>
      <c r="R7251" s="7" t="s">
        <v>31979</v>
      </c>
      <c r="S7251" s="7" t="s">
        <v>31986</v>
      </c>
      <c r="T7251" s="7" t="s">
        <v>31999</v>
      </c>
      <c r="U7251" s="7" t="s">
        <v>31994</v>
      </c>
      <c r="V7251" s="7" t="s">
        <v>32039</v>
      </c>
    </row>
    <row r="7252" spans="1:22">
      <c r="A7252" s="7" t="s">
        <v>15</v>
      </c>
      <c r="B7252" s="7" t="s">
        <v>1697</v>
      </c>
      <c r="C7252" s="24" t="s">
        <v>46728</v>
      </c>
      <c r="D7252" s="24" t="s">
        <v>46729</v>
      </c>
      <c r="E7252" s="7" t="s">
        <v>7357</v>
      </c>
      <c r="F7252" s="7" t="s">
        <v>17905</v>
      </c>
      <c r="G7252" s="7" t="s">
        <v>28274</v>
      </c>
      <c r="H7252" s="19">
        <v>254.98</v>
      </c>
      <c r="I7252" s="19">
        <v>241.75</v>
      </c>
      <c r="J7252" s="26">
        <f t="shared" si="760"/>
        <v>125.71000000000001</v>
      </c>
      <c r="K7252" s="28">
        <v>99.059480000000008</v>
      </c>
      <c r="L7252" s="29">
        <f t="shared" si="761"/>
        <v>123.82435000000001</v>
      </c>
      <c r="M7252" s="29">
        <f t="shared" si="757"/>
        <v>82.219368400000008</v>
      </c>
      <c r="N7252" s="29">
        <f t="shared" si="758"/>
        <v>89.242999999999995</v>
      </c>
      <c r="Q7252" s="7" t="s">
        <v>31972</v>
      </c>
      <c r="R7252" s="7" t="s">
        <v>31979</v>
      </c>
      <c r="S7252" s="7" t="s">
        <v>31986</v>
      </c>
      <c r="T7252" s="7" t="s">
        <v>31999</v>
      </c>
      <c r="U7252" s="7" t="s">
        <v>31994</v>
      </c>
      <c r="V7252" s="7" t="s">
        <v>32039</v>
      </c>
    </row>
    <row r="7253" spans="1:22">
      <c r="A7253" s="7" t="s">
        <v>15</v>
      </c>
      <c r="B7253" s="7" t="s">
        <v>1697</v>
      </c>
      <c r="C7253" s="24" t="s">
        <v>46730</v>
      </c>
      <c r="D7253" s="24" t="s">
        <v>46731</v>
      </c>
      <c r="E7253" s="7" t="s">
        <v>7358</v>
      </c>
      <c r="F7253" s="7" t="s">
        <v>17906</v>
      </c>
      <c r="G7253" s="7" t="s">
        <v>28275</v>
      </c>
      <c r="H7253" s="19">
        <v>273.76</v>
      </c>
      <c r="I7253" s="19">
        <v>258.84999999999997</v>
      </c>
      <c r="J7253" s="26">
        <f t="shared" si="760"/>
        <v>134.60199999999998</v>
      </c>
      <c r="K7253" s="28">
        <v>106.06637599999998</v>
      </c>
      <c r="L7253" s="29">
        <f t="shared" si="761"/>
        <v>132.58296999999996</v>
      </c>
      <c r="M7253" s="29">
        <f t="shared" si="757"/>
        <v>88.03509207999997</v>
      </c>
      <c r="N7253" s="29">
        <f t="shared" si="758"/>
        <v>95.815999999999988</v>
      </c>
      <c r="Q7253" s="7" t="s">
        <v>31972</v>
      </c>
      <c r="R7253" s="7" t="s">
        <v>31979</v>
      </c>
      <c r="S7253" s="7" t="s">
        <v>31986</v>
      </c>
      <c r="T7253" s="7" t="s">
        <v>31999</v>
      </c>
      <c r="U7253" s="7" t="s">
        <v>31994</v>
      </c>
      <c r="V7253" s="7" t="s">
        <v>32039</v>
      </c>
    </row>
    <row r="7254" spans="1:22">
      <c r="A7254" s="7" t="s">
        <v>15</v>
      </c>
      <c r="B7254" s="7" t="s">
        <v>1697</v>
      </c>
      <c r="C7254" s="24" t="s">
        <v>46732</v>
      </c>
      <c r="D7254" s="24" t="s">
        <v>46733</v>
      </c>
      <c r="E7254" s="7" t="s">
        <v>7359</v>
      </c>
      <c r="F7254" s="7" t="s">
        <v>17907</v>
      </c>
      <c r="G7254" s="7" t="s">
        <v>28276</v>
      </c>
      <c r="H7254" s="19">
        <v>113.51</v>
      </c>
      <c r="I7254" s="19">
        <v>105.46000000000001</v>
      </c>
      <c r="J7254" s="26">
        <f t="shared" si="760"/>
        <v>54.839200000000005</v>
      </c>
      <c r="K7254" s="28">
        <v>43.213289600000003</v>
      </c>
      <c r="L7254" s="29">
        <f t="shared" si="761"/>
        <v>54.016612000000002</v>
      </c>
      <c r="M7254" s="29">
        <f t="shared" si="757"/>
        <v>35.867030368000002</v>
      </c>
      <c r="N7254" s="29">
        <f t="shared" si="758"/>
        <v>39.728499999999997</v>
      </c>
      <c r="Q7254" s="7" t="s">
        <v>31972</v>
      </c>
      <c r="R7254" s="7" t="s">
        <v>31979</v>
      </c>
      <c r="S7254" s="7" t="s">
        <v>31986</v>
      </c>
      <c r="T7254" s="7" t="s">
        <v>31999</v>
      </c>
      <c r="U7254" s="7" t="s">
        <v>31994</v>
      </c>
      <c r="V7254" s="7" t="s">
        <v>32039</v>
      </c>
    </row>
    <row r="7255" spans="1:22">
      <c r="A7255" s="6" t="s">
        <v>15</v>
      </c>
      <c r="B7255" s="6" t="s">
        <v>1697</v>
      </c>
      <c r="C7255" s="24" t="s">
        <v>46734</v>
      </c>
      <c r="D7255" s="24" t="s">
        <v>46735</v>
      </c>
      <c r="E7255" s="6" t="s">
        <v>7360</v>
      </c>
      <c r="F7255" s="6" t="s">
        <v>17908</v>
      </c>
      <c r="G7255" s="6" t="s">
        <v>28277</v>
      </c>
      <c r="H7255" s="16">
        <v>177.14</v>
      </c>
      <c r="I7255" s="16">
        <v>157.30000000000001</v>
      </c>
      <c r="J7255" s="26">
        <f t="shared" si="760"/>
        <v>81.796000000000006</v>
      </c>
      <c r="K7255" s="28">
        <v>64.455248000000012</v>
      </c>
      <c r="L7255" s="29">
        <f t="shared" si="761"/>
        <v>80.569060000000007</v>
      </c>
      <c r="M7255" s="29">
        <f t="shared" si="757"/>
        <v>53.497855840000007</v>
      </c>
      <c r="N7255" s="29">
        <f t="shared" si="758"/>
        <v>61.998999999999988</v>
      </c>
      <c r="Q7255" s="6" t="s">
        <v>31972</v>
      </c>
      <c r="R7255" s="6" t="s">
        <v>31979</v>
      </c>
      <c r="S7255" s="6" t="s">
        <v>31986</v>
      </c>
      <c r="T7255" s="6" t="s">
        <v>31999</v>
      </c>
      <c r="U7255" s="6" t="s">
        <v>31994</v>
      </c>
      <c r="V7255" s="6" t="s">
        <v>32039</v>
      </c>
    </row>
    <row r="7256" spans="1:22">
      <c r="A7256" s="6" t="s">
        <v>15</v>
      </c>
      <c r="B7256" s="6" t="s">
        <v>1697</v>
      </c>
      <c r="C7256" s="24" t="s">
        <v>46736</v>
      </c>
      <c r="D7256" s="24" t="s">
        <v>46737</v>
      </c>
      <c r="E7256" s="6" t="s">
        <v>7361</v>
      </c>
      <c r="F7256" s="6" t="s">
        <v>17909</v>
      </c>
      <c r="G7256" s="6" t="s">
        <v>28278</v>
      </c>
      <c r="H7256" s="16">
        <v>93.08</v>
      </c>
      <c r="I7256" s="16">
        <v>88.710000000000008</v>
      </c>
      <c r="J7256" s="26">
        <f t="shared" si="760"/>
        <v>46.129200000000004</v>
      </c>
      <c r="K7256" s="28">
        <v>36.3498096</v>
      </c>
      <c r="L7256" s="29">
        <f t="shared" si="761"/>
        <v>45.437261999999997</v>
      </c>
      <c r="M7256" s="29">
        <f t="shared" si="757"/>
        <v>30.170341967999999</v>
      </c>
      <c r="N7256" s="29">
        <f t="shared" si="758"/>
        <v>32.577999999999996</v>
      </c>
      <c r="Q7256" s="6" t="s">
        <v>31972</v>
      </c>
      <c r="R7256" s="6" t="s">
        <v>31979</v>
      </c>
      <c r="S7256" s="6" t="s">
        <v>31986</v>
      </c>
      <c r="T7256" s="6" t="s">
        <v>31999</v>
      </c>
      <c r="U7256" s="6" t="s">
        <v>31994</v>
      </c>
      <c r="V7256" s="6" t="s">
        <v>32039</v>
      </c>
    </row>
    <row r="7257" spans="1:22">
      <c r="A7257" s="6" t="s">
        <v>15</v>
      </c>
      <c r="B7257" s="6" t="s">
        <v>1697</v>
      </c>
      <c r="C7257" s="24" t="s">
        <v>46738</v>
      </c>
      <c r="D7257" s="24" t="s">
        <v>46739</v>
      </c>
      <c r="E7257" s="6" t="s">
        <v>7362</v>
      </c>
      <c r="F7257" s="6" t="s">
        <v>17910</v>
      </c>
      <c r="G7257" s="6" t="s">
        <v>28279</v>
      </c>
      <c r="H7257" s="16">
        <v>102.35000000000001</v>
      </c>
      <c r="I7257" s="16">
        <v>97.54</v>
      </c>
      <c r="J7257" s="26">
        <f t="shared" si="760"/>
        <v>50.720800000000004</v>
      </c>
      <c r="K7257" s="28">
        <v>39.967990400000005</v>
      </c>
      <c r="L7257" s="29">
        <f t="shared" si="761"/>
        <v>49.959988000000003</v>
      </c>
      <c r="M7257" s="29">
        <f t="shared" si="757"/>
        <v>33.173432032000001</v>
      </c>
      <c r="N7257" s="29">
        <f t="shared" si="758"/>
        <v>35.822499999999998</v>
      </c>
      <c r="Q7257" s="6" t="s">
        <v>31972</v>
      </c>
      <c r="R7257" s="6" t="s">
        <v>31979</v>
      </c>
      <c r="S7257" s="6" t="s">
        <v>31986</v>
      </c>
      <c r="T7257" s="6" t="s">
        <v>31999</v>
      </c>
      <c r="U7257" s="6" t="s">
        <v>31994</v>
      </c>
      <c r="V7257" s="6" t="s">
        <v>32039</v>
      </c>
    </row>
    <row r="7258" spans="1:22">
      <c r="A7258" s="6" t="s">
        <v>15</v>
      </c>
      <c r="B7258" s="6" t="s">
        <v>1697</v>
      </c>
      <c r="C7258" s="24" t="s">
        <v>46740</v>
      </c>
      <c r="D7258" s="24" t="s">
        <v>46741</v>
      </c>
      <c r="E7258" s="6" t="s">
        <v>7363</v>
      </c>
      <c r="F7258" s="6" t="s">
        <v>17911</v>
      </c>
      <c r="G7258" s="6" t="s">
        <v>28280</v>
      </c>
      <c r="H7258" s="16">
        <v>87.86</v>
      </c>
      <c r="I7258" s="16">
        <v>83.77000000000001</v>
      </c>
      <c r="J7258" s="26">
        <f t="shared" si="760"/>
        <v>43.560400000000008</v>
      </c>
      <c r="K7258" s="28">
        <v>34.325595200000009</v>
      </c>
      <c r="L7258" s="29">
        <f t="shared" si="761"/>
        <v>42.906994000000012</v>
      </c>
      <c r="M7258" s="29">
        <f t="shared" si="757"/>
        <v>28.490244016000005</v>
      </c>
      <c r="N7258" s="29">
        <f t="shared" si="758"/>
        <v>30.750999999999998</v>
      </c>
      <c r="Q7258" s="6" t="s">
        <v>31972</v>
      </c>
      <c r="R7258" s="6" t="s">
        <v>31979</v>
      </c>
      <c r="S7258" s="6" t="s">
        <v>31986</v>
      </c>
      <c r="T7258" s="6" t="s">
        <v>31999</v>
      </c>
      <c r="U7258" s="6" t="s">
        <v>31994</v>
      </c>
      <c r="V7258" s="6" t="s">
        <v>32039</v>
      </c>
    </row>
    <row r="7259" spans="1:22">
      <c r="A7259" s="6" t="s">
        <v>15</v>
      </c>
      <c r="B7259" s="6" t="s">
        <v>1697</v>
      </c>
      <c r="C7259" s="24" t="s">
        <v>46742</v>
      </c>
      <c r="D7259" s="24" t="s">
        <v>46743</v>
      </c>
      <c r="E7259" s="6" t="s">
        <v>7364</v>
      </c>
      <c r="F7259" s="6" t="s">
        <v>17912</v>
      </c>
      <c r="G7259" s="6" t="s">
        <v>28281</v>
      </c>
      <c r="H7259" s="16">
        <v>61.989999999999995</v>
      </c>
      <c r="I7259" s="16">
        <v>58.97</v>
      </c>
      <c r="J7259" s="26">
        <f t="shared" si="760"/>
        <v>30.664400000000001</v>
      </c>
      <c r="K7259" s="28">
        <v>24.1635472</v>
      </c>
      <c r="L7259" s="29">
        <f t="shared" si="761"/>
        <v>30.204433999999999</v>
      </c>
      <c r="M7259" s="29">
        <f t="shared" si="757"/>
        <v>20.055744175999997</v>
      </c>
      <c r="N7259" s="29">
        <f t="shared" si="758"/>
        <v>21.696499999999997</v>
      </c>
      <c r="Q7259" s="6" t="s">
        <v>31972</v>
      </c>
      <c r="R7259" s="6" t="s">
        <v>31979</v>
      </c>
      <c r="S7259" s="6" t="s">
        <v>31986</v>
      </c>
      <c r="T7259" s="6" t="s">
        <v>31999</v>
      </c>
      <c r="U7259" s="6" t="s">
        <v>31994</v>
      </c>
      <c r="V7259" s="6" t="s">
        <v>32039</v>
      </c>
    </row>
    <row r="7260" spans="1:22">
      <c r="A7260" s="6" t="s">
        <v>15</v>
      </c>
      <c r="B7260" s="6" t="s">
        <v>1697</v>
      </c>
      <c r="C7260" s="24" t="s">
        <v>46744</v>
      </c>
      <c r="D7260" s="24" t="s">
        <v>46745</v>
      </c>
      <c r="E7260" s="6" t="s">
        <v>7365</v>
      </c>
      <c r="F7260" s="6" t="s">
        <v>17913</v>
      </c>
      <c r="G7260" s="6" t="s">
        <v>28282</v>
      </c>
      <c r="H7260" s="16">
        <v>244.54</v>
      </c>
      <c r="I7260" s="16">
        <v>216.78</v>
      </c>
      <c r="J7260" s="26">
        <f t="shared" si="760"/>
        <v>112.7256</v>
      </c>
      <c r="K7260" s="28">
        <v>88.827772800000005</v>
      </c>
      <c r="L7260" s="29">
        <f t="shared" si="761"/>
        <v>111.034716</v>
      </c>
      <c r="M7260" s="29">
        <f t="shared" si="757"/>
        <v>73.727051423999995</v>
      </c>
      <c r="N7260" s="29">
        <f t="shared" si="758"/>
        <v>85.588999999999999</v>
      </c>
      <c r="Q7260" s="6" t="s">
        <v>31972</v>
      </c>
      <c r="R7260" s="6" t="s">
        <v>31979</v>
      </c>
      <c r="S7260" s="6" t="s">
        <v>31986</v>
      </c>
      <c r="T7260" s="6" t="s">
        <v>31999</v>
      </c>
      <c r="U7260" s="6" t="s">
        <v>31994</v>
      </c>
      <c r="V7260" s="6" t="s">
        <v>32039</v>
      </c>
    </row>
    <row r="7261" spans="1:22">
      <c r="A7261" s="6" t="s">
        <v>15</v>
      </c>
      <c r="B7261" s="6" t="s">
        <v>1697</v>
      </c>
      <c r="C7261" s="24" t="s">
        <v>46746</v>
      </c>
      <c r="D7261" s="24" t="s">
        <v>46747</v>
      </c>
      <c r="E7261" s="6" t="s">
        <v>7366</v>
      </c>
      <c r="F7261" s="6" t="s">
        <v>17914</v>
      </c>
      <c r="G7261" s="6" t="s">
        <v>28283</v>
      </c>
      <c r="H7261" s="16">
        <v>110.54</v>
      </c>
      <c r="I7261" s="16">
        <v>105.17</v>
      </c>
      <c r="J7261" s="26">
        <f t="shared" si="760"/>
        <v>54.688400000000001</v>
      </c>
      <c r="K7261" s="28">
        <v>43.094459200000003</v>
      </c>
      <c r="L7261" s="29">
        <f t="shared" si="761"/>
        <v>53.868074</v>
      </c>
      <c r="M7261" s="29">
        <f t="shared" si="757"/>
        <v>35.768401136000001</v>
      </c>
      <c r="N7261" s="29">
        <f t="shared" si="758"/>
        <v>38.689</v>
      </c>
      <c r="Q7261" s="6" t="s">
        <v>31972</v>
      </c>
      <c r="R7261" s="6" t="s">
        <v>31979</v>
      </c>
      <c r="S7261" s="6" t="s">
        <v>31986</v>
      </c>
      <c r="T7261" s="6" t="s">
        <v>31999</v>
      </c>
      <c r="U7261" s="6" t="s">
        <v>31994</v>
      </c>
      <c r="V7261" s="6" t="s">
        <v>32039</v>
      </c>
    </row>
    <row r="7262" spans="1:22">
      <c r="A7262" s="6" t="s">
        <v>15</v>
      </c>
      <c r="B7262" s="6" t="s">
        <v>1697</v>
      </c>
      <c r="C7262" s="24" t="s">
        <v>46748</v>
      </c>
      <c r="D7262" s="24" t="s">
        <v>46749</v>
      </c>
      <c r="E7262" s="6" t="s">
        <v>7367</v>
      </c>
      <c r="F7262" s="6" t="s">
        <v>17915</v>
      </c>
      <c r="G7262" s="6" t="s">
        <v>28284</v>
      </c>
      <c r="H7262" s="16">
        <v>25.950000000000003</v>
      </c>
      <c r="I7262" s="16">
        <v>24.650000000000002</v>
      </c>
      <c r="J7262" s="26">
        <f t="shared" si="760"/>
        <v>12.818000000000001</v>
      </c>
      <c r="K7262" s="28">
        <v>10.100584000000001</v>
      </c>
      <c r="L7262" s="29">
        <f t="shared" si="761"/>
        <v>12.625730000000001</v>
      </c>
      <c r="M7262" s="29">
        <f t="shared" si="757"/>
        <v>8.3834847200000002</v>
      </c>
      <c r="N7262" s="29">
        <f t="shared" si="758"/>
        <v>9.0824999999999996</v>
      </c>
      <c r="Q7262" s="6" t="s">
        <v>31972</v>
      </c>
      <c r="R7262" s="6" t="s">
        <v>31979</v>
      </c>
      <c r="S7262" s="6" t="s">
        <v>31986</v>
      </c>
      <c r="T7262" s="6" t="s">
        <v>31999</v>
      </c>
      <c r="U7262" s="6" t="s">
        <v>31994</v>
      </c>
      <c r="V7262" s="6" t="s">
        <v>32039</v>
      </c>
    </row>
    <row r="7263" spans="1:22">
      <c r="A7263" s="6" t="s">
        <v>15</v>
      </c>
      <c r="B7263" s="6" t="s">
        <v>1697</v>
      </c>
      <c r="C7263" s="24" t="s">
        <v>46750</v>
      </c>
      <c r="D7263" s="24" t="s">
        <v>46751</v>
      </c>
      <c r="E7263" s="6" t="s">
        <v>7368</v>
      </c>
      <c r="F7263" s="6" t="s">
        <v>17916</v>
      </c>
      <c r="G7263" s="6" t="s">
        <v>21588</v>
      </c>
      <c r="H7263" s="16">
        <v>95.18</v>
      </c>
      <c r="I7263" s="16">
        <v>84.61</v>
      </c>
      <c r="J7263" s="26">
        <f t="shared" si="760"/>
        <v>43.997199999999999</v>
      </c>
      <c r="K7263" s="28">
        <v>34.669793599999998</v>
      </c>
      <c r="L7263" s="29">
        <f t="shared" si="761"/>
        <v>43.337241999999996</v>
      </c>
      <c r="M7263" s="29">
        <f t="shared" si="757"/>
        <v>28.775928687999997</v>
      </c>
      <c r="N7263" s="29">
        <f t="shared" si="758"/>
        <v>33.313000000000002</v>
      </c>
      <c r="Q7263" s="6" t="s">
        <v>31972</v>
      </c>
      <c r="R7263" s="6" t="s">
        <v>31979</v>
      </c>
      <c r="S7263" s="6" t="s">
        <v>31986</v>
      </c>
      <c r="T7263" s="6" t="s">
        <v>31999</v>
      </c>
      <c r="U7263" s="6" t="s">
        <v>31994</v>
      </c>
      <c r="V7263" s="6" t="s">
        <v>32039</v>
      </c>
    </row>
    <row r="7264" spans="1:22">
      <c r="A7264" s="6" t="s">
        <v>15</v>
      </c>
      <c r="B7264" s="6" t="s">
        <v>1697</v>
      </c>
      <c r="C7264" s="24" t="s">
        <v>46752</v>
      </c>
      <c r="D7264" s="24" t="s">
        <v>46753</v>
      </c>
      <c r="E7264" s="6" t="s">
        <v>7369</v>
      </c>
      <c r="F7264" s="6" t="s">
        <v>17917</v>
      </c>
      <c r="G7264" s="6" t="s">
        <v>28285</v>
      </c>
      <c r="H7264" s="16">
        <v>182.35</v>
      </c>
      <c r="I7264" s="16">
        <v>173.35</v>
      </c>
      <c r="J7264" s="26">
        <f t="shared" si="760"/>
        <v>90.141999999999996</v>
      </c>
      <c r="K7264" s="28">
        <v>71.031895999999989</v>
      </c>
      <c r="L7264" s="29">
        <f t="shared" si="761"/>
        <v>88.789869999999979</v>
      </c>
      <c r="M7264" s="29">
        <f t="shared" si="757"/>
        <v>58.956473679999988</v>
      </c>
      <c r="N7264" s="29">
        <f t="shared" si="758"/>
        <v>63.822499999999991</v>
      </c>
      <c r="Q7264" s="6" t="s">
        <v>31972</v>
      </c>
      <c r="R7264" s="6" t="s">
        <v>31979</v>
      </c>
      <c r="S7264" s="6" t="s">
        <v>31986</v>
      </c>
      <c r="T7264" s="6" t="s">
        <v>31999</v>
      </c>
      <c r="U7264" s="6" t="s">
        <v>31994</v>
      </c>
      <c r="V7264" s="6" t="s">
        <v>32039</v>
      </c>
    </row>
    <row r="7265" spans="1:22">
      <c r="A7265" s="6" t="s">
        <v>15</v>
      </c>
      <c r="B7265" s="6" t="s">
        <v>1697</v>
      </c>
      <c r="C7265" s="24" t="s">
        <v>46754</v>
      </c>
      <c r="D7265" s="24" t="s">
        <v>46755</v>
      </c>
      <c r="E7265" s="6" t="s">
        <v>7370</v>
      </c>
      <c r="F7265" s="6" t="s">
        <v>17918</v>
      </c>
      <c r="G7265" s="6" t="s">
        <v>28286</v>
      </c>
      <c r="H7265" s="16">
        <v>310.26</v>
      </c>
      <c r="I7265" s="16">
        <v>274.92</v>
      </c>
      <c r="J7265" s="26">
        <f t="shared" si="760"/>
        <v>142.95840000000001</v>
      </c>
      <c r="K7265" s="28">
        <v>112.65121920000001</v>
      </c>
      <c r="L7265" s="29">
        <f t="shared" si="761"/>
        <v>140.81402400000002</v>
      </c>
      <c r="M7265" s="29">
        <f t="shared" si="757"/>
        <v>93.500511936000009</v>
      </c>
      <c r="N7265" s="29">
        <f t="shared" si="758"/>
        <v>108.59099999999999</v>
      </c>
      <c r="Q7265" s="6" t="s">
        <v>31972</v>
      </c>
      <c r="R7265" s="6" t="s">
        <v>31979</v>
      </c>
      <c r="S7265" s="6" t="s">
        <v>31986</v>
      </c>
      <c r="T7265" s="6" t="s">
        <v>31999</v>
      </c>
      <c r="U7265" s="6" t="s">
        <v>31994</v>
      </c>
      <c r="V7265" s="6" t="s">
        <v>32039</v>
      </c>
    </row>
    <row r="7266" spans="1:22">
      <c r="A7266" s="6" t="s">
        <v>15</v>
      </c>
      <c r="B7266" s="6" t="s">
        <v>1697</v>
      </c>
      <c r="C7266" s="24" t="s">
        <v>46756</v>
      </c>
      <c r="D7266" s="24" t="s">
        <v>46757</v>
      </c>
      <c r="E7266" s="6" t="s">
        <v>7371</v>
      </c>
      <c r="F7266" s="6" t="s">
        <v>17919</v>
      </c>
      <c r="G7266" s="6" t="s">
        <v>28287</v>
      </c>
      <c r="H7266" s="16">
        <v>438.65</v>
      </c>
      <c r="I7266" s="16">
        <v>426.37</v>
      </c>
      <c r="J7266" s="26">
        <f t="shared" si="760"/>
        <v>221.7124</v>
      </c>
      <c r="K7266" s="28">
        <v>174.70937119999999</v>
      </c>
      <c r="L7266" s="29">
        <f t="shared" si="761"/>
        <v>218.38671399999998</v>
      </c>
      <c r="M7266" s="29">
        <f t="shared" si="757"/>
        <v>145.00877809599999</v>
      </c>
      <c r="N7266" s="29">
        <f t="shared" si="758"/>
        <v>153.52749999999997</v>
      </c>
      <c r="Q7266" s="6" t="s">
        <v>31972</v>
      </c>
      <c r="R7266" s="6" t="s">
        <v>31979</v>
      </c>
      <c r="S7266" s="6" t="s">
        <v>31986</v>
      </c>
      <c r="T7266" s="6" t="s">
        <v>31999</v>
      </c>
      <c r="U7266" s="6" t="s">
        <v>31994</v>
      </c>
      <c r="V7266" s="6" t="s">
        <v>32039</v>
      </c>
    </row>
    <row r="7267" spans="1:22">
      <c r="A7267" s="6" t="s">
        <v>15</v>
      </c>
      <c r="B7267" s="6" t="s">
        <v>1697</v>
      </c>
      <c r="C7267" s="24" t="s">
        <v>46758</v>
      </c>
      <c r="D7267" s="24" t="s">
        <v>46759</v>
      </c>
      <c r="E7267" s="6" t="s">
        <v>7372</v>
      </c>
      <c r="F7267" s="6" t="s">
        <v>17920</v>
      </c>
      <c r="G7267" s="6" t="s">
        <v>28288</v>
      </c>
      <c r="H7267" s="16">
        <v>891.77</v>
      </c>
      <c r="I7267" s="16">
        <v>866.31999999999994</v>
      </c>
      <c r="J7267" s="26">
        <f t="shared" si="760"/>
        <v>450.4864</v>
      </c>
      <c r="K7267" s="28">
        <v>354.98328320000002</v>
      </c>
      <c r="L7267" s="29">
        <f t="shared" si="761"/>
        <v>443.72910400000001</v>
      </c>
      <c r="M7267" s="29">
        <f t="shared" si="757"/>
        <v>294.63612505600003</v>
      </c>
      <c r="N7267" s="29">
        <f t="shared" si="758"/>
        <v>312.11949999999996</v>
      </c>
      <c r="Q7267" s="6" t="s">
        <v>31972</v>
      </c>
      <c r="R7267" s="6" t="s">
        <v>31979</v>
      </c>
      <c r="S7267" s="6" t="s">
        <v>31986</v>
      </c>
      <c r="T7267" s="6" t="s">
        <v>31999</v>
      </c>
      <c r="U7267" s="6" t="s">
        <v>31994</v>
      </c>
      <c r="V7267" s="6" t="s">
        <v>32039</v>
      </c>
    </row>
    <row r="7268" spans="1:22">
      <c r="A7268" s="6" t="s">
        <v>15</v>
      </c>
      <c r="B7268" s="6" t="s">
        <v>1697</v>
      </c>
      <c r="C7268" s="24" t="s">
        <v>46760</v>
      </c>
      <c r="D7268" s="24" t="s">
        <v>46761</v>
      </c>
      <c r="E7268" s="6" t="s">
        <v>7373</v>
      </c>
      <c r="F7268" s="6" t="s">
        <v>17921</v>
      </c>
      <c r="G7268" s="6" t="s">
        <v>28289</v>
      </c>
      <c r="H7268" s="16">
        <v>2.5399999999999996</v>
      </c>
      <c r="I7268" s="16">
        <v>2.44</v>
      </c>
      <c r="J7268" s="26">
        <f t="shared" si="760"/>
        <v>1.2687999999999999</v>
      </c>
      <c r="K7268" s="28">
        <v>0.99981439999999999</v>
      </c>
      <c r="L7268" s="29">
        <f t="shared" si="761"/>
        <v>1.249768</v>
      </c>
      <c r="M7268" s="29">
        <f t="shared" si="757"/>
        <v>0.829845952</v>
      </c>
      <c r="N7268" s="29">
        <f t="shared" si="758"/>
        <v>0.88899999999999979</v>
      </c>
      <c r="Q7268" s="6" t="s">
        <v>31972</v>
      </c>
      <c r="R7268" s="6" t="s">
        <v>31979</v>
      </c>
      <c r="S7268" s="6" t="s">
        <v>31986</v>
      </c>
      <c r="T7268" s="6" t="s">
        <v>31999</v>
      </c>
      <c r="U7268" s="6" t="s">
        <v>31994</v>
      </c>
      <c r="V7268" s="6" t="s">
        <v>32039</v>
      </c>
    </row>
    <row r="7269" spans="1:22">
      <c r="A7269" s="6" t="s">
        <v>15</v>
      </c>
      <c r="B7269" s="6" t="s">
        <v>1697</v>
      </c>
      <c r="C7269" s="24" t="s">
        <v>46762</v>
      </c>
      <c r="D7269" s="24" t="s">
        <v>46763</v>
      </c>
      <c r="E7269" s="6" t="s">
        <v>7374</v>
      </c>
      <c r="F7269" s="6" t="s">
        <v>17922</v>
      </c>
      <c r="G7269" s="6" t="s">
        <v>28290</v>
      </c>
      <c r="H7269" s="16">
        <v>5.49</v>
      </c>
      <c r="I7269" s="16">
        <v>4.9399999999999995</v>
      </c>
      <c r="J7269" s="26">
        <f t="shared" si="760"/>
        <v>2.5688</v>
      </c>
      <c r="K7269" s="28">
        <v>2.0242144</v>
      </c>
      <c r="L7269" s="29">
        <f t="shared" si="761"/>
        <v>2.530268</v>
      </c>
      <c r="M7269" s="29">
        <f t="shared" si="757"/>
        <v>1.6800979519999999</v>
      </c>
      <c r="N7269" s="29">
        <f t="shared" si="758"/>
        <v>1.9215</v>
      </c>
      <c r="Q7269" s="6" t="s">
        <v>31972</v>
      </c>
      <c r="R7269" s="6" t="s">
        <v>31979</v>
      </c>
      <c r="S7269" s="6" t="s">
        <v>31986</v>
      </c>
      <c r="T7269" s="6" t="s">
        <v>31999</v>
      </c>
      <c r="U7269" s="6" t="s">
        <v>31994</v>
      </c>
      <c r="V7269" s="6" t="s">
        <v>32039</v>
      </c>
    </row>
    <row r="7270" spans="1:22">
      <c r="A7270" s="6" t="s">
        <v>15</v>
      </c>
      <c r="B7270" s="6" t="s">
        <v>1697</v>
      </c>
      <c r="C7270" s="24" t="s">
        <v>46764</v>
      </c>
      <c r="D7270" s="24" t="s">
        <v>46765</v>
      </c>
      <c r="E7270" s="6" t="s">
        <v>7375</v>
      </c>
      <c r="F7270" s="6" t="s">
        <v>17923</v>
      </c>
      <c r="G7270" s="6" t="s">
        <v>28291</v>
      </c>
      <c r="H7270" s="16">
        <v>5.74</v>
      </c>
      <c r="I7270" s="16">
        <v>5.6099999999999994</v>
      </c>
      <c r="J7270" s="26">
        <f t="shared" si="760"/>
        <v>2.9171999999999998</v>
      </c>
      <c r="K7270" s="28">
        <v>2.2987536</v>
      </c>
      <c r="L7270" s="29">
        <f t="shared" si="761"/>
        <v>2.8734419999999998</v>
      </c>
      <c r="M7270" s="29">
        <f t="shared" si="757"/>
        <v>1.9079654879999999</v>
      </c>
      <c r="N7270" s="29">
        <f t="shared" si="758"/>
        <v>2.0089999999999999</v>
      </c>
      <c r="Q7270" s="6" t="s">
        <v>31972</v>
      </c>
      <c r="R7270" s="6" t="s">
        <v>31979</v>
      </c>
      <c r="S7270" s="6" t="s">
        <v>31986</v>
      </c>
      <c r="T7270" s="6" t="s">
        <v>31999</v>
      </c>
      <c r="U7270" s="6" t="s">
        <v>31994</v>
      </c>
      <c r="V7270" s="6" t="s">
        <v>32039</v>
      </c>
    </row>
    <row r="7271" spans="1:22">
      <c r="A7271" s="6" t="s">
        <v>15</v>
      </c>
      <c r="B7271" s="6" t="s">
        <v>1697</v>
      </c>
      <c r="C7271" s="24" t="s">
        <v>46766</v>
      </c>
      <c r="D7271" s="24" t="s">
        <v>46767</v>
      </c>
      <c r="E7271" s="6" t="s">
        <v>7376</v>
      </c>
      <c r="F7271" s="6" t="s">
        <v>17924</v>
      </c>
      <c r="G7271" s="6" t="s">
        <v>28292</v>
      </c>
      <c r="H7271" s="16">
        <v>27.770000000000003</v>
      </c>
      <c r="I7271" s="16">
        <v>25.130000000000003</v>
      </c>
      <c r="J7271" s="26">
        <f t="shared" si="760"/>
        <v>13.067600000000002</v>
      </c>
      <c r="K7271" s="28">
        <v>10.297268800000001</v>
      </c>
      <c r="L7271" s="29">
        <f t="shared" si="761"/>
        <v>12.871586000000001</v>
      </c>
      <c r="M7271" s="29">
        <f t="shared" ref="M7271:M7334" si="762">+K7271*0.83</f>
        <v>8.5467331040000012</v>
      </c>
      <c r="N7271" s="29">
        <f t="shared" ref="N7271:N7334" si="763">+H7271*0.35</f>
        <v>9.7195</v>
      </c>
      <c r="Q7271" s="6" t="s">
        <v>31972</v>
      </c>
      <c r="R7271" s="6" t="s">
        <v>31979</v>
      </c>
      <c r="S7271" s="6" t="s">
        <v>31986</v>
      </c>
      <c r="T7271" s="6" t="s">
        <v>31999</v>
      </c>
      <c r="U7271" s="6" t="s">
        <v>32020</v>
      </c>
      <c r="V7271" s="6" t="s">
        <v>32079</v>
      </c>
    </row>
    <row r="7272" spans="1:22">
      <c r="A7272" s="7" t="s">
        <v>15</v>
      </c>
      <c r="B7272" s="7" t="s">
        <v>1697</v>
      </c>
      <c r="C7272" s="24" t="s">
        <v>46768</v>
      </c>
      <c r="D7272" s="24" t="s">
        <v>46769</v>
      </c>
      <c r="E7272" s="7" t="s">
        <v>7377</v>
      </c>
      <c r="F7272" s="7" t="s">
        <v>17925</v>
      </c>
      <c r="G7272" s="7" t="s">
        <v>28293</v>
      </c>
      <c r="H7272" s="16">
        <v>538.43999999999994</v>
      </c>
      <c r="I7272" s="16">
        <v>484.59</v>
      </c>
      <c r="J7272" s="26">
        <f t="shared" si="760"/>
        <v>251.98679999999999</v>
      </c>
      <c r="K7272" s="28">
        <v>198.5655984</v>
      </c>
      <c r="L7272" s="29">
        <f t="shared" si="761"/>
        <v>248.206998</v>
      </c>
      <c r="M7272" s="29">
        <f t="shared" si="762"/>
        <v>164.80944667199998</v>
      </c>
      <c r="N7272" s="29">
        <f t="shared" si="763"/>
        <v>188.45399999999998</v>
      </c>
      <c r="Q7272" s="7" t="s">
        <v>31972</v>
      </c>
      <c r="R7272" s="7" t="s">
        <v>31979</v>
      </c>
      <c r="S7272" s="7" t="s">
        <v>31986</v>
      </c>
      <c r="T7272" s="7" t="s">
        <v>31999</v>
      </c>
      <c r="U7272" s="7" t="s">
        <v>31994</v>
      </c>
      <c r="V7272" s="7" t="s">
        <v>32039</v>
      </c>
    </row>
    <row r="7273" spans="1:22">
      <c r="A7273" s="6" t="s">
        <v>15</v>
      </c>
      <c r="B7273" s="6" t="s">
        <v>1697</v>
      </c>
      <c r="C7273" s="24" t="s">
        <v>46770</v>
      </c>
      <c r="D7273" s="24" t="s">
        <v>46771</v>
      </c>
      <c r="E7273" s="6" t="s">
        <v>7378</v>
      </c>
      <c r="F7273" s="6" t="s">
        <v>17926</v>
      </c>
      <c r="G7273" s="6" t="s">
        <v>28294</v>
      </c>
      <c r="H7273" s="16">
        <v>250.88</v>
      </c>
      <c r="I7273" s="16">
        <v>225.79</v>
      </c>
      <c r="J7273" s="26">
        <f t="shared" si="760"/>
        <v>117.41079999999999</v>
      </c>
      <c r="K7273" s="28">
        <v>92.519710399999994</v>
      </c>
      <c r="L7273" s="29">
        <f t="shared" si="761"/>
        <v>115.64963799999998</v>
      </c>
      <c r="M7273" s="29">
        <f t="shared" si="762"/>
        <v>76.791359631999995</v>
      </c>
      <c r="N7273" s="29">
        <f t="shared" si="763"/>
        <v>87.807999999999993</v>
      </c>
      <c r="Q7273" s="6" t="s">
        <v>31972</v>
      </c>
      <c r="R7273" s="6" t="s">
        <v>31979</v>
      </c>
      <c r="S7273" s="6" t="s">
        <v>31986</v>
      </c>
      <c r="T7273" s="6" t="s">
        <v>31999</v>
      </c>
      <c r="U7273" s="6" t="s">
        <v>31994</v>
      </c>
      <c r="V7273" s="6" t="s">
        <v>32039</v>
      </c>
    </row>
    <row r="7274" spans="1:22">
      <c r="A7274" s="7" t="s">
        <v>15</v>
      </c>
      <c r="B7274" s="7" t="s">
        <v>1697</v>
      </c>
      <c r="C7274" s="24" t="s">
        <v>46772</v>
      </c>
      <c r="D7274" s="24" t="s">
        <v>46773</v>
      </c>
      <c r="E7274" s="7" t="s">
        <v>7379</v>
      </c>
      <c r="F7274" s="7" t="s">
        <v>17927</v>
      </c>
      <c r="G7274" s="7" t="s">
        <v>28295</v>
      </c>
      <c r="H7274" s="19">
        <v>64.73</v>
      </c>
      <c r="I7274" s="19">
        <v>58.22</v>
      </c>
      <c r="J7274" s="26">
        <f t="shared" si="760"/>
        <v>30.2744</v>
      </c>
      <c r="K7274" s="28">
        <v>23.856227199999999</v>
      </c>
      <c r="L7274" s="29">
        <f t="shared" si="761"/>
        <v>29.820283999999997</v>
      </c>
      <c r="M7274" s="29">
        <f t="shared" si="762"/>
        <v>19.800668576</v>
      </c>
      <c r="N7274" s="29">
        <f t="shared" si="763"/>
        <v>22.6555</v>
      </c>
      <c r="Q7274" s="7" t="s">
        <v>31972</v>
      </c>
      <c r="R7274" s="7" t="s">
        <v>31979</v>
      </c>
      <c r="S7274" s="7" t="s">
        <v>31986</v>
      </c>
      <c r="T7274" s="7" t="s">
        <v>31999</v>
      </c>
      <c r="U7274" s="7" t="s">
        <v>31994</v>
      </c>
      <c r="V7274" s="7" t="s">
        <v>32039</v>
      </c>
    </row>
    <row r="7275" spans="1:22">
      <c r="A7275" s="6" t="s">
        <v>15</v>
      </c>
      <c r="B7275" s="6" t="s">
        <v>1697</v>
      </c>
      <c r="C7275" s="24" t="s">
        <v>46774</v>
      </c>
      <c r="D7275" s="24" t="s">
        <v>46775</v>
      </c>
      <c r="E7275" s="6" t="s">
        <v>7380</v>
      </c>
      <c r="F7275" s="6" t="s">
        <v>17928</v>
      </c>
      <c r="G7275" s="6" t="s">
        <v>28296</v>
      </c>
      <c r="H7275" s="16">
        <v>474.5</v>
      </c>
      <c r="I7275" s="16">
        <v>457.69</v>
      </c>
      <c r="J7275" s="26">
        <f t="shared" si="760"/>
        <v>237.99880000000002</v>
      </c>
      <c r="K7275" s="28">
        <v>187.54305440000002</v>
      </c>
      <c r="L7275" s="29">
        <f t="shared" si="761"/>
        <v>234.42881800000001</v>
      </c>
      <c r="M7275" s="29">
        <f t="shared" si="762"/>
        <v>155.660735152</v>
      </c>
      <c r="N7275" s="29">
        <f t="shared" si="763"/>
        <v>166.07499999999999</v>
      </c>
      <c r="Q7275" s="6" t="s">
        <v>31972</v>
      </c>
      <c r="R7275" s="6" t="s">
        <v>31979</v>
      </c>
      <c r="S7275" s="6" t="s">
        <v>31986</v>
      </c>
      <c r="T7275" s="6" t="s">
        <v>31999</v>
      </c>
      <c r="U7275" s="6" t="s">
        <v>31994</v>
      </c>
      <c r="V7275" s="6" t="s">
        <v>32039</v>
      </c>
    </row>
    <row r="7276" spans="1:22">
      <c r="A7276" s="7" t="s">
        <v>15</v>
      </c>
      <c r="B7276" s="7" t="s">
        <v>1697</v>
      </c>
      <c r="C7276" s="24" t="s">
        <v>46776</v>
      </c>
      <c r="D7276" s="24" t="s">
        <v>46777</v>
      </c>
      <c r="E7276" s="7" t="s">
        <v>7381</v>
      </c>
      <c r="F7276" s="7" t="s">
        <v>17929</v>
      </c>
      <c r="G7276" s="7" t="s">
        <v>28297</v>
      </c>
      <c r="H7276" s="16">
        <v>290.02999999999997</v>
      </c>
      <c r="I7276" s="16">
        <v>276.3</v>
      </c>
      <c r="J7276" s="26">
        <f t="shared" si="760"/>
        <v>143.67600000000002</v>
      </c>
      <c r="K7276" s="28">
        <v>113.216688</v>
      </c>
      <c r="L7276" s="29">
        <f t="shared" si="761"/>
        <v>141.52086</v>
      </c>
      <c r="M7276" s="29">
        <f t="shared" si="762"/>
        <v>93.969851039999995</v>
      </c>
      <c r="N7276" s="29">
        <f t="shared" si="763"/>
        <v>101.51049999999998</v>
      </c>
      <c r="Q7276" s="7" t="s">
        <v>31972</v>
      </c>
      <c r="R7276" s="7" t="s">
        <v>31979</v>
      </c>
      <c r="S7276" s="7" t="s">
        <v>31986</v>
      </c>
      <c r="T7276" s="7" t="s">
        <v>31999</v>
      </c>
      <c r="U7276" s="7" t="s">
        <v>31994</v>
      </c>
      <c r="V7276" s="7" t="s">
        <v>32039</v>
      </c>
    </row>
    <row r="7277" spans="1:22">
      <c r="A7277" s="6" t="s">
        <v>15</v>
      </c>
      <c r="B7277" s="6" t="s">
        <v>1697</v>
      </c>
      <c r="C7277" s="24" t="s">
        <v>46778</v>
      </c>
      <c r="D7277" s="24" t="s">
        <v>46779</v>
      </c>
      <c r="E7277" s="6" t="s">
        <v>7382</v>
      </c>
      <c r="F7277" s="6" t="s">
        <v>17930</v>
      </c>
      <c r="G7277" s="6" t="s">
        <v>28298</v>
      </c>
      <c r="H7277" s="16">
        <v>182.41</v>
      </c>
      <c r="I7277" s="16">
        <v>173.42999999999998</v>
      </c>
      <c r="J7277" s="26">
        <f t="shared" si="760"/>
        <v>90.183599999999998</v>
      </c>
      <c r="K7277" s="28">
        <v>71.064676800000001</v>
      </c>
      <c r="L7277" s="29">
        <f t="shared" si="761"/>
        <v>88.830845999999994</v>
      </c>
      <c r="M7277" s="29">
        <f t="shared" si="762"/>
        <v>58.983681743999995</v>
      </c>
      <c r="N7277" s="29">
        <f t="shared" si="763"/>
        <v>63.843499999999992</v>
      </c>
      <c r="Q7277" s="6" t="s">
        <v>31972</v>
      </c>
      <c r="R7277" s="6" t="s">
        <v>31979</v>
      </c>
      <c r="S7277" s="6" t="s">
        <v>31986</v>
      </c>
      <c r="T7277" s="6" t="s">
        <v>31999</v>
      </c>
      <c r="U7277" s="6" t="s">
        <v>31994</v>
      </c>
      <c r="V7277" s="6" t="s">
        <v>32039</v>
      </c>
    </row>
    <row r="7278" spans="1:22">
      <c r="A7278" s="7" t="s">
        <v>15</v>
      </c>
      <c r="B7278" s="7" t="s">
        <v>1697</v>
      </c>
      <c r="C7278" s="24" t="s">
        <v>46780</v>
      </c>
      <c r="D7278" s="24" t="s">
        <v>46781</v>
      </c>
      <c r="E7278" s="7" t="s">
        <v>7383</v>
      </c>
      <c r="F7278" s="7" t="s">
        <v>17931</v>
      </c>
      <c r="G7278" s="7" t="s">
        <v>28299</v>
      </c>
      <c r="H7278" s="16">
        <v>268.20999999999998</v>
      </c>
      <c r="I7278" s="16">
        <v>255.45999999999998</v>
      </c>
      <c r="J7278" s="26">
        <f t="shared" si="760"/>
        <v>132.83920000000001</v>
      </c>
      <c r="K7278" s="28">
        <v>104.67728960000001</v>
      </c>
      <c r="L7278" s="29">
        <f t="shared" si="761"/>
        <v>130.84661199999999</v>
      </c>
      <c r="M7278" s="29">
        <f t="shared" si="762"/>
        <v>86.882150367999998</v>
      </c>
      <c r="N7278" s="29">
        <f t="shared" si="763"/>
        <v>93.873499999999993</v>
      </c>
      <c r="Q7278" s="7" t="s">
        <v>31972</v>
      </c>
      <c r="R7278" s="7" t="s">
        <v>31979</v>
      </c>
      <c r="S7278" s="7" t="s">
        <v>31986</v>
      </c>
      <c r="T7278" s="7" t="s">
        <v>31999</v>
      </c>
      <c r="U7278" s="7" t="s">
        <v>31994</v>
      </c>
      <c r="V7278" s="7" t="s">
        <v>32039</v>
      </c>
    </row>
    <row r="7279" spans="1:22">
      <c r="A7279" s="7" t="s">
        <v>15</v>
      </c>
      <c r="B7279" s="7" t="s">
        <v>1697</v>
      </c>
      <c r="C7279" s="24" t="s">
        <v>46782</v>
      </c>
      <c r="D7279" s="24" t="s">
        <v>46783</v>
      </c>
      <c r="E7279" s="7" t="s">
        <v>7384</v>
      </c>
      <c r="F7279" s="7" t="s">
        <v>17932</v>
      </c>
      <c r="G7279" s="7" t="s">
        <v>28300</v>
      </c>
      <c r="H7279" s="16">
        <v>253.17999999999998</v>
      </c>
      <c r="I7279" s="16">
        <v>240.70999999999998</v>
      </c>
      <c r="J7279" s="26">
        <f t="shared" si="760"/>
        <v>125.16919999999999</v>
      </c>
      <c r="K7279" s="28">
        <v>98.633329599999996</v>
      </c>
      <c r="L7279" s="29">
        <f t="shared" si="761"/>
        <v>123.29166199999999</v>
      </c>
      <c r="M7279" s="29">
        <f t="shared" si="762"/>
        <v>81.865663567999988</v>
      </c>
      <c r="N7279" s="29">
        <f t="shared" si="763"/>
        <v>88.612999999999985</v>
      </c>
      <c r="Q7279" s="7" t="s">
        <v>31972</v>
      </c>
      <c r="R7279" s="7" t="s">
        <v>31979</v>
      </c>
      <c r="S7279" s="7" t="s">
        <v>31986</v>
      </c>
      <c r="T7279" s="7" t="s">
        <v>31999</v>
      </c>
      <c r="U7279" s="7" t="s">
        <v>31994</v>
      </c>
      <c r="V7279" s="7" t="s">
        <v>32039</v>
      </c>
    </row>
    <row r="7280" spans="1:22">
      <c r="A7280" s="6" t="s">
        <v>15</v>
      </c>
      <c r="B7280" s="6" t="s">
        <v>1697</v>
      </c>
      <c r="C7280" s="24" t="s">
        <v>46784</v>
      </c>
      <c r="D7280" s="24" t="s">
        <v>46785</v>
      </c>
      <c r="E7280" s="6" t="s">
        <v>7385</v>
      </c>
      <c r="F7280" s="6" t="s">
        <v>17933</v>
      </c>
      <c r="G7280" s="6" t="s">
        <v>28301</v>
      </c>
      <c r="H7280" s="16">
        <v>202.45</v>
      </c>
      <c r="I7280" s="16">
        <v>192.98999999999998</v>
      </c>
      <c r="J7280" s="26">
        <f t="shared" si="760"/>
        <v>100.3548</v>
      </c>
      <c r="K7280" s="28">
        <v>79.079582399999993</v>
      </c>
      <c r="L7280" s="29">
        <f t="shared" si="761"/>
        <v>98.849477999999991</v>
      </c>
      <c r="M7280" s="29">
        <f t="shared" si="762"/>
        <v>65.636053391999994</v>
      </c>
      <c r="N7280" s="29">
        <f t="shared" si="763"/>
        <v>70.857499999999987</v>
      </c>
      <c r="Q7280" s="6" t="s">
        <v>31972</v>
      </c>
      <c r="R7280" s="6" t="s">
        <v>31979</v>
      </c>
      <c r="S7280" s="6" t="s">
        <v>31986</v>
      </c>
      <c r="T7280" s="6" t="s">
        <v>31999</v>
      </c>
      <c r="U7280" s="6" t="s">
        <v>31994</v>
      </c>
      <c r="V7280" s="6" t="s">
        <v>32039</v>
      </c>
    </row>
    <row r="7281" spans="1:22">
      <c r="A7281" s="7" t="s">
        <v>15</v>
      </c>
      <c r="B7281" s="7" t="s">
        <v>1697</v>
      </c>
      <c r="C7281" s="24" t="s">
        <v>46786</v>
      </c>
      <c r="D7281" s="24" t="s">
        <v>46787</v>
      </c>
      <c r="E7281" s="7" t="s">
        <v>7386</v>
      </c>
      <c r="F7281" s="7" t="s">
        <v>17934</v>
      </c>
      <c r="G7281" s="7" t="s">
        <v>28302</v>
      </c>
      <c r="H7281" s="16">
        <v>290.83</v>
      </c>
      <c r="I7281" s="16">
        <v>276.53999999999996</v>
      </c>
      <c r="J7281" s="26">
        <f t="shared" si="760"/>
        <v>143.80079999999998</v>
      </c>
      <c r="K7281" s="28">
        <v>113.31503039999998</v>
      </c>
      <c r="L7281" s="29">
        <f t="shared" si="761"/>
        <v>141.64378799999997</v>
      </c>
      <c r="M7281" s="29">
        <f t="shared" si="762"/>
        <v>94.051475231999987</v>
      </c>
      <c r="N7281" s="29">
        <f t="shared" si="763"/>
        <v>101.79049999999999</v>
      </c>
      <c r="Q7281" s="7" t="s">
        <v>31972</v>
      </c>
      <c r="R7281" s="7" t="s">
        <v>31979</v>
      </c>
      <c r="S7281" s="7" t="s">
        <v>31986</v>
      </c>
      <c r="T7281" s="7" t="s">
        <v>31999</v>
      </c>
      <c r="U7281" s="7" t="s">
        <v>31994</v>
      </c>
      <c r="V7281" s="7" t="s">
        <v>32039</v>
      </c>
    </row>
    <row r="7282" spans="1:22">
      <c r="A7282" s="6" t="s">
        <v>15</v>
      </c>
      <c r="B7282" s="6" t="s">
        <v>1697</v>
      </c>
      <c r="C7282" s="24" t="s">
        <v>46788</v>
      </c>
      <c r="D7282" s="24" t="s">
        <v>46789</v>
      </c>
      <c r="E7282" s="6" t="s">
        <v>7387</v>
      </c>
      <c r="F7282" s="6" t="s">
        <v>17935</v>
      </c>
      <c r="G7282" s="6" t="s">
        <v>28303</v>
      </c>
      <c r="H7282" s="16">
        <v>452.07</v>
      </c>
      <c r="I7282" s="16">
        <v>435.28</v>
      </c>
      <c r="J7282" s="26">
        <f t="shared" si="760"/>
        <v>226.34559999999999</v>
      </c>
      <c r="K7282" s="28">
        <v>178.36033279999998</v>
      </c>
      <c r="L7282" s="29">
        <f t="shared" si="761"/>
        <v>222.95041599999996</v>
      </c>
      <c r="M7282" s="29">
        <f t="shared" si="762"/>
        <v>148.03907622399998</v>
      </c>
      <c r="N7282" s="29">
        <f t="shared" si="763"/>
        <v>158.22449999999998</v>
      </c>
      <c r="Q7282" s="6" t="s">
        <v>31972</v>
      </c>
      <c r="R7282" s="6" t="s">
        <v>31979</v>
      </c>
      <c r="S7282" s="6" t="s">
        <v>31986</v>
      </c>
      <c r="T7282" s="6" t="s">
        <v>31999</v>
      </c>
      <c r="U7282" s="6" t="s">
        <v>31994</v>
      </c>
      <c r="V7282" s="6" t="s">
        <v>32039</v>
      </c>
    </row>
    <row r="7283" spans="1:22">
      <c r="A7283" s="7" t="s">
        <v>15</v>
      </c>
      <c r="B7283" s="7" t="s">
        <v>1697</v>
      </c>
      <c r="C7283" s="24" t="s">
        <v>46790</v>
      </c>
      <c r="D7283" s="24" t="s">
        <v>46791</v>
      </c>
      <c r="E7283" s="7" t="s">
        <v>7388</v>
      </c>
      <c r="F7283" s="7" t="s">
        <v>17936</v>
      </c>
      <c r="G7283" s="7" t="s">
        <v>28304</v>
      </c>
      <c r="H7283" s="16">
        <v>273.31</v>
      </c>
      <c r="I7283" s="16">
        <v>260.34999999999997</v>
      </c>
      <c r="J7283" s="26">
        <f t="shared" si="760"/>
        <v>135.38199999999998</v>
      </c>
      <c r="K7283" s="28">
        <v>106.68101599999999</v>
      </c>
      <c r="L7283" s="29">
        <f t="shared" si="761"/>
        <v>133.35126999999997</v>
      </c>
      <c r="M7283" s="29">
        <f t="shared" si="762"/>
        <v>88.54524327999998</v>
      </c>
      <c r="N7283" s="29">
        <f t="shared" si="763"/>
        <v>95.658499999999989</v>
      </c>
      <c r="Q7283" s="7" t="s">
        <v>31972</v>
      </c>
      <c r="R7283" s="7" t="s">
        <v>31979</v>
      </c>
      <c r="S7283" s="7" t="s">
        <v>31986</v>
      </c>
      <c r="T7283" s="7" t="s">
        <v>31999</v>
      </c>
      <c r="U7283" s="7" t="s">
        <v>31994</v>
      </c>
      <c r="V7283" s="7" t="s">
        <v>32039</v>
      </c>
    </row>
    <row r="7284" spans="1:22">
      <c r="A7284" s="6" t="s">
        <v>15</v>
      </c>
      <c r="B7284" s="6" t="s">
        <v>1697</v>
      </c>
      <c r="C7284" s="24" t="s">
        <v>46792</v>
      </c>
      <c r="D7284" s="24" t="s">
        <v>46793</v>
      </c>
      <c r="E7284" s="6" t="s">
        <v>7389</v>
      </c>
      <c r="F7284" s="6" t="s">
        <v>17937</v>
      </c>
      <c r="G7284" s="6" t="s">
        <v>28305</v>
      </c>
      <c r="H7284" s="16">
        <v>1225.3</v>
      </c>
      <c r="I7284" s="16">
        <v>1083.8699999999999</v>
      </c>
      <c r="J7284" s="26">
        <f t="shared" si="760"/>
        <v>563.61239999999998</v>
      </c>
      <c r="K7284" s="28">
        <v>444.1265712</v>
      </c>
      <c r="L7284" s="29">
        <f>+K7284/0.85</f>
        <v>522.50184847058824</v>
      </c>
      <c r="M7284" s="29">
        <f t="shared" si="762"/>
        <v>368.62505409599999</v>
      </c>
      <c r="N7284" s="29">
        <f t="shared" si="763"/>
        <v>428.85499999999996</v>
      </c>
      <c r="Q7284" s="6" t="s">
        <v>31972</v>
      </c>
      <c r="R7284" s="6" t="s">
        <v>31979</v>
      </c>
      <c r="S7284" s="6" t="s">
        <v>31986</v>
      </c>
      <c r="T7284" s="6" t="s">
        <v>31999</v>
      </c>
      <c r="U7284" s="6" t="s">
        <v>31995</v>
      </c>
      <c r="V7284" s="6" t="s">
        <v>32080</v>
      </c>
    </row>
    <row r="7285" spans="1:22">
      <c r="A7285" s="6" t="s">
        <v>15</v>
      </c>
      <c r="B7285" s="6" t="s">
        <v>1697</v>
      </c>
      <c r="C7285" s="24" t="s">
        <v>46794</v>
      </c>
      <c r="D7285" s="24" t="s">
        <v>46795</v>
      </c>
      <c r="E7285" s="6" t="s">
        <v>7390</v>
      </c>
      <c r="F7285" s="6" t="s">
        <v>17938</v>
      </c>
      <c r="G7285" s="6" t="s">
        <v>28306</v>
      </c>
      <c r="H7285" s="16">
        <v>733.6</v>
      </c>
      <c r="I7285" s="16">
        <v>649.02</v>
      </c>
      <c r="J7285" s="26">
        <f t="shared" si="760"/>
        <v>337.49040000000002</v>
      </c>
      <c r="K7285" s="28">
        <v>265.94243520000003</v>
      </c>
      <c r="L7285" s="29">
        <f t="shared" si="761"/>
        <v>332.428044</v>
      </c>
      <c r="M7285" s="29">
        <f t="shared" si="762"/>
        <v>220.73222121600003</v>
      </c>
      <c r="N7285" s="29">
        <f t="shared" si="763"/>
        <v>256.76</v>
      </c>
      <c r="Q7285" s="6" t="s">
        <v>31972</v>
      </c>
      <c r="R7285" s="6" t="s">
        <v>31979</v>
      </c>
      <c r="S7285" s="6" t="s">
        <v>31986</v>
      </c>
      <c r="T7285" s="6" t="s">
        <v>31999</v>
      </c>
      <c r="U7285" s="6" t="s">
        <v>32020</v>
      </c>
      <c r="V7285" s="6" t="s">
        <v>32079</v>
      </c>
    </row>
    <row r="7286" spans="1:22">
      <c r="A7286" s="7" t="s">
        <v>15</v>
      </c>
      <c r="B7286" s="7" t="s">
        <v>1697</v>
      </c>
      <c r="C7286" s="24" t="s">
        <v>46796</v>
      </c>
      <c r="D7286" s="24" t="s">
        <v>46797</v>
      </c>
      <c r="E7286" s="7" t="s">
        <v>7391</v>
      </c>
      <c r="F7286" s="7" t="s">
        <v>17939</v>
      </c>
      <c r="G7286" s="7" t="s">
        <v>28307</v>
      </c>
      <c r="H7286" s="16">
        <v>181.64</v>
      </c>
      <c r="I7286" s="16">
        <v>163.45999999999998</v>
      </c>
      <c r="J7286" s="26">
        <f t="shared" si="760"/>
        <v>84.999199999999988</v>
      </c>
      <c r="K7286" s="28">
        <v>66.979369599999984</v>
      </c>
      <c r="L7286" s="29">
        <f t="shared" si="761"/>
        <v>83.72421199999998</v>
      </c>
      <c r="M7286" s="29">
        <f t="shared" si="762"/>
        <v>55.592876767999982</v>
      </c>
      <c r="N7286" s="29">
        <f t="shared" si="763"/>
        <v>63.573999999999991</v>
      </c>
      <c r="Q7286" s="7" t="s">
        <v>31972</v>
      </c>
      <c r="R7286" s="7" t="s">
        <v>31979</v>
      </c>
      <c r="S7286" s="7" t="s">
        <v>31986</v>
      </c>
      <c r="T7286" s="7" t="s">
        <v>31999</v>
      </c>
      <c r="U7286" s="7" t="s">
        <v>31994</v>
      </c>
      <c r="V7286" s="7" t="s">
        <v>32039</v>
      </c>
    </row>
    <row r="7287" spans="1:22">
      <c r="A7287" s="7" t="s">
        <v>15</v>
      </c>
      <c r="B7287" s="7" t="s">
        <v>1697</v>
      </c>
      <c r="C7287" s="24" t="s">
        <v>46798</v>
      </c>
      <c r="D7287" s="24" t="s">
        <v>46799</v>
      </c>
      <c r="E7287" s="7" t="s">
        <v>7392</v>
      </c>
      <c r="F7287" s="7" t="s">
        <v>17940</v>
      </c>
      <c r="G7287" s="7" t="s">
        <v>28308</v>
      </c>
      <c r="H7287" s="16">
        <v>182.39</v>
      </c>
      <c r="I7287" s="16">
        <v>164.22</v>
      </c>
      <c r="J7287" s="26">
        <f t="shared" si="760"/>
        <v>85.394400000000005</v>
      </c>
      <c r="K7287" s="28">
        <v>67.290787200000011</v>
      </c>
      <c r="L7287" s="29">
        <f t="shared" si="761"/>
        <v>84.113484000000014</v>
      </c>
      <c r="M7287" s="29">
        <f t="shared" si="762"/>
        <v>55.851353376000006</v>
      </c>
      <c r="N7287" s="29">
        <f t="shared" si="763"/>
        <v>63.836499999999994</v>
      </c>
      <c r="Q7287" s="7" t="s">
        <v>31972</v>
      </c>
      <c r="R7287" s="7" t="s">
        <v>31979</v>
      </c>
      <c r="S7287" s="7" t="s">
        <v>31986</v>
      </c>
      <c r="T7287" s="7" t="s">
        <v>31999</v>
      </c>
      <c r="U7287" s="7" t="s">
        <v>31994</v>
      </c>
      <c r="V7287" s="7" t="s">
        <v>32039</v>
      </c>
    </row>
    <row r="7288" spans="1:22">
      <c r="A7288" s="7" t="s">
        <v>15</v>
      </c>
      <c r="B7288" s="7" t="s">
        <v>1697</v>
      </c>
      <c r="C7288" s="24" t="s">
        <v>46800</v>
      </c>
      <c r="D7288" s="24" t="s">
        <v>46801</v>
      </c>
      <c r="E7288" s="7" t="s">
        <v>7393</v>
      </c>
      <c r="F7288" s="7" t="s">
        <v>17941</v>
      </c>
      <c r="G7288" s="7" t="s">
        <v>28309</v>
      </c>
      <c r="H7288" s="16">
        <v>248.89</v>
      </c>
      <c r="I7288" s="16">
        <v>224</v>
      </c>
      <c r="J7288" s="26">
        <f t="shared" si="760"/>
        <v>116.48</v>
      </c>
      <c r="K7288" s="28">
        <v>91.786240000000006</v>
      </c>
      <c r="L7288" s="29">
        <f t="shared" si="761"/>
        <v>114.7328</v>
      </c>
      <c r="M7288" s="29">
        <f t="shared" si="762"/>
        <v>76.182579200000006</v>
      </c>
      <c r="N7288" s="29">
        <f t="shared" si="763"/>
        <v>87.111499999999992</v>
      </c>
      <c r="Q7288" s="7" t="s">
        <v>31972</v>
      </c>
      <c r="R7288" s="7" t="s">
        <v>31979</v>
      </c>
      <c r="S7288" s="7" t="s">
        <v>31986</v>
      </c>
      <c r="T7288" s="7" t="s">
        <v>31999</v>
      </c>
      <c r="U7288" s="7" t="s">
        <v>31994</v>
      </c>
      <c r="V7288" s="7" t="s">
        <v>32039</v>
      </c>
    </row>
    <row r="7289" spans="1:22">
      <c r="A7289" s="8" t="s">
        <v>15</v>
      </c>
      <c r="B7289" s="8" t="s">
        <v>1697</v>
      </c>
      <c r="C7289" s="24" t="s">
        <v>46802</v>
      </c>
      <c r="D7289" s="24" t="s">
        <v>46803</v>
      </c>
      <c r="E7289" s="8" t="s">
        <v>7394</v>
      </c>
      <c r="F7289" s="8" t="s">
        <v>17942</v>
      </c>
      <c r="G7289" s="8" t="s">
        <v>28310</v>
      </c>
      <c r="H7289" s="16">
        <v>122.94000000000001</v>
      </c>
      <c r="I7289" s="16">
        <v>108.4</v>
      </c>
      <c r="J7289" s="26">
        <f t="shared" si="760"/>
        <v>56.368000000000002</v>
      </c>
      <c r="K7289" s="28">
        <v>44.417984000000004</v>
      </c>
      <c r="L7289" s="29">
        <f t="shared" si="761"/>
        <v>55.522480000000002</v>
      </c>
      <c r="M7289" s="29">
        <f t="shared" si="762"/>
        <v>36.866926720000002</v>
      </c>
      <c r="N7289" s="29">
        <f t="shared" si="763"/>
        <v>43.029000000000003</v>
      </c>
      <c r="Q7289" s="8" t="s">
        <v>31972</v>
      </c>
      <c r="R7289" s="8" t="s">
        <v>31979</v>
      </c>
      <c r="S7289" s="8" t="s">
        <v>31986</v>
      </c>
      <c r="T7289" s="6" t="s">
        <v>31999</v>
      </c>
      <c r="U7289" s="8" t="s">
        <v>32020</v>
      </c>
      <c r="V7289" s="6" t="s">
        <v>32079</v>
      </c>
    </row>
    <row r="7290" spans="1:22">
      <c r="A7290" s="6" t="s">
        <v>15</v>
      </c>
      <c r="B7290" s="6" t="s">
        <v>1697</v>
      </c>
      <c r="C7290" s="24" t="s">
        <v>46804</v>
      </c>
      <c r="D7290" s="24" t="s">
        <v>46805</v>
      </c>
      <c r="E7290" s="6" t="s">
        <v>7395</v>
      </c>
      <c r="F7290" s="6" t="s">
        <v>17943</v>
      </c>
      <c r="G7290" s="6" t="s">
        <v>28311</v>
      </c>
      <c r="H7290" s="16">
        <v>64.790000000000006</v>
      </c>
      <c r="I7290" s="16">
        <v>56.85</v>
      </c>
      <c r="J7290" s="26">
        <f t="shared" si="760"/>
        <v>29.562000000000001</v>
      </c>
      <c r="K7290" s="28">
        <v>23.294856000000003</v>
      </c>
      <c r="L7290" s="29">
        <f t="shared" si="761"/>
        <v>29.118570000000002</v>
      </c>
      <c r="M7290" s="29">
        <f t="shared" si="762"/>
        <v>19.334730480000001</v>
      </c>
      <c r="N7290" s="29">
        <f t="shared" si="763"/>
        <v>22.676500000000001</v>
      </c>
      <c r="Q7290" s="6" t="s">
        <v>31972</v>
      </c>
      <c r="R7290" s="6" t="s">
        <v>31979</v>
      </c>
      <c r="S7290" s="6" t="s">
        <v>31986</v>
      </c>
      <c r="T7290" s="6" t="s">
        <v>31999</v>
      </c>
      <c r="U7290" s="6" t="s">
        <v>32020</v>
      </c>
      <c r="V7290" s="6" t="s">
        <v>32079</v>
      </c>
    </row>
    <row r="7291" spans="1:22">
      <c r="A7291" s="6" t="s">
        <v>15</v>
      </c>
      <c r="B7291" s="6" t="s">
        <v>1697</v>
      </c>
      <c r="C7291" s="24" t="s">
        <v>46806</v>
      </c>
      <c r="D7291" s="24" t="s">
        <v>46807</v>
      </c>
      <c r="E7291" s="6" t="s">
        <v>7396</v>
      </c>
      <c r="F7291" s="6" t="s">
        <v>17944</v>
      </c>
      <c r="G7291" s="6" t="s">
        <v>28312</v>
      </c>
      <c r="H7291" s="16">
        <v>9.129999999999999</v>
      </c>
      <c r="I7291" s="16">
        <v>8.7899999999999991</v>
      </c>
      <c r="J7291" s="26">
        <f t="shared" si="760"/>
        <v>4.5707999999999993</v>
      </c>
      <c r="K7291" s="28">
        <v>3.6017903999999996</v>
      </c>
      <c r="L7291" s="29">
        <f t="shared" si="761"/>
        <v>4.5022379999999993</v>
      </c>
      <c r="M7291" s="29">
        <f t="shared" si="762"/>
        <v>2.9894860319999994</v>
      </c>
      <c r="N7291" s="29">
        <f t="shared" si="763"/>
        <v>3.1954999999999996</v>
      </c>
      <c r="Q7291" s="6" t="s">
        <v>31972</v>
      </c>
      <c r="R7291" s="6" t="s">
        <v>31979</v>
      </c>
      <c r="S7291" s="6" t="s">
        <v>31986</v>
      </c>
      <c r="T7291" s="6" t="s">
        <v>31999</v>
      </c>
      <c r="U7291" s="6" t="s">
        <v>31994</v>
      </c>
      <c r="V7291" s="6" t="s">
        <v>32039</v>
      </c>
    </row>
    <row r="7292" spans="1:22">
      <c r="A7292" s="6" t="s">
        <v>15</v>
      </c>
      <c r="B7292" s="6" t="s">
        <v>1697</v>
      </c>
      <c r="C7292" s="24" t="s">
        <v>46808</v>
      </c>
      <c r="D7292" s="24" t="s">
        <v>46809</v>
      </c>
      <c r="E7292" s="6" t="s">
        <v>7397</v>
      </c>
      <c r="F7292" s="6" t="s">
        <v>17945</v>
      </c>
      <c r="G7292" s="6" t="s">
        <v>28313</v>
      </c>
      <c r="H7292" s="16">
        <v>17.37</v>
      </c>
      <c r="I7292" s="16">
        <v>16.57</v>
      </c>
      <c r="J7292" s="26">
        <f t="shared" si="760"/>
        <v>8.6164000000000005</v>
      </c>
      <c r="K7292" s="28">
        <v>6.7897232000000001</v>
      </c>
      <c r="L7292" s="29">
        <f t="shared" si="761"/>
        <v>8.4871540000000003</v>
      </c>
      <c r="M7292" s="29">
        <f t="shared" si="762"/>
        <v>5.6354702559999996</v>
      </c>
      <c r="N7292" s="29">
        <f t="shared" si="763"/>
        <v>6.0795000000000003</v>
      </c>
      <c r="Q7292" s="6" t="s">
        <v>31972</v>
      </c>
      <c r="R7292" s="6" t="s">
        <v>31979</v>
      </c>
      <c r="S7292" s="6" t="s">
        <v>31986</v>
      </c>
      <c r="T7292" s="6" t="s">
        <v>31999</v>
      </c>
      <c r="U7292" s="6" t="s">
        <v>31994</v>
      </c>
      <c r="V7292" s="6" t="s">
        <v>32039</v>
      </c>
    </row>
    <row r="7293" spans="1:22">
      <c r="A7293" s="6" t="s">
        <v>15</v>
      </c>
      <c r="B7293" s="6" t="s">
        <v>1697</v>
      </c>
      <c r="C7293" s="24" t="s">
        <v>46810</v>
      </c>
      <c r="D7293" s="24" t="s">
        <v>46811</v>
      </c>
      <c r="E7293" s="6" t="s">
        <v>7398</v>
      </c>
      <c r="F7293" s="6" t="s">
        <v>17946</v>
      </c>
      <c r="G7293" s="6" t="s">
        <v>28314</v>
      </c>
      <c r="H7293" s="16">
        <v>356.08</v>
      </c>
      <c r="I7293" s="16">
        <v>315.5</v>
      </c>
      <c r="J7293" s="26">
        <f t="shared" si="760"/>
        <v>164.06</v>
      </c>
      <c r="K7293" s="28">
        <v>129.27928</v>
      </c>
      <c r="L7293" s="29">
        <f t="shared" si="761"/>
        <v>161.59909999999999</v>
      </c>
      <c r="M7293" s="29">
        <f t="shared" si="762"/>
        <v>107.3018024</v>
      </c>
      <c r="N7293" s="29">
        <f t="shared" si="763"/>
        <v>124.62799999999999</v>
      </c>
      <c r="Q7293" s="6" t="s">
        <v>31972</v>
      </c>
      <c r="R7293" s="6" t="s">
        <v>31979</v>
      </c>
      <c r="S7293" s="6" t="s">
        <v>31986</v>
      </c>
      <c r="T7293" s="6" t="s">
        <v>31999</v>
      </c>
      <c r="U7293" s="6" t="s">
        <v>31994</v>
      </c>
      <c r="V7293" s="6" t="s">
        <v>32039</v>
      </c>
    </row>
    <row r="7294" spans="1:22">
      <c r="A7294" s="6" t="s">
        <v>15</v>
      </c>
      <c r="B7294" s="6" t="s">
        <v>1697</v>
      </c>
      <c r="C7294" s="24" t="s">
        <v>46812</v>
      </c>
      <c r="D7294" s="24" t="s">
        <v>46813</v>
      </c>
      <c r="E7294" s="6" t="s">
        <v>7399</v>
      </c>
      <c r="F7294" s="6" t="s">
        <v>17947</v>
      </c>
      <c r="G7294" s="6" t="s">
        <v>28315</v>
      </c>
      <c r="H7294" s="16">
        <v>323.34999999999997</v>
      </c>
      <c r="I7294" s="16">
        <v>286.70999999999998</v>
      </c>
      <c r="J7294" s="26">
        <f t="shared" si="760"/>
        <v>149.08920000000001</v>
      </c>
      <c r="K7294" s="28">
        <v>117.4822896</v>
      </c>
      <c r="L7294" s="29">
        <f t="shared" si="761"/>
        <v>146.85286199999999</v>
      </c>
      <c r="M7294" s="29">
        <f t="shared" si="762"/>
        <v>97.510300368000003</v>
      </c>
      <c r="N7294" s="29">
        <f t="shared" si="763"/>
        <v>113.17249999999999</v>
      </c>
      <c r="Q7294" s="6" t="s">
        <v>31972</v>
      </c>
      <c r="R7294" s="6" t="s">
        <v>31979</v>
      </c>
      <c r="S7294" s="6" t="s">
        <v>31986</v>
      </c>
      <c r="T7294" s="6" t="s">
        <v>31999</v>
      </c>
      <c r="U7294" s="6" t="s">
        <v>31994</v>
      </c>
      <c r="V7294" s="6" t="s">
        <v>32039</v>
      </c>
    </row>
    <row r="7295" spans="1:22">
      <c r="A7295" s="6" t="s">
        <v>15</v>
      </c>
      <c r="B7295" s="6" t="s">
        <v>1697</v>
      </c>
      <c r="C7295" s="24" t="s">
        <v>46814</v>
      </c>
      <c r="D7295" s="24" t="s">
        <v>46815</v>
      </c>
      <c r="E7295" s="6" t="s">
        <v>7400</v>
      </c>
      <c r="F7295" s="6" t="s">
        <v>17948</v>
      </c>
      <c r="G7295" s="6" t="s">
        <v>28316</v>
      </c>
      <c r="H7295" s="16">
        <v>20.96</v>
      </c>
      <c r="I7295" s="16">
        <v>18.34</v>
      </c>
      <c r="J7295" s="26">
        <f t="shared" si="760"/>
        <v>9.5367999999999995</v>
      </c>
      <c r="K7295" s="28">
        <v>7.5149983999999996</v>
      </c>
      <c r="L7295" s="29">
        <f t="shared" si="761"/>
        <v>9.3937479999999987</v>
      </c>
      <c r="M7295" s="29">
        <f t="shared" si="762"/>
        <v>6.2374486719999993</v>
      </c>
      <c r="N7295" s="29">
        <f t="shared" si="763"/>
        <v>7.3359999999999994</v>
      </c>
      <c r="Q7295" s="6" t="s">
        <v>31972</v>
      </c>
      <c r="R7295" s="6" t="s">
        <v>31979</v>
      </c>
      <c r="S7295" s="6" t="s">
        <v>31986</v>
      </c>
      <c r="T7295" s="6" t="s">
        <v>31999</v>
      </c>
      <c r="U7295" s="6" t="s">
        <v>31994</v>
      </c>
      <c r="V7295" s="6" t="s">
        <v>32039</v>
      </c>
    </row>
    <row r="7296" spans="1:22">
      <c r="A7296" s="6" t="s">
        <v>15</v>
      </c>
      <c r="B7296" s="6" t="s">
        <v>1697</v>
      </c>
      <c r="C7296" s="24" t="s">
        <v>46816</v>
      </c>
      <c r="D7296" s="24" t="s">
        <v>46817</v>
      </c>
      <c r="E7296" s="6" t="s">
        <v>7401</v>
      </c>
      <c r="F7296" s="6" t="s">
        <v>17949</v>
      </c>
      <c r="G7296" s="6" t="s">
        <v>28317</v>
      </c>
      <c r="H7296" s="16">
        <v>14.17</v>
      </c>
      <c r="I7296" s="16">
        <v>13.48</v>
      </c>
      <c r="J7296" s="26">
        <f t="shared" si="760"/>
        <v>7.0096000000000007</v>
      </c>
      <c r="K7296" s="28">
        <v>5.5235648000000008</v>
      </c>
      <c r="L7296" s="29">
        <f t="shared" si="761"/>
        <v>6.9044560000000006</v>
      </c>
      <c r="M7296" s="29">
        <f t="shared" si="762"/>
        <v>4.5845587840000004</v>
      </c>
      <c r="N7296" s="29">
        <f t="shared" si="763"/>
        <v>4.9594999999999994</v>
      </c>
      <c r="Q7296" s="6" t="s">
        <v>31972</v>
      </c>
      <c r="R7296" s="6" t="s">
        <v>31979</v>
      </c>
      <c r="S7296" s="6" t="s">
        <v>31986</v>
      </c>
      <c r="T7296" s="6" t="s">
        <v>31999</v>
      </c>
      <c r="U7296" s="6" t="s">
        <v>31994</v>
      </c>
      <c r="V7296" s="6" t="s">
        <v>32039</v>
      </c>
    </row>
    <row r="7297" spans="1:22">
      <c r="A7297" s="6" t="s">
        <v>15</v>
      </c>
      <c r="B7297" s="6" t="s">
        <v>1697</v>
      </c>
      <c r="C7297" s="24" t="s">
        <v>46818</v>
      </c>
      <c r="D7297" s="24" t="s">
        <v>46819</v>
      </c>
      <c r="E7297" s="6" t="s">
        <v>7402</v>
      </c>
      <c r="F7297" s="6" t="s">
        <v>17950</v>
      </c>
      <c r="G7297" s="6" t="s">
        <v>28318</v>
      </c>
      <c r="H7297" s="16">
        <v>13.11</v>
      </c>
      <c r="I7297" s="16">
        <v>11.79</v>
      </c>
      <c r="J7297" s="26">
        <f t="shared" si="760"/>
        <v>6.1307999999999998</v>
      </c>
      <c r="K7297" s="28">
        <v>4.8310703999999998</v>
      </c>
      <c r="L7297" s="29">
        <f t="shared" si="761"/>
        <v>6.0388379999999993</v>
      </c>
      <c r="M7297" s="29">
        <f t="shared" si="762"/>
        <v>4.0097884319999997</v>
      </c>
      <c r="N7297" s="29">
        <f t="shared" si="763"/>
        <v>4.5884999999999998</v>
      </c>
      <c r="Q7297" s="6" t="s">
        <v>31972</v>
      </c>
      <c r="R7297" s="6" t="s">
        <v>31979</v>
      </c>
      <c r="S7297" s="6" t="s">
        <v>31986</v>
      </c>
      <c r="T7297" s="6" t="s">
        <v>31999</v>
      </c>
      <c r="U7297" s="6" t="s">
        <v>31994</v>
      </c>
      <c r="V7297" s="6" t="s">
        <v>32039</v>
      </c>
    </row>
    <row r="7298" spans="1:22">
      <c r="A7298" s="6" t="s">
        <v>15</v>
      </c>
      <c r="B7298" s="6" t="s">
        <v>1697</v>
      </c>
      <c r="C7298" s="24" t="s">
        <v>46820</v>
      </c>
      <c r="D7298" s="24" t="s">
        <v>46821</v>
      </c>
      <c r="E7298" s="6" t="s">
        <v>7403</v>
      </c>
      <c r="F7298" s="6" t="s">
        <v>17951</v>
      </c>
      <c r="G7298" s="6" t="s">
        <v>28319</v>
      </c>
      <c r="H7298" s="16">
        <v>55.6</v>
      </c>
      <c r="I7298" s="16">
        <v>52.75</v>
      </c>
      <c r="J7298" s="26">
        <f t="shared" ref="J7298:J7361" si="764">+I7298*0.52</f>
        <v>27.43</v>
      </c>
      <c r="K7298" s="28">
        <v>21.614840000000001</v>
      </c>
      <c r="L7298" s="29">
        <f t="shared" ref="L7298:L7334" si="765">+K7298/0.8</f>
        <v>27.018550000000001</v>
      </c>
      <c r="M7298" s="29">
        <f t="shared" si="762"/>
        <v>17.940317199999999</v>
      </c>
      <c r="N7298" s="29">
        <f t="shared" si="763"/>
        <v>19.46</v>
      </c>
      <c r="Q7298" s="6" t="s">
        <v>31972</v>
      </c>
      <c r="R7298" s="6" t="s">
        <v>31979</v>
      </c>
      <c r="S7298" s="6" t="s">
        <v>31986</v>
      </c>
      <c r="T7298" s="6" t="s">
        <v>31999</v>
      </c>
      <c r="U7298" s="6" t="s">
        <v>31994</v>
      </c>
      <c r="V7298" s="6" t="s">
        <v>32039</v>
      </c>
    </row>
    <row r="7299" spans="1:22">
      <c r="A7299" s="6" t="s">
        <v>15</v>
      </c>
      <c r="B7299" s="6" t="s">
        <v>1697</v>
      </c>
      <c r="C7299" s="24" t="s">
        <v>46822</v>
      </c>
      <c r="D7299" s="24" t="s">
        <v>46823</v>
      </c>
      <c r="E7299" s="6" t="s">
        <v>7404</v>
      </c>
      <c r="F7299" s="6" t="s">
        <v>17952</v>
      </c>
      <c r="G7299" s="6" t="s">
        <v>28320</v>
      </c>
      <c r="H7299" s="16">
        <v>582.54999999999995</v>
      </c>
      <c r="I7299" s="16">
        <v>515.79</v>
      </c>
      <c r="J7299" s="26">
        <f t="shared" si="764"/>
        <v>268.21080000000001</v>
      </c>
      <c r="K7299" s="28">
        <v>211.35011040000001</v>
      </c>
      <c r="L7299" s="29">
        <f t="shared" si="765"/>
        <v>264.18763799999999</v>
      </c>
      <c r="M7299" s="29">
        <f t="shared" si="762"/>
        <v>175.420591632</v>
      </c>
      <c r="N7299" s="29">
        <f t="shared" si="763"/>
        <v>203.89249999999998</v>
      </c>
      <c r="Q7299" s="6" t="s">
        <v>31972</v>
      </c>
      <c r="R7299" s="6" t="s">
        <v>31979</v>
      </c>
      <c r="S7299" s="6" t="s">
        <v>31986</v>
      </c>
      <c r="T7299" s="6" t="s">
        <v>31999</v>
      </c>
      <c r="U7299" s="6" t="s">
        <v>31994</v>
      </c>
      <c r="V7299" s="6" t="s">
        <v>32039</v>
      </c>
    </row>
    <row r="7300" spans="1:22">
      <c r="A7300" s="6" t="s">
        <v>15</v>
      </c>
      <c r="B7300" s="6" t="s">
        <v>1697</v>
      </c>
      <c r="C7300" s="24" t="s">
        <v>46824</v>
      </c>
      <c r="D7300" s="24" t="s">
        <v>46825</v>
      </c>
      <c r="E7300" s="6" t="s">
        <v>7405</v>
      </c>
      <c r="F7300" s="6" t="s">
        <v>17953</v>
      </c>
      <c r="G7300" s="6" t="s">
        <v>28321</v>
      </c>
      <c r="H7300" s="16">
        <v>432.01</v>
      </c>
      <c r="I7300" s="16">
        <v>382.26</v>
      </c>
      <c r="J7300" s="26">
        <f t="shared" si="764"/>
        <v>198.77520000000001</v>
      </c>
      <c r="K7300" s="28">
        <v>156.6348576</v>
      </c>
      <c r="L7300" s="29">
        <f t="shared" si="765"/>
        <v>195.79357199999998</v>
      </c>
      <c r="M7300" s="29">
        <f t="shared" si="762"/>
        <v>130.00693180799999</v>
      </c>
      <c r="N7300" s="29">
        <f t="shared" si="763"/>
        <v>151.20349999999999</v>
      </c>
      <c r="Q7300" s="6" t="s">
        <v>31972</v>
      </c>
      <c r="R7300" s="6" t="s">
        <v>31979</v>
      </c>
      <c r="S7300" s="6" t="s">
        <v>31986</v>
      </c>
      <c r="T7300" s="6" t="s">
        <v>31999</v>
      </c>
      <c r="U7300" s="6" t="s">
        <v>31994</v>
      </c>
      <c r="V7300" s="6" t="s">
        <v>32039</v>
      </c>
    </row>
    <row r="7301" spans="1:22">
      <c r="A7301" s="6" t="s">
        <v>15</v>
      </c>
      <c r="B7301" s="6" t="s">
        <v>1697</v>
      </c>
      <c r="C7301" s="24" t="s">
        <v>46826</v>
      </c>
      <c r="D7301" s="24" t="s">
        <v>46827</v>
      </c>
      <c r="E7301" s="6" t="s">
        <v>7406</v>
      </c>
      <c r="F7301" s="6" t="s">
        <v>17954</v>
      </c>
      <c r="G7301" s="6" t="s">
        <v>28322</v>
      </c>
      <c r="H7301" s="16">
        <v>511.86</v>
      </c>
      <c r="I7301" s="16">
        <v>452.95</v>
      </c>
      <c r="J7301" s="26">
        <f t="shared" si="764"/>
        <v>235.53399999999999</v>
      </c>
      <c r="K7301" s="28">
        <v>185.60079200000001</v>
      </c>
      <c r="L7301" s="29">
        <f t="shared" si="765"/>
        <v>232.00099</v>
      </c>
      <c r="M7301" s="29">
        <f t="shared" si="762"/>
        <v>154.04865735999999</v>
      </c>
      <c r="N7301" s="29">
        <f t="shared" si="763"/>
        <v>179.15099999999998</v>
      </c>
      <c r="Q7301" s="6" t="s">
        <v>31972</v>
      </c>
      <c r="R7301" s="6" t="s">
        <v>31979</v>
      </c>
      <c r="S7301" s="6" t="s">
        <v>31986</v>
      </c>
      <c r="T7301" s="6" t="s">
        <v>31999</v>
      </c>
      <c r="U7301" s="6" t="s">
        <v>31994</v>
      </c>
      <c r="V7301" s="6" t="s">
        <v>32039</v>
      </c>
    </row>
    <row r="7302" spans="1:22">
      <c r="A7302" s="6" t="s">
        <v>15</v>
      </c>
      <c r="B7302" s="6" t="s">
        <v>1697</v>
      </c>
      <c r="C7302" s="24" t="s">
        <v>46828</v>
      </c>
      <c r="D7302" s="24" t="s">
        <v>46829</v>
      </c>
      <c r="E7302" s="6" t="s">
        <v>7407</v>
      </c>
      <c r="F7302" s="6" t="s">
        <v>17955</v>
      </c>
      <c r="G7302" s="6" t="s">
        <v>28323</v>
      </c>
      <c r="H7302" s="16">
        <v>297.17</v>
      </c>
      <c r="I7302" s="16">
        <v>263.14</v>
      </c>
      <c r="J7302" s="26">
        <f t="shared" si="764"/>
        <v>136.83279999999999</v>
      </c>
      <c r="K7302" s="28">
        <v>107.82424639999999</v>
      </c>
      <c r="L7302" s="29">
        <f t="shared" si="765"/>
        <v>134.78030799999999</v>
      </c>
      <c r="M7302" s="29">
        <f t="shared" si="762"/>
        <v>89.494124511999985</v>
      </c>
      <c r="N7302" s="29">
        <f t="shared" si="763"/>
        <v>104.0095</v>
      </c>
      <c r="Q7302" s="6" t="s">
        <v>31972</v>
      </c>
      <c r="R7302" s="6" t="s">
        <v>31979</v>
      </c>
      <c r="S7302" s="6" t="s">
        <v>31986</v>
      </c>
      <c r="T7302" s="6" t="s">
        <v>31999</v>
      </c>
      <c r="U7302" s="6" t="s">
        <v>31994</v>
      </c>
      <c r="V7302" s="6" t="s">
        <v>32039</v>
      </c>
    </row>
    <row r="7303" spans="1:22">
      <c r="A7303" s="6" t="s">
        <v>15</v>
      </c>
      <c r="B7303" s="6" t="s">
        <v>1697</v>
      </c>
      <c r="C7303" s="24" t="s">
        <v>46830</v>
      </c>
      <c r="D7303" s="24" t="s">
        <v>46831</v>
      </c>
      <c r="E7303" s="6" t="s">
        <v>7408</v>
      </c>
      <c r="F7303" s="6" t="s">
        <v>17956</v>
      </c>
      <c r="G7303" s="6" t="s">
        <v>28324</v>
      </c>
      <c r="H7303" s="16">
        <v>526.26</v>
      </c>
      <c r="I7303" s="16">
        <v>466.05</v>
      </c>
      <c r="J7303" s="26">
        <f t="shared" si="764"/>
        <v>242.346</v>
      </c>
      <c r="K7303" s="28">
        <v>190.968648</v>
      </c>
      <c r="L7303" s="29">
        <f t="shared" si="765"/>
        <v>238.71080999999998</v>
      </c>
      <c r="M7303" s="29">
        <f t="shared" si="762"/>
        <v>158.50397784</v>
      </c>
      <c r="N7303" s="29">
        <f t="shared" si="763"/>
        <v>184.19099999999997</v>
      </c>
      <c r="Q7303" s="6" t="s">
        <v>31972</v>
      </c>
      <c r="R7303" s="6" t="s">
        <v>31979</v>
      </c>
      <c r="S7303" s="6" t="s">
        <v>31986</v>
      </c>
      <c r="T7303" s="6" t="s">
        <v>31999</v>
      </c>
      <c r="U7303" s="6" t="s">
        <v>31994</v>
      </c>
      <c r="V7303" s="6" t="s">
        <v>32039</v>
      </c>
    </row>
    <row r="7304" spans="1:22">
      <c r="A7304" s="6" t="s">
        <v>15</v>
      </c>
      <c r="B7304" s="6" t="s">
        <v>1697</v>
      </c>
      <c r="C7304" s="24" t="s">
        <v>46832</v>
      </c>
      <c r="D7304" s="24" t="s">
        <v>46833</v>
      </c>
      <c r="E7304" s="6" t="s">
        <v>7409</v>
      </c>
      <c r="F7304" s="6" t="s">
        <v>17957</v>
      </c>
      <c r="G7304" s="6" t="s">
        <v>28325</v>
      </c>
      <c r="H7304" s="16">
        <v>674.18999999999994</v>
      </c>
      <c r="I7304" s="16">
        <v>596.95000000000005</v>
      </c>
      <c r="J7304" s="26">
        <f t="shared" si="764"/>
        <v>310.41400000000004</v>
      </c>
      <c r="K7304" s="28">
        <v>244.60623200000003</v>
      </c>
      <c r="L7304" s="29">
        <f t="shared" si="765"/>
        <v>305.75779</v>
      </c>
      <c r="M7304" s="29">
        <f t="shared" si="762"/>
        <v>203.02317256000001</v>
      </c>
      <c r="N7304" s="29">
        <f t="shared" si="763"/>
        <v>235.96649999999997</v>
      </c>
      <c r="Q7304" s="6" t="s">
        <v>31972</v>
      </c>
      <c r="R7304" s="6" t="s">
        <v>31979</v>
      </c>
      <c r="S7304" s="6" t="s">
        <v>31986</v>
      </c>
      <c r="T7304" s="6" t="s">
        <v>31999</v>
      </c>
      <c r="U7304" s="6" t="s">
        <v>31994</v>
      </c>
      <c r="V7304" s="6" t="s">
        <v>32039</v>
      </c>
    </row>
    <row r="7305" spans="1:22">
      <c r="A7305" s="6" t="s">
        <v>15</v>
      </c>
      <c r="B7305" s="6" t="s">
        <v>1697</v>
      </c>
      <c r="C7305" s="24" t="s">
        <v>46834</v>
      </c>
      <c r="D7305" s="24" t="s">
        <v>46835</v>
      </c>
      <c r="E7305" s="6" t="s">
        <v>7410</v>
      </c>
      <c r="F7305" s="6" t="s">
        <v>17958</v>
      </c>
      <c r="G7305" s="6" t="s">
        <v>28326</v>
      </c>
      <c r="H7305" s="16">
        <v>377.03</v>
      </c>
      <c r="I7305" s="16">
        <v>333.83</v>
      </c>
      <c r="J7305" s="26">
        <f t="shared" si="764"/>
        <v>173.5916</v>
      </c>
      <c r="K7305" s="28">
        <v>136.7901808</v>
      </c>
      <c r="L7305" s="29">
        <f t="shared" si="765"/>
        <v>170.98772599999998</v>
      </c>
      <c r="M7305" s="29">
        <f t="shared" si="762"/>
        <v>113.535850064</v>
      </c>
      <c r="N7305" s="29">
        <f t="shared" si="763"/>
        <v>131.9605</v>
      </c>
      <c r="Q7305" s="6" t="s">
        <v>31972</v>
      </c>
      <c r="R7305" s="6" t="s">
        <v>31979</v>
      </c>
      <c r="S7305" s="6" t="s">
        <v>31986</v>
      </c>
      <c r="T7305" s="6" t="s">
        <v>31999</v>
      </c>
      <c r="U7305" s="6" t="s">
        <v>31994</v>
      </c>
      <c r="V7305" s="6" t="s">
        <v>32039</v>
      </c>
    </row>
    <row r="7306" spans="1:22">
      <c r="A7306" s="6" t="s">
        <v>15</v>
      </c>
      <c r="B7306" s="6" t="s">
        <v>1697</v>
      </c>
      <c r="C7306" s="24" t="s">
        <v>46836</v>
      </c>
      <c r="D7306" s="24" t="s">
        <v>46837</v>
      </c>
      <c r="E7306" s="6" t="s">
        <v>7411</v>
      </c>
      <c r="F7306" s="6" t="s">
        <v>17959</v>
      </c>
      <c r="G7306" s="6" t="s">
        <v>28327</v>
      </c>
      <c r="H7306" s="16">
        <v>472.94</v>
      </c>
      <c r="I7306" s="16">
        <v>460.28</v>
      </c>
      <c r="J7306" s="26">
        <f t="shared" si="764"/>
        <v>239.34559999999999</v>
      </c>
      <c r="K7306" s="28">
        <v>188.60433280000001</v>
      </c>
      <c r="L7306" s="29">
        <f t="shared" si="765"/>
        <v>235.755416</v>
      </c>
      <c r="M7306" s="29">
        <f t="shared" si="762"/>
        <v>156.54159622399999</v>
      </c>
      <c r="N7306" s="29">
        <f t="shared" si="763"/>
        <v>165.529</v>
      </c>
      <c r="Q7306" s="6" t="s">
        <v>31972</v>
      </c>
      <c r="R7306" s="6" t="s">
        <v>31979</v>
      </c>
      <c r="S7306" s="6" t="s">
        <v>31986</v>
      </c>
      <c r="T7306" s="6" t="s">
        <v>31999</v>
      </c>
      <c r="U7306" s="6" t="s">
        <v>31994</v>
      </c>
      <c r="V7306" s="6" t="s">
        <v>32039</v>
      </c>
    </row>
    <row r="7307" spans="1:22">
      <c r="A7307" s="6" t="s">
        <v>15</v>
      </c>
      <c r="B7307" s="6" t="s">
        <v>1697</v>
      </c>
      <c r="C7307" s="24" t="s">
        <v>46838</v>
      </c>
      <c r="D7307" s="24" t="s">
        <v>46839</v>
      </c>
      <c r="E7307" s="6" t="s">
        <v>7412</v>
      </c>
      <c r="F7307" s="6" t="s">
        <v>17960</v>
      </c>
      <c r="G7307" s="6" t="s">
        <v>28328</v>
      </c>
      <c r="H7307" s="16">
        <v>1050.3799999999999</v>
      </c>
      <c r="I7307" s="16">
        <v>1019.76</v>
      </c>
      <c r="J7307" s="26">
        <f t="shared" si="764"/>
        <v>530.27520000000004</v>
      </c>
      <c r="K7307" s="28">
        <v>417.85685760000001</v>
      </c>
      <c r="L7307" s="29">
        <f t="shared" si="765"/>
        <v>522.32107199999996</v>
      </c>
      <c r="M7307" s="29">
        <f t="shared" si="762"/>
        <v>346.82119180799998</v>
      </c>
      <c r="N7307" s="29">
        <f t="shared" si="763"/>
        <v>367.63299999999992</v>
      </c>
      <c r="Q7307" s="6" t="s">
        <v>31972</v>
      </c>
      <c r="R7307" s="6" t="s">
        <v>31979</v>
      </c>
      <c r="S7307" s="6" t="s">
        <v>31986</v>
      </c>
      <c r="T7307" s="6" t="s">
        <v>31999</v>
      </c>
      <c r="U7307" s="6" t="s">
        <v>31994</v>
      </c>
      <c r="V7307" s="6" t="s">
        <v>32039</v>
      </c>
    </row>
    <row r="7308" spans="1:22">
      <c r="A7308" s="6" t="s">
        <v>15</v>
      </c>
      <c r="B7308" s="6" t="s">
        <v>1697</v>
      </c>
      <c r="C7308" s="24" t="s">
        <v>46840</v>
      </c>
      <c r="D7308" s="24" t="s">
        <v>46841</v>
      </c>
      <c r="E7308" s="6" t="s">
        <v>7413</v>
      </c>
      <c r="F7308" s="6" t="s">
        <v>17961</v>
      </c>
      <c r="G7308" s="6" t="s">
        <v>28329</v>
      </c>
      <c r="H7308" s="16">
        <v>48.35</v>
      </c>
      <c r="I7308" s="16">
        <v>45.97</v>
      </c>
      <c r="J7308" s="26">
        <f t="shared" si="764"/>
        <v>23.904399999999999</v>
      </c>
      <c r="K7308" s="28">
        <v>18.836667200000001</v>
      </c>
      <c r="L7308" s="29">
        <f t="shared" ref="L7308:L7311" si="766">+K7308/0.85</f>
        <v>22.160784941176473</v>
      </c>
      <c r="M7308" s="29">
        <f t="shared" si="762"/>
        <v>15.634433776</v>
      </c>
      <c r="N7308" s="29">
        <f t="shared" si="763"/>
        <v>16.922499999999999</v>
      </c>
      <c r="Q7308" s="6" t="s">
        <v>31972</v>
      </c>
      <c r="R7308" s="6" t="s">
        <v>31979</v>
      </c>
      <c r="S7308" s="6" t="s">
        <v>31986</v>
      </c>
      <c r="T7308" s="6" t="s">
        <v>31999</v>
      </c>
      <c r="U7308" s="6" t="s">
        <v>31995</v>
      </c>
      <c r="V7308" s="6" t="s">
        <v>32080</v>
      </c>
    </row>
    <row r="7309" spans="1:22">
      <c r="A7309" s="6" t="s">
        <v>15</v>
      </c>
      <c r="B7309" s="6" t="s">
        <v>1697</v>
      </c>
      <c r="C7309" s="24" t="s">
        <v>46842</v>
      </c>
      <c r="D7309" s="24" t="s">
        <v>46843</v>
      </c>
      <c r="E7309" s="6" t="s">
        <v>7414</v>
      </c>
      <c r="F7309" s="6" t="s">
        <v>17962</v>
      </c>
      <c r="G7309" s="6" t="s">
        <v>28330</v>
      </c>
      <c r="H7309" s="16">
        <v>269.64999999999998</v>
      </c>
      <c r="I7309" s="16">
        <v>256.24</v>
      </c>
      <c r="J7309" s="26">
        <f t="shared" si="764"/>
        <v>133.2448</v>
      </c>
      <c r="K7309" s="28">
        <v>104.9969024</v>
      </c>
      <c r="L7309" s="29">
        <f t="shared" si="766"/>
        <v>123.52576752941177</v>
      </c>
      <c r="M7309" s="29">
        <f t="shared" si="762"/>
        <v>87.147428991999988</v>
      </c>
      <c r="N7309" s="29">
        <f t="shared" si="763"/>
        <v>94.377499999999984</v>
      </c>
      <c r="Q7309" s="6" t="s">
        <v>31972</v>
      </c>
      <c r="R7309" s="6" t="s">
        <v>31979</v>
      </c>
      <c r="S7309" s="6" t="s">
        <v>31986</v>
      </c>
      <c r="T7309" s="6" t="s">
        <v>31999</v>
      </c>
      <c r="U7309" s="6" t="s">
        <v>31995</v>
      </c>
      <c r="V7309" s="6" t="s">
        <v>32080</v>
      </c>
    </row>
    <row r="7310" spans="1:22">
      <c r="A7310" s="6" t="s">
        <v>15</v>
      </c>
      <c r="B7310" s="6" t="s">
        <v>1697</v>
      </c>
      <c r="C7310" s="24" t="s">
        <v>46844</v>
      </c>
      <c r="D7310" s="24" t="s">
        <v>46845</v>
      </c>
      <c r="E7310" s="6" t="s">
        <v>7415</v>
      </c>
      <c r="F7310" s="6" t="s">
        <v>17963</v>
      </c>
      <c r="G7310" s="6" t="s">
        <v>28331</v>
      </c>
      <c r="H7310" s="16">
        <v>359.17</v>
      </c>
      <c r="I7310" s="16">
        <v>341.45</v>
      </c>
      <c r="J7310" s="26">
        <f t="shared" si="764"/>
        <v>177.554</v>
      </c>
      <c r="K7310" s="28">
        <v>139.91255200000001</v>
      </c>
      <c r="L7310" s="29">
        <f t="shared" si="766"/>
        <v>164.60300235294119</v>
      </c>
      <c r="M7310" s="29">
        <f t="shared" si="762"/>
        <v>116.12741816</v>
      </c>
      <c r="N7310" s="29">
        <f t="shared" si="763"/>
        <v>125.70949999999999</v>
      </c>
      <c r="Q7310" s="6" t="s">
        <v>31972</v>
      </c>
      <c r="R7310" s="6" t="s">
        <v>31979</v>
      </c>
      <c r="S7310" s="6" t="s">
        <v>31986</v>
      </c>
      <c r="T7310" s="6" t="s">
        <v>31999</v>
      </c>
      <c r="U7310" s="6" t="s">
        <v>31995</v>
      </c>
      <c r="V7310" s="6" t="s">
        <v>32080</v>
      </c>
    </row>
    <row r="7311" spans="1:22">
      <c r="A7311" s="6" t="s">
        <v>15</v>
      </c>
      <c r="B7311" s="6" t="s">
        <v>1697</v>
      </c>
      <c r="C7311" s="24" t="s">
        <v>46846</v>
      </c>
      <c r="D7311" s="24" t="s">
        <v>46847</v>
      </c>
      <c r="E7311" s="6" t="s">
        <v>7416</v>
      </c>
      <c r="F7311" s="6" t="s">
        <v>17964</v>
      </c>
      <c r="G7311" s="6" t="s">
        <v>28332</v>
      </c>
      <c r="H7311" s="16">
        <v>456.03</v>
      </c>
      <c r="I7311" s="16">
        <v>433.49</v>
      </c>
      <c r="J7311" s="26">
        <f t="shared" si="764"/>
        <v>225.41480000000001</v>
      </c>
      <c r="K7311" s="28">
        <v>177.62686239999999</v>
      </c>
      <c r="L7311" s="29">
        <f t="shared" si="766"/>
        <v>208.97277929411766</v>
      </c>
      <c r="M7311" s="29">
        <f t="shared" si="762"/>
        <v>147.43029579199998</v>
      </c>
      <c r="N7311" s="29">
        <f t="shared" si="763"/>
        <v>159.61049999999997</v>
      </c>
      <c r="Q7311" s="6" t="s">
        <v>31972</v>
      </c>
      <c r="R7311" s="6" t="s">
        <v>31979</v>
      </c>
      <c r="S7311" s="6" t="s">
        <v>31986</v>
      </c>
      <c r="T7311" s="6" t="s">
        <v>31999</v>
      </c>
      <c r="U7311" s="6" t="s">
        <v>31995</v>
      </c>
      <c r="V7311" s="6" t="s">
        <v>32080</v>
      </c>
    </row>
    <row r="7312" spans="1:22">
      <c r="A7312" s="6" t="s">
        <v>15</v>
      </c>
      <c r="B7312" s="6" t="s">
        <v>1697</v>
      </c>
      <c r="C7312" s="24" t="s">
        <v>46848</v>
      </c>
      <c r="D7312" s="24" t="s">
        <v>46849</v>
      </c>
      <c r="E7312" s="6" t="s">
        <v>7417</v>
      </c>
      <c r="F7312" s="6" t="s">
        <v>17965</v>
      </c>
      <c r="G7312" s="6" t="s">
        <v>28333</v>
      </c>
      <c r="H7312" s="16">
        <v>676.26</v>
      </c>
      <c r="I7312" s="16">
        <v>597.92999999999995</v>
      </c>
      <c r="J7312" s="26">
        <f t="shared" si="764"/>
        <v>310.92359999999996</v>
      </c>
      <c r="K7312" s="28">
        <v>245.00779679999999</v>
      </c>
      <c r="L7312" s="29">
        <f t="shared" si="765"/>
        <v>306.25974599999995</v>
      </c>
      <c r="M7312" s="29">
        <f t="shared" si="762"/>
        <v>203.356471344</v>
      </c>
      <c r="N7312" s="29">
        <f t="shared" si="763"/>
        <v>236.69099999999997</v>
      </c>
      <c r="Q7312" s="6" t="s">
        <v>31972</v>
      </c>
      <c r="R7312" s="6" t="s">
        <v>31979</v>
      </c>
      <c r="S7312" s="6" t="s">
        <v>31986</v>
      </c>
      <c r="T7312" s="6" t="s">
        <v>31999</v>
      </c>
      <c r="U7312" s="6" t="s">
        <v>31994</v>
      </c>
      <c r="V7312" s="6" t="s">
        <v>32039</v>
      </c>
    </row>
    <row r="7313" spans="1:22">
      <c r="A7313" s="6" t="s">
        <v>15</v>
      </c>
      <c r="B7313" s="6" t="s">
        <v>1697</v>
      </c>
      <c r="C7313" s="24" t="s">
        <v>46850</v>
      </c>
      <c r="D7313" s="24" t="s">
        <v>46851</v>
      </c>
      <c r="E7313" s="6" t="s">
        <v>7418</v>
      </c>
      <c r="F7313" s="6" t="s">
        <v>17966</v>
      </c>
      <c r="G7313" s="6" t="s">
        <v>28334</v>
      </c>
      <c r="H7313" s="16">
        <v>1381.3799999999999</v>
      </c>
      <c r="I7313" s="16">
        <v>1258.3900000000001</v>
      </c>
      <c r="J7313" s="26">
        <f t="shared" si="764"/>
        <v>654.36280000000011</v>
      </c>
      <c r="K7313" s="28">
        <v>515.63788640000007</v>
      </c>
      <c r="L7313" s="29">
        <f t="shared" si="765"/>
        <v>644.54735800000003</v>
      </c>
      <c r="M7313" s="29">
        <f t="shared" si="762"/>
        <v>427.97944571200003</v>
      </c>
      <c r="N7313" s="29">
        <f t="shared" si="763"/>
        <v>483.48299999999995</v>
      </c>
      <c r="Q7313" s="6" t="s">
        <v>31972</v>
      </c>
      <c r="R7313" s="6" t="s">
        <v>31979</v>
      </c>
      <c r="S7313" s="6" t="s">
        <v>31986</v>
      </c>
      <c r="T7313" s="6" t="s">
        <v>31999</v>
      </c>
      <c r="U7313" s="6" t="s">
        <v>31994</v>
      </c>
      <c r="V7313" s="6" t="s">
        <v>32039</v>
      </c>
    </row>
    <row r="7314" spans="1:22">
      <c r="A7314" s="6" t="s">
        <v>15</v>
      </c>
      <c r="B7314" s="6" t="s">
        <v>1697</v>
      </c>
      <c r="C7314" s="24" t="s">
        <v>46852</v>
      </c>
      <c r="D7314" s="24" t="s">
        <v>46853</v>
      </c>
      <c r="E7314" s="6" t="s">
        <v>7419</v>
      </c>
      <c r="F7314" s="6" t="s">
        <v>17967</v>
      </c>
      <c r="G7314" s="6" t="s">
        <v>28335</v>
      </c>
      <c r="H7314" s="16">
        <v>845.37</v>
      </c>
      <c r="I7314" s="16">
        <v>747.95</v>
      </c>
      <c r="J7314" s="26">
        <f t="shared" si="764"/>
        <v>388.93400000000003</v>
      </c>
      <c r="K7314" s="28">
        <v>306.47999200000004</v>
      </c>
      <c r="L7314" s="29">
        <f t="shared" si="765"/>
        <v>383.09999000000005</v>
      </c>
      <c r="M7314" s="29">
        <f t="shared" si="762"/>
        <v>254.37839336000002</v>
      </c>
      <c r="N7314" s="29">
        <f t="shared" si="763"/>
        <v>295.87950000000001</v>
      </c>
      <c r="Q7314" s="6" t="s">
        <v>31972</v>
      </c>
      <c r="R7314" s="6" t="s">
        <v>31979</v>
      </c>
      <c r="S7314" s="6" t="s">
        <v>31986</v>
      </c>
      <c r="T7314" s="6" t="s">
        <v>31999</v>
      </c>
      <c r="U7314" s="6" t="s">
        <v>31994</v>
      </c>
      <c r="V7314" s="6" t="s">
        <v>32039</v>
      </c>
    </row>
    <row r="7315" spans="1:22">
      <c r="A7315" s="6" t="s">
        <v>15</v>
      </c>
      <c r="B7315" s="6" t="s">
        <v>1697</v>
      </c>
      <c r="C7315" s="24" t="s">
        <v>46854</v>
      </c>
      <c r="D7315" s="24" t="s">
        <v>46855</v>
      </c>
      <c r="E7315" s="6" t="s">
        <v>7420</v>
      </c>
      <c r="F7315" s="6" t="s">
        <v>17968</v>
      </c>
      <c r="G7315" s="6" t="s">
        <v>28336</v>
      </c>
      <c r="H7315" s="16">
        <v>1728.22</v>
      </c>
      <c r="I7315" s="16">
        <v>1528.41</v>
      </c>
      <c r="J7315" s="26">
        <f t="shared" si="764"/>
        <v>794.77320000000009</v>
      </c>
      <c r="K7315" s="28">
        <v>626.28128160000006</v>
      </c>
      <c r="L7315" s="29">
        <f t="shared" si="765"/>
        <v>782.85160200000007</v>
      </c>
      <c r="M7315" s="29">
        <f t="shared" si="762"/>
        <v>519.81346372799999</v>
      </c>
      <c r="N7315" s="29">
        <f t="shared" si="763"/>
        <v>604.87699999999995</v>
      </c>
      <c r="Q7315" s="6" t="s">
        <v>31972</v>
      </c>
      <c r="R7315" s="6" t="s">
        <v>31979</v>
      </c>
      <c r="S7315" s="6" t="s">
        <v>31986</v>
      </c>
      <c r="T7315" s="6" t="s">
        <v>31999</v>
      </c>
      <c r="U7315" s="6" t="s">
        <v>31994</v>
      </c>
      <c r="V7315" s="6" t="s">
        <v>32039</v>
      </c>
    </row>
    <row r="7316" spans="1:22">
      <c r="A7316" s="6" t="s">
        <v>15</v>
      </c>
      <c r="B7316" s="6" t="s">
        <v>1697</v>
      </c>
      <c r="C7316" s="24" t="s">
        <v>46856</v>
      </c>
      <c r="D7316" s="24" t="s">
        <v>46857</v>
      </c>
      <c r="E7316" s="6" t="s">
        <v>7421</v>
      </c>
      <c r="F7316" s="6" t="s">
        <v>17969</v>
      </c>
      <c r="G7316" s="6" t="s">
        <v>21589</v>
      </c>
      <c r="H7316" s="16">
        <v>954.14</v>
      </c>
      <c r="I7316" s="16">
        <v>844.41</v>
      </c>
      <c r="J7316" s="26">
        <f t="shared" si="764"/>
        <v>439.09320000000002</v>
      </c>
      <c r="K7316" s="28">
        <v>346.00544160000004</v>
      </c>
      <c r="L7316" s="29">
        <f t="shared" si="765"/>
        <v>432.50680200000005</v>
      </c>
      <c r="M7316" s="29">
        <f t="shared" si="762"/>
        <v>287.18451652800002</v>
      </c>
      <c r="N7316" s="29">
        <f t="shared" si="763"/>
        <v>333.94899999999996</v>
      </c>
      <c r="Q7316" s="6" t="s">
        <v>31972</v>
      </c>
      <c r="R7316" s="6" t="s">
        <v>31979</v>
      </c>
      <c r="S7316" s="6" t="s">
        <v>31986</v>
      </c>
      <c r="T7316" s="6" t="s">
        <v>31999</v>
      </c>
      <c r="U7316" s="6" t="s">
        <v>31994</v>
      </c>
      <c r="V7316" s="6" t="s">
        <v>32039</v>
      </c>
    </row>
    <row r="7317" spans="1:22">
      <c r="A7317" s="6" t="s">
        <v>15</v>
      </c>
      <c r="B7317" s="6" t="s">
        <v>1697</v>
      </c>
      <c r="C7317" s="24" t="s">
        <v>46858</v>
      </c>
      <c r="D7317" s="24" t="s">
        <v>46859</v>
      </c>
      <c r="E7317" s="6" t="s">
        <v>7422</v>
      </c>
      <c r="F7317" s="6" t="s">
        <v>17970</v>
      </c>
      <c r="G7317" s="6" t="s">
        <v>28337</v>
      </c>
      <c r="H7317" s="16">
        <v>2013.77</v>
      </c>
      <c r="I7317" s="16">
        <v>1781</v>
      </c>
      <c r="J7317" s="26">
        <f t="shared" si="764"/>
        <v>926.12</v>
      </c>
      <c r="K7317" s="28">
        <v>729.78255999999999</v>
      </c>
      <c r="L7317" s="29">
        <f t="shared" si="765"/>
        <v>912.2281999999999</v>
      </c>
      <c r="M7317" s="29">
        <f t="shared" si="762"/>
        <v>605.71952479999993</v>
      </c>
      <c r="N7317" s="29">
        <f t="shared" si="763"/>
        <v>704.81949999999995</v>
      </c>
      <c r="Q7317" s="6" t="s">
        <v>31972</v>
      </c>
      <c r="R7317" s="6" t="s">
        <v>31979</v>
      </c>
      <c r="S7317" s="6" t="s">
        <v>31986</v>
      </c>
      <c r="T7317" s="6" t="s">
        <v>31999</v>
      </c>
      <c r="U7317" s="6" t="s">
        <v>31994</v>
      </c>
      <c r="V7317" s="6" t="s">
        <v>32039</v>
      </c>
    </row>
    <row r="7318" spans="1:22">
      <c r="A7318" s="6" t="s">
        <v>15</v>
      </c>
      <c r="B7318" s="6" t="s">
        <v>1697</v>
      </c>
      <c r="C7318" s="24" t="s">
        <v>46860</v>
      </c>
      <c r="D7318" s="24" t="s">
        <v>46861</v>
      </c>
      <c r="E7318" s="6" t="s">
        <v>7423</v>
      </c>
      <c r="F7318" s="6" t="s">
        <v>17971</v>
      </c>
      <c r="G7318" s="6" t="s">
        <v>28338</v>
      </c>
      <c r="H7318" s="16">
        <v>3.71</v>
      </c>
      <c r="I7318" s="16">
        <v>3.5199999999999996</v>
      </c>
      <c r="J7318" s="26">
        <f t="shared" si="764"/>
        <v>1.8303999999999998</v>
      </c>
      <c r="K7318" s="28">
        <v>1.4423551999999997</v>
      </c>
      <c r="L7318" s="29">
        <f t="shared" si="765"/>
        <v>1.8029439999999997</v>
      </c>
      <c r="M7318" s="29">
        <f t="shared" si="762"/>
        <v>1.1971548159999996</v>
      </c>
      <c r="N7318" s="29">
        <f t="shared" si="763"/>
        <v>1.2985</v>
      </c>
      <c r="Q7318" s="6" t="s">
        <v>31972</v>
      </c>
      <c r="R7318" s="6" t="s">
        <v>31979</v>
      </c>
      <c r="S7318" s="6" t="s">
        <v>31986</v>
      </c>
      <c r="T7318" s="6" t="s">
        <v>31999</v>
      </c>
      <c r="U7318" s="6" t="s">
        <v>31994</v>
      </c>
      <c r="V7318" s="6" t="s">
        <v>32039</v>
      </c>
    </row>
    <row r="7319" spans="1:22">
      <c r="A7319" s="6" t="s">
        <v>15</v>
      </c>
      <c r="B7319" s="6" t="s">
        <v>1697</v>
      </c>
      <c r="C7319" s="24" t="s">
        <v>46862</v>
      </c>
      <c r="D7319" s="24" t="s">
        <v>46863</v>
      </c>
      <c r="E7319" s="6" t="s">
        <v>7424</v>
      </c>
      <c r="F7319" s="6" t="s">
        <v>17972</v>
      </c>
      <c r="G7319" s="6" t="s">
        <v>28339</v>
      </c>
      <c r="H7319" s="16">
        <v>81.45</v>
      </c>
      <c r="I7319" s="16">
        <v>77.190000000000012</v>
      </c>
      <c r="J7319" s="26">
        <f t="shared" si="764"/>
        <v>40.13880000000001</v>
      </c>
      <c r="K7319" s="28">
        <v>31.62937440000001</v>
      </c>
      <c r="L7319" s="29">
        <f t="shared" si="765"/>
        <v>39.536718000000008</v>
      </c>
      <c r="M7319" s="29">
        <f t="shared" si="762"/>
        <v>26.252380752000008</v>
      </c>
      <c r="N7319" s="29">
        <f t="shared" si="763"/>
        <v>28.5075</v>
      </c>
      <c r="Q7319" s="6" t="s">
        <v>31972</v>
      </c>
      <c r="R7319" s="6" t="s">
        <v>31979</v>
      </c>
      <c r="S7319" s="6" t="s">
        <v>31986</v>
      </c>
      <c r="T7319" s="6" t="s">
        <v>31999</v>
      </c>
      <c r="U7319" s="6" t="s">
        <v>31994</v>
      </c>
      <c r="V7319" s="6" t="s">
        <v>32039</v>
      </c>
    </row>
    <row r="7320" spans="1:22">
      <c r="A7320" s="6" t="s">
        <v>15</v>
      </c>
      <c r="B7320" s="6" t="s">
        <v>1697</v>
      </c>
      <c r="C7320" s="24" t="s">
        <v>46864</v>
      </c>
      <c r="D7320" s="24" t="s">
        <v>46865</v>
      </c>
      <c r="E7320" s="6" t="s">
        <v>7425</v>
      </c>
      <c r="F7320" s="6" t="s">
        <v>17973</v>
      </c>
      <c r="G7320" s="6" t="s">
        <v>28340</v>
      </c>
      <c r="H7320" s="16">
        <v>124.81</v>
      </c>
      <c r="I7320" s="16">
        <v>118.94000000000001</v>
      </c>
      <c r="J7320" s="26">
        <f t="shared" si="764"/>
        <v>61.848800000000011</v>
      </c>
      <c r="K7320" s="28">
        <v>48.736854400000013</v>
      </c>
      <c r="L7320" s="29">
        <f t="shared" si="765"/>
        <v>60.921068000000012</v>
      </c>
      <c r="M7320" s="29">
        <f t="shared" si="762"/>
        <v>40.451589152000011</v>
      </c>
      <c r="N7320" s="29">
        <f t="shared" si="763"/>
        <v>43.683499999999995</v>
      </c>
      <c r="Q7320" s="6" t="s">
        <v>31972</v>
      </c>
      <c r="R7320" s="6" t="s">
        <v>31979</v>
      </c>
      <c r="S7320" s="6" t="s">
        <v>31986</v>
      </c>
      <c r="T7320" s="6" t="s">
        <v>31999</v>
      </c>
      <c r="U7320" s="6" t="s">
        <v>31994</v>
      </c>
      <c r="V7320" s="6" t="s">
        <v>32039</v>
      </c>
    </row>
    <row r="7321" spans="1:22">
      <c r="A7321" s="6" t="s">
        <v>15</v>
      </c>
      <c r="B7321" s="6" t="s">
        <v>1697</v>
      </c>
      <c r="C7321" s="24" t="s">
        <v>46866</v>
      </c>
      <c r="D7321" s="24" t="s">
        <v>46867</v>
      </c>
      <c r="E7321" s="6" t="s">
        <v>7426</v>
      </c>
      <c r="F7321" s="6" t="s">
        <v>17974</v>
      </c>
      <c r="G7321" s="6" t="s">
        <v>28341</v>
      </c>
      <c r="H7321" s="16">
        <v>81.300000000000011</v>
      </c>
      <c r="I7321" s="16">
        <v>77.460000000000008</v>
      </c>
      <c r="J7321" s="26">
        <f t="shared" si="764"/>
        <v>40.279200000000003</v>
      </c>
      <c r="K7321" s="28">
        <v>31.7400096</v>
      </c>
      <c r="L7321" s="29">
        <f t="shared" si="765"/>
        <v>39.675011999999995</v>
      </c>
      <c r="M7321" s="29">
        <f t="shared" si="762"/>
        <v>26.344207967999999</v>
      </c>
      <c r="N7321" s="29">
        <f t="shared" si="763"/>
        <v>28.455000000000002</v>
      </c>
      <c r="Q7321" s="6" t="s">
        <v>31972</v>
      </c>
      <c r="R7321" s="6" t="s">
        <v>31979</v>
      </c>
      <c r="S7321" s="6" t="s">
        <v>31986</v>
      </c>
      <c r="T7321" s="6" t="s">
        <v>31999</v>
      </c>
      <c r="U7321" s="6" t="s">
        <v>31994</v>
      </c>
      <c r="V7321" s="6" t="s">
        <v>32039</v>
      </c>
    </row>
    <row r="7322" spans="1:22">
      <c r="A7322" s="6" t="s">
        <v>15</v>
      </c>
      <c r="B7322" s="6" t="s">
        <v>1697</v>
      </c>
      <c r="C7322" s="24" t="s">
        <v>46868</v>
      </c>
      <c r="D7322" s="24" t="s">
        <v>46869</v>
      </c>
      <c r="E7322" s="6" t="s">
        <v>7427</v>
      </c>
      <c r="F7322" s="6" t="s">
        <v>17975</v>
      </c>
      <c r="G7322" s="6" t="s">
        <v>28342</v>
      </c>
      <c r="H7322" s="16">
        <v>53.14</v>
      </c>
      <c r="I7322" s="16">
        <v>50.68</v>
      </c>
      <c r="J7322" s="26">
        <f t="shared" si="764"/>
        <v>26.3536</v>
      </c>
      <c r="K7322" s="28">
        <v>20.766636800000001</v>
      </c>
      <c r="L7322" s="29">
        <f t="shared" si="765"/>
        <v>25.958296000000001</v>
      </c>
      <c r="M7322" s="29">
        <f t="shared" si="762"/>
        <v>17.236308544</v>
      </c>
      <c r="N7322" s="29">
        <f t="shared" si="763"/>
        <v>18.599</v>
      </c>
      <c r="Q7322" s="6" t="s">
        <v>31972</v>
      </c>
      <c r="R7322" s="6" t="s">
        <v>31979</v>
      </c>
      <c r="S7322" s="6" t="s">
        <v>31986</v>
      </c>
      <c r="T7322" s="6" t="s">
        <v>31999</v>
      </c>
      <c r="U7322" s="6" t="s">
        <v>31994</v>
      </c>
      <c r="V7322" s="6" t="s">
        <v>32039</v>
      </c>
    </row>
    <row r="7323" spans="1:22">
      <c r="A7323" s="6" t="s">
        <v>15</v>
      </c>
      <c r="B7323" s="6" t="s">
        <v>1697</v>
      </c>
      <c r="C7323" s="24" t="s">
        <v>46870</v>
      </c>
      <c r="D7323" s="24" t="s">
        <v>46871</v>
      </c>
      <c r="E7323" s="6" t="s">
        <v>7428</v>
      </c>
      <c r="F7323" s="6" t="s">
        <v>17976</v>
      </c>
      <c r="G7323" s="6" t="s">
        <v>28343</v>
      </c>
      <c r="H7323" s="16">
        <v>101.89</v>
      </c>
      <c r="I7323" s="16">
        <v>97.070000000000007</v>
      </c>
      <c r="J7323" s="26">
        <f t="shared" si="764"/>
        <v>50.476400000000005</v>
      </c>
      <c r="K7323" s="28">
        <v>39.775403200000007</v>
      </c>
      <c r="L7323" s="29">
        <f t="shared" si="765"/>
        <v>49.719254000000006</v>
      </c>
      <c r="M7323" s="29">
        <f t="shared" si="762"/>
        <v>33.013584656000006</v>
      </c>
      <c r="N7323" s="29">
        <f t="shared" si="763"/>
        <v>35.661499999999997</v>
      </c>
      <c r="Q7323" s="6" t="s">
        <v>31972</v>
      </c>
      <c r="R7323" s="6" t="s">
        <v>31979</v>
      </c>
      <c r="S7323" s="6" t="s">
        <v>31986</v>
      </c>
      <c r="T7323" s="6" t="s">
        <v>31999</v>
      </c>
      <c r="U7323" s="6" t="s">
        <v>31994</v>
      </c>
      <c r="V7323" s="6" t="s">
        <v>32039</v>
      </c>
    </row>
    <row r="7324" spans="1:22">
      <c r="A7324" s="6" t="s">
        <v>15</v>
      </c>
      <c r="B7324" s="6" t="s">
        <v>1697</v>
      </c>
      <c r="C7324" s="24" t="s">
        <v>46872</v>
      </c>
      <c r="D7324" s="24" t="s">
        <v>46873</v>
      </c>
      <c r="E7324" s="6" t="s">
        <v>7429</v>
      </c>
      <c r="F7324" s="6" t="s">
        <v>17977</v>
      </c>
      <c r="G7324" s="6" t="s">
        <v>28344</v>
      </c>
      <c r="H7324" s="16">
        <v>101.89</v>
      </c>
      <c r="I7324" s="16">
        <v>97.070000000000007</v>
      </c>
      <c r="J7324" s="26">
        <f t="shared" si="764"/>
        <v>50.476400000000005</v>
      </c>
      <c r="K7324" s="28">
        <v>39.775403200000007</v>
      </c>
      <c r="L7324" s="29">
        <f t="shared" si="765"/>
        <v>49.719254000000006</v>
      </c>
      <c r="M7324" s="29">
        <f t="shared" si="762"/>
        <v>33.013584656000006</v>
      </c>
      <c r="N7324" s="29">
        <f t="shared" si="763"/>
        <v>35.661499999999997</v>
      </c>
      <c r="Q7324" s="6" t="s">
        <v>31972</v>
      </c>
      <c r="R7324" s="6" t="s">
        <v>31979</v>
      </c>
      <c r="S7324" s="6" t="s">
        <v>31986</v>
      </c>
      <c r="T7324" s="6" t="s">
        <v>31999</v>
      </c>
      <c r="U7324" s="6" t="s">
        <v>31994</v>
      </c>
      <c r="V7324" s="6" t="s">
        <v>32039</v>
      </c>
    </row>
    <row r="7325" spans="1:22">
      <c r="A7325" s="6" t="s">
        <v>15</v>
      </c>
      <c r="B7325" s="6" t="s">
        <v>1697</v>
      </c>
      <c r="C7325" s="24" t="s">
        <v>46874</v>
      </c>
      <c r="D7325" s="24" t="s">
        <v>46875</v>
      </c>
      <c r="E7325" s="6" t="s">
        <v>7430</v>
      </c>
      <c r="F7325" s="6" t="s">
        <v>17978</v>
      </c>
      <c r="G7325" s="6" t="s">
        <v>28345</v>
      </c>
      <c r="H7325" s="16">
        <v>181.98999999999998</v>
      </c>
      <c r="I7325" s="16">
        <v>161.04</v>
      </c>
      <c r="J7325" s="26">
        <f t="shared" si="764"/>
        <v>83.740799999999993</v>
      </c>
      <c r="K7325" s="28">
        <v>65.987750399999996</v>
      </c>
      <c r="L7325" s="29">
        <f t="shared" si="765"/>
        <v>82.484687999999991</v>
      </c>
      <c r="M7325" s="29">
        <f t="shared" si="762"/>
        <v>54.769832831999992</v>
      </c>
      <c r="N7325" s="29">
        <f t="shared" si="763"/>
        <v>63.696499999999986</v>
      </c>
      <c r="Q7325" s="6" t="s">
        <v>31972</v>
      </c>
      <c r="R7325" s="6" t="s">
        <v>31979</v>
      </c>
      <c r="S7325" s="6" t="s">
        <v>31986</v>
      </c>
      <c r="T7325" s="6" t="s">
        <v>31999</v>
      </c>
      <c r="U7325" s="6" t="s">
        <v>31994</v>
      </c>
      <c r="V7325" s="6" t="s">
        <v>32039</v>
      </c>
    </row>
    <row r="7326" spans="1:22">
      <c r="A7326" s="6" t="s">
        <v>15</v>
      </c>
      <c r="B7326" s="6" t="s">
        <v>1697</v>
      </c>
      <c r="C7326" s="24" t="s">
        <v>46876</v>
      </c>
      <c r="D7326" s="24" t="s">
        <v>46877</v>
      </c>
      <c r="E7326" s="6" t="s">
        <v>7431</v>
      </c>
      <c r="F7326" s="6" t="s">
        <v>17979</v>
      </c>
      <c r="G7326" s="6" t="s">
        <v>28346</v>
      </c>
      <c r="H7326" s="16">
        <v>297.17</v>
      </c>
      <c r="I7326" s="16">
        <v>263.14</v>
      </c>
      <c r="J7326" s="26">
        <f t="shared" si="764"/>
        <v>136.83279999999999</v>
      </c>
      <c r="K7326" s="28">
        <v>107.82424639999999</v>
      </c>
      <c r="L7326" s="29">
        <f t="shared" si="765"/>
        <v>134.78030799999999</v>
      </c>
      <c r="M7326" s="29">
        <f t="shared" si="762"/>
        <v>89.494124511999985</v>
      </c>
      <c r="N7326" s="29">
        <f t="shared" si="763"/>
        <v>104.0095</v>
      </c>
      <c r="Q7326" s="6" t="s">
        <v>31972</v>
      </c>
      <c r="R7326" s="6" t="s">
        <v>31979</v>
      </c>
      <c r="S7326" s="6" t="s">
        <v>31986</v>
      </c>
      <c r="T7326" s="6" t="s">
        <v>31999</v>
      </c>
      <c r="U7326" s="6" t="s">
        <v>31994</v>
      </c>
      <c r="V7326" s="6" t="s">
        <v>32039</v>
      </c>
    </row>
    <row r="7327" spans="1:22">
      <c r="A7327" s="6" t="s">
        <v>15</v>
      </c>
      <c r="B7327" s="6" t="s">
        <v>1697</v>
      </c>
      <c r="C7327" s="24" t="s">
        <v>46878</v>
      </c>
      <c r="D7327" s="24" t="s">
        <v>46879</v>
      </c>
      <c r="E7327" s="6" t="s">
        <v>7432</v>
      </c>
      <c r="F7327" s="6" t="s">
        <v>17980</v>
      </c>
      <c r="G7327" s="6" t="s">
        <v>28347</v>
      </c>
      <c r="H7327" s="16">
        <v>269.69</v>
      </c>
      <c r="I7327" s="16">
        <v>238.26</v>
      </c>
      <c r="J7327" s="26">
        <f t="shared" si="764"/>
        <v>123.8952</v>
      </c>
      <c r="K7327" s="28">
        <v>97.629417600000011</v>
      </c>
      <c r="L7327" s="29">
        <f t="shared" si="765"/>
        <v>122.03677200000001</v>
      </c>
      <c r="M7327" s="29">
        <f t="shared" si="762"/>
        <v>81.032416608000005</v>
      </c>
      <c r="N7327" s="29">
        <f t="shared" si="763"/>
        <v>94.391499999999994</v>
      </c>
      <c r="Q7327" s="6" t="s">
        <v>31972</v>
      </c>
      <c r="R7327" s="6" t="s">
        <v>31979</v>
      </c>
      <c r="S7327" s="6" t="s">
        <v>31986</v>
      </c>
      <c r="T7327" s="6" t="s">
        <v>31999</v>
      </c>
      <c r="U7327" s="6" t="s">
        <v>31994</v>
      </c>
      <c r="V7327" s="6" t="s">
        <v>32039</v>
      </c>
    </row>
    <row r="7328" spans="1:22">
      <c r="A7328" s="6" t="s">
        <v>15</v>
      </c>
      <c r="B7328" s="6" t="s">
        <v>1697</v>
      </c>
      <c r="C7328" s="24" t="s">
        <v>46880</v>
      </c>
      <c r="D7328" s="24" t="s">
        <v>46881</v>
      </c>
      <c r="E7328" s="6" t="s">
        <v>7433</v>
      </c>
      <c r="F7328" s="6" t="s">
        <v>17981</v>
      </c>
      <c r="G7328" s="6" t="s">
        <v>28348</v>
      </c>
      <c r="H7328" s="16">
        <v>188.51999999999998</v>
      </c>
      <c r="I7328" s="16">
        <v>166.26999999999998</v>
      </c>
      <c r="J7328" s="26">
        <f t="shared" si="764"/>
        <v>86.460399999999993</v>
      </c>
      <c r="K7328" s="28">
        <v>68.130795199999994</v>
      </c>
      <c r="L7328" s="29">
        <f t="shared" si="765"/>
        <v>85.163493999999986</v>
      </c>
      <c r="M7328" s="29">
        <f t="shared" si="762"/>
        <v>56.548560015999989</v>
      </c>
      <c r="N7328" s="29">
        <f t="shared" si="763"/>
        <v>65.981999999999985</v>
      </c>
      <c r="Q7328" s="6" t="s">
        <v>31972</v>
      </c>
      <c r="R7328" s="6" t="s">
        <v>31979</v>
      </c>
      <c r="S7328" s="6" t="s">
        <v>31986</v>
      </c>
      <c r="T7328" s="6" t="s">
        <v>31999</v>
      </c>
      <c r="U7328" s="6" t="s">
        <v>31994</v>
      </c>
      <c r="V7328" s="6" t="s">
        <v>32039</v>
      </c>
    </row>
    <row r="7329" spans="1:22">
      <c r="A7329" s="6" t="s">
        <v>15</v>
      </c>
      <c r="B7329" s="6" t="s">
        <v>1697</v>
      </c>
      <c r="C7329" s="24" t="s">
        <v>46882</v>
      </c>
      <c r="D7329" s="24" t="s">
        <v>46883</v>
      </c>
      <c r="E7329" s="6" t="s">
        <v>7434</v>
      </c>
      <c r="F7329" s="6" t="s">
        <v>17982</v>
      </c>
      <c r="G7329" s="6" t="s">
        <v>28349</v>
      </c>
      <c r="H7329" s="16">
        <v>230.42</v>
      </c>
      <c r="I7329" s="16">
        <v>204.23</v>
      </c>
      <c r="J7329" s="26">
        <f t="shared" si="764"/>
        <v>106.1996</v>
      </c>
      <c r="K7329" s="28">
        <v>83.685284800000005</v>
      </c>
      <c r="L7329" s="29">
        <f t="shared" si="765"/>
        <v>104.606606</v>
      </c>
      <c r="M7329" s="29">
        <f t="shared" si="762"/>
        <v>69.458786384000007</v>
      </c>
      <c r="N7329" s="29">
        <f t="shared" si="763"/>
        <v>80.646999999999991</v>
      </c>
      <c r="Q7329" s="6" t="s">
        <v>31972</v>
      </c>
      <c r="R7329" s="6" t="s">
        <v>31979</v>
      </c>
      <c r="S7329" s="6" t="s">
        <v>31986</v>
      </c>
      <c r="T7329" s="6" t="s">
        <v>31999</v>
      </c>
      <c r="U7329" s="6" t="s">
        <v>31994</v>
      </c>
      <c r="V7329" s="6" t="s">
        <v>32039</v>
      </c>
    </row>
    <row r="7330" spans="1:22">
      <c r="A7330" s="6" t="s">
        <v>15</v>
      </c>
      <c r="B7330" s="6" t="s">
        <v>1697</v>
      </c>
      <c r="C7330" s="24" t="s">
        <v>46884</v>
      </c>
      <c r="D7330" s="24" t="s">
        <v>46885</v>
      </c>
      <c r="E7330" s="6" t="s">
        <v>7435</v>
      </c>
      <c r="F7330" s="6" t="s">
        <v>17983</v>
      </c>
      <c r="G7330" s="6" t="s">
        <v>28350</v>
      </c>
      <c r="H7330" s="16">
        <v>25.380000000000003</v>
      </c>
      <c r="I7330" s="16">
        <v>24.09</v>
      </c>
      <c r="J7330" s="26">
        <f t="shared" si="764"/>
        <v>12.5268</v>
      </c>
      <c r="K7330" s="28">
        <v>9.8711184000000003</v>
      </c>
      <c r="L7330" s="29">
        <f t="shared" si="765"/>
        <v>12.338898</v>
      </c>
      <c r="M7330" s="29">
        <f t="shared" si="762"/>
        <v>8.1930282719999994</v>
      </c>
      <c r="N7330" s="29">
        <f t="shared" si="763"/>
        <v>8.8830000000000009</v>
      </c>
      <c r="Q7330" s="6" t="s">
        <v>31972</v>
      </c>
      <c r="R7330" s="6" t="s">
        <v>31979</v>
      </c>
      <c r="S7330" s="6" t="s">
        <v>31986</v>
      </c>
      <c r="T7330" s="6" t="s">
        <v>31999</v>
      </c>
      <c r="U7330" s="6" t="s">
        <v>31994</v>
      </c>
      <c r="V7330" s="6" t="s">
        <v>32039</v>
      </c>
    </row>
    <row r="7331" spans="1:22">
      <c r="A7331" s="6" t="s">
        <v>15</v>
      </c>
      <c r="B7331" s="6" t="s">
        <v>1697</v>
      </c>
      <c r="C7331" s="24" t="s">
        <v>46886</v>
      </c>
      <c r="D7331" s="24" t="s">
        <v>46887</v>
      </c>
      <c r="E7331" s="6" t="s">
        <v>7436</v>
      </c>
      <c r="F7331" s="6" t="s">
        <v>17984</v>
      </c>
      <c r="G7331" s="6" t="s">
        <v>21590</v>
      </c>
      <c r="H7331" s="16">
        <v>61.55</v>
      </c>
      <c r="I7331" s="16">
        <v>55</v>
      </c>
      <c r="J7331" s="26">
        <f t="shared" si="764"/>
        <v>28.6</v>
      </c>
      <c r="K7331" s="28">
        <v>22.536799999999999</v>
      </c>
      <c r="L7331" s="29">
        <f t="shared" si="765"/>
        <v>28.170999999999999</v>
      </c>
      <c r="M7331" s="29">
        <f t="shared" si="762"/>
        <v>18.705544</v>
      </c>
      <c r="N7331" s="29">
        <f t="shared" si="763"/>
        <v>21.542499999999997</v>
      </c>
      <c r="Q7331" s="6" t="s">
        <v>31972</v>
      </c>
      <c r="R7331" s="6" t="s">
        <v>31979</v>
      </c>
      <c r="S7331" s="6" t="s">
        <v>31986</v>
      </c>
      <c r="T7331" s="6" t="s">
        <v>31999</v>
      </c>
      <c r="U7331" s="6" t="s">
        <v>31994</v>
      </c>
      <c r="V7331" s="6" t="s">
        <v>32039</v>
      </c>
    </row>
    <row r="7332" spans="1:22">
      <c r="A7332" s="6" t="s">
        <v>15</v>
      </c>
      <c r="B7332" s="6" t="s">
        <v>1697</v>
      </c>
      <c r="C7332" s="24" t="s">
        <v>46888</v>
      </c>
      <c r="D7332" s="24" t="s">
        <v>46889</v>
      </c>
      <c r="E7332" s="6" t="s">
        <v>7437</v>
      </c>
      <c r="F7332" s="6" t="s">
        <v>17985</v>
      </c>
      <c r="G7332" s="6" t="s">
        <v>28351</v>
      </c>
      <c r="H7332" s="16">
        <v>2.19</v>
      </c>
      <c r="I7332" s="16">
        <v>2.06</v>
      </c>
      <c r="J7332" s="26">
        <f t="shared" si="764"/>
        <v>1.0712000000000002</v>
      </c>
      <c r="K7332" s="28">
        <v>0.84410560000000012</v>
      </c>
      <c r="L7332" s="29">
        <f t="shared" si="765"/>
        <v>1.0551320000000002</v>
      </c>
      <c r="M7332" s="29">
        <f t="shared" si="762"/>
        <v>0.70060764800000008</v>
      </c>
      <c r="N7332" s="29">
        <f t="shared" si="763"/>
        <v>0.76649999999999996</v>
      </c>
      <c r="Q7332" s="6" t="s">
        <v>31972</v>
      </c>
      <c r="R7332" s="6" t="s">
        <v>31979</v>
      </c>
      <c r="S7332" s="6" t="s">
        <v>31986</v>
      </c>
      <c r="T7332" s="6" t="s">
        <v>31999</v>
      </c>
      <c r="U7332" s="6" t="s">
        <v>31994</v>
      </c>
      <c r="V7332" s="6" t="s">
        <v>32039</v>
      </c>
    </row>
    <row r="7333" spans="1:22">
      <c r="A7333" s="6" t="s">
        <v>15</v>
      </c>
      <c r="B7333" s="6" t="s">
        <v>1697</v>
      </c>
      <c r="C7333" s="24" t="s">
        <v>46890</v>
      </c>
      <c r="D7333" s="24" t="s">
        <v>46891</v>
      </c>
      <c r="E7333" s="6" t="s">
        <v>7438</v>
      </c>
      <c r="F7333" s="6" t="s">
        <v>17986</v>
      </c>
      <c r="G7333" s="6" t="s">
        <v>21591</v>
      </c>
      <c r="H7333" s="16">
        <v>1.79</v>
      </c>
      <c r="I7333" s="16">
        <v>1.62</v>
      </c>
      <c r="J7333" s="26">
        <f t="shared" si="764"/>
        <v>0.84240000000000004</v>
      </c>
      <c r="K7333" s="28">
        <v>0.66381120000000005</v>
      </c>
      <c r="L7333" s="29">
        <f t="shared" si="765"/>
        <v>0.82976400000000006</v>
      </c>
      <c r="M7333" s="29">
        <f t="shared" si="762"/>
        <v>0.55096329600000005</v>
      </c>
      <c r="N7333" s="29">
        <f t="shared" si="763"/>
        <v>0.62649999999999995</v>
      </c>
      <c r="Q7333" s="6" t="s">
        <v>31972</v>
      </c>
      <c r="R7333" s="6" t="s">
        <v>31979</v>
      </c>
      <c r="S7333" s="6" t="s">
        <v>31986</v>
      </c>
      <c r="T7333" s="6" t="s">
        <v>31999</v>
      </c>
      <c r="U7333" s="6" t="s">
        <v>31994</v>
      </c>
      <c r="V7333" s="6" t="s">
        <v>32039</v>
      </c>
    </row>
    <row r="7334" spans="1:22">
      <c r="A7334" s="6" t="s">
        <v>15</v>
      </c>
      <c r="B7334" s="6" t="s">
        <v>1697</v>
      </c>
      <c r="C7334" s="24" t="s">
        <v>46892</v>
      </c>
      <c r="D7334" s="24" t="s">
        <v>46893</v>
      </c>
      <c r="E7334" s="6" t="s">
        <v>7439</v>
      </c>
      <c r="F7334" s="6" t="s">
        <v>17987</v>
      </c>
      <c r="G7334" s="6" t="s">
        <v>21592</v>
      </c>
      <c r="H7334" s="16">
        <v>19.34</v>
      </c>
      <c r="I7334" s="16">
        <v>18.28</v>
      </c>
      <c r="J7334" s="26">
        <f t="shared" si="764"/>
        <v>9.5056000000000012</v>
      </c>
      <c r="K7334" s="28">
        <v>7.4904128000000014</v>
      </c>
      <c r="L7334" s="29">
        <f t="shared" si="765"/>
        <v>9.3630160000000018</v>
      </c>
      <c r="M7334" s="29">
        <f t="shared" si="762"/>
        <v>6.2170426240000012</v>
      </c>
      <c r="N7334" s="29">
        <f t="shared" si="763"/>
        <v>6.7689999999999992</v>
      </c>
      <c r="Q7334" s="6" t="s">
        <v>31972</v>
      </c>
      <c r="R7334" s="6" t="s">
        <v>31979</v>
      </c>
      <c r="S7334" s="6" t="s">
        <v>31986</v>
      </c>
      <c r="T7334" s="6" t="s">
        <v>31999</v>
      </c>
      <c r="U7334" s="6" t="s">
        <v>31994</v>
      </c>
      <c r="V7334" s="6" t="s">
        <v>32039</v>
      </c>
    </row>
    <row r="7335" spans="1:22">
      <c r="A7335" s="6" t="s">
        <v>15</v>
      </c>
      <c r="B7335" s="9" t="s">
        <v>15</v>
      </c>
      <c r="C7335" s="24" t="s">
        <v>46894</v>
      </c>
      <c r="D7335" s="24" t="s">
        <v>46895</v>
      </c>
      <c r="E7335" s="6" t="s">
        <v>7440</v>
      </c>
      <c r="F7335" s="6" t="s">
        <v>17988</v>
      </c>
      <c r="G7335" s="6" t="s">
        <v>28352</v>
      </c>
      <c r="H7335" s="16">
        <v>1331.9</v>
      </c>
      <c r="I7335" s="16">
        <v>1179.06</v>
      </c>
      <c r="J7335" s="26">
        <f t="shared" si="764"/>
        <v>613.11119999999994</v>
      </c>
      <c r="K7335" s="28">
        <v>613.11119999999994</v>
      </c>
      <c r="L7335" s="29">
        <f t="shared" ref="L7335:L7378" si="767">+K7335/0.75</f>
        <v>817.48159999999996</v>
      </c>
      <c r="M7335" s="28">
        <f t="shared" ref="M7335:M7378" si="768">+K7335</f>
        <v>613.11119999999994</v>
      </c>
      <c r="N7335" s="29">
        <f t="shared" ref="N7335:N7378" si="769">+L7335</f>
        <v>817.48159999999996</v>
      </c>
      <c r="Q7335" s="6" t="s">
        <v>31972</v>
      </c>
      <c r="R7335" s="6" t="s">
        <v>31979</v>
      </c>
      <c r="S7335" s="6" t="s">
        <v>31993</v>
      </c>
      <c r="T7335" s="6" t="s">
        <v>31924</v>
      </c>
      <c r="U7335" s="6" t="s">
        <v>31993</v>
      </c>
      <c r="V7335" s="6" t="s">
        <v>32140</v>
      </c>
    </row>
    <row r="7336" spans="1:22">
      <c r="A7336" s="6" t="s">
        <v>15</v>
      </c>
      <c r="B7336" s="9" t="s">
        <v>15</v>
      </c>
      <c r="C7336" s="24" t="s">
        <v>46896</v>
      </c>
      <c r="D7336" s="24" t="s">
        <v>46897</v>
      </c>
      <c r="E7336" s="6" t="s">
        <v>7441</v>
      </c>
      <c r="F7336" s="6" t="s">
        <v>17989</v>
      </c>
      <c r="G7336" s="6" t="s">
        <v>28353</v>
      </c>
      <c r="H7336" s="16">
        <v>1682.54</v>
      </c>
      <c r="I7336" s="16">
        <v>1488.6</v>
      </c>
      <c r="J7336" s="26">
        <f t="shared" si="764"/>
        <v>774.072</v>
      </c>
      <c r="K7336" s="28">
        <v>774.072</v>
      </c>
      <c r="L7336" s="29">
        <f t="shared" si="767"/>
        <v>1032.096</v>
      </c>
      <c r="M7336" s="28">
        <f t="shared" si="768"/>
        <v>774.072</v>
      </c>
      <c r="N7336" s="29">
        <f t="shared" si="769"/>
        <v>1032.096</v>
      </c>
      <c r="Q7336" s="6" t="s">
        <v>31972</v>
      </c>
      <c r="R7336" s="6" t="s">
        <v>31979</v>
      </c>
      <c r="S7336" s="6" t="s">
        <v>31993</v>
      </c>
      <c r="T7336" s="6" t="s">
        <v>31924</v>
      </c>
      <c r="U7336" s="6" t="s">
        <v>31993</v>
      </c>
      <c r="V7336" s="6" t="s">
        <v>32140</v>
      </c>
    </row>
    <row r="7337" spans="1:22">
      <c r="A7337" s="6" t="s">
        <v>15</v>
      </c>
      <c r="B7337" s="9" t="s">
        <v>15</v>
      </c>
      <c r="C7337" s="24" t="s">
        <v>46898</v>
      </c>
      <c r="D7337" s="24" t="s">
        <v>46899</v>
      </c>
      <c r="E7337" s="6" t="s">
        <v>7442</v>
      </c>
      <c r="F7337" s="6" t="s">
        <v>17990</v>
      </c>
      <c r="G7337" s="6" t="s">
        <v>28354</v>
      </c>
      <c r="H7337" s="16">
        <v>149.01</v>
      </c>
      <c r="I7337" s="16">
        <v>132.29999999999998</v>
      </c>
      <c r="J7337" s="26">
        <f t="shared" si="764"/>
        <v>68.795999999999992</v>
      </c>
      <c r="K7337" s="28">
        <v>68.795999999999992</v>
      </c>
      <c r="L7337" s="29">
        <f t="shared" si="767"/>
        <v>91.727999999999994</v>
      </c>
      <c r="M7337" s="28">
        <f t="shared" si="768"/>
        <v>68.795999999999992</v>
      </c>
      <c r="N7337" s="29">
        <f t="shared" si="769"/>
        <v>91.727999999999994</v>
      </c>
      <c r="Q7337" s="6" t="s">
        <v>31972</v>
      </c>
      <c r="R7337" s="6" t="s">
        <v>31979</v>
      </c>
      <c r="S7337" s="6" t="s">
        <v>31993</v>
      </c>
      <c r="T7337" s="6" t="s">
        <v>31924</v>
      </c>
      <c r="U7337" s="6" t="s">
        <v>31876</v>
      </c>
      <c r="V7337" s="6" t="s">
        <v>32097</v>
      </c>
    </row>
    <row r="7338" spans="1:22">
      <c r="A7338" s="6" t="s">
        <v>15</v>
      </c>
      <c r="B7338" s="9" t="s">
        <v>15</v>
      </c>
      <c r="C7338" s="24" t="s">
        <v>46900</v>
      </c>
      <c r="D7338" s="24" t="s">
        <v>46901</v>
      </c>
      <c r="E7338" s="6" t="s">
        <v>7443</v>
      </c>
      <c r="F7338" s="6" t="s">
        <v>17991</v>
      </c>
      <c r="G7338" s="6" t="s">
        <v>28355</v>
      </c>
      <c r="H7338" s="16">
        <v>697.43</v>
      </c>
      <c r="I7338" s="16">
        <v>617.79999999999995</v>
      </c>
      <c r="J7338" s="26">
        <f t="shared" si="764"/>
        <v>321.25599999999997</v>
      </c>
      <c r="K7338" s="28">
        <v>321.25599999999997</v>
      </c>
      <c r="L7338" s="29">
        <f t="shared" si="767"/>
        <v>428.3413333333333</v>
      </c>
      <c r="M7338" s="28">
        <f t="shared" si="768"/>
        <v>321.25599999999997</v>
      </c>
      <c r="N7338" s="29">
        <f t="shared" si="769"/>
        <v>428.3413333333333</v>
      </c>
      <c r="Q7338" s="6" t="s">
        <v>31972</v>
      </c>
      <c r="R7338" s="6" t="s">
        <v>31979</v>
      </c>
      <c r="S7338" s="6" t="s">
        <v>31993</v>
      </c>
      <c r="T7338" s="6" t="s">
        <v>31924</v>
      </c>
      <c r="U7338" s="6" t="s">
        <v>31876</v>
      </c>
      <c r="V7338" s="6" t="s">
        <v>32097</v>
      </c>
    </row>
    <row r="7339" spans="1:22">
      <c r="A7339" s="6" t="s">
        <v>15</v>
      </c>
      <c r="B7339" s="9" t="s">
        <v>15</v>
      </c>
      <c r="C7339" s="24" t="s">
        <v>46902</v>
      </c>
      <c r="D7339" s="24" t="s">
        <v>46903</v>
      </c>
      <c r="E7339" s="6" t="s">
        <v>7444</v>
      </c>
      <c r="F7339" s="6" t="s">
        <v>17992</v>
      </c>
      <c r="G7339" s="6" t="s">
        <v>28356</v>
      </c>
      <c r="H7339" s="16">
        <v>1045.49</v>
      </c>
      <c r="I7339" s="16">
        <v>924.76</v>
      </c>
      <c r="J7339" s="26">
        <f t="shared" si="764"/>
        <v>480.87520000000001</v>
      </c>
      <c r="K7339" s="28">
        <v>480.87520000000001</v>
      </c>
      <c r="L7339" s="29">
        <f t="shared" si="767"/>
        <v>641.1669333333333</v>
      </c>
      <c r="M7339" s="28">
        <f t="shared" si="768"/>
        <v>480.87520000000001</v>
      </c>
      <c r="N7339" s="29">
        <f t="shared" si="769"/>
        <v>641.1669333333333</v>
      </c>
      <c r="Q7339" s="6" t="s">
        <v>31972</v>
      </c>
      <c r="R7339" s="6" t="s">
        <v>31979</v>
      </c>
      <c r="S7339" s="6" t="s">
        <v>31993</v>
      </c>
      <c r="T7339" s="6" t="s">
        <v>31924</v>
      </c>
      <c r="U7339" s="6" t="s">
        <v>31876</v>
      </c>
      <c r="V7339" s="6" t="s">
        <v>32097</v>
      </c>
    </row>
    <row r="7340" spans="1:22">
      <c r="A7340" s="6" t="s">
        <v>15</v>
      </c>
      <c r="B7340" s="9" t="s">
        <v>15</v>
      </c>
      <c r="C7340" s="24" t="s">
        <v>46904</v>
      </c>
      <c r="D7340" s="24" t="s">
        <v>46905</v>
      </c>
      <c r="E7340" s="6" t="s">
        <v>7445</v>
      </c>
      <c r="F7340" s="6" t="s">
        <v>17993</v>
      </c>
      <c r="G7340" s="6" t="s">
        <v>28357</v>
      </c>
      <c r="H7340" s="16">
        <v>1123.8399999999999</v>
      </c>
      <c r="I7340" s="16">
        <v>994.11</v>
      </c>
      <c r="J7340" s="26">
        <f t="shared" si="764"/>
        <v>516.93720000000008</v>
      </c>
      <c r="K7340" s="28">
        <v>516.93720000000008</v>
      </c>
      <c r="L7340" s="29">
        <f t="shared" si="767"/>
        <v>689.2496000000001</v>
      </c>
      <c r="M7340" s="28">
        <f t="shared" si="768"/>
        <v>516.93720000000008</v>
      </c>
      <c r="N7340" s="29">
        <f t="shared" si="769"/>
        <v>689.2496000000001</v>
      </c>
      <c r="Q7340" s="6" t="s">
        <v>31972</v>
      </c>
      <c r="R7340" s="6" t="s">
        <v>31979</v>
      </c>
      <c r="S7340" s="6" t="s">
        <v>31993</v>
      </c>
      <c r="T7340" s="6" t="s">
        <v>31924</v>
      </c>
      <c r="U7340" s="6" t="s">
        <v>31876</v>
      </c>
      <c r="V7340" s="6" t="s">
        <v>32097</v>
      </c>
    </row>
    <row r="7341" spans="1:22">
      <c r="A7341" s="6" t="s">
        <v>15</v>
      </c>
      <c r="B7341" s="9" t="s">
        <v>15</v>
      </c>
      <c r="C7341" s="24" t="s">
        <v>46906</v>
      </c>
      <c r="D7341" s="24" t="s">
        <v>46907</v>
      </c>
      <c r="E7341" s="6" t="s">
        <v>7446</v>
      </c>
      <c r="F7341" s="6" t="s">
        <v>17994</v>
      </c>
      <c r="G7341" s="6" t="s">
        <v>28358</v>
      </c>
      <c r="H7341" s="16">
        <v>1489.89</v>
      </c>
      <c r="I7341" s="16">
        <v>1319.07</v>
      </c>
      <c r="J7341" s="26">
        <f t="shared" si="764"/>
        <v>685.91639999999995</v>
      </c>
      <c r="K7341" s="28">
        <v>685.91639999999995</v>
      </c>
      <c r="L7341" s="29">
        <f t="shared" si="767"/>
        <v>914.5551999999999</v>
      </c>
      <c r="M7341" s="28">
        <f t="shared" si="768"/>
        <v>685.91639999999995</v>
      </c>
      <c r="N7341" s="29">
        <f t="shared" si="769"/>
        <v>914.5551999999999</v>
      </c>
      <c r="Q7341" s="6" t="s">
        <v>31972</v>
      </c>
      <c r="R7341" s="6" t="s">
        <v>31979</v>
      </c>
      <c r="S7341" s="6" t="s">
        <v>31993</v>
      </c>
      <c r="T7341" s="6" t="s">
        <v>31924</v>
      </c>
      <c r="U7341" s="6" t="s">
        <v>31993</v>
      </c>
      <c r="V7341" s="6" t="s">
        <v>32140</v>
      </c>
    </row>
    <row r="7342" spans="1:22">
      <c r="A7342" s="6" t="s">
        <v>15</v>
      </c>
      <c r="B7342" s="9" t="s">
        <v>15</v>
      </c>
      <c r="C7342" s="24" t="s">
        <v>46908</v>
      </c>
      <c r="D7342" s="24" t="s">
        <v>46909</v>
      </c>
      <c r="E7342" s="6" t="s">
        <v>7447</v>
      </c>
      <c r="F7342" s="6" t="s">
        <v>17995</v>
      </c>
      <c r="G7342" s="6" t="s">
        <v>28359</v>
      </c>
      <c r="H7342" s="16">
        <v>1855.94</v>
      </c>
      <c r="I7342" s="16">
        <v>1642.73</v>
      </c>
      <c r="J7342" s="26">
        <f t="shared" si="764"/>
        <v>854.21960000000001</v>
      </c>
      <c r="K7342" s="28">
        <v>854.21960000000001</v>
      </c>
      <c r="L7342" s="29">
        <f t="shared" si="767"/>
        <v>1138.9594666666667</v>
      </c>
      <c r="M7342" s="28">
        <f t="shared" si="768"/>
        <v>854.21960000000001</v>
      </c>
      <c r="N7342" s="29">
        <f t="shared" si="769"/>
        <v>1138.9594666666667</v>
      </c>
      <c r="Q7342" s="6" t="s">
        <v>31972</v>
      </c>
      <c r="R7342" s="6" t="s">
        <v>31979</v>
      </c>
      <c r="S7342" s="6" t="s">
        <v>31993</v>
      </c>
      <c r="T7342" s="6" t="s">
        <v>31924</v>
      </c>
      <c r="U7342" s="6" t="s">
        <v>31993</v>
      </c>
      <c r="V7342" s="6" t="s">
        <v>32140</v>
      </c>
    </row>
    <row r="7343" spans="1:22">
      <c r="A7343" s="6" t="s">
        <v>15</v>
      </c>
      <c r="B7343" s="9" t="s">
        <v>15</v>
      </c>
      <c r="C7343" s="24" t="s">
        <v>46910</v>
      </c>
      <c r="D7343" s="24" t="s">
        <v>46911</v>
      </c>
      <c r="E7343" s="6" t="s">
        <v>7448</v>
      </c>
      <c r="F7343" s="6" t="s">
        <v>17996</v>
      </c>
      <c r="G7343" s="6" t="s">
        <v>28360</v>
      </c>
      <c r="H7343" s="16">
        <v>163.13</v>
      </c>
      <c r="I7343" s="16">
        <v>143.87</v>
      </c>
      <c r="J7343" s="26">
        <f t="shared" si="764"/>
        <v>74.812400000000011</v>
      </c>
      <c r="K7343" s="28">
        <v>74.812400000000011</v>
      </c>
      <c r="L7343" s="29">
        <f t="shared" si="767"/>
        <v>99.749866666666676</v>
      </c>
      <c r="M7343" s="28">
        <f t="shared" si="768"/>
        <v>74.812400000000011</v>
      </c>
      <c r="N7343" s="29">
        <f t="shared" si="769"/>
        <v>99.749866666666676</v>
      </c>
      <c r="Q7343" s="6" t="s">
        <v>31972</v>
      </c>
      <c r="R7343" s="6" t="s">
        <v>31979</v>
      </c>
      <c r="S7343" s="6" t="s">
        <v>31993</v>
      </c>
      <c r="T7343" s="6" t="s">
        <v>31924</v>
      </c>
      <c r="U7343" s="6" t="s">
        <v>31876</v>
      </c>
      <c r="V7343" s="6" t="s">
        <v>32097</v>
      </c>
    </row>
    <row r="7344" spans="1:22">
      <c r="A7344" s="6" t="s">
        <v>15</v>
      </c>
      <c r="B7344" s="9" t="s">
        <v>15</v>
      </c>
      <c r="C7344" s="24" t="s">
        <v>46912</v>
      </c>
      <c r="D7344" s="24" t="s">
        <v>46913</v>
      </c>
      <c r="E7344" s="6" t="s">
        <v>7449</v>
      </c>
      <c r="F7344" s="6" t="s">
        <v>17997</v>
      </c>
      <c r="G7344" s="6" t="s">
        <v>28361</v>
      </c>
      <c r="H7344" s="16">
        <v>163.13</v>
      </c>
      <c r="I7344" s="16">
        <v>143.87</v>
      </c>
      <c r="J7344" s="26">
        <f t="shared" si="764"/>
        <v>74.812400000000011</v>
      </c>
      <c r="K7344" s="28">
        <v>74.812400000000011</v>
      </c>
      <c r="L7344" s="29">
        <f t="shared" si="767"/>
        <v>99.749866666666676</v>
      </c>
      <c r="M7344" s="28">
        <f t="shared" si="768"/>
        <v>74.812400000000011</v>
      </c>
      <c r="N7344" s="29">
        <f t="shared" si="769"/>
        <v>99.749866666666676</v>
      </c>
      <c r="Q7344" s="6" t="s">
        <v>31972</v>
      </c>
      <c r="R7344" s="6" t="s">
        <v>31979</v>
      </c>
      <c r="S7344" s="6" t="s">
        <v>31993</v>
      </c>
      <c r="T7344" s="6" t="s">
        <v>31924</v>
      </c>
      <c r="U7344" s="6" t="s">
        <v>31876</v>
      </c>
      <c r="V7344" s="6" t="s">
        <v>32097</v>
      </c>
    </row>
    <row r="7345" spans="1:22">
      <c r="A7345" s="6" t="s">
        <v>15</v>
      </c>
      <c r="B7345" s="9" t="s">
        <v>15</v>
      </c>
      <c r="C7345" s="24" t="s">
        <v>46914</v>
      </c>
      <c r="D7345" s="24" t="s">
        <v>46915</v>
      </c>
      <c r="E7345" s="6" t="s">
        <v>7450</v>
      </c>
      <c r="F7345" s="6" t="s">
        <v>17998</v>
      </c>
      <c r="G7345" s="6" t="s">
        <v>28362</v>
      </c>
      <c r="H7345" s="16">
        <v>3797.9</v>
      </c>
      <c r="I7345" s="16">
        <v>3361.21</v>
      </c>
      <c r="J7345" s="26">
        <f t="shared" si="764"/>
        <v>1747.8292000000001</v>
      </c>
      <c r="K7345" s="28">
        <v>1747.8292000000001</v>
      </c>
      <c r="L7345" s="29">
        <f t="shared" si="767"/>
        <v>2330.4389333333334</v>
      </c>
      <c r="M7345" s="28">
        <f t="shared" si="768"/>
        <v>1747.8292000000001</v>
      </c>
      <c r="N7345" s="29">
        <f t="shared" si="769"/>
        <v>2330.4389333333334</v>
      </c>
      <c r="Q7345" s="6" t="s">
        <v>31972</v>
      </c>
      <c r="R7345" s="6" t="s">
        <v>31979</v>
      </c>
      <c r="S7345" s="6" t="s">
        <v>31993</v>
      </c>
      <c r="T7345" s="6" t="s">
        <v>31924</v>
      </c>
      <c r="U7345" s="6" t="s">
        <v>31876</v>
      </c>
      <c r="V7345" s="6" t="s">
        <v>32097</v>
      </c>
    </row>
    <row r="7346" spans="1:22">
      <c r="A7346" s="6" t="s">
        <v>15</v>
      </c>
      <c r="B7346" s="9" t="s">
        <v>15</v>
      </c>
      <c r="C7346" s="24" t="s">
        <v>46916</v>
      </c>
      <c r="D7346" s="24" t="s">
        <v>46917</v>
      </c>
      <c r="E7346" s="6" t="s">
        <v>7451</v>
      </c>
      <c r="F7346" s="6" t="s">
        <v>17999</v>
      </c>
      <c r="G7346" s="6" t="s">
        <v>28363</v>
      </c>
      <c r="H7346" s="16">
        <v>1457.77</v>
      </c>
      <c r="I7346" s="16">
        <v>1289.52</v>
      </c>
      <c r="J7346" s="26">
        <f t="shared" si="764"/>
        <v>670.55039999999997</v>
      </c>
      <c r="K7346" s="28">
        <v>670.55039999999997</v>
      </c>
      <c r="L7346" s="29">
        <f t="shared" si="767"/>
        <v>894.06719999999996</v>
      </c>
      <c r="M7346" s="28">
        <f t="shared" si="768"/>
        <v>670.55039999999997</v>
      </c>
      <c r="N7346" s="29">
        <f t="shared" si="769"/>
        <v>894.06719999999996</v>
      </c>
      <c r="Q7346" s="6" t="s">
        <v>31972</v>
      </c>
      <c r="R7346" s="6" t="s">
        <v>31979</v>
      </c>
      <c r="S7346" s="6" t="s">
        <v>31993</v>
      </c>
      <c r="T7346" s="6" t="s">
        <v>31924</v>
      </c>
      <c r="U7346" s="6" t="s">
        <v>31993</v>
      </c>
      <c r="V7346" s="6" t="s">
        <v>32140</v>
      </c>
    </row>
    <row r="7347" spans="1:22">
      <c r="A7347" s="6" t="s">
        <v>15</v>
      </c>
      <c r="B7347" s="9" t="s">
        <v>15</v>
      </c>
      <c r="C7347" s="24" t="s">
        <v>46918</v>
      </c>
      <c r="D7347" s="24" t="s">
        <v>46919</v>
      </c>
      <c r="E7347" s="6" t="s">
        <v>7452</v>
      </c>
      <c r="F7347" s="6" t="s">
        <v>18000</v>
      </c>
      <c r="G7347" s="6" t="s">
        <v>28364</v>
      </c>
      <c r="H7347" s="16">
        <v>1837.94</v>
      </c>
      <c r="I7347" s="16">
        <v>1626.02</v>
      </c>
      <c r="J7347" s="26">
        <f t="shared" si="764"/>
        <v>845.53039999999999</v>
      </c>
      <c r="K7347" s="28">
        <v>845.53039999999999</v>
      </c>
      <c r="L7347" s="29">
        <f t="shared" si="767"/>
        <v>1127.3738666666666</v>
      </c>
      <c r="M7347" s="28">
        <f t="shared" si="768"/>
        <v>845.53039999999999</v>
      </c>
      <c r="N7347" s="29">
        <f t="shared" si="769"/>
        <v>1127.3738666666666</v>
      </c>
      <c r="Q7347" s="6" t="s">
        <v>31972</v>
      </c>
      <c r="R7347" s="6" t="s">
        <v>31979</v>
      </c>
      <c r="S7347" s="6" t="s">
        <v>31993</v>
      </c>
      <c r="T7347" s="6" t="s">
        <v>31924</v>
      </c>
      <c r="U7347" s="6" t="s">
        <v>31993</v>
      </c>
      <c r="V7347" s="6" t="s">
        <v>32140</v>
      </c>
    </row>
    <row r="7348" spans="1:22">
      <c r="A7348" s="6" t="s">
        <v>15</v>
      </c>
      <c r="B7348" s="9" t="s">
        <v>15</v>
      </c>
      <c r="C7348" s="24" t="s">
        <v>46920</v>
      </c>
      <c r="D7348" s="24" t="s">
        <v>46921</v>
      </c>
      <c r="E7348" s="6" t="s">
        <v>7453</v>
      </c>
      <c r="F7348" s="6" t="s">
        <v>18001</v>
      </c>
      <c r="G7348" s="6" t="s">
        <v>28365</v>
      </c>
      <c r="H7348" s="16">
        <v>151.56</v>
      </c>
      <c r="I7348" s="16">
        <v>133.59</v>
      </c>
      <c r="J7348" s="26">
        <f t="shared" si="764"/>
        <v>69.466800000000006</v>
      </c>
      <c r="K7348" s="28">
        <v>69.466800000000006</v>
      </c>
      <c r="L7348" s="29">
        <f t="shared" si="767"/>
        <v>92.622400000000013</v>
      </c>
      <c r="M7348" s="28">
        <f t="shared" si="768"/>
        <v>69.466800000000006</v>
      </c>
      <c r="N7348" s="29">
        <f t="shared" si="769"/>
        <v>92.622400000000013</v>
      </c>
      <c r="Q7348" s="6" t="s">
        <v>31972</v>
      </c>
      <c r="R7348" s="6" t="s">
        <v>31979</v>
      </c>
      <c r="S7348" s="6" t="s">
        <v>31993</v>
      </c>
      <c r="T7348" s="6" t="s">
        <v>31924</v>
      </c>
      <c r="U7348" s="6" t="s">
        <v>31876</v>
      </c>
      <c r="V7348" s="6" t="s">
        <v>32097</v>
      </c>
    </row>
    <row r="7349" spans="1:22">
      <c r="A7349" s="6" t="s">
        <v>15</v>
      </c>
      <c r="B7349" s="9" t="s">
        <v>15</v>
      </c>
      <c r="C7349" s="24" t="s">
        <v>46922</v>
      </c>
      <c r="D7349" s="24" t="s">
        <v>46923</v>
      </c>
      <c r="E7349" s="6" t="s">
        <v>7454</v>
      </c>
      <c r="F7349" s="6" t="s">
        <v>18002</v>
      </c>
      <c r="G7349" s="6" t="s">
        <v>28366</v>
      </c>
      <c r="H7349" s="16">
        <v>739.81</v>
      </c>
      <c r="I7349" s="16">
        <v>655.04</v>
      </c>
      <c r="J7349" s="26">
        <f t="shared" si="764"/>
        <v>340.62079999999997</v>
      </c>
      <c r="K7349" s="28">
        <v>340.62079999999997</v>
      </c>
      <c r="L7349" s="29">
        <f t="shared" si="767"/>
        <v>454.16106666666661</v>
      </c>
      <c r="M7349" s="28">
        <f t="shared" si="768"/>
        <v>340.62079999999997</v>
      </c>
      <c r="N7349" s="29">
        <f t="shared" si="769"/>
        <v>454.16106666666661</v>
      </c>
      <c r="Q7349" s="6" t="s">
        <v>31972</v>
      </c>
      <c r="R7349" s="6" t="s">
        <v>31979</v>
      </c>
      <c r="S7349" s="6" t="s">
        <v>31993</v>
      </c>
      <c r="T7349" s="6" t="s">
        <v>31924</v>
      </c>
      <c r="U7349" s="6" t="s">
        <v>31876</v>
      </c>
      <c r="V7349" s="6" t="s">
        <v>32097</v>
      </c>
    </row>
    <row r="7350" spans="1:22">
      <c r="A7350" s="6" t="s">
        <v>15</v>
      </c>
      <c r="B7350" s="9" t="s">
        <v>15</v>
      </c>
      <c r="C7350" s="24" t="s">
        <v>46924</v>
      </c>
      <c r="D7350" s="24" t="s">
        <v>46925</v>
      </c>
      <c r="E7350" s="6" t="s">
        <v>7455</v>
      </c>
      <c r="F7350" s="6" t="s">
        <v>18003</v>
      </c>
      <c r="G7350" s="6" t="s">
        <v>28367</v>
      </c>
      <c r="H7350" s="16">
        <v>4327.05</v>
      </c>
      <c r="I7350" s="16">
        <v>3828.71</v>
      </c>
      <c r="J7350" s="26">
        <f t="shared" si="764"/>
        <v>1990.9292</v>
      </c>
      <c r="K7350" s="28">
        <v>1990.9292</v>
      </c>
      <c r="L7350" s="29">
        <f t="shared" si="767"/>
        <v>2654.5722666666666</v>
      </c>
      <c r="M7350" s="28">
        <f t="shared" si="768"/>
        <v>1990.9292</v>
      </c>
      <c r="N7350" s="29">
        <f t="shared" si="769"/>
        <v>2654.5722666666666</v>
      </c>
      <c r="Q7350" s="6" t="s">
        <v>31972</v>
      </c>
      <c r="R7350" s="6" t="s">
        <v>31979</v>
      </c>
      <c r="S7350" s="6" t="s">
        <v>31993</v>
      </c>
      <c r="T7350" s="6" t="s">
        <v>31924</v>
      </c>
      <c r="U7350" s="6" t="s">
        <v>31876</v>
      </c>
      <c r="V7350" s="6" t="s">
        <v>32097</v>
      </c>
    </row>
    <row r="7351" spans="1:22">
      <c r="A7351" s="6" t="s">
        <v>15</v>
      </c>
      <c r="B7351" s="9" t="s">
        <v>15</v>
      </c>
      <c r="C7351" s="24" t="s">
        <v>46926</v>
      </c>
      <c r="D7351" s="24" t="s">
        <v>46927</v>
      </c>
      <c r="E7351" s="6" t="s">
        <v>7456</v>
      </c>
      <c r="F7351" s="6" t="s">
        <v>18004</v>
      </c>
      <c r="G7351" s="6" t="s">
        <v>28368</v>
      </c>
      <c r="H7351" s="16">
        <v>1224.02</v>
      </c>
      <c r="I7351" s="16">
        <v>1082.74</v>
      </c>
      <c r="J7351" s="26">
        <f t="shared" si="764"/>
        <v>563.02480000000003</v>
      </c>
      <c r="K7351" s="28">
        <v>563.02480000000003</v>
      </c>
      <c r="L7351" s="29">
        <f t="shared" si="767"/>
        <v>750.69973333333337</v>
      </c>
      <c r="M7351" s="28">
        <f t="shared" si="768"/>
        <v>563.02480000000003</v>
      </c>
      <c r="N7351" s="29">
        <f t="shared" si="769"/>
        <v>750.69973333333337</v>
      </c>
      <c r="Q7351" s="6" t="s">
        <v>31972</v>
      </c>
      <c r="R7351" s="6" t="s">
        <v>31979</v>
      </c>
      <c r="S7351" s="6" t="s">
        <v>31993</v>
      </c>
      <c r="T7351" s="6" t="s">
        <v>31924</v>
      </c>
      <c r="U7351" s="6" t="s">
        <v>31876</v>
      </c>
      <c r="V7351" s="6" t="s">
        <v>32097</v>
      </c>
    </row>
    <row r="7352" spans="1:22">
      <c r="A7352" s="6" t="s">
        <v>15</v>
      </c>
      <c r="B7352" s="9" t="s">
        <v>15</v>
      </c>
      <c r="C7352" s="24" t="s">
        <v>46928</v>
      </c>
      <c r="D7352" s="24" t="s">
        <v>46929</v>
      </c>
      <c r="E7352" s="6" t="s">
        <v>7457</v>
      </c>
      <c r="F7352" s="6" t="s">
        <v>18005</v>
      </c>
      <c r="G7352" s="6" t="s">
        <v>28369</v>
      </c>
      <c r="H7352" s="16">
        <v>1420.53</v>
      </c>
      <c r="I7352" s="16">
        <v>1257.42</v>
      </c>
      <c r="J7352" s="26">
        <f t="shared" si="764"/>
        <v>653.85840000000007</v>
      </c>
      <c r="K7352" s="28">
        <v>653.85840000000007</v>
      </c>
      <c r="L7352" s="29">
        <f t="shared" si="767"/>
        <v>871.8112000000001</v>
      </c>
      <c r="M7352" s="28">
        <f t="shared" si="768"/>
        <v>653.85840000000007</v>
      </c>
      <c r="N7352" s="29">
        <f t="shared" si="769"/>
        <v>871.8112000000001</v>
      </c>
      <c r="Q7352" s="6" t="s">
        <v>31972</v>
      </c>
      <c r="R7352" s="6" t="s">
        <v>31979</v>
      </c>
      <c r="S7352" s="6" t="s">
        <v>31993</v>
      </c>
      <c r="T7352" s="6" t="s">
        <v>31924</v>
      </c>
      <c r="U7352" s="6" t="s">
        <v>31876</v>
      </c>
      <c r="V7352" s="6" t="s">
        <v>32097</v>
      </c>
    </row>
    <row r="7353" spans="1:22">
      <c r="A7353" s="6" t="s">
        <v>15</v>
      </c>
      <c r="B7353" s="9" t="s">
        <v>15</v>
      </c>
      <c r="C7353" s="24" t="s">
        <v>46930</v>
      </c>
      <c r="D7353" s="24" t="s">
        <v>46931</v>
      </c>
      <c r="E7353" s="6" t="s">
        <v>7458</v>
      </c>
      <c r="F7353" s="6" t="s">
        <v>18006</v>
      </c>
      <c r="G7353" s="6" t="s">
        <v>28370</v>
      </c>
      <c r="H7353" s="16">
        <v>1817.4</v>
      </c>
      <c r="I7353" s="16">
        <v>1608.05</v>
      </c>
      <c r="J7353" s="26">
        <f t="shared" si="764"/>
        <v>836.18600000000004</v>
      </c>
      <c r="K7353" s="28">
        <v>836.18600000000004</v>
      </c>
      <c r="L7353" s="29">
        <f t="shared" si="767"/>
        <v>1114.9146666666668</v>
      </c>
      <c r="M7353" s="28">
        <f t="shared" si="768"/>
        <v>836.18600000000004</v>
      </c>
      <c r="N7353" s="29">
        <f t="shared" si="769"/>
        <v>1114.9146666666668</v>
      </c>
      <c r="Q7353" s="6" t="s">
        <v>31972</v>
      </c>
      <c r="R7353" s="6" t="s">
        <v>31979</v>
      </c>
      <c r="S7353" s="6" t="s">
        <v>31993</v>
      </c>
      <c r="T7353" s="6" t="s">
        <v>31924</v>
      </c>
      <c r="U7353" s="6" t="s">
        <v>31993</v>
      </c>
      <c r="V7353" s="6" t="s">
        <v>32140</v>
      </c>
    </row>
    <row r="7354" spans="1:22">
      <c r="A7354" s="6" t="s">
        <v>15</v>
      </c>
      <c r="B7354" s="9" t="s">
        <v>15</v>
      </c>
      <c r="C7354" s="24" t="s">
        <v>46932</v>
      </c>
      <c r="D7354" s="24" t="s">
        <v>46933</v>
      </c>
      <c r="E7354" s="6" t="s">
        <v>7459</v>
      </c>
      <c r="F7354" s="6" t="s">
        <v>18007</v>
      </c>
      <c r="G7354" s="6" t="s">
        <v>28371</v>
      </c>
      <c r="H7354" s="16">
        <v>2232.25</v>
      </c>
      <c r="I7354" s="16">
        <v>1975.3799999999999</v>
      </c>
      <c r="J7354" s="26">
        <f t="shared" si="764"/>
        <v>1027.1976</v>
      </c>
      <c r="K7354" s="28">
        <v>1027.1976</v>
      </c>
      <c r="L7354" s="29">
        <f t="shared" si="767"/>
        <v>1369.5968</v>
      </c>
      <c r="M7354" s="28">
        <f t="shared" si="768"/>
        <v>1027.1976</v>
      </c>
      <c r="N7354" s="29">
        <f t="shared" si="769"/>
        <v>1369.5968</v>
      </c>
      <c r="Q7354" s="6" t="s">
        <v>31972</v>
      </c>
      <c r="R7354" s="6" t="s">
        <v>31979</v>
      </c>
      <c r="S7354" s="6" t="s">
        <v>31993</v>
      </c>
      <c r="T7354" s="6" t="s">
        <v>31924</v>
      </c>
      <c r="U7354" s="6" t="s">
        <v>31993</v>
      </c>
      <c r="V7354" s="6" t="s">
        <v>32140</v>
      </c>
    </row>
    <row r="7355" spans="1:22">
      <c r="A7355" s="6" t="s">
        <v>15</v>
      </c>
      <c r="B7355" s="9" t="s">
        <v>15</v>
      </c>
      <c r="C7355" s="24" t="s">
        <v>46934</v>
      </c>
      <c r="D7355" s="24" t="s">
        <v>46935</v>
      </c>
      <c r="E7355" s="6" t="s">
        <v>7460</v>
      </c>
      <c r="F7355" s="6" t="s">
        <v>18008</v>
      </c>
      <c r="G7355" s="6" t="s">
        <v>28372</v>
      </c>
      <c r="H7355" s="16">
        <v>2232.25</v>
      </c>
      <c r="I7355" s="16">
        <v>1975.3799999999999</v>
      </c>
      <c r="J7355" s="26">
        <f t="shared" si="764"/>
        <v>1027.1976</v>
      </c>
      <c r="K7355" s="28">
        <v>1027.1976</v>
      </c>
      <c r="L7355" s="29">
        <f t="shared" si="767"/>
        <v>1369.5968</v>
      </c>
      <c r="M7355" s="28">
        <f t="shared" si="768"/>
        <v>1027.1976</v>
      </c>
      <c r="N7355" s="29">
        <f t="shared" si="769"/>
        <v>1369.5968</v>
      </c>
      <c r="Q7355" s="6" t="s">
        <v>31972</v>
      </c>
      <c r="R7355" s="6" t="s">
        <v>31979</v>
      </c>
      <c r="S7355" s="6" t="s">
        <v>31993</v>
      </c>
      <c r="T7355" s="6" t="s">
        <v>31924</v>
      </c>
      <c r="U7355" s="6" t="s">
        <v>31993</v>
      </c>
      <c r="V7355" s="6" t="s">
        <v>32140</v>
      </c>
    </row>
    <row r="7356" spans="1:22">
      <c r="A7356" s="6" t="s">
        <v>15</v>
      </c>
      <c r="B7356" s="9" t="s">
        <v>15</v>
      </c>
      <c r="C7356" s="24" t="s">
        <v>46936</v>
      </c>
      <c r="D7356" s="24" t="s">
        <v>46937</v>
      </c>
      <c r="E7356" s="6" t="s">
        <v>7461</v>
      </c>
      <c r="F7356" s="6" t="s">
        <v>18009</v>
      </c>
      <c r="G7356" s="6" t="s">
        <v>28373</v>
      </c>
      <c r="H7356" s="16">
        <v>173.39999999999998</v>
      </c>
      <c r="I7356" s="16">
        <v>152.85999999999999</v>
      </c>
      <c r="J7356" s="26">
        <f t="shared" si="764"/>
        <v>79.487200000000001</v>
      </c>
      <c r="K7356" s="28">
        <v>79.487200000000001</v>
      </c>
      <c r="L7356" s="29">
        <f t="shared" si="767"/>
        <v>105.98293333333334</v>
      </c>
      <c r="M7356" s="28">
        <f t="shared" si="768"/>
        <v>79.487200000000001</v>
      </c>
      <c r="N7356" s="29">
        <f t="shared" si="769"/>
        <v>105.98293333333334</v>
      </c>
      <c r="Q7356" s="6" t="s">
        <v>31972</v>
      </c>
      <c r="R7356" s="6" t="s">
        <v>31979</v>
      </c>
      <c r="S7356" s="6" t="s">
        <v>31993</v>
      </c>
      <c r="T7356" s="6" t="s">
        <v>31924</v>
      </c>
      <c r="U7356" s="6" t="s">
        <v>31876</v>
      </c>
      <c r="V7356" s="6" t="s">
        <v>32097</v>
      </c>
    </row>
    <row r="7357" spans="1:22">
      <c r="A7357" s="6" t="s">
        <v>15</v>
      </c>
      <c r="B7357" s="9" t="s">
        <v>15</v>
      </c>
      <c r="C7357" s="24" t="s">
        <v>46938</v>
      </c>
      <c r="D7357" s="24" t="s">
        <v>46939</v>
      </c>
      <c r="E7357" s="6" t="s">
        <v>7462</v>
      </c>
      <c r="F7357" s="6" t="s">
        <v>18010</v>
      </c>
      <c r="G7357" s="6" t="s">
        <v>28374</v>
      </c>
      <c r="H7357" s="16">
        <v>173.39999999999998</v>
      </c>
      <c r="I7357" s="16">
        <v>152.85999999999999</v>
      </c>
      <c r="J7357" s="26">
        <f t="shared" si="764"/>
        <v>79.487200000000001</v>
      </c>
      <c r="K7357" s="28">
        <v>79.487200000000001</v>
      </c>
      <c r="L7357" s="29">
        <f t="shared" si="767"/>
        <v>105.98293333333334</v>
      </c>
      <c r="M7357" s="28">
        <f t="shared" si="768"/>
        <v>79.487200000000001</v>
      </c>
      <c r="N7357" s="29">
        <f t="shared" si="769"/>
        <v>105.98293333333334</v>
      </c>
      <c r="Q7357" s="6" t="s">
        <v>31972</v>
      </c>
      <c r="R7357" s="6" t="s">
        <v>31979</v>
      </c>
      <c r="S7357" s="6" t="s">
        <v>31993</v>
      </c>
      <c r="T7357" s="6" t="s">
        <v>31924</v>
      </c>
      <c r="U7357" s="6" t="s">
        <v>31876</v>
      </c>
      <c r="V7357" s="6" t="s">
        <v>32097</v>
      </c>
    </row>
    <row r="7358" spans="1:22">
      <c r="A7358" s="6" t="s">
        <v>15</v>
      </c>
      <c r="B7358" s="9" t="s">
        <v>15</v>
      </c>
      <c r="C7358" s="24" t="s">
        <v>46940</v>
      </c>
      <c r="D7358" s="24" t="s">
        <v>46941</v>
      </c>
      <c r="E7358" s="6" t="s">
        <v>7463</v>
      </c>
      <c r="F7358" s="6" t="s">
        <v>18011</v>
      </c>
      <c r="G7358" s="6" t="s">
        <v>28375</v>
      </c>
      <c r="H7358" s="16">
        <v>173.39999999999998</v>
      </c>
      <c r="I7358" s="16">
        <v>152.85999999999999</v>
      </c>
      <c r="J7358" s="26">
        <f t="shared" si="764"/>
        <v>79.487200000000001</v>
      </c>
      <c r="K7358" s="28">
        <v>79.487200000000001</v>
      </c>
      <c r="L7358" s="29">
        <f t="shared" si="767"/>
        <v>105.98293333333334</v>
      </c>
      <c r="M7358" s="28">
        <f t="shared" si="768"/>
        <v>79.487200000000001</v>
      </c>
      <c r="N7358" s="29">
        <f t="shared" si="769"/>
        <v>105.98293333333334</v>
      </c>
      <c r="Q7358" s="6" t="s">
        <v>31972</v>
      </c>
      <c r="R7358" s="6" t="s">
        <v>31979</v>
      </c>
      <c r="S7358" s="6" t="s">
        <v>31993</v>
      </c>
      <c r="T7358" s="6" t="s">
        <v>31924</v>
      </c>
      <c r="U7358" s="6" t="s">
        <v>31876</v>
      </c>
      <c r="V7358" s="6" t="s">
        <v>32097</v>
      </c>
    </row>
    <row r="7359" spans="1:22">
      <c r="A7359" s="6" t="s">
        <v>15</v>
      </c>
      <c r="B7359" s="9" t="s">
        <v>15</v>
      </c>
      <c r="C7359" s="24" t="s">
        <v>46942</v>
      </c>
      <c r="D7359" s="24" t="s">
        <v>46943</v>
      </c>
      <c r="E7359" s="6" t="s">
        <v>7464</v>
      </c>
      <c r="F7359" s="6" t="s">
        <v>18012</v>
      </c>
      <c r="G7359" s="6" t="s">
        <v>28376</v>
      </c>
      <c r="H7359" s="16">
        <v>2025.46</v>
      </c>
      <c r="I7359" s="16">
        <v>1792.99</v>
      </c>
      <c r="J7359" s="26">
        <f t="shared" si="764"/>
        <v>932.35480000000007</v>
      </c>
      <c r="K7359" s="28">
        <v>932.35480000000007</v>
      </c>
      <c r="L7359" s="29">
        <f t="shared" si="767"/>
        <v>1243.1397333333334</v>
      </c>
      <c r="M7359" s="28">
        <f t="shared" si="768"/>
        <v>932.35480000000007</v>
      </c>
      <c r="N7359" s="29">
        <f t="shared" si="769"/>
        <v>1243.1397333333334</v>
      </c>
      <c r="Q7359" s="6" t="s">
        <v>31972</v>
      </c>
      <c r="R7359" s="6" t="s">
        <v>31979</v>
      </c>
      <c r="S7359" s="6" t="s">
        <v>31993</v>
      </c>
      <c r="T7359" s="6" t="s">
        <v>31924</v>
      </c>
      <c r="U7359" s="6" t="s">
        <v>31993</v>
      </c>
      <c r="V7359" s="6" t="s">
        <v>32140</v>
      </c>
    </row>
    <row r="7360" spans="1:22">
      <c r="A7360" s="6" t="s">
        <v>15</v>
      </c>
      <c r="B7360" s="9" t="s">
        <v>15</v>
      </c>
      <c r="C7360" s="24" t="s">
        <v>46944</v>
      </c>
      <c r="D7360" s="24" t="s">
        <v>46945</v>
      </c>
      <c r="E7360" s="6" t="s">
        <v>7465</v>
      </c>
      <c r="F7360" s="6" t="s">
        <v>18013</v>
      </c>
      <c r="G7360" s="6" t="s">
        <v>28377</v>
      </c>
      <c r="H7360" s="16">
        <v>2564.9</v>
      </c>
      <c r="I7360" s="16">
        <v>2269.5</v>
      </c>
      <c r="J7360" s="26">
        <f t="shared" si="764"/>
        <v>1180.1400000000001</v>
      </c>
      <c r="K7360" s="28">
        <v>1180.1400000000001</v>
      </c>
      <c r="L7360" s="29">
        <f t="shared" si="767"/>
        <v>1573.5200000000002</v>
      </c>
      <c r="M7360" s="28">
        <f t="shared" si="768"/>
        <v>1180.1400000000001</v>
      </c>
      <c r="N7360" s="29">
        <f t="shared" si="769"/>
        <v>1573.5200000000002</v>
      </c>
      <c r="Q7360" s="6" t="s">
        <v>31972</v>
      </c>
      <c r="R7360" s="6" t="s">
        <v>31979</v>
      </c>
      <c r="S7360" s="6" t="s">
        <v>31993</v>
      </c>
      <c r="T7360" s="6" t="s">
        <v>31924</v>
      </c>
      <c r="U7360" s="6" t="s">
        <v>31993</v>
      </c>
      <c r="V7360" s="6" t="s">
        <v>32140</v>
      </c>
    </row>
    <row r="7361" spans="1:22">
      <c r="A7361" s="6" t="s">
        <v>15</v>
      </c>
      <c r="B7361" s="9" t="s">
        <v>15</v>
      </c>
      <c r="C7361" s="24" t="s">
        <v>46946</v>
      </c>
      <c r="D7361" s="24" t="s">
        <v>46947</v>
      </c>
      <c r="E7361" s="6" t="s">
        <v>7466</v>
      </c>
      <c r="F7361" s="6" t="s">
        <v>18014</v>
      </c>
      <c r="G7361" s="6" t="s">
        <v>28378</v>
      </c>
      <c r="H7361" s="16">
        <v>211.94</v>
      </c>
      <c r="I7361" s="16">
        <v>187.54</v>
      </c>
      <c r="J7361" s="26">
        <f t="shared" si="764"/>
        <v>97.520799999999994</v>
      </c>
      <c r="K7361" s="28">
        <v>97.520799999999994</v>
      </c>
      <c r="L7361" s="29">
        <f t="shared" si="767"/>
        <v>130.02773333333332</v>
      </c>
      <c r="M7361" s="28">
        <f t="shared" si="768"/>
        <v>97.520799999999994</v>
      </c>
      <c r="N7361" s="29">
        <f t="shared" si="769"/>
        <v>130.02773333333332</v>
      </c>
      <c r="Q7361" s="6" t="s">
        <v>31972</v>
      </c>
      <c r="R7361" s="6" t="s">
        <v>31979</v>
      </c>
      <c r="S7361" s="6" t="s">
        <v>31993</v>
      </c>
      <c r="T7361" s="6" t="s">
        <v>31924</v>
      </c>
      <c r="U7361" s="6" t="s">
        <v>31876</v>
      </c>
      <c r="V7361" s="6" t="s">
        <v>32097</v>
      </c>
    </row>
    <row r="7362" spans="1:22">
      <c r="A7362" s="6" t="s">
        <v>15</v>
      </c>
      <c r="B7362" s="9" t="s">
        <v>15</v>
      </c>
      <c r="C7362" s="24" t="s">
        <v>46948</v>
      </c>
      <c r="D7362" s="24" t="s">
        <v>46949</v>
      </c>
      <c r="E7362" s="6" t="s">
        <v>7467</v>
      </c>
      <c r="F7362" s="6" t="s">
        <v>18015</v>
      </c>
      <c r="G7362" s="6" t="s">
        <v>28379</v>
      </c>
      <c r="H7362" s="16">
        <v>887.51</v>
      </c>
      <c r="I7362" s="16">
        <v>786.05</v>
      </c>
      <c r="J7362" s="26">
        <f t="shared" ref="J7362:J7425" si="770">+I7362*0.52</f>
        <v>408.74599999999998</v>
      </c>
      <c r="K7362" s="28">
        <v>408.74599999999998</v>
      </c>
      <c r="L7362" s="29">
        <f t="shared" si="767"/>
        <v>544.9946666666666</v>
      </c>
      <c r="M7362" s="28">
        <f t="shared" si="768"/>
        <v>408.74599999999998</v>
      </c>
      <c r="N7362" s="29">
        <f t="shared" si="769"/>
        <v>544.9946666666666</v>
      </c>
      <c r="Q7362" s="6" t="s">
        <v>31972</v>
      </c>
      <c r="R7362" s="6" t="s">
        <v>31979</v>
      </c>
      <c r="S7362" s="6" t="s">
        <v>31993</v>
      </c>
      <c r="T7362" s="6" t="s">
        <v>31924</v>
      </c>
      <c r="U7362" s="6" t="s">
        <v>31876</v>
      </c>
      <c r="V7362" s="6" t="s">
        <v>32097</v>
      </c>
    </row>
    <row r="7363" spans="1:22">
      <c r="A7363" s="6" t="s">
        <v>15</v>
      </c>
      <c r="B7363" s="9" t="s">
        <v>15</v>
      </c>
      <c r="C7363" s="24" t="s">
        <v>46950</v>
      </c>
      <c r="D7363" s="24" t="s">
        <v>46951</v>
      </c>
      <c r="E7363" s="6" t="s">
        <v>7468</v>
      </c>
      <c r="F7363" s="6" t="s">
        <v>18016</v>
      </c>
      <c r="G7363" s="6" t="s">
        <v>28380</v>
      </c>
      <c r="H7363" s="16">
        <v>1682.54</v>
      </c>
      <c r="I7363" s="16">
        <v>1488.6</v>
      </c>
      <c r="J7363" s="26">
        <f t="shared" si="770"/>
        <v>774.072</v>
      </c>
      <c r="K7363" s="28">
        <v>774.072</v>
      </c>
      <c r="L7363" s="29">
        <f t="shared" si="767"/>
        <v>1032.096</v>
      </c>
      <c r="M7363" s="28">
        <f t="shared" si="768"/>
        <v>774.072</v>
      </c>
      <c r="N7363" s="29">
        <f t="shared" si="769"/>
        <v>1032.096</v>
      </c>
      <c r="Q7363" s="6" t="s">
        <v>31972</v>
      </c>
      <c r="R7363" s="6" t="s">
        <v>31979</v>
      </c>
      <c r="S7363" s="6" t="s">
        <v>31993</v>
      </c>
      <c r="T7363" s="6" t="s">
        <v>31924</v>
      </c>
      <c r="U7363" s="6" t="s">
        <v>31876</v>
      </c>
      <c r="V7363" s="6" t="s">
        <v>32097</v>
      </c>
    </row>
    <row r="7364" spans="1:22">
      <c r="A7364" s="6" t="s">
        <v>15</v>
      </c>
      <c r="B7364" s="9" t="s">
        <v>15</v>
      </c>
      <c r="C7364" s="24" t="s">
        <v>46952</v>
      </c>
      <c r="D7364" s="24" t="s">
        <v>46953</v>
      </c>
      <c r="E7364" s="6" t="s">
        <v>7469</v>
      </c>
      <c r="F7364" s="6" t="s">
        <v>18017</v>
      </c>
      <c r="G7364" s="6" t="s">
        <v>28381</v>
      </c>
      <c r="H7364" s="16">
        <v>1936.85</v>
      </c>
      <c r="I7364" s="16">
        <v>1714.65</v>
      </c>
      <c r="J7364" s="26">
        <f t="shared" si="770"/>
        <v>891.61800000000005</v>
      </c>
      <c r="K7364" s="28">
        <v>891.61800000000005</v>
      </c>
      <c r="L7364" s="29">
        <f t="shared" si="767"/>
        <v>1188.8240000000001</v>
      </c>
      <c r="M7364" s="28">
        <f t="shared" si="768"/>
        <v>891.61800000000005</v>
      </c>
      <c r="N7364" s="29">
        <f t="shared" si="769"/>
        <v>1188.8240000000001</v>
      </c>
      <c r="Q7364" s="6" t="s">
        <v>31972</v>
      </c>
      <c r="R7364" s="6" t="s">
        <v>31979</v>
      </c>
      <c r="S7364" s="6" t="s">
        <v>31993</v>
      </c>
      <c r="T7364" s="6" t="s">
        <v>31924</v>
      </c>
      <c r="U7364" s="6" t="s">
        <v>31876</v>
      </c>
      <c r="V7364" s="6" t="s">
        <v>32097</v>
      </c>
    </row>
    <row r="7365" spans="1:22">
      <c r="A7365" s="6" t="s">
        <v>15</v>
      </c>
      <c r="B7365" s="9" t="s">
        <v>15</v>
      </c>
      <c r="C7365" s="24" t="s">
        <v>46954</v>
      </c>
      <c r="D7365" s="24" t="s">
        <v>46955</v>
      </c>
      <c r="E7365" s="6" t="s">
        <v>7470</v>
      </c>
      <c r="F7365" s="6" t="s">
        <v>18018</v>
      </c>
      <c r="G7365" s="6" t="s">
        <v>28382</v>
      </c>
      <c r="H7365" s="16">
        <v>2500.67</v>
      </c>
      <c r="I7365" s="16">
        <v>2212.9900000000002</v>
      </c>
      <c r="J7365" s="26">
        <f t="shared" si="770"/>
        <v>1150.7548000000002</v>
      </c>
      <c r="K7365" s="28">
        <v>1150.7548000000002</v>
      </c>
      <c r="L7365" s="29">
        <f t="shared" si="767"/>
        <v>1534.3397333333335</v>
      </c>
      <c r="M7365" s="28">
        <f t="shared" si="768"/>
        <v>1150.7548000000002</v>
      </c>
      <c r="N7365" s="29">
        <f t="shared" si="769"/>
        <v>1534.3397333333335</v>
      </c>
      <c r="Q7365" s="6" t="s">
        <v>31972</v>
      </c>
      <c r="R7365" s="6" t="s">
        <v>31979</v>
      </c>
      <c r="S7365" s="6" t="s">
        <v>31993</v>
      </c>
      <c r="T7365" s="6" t="s">
        <v>31924</v>
      </c>
      <c r="U7365" s="6" t="s">
        <v>31993</v>
      </c>
      <c r="V7365" s="6" t="s">
        <v>32140</v>
      </c>
    </row>
    <row r="7366" spans="1:22">
      <c r="A7366" s="6" t="s">
        <v>15</v>
      </c>
      <c r="B7366" s="9" t="s">
        <v>15</v>
      </c>
      <c r="C7366" s="24" t="s">
        <v>46956</v>
      </c>
      <c r="D7366" s="24" t="s">
        <v>46957</v>
      </c>
      <c r="E7366" s="6" t="s">
        <v>7471</v>
      </c>
      <c r="F7366" s="6" t="s">
        <v>18019</v>
      </c>
      <c r="G7366" s="6" t="s">
        <v>28383</v>
      </c>
      <c r="H7366" s="16">
        <v>3024.7000000000003</v>
      </c>
      <c r="I7366" s="16">
        <v>2676.6400000000003</v>
      </c>
      <c r="J7366" s="26">
        <f t="shared" si="770"/>
        <v>1391.8528000000001</v>
      </c>
      <c r="K7366" s="28">
        <v>1391.8528000000001</v>
      </c>
      <c r="L7366" s="29">
        <f t="shared" si="767"/>
        <v>1855.8037333333334</v>
      </c>
      <c r="M7366" s="28">
        <f t="shared" si="768"/>
        <v>1391.8528000000001</v>
      </c>
      <c r="N7366" s="29">
        <f t="shared" si="769"/>
        <v>1855.8037333333334</v>
      </c>
      <c r="Q7366" s="6" t="s">
        <v>31972</v>
      </c>
      <c r="R7366" s="6" t="s">
        <v>31979</v>
      </c>
      <c r="S7366" s="6" t="s">
        <v>31993</v>
      </c>
      <c r="T7366" s="6" t="s">
        <v>31924</v>
      </c>
      <c r="U7366" s="6" t="s">
        <v>31993</v>
      </c>
      <c r="V7366" s="6" t="s">
        <v>32140</v>
      </c>
    </row>
    <row r="7367" spans="1:22">
      <c r="A7367" s="6" t="s">
        <v>15</v>
      </c>
      <c r="B7367" s="9" t="s">
        <v>15</v>
      </c>
      <c r="C7367" s="24" t="s">
        <v>46958</v>
      </c>
      <c r="D7367" s="24" t="s">
        <v>46959</v>
      </c>
      <c r="E7367" s="6" t="s">
        <v>7472</v>
      </c>
      <c r="F7367" s="6" t="s">
        <v>18020</v>
      </c>
      <c r="G7367" s="6" t="s">
        <v>28384</v>
      </c>
      <c r="H7367" s="16">
        <v>3024.7000000000003</v>
      </c>
      <c r="I7367" s="16">
        <v>2676.6400000000003</v>
      </c>
      <c r="J7367" s="26">
        <f t="shared" si="770"/>
        <v>1391.8528000000001</v>
      </c>
      <c r="K7367" s="28">
        <v>1391.8528000000001</v>
      </c>
      <c r="L7367" s="29">
        <f t="shared" si="767"/>
        <v>1855.8037333333334</v>
      </c>
      <c r="M7367" s="28">
        <f t="shared" si="768"/>
        <v>1391.8528000000001</v>
      </c>
      <c r="N7367" s="29">
        <f t="shared" si="769"/>
        <v>1855.8037333333334</v>
      </c>
      <c r="Q7367" s="6" t="s">
        <v>31972</v>
      </c>
      <c r="R7367" s="6" t="s">
        <v>31979</v>
      </c>
      <c r="S7367" s="6" t="s">
        <v>31993</v>
      </c>
      <c r="T7367" s="6" t="s">
        <v>31924</v>
      </c>
      <c r="U7367" s="6" t="s">
        <v>31993</v>
      </c>
      <c r="V7367" s="6" t="s">
        <v>32140</v>
      </c>
    </row>
    <row r="7368" spans="1:22">
      <c r="A7368" s="6" t="s">
        <v>15</v>
      </c>
      <c r="B7368" s="9" t="s">
        <v>15</v>
      </c>
      <c r="C7368" s="24" t="s">
        <v>46960</v>
      </c>
      <c r="D7368" s="24" t="s">
        <v>46961</v>
      </c>
      <c r="E7368" s="6" t="s">
        <v>7473</v>
      </c>
      <c r="F7368" s="6" t="s">
        <v>18021</v>
      </c>
      <c r="G7368" s="6" t="s">
        <v>28385</v>
      </c>
      <c r="H7368" s="16">
        <v>190.1</v>
      </c>
      <c r="I7368" s="16">
        <v>168.26999999999998</v>
      </c>
      <c r="J7368" s="26">
        <f t="shared" si="770"/>
        <v>87.500399999999999</v>
      </c>
      <c r="K7368" s="28">
        <v>87.500399999999999</v>
      </c>
      <c r="L7368" s="29">
        <f t="shared" si="767"/>
        <v>116.66719999999999</v>
      </c>
      <c r="M7368" s="28">
        <f t="shared" si="768"/>
        <v>87.500399999999999</v>
      </c>
      <c r="N7368" s="29">
        <f t="shared" si="769"/>
        <v>116.66719999999999</v>
      </c>
      <c r="Q7368" s="6" t="s">
        <v>31972</v>
      </c>
      <c r="R7368" s="6" t="s">
        <v>31979</v>
      </c>
      <c r="S7368" s="6" t="s">
        <v>31993</v>
      </c>
      <c r="T7368" s="6" t="s">
        <v>31924</v>
      </c>
      <c r="U7368" s="6" t="s">
        <v>31876</v>
      </c>
      <c r="V7368" s="6" t="s">
        <v>32097</v>
      </c>
    </row>
    <row r="7369" spans="1:22">
      <c r="A7369" s="6" t="s">
        <v>15</v>
      </c>
      <c r="B7369" s="9" t="s">
        <v>15</v>
      </c>
      <c r="C7369" s="24" t="s">
        <v>46962</v>
      </c>
      <c r="D7369" s="24" t="s">
        <v>46963</v>
      </c>
      <c r="E7369" s="6" t="s">
        <v>7474</v>
      </c>
      <c r="F7369" s="6" t="s">
        <v>18022</v>
      </c>
      <c r="G7369" s="6" t="s">
        <v>28386</v>
      </c>
      <c r="H7369" s="16">
        <v>190.1</v>
      </c>
      <c r="I7369" s="16">
        <v>168.26999999999998</v>
      </c>
      <c r="J7369" s="26">
        <f t="shared" si="770"/>
        <v>87.500399999999999</v>
      </c>
      <c r="K7369" s="28">
        <v>87.500399999999999</v>
      </c>
      <c r="L7369" s="29">
        <f t="shared" si="767"/>
        <v>116.66719999999999</v>
      </c>
      <c r="M7369" s="28">
        <f t="shared" si="768"/>
        <v>87.500399999999999</v>
      </c>
      <c r="N7369" s="29">
        <f t="shared" si="769"/>
        <v>116.66719999999999</v>
      </c>
      <c r="Q7369" s="6" t="s">
        <v>31972</v>
      </c>
      <c r="R7369" s="6" t="s">
        <v>31979</v>
      </c>
      <c r="S7369" s="6" t="s">
        <v>31993</v>
      </c>
      <c r="T7369" s="6" t="s">
        <v>31924</v>
      </c>
      <c r="U7369" s="6" t="s">
        <v>31876</v>
      </c>
      <c r="V7369" s="6" t="s">
        <v>32097</v>
      </c>
    </row>
    <row r="7370" spans="1:22">
      <c r="A7370" s="6" t="s">
        <v>15</v>
      </c>
      <c r="B7370" s="9" t="s">
        <v>15</v>
      </c>
      <c r="C7370" s="24" t="s">
        <v>46964</v>
      </c>
      <c r="D7370" s="24" t="s">
        <v>46965</v>
      </c>
      <c r="E7370" s="6" t="s">
        <v>7475</v>
      </c>
      <c r="F7370" s="6" t="s">
        <v>18023</v>
      </c>
      <c r="G7370" s="6" t="s">
        <v>28387</v>
      </c>
      <c r="H7370" s="16">
        <v>190.1</v>
      </c>
      <c r="I7370" s="16">
        <v>168.26999999999998</v>
      </c>
      <c r="J7370" s="26">
        <f t="shared" si="770"/>
        <v>87.500399999999999</v>
      </c>
      <c r="K7370" s="28">
        <v>87.500399999999999</v>
      </c>
      <c r="L7370" s="29">
        <f t="shared" si="767"/>
        <v>116.66719999999999</v>
      </c>
      <c r="M7370" s="28">
        <f t="shared" si="768"/>
        <v>87.500399999999999</v>
      </c>
      <c r="N7370" s="29">
        <f t="shared" si="769"/>
        <v>116.66719999999999</v>
      </c>
      <c r="Q7370" s="6" t="s">
        <v>31972</v>
      </c>
      <c r="R7370" s="6" t="s">
        <v>31979</v>
      </c>
      <c r="S7370" s="6" t="s">
        <v>31993</v>
      </c>
      <c r="T7370" s="6" t="s">
        <v>31924</v>
      </c>
      <c r="U7370" s="6" t="s">
        <v>31876</v>
      </c>
      <c r="V7370" s="6" t="s">
        <v>32097</v>
      </c>
    </row>
    <row r="7371" spans="1:22">
      <c r="A7371" s="6" t="s">
        <v>15</v>
      </c>
      <c r="B7371" s="9" t="s">
        <v>15</v>
      </c>
      <c r="C7371" s="24" t="s">
        <v>46966</v>
      </c>
      <c r="D7371" s="24" t="s">
        <v>46967</v>
      </c>
      <c r="E7371" s="6" t="s">
        <v>7476</v>
      </c>
      <c r="F7371" s="6" t="s">
        <v>18024</v>
      </c>
      <c r="G7371" s="6" t="s">
        <v>28388</v>
      </c>
      <c r="H7371" s="16">
        <v>188.82</v>
      </c>
      <c r="I7371" s="16">
        <v>166.98999999999998</v>
      </c>
      <c r="J7371" s="26">
        <f t="shared" si="770"/>
        <v>86.834799999999987</v>
      </c>
      <c r="K7371" s="28">
        <v>86.834799999999987</v>
      </c>
      <c r="L7371" s="29">
        <f t="shared" si="767"/>
        <v>115.77973333333331</v>
      </c>
      <c r="M7371" s="28">
        <f t="shared" si="768"/>
        <v>86.834799999999987</v>
      </c>
      <c r="N7371" s="29">
        <f t="shared" si="769"/>
        <v>115.77973333333331</v>
      </c>
      <c r="Q7371" s="6" t="s">
        <v>31972</v>
      </c>
      <c r="R7371" s="6" t="s">
        <v>31979</v>
      </c>
      <c r="S7371" s="6" t="s">
        <v>31993</v>
      </c>
      <c r="T7371" s="6" t="s">
        <v>31924</v>
      </c>
      <c r="U7371" s="6" t="s">
        <v>31876</v>
      </c>
      <c r="V7371" s="6" t="s">
        <v>32097</v>
      </c>
    </row>
    <row r="7372" spans="1:22">
      <c r="A7372" s="6" t="s">
        <v>15</v>
      </c>
      <c r="B7372" s="9" t="s">
        <v>15</v>
      </c>
      <c r="C7372" s="24" t="s">
        <v>46968</v>
      </c>
      <c r="D7372" s="24" t="s">
        <v>46969</v>
      </c>
      <c r="E7372" s="6" t="s">
        <v>7477</v>
      </c>
      <c r="F7372" s="6" t="s">
        <v>18025</v>
      </c>
      <c r="G7372" s="6" t="s">
        <v>28389</v>
      </c>
      <c r="H7372" s="16">
        <v>332.65999999999997</v>
      </c>
      <c r="I7372" s="16">
        <v>294.13</v>
      </c>
      <c r="J7372" s="26">
        <f t="shared" si="770"/>
        <v>152.94759999999999</v>
      </c>
      <c r="K7372" s="28">
        <v>152.94759999999999</v>
      </c>
      <c r="L7372" s="29">
        <f t="shared" si="767"/>
        <v>203.93013333333332</v>
      </c>
      <c r="M7372" s="28">
        <f t="shared" si="768"/>
        <v>152.94759999999999</v>
      </c>
      <c r="N7372" s="29">
        <f t="shared" si="769"/>
        <v>203.93013333333332</v>
      </c>
      <c r="Q7372" s="6" t="s">
        <v>31972</v>
      </c>
      <c r="R7372" s="6" t="s">
        <v>31979</v>
      </c>
      <c r="S7372" s="6" t="s">
        <v>31993</v>
      </c>
      <c r="T7372" s="6" t="s">
        <v>31924</v>
      </c>
      <c r="U7372" s="6" t="s">
        <v>31876</v>
      </c>
      <c r="V7372" s="6" t="s">
        <v>32097</v>
      </c>
    </row>
    <row r="7373" spans="1:22">
      <c r="A7373" s="6" t="s">
        <v>15</v>
      </c>
      <c r="B7373" s="9" t="s">
        <v>15</v>
      </c>
      <c r="C7373" s="24" t="s">
        <v>46970</v>
      </c>
      <c r="D7373" s="24" t="s">
        <v>46971</v>
      </c>
      <c r="E7373" s="6" t="s">
        <v>7478</v>
      </c>
      <c r="F7373" s="6" t="s">
        <v>18026</v>
      </c>
      <c r="G7373" s="6" t="s">
        <v>28390</v>
      </c>
      <c r="H7373" s="16">
        <v>133.59</v>
      </c>
      <c r="I7373" s="16">
        <v>118.17</v>
      </c>
      <c r="J7373" s="26">
        <f t="shared" si="770"/>
        <v>61.448399999999999</v>
      </c>
      <c r="K7373" s="28">
        <v>61.448399999999999</v>
      </c>
      <c r="L7373" s="29">
        <f t="shared" si="767"/>
        <v>81.931200000000004</v>
      </c>
      <c r="M7373" s="28">
        <f t="shared" si="768"/>
        <v>61.448399999999999</v>
      </c>
      <c r="N7373" s="29">
        <f t="shared" si="769"/>
        <v>81.931200000000004</v>
      </c>
      <c r="Q7373" s="6" t="s">
        <v>31972</v>
      </c>
      <c r="R7373" s="6" t="s">
        <v>31979</v>
      </c>
      <c r="S7373" s="6" t="s">
        <v>31993</v>
      </c>
      <c r="T7373" s="6" t="s">
        <v>31924</v>
      </c>
      <c r="U7373" s="6" t="s">
        <v>31876</v>
      </c>
      <c r="V7373" s="6" t="s">
        <v>32097</v>
      </c>
    </row>
    <row r="7374" spans="1:22">
      <c r="A7374" s="6" t="s">
        <v>15</v>
      </c>
      <c r="B7374" s="9" t="s">
        <v>15</v>
      </c>
      <c r="C7374" s="24" t="s">
        <v>46972</v>
      </c>
      <c r="D7374" s="24" t="s">
        <v>46973</v>
      </c>
      <c r="E7374" s="6" t="s">
        <v>7479</v>
      </c>
      <c r="F7374" s="6" t="s">
        <v>18027</v>
      </c>
      <c r="G7374" s="6" t="s">
        <v>28391</v>
      </c>
      <c r="H7374" s="16">
        <v>798.89</v>
      </c>
      <c r="I7374" s="16">
        <v>706.41</v>
      </c>
      <c r="J7374" s="26">
        <f t="shared" si="770"/>
        <v>367.33319999999998</v>
      </c>
      <c r="K7374" s="28">
        <v>367.33319999999998</v>
      </c>
      <c r="L7374" s="29">
        <f t="shared" si="767"/>
        <v>489.77759999999995</v>
      </c>
      <c r="M7374" s="28">
        <f t="shared" si="768"/>
        <v>367.33319999999998</v>
      </c>
      <c r="N7374" s="29">
        <f t="shared" si="769"/>
        <v>489.77759999999995</v>
      </c>
      <c r="Q7374" s="6" t="s">
        <v>31972</v>
      </c>
      <c r="R7374" s="6" t="s">
        <v>31979</v>
      </c>
      <c r="S7374" s="6" t="s">
        <v>31993</v>
      </c>
      <c r="T7374" s="6" t="s">
        <v>31924</v>
      </c>
      <c r="U7374" s="6" t="s">
        <v>31876</v>
      </c>
      <c r="V7374" s="6" t="s">
        <v>32097</v>
      </c>
    </row>
    <row r="7375" spans="1:22">
      <c r="A7375" s="6" t="s">
        <v>15</v>
      </c>
      <c r="B7375" s="9" t="s">
        <v>15</v>
      </c>
      <c r="C7375" s="24" t="s">
        <v>46974</v>
      </c>
      <c r="D7375" s="24" t="s">
        <v>46975</v>
      </c>
      <c r="E7375" s="6" t="s">
        <v>7480</v>
      </c>
      <c r="F7375" s="6" t="s">
        <v>18028</v>
      </c>
      <c r="G7375" s="6" t="s">
        <v>28392</v>
      </c>
      <c r="H7375" s="16">
        <v>115.61</v>
      </c>
      <c r="I7375" s="16">
        <v>102.77000000000001</v>
      </c>
      <c r="J7375" s="26">
        <f t="shared" si="770"/>
        <v>53.440400000000004</v>
      </c>
      <c r="K7375" s="28">
        <v>53.440400000000004</v>
      </c>
      <c r="L7375" s="29">
        <f t="shared" si="767"/>
        <v>71.253866666666667</v>
      </c>
      <c r="M7375" s="28">
        <f t="shared" si="768"/>
        <v>53.440400000000004</v>
      </c>
      <c r="N7375" s="29">
        <f t="shared" si="769"/>
        <v>71.253866666666667</v>
      </c>
      <c r="Q7375" s="6" t="s">
        <v>31972</v>
      </c>
      <c r="R7375" s="6" t="s">
        <v>31979</v>
      </c>
      <c r="S7375" s="6" t="s">
        <v>31993</v>
      </c>
      <c r="T7375" s="6" t="s">
        <v>31924</v>
      </c>
      <c r="U7375" s="6" t="s">
        <v>31876</v>
      </c>
      <c r="V7375" s="6" t="s">
        <v>32097</v>
      </c>
    </row>
    <row r="7376" spans="1:22">
      <c r="A7376" s="6" t="s">
        <v>15</v>
      </c>
      <c r="B7376" s="9" t="s">
        <v>15</v>
      </c>
      <c r="C7376" s="24" t="s">
        <v>46976</v>
      </c>
      <c r="D7376" s="24" t="s">
        <v>46977</v>
      </c>
      <c r="E7376" s="6" t="s">
        <v>7481</v>
      </c>
      <c r="F7376" s="6" t="s">
        <v>18029</v>
      </c>
      <c r="G7376" s="6" t="s">
        <v>28393</v>
      </c>
      <c r="H7376" s="16">
        <v>753.93999999999994</v>
      </c>
      <c r="I7376" s="16">
        <v>666.6</v>
      </c>
      <c r="J7376" s="26">
        <f t="shared" si="770"/>
        <v>346.63200000000001</v>
      </c>
      <c r="K7376" s="28">
        <v>346.63200000000001</v>
      </c>
      <c r="L7376" s="29">
        <f t="shared" si="767"/>
        <v>462.17599999999999</v>
      </c>
      <c r="M7376" s="28">
        <f t="shared" si="768"/>
        <v>346.63200000000001</v>
      </c>
      <c r="N7376" s="29">
        <f t="shared" si="769"/>
        <v>462.17599999999999</v>
      </c>
      <c r="Q7376" s="6" t="s">
        <v>31972</v>
      </c>
      <c r="R7376" s="6" t="s">
        <v>31979</v>
      </c>
      <c r="S7376" s="6" t="s">
        <v>31993</v>
      </c>
      <c r="T7376" s="6" t="s">
        <v>31924</v>
      </c>
      <c r="U7376" s="6" t="s">
        <v>31876</v>
      </c>
      <c r="V7376" s="6" t="s">
        <v>32097</v>
      </c>
    </row>
    <row r="7377" spans="1:22">
      <c r="A7377" s="6" t="s">
        <v>15</v>
      </c>
      <c r="B7377" s="9" t="s">
        <v>15</v>
      </c>
      <c r="C7377" s="24" t="s">
        <v>46978</v>
      </c>
      <c r="D7377" s="24" t="s">
        <v>46979</v>
      </c>
      <c r="E7377" s="6" t="s">
        <v>7482</v>
      </c>
      <c r="F7377" s="6" t="s">
        <v>18030</v>
      </c>
      <c r="G7377" s="6" t="s">
        <v>28394</v>
      </c>
      <c r="H7377" s="16">
        <v>154.13999999999999</v>
      </c>
      <c r="I7377" s="16">
        <v>136.16</v>
      </c>
      <c r="J7377" s="26">
        <f t="shared" si="770"/>
        <v>70.803200000000004</v>
      </c>
      <c r="K7377" s="28">
        <v>70.803200000000004</v>
      </c>
      <c r="L7377" s="29">
        <f t="shared" si="767"/>
        <v>94.404266666666672</v>
      </c>
      <c r="M7377" s="28">
        <f t="shared" si="768"/>
        <v>70.803200000000004</v>
      </c>
      <c r="N7377" s="29">
        <f t="shared" si="769"/>
        <v>94.404266666666672</v>
      </c>
      <c r="Q7377" s="6" t="s">
        <v>31972</v>
      </c>
      <c r="R7377" s="6" t="s">
        <v>31979</v>
      </c>
      <c r="S7377" s="6" t="s">
        <v>31993</v>
      </c>
      <c r="T7377" s="6" t="s">
        <v>31924</v>
      </c>
      <c r="U7377" s="6" t="s">
        <v>31876</v>
      </c>
      <c r="V7377" s="6" t="s">
        <v>32097</v>
      </c>
    </row>
    <row r="7378" spans="1:22">
      <c r="A7378" s="6" t="s">
        <v>15</v>
      </c>
      <c r="B7378" s="9" t="s">
        <v>15</v>
      </c>
      <c r="C7378" s="24" t="s">
        <v>46980</v>
      </c>
      <c r="D7378" s="24" t="s">
        <v>46981</v>
      </c>
      <c r="E7378" s="6" t="s">
        <v>7483</v>
      </c>
      <c r="F7378" s="6" t="s">
        <v>18031</v>
      </c>
      <c r="G7378" s="6" t="s">
        <v>28395</v>
      </c>
      <c r="H7378" s="16">
        <v>100.2</v>
      </c>
      <c r="I7378" s="16">
        <v>88.63000000000001</v>
      </c>
      <c r="J7378" s="26">
        <f t="shared" si="770"/>
        <v>46.087600000000009</v>
      </c>
      <c r="K7378" s="28">
        <v>46.087600000000009</v>
      </c>
      <c r="L7378" s="29">
        <f t="shared" si="767"/>
        <v>61.450133333333348</v>
      </c>
      <c r="M7378" s="28">
        <f t="shared" si="768"/>
        <v>46.087600000000009</v>
      </c>
      <c r="N7378" s="29">
        <f t="shared" si="769"/>
        <v>61.450133333333348</v>
      </c>
      <c r="Q7378" s="6" t="s">
        <v>31972</v>
      </c>
      <c r="R7378" s="6" t="s">
        <v>31979</v>
      </c>
      <c r="S7378" s="6" t="s">
        <v>31993</v>
      </c>
      <c r="T7378" s="6" t="s">
        <v>31924</v>
      </c>
      <c r="U7378" s="6" t="s">
        <v>31876</v>
      </c>
      <c r="V7378" s="6" t="s">
        <v>32097</v>
      </c>
    </row>
    <row r="7379" spans="1:22">
      <c r="A7379" s="6" t="s">
        <v>15</v>
      </c>
      <c r="B7379" s="6" t="s">
        <v>1644</v>
      </c>
      <c r="C7379" s="24" t="s">
        <v>46982</v>
      </c>
      <c r="D7379" s="24" t="s">
        <v>46983</v>
      </c>
      <c r="E7379" s="6" t="s">
        <v>7484</v>
      </c>
      <c r="F7379" s="6" t="s">
        <v>18032</v>
      </c>
      <c r="G7379" s="6" t="s">
        <v>28396</v>
      </c>
      <c r="H7379" s="16">
        <v>78.98</v>
      </c>
      <c r="I7379" s="16">
        <v>75.72</v>
      </c>
      <c r="J7379" s="26">
        <f t="shared" si="770"/>
        <v>39.374400000000001</v>
      </c>
      <c r="K7379" s="28">
        <v>31.027027199999999</v>
      </c>
      <c r="L7379" s="29">
        <f t="shared" ref="L7379:L7411" si="771">+K7379/0.85</f>
        <v>36.502384941176473</v>
      </c>
      <c r="M7379" s="29">
        <f t="shared" ref="M7379:M7411" si="772">+K7379*0.83</f>
        <v>25.752432575999997</v>
      </c>
      <c r="N7379" s="29">
        <f t="shared" ref="N7379:N7411" si="773">+H7379*0.35</f>
        <v>27.643000000000001</v>
      </c>
      <c r="Q7379" s="6" t="s">
        <v>31972</v>
      </c>
      <c r="R7379" s="6" t="s">
        <v>31979</v>
      </c>
      <c r="S7379" s="6" t="s">
        <v>31986</v>
      </c>
      <c r="T7379" s="6" t="s">
        <v>31999</v>
      </c>
      <c r="U7379" s="6" t="s">
        <v>31991</v>
      </c>
      <c r="V7379" s="6" t="s">
        <v>32141</v>
      </c>
    </row>
    <row r="7380" spans="1:22">
      <c r="A7380" s="6" t="s">
        <v>15</v>
      </c>
      <c r="B7380" s="6" t="s">
        <v>1644</v>
      </c>
      <c r="C7380" s="24" t="s">
        <v>46984</v>
      </c>
      <c r="D7380" s="24" t="s">
        <v>46985</v>
      </c>
      <c r="E7380" s="6" t="s">
        <v>7485</v>
      </c>
      <c r="F7380" s="6" t="s">
        <v>18033</v>
      </c>
      <c r="G7380" s="6" t="s">
        <v>28397</v>
      </c>
      <c r="H7380" s="16">
        <v>231.87</v>
      </c>
      <c r="I7380" s="16">
        <v>222.41</v>
      </c>
      <c r="J7380" s="26">
        <f t="shared" si="770"/>
        <v>115.6532</v>
      </c>
      <c r="K7380" s="28">
        <v>91.134721600000006</v>
      </c>
      <c r="L7380" s="29">
        <f t="shared" si="771"/>
        <v>107.21731952941177</v>
      </c>
      <c r="M7380" s="29">
        <f t="shared" si="772"/>
        <v>75.641818928000006</v>
      </c>
      <c r="N7380" s="29">
        <f t="shared" si="773"/>
        <v>81.154499999999999</v>
      </c>
      <c r="Q7380" s="6" t="s">
        <v>31972</v>
      </c>
      <c r="R7380" s="6" t="s">
        <v>31979</v>
      </c>
      <c r="S7380" s="6" t="s">
        <v>31986</v>
      </c>
      <c r="T7380" s="6" t="s">
        <v>31999</v>
      </c>
      <c r="U7380" s="6" t="s">
        <v>31991</v>
      </c>
      <c r="V7380" s="6" t="s">
        <v>32141</v>
      </c>
    </row>
    <row r="7381" spans="1:22">
      <c r="A7381" s="6" t="s">
        <v>15</v>
      </c>
      <c r="B7381" s="6" t="s">
        <v>1644</v>
      </c>
      <c r="C7381" s="24" t="s">
        <v>46986</v>
      </c>
      <c r="D7381" s="24" t="s">
        <v>46987</v>
      </c>
      <c r="E7381" s="6" t="s">
        <v>7486</v>
      </c>
      <c r="F7381" s="6" t="s">
        <v>18034</v>
      </c>
      <c r="G7381" s="6" t="s">
        <v>28398</v>
      </c>
      <c r="H7381" s="16">
        <v>134.59</v>
      </c>
      <c r="I7381" s="16">
        <v>129.41999999999999</v>
      </c>
      <c r="J7381" s="26">
        <f t="shared" si="770"/>
        <v>67.298400000000001</v>
      </c>
      <c r="K7381" s="28">
        <v>53.031139199999998</v>
      </c>
      <c r="L7381" s="29">
        <f t="shared" si="771"/>
        <v>62.389575529411765</v>
      </c>
      <c r="M7381" s="29">
        <f t="shared" si="772"/>
        <v>44.015845535999993</v>
      </c>
      <c r="N7381" s="29">
        <f t="shared" si="773"/>
        <v>47.106499999999997</v>
      </c>
      <c r="Q7381" s="6" t="s">
        <v>31972</v>
      </c>
      <c r="R7381" s="6" t="s">
        <v>31979</v>
      </c>
      <c r="S7381" s="6" t="s">
        <v>31986</v>
      </c>
      <c r="T7381" s="6" t="s">
        <v>31999</v>
      </c>
      <c r="U7381" s="6" t="s">
        <v>31991</v>
      </c>
      <c r="V7381" s="6" t="s">
        <v>32141</v>
      </c>
    </row>
    <row r="7382" spans="1:22">
      <c r="A7382" s="6" t="s">
        <v>15</v>
      </c>
      <c r="B7382" s="6" t="s">
        <v>1644</v>
      </c>
      <c r="C7382" s="24" t="s">
        <v>46988</v>
      </c>
      <c r="D7382" s="24" t="s">
        <v>46989</v>
      </c>
      <c r="E7382" s="6" t="s">
        <v>7487</v>
      </c>
      <c r="F7382" s="6" t="s">
        <v>18035</v>
      </c>
      <c r="G7382" s="6" t="s">
        <v>28399</v>
      </c>
      <c r="H7382" s="16">
        <v>72.38000000000001</v>
      </c>
      <c r="I7382" s="16">
        <v>69.490000000000009</v>
      </c>
      <c r="J7382" s="26">
        <f t="shared" si="770"/>
        <v>36.134800000000006</v>
      </c>
      <c r="K7382" s="28">
        <v>28.474222400000002</v>
      </c>
      <c r="L7382" s="29">
        <f t="shared" si="771"/>
        <v>33.499085176470594</v>
      </c>
      <c r="M7382" s="29">
        <f t="shared" si="772"/>
        <v>23.633604592000001</v>
      </c>
      <c r="N7382" s="29">
        <f t="shared" si="773"/>
        <v>25.333000000000002</v>
      </c>
      <c r="Q7382" s="6" t="s">
        <v>31972</v>
      </c>
      <c r="R7382" s="6" t="s">
        <v>31979</v>
      </c>
      <c r="S7382" s="6" t="s">
        <v>31986</v>
      </c>
      <c r="T7382" s="6" t="s">
        <v>31999</v>
      </c>
      <c r="U7382" s="6" t="s">
        <v>31991</v>
      </c>
      <c r="V7382" s="6" t="s">
        <v>32141</v>
      </c>
    </row>
    <row r="7383" spans="1:22">
      <c r="A7383" s="6" t="s">
        <v>15</v>
      </c>
      <c r="B7383" s="6" t="s">
        <v>1644</v>
      </c>
      <c r="C7383" s="24" t="s">
        <v>46990</v>
      </c>
      <c r="D7383" s="24" t="s">
        <v>46991</v>
      </c>
      <c r="E7383" s="6" t="s">
        <v>7488</v>
      </c>
      <c r="F7383" s="6" t="s">
        <v>18036</v>
      </c>
      <c r="G7383" s="6" t="s">
        <v>28400</v>
      </c>
      <c r="H7383" s="16">
        <v>319.40999999999997</v>
      </c>
      <c r="I7383" s="16">
        <v>306.49</v>
      </c>
      <c r="J7383" s="26">
        <f t="shared" si="770"/>
        <v>159.37480000000002</v>
      </c>
      <c r="K7383" s="28">
        <v>125.58734240000001</v>
      </c>
      <c r="L7383" s="29">
        <f t="shared" si="771"/>
        <v>147.74981458823532</v>
      </c>
      <c r="M7383" s="29">
        <f t="shared" si="772"/>
        <v>104.237494192</v>
      </c>
      <c r="N7383" s="29">
        <f t="shared" si="773"/>
        <v>111.79349999999998</v>
      </c>
      <c r="Q7383" s="6" t="s">
        <v>31972</v>
      </c>
      <c r="R7383" s="6" t="s">
        <v>31979</v>
      </c>
      <c r="S7383" s="6" t="s">
        <v>31986</v>
      </c>
      <c r="T7383" s="6" t="s">
        <v>31999</v>
      </c>
      <c r="U7383" s="6" t="s">
        <v>31991</v>
      </c>
      <c r="V7383" s="6" t="s">
        <v>32141</v>
      </c>
    </row>
    <row r="7384" spans="1:22">
      <c r="A7384" s="6" t="s">
        <v>15</v>
      </c>
      <c r="B7384" s="6" t="s">
        <v>1644</v>
      </c>
      <c r="C7384" s="24" t="s">
        <v>46992</v>
      </c>
      <c r="D7384" s="24" t="s">
        <v>46993</v>
      </c>
      <c r="E7384" s="6" t="s">
        <v>7489</v>
      </c>
      <c r="F7384" s="6" t="s">
        <v>18037</v>
      </c>
      <c r="G7384" s="6" t="s">
        <v>28401</v>
      </c>
      <c r="H7384" s="16">
        <v>108.55000000000001</v>
      </c>
      <c r="I7384" s="16">
        <v>104.39</v>
      </c>
      <c r="J7384" s="26">
        <f t="shared" si="770"/>
        <v>54.282800000000002</v>
      </c>
      <c r="K7384" s="28">
        <v>42.774846400000001</v>
      </c>
      <c r="L7384" s="29">
        <f t="shared" si="771"/>
        <v>50.323348705882353</v>
      </c>
      <c r="M7384" s="29">
        <f t="shared" si="772"/>
        <v>35.503122511999997</v>
      </c>
      <c r="N7384" s="29">
        <f t="shared" si="773"/>
        <v>37.9925</v>
      </c>
      <c r="Q7384" s="6" t="s">
        <v>31972</v>
      </c>
      <c r="R7384" s="6" t="s">
        <v>31979</v>
      </c>
      <c r="S7384" s="6" t="s">
        <v>31986</v>
      </c>
      <c r="T7384" s="6" t="s">
        <v>31999</v>
      </c>
      <c r="U7384" s="6" t="s">
        <v>31991</v>
      </c>
      <c r="V7384" s="6" t="s">
        <v>32141</v>
      </c>
    </row>
    <row r="7385" spans="1:22">
      <c r="A7385" s="6" t="s">
        <v>15</v>
      </c>
      <c r="B7385" s="6" t="s">
        <v>1644</v>
      </c>
      <c r="C7385" s="24" t="s">
        <v>46994</v>
      </c>
      <c r="D7385" s="24" t="s">
        <v>46995</v>
      </c>
      <c r="E7385" s="6" t="s">
        <v>7490</v>
      </c>
      <c r="F7385" s="6" t="s">
        <v>18038</v>
      </c>
      <c r="G7385" s="6" t="s">
        <v>28402</v>
      </c>
      <c r="H7385" s="16">
        <v>121.77000000000001</v>
      </c>
      <c r="I7385" s="16">
        <v>116.79</v>
      </c>
      <c r="J7385" s="26">
        <f t="shared" si="770"/>
        <v>60.730800000000002</v>
      </c>
      <c r="K7385" s="28">
        <v>47.855870400000001</v>
      </c>
      <c r="L7385" s="29">
        <f t="shared" si="771"/>
        <v>56.301024000000005</v>
      </c>
      <c r="M7385" s="29">
        <f t="shared" si="772"/>
        <v>39.720372431999998</v>
      </c>
      <c r="N7385" s="29">
        <f t="shared" si="773"/>
        <v>42.619500000000002</v>
      </c>
      <c r="Q7385" s="6" t="s">
        <v>31972</v>
      </c>
      <c r="R7385" s="6" t="s">
        <v>31979</v>
      </c>
      <c r="S7385" s="6" t="s">
        <v>31986</v>
      </c>
      <c r="T7385" s="6" t="s">
        <v>31999</v>
      </c>
      <c r="U7385" s="6" t="s">
        <v>31991</v>
      </c>
      <c r="V7385" s="6" t="s">
        <v>32141</v>
      </c>
    </row>
    <row r="7386" spans="1:22">
      <c r="A7386" s="6" t="s">
        <v>15</v>
      </c>
      <c r="B7386" s="6" t="s">
        <v>1644</v>
      </c>
      <c r="C7386" s="24" t="s">
        <v>46996</v>
      </c>
      <c r="D7386" s="24" t="s">
        <v>46997</v>
      </c>
      <c r="E7386" s="6" t="s">
        <v>7491</v>
      </c>
      <c r="F7386" s="6" t="s">
        <v>18039</v>
      </c>
      <c r="G7386" s="6" t="s">
        <v>28403</v>
      </c>
      <c r="H7386" s="16">
        <v>83.58</v>
      </c>
      <c r="I7386" s="16">
        <v>80.31</v>
      </c>
      <c r="J7386" s="26">
        <f t="shared" si="770"/>
        <v>41.761200000000002</v>
      </c>
      <c r="K7386" s="28">
        <v>32.907825600000002</v>
      </c>
      <c r="L7386" s="29">
        <f t="shared" si="771"/>
        <v>38.715088941176475</v>
      </c>
      <c r="M7386" s="29">
        <f t="shared" si="772"/>
        <v>27.313495248000002</v>
      </c>
      <c r="N7386" s="29">
        <f t="shared" si="773"/>
        <v>29.252999999999997</v>
      </c>
      <c r="Q7386" s="6" t="s">
        <v>31972</v>
      </c>
      <c r="R7386" s="6" t="s">
        <v>31979</v>
      </c>
      <c r="S7386" s="6" t="s">
        <v>31986</v>
      </c>
      <c r="T7386" s="6" t="s">
        <v>31999</v>
      </c>
      <c r="U7386" s="6" t="s">
        <v>31991</v>
      </c>
      <c r="V7386" s="6" t="s">
        <v>32141</v>
      </c>
    </row>
    <row r="7387" spans="1:22">
      <c r="A7387" s="6" t="s">
        <v>15</v>
      </c>
      <c r="B7387" s="6" t="s">
        <v>1644</v>
      </c>
      <c r="C7387" s="24" t="s">
        <v>46998</v>
      </c>
      <c r="D7387" s="24" t="s">
        <v>46999</v>
      </c>
      <c r="E7387" s="6" t="s">
        <v>7492</v>
      </c>
      <c r="F7387" s="6" t="s">
        <v>18040</v>
      </c>
      <c r="G7387" s="6" t="s">
        <v>28404</v>
      </c>
      <c r="H7387" s="16">
        <v>106.56</v>
      </c>
      <c r="I7387" s="16">
        <v>102.44</v>
      </c>
      <c r="J7387" s="26">
        <f t="shared" si="770"/>
        <v>53.268799999999999</v>
      </c>
      <c r="K7387" s="28">
        <v>41.975814399999997</v>
      </c>
      <c r="L7387" s="29">
        <f t="shared" si="771"/>
        <v>49.38331105882353</v>
      </c>
      <c r="M7387" s="29">
        <f t="shared" si="772"/>
        <v>34.839925951999994</v>
      </c>
      <c r="N7387" s="29">
        <f t="shared" si="773"/>
        <v>37.295999999999999</v>
      </c>
      <c r="Q7387" s="6" t="s">
        <v>31972</v>
      </c>
      <c r="R7387" s="6" t="s">
        <v>31979</v>
      </c>
      <c r="S7387" s="6" t="s">
        <v>31986</v>
      </c>
      <c r="T7387" s="6" t="s">
        <v>31999</v>
      </c>
      <c r="U7387" s="6" t="s">
        <v>31991</v>
      </c>
      <c r="V7387" s="6" t="s">
        <v>32141</v>
      </c>
    </row>
    <row r="7388" spans="1:22">
      <c r="A7388" s="6" t="s">
        <v>15</v>
      </c>
      <c r="B7388" s="6" t="s">
        <v>1644</v>
      </c>
      <c r="C7388" s="24" t="s">
        <v>47000</v>
      </c>
      <c r="D7388" s="24" t="s">
        <v>47001</v>
      </c>
      <c r="E7388" s="6" t="s">
        <v>7493</v>
      </c>
      <c r="F7388" s="6" t="s">
        <v>18041</v>
      </c>
      <c r="G7388" s="6" t="s">
        <v>28405</v>
      </c>
      <c r="H7388" s="16">
        <v>126.51</v>
      </c>
      <c r="I7388" s="16">
        <v>121.76</v>
      </c>
      <c r="J7388" s="26">
        <f t="shared" si="770"/>
        <v>63.315200000000004</v>
      </c>
      <c r="K7388" s="28">
        <v>49.892377600000003</v>
      </c>
      <c r="L7388" s="29">
        <f t="shared" si="771"/>
        <v>58.696914823529418</v>
      </c>
      <c r="M7388" s="29">
        <f t="shared" si="772"/>
        <v>41.410673408000001</v>
      </c>
      <c r="N7388" s="29">
        <f t="shared" si="773"/>
        <v>44.278500000000001</v>
      </c>
      <c r="Q7388" s="6" t="s">
        <v>31972</v>
      </c>
      <c r="R7388" s="6" t="s">
        <v>31979</v>
      </c>
      <c r="S7388" s="6" t="s">
        <v>31986</v>
      </c>
      <c r="T7388" s="6" t="s">
        <v>31999</v>
      </c>
      <c r="U7388" s="6" t="s">
        <v>31991</v>
      </c>
      <c r="V7388" s="6" t="s">
        <v>32141</v>
      </c>
    </row>
    <row r="7389" spans="1:22">
      <c r="A7389" s="6" t="s">
        <v>15</v>
      </c>
      <c r="B7389" s="6" t="s">
        <v>1644</v>
      </c>
      <c r="C7389" s="24" t="s">
        <v>47002</v>
      </c>
      <c r="D7389" s="24" t="s">
        <v>47003</v>
      </c>
      <c r="E7389" s="6" t="s">
        <v>7494</v>
      </c>
      <c r="F7389" s="6" t="s">
        <v>18042</v>
      </c>
      <c r="G7389" s="6" t="s">
        <v>28406</v>
      </c>
      <c r="H7389" s="16">
        <v>142.1</v>
      </c>
      <c r="I7389" s="16">
        <v>136.51999999999998</v>
      </c>
      <c r="J7389" s="26">
        <f t="shared" si="770"/>
        <v>70.990399999999994</v>
      </c>
      <c r="K7389" s="28">
        <v>55.940435199999996</v>
      </c>
      <c r="L7389" s="29">
        <f t="shared" si="771"/>
        <v>65.812276705882354</v>
      </c>
      <c r="M7389" s="29">
        <f t="shared" si="772"/>
        <v>46.430561215999994</v>
      </c>
      <c r="N7389" s="29">
        <f t="shared" si="773"/>
        <v>49.734999999999992</v>
      </c>
      <c r="Q7389" s="6" t="s">
        <v>31972</v>
      </c>
      <c r="R7389" s="6" t="s">
        <v>31979</v>
      </c>
      <c r="S7389" s="6" t="s">
        <v>31986</v>
      </c>
      <c r="T7389" s="6" t="s">
        <v>31999</v>
      </c>
      <c r="U7389" s="6" t="s">
        <v>31991</v>
      </c>
      <c r="V7389" s="6" t="s">
        <v>32141</v>
      </c>
    </row>
    <row r="7390" spans="1:22">
      <c r="A7390" s="6" t="s">
        <v>15</v>
      </c>
      <c r="B7390" s="6" t="s">
        <v>1644</v>
      </c>
      <c r="C7390" s="24" t="s">
        <v>47004</v>
      </c>
      <c r="D7390" s="24" t="s">
        <v>47005</v>
      </c>
      <c r="E7390" s="6" t="s">
        <v>7495</v>
      </c>
      <c r="F7390" s="6" t="s">
        <v>18043</v>
      </c>
      <c r="G7390" s="6" t="s">
        <v>28407</v>
      </c>
      <c r="H7390" s="16">
        <v>105.66000000000001</v>
      </c>
      <c r="I7390" s="16">
        <v>101.69000000000001</v>
      </c>
      <c r="J7390" s="26">
        <f t="shared" si="770"/>
        <v>52.878800000000005</v>
      </c>
      <c r="K7390" s="28">
        <v>41.6684944</v>
      </c>
      <c r="L7390" s="29">
        <f t="shared" si="771"/>
        <v>49.02175811764706</v>
      </c>
      <c r="M7390" s="29">
        <f t="shared" si="772"/>
        <v>34.584850351999997</v>
      </c>
      <c r="N7390" s="29">
        <f t="shared" si="773"/>
        <v>36.981000000000002</v>
      </c>
      <c r="Q7390" s="6" t="s">
        <v>31972</v>
      </c>
      <c r="R7390" s="6" t="s">
        <v>31979</v>
      </c>
      <c r="S7390" s="6" t="s">
        <v>31986</v>
      </c>
      <c r="T7390" s="6" t="s">
        <v>31999</v>
      </c>
      <c r="U7390" s="6" t="s">
        <v>31991</v>
      </c>
      <c r="V7390" s="6" t="s">
        <v>32141</v>
      </c>
    </row>
    <row r="7391" spans="1:22">
      <c r="A7391" s="6" t="s">
        <v>15</v>
      </c>
      <c r="B7391" s="6" t="s">
        <v>1644</v>
      </c>
      <c r="C7391" s="24" t="s">
        <v>47006</v>
      </c>
      <c r="D7391" s="24" t="s">
        <v>47007</v>
      </c>
      <c r="E7391" s="6" t="s">
        <v>7496</v>
      </c>
      <c r="F7391" s="6" t="s">
        <v>18044</v>
      </c>
      <c r="G7391" s="6" t="s">
        <v>28408</v>
      </c>
      <c r="H7391" s="16">
        <v>124.02</v>
      </c>
      <c r="I7391" s="16">
        <v>119.33</v>
      </c>
      <c r="J7391" s="26">
        <f t="shared" si="770"/>
        <v>62.051600000000001</v>
      </c>
      <c r="K7391" s="28">
        <v>48.896660799999999</v>
      </c>
      <c r="L7391" s="29">
        <f t="shared" si="771"/>
        <v>57.525483294117649</v>
      </c>
      <c r="M7391" s="29">
        <f t="shared" si="772"/>
        <v>40.584228463999999</v>
      </c>
      <c r="N7391" s="29">
        <f t="shared" si="773"/>
        <v>43.406999999999996</v>
      </c>
      <c r="Q7391" s="6" t="s">
        <v>31972</v>
      </c>
      <c r="R7391" s="6" t="s">
        <v>31979</v>
      </c>
      <c r="S7391" s="6" t="s">
        <v>31986</v>
      </c>
      <c r="T7391" s="6" t="s">
        <v>31999</v>
      </c>
      <c r="U7391" s="6" t="s">
        <v>31991</v>
      </c>
      <c r="V7391" s="6" t="s">
        <v>32141</v>
      </c>
    </row>
    <row r="7392" spans="1:22">
      <c r="A7392" s="6" t="s">
        <v>15</v>
      </c>
      <c r="B7392" s="6" t="s">
        <v>1644</v>
      </c>
      <c r="C7392" s="24" t="s">
        <v>47008</v>
      </c>
      <c r="D7392" s="24" t="s">
        <v>47009</v>
      </c>
      <c r="E7392" s="6" t="s">
        <v>7497</v>
      </c>
      <c r="F7392" s="6" t="s">
        <v>18045</v>
      </c>
      <c r="G7392" s="6" t="s">
        <v>28409</v>
      </c>
      <c r="H7392" s="16">
        <v>204.38</v>
      </c>
      <c r="I7392" s="16">
        <v>197.08</v>
      </c>
      <c r="J7392" s="26">
        <f t="shared" si="770"/>
        <v>102.48160000000001</v>
      </c>
      <c r="K7392" s="28">
        <v>80.755500800000007</v>
      </c>
      <c r="L7392" s="29">
        <f t="shared" si="771"/>
        <v>95.006471529411769</v>
      </c>
      <c r="M7392" s="29">
        <f t="shared" si="772"/>
        <v>67.027065664000006</v>
      </c>
      <c r="N7392" s="29">
        <f t="shared" si="773"/>
        <v>71.532999999999987</v>
      </c>
      <c r="Q7392" s="6" t="s">
        <v>31972</v>
      </c>
      <c r="R7392" s="6" t="s">
        <v>31979</v>
      </c>
      <c r="S7392" s="6" t="s">
        <v>31986</v>
      </c>
      <c r="T7392" s="6" t="s">
        <v>31999</v>
      </c>
      <c r="U7392" s="6" t="s">
        <v>31991</v>
      </c>
      <c r="V7392" s="6" t="s">
        <v>32141</v>
      </c>
    </row>
    <row r="7393" spans="1:22">
      <c r="A7393" s="6" t="s">
        <v>15</v>
      </c>
      <c r="B7393" s="6" t="s">
        <v>1644</v>
      </c>
      <c r="C7393" s="24" t="s">
        <v>47010</v>
      </c>
      <c r="D7393" s="24" t="s">
        <v>47011</v>
      </c>
      <c r="E7393" s="6" t="s">
        <v>7498</v>
      </c>
      <c r="F7393" s="6" t="s">
        <v>18046</v>
      </c>
      <c r="G7393" s="6" t="s">
        <v>28410</v>
      </c>
      <c r="H7393" s="16">
        <v>183.54999999999998</v>
      </c>
      <c r="I7393" s="16">
        <v>176.45999999999998</v>
      </c>
      <c r="J7393" s="26">
        <f t="shared" si="770"/>
        <v>91.759199999999993</v>
      </c>
      <c r="K7393" s="28">
        <v>72.306249600000001</v>
      </c>
      <c r="L7393" s="29">
        <f t="shared" si="771"/>
        <v>85.066175999999999</v>
      </c>
      <c r="M7393" s="29">
        <f t="shared" si="772"/>
        <v>60.014187167999999</v>
      </c>
      <c r="N7393" s="29">
        <f t="shared" si="773"/>
        <v>64.242499999999993</v>
      </c>
      <c r="Q7393" s="6" t="s">
        <v>31972</v>
      </c>
      <c r="R7393" s="6" t="s">
        <v>31979</v>
      </c>
      <c r="S7393" s="6" t="s">
        <v>31986</v>
      </c>
      <c r="T7393" s="6" t="s">
        <v>31999</v>
      </c>
      <c r="U7393" s="6" t="s">
        <v>31991</v>
      </c>
      <c r="V7393" s="6" t="s">
        <v>32141</v>
      </c>
    </row>
    <row r="7394" spans="1:22">
      <c r="A7394" s="6" t="s">
        <v>15</v>
      </c>
      <c r="B7394" s="6" t="s">
        <v>1644</v>
      </c>
      <c r="C7394" s="24" t="s">
        <v>47012</v>
      </c>
      <c r="D7394" s="24" t="s">
        <v>47013</v>
      </c>
      <c r="E7394" s="6" t="s">
        <v>7499</v>
      </c>
      <c r="F7394" s="6" t="s">
        <v>18047</v>
      </c>
      <c r="G7394" s="6" t="s">
        <v>28411</v>
      </c>
      <c r="H7394" s="16">
        <v>120.03</v>
      </c>
      <c r="I7394" s="16">
        <v>115.2</v>
      </c>
      <c r="J7394" s="26">
        <f t="shared" si="770"/>
        <v>59.904000000000003</v>
      </c>
      <c r="K7394" s="28">
        <v>47.204352</v>
      </c>
      <c r="L7394" s="29">
        <f t="shared" si="771"/>
        <v>55.534531764705882</v>
      </c>
      <c r="M7394" s="29">
        <f t="shared" si="772"/>
        <v>39.179612159999998</v>
      </c>
      <c r="N7394" s="29">
        <f t="shared" si="773"/>
        <v>42.0105</v>
      </c>
      <c r="Q7394" s="6" t="s">
        <v>31972</v>
      </c>
      <c r="R7394" s="6" t="s">
        <v>31979</v>
      </c>
      <c r="S7394" s="6" t="s">
        <v>31986</v>
      </c>
      <c r="T7394" s="6" t="s">
        <v>31999</v>
      </c>
      <c r="U7394" s="6" t="s">
        <v>31991</v>
      </c>
      <c r="V7394" s="6" t="s">
        <v>32141</v>
      </c>
    </row>
    <row r="7395" spans="1:22">
      <c r="A7395" s="6" t="s">
        <v>15</v>
      </c>
      <c r="B7395" s="6" t="s">
        <v>1644</v>
      </c>
      <c r="C7395" s="24" t="s">
        <v>47014</v>
      </c>
      <c r="D7395" s="24" t="s">
        <v>47015</v>
      </c>
      <c r="E7395" s="6" t="s">
        <v>7500</v>
      </c>
      <c r="F7395" s="6" t="s">
        <v>18048</v>
      </c>
      <c r="G7395" s="6" t="s">
        <v>28412</v>
      </c>
      <c r="H7395" s="16">
        <v>139.98999999999998</v>
      </c>
      <c r="I7395" s="16">
        <v>134.91</v>
      </c>
      <c r="J7395" s="26">
        <f t="shared" si="770"/>
        <v>70.153199999999998</v>
      </c>
      <c r="K7395" s="28">
        <v>55.2807216</v>
      </c>
      <c r="L7395" s="29">
        <f t="shared" si="771"/>
        <v>65.036143058823527</v>
      </c>
      <c r="M7395" s="29">
        <f t="shared" si="772"/>
        <v>45.882998927999999</v>
      </c>
      <c r="N7395" s="29">
        <f t="shared" si="773"/>
        <v>48.99649999999999</v>
      </c>
      <c r="Q7395" s="6" t="s">
        <v>31972</v>
      </c>
      <c r="R7395" s="6" t="s">
        <v>31979</v>
      </c>
      <c r="S7395" s="6" t="s">
        <v>31986</v>
      </c>
      <c r="T7395" s="6" t="s">
        <v>31999</v>
      </c>
      <c r="U7395" s="6" t="s">
        <v>31991</v>
      </c>
      <c r="V7395" s="6" t="s">
        <v>32141</v>
      </c>
    </row>
    <row r="7396" spans="1:22">
      <c r="A7396" s="6" t="s">
        <v>15</v>
      </c>
      <c r="B7396" s="6" t="s">
        <v>1644</v>
      </c>
      <c r="C7396" s="24" t="s">
        <v>47016</v>
      </c>
      <c r="D7396" s="24" t="s">
        <v>47017</v>
      </c>
      <c r="E7396" s="6" t="s">
        <v>7501</v>
      </c>
      <c r="F7396" s="6" t="s">
        <v>18049</v>
      </c>
      <c r="G7396" s="6" t="s">
        <v>28413</v>
      </c>
      <c r="H7396" s="16">
        <v>238.7</v>
      </c>
      <c r="I7396" s="16">
        <v>229.35999999999999</v>
      </c>
      <c r="J7396" s="26">
        <f t="shared" si="770"/>
        <v>119.2672</v>
      </c>
      <c r="K7396" s="28">
        <v>93.982553600000003</v>
      </c>
      <c r="L7396" s="29">
        <f t="shared" si="771"/>
        <v>110.56771011764707</v>
      </c>
      <c r="M7396" s="29">
        <f t="shared" si="772"/>
        <v>78.005519488000004</v>
      </c>
      <c r="N7396" s="29">
        <f t="shared" si="773"/>
        <v>83.544999999999987</v>
      </c>
      <c r="Q7396" s="6" t="s">
        <v>31972</v>
      </c>
      <c r="R7396" s="6" t="s">
        <v>31979</v>
      </c>
      <c r="S7396" s="6" t="s">
        <v>31986</v>
      </c>
      <c r="T7396" s="6" t="s">
        <v>31999</v>
      </c>
      <c r="U7396" s="6" t="s">
        <v>31991</v>
      </c>
      <c r="V7396" s="6" t="s">
        <v>32141</v>
      </c>
    </row>
    <row r="7397" spans="1:22">
      <c r="A7397" s="6" t="s">
        <v>15</v>
      </c>
      <c r="B7397" s="6" t="s">
        <v>1644</v>
      </c>
      <c r="C7397" s="24" t="s">
        <v>47018</v>
      </c>
      <c r="D7397" s="24" t="s">
        <v>47019</v>
      </c>
      <c r="E7397" s="6" t="s">
        <v>7502</v>
      </c>
      <c r="F7397" s="6" t="s">
        <v>18050</v>
      </c>
      <c r="G7397" s="6" t="s">
        <v>28414</v>
      </c>
      <c r="H7397" s="16">
        <v>117.84</v>
      </c>
      <c r="I7397" s="16">
        <v>113.36</v>
      </c>
      <c r="J7397" s="26">
        <f t="shared" si="770"/>
        <v>58.947200000000002</v>
      </c>
      <c r="K7397" s="28">
        <v>46.450393599999998</v>
      </c>
      <c r="L7397" s="29">
        <f t="shared" si="771"/>
        <v>54.64752188235294</v>
      </c>
      <c r="M7397" s="29">
        <f t="shared" si="772"/>
        <v>38.553826687999994</v>
      </c>
      <c r="N7397" s="29">
        <f t="shared" si="773"/>
        <v>41.244</v>
      </c>
      <c r="Q7397" s="6" t="s">
        <v>31972</v>
      </c>
      <c r="R7397" s="6" t="s">
        <v>31979</v>
      </c>
      <c r="S7397" s="6" t="s">
        <v>31986</v>
      </c>
      <c r="T7397" s="6" t="s">
        <v>31999</v>
      </c>
      <c r="U7397" s="6" t="s">
        <v>31991</v>
      </c>
      <c r="V7397" s="6" t="s">
        <v>32141</v>
      </c>
    </row>
    <row r="7398" spans="1:22">
      <c r="A7398" s="6" t="s">
        <v>15</v>
      </c>
      <c r="B7398" s="6" t="s">
        <v>1644</v>
      </c>
      <c r="C7398" s="24" t="s">
        <v>47020</v>
      </c>
      <c r="D7398" s="24" t="s">
        <v>47021</v>
      </c>
      <c r="E7398" s="6" t="s">
        <v>7503</v>
      </c>
      <c r="F7398" s="6" t="s">
        <v>18051</v>
      </c>
      <c r="G7398" s="6" t="s">
        <v>28415</v>
      </c>
      <c r="H7398" s="16">
        <v>164.56</v>
      </c>
      <c r="I7398" s="16">
        <v>158.34</v>
      </c>
      <c r="J7398" s="26">
        <f t="shared" si="770"/>
        <v>82.336800000000011</v>
      </c>
      <c r="K7398" s="28">
        <v>64.881398400000009</v>
      </c>
      <c r="L7398" s="29">
        <f t="shared" si="771"/>
        <v>76.331056941176485</v>
      </c>
      <c r="M7398" s="29">
        <f t="shared" si="772"/>
        <v>53.851560672000005</v>
      </c>
      <c r="N7398" s="29">
        <f t="shared" si="773"/>
        <v>57.595999999999997</v>
      </c>
      <c r="Q7398" s="6" t="s">
        <v>31972</v>
      </c>
      <c r="R7398" s="6" t="s">
        <v>31979</v>
      </c>
      <c r="S7398" s="6" t="s">
        <v>31986</v>
      </c>
      <c r="T7398" s="6" t="s">
        <v>31999</v>
      </c>
      <c r="U7398" s="6" t="s">
        <v>31991</v>
      </c>
      <c r="V7398" s="6" t="s">
        <v>32141</v>
      </c>
    </row>
    <row r="7399" spans="1:22">
      <c r="A7399" s="6" t="s">
        <v>15</v>
      </c>
      <c r="B7399" s="6" t="s">
        <v>1644</v>
      </c>
      <c r="C7399" s="24" t="s">
        <v>47022</v>
      </c>
      <c r="D7399" s="24" t="s">
        <v>47023</v>
      </c>
      <c r="E7399" s="6" t="s">
        <v>7504</v>
      </c>
      <c r="F7399" s="6" t="s">
        <v>18052</v>
      </c>
      <c r="G7399" s="6" t="s">
        <v>28416</v>
      </c>
      <c r="H7399" s="16">
        <v>239.29999999999998</v>
      </c>
      <c r="I7399" s="16">
        <v>229.73</v>
      </c>
      <c r="J7399" s="26">
        <f t="shared" si="770"/>
        <v>119.45959999999999</v>
      </c>
      <c r="K7399" s="28">
        <v>94.134164799999994</v>
      </c>
      <c r="L7399" s="29">
        <f t="shared" si="771"/>
        <v>110.74607623529411</v>
      </c>
      <c r="M7399" s="29">
        <f t="shared" si="772"/>
        <v>78.131356783999991</v>
      </c>
      <c r="N7399" s="29">
        <f t="shared" si="773"/>
        <v>83.754999999999995</v>
      </c>
      <c r="Q7399" s="6" t="s">
        <v>31972</v>
      </c>
      <c r="R7399" s="6" t="s">
        <v>31979</v>
      </c>
      <c r="S7399" s="6" t="s">
        <v>31986</v>
      </c>
      <c r="T7399" s="6" t="s">
        <v>31999</v>
      </c>
      <c r="U7399" s="6" t="s">
        <v>31991</v>
      </c>
      <c r="V7399" s="6" t="s">
        <v>32141</v>
      </c>
    </row>
    <row r="7400" spans="1:22">
      <c r="A7400" s="6" t="s">
        <v>15</v>
      </c>
      <c r="B7400" s="6" t="s">
        <v>1644</v>
      </c>
      <c r="C7400" s="24" t="s">
        <v>47024</v>
      </c>
      <c r="D7400" s="24" t="s">
        <v>47025</v>
      </c>
      <c r="E7400" s="6" t="s">
        <v>7505</v>
      </c>
      <c r="F7400" s="6" t="s">
        <v>18053</v>
      </c>
      <c r="G7400" s="6" t="s">
        <v>28417</v>
      </c>
      <c r="H7400" s="16">
        <v>146.97</v>
      </c>
      <c r="I7400" s="16">
        <v>141.04</v>
      </c>
      <c r="J7400" s="26">
        <f t="shared" si="770"/>
        <v>73.340800000000002</v>
      </c>
      <c r="K7400" s="28">
        <v>57.792550400000003</v>
      </c>
      <c r="L7400" s="29">
        <f t="shared" si="771"/>
        <v>67.991235764705891</v>
      </c>
      <c r="M7400" s="29">
        <f t="shared" si="772"/>
        <v>47.967816831999997</v>
      </c>
      <c r="N7400" s="29">
        <f t="shared" si="773"/>
        <v>51.439499999999995</v>
      </c>
      <c r="Q7400" s="6" t="s">
        <v>31972</v>
      </c>
      <c r="R7400" s="6" t="s">
        <v>31979</v>
      </c>
      <c r="S7400" s="6" t="s">
        <v>31986</v>
      </c>
      <c r="T7400" s="6" t="s">
        <v>31999</v>
      </c>
      <c r="U7400" s="6" t="s">
        <v>31991</v>
      </c>
      <c r="V7400" s="6" t="s">
        <v>32141</v>
      </c>
    </row>
    <row r="7401" spans="1:22">
      <c r="A7401" s="6" t="s">
        <v>15</v>
      </c>
      <c r="B7401" s="6" t="s">
        <v>1644</v>
      </c>
      <c r="C7401" s="24" t="s">
        <v>47026</v>
      </c>
      <c r="D7401" s="24" t="s">
        <v>47027</v>
      </c>
      <c r="E7401" s="6" t="s">
        <v>7506</v>
      </c>
      <c r="F7401" s="6" t="s">
        <v>18054</v>
      </c>
      <c r="G7401" s="6" t="s">
        <v>28418</v>
      </c>
      <c r="H7401" s="16">
        <v>170.89999999999998</v>
      </c>
      <c r="I7401" s="16">
        <v>164.19</v>
      </c>
      <c r="J7401" s="26">
        <f t="shared" si="770"/>
        <v>85.378799999999998</v>
      </c>
      <c r="K7401" s="28">
        <v>67.2784944</v>
      </c>
      <c r="L7401" s="29">
        <f t="shared" si="771"/>
        <v>79.151169882352946</v>
      </c>
      <c r="M7401" s="29">
        <f t="shared" si="772"/>
        <v>55.841150352</v>
      </c>
      <c r="N7401" s="29">
        <f t="shared" si="773"/>
        <v>59.814999999999991</v>
      </c>
      <c r="Q7401" s="6" t="s">
        <v>31972</v>
      </c>
      <c r="R7401" s="6" t="s">
        <v>31979</v>
      </c>
      <c r="S7401" s="6" t="s">
        <v>31986</v>
      </c>
      <c r="T7401" s="6" t="s">
        <v>31999</v>
      </c>
      <c r="U7401" s="6" t="s">
        <v>31991</v>
      </c>
      <c r="V7401" s="6" t="s">
        <v>32141</v>
      </c>
    </row>
    <row r="7402" spans="1:22">
      <c r="A7402" s="6" t="s">
        <v>15</v>
      </c>
      <c r="B7402" s="6" t="s">
        <v>1644</v>
      </c>
      <c r="C7402" s="24" t="s">
        <v>47028</v>
      </c>
      <c r="D7402" s="24" t="s">
        <v>47029</v>
      </c>
      <c r="E7402" s="6" t="s">
        <v>7507</v>
      </c>
      <c r="F7402" s="6" t="s">
        <v>18055</v>
      </c>
      <c r="G7402" s="6" t="s">
        <v>28419</v>
      </c>
      <c r="H7402" s="16">
        <v>303.63</v>
      </c>
      <c r="I7402" s="16">
        <v>291.45999999999998</v>
      </c>
      <c r="J7402" s="26">
        <f t="shared" si="770"/>
        <v>151.5592</v>
      </c>
      <c r="K7402" s="28">
        <v>119.4286496</v>
      </c>
      <c r="L7402" s="29">
        <f t="shared" si="771"/>
        <v>140.50429364705883</v>
      </c>
      <c r="M7402" s="29">
        <f t="shared" si="772"/>
        <v>99.125779167999994</v>
      </c>
      <c r="N7402" s="29">
        <f t="shared" si="773"/>
        <v>106.2705</v>
      </c>
      <c r="Q7402" s="6" t="s">
        <v>31972</v>
      </c>
      <c r="R7402" s="6" t="s">
        <v>31979</v>
      </c>
      <c r="S7402" s="6" t="s">
        <v>31986</v>
      </c>
      <c r="T7402" s="6" t="s">
        <v>31999</v>
      </c>
      <c r="U7402" s="6" t="s">
        <v>31991</v>
      </c>
      <c r="V7402" s="6" t="s">
        <v>32141</v>
      </c>
    </row>
    <row r="7403" spans="1:22">
      <c r="A7403" s="6" t="s">
        <v>15</v>
      </c>
      <c r="B7403" s="6" t="s">
        <v>1644</v>
      </c>
      <c r="C7403" s="24" t="s">
        <v>47030</v>
      </c>
      <c r="D7403" s="24" t="s">
        <v>47031</v>
      </c>
      <c r="E7403" s="6" t="s">
        <v>7508</v>
      </c>
      <c r="F7403" s="6" t="s">
        <v>18056</v>
      </c>
      <c r="G7403" s="6" t="s">
        <v>28420</v>
      </c>
      <c r="H7403" s="16">
        <v>149.66999999999999</v>
      </c>
      <c r="I7403" s="16">
        <v>143.73999999999998</v>
      </c>
      <c r="J7403" s="26">
        <f t="shared" si="770"/>
        <v>74.744799999999998</v>
      </c>
      <c r="K7403" s="28">
        <v>58.898902399999997</v>
      </c>
      <c r="L7403" s="29">
        <f t="shared" si="771"/>
        <v>69.292826352941177</v>
      </c>
      <c r="M7403" s="29">
        <f t="shared" si="772"/>
        <v>48.886088991999998</v>
      </c>
      <c r="N7403" s="29">
        <f t="shared" si="773"/>
        <v>52.384499999999996</v>
      </c>
      <c r="Q7403" s="6" t="s">
        <v>31972</v>
      </c>
      <c r="R7403" s="6" t="s">
        <v>31979</v>
      </c>
      <c r="S7403" s="6" t="s">
        <v>31986</v>
      </c>
      <c r="T7403" s="6" t="s">
        <v>31999</v>
      </c>
      <c r="U7403" s="6" t="s">
        <v>31991</v>
      </c>
      <c r="V7403" s="6" t="s">
        <v>32141</v>
      </c>
    </row>
    <row r="7404" spans="1:22">
      <c r="A7404" s="6" t="s">
        <v>15</v>
      </c>
      <c r="B7404" s="6" t="s">
        <v>1644</v>
      </c>
      <c r="C7404" s="24" t="s">
        <v>47032</v>
      </c>
      <c r="D7404" s="24" t="s">
        <v>47033</v>
      </c>
      <c r="E7404" s="6" t="s">
        <v>7509</v>
      </c>
      <c r="F7404" s="6" t="s">
        <v>18057</v>
      </c>
      <c r="G7404" s="6" t="s">
        <v>28421</v>
      </c>
      <c r="H7404" s="16">
        <v>233.25</v>
      </c>
      <c r="I7404" s="16">
        <v>224.14</v>
      </c>
      <c r="J7404" s="26">
        <f t="shared" si="770"/>
        <v>116.55279999999999</v>
      </c>
      <c r="K7404" s="28">
        <v>91.843606399999999</v>
      </c>
      <c r="L7404" s="29">
        <f t="shared" si="771"/>
        <v>108.05130164705882</v>
      </c>
      <c r="M7404" s="29">
        <f t="shared" si="772"/>
        <v>76.230193311999997</v>
      </c>
      <c r="N7404" s="29">
        <f t="shared" si="773"/>
        <v>81.637499999999989</v>
      </c>
      <c r="Q7404" s="6" t="s">
        <v>31972</v>
      </c>
      <c r="R7404" s="6" t="s">
        <v>31979</v>
      </c>
      <c r="S7404" s="6" t="s">
        <v>31986</v>
      </c>
      <c r="T7404" s="6" t="s">
        <v>31999</v>
      </c>
      <c r="U7404" s="6" t="s">
        <v>31991</v>
      </c>
      <c r="V7404" s="6" t="s">
        <v>32141</v>
      </c>
    </row>
    <row r="7405" spans="1:22">
      <c r="A7405" s="6" t="s">
        <v>15</v>
      </c>
      <c r="B7405" s="6" t="s">
        <v>1644</v>
      </c>
      <c r="C7405" s="24" t="s">
        <v>47034</v>
      </c>
      <c r="D7405" s="24" t="s">
        <v>47035</v>
      </c>
      <c r="E7405" s="6" t="s">
        <v>7510</v>
      </c>
      <c r="F7405" s="6" t="s">
        <v>18058</v>
      </c>
      <c r="G7405" s="6" t="s">
        <v>28422</v>
      </c>
      <c r="H7405" s="16">
        <v>189.56</v>
      </c>
      <c r="I7405" s="16">
        <v>182.25</v>
      </c>
      <c r="J7405" s="26">
        <f t="shared" si="770"/>
        <v>94.77000000000001</v>
      </c>
      <c r="K7405" s="28">
        <v>74.678760000000011</v>
      </c>
      <c r="L7405" s="29">
        <f t="shared" si="771"/>
        <v>87.857364705882375</v>
      </c>
      <c r="M7405" s="29">
        <f t="shared" si="772"/>
        <v>61.983370800000003</v>
      </c>
      <c r="N7405" s="29">
        <f t="shared" si="773"/>
        <v>66.346000000000004</v>
      </c>
      <c r="Q7405" s="6" t="s">
        <v>31972</v>
      </c>
      <c r="R7405" s="6" t="s">
        <v>31979</v>
      </c>
      <c r="S7405" s="6" t="s">
        <v>31986</v>
      </c>
      <c r="T7405" s="6" t="s">
        <v>31999</v>
      </c>
      <c r="U7405" s="6" t="s">
        <v>31991</v>
      </c>
      <c r="V7405" s="6" t="s">
        <v>32141</v>
      </c>
    </row>
    <row r="7406" spans="1:22">
      <c r="A7406" s="6" t="s">
        <v>15</v>
      </c>
      <c r="B7406" s="6" t="s">
        <v>1644</v>
      </c>
      <c r="C7406" s="24" t="s">
        <v>47036</v>
      </c>
      <c r="D7406" s="24" t="s">
        <v>47037</v>
      </c>
      <c r="E7406" s="6" t="s">
        <v>7511</v>
      </c>
      <c r="F7406" s="6" t="s">
        <v>18059</v>
      </c>
      <c r="G7406" s="6" t="s">
        <v>28423</v>
      </c>
      <c r="H7406" s="16">
        <v>156.42999999999998</v>
      </c>
      <c r="I7406" s="16">
        <v>150.28</v>
      </c>
      <c r="J7406" s="26">
        <f t="shared" si="770"/>
        <v>78.145600000000002</v>
      </c>
      <c r="K7406" s="28">
        <v>61.578732799999997</v>
      </c>
      <c r="L7406" s="29">
        <f t="shared" si="771"/>
        <v>72.445567999999994</v>
      </c>
      <c r="M7406" s="29">
        <f t="shared" si="772"/>
        <v>51.110348223999992</v>
      </c>
      <c r="N7406" s="29">
        <f t="shared" si="773"/>
        <v>54.750499999999988</v>
      </c>
      <c r="Q7406" s="6" t="s">
        <v>31972</v>
      </c>
      <c r="R7406" s="6" t="s">
        <v>31979</v>
      </c>
      <c r="S7406" s="6" t="s">
        <v>31986</v>
      </c>
      <c r="T7406" s="6" t="s">
        <v>31999</v>
      </c>
      <c r="U7406" s="6" t="s">
        <v>31991</v>
      </c>
      <c r="V7406" s="6" t="s">
        <v>32141</v>
      </c>
    </row>
    <row r="7407" spans="1:22">
      <c r="A7407" s="6" t="s">
        <v>15</v>
      </c>
      <c r="B7407" s="6" t="s">
        <v>1644</v>
      </c>
      <c r="C7407" s="24" t="s">
        <v>47038</v>
      </c>
      <c r="D7407" s="24" t="s">
        <v>47039</v>
      </c>
      <c r="E7407" s="6" t="s">
        <v>7512</v>
      </c>
      <c r="F7407" s="6" t="s">
        <v>18060</v>
      </c>
      <c r="G7407" s="6" t="s">
        <v>28424</v>
      </c>
      <c r="H7407" s="16">
        <v>234.28</v>
      </c>
      <c r="I7407" s="16">
        <v>225.07999999999998</v>
      </c>
      <c r="J7407" s="26">
        <f t="shared" si="770"/>
        <v>117.0416</v>
      </c>
      <c r="K7407" s="28">
        <v>92.22878080000001</v>
      </c>
      <c r="L7407" s="29">
        <f t="shared" si="771"/>
        <v>108.50444800000001</v>
      </c>
      <c r="M7407" s="29">
        <f t="shared" si="772"/>
        <v>76.549888064000001</v>
      </c>
      <c r="N7407" s="29">
        <f t="shared" si="773"/>
        <v>81.99799999999999</v>
      </c>
      <c r="Q7407" s="6" t="s">
        <v>31972</v>
      </c>
      <c r="R7407" s="6" t="s">
        <v>31979</v>
      </c>
      <c r="S7407" s="6" t="s">
        <v>31986</v>
      </c>
      <c r="T7407" s="6" t="s">
        <v>31999</v>
      </c>
      <c r="U7407" s="6" t="s">
        <v>31991</v>
      </c>
      <c r="V7407" s="6" t="s">
        <v>32141</v>
      </c>
    </row>
    <row r="7408" spans="1:22">
      <c r="A7408" s="6" t="s">
        <v>15</v>
      </c>
      <c r="B7408" s="6" t="s">
        <v>1644</v>
      </c>
      <c r="C7408" s="24" t="s">
        <v>47040</v>
      </c>
      <c r="D7408" s="24" t="s">
        <v>47041</v>
      </c>
      <c r="E7408" s="6" t="s">
        <v>7513</v>
      </c>
      <c r="F7408" s="6" t="s">
        <v>18061</v>
      </c>
      <c r="G7408" s="6" t="s">
        <v>28425</v>
      </c>
      <c r="H7408" s="16">
        <v>176.95999999999998</v>
      </c>
      <c r="I7408" s="16">
        <v>167.59</v>
      </c>
      <c r="J7408" s="26">
        <f t="shared" si="770"/>
        <v>87.146799999999999</v>
      </c>
      <c r="K7408" s="28">
        <v>68.67167839999999</v>
      </c>
      <c r="L7408" s="29">
        <f t="shared" si="771"/>
        <v>80.790209882352926</v>
      </c>
      <c r="M7408" s="29">
        <f t="shared" si="772"/>
        <v>56.99749307199999</v>
      </c>
      <c r="N7408" s="29">
        <f t="shared" si="773"/>
        <v>61.935999999999986</v>
      </c>
      <c r="Q7408" s="6" t="s">
        <v>31972</v>
      </c>
      <c r="R7408" s="6" t="s">
        <v>31979</v>
      </c>
      <c r="S7408" s="6" t="s">
        <v>31986</v>
      </c>
      <c r="T7408" s="6" t="s">
        <v>31999</v>
      </c>
      <c r="U7408" s="6" t="s">
        <v>31991</v>
      </c>
      <c r="V7408" s="6" t="s">
        <v>32141</v>
      </c>
    </row>
    <row r="7409" spans="1:22">
      <c r="A7409" s="6" t="s">
        <v>15</v>
      </c>
      <c r="B7409" s="6" t="s">
        <v>1644</v>
      </c>
      <c r="C7409" s="24" t="s">
        <v>47042</v>
      </c>
      <c r="D7409" s="24" t="s">
        <v>47043</v>
      </c>
      <c r="E7409" s="6" t="s">
        <v>7514</v>
      </c>
      <c r="F7409" s="6" t="s">
        <v>18062</v>
      </c>
      <c r="G7409" s="6" t="s">
        <v>28426</v>
      </c>
      <c r="H7409" s="16">
        <v>275.56</v>
      </c>
      <c r="I7409" s="16">
        <v>263.58999999999997</v>
      </c>
      <c r="J7409" s="26">
        <f t="shared" si="770"/>
        <v>137.0668</v>
      </c>
      <c r="K7409" s="28">
        <v>108.0086384</v>
      </c>
      <c r="L7409" s="29">
        <f t="shared" si="771"/>
        <v>127.06898635294118</v>
      </c>
      <c r="M7409" s="29">
        <f t="shared" si="772"/>
        <v>89.647169871999992</v>
      </c>
      <c r="N7409" s="29">
        <f t="shared" si="773"/>
        <v>96.445999999999998</v>
      </c>
      <c r="Q7409" s="6" t="s">
        <v>31972</v>
      </c>
      <c r="R7409" s="6" t="s">
        <v>31979</v>
      </c>
      <c r="S7409" s="6" t="s">
        <v>31986</v>
      </c>
      <c r="T7409" s="6" t="s">
        <v>31999</v>
      </c>
      <c r="U7409" s="6" t="s">
        <v>31991</v>
      </c>
      <c r="V7409" s="6" t="s">
        <v>32141</v>
      </c>
    </row>
    <row r="7410" spans="1:22">
      <c r="A7410" s="6" t="s">
        <v>15</v>
      </c>
      <c r="B7410" s="6" t="s">
        <v>1644</v>
      </c>
      <c r="C7410" s="24" t="s">
        <v>47044</v>
      </c>
      <c r="D7410" s="24" t="s">
        <v>47045</v>
      </c>
      <c r="E7410" s="6" t="s">
        <v>7515</v>
      </c>
      <c r="F7410" s="6" t="s">
        <v>18063</v>
      </c>
      <c r="G7410" s="6" t="s">
        <v>28427</v>
      </c>
      <c r="H7410" s="16">
        <v>186.68</v>
      </c>
      <c r="I7410" s="16">
        <v>178.57</v>
      </c>
      <c r="J7410" s="26">
        <f t="shared" si="770"/>
        <v>92.856399999999994</v>
      </c>
      <c r="K7410" s="28">
        <v>73.170843199999993</v>
      </c>
      <c r="L7410" s="29">
        <f t="shared" si="771"/>
        <v>86.083344941176463</v>
      </c>
      <c r="M7410" s="29">
        <f t="shared" si="772"/>
        <v>60.731799855999988</v>
      </c>
      <c r="N7410" s="29">
        <f t="shared" si="773"/>
        <v>65.337999999999994</v>
      </c>
      <c r="Q7410" s="6" t="s">
        <v>31972</v>
      </c>
      <c r="R7410" s="6" t="s">
        <v>31979</v>
      </c>
      <c r="S7410" s="6" t="s">
        <v>31986</v>
      </c>
      <c r="T7410" s="6" t="s">
        <v>31999</v>
      </c>
      <c r="U7410" s="6" t="s">
        <v>31991</v>
      </c>
      <c r="V7410" s="6" t="s">
        <v>32141</v>
      </c>
    </row>
    <row r="7411" spans="1:22">
      <c r="A7411" s="6" t="s">
        <v>15</v>
      </c>
      <c r="B7411" s="6" t="s">
        <v>1644</v>
      </c>
      <c r="C7411" s="24" t="s">
        <v>47046</v>
      </c>
      <c r="D7411" s="24" t="s">
        <v>47047</v>
      </c>
      <c r="E7411" s="6" t="s">
        <v>7516</v>
      </c>
      <c r="F7411" s="6" t="s">
        <v>18064</v>
      </c>
      <c r="G7411" s="6" t="s">
        <v>28428</v>
      </c>
      <c r="H7411" s="16">
        <v>239.76999999999998</v>
      </c>
      <c r="I7411" s="16">
        <v>229.35999999999999</v>
      </c>
      <c r="J7411" s="26">
        <f t="shared" si="770"/>
        <v>119.2672</v>
      </c>
      <c r="K7411" s="28">
        <v>93.982553600000003</v>
      </c>
      <c r="L7411" s="29">
        <f t="shared" si="771"/>
        <v>110.56771011764707</v>
      </c>
      <c r="M7411" s="29">
        <f t="shared" si="772"/>
        <v>78.005519488000004</v>
      </c>
      <c r="N7411" s="29">
        <f t="shared" si="773"/>
        <v>83.919499999999985</v>
      </c>
      <c r="Q7411" s="6" t="s">
        <v>31972</v>
      </c>
      <c r="R7411" s="6" t="s">
        <v>31979</v>
      </c>
      <c r="S7411" s="6" t="s">
        <v>31986</v>
      </c>
      <c r="T7411" s="6" t="s">
        <v>31999</v>
      </c>
      <c r="U7411" s="6" t="s">
        <v>31991</v>
      </c>
      <c r="V7411" s="6" t="s">
        <v>32141</v>
      </c>
    </row>
    <row r="7412" spans="1:22">
      <c r="A7412" s="6" t="s">
        <v>15</v>
      </c>
      <c r="B7412" s="6" t="s">
        <v>250</v>
      </c>
      <c r="C7412" s="24" t="s">
        <v>47048</v>
      </c>
      <c r="D7412" s="24" t="s">
        <v>47049</v>
      </c>
      <c r="E7412" s="6" t="s">
        <v>7517</v>
      </c>
      <c r="F7412" s="6" t="s">
        <v>18065</v>
      </c>
      <c r="G7412" s="6" t="s">
        <v>28429</v>
      </c>
      <c r="H7412" s="16">
        <v>93.48</v>
      </c>
      <c r="I7412" s="16">
        <v>90.13000000000001</v>
      </c>
      <c r="J7412" s="26">
        <f t="shared" si="770"/>
        <v>46.86760000000001</v>
      </c>
      <c r="K7412" s="28">
        <v>35.150700000000008</v>
      </c>
      <c r="L7412" s="29">
        <f t="shared" ref="L7412:L7462" si="774">+K7412/0.75</f>
        <v>46.86760000000001</v>
      </c>
      <c r="M7412" s="28">
        <f t="shared" ref="M7412:M7433" si="775">+K7412</f>
        <v>35.150700000000008</v>
      </c>
      <c r="N7412" s="29">
        <f t="shared" ref="N7412:N7433" si="776">+L7412</f>
        <v>46.86760000000001</v>
      </c>
      <c r="Q7412" s="6" t="s">
        <v>31974</v>
      </c>
      <c r="R7412" s="6" t="s">
        <v>31981</v>
      </c>
      <c r="S7412" s="6" t="s">
        <v>31988</v>
      </c>
      <c r="T7412" s="6" t="s">
        <v>32004</v>
      </c>
      <c r="U7412" s="6" t="s">
        <v>31995</v>
      </c>
      <c r="V7412" s="6" t="s">
        <v>31899</v>
      </c>
    </row>
    <row r="7413" spans="1:22">
      <c r="A7413" s="6" t="s">
        <v>15</v>
      </c>
      <c r="B7413" s="6" t="s">
        <v>250</v>
      </c>
      <c r="C7413" s="24" t="s">
        <v>47050</v>
      </c>
      <c r="D7413" s="24" t="s">
        <v>47051</v>
      </c>
      <c r="E7413" s="6" t="s">
        <v>7518</v>
      </c>
      <c r="F7413" s="6" t="s">
        <v>18066</v>
      </c>
      <c r="G7413" s="6" t="s">
        <v>28430</v>
      </c>
      <c r="H7413" s="16">
        <v>113.33</v>
      </c>
      <c r="I7413" s="16">
        <v>109.29</v>
      </c>
      <c r="J7413" s="26">
        <f t="shared" si="770"/>
        <v>56.830800000000004</v>
      </c>
      <c r="K7413" s="28">
        <v>42.623100000000008</v>
      </c>
      <c r="L7413" s="29">
        <f t="shared" si="774"/>
        <v>56.830800000000011</v>
      </c>
      <c r="M7413" s="28">
        <f t="shared" si="775"/>
        <v>42.623100000000008</v>
      </c>
      <c r="N7413" s="29">
        <f t="shared" si="776"/>
        <v>56.830800000000011</v>
      </c>
      <c r="Q7413" s="6" t="s">
        <v>31974</v>
      </c>
      <c r="R7413" s="6" t="s">
        <v>31981</v>
      </c>
      <c r="S7413" s="6" t="s">
        <v>31988</v>
      </c>
      <c r="T7413" s="6" t="s">
        <v>32004</v>
      </c>
      <c r="U7413" s="6" t="s">
        <v>31995</v>
      </c>
      <c r="V7413" s="6" t="s">
        <v>31899</v>
      </c>
    </row>
    <row r="7414" spans="1:22">
      <c r="A7414" s="6" t="s">
        <v>15</v>
      </c>
      <c r="B7414" s="6" t="s">
        <v>250</v>
      </c>
      <c r="C7414" s="24" t="s">
        <v>47052</v>
      </c>
      <c r="D7414" s="24" t="s">
        <v>47053</v>
      </c>
      <c r="E7414" s="6" t="s">
        <v>7519</v>
      </c>
      <c r="F7414" s="6" t="s">
        <v>18067</v>
      </c>
      <c r="G7414" s="6" t="s">
        <v>28431</v>
      </c>
      <c r="H7414" s="16">
        <v>244.72</v>
      </c>
      <c r="I7414" s="16">
        <v>235.97</v>
      </c>
      <c r="J7414" s="26">
        <f t="shared" si="770"/>
        <v>122.70440000000001</v>
      </c>
      <c r="K7414" s="28">
        <v>92.028300000000002</v>
      </c>
      <c r="L7414" s="29">
        <f t="shared" si="774"/>
        <v>122.70440000000001</v>
      </c>
      <c r="M7414" s="28">
        <f t="shared" si="775"/>
        <v>92.028300000000002</v>
      </c>
      <c r="N7414" s="29">
        <f t="shared" si="776"/>
        <v>122.70440000000001</v>
      </c>
      <c r="Q7414" s="6" t="s">
        <v>31974</v>
      </c>
      <c r="R7414" s="6" t="s">
        <v>31981</v>
      </c>
      <c r="S7414" s="6" t="s">
        <v>31988</v>
      </c>
      <c r="T7414" s="6" t="s">
        <v>32004</v>
      </c>
      <c r="U7414" s="6" t="s">
        <v>31995</v>
      </c>
      <c r="V7414" s="6" t="s">
        <v>31899</v>
      </c>
    </row>
    <row r="7415" spans="1:22">
      <c r="A7415" s="6" t="s">
        <v>15</v>
      </c>
      <c r="B7415" s="6" t="s">
        <v>250</v>
      </c>
      <c r="C7415" s="24" t="s">
        <v>47054</v>
      </c>
      <c r="D7415" s="24" t="s">
        <v>47055</v>
      </c>
      <c r="E7415" s="6" t="s">
        <v>7520</v>
      </c>
      <c r="F7415" s="6" t="s">
        <v>18068</v>
      </c>
      <c r="G7415" s="6" t="s">
        <v>28432</v>
      </c>
      <c r="H7415" s="16">
        <v>266.64</v>
      </c>
      <c r="I7415" s="16">
        <v>257.12</v>
      </c>
      <c r="J7415" s="26">
        <f t="shared" si="770"/>
        <v>133.70240000000001</v>
      </c>
      <c r="K7415" s="28">
        <v>100.27680000000001</v>
      </c>
      <c r="L7415" s="29">
        <f t="shared" si="774"/>
        <v>133.70240000000001</v>
      </c>
      <c r="M7415" s="28">
        <f t="shared" si="775"/>
        <v>100.27680000000001</v>
      </c>
      <c r="N7415" s="29">
        <f t="shared" si="776"/>
        <v>133.70240000000001</v>
      </c>
      <c r="Q7415" s="6" t="s">
        <v>31974</v>
      </c>
      <c r="R7415" s="6" t="s">
        <v>31981</v>
      </c>
      <c r="S7415" s="6" t="s">
        <v>31988</v>
      </c>
      <c r="T7415" s="6" t="s">
        <v>32004</v>
      </c>
      <c r="U7415" s="6" t="s">
        <v>31995</v>
      </c>
      <c r="V7415" s="6" t="s">
        <v>31899</v>
      </c>
    </row>
    <row r="7416" spans="1:22">
      <c r="A7416" s="6" t="s">
        <v>15</v>
      </c>
      <c r="B7416" s="6" t="s">
        <v>250</v>
      </c>
      <c r="C7416" s="24" t="s">
        <v>47056</v>
      </c>
      <c r="D7416" s="24" t="s">
        <v>47057</v>
      </c>
      <c r="E7416" s="6" t="s">
        <v>7521</v>
      </c>
      <c r="F7416" s="6" t="s">
        <v>18069</v>
      </c>
      <c r="G7416" s="6" t="s">
        <v>28433</v>
      </c>
      <c r="H7416" s="16">
        <v>283.53999999999996</v>
      </c>
      <c r="I7416" s="16">
        <v>273.39999999999998</v>
      </c>
      <c r="J7416" s="26">
        <f t="shared" si="770"/>
        <v>142.16800000000001</v>
      </c>
      <c r="K7416" s="28">
        <v>106.626</v>
      </c>
      <c r="L7416" s="29">
        <f t="shared" si="774"/>
        <v>142.16800000000001</v>
      </c>
      <c r="M7416" s="28">
        <f t="shared" si="775"/>
        <v>106.626</v>
      </c>
      <c r="N7416" s="29">
        <f t="shared" si="776"/>
        <v>142.16800000000001</v>
      </c>
      <c r="Q7416" s="6" t="s">
        <v>31974</v>
      </c>
      <c r="R7416" s="6" t="s">
        <v>31981</v>
      </c>
      <c r="S7416" s="6" t="s">
        <v>31988</v>
      </c>
      <c r="T7416" s="6" t="s">
        <v>32004</v>
      </c>
      <c r="U7416" s="6" t="s">
        <v>31995</v>
      </c>
      <c r="V7416" s="6" t="s">
        <v>31899</v>
      </c>
    </row>
    <row r="7417" spans="1:22">
      <c r="A7417" s="6" t="s">
        <v>15</v>
      </c>
      <c r="B7417" s="6" t="s">
        <v>250</v>
      </c>
      <c r="C7417" s="24" t="s">
        <v>47058</v>
      </c>
      <c r="D7417" s="24" t="s">
        <v>47059</v>
      </c>
      <c r="E7417" s="6" t="s">
        <v>7522</v>
      </c>
      <c r="F7417" s="6" t="s">
        <v>18070</v>
      </c>
      <c r="G7417" s="6" t="s">
        <v>28434</v>
      </c>
      <c r="H7417" s="16">
        <v>286.99</v>
      </c>
      <c r="I7417" s="16">
        <v>276.7</v>
      </c>
      <c r="J7417" s="26">
        <f t="shared" si="770"/>
        <v>143.88399999999999</v>
      </c>
      <c r="K7417" s="28">
        <v>107.91299999999998</v>
      </c>
      <c r="L7417" s="29">
        <f t="shared" si="774"/>
        <v>143.88399999999999</v>
      </c>
      <c r="M7417" s="28">
        <f t="shared" si="775"/>
        <v>107.91299999999998</v>
      </c>
      <c r="N7417" s="29">
        <f t="shared" si="776"/>
        <v>143.88399999999999</v>
      </c>
      <c r="Q7417" s="6" t="s">
        <v>31974</v>
      </c>
      <c r="R7417" s="6" t="s">
        <v>31981</v>
      </c>
      <c r="S7417" s="6" t="s">
        <v>31988</v>
      </c>
      <c r="T7417" s="6" t="s">
        <v>32004</v>
      </c>
      <c r="U7417" s="6" t="s">
        <v>31995</v>
      </c>
      <c r="V7417" s="6" t="s">
        <v>31899</v>
      </c>
    </row>
    <row r="7418" spans="1:22">
      <c r="A7418" s="6" t="s">
        <v>15</v>
      </c>
      <c r="B7418" s="6" t="s">
        <v>250</v>
      </c>
      <c r="C7418" s="24" t="s">
        <v>47060</v>
      </c>
      <c r="D7418" s="24" t="s">
        <v>47061</v>
      </c>
      <c r="E7418" s="6" t="s">
        <v>7523</v>
      </c>
      <c r="F7418" s="6" t="s">
        <v>18071</v>
      </c>
      <c r="G7418" s="6" t="s">
        <v>28435</v>
      </c>
      <c r="H7418" s="16">
        <v>289.74</v>
      </c>
      <c r="I7418" s="16">
        <v>279.44</v>
      </c>
      <c r="J7418" s="26">
        <f t="shared" si="770"/>
        <v>145.30879999999999</v>
      </c>
      <c r="K7418" s="28">
        <v>108.98159999999999</v>
      </c>
      <c r="L7418" s="29">
        <f t="shared" si="774"/>
        <v>145.30879999999999</v>
      </c>
      <c r="M7418" s="28">
        <f t="shared" si="775"/>
        <v>108.98159999999999</v>
      </c>
      <c r="N7418" s="29">
        <f t="shared" si="776"/>
        <v>145.30879999999999</v>
      </c>
      <c r="Q7418" s="6" t="s">
        <v>31974</v>
      </c>
      <c r="R7418" s="6" t="s">
        <v>31981</v>
      </c>
      <c r="S7418" s="6" t="s">
        <v>31988</v>
      </c>
      <c r="T7418" s="6" t="s">
        <v>32004</v>
      </c>
      <c r="U7418" s="6" t="s">
        <v>31995</v>
      </c>
      <c r="V7418" s="6" t="s">
        <v>31899</v>
      </c>
    </row>
    <row r="7419" spans="1:22">
      <c r="A7419" s="6" t="s">
        <v>15</v>
      </c>
      <c r="B7419" s="6" t="s">
        <v>250</v>
      </c>
      <c r="C7419" s="24" t="s">
        <v>47062</v>
      </c>
      <c r="D7419" s="24" t="s">
        <v>47063</v>
      </c>
      <c r="E7419" s="6" t="s">
        <v>7524</v>
      </c>
      <c r="F7419" s="6" t="s">
        <v>18072</v>
      </c>
      <c r="G7419" s="6" t="s">
        <v>28436</v>
      </c>
      <c r="H7419" s="16">
        <v>302.20999999999998</v>
      </c>
      <c r="I7419" s="16">
        <v>291.39999999999998</v>
      </c>
      <c r="J7419" s="26">
        <f t="shared" si="770"/>
        <v>151.52799999999999</v>
      </c>
      <c r="K7419" s="28">
        <v>113.64599999999999</v>
      </c>
      <c r="L7419" s="29">
        <f t="shared" si="774"/>
        <v>151.52799999999999</v>
      </c>
      <c r="M7419" s="28">
        <f t="shared" si="775"/>
        <v>113.64599999999999</v>
      </c>
      <c r="N7419" s="29">
        <f t="shared" si="776"/>
        <v>151.52799999999999</v>
      </c>
      <c r="Q7419" s="6" t="s">
        <v>31974</v>
      </c>
      <c r="R7419" s="6" t="s">
        <v>31981</v>
      </c>
      <c r="S7419" s="6" t="s">
        <v>31988</v>
      </c>
      <c r="T7419" s="6" t="s">
        <v>32004</v>
      </c>
      <c r="U7419" s="6" t="s">
        <v>31995</v>
      </c>
      <c r="V7419" s="6" t="s">
        <v>31899</v>
      </c>
    </row>
    <row r="7420" spans="1:22">
      <c r="A7420" s="6" t="s">
        <v>15</v>
      </c>
      <c r="B7420" s="6" t="s">
        <v>250</v>
      </c>
      <c r="C7420" s="24" t="s">
        <v>47064</v>
      </c>
      <c r="D7420" s="24" t="s">
        <v>47065</v>
      </c>
      <c r="E7420" s="6" t="s">
        <v>7525</v>
      </c>
      <c r="F7420" s="6" t="s">
        <v>18073</v>
      </c>
      <c r="G7420" s="6" t="s">
        <v>28437</v>
      </c>
      <c r="H7420" s="16">
        <v>74.27000000000001</v>
      </c>
      <c r="I7420" s="16">
        <v>71.61</v>
      </c>
      <c r="J7420" s="26">
        <f t="shared" si="770"/>
        <v>37.237200000000001</v>
      </c>
      <c r="K7420" s="28">
        <v>27.927900000000001</v>
      </c>
      <c r="L7420" s="29">
        <f t="shared" si="774"/>
        <v>37.237200000000001</v>
      </c>
      <c r="M7420" s="28">
        <f t="shared" si="775"/>
        <v>27.927900000000001</v>
      </c>
      <c r="N7420" s="29">
        <f t="shared" si="776"/>
        <v>37.237200000000001</v>
      </c>
      <c r="Q7420" s="6" t="s">
        <v>31974</v>
      </c>
      <c r="R7420" s="6" t="s">
        <v>31981</v>
      </c>
      <c r="S7420" s="6" t="s">
        <v>31988</v>
      </c>
      <c r="T7420" s="6" t="s">
        <v>32004</v>
      </c>
      <c r="U7420" s="6" t="s">
        <v>31995</v>
      </c>
      <c r="V7420" s="6" t="s">
        <v>31899</v>
      </c>
    </row>
    <row r="7421" spans="1:22">
      <c r="A7421" s="6" t="s">
        <v>15</v>
      </c>
      <c r="B7421" s="6" t="s">
        <v>250</v>
      </c>
      <c r="C7421" s="24" t="s">
        <v>47066</v>
      </c>
      <c r="D7421" s="24" t="s">
        <v>47067</v>
      </c>
      <c r="E7421" s="6" t="s">
        <v>7526</v>
      </c>
      <c r="F7421" s="6" t="s">
        <v>18074</v>
      </c>
      <c r="G7421" s="6" t="s">
        <v>28438</v>
      </c>
      <c r="H7421" s="16">
        <v>74.27000000000001</v>
      </c>
      <c r="I7421" s="16">
        <v>71.61</v>
      </c>
      <c r="J7421" s="26">
        <f t="shared" si="770"/>
        <v>37.237200000000001</v>
      </c>
      <c r="K7421" s="28">
        <v>27.927900000000001</v>
      </c>
      <c r="L7421" s="29">
        <f t="shared" si="774"/>
        <v>37.237200000000001</v>
      </c>
      <c r="M7421" s="28">
        <f t="shared" si="775"/>
        <v>27.927900000000001</v>
      </c>
      <c r="N7421" s="29">
        <f t="shared" si="776"/>
        <v>37.237200000000001</v>
      </c>
      <c r="Q7421" s="6" t="s">
        <v>31974</v>
      </c>
      <c r="R7421" s="6" t="s">
        <v>31981</v>
      </c>
      <c r="S7421" s="6" t="s">
        <v>31988</v>
      </c>
      <c r="T7421" s="6" t="s">
        <v>32004</v>
      </c>
      <c r="U7421" s="6" t="s">
        <v>31995</v>
      </c>
      <c r="V7421" s="6" t="s">
        <v>31899</v>
      </c>
    </row>
    <row r="7422" spans="1:22">
      <c r="A7422" s="6" t="s">
        <v>15</v>
      </c>
      <c r="B7422" s="6" t="s">
        <v>250</v>
      </c>
      <c r="C7422" s="24" t="s">
        <v>47068</v>
      </c>
      <c r="D7422" s="24" t="s">
        <v>47069</v>
      </c>
      <c r="E7422" s="6" t="s">
        <v>7527</v>
      </c>
      <c r="F7422" s="6" t="s">
        <v>18075</v>
      </c>
      <c r="G7422" s="6" t="s">
        <v>28439</v>
      </c>
      <c r="H7422" s="16">
        <v>74.27000000000001</v>
      </c>
      <c r="I7422" s="16">
        <v>71.61</v>
      </c>
      <c r="J7422" s="26">
        <f t="shared" si="770"/>
        <v>37.237200000000001</v>
      </c>
      <c r="K7422" s="28">
        <v>27.927900000000001</v>
      </c>
      <c r="L7422" s="29">
        <f t="shared" si="774"/>
        <v>37.237200000000001</v>
      </c>
      <c r="M7422" s="28">
        <f t="shared" si="775"/>
        <v>27.927900000000001</v>
      </c>
      <c r="N7422" s="29">
        <f t="shared" si="776"/>
        <v>37.237200000000001</v>
      </c>
      <c r="Q7422" s="6" t="s">
        <v>31974</v>
      </c>
      <c r="R7422" s="6" t="s">
        <v>31981</v>
      </c>
      <c r="S7422" s="6" t="s">
        <v>31988</v>
      </c>
      <c r="T7422" s="6" t="s">
        <v>32004</v>
      </c>
      <c r="U7422" s="6" t="s">
        <v>31995</v>
      </c>
      <c r="V7422" s="6" t="s">
        <v>31899</v>
      </c>
    </row>
    <row r="7423" spans="1:22">
      <c r="A7423" s="6" t="s">
        <v>15</v>
      </c>
      <c r="B7423" s="6" t="s">
        <v>250</v>
      </c>
      <c r="C7423" s="24" t="s">
        <v>47070</v>
      </c>
      <c r="D7423" s="24" t="s">
        <v>47071</v>
      </c>
      <c r="E7423" s="6" t="s">
        <v>7528</v>
      </c>
      <c r="F7423" s="6" t="s">
        <v>18076</v>
      </c>
      <c r="G7423" s="6" t="s">
        <v>28440</v>
      </c>
      <c r="H7423" s="16">
        <v>74.27000000000001</v>
      </c>
      <c r="I7423" s="16">
        <v>71.61</v>
      </c>
      <c r="J7423" s="26">
        <f t="shared" si="770"/>
        <v>37.237200000000001</v>
      </c>
      <c r="K7423" s="28">
        <v>27.927900000000001</v>
      </c>
      <c r="L7423" s="29">
        <f t="shared" si="774"/>
        <v>37.237200000000001</v>
      </c>
      <c r="M7423" s="28">
        <f t="shared" si="775"/>
        <v>27.927900000000001</v>
      </c>
      <c r="N7423" s="29">
        <f t="shared" si="776"/>
        <v>37.237200000000001</v>
      </c>
      <c r="Q7423" s="6" t="s">
        <v>31974</v>
      </c>
      <c r="R7423" s="6" t="s">
        <v>31981</v>
      </c>
      <c r="S7423" s="6" t="s">
        <v>31988</v>
      </c>
      <c r="T7423" s="6" t="s">
        <v>32004</v>
      </c>
      <c r="U7423" s="6" t="s">
        <v>31995</v>
      </c>
      <c r="V7423" s="6" t="s">
        <v>31899</v>
      </c>
    </row>
    <row r="7424" spans="1:22">
      <c r="A7424" s="6" t="s">
        <v>15</v>
      </c>
      <c r="B7424" s="6" t="s">
        <v>250</v>
      </c>
      <c r="C7424" s="24" t="s">
        <v>47072</v>
      </c>
      <c r="D7424" s="24" t="s">
        <v>47073</v>
      </c>
      <c r="E7424" s="6" t="s">
        <v>7529</v>
      </c>
      <c r="F7424" s="6" t="s">
        <v>18077</v>
      </c>
      <c r="G7424" s="6" t="s">
        <v>28441</v>
      </c>
      <c r="H7424" s="16">
        <v>74.27000000000001</v>
      </c>
      <c r="I7424" s="16">
        <v>71.61</v>
      </c>
      <c r="J7424" s="26">
        <f t="shared" si="770"/>
        <v>37.237200000000001</v>
      </c>
      <c r="K7424" s="28">
        <v>27.927900000000001</v>
      </c>
      <c r="L7424" s="29">
        <f t="shared" si="774"/>
        <v>37.237200000000001</v>
      </c>
      <c r="M7424" s="28">
        <f t="shared" si="775"/>
        <v>27.927900000000001</v>
      </c>
      <c r="N7424" s="29">
        <f t="shared" si="776"/>
        <v>37.237200000000001</v>
      </c>
      <c r="Q7424" s="6" t="s">
        <v>31974</v>
      </c>
      <c r="R7424" s="6" t="s">
        <v>31981</v>
      </c>
      <c r="S7424" s="6" t="s">
        <v>31988</v>
      </c>
      <c r="T7424" s="6" t="s">
        <v>32004</v>
      </c>
      <c r="U7424" s="6" t="s">
        <v>31995</v>
      </c>
      <c r="V7424" s="6" t="s">
        <v>31899</v>
      </c>
    </row>
    <row r="7425" spans="1:22">
      <c r="A7425" s="6" t="s">
        <v>15</v>
      </c>
      <c r="B7425" s="6" t="s">
        <v>250</v>
      </c>
      <c r="C7425" s="24" t="s">
        <v>47074</v>
      </c>
      <c r="D7425" s="24" t="s">
        <v>47075</v>
      </c>
      <c r="E7425" s="6" t="s">
        <v>7530</v>
      </c>
      <c r="F7425" s="6" t="s">
        <v>18078</v>
      </c>
      <c r="G7425" s="6" t="s">
        <v>28442</v>
      </c>
      <c r="H7425" s="16">
        <v>92.58</v>
      </c>
      <c r="I7425" s="16">
        <v>89.27000000000001</v>
      </c>
      <c r="J7425" s="26">
        <f t="shared" si="770"/>
        <v>46.420400000000008</v>
      </c>
      <c r="K7425" s="28">
        <v>34.815300000000008</v>
      </c>
      <c r="L7425" s="29">
        <f t="shared" si="774"/>
        <v>46.420400000000008</v>
      </c>
      <c r="M7425" s="28">
        <f t="shared" si="775"/>
        <v>34.815300000000008</v>
      </c>
      <c r="N7425" s="29">
        <f t="shared" si="776"/>
        <v>46.420400000000008</v>
      </c>
      <c r="Q7425" s="6" t="s">
        <v>31974</v>
      </c>
      <c r="R7425" s="6" t="s">
        <v>31981</v>
      </c>
      <c r="S7425" s="6" t="s">
        <v>31988</v>
      </c>
      <c r="T7425" s="6" t="s">
        <v>32004</v>
      </c>
      <c r="U7425" s="6" t="s">
        <v>31995</v>
      </c>
      <c r="V7425" s="6" t="s">
        <v>31899</v>
      </c>
    </row>
    <row r="7426" spans="1:22">
      <c r="A7426" s="6" t="s">
        <v>15</v>
      </c>
      <c r="B7426" s="6" t="s">
        <v>250</v>
      </c>
      <c r="C7426" s="24" t="s">
        <v>47076</v>
      </c>
      <c r="D7426" s="24" t="s">
        <v>47077</v>
      </c>
      <c r="E7426" s="6" t="s">
        <v>7531</v>
      </c>
      <c r="F7426" s="6" t="s">
        <v>18079</v>
      </c>
      <c r="G7426" s="6" t="s">
        <v>28443</v>
      </c>
      <c r="H7426" s="16">
        <v>92.58</v>
      </c>
      <c r="I7426" s="16">
        <v>89.27000000000001</v>
      </c>
      <c r="J7426" s="26">
        <f t="shared" ref="J7426:J7489" si="777">+I7426*0.52</f>
        <v>46.420400000000008</v>
      </c>
      <c r="K7426" s="28">
        <v>34.815300000000008</v>
      </c>
      <c r="L7426" s="29">
        <f t="shared" si="774"/>
        <v>46.420400000000008</v>
      </c>
      <c r="M7426" s="28">
        <f t="shared" si="775"/>
        <v>34.815300000000008</v>
      </c>
      <c r="N7426" s="29">
        <f t="shared" si="776"/>
        <v>46.420400000000008</v>
      </c>
      <c r="Q7426" s="6" t="s">
        <v>31974</v>
      </c>
      <c r="R7426" s="6" t="s">
        <v>31981</v>
      </c>
      <c r="S7426" s="6" t="s">
        <v>31988</v>
      </c>
      <c r="T7426" s="6" t="s">
        <v>32004</v>
      </c>
      <c r="U7426" s="6" t="s">
        <v>31995</v>
      </c>
      <c r="V7426" s="6" t="s">
        <v>31899</v>
      </c>
    </row>
    <row r="7427" spans="1:22">
      <c r="A7427" s="6" t="s">
        <v>15</v>
      </c>
      <c r="B7427" s="6" t="s">
        <v>250</v>
      </c>
      <c r="C7427" s="24" t="s">
        <v>47078</v>
      </c>
      <c r="D7427" s="24" t="s">
        <v>47079</v>
      </c>
      <c r="E7427" s="6" t="s">
        <v>7532</v>
      </c>
      <c r="F7427" s="6" t="s">
        <v>18080</v>
      </c>
      <c r="G7427" s="6" t="s">
        <v>28444</v>
      </c>
      <c r="H7427" s="16">
        <v>92.58</v>
      </c>
      <c r="I7427" s="16">
        <v>89.27000000000001</v>
      </c>
      <c r="J7427" s="26">
        <f t="shared" si="777"/>
        <v>46.420400000000008</v>
      </c>
      <c r="K7427" s="28">
        <v>34.815300000000008</v>
      </c>
      <c r="L7427" s="29">
        <f t="shared" si="774"/>
        <v>46.420400000000008</v>
      </c>
      <c r="M7427" s="28">
        <f t="shared" si="775"/>
        <v>34.815300000000008</v>
      </c>
      <c r="N7427" s="29">
        <f t="shared" si="776"/>
        <v>46.420400000000008</v>
      </c>
      <c r="Q7427" s="6" t="s">
        <v>31974</v>
      </c>
      <c r="R7427" s="6" t="s">
        <v>31981</v>
      </c>
      <c r="S7427" s="6" t="s">
        <v>31988</v>
      </c>
      <c r="T7427" s="6" t="s">
        <v>32004</v>
      </c>
      <c r="U7427" s="6" t="s">
        <v>31995</v>
      </c>
      <c r="V7427" s="6" t="s">
        <v>31899</v>
      </c>
    </row>
    <row r="7428" spans="1:22">
      <c r="A7428" s="6" t="s">
        <v>15</v>
      </c>
      <c r="B7428" s="6" t="s">
        <v>250</v>
      </c>
      <c r="C7428" s="24" t="s">
        <v>47080</v>
      </c>
      <c r="D7428" s="24" t="s">
        <v>47081</v>
      </c>
      <c r="E7428" s="6" t="s">
        <v>7533</v>
      </c>
      <c r="F7428" s="6" t="s">
        <v>18081</v>
      </c>
      <c r="G7428" s="6" t="s">
        <v>28445</v>
      </c>
      <c r="H7428" s="16">
        <v>92.58</v>
      </c>
      <c r="I7428" s="16">
        <v>89.27000000000001</v>
      </c>
      <c r="J7428" s="26">
        <f t="shared" si="777"/>
        <v>46.420400000000008</v>
      </c>
      <c r="K7428" s="28">
        <v>34.815300000000008</v>
      </c>
      <c r="L7428" s="29">
        <f t="shared" si="774"/>
        <v>46.420400000000008</v>
      </c>
      <c r="M7428" s="28">
        <f t="shared" si="775"/>
        <v>34.815300000000008</v>
      </c>
      <c r="N7428" s="29">
        <f t="shared" si="776"/>
        <v>46.420400000000008</v>
      </c>
      <c r="Q7428" s="6" t="s">
        <v>31974</v>
      </c>
      <c r="R7428" s="6" t="s">
        <v>31981</v>
      </c>
      <c r="S7428" s="6" t="s">
        <v>31988</v>
      </c>
      <c r="T7428" s="6" t="s">
        <v>32004</v>
      </c>
      <c r="U7428" s="6" t="s">
        <v>31995</v>
      </c>
      <c r="V7428" s="6" t="s">
        <v>31899</v>
      </c>
    </row>
    <row r="7429" spans="1:22">
      <c r="A7429" s="6" t="s">
        <v>15</v>
      </c>
      <c r="B7429" s="6" t="s">
        <v>250</v>
      </c>
      <c r="C7429" s="24" t="s">
        <v>47082</v>
      </c>
      <c r="D7429" s="24" t="s">
        <v>47083</v>
      </c>
      <c r="E7429" s="6" t="s">
        <v>7534</v>
      </c>
      <c r="F7429" s="6" t="s">
        <v>18082</v>
      </c>
      <c r="G7429" s="6" t="s">
        <v>28446</v>
      </c>
      <c r="H7429" s="16">
        <v>92.58</v>
      </c>
      <c r="I7429" s="16">
        <v>89.27000000000001</v>
      </c>
      <c r="J7429" s="26">
        <f t="shared" si="777"/>
        <v>46.420400000000008</v>
      </c>
      <c r="K7429" s="28">
        <v>34.815300000000008</v>
      </c>
      <c r="L7429" s="29">
        <f t="shared" si="774"/>
        <v>46.420400000000008</v>
      </c>
      <c r="M7429" s="28">
        <f t="shared" si="775"/>
        <v>34.815300000000008</v>
      </c>
      <c r="N7429" s="29">
        <f t="shared" si="776"/>
        <v>46.420400000000008</v>
      </c>
      <c r="Q7429" s="6" t="s">
        <v>31974</v>
      </c>
      <c r="R7429" s="6" t="s">
        <v>31981</v>
      </c>
      <c r="S7429" s="6" t="s">
        <v>31988</v>
      </c>
      <c r="T7429" s="6" t="s">
        <v>32004</v>
      </c>
      <c r="U7429" s="6" t="s">
        <v>31995</v>
      </c>
      <c r="V7429" s="6" t="s">
        <v>31899</v>
      </c>
    </row>
    <row r="7430" spans="1:22">
      <c r="A7430" s="6" t="s">
        <v>15</v>
      </c>
      <c r="B7430" s="6" t="s">
        <v>250</v>
      </c>
      <c r="C7430" s="24" t="s">
        <v>47084</v>
      </c>
      <c r="D7430" s="24" t="s">
        <v>47085</v>
      </c>
      <c r="E7430" s="6" t="s">
        <v>7535</v>
      </c>
      <c r="F7430" s="6" t="s">
        <v>18083</v>
      </c>
      <c r="G7430" s="6" t="s">
        <v>28447</v>
      </c>
      <c r="H7430" s="16">
        <v>92.58</v>
      </c>
      <c r="I7430" s="16">
        <v>89.27000000000001</v>
      </c>
      <c r="J7430" s="26">
        <f t="shared" si="777"/>
        <v>46.420400000000008</v>
      </c>
      <c r="K7430" s="28">
        <v>34.815300000000008</v>
      </c>
      <c r="L7430" s="29">
        <f t="shared" si="774"/>
        <v>46.420400000000008</v>
      </c>
      <c r="M7430" s="28">
        <f t="shared" si="775"/>
        <v>34.815300000000008</v>
      </c>
      <c r="N7430" s="29">
        <f t="shared" si="776"/>
        <v>46.420400000000008</v>
      </c>
      <c r="Q7430" s="6" t="s">
        <v>31974</v>
      </c>
      <c r="R7430" s="6" t="s">
        <v>31981</v>
      </c>
      <c r="S7430" s="6" t="s">
        <v>31988</v>
      </c>
      <c r="T7430" s="6" t="s">
        <v>32004</v>
      </c>
      <c r="U7430" s="6" t="s">
        <v>31995</v>
      </c>
      <c r="V7430" s="6" t="s">
        <v>31899</v>
      </c>
    </row>
    <row r="7431" spans="1:22">
      <c r="A7431" s="6" t="s">
        <v>15</v>
      </c>
      <c r="B7431" s="6" t="s">
        <v>250</v>
      </c>
      <c r="C7431" s="24" t="s">
        <v>47086</v>
      </c>
      <c r="D7431" s="24" t="s">
        <v>47087</v>
      </c>
      <c r="E7431" s="6" t="s">
        <v>7536</v>
      </c>
      <c r="F7431" s="6" t="s">
        <v>18084</v>
      </c>
      <c r="G7431" s="6" t="s">
        <v>28448</v>
      </c>
      <c r="H7431" s="16">
        <v>92.58</v>
      </c>
      <c r="I7431" s="16">
        <v>89.27000000000001</v>
      </c>
      <c r="J7431" s="26">
        <f t="shared" si="777"/>
        <v>46.420400000000008</v>
      </c>
      <c r="K7431" s="28">
        <v>34.815300000000008</v>
      </c>
      <c r="L7431" s="29">
        <f t="shared" si="774"/>
        <v>46.420400000000008</v>
      </c>
      <c r="M7431" s="28">
        <f t="shared" si="775"/>
        <v>34.815300000000008</v>
      </c>
      <c r="N7431" s="29">
        <f t="shared" si="776"/>
        <v>46.420400000000008</v>
      </c>
      <c r="Q7431" s="6" t="s">
        <v>31974</v>
      </c>
      <c r="R7431" s="6" t="s">
        <v>31981</v>
      </c>
      <c r="S7431" s="6" t="s">
        <v>31988</v>
      </c>
      <c r="T7431" s="6" t="s">
        <v>32004</v>
      </c>
      <c r="U7431" s="6" t="s">
        <v>31995</v>
      </c>
      <c r="V7431" s="6" t="s">
        <v>31899</v>
      </c>
    </row>
    <row r="7432" spans="1:22">
      <c r="A7432" s="6" t="s">
        <v>15</v>
      </c>
      <c r="B7432" s="6" t="s">
        <v>250</v>
      </c>
      <c r="C7432" s="24" t="s">
        <v>47088</v>
      </c>
      <c r="D7432" s="24" t="s">
        <v>47089</v>
      </c>
      <c r="E7432" s="6" t="s">
        <v>7537</v>
      </c>
      <c r="F7432" s="6" t="s">
        <v>18085</v>
      </c>
      <c r="G7432" s="6" t="s">
        <v>28449</v>
      </c>
      <c r="H7432" s="16">
        <v>92.58</v>
      </c>
      <c r="I7432" s="16">
        <v>89.27000000000001</v>
      </c>
      <c r="J7432" s="26">
        <f t="shared" si="777"/>
        <v>46.420400000000008</v>
      </c>
      <c r="K7432" s="28">
        <v>34.815300000000008</v>
      </c>
      <c r="L7432" s="29">
        <f t="shared" si="774"/>
        <v>46.420400000000008</v>
      </c>
      <c r="M7432" s="28">
        <f t="shared" si="775"/>
        <v>34.815300000000008</v>
      </c>
      <c r="N7432" s="29">
        <f t="shared" si="776"/>
        <v>46.420400000000008</v>
      </c>
      <c r="Q7432" s="6" t="s">
        <v>31974</v>
      </c>
      <c r="R7432" s="6" t="s">
        <v>31981</v>
      </c>
      <c r="S7432" s="6" t="s">
        <v>31988</v>
      </c>
      <c r="T7432" s="6" t="s">
        <v>32004</v>
      </c>
      <c r="U7432" s="6" t="s">
        <v>31995</v>
      </c>
      <c r="V7432" s="6" t="s">
        <v>31899</v>
      </c>
    </row>
    <row r="7433" spans="1:22">
      <c r="A7433" s="6" t="s">
        <v>15</v>
      </c>
      <c r="B7433" s="6" t="s">
        <v>250</v>
      </c>
      <c r="C7433" s="24" t="s">
        <v>47090</v>
      </c>
      <c r="D7433" s="24" t="s">
        <v>47091</v>
      </c>
      <c r="E7433" s="6" t="s">
        <v>7538</v>
      </c>
      <c r="F7433" s="6" t="s">
        <v>18086</v>
      </c>
      <c r="G7433" s="6" t="s">
        <v>28450</v>
      </c>
      <c r="H7433" s="16">
        <v>335.55</v>
      </c>
      <c r="I7433" s="16">
        <v>323.58</v>
      </c>
      <c r="J7433" s="26">
        <f t="shared" si="777"/>
        <v>168.26159999999999</v>
      </c>
      <c r="K7433" s="28">
        <v>126.19619999999999</v>
      </c>
      <c r="L7433" s="29">
        <f t="shared" si="774"/>
        <v>168.26159999999999</v>
      </c>
      <c r="M7433" s="28">
        <f t="shared" si="775"/>
        <v>126.19619999999999</v>
      </c>
      <c r="N7433" s="29">
        <f t="shared" si="776"/>
        <v>168.26159999999999</v>
      </c>
      <c r="Q7433" s="6" t="s">
        <v>31974</v>
      </c>
      <c r="R7433" s="6" t="s">
        <v>31981</v>
      </c>
      <c r="S7433" s="6" t="s">
        <v>31988</v>
      </c>
      <c r="T7433" s="6" t="s">
        <v>32004</v>
      </c>
      <c r="U7433" s="6" t="s">
        <v>31995</v>
      </c>
      <c r="V7433" s="6" t="s">
        <v>31899</v>
      </c>
    </row>
    <row r="7434" spans="1:22">
      <c r="A7434" s="6" t="s">
        <v>15</v>
      </c>
      <c r="B7434" s="6" t="s">
        <v>1644</v>
      </c>
      <c r="C7434" s="24" t="s">
        <v>47092</v>
      </c>
      <c r="D7434" s="24" t="s">
        <v>47093</v>
      </c>
      <c r="E7434" s="6" t="s">
        <v>7539</v>
      </c>
      <c r="F7434" s="6" t="s">
        <v>18087</v>
      </c>
      <c r="G7434" s="6" t="s">
        <v>28451</v>
      </c>
      <c r="H7434" s="16">
        <v>390.25</v>
      </c>
      <c r="I7434" s="16">
        <v>375.26</v>
      </c>
      <c r="J7434" s="26">
        <f t="shared" si="777"/>
        <v>195.1352</v>
      </c>
      <c r="K7434" s="28">
        <v>153.76653759999999</v>
      </c>
      <c r="L7434" s="29">
        <f t="shared" ref="L7434:L7443" si="778">+K7434/0.85</f>
        <v>180.90180894117645</v>
      </c>
      <c r="M7434" s="29">
        <f t="shared" ref="M7434:M7443" si="779">+K7434*0.83</f>
        <v>127.62622620799999</v>
      </c>
      <c r="N7434" s="29">
        <f t="shared" ref="N7434:N7443" si="780">+H7434*0.35</f>
        <v>136.58749999999998</v>
      </c>
      <c r="Q7434" s="6" t="s">
        <v>31972</v>
      </c>
      <c r="R7434" s="6" t="s">
        <v>31979</v>
      </c>
      <c r="S7434" s="6" t="s">
        <v>31986</v>
      </c>
      <c r="T7434" s="6" t="s">
        <v>31999</v>
      </c>
      <c r="U7434" s="6" t="s">
        <v>31991</v>
      </c>
      <c r="V7434" s="6" t="s">
        <v>32141</v>
      </c>
    </row>
    <row r="7435" spans="1:22">
      <c r="A7435" s="6" t="s">
        <v>15</v>
      </c>
      <c r="B7435" s="6" t="s">
        <v>1644</v>
      </c>
      <c r="C7435" s="24" t="s">
        <v>47094</v>
      </c>
      <c r="D7435" s="24" t="s">
        <v>47095</v>
      </c>
      <c r="E7435" s="6" t="s">
        <v>7540</v>
      </c>
      <c r="F7435" s="6" t="s">
        <v>18088</v>
      </c>
      <c r="G7435" s="6" t="s">
        <v>28452</v>
      </c>
      <c r="H7435" s="16">
        <v>426.19</v>
      </c>
      <c r="I7435" s="16">
        <v>409.21</v>
      </c>
      <c r="J7435" s="26">
        <f t="shared" si="777"/>
        <v>212.78919999999999</v>
      </c>
      <c r="K7435" s="28">
        <v>167.67788960000001</v>
      </c>
      <c r="L7435" s="29">
        <f t="shared" si="778"/>
        <v>197.26810541176474</v>
      </c>
      <c r="M7435" s="29">
        <f t="shared" si="779"/>
        <v>139.17264836800001</v>
      </c>
      <c r="N7435" s="29">
        <f t="shared" si="780"/>
        <v>149.16649999999998</v>
      </c>
      <c r="Q7435" s="6" t="s">
        <v>31972</v>
      </c>
      <c r="R7435" s="6" t="s">
        <v>31979</v>
      </c>
      <c r="S7435" s="6" t="s">
        <v>31986</v>
      </c>
      <c r="T7435" s="6" t="s">
        <v>31999</v>
      </c>
      <c r="U7435" s="6" t="s">
        <v>31991</v>
      </c>
      <c r="V7435" s="6" t="s">
        <v>32141</v>
      </c>
    </row>
    <row r="7436" spans="1:22">
      <c r="A7436" s="6" t="s">
        <v>15</v>
      </c>
      <c r="B7436" s="6" t="s">
        <v>1644</v>
      </c>
      <c r="C7436" s="24" t="s">
        <v>47096</v>
      </c>
      <c r="D7436" s="24" t="s">
        <v>47097</v>
      </c>
      <c r="E7436" s="6" t="s">
        <v>7541</v>
      </c>
      <c r="F7436" s="6" t="s">
        <v>18089</v>
      </c>
      <c r="G7436" s="6" t="s">
        <v>28453</v>
      </c>
      <c r="H7436" s="16">
        <v>567.37</v>
      </c>
      <c r="I7436" s="16">
        <v>545.29</v>
      </c>
      <c r="J7436" s="26">
        <f t="shared" si="777"/>
        <v>283.55079999999998</v>
      </c>
      <c r="K7436" s="28">
        <v>223.4380304</v>
      </c>
      <c r="L7436" s="29">
        <f t="shared" si="778"/>
        <v>262.86827105882355</v>
      </c>
      <c r="M7436" s="29">
        <f t="shared" si="779"/>
        <v>185.45356523199999</v>
      </c>
      <c r="N7436" s="29">
        <f t="shared" si="780"/>
        <v>198.5795</v>
      </c>
      <c r="Q7436" s="6" t="s">
        <v>31972</v>
      </c>
      <c r="R7436" s="6" t="s">
        <v>31979</v>
      </c>
      <c r="S7436" s="6" t="s">
        <v>31986</v>
      </c>
      <c r="T7436" s="6" t="s">
        <v>31999</v>
      </c>
      <c r="U7436" s="6" t="s">
        <v>31991</v>
      </c>
      <c r="V7436" s="6" t="s">
        <v>32141</v>
      </c>
    </row>
    <row r="7437" spans="1:22">
      <c r="A7437" s="6" t="s">
        <v>15</v>
      </c>
      <c r="B7437" s="6" t="s">
        <v>1644</v>
      </c>
      <c r="C7437" s="24" t="s">
        <v>47098</v>
      </c>
      <c r="D7437" s="24" t="s">
        <v>47099</v>
      </c>
      <c r="E7437" s="6" t="s">
        <v>7542</v>
      </c>
      <c r="F7437" s="6" t="s">
        <v>18090</v>
      </c>
      <c r="G7437" s="6" t="s">
        <v>28454</v>
      </c>
      <c r="H7437" s="16">
        <v>755.4</v>
      </c>
      <c r="I7437" s="16">
        <v>719.77</v>
      </c>
      <c r="J7437" s="26">
        <f t="shared" si="777"/>
        <v>374.28039999999999</v>
      </c>
      <c r="K7437" s="28">
        <v>294.93295519999998</v>
      </c>
      <c r="L7437" s="29">
        <f t="shared" si="778"/>
        <v>346.97994729411761</v>
      </c>
      <c r="M7437" s="29">
        <f t="shared" si="779"/>
        <v>244.79435281599999</v>
      </c>
      <c r="N7437" s="29">
        <f t="shared" si="780"/>
        <v>264.39</v>
      </c>
      <c r="Q7437" s="6" t="s">
        <v>31972</v>
      </c>
      <c r="R7437" s="6" t="s">
        <v>31979</v>
      </c>
      <c r="S7437" s="6" t="s">
        <v>31986</v>
      </c>
      <c r="T7437" s="6" t="s">
        <v>31999</v>
      </c>
      <c r="U7437" s="6" t="s">
        <v>31991</v>
      </c>
      <c r="V7437" s="6" t="s">
        <v>32141</v>
      </c>
    </row>
    <row r="7438" spans="1:22">
      <c r="A7438" s="6" t="s">
        <v>15</v>
      </c>
      <c r="B7438" s="6" t="s">
        <v>1644</v>
      </c>
      <c r="C7438" s="24" t="s">
        <v>47100</v>
      </c>
      <c r="D7438" s="24" t="s">
        <v>47101</v>
      </c>
      <c r="E7438" s="6" t="s">
        <v>7543</v>
      </c>
      <c r="F7438" s="6" t="s">
        <v>18091</v>
      </c>
      <c r="G7438" s="6" t="s">
        <v>28455</v>
      </c>
      <c r="H7438" s="16">
        <v>338.53999999999996</v>
      </c>
      <c r="I7438" s="16">
        <v>321.10000000000002</v>
      </c>
      <c r="J7438" s="26">
        <f t="shared" si="777"/>
        <v>166.97200000000001</v>
      </c>
      <c r="K7438" s="28">
        <v>131.573936</v>
      </c>
      <c r="L7438" s="29">
        <f t="shared" si="778"/>
        <v>154.79286588235294</v>
      </c>
      <c r="M7438" s="29">
        <f t="shared" si="779"/>
        <v>109.20636688</v>
      </c>
      <c r="N7438" s="29">
        <f t="shared" si="780"/>
        <v>118.48899999999998</v>
      </c>
      <c r="Q7438" s="6" t="s">
        <v>31972</v>
      </c>
      <c r="R7438" s="6" t="s">
        <v>31979</v>
      </c>
      <c r="S7438" s="6" t="s">
        <v>31986</v>
      </c>
      <c r="T7438" s="6" t="s">
        <v>31999</v>
      </c>
      <c r="U7438" s="6" t="s">
        <v>31991</v>
      </c>
      <c r="V7438" s="6" t="s">
        <v>32141</v>
      </c>
    </row>
    <row r="7439" spans="1:22">
      <c r="A7439" s="7" t="s">
        <v>15</v>
      </c>
      <c r="B7439" s="7" t="s">
        <v>1644</v>
      </c>
      <c r="C7439" s="24" t="s">
        <v>47102</v>
      </c>
      <c r="D7439" s="24" t="s">
        <v>47103</v>
      </c>
      <c r="E7439" s="7" t="s">
        <v>7544</v>
      </c>
      <c r="F7439" s="7" t="s">
        <v>18092</v>
      </c>
      <c r="G7439" s="7" t="s">
        <v>28456</v>
      </c>
      <c r="H7439" s="16">
        <v>519.93999999999994</v>
      </c>
      <c r="I7439" s="16">
        <v>496.78999999999996</v>
      </c>
      <c r="J7439" s="26">
        <f t="shared" si="777"/>
        <v>258.33080000000001</v>
      </c>
      <c r="K7439" s="28">
        <v>203.56467040000001</v>
      </c>
      <c r="L7439" s="29">
        <f t="shared" si="778"/>
        <v>239.48784752941179</v>
      </c>
      <c r="M7439" s="29">
        <f t="shared" si="779"/>
        <v>168.958676432</v>
      </c>
      <c r="N7439" s="29">
        <f t="shared" si="780"/>
        <v>181.97899999999996</v>
      </c>
      <c r="Q7439" s="7" t="s">
        <v>31972</v>
      </c>
      <c r="R7439" s="7" t="s">
        <v>31979</v>
      </c>
      <c r="S7439" s="7" t="s">
        <v>31986</v>
      </c>
      <c r="T7439" s="7" t="s">
        <v>31999</v>
      </c>
      <c r="U7439" s="7" t="s">
        <v>31991</v>
      </c>
      <c r="V7439" s="7" t="s">
        <v>32141</v>
      </c>
    </row>
    <row r="7440" spans="1:22">
      <c r="A7440" s="6" t="s">
        <v>15</v>
      </c>
      <c r="B7440" s="6" t="s">
        <v>1644</v>
      </c>
      <c r="C7440" s="24" t="s">
        <v>47104</v>
      </c>
      <c r="D7440" s="24" t="s">
        <v>47105</v>
      </c>
      <c r="E7440" s="6" t="s">
        <v>7545</v>
      </c>
      <c r="F7440" s="6" t="s">
        <v>18093</v>
      </c>
      <c r="G7440" s="6" t="s">
        <v>28457</v>
      </c>
      <c r="H7440" s="16">
        <v>246.2</v>
      </c>
      <c r="I7440" s="16">
        <v>236.51999999999998</v>
      </c>
      <c r="J7440" s="26">
        <f t="shared" si="777"/>
        <v>122.99039999999999</v>
      </c>
      <c r="K7440" s="28">
        <v>96.916435199999995</v>
      </c>
      <c r="L7440" s="29">
        <f t="shared" si="778"/>
        <v>114.01933552941176</v>
      </c>
      <c r="M7440" s="29">
        <f t="shared" si="779"/>
        <v>80.440641215999989</v>
      </c>
      <c r="N7440" s="29">
        <f t="shared" si="780"/>
        <v>86.169999999999987</v>
      </c>
      <c r="Q7440" s="6" t="s">
        <v>31972</v>
      </c>
      <c r="R7440" s="6" t="s">
        <v>31979</v>
      </c>
      <c r="S7440" s="6" t="s">
        <v>31986</v>
      </c>
      <c r="T7440" s="6" t="s">
        <v>31999</v>
      </c>
      <c r="U7440" s="6" t="s">
        <v>31991</v>
      </c>
      <c r="V7440" s="6" t="s">
        <v>32141</v>
      </c>
    </row>
    <row r="7441" spans="1:22">
      <c r="A7441" s="6" t="s">
        <v>15</v>
      </c>
      <c r="B7441" s="6" t="s">
        <v>1644</v>
      </c>
      <c r="C7441" s="24" t="s">
        <v>47106</v>
      </c>
      <c r="D7441" s="24" t="s">
        <v>47107</v>
      </c>
      <c r="E7441" s="6" t="s">
        <v>7546</v>
      </c>
      <c r="F7441" s="6" t="s">
        <v>18094</v>
      </c>
      <c r="G7441" s="6" t="s">
        <v>28458</v>
      </c>
      <c r="H7441" s="16">
        <v>373.07</v>
      </c>
      <c r="I7441" s="16">
        <v>356.36</v>
      </c>
      <c r="J7441" s="26">
        <f t="shared" si="777"/>
        <v>185.30720000000002</v>
      </c>
      <c r="K7441" s="28">
        <v>146.02207360000003</v>
      </c>
      <c r="L7441" s="29">
        <f t="shared" si="778"/>
        <v>171.79067482352946</v>
      </c>
      <c r="M7441" s="29">
        <f t="shared" si="779"/>
        <v>121.19832108800001</v>
      </c>
      <c r="N7441" s="29">
        <f t="shared" si="780"/>
        <v>130.5745</v>
      </c>
      <c r="Q7441" s="6" t="s">
        <v>31972</v>
      </c>
      <c r="R7441" s="6" t="s">
        <v>31979</v>
      </c>
      <c r="S7441" s="6" t="s">
        <v>31986</v>
      </c>
      <c r="T7441" s="6" t="s">
        <v>31999</v>
      </c>
      <c r="U7441" s="6" t="s">
        <v>31991</v>
      </c>
      <c r="V7441" s="6" t="s">
        <v>32141</v>
      </c>
    </row>
    <row r="7442" spans="1:22">
      <c r="A7442" s="6" t="s">
        <v>15</v>
      </c>
      <c r="B7442" s="6" t="s">
        <v>1644</v>
      </c>
      <c r="C7442" s="24" t="s">
        <v>47108</v>
      </c>
      <c r="D7442" s="24" t="s">
        <v>47109</v>
      </c>
      <c r="E7442" s="6" t="s">
        <v>7547</v>
      </c>
      <c r="F7442" s="6" t="s">
        <v>18095</v>
      </c>
      <c r="G7442" s="6" t="s">
        <v>28459</v>
      </c>
      <c r="H7442" s="16">
        <v>599.62</v>
      </c>
      <c r="I7442" s="16">
        <v>576.72</v>
      </c>
      <c r="J7442" s="26">
        <f t="shared" si="777"/>
        <v>299.89440000000002</v>
      </c>
      <c r="K7442" s="28">
        <v>236.31678720000002</v>
      </c>
      <c r="L7442" s="29">
        <f t="shared" si="778"/>
        <v>278.01974964705886</v>
      </c>
      <c r="M7442" s="29">
        <f t="shared" si="779"/>
        <v>196.142933376</v>
      </c>
      <c r="N7442" s="29">
        <f t="shared" si="780"/>
        <v>209.86699999999999</v>
      </c>
      <c r="Q7442" s="6" t="s">
        <v>31972</v>
      </c>
      <c r="R7442" s="6" t="s">
        <v>31979</v>
      </c>
      <c r="S7442" s="6" t="s">
        <v>31986</v>
      </c>
      <c r="T7442" s="6" t="s">
        <v>31999</v>
      </c>
      <c r="U7442" s="6" t="s">
        <v>31991</v>
      </c>
      <c r="V7442" s="6" t="s">
        <v>32141</v>
      </c>
    </row>
    <row r="7443" spans="1:22">
      <c r="A7443" s="6" t="s">
        <v>15</v>
      </c>
      <c r="B7443" s="6" t="s">
        <v>1644</v>
      </c>
      <c r="C7443" s="24" t="s">
        <v>47110</v>
      </c>
      <c r="D7443" s="24" t="s">
        <v>47111</v>
      </c>
      <c r="E7443" s="6" t="s">
        <v>7548</v>
      </c>
      <c r="F7443" s="6" t="s">
        <v>18096</v>
      </c>
      <c r="G7443" s="6" t="s">
        <v>28460</v>
      </c>
      <c r="H7443" s="16">
        <v>599.62</v>
      </c>
      <c r="I7443" s="16">
        <v>576.72</v>
      </c>
      <c r="J7443" s="26">
        <f t="shared" si="777"/>
        <v>299.89440000000002</v>
      </c>
      <c r="K7443" s="28">
        <v>236.31678720000002</v>
      </c>
      <c r="L7443" s="29">
        <f t="shared" si="778"/>
        <v>278.01974964705886</v>
      </c>
      <c r="M7443" s="29">
        <f t="shared" si="779"/>
        <v>196.142933376</v>
      </c>
      <c r="N7443" s="29">
        <f t="shared" si="780"/>
        <v>209.86699999999999</v>
      </c>
      <c r="Q7443" s="6" t="s">
        <v>31972</v>
      </c>
      <c r="R7443" s="6" t="s">
        <v>31979</v>
      </c>
      <c r="S7443" s="6" t="s">
        <v>31986</v>
      </c>
      <c r="T7443" s="6" t="s">
        <v>31999</v>
      </c>
      <c r="U7443" s="6" t="s">
        <v>31991</v>
      </c>
      <c r="V7443" s="6" t="s">
        <v>32141</v>
      </c>
    </row>
    <row r="7444" spans="1:22">
      <c r="A7444" s="6" t="s">
        <v>15</v>
      </c>
      <c r="B7444" s="6" t="s">
        <v>250</v>
      </c>
      <c r="C7444" s="24" t="s">
        <v>47112</v>
      </c>
      <c r="D7444" s="24" t="s">
        <v>47113</v>
      </c>
      <c r="E7444" s="6" t="s">
        <v>7549</v>
      </c>
      <c r="F7444" s="6" t="s">
        <v>18097</v>
      </c>
      <c r="G7444" s="6" t="s">
        <v>28461</v>
      </c>
      <c r="H7444" s="16">
        <v>78.31</v>
      </c>
      <c r="I7444" s="16">
        <v>75.56</v>
      </c>
      <c r="J7444" s="26">
        <f t="shared" si="777"/>
        <v>39.291200000000003</v>
      </c>
      <c r="K7444" s="28">
        <v>29.468400000000003</v>
      </c>
      <c r="L7444" s="29">
        <f t="shared" si="774"/>
        <v>39.291200000000003</v>
      </c>
      <c r="M7444" s="28">
        <f t="shared" ref="M7444:M7445" si="781">+K7444</f>
        <v>29.468400000000003</v>
      </c>
      <c r="N7444" s="29">
        <f t="shared" ref="N7444:N7445" si="782">+L7444</f>
        <v>39.291200000000003</v>
      </c>
      <c r="Q7444" s="6" t="s">
        <v>31974</v>
      </c>
      <c r="R7444" s="6" t="s">
        <v>31981</v>
      </c>
      <c r="S7444" s="6" t="s">
        <v>31988</v>
      </c>
      <c r="T7444" s="6" t="s">
        <v>32004</v>
      </c>
      <c r="U7444" s="6" t="s">
        <v>31995</v>
      </c>
      <c r="V7444" s="6" t="s">
        <v>31899</v>
      </c>
    </row>
    <row r="7445" spans="1:22">
      <c r="A7445" s="6" t="s">
        <v>15</v>
      </c>
      <c r="B7445" s="6" t="s">
        <v>250</v>
      </c>
      <c r="C7445" s="24" t="s">
        <v>47114</v>
      </c>
      <c r="D7445" s="24" t="s">
        <v>47115</v>
      </c>
      <c r="E7445" s="6" t="s">
        <v>7550</v>
      </c>
      <c r="F7445" s="6" t="s">
        <v>18098</v>
      </c>
      <c r="G7445" s="6" t="s">
        <v>28462</v>
      </c>
      <c r="H7445" s="16">
        <v>85.06</v>
      </c>
      <c r="I7445" s="16">
        <v>82.04</v>
      </c>
      <c r="J7445" s="26">
        <f t="shared" si="777"/>
        <v>42.660800000000002</v>
      </c>
      <c r="K7445" s="28">
        <v>31.995600000000003</v>
      </c>
      <c r="L7445" s="29">
        <f t="shared" si="774"/>
        <v>42.660800000000002</v>
      </c>
      <c r="M7445" s="28">
        <f t="shared" si="781"/>
        <v>31.995600000000003</v>
      </c>
      <c r="N7445" s="29">
        <f t="shared" si="782"/>
        <v>42.660800000000002</v>
      </c>
      <c r="Q7445" s="6" t="s">
        <v>31974</v>
      </c>
      <c r="R7445" s="6" t="s">
        <v>31981</v>
      </c>
      <c r="S7445" s="6" t="s">
        <v>31988</v>
      </c>
      <c r="T7445" s="6" t="s">
        <v>32004</v>
      </c>
      <c r="U7445" s="6" t="s">
        <v>31995</v>
      </c>
      <c r="V7445" s="6" t="s">
        <v>31899</v>
      </c>
    </row>
    <row r="7446" spans="1:22">
      <c r="A7446" s="6" t="s">
        <v>15</v>
      </c>
      <c r="B7446" s="6" t="s">
        <v>1644</v>
      </c>
      <c r="C7446" s="24" t="s">
        <v>47116</v>
      </c>
      <c r="D7446" s="24" t="s">
        <v>47117</v>
      </c>
      <c r="E7446" s="6" t="s">
        <v>7551</v>
      </c>
      <c r="F7446" s="6" t="s">
        <v>18099</v>
      </c>
      <c r="G7446" s="6" t="s">
        <v>28463</v>
      </c>
      <c r="H7446" s="16">
        <v>195.45</v>
      </c>
      <c r="I7446" s="16">
        <v>174.53</v>
      </c>
      <c r="J7446" s="26">
        <f t="shared" si="777"/>
        <v>90.755600000000001</v>
      </c>
      <c r="K7446" s="28">
        <v>71.515412800000007</v>
      </c>
      <c r="L7446" s="29">
        <f t="shared" ref="L7446:L7461" si="783">+K7446/0.85</f>
        <v>84.135779764705887</v>
      </c>
      <c r="M7446" s="29">
        <f t="shared" ref="M7446:M7461" si="784">+K7446*0.83</f>
        <v>59.357792624000005</v>
      </c>
      <c r="N7446" s="29">
        <f t="shared" ref="N7446:N7461" si="785">+H7446*0.35</f>
        <v>68.407499999999985</v>
      </c>
      <c r="Q7446" s="6" t="s">
        <v>31972</v>
      </c>
      <c r="R7446" s="6" t="s">
        <v>31979</v>
      </c>
      <c r="S7446" s="6" t="s">
        <v>31986</v>
      </c>
      <c r="T7446" s="6" t="s">
        <v>31999</v>
      </c>
      <c r="U7446" s="6" t="s">
        <v>31991</v>
      </c>
      <c r="V7446" s="6" t="s">
        <v>32141</v>
      </c>
    </row>
    <row r="7447" spans="1:22">
      <c r="A7447" s="4" t="s">
        <v>15</v>
      </c>
      <c r="B7447" s="4" t="s">
        <v>1644</v>
      </c>
      <c r="C7447" s="24" t="s">
        <v>47118</v>
      </c>
      <c r="D7447" s="24" t="s">
        <v>47119</v>
      </c>
      <c r="E7447" s="4" t="s">
        <v>7552</v>
      </c>
      <c r="F7447" s="4" t="s">
        <v>18100</v>
      </c>
      <c r="G7447" s="4" t="s">
        <v>28464</v>
      </c>
      <c r="H7447" s="15">
        <v>181.46</v>
      </c>
      <c r="I7447" s="15">
        <v>162</v>
      </c>
      <c r="J7447" s="26">
        <f t="shared" si="777"/>
        <v>84.240000000000009</v>
      </c>
      <c r="K7447" s="28">
        <v>66.38112000000001</v>
      </c>
      <c r="L7447" s="29">
        <f t="shared" si="783"/>
        <v>78.095435294117664</v>
      </c>
      <c r="M7447" s="29">
        <f t="shared" si="784"/>
        <v>55.096329600000004</v>
      </c>
      <c r="N7447" s="29">
        <f t="shared" si="785"/>
        <v>63.510999999999996</v>
      </c>
      <c r="Q7447" s="4" t="s">
        <v>31972</v>
      </c>
      <c r="R7447" s="4" t="s">
        <v>31979</v>
      </c>
      <c r="S7447" s="4" t="s">
        <v>31986</v>
      </c>
      <c r="T7447" s="4" t="s">
        <v>31999</v>
      </c>
      <c r="U7447" s="4" t="s">
        <v>31991</v>
      </c>
      <c r="V7447" s="4" t="s">
        <v>32141</v>
      </c>
    </row>
    <row r="7448" spans="1:22">
      <c r="A7448" s="4" t="s">
        <v>15</v>
      </c>
      <c r="B7448" s="4" t="s">
        <v>1644</v>
      </c>
      <c r="C7448" s="24" t="s">
        <v>47120</v>
      </c>
      <c r="D7448" s="24" t="s">
        <v>47121</v>
      </c>
      <c r="E7448" s="4" t="s">
        <v>7553</v>
      </c>
      <c r="F7448" s="4" t="s">
        <v>18101</v>
      </c>
      <c r="G7448" s="4" t="s">
        <v>28465</v>
      </c>
      <c r="H7448" s="15">
        <v>181.46</v>
      </c>
      <c r="I7448" s="15">
        <v>162</v>
      </c>
      <c r="J7448" s="26">
        <f t="shared" si="777"/>
        <v>84.240000000000009</v>
      </c>
      <c r="K7448" s="28">
        <v>66.38112000000001</v>
      </c>
      <c r="L7448" s="29">
        <f t="shared" si="783"/>
        <v>78.095435294117664</v>
      </c>
      <c r="M7448" s="29">
        <f t="shared" si="784"/>
        <v>55.096329600000004</v>
      </c>
      <c r="N7448" s="29">
        <f t="shared" si="785"/>
        <v>63.510999999999996</v>
      </c>
      <c r="Q7448" s="4" t="s">
        <v>31972</v>
      </c>
      <c r="R7448" s="4" t="s">
        <v>31979</v>
      </c>
      <c r="S7448" s="4" t="s">
        <v>31986</v>
      </c>
      <c r="T7448" s="4" t="s">
        <v>31999</v>
      </c>
      <c r="U7448" s="4" t="s">
        <v>31991</v>
      </c>
      <c r="V7448" s="4" t="s">
        <v>32141</v>
      </c>
    </row>
    <row r="7449" spans="1:22">
      <c r="A7449" s="6" t="s">
        <v>15</v>
      </c>
      <c r="B7449" s="6" t="s">
        <v>1644</v>
      </c>
      <c r="C7449" s="24" t="s">
        <v>47122</v>
      </c>
      <c r="D7449" s="24" t="s">
        <v>47123</v>
      </c>
      <c r="E7449" s="6" t="s">
        <v>7554</v>
      </c>
      <c r="F7449" s="6" t="s">
        <v>18102</v>
      </c>
      <c r="G7449" s="6" t="s">
        <v>28466</v>
      </c>
      <c r="H7449" s="16">
        <v>232.76</v>
      </c>
      <c r="I7449" s="16">
        <v>207.79999999999998</v>
      </c>
      <c r="J7449" s="26">
        <f t="shared" si="777"/>
        <v>108.056</v>
      </c>
      <c r="K7449" s="28">
        <v>85.148128</v>
      </c>
      <c r="L7449" s="29">
        <f t="shared" si="783"/>
        <v>100.17426823529412</v>
      </c>
      <c r="M7449" s="29">
        <f t="shared" si="784"/>
        <v>70.672946240000002</v>
      </c>
      <c r="N7449" s="29">
        <f t="shared" si="785"/>
        <v>81.465999999999994</v>
      </c>
      <c r="Q7449" s="6" t="s">
        <v>31972</v>
      </c>
      <c r="R7449" s="6" t="s">
        <v>31979</v>
      </c>
      <c r="S7449" s="6" t="s">
        <v>31986</v>
      </c>
      <c r="T7449" s="6" t="s">
        <v>31999</v>
      </c>
      <c r="U7449" s="6" t="s">
        <v>31991</v>
      </c>
      <c r="V7449" s="6" t="s">
        <v>32141</v>
      </c>
    </row>
    <row r="7450" spans="1:22">
      <c r="A7450" s="6" t="s">
        <v>15</v>
      </c>
      <c r="B7450" s="6" t="s">
        <v>1644</v>
      </c>
      <c r="C7450" s="24" t="s">
        <v>47124</v>
      </c>
      <c r="D7450" s="24" t="s">
        <v>47125</v>
      </c>
      <c r="E7450" s="6" t="s">
        <v>7555</v>
      </c>
      <c r="F7450" s="6" t="s">
        <v>18103</v>
      </c>
      <c r="G7450" s="6" t="s">
        <v>28467</v>
      </c>
      <c r="H7450" s="16">
        <v>232.76</v>
      </c>
      <c r="I7450" s="16">
        <v>207.79999999999998</v>
      </c>
      <c r="J7450" s="26">
        <f t="shared" si="777"/>
        <v>108.056</v>
      </c>
      <c r="K7450" s="28">
        <v>85.148128</v>
      </c>
      <c r="L7450" s="29">
        <f t="shared" si="783"/>
        <v>100.17426823529412</v>
      </c>
      <c r="M7450" s="29">
        <f t="shared" si="784"/>
        <v>70.672946240000002</v>
      </c>
      <c r="N7450" s="29">
        <f t="shared" si="785"/>
        <v>81.465999999999994</v>
      </c>
      <c r="Q7450" s="6" t="s">
        <v>31972</v>
      </c>
      <c r="R7450" s="6" t="s">
        <v>31979</v>
      </c>
      <c r="S7450" s="6" t="s">
        <v>31986</v>
      </c>
      <c r="T7450" s="6" t="s">
        <v>31999</v>
      </c>
      <c r="U7450" s="6" t="s">
        <v>31991</v>
      </c>
      <c r="V7450" s="6" t="s">
        <v>32141</v>
      </c>
    </row>
    <row r="7451" spans="1:22">
      <c r="A7451" s="6" t="s">
        <v>15</v>
      </c>
      <c r="B7451" s="6" t="s">
        <v>1644</v>
      </c>
      <c r="C7451" s="24" t="s">
        <v>47126</v>
      </c>
      <c r="D7451" s="24" t="s">
        <v>47127</v>
      </c>
      <c r="E7451" s="6" t="s">
        <v>7556</v>
      </c>
      <c r="F7451" s="6" t="s">
        <v>18104</v>
      </c>
      <c r="G7451" s="6" t="s">
        <v>28468</v>
      </c>
      <c r="H7451" s="16">
        <v>232.76</v>
      </c>
      <c r="I7451" s="16">
        <v>207.79999999999998</v>
      </c>
      <c r="J7451" s="26">
        <f t="shared" si="777"/>
        <v>108.056</v>
      </c>
      <c r="K7451" s="28">
        <v>85.148128</v>
      </c>
      <c r="L7451" s="29">
        <f t="shared" si="783"/>
        <v>100.17426823529412</v>
      </c>
      <c r="M7451" s="29">
        <f t="shared" si="784"/>
        <v>70.672946240000002</v>
      </c>
      <c r="N7451" s="29">
        <f t="shared" si="785"/>
        <v>81.465999999999994</v>
      </c>
      <c r="Q7451" s="6" t="s">
        <v>31972</v>
      </c>
      <c r="R7451" s="6" t="s">
        <v>31979</v>
      </c>
      <c r="S7451" s="6" t="s">
        <v>31986</v>
      </c>
      <c r="T7451" s="6" t="s">
        <v>31999</v>
      </c>
      <c r="U7451" s="6" t="s">
        <v>31991</v>
      </c>
      <c r="V7451" s="6" t="s">
        <v>32141</v>
      </c>
    </row>
    <row r="7452" spans="1:22">
      <c r="A7452" s="6" t="s">
        <v>15</v>
      </c>
      <c r="B7452" s="6" t="s">
        <v>1644</v>
      </c>
      <c r="C7452" s="24" t="s">
        <v>47128</v>
      </c>
      <c r="D7452" s="24" t="s">
        <v>47129</v>
      </c>
      <c r="E7452" s="6" t="s">
        <v>7557</v>
      </c>
      <c r="F7452" s="6" t="s">
        <v>18105</v>
      </c>
      <c r="G7452" s="6" t="s">
        <v>28469</v>
      </c>
      <c r="H7452" s="16">
        <v>179.57999999999998</v>
      </c>
      <c r="I7452" s="16">
        <v>170.45</v>
      </c>
      <c r="J7452" s="26">
        <f t="shared" si="777"/>
        <v>88.634</v>
      </c>
      <c r="K7452" s="28">
        <v>69.843592000000001</v>
      </c>
      <c r="L7452" s="29">
        <f t="shared" si="783"/>
        <v>82.168931764705889</v>
      </c>
      <c r="M7452" s="29">
        <f t="shared" si="784"/>
        <v>57.970181359999998</v>
      </c>
      <c r="N7452" s="29">
        <f t="shared" si="785"/>
        <v>62.852999999999987</v>
      </c>
      <c r="Q7452" s="6" t="s">
        <v>31972</v>
      </c>
      <c r="R7452" s="6" t="s">
        <v>31979</v>
      </c>
      <c r="S7452" s="6" t="s">
        <v>31986</v>
      </c>
      <c r="T7452" s="6" t="s">
        <v>31999</v>
      </c>
      <c r="U7452" s="6" t="s">
        <v>31991</v>
      </c>
      <c r="V7452" s="6" t="s">
        <v>32141</v>
      </c>
    </row>
    <row r="7453" spans="1:22">
      <c r="A7453" s="6" t="s">
        <v>15</v>
      </c>
      <c r="B7453" s="6" t="s">
        <v>1644</v>
      </c>
      <c r="C7453" s="24" t="s">
        <v>47130</v>
      </c>
      <c r="D7453" s="24" t="s">
        <v>47131</v>
      </c>
      <c r="E7453" s="6" t="s">
        <v>7558</v>
      </c>
      <c r="F7453" s="6" t="s">
        <v>18106</v>
      </c>
      <c r="G7453" s="6" t="s">
        <v>28470</v>
      </c>
      <c r="H7453" s="16">
        <v>221.95999999999998</v>
      </c>
      <c r="I7453" s="16">
        <v>210.51</v>
      </c>
      <c r="J7453" s="26">
        <f t="shared" si="777"/>
        <v>109.4652</v>
      </c>
      <c r="K7453" s="28">
        <v>86.258577599999995</v>
      </c>
      <c r="L7453" s="29">
        <f t="shared" si="783"/>
        <v>101.48067952941176</v>
      </c>
      <c r="M7453" s="29">
        <f t="shared" si="784"/>
        <v>71.594619407999986</v>
      </c>
      <c r="N7453" s="29">
        <f t="shared" si="785"/>
        <v>77.685999999999993</v>
      </c>
      <c r="Q7453" s="6" t="s">
        <v>31972</v>
      </c>
      <c r="R7453" s="6" t="s">
        <v>31979</v>
      </c>
      <c r="S7453" s="6" t="s">
        <v>31986</v>
      </c>
      <c r="T7453" s="6" t="s">
        <v>31999</v>
      </c>
      <c r="U7453" s="6" t="s">
        <v>31991</v>
      </c>
      <c r="V7453" s="6" t="s">
        <v>32141</v>
      </c>
    </row>
    <row r="7454" spans="1:22">
      <c r="A7454" s="6" t="s">
        <v>15</v>
      </c>
      <c r="B7454" s="6" t="s">
        <v>1644</v>
      </c>
      <c r="C7454" s="24" t="s">
        <v>47132</v>
      </c>
      <c r="D7454" s="24" t="s">
        <v>47133</v>
      </c>
      <c r="E7454" s="6" t="s">
        <v>7559</v>
      </c>
      <c r="F7454" s="6" t="s">
        <v>18107</v>
      </c>
      <c r="G7454" s="6" t="s">
        <v>28471</v>
      </c>
      <c r="H7454" s="16">
        <v>251.34</v>
      </c>
      <c r="I7454" s="16">
        <v>240.59</v>
      </c>
      <c r="J7454" s="26">
        <f t="shared" si="777"/>
        <v>125.10680000000001</v>
      </c>
      <c r="K7454" s="28">
        <v>98.584158400000007</v>
      </c>
      <c r="L7454" s="29">
        <f t="shared" si="783"/>
        <v>115.98136282352942</v>
      </c>
      <c r="M7454" s="29">
        <f t="shared" si="784"/>
        <v>81.824851472000006</v>
      </c>
      <c r="N7454" s="29">
        <f t="shared" si="785"/>
        <v>87.968999999999994</v>
      </c>
      <c r="Q7454" s="6" t="s">
        <v>31972</v>
      </c>
      <c r="R7454" s="6" t="s">
        <v>31979</v>
      </c>
      <c r="S7454" s="6" t="s">
        <v>31986</v>
      </c>
      <c r="T7454" s="6" t="s">
        <v>31999</v>
      </c>
      <c r="U7454" s="6" t="s">
        <v>31991</v>
      </c>
      <c r="V7454" s="6" t="s">
        <v>32141</v>
      </c>
    </row>
    <row r="7455" spans="1:22">
      <c r="A7455" s="6" t="s">
        <v>15</v>
      </c>
      <c r="B7455" s="6" t="s">
        <v>1644</v>
      </c>
      <c r="C7455" s="24" t="s">
        <v>47134</v>
      </c>
      <c r="D7455" s="24" t="s">
        <v>47135</v>
      </c>
      <c r="E7455" s="6" t="s">
        <v>7560</v>
      </c>
      <c r="F7455" s="6" t="s">
        <v>18108</v>
      </c>
      <c r="G7455" s="6" t="s">
        <v>28472</v>
      </c>
      <c r="H7455" s="16">
        <v>202.41</v>
      </c>
      <c r="I7455" s="16">
        <v>180.73999999999998</v>
      </c>
      <c r="J7455" s="26">
        <f t="shared" si="777"/>
        <v>93.984799999999993</v>
      </c>
      <c r="K7455" s="28">
        <v>74.060022399999994</v>
      </c>
      <c r="L7455" s="29">
        <f t="shared" si="783"/>
        <v>87.129438117647055</v>
      </c>
      <c r="M7455" s="29">
        <f t="shared" si="784"/>
        <v>61.469818591999989</v>
      </c>
      <c r="N7455" s="29">
        <f t="shared" si="785"/>
        <v>70.843499999999992</v>
      </c>
      <c r="Q7455" s="6" t="s">
        <v>31972</v>
      </c>
      <c r="R7455" s="6" t="s">
        <v>31979</v>
      </c>
      <c r="S7455" s="6" t="s">
        <v>31986</v>
      </c>
      <c r="T7455" s="6" t="s">
        <v>31999</v>
      </c>
      <c r="U7455" s="6" t="s">
        <v>31991</v>
      </c>
      <c r="V7455" s="6" t="s">
        <v>32141</v>
      </c>
    </row>
    <row r="7456" spans="1:22">
      <c r="A7456" s="6" t="s">
        <v>15</v>
      </c>
      <c r="B7456" s="6" t="s">
        <v>1644</v>
      </c>
      <c r="C7456" s="24" t="s">
        <v>47136</v>
      </c>
      <c r="D7456" s="24" t="s">
        <v>47137</v>
      </c>
      <c r="E7456" s="6" t="s">
        <v>7561</v>
      </c>
      <c r="F7456" s="6" t="s">
        <v>18109</v>
      </c>
      <c r="G7456" s="6" t="s">
        <v>28473</v>
      </c>
      <c r="H7456" s="16">
        <v>217.01999999999998</v>
      </c>
      <c r="I7456" s="16">
        <v>201.82</v>
      </c>
      <c r="J7456" s="26">
        <f t="shared" si="777"/>
        <v>104.9464</v>
      </c>
      <c r="K7456" s="28">
        <v>82.697763199999997</v>
      </c>
      <c r="L7456" s="29">
        <f t="shared" si="783"/>
        <v>97.291486117647054</v>
      </c>
      <c r="M7456" s="29">
        <f t="shared" si="784"/>
        <v>68.639143455999999</v>
      </c>
      <c r="N7456" s="29">
        <f t="shared" si="785"/>
        <v>75.956999999999994</v>
      </c>
      <c r="Q7456" s="6" t="s">
        <v>31972</v>
      </c>
      <c r="R7456" s="6" t="s">
        <v>31979</v>
      </c>
      <c r="S7456" s="6" t="s">
        <v>31986</v>
      </c>
      <c r="T7456" s="6" t="s">
        <v>31999</v>
      </c>
      <c r="U7456" s="6" t="s">
        <v>31991</v>
      </c>
      <c r="V7456" s="6" t="s">
        <v>32141</v>
      </c>
    </row>
    <row r="7457" spans="1:22">
      <c r="A7457" s="6" t="s">
        <v>15</v>
      </c>
      <c r="B7457" s="6" t="s">
        <v>1644</v>
      </c>
      <c r="C7457" s="24" t="s">
        <v>47138</v>
      </c>
      <c r="D7457" s="24" t="s">
        <v>47139</v>
      </c>
      <c r="E7457" s="6" t="s">
        <v>7562</v>
      </c>
      <c r="F7457" s="6" t="s">
        <v>18110</v>
      </c>
      <c r="G7457" s="6" t="s">
        <v>28474</v>
      </c>
      <c r="H7457" s="16">
        <v>232.76</v>
      </c>
      <c r="I7457" s="16">
        <v>207.79999999999998</v>
      </c>
      <c r="J7457" s="26">
        <f t="shared" si="777"/>
        <v>108.056</v>
      </c>
      <c r="K7457" s="28">
        <v>85.148128</v>
      </c>
      <c r="L7457" s="29">
        <f t="shared" si="783"/>
        <v>100.17426823529412</v>
      </c>
      <c r="M7457" s="29">
        <f t="shared" si="784"/>
        <v>70.672946240000002</v>
      </c>
      <c r="N7457" s="29">
        <f t="shared" si="785"/>
        <v>81.465999999999994</v>
      </c>
      <c r="Q7457" s="6" t="s">
        <v>31972</v>
      </c>
      <c r="R7457" s="6" t="s">
        <v>31979</v>
      </c>
      <c r="S7457" s="6" t="s">
        <v>31986</v>
      </c>
      <c r="T7457" s="6" t="s">
        <v>31999</v>
      </c>
      <c r="U7457" s="6" t="s">
        <v>31991</v>
      </c>
      <c r="V7457" s="6" t="s">
        <v>32141</v>
      </c>
    </row>
    <row r="7458" spans="1:22">
      <c r="A7458" s="6" t="s">
        <v>15</v>
      </c>
      <c r="B7458" s="6" t="s">
        <v>1644</v>
      </c>
      <c r="C7458" s="24" t="s">
        <v>47140</v>
      </c>
      <c r="D7458" s="24" t="s">
        <v>47141</v>
      </c>
      <c r="E7458" s="6" t="s">
        <v>7563</v>
      </c>
      <c r="F7458" s="6" t="s">
        <v>18111</v>
      </c>
      <c r="G7458" s="6" t="s">
        <v>28475</v>
      </c>
      <c r="H7458" s="16">
        <v>232.76</v>
      </c>
      <c r="I7458" s="16">
        <v>207.79999999999998</v>
      </c>
      <c r="J7458" s="26">
        <f t="shared" si="777"/>
        <v>108.056</v>
      </c>
      <c r="K7458" s="28">
        <v>85.148128</v>
      </c>
      <c r="L7458" s="29">
        <f t="shared" si="783"/>
        <v>100.17426823529412</v>
      </c>
      <c r="M7458" s="29">
        <f t="shared" si="784"/>
        <v>70.672946240000002</v>
      </c>
      <c r="N7458" s="29">
        <f t="shared" si="785"/>
        <v>81.465999999999994</v>
      </c>
      <c r="Q7458" s="6" t="s">
        <v>31972</v>
      </c>
      <c r="R7458" s="6" t="s">
        <v>31979</v>
      </c>
      <c r="S7458" s="6" t="s">
        <v>31986</v>
      </c>
      <c r="T7458" s="6" t="s">
        <v>31999</v>
      </c>
      <c r="U7458" s="6" t="s">
        <v>31991</v>
      </c>
      <c r="V7458" s="6" t="s">
        <v>32141</v>
      </c>
    </row>
    <row r="7459" spans="1:22">
      <c r="A7459" s="6" t="s">
        <v>15</v>
      </c>
      <c r="B7459" s="6" t="s">
        <v>1644</v>
      </c>
      <c r="C7459" s="24" t="s">
        <v>47142</v>
      </c>
      <c r="D7459" s="24" t="s">
        <v>47143</v>
      </c>
      <c r="E7459" s="6" t="s">
        <v>7564</v>
      </c>
      <c r="F7459" s="6" t="s">
        <v>18112</v>
      </c>
      <c r="G7459" s="6" t="s">
        <v>28476</v>
      </c>
      <c r="H7459" s="16">
        <v>232.76</v>
      </c>
      <c r="I7459" s="16">
        <v>207.79999999999998</v>
      </c>
      <c r="J7459" s="26">
        <f t="shared" si="777"/>
        <v>108.056</v>
      </c>
      <c r="K7459" s="28">
        <v>85.148128</v>
      </c>
      <c r="L7459" s="29">
        <f t="shared" si="783"/>
        <v>100.17426823529412</v>
      </c>
      <c r="M7459" s="29">
        <f t="shared" si="784"/>
        <v>70.672946240000002</v>
      </c>
      <c r="N7459" s="29">
        <f t="shared" si="785"/>
        <v>81.465999999999994</v>
      </c>
      <c r="Q7459" s="6" t="s">
        <v>31972</v>
      </c>
      <c r="R7459" s="6" t="s">
        <v>31979</v>
      </c>
      <c r="S7459" s="6" t="s">
        <v>31986</v>
      </c>
      <c r="T7459" s="6" t="s">
        <v>31999</v>
      </c>
      <c r="U7459" s="6" t="s">
        <v>31991</v>
      </c>
      <c r="V7459" s="6" t="s">
        <v>32141</v>
      </c>
    </row>
    <row r="7460" spans="1:22">
      <c r="A7460" s="6" t="s">
        <v>15</v>
      </c>
      <c r="B7460" s="6" t="s">
        <v>1644</v>
      </c>
      <c r="C7460" s="24" t="s">
        <v>47144</v>
      </c>
      <c r="D7460" s="24" t="s">
        <v>47145</v>
      </c>
      <c r="E7460" s="6" t="s">
        <v>7565</v>
      </c>
      <c r="F7460" s="6" t="s">
        <v>18113</v>
      </c>
      <c r="G7460" s="6" t="s">
        <v>28477</v>
      </c>
      <c r="H7460" s="16">
        <v>273.33</v>
      </c>
      <c r="I7460" s="16">
        <v>261.43</v>
      </c>
      <c r="J7460" s="26">
        <f t="shared" si="777"/>
        <v>135.9436</v>
      </c>
      <c r="K7460" s="28">
        <v>107.1235568</v>
      </c>
      <c r="L7460" s="29">
        <f t="shared" si="783"/>
        <v>126.02771388235294</v>
      </c>
      <c r="M7460" s="29">
        <f t="shared" si="784"/>
        <v>88.912552144000003</v>
      </c>
      <c r="N7460" s="29">
        <f t="shared" si="785"/>
        <v>95.665499999999994</v>
      </c>
      <c r="Q7460" s="6" t="s">
        <v>31972</v>
      </c>
      <c r="R7460" s="6" t="s">
        <v>31979</v>
      </c>
      <c r="S7460" s="6" t="s">
        <v>31986</v>
      </c>
      <c r="T7460" s="6" t="s">
        <v>31999</v>
      </c>
      <c r="U7460" s="6" t="s">
        <v>31991</v>
      </c>
      <c r="V7460" s="6" t="s">
        <v>32141</v>
      </c>
    </row>
    <row r="7461" spans="1:22">
      <c r="A7461" s="6" t="s">
        <v>15</v>
      </c>
      <c r="B7461" s="6" t="s">
        <v>1644</v>
      </c>
      <c r="C7461" s="24" t="s">
        <v>47146</v>
      </c>
      <c r="D7461" s="24" t="s">
        <v>47147</v>
      </c>
      <c r="E7461" s="6" t="s">
        <v>7566</v>
      </c>
      <c r="F7461" s="6" t="s">
        <v>18114</v>
      </c>
      <c r="G7461" s="6" t="s">
        <v>28477</v>
      </c>
      <c r="H7461" s="16">
        <v>273.33</v>
      </c>
      <c r="I7461" s="16">
        <v>261.43</v>
      </c>
      <c r="J7461" s="26">
        <f t="shared" si="777"/>
        <v>135.9436</v>
      </c>
      <c r="K7461" s="28">
        <v>107.1235568</v>
      </c>
      <c r="L7461" s="29">
        <f t="shared" si="783"/>
        <v>126.02771388235294</v>
      </c>
      <c r="M7461" s="29">
        <f t="shared" si="784"/>
        <v>88.912552144000003</v>
      </c>
      <c r="N7461" s="29">
        <f t="shared" si="785"/>
        <v>95.665499999999994</v>
      </c>
      <c r="Q7461" s="6" t="s">
        <v>31972</v>
      </c>
      <c r="R7461" s="6" t="s">
        <v>31979</v>
      </c>
      <c r="S7461" s="6" t="s">
        <v>31986</v>
      </c>
      <c r="T7461" s="6" t="s">
        <v>31999</v>
      </c>
      <c r="U7461" s="6" t="s">
        <v>31991</v>
      </c>
      <c r="V7461" s="6" t="s">
        <v>32141</v>
      </c>
    </row>
    <row r="7462" spans="1:22">
      <c r="A7462" s="6" t="s">
        <v>15</v>
      </c>
      <c r="B7462" s="6" t="s">
        <v>250</v>
      </c>
      <c r="C7462" s="24" t="s">
        <v>47148</v>
      </c>
      <c r="D7462" s="24" t="s">
        <v>47149</v>
      </c>
      <c r="E7462" s="6" t="s">
        <v>7567</v>
      </c>
      <c r="F7462" s="6" t="s">
        <v>18115</v>
      </c>
      <c r="G7462" s="6" t="s">
        <v>28478</v>
      </c>
      <c r="H7462" s="16">
        <v>91.76</v>
      </c>
      <c r="I7462" s="16">
        <v>88.48</v>
      </c>
      <c r="J7462" s="26">
        <f t="shared" si="777"/>
        <v>46.009600000000006</v>
      </c>
      <c r="K7462" s="28">
        <v>34.507200000000005</v>
      </c>
      <c r="L7462" s="29">
        <f t="shared" si="774"/>
        <v>46.009600000000006</v>
      </c>
      <c r="M7462" s="28">
        <f t="shared" ref="M7462:M7465" si="786">+K7462</f>
        <v>34.507200000000005</v>
      </c>
      <c r="N7462" s="29">
        <f t="shared" ref="N7462:N7465" si="787">+L7462</f>
        <v>46.009600000000006</v>
      </c>
      <c r="Q7462" s="6" t="s">
        <v>31974</v>
      </c>
      <c r="R7462" s="6" t="s">
        <v>31981</v>
      </c>
      <c r="S7462" s="6" t="s">
        <v>31988</v>
      </c>
      <c r="T7462" s="6" t="s">
        <v>32004</v>
      </c>
      <c r="U7462" s="6" t="s">
        <v>31995</v>
      </c>
      <c r="V7462" s="6" t="s">
        <v>31899</v>
      </c>
    </row>
    <row r="7463" spans="1:22">
      <c r="A7463" s="6" t="s">
        <v>15</v>
      </c>
      <c r="B7463" s="6" t="s">
        <v>250</v>
      </c>
      <c r="C7463" s="24" t="s">
        <v>47150</v>
      </c>
      <c r="D7463" s="24" t="s">
        <v>47151</v>
      </c>
      <c r="E7463" s="6" t="s">
        <v>7568</v>
      </c>
      <c r="F7463" s="6" t="s">
        <v>18116</v>
      </c>
      <c r="G7463" s="6" t="s">
        <v>28479</v>
      </c>
      <c r="H7463" s="16">
        <v>100.81</v>
      </c>
      <c r="I7463" s="16">
        <v>97.190000000000012</v>
      </c>
      <c r="J7463" s="26">
        <f t="shared" si="777"/>
        <v>50.538800000000009</v>
      </c>
      <c r="K7463" s="28">
        <v>37.904100000000007</v>
      </c>
      <c r="L7463" s="29">
        <f t="shared" ref="L7463:L7503" si="788">+K7463/0.75</f>
        <v>50.538800000000009</v>
      </c>
      <c r="M7463" s="28">
        <f t="shared" si="786"/>
        <v>37.904100000000007</v>
      </c>
      <c r="N7463" s="29">
        <f t="shared" si="787"/>
        <v>50.538800000000009</v>
      </c>
      <c r="Q7463" s="6" t="s">
        <v>31974</v>
      </c>
      <c r="R7463" s="6" t="s">
        <v>31981</v>
      </c>
      <c r="S7463" s="6" t="s">
        <v>31988</v>
      </c>
      <c r="T7463" s="6" t="s">
        <v>32004</v>
      </c>
      <c r="U7463" s="6" t="s">
        <v>31995</v>
      </c>
      <c r="V7463" s="6" t="s">
        <v>31899</v>
      </c>
    </row>
    <row r="7464" spans="1:22">
      <c r="A7464" s="6" t="s">
        <v>15</v>
      </c>
      <c r="B7464" s="6" t="s">
        <v>250</v>
      </c>
      <c r="C7464" s="24" t="s">
        <v>47152</v>
      </c>
      <c r="D7464" s="24" t="s">
        <v>47153</v>
      </c>
      <c r="E7464" s="6" t="s">
        <v>7569</v>
      </c>
      <c r="F7464" s="6" t="s">
        <v>18117</v>
      </c>
      <c r="G7464" s="6" t="s">
        <v>28480</v>
      </c>
      <c r="H7464" s="16">
        <v>98.38000000000001</v>
      </c>
      <c r="I7464" s="16">
        <v>94.83</v>
      </c>
      <c r="J7464" s="26">
        <f t="shared" si="777"/>
        <v>49.311599999999999</v>
      </c>
      <c r="K7464" s="28">
        <v>36.983699999999999</v>
      </c>
      <c r="L7464" s="29">
        <f t="shared" si="788"/>
        <v>49.311599999999999</v>
      </c>
      <c r="M7464" s="28">
        <f t="shared" si="786"/>
        <v>36.983699999999999</v>
      </c>
      <c r="N7464" s="29">
        <f t="shared" si="787"/>
        <v>49.311599999999999</v>
      </c>
      <c r="Q7464" s="6" t="s">
        <v>31974</v>
      </c>
      <c r="R7464" s="6" t="s">
        <v>31981</v>
      </c>
      <c r="S7464" s="6" t="s">
        <v>31988</v>
      </c>
      <c r="T7464" s="6" t="s">
        <v>32004</v>
      </c>
      <c r="U7464" s="6" t="s">
        <v>31995</v>
      </c>
      <c r="V7464" s="6" t="s">
        <v>31899</v>
      </c>
    </row>
    <row r="7465" spans="1:22">
      <c r="A7465" s="6" t="s">
        <v>15</v>
      </c>
      <c r="B7465" s="6" t="s">
        <v>250</v>
      </c>
      <c r="C7465" s="24" t="s">
        <v>47154</v>
      </c>
      <c r="D7465" s="24" t="s">
        <v>47155</v>
      </c>
      <c r="E7465" s="6" t="s">
        <v>7570</v>
      </c>
      <c r="F7465" s="6" t="s">
        <v>18118</v>
      </c>
      <c r="G7465" s="6" t="s">
        <v>28481</v>
      </c>
      <c r="H7465" s="16">
        <v>107.15</v>
      </c>
      <c r="I7465" s="16">
        <v>103.28</v>
      </c>
      <c r="J7465" s="26">
        <f t="shared" si="777"/>
        <v>53.705600000000004</v>
      </c>
      <c r="K7465" s="28">
        <v>40.279200000000003</v>
      </c>
      <c r="L7465" s="29">
        <f t="shared" si="788"/>
        <v>53.705600000000004</v>
      </c>
      <c r="M7465" s="28">
        <f t="shared" si="786"/>
        <v>40.279200000000003</v>
      </c>
      <c r="N7465" s="29">
        <f t="shared" si="787"/>
        <v>53.705600000000004</v>
      </c>
      <c r="Q7465" s="6" t="s">
        <v>31974</v>
      </c>
      <c r="R7465" s="6" t="s">
        <v>31981</v>
      </c>
      <c r="S7465" s="6" t="s">
        <v>31988</v>
      </c>
      <c r="T7465" s="6" t="s">
        <v>32004</v>
      </c>
      <c r="U7465" s="6" t="s">
        <v>31995</v>
      </c>
      <c r="V7465" s="6" t="s">
        <v>31899</v>
      </c>
    </row>
    <row r="7466" spans="1:22">
      <c r="A7466" s="7" t="s">
        <v>15</v>
      </c>
      <c r="B7466" s="7" t="s">
        <v>1644</v>
      </c>
      <c r="C7466" s="24" t="s">
        <v>47156</v>
      </c>
      <c r="D7466" s="24" t="s">
        <v>47157</v>
      </c>
      <c r="E7466" s="7" t="s">
        <v>7571</v>
      </c>
      <c r="F7466" s="7" t="s">
        <v>18119</v>
      </c>
      <c r="G7466" s="7" t="s">
        <v>28482</v>
      </c>
      <c r="H7466" s="16">
        <v>277.39999999999998</v>
      </c>
      <c r="I7466" s="16">
        <v>247.7</v>
      </c>
      <c r="J7466" s="26">
        <f t="shared" si="777"/>
        <v>128.804</v>
      </c>
      <c r="K7466" s="28">
        <v>101.497552</v>
      </c>
      <c r="L7466" s="29">
        <f t="shared" ref="L7466:L7474" si="789">+K7466/0.85</f>
        <v>119.40888470588236</v>
      </c>
      <c r="M7466" s="29">
        <f t="shared" ref="M7466:M7474" si="790">+K7466*0.83</f>
        <v>84.24296815999999</v>
      </c>
      <c r="N7466" s="29">
        <f t="shared" ref="N7466:N7474" si="791">+H7466*0.35</f>
        <v>97.089999999999989</v>
      </c>
      <c r="Q7466" s="7" t="s">
        <v>31972</v>
      </c>
      <c r="R7466" s="7" t="s">
        <v>31979</v>
      </c>
      <c r="S7466" s="7" t="s">
        <v>31986</v>
      </c>
      <c r="T7466" s="7" t="s">
        <v>31999</v>
      </c>
      <c r="U7466" s="7" t="s">
        <v>31991</v>
      </c>
      <c r="V7466" s="7" t="s">
        <v>32141</v>
      </c>
    </row>
    <row r="7467" spans="1:22">
      <c r="A7467" s="6" t="s">
        <v>15</v>
      </c>
      <c r="B7467" s="6" t="s">
        <v>1644</v>
      </c>
      <c r="C7467" s="24" t="s">
        <v>47158</v>
      </c>
      <c r="D7467" s="24" t="s">
        <v>47159</v>
      </c>
      <c r="E7467" s="6" t="s">
        <v>7572</v>
      </c>
      <c r="F7467" s="6" t="s">
        <v>18120</v>
      </c>
      <c r="G7467" s="6" t="s">
        <v>28483</v>
      </c>
      <c r="H7467" s="16">
        <v>340.99</v>
      </c>
      <c r="I7467" s="16">
        <v>304.43</v>
      </c>
      <c r="J7467" s="26">
        <f t="shared" si="777"/>
        <v>158.30360000000002</v>
      </c>
      <c r="K7467" s="28">
        <v>124.74323680000001</v>
      </c>
      <c r="L7467" s="29">
        <f t="shared" si="789"/>
        <v>146.75674917647061</v>
      </c>
      <c r="M7467" s="29">
        <f t="shared" si="790"/>
        <v>103.536886544</v>
      </c>
      <c r="N7467" s="29">
        <f t="shared" si="791"/>
        <v>119.34649999999999</v>
      </c>
      <c r="Q7467" s="6" t="s">
        <v>31972</v>
      </c>
      <c r="R7467" s="6" t="s">
        <v>31979</v>
      </c>
      <c r="S7467" s="6" t="s">
        <v>31986</v>
      </c>
      <c r="T7467" s="6" t="s">
        <v>31999</v>
      </c>
      <c r="U7467" s="6" t="s">
        <v>31991</v>
      </c>
      <c r="V7467" s="6" t="s">
        <v>32141</v>
      </c>
    </row>
    <row r="7468" spans="1:22">
      <c r="A7468" s="6" t="s">
        <v>15</v>
      </c>
      <c r="B7468" s="6" t="s">
        <v>1644</v>
      </c>
      <c r="C7468" s="24" t="s">
        <v>47160</v>
      </c>
      <c r="D7468" s="24" t="s">
        <v>47161</v>
      </c>
      <c r="E7468" s="6" t="s">
        <v>7573</v>
      </c>
      <c r="F7468" s="6" t="s">
        <v>18121</v>
      </c>
      <c r="G7468" s="6" t="s">
        <v>28484</v>
      </c>
      <c r="H7468" s="16">
        <v>277.39999999999998</v>
      </c>
      <c r="I7468" s="16">
        <v>247.7</v>
      </c>
      <c r="J7468" s="26">
        <f t="shared" si="777"/>
        <v>128.804</v>
      </c>
      <c r="K7468" s="28">
        <v>101.497552</v>
      </c>
      <c r="L7468" s="29">
        <f t="shared" si="789"/>
        <v>119.40888470588236</v>
      </c>
      <c r="M7468" s="29">
        <f t="shared" si="790"/>
        <v>84.24296815999999</v>
      </c>
      <c r="N7468" s="29">
        <f t="shared" si="791"/>
        <v>97.089999999999989</v>
      </c>
      <c r="Q7468" s="6" t="s">
        <v>31972</v>
      </c>
      <c r="R7468" s="6" t="s">
        <v>31979</v>
      </c>
      <c r="S7468" s="6" t="s">
        <v>31986</v>
      </c>
      <c r="T7468" s="6" t="s">
        <v>31999</v>
      </c>
      <c r="U7468" s="6" t="s">
        <v>31991</v>
      </c>
      <c r="V7468" s="6" t="s">
        <v>32141</v>
      </c>
    </row>
    <row r="7469" spans="1:22">
      <c r="A7469" s="6" t="s">
        <v>15</v>
      </c>
      <c r="B7469" s="6" t="s">
        <v>1644</v>
      </c>
      <c r="C7469" s="24" t="s">
        <v>47162</v>
      </c>
      <c r="D7469" s="24" t="s">
        <v>47163</v>
      </c>
      <c r="E7469" s="6" t="s">
        <v>7574</v>
      </c>
      <c r="F7469" s="6" t="s">
        <v>18122</v>
      </c>
      <c r="G7469" s="6" t="s">
        <v>28485</v>
      </c>
      <c r="H7469" s="16">
        <v>277.39999999999998</v>
      </c>
      <c r="I7469" s="16">
        <v>247.7</v>
      </c>
      <c r="J7469" s="26">
        <f t="shared" si="777"/>
        <v>128.804</v>
      </c>
      <c r="K7469" s="28">
        <v>101.497552</v>
      </c>
      <c r="L7469" s="29">
        <f t="shared" si="789"/>
        <v>119.40888470588236</v>
      </c>
      <c r="M7469" s="29">
        <f t="shared" si="790"/>
        <v>84.24296815999999</v>
      </c>
      <c r="N7469" s="29">
        <f t="shared" si="791"/>
        <v>97.089999999999989</v>
      </c>
      <c r="Q7469" s="6" t="s">
        <v>31972</v>
      </c>
      <c r="R7469" s="6" t="s">
        <v>31979</v>
      </c>
      <c r="S7469" s="6" t="s">
        <v>31986</v>
      </c>
      <c r="T7469" s="6" t="s">
        <v>31999</v>
      </c>
      <c r="U7469" s="6" t="s">
        <v>31991</v>
      </c>
      <c r="V7469" s="6" t="s">
        <v>32141</v>
      </c>
    </row>
    <row r="7470" spans="1:22">
      <c r="A7470" s="6" t="s">
        <v>15</v>
      </c>
      <c r="B7470" s="6" t="s">
        <v>1644</v>
      </c>
      <c r="C7470" s="24" t="s">
        <v>47164</v>
      </c>
      <c r="D7470" s="24" t="s">
        <v>47165</v>
      </c>
      <c r="E7470" s="6" t="s">
        <v>7575</v>
      </c>
      <c r="F7470" s="6" t="s">
        <v>18123</v>
      </c>
      <c r="G7470" s="6" t="s">
        <v>28486</v>
      </c>
      <c r="H7470" s="16">
        <v>277.39999999999998</v>
      </c>
      <c r="I7470" s="16">
        <v>247.7</v>
      </c>
      <c r="J7470" s="26">
        <f t="shared" si="777"/>
        <v>128.804</v>
      </c>
      <c r="K7470" s="28">
        <v>101.497552</v>
      </c>
      <c r="L7470" s="29">
        <f t="shared" si="789"/>
        <v>119.40888470588236</v>
      </c>
      <c r="M7470" s="29">
        <f t="shared" si="790"/>
        <v>84.24296815999999</v>
      </c>
      <c r="N7470" s="29">
        <f t="shared" si="791"/>
        <v>97.089999999999989</v>
      </c>
      <c r="Q7470" s="6" t="s">
        <v>31972</v>
      </c>
      <c r="R7470" s="6" t="s">
        <v>31979</v>
      </c>
      <c r="S7470" s="6" t="s">
        <v>31986</v>
      </c>
      <c r="T7470" s="6" t="s">
        <v>31999</v>
      </c>
      <c r="U7470" s="6" t="s">
        <v>31991</v>
      </c>
      <c r="V7470" s="6" t="s">
        <v>32141</v>
      </c>
    </row>
    <row r="7471" spans="1:22">
      <c r="A7471" s="6" t="s">
        <v>15</v>
      </c>
      <c r="B7471" s="6" t="s">
        <v>1644</v>
      </c>
      <c r="C7471" s="24" t="s">
        <v>47166</v>
      </c>
      <c r="D7471" s="24" t="s">
        <v>47167</v>
      </c>
      <c r="E7471" s="6" t="s">
        <v>7576</v>
      </c>
      <c r="F7471" s="6" t="s">
        <v>18124</v>
      </c>
      <c r="G7471" s="6" t="s">
        <v>28487</v>
      </c>
      <c r="H7471" s="16">
        <v>276.02999999999997</v>
      </c>
      <c r="I7471" s="16">
        <v>246.47</v>
      </c>
      <c r="J7471" s="26">
        <f t="shared" si="777"/>
        <v>128.1644</v>
      </c>
      <c r="K7471" s="28">
        <v>100.99354719999999</v>
      </c>
      <c r="L7471" s="29">
        <f t="shared" si="789"/>
        <v>118.81593788235294</v>
      </c>
      <c r="M7471" s="29">
        <f t="shared" si="790"/>
        <v>83.824644175999993</v>
      </c>
      <c r="N7471" s="29">
        <f t="shared" si="791"/>
        <v>96.610499999999988</v>
      </c>
      <c r="Q7471" s="6" t="s">
        <v>31972</v>
      </c>
      <c r="R7471" s="6" t="s">
        <v>31979</v>
      </c>
      <c r="S7471" s="6" t="s">
        <v>31986</v>
      </c>
      <c r="T7471" s="6" t="s">
        <v>31999</v>
      </c>
      <c r="U7471" s="6" t="s">
        <v>31991</v>
      </c>
      <c r="V7471" s="6" t="s">
        <v>32141</v>
      </c>
    </row>
    <row r="7472" spans="1:22">
      <c r="A7472" s="6" t="s">
        <v>15</v>
      </c>
      <c r="B7472" s="6" t="s">
        <v>1644</v>
      </c>
      <c r="C7472" s="24" t="s">
        <v>47168</v>
      </c>
      <c r="D7472" s="24" t="s">
        <v>47169</v>
      </c>
      <c r="E7472" s="6" t="s">
        <v>7577</v>
      </c>
      <c r="F7472" s="6" t="s">
        <v>18125</v>
      </c>
      <c r="G7472" s="6" t="s">
        <v>28488</v>
      </c>
      <c r="H7472" s="16">
        <v>314.49</v>
      </c>
      <c r="I7472" s="16">
        <v>301</v>
      </c>
      <c r="J7472" s="26">
        <f t="shared" si="777"/>
        <v>156.52000000000001</v>
      </c>
      <c r="K7472" s="28">
        <v>123.33776</v>
      </c>
      <c r="L7472" s="29">
        <f t="shared" si="789"/>
        <v>145.10324705882354</v>
      </c>
      <c r="M7472" s="29">
        <f t="shared" si="790"/>
        <v>102.37034079999999</v>
      </c>
      <c r="N7472" s="29">
        <f t="shared" si="791"/>
        <v>110.0715</v>
      </c>
      <c r="Q7472" s="6" t="s">
        <v>31972</v>
      </c>
      <c r="R7472" s="6" t="s">
        <v>31979</v>
      </c>
      <c r="S7472" s="6" t="s">
        <v>31986</v>
      </c>
      <c r="T7472" s="6" t="s">
        <v>31999</v>
      </c>
      <c r="U7472" s="6" t="s">
        <v>31991</v>
      </c>
      <c r="V7472" s="6" t="s">
        <v>32141</v>
      </c>
    </row>
    <row r="7473" spans="1:22">
      <c r="A7473" s="6" t="s">
        <v>15</v>
      </c>
      <c r="B7473" s="6" t="s">
        <v>1644</v>
      </c>
      <c r="C7473" s="24" t="s">
        <v>47170</v>
      </c>
      <c r="D7473" s="24" t="s">
        <v>47171</v>
      </c>
      <c r="E7473" s="6" t="s">
        <v>7578</v>
      </c>
      <c r="F7473" s="6" t="s">
        <v>18126</v>
      </c>
      <c r="G7473" s="6" t="s">
        <v>28489</v>
      </c>
      <c r="H7473" s="16">
        <v>261.46999999999997</v>
      </c>
      <c r="I7473" s="16">
        <v>250.06</v>
      </c>
      <c r="J7473" s="26">
        <f t="shared" si="777"/>
        <v>130.03120000000001</v>
      </c>
      <c r="K7473" s="28">
        <v>102.46458560000001</v>
      </c>
      <c r="L7473" s="29">
        <f t="shared" si="789"/>
        <v>120.54657129411765</v>
      </c>
      <c r="M7473" s="29">
        <f t="shared" si="790"/>
        <v>85.045606047999996</v>
      </c>
      <c r="N7473" s="29">
        <f t="shared" si="791"/>
        <v>91.514499999999984</v>
      </c>
      <c r="Q7473" s="6" t="s">
        <v>31972</v>
      </c>
      <c r="R7473" s="6" t="s">
        <v>31979</v>
      </c>
      <c r="S7473" s="6" t="s">
        <v>31986</v>
      </c>
      <c r="T7473" s="6" t="s">
        <v>31999</v>
      </c>
      <c r="U7473" s="6" t="s">
        <v>31991</v>
      </c>
      <c r="V7473" s="6" t="s">
        <v>32141</v>
      </c>
    </row>
    <row r="7474" spans="1:22">
      <c r="A7474" s="6" t="s">
        <v>15</v>
      </c>
      <c r="B7474" s="6" t="s">
        <v>1644</v>
      </c>
      <c r="C7474" s="24" t="s">
        <v>47172</v>
      </c>
      <c r="D7474" s="24" t="s">
        <v>47173</v>
      </c>
      <c r="E7474" s="6" t="s">
        <v>7579</v>
      </c>
      <c r="F7474" s="6" t="s">
        <v>18127</v>
      </c>
      <c r="G7474" s="6" t="s">
        <v>28490</v>
      </c>
      <c r="H7474" s="16">
        <v>273.33</v>
      </c>
      <c r="I7474" s="16">
        <v>261.43</v>
      </c>
      <c r="J7474" s="26">
        <f t="shared" si="777"/>
        <v>135.9436</v>
      </c>
      <c r="K7474" s="28">
        <v>107.1235568</v>
      </c>
      <c r="L7474" s="29">
        <f t="shared" si="789"/>
        <v>126.02771388235294</v>
      </c>
      <c r="M7474" s="29">
        <f t="shared" si="790"/>
        <v>88.912552144000003</v>
      </c>
      <c r="N7474" s="29">
        <f t="shared" si="791"/>
        <v>95.665499999999994</v>
      </c>
      <c r="Q7474" s="6" t="s">
        <v>31972</v>
      </c>
      <c r="R7474" s="6" t="s">
        <v>31979</v>
      </c>
      <c r="S7474" s="6" t="s">
        <v>31986</v>
      </c>
      <c r="T7474" s="6" t="s">
        <v>31999</v>
      </c>
      <c r="U7474" s="6" t="s">
        <v>31991</v>
      </c>
      <c r="V7474" s="6" t="s">
        <v>32141</v>
      </c>
    </row>
    <row r="7475" spans="1:22">
      <c r="A7475" s="6" t="s">
        <v>15</v>
      </c>
      <c r="B7475" s="6" t="s">
        <v>250</v>
      </c>
      <c r="C7475" s="24" t="s">
        <v>47174</v>
      </c>
      <c r="D7475" s="24" t="s">
        <v>47175</v>
      </c>
      <c r="E7475" s="6" t="s">
        <v>7580</v>
      </c>
      <c r="F7475" s="6" t="s">
        <v>18128</v>
      </c>
      <c r="G7475" s="6" t="s">
        <v>28491</v>
      </c>
      <c r="H7475" s="16">
        <v>114.51</v>
      </c>
      <c r="I7475" s="16">
        <v>110.45</v>
      </c>
      <c r="J7475" s="26">
        <f t="shared" si="777"/>
        <v>57.434000000000005</v>
      </c>
      <c r="K7475" s="28">
        <v>43.075500000000005</v>
      </c>
      <c r="L7475" s="29">
        <f t="shared" si="788"/>
        <v>57.434000000000005</v>
      </c>
      <c r="M7475" s="28">
        <f t="shared" ref="M7475:M7478" si="792">+K7475</f>
        <v>43.075500000000005</v>
      </c>
      <c r="N7475" s="29">
        <f t="shared" ref="N7475:N7478" si="793">+L7475</f>
        <v>57.434000000000005</v>
      </c>
      <c r="Q7475" s="6" t="s">
        <v>31974</v>
      </c>
      <c r="R7475" s="6" t="s">
        <v>31981</v>
      </c>
      <c r="S7475" s="6" t="s">
        <v>31988</v>
      </c>
      <c r="T7475" s="6" t="s">
        <v>32004</v>
      </c>
      <c r="U7475" s="6" t="s">
        <v>31995</v>
      </c>
      <c r="V7475" s="6" t="s">
        <v>31899</v>
      </c>
    </row>
    <row r="7476" spans="1:22">
      <c r="A7476" s="6" t="s">
        <v>15</v>
      </c>
      <c r="B7476" s="6" t="s">
        <v>250</v>
      </c>
      <c r="C7476" s="24" t="s">
        <v>47176</v>
      </c>
      <c r="D7476" s="24" t="s">
        <v>47177</v>
      </c>
      <c r="E7476" s="6" t="s">
        <v>7581</v>
      </c>
      <c r="F7476" s="6" t="s">
        <v>18129</v>
      </c>
      <c r="G7476" s="6" t="s">
        <v>28492</v>
      </c>
      <c r="H7476" s="16">
        <v>121.46000000000001</v>
      </c>
      <c r="I7476" s="16">
        <v>117.16000000000001</v>
      </c>
      <c r="J7476" s="26">
        <f t="shared" si="777"/>
        <v>60.923200000000008</v>
      </c>
      <c r="K7476" s="28">
        <v>45.692400000000006</v>
      </c>
      <c r="L7476" s="29">
        <f t="shared" si="788"/>
        <v>60.923200000000008</v>
      </c>
      <c r="M7476" s="28">
        <f t="shared" si="792"/>
        <v>45.692400000000006</v>
      </c>
      <c r="N7476" s="29">
        <f t="shared" si="793"/>
        <v>60.923200000000008</v>
      </c>
      <c r="Q7476" s="6" t="s">
        <v>31974</v>
      </c>
      <c r="R7476" s="6" t="s">
        <v>31981</v>
      </c>
      <c r="S7476" s="6" t="s">
        <v>31988</v>
      </c>
      <c r="T7476" s="6" t="s">
        <v>32004</v>
      </c>
      <c r="U7476" s="6" t="s">
        <v>31995</v>
      </c>
      <c r="V7476" s="6" t="s">
        <v>31899</v>
      </c>
    </row>
    <row r="7477" spans="1:22">
      <c r="A7477" s="6" t="s">
        <v>15</v>
      </c>
      <c r="B7477" s="6" t="s">
        <v>250</v>
      </c>
      <c r="C7477" s="24" t="s">
        <v>47178</v>
      </c>
      <c r="D7477" s="24" t="s">
        <v>47179</v>
      </c>
      <c r="E7477" s="6" t="s">
        <v>7582</v>
      </c>
      <c r="F7477" s="6" t="s">
        <v>18130</v>
      </c>
      <c r="G7477" s="6" t="s">
        <v>28493</v>
      </c>
      <c r="H7477" s="16">
        <v>118.41000000000001</v>
      </c>
      <c r="I7477" s="16">
        <v>114.19000000000001</v>
      </c>
      <c r="J7477" s="26">
        <f t="shared" si="777"/>
        <v>59.378800000000005</v>
      </c>
      <c r="K7477" s="28">
        <v>44.534100000000009</v>
      </c>
      <c r="L7477" s="29">
        <f t="shared" si="788"/>
        <v>59.378800000000012</v>
      </c>
      <c r="M7477" s="28">
        <f t="shared" si="792"/>
        <v>44.534100000000009</v>
      </c>
      <c r="N7477" s="29">
        <f t="shared" si="793"/>
        <v>59.378800000000012</v>
      </c>
      <c r="Q7477" s="6" t="s">
        <v>31974</v>
      </c>
      <c r="R7477" s="6" t="s">
        <v>31981</v>
      </c>
      <c r="S7477" s="6" t="s">
        <v>31988</v>
      </c>
      <c r="T7477" s="6" t="s">
        <v>32004</v>
      </c>
      <c r="U7477" s="6" t="s">
        <v>31995</v>
      </c>
      <c r="V7477" s="6" t="s">
        <v>31899</v>
      </c>
    </row>
    <row r="7478" spans="1:22">
      <c r="A7478" s="6" t="s">
        <v>15</v>
      </c>
      <c r="B7478" s="6" t="s">
        <v>250</v>
      </c>
      <c r="C7478" s="24" t="s">
        <v>47180</v>
      </c>
      <c r="D7478" s="24" t="s">
        <v>47181</v>
      </c>
      <c r="E7478" s="6" t="s">
        <v>7583</v>
      </c>
      <c r="F7478" s="6" t="s">
        <v>18131</v>
      </c>
      <c r="G7478" s="6" t="s">
        <v>28494</v>
      </c>
      <c r="H7478" s="16">
        <v>128.63</v>
      </c>
      <c r="I7478" s="16">
        <v>124.02000000000001</v>
      </c>
      <c r="J7478" s="26">
        <f t="shared" si="777"/>
        <v>64.490400000000008</v>
      </c>
      <c r="K7478" s="28">
        <v>48.367800000000003</v>
      </c>
      <c r="L7478" s="29">
        <f t="shared" si="788"/>
        <v>64.490400000000008</v>
      </c>
      <c r="M7478" s="28">
        <f t="shared" si="792"/>
        <v>48.367800000000003</v>
      </c>
      <c r="N7478" s="29">
        <f t="shared" si="793"/>
        <v>64.490400000000008</v>
      </c>
      <c r="Q7478" s="6" t="s">
        <v>31974</v>
      </c>
      <c r="R7478" s="6" t="s">
        <v>31981</v>
      </c>
      <c r="S7478" s="6" t="s">
        <v>31988</v>
      </c>
      <c r="T7478" s="6" t="s">
        <v>32004</v>
      </c>
      <c r="U7478" s="6" t="s">
        <v>31995</v>
      </c>
      <c r="V7478" s="6" t="s">
        <v>31899</v>
      </c>
    </row>
    <row r="7479" spans="1:22">
      <c r="A7479" s="6" t="s">
        <v>15</v>
      </c>
      <c r="B7479" s="6" t="s">
        <v>1644</v>
      </c>
      <c r="C7479" s="24" t="s">
        <v>47182</v>
      </c>
      <c r="D7479" s="24" t="s">
        <v>47183</v>
      </c>
      <c r="E7479" s="6" t="s">
        <v>7584</v>
      </c>
      <c r="F7479" s="6" t="s">
        <v>18132</v>
      </c>
      <c r="G7479" s="6" t="s">
        <v>28495</v>
      </c>
      <c r="H7479" s="16">
        <v>387.92</v>
      </c>
      <c r="I7479" s="16">
        <v>346.37</v>
      </c>
      <c r="J7479" s="26">
        <f t="shared" si="777"/>
        <v>180.11240000000001</v>
      </c>
      <c r="K7479" s="28">
        <v>141.92857120000002</v>
      </c>
      <c r="L7479" s="29">
        <f t="shared" ref="L7479:L7481" si="794">+K7479/0.85</f>
        <v>166.97478964705886</v>
      </c>
      <c r="M7479" s="29">
        <f t="shared" ref="M7479:M7481" si="795">+K7479*0.83</f>
        <v>117.80071409600001</v>
      </c>
      <c r="N7479" s="29">
        <f t="shared" ref="N7479:N7481" si="796">+H7479*0.35</f>
        <v>135.77199999999999</v>
      </c>
      <c r="Q7479" s="6" t="s">
        <v>31972</v>
      </c>
      <c r="R7479" s="6" t="s">
        <v>31979</v>
      </c>
      <c r="S7479" s="6" t="s">
        <v>31986</v>
      </c>
      <c r="T7479" s="6" t="s">
        <v>31999</v>
      </c>
      <c r="U7479" s="6" t="s">
        <v>31991</v>
      </c>
      <c r="V7479" s="6" t="s">
        <v>32141</v>
      </c>
    </row>
    <row r="7480" spans="1:22">
      <c r="A7480" s="6" t="s">
        <v>15</v>
      </c>
      <c r="B7480" s="6" t="s">
        <v>1644</v>
      </c>
      <c r="C7480" s="24" t="s">
        <v>47184</v>
      </c>
      <c r="D7480" s="24" t="s">
        <v>47185</v>
      </c>
      <c r="E7480" s="6" t="s">
        <v>7585</v>
      </c>
      <c r="F7480" s="6" t="s">
        <v>18133</v>
      </c>
      <c r="G7480" s="6" t="s">
        <v>28496</v>
      </c>
      <c r="H7480" s="16">
        <v>314.01</v>
      </c>
      <c r="I7480" s="16">
        <v>280.39</v>
      </c>
      <c r="J7480" s="26">
        <f t="shared" si="777"/>
        <v>145.80279999999999</v>
      </c>
      <c r="K7480" s="28">
        <v>114.89260639999999</v>
      </c>
      <c r="L7480" s="29">
        <f t="shared" si="794"/>
        <v>135.16777223529411</v>
      </c>
      <c r="M7480" s="29">
        <f t="shared" si="795"/>
        <v>95.360863311999992</v>
      </c>
      <c r="N7480" s="29">
        <f t="shared" si="796"/>
        <v>109.90349999999999</v>
      </c>
      <c r="Q7480" s="6" t="s">
        <v>31972</v>
      </c>
      <c r="R7480" s="6" t="s">
        <v>31979</v>
      </c>
      <c r="S7480" s="6" t="s">
        <v>31986</v>
      </c>
      <c r="T7480" s="6" t="s">
        <v>31999</v>
      </c>
      <c r="U7480" s="6" t="s">
        <v>31991</v>
      </c>
      <c r="V7480" s="6" t="s">
        <v>32141</v>
      </c>
    </row>
    <row r="7481" spans="1:22">
      <c r="A7481" s="6" t="s">
        <v>15</v>
      </c>
      <c r="B7481" s="6" t="s">
        <v>1644</v>
      </c>
      <c r="C7481" s="24" t="s">
        <v>47186</v>
      </c>
      <c r="D7481" s="24" t="s">
        <v>47187</v>
      </c>
      <c r="E7481" s="6" t="s">
        <v>7586</v>
      </c>
      <c r="F7481" s="6" t="s">
        <v>18134</v>
      </c>
      <c r="G7481" s="6" t="s">
        <v>28497</v>
      </c>
      <c r="H7481" s="16">
        <v>351.14</v>
      </c>
      <c r="I7481" s="16">
        <v>330.98</v>
      </c>
      <c r="J7481" s="26">
        <f t="shared" si="777"/>
        <v>172.10960000000003</v>
      </c>
      <c r="K7481" s="28">
        <v>135.62236480000001</v>
      </c>
      <c r="L7481" s="29">
        <f t="shared" si="794"/>
        <v>159.55572329411766</v>
      </c>
      <c r="M7481" s="29">
        <f t="shared" si="795"/>
        <v>112.56656278400001</v>
      </c>
      <c r="N7481" s="29">
        <f t="shared" si="796"/>
        <v>122.89899999999999</v>
      </c>
      <c r="Q7481" s="6" t="s">
        <v>31972</v>
      </c>
      <c r="R7481" s="6" t="s">
        <v>31979</v>
      </c>
      <c r="S7481" s="6" t="s">
        <v>31986</v>
      </c>
      <c r="T7481" s="6" t="s">
        <v>31999</v>
      </c>
      <c r="U7481" s="6" t="s">
        <v>31991</v>
      </c>
      <c r="V7481" s="6" t="s">
        <v>32141</v>
      </c>
    </row>
    <row r="7482" spans="1:22">
      <c r="A7482" s="6" t="s">
        <v>15</v>
      </c>
      <c r="B7482" s="6" t="s">
        <v>250</v>
      </c>
      <c r="C7482" s="24" t="s">
        <v>47188</v>
      </c>
      <c r="D7482" s="24" t="s">
        <v>47189</v>
      </c>
      <c r="E7482" s="6" t="s">
        <v>7587</v>
      </c>
      <c r="F7482" s="6" t="s">
        <v>18135</v>
      </c>
      <c r="G7482" s="6" t="s">
        <v>28498</v>
      </c>
      <c r="H7482" s="16">
        <v>10.25</v>
      </c>
      <c r="I7482" s="16">
        <v>9.91</v>
      </c>
      <c r="J7482" s="26">
        <f t="shared" si="777"/>
        <v>5.1532</v>
      </c>
      <c r="K7482" s="28">
        <v>3.8648999999999996</v>
      </c>
      <c r="L7482" s="29">
        <f t="shared" si="788"/>
        <v>5.1531999999999991</v>
      </c>
      <c r="M7482" s="28">
        <f t="shared" ref="M7482:M7503" si="797">+K7482</f>
        <v>3.8648999999999996</v>
      </c>
      <c r="N7482" s="29">
        <f t="shared" ref="N7482:N7503" si="798">+L7482</f>
        <v>5.1531999999999991</v>
      </c>
      <c r="Q7482" s="6" t="s">
        <v>31974</v>
      </c>
      <c r="R7482" s="6" t="s">
        <v>31981</v>
      </c>
      <c r="S7482" s="6" t="s">
        <v>31988</v>
      </c>
      <c r="T7482" s="6" t="s">
        <v>32004</v>
      </c>
      <c r="U7482" s="6" t="s">
        <v>31995</v>
      </c>
      <c r="V7482" s="6" t="s">
        <v>31899</v>
      </c>
    </row>
    <row r="7483" spans="1:22">
      <c r="A7483" s="6" t="s">
        <v>15</v>
      </c>
      <c r="B7483" s="6" t="s">
        <v>250</v>
      </c>
      <c r="C7483" s="24" t="s">
        <v>47190</v>
      </c>
      <c r="D7483" s="24" t="s">
        <v>47191</v>
      </c>
      <c r="E7483" s="6" t="s">
        <v>7588</v>
      </c>
      <c r="F7483" s="6" t="s">
        <v>18136</v>
      </c>
      <c r="G7483" s="6" t="s">
        <v>28499</v>
      </c>
      <c r="H7483" s="16">
        <v>10.25</v>
      </c>
      <c r="I7483" s="16">
        <v>9.91</v>
      </c>
      <c r="J7483" s="26">
        <f t="shared" si="777"/>
        <v>5.1532</v>
      </c>
      <c r="K7483" s="28">
        <v>3.8648999999999996</v>
      </c>
      <c r="L7483" s="29">
        <f t="shared" si="788"/>
        <v>5.1531999999999991</v>
      </c>
      <c r="M7483" s="28">
        <f t="shared" si="797"/>
        <v>3.8648999999999996</v>
      </c>
      <c r="N7483" s="29">
        <f t="shared" si="798"/>
        <v>5.1531999999999991</v>
      </c>
      <c r="Q7483" s="6" t="s">
        <v>31974</v>
      </c>
      <c r="R7483" s="6" t="s">
        <v>31981</v>
      </c>
      <c r="S7483" s="6" t="s">
        <v>31988</v>
      </c>
      <c r="T7483" s="6" t="s">
        <v>32004</v>
      </c>
      <c r="U7483" s="6" t="s">
        <v>31995</v>
      </c>
      <c r="V7483" s="6" t="s">
        <v>31899</v>
      </c>
    </row>
    <row r="7484" spans="1:22">
      <c r="A7484" s="6" t="s">
        <v>15</v>
      </c>
      <c r="B7484" s="6" t="s">
        <v>250</v>
      </c>
      <c r="C7484" s="24" t="s">
        <v>47192</v>
      </c>
      <c r="D7484" s="24" t="s">
        <v>47193</v>
      </c>
      <c r="E7484" s="6" t="s">
        <v>7589</v>
      </c>
      <c r="F7484" s="6" t="s">
        <v>18137</v>
      </c>
      <c r="G7484" s="6" t="s">
        <v>28500</v>
      </c>
      <c r="H7484" s="16">
        <v>10.25</v>
      </c>
      <c r="I7484" s="16">
        <v>9.91</v>
      </c>
      <c r="J7484" s="26">
        <f t="shared" si="777"/>
        <v>5.1532</v>
      </c>
      <c r="K7484" s="28">
        <v>3.8648999999999996</v>
      </c>
      <c r="L7484" s="29">
        <f t="shared" si="788"/>
        <v>5.1531999999999991</v>
      </c>
      <c r="M7484" s="28">
        <f t="shared" si="797"/>
        <v>3.8648999999999996</v>
      </c>
      <c r="N7484" s="29">
        <f t="shared" si="798"/>
        <v>5.1531999999999991</v>
      </c>
      <c r="Q7484" s="6" t="s">
        <v>31974</v>
      </c>
      <c r="R7484" s="6" t="s">
        <v>31981</v>
      </c>
      <c r="S7484" s="6" t="s">
        <v>31988</v>
      </c>
      <c r="T7484" s="6" t="s">
        <v>32004</v>
      </c>
      <c r="U7484" s="6" t="s">
        <v>31995</v>
      </c>
      <c r="V7484" s="6" t="s">
        <v>31899</v>
      </c>
    </row>
    <row r="7485" spans="1:22">
      <c r="A7485" s="6" t="s">
        <v>15</v>
      </c>
      <c r="B7485" s="6" t="s">
        <v>250</v>
      </c>
      <c r="C7485" s="24" t="s">
        <v>47194</v>
      </c>
      <c r="D7485" s="24" t="s">
        <v>47195</v>
      </c>
      <c r="E7485" s="6" t="s">
        <v>7590</v>
      </c>
      <c r="F7485" s="6" t="s">
        <v>18138</v>
      </c>
      <c r="G7485" s="6" t="s">
        <v>28501</v>
      </c>
      <c r="H7485" s="16">
        <v>10.25</v>
      </c>
      <c r="I7485" s="16">
        <v>9.91</v>
      </c>
      <c r="J7485" s="26">
        <f t="shared" si="777"/>
        <v>5.1532</v>
      </c>
      <c r="K7485" s="28">
        <v>3.8648999999999996</v>
      </c>
      <c r="L7485" s="29">
        <f t="shared" si="788"/>
        <v>5.1531999999999991</v>
      </c>
      <c r="M7485" s="28">
        <f t="shared" si="797"/>
        <v>3.8648999999999996</v>
      </c>
      <c r="N7485" s="29">
        <f t="shared" si="798"/>
        <v>5.1531999999999991</v>
      </c>
      <c r="Q7485" s="6" t="s">
        <v>31974</v>
      </c>
      <c r="R7485" s="6" t="s">
        <v>31981</v>
      </c>
      <c r="S7485" s="6" t="s">
        <v>31988</v>
      </c>
      <c r="T7485" s="6" t="s">
        <v>32004</v>
      </c>
      <c r="U7485" s="6" t="s">
        <v>31995</v>
      </c>
      <c r="V7485" s="6" t="s">
        <v>31899</v>
      </c>
    </row>
    <row r="7486" spans="1:22">
      <c r="A7486" s="6" t="s">
        <v>15</v>
      </c>
      <c r="B7486" s="6" t="s">
        <v>250</v>
      </c>
      <c r="C7486" s="24" t="s">
        <v>47196</v>
      </c>
      <c r="D7486" s="24" t="s">
        <v>47197</v>
      </c>
      <c r="E7486" s="6" t="s">
        <v>7591</v>
      </c>
      <c r="F7486" s="6" t="s">
        <v>18139</v>
      </c>
      <c r="G7486" s="6" t="s">
        <v>28502</v>
      </c>
      <c r="H7486" s="16">
        <v>10.25</v>
      </c>
      <c r="I7486" s="16">
        <v>9.91</v>
      </c>
      <c r="J7486" s="26">
        <f t="shared" si="777"/>
        <v>5.1532</v>
      </c>
      <c r="K7486" s="28">
        <v>3.8648999999999996</v>
      </c>
      <c r="L7486" s="29">
        <f t="shared" si="788"/>
        <v>5.1531999999999991</v>
      </c>
      <c r="M7486" s="28">
        <f t="shared" si="797"/>
        <v>3.8648999999999996</v>
      </c>
      <c r="N7486" s="29">
        <f t="shared" si="798"/>
        <v>5.1531999999999991</v>
      </c>
      <c r="Q7486" s="6" t="s">
        <v>31974</v>
      </c>
      <c r="R7486" s="6" t="s">
        <v>31981</v>
      </c>
      <c r="S7486" s="6" t="s">
        <v>31988</v>
      </c>
      <c r="T7486" s="6" t="s">
        <v>32004</v>
      </c>
      <c r="U7486" s="6" t="s">
        <v>31995</v>
      </c>
      <c r="V7486" s="6" t="s">
        <v>31899</v>
      </c>
    </row>
    <row r="7487" spans="1:22">
      <c r="A7487" s="6" t="s">
        <v>15</v>
      </c>
      <c r="B7487" s="6" t="s">
        <v>250</v>
      </c>
      <c r="C7487" s="24" t="s">
        <v>47198</v>
      </c>
      <c r="D7487" s="24" t="s">
        <v>47199</v>
      </c>
      <c r="E7487" s="6" t="s">
        <v>7592</v>
      </c>
      <c r="F7487" s="6" t="s">
        <v>18140</v>
      </c>
      <c r="G7487" s="6" t="s">
        <v>28503</v>
      </c>
      <c r="H7487" s="16">
        <v>10.25</v>
      </c>
      <c r="I7487" s="16">
        <v>9.91</v>
      </c>
      <c r="J7487" s="26">
        <f t="shared" si="777"/>
        <v>5.1532</v>
      </c>
      <c r="K7487" s="28">
        <v>3.8648999999999996</v>
      </c>
      <c r="L7487" s="29">
        <f t="shared" si="788"/>
        <v>5.1531999999999991</v>
      </c>
      <c r="M7487" s="28">
        <f t="shared" si="797"/>
        <v>3.8648999999999996</v>
      </c>
      <c r="N7487" s="29">
        <f t="shared" si="798"/>
        <v>5.1531999999999991</v>
      </c>
      <c r="Q7487" s="6" t="s">
        <v>31974</v>
      </c>
      <c r="R7487" s="6" t="s">
        <v>31981</v>
      </c>
      <c r="S7487" s="6" t="s">
        <v>31988</v>
      </c>
      <c r="T7487" s="6" t="s">
        <v>32004</v>
      </c>
      <c r="U7487" s="6" t="s">
        <v>31995</v>
      </c>
      <c r="V7487" s="6" t="s">
        <v>31899</v>
      </c>
    </row>
    <row r="7488" spans="1:22">
      <c r="A7488" s="6" t="s">
        <v>15</v>
      </c>
      <c r="B7488" s="6" t="s">
        <v>250</v>
      </c>
      <c r="C7488" s="24" t="s">
        <v>47200</v>
      </c>
      <c r="D7488" s="24" t="s">
        <v>47201</v>
      </c>
      <c r="E7488" s="6" t="s">
        <v>7593</v>
      </c>
      <c r="F7488" s="6" t="s">
        <v>18141</v>
      </c>
      <c r="G7488" s="6" t="s">
        <v>28504</v>
      </c>
      <c r="H7488" s="16">
        <v>103.41000000000001</v>
      </c>
      <c r="I7488" s="16">
        <v>99.7</v>
      </c>
      <c r="J7488" s="26">
        <f t="shared" si="777"/>
        <v>51.844000000000001</v>
      </c>
      <c r="K7488" s="28">
        <v>38.882999999999996</v>
      </c>
      <c r="L7488" s="29">
        <f t="shared" si="788"/>
        <v>51.843999999999994</v>
      </c>
      <c r="M7488" s="28">
        <f t="shared" si="797"/>
        <v>38.882999999999996</v>
      </c>
      <c r="N7488" s="29">
        <f t="shared" si="798"/>
        <v>51.843999999999994</v>
      </c>
      <c r="Q7488" s="6" t="s">
        <v>31974</v>
      </c>
      <c r="R7488" s="6" t="s">
        <v>31981</v>
      </c>
      <c r="S7488" s="6" t="s">
        <v>31988</v>
      </c>
      <c r="T7488" s="6" t="s">
        <v>32004</v>
      </c>
      <c r="U7488" s="6" t="s">
        <v>31995</v>
      </c>
      <c r="V7488" s="6" t="s">
        <v>31899</v>
      </c>
    </row>
    <row r="7489" spans="1:22">
      <c r="A7489" s="6" t="s">
        <v>15</v>
      </c>
      <c r="B7489" s="6" t="s">
        <v>250</v>
      </c>
      <c r="C7489" s="24" t="s">
        <v>47202</v>
      </c>
      <c r="D7489" s="24" t="s">
        <v>47203</v>
      </c>
      <c r="E7489" s="6" t="s">
        <v>7594</v>
      </c>
      <c r="F7489" s="6" t="s">
        <v>18142</v>
      </c>
      <c r="G7489" s="6" t="s">
        <v>28505</v>
      </c>
      <c r="H7489" s="16">
        <v>103.78</v>
      </c>
      <c r="I7489" s="16">
        <v>100.12</v>
      </c>
      <c r="J7489" s="26">
        <f t="shared" si="777"/>
        <v>52.062400000000004</v>
      </c>
      <c r="K7489" s="28">
        <v>39.046800000000005</v>
      </c>
      <c r="L7489" s="29">
        <f t="shared" si="788"/>
        <v>52.062400000000004</v>
      </c>
      <c r="M7489" s="28">
        <f t="shared" si="797"/>
        <v>39.046800000000005</v>
      </c>
      <c r="N7489" s="29">
        <f t="shared" si="798"/>
        <v>52.062400000000004</v>
      </c>
      <c r="Q7489" s="6" t="s">
        <v>31974</v>
      </c>
      <c r="R7489" s="6" t="s">
        <v>31981</v>
      </c>
      <c r="S7489" s="6" t="s">
        <v>31988</v>
      </c>
      <c r="T7489" s="6" t="s">
        <v>32004</v>
      </c>
      <c r="U7489" s="6" t="s">
        <v>31995</v>
      </c>
      <c r="V7489" s="6" t="s">
        <v>31899</v>
      </c>
    </row>
    <row r="7490" spans="1:22">
      <c r="A7490" s="6" t="s">
        <v>15</v>
      </c>
      <c r="B7490" s="6" t="s">
        <v>250</v>
      </c>
      <c r="C7490" s="24" t="s">
        <v>47204</v>
      </c>
      <c r="D7490" s="24" t="s">
        <v>47205</v>
      </c>
      <c r="E7490" s="6" t="s">
        <v>7595</v>
      </c>
      <c r="F7490" s="6" t="s">
        <v>18143</v>
      </c>
      <c r="G7490" s="6" t="s">
        <v>28506</v>
      </c>
      <c r="H7490" s="16">
        <v>116.85000000000001</v>
      </c>
      <c r="I7490" s="16">
        <v>112.64</v>
      </c>
      <c r="J7490" s="26">
        <f t="shared" ref="J7490:J7553" si="799">+I7490*0.52</f>
        <v>58.572800000000001</v>
      </c>
      <c r="K7490" s="28">
        <v>43.929600000000001</v>
      </c>
      <c r="L7490" s="29">
        <f t="shared" si="788"/>
        <v>58.572800000000001</v>
      </c>
      <c r="M7490" s="28">
        <f t="shared" si="797"/>
        <v>43.929600000000001</v>
      </c>
      <c r="N7490" s="29">
        <f t="shared" si="798"/>
        <v>58.572800000000001</v>
      </c>
      <c r="Q7490" s="6" t="s">
        <v>31974</v>
      </c>
      <c r="R7490" s="6" t="s">
        <v>31981</v>
      </c>
      <c r="S7490" s="6" t="s">
        <v>31988</v>
      </c>
      <c r="T7490" s="6" t="s">
        <v>32004</v>
      </c>
      <c r="U7490" s="6" t="s">
        <v>31995</v>
      </c>
      <c r="V7490" s="6" t="s">
        <v>31899</v>
      </c>
    </row>
    <row r="7491" spans="1:22">
      <c r="A7491" s="6" t="s">
        <v>15</v>
      </c>
      <c r="B7491" s="6" t="s">
        <v>250</v>
      </c>
      <c r="C7491" s="24" t="s">
        <v>47206</v>
      </c>
      <c r="D7491" s="24" t="s">
        <v>47207</v>
      </c>
      <c r="E7491" s="6" t="s">
        <v>7596</v>
      </c>
      <c r="F7491" s="6" t="s">
        <v>18144</v>
      </c>
      <c r="G7491" s="6" t="s">
        <v>28507</v>
      </c>
      <c r="H7491" s="16">
        <v>133.38999999999999</v>
      </c>
      <c r="I7491" s="16">
        <v>128.63</v>
      </c>
      <c r="J7491" s="26">
        <f t="shared" si="799"/>
        <v>66.887600000000006</v>
      </c>
      <c r="K7491" s="28">
        <v>50.165700000000001</v>
      </c>
      <c r="L7491" s="29">
        <f t="shared" si="788"/>
        <v>66.887600000000006</v>
      </c>
      <c r="M7491" s="28">
        <f t="shared" si="797"/>
        <v>50.165700000000001</v>
      </c>
      <c r="N7491" s="29">
        <f t="shared" si="798"/>
        <v>66.887600000000006</v>
      </c>
      <c r="Q7491" s="6" t="s">
        <v>31974</v>
      </c>
      <c r="R7491" s="6" t="s">
        <v>31981</v>
      </c>
      <c r="S7491" s="6" t="s">
        <v>31988</v>
      </c>
      <c r="T7491" s="6" t="s">
        <v>32004</v>
      </c>
      <c r="U7491" s="6" t="s">
        <v>31995</v>
      </c>
      <c r="V7491" s="6" t="s">
        <v>31899</v>
      </c>
    </row>
    <row r="7492" spans="1:22">
      <c r="A7492" s="6" t="s">
        <v>15</v>
      </c>
      <c r="B7492" s="6" t="s">
        <v>250</v>
      </c>
      <c r="C7492" s="24" t="s">
        <v>47208</v>
      </c>
      <c r="D7492" s="24" t="s">
        <v>47209</v>
      </c>
      <c r="E7492" s="6" t="s">
        <v>7597</v>
      </c>
      <c r="F7492" s="6" t="s">
        <v>18145</v>
      </c>
      <c r="G7492" s="6" t="s">
        <v>28508</v>
      </c>
      <c r="H7492" s="16">
        <v>117.73</v>
      </c>
      <c r="I7492" s="16">
        <v>113.54</v>
      </c>
      <c r="J7492" s="26">
        <f t="shared" si="799"/>
        <v>59.040800000000004</v>
      </c>
      <c r="K7492" s="28">
        <v>44.2806</v>
      </c>
      <c r="L7492" s="29">
        <f t="shared" si="788"/>
        <v>59.040799999999997</v>
      </c>
      <c r="M7492" s="28">
        <f t="shared" si="797"/>
        <v>44.2806</v>
      </c>
      <c r="N7492" s="29">
        <f t="shared" si="798"/>
        <v>59.040799999999997</v>
      </c>
      <c r="Q7492" s="6" t="s">
        <v>31974</v>
      </c>
      <c r="R7492" s="6" t="s">
        <v>31981</v>
      </c>
      <c r="S7492" s="6" t="s">
        <v>31988</v>
      </c>
      <c r="T7492" s="6" t="s">
        <v>32004</v>
      </c>
      <c r="U7492" s="6" t="s">
        <v>31995</v>
      </c>
      <c r="V7492" s="6" t="s">
        <v>31899</v>
      </c>
    </row>
    <row r="7493" spans="1:22">
      <c r="A7493" s="6" t="s">
        <v>15</v>
      </c>
      <c r="B7493" s="6" t="s">
        <v>250</v>
      </c>
      <c r="C7493" s="24" t="s">
        <v>47210</v>
      </c>
      <c r="D7493" s="24" t="s">
        <v>47211</v>
      </c>
      <c r="E7493" s="6" t="s">
        <v>7598</v>
      </c>
      <c r="F7493" s="6" t="s">
        <v>18146</v>
      </c>
      <c r="G7493" s="6" t="s">
        <v>28509</v>
      </c>
      <c r="H7493" s="16">
        <v>134.69999999999999</v>
      </c>
      <c r="I7493" s="16">
        <v>129.88</v>
      </c>
      <c r="J7493" s="26">
        <f t="shared" si="799"/>
        <v>67.537599999999998</v>
      </c>
      <c r="K7493" s="28">
        <v>50.653199999999998</v>
      </c>
      <c r="L7493" s="29">
        <f t="shared" si="788"/>
        <v>67.537599999999998</v>
      </c>
      <c r="M7493" s="28">
        <f t="shared" si="797"/>
        <v>50.653199999999998</v>
      </c>
      <c r="N7493" s="29">
        <f t="shared" si="798"/>
        <v>67.537599999999998</v>
      </c>
      <c r="Q7493" s="6" t="s">
        <v>31974</v>
      </c>
      <c r="R7493" s="6" t="s">
        <v>31981</v>
      </c>
      <c r="S7493" s="6" t="s">
        <v>31988</v>
      </c>
      <c r="T7493" s="6" t="s">
        <v>32004</v>
      </c>
      <c r="U7493" s="6" t="s">
        <v>31995</v>
      </c>
      <c r="V7493" s="6" t="s">
        <v>31899</v>
      </c>
    </row>
    <row r="7494" spans="1:22">
      <c r="A7494" s="6" t="s">
        <v>15</v>
      </c>
      <c r="B7494" s="6" t="s">
        <v>250</v>
      </c>
      <c r="C7494" s="24" t="s">
        <v>47212</v>
      </c>
      <c r="D7494" s="24" t="s">
        <v>47213</v>
      </c>
      <c r="E7494" s="6" t="s">
        <v>7599</v>
      </c>
      <c r="F7494" s="6" t="s">
        <v>18147</v>
      </c>
      <c r="G7494" s="6" t="s">
        <v>28510</v>
      </c>
      <c r="H7494" s="16">
        <v>139.95999999999998</v>
      </c>
      <c r="I7494" s="16">
        <v>134.94</v>
      </c>
      <c r="J7494" s="26">
        <f t="shared" si="799"/>
        <v>70.168800000000005</v>
      </c>
      <c r="K7494" s="28">
        <v>52.626600000000003</v>
      </c>
      <c r="L7494" s="29">
        <f t="shared" si="788"/>
        <v>70.168800000000005</v>
      </c>
      <c r="M7494" s="28">
        <f t="shared" si="797"/>
        <v>52.626600000000003</v>
      </c>
      <c r="N7494" s="29">
        <f t="shared" si="798"/>
        <v>70.168800000000005</v>
      </c>
      <c r="Q7494" s="6" t="s">
        <v>31974</v>
      </c>
      <c r="R7494" s="6" t="s">
        <v>31981</v>
      </c>
      <c r="S7494" s="6" t="s">
        <v>31988</v>
      </c>
      <c r="T7494" s="6" t="s">
        <v>32004</v>
      </c>
      <c r="U7494" s="6" t="s">
        <v>31995</v>
      </c>
      <c r="V7494" s="6" t="s">
        <v>31899</v>
      </c>
    </row>
    <row r="7495" spans="1:22">
      <c r="A7495" s="6" t="s">
        <v>15</v>
      </c>
      <c r="B7495" s="6" t="s">
        <v>250</v>
      </c>
      <c r="C7495" s="24" t="s">
        <v>47214</v>
      </c>
      <c r="D7495" s="24" t="s">
        <v>47215</v>
      </c>
      <c r="E7495" s="6" t="s">
        <v>7600</v>
      </c>
      <c r="F7495" s="6" t="s">
        <v>18148</v>
      </c>
      <c r="G7495" s="6" t="s">
        <v>28511</v>
      </c>
      <c r="H7495" s="16">
        <v>158.64999999999998</v>
      </c>
      <c r="I7495" s="16">
        <v>152.97999999999999</v>
      </c>
      <c r="J7495" s="26">
        <f t="shared" si="799"/>
        <v>79.549599999999998</v>
      </c>
      <c r="K7495" s="28">
        <v>59.662199999999999</v>
      </c>
      <c r="L7495" s="29">
        <f t="shared" si="788"/>
        <v>79.549599999999998</v>
      </c>
      <c r="M7495" s="28">
        <f t="shared" si="797"/>
        <v>59.662199999999999</v>
      </c>
      <c r="N7495" s="29">
        <f t="shared" si="798"/>
        <v>79.549599999999998</v>
      </c>
      <c r="Q7495" s="6" t="s">
        <v>31974</v>
      </c>
      <c r="R7495" s="6" t="s">
        <v>31981</v>
      </c>
      <c r="S7495" s="6" t="s">
        <v>31988</v>
      </c>
      <c r="T7495" s="6" t="s">
        <v>32004</v>
      </c>
      <c r="U7495" s="6" t="s">
        <v>31995</v>
      </c>
      <c r="V7495" s="6" t="s">
        <v>31899</v>
      </c>
    </row>
    <row r="7496" spans="1:22">
      <c r="A7496" s="6" t="s">
        <v>15</v>
      </c>
      <c r="B7496" s="6" t="s">
        <v>250</v>
      </c>
      <c r="C7496" s="24" t="s">
        <v>47216</v>
      </c>
      <c r="D7496" s="24" t="s">
        <v>47217</v>
      </c>
      <c r="E7496" s="6" t="s">
        <v>7601</v>
      </c>
      <c r="F7496" s="6" t="s">
        <v>18149</v>
      </c>
      <c r="G7496" s="6" t="s">
        <v>28512</v>
      </c>
      <c r="H7496" s="16">
        <v>140.79999999999998</v>
      </c>
      <c r="I7496" s="16">
        <v>135.72999999999999</v>
      </c>
      <c r="J7496" s="26">
        <f t="shared" si="799"/>
        <v>70.579599999999999</v>
      </c>
      <c r="K7496" s="28">
        <v>52.934699999999999</v>
      </c>
      <c r="L7496" s="29">
        <f t="shared" si="788"/>
        <v>70.579599999999999</v>
      </c>
      <c r="M7496" s="28">
        <f t="shared" si="797"/>
        <v>52.934699999999999</v>
      </c>
      <c r="N7496" s="29">
        <f t="shared" si="798"/>
        <v>70.579599999999999</v>
      </c>
      <c r="Q7496" s="6" t="s">
        <v>31974</v>
      </c>
      <c r="R7496" s="6" t="s">
        <v>31981</v>
      </c>
      <c r="S7496" s="6" t="s">
        <v>31988</v>
      </c>
      <c r="T7496" s="6" t="s">
        <v>32004</v>
      </c>
      <c r="U7496" s="6" t="s">
        <v>31995</v>
      </c>
      <c r="V7496" s="6" t="s">
        <v>31899</v>
      </c>
    </row>
    <row r="7497" spans="1:22">
      <c r="A7497" s="6" t="s">
        <v>15</v>
      </c>
      <c r="B7497" s="6" t="s">
        <v>250</v>
      </c>
      <c r="C7497" s="24" t="s">
        <v>47218</v>
      </c>
      <c r="D7497" s="24" t="s">
        <v>47219</v>
      </c>
      <c r="E7497" s="6" t="s">
        <v>7602</v>
      </c>
      <c r="F7497" s="6" t="s">
        <v>18150</v>
      </c>
      <c r="G7497" s="6" t="s">
        <v>28513</v>
      </c>
      <c r="H7497" s="16">
        <v>160.06</v>
      </c>
      <c r="I7497" s="16">
        <v>154.31</v>
      </c>
      <c r="J7497" s="26">
        <f t="shared" si="799"/>
        <v>80.241200000000006</v>
      </c>
      <c r="K7497" s="28">
        <v>60.180900000000008</v>
      </c>
      <c r="L7497" s="29">
        <f t="shared" si="788"/>
        <v>80.241200000000006</v>
      </c>
      <c r="M7497" s="28">
        <f t="shared" si="797"/>
        <v>60.180900000000008</v>
      </c>
      <c r="N7497" s="29">
        <f t="shared" si="798"/>
        <v>80.241200000000006</v>
      </c>
      <c r="Q7497" s="6" t="s">
        <v>31974</v>
      </c>
      <c r="R7497" s="6" t="s">
        <v>31981</v>
      </c>
      <c r="S7497" s="6" t="s">
        <v>31988</v>
      </c>
      <c r="T7497" s="6" t="s">
        <v>32004</v>
      </c>
      <c r="U7497" s="6" t="s">
        <v>31995</v>
      </c>
      <c r="V7497" s="6" t="s">
        <v>31899</v>
      </c>
    </row>
    <row r="7498" spans="1:22">
      <c r="A7498" s="6" t="s">
        <v>15</v>
      </c>
      <c r="B7498" s="6" t="s">
        <v>250</v>
      </c>
      <c r="C7498" s="24" t="s">
        <v>47220</v>
      </c>
      <c r="D7498" s="24" t="s">
        <v>47221</v>
      </c>
      <c r="E7498" s="6" t="s">
        <v>7603</v>
      </c>
      <c r="F7498" s="6" t="s">
        <v>18151</v>
      </c>
      <c r="G7498" s="6" t="s">
        <v>28514</v>
      </c>
      <c r="H7498" s="16">
        <v>16.740000000000002</v>
      </c>
      <c r="I7498" s="16">
        <v>16.16</v>
      </c>
      <c r="J7498" s="26">
        <f t="shared" si="799"/>
        <v>8.4032</v>
      </c>
      <c r="K7498" s="28">
        <v>6.3024000000000004</v>
      </c>
      <c r="L7498" s="29">
        <f t="shared" si="788"/>
        <v>8.4032</v>
      </c>
      <c r="M7498" s="28">
        <f t="shared" si="797"/>
        <v>6.3024000000000004</v>
      </c>
      <c r="N7498" s="29">
        <f t="shared" si="798"/>
        <v>8.4032</v>
      </c>
      <c r="Q7498" s="6" t="s">
        <v>31974</v>
      </c>
      <c r="R7498" s="6" t="s">
        <v>31981</v>
      </c>
      <c r="S7498" s="6" t="s">
        <v>31988</v>
      </c>
      <c r="T7498" s="6" t="s">
        <v>32004</v>
      </c>
      <c r="U7498" s="6" t="s">
        <v>31995</v>
      </c>
      <c r="V7498" s="6" t="s">
        <v>31899</v>
      </c>
    </row>
    <row r="7499" spans="1:22">
      <c r="A7499" s="6" t="s">
        <v>15</v>
      </c>
      <c r="B7499" s="6" t="s">
        <v>250</v>
      </c>
      <c r="C7499" s="24" t="s">
        <v>47222</v>
      </c>
      <c r="D7499" s="24" t="s">
        <v>47223</v>
      </c>
      <c r="E7499" s="6" t="s">
        <v>7604</v>
      </c>
      <c r="F7499" s="6" t="s">
        <v>18152</v>
      </c>
      <c r="G7499" s="6" t="s">
        <v>28515</v>
      </c>
      <c r="H7499" s="16">
        <v>16.740000000000002</v>
      </c>
      <c r="I7499" s="16">
        <v>16.16</v>
      </c>
      <c r="J7499" s="26">
        <f t="shared" si="799"/>
        <v>8.4032</v>
      </c>
      <c r="K7499" s="28">
        <v>6.3024000000000004</v>
      </c>
      <c r="L7499" s="29">
        <f t="shared" si="788"/>
        <v>8.4032</v>
      </c>
      <c r="M7499" s="28">
        <f t="shared" si="797"/>
        <v>6.3024000000000004</v>
      </c>
      <c r="N7499" s="29">
        <f t="shared" si="798"/>
        <v>8.4032</v>
      </c>
      <c r="Q7499" s="6" t="s">
        <v>31974</v>
      </c>
      <c r="R7499" s="6" t="s">
        <v>31981</v>
      </c>
      <c r="S7499" s="6" t="s">
        <v>31988</v>
      </c>
      <c r="T7499" s="6" t="s">
        <v>32004</v>
      </c>
      <c r="U7499" s="6" t="s">
        <v>31995</v>
      </c>
      <c r="V7499" s="6" t="s">
        <v>31899</v>
      </c>
    </row>
    <row r="7500" spans="1:22">
      <c r="A7500" s="6" t="s">
        <v>15</v>
      </c>
      <c r="B7500" s="6" t="s">
        <v>250</v>
      </c>
      <c r="C7500" s="24" t="s">
        <v>47224</v>
      </c>
      <c r="D7500" s="24" t="s">
        <v>47225</v>
      </c>
      <c r="E7500" s="6" t="s">
        <v>7605</v>
      </c>
      <c r="F7500" s="6" t="s">
        <v>18153</v>
      </c>
      <c r="G7500" s="6" t="s">
        <v>28516</v>
      </c>
      <c r="H7500" s="16">
        <v>16.740000000000002</v>
      </c>
      <c r="I7500" s="16">
        <v>16.16</v>
      </c>
      <c r="J7500" s="26">
        <f t="shared" si="799"/>
        <v>8.4032</v>
      </c>
      <c r="K7500" s="28">
        <v>6.3024000000000004</v>
      </c>
      <c r="L7500" s="29">
        <f t="shared" si="788"/>
        <v>8.4032</v>
      </c>
      <c r="M7500" s="28">
        <f t="shared" si="797"/>
        <v>6.3024000000000004</v>
      </c>
      <c r="N7500" s="29">
        <f t="shared" si="798"/>
        <v>8.4032</v>
      </c>
      <c r="Q7500" s="6" t="s">
        <v>31974</v>
      </c>
      <c r="R7500" s="6" t="s">
        <v>31981</v>
      </c>
      <c r="S7500" s="6" t="s">
        <v>31988</v>
      </c>
      <c r="T7500" s="6" t="s">
        <v>32004</v>
      </c>
      <c r="U7500" s="6" t="s">
        <v>31995</v>
      </c>
      <c r="V7500" s="6" t="s">
        <v>31899</v>
      </c>
    </row>
    <row r="7501" spans="1:22">
      <c r="A7501" s="6" t="s">
        <v>15</v>
      </c>
      <c r="B7501" s="6" t="s">
        <v>250</v>
      </c>
      <c r="C7501" s="24" t="s">
        <v>47226</v>
      </c>
      <c r="D7501" s="24" t="s">
        <v>47227</v>
      </c>
      <c r="E7501" s="6" t="s">
        <v>7606</v>
      </c>
      <c r="F7501" s="6" t="s">
        <v>18154</v>
      </c>
      <c r="G7501" s="6" t="s">
        <v>28517</v>
      </c>
      <c r="H7501" s="16">
        <v>16.740000000000002</v>
      </c>
      <c r="I7501" s="16">
        <v>16.16</v>
      </c>
      <c r="J7501" s="26">
        <f t="shared" si="799"/>
        <v>8.4032</v>
      </c>
      <c r="K7501" s="28">
        <v>6.3024000000000004</v>
      </c>
      <c r="L7501" s="29">
        <f t="shared" si="788"/>
        <v>8.4032</v>
      </c>
      <c r="M7501" s="28">
        <f t="shared" si="797"/>
        <v>6.3024000000000004</v>
      </c>
      <c r="N7501" s="29">
        <f t="shared" si="798"/>
        <v>8.4032</v>
      </c>
      <c r="Q7501" s="6" t="s">
        <v>31974</v>
      </c>
      <c r="R7501" s="6" t="s">
        <v>31981</v>
      </c>
      <c r="S7501" s="6" t="s">
        <v>31988</v>
      </c>
      <c r="T7501" s="6" t="s">
        <v>32004</v>
      </c>
      <c r="U7501" s="6" t="s">
        <v>31995</v>
      </c>
      <c r="V7501" s="6" t="s">
        <v>31899</v>
      </c>
    </row>
    <row r="7502" spans="1:22">
      <c r="A7502" s="6" t="s">
        <v>15</v>
      </c>
      <c r="B7502" s="6" t="s">
        <v>250</v>
      </c>
      <c r="C7502" s="24" t="s">
        <v>47228</v>
      </c>
      <c r="D7502" s="24" t="s">
        <v>47229</v>
      </c>
      <c r="E7502" s="6" t="s">
        <v>7607</v>
      </c>
      <c r="F7502" s="6" t="s">
        <v>18155</v>
      </c>
      <c r="G7502" s="6" t="s">
        <v>28518</v>
      </c>
      <c r="H7502" s="16">
        <v>16.740000000000002</v>
      </c>
      <c r="I7502" s="16">
        <v>16.16</v>
      </c>
      <c r="J7502" s="26">
        <f t="shared" si="799"/>
        <v>8.4032</v>
      </c>
      <c r="K7502" s="28">
        <v>6.3024000000000004</v>
      </c>
      <c r="L7502" s="29">
        <f t="shared" si="788"/>
        <v>8.4032</v>
      </c>
      <c r="M7502" s="28">
        <f t="shared" si="797"/>
        <v>6.3024000000000004</v>
      </c>
      <c r="N7502" s="29">
        <f t="shared" si="798"/>
        <v>8.4032</v>
      </c>
      <c r="Q7502" s="6" t="s">
        <v>31974</v>
      </c>
      <c r="R7502" s="6" t="s">
        <v>31981</v>
      </c>
      <c r="S7502" s="6" t="s">
        <v>31988</v>
      </c>
      <c r="T7502" s="6" t="s">
        <v>32004</v>
      </c>
      <c r="U7502" s="6" t="s">
        <v>31995</v>
      </c>
      <c r="V7502" s="6" t="s">
        <v>31899</v>
      </c>
    </row>
    <row r="7503" spans="1:22">
      <c r="A7503" s="6" t="s">
        <v>15</v>
      </c>
      <c r="B7503" s="6" t="s">
        <v>250</v>
      </c>
      <c r="C7503" s="24" t="s">
        <v>47230</v>
      </c>
      <c r="D7503" s="24" t="s">
        <v>47231</v>
      </c>
      <c r="E7503" s="6" t="s">
        <v>7608</v>
      </c>
      <c r="F7503" s="6" t="s">
        <v>18156</v>
      </c>
      <c r="G7503" s="6" t="s">
        <v>28519</v>
      </c>
      <c r="H7503" s="16">
        <v>16.740000000000002</v>
      </c>
      <c r="I7503" s="16">
        <v>16.16</v>
      </c>
      <c r="J7503" s="26">
        <f t="shared" si="799"/>
        <v>8.4032</v>
      </c>
      <c r="K7503" s="28">
        <v>6.3024000000000004</v>
      </c>
      <c r="L7503" s="29">
        <f t="shared" si="788"/>
        <v>8.4032</v>
      </c>
      <c r="M7503" s="28">
        <f t="shared" si="797"/>
        <v>6.3024000000000004</v>
      </c>
      <c r="N7503" s="29">
        <f t="shared" si="798"/>
        <v>8.4032</v>
      </c>
      <c r="Q7503" s="6" t="s">
        <v>31974</v>
      </c>
      <c r="R7503" s="6" t="s">
        <v>31981</v>
      </c>
      <c r="S7503" s="6" t="s">
        <v>31988</v>
      </c>
      <c r="T7503" s="6" t="s">
        <v>32004</v>
      </c>
      <c r="U7503" s="6" t="s">
        <v>31995</v>
      </c>
      <c r="V7503" s="6" t="s">
        <v>31899</v>
      </c>
    </row>
    <row r="7504" spans="1:22">
      <c r="A7504" s="6" t="s">
        <v>15</v>
      </c>
      <c r="B7504" s="9" t="s">
        <v>15</v>
      </c>
      <c r="C7504" s="24" t="s">
        <v>47232</v>
      </c>
      <c r="D7504" s="24" t="s">
        <v>47233</v>
      </c>
      <c r="E7504" s="6" t="s">
        <v>7609</v>
      </c>
      <c r="F7504" s="6" t="s">
        <v>18157</v>
      </c>
      <c r="G7504" s="6" t="s">
        <v>28520</v>
      </c>
      <c r="H7504" s="16">
        <v>11.58</v>
      </c>
      <c r="I7504" s="16">
        <v>10.91</v>
      </c>
      <c r="J7504" s="26">
        <f t="shared" si="799"/>
        <v>5.6732000000000005</v>
      </c>
      <c r="K7504" s="28">
        <v>4.4704816000000003</v>
      </c>
      <c r="L7504" s="29">
        <f t="shared" ref="L7504:L7521" si="800">+K7504/0.85</f>
        <v>5.259390117647059</v>
      </c>
      <c r="M7504" s="29">
        <f t="shared" ref="M7504:M7567" si="801">+K7504*0.83</f>
        <v>3.7104997279999998</v>
      </c>
      <c r="N7504" s="29">
        <f t="shared" ref="N7504:N7567" si="802">+H7504*0.35</f>
        <v>4.0529999999999999</v>
      </c>
      <c r="Q7504" s="6" t="s">
        <v>31972</v>
      </c>
      <c r="R7504" s="6" t="s">
        <v>31979</v>
      </c>
      <c r="S7504" s="6" t="s">
        <v>31986</v>
      </c>
      <c r="T7504" s="6" t="s">
        <v>31999</v>
      </c>
      <c r="U7504" s="6" t="s">
        <v>31995</v>
      </c>
      <c r="V7504" s="6" t="s">
        <v>32080</v>
      </c>
    </row>
    <row r="7505" spans="1:22">
      <c r="A7505" s="6" t="s">
        <v>15</v>
      </c>
      <c r="B7505" s="9" t="s">
        <v>15</v>
      </c>
      <c r="C7505" s="24" t="s">
        <v>47234</v>
      </c>
      <c r="D7505" s="24" t="s">
        <v>47235</v>
      </c>
      <c r="E7505" s="6" t="s">
        <v>7610</v>
      </c>
      <c r="F7505" s="6" t="s">
        <v>18158</v>
      </c>
      <c r="G7505" s="6" t="s">
        <v>28521</v>
      </c>
      <c r="H7505" s="16">
        <v>102.35000000000001</v>
      </c>
      <c r="I7505" s="16">
        <v>97.490000000000009</v>
      </c>
      <c r="J7505" s="26">
        <f t="shared" si="799"/>
        <v>50.694800000000008</v>
      </c>
      <c r="K7505" s="28">
        <v>39.947502400000005</v>
      </c>
      <c r="L7505" s="29">
        <f t="shared" si="800"/>
        <v>46.997061647058828</v>
      </c>
      <c r="M7505" s="29">
        <f t="shared" si="801"/>
        <v>33.156426992</v>
      </c>
      <c r="N7505" s="29">
        <f t="shared" si="802"/>
        <v>35.822499999999998</v>
      </c>
      <c r="Q7505" s="6" t="s">
        <v>31972</v>
      </c>
      <c r="R7505" s="6" t="s">
        <v>31979</v>
      </c>
      <c r="S7505" s="6" t="s">
        <v>31986</v>
      </c>
      <c r="T7505" s="6" t="s">
        <v>31999</v>
      </c>
      <c r="U7505" s="6" t="s">
        <v>31995</v>
      </c>
      <c r="V7505" s="6" t="s">
        <v>32080</v>
      </c>
    </row>
    <row r="7506" spans="1:22">
      <c r="A7506" s="6" t="s">
        <v>15</v>
      </c>
      <c r="B7506" s="9" t="s">
        <v>15</v>
      </c>
      <c r="C7506" s="24" t="s">
        <v>47236</v>
      </c>
      <c r="D7506" s="24" t="s">
        <v>47237</v>
      </c>
      <c r="E7506" s="6" t="s">
        <v>7611</v>
      </c>
      <c r="F7506" s="6" t="s">
        <v>18159</v>
      </c>
      <c r="G7506" s="6" t="s">
        <v>28522</v>
      </c>
      <c r="H7506" s="16">
        <v>207.92</v>
      </c>
      <c r="I7506" s="16">
        <v>198.2</v>
      </c>
      <c r="J7506" s="26">
        <f t="shared" si="799"/>
        <v>103.06399999999999</v>
      </c>
      <c r="K7506" s="28">
        <v>81.214431999999988</v>
      </c>
      <c r="L7506" s="29">
        <f t="shared" si="800"/>
        <v>95.546390588235283</v>
      </c>
      <c r="M7506" s="29">
        <f t="shared" si="801"/>
        <v>67.407978559999989</v>
      </c>
      <c r="N7506" s="29">
        <f t="shared" si="802"/>
        <v>72.771999999999991</v>
      </c>
      <c r="Q7506" s="6" t="s">
        <v>31972</v>
      </c>
      <c r="R7506" s="6" t="s">
        <v>31979</v>
      </c>
      <c r="S7506" s="6" t="s">
        <v>31986</v>
      </c>
      <c r="T7506" s="6" t="s">
        <v>31999</v>
      </c>
      <c r="U7506" s="6" t="s">
        <v>31995</v>
      </c>
      <c r="V7506" s="6" t="s">
        <v>32080</v>
      </c>
    </row>
    <row r="7507" spans="1:22">
      <c r="A7507" s="6" t="s">
        <v>15</v>
      </c>
      <c r="B7507" s="9" t="s">
        <v>15</v>
      </c>
      <c r="C7507" s="24" t="s">
        <v>47238</v>
      </c>
      <c r="D7507" s="24" t="s">
        <v>47239</v>
      </c>
      <c r="E7507" s="6" t="s">
        <v>7612</v>
      </c>
      <c r="F7507" s="6" t="s">
        <v>18160</v>
      </c>
      <c r="G7507" s="6" t="s">
        <v>28523</v>
      </c>
      <c r="H7507" s="16">
        <v>66.260000000000005</v>
      </c>
      <c r="I7507" s="16">
        <v>63.15</v>
      </c>
      <c r="J7507" s="26">
        <f t="shared" si="799"/>
        <v>32.838000000000001</v>
      </c>
      <c r="K7507" s="28">
        <v>25.876344</v>
      </c>
      <c r="L7507" s="29">
        <f t="shared" si="800"/>
        <v>30.442757647058823</v>
      </c>
      <c r="M7507" s="29">
        <f t="shared" si="801"/>
        <v>21.477365519999999</v>
      </c>
      <c r="N7507" s="29">
        <f t="shared" si="802"/>
        <v>23.190999999999999</v>
      </c>
      <c r="Q7507" s="6" t="s">
        <v>31972</v>
      </c>
      <c r="R7507" s="6" t="s">
        <v>31979</v>
      </c>
      <c r="S7507" s="6" t="s">
        <v>31986</v>
      </c>
      <c r="T7507" s="6" t="s">
        <v>31999</v>
      </c>
      <c r="U7507" s="6" t="s">
        <v>31995</v>
      </c>
      <c r="V7507" s="6" t="s">
        <v>32080</v>
      </c>
    </row>
    <row r="7508" spans="1:22">
      <c r="A7508" s="6" t="s">
        <v>15</v>
      </c>
      <c r="B7508" s="9" t="s">
        <v>15</v>
      </c>
      <c r="C7508" s="24" t="s">
        <v>47240</v>
      </c>
      <c r="D7508" s="24" t="s">
        <v>47241</v>
      </c>
      <c r="E7508" s="6" t="s">
        <v>7613</v>
      </c>
      <c r="F7508" s="6" t="s">
        <v>18161</v>
      </c>
      <c r="G7508" s="6" t="s">
        <v>28524</v>
      </c>
      <c r="H7508" s="16">
        <v>129.67999999999998</v>
      </c>
      <c r="I7508" s="16">
        <v>123.69000000000001</v>
      </c>
      <c r="J7508" s="26">
        <f t="shared" si="799"/>
        <v>64.31880000000001</v>
      </c>
      <c r="K7508" s="28">
        <v>50.683214400000011</v>
      </c>
      <c r="L7508" s="29">
        <f t="shared" si="800"/>
        <v>59.627311058823544</v>
      </c>
      <c r="M7508" s="29">
        <f t="shared" si="801"/>
        <v>42.067067952000009</v>
      </c>
      <c r="N7508" s="29">
        <f t="shared" si="802"/>
        <v>45.387999999999991</v>
      </c>
      <c r="Q7508" s="6" t="s">
        <v>31972</v>
      </c>
      <c r="R7508" s="6" t="s">
        <v>31979</v>
      </c>
      <c r="S7508" s="6" t="s">
        <v>31986</v>
      </c>
      <c r="T7508" s="6" t="s">
        <v>31999</v>
      </c>
      <c r="U7508" s="6" t="s">
        <v>31995</v>
      </c>
      <c r="V7508" s="6" t="s">
        <v>32080</v>
      </c>
    </row>
    <row r="7509" spans="1:22">
      <c r="A7509" s="6" t="s">
        <v>15</v>
      </c>
      <c r="B7509" s="9" t="s">
        <v>15</v>
      </c>
      <c r="C7509" s="24" t="s">
        <v>47242</v>
      </c>
      <c r="D7509" s="24" t="s">
        <v>47243</v>
      </c>
      <c r="E7509" s="6" t="s">
        <v>7614</v>
      </c>
      <c r="F7509" s="6" t="s">
        <v>18162</v>
      </c>
      <c r="G7509" s="6" t="s">
        <v>28525</v>
      </c>
      <c r="H7509" s="16">
        <v>263.15999999999997</v>
      </c>
      <c r="I7509" s="16">
        <v>250.76999999999998</v>
      </c>
      <c r="J7509" s="26">
        <f t="shared" si="799"/>
        <v>130.40039999999999</v>
      </c>
      <c r="K7509" s="28">
        <v>102.75551519999999</v>
      </c>
      <c r="L7509" s="29">
        <f t="shared" si="800"/>
        <v>120.8888414117647</v>
      </c>
      <c r="M7509" s="29">
        <f t="shared" si="801"/>
        <v>85.287077615999991</v>
      </c>
      <c r="N7509" s="29">
        <f t="shared" si="802"/>
        <v>92.10599999999998</v>
      </c>
      <c r="Q7509" s="6" t="s">
        <v>31972</v>
      </c>
      <c r="R7509" s="6" t="s">
        <v>31979</v>
      </c>
      <c r="S7509" s="6" t="s">
        <v>31986</v>
      </c>
      <c r="T7509" s="6" t="s">
        <v>31999</v>
      </c>
      <c r="U7509" s="6" t="s">
        <v>31995</v>
      </c>
      <c r="V7509" s="6" t="s">
        <v>32080</v>
      </c>
    </row>
    <row r="7510" spans="1:22">
      <c r="A7510" s="7" t="s">
        <v>15</v>
      </c>
      <c r="B7510" s="10" t="s">
        <v>15</v>
      </c>
      <c r="C7510" s="24" t="s">
        <v>47244</v>
      </c>
      <c r="D7510" s="24" t="s">
        <v>47245</v>
      </c>
      <c r="E7510" s="7" t="s">
        <v>7615</v>
      </c>
      <c r="F7510" s="7" t="s">
        <v>18163</v>
      </c>
      <c r="G7510" s="7" t="s">
        <v>28526</v>
      </c>
      <c r="H7510" s="16">
        <v>290.5</v>
      </c>
      <c r="I7510" s="16">
        <v>275.43</v>
      </c>
      <c r="J7510" s="26">
        <f t="shared" si="799"/>
        <v>143.2236</v>
      </c>
      <c r="K7510" s="28">
        <v>112.86019680000001</v>
      </c>
      <c r="L7510" s="29">
        <f t="shared" si="800"/>
        <v>132.77670211764706</v>
      </c>
      <c r="M7510" s="29">
        <f t="shared" si="801"/>
        <v>93.673963344000001</v>
      </c>
      <c r="N7510" s="29">
        <f t="shared" si="802"/>
        <v>101.675</v>
      </c>
      <c r="Q7510" s="7" t="s">
        <v>31972</v>
      </c>
      <c r="R7510" s="7" t="s">
        <v>31979</v>
      </c>
      <c r="S7510" s="7" t="s">
        <v>31986</v>
      </c>
      <c r="T7510" s="7" t="s">
        <v>31999</v>
      </c>
      <c r="U7510" s="7" t="s">
        <v>31995</v>
      </c>
      <c r="V7510" s="7" t="s">
        <v>32080</v>
      </c>
    </row>
    <row r="7511" spans="1:22">
      <c r="A7511" s="6" t="s">
        <v>15</v>
      </c>
      <c r="B7511" s="9" t="s">
        <v>15</v>
      </c>
      <c r="C7511" s="24" t="s">
        <v>47246</v>
      </c>
      <c r="D7511" s="24" t="s">
        <v>47247</v>
      </c>
      <c r="E7511" s="6" t="s">
        <v>7616</v>
      </c>
      <c r="F7511" s="6" t="s">
        <v>18164</v>
      </c>
      <c r="G7511" s="6" t="s">
        <v>28527</v>
      </c>
      <c r="H7511" s="16">
        <v>510.03999999999996</v>
      </c>
      <c r="I7511" s="16">
        <v>455.40999999999997</v>
      </c>
      <c r="J7511" s="26">
        <f t="shared" si="799"/>
        <v>236.81319999999999</v>
      </c>
      <c r="K7511" s="28">
        <v>186.60880159999999</v>
      </c>
      <c r="L7511" s="29">
        <f t="shared" si="800"/>
        <v>219.5397665882353</v>
      </c>
      <c r="M7511" s="29">
        <f t="shared" si="801"/>
        <v>154.88530532799999</v>
      </c>
      <c r="N7511" s="29">
        <f t="shared" si="802"/>
        <v>178.51399999999998</v>
      </c>
      <c r="Q7511" s="6" t="s">
        <v>31972</v>
      </c>
      <c r="R7511" s="6" t="s">
        <v>31979</v>
      </c>
      <c r="S7511" s="6" t="s">
        <v>31986</v>
      </c>
      <c r="T7511" s="6" t="s">
        <v>31999</v>
      </c>
      <c r="U7511" s="6" t="s">
        <v>31991</v>
      </c>
      <c r="V7511" s="6" t="s">
        <v>32141</v>
      </c>
    </row>
    <row r="7512" spans="1:22">
      <c r="A7512" s="6" t="s">
        <v>15</v>
      </c>
      <c r="B7512" s="9" t="s">
        <v>15</v>
      </c>
      <c r="C7512" s="24" t="s">
        <v>47248</v>
      </c>
      <c r="D7512" s="24" t="s">
        <v>47249</v>
      </c>
      <c r="E7512" s="6" t="s">
        <v>7617</v>
      </c>
      <c r="F7512" s="6" t="s">
        <v>18165</v>
      </c>
      <c r="G7512" s="6" t="s">
        <v>28528</v>
      </c>
      <c r="H7512" s="16">
        <v>271.74</v>
      </c>
      <c r="I7512" s="16">
        <v>257.20999999999998</v>
      </c>
      <c r="J7512" s="26">
        <f t="shared" si="799"/>
        <v>133.7492</v>
      </c>
      <c r="K7512" s="28">
        <v>105.3943696</v>
      </c>
      <c r="L7512" s="29">
        <f t="shared" si="800"/>
        <v>123.99337600000001</v>
      </c>
      <c r="M7512" s="29">
        <f t="shared" si="801"/>
        <v>87.477326767999998</v>
      </c>
      <c r="N7512" s="29">
        <f t="shared" si="802"/>
        <v>95.108999999999995</v>
      </c>
      <c r="Q7512" s="6" t="s">
        <v>31972</v>
      </c>
      <c r="R7512" s="6" t="s">
        <v>31979</v>
      </c>
      <c r="S7512" s="6" t="s">
        <v>31986</v>
      </c>
      <c r="T7512" s="6" t="s">
        <v>31999</v>
      </c>
      <c r="U7512" s="6" t="s">
        <v>31995</v>
      </c>
      <c r="V7512" s="6" t="s">
        <v>32080</v>
      </c>
    </row>
    <row r="7513" spans="1:22">
      <c r="A7513" s="6" t="s">
        <v>15</v>
      </c>
      <c r="B7513" s="9" t="s">
        <v>15</v>
      </c>
      <c r="C7513" s="24" t="s">
        <v>47250</v>
      </c>
      <c r="D7513" s="24" t="s">
        <v>47251</v>
      </c>
      <c r="E7513" s="6" t="s">
        <v>7618</v>
      </c>
      <c r="F7513" s="6" t="s">
        <v>18166</v>
      </c>
      <c r="G7513" s="6" t="s">
        <v>28529</v>
      </c>
      <c r="H7513" s="16">
        <v>121.64</v>
      </c>
      <c r="I7513" s="16">
        <v>115.4</v>
      </c>
      <c r="J7513" s="26">
        <f t="shared" si="799"/>
        <v>60.008000000000003</v>
      </c>
      <c r="K7513" s="28">
        <v>47.286304000000001</v>
      </c>
      <c r="L7513" s="29">
        <f t="shared" si="800"/>
        <v>55.630945882352947</v>
      </c>
      <c r="M7513" s="29">
        <f t="shared" si="801"/>
        <v>39.247632320000001</v>
      </c>
      <c r="N7513" s="29">
        <f t="shared" si="802"/>
        <v>42.573999999999998</v>
      </c>
      <c r="Q7513" s="6" t="s">
        <v>31972</v>
      </c>
      <c r="R7513" s="6" t="s">
        <v>31979</v>
      </c>
      <c r="S7513" s="6" t="s">
        <v>31986</v>
      </c>
      <c r="T7513" s="6" t="s">
        <v>31999</v>
      </c>
      <c r="U7513" s="6" t="s">
        <v>31995</v>
      </c>
      <c r="V7513" s="6" t="s">
        <v>32080</v>
      </c>
    </row>
    <row r="7514" spans="1:22">
      <c r="A7514" s="6" t="s">
        <v>15</v>
      </c>
      <c r="B7514" s="9" t="s">
        <v>15</v>
      </c>
      <c r="C7514" s="24" t="s">
        <v>47252</v>
      </c>
      <c r="D7514" s="24" t="s">
        <v>47253</v>
      </c>
      <c r="E7514" s="6" t="s">
        <v>7619</v>
      </c>
      <c r="F7514" s="6" t="s">
        <v>18167</v>
      </c>
      <c r="G7514" s="6" t="s">
        <v>28530</v>
      </c>
      <c r="H7514" s="16">
        <v>255.76999999999998</v>
      </c>
      <c r="I7514" s="16">
        <v>242.34</v>
      </c>
      <c r="J7514" s="26">
        <f t="shared" si="799"/>
        <v>126.0168</v>
      </c>
      <c r="K7514" s="28">
        <v>99.301238400000003</v>
      </c>
      <c r="L7514" s="29">
        <f t="shared" si="800"/>
        <v>116.82498635294118</v>
      </c>
      <c r="M7514" s="29">
        <f t="shared" si="801"/>
        <v>82.420027871999991</v>
      </c>
      <c r="N7514" s="29">
        <f t="shared" si="802"/>
        <v>89.519499999999994</v>
      </c>
      <c r="Q7514" s="6" t="s">
        <v>31972</v>
      </c>
      <c r="R7514" s="6" t="s">
        <v>31979</v>
      </c>
      <c r="S7514" s="6" t="s">
        <v>31986</v>
      </c>
      <c r="T7514" s="6" t="s">
        <v>31999</v>
      </c>
      <c r="U7514" s="6" t="s">
        <v>31995</v>
      </c>
      <c r="V7514" s="6" t="s">
        <v>32080</v>
      </c>
    </row>
    <row r="7515" spans="1:22">
      <c r="A7515" s="6" t="s">
        <v>15</v>
      </c>
      <c r="B7515" s="9" t="s">
        <v>15</v>
      </c>
      <c r="C7515" s="24" t="s">
        <v>47254</v>
      </c>
      <c r="D7515" s="24" t="s">
        <v>47255</v>
      </c>
      <c r="E7515" s="6" t="s">
        <v>7620</v>
      </c>
      <c r="F7515" s="6" t="s">
        <v>18168</v>
      </c>
      <c r="G7515" s="6" t="s">
        <v>28531</v>
      </c>
      <c r="H7515" s="16">
        <v>301.28999999999996</v>
      </c>
      <c r="I7515" s="16">
        <v>269.01</v>
      </c>
      <c r="J7515" s="26">
        <f t="shared" si="799"/>
        <v>139.8852</v>
      </c>
      <c r="K7515" s="28">
        <v>110.2295376</v>
      </c>
      <c r="L7515" s="29">
        <f t="shared" si="800"/>
        <v>129.68180894117648</v>
      </c>
      <c r="M7515" s="29">
        <f t="shared" si="801"/>
        <v>91.490516208000003</v>
      </c>
      <c r="N7515" s="29">
        <f t="shared" si="802"/>
        <v>105.45149999999998</v>
      </c>
      <c r="Q7515" s="6" t="s">
        <v>31972</v>
      </c>
      <c r="R7515" s="6" t="s">
        <v>31979</v>
      </c>
      <c r="S7515" s="6" t="s">
        <v>31986</v>
      </c>
      <c r="T7515" s="6" t="s">
        <v>31999</v>
      </c>
      <c r="U7515" s="6" t="s">
        <v>31991</v>
      </c>
      <c r="V7515" s="6" t="s">
        <v>32141</v>
      </c>
    </row>
    <row r="7516" spans="1:22">
      <c r="A7516" s="6" t="s">
        <v>15</v>
      </c>
      <c r="B7516" s="9" t="s">
        <v>15</v>
      </c>
      <c r="C7516" s="24" t="s">
        <v>47256</v>
      </c>
      <c r="D7516" s="24" t="s">
        <v>47257</v>
      </c>
      <c r="E7516" s="6" t="s">
        <v>7621</v>
      </c>
      <c r="F7516" s="6" t="s">
        <v>18169</v>
      </c>
      <c r="G7516" s="6" t="s">
        <v>28532</v>
      </c>
      <c r="H7516" s="16">
        <v>330.34</v>
      </c>
      <c r="I7516" s="16">
        <v>313.04000000000002</v>
      </c>
      <c r="J7516" s="26">
        <f t="shared" si="799"/>
        <v>162.78080000000003</v>
      </c>
      <c r="K7516" s="28">
        <v>128.27127040000002</v>
      </c>
      <c r="L7516" s="29">
        <f t="shared" si="800"/>
        <v>150.90737694117649</v>
      </c>
      <c r="M7516" s="29">
        <f t="shared" si="801"/>
        <v>106.46515443200001</v>
      </c>
      <c r="N7516" s="29">
        <f t="shared" si="802"/>
        <v>115.61899999999999</v>
      </c>
      <c r="Q7516" s="6" t="s">
        <v>31972</v>
      </c>
      <c r="R7516" s="6" t="s">
        <v>31979</v>
      </c>
      <c r="S7516" s="6" t="s">
        <v>31986</v>
      </c>
      <c r="T7516" s="6" t="s">
        <v>31999</v>
      </c>
      <c r="U7516" s="6" t="s">
        <v>31995</v>
      </c>
      <c r="V7516" s="6" t="s">
        <v>32080</v>
      </c>
    </row>
    <row r="7517" spans="1:22">
      <c r="A7517" s="6" t="s">
        <v>15</v>
      </c>
      <c r="B7517" s="9" t="s">
        <v>15</v>
      </c>
      <c r="C7517" s="24" t="s">
        <v>47258</v>
      </c>
      <c r="D7517" s="24" t="s">
        <v>47259</v>
      </c>
      <c r="E7517" s="6" t="s">
        <v>7622</v>
      </c>
      <c r="F7517" s="6" t="s">
        <v>18170</v>
      </c>
      <c r="G7517" s="6" t="s">
        <v>28533</v>
      </c>
      <c r="H7517" s="16">
        <v>216.17999999999998</v>
      </c>
      <c r="I7517" s="16">
        <v>204.78</v>
      </c>
      <c r="J7517" s="26">
        <f t="shared" si="799"/>
        <v>106.48560000000001</v>
      </c>
      <c r="K7517" s="28">
        <v>83.910652800000008</v>
      </c>
      <c r="L7517" s="29">
        <f t="shared" si="800"/>
        <v>98.718415058823538</v>
      </c>
      <c r="M7517" s="29">
        <f t="shared" si="801"/>
        <v>69.645841824000001</v>
      </c>
      <c r="N7517" s="29">
        <f t="shared" si="802"/>
        <v>75.662999999999982</v>
      </c>
      <c r="Q7517" s="6" t="s">
        <v>31972</v>
      </c>
      <c r="R7517" s="6" t="s">
        <v>31979</v>
      </c>
      <c r="S7517" s="6" t="s">
        <v>31986</v>
      </c>
      <c r="T7517" s="6" t="s">
        <v>31999</v>
      </c>
      <c r="U7517" s="6" t="s">
        <v>31995</v>
      </c>
      <c r="V7517" s="6" t="s">
        <v>32080</v>
      </c>
    </row>
    <row r="7518" spans="1:22">
      <c r="A7518" s="6" t="s">
        <v>15</v>
      </c>
      <c r="B7518" s="9" t="s">
        <v>15</v>
      </c>
      <c r="C7518" s="24" t="s">
        <v>47260</v>
      </c>
      <c r="D7518" s="24" t="s">
        <v>47261</v>
      </c>
      <c r="E7518" s="6" t="s">
        <v>7623</v>
      </c>
      <c r="F7518" s="6" t="s">
        <v>18171</v>
      </c>
      <c r="G7518" s="6" t="s">
        <v>28534</v>
      </c>
      <c r="H7518" s="16">
        <v>319.20999999999998</v>
      </c>
      <c r="I7518" s="16">
        <v>302.58</v>
      </c>
      <c r="J7518" s="26">
        <f t="shared" si="799"/>
        <v>157.3416</v>
      </c>
      <c r="K7518" s="28">
        <v>123.98518079999999</v>
      </c>
      <c r="L7518" s="29">
        <f t="shared" si="800"/>
        <v>145.8649185882353</v>
      </c>
      <c r="M7518" s="29">
        <f t="shared" si="801"/>
        <v>102.907700064</v>
      </c>
      <c r="N7518" s="29">
        <f t="shared" si="802"/>
        <v>111.72349999999999</v>
      </c>
      <c r="Q7518" s="6" t="s">
        <v>31972</v>
      </c>
      <c r="R7518" s="6" t="s">
        <v>31979</v>
      </c>
      <c r="S7518" s="6" t="s">
        <v>31986</v>
      </c>
      <c r="T7518" s="6" t="s">
        <v>31999</v>
      </c>
      <c r="U7518" s="6" t="s">
        <v>31995</v>
      </c>
      <c r="V7518" s="6" t="s">
        <v>32080</v>
      </c>
    </row>
    <row r="7519" spans="1:22">
      <c r="A7519" s="6" t="s">
        <v>15</v>
      </c>
      <c r="B7519" s="9" t="s">
        <v>15</v>
      </c>
      <c r="C7519" s="24" t="s">
        <v>47262</v>
      </c>
      <c r="D7519" s="24" t="s">
        <v>47263</v>
      </c>
      <c r="E7519" s="6" t="s">
        <v>7624</v>
      </c>
      <c r="F7519" s="6" t="s">
        <v>18172</v>
      </c>
      <c r="G7519" s="6" t="s">
        <v>28535</v>
      </c>
      <c r="H7519" s="16">
        <v>510.33</v>
      </c>
      <c r="I7519" s="16">
        <v>455.71</v>
      </c>
      <c r="J7519" s="26">
        <f t="shared" si="799"/>
        <v>236.9692</v>
      </c>
      <c r="K7519" s="28">
        <v>186.73172959999999</v>
      </c>
      <c r="L7519" s="29">
        <f t="shared" si="800"/>
        <v>219.68438776470589</v>
      </c>
      <c r="M7519" s="29">
        <f t="shared" si="801"/>
        <v>154.98733556799999</v>
      </c>
      <c r="N7519" s="29">
        <f t="shared" si="802"/>
        <v>178.6155</v>
      </c>
      <c r="Q7519" s="6" t="s">
        <v>31972</v>
      </c>
      <c r="R7519" s="6" t="s">
        <v>31979</v>
      </c>
      <c r="S7519" s="6" t="s">
        <v>31986</v>
      </c>
      <c r="T7519" s="6" t="s">
        <v>31999</v>
      </c>
      <c r="U7519" s="6" t="s">
        <v>31991</v>
      </c>
      <c r="V7519" s="6" t="s">
        <v>32141</v>
      </c>
    </row>
    <row r="7520" spans="1:22">
      <c r="A7520" s="6" t="s">
        <v>15</v>
      </c>
      <c r="B7520" s="9" t="s">
        <v>15</v>
      </c>
      <c r="C7520" s="24" t="s">
        <v>47264</v>
      </c>
      <c r="D7520" s="24" t="s">
        <v>47265</v>
      </c>
      <c r="E7520" s="6" t="s">
        <v>7625</v>
      </c>
      <c r="F7520" s="6" t="s">
        <v>18173</v>
      </c>
      <c r="G7520" s="6" t="s">
        <v>28536</v>
      </c>
      <c r="H7520" s="16">
        <v>301.33</v>
      </c>
      <c r="I7520" s="16">
        <v>269.05</v>
      </c>
      <c r="J7520" s="26">
        <f t="shared" si="799"/>
        <v>139.90600000000001</v>
      </c>
      <c r="K7520" s="28">
        <v>110.24592800000001</v>
      </c>
      <c r="L7520" s="29">
        <f t="shared" si="800"/>
        <v>129.70109176470589</v>
      </c>
      <c r="M7520" s="29">
        <f t="shared" si="801"/>
        <v>91.504120240000006</v>
      </c>
      <c r="N7520" s="29">
        <f t="shared" si="802"/>
        <v>105.46549999999999</v>
      </c>
      <c r="Q7520" s="6" t="s">
        <v>31972</v>
      </c>
      <c r="R7520" s="6" t="s">
        <v>31979</v>
      </c>
      <c r="S7520" s="6" t="s">
        <v>31986</v>
      </c>
      <c r="T7520" s="6" t="s">
        <v>31999</v>
      </c>
      <c r="U7520" s="6" t="s">
        <v>31991</v>
      </c>
      <c r="V7520" s="6" t="s">
        <v>32141</v>
      </c>
    </row>
    <row r="7521" spans="1:22">
      <c r="A7521" s="6" t="s">
        <v>15</v>
      </c>
      <c r="B7521" s="9" t="s">
        <v>15</v>
      </c>
      <c r="C7521" s="24" t="s">
        <v>47266</v>
      </c>
      <c r="D7521" s="24" t="s">
        <v>47267</v>
      </c>
      <c r="E7521" s="6" t="s">
        <v>7626</v>
      </c>
      <c r="F7521" s="6" t="s">
        <v>18174</v>
      </c>
      <c r="G7521" s="6" t="s">
        <v>28537</v>
      </c>
      <c r="H7521" s="16">
        <v>861.46</v>
      </c>
      <c r="I7521" s="16">
        <v>794.4</v>
      </c>
      <c r="J7521" s="26">
        <f t="shared" si="799"/>
        <v>413.08800000000002</v>
      </c>
      <c r="K7521" s="28">
        <v>325.51334400000002</v>
      </c>
      <c r="L7521" s="29">
        <f t="shared" si="800"/>
        <v>382.95687529411765</v>
      </c>
      <c r="M7521" s="29">
        <f t="shared" si="801"/>
        <v>270.17607551999998</v>
      </c>
      <c r="N7521" s="29">
        <f t="shared" si="802"/>
        <v>301.51099999999997</v>
      </c>
      <c r="Q7521" s="6" t="s">
        <v>31972</v>
      </c>
      <c r="R7521" s="6" t="s">
        <v>31979</v>
      </c>
      <c r="S7521" s="6" t="s">
        <v>31986</v>
      </c>
      <c r="T7521" s="6" t="s">
        <v>31999</v>
      </c>
      <c r="U7521" s="6" t="s">
        <v>31995</v>
      </c>
      <c r="V7521" s="6" t="s">
        <v>32080</v>
      </c>
    </row>
    <row r="7522" spans="1:22">
      <c r="A7522" s="6" t="s">
        <v>15</v>
      </c>
      <c r="B7522" s="9" t="s">
        <v>15</v>
      </c>
      <c r="C7522" s="24" t="s">
        <v>47268</v>
      </c>
      <c r="D7522" s="24" t="s">
        <v>47269</v>
      </c>
      <c r="E7522" s="6" t="s">
        <v>7627</v>
      </c>
      <c r="F7522" s="6" t="s">
        <v>18175</v>
      </c>
      <c r="G7522" s="6" t="s">
        <v>28538</v>
      </c>
      <c r="H7522" s="16">
        <v>1172.05</v>
      </c>
      <c r="I7522" s="16">
        <v>1080.94</v>
      </c>
      <c r="J7522" s="26">
        <f t="shared" si="799"/>
        <v>562.08879999999999</v>
      </c>
      <c r="K7522" s="28">
        <v>442.92597439999997</v>
      </c>
      <c r="L7522" s="29">
        <f t="shared" ref="L7522:L7553" si="803">+K7522/0.8</f>
        <v>553.65746799999988</v>
      </c>
      <c r="M7522" s="29">
        <f t="shared" si="801"/>
        <v>367.62855875199995</v>
      </c>
      <c r="N7522" s="29">
        <f t="shared" si="802"/>
        <v>410.21749999999997</v>
      </c>
      <c r="Q7522" s="6" t="s">
        <v>31972</v>
      </c>
      <c r="R7522" s="6" t="s">
        <v>31979</v>
      </c>
      <c r="S7522" s="6" t="s">
        <v>31986</v>
      </c>
      <c r="T7522" s="6" t="s">
        <v>31999</v>
      </c>
      <c r="U7522" s="6" t="s">
        <v>31994</v>
      </c>
      <c r="V7522" s="6" t="s">
        <v>32039</v>
      </c>
    </row>
    <row r="7523" spans="1:22">
      <c r="A7523" s="6" t="s">
        <v>15</v>
      </c>
      <c r="B7523" s="9" t="s">
        <v>15</v>
      </c>
      <c r="C7523" s="24" t="s">
        <v>47270</v>
      </c>
      <c r="D7523" s="24" t="s">
        <v>47271</v>
      </c>
      <c r="E7523" s="6" t="s">
        <v>7628</v>
      </c>
      <c r="F7523" s="6" t="s">
        <v>18176</v>
      </c>
      <c r="G7523" s="6" t="s">
        <v>28539</v>
      </c>
      <c r="H7523" s="16">
        <v>689.88</v>
      </c>
      <c r="I7523" s="16">
        <v>637.42999999999995</v>
      </c>
      <c r="J7523" s="26">
        <f t="shared" si="799"/>
        <v>331.46359999999999</v>
      </c>
      <c r="K7523" s="28">
        <v>261.19331679999999</v>
      </c>
      <c r="L7523" s="29">
        <f>+K7523/0.85</f>
        <v>307.28625505882354</v>
      </c>
      <c r="M7523" s="29">
        <f t="shared" si="801"/>
        <v>216.79045294399998</v>
      </c>
      <c r="N7523" s="29">
        <f t="shared" si="802"/>
        <v>241.45799999999997</v>
      </c>
      <c r="Q7523" s="6" t="s">
        <v>31972</v>
      </c>
      <c r="R7523" s="6" t="s">
        <v>31979</v>
      </c>
      <c r="S7523" s="6" t="s">
        <v>31986</v>
      </c>
      <c r="T7523" s="6" t="s">
        <v>31999</v>
      </c>
      <c r="U7523" s="6" t="s">
        <v>31995</v>
      </c>
      <c r="V7523" s="6" t="s">
        <v>32080</v>
      </c>
    </row>
    <row r="7524" spans="1:22">
      <c r="A7524" s="6" t="s">
        <v>15</v>
      </c>
      <c r="B7524" s="9" t="s">
        <v>15</v>
      </c>
      <c r="C7524" s="24" t="s">
        <v>47272</v>
      </c>
      <c r="D7524" s="24" t="s">
        <v>47273</v>
      </c>
      <c r="E7524" s="6" t="s">
        <v>7629</v>
      </c>
      <c r="F7524" s="6" t="s">
        <v>18177</v>
      </c>
      <c r="G7524" s="6" t="s">
        <v>28540</v>
      </c>
      <c r="H7524" s="16">
        <v>681.59</v>
      </c>
      <c r="I7524" s="16">
        <v>643.41999999999996</v>
      </c>
      <c r="J7524" s="26">
        <f t="shared" si="799"/>
        <v>334.57839999999999</v>
      </c>
      <c r="K7524" s="28">
        <v>263.6477792</v>
      </c>
      <c r="L7524" s="29">
        <f t="shared" si="803"/>
        <v>329.55972399999996</v>
      </c>
      <c r="M7524" s="29">
        <f t="shared" si="801"/>
        <v>218.82765673599999</v>
      </c>
      <c r="N7524" s="29">
        <f t="shared" si="802"/>
        <v>238.5565</v>
      </c>
      <c r="Q7524" s="6" t="s">
        <v>31972</v>
      </c>
      <c r="R7524" s="6" t="s">
        <v>31979</v>
      </c>
      <c r="S7524" s="6" t="s">
        <v>31986</v>
      </c>
      <c r="T7524" s="6" t="s">
        <v>31999</v>
      </c>
      <c r="U7524" s="6" t="s">
        <v>31994</v>
      </c>
      <c r="V7524" s="6" t="s">
        <v>32039</v>
      </c>
    </row>
    <row r="7525" spans="1:22">
      <c r="A7525" s="6" t="s">
        <v>15</v>
      </c>
      <c r="B7525" s="9" t="s">
        <v>15</v>
      </c>
      <c r="C7525" s="24" t="s">
        <v>47274</v>
      </c>
      <c r="D7525" s="24" t="s">
        <v>47275</v>
      </c>
      <c r="E7525" s="6" t="s">
        <v>7630</v>
      </c>
      <c r="F7525" s="6" t="s">
        <v>18178</v>
      </c>
      <c r="G7525" s="6" t="s">
        <v>28541</v>
      </c>
      <c r="H7525" s="16">
        <v>186.97</v>
      </c>
      <c r="I7525" s="16">
        <v>177.04</v>
      </c>
      <c r="J7525" s="26">
        <f t="shared" si="799"/>
        <v>92.0608</v>
      </c>
      <c r="K7525" s="28">
        <v>72.543910400000001</v>
      </c>
      <c r="L7525" s="29">
        <f t="shared" ref="L7525:L7527" si="804">+K7525/0.85</f>
        <v>85.345776941176482</v>
      </c>
      <c r="M7525" s="29">
        <f t="shared" si="801"/>
        <v>60.211445632</v>
      </c>
      <c r="N7525" s="29">
        <f t="shared" si="802"/>
        <v>65.439499999999995</v>
      </c>
      <c r="Q7525" s="6" t="s">
        <v>31972</v>
      </c>
      <c r="R7525" s="6" t="s">
        <v>31979</v>
      </c>
      <c r="S7525" s="6" t="s">
        <v>31986</v>
      </c>
      <c r="T7525" s="6" t="s">
        <v>31999</v>
      </c>
      <c r="U7525" s="6" t="s">
        <v>31995</v>
      </c>
      <c r="V7525" s="6" t="s">
        <v>32080</v>
      </c>
    </row>
    <row r="7526" spans="1:22">
      <c r="A7526" s="6" t="s">
        <v>15</v>
      </c>
      <c r="B7526" s="9" t="s">
        <v>15</v>
      </c>
      <c r="C7526" s="24" t="s">
        <v>47276</v>
      </c>
      <c r="D7526" s="24" t="s">
        <v>47277</v>
      </c>
      <c r="E7526" s="6" t="s">
        <v>7631</v>
      </c>
      <c r="F7526" s="6" t="s">
        <v>18179</v>
      </c>
      <c r="G7526" s="6" t="s">
        <v>28542</v>
      </c>
      <c r="H7526" s="16">
        <v>209.16</v>
      </c>
      <c r="I7526" s="16">
        <v>197.94</v>
      </c>
      <c r="J7526" s="26">
        <f t="shared" si="799"/>
        <v>102.9288</v>
      </c>
      <c r="K7526" s="28">
        <v>81.107894399999992</v>
      </c>
      <c r="L7526" s="29">
        <f t="shared" si="804"/>
        <v>95.421052235294113</v>
      </c>
      <c r="M7526" s="29">
        <f t="shared" si="801"/>
        <v>67.319552351999988</v>
      </c>
      <c r="N7526" s="29">
        <f t="shared" si="802"/>
        <v>73.205999999999989</v>
      </c>
      <c r="Q7526" s="6" t="s">
        <v>31972</v>
      </c>
      <c r="R7526" s="6" t="s">
        <v>31979</v>
      </c>
      <c r="S7526" s="6" t="s">
        <v>31986</v>
      </c>
      <c r="T7526" s="6" t="s">
        <v>31999</v>
      </c>
      <c r="U7526" s="6" t="s">
        <v>31995</v>
      </c>
      <c r="V7526" s="6" t="s">
        <v>32080</v>
      </c>
    </row>
    <row r="7527" spans="1:22">
      <c r="A7527" s="6" t="s">
        <v>15</v>
      </c>
      <c r="B7527" s="9" t="s">
        <v>15</v>
      </c>
      <c r="C7527" s="24" t="s">
        <v>47278</v>
      </c>
      <c r="D7527" s="24" t="s">
        <v>47279</v>
      </c>
      <c r="E7527" s="6" t="s">
        <v>7632</v>
      </c>
      <c r="F7527" s="6" t="s">
        <v>18180</v>
      </c>
      <c r="G7527" s="6" t="s">
        <v>28543</v>
      </c>
      <c r="H7527" s="16">
        <v>482.34</v>
      </c>
      <c r="I7527" s="16">
        <v>456.08</v>
      </c>
      <c r="J7527" s="26">
        <f t="shared" si="799"/>
        <v>237.16159999999999</v>
      </c>
      <c r="K7527" s="28">
        <v>186.88334079999998</v>
      </c>
      <c r="L7527" s="29">
        <f t="shared" si="804"/>
        <v>219.86275388235293</v>
      </c>
      <c r="M7527" s="29">
        <f t="shared" si="801"/>
        <v>155.11317286399998</v>
      </c>
      <c r="N7527" s="29">
        <f t="shared" si="802"/>
        <v>168.81899999999999</v>
      </c>
      <c r="Q7527" s="6" t="s">
        <v>31972</v>
      </c>
      <c r="R7527" s="6" t="s">
        <v>31979</v>
      </c>
      <c r="S7527" s="6" t="s">
        <v>31986</v>
      </c>
      <c r="T7527" s="6" t="s">
        <v>31999</v>
      </c>
      <c r="U7527" s="6" t="s">
        <v>31995</v>
      </c>
      <c r="V7527" s="6" t="s">
        <v>32080</v>
      </c>
    </row>
    <row r="7528" spans="1:22">
      <c r="A7528" s="6" t="s">
        <v>15</v>
      </c>
      <c r="B7528" s="9" t="s">
        <v>15</v>
      </c>
      <c r="C7528" s="24" t="s">
        <v>47280</v>
      </c>
      <c r="D7528" s="24" t="s">
        <v>47281</v>
      </c>
      <c r="E7528" s="6" t="s">
        <v>7633</v>
      </c>
      <c r="F7528" s="6" t="s">
        <v>18181</v>
      </c>
      <c r="G7528" s="6" t="s">
        <v>28544</v>
      </c>
      <c r="H7528" s="16">
        <v>425.34999999999997</v>
      </c>
      <c r="I7528" s="16">
        <v>402.65999999999997</v>
      </c>
      <c r="J7528" s="26">
        <f t="shared" si="799"/>
        <v>209.38319999999999</v>
      </c>
      <c r="K7528" s="28">
        <v>164.99396159999998</v>
      </c>
      <c r="L7528" s="29">
        <f t="shared" si="803"/>
        <v>206.24245199999996</v>
      </c>
      <c r="M7528" s="29">
        <f t="shared" si="801"/>
        <v>136.94498812799998</v>
      </c>
      <c r="N7528" s="29">
        <f t="shared" si="802"/>
        <v>148.87249999999997</v>
      </c>
      <c r="Q7528" s="6" t="s">
        <v>31972</v>
      </c>
      <c r="R7528" s="6" t="s">
        <v>31979</v>
      </c>
      <c r="S7528" s="6" t="s">
        <v>31986</v>
      </c>
      <c r="T7528" s="6" t="s">
        <v>31999</v>
      </c>
      <c r="U7528" s="6" t="s">
        <v>31994</v>
      </c>
      <c r="V7528" s="6" t="s">
        <v>32039</v>
      </c>
    </row>
    <row r="7529" spans="1:22">
      <c r="A7529" s="6" t="s">
        <v>15</v>
      </c>
      <c r="B7529" s="6" t="s">
        <v>1644</v>
      </c>
      <c r="C7529" s="24" t="s">
        <v>47282</v>
      </c>
      <c r="D7529" s="24" t="s">
        <v>47283</v>
      </c>
      <c r="E7529" s="6" t="s">
        <v>7634</v>
      </c>
      <c r="F7529" s="6" t="s">
        <v>18182</v>
      </c>
      <c r="G7529" s="6" t="s">
        <v>28545</v>
      </c>
      <c r="H7529" s="16">
        <v>48.46</v>
      </c>
      <c r="I7529" s="16">
        <v>46.379999999999995</v>
      </c>
      <c r="J7529" s="26">
        <f t="shared" si="799"/>
        <v>24.117599999999999</v>
      </c>
      <c r="K7529" s="28">
        <v>19.004668799999997</v>
      </c>
      <c r="L7529" s="29">
        <f t="shared" si="803"/>
        <v>23.755835999999995</v>
      </c>
      <c r="M7529" s="29">
        <f t="shared" si="801"/>
        <v>15.773875103999996</v>
      </c>
      <c r="N7529" s="29">
        <f t="shared" si="802"/>
        <v>16.960999999999999</v>
      </c>
      <c r="Q7529" s="6" t="s">
        <v>31972</v>
      </c>
      <c r="R7529" s="6" t="s">
        <v>31979</v>
      </c>
      <c r="S7529" s="6" t="s">
        <v>31986</v>
      </c>
      <c r="T7529" s="6" t="s">
        <v>31999</v>
      </c>
      <c r="U7529" s="6" t="s">
        <v>31994</v>
      </c>
      <c r="V7529" s="6" t="s">
        <v>32039</v>
      </c>
    </row>
    <row r="7530" spans="1:22">
      <c r="A7530" s="6" t="s">
        <v>15</v>
      </c>
      <c r="B7530" s="6" t="s">
        <v>1644</v>
      </c>
      <c r="C7530" s="24" t="s">
        <v>47284</v>
      </c>
      <c r="D7530" s="24" t="s">
        <v>47285</v>
      </c>
      <c r="E7530" s="6" t="s">
        <v>7635</v>
      </c>
      <c r="F7530" s="6" t="s">
        <v>18183</v>
      </c>
      <c r="G7530" s="6" t="s">
        <v>28546</v>
      </c>
      <c r="H7530" s="16">
        <v>53.11</v>
      </c>
      <c r="I7530" s="16">
        <v>50.72</v>
      </c>
      <c r="J7530" s="26">
        <f t="shared" si="799"/>
        <v>26.374400000000001</v>
      </c>
      <c r="K7530" s="28">
        <v>20.783027199999999</v>
      </c>
      <c r="L7530" s="29">
        <f t="shared" si="803"/>
        <v>25.978783999999997</v>
      </c>
      <c r="M7530" s="29">
        <f t="shared" si="801"/>
        <v>17.249912576</v>
      </c>
      <c r="N7530" s="29">
        <f t="shared" si="802"/>
        <v>18.5885</v>
      </c>
      <c r="Q7530" s="6" t="s">
        <v>31972</v>
      </c>
      <c r="R7530" s="6" t="s">
        <v>31979</v>
      </c>
      <c r="S7530" s="6" t="s">
        <v>31986</v>
      </c>
      <c r="T7530" s="6" t="s">
        <v>31999</v>
      </c>
      <c r="U7530" s="6" t="s">
        <v>31994</v>
      </c>
      <c r="V7530" s="6" t="s">
        <v>32039</v>
      </c>
    </row>
    <row r="7531" spans="1:22">
      <c r="A7531" s="6" t="s">
        <v>15</v>
      </c>
      <c r="B7531" s="6" t="s">
        <v>1644</v>
      </c>
      <c r="C7531" s="24" t="s">
        <v>47286</v>
      </c>
      <c r="D7531" s="24" t="s">
        <v>47287</v>
      </c>
      <c r="E7531" s="6" t="s">
        <v>7636</v>
      </c>
      <c r="F7531" s="6" t="s">
        <v>18184</v>
      </c>
      <c r="G7531" s="6" t="s">
        <v>28547</v>
      </c>
      <c r="H7531" s="16">
        <v>57.6</v>
      </c>
      <c r="I7531" s="16">
        <v>54.57</v>
      </c>
      <c r="J7531" s="26">
        <f t="shared" si="799"/>
        <v>28.3764</v>
      </c>
      <c r="K7531" s="28">
        <v>22.3606032</v>
      </c>
      <c r="L7531" s="29">
        <f t="shared" si="803"/>
        <v>27.950754</v>
      </c>
      <c r="M7531" s="29">
        <f t="shared" si="801"/>
        <v>18.559300655999998</v>
      </c>
      <c r="N7531" s="29">
        <f t="shared" si="802"/>
        <v>20.16</v>
      </c>
      <c r="Q7531" s="6" t="s">
        <v>31972</v>
      </c>
      <c r="R7531" s="6" t="s">
        <v>31979</v>
      </c>
      <c r="S7531" s="6" t="s">
        <v>31986</v>
      </c>
      <c r="T7531" s="6" t="s">
        <v>31999</v>
      </c>
      <c r="U7531" s="6" t="s">
        <v>31994</v>
      </c>
      <c r="V7531" s="6" t="s">
        <v>32039</v>
      </c>
    </row>
    <row r="7532" spans="1:22">
      <c r="A7532" s="6" t="s">
        <v>15</v>
      </c>
      <c r="B7532" s="6" t="s">
        <v>1644</v>
      </c>
      <c r="C7532" s="24" t="s">
        <v>47288</v>
      </c>
      <c r="D7532" s="24" t="s">
        <v>47289</v>
      </c>
      <c r="E7532" s="6" t="s">
        <v>7637</v>
      </c>
      <c r="F7532" s="6" t="s">
        <v>18185</v>
      </c>
      <c r="G7532" s="6" t="s">
        <v>28548</v>
      </c>
      <c r="H7532" s="16">
        <v>59.089999999999996</v>
      </c>
      <c r="I7532" s="16">
        <v>56.58</v>
      </c>
      <c r="J7532" s="26">
        <f t="shared" si="799"/>
        <v>29.421600000000002</v>
      </c>
      <c r="K7532" s="28">
        <v>23.184220800000002</v>
      </c>
      <c r="L7532" s="29">
        <f t="shared" si="803"/>
        <v>28.980276</v>
      </c>
      <c r="M7532" s="29">
        <f t="shared" si="801"/>
        <v>19.242903264000002</v>
      </c>
      <c r="N7532" s="29">
        <f t="shared" si="802"/>
        <v>20.681499999999996</v>
      </c>
      <c r="Q7532" s="6" t="s">
        <v>31972</v>
      </c>
      <c r="R7532" s="6" t="s">
        <v>31979</v>
      </c>
      <c r="S7532" s="6" t="s">
        <v>31986</v>
      </c>
      <c r="T7532" s="6" t="s">
        <v>31999</v>
      </c>
      <c r="U7532" s="6" t="s">
        <v>31994</v>
      </c>
      <c r="V7532" s="6" t="s">
        <v>32039</v>
      </c>
    </row>
    <row r="7533" spans="1:22">
      <c r="A7533" s="6" t="s">
        <v>15</v>
      </c>
      <c r="B7533" s="6" t="s">
        <v>1644</v>
      </c>
      <c r="C7533" s="24" t="s">
        <v>47290</v>
      </c>
      <c r="D7533" s="24" t="s">
        <v>47291</v>
      </c>
      <c r="E7533" s="6" t="s">
        <v>7638</v>
      </c>
      <c r="F7533" s="6" t="s">
        <v>18186</v>
      </c>
      <c r="G7533" s="6" t="s">
        <v>28549</v>
      </c>
      <c r="H7533" s="16">
        <v>55.12</v>
      </c>
      <c r="I7533" s="16">
        <v>52.65</v>
      </c>
      <c r="J7533" s="26">
        <f t="shared" si="799"/>
        <v>27.378</v>
      </c>
      <c r="K7533" s="28">
        <v>21.573864</v>
      </c>
      <c r="L7533" s="29">
        <f t="shared" si="803"/>
        <v>26.96733</v>
      </c>
      <c r="M7533" s="29">
        <f t="shared" si="801"/>
        <v>17.906307120000001</v>
      </c>
      <c r="N7533" s="29">
        <f t="shared" si="802"/>
        <v>19.291999999999998</v>
      </c>
      <c r="Q7533" s="6" t="s">
        <v>31972</v>
      </c>
      <c r="R7533" s="6" t="s">
        <v>31979</v>
      </c>
      <c r="S7533" s="6" t="s">
        <v>31986</v>
      </c>
      <c r="T7533" s="6" t="s">
        <v>31999</v>
      </c>
      <c r="U7533" s="6" t="s">
        <v>31994</v>
      </c>
      <c r="V7533" s="6" t="s">
        <v>32039</v>
      </c>
    </row>
    <row r="7534" spans="1:22">
      <c r="A7534" s="6" t="s">
        <v>15</v>
      </c>
      <c r="B7534" s="6" t="s">
        <v>1644</v>
      </c>
      <c r="C7534" s="24" t="s">
        <v>47292</v>
      </c>
      <c r="D7534" s="24" t="s">
        <v>47293</v>
      </c>
      <c r="E7534" s="6" t="s">
        <v>7639</v>
      </c>
      <c r="F7534" s="6" t="s">
        <v>18187</v>
      </c>
      <c r="G7534" s="6" t="s">
        <v>28550</v>
      </c>
      <c r="H7534" s="16">
        <v>67.040000000000006</v>
      </c>
      <c r="I7534" s="16">
        <v>63.87</v>
      </c>
      <c r="J7534" s="26">
        <f t="shared" si="799"/>
        <v>33.212400000000002</v>
      </c>
      <c r="K7534" s="28">
        <v>26.171371200000003</v>
      </c>
      <c r="L7534" s="29">
        <f t="shared" si="803"/>
        <v>32.714213999999998</v>
      </c>
      <c r="M7534" s="29">
        <f t="shared" si="801"/>
        <v>21.722238096000002</v>
      </c>
      <c r="N7534" s="29">
        <f t="shared" si="802"/>
        <v>23.464000000000002</v>
      </c>
      <c r="Q7534" s="6" t="s">
        <v>31972</v>
      </c>
      <c r="R7534" s="6" t="s">
        <v>31979</v>
      </c>
      <c r="S7534" s="6" t="s">
        <v>31986</v>
      </c>
      <c r="T7534" s="6" t="s">
        <v>31999</v>
      </c>
      <c r="U7534" s="6" t="s">
        <v>31994</v>
      </c>
      <c r="V7534" s="6" t="s">
        <v>32039</v>
      </c>
    </row>
    <row r="7535" spans="1:22">
      <c r="A7535" s="6" t="s">
        <v>15</v>
      </c>
      <c r="B7535" s="6" t="s">
        <v>1644</v>
      </c>
      <c r="C7535" s="24" t="s">
        <v>47294</v>
      </c>
      <c r="D7535" s="24" t="s">
        <v>47295</v>
      </c>
      <c r="E7535" s="6" t="s">
        <v>7640</v>
      </c>
      <c r="F7535" s="6" t="s">
        <v>18188</v>
      </c>
      <c r="G7535" s="6" t="s">
        <v>28551</v>
      </c>
      <c r="H7535" s="16">
        <v>64.100000000000009</v>
      </c>
      <c r="I7535" s="16">
        <v>61.14</v>
      </c>
      <c r="J7535" s="26">
        <f t="shared" si="799"/>
        <v>31.7928</v>
      </c>
      <c r="K7535" s="28">
        <v>25.052726400000001</v>
      </c>
      <c r="L7535" s="29">
        <f t="shared" si="803"/>
        <v>31.315908</v>
      </c>
      <c r="M7535" s="29">
        <f t="shared" si="801"/>
        <v>20.793762911999998</v>
      </c>
      <c r="N7535" s="29">
        <f t="shared" si="802"/>
        <v>22.435000000000002</v>
      </c>
      <c r="Q7535" s="6" t="s">
        <v>31972</v>
      </c>
      <c r="R7535" s="6" t="s">
        <v>31979</v>
      </c>
      <c r="S7535" s="6" t="s">
        <v>31986</v>
      </c>
      <c r="T7535" s="6" t="s">
        <v>31999</v>
      </c>
      <c r="U7535" s="6" t="s">
        <v>31994</v>
      </c>
      <c r="V7535" s="6" t="s">
        <v>32039</v>
      </c>
    </row>
    <row r="7536" spans="1:22">
      <c r="A7536" s="6" t="s">
        <v>15</v>
      </c>
      <c r="B7536" s="6" t="s">
        <v>1644</v>
      </c>
      <c r="C7536" s="24" t="s">
        <v>47296</v>
      </c>
      <c r="D7536" s="24" t="s">
        <v>47297</v>
      </c>
      <c r="E7536" s="6" t="s">
        <v>7641</v>
      </c>
      <c r="F7536" s="6" t="s">
        <v>18189</v>
      </c>
      <c r="G7536" s="6" t="s">
        <v>28552</v>
      </c>
      <c r="H7536" s="16">
        <v>78.63000000000001</v>
      </c>
      <c r="I7536" s="16">
        <v>75</v>
      </c>
      <c r="J7536" s="26">
        <f t="shared" si="799"/>
        <v>39</v>
      </c>
      <c r="K7536" s="28">
        <v>30.731999999999999</v>
      </c>
      <c r="L7536" s="29">
        <f t="shared" si="803"/>
        <v>38.414999999999999</v>
      </c>
      <c r="M7536" s="29">
        <f t="shared" si="801"/>
        <v>25.507559999999998</v>
      </c>
      <c r="N7536" s="29">
        <f t="shared" si="802"/>
        <v>27.520500000000002</v>
      </c>
      <c r="Q7536" s="6" t="s">
        <v>31972</v>
      </c>
      <c r="R7536" s="6" t="s">
        <v>31979</v>
      </c>
      <c r="S7536" s="6" t="s">
        <v>31986</v>
      </c>
      <c r="T7536" s="6" t="s">
        <v>31999</v>
      </c>
      <c r="U7536" s="6" t="s">
        <v>31994</v>
      </c>
      <c r="V7536" s="6" t="s">
        <v>32039</v>
      </c>
    </row>
    <row r="7537" spans="1:22">
      <c r="A7537" s="6" t="s">
        <v>15</v>
      </c>
      <c r="B7537" s="6" t="s">
        <v>1644</v>
      </c>
      <c r="C7537" s="24" t="s">
        <v>47298</v>
      </c>
      <c r="D7537" s="24" t="s">
        <v>47299</v>
      </c>
      <c r="E7537" s="6" t="s">
        <v>7642</v>
      </c>
      <c r="F7537" s="6" t="s">
        <v>18190</v>
      </c>
      <c r="G7537" s="6" t="s">
        <v>28553</v>
      </c>
      <c r="H7537" s="16">
        <v>86.09</v>
      </c>
      <c r="I7537" s="16">
        <v>82.25</v>
      </c>
      <c r="J7537" s="26">
        <f t="shared" si="799"/>
        <v>42.77</v>
      </c>
      <c r="K7537" s="28">
        <v>33.702760000000005</v>
      </c>
      <c r="L7537" s="29">
        <f t="shared" si="803"/>
        <v>42.128450000000001</v>
      </c>
      <c r="M7537" s="29">
        <f t="shared" si="801"/>
        <v>27.973290800000004</v>
      </c>
      <c r="N7537" s="29">
        <f t="shared" si="802"/>
        <v>30.131499999999999</v>
      </c>
      <c r="Q7537" s="6" t="s">
        <v>31972</v>
      </c>
      <c r="R7537" s="6" t="s">
        <v>31979</v>
      </c>
      <c r="S7537" s="6" t="s">
        <v>31986</v>
      </c>
      <c r="T7537" s="6" t="s">
        <v>31999</v>
      </c>
      <c r="U7537" s="6" t="s">
        <v>31994</v>
      </c>
      <c r="V7537" s="6" t="s">
        <v>32039</v>
      </c>
    </row>
    <row r="7538" spans="1:22">
      <c r="A7538" s="6" t="s">
        <v>15</v>
      </c>
      <c r="B7538" s="6" t="s">
        <v>1644</v>
      </c>
      <c r="C7538" s="24" t="s">
        <v>47300</v>
      </c>
      <c r="D7538" s="24" t="s">
        <v>47301</v>
      </c>
      <c r="E7538" s="6" t="s">
        <v>7643</v>
      </c>
      <c r="F7538" s="6" t="s">
        <v>18191</v>
      </c>
      <c r="G7538" s="6" t="s">
        <v>28554</v>
      </c>
      <c r="H7538" s="16">
        <v>52.28</v>
      </c>
      <c r="I7538" s="16">
        <v>48.839999999999996</v>
      </c>
      <c r="J7538" s="26">
        <f t="shared" si="799"/>
        <v>25.396799999999999</v>
      </c>
      <c r="K7538" s="28">
        <v>20.012678399999999</v>
      </c>
      <c r="L7538" s="29">
        <f t="shared" si="803"/>
        <v>25.015847999999998</v>
      </c>
      <c r="M7538" s="29">
        <f t="shared" si="801"/>
        <v>16.610523071999999</v>
      </c>
      <c r="N7538" s="29">
        <f t="shared" si="802"/>
        <v>18.297999999999998</v>
      </c>
      <c r="Q7538" s="6" t="s">
        <v>31972</v>
      </c>
      <c r="R7538" s="6" t="s">
        <v>31979</v>
      </c>
      <c r="S7538" s="6" t="s">
        <v>31986</v>
      </c>
      <c r="T7538" s="6" t="s">
        <v>31999</v>
      </c>
      <c r="U7538" s="6" t="s">
        <v>31994</v>
      </c>
      <c r="V7538" s="6" t="s">
        <v>32039</v>
      </c>
    </row>
    <row r="7539" spans="1:22">
      <c r="A7539" s="6" t="s">
        <v>15</v>
      </c>
      <c r="B7539" s="6" t="s">
        <v>1644</v>
      </c>
      <c r="C7539" s="24" t="s">
        <v>47302</v>
      </c>
      <c r="D7539" s="24" t="s">
        <v>47303</v>
      </c>
      <c r="E7539" s="6" t="s">
        <v>7644</v>
      </c>
      <c r="F7539" s="6" t="s">
        <v>18192</v>
      </c>
      <c r="G7539" s="6" t="s">
        <v>28555</v>
      </c>
      <c r="H7539" s="16">
        <v>7.63</v>
      </c>
      <c r="I7539" s="16">
        <v>7.17</v>
      </c>
      <c r="J7539" s="26">
        <f t="shared" si="799"/>
        <v>3.7284000000000002</v>
      </c>
      <c r="K7539" s="28">
        <v>2.9379792</v>
      </c>
      <c r="L7539" s="29">
        <f t="shared" si="803"/>
        <v>3.6724739999999998</v>
      </c>
      <c r="M7539" s="29">
        <f t="shared" si="801"/>
        <v>2.4385227359999999</v>
      </c>
      <c r="N7539" s="29">
        <f t="shared" si="802"/>
        <v>2.6704999999999997</v>
      </c>
      <c r="Q7539" s="6" t="s">
        <v>31972</v>
      </c>
      <c r="R7539" s="6" t="s">
        <v>31979</v>
      </c>
      <c r="S7539" s="6" t="s">
        <v>31986</v>
      </c>
      <c r="T7539" s="6" t="s">
        <v>31999</v>
      </c>
      <c r="U7539" s="6" t="s">
        <v>31994</v>
      </c>
      <c r="V7539" s="6" t="s">
        <v>32039</v>
      </c>
    </row>
    <row r="7540" spans="1:22">
      <c r="A7540" s="6" t="s">
        <v>15</v>
      </c>
      <c r="B7540" s="6" t="s">
        <v>1644</v>
      </c>
      <c r="C7540" s="24" t="s">
        <v>47304</v>
      </c>
      <c r="D7540" s="24" t="s">
        <v>47305</v>
      </c>
      <c r="E7540" s="6" t="s">
        <v>7645</v>
      </c>
      <c r="F7540" s="6" t="s">
        <v>18193</v>
      </c>
      <c r="G7540" s="6" t="s">
        <v>28556</v>
      </c>
      <c r="H7540" s="16">
        <v>63.269999999999996</v>
      </c>
      <c r="I7540" s="16">
        <v>59.87</v>
      </c>
      <c r="J7540" s="26">
        <f t="shared" si="799"/>
        <v>31.132400000000001</v>
      </c>
      <c r="K7540" s="28">
        <v>24.532331200000002</v>
      </c>
      <c r="L7540" s="29">
        <f t="shared" si="803"/>
        <v>30.665414000000002</v>
      </c>
      <c r="M7540" s="29">
        <f t="shared" si="801"/>
        <v>20.361834896000001</v>
      </c>
      <c r="N7540" s="29">
        <f t="shared" si="802"/>
        <v>22.144499999999997</v>
      </c>
      <c r="Q7540" s="6" t="s">
        <v>31972</v>
      </c>
      <c r="R7540" s="6" t="s">
        <v>31979</v>
      </c>
      <c r="S7540" s="6" t="s">
        <v>31986</v>
      </c>
      <c r="T7540" s="6" t="s">
        <v>31999</v>
      </c>
      <c r="U7540" s="6" t="s">
        <v>31994</v>
      </c>
      <c r="V7540" s="6" t="s">
        <v>32039</v>
      </c>
    </row>
    <row r="7541" spans="1:22">
      <c r="A7541" s="6" t="s">
        <v>15</v>
      </c>
      <c r="B7541" s="9" t="s">
        <v>15</v>
      </c>
      <c r="C7541" s="24" t="s">
        <v>47306</v>
      </c>
      <c r="D7541" s="24" t="s">
        <v>47307</v>
      </c>
      <c r="E7541" s="6" t="s">
        <v>7646</v>
      </c>
      <c r="F7541" s="6" t="s">
        <v>18194</v>
      </c>
      <c r="G7541" s="6" t="s">
        <v>28557</v>
      </c>
      <c r="H7541" s="16">
        <v>131.82999999999998</v>
      </c>
      <c r="I7541" s="16">
        <v>128.88</v>
      </c>
      <c r="J7541" s="26">
        <f t="shared" si="799"/>
        <v>67.017600000000002</v>
      </c>
      <c r="K7541" s="28">
        <v>52.809868800000004</v>
      </c>
      <c r="L7541" s="29">
        <f t="shared" si="803"/>
        <v>66.012336000000005</v>
      </c>
      <c r="M7541" s="29">
        <f t="shared" si="801"/>
        <v>43.832191104000003</v>
      </c>
      <c r="N7541" s="29">
        <f t="shared" si="802"/>
        <v>46.140499999999989</v>
      </c>
      <c r="Q7541" s="6" t="s">
        <v>31972</v>
      </c>
      <c r="R7541" s="6" t="s">
        <v>31979</v>
      </c>
      <c r="S7541" s="6" t="s">
        <v>31986</v>
      </c>
      <c r="T7541" s="6" t="s">
        <v>31999</v>
      </c>
      <c r="U7541" s="6" t="s">
        <v>31994</v>
      </c>
      <c r="V7541" s="6" t="s">
        <v>32039</v>
      </c>
    </row>
    <row r="7542" spans="1:22">
      <c r="A7542" s="6" t="s">
        <v>15</v>
      </c>
      <c r="B7542" s="9" t="s">
        <v>15</v>
      </c>
      <c r="C7542" s="24" t="s">
        <v>47308</v>
      </c>
      <c r="D7542" s="24" t="s">
        <v>47309</v>
      </c>
      <c r="E7542" s="6" t="s">
        <v>7647</v>
      </c>
      <c r="F7542" s="6" t="s">
        <v>18195</v>
      </c>
      <c r="G7542" s="6" t="s">
        <v>28558</v>
      </c>
      <c r="H7542" s="16">
        <v>151.10999999999999</v>
      </c>
      <c r="I7542" s="16">
        <v>143.66</v>
      </c>
      <c r="J7542" s="26">
        <f t="shared" si="799"/>
        <v>74.703199999999995</v>
      </c>
      <c r="K7542" s="28">
        <v>58.8661216</v>
      </c>
      <c r="L7542" s="29">
        <f t="shared" si="803"/>
        <v>73.582651999999996</v>
      </c>
      <c r="M7542" s="29">
        <f t="shared" si="801"/>
        <v>48.858880927999998</v>
      </c>
      <c r="N7542" s="29">
        <f t="shared" si="802"/>
        <v>52.888499999999993</v>
      </c>
      <c r="Q7542" s="6" t="s">
        <v>31972</v>
      </c>
      <c r="R7542" s="6" t="s">
        <v>31979</v>
      </c>
      <c r="S7542" s="6" t="s">
        <v>31986</v>
      </c>
      <c r="T7542" s="6" t="s">
        <v>31999</v>
      </c>
      <c r="U7542" s="6" t="s">
        <v>31994</v>
      </c>
      <c r="V7542" s="6" t="s">
        <v>32039</v>
      </c>
    </row>
    <row r="7543" spans="1:22">
      <c r="A7543" s="6" t="s">
        <v>15</v>
      </c>
      <c r="B7543" s="9" t="s">
        <v>15</v>
      </c>
      <c r="C7543" s="24" t="s">
        <v>47310</v>
      </c>
      <c r="D7543" s="24" t="s">
        <v>47311</v>
      </c>
      <c r="E7543" s="6" t="s">
        <v>7648</v>
      </c>
      <c r="F7543" s="6" t="s">
        <v>18196</v>
      </c>
      <c r="G7543" s="6" t="s">
        <v>28559</v>
      </c>
      <c r="H7543" s="16">
        <v>171.81</v>
      </c>
      <c r="I7543" s="16">
        <v>159.95999999999998</v>
      </c>
      <c r="J7543" s="26">
        <f t="shared" si="799"/>
        <v>83.179199999999994</v>
      </c>
      <c r="K7543" s="28">
        <v>65.545209599999993</v>
      </c>
      <c r="L7543" s="29">
        <f t="shared" si="803"/>
        <v>81.931511999999984</v>
      </c>
      <c r="M7543" s="29">
        <f t="shared" si="801"/>
        <v>54.40252396799999</v>
      </c>
      <c r="N7543" s="29">
        <f t="shared" si="802"/>
        <v>60.133499999999998</v>
      </c>
      <c r="Q7543" s="6" t="s">
        <v>31972</v>
      </c>
      <c r="R7543" s="6" t="s">
        <v>31979</v>
      </c>
      <c r="S7543" s="6" t="s">
        <v>31986</v>
      </c>
      <c r="T7543" s="6" t="s">
        <v>31999</v>
      </c>
      <c r="U7543" s="6" t="s">
        <v>31994</v>
      </c>
      <c r="V7543" s="6" t="s">
        <v>32039</v>
      </c>
    </row>
    <row r="7544" spans="1:22">
      <c r="A7544" s="6" t="s">
        <v>15</v>
      </c>
      <c r="B7544" s="9" t="s">
        <v>15</v>
      </c>
      <c r="C7544" s="24" t="s">
        <v>47312</v>
      </c>
      <c r="D7544" s="24" t="s">
        <v>47313</v>
      </c>
      <c r="E7544" s="6" t="s">
        <v>7649</v>
      </c>
      <c r="F7544" s="6" t="s">
        <v>18197</v>
      </c>
      <c r="G7544" s="6" t="s">
        <v>28560</v>
      </c>
      <c r="H7544" s="16">
        <v>205.85999999999999</v>
      </c>
      <c r="I7544" s="16">
        <v>192.54</v>
      </c>
      <c r="J7544" s="26">
        <f t="shared" si="799"/>
        <v>100.1208</v>
      </c>
      <c r="K7544" s="28">
        <v>78.895190400000004</v>
      </c>
      <c r="L7544" s="29">
        <f t="shared" si="803"/>
        <v>98.618988000000002</v>
      </c>
      <c r="M7544" s="29">
        <f t="shared" si="801"/>
        <v>65.483008032000001</v>
      </c>
      <c r="N7544" s="29">
        <f t="shared" si="802"/>
        <v>72.050999999999988</v>
      </c>
      <c r="Q7544" s="6" t="s">
        <v>31972</v>
      </c>
      <c r="R7544" s="6" t="s">
        <v>31979</v>
      </c>
      <c r="S7544" s="6" t="s">
        <v>31986</v>
      </c>
      <c r="T7544" s="6" t="s">
        <v>31999</v>
      </c>
      <c r="U7544" s="6" t="s">
        <v>31994</v>
      </c>
      <c r="V7544" s="6" t="s">
        <v>32039</v>
      </c>
    </row>
    <row r="7545" spans="1:22">
      <c r="A7545" s="6" t="s">
        <v>15</v>
      </c>
      <c r="B7545" s="9" t="s">
        <v>15</v>
      </c>
      <c r="C7545" s="24" t="s">
        <v>47314</v>
      </c>
      <c r="D7545" s="24" t="s">
        <v>47315</v>
      </c>
      <c r="E7545" s="6" t="s">
        <v>7650</v>
      </c>
      <c r="F7545" s="6" t="s">
        <v>18198</v>
      </c>
      <c r="G7545" s="6" t="s">
        <v>28561</v>
      </c>
      <c r="H7545" s="16">
        <v>245.82</v>
      </c>
      <c r="I7545" s="16">
        <v>231.04999999999998</v>
      </c>
      <c r="J7545" s="26">
        <f t="shared" si="799"/>
        <v>120.146</v>
      </c>
      <c r="K7545" s="28">
        <v>94.675048000000004</v>
      </c>
      <c r="L7545" s="29">
        <f t="shared" si="803"/>
        <v>118.34381</v>
      </c>
      <c r="M7545" s="29">
        <f t="shared" si="801"/>
        <v>78.580289840000006</v>
      </c>
      <c r="N7545" s="29">
        <f t="shared" si="802"/>
        <v>86.036999999999992</v>
      </c>
      <c r="Q7545" s="6" t="s">
        <v>31972</v>
      </c>
      <c r="R7545" s="6" t="s">
        <v>31979</v>
      </c>
      <c r="S7545" s="6" t="s">
        <v>31986</v>
      </c>
      <c r="T7545" s="6" t="s">
        <v>31999</v>
      </c>
      <c r="U7545" s="6" t="s">
        <v>31994</v>
      </c>
      <c r="V7545" s="6" t="s">
        <v>32039</v>
      </c>
    </row>
    <row r="7546" spans="1:22">
      <c r="A7546" s="6" t="s">
        <v>15</v>
      </c>
      <c r="B7546" s="9" t="s">
        <v>15</v>
      </c>
      <c r="C7546" s="24" t="s">
        <v>47316</v>
      </c>
      <c r="D7546" s="24" t="s">
        <v>47317</v>
      </c>
      <c r="E7546" s="6" t="s">
        <v>7651</v>
      </c>
      <c r="F7546" s="6" t="s">
        <v>18199</v>
      </c>
      <c r="G7546" s="6" t="s">
        <v>28562</v>
      </c>
      <c r="H7546" s="16">
        <v>294.7</v>
      </c>
      <c r="I7546" s="16">
        <v>276.95</v>
      </c>
      <c r="J7546" s="26">
        <f t="shared" si="799"/>
        <v>144.01400000000001</v>
      </c>
      <c r="K7546" s="28">
        <v>113.48303200000001</v>
      </c>
      <c r="L7546" s="29">
        <f t="shared" si="803"/>
        <v>141.85379</v>
      </c>
      <c r="M7546" s="29">
        <f t="shared" si="801"/>
        <v>94.190916560000005</v>
      </c>
      <c r="N7546" s="29">
        <f t="shared" si="802"/>
        <v>103.145</v>
      </c>
      <c r="Q7546" s="6" t="s">
        <v>31972</v>
      </c>
      <c r="R7546" s="6" t="s">
        <v>31979</v>
      </c>
      <c r="S7546" s="6" t="s">
        <v>31986</v>
      </c>
      <c r="T7546" s="6" t="s">
        <v>31999</v>
      </c>
      <c r="U7546" s="6" t="s">
        <v>31994</v>
      </c>
      <c r="V7546" s="6" t="s">
        <v>32039</v>
      </c>
    </row>
    <row r="7547" spans="1:22">
      <c r="A7547" s="6" t="s">
        <v>15</v>
      </c>
      <c r="B7547" s="9" t="s">
        <v>15</v>
      </c>
      <c r="C7547" s="24" t="s">
        <v>47318</v>
      </c>
      <c r="D7547" s="24" t="s">
        <v>47319</v>
      </c>
      <c r="E7547" s="6" t="s">
        <v>7652</v>
      </c>
      <c r="F7547" s="6" t="s">
        <v>18200</v>
      </c>
      <c r="G7547" s="6" t="s">
        <v>28563</v>
      </c>
      <c r="H7547" s="16">
        <v>35.54</v>
      </c>
      <c r="I7547" s="16">
        <v>33.79</v>
      </c>
      <c r="J7547" s="26">
        <f t="shared" si="799"/>
        <v>17.570799999999998</v>
      </c>
      <c r="K7547" s="28">
        <v>13.845790399999998</v>
      </c>
      <c r="L7547" s="29">
        <f t="shared" si="803"/>
        <v>17.307237999999998</v>
      </c>
      <c r="M7547" s="29">
        <f t="shared" si="801"/>
        <v>11.492006031999999</v>
      </c>
      <c r="N7547" s="29">
        <f t="shared" si="802"/>
        <v>12.438999999999998</v>
      </c>
      <c r="Q7547" s="6" t="s">
        <v>31972</v>
      </c>
      <c r="R7547" s="6" t="s">
        <v>31979</v>
      </c>
      <c r="S7547" s="6" t="s">
        <v>31986</v>
      </c>
      <c r="T7547" s="6" t="s">
        <v>31999</v>
      </c>
      <c r="U7547" s="6" t="s">
        <v>31994</v>
      </c>
      <c r="V7547" s="6" t="s">
        <v>32039</v>
      </c>
    </row>
    <row r="7548" spans="1:22">
      <c r="A7548" s="4" t="s">
        <v>15</v>
      </c>
      <c r="B7548" s="5" t="s">
        <v>15</v>
      </c>
      <c r="C7548" s="24" t="s">
        <v>47320</v>
      </c>
      <c r="D7548" s="24" t="s">
        <v>47321</v>
      </c>
      <c r="E7548" s="4" t="s">
        <v>7653</v>
      </c>
      <c r="F7548" s="4" t="s">
        <v>18201</v>
      </c>
      <c r="G7548" s="4" t="s">
        <v>28564</v>
      </c>
      <c r="H7548" s="15">
        <v>37.9</v>
      </c>
      <c r="I7548" s="15">
        <v>36.81</v>
      </c>
      <c r="J7548" s="26">
        <f t="shared" si="799"/>
        <v>19.141200000000001</v>
      </c>
      <c r="K7548" s="28">
        <v>15.083265600000001</v>
      </c>
      <c r="L7548" s="29">
        <f t="shared" si="803"/>
        <v>18.854081999999998</v>
      </c>
      <c r="M7548" s="29">
        <f t="shared" si="801"/>
        <v>12.519110447999999</v>
      </c>
      <c r="N7548" s="29">
        <f t="shared" si="802"/>
        <v>13.264999999999999</v>
      </c>
      <c r="Q7548" s="4" t="s">
        <v>31972</v>
      </c>
      <c r="R7548" s="4" t="s">
        <v>31979</v>
      </c>
      <c r="S7548" s="4" t="s">
        <v>31986</v>
      </c>
      <c r="T7548" s="4" t="s">
        <v>31999</v>
      </c>
      <c r="U7548" s="4" t="s">
        <v>32020</v>
      </c>
      <c r="V7548" s="4" t="s">
        <v>32079</v>
      </c>
    </row>
    <row r="7549" spans="1:22">
      <c r="A7549" s="4" t="s">
        <v>15</v>
      </c>
      <c r="B7549" s="5" t="s">
        <v>15</v>
      </c>
      <c r="C7549" s="24" t="s">
        <v>47322</v>
      </c>
      <c r="D7549" s="24" t="s">
        <v>47323</v>
      </c>
      <c r="E7549" s="4" t="s">
        <v>7654</v>
      </c>
      <c r="F7549" s="4" t="s">
        <v>18202</v>
      </c>
      <c r="G7549" s="4" t="s">
        <v>28565</v>
      </c>
      <c r="H7549" s="15">
        <v>43.3</v>
      </c>
      <c r="I7549" s="15">
        <v>38.31</v>
      </c>
      <c r="J7549" s="26">
        <f t="shared" si="799"/>
        <v>19.921200000000002</v>
      </c>
      <c r="K7549" s="28">
        <v>15.697905600000002</v>
      </c>
      <c r="L7549" s="29">
        <f t="shared" si="803"/>
        <v>19.622382000000002</v>
      </c>
      <c r="M7549" s="29">
        <f t="shared" si="801"/>
        <v>13.029261648</v>
      </c>
      <c r="N7549" s="29">
        <f t="shared" si="802"/>
        <v>15.154999999999998</v>
      </c>
      <c r="Q7549" s="4" t="s">
        <v>31972</v>
      </c>
      <c r="R7549" s="4" t="s">
        <v>31979</v>
      </c>
      <c r="S7549" s="4" t="s">
        <v>31986</v>
      </c>
      <c r="T7549" s="4" t="s">
        <v>31999</v>
      </c>
      <c r="U7549" s="4" t="s">
        <v>32020</v>
      </c>
      <c r="V7549" s="4" t="s">
        <v>32079</v>
      </c>
    </row>
    <row r="7550" spans="1:22">
      <c r="A7550" s="4" t="s">
        <v>15</v>
      </c>
      <c r="B7550" s="5" t="s">
        <v>15</v>
      </c>
      <c r="C7550" s="24" t="s">
        <v>47324</v>
      </c>
      <c r="D7550" s="24" t="s">
        <v>47325</v>
      </c>
      <c r="E7550" s="4" t="s">
        <v>7655</v>
      </c>
      <c r="F7550" s="4" t="s">
        <v>18203</v>
      </c>
      <c r="G7550" s="4" t="s">
        <v>28566</v>
      </c>
      <c r="H7550" s="15">
        <v>48.13</v>
      </c>
      <c r="I7550" s="15">
        <v>42.58</v>
      </c>
      <c r="J7550" s="26">
        <f t="shared" si="799"/>
        <v>22.1416</v>
      </c>
      <c r="K7550" s="28">
        <v>17.447580800000001</v>
      </c>
      <c r="L7550" s="29">
        <f t="shared" si="803"/>
        <v>21.809476</v>
      </c>
      <c r="M7550" s="29">
        <f t="shared" si="801"/>
        <v>14.481492063999999</v>
      </c>
      <c r="N7550" s="29">
        <f t="shared" si="802"/>
        <v>16.845500000000001</v>
      </c>
      <c r="Q7550" s="4" t="s">
        <v>31972</v>
      </c>
      <c r="R7550" s="4" t="s">
        <v>31979</v>
      </c>
      <c r="S7550" s="4" t="s">
        <v>31986</v>
      </c>
      <c r="T7550" s="4" t="s">
        <v>31999</v>
      </c>
      <c r="U7550" s="4" t="s">
        <v>32020</v>
      </c>
      <c r="V7550" s="4" t="s">
        <v>32079</v>
      </c>
    </row>
    <row r="7551" spans="1:22">
      <c r="A7551" s="4" t="s">
        <v>15</v>
      </c>
      <c r="B7551" s="5" t="s">
        <v>15</v>
      </c>
      <c r="C7551" s="24" t="s">
        <v>47326</v>
      </c>
      <c r="D7551" s="24" t="s">
        <v>47327</v>
      </c>
      <c r="E7551" s="4" t="s">
        <v>7656</v>
      </c>
      <c r="F7551" s="4" t="s">
        <v>18204</v>
      </c>
      <c r="G7551" s="4" t="s">
        <v>28567</v>
      </c>
      <c r="H7551" s="15">
        <v>45.82</v>
      </c>
      <c r="I7551" s="15">
        <v>40.51</v>
      </c>
      <c r="J7551" s="26">
        <f t="shared" si="799"/>
        <v>21.065200000000001</v>
      </c>
      <c r="K7551" s="28">
        <v>16.5993776</v>
      </c>
      <c r="L7551" s="29">
        <f t="shared" si="803"/>
        <v>20.749222</v>
      </c>
      <c r="M7551" s="29">
        <f t="shared" si="801"/>
        <v>13.777483408</v>
      </c>
      <c r="N7551" s="29">
        <f t="shared" si="802"/>
        <v>16.036999999999999</v>
      </c>
      <c r="Q7551" s="4" t="s">
        <v>31972</v>
      </c>
      <c r="R7551" s="4" t="s">
        <v>31979</v>
      </c>
      <c r="S7551" s="4" t="s">
        <v>31986</v>
      </c>
      <c r="T7551" s="4" t="s">
        <v>31999</v>
      </c>
      <c r="U7551" s="4" t="s">
        <v>32020</v>
      </c>
      <c r="V7551" s="4" t="s">
        <v>32079</v>
      </c>
    </row>
    <row r="7552" spans="1:22">
      <c r="A7552" s="4" t="s">
        <v>15</v>
      </c>
      <c r="B7552" s="5" t="s">
        <v>15</v>
      </c>
      <c r="C7552" s="24" t="s">
        <v>47328</v>
      </c>
      <c r="D7552" s="24" t="s">
        <v>47329</v>
      </c>
      <c r="E7552" s="4" t="s">
        <v>7657</v>
      </c>
      <c r="F7552" s="4" t="s">
        <v>18205</v>
      </c>
      <c r="G7552" s="4" t="s">
        <v>28568</v>
      </c>
      <c r="H7552" s="15">
        <v>43.3</v>
      </c>
      <c r="I7552" s="15">
        <v>38.31</v>
      </c>
      <c r="J7552" s="26">
        <f t="shared" si="799"/>
        <v>19.921200000000002</v>
      </c>
      <c r="K7552" s="28">
        <v>15.697905600000002</v>
      </c>
      <c r="L7552" s="29">
        <f t="shared" si="803"/>
        <v>19.622382000000002</v>
      </c>
      <c r="M7552" s="29">
        <f t="shared" si="801"/>
        <v>13.029261648</v>
      </c>
      <c r="N7552" s="29">
        <f t="shared" si="802"/>
        <v>15.154999999999998</v>
      </c>
      <c r="Q7552" s="4" t="s">
        <v>31972</v>
      </c>
      <c r="R7552" s="4" t="s">
        <v>31979</v>
      </c>
      <c r="S7552" s="4" t="s">
        <v>31986</v>
      </c>
      <c r="T7552" s="4" t="s">
        <v>31999</v>
      </c>
      <c r="U7552" s="4" t="s">
        <v>32020</v>
      </c>
      <c r="V7552" s="4" t="s">
        <v>32079</v>
      </c>
    </row>
    <row r="7553" spans="1:22">
      <c r="A7553" s="4" t="s">
        <v>15</v>
      </c>
      <c r="B7553" s="5" t="s">
        <v>15</v>
      </c>
      <c r="C7553" s="24" t="s">
        <v>47330</v>
      </c>
      <c r="D7553" s="24" t="s">
        <v>47331</v>
      </c>
      <c r="E7553" s="4" t="s">
        <v>7658</v>
      </c>
      <c r="F7553" s="4" t="s">
        <v>18206</v>
      </c>
      <c r="G7553" s="4" t="s">
        <v>28569</v>
      </c>
      <c r="H7553" s="15">
        <v>57.33</v>
      </c>
      <c r="I7553" s="15">
        <v>50.69</v>
      </c>
      <c r="J7553" s="26">
        <f t="shared" si="799"/>
        <v>26.358799999999999</v>
      </c>
      <c r="K7553" s="28">
        <v>20.770734399999998</v>
      </c>
      <c r="L7553" s="29">
        <f t="shared" si="803"/>
        <v>25.963417999999997</v>
      </c>
      <c r="M7553" s="29">
        <f t="shared" si="801"/>
        <v>17.239709551999997</v>
      </c>
      <c r="N7553" s="29">
        <f t="shared" si="802"/>
        <v>20.065499999999997</v>
      </c>
      <c r="Q7553" s="4" t="s">
        <v>31972</v>
      </c>
      <c r="R7553" s="4" t="s">
        <v>31979</v>
      </c>
      <c r="S7553" s="4" t="s">
        <v>31986</v>
      </c>
      <c r="T7553" s="4" t="s">
        <v>31999</v>
      </c>
      <c r="U7553" s="4" t="s">
        <v>32020</v>
      </c>
      <c r="V7553" s="4" t="s">
        <v>32079</v>
      </c>
    </row>
    <row r="7554" spans="1:22">
      <c r="A7554" s="4" t="s">
        <v>15</v>
      </c>
      <c r="B7554" s="5" t="s">
        <v>15</v>
      </c>
      <c r="C7554" s="24" t="s">
        <v>47332</v>
      </c>
      <c r="D7554" s="24" t="s">
        <v>47333</v>
      </c>
      <c r="E7554" s="4" t="s">
        <v>7659</v>
      </c>
      <c r="F7554" s="4" t="s">
        <v>18207</v>
      </c>
      <c r="G7554" s="4" t="s">
        <v>28570</v>
      </c>
      <c r="H7554" s="15">
        <v>55.36</v>
      </c>
      <c r="I7554" s="15">
        <v>53.83</v>
      </c>
      <c r="J7554" s="26">
        <f t="shared" ref="J7554:J7617" si="805">+I7554*0.52</f>
        <v>27.991600000000002</v>
      </c>
      <c r="K7554" s="28">
        <v>22.057380800000001</v>
      </c>
      <c r="L7554" s="29">
        <f t="shared" ref="L7554:L7617" si="806">+K7554/0.8</f>
        <v>27.571725999999998</v>
      </c>
      <c r="M7554" s="29">
        <f t="shared" si="801"/>
        <v>18.307626064000001</v>
      </c>
      <c r="N7554" s="29">
        <f t="shared" si="802"/>
        <v>19.375999999999998</v>
      </c>
      <c r="Q7554" s="4" t="s">
        <v>31972</v>
      </c>
      <c r="R7554" s="4" t="s">
        <v>31979</v>
      </c>
      <c r="S7554" s="4" t="s">
        <v>31986</v>
      </c>
      <c r="T7554" s="4" t="s">
        <v>31999</v>
      </c>
      <c r="U7554" s="4" t="s">
        <v>32020</v>
      </c>
      <c r="V7554" s="4" t="s">
        <v>32079</v>
      </c>
    </row>
    <row r="7555" spans="1:22">
      <c r="A7555" s="4" t="s">
        <v>15</v>
      </c>
      <c r="B7555" s="5" t="s">
        <v>15</v>
      </c>
      <c r="C7555" s="24" t="s">
        <v>47334</v>
      </c>
      <c r="D7555" s="24" t="s">
        <v>47335</v>
      </c>
      <c r="E7555" s="4" t="s">
        <v>7660</v>
      </c>
      <c r="F7555" s="4" t="s">
        <v>18208</v>
      </c>
      <c r="G7555" s="4" t="s">
        <v>28571</v>
      </c>
      <c r="H7555" s="15">
        <v>53.65</v>
      </c>
      <c r="I7555" s="15">
        <v>47.48</v>
      </c>
      <c r="J7555" s="26">
        <f t="shared" si="805"/>
        <v>24.689599999999999</v>
      </c>
      <c r="K7555" s="28">
        <v>19.4554048</v>
      </c>
      <c r="L7555" s="29">
        <f t="shared" si="806"/>
        <v>24.319255999999999</v>
      </c>
      <c r="M7555" s="29">
        <f t="shared" si="801"/>
        <v>16.147985983999998</v>
      </c>
      <c r="N7555" s="29">
        <f t="shared" si="802"/>
        <v>18.7775</v>
      </c>
      <c r="Q7555" s="4" t="s">
        <v>31972</v>
      </c>
      <c r="R7555" s="4" t="s">
        <v>31979</v>
      </c>
      <c r="S7555" s="4" t="s">
        <v>31986</v>
      </c>
      <c r="T7555" s="4" t="s">
        <v>31999</v>
      </c>
      <c r="U7555" s="4" t="s">
        <v>32020</v>
      </c>
      <c r="V7555" s="4" t="s">
        <v>32079</v>
      </c>
    </row>
    <row r="7556" spans="1:22">
      <c r="A7556" s="6" t="s">
        <v>15</v>
      </c>
      <c r="B7556" s="9" t="s">
        <v>15</v>
      </c>
      <c r="C7556" s="24" t="s">
        <v>47336</v>
      </c>
      <c r="D7556" s="24" t="s">
        <v>47337</v>
      </c>
      <c r="E7556" s="6" t="s">
        <v>7661</v>
      </c>
      <c r="F7556" s="6" t="s">
        <v>18209</v>
      </c>
      <c r="G7556" s="6" t="s">
        <v>28572</v>
      </c>
      <c r="H7556" s="16">
        <v>253.67999999999998</v>
      </c>
      <c r="I7556" s="16">
        <v>224.57</v>
      </c>
      <c r="J7556" s="26">
        <f t="shared" si="805"/>
        <v>116.7764</v>
      </c>
      <c r="K7556" s="28">
        <v>92.019803199999998</v>
      </c>
      <c r="L7556" s="29">
        <f t="shared" si="806"/>
        <v>115.02475399999999</v>
      </c>
      <c r="M7556" s="29">
        <f t="shared" si="801"/>
        <v>76.376436655999996</v>
      </c>
      <c r="N7556" s="29">
        <f t="shared" si="802"/>
        <v>88.787999999999982</v>
      </c>
      <c r="Q7556" s="6" t="s">
        <v>31972</v>
      </c>
      <c r="R7556" s="6" t="s">
        <v>31979</v>
      </c>
      <c r="S7556" s="6" t="s">
        <v>31986</v>
      </c>
      <c r="T7556" s="6" t="s">
        <v>31999</v>
      </c>
      <c r="U7556" s="6" t="s">
        <v>31994</v>
      </c>
      <c r="V7556" s="6" t="s">
        <v>32039</v>
      </c>
    </row>
    <row r="7557" spans="1:22">
      <c r="A7557" s="6" t="s">
        <v>15</v>
      </c>
      <c r="B7557" s="9" t="s">
        <v>15</v>
      </c>
      <c r="C7557" s="24" t="s">
        <v>47338</v>
      </c>
      <c r="D7557" s="24" t="s">
        <v>47339</v>
      </c>
      <c r="E7557" s="6" t="s">
        <v>7662</v>
      </c>
      <c r="F7557" s="6" t="s">
        <v>18210</v>
      </c>
      <c r="G7557" s="6" t="s">
        <v>28573</v>
      </c>
      <c r="H7557" s="16">
        <v>44.949999999999996</v>
      </c>
      <c r="I7557" s="16">
        <v>39.799999999999997</v>
      </c>
      <c r="J7557" s="26">
        <f t="shared" si="805"/>
        <v>20.695999999999998</v>
      </c>
      <c r="K7557" s="28">
        <v>16.308447999999999</v>
      </c>
      <c r="L7557" s="29">
        <f t="shared" si="806"/>
        <v>20.385559999999998</v>
      </c>
      <c r="M7557" s="29">
        <f t="shared" si="801"/>
        <v>13.536011839999999</v>
      </c>
      <c r="N7557" s="29">
        <f t="shared" si="802"/>
        <v>15.732499999999998</v>
      </c>
      <c r="Q7557" s="6" t="s">
        <v>31972</v>
      </c>
      <c r="R7557" s="6" t="s">
        <v>31979</v>
      </c>
      <c r="S7557" s="6" t="s">
        <v>31986</v>
      </c>
      <c r="T7557" s="6" t="s">
        <v>31999</v>
      </c>
      <c r="U7557" s="6" t="s">
        <v>31994</v>
      </c>
      <c r="V7557" s="6" t="s">
        <v>32039</v>
      </c>
    </row>
    <row r="7558" spans="1:22">
      <c r="A7558" s="6" t="s">
        <v>15</v>
      </c>
      <c r="B7558" s="9" t="s">
        <v>15</v>
      </c>
      <c r="C7558" s="24" t="s">
        <v>47340</v>
      </c>
      <c r="D7558" s="24" t="s">
        <v>47341</v>
      </c>
      <c r="E7558" s="6" t="s">
        <v>7663</v>
      </c>
      <c r="F7558" s="6" t="s">
        <v>18211</v>
      </c>
      <c r="G7558" s="6" t="s">
        <v>28574</v>
      </c>
      <c r="H7558" s="16">
        <v>73.37</v>
      </c>
      <c r="I7558" s="16">
        <v>64.84</v>
      </c>
      <c r="J7558" s="26">
        <f t="shared" si="805"/>
        <v>33.716800000000006</v>
      </c>
      <c r="K7558" s="28">
        <v>26.568838400000004</v>
      </c>
      <c r="L7558" s="29">
        <f t="shared" si="806"/>
        <v>33.211048000000005</v>
      </c>
      <c r="M7558" s="29">
        <f t="shared" si="801"/>
        <v>22.052135872000001</v>
      </c>
      <c r="N7558" s="29">
        <f t="shared" si="802"/>
        <v>25.679500000000001</v>
      </c>
      <c r="Q7558" s="6" t="s">
        <v>31972</v>
      </c>
      <c r="R7558" s="6" t="s">
        <v>31979</v>
      </c>
      <c r="S7558" s="6" t="s">
        <v>31986</v>
      </c>
      <c r="T7558" s="6" t="s">
        <v>31999</v>
      </c>
      <c r="U7558" s="6" t="s">
        <v>31994</v>
      </c>
      <c r="V7558" s="6" t="s">
        <v>32039</v>
      </c>
    </row>
    <row r="7559" spans="1:22">
      <c r="A7559" s="7" t="s">
        <v>15</v>
      </c>
      <c r="B7559" s="10" t="s">
        <v>15</v>
      </c>
      <c r="C7559" s="24" t="s">
        <v>47342</v>
      </c>
      <c r="D7559" s="24" t="s">
        <v>47343</v>
      </c>
      <c r="E7559" s="7" t="s">
        <v>7664</v>
      </c>
      <c r="F7559" s="7" t="s">
        <v>18212</v>
      </c>
      <c r="G7559" s="7" t="s">
        <v>28575</v>
      </c>
      <c r="H7559" s="16">
        <v>78.160000000000011</v>
      </c>
      <c r="I7559" s="16">
        <v>69.14</v>
      </c>
      <c r="J7559" s="26">
        <f t="shared" si="805"/>
        <v>35.952800000000003</v>
      </c>
      <c r="K7559" s="28">
        <v>28.330806400000004</v>
      </c>
      <c r="L7559" s="29">
        <f t="shared" si="806"/>
        <v>35.413508</v>
      </c>
      <c r="M7559" s="29">
        <f t="shared" si="801"/>
        <v>23.514569312000003</v>
      </c>
      <c r="N7559" s="29">
        <f t="shared" si="802"/>
        <v>27.356000000000002</v>
      </c>
      <c r="Q7559" s="7" t="s">
        <v>31972</v>
      </c>
      <c r="R7559" s="7" t="s">
        <v>31979</v>
      </c>
      <c r="S7559" s="7" t="s">
        <v>31986</v>
      </c>
      <c r="T7559" s="7" t="s">
        <v>31999</v>
      </c>
      <c r="U7559" s="7" t="s">
        <v>31994</v>
      </c>
      <c r="V7559" s="7" t="s">
        <v>32039</v>
      </c>
    </row>
    <row r="7560" spans="1:22">
      <c r="A7560" s="7" t="s">
        <v>15</v>
      </c>
      <c r="B7560" s="10" t="s">
        <v>15</v>
      </c>
      <c r="C7560" s="24" t="s">
        <v>47344</v>
      </c>
      <c r="D7560" s="24" t="s">
        <v>47345</v>
      </c>
      <c r="E7560" s="7" t="s">
        <v>7665</v>
      </c>
      <c r="F7560" s="7" t="s">
        <v>18213</v>
      </c>
      <c r="G7560" s="7" t="s">
        <v>28576</v>
      </c>
      <c r="H7560" s="16">
        <v>127.71000000000001</v>
      </c>
      <c r="I7560" s="16">
        <v>112.9</v>
      </c>
      <c r="J7560" s="26">
        <f t="shared" si="805"/>
        <v>58.708000000000006</v>
      </c>
      <c r="K7560" s="28">
        <v>46.261904000000001</v>
      </c>
      <c r="L7560" s="29">
        <f t="shared" si="806"/>
        <v>57.827379999999998</v>
      </c>
      <c r="M7560" s="29">
        <f t="shared" si="801"/>
        <v>38.397380319999996</v>
      </c>
      <c r="N7560" s="29">
        <f t="shared" si="802"/>
        <v>44.698500000000003</v>
      </c>
      <c r="Q7560" s="7" t="s">
        <v>31972</v>
      </c>
      <c r="R7560" s="7" t="s">
        <v>31979</v>
      </c>
      <c r="S7560" s="7" t="s">
        <v>31986</v>
      </c>
      <c r="T7560" s="7" t="s">
        <v>31999</v>
      </c>
      <c r="U7560" s="7" t="s">
        <v>31994</v>
      </c>
      <c r="V7560" s="7" t="s">
        <v>32039</v>
      </c>
    </row>
    <row r="7561" spans="1:22">
      <c r="A7561" s="4" t="s">
        <v>15</v>
      </c>
      <c r="B7561" s="5" t="s">
        <v>15</v>
      </c>
      <c r="C7561" s="24" t="s">
        <v>47346</v>
      </c>
      <c r="D7561" s="24" t="s">
        <v>47347</v>
      </c>
      <c r="E7561" s="4" t="s">
        <v>7666</v>
      </c>
      <c r="F7561" s="4" t="s">
        <v>18214</v>
      </c>
      <c r="G7561" s="4" t="s">
        <v>28577</v>
      </c>
      <c r="H7561" s="15">
        <v>21.95</v>
      </c>
      <c r="I7561" s="15">
        <v>21.29</v>
      </c>
      <c r="J7561" s="26">
        <f t="shared" si="805"/>
        <v>11.0708</v>
      </c>
      <c r="K7561" s="28">
        <v>8.7237904000000004</v>
      </c>
      <c r="L7561" s="29">
        <f t="shared" si="806"/>
        <v>10.904738</v>
      </c>
      <c r="M7561" s="29">
        <f t="shared" si="801"/>
        <v>7.2407460319999997</v>
      </c>
      <c r="N7561" s="29">
        <f t="shared" si="802"/>
        <v>7.6824999999999992</v>
      </c>
      <c r="Q7561" s="4" t="s">
        <v>31972</v>
      </c>
      <c r="R7561" s="4" t="s">
        <v>31979</v>
      </c>
      <c r="S7561" s="4" t="s">
        <v>31986</v>
      </c>
      <c r="T7561" s="4" t="s">
        <v>31999</v>
      </c>
      <c r="U7561" s="4" t="s">
        <v>32020</v>
      </c>
      <c r="V7561" s="4" t="s">
        <v>32079</v>
      </c>
    </row>
    <row r="7562" spans="1:22">
      <c r="A7562" s="4" t="s">
        <v>15</v>
      </c>
      <c r="B7562" s="5" t="s">
        <v>15</v>
      </c>
      <c r="C7562" s="24" t="s">
        <v>47348</v>
      </c>
      <c r="D7562" s="24" t="s">
        <v>47349</v>
      </c>
      <c r="E7562" s="4" t="s">
        <v>7667</v>
      </c>
      <c r="F7562" s="4" t="s">
        <v>18215</v>
      </c>
      <c r="G7562" s="4" t="s">
        <v>28578</v>
      </c>
      <c r="H7562" s="15">
        <v>28.2</v>
      </c>
      <c r="I7562" s="15">
        <v>27.48</v>
      </c>
      <c r="J7562" s="26">
        <f t="shared" si="805"/>
        <v>14.2896</v>
      </c>
      <c r="K7562" s="28">
        <v>11.2602048</v>
      </c>
      <c r="L7562" s="29">
        <f t="shared" si="806"/>
        <v>14.075256</v>
      </c>
      <c r="M7562" s="29">
        <f t="shared" si="801"/>
        <v>9.3459699839999999</v>
      </c>
      <c r="N7562" s="29">
        <f t="shared" si="802"/>
        <v>9.8699999999999992</v>
      </c>
      <c r="Q7562" s="4" t="s">
        <v>31972</v>
      </c>
      <c r="R7562" s="4" t="s">
        <v>31979</v>
      </c>
      <c r="S7562" s="4" t="s">
        <v>31986</v>
      </c>
      <c r="T7562" s="4" t="s">
        <v>31999</v>
      </c>
      <c r="U7562" s="4" t="s">
        <v>32020</v>
      </c>
      <c r="V7562" s="4" t="s">
        <v>32079</v>
      </c>
    </row>
    <row r="7563" spans="1:22">
      <c r="A7563" s="4" t="s">
        <v>15</v>
      </c>
      <c r="B7563" s="5" t="s">
        <v>15</v>
      </c>
      <c r="C7563" s="24" t="s">
        <v>47350</v>
      </c>
      <c r="D7563" s="24" t="s">
        <v>47351</v>
      </c>
      <c r="E7563" s="4" t="s">
        <v>7668</v>
      </c>
      <c r="F7563" s="4" t="s">
        <v>18216</v>
      </c>
      <c r="G7563" s="4" t="s">
        <v>28579</v>
      </c>
      <c r="H7563" s="15">
        <v>32.79</v>
      </c>
      <c r="I7563" s="15">
        <v>31.89</v>
      </c>
      <c r="J7563" s="26">
        <f t="shared" si="805"/>
        <v>16.582800000000002</v>
      </c>
      <c r="K7563" s="28">
        <v>13.067246400000002</v>
      </c>
      <c r="L7563" s="29">
        <f t="shared" si="806"/>
        <v>16.334058000000002</v>
      </c>
      <c r="M7563" s="29">
        <f t="shared" si="801"/>
        <v>10.845814512</v>
      </c>
      <c r="N7563" s="29">
        <f t="shared" si="802"/>
        <v>11.4765</v>
      </c>
      <c r="Q7563" s="4" t="s">
        <v>31972</v>
      </c>
      <c r="R7563" s="4" t="s">
        <v>31979</v>
      </c>
      <c r="S7563" s="4" t="s">
        <v>31986</v>
      </c>
      <c r="T7563" s="4" t="s">
        <v>31999</v>
      </c>
      <c r="U7563" s="4" t="s">
        <v>32020</v>
      </c>
      <c r="V7563" s="4" t="s">
        <v>32079</v>
      </c>
    </row>
    <row r="7564" spans="1:22">
      <c r="A7564" s="6" t="s">
        <v>15</v>
      </c>
      <c r="B7564" s="6" t="s">
        <v>1644</v>
      </c>
      <c r="C7564" s="24" t="s">
        <v>47352</v>
      </c>
      <c r="D7564" s="24" t="s">
        <v>47353</v>
      </c>
      <c r="E7564" s="6" t="s">
        <v>7669</v>
      </c>
      <c r="F7564" s="6" t="s">
        <v>18217</v>
      </c>
      <c r="G7564" s="6" t="s">
        <v>28580</v>
      </c>
      <c r="H7564" s="16">
        <v>25.020000000000003</v>
      </c>
      <c r="I7564" s="16">
        <v>23.900000000000002</v>
      </c>
      <c r="J7564" s="26">
        <f t="shared" si="805"/>
        <v>12.428000000000001</v>
      </c>
      <c r="K7564" s="28">
        <v>9.7932640000000006</v>
      </c>
      <c r="L7564" s="29">
        <f t="shared" si="806"/>
        <v>12.241580000000001</v>
      </c>
      <c r="M7564" s="29">
        <f t="shared" si="801"/>
        <v>8.1284091200000006</v>
      </c>
      <c r="N7564" s="29">
        <f t="shared" si="802"/>
        <v>8.7569999999999997</v>
      </c>
      <c r="Q7564" s="6" t="s">
        <v>31972</v>
      </c>
      <c r="R7564" s="6" t="s">
        <v>31979</v>
      </c>
      <c r="S7564" s="6" t="s">
        <v>31986</v>
      </c>
      <c r="T7564" s="6" t="s">
        <v>31999</v>
      </c>
      <c r="U7564" s="6" t="s">
        <v>31994</v>
      </c>
      <c r="V7564" s="6" t="s">
        <v>32039</v>
      </c>
    </row>
    <row r="7565" spans="1:22">
      <c r="A7565" s="6" t="s">
        <v>15</v>
      </c>
      <c r="B7565" s="9" t="s">
        <v>15</v>
      </c>
      <c r="C7565" s="24" t="s">
        <v>47354</v>
      </c>
      <c r="D7565" s="24" t="s">
        <v>47355</v>
      </c>
      <c r="E7565" s="6" t="s">
        <v>7670</v>
      </c>
      <c r="F7565" s="6" t="s">
        <v>18218</v>
      </c>
      <c r="G7565" s="6" t="s">
        <v>28581</v>
      </c>
      <c r="H7565" s="16">
        <v>16.200000000000003</v>
      </c>
      <c r="I7565" s="16">
        <v>15.299999999999999</v>
      </c>
      <c r="J7565" s="26">
        <f t="shared" si="805"/>
        <v>7.9559999999999995</v>
      </c>
      <c r="K7565" s="28">
        <v>6.2693279999999998</v>
      </c>
      <c r="L7565" s="29">
        <f t="shared" si="806"/>
        <v>7.8366599999999993</v>
      </c>
      <c r="M7565" s="29">
        <f t="shared" si="801"/>
        <v>5.20354224</v>
      </c>
      <c r="N7565" s="29">
        <f t="shared" si="802"/>
        <v>5.6700000000000008</v>
      </c>
      <c r="Q7565" s="6" t="s">
        <v>31972</v>
      </c>
      <c r="R7565" s="6" t="s">
        <v>31979</v>
      </c>
      <c r="S7565" s="6" t="s">
        <v>31986</v>
      </c>
      <c r="T7565" s="6" t="s">
        <v>31999</v>
      </c>
      <c r="U7565" s="6" t="s">
        <v>31994</v>
      </c>
      <c r="V7565" s="6" t="s">
        <v>32039</v>
      </c>
    </row>
    <row r="7566" spans="1:22">
      <c r="A7566" s="6" t="s">
        <v>15</v>
      </c>
      <c r="B7566" s="9" t="s">
        <v>15</v>
      </c>
      <c r="C7566" s="24" t="s">
        <v>47356</v>
      </c>
      <c r="D7566" s="24" t="s">
        <v>47357</v>
      </c>
      <c r="E7566" s="6" t="s">
        <v>7671</v>
      </c>
      <c r="F7566" s="6" t="s">
        <v>18219</v>
      </c>
      <c r="G7566" s="6" t="s">
        <v>28582</v>
      </c>
      <c r="H7566" s="16">
        <v>40.229999999999997</v>
      </c>
      <c r="I7566" s="16">
        <v>38.379999999999995</v>
      </c>
      <c r="J7566" s="26">
        <f t="shared" si="805"/>
        <v>19.957599999999999</v>
      </c>
      <c r="K7566" s="28">
        <v>15.726588799999998</v>
      </c>
      <c r="L7566" s="29">
        <f t="shared" si="806"/>
        <v>19.658235999999995</v>
      </c>
      <c r="M7566" s="29">
        <f t="shared" si="801"/>
        <v>13.053068703999998</v>
      </c>
      <c r="N7566" s="29">
        <f t="shared" si="802"/>
        <v>14.080499999999997</v>
      </c>
      <c r="Q7566" s="6" t="s">
        <v>31972</v>
      </c>
      <c r="R7566" s="6" t="s">
        <v>31979</v>
      </c>
      <c r="S7566" s="6" t="s">
        <v>31986</v>
      </c>
      <c r="T7566" s="6" t="s">
        <v>31999</v>
      </c>
      <c r="U7566" s="6" t="s">
        <v>31994</v>
      </c>
      <c r="V7566" s="6" t="s">
        <v>32039</v>
      </c>
    </row>
    <row r="7567" spans="1:22">
      <c r="A7567" s="6" t="s">
        <v>15</v>
      </c>
      <c r="B7567" s="9" t="s">
        <v>15</v>
      </c>
      <c r="C7567" s="24" t="s">
        <v>47358</v>
      </c>
      <c r="D7567" s="24" t="s">
        <v>47359</v>
      </c>
      <c r="E7567" s="6" t="s">
        <v>7672</v>
      </c>
      <c r="F7567" s="6" t="s">
        <v>18220</v>
      </c>
      <c r="G7567" s="6" t="s">
        <v>28583</v>
      </c>
      <c r="H7567" s="16">
        <v>40.229999999999997</v>
      </c>
      <c r="I7567" s="16">
        <v>38.379999999999995</v>
      </c>
      <c r="J7567" s="26">
        <f t="shared" si="805"/>
        <v>19.957599999999999</v>
      </c>
      <c r="K7567" s="28">
        <v>15.726588799999998</v>
      </c>
      <c r="L7567" s="29">
        <f t="shared" si="806"/>
        <v>19.658235999999995</v>
      </c>
      <c r="M7567" s="29">
        <f t="shared" si="801"/>
        <v>13.053068703999998</v>
      </c>
      <c r="N7567" s="29">
        <f t="shared" si="802"/>
        <v>14.080499999999997</v>
      </c>
      <c r="Q7567" s="6" t="s">
        <v>31972</v>
      </c>
      <c r="R7567" s="6" t="s">
        <v>31979</v>
      </c>
      <c r="S7567" s="6" t="s">
        <v>31986</v>
      </c>
      <c r="T7567" s="6" t="s">
        <v>31999</v>
      </c>
      <c r="U7567" s="6" t="s">
        <v>31994</v>
      </c>
      <c r="V7567" s="6" t="s">
        <v>32039</v>
      </c>
    </row>
    <row r="7568" spans="1:22">
      <c r="A7568" s="6" t="s">
        <v>15</v>
      </c>
      <c r="B7568" s="9" t="s">
        <v>15</v>
      </c>
      <c r="C7568" s="24" t="s">
        <v>47360</v>
      </c>
      <c r="D7568" s="24" t="s">
        <v>47361</v>
      </c>
      <c r="E7568" s="6" t="s">
        <v>7673</v>
      </c>
      <c r="F7568" s="6" t="s">
        <v>18221</v>
      </c>
      <c r="G7568" s="6" t="s">
        <v>28584</v>
      </c>
      <c r="H7568" s="16">
        <v>33.07</v>
      </c>
      <c r="I7568" s="16">
        <v>30.94</v>
      </c>
      <c r="J7568" s="26">
        <f t="shared" si="805"/>
        <v>16.088800000000003</v>
      </c>
      <c r="K7568" s="28">
        <v>12.677974400000002</v>
      </c>
      <c r="L7568" s="29">
        <f t="shared" si="806"/>
        <v>15.847468000000001</v>
      </c>
      <c r="M7568" s="29">
        <f t="shared" ref="M7568:M7594" si="807">+K7568*0.83</f>
        <v>10.522718752000001</v>
      </c>
      <c r="N7568" s="29">
        <f t="shared" ref="N7568:N7594" si="808">+H7568*0.35</f>
        <v>11.574499999999999</v>
      </c>
      <c r="Q7568" s="6" t="s">
        <v>31972</v>
      </c>
      <c r="R7568" s="6" t="s">
        <v>31979</v>
      </c>
      <c r="S7568" s="6" t="s">
        <v>31986</v>
      </c>
      <c r="T7568" s="6" t="s">
        <v>31999</v>
      </c>
      <c r="U7568" s="6" t="s">
        <v>31994</v>
      </c>
      <c r="V7568" s="6" t="s">
        <v>32039</v>
      </c>
    </row>
    <row r="7569" spans="1:22">
      <c r="A7569" s="6" t="s">
        <v>15</v>
      </c>
      <c r="B7569" s="9" t="s">
        <v>15</v>
      </c>
      <c r="C7569" s="24" t="s">
        <v>47362</v>
      </c>
      <c r="D7569" s="24" t="s">
        <v>47363</v>
      </c>
      <c r="E7569" s="6" t="s">
        <v>7674</v>
      </c>
      <c r="F7569" s="6" t="s">
        <v>18222</v>
      </c>
      <c r="G7569" s="6" t="s">
        <v>28585</v>
      </c>
      <c r="H7569" s="16">
        <v>83.39</v>
      </c>
      <c r="I7569" s="16">
        <v>79</v>
      </c>
      <c r="J7569" s="26">
        <f t="shared" si="805"/>
        <v>41.08</v>
      </c>
      <c r="K7569" s="28">
        <v>32.371040000000001</v>
      </c>
      <c r="L7569" s="29">
        <f t="shared" si="806"/>
        <v>40.463799999999999</v>
      </c>
      <c r="M7569" s="29">
        <f t="shared" si="807"/>
        <v>26.867963199999998</v>
      </c>
      <c r="N7569" s="29">
        <f t="shared" si="808"/>
        <v>29.186499999999999</v>
      </c>
      <c r="Q7569" s="6" t="s">
        <v>31972</v>
      </c>
      <c r="R7569" s="6" t="s">
        <v>31979</v>
      </c>
      <c r="S7569" s="6" t="s">
        <v>31986</v>
      </c>
      <c r="T7569" s="6" t="s">
        <v>31999</v>
      </c>
      <c r="U7569" s="6" t="s">
        <v>31994</v>
      </c>
      <c r="V7569" s="6" t="s">
        <v>32039</v>
      </c>
    </row>
    <row r="7570" spans="1:22">
      <c r="A7570" s="6" t="s">
        <v>15</v>
      </c>
      <c r="B7570" s="9" t="s">
        <v>15</v>
      </c>
      <c r="C7570" s="24" t="s">
        <v>47364</v>
      </c>
      <c r="D7570" s="24" t="s">
        <v>47365</v>
      </c>
      <c r="E7570" s="6" t="s">
        <v>7675</v>
      </c>
      <c r="F7570" s="6" t="s">
        <v>18223</v>
      </c>
      <c r="G7570" s="6" t="s">
        <v>28586</v>
      </c>
      <c r="H7570" s="16">
        <v>83.39</v>
      </c>
      <c r="I7570" s="16">
        <v>79</v>
      </c>
      <c r="J7570" s="26">
        <f t="shared" si="805"/>
        <v>41.08</v>
      </c>
      <c r="K7570" s="28">
        <v>32.371040000000001</v>
      </c>
      <c r="L7570" s="29">
        <f t="shared" si="806"/>
        <v>40.463799999999999</v>
      </c>
      <c r="M7570" s="29">
        <f t="shared" si="807"/>
        <v>26.867963199999998</v>
      </c>
      <c r="N7570" s="29">
        <f t="shared" si="808"/>
        <v>29.186499999999999</v>
      </c>
      <c r="Q7570" s="6" t="s">
        <v>31972</v>
      </c>
      <c r="R7570" s="6" t="s">
        <v>31979</v>
      </c>
      <c r="S7570" s="6" t="s">
        <v>31986</v>
      </c>
      <c r="T7570" s="6" t="s">
        <v>31999</v>
      </c>
      <c r="U7570" s="6" t="s">
        <v>31994</v>
      </c>
      <c r="V7570" s="6" t="s">
        <v>32039</v>
      </c>
    </row>
    <row r="7571" spans="1:22">
      <c r="A7571" s="6" t="s">
        <v>15</v>
      </c>
      <c r="B7571" s="6" t="s">
        <v>1697</v>
      </c>
      <c r="C7571" s="24" t="s">
        <v>47366</v>
      </c>
      <c r="D7571" s="24" t="s">
        <v>47367</v>
      </c>
      <c r="E7571" s="6" t="s">
        <v>7676</v>
      </c>
      <c r="F7571" s="6" t="s">
        <v>18224</v>
      </c>
      <c r="G7571" s="6" t="s">
        <v>28587</v>
      </c>
      <c r="H7571" s="16">
        <v>38.269999999999996</v>
      </c>
      <c r="I7571" s="16">
        <v>35.729999999999997</v>
      </c>
      <c r="J7571" s="26">
        <f t="shared" si="805"/>
        <v>18.579599999999999</v>
      </c>
      <c r="K7571" s="28">
        <v>14.640724799999999</v>
      </c>
      <c r="L7571" s="29">
        <f t="shared" si="806"/>
        <v>18.300905999999998</v>
      </c>
      <c r="M7571" s="29">
        <f t="shared" si="807"/>
        <v>12.151801583999999</v>
      </c>
      <c r="N7571" s="29">
        <f t="shared" si="808"/>
        <v>13.394499999999997</v>
      </c>
      <c r="Q7571" s="6" t="s">
        <v>31972</v>
      </c>
      <c r="R7571" s="6" t="s">
        <v>31979</v>
      </c>
      <c r="S7571" s="6" t="s">
        <v>31986</v>
      </c>
      <c r="T7571" s="6" t="s">
        <v>31999</v>
      </c>
      <c r="U7571" s="6" t="s">
        <v>32020</v>
      </c>
      <c r="V7571" s="6" t="s">
        <v>32079</v>
      </c>
    </row>
    <row r="7572" spans="1:22">
      <c r="A7572" s="6" t="s">
        <v>15</v>
      </c>
      <c r="B7572" s="6" t="s">
        <v>1697</v>
      </c>
      <c r="C7572" s="24" t="s">
        <v>47368</v>
      </c>
      <c r="D7572" s="24" t="s">
        <v>47369</v>
      </c>
      <c r="E7572" s="6" t="s">
        <v>7677</v>
      </c>
      <c r="F7572" s="6" t="s">
        <v>18225</v>
      </c>
      <c r="G7572" s="6" t="s">
        <v>28588</v>
      </c>
      <c r="H7572" s="16">
        <v>45.699999999999996</v>
      </c>
      <c r="I7572" s="16">
        <v>40.479999999999997</v>
      </c>
      <c r="J7572" s="26">
        <f t="shared" si="805"/>
        <v>21.049599999999998</v>
      </c>
      <c r="K7572" s="28">
        <v>16.5870848</v>
      </c>
      <c r="L7572" s="29">
        <f t="shared" si="806"/>
        <v>20.733855999999999</v>
      </c>
      <c r="M7572" s="29">
        <f t="shared" si="807"/>
        <v>13.767280383999999</v>
      </c>
      <c r="N7572" s="29">
        <f t="shared" si="808"/>
        <v>15.994999999999997</v>
      </c>
      <c r="Q7572" s="6" t="s">
        <v>31972</v>
      </c>
      <c r="R7572" s="6" t="s">
        <v>31979</v>
      </c>
      <c r="S7572" s="6" t="s">
        <v>31986</v>
      </c>
      <c r="T7572" s="6" t="s">
        <v>31999</v>
      </c>
      <c r="U7572" s="6" t="s">
        <v>32020</v>
      </c>
      <c r="V7572" s="6" t="s">
        <v>32079</v>
      </c>
    </row>
    <row r="7573" spans="1:22">
      <c r="A7573" s="6" t="s">
        <v>15</v>
      </c>
      <c r="B7573" s="6" t="s">
        <v>1697</v>
      </c>
      <c r="C7573" s="24" t="s">
        <v>47370</v>
      </c>
      <c r="D7573" s="24" t="s">
        <v>47371</v>
      </c>
      <c r="E7573" s="6" t="s">
        <v>7678</v>
      </c>
      <c r="F7573" s="6" t="s">
        <v>18226</v>
      </c>
      <c r="G7573" s="6" t="s">
        <v>28589</v>
      </c>
      <c r="H7573" s="16">
        <v>60.21</v>
      </c>
      <c r="I7573" s="16">
        <v>53.269999999999996</v>
      </c>
      <c r="J7573" s="26">
        <f t="shared" si="805"/>
        <v>27.700399999999998</v>
      </c>
      <c r="K7573" s="28">
        <v>21.8279152</v>
      </c>
      <c r="L7573" s="29">
        <f t="shared" si="806"/>
        <v>27.284893999999998</v>
      </c>
      <c r="M7573" s="29">
        <f t="shared" si="807"/>
        <v>18.117169615999998</v>
      </c>
      <c r="N7573" s="29">
        <f t="shared" si="808"/>
        <v>21.073499999999999</v>
      </c>
      <c r="Q7573" s="6" t="s">
        <v>31972</v>
      </c>
      <c r="R7573" s="6" t="s">
        <v>31979</v>
      </c>
      <c r="S7573" s="6" t="s">
        <v>31986</v>
      </c>
      <c r="T7573" s="6" t="s">
        <v>31999</v>
      </c>
      <c r="U7573" s="6" t="s">
        <v>32020</v>
      </c>
      <c r="V7573" s="6" t="s">
        <v>32079</v>
      </c>
    </row>
    <row r="7574" spans="1:22">
      <c r="A7574" s="6" t="s">
        <v>15</v>
      </c>
      <c r="B7574" s="6" t="s">
        <v>1644</v>
      </c>
      <c r="C7574" s="24" t="s">
        <v>47372</v>
      </c>
      <c r="D7574" s="24" t="s">
        <v>47373</v>
      </c>
      <c r="E7574" s="6" t="s">
        <v>7679</v>
      </c>
      <c r="F7574" s="6" t="s">
        <v>18227</v>
      </c>
      <c r="G7574" s="6" t="s">
        <v>28590</v>
      </c>
      <c r="H7574" s="16">
        <v>11.18</v>
      </c>
      <c r="I7574" s="16">
        <v>10.39</v>
      </c>
      <c r="J7574" s="26">
        <f t="shared" si="805"/>
        <v>5.4028</v>
      </c>
      <c r="K7574" s="28">
        <v>4.2574063999999998</v>
      </c>
      <c r="L7574" s="29">
        <f t="shared" si="806"/>
        <v>5.3217579999999991</v>
      </c>
      <c r="M7574" s="29">
        <f t="shared" si="807"/>
        <v>3.5336473119999998</v>
      </c>
      <c r="N7574" s="29">
        <f t="shared" si="808"/>
        <v>3.9129999999999998</v>
      </c>
      <c r="Q7574" s="6" t="s">
        <v>31972</v>
      </c>
      <c r="R7574" s="6" t="s">
        <v>31979</v>
      </c>
      <c r="S7574" s="6" t="s">
        <v>31986</v>
      </c>
      <c r="T7574" s="6" t="s">
        <v>31999</v>
      </c>
      <c r="U7574" s="6" t="s">
        <v>31994</v>
      </c>
      <c r="V7574" s="6" t="s">
        <v>32039</v>
      </c>
    </row>
    <row r="7575" spans="1:22">
      <c r="A7575" s="6" t="s">
        <v>15</v>
      </c>
      <c r="B7575" s="6" t="s">
        <v>1644</v>
      </c>
      <c r="C7575" s="24" t="s">
        <v>47374</v>
      </c>
      <c r="D7575" s="24" t="s">
        <v>47375</v>
      </c>
      <c r="E7575" s="6" t="s">
        <v>7680</v>
      </c>
      <c r="F7575" s="6" t="s">
        <v>18228</v>
      </c>
      <c r="G7575" s="6" t="s">
        <v>28591</v>
      </c>
      <c r="H7575" s="16">
        <v>38.769999999999996</v>
      </c>
      <c r="I7575" s="16">
        <v>36.93</v>
      </c>
      <c r="J7575" s="26">
        <f t="shared" si="805"/>
        <v>19.203600000000002</v>
      </c>
      <c r="K7575" s="28">
        <v>15.132436800000001</v>
      </c>
      <c r="L7575" s="29">
        <f t="shared" si="806"/>
        <v>18.915545999999999</v>
      </c>
      <c r="M7575" s="29">
        <f t="shared" si="807"/>
        <v>12.559922543999999</v>
      </c>
      <c r="N7575" s="29">
        <f t="shared" si="808"/>
        <v>13.569499999999998</v>
      </c>
      <c r="Q7575" s="6" t="s">
        <v>31972</v>
      </c>
      <c r="R7575" s="6" t="s">
        <v>31979</v>
      </c>
      <c r="S7575" s="6" t="s">
        <v>31986</v>
      </c>
      <c r="T7575" s="6" t="s">
        <v>31999</v>
      </c>
      <c r="U7575" s="6" t="s">
        <v>31994</v>
      </c>
      <c r="V7575" s="6" t="s">
        <v>32039</v>
      </c>
    </row>
    <row r="7576" spans="1:22">
      <c r="A7576" s="6" t="s">
        <v>15</v>
      </c>
      <c r="B7576" s="6" t="s">
        <v>1644</v>
      </c>
      <c r="C7576" s="24" t="s">
        <v>47376</v>
      </c>
      <c r="D7576" s="24" t="s">
        <v>47377</v>
      </c>
      <c r="E7576" s="6" t="s">
        <v>7681</v>
      </c>
      <c r="F7576" s="6" t="s">
        <v>18229</v>
      </c>
      <c r="G7576" s="6" t="s">
        <v>28592</v>
      </c>
      <c r="H7576" s="16">
        <v>95.570000000000007</v>
      </c>
      <c r="I7576" s="16">
        <v>91.53</v>
      </c>
      <c r="J7576" s="26">
        <f t="shared" si="805"/>
        <v>47.595600000000005</v>
      </c>
      <c r="K7576" s="28">
        <v>37.505332800000005</v>
      </c>
      <c r="L7576" s="29">
        <f t="shared" si="806"/>
        <v>46.881666000000003</v>
      </c>
      <c r="M7576" s="29">
        <f t="shared" si="807"/>
        <v>31.129426224000003</v>
      </c>
      <c r="N7576" s="29">
        <f t="shared" si="808"/>
        <v>33.4495</v>
      </c>
      <c r="Q7576" s="6" t="s">
        <v>31972</v>
      </c>
      <c r="R7576" s="6" t="s">
        <v>31979</v>
      </c>
      <c r="S7576" s="6" t="s">
        <v>31986</v>
      </c>
      <c r="T7576" s="6" t="s">
        <v>31999</v>
      </c>
      <c r="U7576" s="6" t="s">
        <v>31994</v>
      </c>
      <c r="V7576" s="6" t="s">
        <v>32039</v>
      </c>
    </row>
    <row r="7577" spans="1:22">
      <c r="A7577" s="6" t="s">
        <v>15</v>
      </c>
      <c r="B7577" s="6" t="s">
        <v>1644</v>
      </c>
      <c r="C7577" s="24" t="s">
        <v>47378</v>
      </c>
      <c r="D7577" s="24" t="s">
        <v>47379</v>
      </c>
      <c r="E7577" s="6" t="s">
        <v>7682</v>
      </c>
      <c r="F7577" s="6" t="s">
        <v>18230</v>
      </c>
      <c r="G7577" s="6" t="s">
        <v>28593</v>
      </c>
      <c r="H7577" s="16">
        <v>83.160000000000011</v>
      </c>
      <c r="I7577" s="16">
        <v>78.02000000000001</v>
      </c>
      <c r="J7577" s="26">
        <f t="shared" si="805"/>
        <v>40.570400000000006</v>
      </c>
      <c r="K7577" s="28">
        <v>31.969475200000005</v>
      </c>
      <c r="L7577" s="29">
        <f t="shared" si="806"/>
        <v>39.961844000000006</v>
      </c>
      <c r="M7577" s="29">
        <f t="shared" si="807"/>
        <v>26.534664416000002</v>
      </c>
      <c r="N7577" s="29">
        <f t="shared" si="808"/>
        <v>29.106000000000002</v>
      </c>
      <c r="Q7577" s="6" t="s">
        <v>31972</v>
      </c>
      <c r="R7577" s="6" t="s">
        <v>31979</v>
      </c>
      <c r="S7577" s="6" t="s">
        <v>31986</v>
      </c>
      <c r="T7577" s="6" t="s">
        <v>31999</v>
      </c>
      <c r="U7577" s="6" t="s">
        <v>31994</v>
      </c>
      <c r="V7577" s="6" t="s">
        <v>32039</v>
      </c>
    </row>
    <row r="7578" spans="1:22">
      <c r="A7578" s="6" t="s">
        <v>15</v>
      </c>
      <c r="B7578" s="6" t="s">
        <v>1644</v>
      </c>
      <c r="C7578" s="24" t="s">
        <v>47380</v>
      </c>
      <c r="D7578" s="24" t="s">
        <v>47381</v>
      </c>
      <c r="E7578" s="6" t="s">
        <v>7683</v>
      </c>
      <c r="F7578" s="6" t="s">
        <v>18231</v>
      </c>
      <c r="G7578" s="6" t="s">
        <v>28594</v>
      </c>
      <c r="H7578" s="16">
        <v>33.69</v>
      </c>
      <c r="I7578" s="16">
        <v>31.09</v>
      </c>
      <c r="J7578" s="26">
        <f t="shared" si="805"/>
        <v>16.166800000000002</v>
      </c>
      <c r="K7578" s="28">
        <v>12.739438400000001</v>
      </c>
      <c r="L7578" s="29">
        <f t="shared" si="806"/>
        <v>15.924298</v>
      </c>
      <c r="M7578" s="29">
        <f t="shared" si="807"/>
        <v>10.573733872</v>
      </c>
      <c r="N7578" s="29">
        <f t="shared" si="808"/>
        <v>11.791499999999999</v>
      </c>
      <c r="Q7578" s="6" t="s">
        <v>31972</v>
      </c>
      <c r="R7578" s="6" t="s">
        <v>31979</v>
      </c>
      <c r="S7578" s="6" t="s">
        <v>31986</v>
      </c>
      <c r="T7578" s="6" t="s">
        <v>31999</v>
      </c>
      <c r="U7578" s="6" t="s">
        <v>31994</v>
      </c>
      <c r="V7578" s="6" t="s">
        <v>32039</v>
      </c>
    </row>
    <row r="7579" spans="1:22">
      <c r="A7579" s="6" t="s">
        <v>15</v>
      </c>
      <c r="B7579" s="9" t="s">
        <v>15</v>
      </c>
      <c r="C7579" s="24" t="s">
        <v>47382</v>
      </c>
      <c r="D7579" s="24" t="s">
        <v>47383</v>
      </c>
      <c r="E7579" s="6" t="s">
        <v>7684</v>
      </c>
      <c r="F7579" s="6" t="s">
        <v>18232</v>
      </c>
      <c r="G7579" s="6" t="s">
        <v>28595</v>
      </c>
      <c r="H7579" s="16">
        <v>48.54</v>
      </c>
      <c r="I7579" s="16">
        <v>46.339999999999996</v>
      </c>
      <c r="J7579" s="26">
        <f t="shared" si="805"/>
        <v>24.096799999999998</v>
      </c>
      <c r="K7579" s="28">
        <v>18.988278399999999</v>
      </c>
      <c r="L7579" s="29">
        <f t="shared" si="806"/>
        <v>23.735347999999998</v>
      </c>
      <c r="M7579" s="29">
        <f t="shared" si="807"/>
        <v>15.760271071999998</v>
      </c>
      <c r="N7579" s="29">
        <f t="shared" si="808"/>
        <v>16.988999999999997</v>
      </c>
      <c r="Q7579" s="6" t="s">
        <v>31972</v>
      </c>
      <c r="R7579" s="6" t="s">
        <v>31979</v>
      </c>
      <c r="S7579" s="6" t="s">
        <v>31986</v>
      </c>
      <c r="T7579" s="6" t="s">
        <v>31999</v>
      </c>
      <c r="U7579" s="6" t="s">
        <v>31994</v>
      </c>
      <c r="V7579" s="6" t="s">
        <v>32039</v>
      </c>
    </row>
    <row r="7580" spans="1:22">
      <c r="A7580" s="6" t="s">
        <v>15</v>
      </c>
      <c r="B7580" s="6" t="s">
        <v>1644</v>
      </c>
      <c r="C7580" s="24" t="s">
        <v>47384</v>
      </c>
      <c r="D7580" s="24" t="s">
        <v>47385</v>
      </c>
      <c r="E7580" s="6" t="s">
        <v>7685</v>
      </c>
      <c r="F7580" s="6" t="s">
        <v>18233</v>
      </c>
      <c r="G7580" s="6" t="s">
        <v>28596</v>
      </c>
      <c r="H7580" s="16">
        <v>104.81</v>
      </c>
      <c r="I7580" s="16">
        <v>99.460000000000008</v>
      </c>
      <c r="J7580" s="26">
        <f t="shared" si="805"/>
        <v>51.719200000000008</v>
      </c>
      <c r="K7580" s="28">
        <v>40.754729600000005</v>
      </c>
      <c r="L7580" s="29">
        <f t="shared" si="806"/>
        <v>50.943412000000002</v>
      </c>
      <c r="M7580" s="29">
        <f t="shared" si="807"/>
        <v>33.826425568000005</v>
      </c>
      <c r="N7580" s="29">
        <f t="shared" si="808"/>
        <v>36.683499999999995</v>
      </c>
      <c r="Q7580" s="6" t="s">
        <v>31972</v>
      </c>
      <c r="R7580" s="6" t="s">
        <v>31979</v>
      </c>
      <c r="S7580" s="6" t="s">
        <v>31986</v>
      </c>
      <c r="T7580" s="6" t="s">
        <v>31999</v>
      </c>
      <c r="U7580" s="6" t="s">
        <v>31994</v>
      </c>
      <c r="V7580" s="6" t="s">
        <v>32039</v>
      </c>
    </row>
    <row r="7581" spans="1:22">
      <c r="A7581" s="6" t="s">
        <v>15</v>
      </c>
      <c r="B7581" s="9" t="s">
        <v>15</v>
      </c>
      <c r="C7581" s="24" t="s">
        <v>47386</v>
      </c>
      <c r="D7581" s="24" t="s">
        <v>47387</v>
      </c>
      <c r="E7581" s="6" t="s">
        <v>7686</v>
      </c>
      <c r="F7581" s="6" t="s">
        <v>18234</v>
      </c>
      <c r="G7581" s="6" t="s">
        <v>28597</v>
      </c>
      <c r="H7581" s="16">
        <v>53.64</v>
      </c>
      <c r="I7581" s="16">
        <v>48.269999999999996</v>
      </c>
      <c r="J7581" s="26">
        <f t="shared" si="805"/>
        <v>25.1004</v>
      </c>
      <c r="K7581" s="28">
        <v>19.7791152</v>
      </c>
      <c r="L7581" s="29">
        <f t="shared" si="806"/>
        <v>24.723893999999998</v>
      </c>
      <c r="M7581" s="29">
        <f t="shared" si="807"/>
        <v>16.416665616</v>
      </c>
      <c r="N7581" s="29">
        <f t="shared" si="808"/>
        <v>18.773999999999997</v>
      </c>
      <c r="Q7581" s="6" t="s">
        <v>31972</v>
      </c>
      <c r="R7581" s="6" t="s">
        <v>31979</v>
      </c>
      <c r="S7581" s="6" t="s">
        <v>31986</v>
      </c>
      <c r="T7581" s="6" t="s">
        <v>31999</v>
      </c>
      <c r="U7581" s="6" t="s">
        <v>31994</v>
      </c>
      <c r="V7581" s="6" t="s">
        <v>32039</v>
      </c>
    </row>
    <row r="7582" spans="1:22">
      <c r="A7582" s="6" t="s">
        <v>15</v>
      </c>
      <c r="B7582" s="6" t="s">
        <v>1644</v>
      </c>
      <c r="C7582" s="24" t="s">
        <v>47388</v>
      </c>
      <c r="D7582" s="24" t="s">
        <v>47389</v>
      </c>
      <c r="E7582" s="6" t="s">
        <v>7687</v>
      </c>
      <c r="F7582" s="6" t="s">
        <v>18235</v>
      </c>
      <c r="G7582" s="6" t="s">
        <v>28598</v>
      </c>
      <c r="H7582" s="16">
        <v>42.61</v>
      </c>
      <c r="I7582" s="16">
        <v>39.4</v>
      </c>
      <c r="J7582" s="26">
        <f t="shared" si="805"/>
        <v>20.488</v>
      </c>
      <c r="K7582" s="28">
        <v>16.144544</v>
      </c>
      <c r="L7582" s="29">
        <f t="shared" si="806"/>
        <v>20.180679999999999</v>
      </c>
      <c r="M7582" s="29">
        <f t="shared" si="807"/>
        <v>13.399971519999999</v>
      </c>
      <c r="N7582" s="29">
        <f t="shared" si="808"/>
        <v>14.913499999999999</v>
      </c>
      <c r="Q7582" s="6" t="s">
        <v>31972</v>
      </c>
      <c r="R7582" s="6" t="s">
        <v>31979</v>
      </c>
      <c r="S7582" s="6" t="s">
        <v>31986</v>
      </c>
      <c r="T7582" s="6" t="s">
        <v>31999</v>
      </c>
      <c r="U7582" s="6" t="s">
        <v>31994</v>
      </c>
      <c r="V7582" s="6" t="s">
        <v>32039</v>
      </c>
    </row>
    <row r="7583" spans="1:22">
      <c r="A7583" s="6" t="s">
        <v>15</v>
      </c>
      <c r="B7583" s="6" t="s">
        <v>1644</v>
      </c>
      <c r="C7583" s="24" t="s">
        <v>47390</v>
      </c>
      <c r="D7583" s="24" t="s">
        <v>47391</v>
      </c>
      <c r="E7583" s="6" t="s">
        <v>7688</v>
      </c>
      <c r="F7583" s="6" t="s">
        <v>18236</v>
      </c>
      <c r="G7583" s="6" t="s">
        <v>28599</v>
      </c>
      <c r="H7583" s="16">
        <v>44.9</v>
      </c>
      <c r="I7583" s="16">
        <v>43.32</v>
      </c>
      <c r="J7583" s="26">
        <f t="shared" si="805"/>
        <v>22.526400000000002</v>
      </c>
      <c r="K7583" s="28">
        <v>17.750803200000004</v>
      </c>
      <c r="L7583" s="29">
        <f t="shared" si="806"/>
        <v>22.188504000000002</v>
      </c>
      <c r="M7583" s="29">
        <f t="shared" si="807"/>
        <v>14.733166656000002</v>
      </c>
      <c r="N7583" s="29">
        <f t="shared" si="808"/>
        <v>15.714999999999998</v>
      </c>
      <c r="Q7583" s="6" t="s">
        <v>31972</v>
      </c>
      <c r="R7583" s="6" t="s">
        <v>31979</v>
      </c>
      <c r="S7583" s="6" t="s">
        <v>31986</v>
      </c>
      <c r="T7583" s="6" t="s">
        <v>31999</v>
      </c>
      <c r="U7583" s="6" t="s">
        <v>31994</v>
      </c>
      <c r="V7583" s="6" t="s">
        <v>32039</v>
      </c>
    </row>
    <row r="7584" spans="1:22">
      <c r="A7584" s="6" t="s">
        <v>15</v>
      </c>
      <c r="B7584" s="6" t="s">
        <v>1644</v>
      </c>
      <c r="C7584" s="24" t="s">
        <v>47392</v>
      </c>
      <c r="D7584" s="24" t="s">
        <v>47393</v>
      </c>
      <c r="E7584" s="6" t="s">
        <v>7689</v>
      </c>
      <c r="F7584" s="6" t="s">
        <v>18237</v>
      </c>
      <c r="G7584" s="6" t="s">
        <v>28600</v>
      </c>
      <c r="H7584" s="16">
        <v>4.95</v>
      </c>
      <c r="I7584" s="16">
        <v>4.7799999999999994</v>
      </c>
      <c r="J7584" s="26">
        <f t="shared" si="805"/>
        <v>2.4855999999999998</v>
      </c>
      <c r="K7584" s="28">
        <v>1.9586527999999999</v>
      </c>
      <c r="L7584" s="29">
        <f t="shared" si="806"/>
        <v>2.4483159999999997</v>
      </c>
      <c r="M7584" s="29">
        <f t="shared" si="807"/>
        <v>1.6256818239999997</v>
      </c>
      <c r="N7584" s="29">
        <f t="shared" si="808"/>
        <v>1.7324999999999999</v>
      </c>
      <c r="Q7584" s="6" t="s">
        <v>31972</v>
      </c>
      <c r="R7584" s="6" t="s">
        <v>31979</v>
      </c>
      <c r="S7584" s="6" t="s">
        <v>31986</v>
      </c>
      <c r="T7584" s="6" t="s">
        <v>31999</v>
      </c>
      <c r="U7584" s="6" t="s">
        <v>31994</v>
      </c>
      <c r="V7584" s="6" t="s">
        <v>32039</v>
      </c>
    </row>
    <row r="7585" spans="1:22">
      <c r="A7585" s="6" t="s">
        <v>15</v>
      </c>
      <c r="B7585" s="6" t="s">
        <v>1644</v>
      </c>
      <c r="C7585" s="24" t="s">
        <v>47394</v>
      </c>
      <c r="D7585" s="24" t="s">
        <v>47395</v>
      </c>
      <c r="E7585" s="6" t="s">
        <v>7690</v>
      </c>
      <c r="F7585" s="6" t="s">
        <v>18238</v>
      </c>
      <c r="G7585" s="6" t="s">
        <v>28601</v>
      </c>
      <c r="H7585" s="16">
        <v>87.910000000000011</v>
      </c>
      <c r="I7585" s="16">
        <v>81.61</v>
      </c>
      <c r="J7585" s="26">
        <f t="shared" si="805"/>
        <v>42.437200000000004</v>
      </c>
      <c r="K7585" s="28">
        <v>33.440513600000003</v>
      </c>
      <c r="L7585" s="29">
        <f t="shared" si="806"/>
        <v>41.800642000000003</v>
      </c>
      <c r="M7585" s="29">
        <f t="shared" si="807"/>
        <v>27.755626288000002</v>
      </c>
      <c r="N7585" s="29">
        <f t="shared" si="808"/>
        <v>30.768500000000003</v>
      </c>
      <c r="Q7585" s="6" t="s">
        <v>31972</v>
      </c>
      <c r="R7585" s="6" t="s">
        <v>31979</v>
      </c>
      <c r="S7585" s="6" t="s">
        <v>31986</v>
      </c>
      <c r="T7585" s="6" t="s">
        <v>31999</v>
      </c>
      <c r="U7585" s="6" t="s">
        <v>31994</v>
      </c>
      <c r="V7585" s="6" t="s">
        <v>32039</v>
      </c>
    </row>
    <row r="7586" spans="1:22">
      <c r="A7586" s="6" t="s">
        <v>15</v>
      </c>
      <c r="B7586" s="6" t="s">
        <v>1697</v>
      </c>
      <c r="C7586" s="24" t="s">
        <v>47396</v>
      </c>
      <c r="D7586" s="24" t="s">
        <v>47397</v>
      </c>
      <c r="E7586" s="6" t="s">
        <v>7691</v>
      </c>
      <c r="F7586" s="6" t="s">
        <v>18239</v>
      </c>
      <c r="G7586" s="6" t="s">
        <v>28602</v>
      </c>
      <c r="H7586" s="16">
        <v>117.83</v>
      </c>
      <c r="I7586" s="16">
        <v>104.75</v>
      </c>
      <c r="J7586" s="26">
        <f t="shared" si="805"/>
        <v>54.47</v>
      </c>
      <c r="K7586" s="28">
        <v>42.922359999999998</v>
      </c>
      <c r="L7586" s="29">
        <f t="shared" si="806"/>
        <v>53.652949999999997</v>
      </c>
      <c r="M7586" s="29">
        <f t="shared" si="807"/>
        <v>35.625558799999993</v>
      </c>
      <c r="N7586" s="29">
        <f t="shared" si="808"/>
        <v>41.240499999999997</v>
      </c>
      <c r="Q7586" s="6" t="s">
        <v>31972</v>
      </c>
      <c r="R7586" s="6" t="s">
        <v>31979</v>
      </c>
      <c r="S7586" s="6" t="s">
        <v>31986</v>
      </c>
      <c r="T7586" s="6" t="s">
        <v>31999</v>
      </c>
      <c r="U7586" s="6" t="s">
        <v>31994</v>
      </c>
      <c r="V7586" s="6" t="s">
        <v>32039</v>
      </c>
    </row>
    <row r="7587" spans="1:22">
      <c r="A7587" s="6" t="s">
        <v>15</v>
      </c>
      <c r="B7587" s="6" t="s">
        <v>1697</v>
      </c>
      <c r="C7587" s="24" t="s">
        <v>47398</v>
      </c>
      <c r="D7587" s="24" t="s">
        <v>47399</v>
      </c>
      <c r="E7587" s="6" t="s">
        <v>7692</v>
      </c>
      <c r="F7587" s="6" t="s">
        <v>18240</v>
      </c>
      <c r="G7587" s="6" t="s">
        <v>28603</v>
      </c>
      <c r="H7587" s="16">
        <v>206.85</v>
      </c>
      <c r="I7587" s="16">
        <v>183.28</v>
      </c>
      <c r="J7587" s="26">
        <f t="shared" si="805"/>
        <v>95.305599999999998</v>
      </c>
      <c r="K7587" s="28">
        <v>75.1008128</v>
      </c>
      <c r="L7587" s="29">
        <f t="shared" si="806"/>
        <v>93.876015999999993</v>
      </c>
      <c r="M7587" s="29">
        <f t="shared" si="807"/>
        <v>62.333674623999997</v>
      </c>
      <c r="N7587" s="29">
        <f t="shared" si="808"/>
        <v>72.397499999999994</v>
      </c>
      <c r="Q7587" s="6" t="s">
        <v>31972</v>
      </c>
      <c r="R7587" s="6" t="s">
        <v>31979</v>
      </c>
      <c r="S7587" s="6" t="s">
        <v>31986</v>
      </c>
      <c r="T7587" s="6" t="s">
        <v>31999</v>
      </c>
      <c r="U7587" s="6" t="s">
        <v>31994</v>
      </c>
      <c r="V7587" s="6" t="s">
        <v>32039</v>
      </c>
    </row>
    <row r="7588" spans="1:22">
      <c r="A7588" s="6" t="s">
        <v>15</v>
      </c>
      <c r="B7588" s="9" t="s">
        <v>15</v>
      </c>
      <c r="C7588" s="24" t="s">
        <v>47400</v>
      </c>
      <c r="D7588" s="24" t="s">
        <v>47401</v>
      </c>
      <c r="E7588" s="6" t="s">
        <v>7693</v>
      </c>
      <c r="F7588" s="6" t="s">
        <v>18241</v>
      </c>
      <c r="G7588" s="6" t="s">
        <v>28604</v>
      </c>
      <c r="H7588" s="16">
        <v>87.63000000000001</v>
      </c>
      <c r="I7588" s="16">
        <v>83.43</v>
      </c>
      <c r="J7588" s="26">
        <f t="shared" si="805"/>
        <v>43.383600000000008</v>
      </c>
      <c r="K7588" s="28">
        <v>34.186276800000009</v>
      </c>
      <c r="L7588" s="29">
        <f t="shared" si="806"/>
        <v>42.732846000000009</v>
      </c>
      <c r="M7588" s="29">
        <f t="shared" si="807"/>
        <v>28.374609744000004</v>
      </c>
      <c r="N7588" s="29">
        <f t="shared" si="808"/>
        <v>30.670500000000001</v>
      </c>
      <c r="Q7588" s="6" t="s">
        <v>31972</v>
      </c>
      <c r="R7588" s="6" t="s">
        <v>31979</v>
      </c>
      <c r="S7588" s="6" t="s">
        <v>31986</v>
      </c>
      <c r="T7588" s="6" t="s">
        <v>31999</v>
      </c>
      <c r="U7588" s="6" t="s">
        <v>31994</v>
      </c>
      <c r="V7588" s="6" t="s">
        <v>32039</v>
      </c>
    </row>
    <row r="7589" spans="1:22">
      <c r="A7589" s="6" t="s">
        <v>15</v>
      </c>
      <c r="B7589" s="9" t="s">
        <v>15</v>
      </c>
      <c r="C7589" s="24" t="s">
        <v>47402</v>
      </c>
      <c r="D7589" s="24" t="s">
        <v>47403</v>
      </c>
      <c r="E7589" s="6" t="s">
        <v>7694</v>
      </c>
      <c r="F7589" s="6" t="s">
        <v>18242</v>
      </c>
      <c r="G7589" s="6" t="s">
        <v>28605</v>
      </c>
      <c r="H7589" s="16">
        <v>61.82</v>
      </c>
      <c r="I7589" s="16">
        <v>58.86</v>
      </c>
      <c r="J7589" s="26">
        <f t="shared" si="805"/>
        <v>30.607200000000002</v>
      </c>
      <c r="K7589" s="28">
        <v>24.118473600000002</v>
      </c>
      <c r="L7589" s="29">
        <f t="shared" si="806"/>
        <v>30.148092000000002</v>
      </c>
      <c r="M7589" s="29">
        <f t="shared" si="807"/>
        <v>20.018333087999999</v>
      </c>
      <c r="N7589" s="29">
        <f t="shared" si="808"/>
        <v>21.637</v>
      </c>
      <c r="Q7589" s="6" t="s">
        <v>31972</v>
      </c>
      <c r="R7589" s="6" t="s">
        <v>31979</v>
      </c>
      <c r="S7589" s="6" t="s">
        <v>31986</v>
      </c>
      <c r="T7589" s="6" t="s">
        <v>31999</v>
      </c>
      <c r="U7589" s="6" t="s">
        <v>31994</v>
      </c>
      <c r="V7589" s="6" t="s">
        <v>32039</v>
      </c>
    </row>
    <row r="7590" spans="1:22">
      <c r="A7590" s="6" t="s">
        <v>15</v>
      </c>
      <c r="B7590" s="9" t="s">
        <v>15</v>
      </c>
      <c r="C7590" s="24" t="s">
        <v>47404</v>
      </c>
      <c r="D7590" s="24" t="s">
        <v>47405</v>
      </c>
      <c r="E7590" s="6" t="s">
        <v>7695</v>
      </c>
      <c r="F7590" s="6" t="s">
        <v>18243</v>
      </c>
      <c r="G7590" s="6" t="s">
        <v>28606</v>
      </c>
      <c r="H7590" s="16">
        <v>11.66</v>
      </c>
      <c r="I7590" s="16">
        <v>11.1</v>
      </c>
      <c r="J7590" s="26">
        <f t="shared" si="805"/>
        <v>5.7720000000000002</v>
      </c>
      <c r="K7590" s="28">
        <v>4.5483359999999999</v>
      </c>
      <c r="L7590" s="29">
        <f t="shared" si="806"/>
        <v>5.6854199999999997</v>
      </c>
      <c r="M7590" s="29">
        <f t="shared" si="807"/>
        <v>3.77511888</v>
      </c>
      <c r="N7590" s="29">
        <f t="shared" si="808"/>
        <v>4.0809999999999995</v>
      </c>
      <c r="Q7590" s="6" t="s">
        <v>31972</v>
      </c>
      <c r="R7590" s="6" t="s">
        <v>31979</v>
      </c>
      <c r="S7590" s="6" t="s">
        <v>31986</v>
      </c>
      <c r="T7590" s="6" t="s">
        <v>31999</v>
      </c>
      <c r="U7590" s="6" t="s">
        <v>31994</v>
      </c>
      <c r="V7590" s="6" t="s">
        <v>32039</v>
      </c>
    </row>
    <row r="7591" spans="1:22">
      <c r="A7591" s="6" t="s">
        <v>15</v>
      </c>
      <c r="B7591" s="9" t="s">
        <v>15</v>
      </c>
      <c r="C7591" s="24" t="s">
        <v>47406</v>
      </c>
      <c r="D7591" s="24" t="s">
        <v>47407</v>
      </c>
      <c r="E7591" s="6" t="s">
        <v>7696</v>
      </c>
      <c r="F7591" s="6" t="s">
        <v>18244</v>
      </c>
      <c r="G7591" s="6" t="s">
        <v>28607</v>
      </c>
      <c r="H7591" s="16">
        <v>17.200000000000003</v>
      </c>
      <c r="I7591" s="16">
        <v>16.450000000000003</v>
      </c>
      <c r="J7591" s="26">
        <f t="shared" si="805"/>
        <v>8.554000000000002</v>
      </c>
      <c r="K7591" s="28">
        <v>6.7405520000000019</v>
      </c>
      <c r="L7591" s="29">
        <f t="shared" si="806"/>
        <v>8.4256900000000012</v>
      </c>
      <c r="M7591" s="29">
        <f t="shared" si="807"/>
        <v>5.5946581600000016</v>
      </c>
      <c r="N7591" s="29">
        <f t="shared" si="808"/>
        <v>6.0200000000000005</v>
      </c>
      <c r="Q7591" s="6" t="s">
        <v>31972</v>
      </c>
      <c r="R7591" s="6" t="s">
        <v>31979</v>
      </c>
      <c r="S7591" s="6" t="s">
        <v>31986</v>
      </c>
      <c r="T7591" s="6" t="s">
        <v>31999</v>
      </c>
      <c r="U7591" s="6" t="s">
        <v>31994</v>
      </c>
      <c r="V7591" s="6" t="s">
        <v>32039</v>
      </c>
    </row>
    <row r="7592" spans="1:22">
      <c r="A7592" s="6" t="s">
        <v>15</v>
      </c>
      <c r="B7592" s="9" t="s">
        <v>15</v>
      </c>
      <c r="C7592" s="24" t="s">
        <v>47408</v>
      </c>
      <c r="D7592" s="24" t="s">
        <v>47409</v>
      </c>
      <c r="E7592" s="6" t="s">
        <v>7697</v>
      </c>
      <c r="F7592" s="6" t="s">
        <v>18245</v>
      </c>
      <c r="G7592" s="6" t="s">
        <v>28608</v>
      </c>
      <c r="H7592" s="16">
        <v>30.96</v>
      </c>
      <c r="I7592" s="16">
        <v>29.5</v>
      </c>
      <c r="J7592" s="26">
        <f t="shared" si="805"/>
        <v>15.34</v>
      </c>
      <c r="K7592" s="28">
        <v>12.08792</v>
      </c>
      <c r="L7592" s="29">
        <f t="shared" si="806"/>
        <v>15.1099</v>
      </c>
      <c r="M7592" s="29">
        <f t="shared" si="807"/>
        <v>10.0329736</v>
      </c>
      <c r="N7592" s="29">
        <f t="shared" si="808"/>
        <v>10.836</v>
      </c>
      <c r="Q7592" s="6" t="s">
        <v>31972</v>
      </c>
      <c r="R7592" s="6" t="s">
        <v>31979</v>
      </c>
      <c r="S7592" s="6" t="s">
        <v>31986</v>
      </c>
      <c r="T7592" s="6" t="s">
        <v>31999</v>
      </c>
      <c r="U7592" s="6" t="s">
        <v>31994</v>
      </c>
      <c r="V7592" s="6" t="s">
        <v>32039</v>
      </c>
    </row>
    <row r="7593" spans="1:22">
      <c r="A7593" s="6" t="s">
        <v>15</v>
      </c>
      <c r="B7593" s="9" t="s">
        <v>15</v>
      </c>
      <c r="C7593" s="24" t="s">
        <v>47410</v>
      </c>
      <c r="D7593" s="24" t="s">
        <v>47411</v>
      </c>
      <c r="E7593" s="6" t="s">
        <v>7698</v>
      </c>
      <c r="F7593" s="6" t="s">
        <v>18246</v>
      </c>
      <c r="G7593" s="6" t="s">
        <v>28609</v>
      </c>
      <c r="H7593" s="16">
        <v>84.190000000000012</v>
      </c>
      <c r="I7593" s="16">
        <v>78.77000000000001</v>
      </c>
      <c r="J7593" s="26">
        <f t="shared" si="805"/>
        <v>40.960400000000007</v>
      </c>
      <c r="K7593" s="28">
        <v>32.276795200000009</v>
      </c>
      <c r="L7593" s="29">
        <f t="shared" si="806"/>
        <v>40.345994000000012</v>
      </c>
      <c r="M7593" s="29">
        <f t="shared" si="807"/>
        <v>26.789740016000007</v>
      </c>
      <c r="N7593" s="29">
        <f t="shared" si="808"/>
        <v>29.466500000000003</v>
      </c>
      <c r="Q7593" s="6" t="s">
        <v>31972</v>
      </c>
      <c r="R7593" s="6" t="s">
        <v>31979</v>
      </c>
      <c r="S7593" s="6" t="s">
        <v>31986</v>
      </c>
      <c r="T7593" s="6" t="s">
        <v>31999</v>
      </c>
      <c r="U7593" s="6" t="s">
        <v>31994</v>
      </c>
      <c r="V7593" s="6" t="s">
        <v>32039</v>
      </c>
    </row>
    <row r="7594" spans="1:22">
      <c r="A7594" s="6" t="s">
        <v>15</v>
      </c>
      <c r="B7594" s="9" t="s">
        <v>15</v>
      </c>
      <c r="C7594" s="24" t="s">
        <v>47412</v>
      </c>
      <c r="D7594" s="24" t="s">
        <v>47413</v>
      </c>
      <c r="E7594" s="6" t="s">
        <v>7699</v>
      </c>
      <c r="F7594" s="6" t="s">
        <v>18247</v>
      </c>
      <c r="G7594" s="6" t="s">
        <v>28610</v>
      </c>
      <c r="H7594" s="16">
        <v>107.56</v>
      </c>
      <c r="I7594" s="16">
        <v>102.63000000000001</v>
      </c>
      <c r="J7594" s="26">
        <f t="shared" si="805"/>
        <v>53.36760000000001</v>
      </c>
      <c r="K7594" s="28">
        <v>42.053668800000011</v>
      </c>
      <c r="L7594" s="29">
        <f t="shared" si="806"/>
        <v>52.56708600000001</v>
      </c>
      <c r="M7594" s="29">
        <f t="shared" si="807"/>
        <v>34.904545104000007</v>
      </c>
      <c r="N7594" s="29">
        <f t="shared" si="808"/>
        <v>37.646000000000001</v>
      </c>
      <c r="Q7594" s="6" t="s">
        <v>31972</v>
      </c>
      <c r="R7594" s="6" t="s">
        <v>31979</v>
      </c>
      <c r="S7594" s="6" t="s">
        <v>31986</v>
      </c>
      <c r="T7594" s="6" t="s">
        <v>31999</v>
      </c>
      <c r="U7594" s="6" t="s">
        <v>31994</v>
      </c>
      <c r="V7594" s="6" t="s">
        <v>32039</v>
      </c>
    </row>
    <row r="7595" spans="1:22">
      <c r="A7595" s="6" t="s">
        <v>15</v>
      </c>
      <c r="B7595" s="6" t="s">
        <v>7700</v>
      </c>
      <c r="C7595" s="24" t="s">
        <v>47414</v>
      </c>
      <c r="D7595" s="24" t="s">
        <v>47415</v>
      </c>
      <c r="E7595" s="6" t="s">
        <v>7701</v>
      </c>
      <c r="F7595" s="6" t="s">
        <v>18248</v>
      </c>
      <c r="G7595" s="6" t="s">
        <v>28611</v>
      </c>
      <c r="H7595" s="16">
        <v>168.56</v>
      </c>
      <c r="I7595" s="16">
        <v>159.94</v>
      </c>
      <c r="J7595" s="26">
        <f t="shared" si="805"/>
        <v>83.168800000000005</v>
      </c>
      <c r="K7595" s="28">
        <v>77.346984000000006</v>
      </c>
      <c r="L7595" s="29">
        <f t="shared" si="806"/>
        <v>96.683729999999997</v>
      </c>
      <c r="M7595" s="28">
        <f t="shared" ref="M7595:M7598" si="809">+K7595</f>
        <v>77.346984000000006</v>
      </c>
      <c r="N7595" s="29">
        <f t="shared" ref="N7595:N7598" si="810">+L7595</f>
        <v>96.683729999999997</v>
      </c>
      <c r="Q7595" s="6" t="s">
        <v>31973</v>
      </c>
      <c r="R7595" s="6" t="s">
        <v>31980</v>
      </c>
      <c r="S7595" s="6" t="s">
        <v>31986</v>
      </c>
      <c r="T7595" s="6" t="s">
        <v>32013</v>
      </c>
      <c r="U7595" s="6" t="s">
        <v>31993</v>
      </c>
      <c r="V7595" s="6" t="s">
        <v>32142</v>
      </c>
    </row>
    <row r="7596" spans="1:22">
      <c r="A7596" s="6" t="s">
        <v>15</v>
      </c>
      <c r="B7596" s="6" t="s">
        <v>7700</v>
      </c>
      <c r="C7596" s="24" t="s">
        <v>47416</v>
      </c>
      <c r="D7596" s="24" t="s">
        <v>47417</v>
      </c>
      <c r="E7596" s="6" t="s">
        <v>7702</v>
      </c>
      <c r="F7596" s="6" t="s">
        <v>18249</v>
      </c>
      <c r="G7596" s="6" t="s">
        <v>28612</v>
      </c>
      <c r="H7596" s="16">
        <v>230.63</v>
      </c>
      <c r="I7596" s="16">
        <v>218.56</v>
      </c>
      <c r="J7596" s="26">
        <f t="shared" si="805"/>
        <v>113.6512</v>
      </c>
      <c r="K7596" s="28">
        <v>105.695616</v>
      </c>
      <c r="L7596" s="29">
        <f t="shared" si="806"/>
        <v>132.11951999999999</v>
      </c>
      <c r="M7596" s="28">
        <f t="shared" si="809"/>
        <v>105.695616</v>
      </c>
      <c r="N7596" s="29">
        <f t="shared" si="810"/>
        <v>132.11951999999999</v>
      </c>
      <c r="Q7596" s="6" t="s">
        <v>31973</v>
      </c>
      <c r="R7596" s="6" t="s">
        <v>31980</v>
      </c>
      <c r="S7596" s="6" t="s">
        <v>31986</v>
      </c>
      <c r="T7596" s="6" t="s">
        <v>32013</v>
      </c>
      <c r="U7596" s="6" t="s">
        <v>31993</v>
      </c>
      <c r="V7596" s="6" t="s">
        <v>32142</v>
      </c>
    </row>
    <row r="7597" spans="1:22">
      <c r="A7597" s="6" t="s">
        <v>15</v>
      </c>
      <c r="B7597" s="6" t="s">
        <v>7700</v>
      </c>
      <c r="C7597" s="24" t="s">
        <v>47418</v>
      </c>
      <c r="D7597" s="24" t="s">
        <v>47419</v>
      </c>
      <c r="E7597" s="6" t="s">
        <v>7703</v>
      </c>
      <c r="F7597" s="6" t="s">
        <v>18250</v>
      </c>
      <c r="G7597" s="6" t="s">
        <v>28613</v>
      </c>
      <c r="H7597" s="16">
        <v>294.5</v>
      </c>
      <c r="I7597" s="16">
        <v>279.88</v>
      </c>
      <c r="J7597" s="26">
        <f t="shared" si="805"/>
        <v>145.5376</v>
      </c>
      <c r="K7597" s="28">
        <v>135.34996799999999</v>
      </c>
      <c r="L7597" s="29">
        <f t="shared" si="806"/>
        <v>169.18745999999999</v>
      </c>
      <c r="M7597" s="28">
        <f t="shared" si="809"/>
        <v>135.34996799999999</v>
      </c>
      <c r="N7597" s="29">
        <f t="shared" si="810"/>
        <v>169.18745999999999</v>
      </c>
      <c r="Q7597" s="6" t="s">
        <v>31973</v>
      </c>
      <c r="R7597" s="6" t="s">
        <v>31980</v>
      </c>
      <c r="S7597" s="6" t="s">
        <v>31986</v>
      </c>
      <c r="T7597" s="6" t="s">
        <v>32013</v>
      </c>
      <c r="U7597" s="6" t="s">
        <v>31993</v>
      </c>
      <c r="V7597" s="6" t="s">
        <v>32142</v>
      </c>
    </row>
    <row r="7598" spans="1:22">
      <c r="A7598" s="6" t="s">
        <v>15</v>
      </c>
      <c r="B7598" s="6" t="s">
        <v>7700</v>
      </c>
      <c r="C7598" s="24" t="s">
        <v>47420</v>
      </c>
      <c r="D7598" s="24" t="s">
        <v>47421</v>
      </c>
      <c r="E7598" s="6" t="s">
        <v>7704</v>
      </c>
      <c r="F7598" s="6" t="s">
        <v>18251</v>
      </c>
      <c r="G7598" s="6" t="s">
        <v>28614</v>
      </c>
      <c r="H7598" s="16">
        <v>372.28999999999996</v>
      </c>
      <c r="I7598" s="16">
        <v>353.82</v>
      </c>
      <c r="J7598" s="26">
        <f t="shared" si="805"/>
        <v>183.9864</v>
      </c>
      <c r="K7598" s="28">
        <v>171.10735199999999</v>
      </c>
      <c r="L7598" s="29">
        <f t="shared" si="806"/>
        <v>213.88418999999999</v>
      </c>
      <c r="M7598" s="28">
        <f t="shared" si="809"/>
        <v>171.10735199999999</v>
      </c>
      <c r="N7598" s="29">
        <f t="shared" si="810"/>
        <v>213.88418999999999</v>
      </c>
      <c r="Q7598" s="6" t="s">
        <v>31973</v>
      </c>
      <c r="R7598" s="6" t="s">
        <v>31980</v>
      </c>
      <c r="S7598" s="6" t="s">
        <v>31986</v>
      </c>
      <c r="T7598" s="6" t="s">
        <v>32013</v>
      </c>
      <c r="U7598" s="6" t="s">
        <v>31993</v>
      </c>
      <c r="V7598" s="6" t="s">
        <v>32142</v>
      </c>
    </row>
    <row r="7599" spans="1:22">
      <c r="A7599" s="6" t="s">
        <v>15</v>
      </c>
      <c r="B7599" s="6" t="s">
        <v>7705</v>
      </c>
      <c r="C7599" s="24" t="s">
        <v>47422</v>
      </c>
      <c r="D7599" s="24" t="s">
        <v>47423</v>
      </c>
      <c r="E7599" s="6" t="s">
        <v>7706</v>
      </c>
      <c r="F7599" s="6" t="s">
        <v>18252</v>
      </c>
      <c r="G7599" s="6" t="s">
        <v>28615</v>
      </c>
      <c r="H7599" s="16">
        <v>135.13</v>
      </c>
      <c r="I7599" s="16">
        <v>113.52000000000001</v>
      </c>
      <c r="J7599" s="26">
        <f t="shared" si="805"/>
        <v>59.030400000000007</v>
      </c>
      <c r="K7599" s="28">
        <v>46.515955200000008</v>
      </c>
      <c r="L7599" s="29">
        <f t="shared" si="806"/>
        <v>58.14494400000001</v>
      </c>
      <c r="M7599" s="29">
        <f>+K7599*0.83</f>
        <v>38.608242816000008</v>
      </c>
      <c r="N7599" s="29">
        <f>+H7599*0.35</f>
        <v>47.295499999999997</v>
      </c>
      <c r="Q7599" s="6" t="s">
        <v>31972</v>
      </c>
      <c r="R7599" s="6" t="s">
        <v>31979</v>
      </c>
      <c r="S7599" s="6" t="s">
        <v>31986</v>
      </c>
      <c r="T7599" s="6" t="s">
        <v>31999</v>
      </c>
      <c r="U7599" s="6" t="s">
        <v>31970</v>
      </c>
      <c r="V7599" s="6" t="s">
        <v>31955</v>
      </c>
    </row>
    <row r="7600" spans="1:22">
      <c r="A7600" s="4" t="s">
        <v>15</v>
      </c>
      <c r="B7600" s="4" t="s">
        <v>7705</v>
      </c>
      <c r="C7600" s="24" t="s">
        <v>47424</v>
      </c>
      <c r="D7600" s="24" t="s">
        <v>47425</v>
      </c>
      <c r="E7600" s="4" t="s">
        <v>7707</v>
      </c>
      <c r="F7600" s="4" t="s">
        <v>18253</v>
      </c>
      <c r="G7600" s="4" t="s">
        <v>28615</v>
      </c>
      <c r="H7600" s="15">
        <v>94.17</v>
      </c>
      <c r="I7600" s="15">
        <v>79.099999999999994</v>
      </c>
      <c r="J7600" s="26">
        <f t="shared" si="805"/>
        <v>41.131999999999998</v>
      </c>
      <c r="K7600" s="28">
        <v>38.252759999999995</v>
      </c>
      <c r="L7600" s="29">
        <f t="shared" si="806"/>
        <v>47.815949999999994</v>
      </c>
      <c r="M7600" s="28">
        <f t="shared" ref="M7600:M7601" si="811">+K7600</f>
        <v>38.252759999999995</v>
      </c>
      <c r="N7600" s="29">
        <f t="shared" ref="N7600:N7601" si="812">+L7600</f>
        <v>47.815949999999994</v>
      </c>
      <c r="Q7600" s="4" t="s">
        <v>31973</v>
      </c>
      <c r="R7600" s="4" t="s">
        <v>31980</v>
      </c>
      <c r="S7600" s="4" t="s">
        <v>31986</v>
      </c>
      <c r="T7600" s="4" t="s">
        <v>32013</v>
      </c>
      <c r="U7600" s="4" t="s">
        <v>31970</v>
      </c>
      <c r="V7600" s="4" t="s">
        <v>32143</v>
      </c>
    </row>
    <row r="7601" spans="1:22">
      <c r="A7601" s="4" t="s">
        <v>15</v>
      </c>
      <c r="B7601" s="4" t="s">
        <v>7705</v>
      </c>
      <c r="C7601" s="24" t="s">
        <v>47426</v>
      </c>
      <c r="D7601" s="24" t="s">
        <v>47427</v>
      </c>
      <c r="E7601" s="4" t="s">
        <v>7708</v>
      </c>
      <c r="F7601" s="4" t="s">
        <v>18254</v>
      </c>
      <c r="G7601" s="4" t="s">
        <v>28616</v>
      </c>
      <c r="H7601" s="15">
        <v>94.17</v>
      </c>
      <c r="I7601" s="15">
        <v>83.51</v>
      </c>
      <c r="J7601" s="26">
        <f t="shared" si="805"/>
        <v>43.425200000000004</v>
      </c>
      <c r="K7601" s="28">
        <v>40.385436000000006</v>
      </c>
      <c r="L7601" s="29">
        <f t="shared" si="806"/>
        <v>50.481795000000005</v>
      </c>
      <c r="M7601" s="28">
        <f t="shared" si="811"/>
        <v>40.385436000000006</v>
      </c>
      <c r="N7601" s="29">
        <f t="shared" si="812"/>
        <v>50.481795000000005</v>
      </c>
      <c r="Q7601" s="4" t="s">
        <v>31973</v>
      </c>
      <c r="R7601" s="4" t="s">
        <v>31980</v>
      </c>
      <c r="S7601" s="4" t="s">
        <v>31986</v>
      </c>
      <c r="T7601" s="4" t="s">
        <v>32013</v>
      </c>
      <c r="U7601" s="4" t="s">
        <v>31970</v>
      </c>
      <c r="V7601" s="4" t="s">
        <v>32143</v>
      </c>
    </row>
    <row r="7602" spans="1:22">
      <c r="A7602" s="6" t="s">
        <v>15</v>
      </c>
      <c r="B7602" s="6" t="s">
        <v>7705</v>
      </c>
      <c r="C7602" s="24" t="s">
        <v>47428</v>
      </c>
      <c r="D7602" s="24" t="s">
        <v>47429</v>
      </c>
      <c r="E7602" s="6" t="s">
        <v>7709</v>
      </c>
      <c r="F7602" s="6" t="s">
        <v>18255</v>
      </c>
      <c r="G7602" s="6" t="s">
        <v>28617</v>
      </c>
      <c r="H7602" s="16">
        <v>190.32</v>
      </c>
      <c r="I7602" s="16">
        <v>159.89999999999998</v>
      </c>
      <c r="J7602" s="26">
        <f t="shared" si="805"/>
        <v>83.147999999999996</v>
      </c>
      <c r="K7602" s="28">
        <v>65.520623999999998</v>
      </c>
      <c r="L7602" s="29">
        <f t="shared" si="806"/>
        <v>81.900779999999997</v>
      </c>
      <c r="M7602" s="29">
        <f>+K7602*0.83</f>
        <v>54.382117919999999</v>
      </c>
      <c r="N7602" s="29">
        <f>+H7602*0.35</f>
        <v>66.611999999999995</v>
      </c>
      <c r="Q7602" s="6" t="s">
        <v>31972</v>
      </c>
      <c r="R7602" s="6" t="s">
        <v>31979</v>
      </c>
      <c r="S7602" s="6" t="s">
        <v>31986</v>
      </c>
      <c r="T7602" s="6" t="s">
        <v>31999</v>
      </c>
      <c r="U7602" s="6" t="s">
        <v>31970</v>
      </c>
      <c r="V7602" s="6" t="s">
        <v>31955</v>
      </c>
    </row>
    <row r="7603" spans="1:22">
      <c r="A7603" s="4" t="s">
        <v>15</v>
      </c>
      <c r="B7603" s="4" t="s">
        <v>7705</v>
      </c>
      <c r="C7603" s="24" t="s">
        <v>47430</v>
      </c>
      <c r="D7603" s="24" t="s">
        <v>47431</v>
      </c>
      <c r="E7603" s="4" t="s">
        <v>7710</v>
      </c>
      <c r="F7603" s="4" t="s">
        <v>18256</v>
      </c>
      <c r="G7603" s="4" t="s">
        <v>28617</v>
      </c>
      <c r="H7603" s="15">
        <v>132.66</v>
      </c>
      <c r="I7603" s="15">
        <v>111.43</v>
      </c>
      <c r="J7603" s="26">
        <f t="shared" si="805"/>
        <v>57.943600000000004</v>
      </c>
      <c r="K7603" s="28">
        <v>53.887548000000002</v>
      </c>
      <c r="L7603" s="29">
        <f t="shared" si="806"/>
        <v>67.359435000000005</v>
      </c>
      <c r="M7603" s="28">
        <f>+K7603</f>
        <v>53.887548000000002</v>
      </c>
      <c r="N7603" s="29">
        <f>+L7603</f>
        <v>67.359435000000005</v>
      </c>
      <c r="Q7603" s="4" t="s">
        <v>31973</v>
      </c>
      <c r="R7603" s="4" t="s">
        <v>31980</v>
      </c>
      <c r="S7603" s="4" t="s">
        <v>31986</v>
      </c>
      <c r="T7603" s="4" t="s">
        <v>32013</v>
      </c>
      <c r="U7603" s="4" t="s">
        <v>31970</v>
      </c>
      <c r="V7603" s="4" t="s">
        <v>32143</v>
      </c>
    </row>
    <row r="7604" spans="1:22">
      <c r="A7604" s="6" t="s">
        <v>15</v>
      </c>
      <c r="B7604" s="6" t="s">
        <v>7705</v>
      </c>
      <c r="C7604" s="24" t="s">
        <v>47432</v>
      </c>
      <c r="D7604" s="24" t="s">
        <v>47433</v>
      </c>
      <c r="E7604" s="6" t="s">
        <v>7711</v>
      </c>
      <c r="F7604" s="6" t="s">
        <v>18257</v>
      </c>
      <c r="G7604" s="6" t="s">
        <v>28618</v>
      </c>
      <c r="H7604" s="16">
        <v>239.35</v>
      </c>
      <c r="I7604" s="16">
        <v>201.06</v>
      </c>
      <c r="J7604" s="26">
        <f t="shared" si="805"/>
        <v>104.55120000000001</v>
      </c>
      <c r="K7604" s="28">
        <v>82.386345600000013</v>
      </c>
      <c r="L7604" s="29">
        <f t="shared" si="806"/>
        <v>102.98293200000001</v>
      </c>
      <c r="M7604" s="29">
        <f>+K7604*0.83</f>
        <v>68.380666848000004</v>
      </c>
      <c r="N7604" s="29">
        <f>+H7604*0.35</f>
        <v>83.772499999999994</v>
      </c>
      <c r="Q7604" s="6" t="s">
        <v>31972</v>
      </c>
      <c r="R7604" s="6" t="s">
        <v>31979</v>
      </c>
      <c r="S7604" s="6" t="s">
        <v>31986</v>
      </c>
      <c r="T7604" s="6" t="s">
        <v>31999</v>
      </c>
      <c r="U7604" s="6" t="s">
        <v>31970</v>
      </c>
      <c r="V7604" s="6" t="s">
        <v>31955</v>
      </c>
    </row>
    <row r="7605" spans="1:22">
      <c r="A7605" s="4" t="s">
        <v>15</v>
      </c>
      <c r="B7605" s="4" t="s">
        <v>7705</v>
      </c>
      <c r="C7605" s="24" t="s">
        <v>47434</v>
      </c>
      <c r="D7605" s="24" t="s">
        <v>47435</v>
      </c>
      <c r="E7605" s="4" t="s">
        <v>7712</v>
      </c>
      <c r="F7605" s="4" t="s">
        <v>18258</v>
      </c>
      <c r="G7605" s="4" t="s">
        <v>28618</v>
      </c>
      <c r="H7605" s="15">
        <v>166.83</v>
      </c>
      <c r="I7605" s="15">
        <v>140.13999999999999</v>
      </c>
      <c r="J7605" s="26">
        <f t="shared" si="805"/>
        <v>72.872799999999998</v>
      </c>
      <c r="K7605" s="28">
        <v>67.771704</v>
      </c>
      <c r="L7605" s="29">
        <f t="shared" si="806"/>
        <v>84.71463</v>
      </c>
      <c r="M7605" s="28">
        <f t="shared" ref="M7605:M7606" si="813">+K7605</f>
        <v>67.771704</v>
      </c>
      <c r="N7605" s="29">
        <f t="shared" ref="N7605:N7606" si="814">+L7605</f>
        <v>84.71463</v>
      </c>
      <c r="Q7605" s="4" t="s">
        <v>31973</v>
      </c>
      <c r="R7605" s="4" t="s">
        <v>31980</v>
      </c>
      <c r="S7605" s="4" t="s">
        <v>31986</v>
      </c>
      <c r="T7605" s="4" t="s">
        <v>32013</v>
      </c>
      <c r="U7605" s="4" t="s">
        <v>31970</v>
      </c>
      <c r="V7605" s="4" t="s">
        <v>32143</v>
      </c>
    </row>
    <row r="7606" spans="1:22">
      <c r="A7606" s="4" t="s">
        <v>15</v>
      </c>
      <c r="B7606" s="4" t="s">
        <v>7705</v>
      </c>
      <c r="C7606" s="24" t="s">
        <v>47436</v>
      </c>
      <c r="D7606" s="24" t="s">
        <v>47437</v>
      </c>
      <c r="E7606" s="4" t="s">
        <v>7713</v>
      </c>
      <c r="F7606" s="4" t="s">
        <v>18259</v>
      </c>
      <c r="G7606" s="4" t="s">
        <v>28619</v>
      </c>
      <c r="H7606" s="15">
        <v>141.61000000000001</v>
      </c>
      <c r="I7606" s="15">
        <v>124.59</v>
      </c>
      <c r="J7606" s="26">
        <f t="shared" si="805"/>
        <v>64.786799999999999</v>
      </c>
      <c r="K7606" s="28">
        <v>60.251723999999996</v>
      </c>
      <c r="L7606" s="29">
        <f t="shared" si="806"/>
        <v>75.314654999999988</v>
      </c>
      <c r="M7606" s="28">
        <f t="shared" si="813"/>
        <v>60.251723999999996</v>
      </c>
      <c r="N7606" s="29">
        <f t="shared" si="814"/>
        <v>75.314654999999988</v>
      </c>
      <c r="Q7606" s="4" t="s">
        <v>31973</v>
      </c>
      <c r="R7606" s="4" t="s">
        <v>31980</v>
      </c>
      <c r="S7606" s="4" t="s">
        <v>31986</v>
      </c>
      <c r="T7606" s="4" t="s">
        <v>32013</v>
      </c>
      <c r="U7606" s="4" t="s">
        <v>31970</v>
      </c>
      <c r="V7606" s="4" t="s">
        <v>32143</v>
      </c>
    </row>
    <row r="7607" spans="1:22">
      <c r="A7607" s="6" t="s">
        <v>15</v>
      </c>
      <c r="B7607" s="6" t="s">
        <v>7705</v>
      </c>
      <c r="C7607" s="24" t="s">
        <v>47438</v>
      </c>
      <c r="D7607" s="24" t="s">
        <v>47439</v>
      </c>
      <c r="E7607" s="6" t="s">
        <v>7714</v>
      </c>
      <c r="F7607" s="6" t="s">
        <v>18260</v>
      </c>
      <c r="G7607" s="6" t="s">
        <v>28620</v>
      </c>
      <c r="H7607" s="16">
        <v>377.61</v>
      </c>
      <c r="I7607" s="16">
        <v>317.20999999999998</v>
      </c>
      <c r="J7607" s="26">
        <f t="shared" si="805"/>
        <v>164.94919999999999</v>
      </c>
      <c r="K7607" s="28">
        <v>129.9799696</v>
      </c>
      <c r="L7607" s="29">
        <f t="shared" si="806"/>
        <v>162.474962</v>
      </c>
      <c r="M7607" s="29">
        <f>+K7607*0.83</f>
        <v>107.883374768</v>
      </c>
      <c r="N7607" s="29">
        <f>+H7607*0.35</f>
        <v>132.1635</v>
      </c>
      <c r="Q7607" s="6" t="s">
        <v>31972</v>
      </c>
      <c r="R7607" s="6" t="s">
        <v>31979</v>
      </c>
      <c r="S7607" s="6" t="s">
        <v>31986</v>
      </c>
      <c r="T7607" s="6" t="s">
        <v>31999</v>
      </c>
      <c r="U7607" s="6" t="s">
        <v>31970</v>
      </c>
      <c r="V7607" s="6" t="s">
        <v>31955</v>
      </c>
    </row>
    <row r="7608" spans="1:22">
      <c r="A7608" s="4" t="s">
        <v>15</v>
      </c>
      <c r="B7608" s="4" t="s">
        <v>7705</v>
      </c>
      <c r="C7608" s="24" t="s">
        <v>47440</v>
      </c>
      <c r="D7608" s="24" t="s">
        <v>47441</v>
      </c>
      <c r="E7608" s="4" t="s">
        <v>7715</v>
      </c>
      <c r="F7608" s="4" t="s">
        <v>18261</v>
      </c>
      <c r="G7608" s="4" t="s">
        <v>28620</v>
      </c>
      <c r="H7608" s="15">
        <v>263.23</v>
      </c>
      <c r="I7608" s="15">
        <v>221.11</v>
      </c>
      <c r="J7608" s="26">
        <f t="shared" si="805"/>
        <v>114.97720000000001</v>
      </c>
      <c r="K7608" s="28">
        <v>106.92879600000001</v>
      </c>
      <c r="L7608" s="29">
        <f t="shared" si="806"/>
        <v>133.66099499999999</v>
      </c>
      <c r="M7608" s="28">
        <f t="shared" ref="M7608:M7616" si="815">+K7608</f>
        <v>106.92879600000001</v>
      </c>
      <c r="N7608" s="29">
        <f t="shared" ref="N7608:N7616" si="816">+L7608</f>
        <v>133.66099499999999</v>
      </c>
      <c r="Q7608" s="4" t="s">
        <v>31973</v>
      </c>
      <c r="R7608" s="4" t="s">
        <v>31980</v>
      </c>
      <c r="S7608" s="4" t="s">
        <v>31986</v>
      </c>
      <c r="T7608" s="4" t="s">
        <v>32013</v>
      </c>
      <c r="U7608" s="4" t="s">
        <v>31970</v>
      </c>
      <c r="V7608" s="4" t="s">
        <v>32143</v>
      </c>
    </row>
    <row r="7609" spans="1:22">
      <c r="A7609" s="4" t="s">
        <v>15</v>
      </c>
      <c r="B7609" s="4" t="s">
        <v>7705</v>
      </c>
      <c r="C7609" s="24" t="s">
        <v>47442</v>
      </c>
      <c r="D7609" s="24" t="s">
        <v>47443</v>
      </c>
      <c r="E7609" s="4" t="s">
        <v>7716</v>
      </c>
      <c r="F7609" s="4" t="s">
        <v>18262</v>
      </c>
      <c r="G7609" s="4" t="s">
        <v>28621</v>
      </c>
      <c r="H7609" s="15">
        <v>190.95</v>
      </c>
      <c r="I7609" s="15">
        <v>167.99</v>
      </c>
      <c r="J7609" s="26">
        <f t="shared" si="805"/>
        <v>87.354800000000012</v>
      </c>
      <c r="K7609" s="28">
        <v>81.239964000000015</v>
      </c>
      <c r="L7609" s="29">
        <f t="shared" si="806"/>
        <v>101.54995500000001</v>
      </c>
      <c r="M7609" s="28">
        <f t="shared" si="815"/>
        <v>81.239964000000015</v>
      </c>
      <c r="N7609" s="29">
        <f t="shared" si="816"/>
        <v>101.54995500000001</v>
      </c>
      <c r="Q7609" s="4" t="s">
        <v>31973</v>
      </c>
      <c r="R7609" s="4" t="s">
        <v>31980</v>
      </c>
      <c r="S7609" s="4" t="s">
        <v>31986</v>
      </c>
      <c r="T7609" s="4" t="s">
        <v>32013</v>
      </c>
      <c r="U7609" s="4" t="s">
        <v>31970</v>
      </c>
      <c r="V7609" s="4" t="s">
        <v>32143</v>
      </c>
    </row>
    <row r="7610" spans="1:22">
      <c r="A7610" s="4" t="s">
        <v>15</v>
      </c>
      <c r="B7610" s="4" t="s">
        <v>7705</v>
      </c>
      <c r="C7610" s="24" t="s">
        <v>47444</v>
      </c>
      <c r="D7610" s="24" t="s">
        <v>47445</v>
      </c>
      <c r="E7610" s="4" t="s">
        <v>7717</v>
      </c>
      <c r="F7610" s="4" t="s">
        <v>18263</v>
      </c>
      <c r="G7610" s="4" t="s">
        <v>28622</v>
      </c>
      <c r="H7610" s="15">
        <v>263.23</v>
      </c>
      <c r="I7610" s="15">
        <v>226.01</v>
      </c>
      <c r="J7610" s="26">
        <f t="shared" si="805"/>
        <v>117.5252</v>
      </c>
      <c r="K7610" s="28">
        <v>109.298436</v>
      </c>
      <c r="L7610" s="29">
        <f t="shared" si="806"/>
        <v>136.62304499999999</v>
      </c>
      <c r="M7610" s="28">
        <f t="shared" si="815"/>
        <v>109.298436</v>
      </c>
      <c r="N7610" s="29">
        <f t="shared" si="816"/>
        <v>136.62304499999999</v>
      </c>
      <c r="Q7610" s="4" t="s">
        <v>31973</v>
      </c>
      <c r="R7610" s="4" t="s">
        <v>31980</v>
      </c>
      <c r="S7610" s="4" t="s">
        <v>31986</v>
      </c>
      <c r="T7610" s="4" t="s">
        <v>32013</v>
      </c>
      <c r="U7610" s="4" t="s">
        <v>31970</v>
      </c>
      <c r="V7610" s="4" t="s">
        <v>32143</v>
      </c>
    </row>
    <row r="7611" spans="1:22">
      <c r="A7611" s="6" t="s">
        <v>15</v>
      </c>
      <c r="B7611" s="6" t="s">
        <v>2378</v>
      </c>
      <c r="C7611" s="24" t="s">
        <v>47446</v>
      </c>
      <c r="D7611" s="24" t="s">
        <v>47447</v>
      </c>
      <c r="E7611" s="6" t="s">
        <v>7718</v>
      </c>
      <c r="F7611" s="6" t="s">
        <v>18264</v>
      </c>
      <c r="G7611" s="6" t="s">
        <v>28623</v>
      </c>
      <c r="H7611" s="16">
        <v>112.60000000000001</v>
      </c>
      <c r="I7611" s="16">
        <v>99.34</v>
      </c>
      <c r="J7611" s="26">
        <f t="shared" si="805"/>
        <v>51.656800000000004</v>
      </c>
      <c r="K7611" s="28">
        <v>47.989167200000004</v>
      </c>
      <c r="L7611" s="29">
        <f t="shared" si="806"/>
        <v>59.986459000000004</v>
      </c>
      <c r="M7611" s="28">
        <f t="shared" si="815"/>
        <v>47.989167200000004</v>
      </c>
      <c r="N7611" s="29">
        <f t="shared" si="816"/>
        <v>59.986459000000004</v>
      </c>
      <c r="Q7611" s="6" t="s">
        <v>13</v>
      </c>
      <c r="R7611" s="6" t="s">
        <v>31975</v>
      </c>
      <c r="S7611" s="6" t="s">
        <v>31992</v>
      </c>
      <c r="T7611" s="6" t="s">
        <v>2378</v>
      </c>
      <c r="U7611" s="6" t="s">
        <v>31970</v>
      </c>
      <c r="V7611" s="6" t="s">
        <v>32136</v>
      </c>
    </row>
    <row r="7612" spans="1:22">
      <c r="A7612" s="6" t="s">
        <v>15</v>
      </c>
      <c r="B7612" s="6" t="s">
        <v>250</v>
      </c>
      <c r="C7612" s="24" t="s">
        <v>47448</v>
      </c>
      <c r="D7612" s="24" t="s">
        <v>47449</v>
      </c>
      <c r="E7612" s="6" t="s">
        <v>7719</v>
      </c>
      <c r="F7612" s="6" t="s">
        <v>18265</v>
      </c>
      <c r="G7612" s="6" t="s">
        <v>28624</v>
      </c>
      <c r="H7612" s="16">
        <v>125.01</v>
      </c>
      <c r="I7612" s="16">
        <v>120.51</v>
      </c>
      <c r="J7612" s="26">
        <f t="shared" si="805"/>
        <v>62.665200000000006</v>
      </c>
      <c r="K7612" s="28">
        <v>46.998900000000006</v>
      </c>
      <c r="L7612" s="29">
        <f t="shared" ref="L7612:L7615" si="817">+K7612/0.75</f>
        <v>62.665200000000006</v>
      </c>
      <c r="M7612" s="28">
        <f t="shared" si="815"/>
        <v>46.998900000000006</v>
      </c>
      <c r="N7612" s="29">
        <f t="shared" si="816"/>
        <v>62.665200000000006</v>
      </c>
      <c r="Q7612" s="6" t="s">
        <v>31974</v>
      </c>
      <c r="R7612" s="6" t="s">
        <v>31981</v>
      </c>
      <c r="S7612" s="6" t="s">
        <v>31988</v>
      </c>
      <c r="T7612" s="6" t="s">
        <v>32004</v>
      </c>
      <c r="U7612" s="6" t="s">
        <v>31995</v>
      </c>
      <c r="V7612" s="6" t="s">
        <v>31899</v>
      </c>
    </row>
    <row r="7613" spans="1:22">
      <c r="A7613" s="6" t="s">
        <v>15</v>
      </c>
      <c r="B7613" s="6" t="s">
        <v>250</v>
      </c>
      <c r="C7613" s="24" t="s">
        <v>47450</v>
      </c>
      <c r="D7613" s="24" t="s">
        <v>47451</v>
      </c>
      <c r="E7613" s="6" t="s">
        <v>7720</v>
      </c>
      <c r="F7613" s="6" t="s">
        <v>18266</v>
      </c>
      <c r="G7613" s="6" t="s">
        <v>28625</v>
      </c>
      <c r="H7613" s="16">
        <v>125.01</v>
      </c>
      <c r="I7613" s="16">
        <v>120.51</v>
      </c>
      <c r="J7613" s="26">
        <f t="shared" si="805"/>
        <v>62.665200000000006</v>
      </c>
      <c r="K7613" s="28">
        <v>46.998900000000006</v>
      </c>
      <c r="L7613" s="29">
        <f t="shared" si="817"/>
        <v>62.665200000000006</v>
      </c>
      <c r="M7613" s="28">
        <f t="shared" si="815"/>
        <v>46.998900000000006</v>
      </c>
      <c r="N7613" s="29">
        <f t="shared" si="816"/>
        <v>62.665200000000006</v>
      </c>
      <c r="Q7613" s="6" t="s">
        <v>31974</v>
      </c>
      <c r="R7613" s="6" t="s">
        <v>31981</v>
      </c>
      <c r="S7613" s="6" t="s">
        <v>31988</v>
      </c>
      <c r="T7613" s="6" t="s">
        <v>32004</v>
      </c>
      <c r="U7613" s="6" t="s">
        <v>31995</v>
      </c>
      <c r="V7613" s="6" t="s">
        <v>31899</v>
      </c>
    </row>
    <row r="7614" spans="1:22">
      <c r="A7614" s="6" t="s">
        <v>15</v>
      </c>
      <c r="B7614" s="6" t="s">
        <v>250</v>
      </c>
      <c r="C7614" s="24" t="s">
        <v>47452</v>
      </c>
      <c r="D7614" s="24" t="s">
        <v>47453</v>
      </c>
      <c r="E7614" s="6" t="s">
        <v>7721</v>
      </c>
      <c r="F7614" s="6" t="s">
        <v>18267</v>
      </c>
      <c r="G7614" s="6" t="s">
        <v>28626</v>
      </c>
      <c r="H7614" s="16">
        <v>121.71000000000001</v>
      </c>
      <c r="I7614" s="16">
        <v>117.59</v>
      </c>
      <c r="J7614" s="26">
        <f t="shared" si="805"/>
        <v>61.146800000000006</v>
      </c>
      <c r="K7614" s="28">
        <v>45.860100000000003</v>
      </c>
      <c r="L7614" s="29">
        <f t="shared" si="817"/>
        <v>61.146800000000006</v>
      </c>
      <c r="M7614" s="28">
        <f t="shared" si="815"/>
        <v>45.860100000000003</v>
      </c>
      <c r="N7614" s="29">
        <f t="shared" si="816"/>
        <v>61.146800000000006</v>
      </c>
      <c r="Q7614" s="6" t="s">
        <v>31974</v>
      </c>
      <c r="R7614" s="6" t="s">
        <v>31981</v>
      </c>
      <c r="S7614" s="6" t="s">
        <v>31988</v>
      </c>
      <c r="T7614" s="6" t="s">
        <v>32004</v>
      </c>
      <c r="U7614" s="6" t="s">
        <v>31995</v>
      </c>
      <c r="V7614" s="6" t="s">
        <v>31899</v>
      </c>
    </row>
    <row r="7615" spans="1:22">
      <c r="A7615" s="6" t="s">
        <v>15</v>
      </c>
      <c r="B7615" s="6" t="s">
        <v>250</v>
      </c>
      <c r="C7615" s="24" t="s">
        <v>47454</v>
      </c>
      <c r="D7615" s="24" t="s">
        <v>47455</v>
      </c>
      <c r="E7615" s="6" t="s">
        <v>7722</v>
      </c>
      <c r="F7615" s="6" t="s">
        <v>18268</v>
      </c>
      <c r="G7615" s="6" t="s">
        <v>28627</v>
      </c>
      <c r="H7615" s="16">
        <v>121.71000000000001</v>
      </c>
      <c r="I7615" s="16">
        <v>117.59</v>
      </c>
      <c r="J7615" s="26">
        <f t="shared" si="805"/>
        <v>61.146800000000006</v>
      </c>
      <c r="K7615" s="28">
        <v>45.860100000000003</v>
      </c>
      <c r="L7615" s="29">
        <f t="shared" si="817"/>
        <v>61.146800000000006</v>
      </c>
      <c r="M7615" s="28">
        <f t="shared" si="815"/>
        <v>45.860100000000003</v>
      </c>
      <c r="N7615" s="29">
        <f t="shared" si="816"/>
        <v>61.146800000000006</v>
      </c>
      <c r="Q7615" s="6" t="s">
        <v>31974</v>
      </c>
      <c r="R7615" s="6" t="s">
        <v>31981</v>
      </c>
      <c r="S7615" s="6" t="s">
        <v>31988</v>
      </c>
      <c r="T7615" s="6" t="s">
        <v>32004</v>
      </c>
      <c r="U7615" s="6" t="s">
        <v>31995</v>
      </c>
      <c r="V7615" s="6" t="s">
        <v>31899</v>
      </c>
    </row>
    <row r="7616" spans="1:22">
      <c r="A7616" s="6" t="s">
        <v>15</v>
      </c>
      <c r="B7616" s="6" t="s">
        <v>7723</v>
      </c>
      <c r="C7616" s="24" t="s">
        <v>47456</v>
      </c>
      <c r="D7616" s="24" t="s">
        <v>47457</v>
      </c>
      <c r="E7616" s="6" t="s">
        <v>7724</v>
      </c>
      <c r="F7616" s="6" t="s">
        <v>18269</v>
      </c>
      <c r="G7616" s="13" t="s">
        <v>28628</v>
      </c>
      <c r="H7616" s="16">
        <v>67.75</v>
      </c>
      <c r="I7616" s="16">
        <v>65.08</v>
      </c>
      <c r="J7616" s="26">
        <f t="shared" si="805"/>
        <v>33.8416</v>
      </c>
      <c r="K7616" s="28">
        <v>31.472687999999998</v>
      </c>
      <c r="L7616" s="29">
        <f t="shared" si="806"/>
        <v>39.340859999999992</v>
      </c>
      <c r="M7616" s="28">
        <f t="shared" si="815"/>
        <v>31.472687999999998</v>
      </c>
      <c r="N7616" s="29">
        <f t="shared" si="816"/>
        <v>39.340859999999992</v>
      </c>
      <c r="Q7616" s="6" t="s">
        <v>31973</v>
      </c>
      <c r="R7616" s="6" t="s">
        <v>31980</v>
      </c>
      <c r="S7616" s="6" t="s">
        <v>31986</v>
      </c>
      <c r="T7616" s="6" t="s">
        <v>32013</v>
      </c>
      <c r="U7616" s="6" t="s">
        <v>13</v>
      </c>
      <c r="V7616" s="6" t="s">
        <v>7723</v>
      </c>
    </row>
    <row r="7617" spans="1:22">
      <c r="A7617" s="4" t="s">
        <v>15</v>
      </c>
      <c r="B7617" s="4" t="s">
        <v>7723</v>
      </c>
      <c r="C7617" s="24" t="s">
        <v>47458</v>
      </c>
      <c r="D7617" s="24" t="s">
        <v>47459</v>
      </c>
      <c r="E7617" s="4" t="s">
        <v>7725</v>
      </c>
      <c r="F7617" s="4" t="s">
        <v>18270</v>
      </c>
      <c r="G7617" s="4" t="s">
        <v>28629</v>
      </c>
      <c r="H7617" s="15">
        <v>235.57999999999998</v>
      </c>
      <c r="I7617" s="15">
        <v>214.94</v>
      </c>
      <c r="J7617" s="26">
        <f t="shared" si="805"/>
        <v>111.7688</v>
      </c>
      <c r="K7617" s="28">
        <v>88.073814400000003</v>
      </c>
      <c r="L7617" s="29">
        <f t="shared" si="806"/>
        <v>110.092268</v>
      </c>
      <c r="M7617" s="29">
        <f t="shared" ref="M7617:M7619" si="818">+K7617*0.83</f>
        <v>73.101265952000006</v>
      </c>
      <c r="N7617" s="29">
        <f t="shared" ref="N7617:N7619" si="819">+H7617*0.35</f>
        <v>82.452999999999989</v>
      </c>
      <c r="Q7617" s="4" t="s">
        <v>31972</v>
      </c>
      <c r="R7617" s="4" t="s">
        <v>31979</v>
      </c>
      <c r="S7617" s="4" t="s">
        <v>31986</v>
      </c>
      <c r="T7617" s="4" t="s">
        <v>31999</v>
      </c>
      <c r="U7617" s="4" t="s">
        <v>31985</v>
      </c>
      <c r="V7617" s="4" t="s">
        <v>7723</v>
      </c>
    </row>
    <row r="7618" spans="1:22">
      <c r="A7618" s="4" t="s">
        <v>15</v>
      </c>
      <c r="B7618" s="4" t="s">
        <v>7723</v>
      </c>
      <c r="C7618" s="24" t="s">
        <v>47460</v>
      </c>
      <c r="D7618" s="24" t="s">
        <v>47461</v>
      </c>
      <c r="E7618" s="4" t="s">
        <v>7726</v>
      </c>
      <c r="F7618" s="4" t="s">
        <v>18271</v>
      </c>
      <c r="G7618" s="4" t="s">
        <v>28630</v>
      </c>
      <c r="H7618" s="15">
        <v>330.59999999999997</v>
      </c>
      <c r="I7618" s="15">
        <v>300.93</v>
      </c>
      <c r="J7618" s="26">
        <f t="shared" ref="J7618:J7681" si="820">+I7618*0.52</f>
        <v>156.4836</v>
      </c>
      <c r="K7618" s="28">
        <v>123.3090768</v>
      </c>
      <c r="L7618" s="29">
        <f t="shared" ref="L7618:L7681" si="821">+K7618/0.8</f>
        <v>154.136346</v>
      </c>
      <c r="M7618" s="29">
        <f t="shared" si="818"/>
        <v>102.346533744</v>
      </c>
      <c r="N7618" s="29">
        <f t="shared" si="819"/>
        <v>115.70999999999998</v>
      </c>
      <c r="Q7618" s="4" t="s">
        <v>31972</v>
      </c>
      <c r="R7618" s="4" t="s">
        <v>31979</v>
      </c>
      <c r="S7618" s="4" t="s">
        <v>31986</v>
      </c>
      <c r="T7618" s="4" t="s">
        <v>31999</v>
      </c>
      <c r="U7618" s="4" t="s">
        <v>31985</v>
      </c>
      <c r="V7618" s="4" t="s">
        <v>7723</v>
      </c>
    </row>
    <row r="7619" spans="1:22">
      <c r="A7619" s="4" t="s">
        <v>15</v>
      </c>
      <c r="B7619" s="4" t="s">
        <v>7723</v>
      </c>
      <c r="C7619" s="24" t="s">
        <v>47462</v>
      </c>
      <c r="D7619" s="24" t="s">
        <v>47463</v>
      </c>
      <c r="E7619" s="4" t="s">
        <v>7727</v>
      </c>
      <c r="F7619" s="4" t="s">
        <v>18272</v>
      </c>
      <c r="G7619" s="4" t="s">
        <v>28631</v>
      </c>
      <c r="H7619" s="15">
        <v>315.64999999999998</v>
      </c>
      <c r="I7619" s="15">
        <v>281.76</v>
      </c>
      <c r="J7619" s="26">
        <f t="shared" si="820"/>
        <v>146.51519999999999</v>
      </c>
      <c r="K7619" s="28">
        <v>115.4539776</v>
      </c>
      <c r="L7619" s="29">
        <f t="shared" si="821"/>
        <v>144.31747199999998</v>
      </c>
      <c r="M7619" s="29">
        <f t="shared" si="818"/>
        <v>95.826801407999994</v>
      </c>
      <c r="N7619" s="29">
        <f t="shared" si="819"/>
        <v>110.47749999999999</v>
      </c>
      <c r="Q7619" s="4" t="s">
        <v>31972</v>
      </c>
      <c r="R7619" s="4" t="s">
        <v>31979</v>
      </c>
      <c r="S7619" s="4" t="s">
        <v>31986</v>
      </c>
      <c r="T7619" s="4" t="s">
        <v>31999</v>
      </c>
      <c r="U7619" s="4" t="s">
        <v>31985</v>
      </c>
      <c r="V7619" s="4" t="s">
        <v>7723</v>
      </c>
    </row>
    <row r="7620" spans="1:22">
      <c r="A7620" s="6" t="s">
        <v>15</v>
      </c>
      <c r="B7620" s="6" t="s">
        <v>7723</v>
      </c>
      <c r="C7620" s="24" t="s">
        <v>47464</v>
      </c>
      <c r="D7620" s="24" t="s">
        <v>47465</v>
      </c>
      <c r="E7620" s="6" t="s">
        <v>7728</v>
      </c>
      <c r="F7620" s="6" t="s">
        <v>18273</v>
      </c>
      <c r="G7620" s="6" t="s">
        <v>28632</v>
      </c>
      <c r="H7620" s="16">
        <v>89.850000000000009</v>
      </c>
      <c r="I7620" s="16">
        <v>85.75</v>
      </c>
      <c r="J7620" s="26">
        <f t="shared" si="820"/>
        <v>44.59</v>
      </c>
      <c r="K7620" s="28">
        <v>41.468700000000005</v>
      </c>
      <c r="L7620" s="29">
        <f t="shared" si="821"/>
        <v>51.835875000000001</v>
      </c>
      <c r="M7620" s="28">
        <f>+K7620</f>
        <v>41.468700000000005</v>
      </c>
      <c r="N7620" s="29">
        <f>+L7620</f>
        <v>51.835875000000001</v>
      </c>
      <c r="Q7620" s="6" t="s">
        <v>31973</v>
      </c>
      <c r="R7620" s="6" t="s">
        <v>31980</v>
      </c>
      <c r="S7620" s="6" t="s">
        <v>31986</v>
      </c>
      <c r="T7620" s="6" t="s">
        <v>32013</v>
      </c>
      <c r="U7620" s="6" t="s">
        <v>13</v>
      </c>
      <c r="V7620" s="6" t="s">
        <v>7723</v>
      </c>
    </row>
    <row r="7621" spans="1:22">
      <c r="A7621" s="4" t="s">
        <v>15</v>
      </c>
      <c r="B7621" s="4" t="s">
        <v>7723</v>
      </c>
      <c r="C7621" s="24" t="s">
        <v>47466</v>
      </c>
      <c r="D7621" s="24" t="s">
        <v>47467</v>
      </c>
      <c r="E7621" s="4" t="s">
        <v>7729</v>
      </c>
      <c r="F7621" s="4" t="s">
        <v>18274</v>
      </c>
      <c r="G7621" s="4" t="s">
        <v>28633</v>
      </c>
      <c r="H7621" s="15">
        <v>240.57</v>
      </c>
      <c r="I7621" s="15">
        <v>219.32999999999998</v>
      </c>
      <c r="J7621" s="26">
        <f t="shared" si="820"/>
        <v>114.05159999999999</v>
      </c>
      <c r="K7621" s="28">
        <v>89.872660799999991</v>
      </c>
      <c r="L7621" s="29">
        <f t="shared" si="821"/>
        <v>112.34082599999998</v>
      </c>
      <c r="M7621" s="29">
        <f t="shared" ref="M7621:M7622" si="822">+K7621*0.83</f>
        <v>74.594308463999994</v>
      </c>
      <c r="N7621" s="29">
        <f t="shared" ref="N7621:N7622" si="823">+H7621*0.35</f>
        <v>84.199499999999986</v>
      </c>
      <c r="Q7621" s="4" t="s">
        <v>31972</v>
      </c>
      <c r="R7621" s="4" t="s">
        <v>31979</v>
      </c>
      <c r="S7621" s="4" t="s">
        <v>31986</v>
      </c>
      <c r="T7621" s="4" t="s">
        <v>31999</v>
      </c>
      <c r="U7621" s="4" t="s">
        <v>31985</v>
      </c>
      <c r="V7621" s="4" t="s">
        <v>7723</v>
      </c>
    </row>
    <row r="7622" spans="1:22">
      <c r="A7622" s="4" t="s">
        <v>15</v>
      </c>
      <c r="B7622" s="4" t="s">
        <v>7723</v>
      </c>
      <c r="C7622" s="24" t="s">
        <v>47468</v>
      </c>
      <c r="D7622" s="24" t="s">
        <v>47469</v>
      </c>
      <c r="E7622" s="4" t="s">
        <v>7730</v>
      </c>
      <c r="F7622" s="4" t="s">
        <v>18275</v>
      </c>
      <c r="G7622" s="4" t="s">
        <v>28634</v>
      </c>
      <c r="H7622" s="15">
        <v>520.15</v>
      </c>
      <c r="I7622" s="15">
        <v>481.03</v>
      </c>
      <c r="J7622" s="26">
        <f t="shared" si="820"/>
        <v>250.13559999999998</v>
      </c>
      <c r="K7622" s="28">
        <v>197.10685279999998</v>
      </c>
      <c r="L7622" s="29">
        <f t="shared" si="821"/>
        <v>246.38356599999997</v>
      </c>
      <c r="M7622" s="29">
        <f t="shared" si="822"/>
        <v>163.59868782399997</v>
      </c>
      <c r="N7622" s="29">
        <f t="shared" si="823"/>
        <v>182.05249999999998</v>
      </c>
      <c r="Q7622" s="4" t="s">
        <v>31972</v>
      </c>
      <c r="R7622" s="4" t="s">
        <v>31979</v>
      </c>
      <c r="S7622" s="4" t="s">
        <v>31986</v>
      </c>
      <c r="T7622" s="4" t="s">
        <v>31999</v>
      </c>
      <c r="U7622" s="4" t="s">
        <v>31985</v>
      </c>
      <c r="V7622" s="4" t="s">
        <v>7723</v>
      </c>
    </row>
    <row r="7623" spans="1:22">
      <c r="A7623" s="6" t="s">
        <v>15</v>
      </c>
      <c r="B7623" s="6" t="s">
        <v>7723</v>
      </c>
      <c r="C7623" s="24" t="s">
        <v>47470</v>
      </c>
      <c r="D7623" s="24" t="s">
        <v>47471</v>
      </c>
      <c r="E7623" s="6" t="s">
        <v>7731</v>
      </c>
      <c r="F7623" s="6" t="s">
        <v>18276</v>
      </c>
      <c r="G7623" s="6" t="s">
        <v>28635</v>
      </c>
      <c r="H7623" s="16">
        <v>111.13000000000001</v>
      </c>
      <c r="I7623" s="16">
        <v>106.51</v>
      </c>
      <c r="J7623" s="26">
        <f t="shared" si="820"/>
        <v>55.385200000000005</v>
      </c>
      <c r="K7623" s="28">
        <v>51.508236000000004</v>
      </c>
      <c r="L7623" s="29">
        <f t="shared" si="821"/>
        <v>64.385294999999999</v>
      </c>
      <c r="M7623" s="28">
        <f t="shared" ref="M7623:M7686" si="824">+K7623</f>
        <v>51.508236000000004</v>
      </c>
      <c r="N7623" s="29">
        <f t="shared" ref="N7623:N7686" si="825">+L7623</f>
        <v>64.385294999999999</v>
      </c>
      <c r="Q7623" s="6" t="s">
        <v>31973</v>
      </c>
      <c r="R7623" s="6" t="s">
        <v>31980</v>
      </c>
      <c r="S7623" s="6" t="s">
        <v>31986</v>
      </c>
      <c r="T7623" s="6" t="s">
        <v>32013</v>
      </c>
      <c r="U7623" s="6" t="s">
        <v>13</v>
      </c>
      <c r="V7623" s="6" t="s">
        <v>7723</v>
      </c>
    </row>
    <row r="7624" spans="1:22">
      <c r="A7624" s="6" t="s">
        <v>15</v>
      </c>
      <c r="B7624" s="6" t="s">
        <v>7723</v>
      </c>
      <c r="C7624" s="24" t="s">
        <v>47472</v>
      </c>
      <c r="D7624" s="24" t="s">
        <v>47473</v>
      </c>
      <c r="E7624" s="6" t="s">
        <v>7732</v>
      </c>
      <c r="F7624" s="6" t="s">
        <v>18277</v>
      </c>
      <c r="G7624" s="6" t="s">
        <v>28636</v>
      </c>
      <c r="H7624" s="16">
        <v>146.85999999999999</v>
      </c>
      <c r="I7624" s="16">
        <v>140.39999999999998</v>
      </c>
      <c r="J7624" s="26">
        <f t="shared" si="820"/>
        <v>73.007999999999996</v>
      </c>
      <c r="K7624" s="28">
        <v>67.897439999999989</v>
      </c>
      <c r="L7624" s="29">
        <f t="shared" si="821"/>
        <v>84.871799999999979</v>
      </c>
      <c r="M7624" s="28">
        <f t="shared" si="824"/>
        <v>67.897439999999989</v>
      </c>
      <c r="N7624" s="29">
        <f t="shared" si="825"/>
        <v>84.871799999999979</v>
      </c>
      <c r="Q7624" s="6" t="s">
        <v>31973</v>
      </c>
      <c r="R7624" s="6" t="s">
        <v>31980</v>
      </c>
      <c r="S7624" s="6" t="s">
        <v>31986</v>
      </c>
      <c r="T7624" s="6" t="s">
        <v>32013</v>
      </c>
      <c r="U7624" s="6" t="s">
        <v>13</v>
      </c>
      <c r="V7624" s="6" t="s">
        <v>7723</v>
      </c>
    </row>
    <row r="7625" spans="1:22">
      <c r="A7625" s="4" t="s">
        <v>15</v>
      </c>
      <c r="B7625" s="4" t="s">
        <v>7723</v>
      </c>
      <c r="C7625" s="24" t="s">
        <v>47474</v>
      </c>
      <c r="D7625" s="24" t="s">
        <v>47475</v>
      </c>
      <c r="E7625" s="4" t="s">
        <v>7733</v>
      </c>
      <c r="F7625" s="4" t="s">
        <v>18278</v>
      </c>
      <c r="G7625" s="4" t="s">
        <v>28637</v>
      </c>
      <c r="H7625" s="15">
        <v>634.20000000000005</v>
      </c>
      <c r="I7625" s="15">
        <v>618.47</v>
      </c>
      <c r="J7625" s="26">
        <f t="shared" si="820"/>
        <v>321.6044</v>
      </c>
      <c r="K7625" s="28">
        <v>299.09209199999998</v>
      </c>
      <c r="L7625" s="29">
        <f t="shared" si="821"/>
        <v>373.86511499999995</v>
      </c>
      <c r="M7625" s="28">
        <f t="shared" si="824"/>
        <v>299.09209199999998</v>
      </c>
      <c r="N7625" s="29">
        <f t="shared" si="825"/>
        <v>373.86511499999995</v>
      </c>
      <c r="Q7625" s="4" t="s">
        <v>31973</v>
      </c>
      <c r="R7625" s="4" t="s">
        <v>31980</v>
      </c>
      <c r="S7625" s="4" t="s">
        <v>31986</v>
      </c>
      <c r="T7625" s="4" t="s">
        <v>32013</v>
      </c>
      <c r="U7625" s="4" t="s">
        <v>31989</v>
      </c>
      <c r="V7625" s="4" t="s">
        <v>32087</v>
      </c>
    </row>
    <row r="7626" spans="1:22">
      <c r="A7626" s="4" t="s">
        <v>15</v>
      </c>
      <c r="B7626" s="4" t="s">
        <v>7723</v>
      </c>
      <c r="C7626" s="24" t="s">
        <v>47476</v>
      </c>
      <c r="D7626" s="24" t="s">
        <v>47477</v>
      </c>
      <c r="E7626" s="4" t="s">
        <v>7734</v>
      </c>
      <c r="F7626" s="4" t="s">
        <v>18279</v>
      </c>
      <c r="G7626" s="4" t="s">
        <v>28638</v>
      </c>
      <c r="H7626" s="15">
        <v>523.55999999999995</v>
      </c>
      <c r="I7626" s="15">
        <v>510.53999999999996</v>
      </c>
      <c r="J7626" s="26">
        <f t="shared" si="820"/>
        <v>265.48079999999999</v>
      </c>
      <c r="K7626" s="28">
        <v>246.897144</v>
      </c>
      <c r="L7626" s="29">
        <f t="shared" si="821"/>
        <v>308.62142999999998</v>
      </c>
      <c r="M7626" s="28">
        <f t="shared" si="824"/>
        <v>246.897144</v>
      </c>
      <c r="N7626" s="29">
        <f t="shared" si="825"/>
        <v>308.62142999999998</v>
      </c>
      <c r="Q7626" s="4" t="s">
        <v>31973</v>
      </c>
      <c r="R7626" s="4" t="s">
        <v>31980</v>
      </c>
      <c r="S7626" s="4" t="s">
        <v>31986</v>
      </c>
      <c r="T7626" s="4" t="s">
        <v>32013</v>
      </c>
      <c r="U7626" s="4" t="s">
        <v>31989</v>
      </c>
      <c r="V7626" s="4" t="s">
        <v>32087</v>
      </c>
    </row>
    <row r="7627" spans="1:22">
      <c r="A7627" s="6" t="s">
        <v>15</v>
      </c>
      <c r="B7627" s="6" t="s">
        <v>7723</v>
      </c>
      <c r="C7627" s="24" t="s">
        <v>47478</v>
      </c>
      <c r="D7627" s="24" t="s">
        <v>47479</v>
      </c>
      <c r="E7627" s="6" t="s">
        <v>7735</v>
      </c>
      <c r="F7627" s="6" t="s">
        <v>18280</v>
      </c>
      <c r="G7627" s="6" t="s">
        <v>28639</v>
      </c>
      <c r="H7627" s="16">
        <v>271.02999999999997</v>
      </c>
      <c r="I7627" s="16">
        <v>258.89999999999998</v>
      </c>
      <c r="J7627" s="26">
        <f t="shared" si="820"/>
        <v>134.62799999999999</v>
      </c>
      <c r="K7627" s="28">
        <v>125.20403999999999</v>
      </c>
      <c r="L7627" s="29">
        <f t="shared" si="821"/>
        <v>156.50504999999998</v>
      </c>
      <c r="M7627" s="28">
        <f t="shared" si="824"/>
        <v>125.20403999999999</v>
      </c>
      <c r="N7627" s="29">
        <f t="shared" si="825"/>
        <v>156.50504999999998</v>
      </c>
      <c r="Q7627" s="6" t="s">
        <v>31973</v>
      </c>
      <c r="R7627" s="6" t="s">
        <v>31980</v>
      </c>
      <c r="S7627" s="6" t="s">
        <v>31986</v>
      </c>
      <c r="T7627" s="6" t="s">
        <v>32013</v>
      </c>
      <c r="U7627" s="6" t="s">
        <v>13</v>
      </c>
      <c r="V7627" s="6" t="s">
        <v>7723</v>
      </c>
    </row>
    <row r="7628" spans="1:22">
      <c r="A7628" s="6" t="s">
        <v>15</v>
      </c>
      <c r="B7628" s="6" t="s">
        <v>7723</v>
      </c>
      <c r="C7628" s="24" t="s">
        <v>47480</v>
      </c>
      <c r="D7628" s="24" t="s">
        <v>47481</v>
      </c>
      <c r="E7628" s="6" t="s">
        <v>7736</v>
      </c>
      <c r="F7628" s="6" t="s">
        <v>18281</v>
      </c>
      <c r="G7628" s="6" t="s">
        <v>28640</v>
      </c>
      <c r="H7628" s="16">
        <v>242.6</v>
      </c>
      <c r="I7628" s="16">
        <v>231.72</v>
      </c>
      <c r="J7628" s="26">
        <f t="shared" si="820"/>
        <v>120.4944</v>
      </c>
      <c r="K7628" s="28">
        <v>112.059792</v>
      </c>
      <c r="L7628" s="29">
        <f t="shared" si="821"/>
        <v>140.07473999999999</v>
      </c>
      <c r="M7628" s="28">
        <f t="shared" si="824"/>
        <v>112.059792</v>
      </c>
      <c r="N7628" s="29">
        <f t="shared" si="825"/>
        <v>140.07473999999999</v>
      </c>
      <c r="Q7628" s="6" t="s">
        <v>31973</v>
      </c>
      <c r="R7628" s="6" t="s">
        <v>31980</v>
      </c>
      <c r="S7628" s="6" t="s">
        <v>31986</v>
      </c>
      <c r="T7628" s="6" t="s">
        <v>32013</v>
      </c>
      <c r="U7628" s="6" t="s">
        <v>13</v>
      </c>
      <c r="V7628" s="6" t="s">
        <v>7723</v>
      </c>
    </row>
    <row r="7629" spans="1:22">
      <c r="A7629" s="6" t="s">
        <v>15</v>
      </c>
      <c r="B7629" s="6" t="s">
        <v>7723</v>
      </c>
      <c r="C7629" s="24" t="s">
        <v>47482</v>
      </c>
      <c r="D7629" s="24" t="s">
        <v>47483</v>
      </c>
      <c r="E7629" s="6" t="s">
        <v>7737</v>
      </c>
      <c r="F7629" s="6" t="s">
        <v>18282</v>
      </c>
      <c r="G7629" s="6" t="s">
        <v>28641</v>
      </c>
      <c r="H7629" s="16">
        <v>380.61</v>
      </c>
      <c r="I7629" s="16">
        <v>363.49</v>
      </c>
      <c r="J7629" s="26">
        <f t="shared" si="820"/>
        <v>189.01480000000001</v>
      </c>
      <c r="K7629" s="28">
        <v>175.78376400000002</v>
      </c>
      <c r="L7629" s="29">
        <f t="shared" si="821"/>
        <v>219.72970500000002</v>
      </c>
      <c r="M7629" s="28">
        <f t="shared" si="824"/>
        <v>175.78376400000002</v>
      </c>
      <c r="N7629" s="29">
        <f t="shared" si="825"/>
        <v>219.72970500000002</v>
      </c>
      <c r="Q7629" s="6" t="s">
        <v>31973</v>
      </c>
      <c r="R7629" s="6" t="s">
        <v>31980</v>
      </c>
      <c r="S7629" s="6" t="s">
        <v>31986</v>
      </c>
      <c r="T7629" s="6" t="s">
        <v>32013</v>
      </c>
      <c r="U7629" s="6" t="s">
        <v>13</v>
      </c>
      <c r="V7629" s="6" t="s">
        <v>7723</v>
      </c>
    </row>
    <row r="7630" spans="1:22">
      <c r="A7630" s="6" t="s">
        <v>15</v>
      </c>
      <c r="B7630" s="6" t="s">
        <v>7723</v>
      </c>
      <c r="C7630" s="24" t="s">
        <v>47484</v>
      </c>
      <c r="D7630" s="24" t="s">
        <v>47485</v>
      </c>
      <c r="E7630" s="6" t="s">
        <v>7738</v>
      </c>
      <c r="F7630" s="6" t="s">
        <v>18283</v>
      </c>
      <c r="G7630" s="6" t="s">
        <v>28642</v>
      </c>
      <c r="H7630" s="16">
        <v>303.66000000000003</v>
      </c>
      <c r="I7630" s="16">
        <v>290.02999999999997</v>
      </c>
      <c r="J7630" s="26">
        <f t="shared" si="820"/>
        <v>150.81559999999999</v>
      </c>
      <c r="K7630" s="28">
        <v>140.25850799999998</v>
      </c>
      <c r="L7630" s="29">
        <f t="shared" si="821"/>
        <v>175.32313499999995</v>
      </c>
      <c r="M7630" s="28">
        <f t="shared" si="824"/>
        <v>140.25850799999998</v>
      </c>
      <c r="N7630" s="29">
        <f t="shared" si="825"/>
        <v>175.32313499999995</v>
      </c>
      <c r="Q7630" s="6" t="s">
        <v>31973</v>
      </c>
      <c r="R7630" s="6" t="s">
        <v>31980</v>
      </c>
      <c r="S7630" s="6" t="s">
        <v>31986</v>
      </c>
      <c r="T7630" s="6" t="s">
        <v>32013</v>
      </c>
      <c r="U7630" s="6" t="s">
        <v>13</v>
      </c>
      <c r="V7630" s="6" t="s">
        <v>7723</v>
      </c>
    </row>
    <row r="7631" spans="1:22">
      <c r="A7631" s="6" t="s">
        <v>15</v>
      </c>
      <c r="B7631" s="6" t="s">
        <v>7723</v>
      </c>
      <c r="C7631" s="24" t="s">
        <v>47486</v>
      </c>
      <c r="D7631" s="24" t="s">
        <v>47487</v>
      </c>
      <c r="E7631" s="6" t="s">
        <v>7739</v>
      </c>
      <c r="F7631" s="6" t="s">
        <v>18284</v>
      </c>
      <c r="G7631" s="6" t="s">
        <v>28643</v>
      </c>
      <c r="H7631" s="16">
        <v>488.46</v>
      </c>
      <c r="I7631" s="16">
        <v>466.27</v>
      </c>
      <c r="J7631" s="26">
        <f t="shared" si="820"/>
        <v>242.46039999999999</v>
      </c>
      <c r="K7631" s="28">
        <v>225.48817199999999</v>
      </c>
      <c r="L7631" s="29">
        <f t="shared" si="821"/>
        <v>281.86021499999998</v>
      </c>
      <c r="M7631" s="28">
        <f t="shared" si="824"/>
        <v>225.48817199999999</v>
      </c>
      <c r="N7631" s="29">
        <f t="shared" si="825"/>
        <v>281.86021499999998</v>
      </c>
      <c r="Q7631" s="6" t="s">
        <v>31973</v>
      </c>
      <c r="R7631" s="6" t="s">
        <v>31980</v>
      </c>
      <c r="S7631" s="6" t="s">
        <v>31986</v>
      </c>
      <c r="T7631" s="6" t="s">
        <v>32013</v>
      </c>
      <c r="U7631" s="6" t="s">
        <v>13</v>
      </c>
      <c r="V7631" s="6" t="s">
        <v>7723</v>
      </c>
    </row>
    <row r="7632" spans="1:22">
      <c r="A7632" s="6" t="s">
        <v>15</v>
      </c>
      <c r="B7632" s="6" t="s">
        <v>7723</v>
      </c>
      <c r="C7632" s="24" t="s">
        <v>47488</v>
      </c>
      <c r="D7632" s="24" t="s">
        <v>47489</v>
      </c>
      <c r="E7632" s="6" t="s">
        <v>7740</v>
      </c>
      <c r="F7632" s="6" t="s">
        <v>18285</v>
      </c>
      <c r="G7632" s="6" t="s">
        <v>28644</v>
      </c>
      <c r="H7632" s="16">
        <v>454.34999999999997</v>
      </c>
      <c r="I7632" s="16">
        <v>434.07</v>
      </c>
      <c r="J7632" s="26">
        <f t="shared" si="820"/>
        <v>225.71639999999999</v>
      </c>
      <c r="K7632" s="28">
        <v>209.91625199999999</v>
      </c>
      <c r="L7632" s="29">
        <f t="shared" si="821"/>
        <v>262.39531499999998</v>
      </c>
      <c r="M7632" s="28">
        <f t="shared" si="824"/>
        <v>209.91625199999999</v>
      </c>
      <c r="N7632" s="29">
        <f t="shared" si="825"/>
        <v>262.39531499999998</v>
      </c>
      <c r="Q7632" s="6" t="s">
        <v>31973</v>
      </c>
      <c r="R7632" s="6" t="s">
        <v>31980</v>
      </c>
      <c r="S7632" s="6" t="s">
        <v>31986</v>
      </c>
      <c r="T7632" s="6" t="s">
        <v>32013</v>
      </c>
      <c r="U7632" s="6" t="s">
        <v>13</v>
      </c>
      <c r="V7632" s="6" t="s">
        <v>7723</v>
      </c>
    </row>
    <row r="7633" spans="1:22">
      <c r="A7633" s="6" t="s">
        <v>15</v>
      </c>
      <c r="B7633" s="6" t="s">
        <v>2555</v>
      </c>
      <c r="C7633" s="24" t="s">
        <v>47490</v>
      </c>
      <c r="D7633" s="24" t="s">
        <v>47491</v>
      </c>
      <c r="E7633" s="6" t="s">
        <v>7741</v>
      </c>
      <c r="F7633" s="6" t="s">
        <v>18286</v>
      </c>
      <c r="G7633" s="6" t="s">
        <v>28645</v>
      </c>
      <c r="H7633" s="16">
        <v>60.96</v>
      </c>
      <c r="I7633" s="16">
        <v>58.36</v>
      </c>
      <c r="J7633" s="26">
        <f t="shared" si="820"/>
        <v>30.347200000000001</v>
      </c>
      <c r="K7633" s="28">
        <v>28.222895999999999</v>
      </c>
      <c r="L7633" s="29">
        <f t="shared" si="821"/>
        <v>35.278619999999997</v>
      </c>
      <c r="M7633" s="28">
        <f t="shared" si="824"/>
        <v>28.222895999999999</v>
      </c>
      <c r="N7633" s="29">
        <f t="shared" si="825"/>
        <v>35.278619999999997</v>
      </c>
      <c r="Q7633" s="6" t="s">
        <v>31973</v>
      </c>
      <c r="R7633" s="6" t="s">
        <v>31980</v>
      </c>
      <c r="S7633" s="6" t="s">
        <v>31986</v>
      </c>
      <c r="T7633" s="6" t="s">
        <v>32013</v>
      </c>
      <c r="U7633" s="6" t="s">
        <v>31986</v>
      </c>
      <c r="V7633" s="6" t="s">
        <v>32085</v>
      </c>
    </row>
    <row r="7634" spans="1:22">
      <c r="A7634" s="6" t="s">
        <v>15</v>
      </c>
      <c r="B7634" s="6" t="s">
        <v>2555</v>
      </c>
      <c r="C7634" s="24" t="s">
        <v>47492</v>
      </c>
      <c r="D7634" s="24" t="s">
        <v>47493</v>
      </c>
      <c r="E7634" s="6" t="s">
        <v>7742</v>
      </c>
      <c r="F7634" s="6" t="s">
        <v>18287</v>
      </c>
      <c r="G7634" s="6" t="s">
        <v>28646</v>
      </c>
      <c r="H7634" s="16">
        <v>66.22</v>
      </c>
      <c r="I7634" s="16">
        <v>63.39</v>
      </c>
      <c r="J7634" s="26">
        <f t="shared" si="820"/>
        <v>32.962800000000001</v>
      </c>
      <c r="K7634" s="28">
        <v>30.655404000000001</v>
      </c>
      <c r="L7634" s="29">
        <f t="shared" si="821"/>
        <v>38.319254999999998</v>
      </c>
      <c r="M7634" s="28">
        <f t="shared" si="824"/>
        <v>30.655404000000001</v>
      </c>
      <c r="N7634" s="29">
        <f t="shared" si="825"/>
        <v>38.319254999999998</v>
      </c>
      <c r="Q7634" s="6" t="s">
        <v>31973</v>
      </c>
      <c r="R7634" s="6" t="s">
        <v>31980</v>
      </c>
      <c r="S7634" s="6" t="s">
        <v>31986</v>
      </c>
      <c r="T7634" s="6" t="s">
        <v>32013</v>
      </c>
      <c r="U7634" s="6" t="s">
        <v>31986</v>
      </c>
      <c r="V7634" s="6" t="s">
        <v>32085</v>
      </c>
    </row>
    <row r="7635" spans="1:22">
      <c r="A7635" s="6" t="s">
        <v>15</v>
      </c>
      <c r="B7635" s="6" t="s">
        <v>2555</v>
      </c>
      <c r="C7635" s="24" t="s">
        <v>47494</v>
      </c>
      <c r="D7635" s="24" t="s">
        <v>47495</v>
      </c>
      <c r="E7635" s="6" t="s">
        <v>7743</v>
      </c>
      <c r="F7635" s="6" t="s">
        <v>18288</v>
      </c>
      <c r="G7635" s="6" t="s">
        <v>28647</v>
      </c>
      <c r="H7635" s="16">
        <v>82.990000000000009</v>
      </c>
      <c r="I7635" s="16">
        <v>79.47</v>
      </c>
      <c r="J7635" s="26">
        <f t="shared" si="820"/>
        <v>41.324400000000004</v>
      </c>
      <c r="K7635" s="28">
        <v>38.431692000000005</v>
      </c>
      <c r="L7635" s="29">
        <f t="shared" si="821"/>
        <v>48.039615000000005</v>
      </c>
      <c r="M7635" s="28">
        <f t="shared" si="824"/>
        <v>38.431692000000005</v>
      </c>
      <c r="N7635" s="29">
        <f t="shared" si="825"/>
        <v>48.039615000000005</v>
      </c>
      <c r="Q7635" s="6" t="s">
        <v>31973</v>
      </c>
      <c r="R7635" s="6" t="s">
        <v>31980</v>
      </c>
      <c r="S7635" s="6" t="s">
        <v>31986</v>
      </c>
      <c r="T7635" s="6" t="s">
        <v>32013</v>
      </c>
      <c r="U7635" s="6" t="s">
        <v>31986</v>
      </c>
      <c r="V7635" s="6" t="s">
        <v>32085</v>
      </c>
    </row>
    <row r="7636" spans="1:22">
      <c r="A7636" s="6" t="s">
        <v>15</v>
      </c>
      <c r="B7636" s="6" t="s">
        <v>2555</v>
      </c>
      <c r="C7636" s="24" t="s">
        <v>47496</v>
      </c>
      <c r="D7636" s="24" t="s">
        <v>47497</v>
      </c>
      <c r="E7636" s="6" t="s">
        <v>7744</v>
      </c>
      <c r="F7636" s="6" t="s">
        <v>18289</v>
      </c>
      <c r="G7636" s="6" t="s">
        <v>28648</v>
      </c>
      <c r="H7636" s="16">
        <v>90.37</v>
      </c>
      <c r="I7636" s="16">
        <v>86.59</v>
      </c>
      <c r="J7636" s="26">
        <f t="shared" si="820"/>
        <v>45.026800000000001</v>
      </c>
      <c r="K7636" s="28">
        <v>41.874924</v>
      </c>
      <c r="L7636" s="29">
        <f t="shared" si="821"/>
        <v>52.343654999999998</v>
      </c>
      <c r="M7636" s="28">
        <f t="shared" si="824"/>
        <v>41.874924</v>
      </c>
      <c r="N7636" s="29">
        <f t="shared" si="825"/>
        <v>52.343654999999998</v>
      </c>
      <c r="Q7636" s="6" t="s">
        <v>31973</v>
      </c>
      <c r="R7636" s="6" t="s">
        <v>31980</v>
      </c>
      <c r="S7636" s="6" t="s">
        <v>31986</v>
      </c>
      <c r="T7636" s="6" t="s">
        <v>32013</v>
      </c>
      <c r="U7636" s="6" t="s">
        <v>31986</v>
      </c>
      <c r="V7636" s="6" t="s">
        <v>32085</v>
      </c>
    </row>
    <row r="7637" spans="1:22">
      <c r="A7637" s="6" t="s">
        <v>15</v>
      </c>
      <c r="B7637" s="6" t="s">
        <v>7745</v>
      </c>
      <c r="C7637" s="24" t="s">
        <v>47498</v>
      </c>
      <c r="D7637" s="24" t="s">
        <v>47499</v>
      </c>
      <c r="E7637" s="6" t="s">
        <v>7746</v>
      </c>
      <c r="F7637" s="6" t="s">
        <v>18290</v>
      </c>
      <c r="G7637" s="6" t="s">
        <v>28649</v>
      </c>
      <c r="H7637" s="16">
        <v>175.64999999999998</v>
      </c>
      <c r="I7637" s="16">
        <v>168.32999999999998</v>
      </c>
      <c r="J7637" s="26">
        <f t="shared" si="820"/>
        <v>87.531599999999997</v>
      </c>
      <c r="K7637" s="28">
        <v>81.404387999999997</v>
      </c>
      <c r="L7637" s="29">
        <f t="shared" si="821"/>
        <v>101.75548499999999</v>
      </c>
      <c r="M7637" s="28">
        <f t="shared" si="824"/>
        <v>81.404387999999997</v>
      </c>
      <c r="N7637" s="29">
        <f t="shared" si="825"/>
        <v>101.75548499999999</v>
      </c>
      <c r="Q7637" s="6" t="s">
        <v>31973</v>
      </c>
      <c r="R7637" s="6" t="s">
        <v>31980</v>
      </c>
      <c r="S7637" s="6" t="s">
        <v>31986</v>
      </c>
      <c r="T7637" s="6" t="s">
        <v>32013</v>
      </c>
      <c r="U7637" s="6" t="s">
        <v>31877</v>
      </c>
      <c r="V7637" s="6" t="s">
        <v>32144</v>
      </c>
    </row>
    <row r="7638" spans="1:22">
      <c r="A7638" s="6" t="s">
        <v>15</v>
      </c>
      <c r="B7638" s="6" t="s">
        <v>7745</v>
      </c>
      <c r="C7638" s="24" t="s">
        <v>47500</v>
      </c>
      <c r="D7638" s="24" t="s">
        <v>47501</v>
      </c>
      <c r="E7638" s="6" t="s">
        <v>7747</v>
      </c>
      <c r="F7638" s="6" t="s">
        <v>18291</v>
      </c>
      <c r="G7638" s="6" t="s">
        <v>28650</v>
      </c>
      <c r="H7638" s="16">
        <v>189.34</v>
      </c>
      <c r="I7638" s="16">
        <v>181.48999999999998</v>
      </c>
      <c r="J7638" s="26">
        <f t="shared" si="820"/>
        <v>94.374799999999993</v>
      </c>
      <c r="K7638" s="28">
        <v>87.768563999999998</v>
      </c>
      <c r="L7638" s="29">
        <f t="shared" si="821"/>
        <v>109.71070499999999</v>
      </c>
      <c r="M7638" s="28">
        <f t="shared" si="824"/>
        <v>87.768563999999998</v>
      </c>
      <c r="N7638" s="29">
        <f t="shared" si="825"/>
        <v>109.71070499999999</v>
      </c>
      <c r="Q7638" s="6" t="s">
        <v>31973</v>
      </c>
      <c r="R7638" s="6" t="s">
        <v>31980</v>
      </c>
      <c r="S7638" s="6" t="s">
        <v>31986</v>
      </c>
      <c r="T7638" s="6" t="s">
        <v>32013</v>
      </c>
      <c r="U7638" s="6" t="s">
        <v>31877</v>
      </c>
      <c r="V7638" s="6" t="s">
        <v>32144</v>
      </c>
    </row>
    <row r="7639" spans="1:22">
      <c r="A7639" s="6" t="s">
        <v>15</v>
      </c>
      <c r="B7639" s="6" t="s">
        <v>7705</v>
      </c>
      <c r="C7639" s="24" t="s">
        <v>47502</v>
      </c>
      <c r="D7639" s="24" t="s">
        <v>47503</v>
      </c>
      <c r="E7639" s="6" t="s">
        <v>7748</v>
      </c>
      <c r="F7639" s="6" t="s">
        <v>18292</v>
      </c>
      <c r="G7639" s="6" t="s">
        <v>28651</v>
      </c>
      <c r="H7639" s="16">
        <v>253.39</v>
      </c>
      <c r="I7639" s="16">
        <v>242.76999999999998</v>
      </c>
      <c r="J7639" s="26">
        <f t="shared" si="820"/>
        <v>126.24039999999999</v>
      </c>
      <c r="K7639" s="28">
        <v>117.403572</v>
      </c>
      <c r="L7639" s="29">
        <f t="shared" si="821"/>
        <v>146.75446499999998</v>
      </c>
      <c r="M7639" s="28">
        <f t="shared" si="824"/>
        <v>117.403572</v>
      </c>
      <c r="N7639" s="29">
        <f t="shared" si="825"/>
        <v>146.75446499999998</v>
      </c>
      <c r="Q7639" s="6" t="s">
        <v>31973</v>
      </c>
      <c r="R7639" s="6" t="s">
        <v>31980</v>
      </c>
      <c r="S7639" s="6" t="s">
        <v>31986</v>
      </c>
      <c r="T7639" s="6" t="s">
        <v>32013</v>
      </c>
      <c r="U7639" s="6" t="s">
        <v>31970</v>
      </c>
      <c r="V7639" s="6" t="s">
        <v>32143</v>
      </c>
    </row>
    <row r="7640" spans="1:22">
      <c r="A7640" s="6" t="s">
        <v>15</v>
      </c>
      <c r="B7640" s="6" t="s">
        <v>7705</v>
      </c>
      <c r="C7640" s="24" t="s">
        <v>47504</v>
      </c>
      <c r="D7640" s="24" t="s">
        <v>47505</v>
      </c>
      <c r="E7640" s="6" t="s">
        <v>7749</v>
      </c>
      <c r="F7640" s="6" t="s">
        <v>18293</v>
      </c>
      <c r="G7640" s="6" t="s">
        <v>28652</v>
      </c>
      <c r="H7640" s="16">
        <v>264.82</v>
      </c>
      <c r="I7640" s="16">
        <v>253.72</v>
      </c>
      <c r="J7640" s="26">
        <f t="shared" si="820"/>
        <v>131.93440000000001</v>
      </c>
      <c r="K7640" s="28">
        <v>122.698992</v>
      </c>
      <c r="L7640" s="29">
        <f t="shared" si="821"/>
        <v>153.37374</v>
      </c>
      <c r="M7640" s="28">
        <f t="shared" si="824"/>
        <v>122.698992</v>
      </c>
      <c r="N7640" s="29">
        <f t="shared" si="825"/>
        <v>153.37374</v>
      </c>
      <c r="Q7640" s="6" t="s">
        <v>31973</v>
      </c>
      <c r="R7640" s="6" t="s">
        <v>31980</v>
      </c>
      <c r="S7640" s="6" t="s">
        <v>31986</v>
      </c>
      <c r="T7640" s="6" t="s">
        <v>32013</v>
      </c>
      <c r="U7640" s="6" t="s">
        <v>31970</v>
      </c>
      <c r="V7640" s="6" t="s">
        <v>32143</v>
      </c>
    </row>
    <row r="7641" spans="1:22">
      <c r="A7641" s="6" t="s">
        <v>15</v>
      </c>
      <c r="B7641" s="6" t="s">
        <v>7745</v>
      </c>
      <c r="C7641" s="24" t="s">
        <v>47506</v>
      </c>
      <c r="D7641" s="24" t="s">
        <v>47507</v>
      </c>
      <c r="E7641" s="6" t="s">
        <v>7750</v>
      </c>
      <c r="F7641" s="6" t="s">
        <v>18294</v>
      </c>
      <c r="G7641" s="6" t="s">
        <v>28653</v>
      </c>
      <c r="H7641" s="16">
        <v>240.95999999999998</v>
      </c>
      <c r="I7641" s="16">
        <v>230.85</v>
      </c>
      <c r="J7641" s="26">
        <f t="shared" si="820"/>
        <v>120.042</v>
      </c>
      <c r="K7641" s="28">
        <v>111.63906</v>
      </c>
      <c r="L7641" s="29">
        <f t="shared" si="821"/>
        <v>139.54882499999999</v>
      </c>
      <c r="M7641" s="28">
        <f t="shared" si="824"/>
        <v>111.63906</v>
      </c>
      <c r="N7641" s="29">
        <f t="shared" si="825"/>
        <v>139.54882499999999</v>
      </c>
      <c r="Q7641" s="6" t="s">
        <v>31973</v>
      </c>
      <c r="R7641" s="6" t="s">
        <v>31980</v>
      </c>
      <c r="S7641" s="6" t="s">
        <v>31986</v>
      </c>
      <c r="T7641" s="6" t="s">
        <v>32013</v>
      </c>
      <c r="U7641" s="6" t="s">
        <v>31877</v>
      </c>
      <c r="V7641" s="6" t="s">
        <v>32144</v>
      </c>
    </row>
    <row r="7642" spans="1:22">
      <c r="A7642" s="6" t="s">
        <v>15</v>
      </c>
      <c r="B7642" s="6" t="s">
        <v>7745</v>
      </c>
      <c r="C7642" s="24" t="s">
        <v>47508</v>
      </c>
      <c r="D7642" s="24" t="s">
        <v>47509</v>
      </c>
      <c r="E7642" s="6" t="s">
        <v>7751</v>
      </c>
      <c r="F7642" s="6" t="s">
        <v>18295</v>
      </c>
      <c r="G7642" s="6" t="s">
        <v>28654</v>
      </c>
      <c r="H7642" s="16">
        <v>259.82</v>
      </c>
      <c r="I7642" s="16">
        <v>248.87</v>
      </c>
      <c r="J7642" s="26">
        <f t="shared" si="820"/>
        <v>129.41240000000002</v>
      </c>
      <c r="K7642" s="28">
        <v>120.35353200000002</v>
      </c>
      <c r="L7642" s="29">
        <f t="shared" si="821"/>
        <v>150.44191500000002</v>
      </c>
      <c r="M7642" s="28">
        <f t="shared" si="824"/>
        <v>120.35353200000002</v>
      </c>
      <c r="N7642" s="29">
        <f t="shared" si="825"/>
        <v>150.44191500000002</v>
      </c>
      <c r="Q7642" s="6" t="s">
        <v>31973</v>
      </c>
      <c r="R7642" s="6" t="s">
        <v>31980</v>
      </c>
      <c r="S7642" s="6" t="s">
        <v>31986</v>
      </c>
      <c r="T7642" s="6" t="s">
        <v>32013</v>
      </c>
      <c r="U7642" s="6" t="s">
        <v>31877</v>
      </c>
      <c r="V7642" s="6" t="s">
        <v>32144</v>
      </c>
    </row>
    <row r="7643" spans="1:22">
      <c r="A7643" s="6" t="s">
        <v>15</v>
      </c>
      <c r="B7643" s="6" t="s">
        <v>7705</v>
      </c>
      <c r="C7643" s="24" t="s">
        <v>47510</v>
      </c>
      <c r="D7643" s="24" t="s">
        <v>47511</v>
      </c>
      <c r="E7643" s="6" t="s">
        <v>7752</v>
      </c>
      <c r="F7643" s="6" t="s">
        <v>18296</v>
      </c>
      <c r="G7643" s="6" t="s">
        <v>28655</v>
      </c>
      <c r="H7643" s="16">
        <v>383.13</v>
      </c>
      <c r="I7643" s="16">
        <v>367.18</v>
      </c>
      <c r="J7643" s="26">
        <f t="shared" si="820"/>
        <v>190.93360000000001</v>
      </c>
      <c r="K7643" s="28">
        <v>177.56824800000001</v>
      </c>
      <c r="L7643" s="29">
        <f t="shared" si="821"/>
        <v>221.96030999999999</v>
      </c>
      <c r="M7643" s="28">
        <f t="shared" si="824"/>
        <v>177.56824800000001</v>
      </c>
      <c r="N7643" s="29">
        <f t="shared" si="825"/>
        <v>221.96030999999999</v>
      </c>
      <c r="Q7643" s="6" t="s">
        <v>31973</v>
      </c>
      <c r="R7643" s="6" t="s">
        <v>31980</v>
      </c>
      <c r="S7643" s="6" t="s">
        <v>31986</v>
      </c>
      <c r="T7643" s="6" t="s">
        <v>32013</v>
      </c>
      <c r="U7643" s="6" t="s">
        <v>31970</v>
      </c>
      <c r="V7643" s="6" t="s">
        <v>32143</v>
      </c>
    </row>
    <row r="7644" spans="1:22">
      <c r="A7644" s="6" t="s">
        <v>15</v>
      </c>
      <c r="B7644" s="6" t="s">
        <v>7705</v>
      </c>
      <c r="C7644" s="24" t="s">
        <v>47512</v>
      </c>
      <c r="D7644" s="24" t="s">
        <v>47513</v>
      </c>
      <c r="E7644" s="6" t="s">
        <v>7753</v>
      </c>
      <c r="F7644" s="6" t="s">
        <v>18297</v>
      </c>
      <c r="G7644" s="6" t="s">
        <v>28656</v>
      </c>
      <c r="H7644" s="16">
        <v>400.48</v>
      </c>
      <c r="I7644" s="16">
        <v>383.69</v>
      </c>
      <c r="J7644" s="26">
        <f t="shared" si="820"/>
        <v>199.5188</v>
      </c>
      <c r="K7644" s="28">
        <v>185.55248399999999</v>
      </c>
      <c r="L7644" s="29">
        <f t="shared" si="821"/>
        <v>231.94060499999998</v>
      </c>
      <c r="M7644" s="28">
        <f t="shared" si="824"/>
        <v>185.55248399999999</v>
      </c>
      <c r="N7644" s="29">
        <f t="shared" si="825"/>
        <v>231.94060499999998</v>
      </c>
      <c r="Q7644" s="6" t="s">
        <v>31973</v>
      </c>
      <c r="R7644" s="6" t="s">
        <v>31980</v>
      </c>
      <c r="S7644" s="6" t="s">
        <v>31986</v>
      </c>
      <c r="T7644" s="6" t="s">
        <v>32013</v>
      </c>
      <c r="U7644" s="6" t="s">
        <v>31970</v>
      </c>
      <c r="V7644" s="6" t="s">
        <v>32143</v>
      </c>
    </row>
    <row r="7645" spans="1:22">
      <c r="A7645" s="6" t="s">
        <v>15</v>
      </c>
      <c r="B7645" s="6" t="s">
        <v>7745</v>
      </c>
      <c r="C7645" s="24" t="s">
        <v>47514</v>
      </c>
      <c r="D7645" s="24" t="s">
        <v>47515</v>
      </c>
      <c r="E7645" s="6" t="s">
        <v>7754</v>
      </c>
      <c r="F7645" s="6" t="s">
        <v>18298</v>
      </c>
      <c r="G7645" s="6" t="s">
        <v>28655</v>
      </c>
      <c r="H7645" s="16">
        <v>308.45</v>
      </c>
      <c r="I7645" s="16">
        <v>295.56</v>
      </c>
      <c r="J7645" s="26">
        <f t="shared" si="820"/>
        <v>153.69120000000001</v>
      </c>
      <c r="K7645" s="28">
        <v>142.932816</v>
      </c>
      <c r="L7645" s="29">
        <f t="shared" si="821"/>
        <v>178.66602</v>
      </c>
      <c r="M7645" s="28">
        <f t="shared" si="824"/>
        <v>142.932816</v>
      </c>
      <c r="N7645" s="29">
        <f t="shared" si="825"/>
        <v>178.66602</v>
      </c>
      <c r="Q7645" s="6" t="s">
        <v>31973</v>
      </c>
      <c r="R7645" s="6" t="s">
        <v>31980</v>
      </c>
      <c r="S7645" s="6" t="s">
        <v>31986</v>
      </c>
      <c r="T7645" s="6" t="s">
        <v>32013</v>
      </c>
      <c r="U7645" s="6" t="s">
        <v>31877</v>
      </c>
      <c r="V7645" s="6" t="s">
        <v>32144</v>
      </c>
    </row>
    <row r="7646" spans="1:22">
      <c r="A7646" s="6" t="s">
        <v>15</v>
      </c>
      <c r="B7646" s="6" t="s">
        <v>7745</v>
      </c>
      <c r="C7646" s="24" t="s">
        <v>47516</v>
      </c>
      <c r="D7646" s="24" t="s">
        <v>47517</v>
      </c>
      <c r="E7646" s="6" t="s">
        <v>7755</v>
      </c>
      <c r="F7646" s="6" t="s">
        <v>18299</v>
      </c>
      <c r="G7646" s="6" t="s">
        <v>28656</v>
      </c>
      <c r="H7646" s="16">
        <v>332.88</v>
      </c>
      <c r="I7646" s="16">
        <v>318.90999999999997</v>
      </c>
      <c r="J7646" s="26">
        <f t="shared" si="820"/>
        <v>165.83319999999998</v>
      </c>
      <c r="K7646" s="28">
        <v>154.22487599999997</v>
      </c>
      <c r="L7646" s="29">
        <f t="shared" si="821"/>
        <v>192.78109499999994</v>
      </c>
      <c r="M7646" s="28">
        <f t="shared" si="824"/>
        <v>154.22487599999997</v>
      </c>
      <c r="N7646" s="29">
        <f t="shared" si="825"/>
        <v>192.78109499999994</v>
      </c>
      <c r="Q7646" s="6" t="s">
        <v>31973</v>
      </c>
      <c r="R7646" s="6" t="s">
        <v>31980</v>
      </c>
      <c r="S7646" s="6" t="s">
        <v>31986</v>
      </c>
      <c r="T7646" s="6" t="s">
        <v>32013</v>
      </c>
      <c r="U7646" s="6" t="s">
        <v>31877</v>
      </c>
      <c r="V7646" s="6" t="s">
        <v>32144</v>
      </c>
    </row>
    <row r="7647" spans="1:22">
      <c r="A7647" s="6" t="s">
        <v>15</v>
      </c>
      <c r="B7647" s="6" t="s">
        <v>7705</v>
      </c>
      <c r="C7647" s="24" t="s">
        <v>47518</v>
      </c>
      <c r="D7647" s="24" t="s">
        <v>47519</v>
      </c>
      <c r="E7647" s="6" t="s">
        <v>7756</v>
      </c>
      <c r="F7647" s="6" t="s">
        <v>18300</v>
      </c>
      <c r="G7647" s="6" t="s">
        <v>28657</v>
      </c>
      <c r="H7647" s="16">
        <v>536.47</v>
      </c>
      <c r="I7647" s="16">
        <v>513.93999999999994</v>
      </c>
      <c r="J7647" s="26">
        <f t="shared" si="820"/>
        <v>267.24879999999996</v>
      </c>
      <c r="K7647" s="28">
        <v>248.54138399999997</v>
      </c>
      <c r="L7647" s="29">
        <f t="shared" si="821"/>
        <v>310.67672999999996</v>
      </c>
      <c r="M7647" s="28">
        <f t="shared" si="824"/>
        <v>248.54138399999997</v>
      </c>
      <c r="N7647" s="29">
        <f t="shared" si="825"/>
        <v>310.67672999999996</v>
      </c>
      <c r="Q7647" s="6" t="s">
        <v>31973</v>
      </c>
      <c r="R7647" s="6" t="s">
        <v>31980</v>
      </c>
      <c r="S7647" s="6" t="s">
        <v>31986</v>
      </c>
      <c r="T7647" s="6" t="s">
        <v>32013</v>
      </c>
      <c r="U7647" s="6" t="s">
        <v>31970</v>
      </c>
      <c r="V7647" s="6" t="s">
        <v>32143</v>
      </c>
    </row>
    <row r="7648" spans="1:22">
      <c r="A7648" s="6" t="s">
        <v>15</v>
      </c>
      <c r="B7648" s="6" t="s">
        <v>7705</v>
      </c>
      <c r="C7648" s="24" t="s">
        <v>47520</v>
      </c>
      <c r="D7648" s="24" t="s">
        <v>47521</v>
      </c>
      <c r="E7648" s="6" t="s">
        <v>7757</v>
      </c>
      <c r="F7648" s="6" t="s">
        <v>18301</v>
      </c>
      <c r="G7648" s="6" t="s">
        <v>28658</v>
      </c>
      <c r="H7648" s="16">
        <v>560.66</v>
      </c>
      <c r="I7648" s="16">
        <v>537.16</v>
      </c>
      <c r="J7648" s="26">
        <f t="shared" si="820"/>
        <v>279.32319999999999</v>
      </c>
      <c r="K7648" s="28">
        <v>259.77057600000001</v>
      </c>
      <c r="L7648" s="29">
        <f t="shared" si="821"/>
        <v>324.71321999999998</v>
      </c>
      <c r="M7648" s="28">
        <f t="shared" si="824"/>
        <v>259.77057600000001</v>
      </c>
      <c r="N7648" s="29">
        <f t="shared" si="825"/>
        <v>324.71321999999998</v>
      </c>
      <c r="Q7648" s="6" t="s">
        <v>31973</v>
      </c>
      <c r="R7648" s="6" t="s">
        <v>31980</v>
      </c>
      <c r="S7648" s="6" t="s">
        <v>31986</v>
      </c>
      <c r="T7648" s="6" t="s">
        <v>32013</v>
      </c>
      <c r="U7648" s="6" t="s">
        <v>31970</v>
      </c>
      <c r="V7648" s="6" t="s">
        <v>32143</v>
      </c>
    </row>
    <row r="7649" spans="1:22">
      <c r="A7649" s="6" t="s">
        <v>15</v>
      </c>
      <c r="B7649" s="6" t="s">
        <v>7745</v>
      </c>
      <c r="C7649" s="24" t="s">
        <v>47522</v>
      </c>
      <c r="D7649" s="24" t="s">
        <v>47523</v>
      </c>
      <c r="E7649" s="6" t="s">
        <v>7758</v>
      </c>
      <c r="F7649" s="6" t="s">
        <v>18302</v>
      </c>
      <c r="G7649" s="6" t="s">
        <v>28659</v>
      </c>
      <c r="H7649" s="16">
        <v>389.53999999999996</v>
      </c>
      <c r="I7649" s="16">
        <v>375.71999999999997</v>
      </c>
      <c r="J7649" s="26">
        <f t="shared" si="820"/>
        <v>195.37439999999998</v>
      </c>
      <c r="K7649" s="28">
        <v>181.69819199999998</v>
      </c>
      <c r="L7649" s="29">
        <f t="shared" si="821"/>
        <v>227.12273999999996</v>
      </c>
      <c r="M7649" s="28">
        <f t="shared" si="824"/>
        <v>181.69819199999998</v>
      </c>
      <c r="N7649" s="29">
        <f t="shared" si="825"/>
        <v>227.12273999999996</v>
      </c>
      <c r="Q7649" s="6" t="s">
        <v>31973</v>
      </c>
      <c r="R7649" s="6" t="s">
        <v>31980</v>
      </c>
      <c r="S7649" s="6" t="s">
        <v>31986</v>
      </c>
      <c r="T7649" s="6" t="s">
        <v>32013</v>
      </c>
      <c r="U7649" s="6" t="s">
        <v>31877</v>
      </c>
      <c r="V7649" s="6" t="s">
        <v>32144</v>
      </c>
    </row>
    <row r="7650" spans="1:22">
      <c r="A7650" s="6" t="s">
        <v>15</v>
      </c>
      <c r="B7650" s="6" t="s">
        <v>7745</v>
      </c>
      <c r="C7650" s="24" t="s">
        <v>47524</v>
      </c>
      <c r="D7650" s="24" t="s">
        <v>47525</v>
      </c>
      <c r="E7650" s="6" t="s">
        <v>7759</v>
      </c>
      <c r="F7650" s="6" t="s">
        <v>18303</v>
      </c>
      <c r="G7650" s="6" t="s">
        <v>28660</v>
      </c>
      <c r="H7650" s="16">
        <v>419.96</v>
      </c>
      <c r="I7650" s="16">
        <v>405.15999999999997</v>
      </c>
      <c r="J7650" s="26">
        <f t="shared" si="820"/>
        <v>210.6832</v>
      </c>
      <c r="K7650" s="28">
        <v>195.93537599999999</v>
      </c>
      <c r="L7650" s="29">
        <f t="shared" si="821"/>
        <v>244.91921999999997</v>
      </c>
      <c r="M7650" s="28">
        <f t="shared" si="824"/>
        <v>195.93537599999999</v>
      </c>
      <c r="N7650" s="29">
        <f t="shared" si="825"/>
        <v>244.91921999999997</v>
      </c>
      <c r="Q7650" s="6" t="s">
        <v>31973</v>
      </c>
      <c r="R7650" s="6" t="s">
        <v>31980</v>
      </c>
      <c r="S7650" s="6" t="s">
        <v>31986</v>
      </c>
      <c r="T7650" s="6" t="s">
        <v>32013</v>
      </c>
      <c r="U7650" s="6" t="s">
        <v>31877</v>
      </c>
      <c r="V7650" s="6" t="s">
        <v>32144</v>
      </c>
    </row>
    <row r="7651" spans="1:22">
      <c r="A7651" s="6" t="s">
        <v>15</v>
      </c>
      <c r="B7651" s="6" t="s">
        <v>7705</v>
      </c>
      <c r="C7651" s="24" t="s">
        <v>47526</v>
      </c>
      <c r="D7651" s="24" t="s">
        <v>47527</v>
      </c>
      <c r="E7651" s="6" t="s">
        <v>7760</v>
      </c>
      <c r="F7651" s="6" t="s">
        <v>18304</v>
      </c>
      <c r="G7651" s="6" t="s">
        <v>28661</v>
      </c>
      <c r="H7651" s="16">
        <v>708.25</v>
      </c>
      <c r="I7651" s="16">
        <v>685.06</v>
      </c>
      <c r="J7651" s="26">
        <f t="shared" si="820"/>
        <v>356.2312</v>
      </c>
      <c r="K7651" s="28">
        <v>331.29501600000003</v>
      </c>
      <c r="L7651" s="29">
        <f t="shared" si="821"/>
        <v>414.11877000000004</v>
      </c>
      <c r="M7651" s="28">
        <f t="shared" si="824"/>
        <v>331.29501600000003</v>
      </c>
      <c r="N7651" s="29">
        <f t="shared" si="825"/>
        <v>414.11877000000004</v>
      </c>
      <c r="Q7651" s="6" t="s">
        <v>31973</v>
      </c>
      <c r="R7651" s="6" t="s">
        <v>31980</v>
      </c>
      <c r="S7651" s="6" t="s">
        <v>31986</v>
      </c>
      <c r="T7651" s="6" t="s">
        <v>32013</v>
      </c>
      <c r="U7651" s="6" t="s">
        <v>31970</v>
      </c>
      <c r="V7651" s="6" t="s">
        <v>32143</v>
      </c>
    </row>
    <row r="7652" spans="1:22">
      <c r="A7652" s="6" t="s">
        <v>15</v>
      </c>
      <c r="B7652" s="6" t="s">
        <v>7705</v>
      </c>
      <c r="C7652" s="24" t="s">
        <v>47528</v>
      </c>
      <c r="D7652" s="24" t="s">
        <v>47529</v>
      </c>
      <c r="E7652" s="6" t="s">
        <v>7761</v>
      </c>
      <c r="F7652" s="6" t="s">
        <v>18305</v>
      </c>
      <c r="G7652" s="6" t="s">
        <v>28662</v>
      </c>
      <c r="H7652" s="16">
        <v>740.17</v>
      </c>
      <c r="I7652" s="16">
        <v>715.93</v>
      </c>
      <c r="J7652" s="26">
        <f t="shared" si="820"/>
        <v>372.28359999999998</v>
      </c>
      <c r="K7652" s="28">
        <v>346.223748</v>
      </c>
      <c r="L7652" s="29">
        <f t="shared" si="821"/>
        <v>432.77968499999997</v>
      </c>
      <c r="M7652" s="28">
        <f t="shared" si="824"/>
        <v>346.223748</v>
      </c>
      <c r="N7652" s="29">
        <f t="shared" si="825"/>
        <v>432.77968499999997</v>
      </c>
      <c r="Q7652" s="6" t="s">
        <v>31973</v>
      </c>
      <c r="R7652" s="6" t="s">
        <v>31980</v>
      </c>
      <c r="S7652" s="6" t="s">
        <v>31986</v>
      </c>
      <c r="T7652" s="6" t="s">
        <v>32013</v>
      </c>
      <c r="U7652" s="6" t="s">
        <v>31970</v>
      </c>
      <c r="V7652" s="6" t="s">
        <v>32143</v>
      </c>
    </row>
    <row r="7653" spans="1:22">
      <c r="A7653" s="6" t="s">
        <v>15</v>
      </c>
      <c r="B7653" s="6" t="s">
        <v>250</v>
      </c>
      <c r="C7653" s="24" t="s">
        <v>47530</v>
      </c>
      <c r="D7653" s="24" t="s">
        <v>47531</v>
      </c>
      <c r="E7653" s="6" t="s">
        <v>7762</v>
      </c>
      <c r="F7653" s="6" t="s">
        <v>18306</v>
      </c>
      <c r="G7653" s="6" t="s">
        <v>28663</v>
      </c>
      <c r="H7653" s="16">
        <v>94.240000000000009</v>
      </c>
      <c r="I7653" s="16">
        <v>90.86</v>
      </c>
      <c r="J7653" s="26">
        <f t="shared" si="820"/>
        <v>47.247199999999999</v>
      </c>
      <c r="K7653" s="28">
        <v>35.435400000000001</v>
      </c>
      <c r="L7653" s="29">
        <f t="shared" ref="L7653:L7672" si="826">+K7653/0.75</f>
        <v>47.247199999999999</v>
      </c>
      <c r="M7653" s="28">
        <f t="shared" si="824"/>
        <v>35.435400000000001</v>
      </c>
      <c r="N7653" s="29">
        <f t="shared" si="825"/>
        <v>47.247199999999999</v>
      </c>
      <c r="Q7653" s="6" t="s">
        <v>31974</v>
      </c>
      <c r="R7653" s="6" t="s">
        <v>31981</v>
      </c>
      <c r="S7653" s="6" t="s">
        <v>31988</v>
      </c>
      <c r="T7653" s="6" t="s">
        <v>32004</v>
      </c>
      <c r="U7653" s="6" t="s">
        <v>31995</v>
      </c>
      <c r="V7653" s="6" t="s">
        <v>31899</v>
      </c>
    </row>
    <row r="7654" spans="1:22">
      <c r="A7654" s="6" t="s">
        <v>15</v>
      </c>
      <c r="B7654" s="6" t="s">
        <v>250</v>
      </c>
      <c r="C7654" s="24" t="s">
        <v>47532</v>
      </c>
      <c r="D7654" s="24" t="s">
        <v>47533</v>
      </c>
      <c r="E7654" s="6" t="s">
        <v>7763</v>
      </c>
      <c r="F7654" s="6" t="s">
        <v>18307</v>
      </c>
      <c r="G7654" s="6" t="s">
        <v>21593</v>
      </c>
      <c r="H7654" s="16">
        <v>94.240000000000009</v>
      </c>
      <c r="I7654" s="16">
        <v>90.86</v>
      </c>
      <c r="J7654" s="26">
        <f t="shared" si="820"/>
        <v>47.247199999999999</v>
      </c>
      <c r="K7654" s="28">
        <v>35.435400000000001</v>
      </c>
      <c r="L7654" s="29">
        <f t="shared" si="826"/>
        <v>47.247199999999999</v>
      </c>
      <c r="M7654" s="28">
        <f t="shared" si="824"/>
        <v>35.435400000000001</v>
      </c>
      <c r="N7654" s="29">
        <f t="shared" si="825"/>
        <v>47.247199999999999</v>
      </c>
      <c r="Q7654" s="6" t="s">
        <v>31974</v>
      </c>
      <c r="R7654" s="6" t="s">
        <v>31981</v>
      </c>
      <c r="S7654" s="6" t="s">
        <v>31988</v>
      </c>
      <c r="T7654" s="6" t="s">
        <v>32004</v>
      </c>
      <c r="U7654" s="6" t="s">
        <v>31995</v>
      </c>
      <c r="V7654" s="6" t="s">
        <v>31899</v>
      </c>
    </row>
    <row r="7655" spans="1:22">
      <c r="A7655" s="6" t="s">
        <v>15</v>
      </c>
      <c r="B7655" s="6" t="s">
        <v>250</v>
      </c>
      <c r="C7655" s="24" t="s">
        <v>47534</v>
      </c>
      <c r="D7655" s="24" t="s">
        <v>47535</v>
      </c>
      <c r="E7655" s="6" t="s">
        <v>7764</v>
      </c>
      <c r="F7655" s="6" t="s">
        <v>18308</v>
      </c>
      <c r="G7655" s="6" t="s">
        <v>28664</v>
      </c>
      <c r="H7655" s="16">
        <v>91.76</v>
      </c>
      <c r="I7655" s="16">
        <v>88.65</v>
      </c>
      <c r="J7655" s="26">
        <f t="shared" si="820"/>
        <v>46.098000000000006</v>
      </c>
      <c r="K7655" s="28">
        <v>34.57350000000001</v>
      </c>
      <c r="L7655" s="29">
        <f t="shared" si="826"/>
        <v>46.098000000000013</v>
      </c>
      <c r="M7655" s="28">
        <f t="shared" si="824"/>
        <v>34.57350000000001</v>
      </c>
      <c r="N7655" s="29">
        <f t="shared" si="825"/>
        <v>46.098000000000013</v>
      </c>
      <c r="Q7655" s="6" t="s">
        <v>31974</v>
      </c>
      <c r="R7655" s="6" t="s">
        <v>31981</v>
      </c>
      <c r="S7655" s="6" t="s">
        <v>31988</v>
      </c>
      <c r="T7655" s="6" t="s">
        <v>32004</v>
      </c>
      <c r="U7655" s="6" t="s">
        <v>31995</v>
      </c>
      <c r="V7655" s="6" t="s">
        <v>31899</v>
      </c>
    </row>
    <row r="7656" spans="1:22">
      <c r="A7656" s="6" t="s">
        <v>15</v>
      </c>
      <c r="B7656" s="6" t="s">
        <v>250</v>
      </c>
      <c r="C7656" s="24" t="s">
        <v>47536</v>
      </c>
      <c r="D7656" s="24" t="s">
        <v>47537</v>
      </c>
      <c r="E7656" s="6" t="s">
        <v>7765</v>
      </c>
      <c r="F7656" s="6" t="s">
        <v>18309</v>
      </c>
      <c r="G7656" s="6" t="s">
        <v>28665</v>
      </c>
      <c r="H7656" s="16">
        <v>91.76</v>
      </c>
      <c r="I7656" s="16">
        <v>88.65</v>
      </c>
      <c r="J7656" s="26">
        <f t="shared" si="820"/>
        <v>46.098000000000006</v>
      </c>
      <c r="K7656" s="28">
        <v>34.57350000000001</v>
      </c>
      <c r="L7656" s="29">
        <f t="shared" si="826"/>
        <v>46.098000000000013</v>
      </c>
      <c r="M7656" s="28">
        <f t="shared" si="824"/>
        <v>34.57350000000001</v>
      </c>
      <c r="N7656" s="29">
        <f t="shared" si="825"/>
        <v>46.098000000000013</v>
      </c>
      <c r="Q7656" s="6" t="s">
        <v>31974</v>
      </c>
      <c r="R7656" s="6" t="s">
        <v>31981</v>
      </c>
      <c r="S7656" s="6" t="s">
        <v>31988</v>
      </c>
      <c r="T7656" s="6" t="s">
        <v>32004</v>
      </c>
      <c r="U7656" s="6" t="s">
        <v>31995</v>
      </c>
      <c r="V7656" s="6" t="s">
        <v>31899</v>
      </c>
    </row>
    <row r="7657" spans="1:22">
      <c r="A7657" s="6" t="s">
        <v>15</v>
      </c>
      <c r="B7657" s="6" t="s">
        <v>250</v>
      </c>
      <c r="C7657" s="24" t="s">
        <v>47538</v>
      </c>
      <c r="D7657" s="24" t="s">
        <v>47539</v>
      </c>
      <c r="E7657" s="6" t="s">
        <v>7766</v>
      </c>
      <c r="F7657" s="6" t="s">
        <v>18310</v>
      </c>
      <c r="G7657" s="6" t="s">
        <v>28666</v>
      </c>
      <c r="H7657" s="16">
        <v>156.31</v>
      </c>
      <c r="I7657" s="16">
        <v>150.76</v>
      </c>
      <c r="J7657" s="26">
        <f t="shared" si="820"/>
        <v>78.395200000000003</v>
      </c>
      <c r="K7657" s="28">
        <v>58.796400000000006</v>
      </c>
      <c r="L7657" s="29">
        <f t="shared" si="826"/>
        <v>78.395200000000003</v>
      </c>
      <c r="M7657" s="28">
        <f t="shared" si="824"/>
        <v>58.796400000000006</v>
      </c>
      <c r="N7657" s="29">
        <f t="shared" si="825"/>
        <v>78.395200000000003</v>
      </c>
      <c r="Q7657" s="6" t="s">
        <v>31974</v>
      </c>
      <c r="R7657" s="6" t="s">
        <v>31981</v>
      </c>
      <c r="S7657" s="6" t="s">
        <v>31988</v>
      </c>
      <c r="T7657" s="6" t="s">
        <v>32004</v>
      </c>
      <c r="U7657" s="6" t="s">
        <v>31995</v>
      </c>
      <c r="V7657" s="6" t="s">
        <v>31899</v>
      </c>
    </row>
    <row r="7658" spans="1:22">
      <c r="A7658" s="6" t="s">
        <v>15</v>
      </c>
      <c r="B7658" s="6" t="s">
        <v>250</v>
      </c>
      <c r="C7658" s="24" t="s">
        <v>47540</v>
      </c>
      <c r="D7658" s="24" t="s">
        <v>47541</v>
      </c>
      <c r="E7658" s="6" t="s">
        <v>7767</v>
      </c>
      <c r="F7658" s="6" t="s">
        <v>18311</v>
      </c>
      <c r="G7658" s="6" t="s">
        <v>21594</v>
      </c>
      <c r="H7658" s="16">
        <v>156.31</v>
      </c>
      <c r="I7658" s="16">
        <v>150.76</v>
      </c>
      <c r="J7658" s="26">
        <f t="shared" si="820"/>
        <v>78.395200000000003</v>
      </c>
      <c r="K7658" s="28">
        <v>58.796400000000006</v>
      </c>
      <c r="L7658" s="29">
        <f t="shared" si="826"/>
        <v>78.395200000000003</v>
      </c>
      <c r="M7658" s="28">
        <f t="shared" si="824"/>
        <v>58.796400000000006</v>
      </c>
      <c r="N7658" s="29">
        <f t="shared" si="825"/>
        <v>78.395200000000003</v>
      </c>
      <c r="Q7658" s="6" t="s">
        <v>31974</v>
      </c>
      <c r="R7658" s="6" t="s">
        <v>31981</v>
      </c>
      <c r="S7658" s="6" t="s">
        <v>31988</v>
      </c>
      <c r="T7658" s="6" t="s">
        <v>32004</v>
      </c>
      <c r="U7658" s="6" t="s">
        <v>31995</v>
      </c>
      <c r="V7658" s="6" t="s">
        <v>31899</v>
      </c>
    </row>
    <row r="7659" spans="1:22">
      <c r="A7659" s="6" t="s">
        <v>15</v>
      </c>
      <c r="B7659" s="6" t="s">
        <v>250</v>
      </c>
      <c r="C7659" s="24" t="s">
        <v>47542</v>
      </c>
      <c r="D7659" s="24" t="s">
        <v>47543</v>
      </c>
      <c r="E7659" s="6" t="s">
        <v>7768</v>
      </c>
      <c r="F7659" s="6" t="s">
        <v>18312</v>
      </c>
      <c r="G7659" s="6" t="s">
        <v>28667</v>
      </c>
      <c r="H7659" s="16">
        <v>152.01</v>
      </c>
      <c r="I7659" s="16">
        <v>146.85</v>
      </c>
      <c r="J7659" s="26">
        <f t="shared" si="820"/>
        <v>76.361999999999995</v>
      </c>
      <c r="K7659" s="28">
        <v>57.271499999999996</v>
      </c>
      <c r="L7659" s="29">
        <f t="shared" si="826"/>
        <v>76.361999999999995</v>
      </c>
      <c r="M7659" s="28">
        <f t="shared" si="824"/>
        <v>57.271499999999996</v>
      </c>
      <c r="N7659" s="29">
        <f t="shared" si="825"/>
        <v>76.361999999999995</v>
      </c>
      <c r="Q7659" s="6" t="s">
        <v>31974</v>
      </c>
      <c r="R7659" s="6" t="s">
        <v>31981</v>
      </c>
      <c r="S7659" s="6" t="s">
        <v>31988</v>
      </c>
      <c r="T7659" s="6" t="s">
        <v>32004</v>
      </c>
      <c r="U7659" s="6" t="s">
        <v>31995</v>
      </c>
      <c r="V7659" s="6" t="s">
        <v>31899</v>
      </c>
    </row>
    <row r="7660" spans="1:22">
      <c r="A7660" s="6" t="s">
        <v>15</v>
      </c>
      <c r="B7660" s="6" t="s">
        <v>250</v>
      </c>
      <c r="C7660" s="24" t="s">
        <v>47544</v>
      </c>
      <c r="D7660" s="24" t="s">
        <v>47545</v>
      </c>
      <c r="E7660" s="6" t="s">
        <v>7769</v>
      </c>
      <c r="F7660" s="6" t="s">
        <v>18313</v>
      </c>
      <c r="G7660" s="6" t="s">
        <v>28668</v>
      </c>
      <c r="H7660" s="16">
        <v>152.01</v>
      </c>
      <c r="I7660" s="16">
        <v>146.85</v>
      </c>
      <c r="J7660" s="26">
        <f t="shared" si="820"/>
        <v>76.361999999999995</v>
      </c>
      <c r="K7660" s="28">
        <v>57.271499999999996</v>
      </c>
      <c r="L7660" s="29">
        <f t="shared" si="826"/>
        <v>76.361999999999995</v>
      </c>
      <c r="M7660" s="28">
        <f t="shared" si="824"/>
        <v>57.271499999999996</v>
      </c>
      <c r="N7660" s="29">
        <f t="shared" si="825"/>
        <v>76.361999999999995</v>
      </c>
      <c r="Q7660" s="6" t="s">
        <v>31974</v>
      </c>
      <c r="R7660" s="6" t="s">
        <v>31981</v>
      </c>
      <c r="S7660" s="6" t="s">
        <v>31988</v>
      </c>
      <c r="T7660" s="6" t="s">
        <v>32004</v>
      </c>
      <c r="U7660" s="6" t="s">
        <v>31995</v>
      </c>
      <c r="V7660" s="6" t="s">
        <v>31899</v>
      </c>
    </row>
    <row r="7661" spans="1:22">
      <c r="A7661" s="6" t="s">
        <v>15</v>
      </c>
      <c r="B7661" s="6" t="s">
        <v>250</v>
      </c>
      <c r="C7661" s="24" t="s">
        <v>47546</v>
      </c>
      <c r="D7661" s="24" t="s">
        <v>47547</v>
      </c>
      <c r="E7661" s="6" t="s">
        <v>7770</v>
      </c>
      <c r="F7661" s="6" t="s">
        <v>18314</v>
      </c>
      <c r="G7661" s="6" t="s">
        <v>28669</v>
      </c>
      <c r="H7661" s="16">
        <v>98.92</v>
      </c>
      <c r="I7661" s="16">
        <v>95.42</v>
      </c>
      <c r="J7661" s="26">
        <f t="shared" si="820"/>
        <v>49.618400000000001</v>
      </c>
      <c r="K7661" s="28">
        <v>37.213799999999999</v>
      </c>
      <c r="L7661" s="29">
        <f t="shared" si="826"/>
        <v>49.618400000000001</v>
      </c>
      <c r="M7661" s="28">
        <f t="shared" si="824"/>
        <v>37.213799999999999</v>
      </c>
      <c r="N7661" s="29">
        <f t="shared" si="825"/>
        <v>49.618400000000001</v>
      </c>
      <c r="Q7661" s="6" t="s">
        <v>31974</v>
      </c>
      <c r="R7661" s="6" t="s">
        <v>31981</v>
      </c>
      <c r="S7661" s="6" t="s">
        <v>31988</v>
      </c>
      <c r="T7661" s="6" t="s">
        <v>32004</v>
      </c>
      <c r="U7661" s="6" t="s">
        <v>31995</v>
      </c>
      <c r="V7661" s="6" t="s">
        <v>31899</v>
      </c>
    </row>
    <row r="7662" spans="1:22">
      <c r="A7662" s="6" t="s">
        <v>15</v>
      </c>
      <c r="B7662" s="6" t="s">
        <v>250</v>
      </c>
      <c r="C7662" s="24" t="s">
        <v>47548</v>
      </c>
      <c r="D7662" s="24" t="s">
        <v>47549</v>
      </c>
      <c r="E7662" s="6" t="s">
        <v>7771</v>
      </c>
      <c r="F7662" s="6" t="s">
        <v>18315</v>
      </c>
      <c r="G7662" s="6" t="s">
        <v>28670</v>
      </c>
      <c r="H7662" s="16">
        <v>98.92</v>
      </c>
      <c r="I7662" s="16">
        <v>95.42</v>
      </c>
      <c r="J7662" s="26">
        <f t="shared" si="820"/>
        <v>49.618400000000001</v>
      </c>
      <c r="K7662" s="28">
        <v>37.213799999999999</v>
      </c>
      <c r="L7662" s="29">
        <f t="shared" si="826"/>
        <v>49.618400000000001</v>
      </c>
      <c r="M7662" s="28">
        <f t="shared" si="824"/>
        <v>37.213799999999999</v>
      </c>
      <c r="N7662" s="29">
        <f t="shared" si="825"/>
        <v>49.618400000000001</v>
      </c>
      <c r="Q7662" s="6" t="s">
        <v>31974</v>
      </c>
      <c r="R7662" s="6" t="s">
        <v>31981</v>
      </c>
      <c r="S7662" s="6" t="s">
        <v>31988</v>
      </c>
      <c r="T7662" s="6" t="s">
        <v>32004</v>
      </c>
      <c r="U7662" s="6" t="s">
        <v>31995</v>
      </c>
      <c r="V7662" s="6" t="s">
        <v>31899</v>
      </c>
    </row>
    <row r="7663" spans="1:22">
      <c r="A7663" s="6" t="s">
        <v>15</v>
      </c>
      <c r="B7663" s="6" t="s">
        <v>250</v>
      </c>
      <c r="C7663" s="24" t="s">
        <v>47550</v>
      </c>
      <c r="D7663" s="24" t="s">
        <v>47551</v>
      </c>
      <c r="E7663" s="6" t="s">
        <v>7772</v>
      </c>
      <c r="F7663" s="6" t="s">
        <v>18316</v>
      </c>
      <c r="G7663" s="6" t="s">
        <v>28664</v>
      </c>
      <c r="H7663" s="16">
        <v>96.31</v>
      </c>
      <c r="I7663" s="16">
        <v>93.08</v>
      </c>
      <c r="J7663" s="26">
        <f t="shared" si="820"/>
        <v>48.401600000000002</v>
      </c>
      <c r="K7663" s="28">
        <v>36.301200000000001</v>
      </c>
      <c r="L7663" s="29">
        <f t="shared" si="826"/>
        <v>48.401600000000002</v>
      </c>
      <c r="M7663" s="28">
        <f t="shared" si="824"/>
        <v>36.301200000000001</v>
      </c>
      <c r="N7663" s="29">
        <f t="shared" si="825"/>
        <v>48.401600000000002</v>
      </c>
      <c r="Q7663" s="6" t="s">
        <v>31974</v>
      </c>
      <c r="R7663" s="6" t="s">
        <v>31981</v>
      </c>
      <c r="S7663" s="6" t="s">
        <v>31988</v>
      </c>
      <c r="T7663" s="6" t="s">
        <v>32004</v>
      </c>
      <c r="U7663" s="6" t="s">
        <v>31995</v>
      </c>
      <c r="V7663" s="6" t="s">
        <v>31899</v>
      </c>
    </row>
    <row r="7664" spans="1:22">
      <c r="A7664" s="6" t="s">
        <v>15</v>
      </c>
      <c r="B7664" s="6" t="s">
        <v>250</v>
      </c>
      <c r="C7664" s="24" t="s">
        <v>47552</v>
      </c>
      <c r="D7664" s="24" t="s">
        <v>47553</v>
      </c>
      <c r="E7664" s="6" t="s">
        <v>7773</v>
      </c>
      <c r="F7664" s="6" t="s">
        <v>18317</v>
      </c>
      <c r="G7664" s="6" t="s">
        <v>28665</v>
      </c>
      <c r="H7664" s="16">
        <v>96.31</v>
      </c>
      <c r="I7664" s="16">
        <v>93.08</v>
      </c>
      <c r="J7664" s="26">
        <f t="shared" si="820"/>
        <v>48.401600000000002</v>
      </c>
      <c r="K7664" s="28">
        <v>36.301200000000001</v>
      </c>
      <c r="L7664" s="29">
        <f t="shared" si="826"/>
        <v>48.401600000000002</v>
      </c>
      <c r="M7664" s="28">
        <f t="shared" si="824"/>
        <v>36.301200000000001</v>
      </c>
      <c r="N7664" s="29">
        <f t="shared" si="825"/>
        <v>48.401600000000002</v>
      </c>
      <c r="Q7664" s="6" t="s">
        <v>31974</v>
      </c>
      <c r="R7664" s="6" t="s">
        <v>31981</v>
      </c>
      <c r="S7664" s="6" t="s">
        <v>31988</v>
      </c>
      <c r="T7664" s="6" t="s">
        <v>32004</v>
      </c>
      <c r="U7664" s="6" t="s">
        <v>31995</v>
      </c>
      <c r="V7664" s="6" t="s">
        <v>31899</v>
      </c>
    </row>
    <row r="7665" spans="1:22">
      <c r="A7665" s="6" t="s">
        <v>15</v>
      </c>
      <c r="B7665" s="6" t="s">
        <v>250</v>
      </c>
      <c r="C7665" s="24" t="s">
        <v>47554</v>
      </c>
      <c r="D7665" s="24" t="s">
        <v>47555</v>
      </c>
      <c r="E7665" s="6" t="s">
        <v>7774</v>
      </c>
      <c r="F7665" s="6" t="s">
        <v>18318</v>
      </c>
      <c r="G7665" s="6" t="s">
        <v>28671</v>
      </c>
      <c r="H7665" s="16">
        <v>139.92999999999998</v>
      </c>
      <c r="I7665" s="16">
        <v>134.91</v>
      </c>
      <c r="J7665" s="26">
        <f t="shared" si="820"/>
        <v>70.153199999999998</v>
      </c>
      <c r="K7665" s="28">
        <v>52.614899999999999</v>
      </c>
      <c r="L7665" s="29">
        <f t="shared" si="826"/>
        <v>70.153199999999998</v>
      </c>
      <c r="M7665" s="28">
        <f t="shared" si="824"/>
        <v>52.614899999999999</v>
      </c>
      <c r="N7665" s="29">
        <f t="shared" si="825"/>
        <v>70.153199999999998</v>
      </c>
      <c r="Q7665" s="6" t="s">
        <v>31974</v>
      </c>
      <c r="R7665" s="6" t="s">
        <v>31981</v>
      </c>
      <c r="S7665" s="6" t="s">
        <v>31988</v>
      </c>
      <c r="T7665" s="6" t="s">
        <v>32004</v>
      </c>
      <c r="U7665" s="6" t="s">
        <v>31995</v>
      </c>
      <c r="V7665" s="6" t="s">
        <v>31899</v>
      </c>
    </row>
    <row r="7666" spans="1:22">
      <c r="A7666" s="6" t="s">
        <v>15</v>
      </c>
      <c r="B7666" s="6" t="s">
        <v>250</v>
      </c>
      <c r="C7666" s="24" t="s">
        <v>47556</v>
      </c>
      <c r="D7666" s="24" t="s">
        <v>47557</v>
      </c>
      <c r="E7666" s="6" t="s">
        <v>7775</v>
      </c>
      <c r="F7666" s="6" t="s">
        <v>18319</v>
      </c>
      <c r="G7666" s="6" t="s">
        <v>28672</v>
      </c>
      <c r="H7666" s="16">
        <v>139.92999999999998</v>
      </c>
      <c r="I7666" s="16">
        <v>134.91</v>
      </c>
      <c r="J7666" s="26">
        <f t="shared" si="820"/>
        <v>70.153199999999998</v>
      </c>
      <c r="K7666" s="28">
        <v>52.614899999999999</v>
      </c>
      <c r="L7666" s="29">
        <f t="shared" si="826"/>
        <v>70.153199999999998</v>
      </c>
      <c r="M7666" s="28">
        <f t="shared" si="824"/>
        <v>52.614899999999999</v>
      </c>
      <c r="N7666" s="29">
        <f t="shared" si="825"/>
        <v>70.153199999999998</v>
      </c>
      <c r="Q7666" s="6" t="s">
        <v>31974</v>
      </c>
      <c r="R7666" s="6" t="s">
        <v>31981</v>
      </c>
      <c r="S7666" s="6" t="s">
        <v>31988</v>
      </c>
      <c r="T7666" s="6" t="s">
        <v>32004</v>
      </c>
      <c r="U7666" s="6" t="s">
        <v>31995</v>
      </c>
      <c r="V7666" s="6" t="s">
        <v>31899</v>
      </c>
    </row>
    <row r="7667" spans="1:22">
      <c r="A7667" s="6" t="s">
        <v>15</v>
      </c>
      <c r="B7667" s="6" t="s">
        <v>250</v>
      </c>
      <c r="C7667" s="24" t="s">
        <v>47558</v>
      </c>
      <c r="D7667" s="24" t="s">
        <v>47559</v>
      </c>
      <c r="E7667" s="6" t="s">
        <v>7776</v>
      </c>
      <c r="F7667" s="6" t="s">
        <v>18320</v>
      </c>
      <c r="G7667" s="6" t="s">
        <v>28673</v>
      </c>
      <c r="H7667" s="16">
        <v>136.22999999999999</v>
      </c>
      <c r="I7667" s="16">
        <v>131.63</v>
      </c>
      <c r="J7667" s="26">
        <f t="shared" si="820"/>
        <v>68.447599999999994</v>
      </c>
      <c r="K7667" s="28">
        <v>51.335699999999996</v>
      </c>
      <c r="L7667" s="29">
        <f t="shared" si="826"/>
        <v>68.447599999999994</v>
      </c>
      <c r="M7667" s="28">
        <f t="shared" si="824"/>
        <v>51.335699999999996</v>
      </c>
      <c r="N7667" s="29">
        <f t="shared" si="825"/>
        <v>68.447599999999994</v>
      </c>
      <c r="Q7667" s="6" t="s">
        <v>31974</v>
      </c>
      <c r="R7667" s="6" t="s">
        <v>31981</v>
      </c>
      <c r="S7667" s="6" t="s">
        <v>31988</v>
      </c>
      <c r="T7667" s="6" t="s">
        <v>32004</v>
      </c>
      <c r="U7667" s="6" t="s">
        <v>31995</v>
      </c>
      <c r="V7667" s="6" t="s">
        <v>31899</v>
      </c>
    </row>
    <row r="7668" spans="1:22">
      <c r="A7668" s="6" t="s">
        <v>15</v>
      </c>
      <c r="B7668" s="6" t="s">
        <v>250</v>
      </c>
      <c r="C7668" s="24" t="s">
        <v>47560</v>
      </c>
      <c r="D7668" s="24" t="s">
        <v>47561</v>
      </c>
      <c r="E7668" s="6" t="s">
        <v>7777</v>
      </c>
      <c r="F7668" s="6" t="s">
        <v>18321</v>
      </c>
      <c r="G7668" s="6" t="s">
        <v>28674</v>
      </c>
      <c r="H7668" s="16">
        <v>136.22999999999999</v>
      </c>
      <c r="I7668" s="16">
        <v>131.63</v>
      </c>
      <c r="J7668" s="26">
        <f t="shared" si="820"/>
        <v>68.447599999999994</v>
      </c>
      <c r="K7668" s="28">
        <v>51.335699999999996</v>
      </c>
      <c r="L7668" s="29">
        <f t="shared" si="826"/>
        <v>68.447599999999994</v>
      </c>
      <c r="M7668" s="28">
        <f t="shared" si="824"/>
        <v>51.335699999999996</v>
      </c>
      <c r="N7668" s="29">
        <f t="shared" si="825"/>
        <v>68.447599999999994</v>
      </c>
      <c r="Q7668" s="6" t="s">
        <v>31974</v>
      </c>
      <c r="R7668" s="6" t="s">
        <v>31981</v>
      </c>
      <c r="S7668" s="6" t="s">
        <v>31988</v>
      </c>
      <c r="T7668" s="6" t="s">
        <v>32004</v>
      </c>
      <c r="U7668" s="6" t="s">
        <v>31995</v>
      </c>
      <c r="V7668" s="6" t="s">
        <v>31899</v>
      </c>
    </row>
    <row r="7669" spans="1:22">
      <c r="A7669" s="6" t="s">
        <v>15</v>
      </c>
      <c r="B7669" s="6" t="s">
        <v>250</v>
      </c>
      <c r="C7669" s="24" t="s">
        <v>47562</v>
      </c>
      <c r="D7669" s="24" t="s">
        <v>47563</v>
      </c>
      <c r="E7669" s="6" t="s">
        <v>7778</v>
      </c>
      <c r="F7669" s="6" t="s">
        <v>18322</v>
      </c>
      <c r="G7669" s="6" t="s">
        <v>28675</v>
      </c>
      <c r="H7669" s="16">
        <v>162.89999999999998</v>
      </c>
      <c r="I7669" s="16">
        <v>157.1</v>
      </c>
      <c r="J7669" s="26">
        <f t="shared" si="820"/>
        <v>81.691999999999993</v>
      </c>
      <c r="K7669" s="28">
        <v>61.268999999999991</v>
      </c>
      <c r="L7669" s="29">
        <f t="shared" si="826"/>
        <v>81.691999999999993</v>
      </c>
      <c r="M7669" s="28">
        <f t="shared" si="824"/>
        <v>61.268999999999991</v>
      </c>
      <c r="N7669" s="29">
        <f t="shared" si="825"/>
        <v>81.691999999999993</v>
      </c>
      <c r="Q7669" s="6" t="s">
        <v>31974</v>
      </c>
      <c r="R7669" s="6" t="s">
        <v>31981</v>
      </c>
      <c r="S7669" s="6" t="s">
        <v>31988</v>
      </c>
      <c r="T7669" s="6" t="s">
        <v>32004</v>
      </c>
      <c r="U7669" s="6" t="s">
        <v>31995</v>
      </c>
      <c r="V7669" s="6" t="s">
        <v>31899</v>
      </c>
    </row>
    <row r="7670" spans="1:22">
      <c r="A7670" s="6" t="s">
        <v>15</v>
      </c>
      <c r="B7670" s="6" t="s">
        <v>250</v>
      </c>
      <c r="C7670" s="24" t="s">
        <v>47564</v>
      </c>
      <c r="D7670" s="24" t="s">
        <v>47565</v>
      </c>
      <c r="E7670" s="6" t="s">
        <v>7779</v>
      </c>
      <c r="F7670" s="6" t="s">
        <v>18323</v>
      </c>
      <c r="G7670" s="6" t="s">
        <v>28672</v>
      </c>
      <c r="H7670" s="16">
        <v>162.89999999999998</v>
      </c>
      <c r="I7670" s="16">
        <v>157.1</v>
      </c>
      <c r="J7670" s="26">
        <f t="shared" si="820"/>
        <v>81.691999999999993</v>
      </c>
      <c r="K7670" s="28">
        <v>61.268999999999991</v>
      </c>
      <c r="L7670" s="29">
        <f t="shared" si="826"/>
        <v>81.691999999999993</v>
      </c>
      <c r="M7670" s="28">
        <f t="shared" si="824"/>
        <v>61.268999999999991</v>
      </c>
      <c r="N7670" s="29">
        <f t="shared" si="825"/>
        <v>81.691999999999993</v>
      </c>
      <c r="Q7670" s="6" t="s">
        <v>31974</v>
      </c>
      <c r="R7670" s="6" t="s">
        <v>31981</v>
      </c>
      <c r="S7670" s="6" t="s">
        <v>31988</v>
      </c>
      <c r="T7670" s="6" t="s">
        <v>32004</v>
      </c>
      <c r="U7670" s="6" t="s">
        <v>31995</v>
      </c>
      <c r="V7670" s="6" t="s">
        <v>31899</v>
      </c>
    </row>
    <row r="7671" spans="1:22">
      <c r="A7671" s="6" t="s">
        <v>15</v>
      </c>
      <c r="B7671" s="6" t="s">
        <v>250</v>
      </c>
      <c r="C7671" s="24" t="s">
        <v>47566</v>
      </c>
      <c r="D7671" s="24" t="s">
        <v>47567</v>
      </c>
      <c r="E7671" s="6" t="s">
        <v>7780</v>
      </c>
      <c r="F7671" s="6" t="s">
        <v>18324</v>
      </c>
      <c r="G7671" s="6" t="s">
        <v>28667</v>
      </c>
      <c r="H7671" s="16">
        <v>158.63999999999999</v>
      </c>
      <c r="I7671" s="16">
        <v>153.25</v>
      </c>
      <c r="J7671" s="26">
        <f t="shared" si="820"/>
        <v>79.69</v>
      </c>
      <c r="K7671" s="28">
        <v>59.767499999999998</v>
      </c>
      <c r="L7671" s="29">
        <f t="shared" si="826"/>
        <v>79.69</v>
      </c>
      <c r="M7671" s="28">
        <f t="shared" si="824"/>
        <v>59.767499999999998</v>
      </c>
      <c r="N7671" s="29">
        <f t="shared" si="825"/>
        <v>79.69</v>
      </c>
      <c r="Q7671" s="6" t="s">
        <v>31974</v>
      </c>
      <c r="R7671" s="6" t="s">
        <v>31981</v>
      </c>
      <c r="S7671" s="6" t="s">
        <v>31988</v>
      </c>
      <c r="T7671" s="6" t="s">
        <v>32004</v>
      </c>
      <c r="U7671" s="6" t="s">
        <v>31995</v>
      </c>
      <c r="V7671" s="6" t="s">
        <v>31899</v>
      </c>
    </row>
    <row r="7672" spans="1:22">
      <c r="A7672" s="6" t="s">
        <v>15</v>
      </c>
      <c r="B7672" s="6" t="s">
        <v>250</v>
      </c>
      <c r="C7672" s="24" t="s">
        <v>47568</v>
      </c>
      <c r="D7672" s="24" t="s">
        <v>47569</v>
      </c>
      <c r="E7672" s="6" t="s">
        <v>7781</v>
      </c>
      <c r="F7672" s="6" t="s">
        <v>18325</v>
      </c>
      <c r="G7672" s="6" t="s">
        <v>28668</v>
      </c>
      <c r="H7672" s="16">
        <v>158.63999999999999</v>
      </c>
      <c r="I7672" s="16">
        <v>153.25</v>
      </c>
      <c r="J7672" s="26">
        <f t="shared" si="820"/>
        <v>79.69</v>
      </c>
      <c r="K7672" s="28">
        <v>59.767499999999998</v>
      </c>
      <c r="L7672" s="29">
        <f t="shared" si="826"/>
        <v>79.69</v>
      </c>
      <c r="M7672" s="28">
        <f t="shared" si="824"/>
        <v>59.767499999999998</v>
      </c>
      <c r="N7672" s="29">
        <f t="shared" si="825"/>
        <v>79.69</v>
      </c>
      <c r="Q7672" s="6" t="s">
        <v>31974</v>
      </c>
      <c r="R7672" s="6" t="s">
        <v>31981</v>
      </c>
      <c r="S7672" s="6" t="s">
        <v>31988</v>
      </c>
      <c r="T7672" s="6" t="s">
        <v>32004</v>
      </c>
      <c r="U7672" s="6" t="s">
        <v>31995</v>
      </c>
      <c r="V7672" s="6" t="s">
        <v>31899</v>
      </c>
    </row>
    <row r="7673" spans="1:22">
      <c r="A7673" s="6" t="s">
        <v>15</v>
      </c>
      <c r="B7673" s="6" t="s">
        <v>2555</v>
      </c>
      <c r="C7673" s="24" t="s">
        <v>47570</v>
      </c>
      <c r="D7673" s="24" t="s">
        <v>47571</v>
      </c>
      <c r="E7673" s="6" t="s">
        <v>7782</v>
      </c>
      <c r="F7673" s="6" t="s">
        <v>18326</v>
      </c>
      <c r="G7673" s="6" t="s">
        <v>28676</v>
      </c>
      <c r="H7673" s="16">
        <v>39.39</v>
      </c>
      <c r="I7673" s="16">
        <v>36.619999999999997</v>
      </c>
      <c r="J7673" s="26">
        <f t="shared" si="820"/>
        <v>19.042400000000001</v>
      </c>
      <c r="K7673" s="28">
        <v>17.709432</v>
      </c>
      <c r="L7673" s="29">
        <f t="shared" si="821"/>
        <v>22.136789999999998</v>
      </c>
      <c r="M7673" s="28">
        <f t="shared" si="824"/>
        <v>17.709432</v>
      </c>
      <c r="N7673" s="29">
        <f t="shared" si="825"/>
        <v>22.136789999999998</v>
      </c>
      <c r="Q7673" s="6" t="s">
        <v>31973</v>
      </c>
      <c r="R7673" s="6" t="s">
        <v>31980</v>
      </c>
      <c r="S7673" s="6" t="s">
        <v>31986</v>
      </c>
      <c r="T7673" s="6" t="s">
        <v>32013</v>
      </c>
      <c r="U7673" s="6" t="s">
        <v>31986</v>
      </c>
      <c r="V7673" s="6" t="s">
        <v>32085</v>
      </c>
    </row>
    <row r="7674" spans="1:22">
      <c r="A7674" s="6" t="s">
        <v>15</v>
      </c>
      <c r="B7674" s="6" t="s">
        <v>2555</v>
      </c>
      <c r="C7674" s="24" t="s">
        <v>47572</v>
      </c>
      <c r="D7674" s="24" t="s">
        <v>47573</v>
      </c>
      <c r="E7674" s="6" t="s">
        <v>7783</v>
      </c>
      <c r="F7674" s="6" t="s">
        <v>18327</v>
      </c>
      <c r="G7674" s="6" t="s">
        <v>28677</v>
      </c>
      <c r="H7674" s="16">
        <v>42.94</v>
      </c>
      <c r="I7674" s="16">
        <v>40.449999999999996</v>
      </c>
      <c r="J7674" s="26">
        <f t="shared" si="820"/>
        <v>21.033999999999999</v>
      </c>
      <c r="K7674" s="28">
        <v>19.561619999999998</v>
      </c>
      <c r="L7674" s="29">
        <f t="shared" si="821"/>
        <v>24.452024999999995</v>
      </c>
      <c r="M7674" s="28">
        <f t="shared" si="824"/>
        <v>19.561619999999998</v>
      </c>
      <c r="N7674" s="29">
        <f t="shared" si="825"/>
        <v>24.452024999999995</v>
      </c>
      <c r="Q7674" s="6" t="s">
        <v>31973</v>
      </c>
      <c r="R7674" s="6" t="s">
        <v>31980</v>
      </c>
      <c r="S7674" s="6" t="s">
        <v>31986</v>
      </c>
      <c r="T7674" s="6" t="s">
        <v>32013</v>
      </c>
      <c r="U7674" s="6" t="s">
        <v>31986</v>
      </c>
      <c r="V7674" s="6" t="s">
        <v>32085</v>
      </c>
    </row>
    <row r="7675" spans="1:22">
      <c r="A7675" s="6" t="s">
        <v>15</v>
      </c>
      <c r="B7675" s="6" t="s">
        <v>2555</v>
      </c>
      <c r="C7675" s="24" t="s">
        <v>47574</v>
      </c>
      <c r="D7675" s="24" t="s">
        <v>47575</v>
      </c>
      <c r="E7675" s="6" t="s">
        <v>7784</v>
      </c>
      <c r="F7675" s="6" t="s">
        <v>18328</v>
      </c>
      <c r="G7675" s="6" t="s">
        <v>28678</v>
      </c>
      <c r="H7675" s="16">
        <v>54.089999999999996</v>
      </c>
      <c r="I7675" s="16">
        <v>50.309999999999995</v>
      </c>
      <c r="J7675" s="26">
        <f t="shared" si="820"/>
        <v>26.161199999999997</v>
      </c>
      <c r="K7675" s="28">
        <v>24.329915999999997</v>
      </c>
      <c r="L7675" s="29">
        <f t="shared" si="821"/>
        <v>30.412394999999997</v>
      </c>
      <c r="M7675" s="28">
        <f t="shared" si="824"/>
        <v>24.329915999999997</v>
      </c>
      <c r="N7675" s="29">
        <f t="shared" si="825"/>
        <v>30.412394999999997</v>
      </c>
      <c r="Q7675" s="6" t="s">
        <v>31973</v>
      </c>
      <c r="R7675" s="6" t="s">
        <v>31980</v>
      </c>
      <c r="S7675" s="6" t="s">
        <v>31986</v>
      </c>
      <c r="T7675" s="6" t="s">
        <v>32013</v>
      </c>
      <c r="U7675" s="6" t="s">
        <v>31986</v>
      </c>
      <c r="V7675" s="6" t="s">
        <v>32085</v>
      </c>
    </row>
    <row r="7676" spans="1:22">
      <c r="A7676" s="6" t="s">
        <v>15</v>
      </c>
      <c r="B7676" s="6" t="s">
        <v>2555</v>
      </c>
      <c r="C7676" s="24" t="s">
        <v>47576</v>
      </c>
      <c r="D7676" s="24" t="s">
        <v>47577</v>
      </c>
      <c r="E7676" s="6" t="s">
        <v>7785</v>
      </c>
      <c r="F7676" s="6" t="s">
        <v>18329</v>
      </c>
      <c r="G7676" s="6" t="s">
        <v>28679</v>
      </c>
      <c r="H7676" s="16">
        <v>59.07</v>
      </c>
      <c r="I7676" s="16">
        <v>54.949999999999996</v>
      </c>
      <c r="J7676" s="26">
        <f t="shared" si="820"/>
        <v>28.573999999999998</v>
      </c>
      <c r="K7676" s="28">
        <v>26.573819999999998</v>
      </c>
      <c r="L7676" s="29">
        <f t="shared" si="821"/>
        <v>33.217274999999994</v>
      </c>
      <c r="M7676" s="28">
        <f t="shared" si="824"/>
        <v>26.573819999999998</v>
      </c>
      <c r="N7676" s="29">
        <f t="shared" si="825"/>
        <v>33.217274999999994</v>
      </c>
      <c r="Q7676" s="6" t="s">
        <v>31973</v>
      </c>
      <c r="R7676" s="6" t="s">
        <v>31980</v>
      </c>
      <c r="S7676" s="6" t="s">
        <v>31986</v>
      </c>
      <c r="T7676" s="6" t="s">
        <v>32013</v>
      </c>
      <c r="U7676" s="6" t="s">
        <v>31986</v>
      </c>
      <c r="V7676" s="6" t="s">
        <v>32085</v>
      </c>
    </row>
    <row r="7677" spans="1:22">
      <c r="A7677" s="6" t="s">
        <v>15</v>
      </c>
      <c r="B7677" s="6" t="s">
        <v>7700</v>
      </c>
      <c r="C7677" s="24" t="s">
        <v>47578</v>
      </c>
      <c r="D7677" s="24" t="s">
        <v>47579</v>
      </c>
      <c r="E7677" s="6" t="s">
        <v>7786</v>
      </c>
      <c r="F7677" s="6" t="s">
        <v>18330</v>
      </c>
      <c r="G7677" s="6" t="s">
        <v>28680</v>
      </c>
      <c r="H7677" s="16">
        <v>113.88000000000001</v>
      </c>
      <c r="I7677" s="16">
        <v>109.12</v>
      </c>
      <c r="J7677" s="26">
        <f t="shared" si="820"/>
        <v>56.742400000000004</v>
      </c>
      <c r="K7677" s="28">
        <v>52.770432</v>
      </c>
      <c r="L7677" s="29">
        <f t="shared" si="821"/>
        <v>65.963039999999992</v>
      </c>
      <c r="M7677" s="28">
        <f t="shared" si="824"/>
        <v>52.770432</v>
      </c>
      <c r="N7677" s="29">
        <f t="shared" si="825"/>
        <v>65.963039999999992</v>
      </c>
      <c r="Q7677" s="6" t="s">
        <v>31973</v>
      </c>
      <c r="R7677" s="6" t="s">
        <v>31980</v>
      </c>
      <c r="S7677" s="6" t="s">
        <v>31986</v>
      </c>
      <c r="T7677" s="6" t="s">
        <v>32013</v>
      </c>
      <c r="U7677" s="6" t="s">
        <v>31993</v>
      </c>
      <c r="V7677" s="6" t="s">
        <v>32142</v>
      </c>
    </row>
    <row r="7678" spans="1:22">
      <c r="A7678" s="6" t="s">
        <v>15</v>
      </c>
      <c r="B7678" s="6" t="s">
        <v>7700</v>
      </c>
      <c r="C7678" s="24" t="s">
        <v>47580</v>
      </c>
      <c r="D7678" s="24" t="s">
        <v>47581</v>
      </c>
      <c r="E7678" s="6" t="s">
        <v>7787</v>
      </c>
      <c r="F7678" s="6" t="s">
        <v>18331</v>
      </c>
      <c r="G7678" s="6" t="s">
        <v>28681</v>
      </c>
      <c r="H7678" s="16">
        <v>122.78</v>
      </c>
      <c r="I7678" s="16">
        <v>117.66000000000001</v>
      </c>
      <c r="J7678" s="26">
        <f t="shared" si="820"/>
        <v>61.183200000000006</v>
      </c>
      <c r="K7678" s="28">
        <v>56.900376000000009</v>
      </c>
      <c r="L7678" s="29">
        <f t="shared" si="821"/>
        <v>71.125470000000007</v>
      </c>
      <c r="M7678" s="28">
        <f t="shared" si="824"/>
        <v>56.900376000000009</v>
      </c>
      <c r="N7678" s="29">
        <f t="shared" si="825"/>
        <v>71.125470000000007</v>
      </c>
      <c r="Q7678" s="6" t="s">
        <v>31973</v>
      </c>
      <c r="R7678" s="6" t="s">
        <v>31980</v>
      </c>
      <c r="S7678" s="6" t="s">
        <v>31986</v>
      </c>
      <c r="T7678" s="6" t="s">
        <v>32013</v>
      </c>
      <c r="U7678" s="6" t="s">
        <v>31993</v>
      </c>
      <c r="V7678" s="6" t="s">
        <v>32142</v>
      </c>
    </row>
    <row r="7679" spans="1:22">
      <c r="A7679" s="6" t="s">
        <v>15</v>
      </c>
      <c r="B7679" s="6" t="s">
        <v>7700</v>
      </c>
      <c r="C7679" s="24" t="s">
        <v>47582</v>
      </c>
      <c r="D7679" s="24" t="s">
        <v>47583</v>
      </c>
      <c r="E7679" s="6" t="s">
        <v>7788</v>
      </c>
      <c r="F7679" s="6" t="s">
        <v>18332</v>
      </c>
      <c r="G7679" s="6" t="s">
        <v>28682</v>
      </c>
      <c r="H7679" s="16">
        <v>156.66</v>
      </c>
      <c r="I7679" s="16">
        <v>150.07</v>
      </c>
      <c r="J7679" s="26">
        <f t="shared" si="820"/>
        <v>78.0364</v>
      </c>
      <c r="K7679" s="28">
        <v>72.573852000000002</v>
      </c>
      <c r="L7679" s="29">
        <f t="shared" si="821"/>
        <v>90.717314999999999</v>
      </c>
      <c r="M7679" s="28">
        <f t="shared" si="824"/>
        <v>72.573852000000002</v>
      </c>
      <c r="N7679" s="29">
        <f t="shared" si="825"/>
        <v>90.717314999999999</v>
      </c>
      <c r="Q7679" s="6" t="s">
        <v>31973</v>
      </c>
      <c r="R7679" s="6" t="s">
        <v>31980</v>
      </c>
      <c r="S7679" s="6" t="s">
        <v>31986</v>
      </c>
      <c r="T7679" s="6" t="s">
        <v>32013</v>
      </c>
      <c r="U7679" s="6" t="s">
        <v>31993</v>
      </c>
      <c r="V7679" s="6" t="s">
        <v>32142</v>
      </c>
    </row>
    <row r="7680" spans="1:22">
      <c r="A7680" s="6" t="s">
        <v>15</v>
      </c>
      <c r="B7680" s="6" t="s">
        <v>7700</v>
      </c>
      <c r="C7680" s="24" t="s">
        <v>47584</v>
      </c>
      <c r="D7680" s="24" t="s">
        <v>47585</v>
      </c>
      <c r="E7680" s="6" t="s">
        <v>7789</v>
      </c>
      <c r="F7680" s="6" t="s">
        <v>18333</v>
      </c>
      <c r="G7680" s="6" t="s">
        <v>28683</v>
      </c>
      <c r="H7680" s="16">
        <v>168.82</v>
      </c>
      <c r="I7680" s="16">
        <v>161.69999999999999</v>
      </c>
      <c r="J7680" s="26">
        <f t="shared" si="820"/>
        <v>84.084000000000003</v>
      </c>
      <c r="K7680" s="28">
        <v>78.198120000000003</v>
      </c>
      <c r="L7680" s="29">
        <f t="shared" si="821"/>
        <v>97.747649999999993</v>
      </c>
      <c r="M7680" s="28">
        <f t="shared" si="824"/>
        <v>78.198120000000003</v>
      </c>
      <c r="N7680" s="29">
        <f t="shared" si="825"/>
        <v>97.747649999999993</v>
      </c>
      <c r="Q7680" s="6" t="s">
        <v>31973</v>
      </c>
      <c r="R7680" s="6" t="s">
        <v>31980</v>
      </c>
      <c r="S7680" s="6" t="s">
        <v>31986</v>
      </c>
      <c r="T7680" s="6" t="s">
        <v>32013</v>
      </c>
      <c r="U7680" s="6" t="s">
        <v>31993</v>
      </c>
      <c r="V7680" s="6" t="s">
        <v>32142</v>
      </c>
    </row>
    <row r="7681" spans="1:22">
      <c r="A7681" s="6" t="s">
        <v>15</v>
      </c>
      <c r="B7681" s="6" t="s">
        <v>7700</v>
      </c>
      <c r="C7681" s="24" t="s">
        <v>47586</v>
      </c>
      <c r="D7681" s="24" t="s">
        <v>47587</v>
      </c>
      <c r="E7681" s="6" t="s">
        <v>7790</v>
      </c>
      <c r="F7681" s="6" t="s">
        <v>18334</v>
      </c>
      <c r="G7681" s="6" t="s">
        <v>28684</v>
      </c>
      <c r="H7681" s="16">
        <v>200.03</v>
      </c>
      <c r="I7681" s="16">
        <v>191.67</v>
      </c>
      <c r="J7681" s="26">
        <f t="shared" si="820"/>
        <v>99.668399999999991</v>
      </c>
      <c r="K7681" s="28">
        <v>92.691611999999992</v>
      </c>
      <c r="L7681" s="29">
        <f t="shared" si="821"/>
        <v>115.86451499999998</v>
      </c>
      <c r="M7681" s="28">
        <f t="shared" si="824"/>
        <v>92.691611999999992</v>
      </c>
      <c r="N7681" s="29">
        <f t="shared" si="825"/>
        <v>115.86451499999998</v>
      </c>
      <c r="Q7681" s="6" t="s">
        <v>31973</v>
      </c>
      <c r="R7681" s="6" t="s">
        <v>31980</v>
      </c>
      <c r="S7681" s="6" t="s">
        <v>31986</v>
      </c>
      <c r="T7681" s="6" t="s">
        <v>32013</v>
      </c>
      <c r="U7681" s="6" t="s">
        <v>31993</v>
      </c>
      <c r="V7681" s="6" t="s">
        <v>32142</v>
      </c>
    </row>
    <row r="7682" spans="1:22">
      <c r="A7682" s="6" t="s">
        <v>15</v>
      </c>
      <c r="B7682" s="6" t="s">
        <v>7700</v>
      </c>
      <c r="C7682" s="24" t="s">
        <v>47588</v>
      </c>
      <c r="D7682" s="24" t="s">
        <v>47589</v>
      </c>
      <c r="E7682" s="6" t="s">
        <v>7791</v>
      </c>
      <c r="F7682" s="6" t="s">
        <v>18335</v>
      </c>
      <c r="G7682" s="6" t="s">
        <v>28685</v>
      </c>
      <c r="H7682" s="16">
        <v>215.72</v>
      </c>
      <c r="I7682" s="16">
        <v>206.72</v>
      </c>
      <c r="J7682" s="26">
        <f t="shared" ref="J7682:J7745" si="827">+I7682*0.52</f>
        <v>107.4944</v>
      </c>
      <c r="K7682" s="28">
        <v>99.969791999999998</v>
      </c>
      <c r="L7682" s="29">
        <f t="shared" ref="L7682:L7745" si="828">+K7682/0.8</f>
        <v>124.96223999999999</v>
      </c>
      <c r="M7682" s="28">
        <f t="shared" si="824"/>
        <v>99.969791999999998</v>
      </c>
      <c r="N7682" s="29">
        <f t="shared" si="825"/>
        <v>124.96223999999999</v>
      </c>
      <c r="Q7682" s="6" t="s">
        <v>31973</v>
      </c>
      <c r="R7682" s="6" t="s">
        <v>31980</v>
      </c>
      <c r="S7682" s="6" t="s">
        <v>31986</v>
      </c>
      <c r="T7682" s="6" t="s">
        <v>32013</v>
      </c>
      <c r="U7682" s="6" t="s">
        <v>31993</v>
      </c>
      <c r="V7682" s="6" t="s">
        <v>32142</v>
      </c>
    </row>
    <row r="7683" spans="1:22">
      <c r="A7683" s="6" t="s">
        <v>15</v>
      </c>
      <c r="B7683" s="6" t="s">
        <v>7700</v>
      </c>
      <c r="C7683" s="24" t="s">
        <v>47590</v>
      </c>
      <c r="D7683" s="24" t="s">
        <v>47591</v>
      </c>
      <c r="E7683" s="6" t="s">
        <v>7792</v>
      </c>
      <c r="F7683" s="6" t="s">
        <v>18336</v>
      </c>
      <c r="G7683" s="6" t="s">
        <v>28686</v>
      </c>
      <c r="H7683" s="16">
        <v>252.62</v>
      </c>
      <c r="I7683" s="16">
        <v>243.64</v>
      </c>
      <c r="J7683" s="26">
        <f t="shared" si="827"/>
        <v>126.69279999999999</v>
      </c>
      <c r="K7683" s="28">
        <v>117.824304</v>
      </c>
      <c r="L7683" s="29">
        <f t="shared" si="828"/>
        <v>147.28037999999998</v>
      </c>
      <c r="M7683" s="28">
        <f t="shared" si="824"/>
        <v>117.824304</v>
      </c>
      <c r="N7683" s="29">
        <f t="shared" si="825"/>
        <v>147.28037999999998</v>
      </c>
      <c r="Q7683" s="6" t="s">
        <v>31973</v>
      </c>
      <c r="R7683" s="6" t="s">
        <v>31980</v>
      </c>
      <c r="S7683" s="6" t="s">
        <v>31986</v>
      </c>
      <c r="T7683" s="6" t="s">
        <v>32013</v>
      </c>
      <c r="U7683" s="6" t="s">
        <v>31993</v>
      </c>
      <c r="V7683" s="6" t="s">
        <v>32142</v>
      </c>
    </row>
    <row r="7684" spans="1:22">
      <c r="A7684" s="6" t="s">
        <v>15</v>
      </c>
      <c r="B7684" s="6" t="s">
        <v>7700</v>
      </c>
      <c r="C7684" s="24" t="s">
        <v>47592</v>
      </c>
      <c r="D7684" s="24" t="s">
        <v>47593</v>
      </c>
      <c r="E7684" s="6" t="s">
        <v>7793</v>
      </c>
      <c r="F7684" s="6" t="s">
        <v>18337</v>
      </c>
      <c r="G7684" s="6" t="s">
        <v>28687</v>
      </c>
      <c r="H7684" s="16">
        <v>272.39</v>
      </c>
      <c r="I7684" s="16">
        <v>262.64999999999998</v>
      </c>
      <c r="J7684" s="26">
        <f t="shared" si="827"/>
        <v>136.578</v>
      </c>
      <c r="K7684" s="28">
        <v>127.01754</v>
      </c>
      <c r="L7684" s="29">
        <f t="shared" si="828"/>
        <v>158.77192499999998</v>
      </c>
      <c r="M7684" s="28">
        <f t="shared" si="824"/>
        <v>127.01754</v>
      </c>
      <c r="N7684" s="29">
        <f t="shared" si="825"/>
        <v>158.77192499999998</v>
      </c>
      <c r="Q7684" s="6" t="s">
        <v>31973</v>
      </c>
      <c r="R7684" s="6" t="s">
        <v>31980</v>
      </c>
      <c r="S7684" s="6" t="s">
        <v>31986</v>
      </c>
      <c r="T7684" s="6" t="s">
        <v>32013</v>
      </c>
      <c r="U7684" s="6" t="s">
        <v>31993</v>
      </c>
      <c r="V7684" s="6" t="s">
        <v>32142</v>
      </c>
    </row>
    <row r="7685" spans="1:22">
      <c r="A7685" s="6" t="s">
        <v>15</v>
      </c>
      <c r="B7685" s="6" t="s">
        <v>7745</v>
      </c>
      <c r="C7685" s="24" t="s">
        <v>47594</v>
      </c>
      <c r="D7685" s="24" t="s">
        <v>47595</v>
      </c>
      <c r="E7685" s="6" t="s">
        <v>7794</v>
      </c>
      <c r="F7685" s="6" t="s">
        <v>18338</v>
      </c>
      <c r="G7685" s="6" t="s">
        <v>28688</v>
      </c>
      <c r="H7685" s="16">
        <v>195.84</v>
      </c>
      <c r="I7685" s="16">
        <v>181.86</v>
      </c>
      <c r="J7685" s="26">
        <f t="shared" si="827"/>
        <v>94.567200000000014</v>
      </c>
      <c r="K7685" s="28">
        <v>87.947496000000015</v>
      </c>
      <c r="L7685" s="29">
        <f t="shared" si="828"/>
        <v>109.93437000000002</v>
      </c>
      <c r="M7685" s="28">
        <f t="shared" si="824"/>
        <v>87.947496000000015</v>
      </c>
      <c r="N7685" s="29">
        <f t="shared" si="825"/>
        <v>109.93437000000002</v>
      </c>
      <c r="Q7685" s="6" t="s">
        <v>31973</v>
      </c>
      <c r="R7685" s="6" t="s">
        <v>31980</v>
      </c>
      <c r="S7685" s="6" t="s">
        <v>31986</v>
      </c>
      <c r="T7685" s="6" t="s">
        <v>32013</v>
      </c>
      <c r="U7685" s="6" t="s">
        <v>31877</v>
      </c>
      <c r="V7685" s="6" t="s">
        <v>32144</v>
      </c>
    </row>
    <row r="7686" spans="1:22">
      <c r="A7686" s="6" t="s">
        <v>15</v>
      </c>
      <c r="B7686" s="6" t="s">
        <v>7745</v>
      </c>
      <c r="C7686" s="24" t="s">
        <v>47596</v>
      </c>
      <c r="D7686" s="24" t="s">
        <v>47597</v>
      </c>
      <c r="E7686" s="6" t="s">
        <v>7795</v>
      </c>
      <c r="F7686" s="6" t="s">
        <v>18339</v>
      </c>
      <c r="G7686" s="6" t="s">
        <v>28689</v>
      </c>
      <c r="H7686" s="16">
        <v>268.8</v>
      </c>
      <c r="I7686" s="16">
        <v>249.51999999999998</v>
      </c>
      <c r="J7686" s="26">
        <f t="shared" si="827"/>
        <v>129.75039999999998</v>
      </c>
      <c r="K7686" s="28">
        <v>120.66787199999999</v>
      </c>
      <c r="L7686" s="29">
        <f t="shared" si="828"/>
        <v>150.83483999999999</v>
      </c>
      <c r="M7686" s="28">
        <f t="shared" si="824"/>
        <v>120.66787199999999</v>
      </c>
      <c r="N7686" s="29">
        <f t="shared" si="825"/>
        <v>150.83483999999999</v>
      </c>
      <c r="Q7686" s="6" t="s">
        <v>31973</v>
      </c>
      <c r="R7686" s="6" t="s">
        <v>31980</v>
      </c>
      <c r="S7686" s="6" t="s">
        <v>31986</v>
      </c>
      <c r="T7686" s="6" t="s">
        <v>32013</v>
      </c>
      <c r="U7686" s="6" t="s">
        <v>31877</v>
      </c>
      <c r="V7686" s="6" t="s">
        <v>32144</v>
      </c>
    </row>
    <row r="7687" spans="1:22">
      <c r="A7687" s="6" t="s">
        <v>15</v>
      </c>
      <c r="B7687" s="6" t="s">
        <v>7745</v>
      </c>
      <c r="C7687" s="24" t="s">
        <v>47598</v>
      </c>
      <c r="D7687" s="24" t="s">
        <v>47599</v>
      </c>
      <c r="E7687" s="6" t="s">
        <v>7796</v>
      </c>
      <c r="F7687" s="6" t="s">
        <v>18340</v>
      </c>
      <c r="G7687" s="6" t="s">
        <v>28690</v>
      </c>
      <c r="H7687" s="16">
        <v>351.84999999999997</v>
      </c>
      <c r="I7687" s="16">
        <v>329.81</v>
      </c>
      <c r="J7687" s="26">
        <f t="shared" si="827"/>
        <v>171.50120000000001</v>
      </c>
      <c r="K7687" s="28">
        <v>159.496116</v>
      </c>
      <c r="L7687" s="29">
        <f t="shared" si="828"/>
        <v>199.37014499999998</v>
      </c>
      <c r="M7687" s="28">
        <f t="shared" ref="M7687:M7688" si="829">+K7687</f>
        <v>159.496116</v>
      </c>
      <c r="N7687" s="29">
        <f t="shared" ref="N7687:N7688" si="830">+L7687</f>
        <v>199.37014499999998</v>
      </c>
      <c r="Q7687" s="6" t="s">
        <v>31973</v>
      </c>
      <c r="R7687" s="6" t="s">
        <v>31980</v>
      </c>
      <c r="S7687" s="6" t="s">
        <v>31986</v>
      </c>
      <c r="T7687" s="6" t="s">
        <v>32013</v>
      </c>
      <c r="U7687" s="6" t="s">
        <v>31877</v>
      </c>
      <c r="V7687" s="6" t="s">
        <v>32144</v>
      </c>
    </row>
    <row r="7688" spans="1:22">
      <c r="A7688" s="6" t="s">
        <v>15</v>
      </c>
      <c r="B7688" s="6" t="s">
        <v>7745</v>
      </c>
      <c r="C7688" s="24" t="s">
        <v>47600</v>
      </c>
      <c r="D7688" s="24" t="s">
        <v>47601</v>
      </c>
      <c r="E7688" s="6" t="s">
        <v>7797</v>
      </c>
      <c r="F7688" s="6" t="s">
        <v>18341</v>
      </c>
      <c r="G7688" s="6" t="s">
        <v>28691</v>
      </c>
      <c r="H7688" s="16">
        <v>447.15999999999997</v>
      </c>
      <c r="I7688" s="16">
        <v>418.93</v>
      </c>
      <c r="J7688" s="26">
        <f t="shared" si="827"/>
        <v>217.84360000000001</v>
      </c>
      <c r="K7688" s="28">
        <v>202.594548</v>
      </c>
      <c r="L7688" s="29">
        <f t="shared" si="828"/>
        <v>253.24318499999998</v>
      </c>
      <c r="M7688" s="28">
        <f t="shared" si="829"/>
        <v>202.594548</v>
      </c>
      <c r="N7688" s="29">
        <f t="shared" si="830"/>
        <v>253.24318499999998</v>
      </c>
      <c r="Q7688" s="6" t="s">
        <v>31973</v>
      </c>
      <c r="R7688" s="6" t="s">
        <v>31980</v>
      </c>
      <c r="S7688" s="6" t="s">
        <v>31986</v>
      </c>
      <c r="T7688" s="6" t="s">
        <v>32013</v>
      </c>
      <c r="U7688" s="6" t="s">
        <v>31877</v>
      </c>
      <c r="V7688" s="6" t="s">
        <v>32144</v>
      </c>
    </row>
    <row r="7689" spans="1:22">
      <c r="A7689" s="6" t="s">
        <v>15</v>
      </c>
      <c r="B7689" s="6" t="s">
        <v>7705</v>
      </c>
      <c r="C7689" s="24" t="s">
        <v>47602</v>
      </c>
      <c r="D7689" s="24" t="s">
        <v>47603</v>
      </c>
      <c r="E7689" s="6" t="s">
        <v>7798</v>
      </c>
      <c r="F7689" s="6" t="s">
        <v>18342</v>
      </c>
      <c r="G7689" s="6" t="s">
        <v>28692</v>
      </c>
      <c r="H7689" s="16">
        <v>25.330000000000002</v>
      </c>
      <c r="I7689" s="16">
        <v>23.69</v>
      </c>
      <c r="J7689" s="26">
        <f t="shared" si="827"/>
        <v>12.318800000000001</v>
      </c>
      <c r="K7689" s="28">
        <v>9.7072144000000016</v>
      </c>
      <c r="L7689" s="29">
        <f t="shared" si="828"/>
        <v>12.134018000000001</v>
      </c>
      <c r="M7689" s="29">
        <f t="shared" ref="M7689:M7706" si="831">+K7689*0.83</f>
        <v>8.0569879520000001</v>
      </c>
      <c r="N7689" s="29">
        <f t="shared" ref="N7689:N7706" si="832">+H7689*0.35</f>
        <v>8.8655000000000008</v>
      </c>
      <c r="Q7689" s="6" t="s">
        <v>31972</v>
      </c>
      <c r="R7689" s="6" t="s">
        <v>31979</v>
      </c>
      <c r="S7689" s="6" t="s">
        <v>31986</v>
      </c>
      <c r="T7689" s="6" t="s">
        <v>31999</v>
      </c>
      <c r="U7689" s="6" t="s">
        <v>31970</v>
      </c>
      <c r="V7689" s="6" t="s">
        <v>31955</v>
      </c>
    </row>
    <row r="7690" spans="1:22">
      <c r="A7690" s="6" t="s">
        <v>15</v>
      </c>
      <c r="B7690" s="6" t="s">
        <v>7705</v>
      </c>
      <c r="C7690" s="24" t="s">
        <v>47604</v>
      </c>
      <c r="D7690" s="24" t="s">
        <v>47605</v>
      </c>
      <c r="E7690" s="6" t="s">
        <v>7799</v>
      </c>
      <c r="F7690" s="6" t="s">
        <v>18343</v>
      </c>
      <c r="G7690" s="6" t="s">
        <v>28693</v>
      </c>
      <c r="H7690" s="16">
        <v>25.330000000000002</v>
      </c>
      <c r="I7690" s="16">
        <v>23.69</v>
      </c>
      <c r="J7690" s="26">
        <f t="shared" si="827"/>
        <v>12.318800000000001</v>
      </c>
      <c r="K7690" s="28">
        <v>9.7072144000000016</v>
      </c>
      <c r="L7690" s="29">
        <f t="shared" si="828"/>
        <v>12.134018000000001</v>
      </c>
      <c r="M7690" s="29">
        <f t="shared" si="831"/>
        <v>8.0569879520000001</v>
      </c>
      <c r="N7690" s="29">
        <f t="shared" si="832"/>
        <v>8.8655000000000008</v>
      </c>
      <c r="Q7690" s="6" t="s">
        <v>31972</v>
      </c>
      <c r="R7690" s="6" t="s">
        <v>31979</v>
      </c>
      <c r="S7690" s="6" t="s">
        <v>31986</v>
      </c>
      <c r="T7690" s="6" t="s">
        <v>31999</v>
      </c>
      <c r="U7690" s="6" t="s">
        <v>31970</v>
      </c>
      <c r="V7690" s="6" t="s">
        <v>31955</v>
      </c>
    </row>
    <row r="7691" spans="1:22">
      <c r="A7691" s="6" t="s">
        <v>15</v>
      </c>
      <c r="B7691" s="6" t="s">
        <v>7705</v>
      </c>
      <c r="C7691" s="24" t="s">
        <v>47606</v>
      </c>
      <c r="D7691" s="24" t="s">
        <v>47607</v>
      </c>
      <c r="E7691" s="6" t="s">
        <v>7800</v>
      </c>
      <c r="F7691" s="6" t="s">
        <v>18344</v>
      </c>
      <c r="G7691" s="6" t="s">
        <v>28694</v>
      </c>
      <c r="H7691" s="16">
        <v>35.799999999999997</v>
      </c>
      <c r="I7691" s="16">
        <v>32.239999999999995</v>
      </c>
      <c r="J7691" s="26">
        <f t="shared" si="827"/>
        <v>16.764799999999997</v>
      </c>
      <c r="K7691" s="28">
        <v>13.210662399999999</v>
      </c>
      <c r="L7691" s="29">
        <f t="shared" si="828"/>
        <v>16.513327999999998</v>
      </c>
      <c r="M7691" s="29">
        <f t="shared" si="831"/>
        <v>10.964849791999999</v>
      </c>
      <c r="N7691" s="29">
        <f t="shared" si="832"/>
        <v>12.529999999999998</v>
      </c>
      <c r="Q7691" s="6" t="s">
        <v>31972</v>
      </c>
      <c r="R7691" s="6" t="s">
        <v>31979</v>
      </c>
      <c r="S7691" s="6" t="s">
        <v>31986</v>
      </c>
      <c r="T7691" s="6" t="s">
        <v>31999</v>
      </c>
      <c r="U7691" s="6" t="s">
        <v>31970</v>
      </c>
      <c r="V7691" s="6" t="s">
        <v>31955</v>
      </c>
    </row>
    <row r="7692" spans="1:22">
      <c r="A7692" s="4" t="s">
        <v>15</v>
      </c>
      <c r="B7692" s="4" t="s">
        <v>7705</v>
      </c>
      <c r="C7692" s="24" t="s">
        <v>47608</v>
      </c>
      <c r="D7692" s="24" t="s">
        <v>47609</v>
      </c>
      <c r="E7692" s="4" t="s">
        <v>7801</v>
      </c>
      <c r="F7692" s="4" t="s">
        <v>18345</v>
      </c>
      <c r="G7692" s="4" t="s">
        <v>28695</v>
      </c>
      <c r="H7692" s="15">
        <v>48.82</v>
      </c>
      <c r="I7692" s="15">
        <v>41.51</v>
      </c>
      <c r="J7692" s="26">
        <f t="shared" si="827"/>
        <v>21.5852</v>
      </c>
      <c r="K7692" s="28">
        <v>17.009137599999999</v>
      </c>
      <c r="L7692" s="29">
        <f t="shared" si="828"/>
        <v>21.261421999999996</v>
      </c>
      <c r="M7692" s="29">
        <f t="shared" si="831"/>
        <v>14.117584207999998</v>
      </c>
      <c r="N7692" s="29">
        <f t="shared" si="832"/>
        <v>17.087</v>
      </c>
      <c r="Q7692" s="4" t="s">
        <v>31972</v>
      </c>
      <c r="R7692" s="4" t="s">
        <v>31979</v>
      </c>
      <c r="S7692" s="4" t="s">
        <v>31986</v>
      </c>
      <c r="T7692" s="4" t="s">
        <v>31999</v>
      </c>
      <c r="U7692" s="4" t="s">
        <v>31970</v>
      </c>
      <c r="V7692" s="4" t="s">
        <v>31955</v>
      </c>
    </row>
    <row r="7693" spans="1:22">
      <c r="A7693" s="6" t="s">
        <v>15</v>
      </c>
      <c r="B7693" s="6" t="s">
        <v>7705</v>
      </c>
      <c r="C7693" s="24" t="s">
        <v>47610</v>
      </c>
      <c r="D7693" s="24" t="s">
        <v>47611</v>
      </c>
      <c r="E7693" s="6" t="s">
        <v>7802</v>
      </c>
      <c r="F7693" s="6" t="s">
        <v>18346</v>
      </c>
      <c r="G7693" s="6" t="s">
        <v>28696</v>
      </c>
      <c r="H7693" s="16">
        <v>56.69</v>
      </c>
      <c r="I7693" s="16">
        <v>52.87</v>
      </c>
      <c r="J7693" s="26">
        <f t="shared" si="827"/>
        <v>27.4924</v>
      </c>
      <c r="K7693" s="28">
        <v>21.664011200000001</v>
      </c>
      <c r="L7693" s="29">
        <f t="shared" si="828"/>
        <v>27.080013999999998</v>
      </c>
      <c r="M7693" s="29">
        <f t="shared" si="831"/>
        <v>17.981129295999999</v>
      </c>
      <c r="N7693" s="29">
        <f t="shared" si="832"/>
        <v>19.841499999999996</v>
      </c>
      <c r="Q7693" s="6" t="s">
        <v>31972</v>
      </c>
      <c r="R7693" s="6" t="s">
        <v>31979</v>
      </c>
      <c r="S7693" s="6" t="s">
        <v>31986</v>
      </c>
      <c r="T7693" s="6" t="s">
        <v>31999</v>
      </c>
      <c r="U7693" s="6" t="s">
        <v>31970</v>
      </c>
      <c r="V7693" s="6" t="s">
        <v>31955</v>
      </c>
    </row>
    <row r="7694" spans="1:22">
      <c r="A7694" s="4" t="s">
        <v>15</v>
      </c>
      <c r="B7694" s="4" t="s">
        <v>7705</v>
      </c>
      <c r="C7694" s="24" t="s">
        <v>47612</v>
      </c>
      <c r="D7694" s="24" t="s">
        <v>47613</v>
      </c>
      <c r="E7694" s="4" t="s">
        <v>7803</v>
      </c>
      <c r="F7694" s="4" t="s">
        <v>18347</v>
      </c>
      <c r="G7694" s="4" t="s">
        <v>28697</v>
      </c>
      <c r="H7694" s="15">
        <v>60.51</v>
      </c>
      <c r="I7694" s="15">
        <v>52.64</v>
      </c>
      <c r="J7694" s="26">
        <f t="shared" si="827"/>
        <v>27.372800000000002</v>
      </c>
      <c r="K7694" s="28">
        <v>21.569766400000002</v>
      </c>
      <c r="L7694" s="29">
        <f t="shared" si="828"/>
        <v>26.962208</v>
      </c>
      <c r="M7694" s="29">
        <f t="shared" si="831"/>
        <v>17.902906112</v>
      </c>
      <c r="N7694" s="29">
        <f t="shared" si="832"/>
        <v>21.1785</v>
      </c>
      <c r="Q7694" s="4" t="s">
        <v>31972</v>
      </c>
      <c r="R7694" s="4" t="s">
        <v>31979</v>
      </c>
      <c r="S7694" s="4" t="s">
        <v>31986</v>
      </c>
      <c r="T7694" s="4" t="s">
        <v>31999</v>
      </c>
      <c r="U7694" s="4" t="s">
        <v>31970</v>
      </c>
      <c r="V7694" s="4" t="s">
        <v>31955</v>
      </c>
    </row>
    <row r="7695" spans="1:22">
      <c r="A7695" s="6" t="s">
        <v>15</v>
      </c>
      <c r="B7695" s="6" t="s">
        <v>7705</v>
      </c>
      <c r="C7695" s="24" t="s">
        <v>47614</v>
      </c>
      <c r="D7695" s="24" t="s">
        <v>47615</v>
      </c>
      <c r="E7695" s="6" t="s">
        <v>7804</v>
      </c>
      <c r="F7695" s="6" t="s">
        <v>18348</v>
      </c>
      <c r="G7695" s="6" t="s">
        <v>28698</v>
      </c>
      <c r="H7695" s="16">
        <v>56.69</v>
      </c>
      <c r="I7695" s="16">
        <v>52.87</v>
      </c>
      <c r="J7695" s="26">
        <f t="shared" si="827"/>
        <v>27.4924</v>
      </c>
      <c r="K7695" s="28">
        <v>21.664011200000001</v>
      </c>
      <c r="L7695" s="29">
        <f t="shared" si="828"/>
        <v>27.080013999999998</v>
      </c>
      <c r="M7695" s="29">
        <f t="shared" si="831"/>
        <v>17.981129295999999</v>
      </c>
      <c r="N7695" s="29">
        <f t="shared" si="832"/>
        <v>19.841499999999996</v>
      </c>
      <c r="Q7695" s="6" t="s">
        <v>31972</v>
      </c>
      <c r="R7695" s="6" t="s">
        <v>31979</v>
      </c>
      <c r="S7695" s="6" t="s">
        <v>31986</v>
      </c>
      <c r="T7695" s="6" t="s">
        <v>31999</v>
      </c>
      <c r="U7695" s="6" t="s">
        <v>31970</v>
      </c>
      <c r="V7695" s="6" t="s">
        <v>31955</v>
      </c>
    </row>
    <row r="7696" spans="1:22">
      <c r="A7696" s="4" t="s">
        <v>15</v>
      </c>
      <c r="B7696" s="4" t="s">
        <v>7705</v>
      </c>
      <c r="C7696" s="24" t="s">
        <v>47616</v>
      </c>
      <c r="D7696" s="24" t="s">
        <v>47617</v>
      </c>
      <c r="E7696" s="4" t="s">
        <v>7805</v>
      </c>
      <c r="F7696" s="4" t="s">
        <v>18349</v>
      </c>
      <c r="G7696" s="4" t="s">
        <v>28699</v>
      </c>
      <c r="H7696" s="15">
        <v>71.650000000000006</v>
      </c>
      <c r="I7696" s="15">
        <v>63.15</v>
      </c>
      <c r="J7696" s="26">
        <f t="shared" si="827"/>
        <v>32.838000000000001</v>
      </c>
      <c r="K7696" s="28">
        <v>25.876344</v>
      </c>
      <c r="L7696" s="29">
        <f t="shared" si="828"/>
        <v>32.34543</v>
      </c>
      <c r="M7696" s="29">
        <f t="shared" si="831"/>
        <v>21.477365519999999</v>
      </c>
      <c r="N7696" s="29">
        <f t="shared" si="832"/>
        <v>25.077500000000001</v>
      </c>
      <c r="Q7696" s="4" t="s">
        <v>31972</v>
      </c>
      <c r="R7696" s="4" t="s">
        <v>31979</v>
      </c>
      <c r="S7696" s="4" t="s">
        <v>31986</v>
      </c>
      <c r="T7696" s="4" t="s">
        <v>31999</v>
      </c>
      <c r="U7696" s="4" t="s">
        <v>31970</v>
      </c>
      <c r="V7696" s="4" t="s">
        <v>31955</v>
      </c>
    </row>
    <row r="7697" spans="1:22">
      <c r="A7697" s="4" t="s">
        <v>15</v>
      </c>
      <c r="B7697" s="4" t="s">
        <v>7705</v>
      </c>
      <c r="C7697" s="24" t="s">
        <v>47618</v>
      </c>
      <c r="D7697" s="24" t="s">
        <v>47619</v>
      </c>
      <c r="E7697" s="4" t="s">
        <v>7806</v>
      </c>
      <c r="F7697" s="4" t="s">
        <v>18350</v>
      </c>
      <c r="G7697" s="4" t="s">
        <v>28700</v>
      </c>
      <c r="H7697" s="15">
        <v>43.31</v>
      </c>
      <c r="I7697" s="15">
        <v>37.880000000000003</v>
      </c>
      <c r="J7697" s="26">
        <f t="shared" si="827"/>
        <v>19.697600000000001</v>
      </c>
      <c r="K7697" s="28">
        <v>15.521708800000001</v>
      </c>
      <c r="L7697" s="29">
        <f t="shared" si="828"/>
        <v>19.402135999999999</v>
      </c>
      <c r="M7697" s="29">
        <f t="shared" si="831"/>
        <v>12.883018304</v>
      </c>
      <c r="N7697" s="29">
        <f t="shared" si="832"/>
        <v>15.1585</v>
      </c>
      <c r="Q7697" s="4" t="s">
        <v>31972</v>
      </c>
      <c r="R7697" s="4" t="s">
        <v>31979</v>
      </c>
      <c r="S7697" s="4" t="s">
        <v>31986</v>
      </c>
      <c r="T7697" s="4" t="s">
        <v>31999</v>
      </c>
      <c r="U7697" s="4" t="s">
        <v>31970</v>
      </c>
      <c r="V7697" s="4" t="s">
        <v>31955</v>
      </c>
    </row>
    <row r="7698" spans="1:22">
      <c r="A7698" s="6" t="s">
        <v>15</v>
      </c>
      <c r="B7698" s="6" t="s">
        <v>7705</v>
      </c>
      <c r="C7698" s="24" t="s">
        <v>47620</v>
      </c>
      <c r="D7698" s="24" t="s">
        <v>47621</v>
      </c>
      <c r="E7698" s="6" t="s">
        <v>7807</v>
      </c>
      <c r="F7698" s="6" t="s">
        <v>18351</v>
      </c>
      <c r="G7698" s="6" t="s">
        <v>28701</v>
      </c>
      <c r="H7698" s="16">
        <v>47.78</v>
      </c>
      <c r="I7698" s="16">
        <v>43.04</v>
      </c>
      <c r="J7698" s="26">
        <f t="shared" si="827"/>
        <v>22.380800000000001</v>
      </c>
      <c r="K7698" s="28">
        <v>17.636070400000001</v>
      </c>
      <c r="L7698" s="29">
        <f t="shared" si="828"/>
        <v>22.045088</v>
      </c>
      <c r="M7698" s="29">
        <f t="shared" si="831"/>
        <v>14.637938432</v>
      </c>
      <c r="N7698" s="29">
        <f t="shared" si="832"/>
        <v>16.722999999999999</v>
      </c>
      <c r="Q7698" s="6" t="s">
        <v>31972</v>
      </c>
      <c r="R7698" s="6" t="s">
        <v>31979</v>
      </c>
      <c r="S7698" s="6" t="s">
        <v>31986</v>
      </c>
      <c r="T7698" s="6" t="s">
        <v>31999</v>
      </c>
      <c r="U7698" s="6" t="s">
        <v>31970</v>
      </c>
      <c r="V7698" s="6" t="s">
        <v>31955</v>
      </c>
    </row>
    <row r="7699" spans="1:22">
      <c r="A7699" s="4" t="s">
        <v>15</v>
      </c>
      <c r="B7699" s="4" t="s">
        <v>7705</v>
      </c>
      <c r="C7699" s="24" t="s">
        <v>47622</v>
      </c>
      <c r="D7699" s="24" t="s">
        <v>47623</v>
      </c>
      <c r="E7699" s="4" t="s">
        <v>7808</v>
      </c>
      <c r="F7699" s="4" t="s">
        <v>18352</v>
      </c>
      <c r="G7699" s="4" t="s">
        <v>28702</v>
      </c>
      <c r="H7699" s="15">
        <v>53.23</v>
      </c>
      <c r="I7699" s="15">
        <v>47.37</v>
      </c>
      <c r="J7699" s="26">
        <f t="shared" si="827"/>
        <v>24.632400000000001</v>
      </c>
      <c r="K7699" s="28">
        <v>19.410331200000002</v>
      </c>
      <c r="L7699" s="29">
        <f t="shared" si="828"/>
        <v>24.262914000000002</v>
      </c>
      <c r="M7699" s="29">
        <f t="shared" si="831"/>
        <v>16.110574895999999</v>
      </c>
      <c r="N7699" s="29">
        <f t="shared" si="832"/>
        <v>18.630499999999998</v>
      </c>
      <c r="Q7699" s="4" t="s">
        <v>31972</v>
      </c>
      <c r="R7699" s="4" t="s">
        <v>31979</v>
      </c>
      <c r="S7699" s="4" t="s">
        <v>31986</v>
      </c>
      <c r="T7699" s="4" t="s">
        <v>31999</v>
      </c>
      <c r="U7699" s="4" t="s">
        <v>31970</v>
      </c>
      <c r="V7699" s="4" t="s">
        <v>31955</v>
      </c>
    </row>
    <row r="7700" spans="1:22">
      <c r="A7700" s="6" t="s">
        <v>15</v>
      </c>
      <c r="B7700" s="6" t="s">
        <v>7705</v>
      </c>
      <c r="C7700" s="24" t="s">
        <v>47624</v>
      </c>
      <c r="D7700" s="24" t="s">
        <v>47625</v>
      </c>
      <c r="E7700" s="6" t="s">
        <v>7809</v>
      </c>
      <c r="F7700" s="6" t="s">
        <v>18353</v>
      </c>
      <c r="G7700" s="6" t="s">
        <v>28703</v>
      </c>
      <c r="H7700" s="16">
        <v>47.61</v>
      </c>
      <c r="I7700" s="16">
        <v>42.87</v>
      </c>
      <c r="J7700" s="26">
        <f t="shared" si="827"/>
        <v>22.292400000000001</v>
      </c>
      <c r="K7700" s="28">
        <v>17.566411200000001</v>
      </c>
      <c r="L7700" s="29">
        <f t="shared" si="828"/>
        <v>21.958013999999999</v>
      </c>
      <c r="M7700" s="29">
        <f t="shared" si="831"/>
        <v>14.580121296</v>
      </c>
      <c r="N7700" s="29">
        <f t="shared" si="832"/>
        <v>16.663499999999999</v>
      </c>
      <c r="Q7700" s="6" t="s">
        <v>31972</v>
      </c>
      <c r="R7700" s="6" t="s">
        <v>31979</v>
      </c>
      <c r="S7700" s="6" t="s">
        <v>31986</v>
      </c>
      <c r="T7700" s="6" t="s">
        <v>31999</v>
      </c>
      <c r="U7700" s="6" t="s">
        <v>31970</v>
      </c>
      <c r="V7700" s="6" t="s">
        <v>31955</v>
      </c>
    </row>
    <row r="7701" spans="1:22">
      <c r="A7701" s="4" t="s">
        <v>15</v>
      </c>
      <c r="B7701" s="4" t="s">
        <v>7705</v>
      </c>
      <c r="C7701" s="24" t="s">
        <v>47626</v>
      </c>
      <c r="D7701" s="24" t="s">
        <v>47627</v>
      </c>
      <c r="E7701" s="4" t="s">
        <v>7810</v>
      </c>
      <c r="F7701" s="4" t="s">
        <v>18354</v>
      </c>
      <c r="G7701" s="4" t="s">
        <v>28704</v>
      </c>
      <c r="H7701" s="15">
        <v>63.08</v>
      </c>
      <c r="I7701" s="15">
        <v>54.03</v>
      </c>
      <c r="J7701" s="26">
        <f t="shared" si="827"/>
        <v>28.095600000000001</v>
      </c>
      <c r="K7701" s="28">
        <v>22.139332800000002</v>
      </c>
      <c r="L7701" s="29">
        <f t="shared" si="828"/>
        <v>27.674166</v>
      </c>
      <c r="M7701" s="29">
        <f t="shared" si="831"/>
        <v>18.375646224</v>
      </c>
      <c r="N7701" s="29">
        <f t="shared" si="832"/>
        <v>22.077999999999999</v>
      </c>
      <c r="Q7701" s="4" t="s">
        <v>31972</v>
      </c>
      <c r="R7701" s="4" t="s">
        <v>31979</v>
      </c>
      <c r="S7701" s="4" t="s">
        <v>31986</v>
      </c>
      <c r="T7701" s="4" t="s">
        <v>31999</v>
      </c>
      <c r="U7701" s="4" t="s">
        <v>31970</v>
      </c>
      <c r="V7701" s="4" t="s">
        <v>31955</v>
      </c>
    </row>
    <row r="7702" spans="1:22">
      <c r="A7702" s="6" t="s">
        <v>15</v>
      </c>
      <c r="B7702" s="6" t="s">
        <v>7705</v>
      </c>
      <c r="C7702" s="24" t="s">
        <v>47628</v>
      </c>
      <c r="D7702" s="24" t="s">
        <v>47629</v>
      </c>
      <c r="E7702" s="6" t="s">
        <v>7811</v>
      </c>
      <c r="F7702" s="6" t="s">
        <v>18355</v>
      </c>
      <c r="G7702" s="6" t="s">
        <v>28705</v>
      </c>
      <c r="H7702" s="16">
        <v>17.21</v>
      </c>
      <c r="I7702" s="16">
        <v>15.5</v>
      </c>
      <c r="J7702" s="26">
        <f t="shared" si="827"/>
        <v>8.06</v>
      </c>
      <c r="K7702" s="28">
        <v>6.35128</v>
      </c>
      <c r="L7702" s="29">
        <f t="shared" si="828"/>
        <v>7.9390999999999998</v>
      </c>
      <c r="M7702" s="29">
        <f t="shared" si="831"/>
        <v>5.2715623999999996</v>
      </c>
      <c r="N7702" s="29">
        <f t="shared" si="832"/>
        <v>6.0235000000000003</v>
      </c>
      <c r="Q7702" s="6" t="s">
        <v>31972</v>
      </c>
      <c r="R7702" s="6" t="s">
        <v>31979</v>
      </c>
      <c r="S7702" s="6" t="s">
        <v>31986</v>
      </c>
      <c r="T7702" s="6" t="s">
        <v>31999</v>
      </c>
      <c r="U7702" s="6" t="s">
        <v>31970</v>
      </c>
      <c r="V7702" s="6" t="s">
        <v>31955</v>
      </c>
    </row>
    <row r="7703" spans="1:22">
      <c r="A7703" s="6" t="s">
        <v>15</v>
      </c>
      <c r="B7703" s="6" t="s">
        <v>7705</v>
      </c>
      <c r="C7703" s="24" t="s">
        <v>47630</v>
      </c>
      <c r="D7703" s="24" t="s">
        <v>47631</v>
      </c>
      <c r="E7703" s="6" t="s">
        <v>7812</v>
      </c>
      <c r="F7703" s="6" t="s">
        <v>18356</v>
      </c>
      <c r="G7703" s="6" t="s">
        <v>28706</v>
      </c>
      <c r="H7703" s="16">
        <v>17.21</v>
      </c>
      <c r="I7703" s="16">
        <v>15.5</v>
      </c>
      <c r="J7703" s="26">
        <f t="shared" si="827"/>
        <v>8.06</v>
      </c>
      <c r="K7703" s="28">
        <v>6.35128</v>
      </c>
      <c r="L7703" s="29">
        <f t="shared" si="828"/>
        <v>7.9390999999999998</v>
      </c>
      <c r="M7703" s="29">
        <f t="shared" si="831"/>
        <v>5.2715623999999996</v>
      </c>
      <c r="N7703" s="29">
        <f t="shared" si="832"/>
        <v>6.0235000000000003</v>
      </c>
      <c r="Q7703" s="6" t="s">
        <v>31972</v>
      </c>
      <c r="R7703" s="6" t="s">
        <v>31979</v>
      </c>
      <c r="S7703" s="6" t="s">
        <v>31986</v>
      </c>
      <c r="T7703" s="6" t="s">
        <v>31999</v>
      </c>
      <c r="U7703" s="6" t="s">
        <v>31970</v>
      </c>
      <c r="V7703" s="6" t="s">
        <v>31955</v>
      </c>
    </row>
    <row r="7704" spans="1:22">
      <c r="A7704" s="6" t="s">
        <v>15</v>
      </c>
      <c r="B7704" s="6" t="s">
        <v>7705</v>
      </c>
      <c r="C7704" s="24" t="s">
        <v>47632</v>
      </c>
      <c r="D7704" s="24" t="s">
        <v>47633</v>
      </c>
      <c r="E7704" s="6" t="s">
        <v>7813</v>
      </c>
      <c r="F7704" s="6" t="s">
        <v>18357</v>
      </c>
      <c r="G7704" s="6" t="s">
        <v>28707</v>
      </c>
      <c r="H7704" s="16">
        <v>21.39</v>
      </c>
      <c r="I7704" s="16">
        <v>19.200000000000003</v>
      </c>
      <c r="J7704" s="26">
        <f t="shared" si="827"/>
        <v>9.9840000000000018</v>
      </c>
      <c r="K7704" s="28">
        <v>7.8673920000000015</v>
      </c>
      <c r="L7704" s="29">
        <f t="shared" si="828"/>
        <v>9.8342400000000012</v>
      </c>
      <c r="M7704" s="29">
        <f t="shared" si="831"/>
        <v>6.5299353600000005</v>
      </c>
      <c r="N7704" s="29">
        <f t="shared" si="832"/>
        <v>7.4864999999999995</v>
      </c>
      <c r="Q7704" s="6" t="s">
        <v>31972</v>
      </c>
      <c r="R7704" s="6" t="s">
        <v>31979</v>
      </c>
      <c r="S7704" s="6" t="s">
        <v>31986</v>
      </c>
      <c r="T7704" s="6" t="s">
        <v>31999</v>
      </c>
      <c r="U7704" s="6" t="s">
        <v>31970</v>
      </c>
      <c r="V7704" s="6" t="s">
        <v>31955</v>
      </c>
    </row>
    <row r="7705" spans="1:22">
      <c r="A7705" s="6" t="s">
        <v>15</v>
      </c>
      <c r="B7705" s="6" t="s">
        <v>7705</v>
      </c>
      <c r="C7705" s="24" t="s">
        <v>47634</v>
      </c>
      <c r="D7705" s="24" t="s">
        <v>47635</v>
      </c>
      <c r="E7705" s="6" t="s">
        <v>7814</v>
      </c>
      <c r="F7705" s="6" t="s">
        <v>18358</v>
      </c>
      <c r="G7705" s="6" t="s">
        <v>28708</v>
      </c>
      <c r="H7705" s="16">
        <v>32.04</v>
      </c>
      <c r="I7705" s="16">
        <v>28.880000000000003</v>
      </c>
      <c r="J7705" s="26">
        <f t="shared" si="827"/>
        <v>15.017600000000002</v>
      </c>
      <c r="K7705" s="28">
        <v>11.833868800000001</v>
      </c>
      <c r="L7705" s="29">
        <f t="shared" si="828"/>
        <v>14.792336000000001</v>
      </c>
      <c r="M7705" s="29">
        <f t="shared" si="831"/>
        <v>9.8221111040000011</v>
      </c>
      <c r="N7705" s="29">
        <f t="shared" si="832"/>
        <v>11.213999999999999</v>
      </c>
      <c r="Q7705" s="6" t="s">
        <v>31972</v>
      </c>
      <c r="R7705" s="6" t="s">
        <v>31979</v>
      </c>
      <c r="S7705" s="6" t="s">
        <v>31986</v>
      </c>
      <c r="T7705" s="6" t="s">
        <v>31999</v>
      </c>
      <c r="U7705" s="6" t="s">
        <v>31970</v>
      </c>
      <c r="V7705" s="6" t="s">
        <v>31955</v>
      </c>
    </row>
    <row r="7706" spans="1:22">
      <c r="A7706" s="6" t="s">
        <v>15</v>
      </c>
      <c r="B7706" s="6" t="s">
        <v>7705</v>
      </c>
      <c r="C7706" s="24" t="s">
        <v>47636</v>
      </c>
      <c r="D7706" s="24" t="s">
        <v>47637</v>
      </c>
      <c r="E7706" s="6" t="s">
        <v>7815</v>
      </c>
      <c r="F7706" s="6" t="s">
        <v>18359</v>
      </c>
      <c r="G7706" s="6" t="s">
        <v>28709</v>
      </c>
      <c r="H7706" s="16">
        <v>20.520000000000003</v>
      </c>
      <c r="I7706" s="16">
        <v>18.48</v>
      </c>
      <c r="J7706" s="26">
        <f t="shared" si="827"/>
        <v>9.6096000000000004</v>
      </c>
      <c r="K7706" s="28">
        <v>7.5723648000000008</v>
      </c>
      <c r="L7706" s="29">
        <f t="shared" si="828"/>
        <v>9.4654559999999996</v>
      </c>
      <c r="M7706" s="29">
        <f t="shared" si="831"/>
        <v>6.285062784</v>
      </c>
      <c r="N7706" s="29">
        <f t="shared" si="832"/>
        <v>7.1820000000000004</v>
      </c>
      <c r="Q7706" s="6" t="s">
        <v>31972</v>
      </c>
      <c r="R7706" s="6" t="s">
        <v>31979</v>
      </c>
      <c r="S7706" s="6" t="s">
        <v>31986</v>
      </c>
      <c r="T7706" s="6" t="s">
        <v>31999</v>
      </c>
      <c r="U7706" s="6" t="s">
        <v>31970</v>
      </c>
      <c r="V7706" s="6" t="s">
        <v>31955</v>
      </c>
    </row>
    <row r="7707" spans="1:22">
      <c r="A7707" s="6" t="s">
        <v>15</v>
      </c>
      <c r="B7707" s="6" t="s">
        <v>2378</v>
      </c>
      <c r="C7707" s="24" t="s">
        <v>47638</v>
      </c>
      <c r="D7707" s="24" t="s">
        <v>47639</v>
      </c>
      <c r="E7707" s="6" t="s">
        <v>7816</v>
      </c>
      <c r="F7707" s="6" t="s">
        <v>18360</v>
      </c>
      <c r="G7707" s="6" t="s">
        <v>23711</v>
      </c>
      <c r="H7707" s="16">
        <v>37.19</v>
      </c>
      <c r="I7707" s="16">
        <v>35.239999999999995</v>
      </c>
      <c r="J7707" s="26">
        <f t="shared" si="827"/>
        <v>18.324799999999996</v>
      </c>
      <c r="K7707" s="28">
        <v>17.023739199999998</v>
      </c>
      <c r="L7707" s="29">
        <f t="shared" si="828"/>
        <v>21.279673999999996</v>
      </c>
      <c r="M7707" s="28">
        <f>+K7707</f>
        <v>17.023739199999998</v>
      </c>
      <c r="N7707" s="29">
        <f>+L7707</f>
        <v>21.279673999999996</v>
      </c>
      <c r="Q7707" s="6" t="s">
        <v>13</v>
      </c>
      <c r="R7707" s="6" t="s">
        <v>31975</v>
      </c>
      <c r="S7707" s="6" t="s">
        <v>31992</v>
      </c>
      <c r="T7707" s="6" t="s">
        <v>2378</v>
      </c>
      <c r="U7707" s="6" t="s">
        <v>31876</v>
      </c>
      <c r="V7707" s="6" t="s">
        <v>31921</v>
      </c>
    </row>
    <row r="7708" spans="1:22">
      <c r="A7708" s="6" t="s">
        <v>15</v>
      </c>
      <c r="B7708" s="6" t="s">
        <v>7705</v>
      </c>
      <c r="C7708" s="24" t="s">
        <v>47640</v>
      </c>
      <c r="D7708" s="24" t="s">
        <v>47641</v>
      </c>
      <c r="E7708" s="6" t="s">
        <v>7817</v>
      </c>
      <c r="F7708" s="6" t="s">
        <v>18361</v>
      </c>
      <c r="G7708" s="6" t="s">
        <v>28710</v>
      </c>
      <c r="H7708" s="16">
        <v>109.04</v>
      </c>
      <c r="I7708" s="16">
        <v>98.070000000000007</v>
      </c>
      <c r="J7708" s="26">
        <f t="shared" si="827"/>
        <v>50.996400000000008</v>
      </c>
      <c r="K7708" s="28">
        <v>40.185163200000005</v>
      </c>
      <c r="L7708" s="29">
        <f t="shared" si="828"/>
        <v>50.231454000000006</v>
      </c>
      <c r="M7708" s="29">
        <f t="shared" ref="M7708:M7710" si="833">+K7708*0.83</f>
        <v>33.353685456000001</v>
      </c>
      <c r="N7708" s="29">
        <f t="shared" ref="N7708:N7710" si="834">+H7708*0.35</f>
        <v>38.164000000000001</v>
      </c>
      <c r="Q7708" s="6" t="s">
        <v>31972</v>
      </c>
      <c r="R7708" s="6" t="s">
        <v>31979</v>
      </c>
      <c r="S7708" s="6" t="s">
        <v>31986</v>
      </c>
      <c r="T7708" s="6" t="s">
        <v>31999</v>
      </c>
      <c r="U7708" s="6" t="s">
        <v>31970</v>
      </c>
      <c r="V7708" s="6" t="s">
        <v>31955</v>
      </c>
    </row>
    <row r="7709" spans="1:22">
      <c r="A7709" s="4" t="s">
        <v>15</v>
      </c>
      <c r="B7709" s="4" t="s">
        <v>7705</v>
      </c>
      <c r="C7709" s="24" t="s">
        <v>47642</v>
      </c>
      <c r="D7709" s="24" t="s">
        <v>47643</v>
      </c>
      <c r="E7709" s="4" t="s">
        <v>7818</v>
      </c>
      <c r="F7709" s="4" t="s">
        <v>18362</v>
      </c>
      <c r="G7709" s="4" t="s">
        <v>28711</v>
      </c>
      <c r="H7709" s="15">
        <v>85.26</v>
      </c>
      <c r="I7709" s="15">
        <v>75.540000000000006</v>
      </c>
      <c r="J7709" s="26">
        <f t="shared" si="827"/>
        <v>39.280800000000006</v>
      </c>
      <c r="K7709" s="28">
        <v>30.953270400000005</v>
      </c>
      <c r="L7709" s="29">
        <f t="shared" si="828"/>
        <v>38.691588000000003</v>
      </c>
      <c r="M7709" s="29">
        <f t="shared" si="833"/>
        <v>25.691214432000002</v>
      </c>
      <c r="N7709" s="29">
        <f t="shared" si="834"/>
        <v>29.841000000000001</v>
      </c>
      <c r="Q7709" s="4" t="s">
        <v>31972</v>
      </c>
      <c r="R7709" s="4" t="s">
        <v>31979</v>
      </c>
      <c r="S7709" s="4" t="s">
        <v>31986</v>
      </c>
      <c r="T7709" s="4" t="s">
        <v>31999</v>
      </c>
      <c r="U7709" s="4" t="s">
        <v>31970</v>
      </c>
      <c r="V7709" s="4" t="s">
        <v>31955</v>
      </c>
    </row>
    <row r="7710" spans="1:22">
      <c r="A7710" s="4" t="s">
        <v>15</v>
      </c>
      <c r="B7710" s="4" t="s">
        <v>7705</v>
      </c>
      <c r="C7710" s="24" t="s">
        <v>47644</v>
      </c>
      <c r="D7710" s="24" t="s">
        <v>47645</v>
      </c>
      <c r="E7710" s="4" t="s">
        <v>7819</v>
      </c>
      <c r="F7710" s="4" t="s">
        <v>18363</v>
      </c>
      <c r="G7710" s="4" t="s">
        <v>28712</v>
      </c>
      <c r="H7710" s="15">
        <v>72.52</v>
      </c>
      <c r="I7710" s="15">
        <v>66.010000000000005</v>
      </c>
      <c r="J7710" s="26">
        <f t="shared" si="827"/>
        <v>34.325200000000002</v>
      </c>
      <c r="K7710" s="28">
        <v>27.048257600000003</v>
      </c>
      <c r="L7710" s="29">
        <f t="shared" si="828"/>
        <v>33.810321999999999</v>
      </c>
      <c r="M7710" s="29">
        <f t="shared" si="833"/>
        <v>22.450053808</v>
      </c>
      <c r="N7710" s="29">
        <f t="shared" si="834"/>
        <v>25.381999999999998</v>
      </c>
      <c r="Q7710" s="4" t="s">
        <v>31972</v>
      </c>
      <c r="R7710" s="4" t="s">
        <v>31979</v>
      </c>
      <c r="S7710" s="4" t="s">
        <v>31986</v>
      </c>
      <c r="T7710" s="4" t="s">
        <v>31999</v>
      </c>
      <c r="U7710" s="4" t="s">
        <v>31970</v>
      </c>
      <c r="V7710" s="4" t="s">
        <v>31955</v>
      </c>
    </row>
    <row r="7711" spans="1:22">
      <c r="A7711" s="6" t="s">
        <v>15</v>
      </c>
      <c r="B7711" s="6" t="s">
        <v>2555</v>
      </c>
      <c r="C7711" s="24" t="s">
        <v>47646</v>
      </c>
      <c r="D7711" s="24" t="s">
        <v>47647</v>
      </c>
      <c r="E7711" s="6" t="s">
        <v>7820</v>
      </c>
      <c r="F7711" s="6" t="s">
        <v>18364</v>
      </c>
      <c r="G7711" s="6" t="s">
        <v>28713</v>
      </c>
      <c r="H7711" s="16">
        <v>68.95</v>
      </c>
      <c r="I7711" s="16">
        <v>68.290000000000006</v>
      </c>
      <c r="J7711" s="26">
        <f t="shared" si="827"/>
        <v>35.510800000000003</v>
      </c>
      <c r="K7711" s="28">
        <v>33.025044000000001</v>
      </c>
      <c r="L7711" s="29">
        <f t="shared" si="828"/>
        <v>41.281304999999996</v>
      </c>
      <c r="M7711" s="29">
        <f t="shared" ref="M7711:M7714" si="835">+K7711*0.63</f>
        <v>20.805777720000002</v>
      </c>
      <c r="N7711" s="29">
        <f t="shared" ref="N7711:N7714" si="836">+H7711*0.31</f>
        <v>21.374500000000001</v>
      </c>
      <c r="Q7711" s="6" t="s">
        <v>31973</v>
      </c>
      <c r="R7711" s="6" t="s">
        <v>31980</v>
      </c>
      <c r="S7711" s="6" t="s">
        <v>31986</v>
      </c>
      <c r="T7711" s="6" t="s">
        <v>32013</v>
      </c>
      <c r="U7711" s="6" t="s">
        <v>31974</v>
      </c>
      <c r="V7711" s="6" t="s">
        <v>31937</v>
      </c>
    </row>
    <row r="7712" spans="1:22">
      <c r="A7712" s="6" t="s">
        <v>15</v>
      </c>
      <c r="B7712" s="6" t="s">
        <v>2555</v>
      </c>
      <c r="C7712" s="24" t="s">
        <v>47648</v>
      </c>
      <c r="D7712" s="24" t="s">
        <v>47649</v>
      </c>
      <c r="E7712" s="6" t="s">
        <v>7821</v>
      </c>
      <c r="F7712" s="6" t="s">
        <v>18365</v>
      </c>
      <c r="G7712" s="6" t="s">
        <v>28714</v>
      </c>
      <c r="H7712" s="16">
        <v>95.11</v>
      </c>
      <c r="I7712" s="16">
        <v>94.17</v>
      </c>
      <c r="J7712" s="26">
        <f t="shared" si="827"/>
        <v>48.968400000000003</v>
      </c>
      <c r="K7712" s="28">
        <v>45.540612000000003</v>
      </c>
      <c r="L7712" s="29">
        <f t="shared" si="828"/>
        <v>56.925764999999998</v>
      </c>
      <c r="M7712" s="29">
        <f t="shared" si="835"/>
        <v>28.690585560000002</v>
      </c>
      <c r="N7712" s="29">
        <f t="shared" si="836"/>
        <v>29.484099999999998</v>
      </c>
      <c r="Q7712" s="6" t="s">
        <v>31973</v>
      </c>
      <c r="R7712" s="6" t="s">
        <v>31980</v>
      </c>
      <c r="S7712" s="6" t="s">
        <v>31986</v>
      </c>
      <c r="T7712" s="6" t="s">
        <v>32013</v>
      </c>
      <c r="U7712" s="6" t="s">
        <v>31974</v>
      </c>
      <c r="V7712" s="6" t="s">
        <v>31937</v>
      </c>
    </row>
    <row r="7713" spans="1:22">
      <c r="A7713" s="6" t="s">
        <v>15</v>
      </c>
      <c r="B7713" s="6" t="s">
        <v>2555</v>
      </c>
      <c r="C7713" s="24" t="s">
        <v>47650</v>
      </c>
      <c r="D7713" s="24" t="s">
        <v>47651</v>
      </c>
      <c r="E7713" s="6" t="s">
        <v>7822</v>
      </c>
      <c r="F7713" s="6" t="s">
        <v>18366</v>
      </c>
      <c r="G7713" s="6" t="s">
        <v>28715</v>
      </c>
      <c r="H7713" s="16">
        <v>126.98</v>
      </c>
      <c r="I7713" s="16">
        <v>125.77000000000001</v>
      </c>
      <c r="J7713" s="26">
        <f t="shared" si="827"/>
        <v>65.400400000000005</v>
      </c>
      <c r="K7713" s="28">
        <v>60.822372000000001</v>
      </c>
      <c r="L7713" s="29">
        <f t="shared" si="828"/>
        <v>76.027964999999995</v>
      </c>
      <c r="M7713" s="29">
        <f t="shared" si="835"/>
        <v>38.318094360000003</v>
      </c>
      <c r="N7713" s="29">
        <f t="shared" si="836"/>
        <v>39.363799999999998</v>
      </c>
      <c r="Q7713" s="6" t="s">
        <v>31973</v>
      </c>
      <c r="R7713" s="6" t="s">
        <v>31980</v>
      </c>
      <c r="S7713" s="6" t="s">
        <v>31986</v>
      </c>
      <c r="T7713" s="6" t="s">
        <v>32013</v>
      </c>
      <c r="U7713" s="6" t="s">
        <v>31974</v>
      </c>
      <c r="V7713" s="6" t="s">
        <v>31937</v>
      </c>
    </row>
    <row r="7714" spans="1:22">
      <c r="A7714" s="6" t="s">
        <v>15</v>
      </c>
      <c r="B7714" s="6" t="s">
        <v>2555</v>
      </c>
      <c r="C7714" s="24" t="s">
        <v>47652</v>
      </c>
      <c r="D7714" s="24" t="s">
        <v>47653</v>
      </c>
      <c r="E7714" s="6" t="s">
        <v>7823</v>
      </c>
      <c r="F7714" s="6" t="s">
        <v>18367</v>
      </c>
      <c r="G7714" s="6" t="s">
        <v>28716</v>
      </c>
      <c r="H7714" s="16">
        <v>171.85</v>
      </c>
      <c r="I7714" s="16">
        <v>170.23999999999998</v>
      </c>
      <c r="J7714" s="26">
        <f t="shared" si="827"/>
        <v>88.524799999999999</v>
      </c>
      <c r="K7714" s="28">
        <v>82.328063999999998</v>
      </c>
      <c r="L7714" s="29">
        <f t="shared" si="828"/>
        <v>102.91007999999999</v>
      </c>
      <c r="M7714" s="29">
        <f t="shared" si="835"/>
        <v>51.86668032</v>
      </c>
      <c r="N7714" s="29">
        <f t="shared" si="836"/>
        <v>53.273499999999999</v>
      </c>
      <c r="Q7714" s="6" t="s">
        <v>31973</v>
      </c>
      <c r="R7714" s="6" t="s">
        <v>31980</v>
      </c>
      <c r="S7714" s="6" t="s">
        <v>31986</v>
      </c>
      <c r="T7714" s="6" t="s">
        <v>32013</v>
      </c>
      <c r="U7714" s="6" t="s">
        <v>31974</v>
      </c>
      <c r="V7714" s="6" t="s">
        <v>31937</v>
      </c>
    </row>
    <row r="7715" spans="1:22">
      <c r="A7715" s="6" t="s">
        <v>15</v>
      </c>
      <c r="B7715" s="6" t="s">
        <v>7705</v>
      </c>
      <c r="C7715" s="24" t="s">
        <v>47654</v>
      </c>
      <c r="D7715" s="24" t="s">
        <v>47655</v>
      </c>
      <c r="E7715" s="6" t="s">
        <v>7824</v>
      </c>
      <c r="F7715" s="6" t="s">
        <v>18368</v>
      </c>
      <c r="G7715" s="6" t="s">
        <v>28717</v>
      </c>
      <c r="H7715" s="16">
        <v>53.39</v>
      </c>
      <c r="I7715" s="16">
        <v>48.04</v>
      </c>
      <c r="J7715" s="26">
        <f t="shared" si="827"/>
        <v>24.980800000000002</v>
      </c>
      <c r="K7715" s="28">
        <v>19.684870400000001</v>
      </c>
      <c r="L7715" s="29">
        <f t="shared" si="828"/>
        <v>24.606088</v>
      </c>
      <c r="M7715" s="29">
        <f t="shared" ref="M7715:M7716" si="837">+K7715*0.83</f>
        <v>16.338442432000001</v>
      </c>
      <c r="N7715" s="29">
        <f t="shared" ref="N7715:N7716" si="838">+H7715*0.35</f>
        <v>18.686499999999999</v>
      </c>
      <c r="Q7715" s="6" t="s">
        <v>31972</v>
      </c>
      <c r="R7715" s="6" t="s">
        <v>31979</v>
      </c>
      <c r="S7715" s="6" t="s">
        <v>31986</v>
      </c>
      <c r="T7715" s="6" t="s">
        <v>31999</v>
      </c>
      <c r="U7715" s="6" t="s">
        <v>31970</v>
      </c>
      <c r="V7715" s="6" t="s">
        <v>31955</v>
      </c>
    </row>
    <row r="7716" spans="1:22">
      <c r="A7716" s="6" t="s">
        <v>15</v>
      </c>
      <c r="B7716" s="6" t="s">
        <v>7705</v>
      </c>
      <c r="C7716" s="24" t="s">
        <v>47656</v>
      </c>
      <c r="D7716" s="24" t="s">
        <v>47657</v>
      </c>
      <c r="E7716" s="6" t="s">
        <v>7825</v>
      </c>
      <c r="F7716" s="6" t="s">
        <v>18369</v>
      </c>
      <c r="G7716" s="6" t="s">
        <v>28718</v>
      </c>
      <c r="H7716" s="16">
        <v>63.47</v>
      </c>
      <c r="I7716" s="16">
        <v>57.14</v>
      </c>
      <c r="J7716" s="26">
        <f t="shared" si="827"/>
        <v>29.712800000000001</v>
      </c>
      <c r="K7716" s="28">
        <v>23.4136864</v>
      </c>
      <c r="L7716" s="29">
        <f t="shared" si="828"/>
        <v>29.267107999999997</v>
      </c>
      <c r="M7716" s="29">
        <f t="shared" si="837"/>
        <v>19.433359711999998</v>
      </c>
      <c r="N7716" s="29">
        <f t="shared" si="838"/>
        <v>22.214499999999997</v>
      </c>
      <c r="Q7716" s="6" t="s">
        <v>31972</v>
      </c>
      <c r="R7716" s="6" t="s">
        <v>31979</v>
      </c>
      <c r="S7716" s="6" t="s">
        <v>31986</v>
      </c>
      <c r="T7716" s="6" t="s">
        <v>31999</v>
      </c>
      <c r="U7716" s="6" t="s">
        <v>31970</v>
      </c>
      <c r="V7716" s="6" t="s">
        <v>31955</v>
      </c>
    </row>
    <row r="7717" spans="1:22">
      <c r="A7717" s="6" t="s">
        <v>15</v>
      </c>
      <c r="B7717" s="6" t="s">
        <v>2555</v>
      </c>
      <c r="C7717" s="24" t="s">
        <v>47658</v>
      </c>
      <c r="D7717" s="24" t="s">
        <v>47659</v>
      </c>
      <c r="E7717" s="6" t="s">
        <v>7826</v>
      </c>
      <c r="F7717" s="6" t="s">
        <v>18370</v>
      </c>
      <c r="G7717" s="6" t="s">
        <v>28719</v>
      </c>
      <c r="H7717" s="16">
        <v>62.839999999999996</v>
      </c>
      <c r="I7717" s="16">
        <v>60.32</v>
      </c>
      <c r="J7717" s="26">
        <f t="shared" si="827"/>
        <v>31.366400000000002</v>
      </c>
      <c r="K7717" s="28">
        <v>29.170752</v>
      </c>
      <c r="L7717" s="29">
        <f t="shared" si="828"/>
        <v>36.463439999999999</v>
      </c>
      <c r="M7717" s="29">
        <f t="shared" ref="M7717:M7720" si="839">+K7717*0.63</f>
        <v>18.377573760000001</v>
      </c>
      <c r="N7717" s="29">
        <f t="shared" ref="N7717:N7720" si="840">+H7717*0.31</f>
        <v>19.480399999999999</v>
      </c>
      <c r="Q7717" s="6" t="s">
        <v>31973</v>
      </c>
      <c r="R7717" s="6" t="s">
        <v>31980</v>
      </c>
      <c r="S7717" s="6" t="s">
        <v>31986</v>
      </c>
      <c r="T7717" s="6" t="s">
        <v>32013</v>
      </c>
      <c r="U7717" s="6" t="s">
        <v>31974</v>
      </c>
      <c r="V7717" s="6" t="s">
        <v>31937</v>
      </c>
    </row>
    <row r="7718" spans="1:22">
      <c r="A7718" s="6" t="s">
        <v>15</v>
      </c>
      <c r="B7718" s="6" t="s">
        <v>2555</v>
      </c>
      <c r="C7718" s="24" t="s">
        <v>47660</v>
      </c>
      <c r="D7718" s="24" t="s">
        <v>47661</v>
      </c>
      <c r="E7718" s="6" t="s">
        <v>7827</v>
      </c>
      <c r="F7718" s="6" t="s">
        <v>18371</v>
      </c>
      <c r="G7718" s="6" t="s">
        <v>28720</v>
      </c>
      <c r="H7718" s="16">
        <v>109.41000000000001</v>
      </c>
      <c r="I7718" s="16">
        <v>104.96000000000001</v>
      </c>
      <c r="J7718" s="26">
        <f t="shared" si="827"/>
        <v>54.579200000000007</v>
      </c>
      <c r="K7718" s="28">
        <v>50.758656000000009</v>
      </c>
      <c r="L7718" s="29">
        <f t="shared" si="828"/>
        <v>63.44832000000001</v>
      </c>
      <c r="M7718" s="29">
        <f t="shared" si="839"/>
        <v>31.977953280000005</v>
      </c>
      <c r="N7718" s="29">
        <f t="shared" si="840"/>
        <v>33.917100000000005</v>
      </c>
      <c r="Q7718" s="6" t="s">
        <v>31973</v>
      </c>
      <c r="R7718" s="6" t="s">
        <v>31980</v>
      </c>
      <c r="S7718" s="6" t="s">
        <v>31986</v>
      </c>
      <c r="T7718" s="6" t="s">
        <v>32013</v>
      </c>
      <c r="U7718" s="6" t="s">
        <v>31974</v>
      </c>
      <c r="V7718" s="6" t="s">
        <v>31937</v>
      </c>
    </row>
    <row r="7719" spans="1:22">
      <c r="A7719" s="6" t="s">
        <v>15</v>
      </c>
      <c r="B7719" s="6" t="s">
        <v>2555</v>
      </c>
      <c r="C7719" s="24" t="s">
        <v>47662</v>
      </c>
      <c r="D7719" s="24" t="s">
        <v>47663</v>
      </c>
      <c r="E7719" s="6" t="s">
        <v>7828</v>
      </c>
      <c r="F7719" s="6" t="s">
        <v>18372</v>
      </c>
      <c r="G7719" s="6" t="s">
        <v>28721</v>
      </c>
      <c r="H7719" s="16">
        <v>138.32</v>
      </c>
      <c r="I7719" s="16">
        <v>132.76</v>
      </c>
      <c r="J7719" s="26">
        <f t="shared" si="827"/>
        <v>69.035200000000003</v>
      </c>
      <c r="K7719" s="28">
        <v>64.202736000000002</v>
      </c>
      <c r="L7719" s="29">
        <f t="shared" si="828"/>
        <v>80.253419999999991</v>
      </c>
      <c r="M7719" s="29">
        <f t="shared" si="839"/>
        <v>40.447723680000003</v>
      </c>
      <c r="N7719" s="29">
        <f t="shared" si="840"/>
        <v>42.879199999999997</v>
      </c>
      <c r="Q7719" s="6" t="s">
        <v>31973</v>
      </c>
      <c r="R7719" s="6" t="s">
        <v>31980</v>
      </c>
      <c r="S7719" s="6" t="s">
        <v>31986</v>
      </c>
      <c r="T7719" s="6" t="s">
        <v>32013</v>
      </c>
      <c r="U7719" s="6" t="s">
        <v>31974</v>
      </c>
      <c r="V7719" s="6" t="s">
        <v>31937</v>
      </c>
    </row>
    <row r="7720" spans="1:22">
      <c r="A7720" s="6" t="s">
        <v>15</v>
      </c>
      <c r="B7720" s="6" t="s">
        <v>2555</v>
      </c>
      <c r="C7720" s="24" t="s">
        <v>47664</v>
      </c>
      <c r="D7720" s="24" t="s">
        <v>47665</v>
      </c>
      <c r="E7720" s="6" t="s">
        <v>7829</v>
      </c>
      <c r="F7720" s="6" t="s">
        <v>18373</v>
      </c>
      <c r="G7720" s="6" t="s">
        <v>28722</v>
      </c>
      <c r="H7720" s="16">
        <v>179.60999999999999</v>
      </c>
      <c r="I7720" s="16">
        <v>172.29</v>
      </c>
      <c r="J7720" s="26">
        <f t="shared" si="827"/>
        <v>89.590800000000002</v>
      </c>
      <c r="K7720" s="28">
        <v>83.319444000000004</v>
      </c>
      <c r="L7720" s="29">
        <f t="shared" si="828"/>
        <v>104.149305</v>
      </c>
      <c r="M7720" s="29">
        <f t="shared" si="839"/>
        <v>52.491249720000006</v>
      </c>
      <c r="N7720" s="29">
        <f t="shared" si="840"/>
        <v>55.679099999999998</v>
      </c>
      <c r="Q7720" s="6" t="s">
        <v>31973</v>
      </c>
      <c r="R7720" s="6" t="s">
        <v>31980</v>
      </c>
      <c r="S7720" s="6" t="s">
        <v>31986</v>
      </c>
      <c r="T7720" s="6" t="s">
        <v>32013</v>
      </c>
      <c r="U7720" s="6" t="s">
        <v>31974</v>
      </c>
      <c r="V7720" s="6" t="s">
        <v>31937</v>
      </c>
    </row>
    <row r="7721" spans="1:22">
      <c r="A7721" s="4" t="s">
        <v>15</v>
      </c>
      <c r="B7721" s="5" t="s">
        <v>15</v>
      </c>
      <c r="C7721" s="24" t="s">
        <v>47666</v>
      </c>
      <c r="D7721" s="24" t="s">
        <v>47667</v>
      </c>
      <c r="E7721" s="4" t="s">
        <v>7830</v>
      </c>
      <c r="F7721" s="4" t="s">
        <v>18374</v>
      </c>
      <c r="G7721" s="4" t="s">
        <v>28723</v>
      </c>
      <c r="H7721" s="15">
        <v>29.67</v>
      </c>
      <c r="I7721" s="15">
        <v>27.110000000000003</v>
      </c>
      <c r="J7721" s="26">
        <f t="shared" si="827"/>
        <v>14.097200000000003</v>
      </c>
      <c r="K7721" s="28">
        <v>11.108593600000003</v>
      </c>
      <c r="L7721" s="29">
        <f t="shared" si="828"/>
        <v>13.885742000000002</v>
      </c>
      <c r="M7721" s="29">
        <f t="shared" ref="M7721:M7723" si="841">+K7721*0.83</f>
        <v>9.2201326880000014</v>
      </c>
      <c r="N7721" s="29">
        <f t="shared" ref="N7721:N7723" si="842">+H7721*0.35</f>
        <v>10.384499999999999</v>
      </c>
      <c r="Q7721" s="4" t="s">
        <v>31972</v>
      </c>
      <c r="R7721" s="4" t="s">
        <v>31979</v>
      </c>
      <c r="S7721" s="4" t="s">
        <v>31986</v>
      </c>
      <c r="T7721" s="4" t="s">
        <v>31999</v>
      </c>
      <c r="U7721" s="4" t="s">
        <v>31994</v>
      </c>
      <c r="V7721" s="4" t="s">
        <v>32039</v>
      </c>
    </row>
    <row r="7722" spans="1:22">
      <c r="A7722" s="6" t="s">
        <v>15</v>
      </c>
      <c r="B7722" s="6" t="s">
        <v>7705</v>
      </c>
      <c r="C7722" s="24" t="s">
        <v>47668</v>
      </c>
      <c r="D7722" s="24" t="s">
        <v>47669</v>
      </c>
      <c r="E7722" s="6" t="s">
        <v>7831</v>
      </c>
      <c r="F7722" s="6" t="s">
        <v>18375</v>
      </c>
      <c r="G7722" s="6" t="s">
        <v>28724</v>
      </c>
      <c r="H7722" s="16">
        <v>59.14</v>
      </c>
      <c r="I7722" s="16">
        <v>53.239999999999995</v>
      </c>
      <c r="J7722" s="26">
        <f t="shared" si="827"/>
        <v>27.684799999999999</v>
      </c>
      <c r="K7722" s="28">
        <v>21.815622399999999</v>
      </c>
      <c r="L7722" s="29">
        <f t="shared" si="828"/>
        <v>27.269527999999998</v>
      </c>
      <c r="M7722" s="29">
        <f t="shared" si="841"/>
        <v>18.106966591999999</v>
      </c>
      <c r="N7722" s="29">
        <f t="shared" si="842"/>
        <v>20.698999999999998</v>
      </c>
      <c r="Q7722" s="6" t="s">
        <v>31972</v>
      </c>
      <c r="R7722" s="6" t="s">
        <v>31979</v>
      </c>
      <c r="S7722" s="6" t="s">
        <v>31986</v>
      </c>
      <c r="T7722" s="6" t="s">
        <v>31999</v>
      </c>
      <c r="U7722" s="6" t="s">
        <v>31970</v>
      </c>
      <c r="V7722" s="6" t="s">
        <v>31955</v>
      </c>
    </row>
    <row r="7723" spans="1:22">
      <c r="A7723" s="6" t="s">
        <v>15</v>
      </c>
      <c r="B7723" s="6" t="s">
        <v>7705</v>
      </c>
      <c r="C7723" s="24" t="s">
        <v>47670</v>
      </c>
      <c r="D7723" s="24" t="s">
        <v>47671</v>
      </c>
      <c r="E7723" s="6" t="s">
        <v>7832</v>
      </c>
      <c r="F7723" s="6" t="s">
        <v>18376</v>
      </c>
      <c r="G7723" s="6" t="s">
        <v>28725</v>
      </c>
      <c r="H7723" s="16">
        <v>77.89</v>
      </c>
      <c r="I7723" s="16">
        <v>70.13000000000001</v>
      </c>
      <c r="J7723" s="26">
        <f t="shared" si="827"/>
        <v>36.467600000000004</v>
      </c>
      <c r="K7723" s="28">
        <v>28.736468800000004</v>
      </c>
      <c r="L7723" s="29">
        <f t="shared" si="828"/>
        <v>35.920586</v>
      </c>
      <c r="M7723" s="29">
        <f t="shared" si="841"/>
        <v>23.851269104000004</v>
      </c>
      <c r="N7723" s="29">
        <f t="shared" si="842"/>
        <v>27.261499999999998</v>
      </c>
      <c r="Q7723" s="6" t="s">
        <v>31972</v>
      </c>
      <c r="R7723" s="6" t="s">
        <v>31979</v>
      </c>
      <c r="S7723" s="6" t="s">
        <v>31986</v>
      </c>
      <c r="T7723" s="6" t="s">
        <v>31999</v>
      </c>
      <c r="U7723" s="6" t="s">
        <v>31970</v>
      </c>
      <c r="V7723" s="6" t="s">
        <v>31955</v>
      </c>
    </row>
    <row r="7724" spans="1:22">
      <c r="A7724" s="6" t="s">
        <v>15</v>
      </c>
      <c r="B7724" s="6" t="s">
        <v>2555</v>
      </c>
      <c r="C7724" s="24" t="s">
        <v>47672</v>
      </c>
      <c r="D7724" s="24" t="s">
        <v>47673</v>
      </c>
      <c r="E7724" s="6" t="s">
        <v>7833</v>
      </c>
      <c r="F7724" s="6" t="s">
        <v>18377</v>
      </c>
      <c r="G7724" s="6" t="s">
        <v>28726</v>
      </c>
      <c r="H7724" s="16">
        <v>36.15</v>
      </c>
      <c r="I7724" s="16">
        <v>34.68</v>
      </c>
      <c r="J7724" s="26">
        <f t="shared" si="827"/>
        <v>18.0336</v>
      </c>
      <c r="K7724" s="28">
        <v>16.771248</v>
      </c>
      <c r="L7724" s="29">
        <f t="shared" si="828"/>
        <v>20.96406</v>
      </c>
      <c r="M7724" s="29">
        <f>+K7724*0.63</f>
        <v>10.565886239999999</v>
      </c>
      <c r="N7724" s="29">
        <f>+H7724*0.31</f>
        <v>11.2065</v>
      </c>
      <c r="Q7724" s="6" t="s">
        <v>31973</v>
      </c>
      <c r="R7724" s="6" t="s">
        <v>31980</v>
      </c>
      <c r="S7724" s="6" t="s">
        <v>31986</v>
      </c>
      <c r="T7724" s="6" t="s">
        <v>32013</v>
      </c>
      <c r="U7724" s="6" t="s">
        <v>31974</v>
      </c>
      <c r="V7724" s="6" t="s">
        <v>31937</v>
      </c>
    </row>
    <row r="7725" spans="1:22">
      <c r="A7725" s="4" t="s">
        <v>15</v>
      </c>
      <c r="B7725" s="4" t="s">
        <v>7705</v>
      </c>
      <c r="C7725" s="24" t="s">
        <v>47674</v>
      </c>
      <c r="D7725" s="24" t="s">
        <v>47675</v>
      </c>
      <c r="E7725" s="4" t="s">
        <v>7834</v>
      </c>
      <c r="F7725" s="4" t="s">
        <v>18378</v>
      </c>
      <c r="G7725" s="4" t="s">
        <v>28727</v>
      </c>
      <c r="H7725" s="15">
        <v>26.49</v>
      </c>
      <c r="I7725" s="15">
        <v>25.07</v>
      </c>
      <c r="J7725" s="26">
        <f t="shared" si="827"/>
        <v>13.0364</v>
      </c>
      <c r="K7725" s="28">
        <v>10.272683199999999</v>
      </c>
      <c r="L7725" s="29">
        <f t="shared" si="828"/>
        <v>12.840853999999998</v>
      </c>
      <c r="M7725" s="29">
        <f t="shared" ref="M7725:M7727" si="843">+K7725*0.83</f>
        <v>8.5263270559999995</v>
      </c>
      <c r="N7725" s="29">
        <f t="shared" ref="N7725:N7727" si="844">+H7725*0.35</f>
        <v>9.2714999999999996</v>
      </c>
      <c r="Q7725" s="4" t="s">
        <v>31972</v>
      </c>
      <c r="R7725" s="4" t="s">
        <v>31979</v>
      </c>
      <c r="S7725" s="4" t="s">
        <v>31986</v>
      </c>
      <c r="T7725" s="4" t="s">
        <v>31999</v>
      </c>
      <c r="U7725" s="4" t="s">
        <v>31970</v>
      </c>
      <c r="V7725" s="4" t="s">
        <v>31955</v>
      </c>
    </row>
    <row r="7726" spans="1:22">
      <c r="A7726" s="6" t="s">
        <v>15</v>
      </c>
      <c r="B7726" s="6" t="s">
        <v>7705</v>
      </c>
      <c r="C7726" s="24" t="s">
        <v>47676</v>
      </c>
      <c r="D7726" s="24" t="s">
        <v>47677</v>
      </c>
      <c r="E7726" s="6" t="s">
        <v>7835</v>
      </c>
      <c r="F7726" s="6" t="s">
        <v>18379</v>
      </c>
      <c r="G7726" s="6" t="s">
        <v>28728</v>
      </c>
      <c r="H7726" s="16">
        <v>26.71</v>
      </c>
      <c r="I7726" s="16">
        <v>23.12</v>
      </c>
      <c r="J7726" s="26">
        <f t="shared" si="827"/>
        <v>12.022400000000001</v>
      </c>
      <c r="K7726" s="28">
        <v>9.4736512000000008</v>
      </c>
      <c r="L7726" s="29">
        <f t="shared" si="828"/>
        <v>11.842064000000001</v>
      </c>
      <c r="M7726" s="29">
        <f t="shared" si="843"/>
        <v>7.8631304960000001</v>
      </c>
      <c r="N7726" s="29">
        <f t="shared" si="844"/>
        <v>9.3484999999999996</v>
      </c>
      <c r="Q7726" s="6" t="s">
        <v>31972</v>
      </c>
      <c r="R7726" s="6" t="s">
        <v>31979</v>
      </c>
      <c r="S7726" s="6" t="s">
        <v>31986</v>
      </c>
      <c r="T7726" s="6" t="s">
        <v>31999</v>
      </c>
      <c r="U7726" s="6" t="s">
        <v>31970</v>
      </c>
      <c r="V7726" s="6" t="s">
        <v>31955</v>
      </c>
    </row>
    <row r="7727" spans="1:22">
      <c r="A7727" s="6" t="s">
        <v>15</v>
      </c>
      <c r="B7727" s="6" t="s">
        <v>7705</v>
      </c>
      <c r="C7727" s="24" t="s">
        <v>47678</v>
      </c>
      <c r="D7727" s="24" t="s">
        <v>47679</v>
      </c>
      <c r="E7727" s="6" t="s">
        <v>7836</v>
      </c>
      <c r="F7727" s="6" t="s">
        <v>18380</v>
      </c>
      <c r="G7727" s="6" t="s">
        <v>28729</v>
      </c>
      <c r="H7727" s="16">
        <v>26.71</v>
      </c>
      <c r="I7727" s="16">
        <v>23.12</v>
      </c>
      <c r="J7727" s="26">
        <f t="shared" si="827"/>
        <v>12.022400000000001</v>
      </c>
      <c r="K7727" s="28">
        <v>9.4736512000000008</v>
      </c>
      <c r="L7727" s="29">
        <f t="shared" si="828"/>
        <v>11.842064000000001</v>
      </c>
      <c r="M7727" s="29">
        <f t="shared" si="843"/>
        <v>7.8631304960000001</v>
      </c>
      <c r="N7727" s="29">
        <f t="shared" si="844"/>
        <v>9.3484999999999996</v>
      </c>
      <c r="Q7727" s="6" t="s">
        <v>31972</v>
      </c>
      <c r="R7727" s="6" t="s">
        <v>31979</v>
      </c>
      <c r="S7727" s="6" t="s">
        <v>31986</v>
      </c>
      <c r="T7727" s="6" t="s">
        <v>31999</v>
      </c>
      <c r="U7727" s="6" t="s">
        <v>31970</v>
      </c>
      <c r="V7727" s="6" t="s">
        <v>31955</v>
      </c>
    </row>
    <row r="7728" spans="1:22">
      <c r="A7728" s="6" t="s">
        <v>15</v>
      </c>
      <c r="B7728" s="6" t="s">
        <v>2555</v>
      </c>
      <c r="C7728" s="24" t="s">
        <v>47680</v>
      </c>
      <c r="D7728" s="24" t="s">
        <v>47681</v>
      </c>
      <c r="E7728" s="6" t="s">
        <v>7837</v>
      </c>
      <c r="F7728" s="6" t="s">
        <v>18381</v>
      </c>
      <c r="G7728" s="6" t="s">
        <v>28730</v>
      </c>
      <c r="H7728" s="16">
        <v>33.71</v>
      </c>
      <c r="I7728" s="16">
        <v>32.19</v>
      </c>
      <c r="J7728" s="26">
        <f t="shared" si="827"/>
        <v>16.738799999999998</v>
      </c>
      <c r="K7728" s="28">
        <v>15.567083999999998</v>
      </c>
      <c r="L7728" s="29">
        <f t="shared" si="828"/>
        <v>19.458854999999996</v>
      </c>
      <c r="M7728" s="29">
        <f>+K7728*0.63</f>
        <v>9.8072629199999994</v>
      </c>
      <c r="N7728" s="29">
        <f>+H7728*0.31</f>
        <v>10.450100000000001</v>
      </c>
      <c r="Q7728" s="6" t="s">
        <v>31973</v>
      </c>
      <c r="R7728" s="6" t="s">
        <v>31980</v>
      </c>
      <c r="S7728" s="6" t="s">
        <v>31986</v>
      </c>
      <c r="T7728" s="6" t="s">
        <v>32013</v>
      </c>
      <c r="U7728" s="6" t="s">
        <v>31974</v>
      </c>
      <c r="V7728" s="6" t="s">
        <v>31937</v>
      </c>
    </row>
    <row r="7729" spans="1:22">
      <c r="A7729" s="6" t="s">
        <v>15</v>
      </c>
      <c r="B7729" s="6" t="s">
        <v>7705</v>
      </c>
      <c r="C7729" s="24" t="s">
        <v>47682</v>
      </c>
      <c r="D7729" s="24" t="s">
        <v>47683</v>
      </c>
      <c r="E7729" s="6" t="s">
        <v>7838</v>
      </c>
      <c r="F7729" s="6" t="s">
        <v>18382</v>
      </c>
      <c r="G7729" s="6" t="s">
        <v>28731</v>
      </c>
      <c r="H7729" s="16">
        <v>26.71</v>
      </c>
      <c r="I7729" s="16">
        <v>23.12</v>
      </c>
      <c r="J7729" s="26">
        <f t="shared" si="827"/>
        <v>12.022400000000001</v>
      </c>
      <c r="K7729" s="28">
        <v>9.4736512000000008</v>
      </c>
      <c r="L7729" s="29">
        <f t="shared" si="828"/>
        <v>11.842064000000001</v>
      </c>
      <c r="M7729" s="29">
        <f t="shared" ref="M7729:M7730" si="845">+K7729*0.83</f>
        <v>7.8631304960000001</v>
      </c>
      <c r="N7729" s="29">
        <f t="shared" ref="N7729:N7730" si="846">+H7729*0.35</f>
        <v>9.3484999999999996</v>
      </c>
      <c r="Q7729" s="6" t="s">
        <v>31972</v>
      </c>
      <c r="R7729" s="6" t="s">
        <v>31979</v>
      </c>
      <c r="S7729" s="6" t="s">
        <v>31986</v>
      </c>
      <c r="T7729" s="6" t="s">
        <v>31999</v>
      </c>
      <c r="U7729" s="6" t="s">
        <v>31970</v>
      </c>
      <c r="V7729" s="6" t="s">
        <v>31955</v>
      </c>
    </row>
    <row r="7730" spans="1:22">
      <c r="A7730" s="6" t="s">
        <v>15</v>
      </c>
      <c r="B7730" s="6" t="s">
        <v>7705</v>
      </c>
      <c r="C7730" s="24" t="s">
        <v>47684</v>
      </c>
      <c r="D7730" s="24" t="s">
        <v>47685</v>
      </c>
      <c r="E7730" s="6" t="s">
        <v>7839</v>
      </c>
      <c r="F7730" s="6" t="s">
        <v>18383</v>
      </c>
      <c r="G7730" s="6" t="s">
        <v>28732</v>
      </c>
      <c r="H7730" s="16">
        <v>26.71</v>
      </c>
      <c r="I7730" s="16">
        <v>23.12</v>
      </c>
      <c r="J7730" s="26">
        <f t="shared" si="827"/>
        <v>12.022400000000001</v>
      </c>
      <c r="K7730" s="28">
        <v>9.4736512000000008</v>
      </c>
      <c r="L7730" s="29">
        <f t="shared" si="828"/>
        <v>11.842064000000001</v>
      </c>
      <c r="M7730" s="29">
        <f t="shared" si="845"/>
        <v>7.8631304960000001</v>
      </c>
      <c r="N7730" s="29">
        <f t="shared" si="846"/>
        <v>9.3484999999999996</v>
      </c>
      <c r="Q7730" s="6" t="s">
        <v>31972</v>
      </c>
      <c r="R7730" s="6" t="s">
        <v>31979</v>
      </c>
      <c r="S7730" s="6" t="s">
        <v>31986</v>
      </c>
      <c r="T7730" s="6" t="s">
        <v>31999</v>
      </c>
      <c r="U7730" s="6" t="s">
        <v>31970</v>
      </c>
      <c r="V7730" s="6" t="s">
        <v>31955</v>
      </c>
    </row>
    <row r="7731" spans="1:22">
      <c r="A7731" s="6" t="s">
        <v>15</v>
      </c>
      <c r="B7731" s="6" t="s">
        <v>2555</v>
      </c>
      <c r="C7731" s="24" t="s">
        <v>47686</v>
      </c>
      <c r="D7731" s="24" t="s">
        <v>47687</v>
      </c>
      <c r="E7731" s="6" t="s">
        <v>7840</v>
      </c>
      <c r="F7731" s="6" t="s">
        <v>18384</v>
      </c>
      <c r="G7731" s="6" t="s">
        <v>28733</v>
      </c>
      <c r="H7731" s="16">
        <v>37.89</v>
      </c>
      <c r="I7731" s="16">
        <v>36</v>
      </c>
      <c r="J7731" s="26">
        <f t="shared" si="827"/>
        <v>18.72</v>
      </c>
      <c r="K7731" s="28">
        <v>17.409599999999998</v>
      </c>
      <c r="L7731" s="29">
        <f t="shared" si="828"/>
        <v>21.761999999999997</v>
      </c>
      <c r="M7731" s="29">
        <f>+K7731*0.63</f>
        <v>10.968047999999998</v>
      </c>
      <c r="N7731" s="29">
        <f>+H7731*0.31</f>
        <v>11.745900000000001</v>
      </c>
      <c r="Q7731" s="6" t="s">
        <v>31973</v>
      </c>
      <c r="R7731" s="6" t="s">
        <v>31980</v>
      </c>
      <c r="S7731" s="6" t="s">
        <v>31986</v>
      </c>
      <c r="T7731" s="6" t="s">
        <v>32013</v>
      </c>
      <c r="U7731" s="6" t="s">
        <v>31974</v>
      </c>
      <c r="V7731" s="6" t="s">
        <v>31937</v>
      </c>
    </row>
    <row r="7732" spans="1:22">
      <c r="A7732" s="6" t="s">
        <v>15</v>
      </c>
      <c r="B7732" s="6" t="s">
        <v>7705</v>
      </c>
      <c r="C7732" s="24" t="s">
        <v>47688</v>
      </c>
      <c r="D7732" s="24" t="s">
        <v>47689</v>
      </c>
      <c r="E7732" s="6" t="s">
        <v>7841</v>
      </c>
      <c r="F7732" s="6" t="s">
        <v>18385</v>
      </c>
      <c r="G7732" s="6" t="s">
        <v>28734</v>
      </c>
      <c r="H7732" s="16">
        <v>66.34</v>
      </c>
      <c r="I7732" s="16">
        <v>59.699999999999996</v>
      </c>
      <c r="J7732" s="26">
        <f t="shared" si="827"/>
        <v>31.044</v>
      </c>
      <c r="K7732" s="28">
        <v>24.462672000000001</v>
      </c>
      <c r="L7732" s="29">
        <f t="shared" si="828"/>
        <v>30.578340000000001</v>
      </c>
      <c r="M7732" s="29">
        <f t="shared" ref="M7732:M7733" si="847">+K7732*0.83</f>
        <v>20.304017760000001</v>
      </c>
      <c r="N7732" s="29">
        <f t="shared" ref="N7732:N7733" si="848">+H7732*0.35</f>
        <v>23.219000000000001</v>
      </c>
      <c r="Q7732" s="6" t="s">
        <v>31972</v>
      </c>
      <c r="R7732" s="6" t="s">
        <v>31979</v>
      </c>
      <c r="S7732" s="6" t="s">
        <v>31986</v>
      </c>
      <c r="T7732" s="6" t="s">
        <v>31999</v>
      </c>
      <c r="U7732" s="6" t="s">
        <v>31970</v>
      </c>
      <c r="V7732" s="6" t="s">
        <v>31955</v>
      </c>
    </row>
    <row r="7733" spans="1:22">
      <c r="A7733" s="6" t="s">
        <v>15</v>
      </c>
      <c r="B7733" s="6" t="s">
        <v>7705</v>
      </c>
      <c r="C7733" s="24" t="s">
        <v>47690</v>
      </c>
      <c r="D7733" s="24" t="s">
        <v>47691</v>
      </c>
      <c r="E7733" s="6" t="s">
        <v>7842</v>
      </c>
      <c r="F7733" s="6" t="s">
        <v>18386</v>
      </c>
      <c r="G7733" s="6" t="s">
        <v>28735</v>
      </c>
      <c r="H7733" s="16">
        <v>89.410000000000011</v>
      </c>
      <c r="I7733" s="16">
        <v>80.48</v>
      </c>
      <c r="J7733" s="26">
        <f t="shared" si="827"/>
        <v>41.849600000000002</v>
      </c>
      <c r="K7733" s="28">
        <v>32.977484799999999</v>
      </c>
      <c r="L7733" s="29">
        <f t="shared" si="828"/>
        <v>41.221855999999995</v>
      </c>
      <c r="M7733" s="29">
        <f t="shared" si="847"/>
        <v>27.371312383999999</v>
      </c>
      <c r="N7733" s="29">
        <f t="shared" si="848"/>
        <v>31.293500000000002</v>
      </c>
      <c r="Q7733" s="6" t="s">
        <v>31972</v>
      </c>
      <c r="R7733" s="6" t="s">
        <v>31979</v>
      </c>
      <c r="S7733" s="6" t="s">
        <v>31986</v>
      </c>
      <c r="T7733" s="6" t="s">
        <v>31999</v>
      </c>
      <c r="U7733" s="6" t="s">
        <v>31970</v>
      </c>
      <c r="V7733" s="6" t="s">
        <v>31955</v>
      </c>
    </row>
    <row r="7734" spans="1:22">
      <c r="A7734" s="6" t="s">
        <v>15</v>
      </c>
      <c r="B7734" s="6" t="s">
        <v>2555</v>
      </c>
      <c r="C7734" s="24" t="s">
        <v>47692</v>
      </c>
      <c r="D7734" s="24" t="s">
        <v>47693</v>
      </c>
      <c r="E7734" s="6" t="s">
        <v>7843</v>
      </c>
      <c r="F7734" s="6" t="s">
        <v>18387</v>
      </c>
      <c r="G7734" s="6" t="s">
        <v>28736</v>
      </c>
      <c r="H7734" s="16">
        <v>26.94</v>
      </c>
      <c r="I7734" s="16">
        <v>25.59</v>
      </c>
      <c r="J7734" s="26">
        <f t="shared" si="827"/>
        <v>13.306800000000001</v>
      </c>
      <c r="K7734" s="28">
        <v>12.375324000000001</v>
      </c>
      <c r="L7734" s="29">
        <f t="shared" si="828"/>
        <v>15.469155000000001</v>
      </c>
      <c r="M7734" s="29">
        <f>+K7734*0.63</f>
        <v>7.7964541200000008</v>
      </c>
      <c r="N7734" s="29">
        <f>+H7734*0.31</f>
        <v>8.3513999999999999</v>
      </c>
      <c r="Q7734" s="6" t="s">
        <v>31973</v>
      </c>
      <c r="R7734" s="6" t="s">
        <v>31980</v>
      </c>
      <c r="S7734" s="6" t="s">
        <v>31986</v>
      </c>
      <c r="T7734" s="6" t="s">
        <v>32013</v>
      </c>
      <c r="U7734" s="6" t="s">
        <v>31974</v>
      </c>
      <c r="V7734" s="6" t="s">
        <v>31937</v>
      </c>
    </row>
    <row r="7735" spans="1:22">
      <c r="A7735" s="6" t="s">
        <v>15</v>
      </c>
      <c r="B7735" s="6" t="s">
        <v>7705</v>
      </c>
      <c r="C7735" s="24" t="s">
        <v>47694</v>
      </c>
      <c r="D7735" s="24" t="s">
        <v>47695</v>
      </c>
      <c r="E7735" s="6" t="s">
        <v>7844</v>
      </c>
      <c r="F7735" s="6" t="s">
        <v>18388</v>
      </c>
      <c r="G7735" s="6" t="s">
        <v>28737</v>
      </c>
      <c r="H7735" s="16">
        <v>76.12</v>
      </c>
      <c r="I7735" s="16">
        <v>71.900000000000006</v>
      </c>
      <c r="J7735" s="26">
        <f t="shared" si="827"/>
        <v>37.388000000000005</v>
      </c>
      <c r="K7735" s="28">
        <v>29.461744000000003</v>
      </c>
      <c r="L7735" s="29">
        <f t="shared" si="828"/>
        <v>36.827179999999998</v>
      </c>
      <c r="M7735" s="29">
        <f t="shared" ref="M7735:M7736" si="849">+K7735*0.83</f>
        <v>24.453247520000001</v>
      </c>
      <c r="N7735" s="29">
        <f t="shared" ref="N7735:N7736" si="850">+H7735*0.35</f>
        <v>26.641999999999999</v>
      </c>
      <c r="Q7735" s="6" t="s">
        <v>31972</v>
      </c>
      <c r="R7735" s="6" t="s">
        <v>31979</v>
      </c>
      <c r="S7735" s="6" t="s">
        <v>31986</v>
      </c>
      <c r="T7735" s="6" t="s">
        <v>31999</v>
      </c>
      <c r="U7735" s="6" t="s">
        <v>31970</v>
      </c>
      <c r="V7735" s="6" t="s">
        <v>31955</v>
      </c>
    </row>
    <row r="7736" spans="1:22">
      <c r="A7736" s="6" t="s">
        <v>15</v>
      </c>
      <c r="B7736" s="9" t="s">
        <v>15</v>
      </c>
      <c r="C7736" s="24" t="s">
        <v>47696</v>
      </c>
      <c r="D7736" s="24" t="s">
        <v>47697</v>
      </c>
      <c r="E7736" s="6" t="s">
        <v>7845</v>
      </c>
      <c r="F7736" s="6" t="s">
        <v>18389</v>
      </c>
      <c r="G7736" s="6" t="s">
        <v>28738</v>
      </c>
      <c r="H7736" s="16">
        <v>112.73</v>
      </c>
      <c r="I7736" s="16">
        <v>104.55000000000001</v>
      </c>
      <c r="J7736" s="26">
        <f t="shared" si="827"/>
        <v>54.366000000000007</v>
      </c>
      <c r="K7736" s="28">
        <v>42.840408000000004</v>
      </c>
      <c r="L7736" s="29">
        <f t="shared" si="828"/>
        <v>53.550510000000003</v>
      </c>
      <c r="M7736" s="29">
        <f t="shared" si="849"/>
        <v>35.557538640000004</v>
      </c>
      <c r="N7736" s="29">
        <f t="shared" si="850"/>
        <v>39.455500000000001</v>
      </c>
      <c r="Q7736" s="6" t="s">
        <v>31972</v>
      </c>
      <c r="R7736" s="6" t="s">
        <v>31979</v>
      </c>
      <c r="S7736" s="6" t="s">
        <v>31986</v>
      </c>
      <c r="T7736" s="6" t="s">
        <v>31999</v>
      </c>
      <c r="U7736" s="6" t="s">
        <v>31994</v>
      </c>
      <c r="V7736" s="6" t="s">
        <v>32039</v>
      </c>
    </row>
    <row r="7737" spans="1:22">
      <c r="A7737" s="6" t="s">
        <v>15</v>
      </c>
      <c r="B7737" s="6" t="s">
        <v>2555</v>
      </c>
      <c r="C7737" s="24" t="s">
        <v>47698</v>
      </c>
      <c r="D7737" s="24" t="s">
        <v>47699</v>
      </c>
      <c r="E7737" s="6" t="s">
        <v>7846</v>
      </c>
      <c r="F7737" s="6" t="s">
        <v>18390</v>
      </c>
      <c r="G7737" s="6" t="s">
        <v>28739</v>
      </c>
      <c r="H7737" s="16">
        <v>12.87</v>
      </c>
      <c r="I7737" s="16">
        <v>12.77</v>
      </c>
      <c r="J7737" s="26">
        <f t="shared" si="827"/>
        <v>6.6403999999999996</v>
      </c>
      <c r="K7737" s="28">
        <v>6.1755719999999998</v>
      </c>
      <c r="L7737" s="29">
        <f t="shared" si="828"/>
        <v>7.7194649999999996</v>
      </c>
      <c r="M7737" s="29">
        <f t="shared" ref="M7737:M7740" si="851">+K7737*0.63</f>
        <v>3.8906103599999997</v>
      </c>
      <c r="N7737" s="29">
        <f t="shared" ref="N7737:N7740" si="852">+H7737*0.31</f>
        <v>3.9896999999999996</v>
      </c>
      <c r="Q7737" s="6" t="s">
        <v>31973</v>
      </c>
      <c r="R7737" s="6" t="s">
        <v>31980</v>
      </c>
      <c r="S7737" s="6" t="s">
        <v>31986</v>
      </c>
      <c r="T7737" s="6" t="s">
        <v>32013</v>
      </c>
      <c r="U7737" s="6" t="s">
        <v>31974</v>
      </c>
      <c r="V7737" s="6" t="s">
        <v>31937</v>
      </c>
    </row>
    <row r="7738" spans="1:22">
      <c r="A7738" s="6" t="s">
        <v>15</v>
      </c>
      <c r="B7738" s="6" t="s">
        <v>2555</v>
      </c>
      <c r="C7738" s="24" t="s">
        <v>47700</v>
      </c>
      <c r="D7738" s="24" t="s">
        <v>47701</v>
      </c>
      <c r="E7738" s="6" t="s">
        <v>7847</v>
      </c>
      <c r="F7738" s="6" t="s">
        <v>18391</v>
      </c>
      <c r="G7738" s="6" t="s">
        <v>28740</v>
      </c>
      <c r="H7738" s="16">
        <v>5.5299999999999994</v>
      </c>
      <c r="I7738" s="16">
        <v>5.18</v>
      </c>
      <c r="J7738" s="26">
        <f t="shared" si="827"/>
        <v>2.6936</v>
      </c>
      <c r="K7738" s="28">
        <v>2.5050479999999999</v>
      </c>
      <c r="L7738" s="29">
        <f t="shared" si="828"/>
        <v>3.1313099999999996</v>
      </c>
      <c r="M7738" s="29">
        <f t="shared" si="851"/>
        <v>1.57818024</v>
      </c>
      <c r="N7738" s="29">
        <f t="shared" si="852"/>
        <v>1.7142999999999997</v>
      </c>
      <c r="Q7738" s="6" t="s">
        <v>31973</v>
      </c>
      <c r="R7738" s="6" t="s">
        <v>31980</v>
      </c>
      <c r="S7738" s="6" t="s">
        <v>31986</v>
      </c>
      <c r="T7738" s="6" t="s">
        <v>32013</v>
      </c>
      <c r="U7738" s="6" t="s">
        <v>31974</v>
      </c>
      <c r="V7738" s="6" t="s">
        <v>31937</v>
      </c>
    </row>
    <row r="7739" spans="1:22">
      <c r="A7739" s="6" t="s">
        <v>15</v>
      </c>
      <c r="B7739" s="6" t="s">
        <v>2555</v>
      </c>
      <c r="C7739" s="24" t="s">
        <v>47702</v>
      </c>
      <c r="D7739" s="24" t="s">
        <v>47703</v>
      </c>
      <c r="E7739" s="6" t="s">
        <v>7848</v>
      </c>
      <c r="F7739" s="6" t="s">
        <v>18392</v>
      </c>
      <c r="G7739" s="6" t="s">
        <v>28741</v>
      </c>
      <c r="H7739" s="16">
        <v>10.9</v>
      </c>
      <c r="I7739" s="16">
        <v>10.299999999999999</v>
      </c>
      <c r="J7739" s="26">
        <f t="shared" si="827"/>
        <v>5.3559999999999999</v>
      </c>
      <c r="K7739" s="28">
        <v>4.9810799999999995</v>
      </c>
      <c r="L7739" s="29">
        <f t="shared" si="828"/>
        <v>6.2263499999999992</v>
      </c>
      <c r="M7739" s="29">
        <f t="shared" si="851"/>
        <v>3.1380803999999998</v>
      </c>
      <c r="N7739" s="29">
        <f t="shared" si="852"/>
        <v>3.379</v>
      </c>
      <c r="Q7739" s="6" t="s">
        <v>31973</v>
      </c>
      <c r="R7739" s="6" t="s">
        <v>31980</v>
      </c>
      <c r="S7739" s="6" t="s">
        <v>31986</v>
      </c>
      <c r="T7739" s="6" t="s">
        <v>32013</v>
      </c>
      <c r="U7739" s="6" t="s">
        <v>31974</v>
      </c>
      <c r="V7739" s="6" t="s">
        <v>31937</v>
      </c>
    </row>
    <row r="7740" spans="1:22">
      <c r="A7740" s="6" t="s">
        <v>15</v>
      </c>
      <c r="B7740" s="6" t="s">
        <v>2555</v>
      </c>
      <c r="C7740" s="24" t="s">
        <v>47704</v>
      </c>
      <c r="D7740" s="24" t="s">
        <v>47705</v>
      </c>
      <c r="E7740" s="6" t="s">
        <v>7849</v>
      </c>
      <c r="F7740" s="6" t="s">
        <v>18393</v>
      </c>
      <c r="G7740" s="6" t="s">
        <v>28742</v>
      </c>
      <c r="H7740" s="16">
        <v>13.629999999999999</v>
      </c>
      <c r="I7740" s="16">
        <v>12.79</v>
      </c>
      <c r="J7740" s="26">
        <f t="shared" si="827"/>
        <v>6.6507999999999994</v>
      </c>
      <c r="K7740" s="28">
        <v>6.1852439999999991</v>
      </c>
      <c r="L7740" s="29">
        <f t="shared" si="828"/>
        <v>7.7315549999999984</v>
      </c>
      <c r="M7740" s="29">
        <f t="shared" si="851"/>
        <v>3.8967037199999996</v>
      </c>
      <c r="N7740" s="29">
        <f t="shared" si="852"/>
        <v>4.2252999999999998</v>
      </c>
      <c r="Q7740" s="6" t="s">
        <v>31973</v>
      </c>
      <c r="R7740" s="6" t="s">
        <v>31980</v>
      </c>
      <c r="S7740" s="6" t="s">
        <v>31986</v>
      </c>
      <c r="T7740" s="6" t="s">
        <v>32013</v>
      </c>
      <c r="U7740" s="6" t="s">
        <v>31974</v>
      </c>
      <c r="V7740" s="6" t="s">
        <v>31937</v>
      </c>
    </row>
    <row r="7741" spans="1:22">
      <c r="A7741" s="4" t="s">
        <v>15</v>
      </c>
      <c r="B7741" s="4" t="s">
        <v>7705</v>
      </c>
      <c r="C7741" s="24" t="s">
        <v>47706</v>
      </c>
      <c r="D7741" s="24" t="s">
        <v>47707</v>
      </c>
      <c r="E7741" s="4" t="s">
        <v>7850</v>
      </c>
      <c r="F7741" s="4" t="s">
        <v>18394</v>
      </c>
      <c r="G7741" s="4" t="s">
        <v>28743</v>
      </c>
      <c r="H7741" s="15">
        <v>9.8699999999999992</v>
      </c>
      <c r="I7741" s="15">
        <v>9.3000000000000007</v>
      </c>
      <c r="J7741" s="26">
        <f t="shared" si="827"/>
        <v>4.8360000000000003</v>
      </c>
      <c r="K7741" s="28">
        <v>3.8107680000000004</v>
      </c>
      <c r="L7741" s="29">
        <f t="shared" si="828"/>
        <v>4.7634600000000002</v>
      </c>
      <c r="M7741" s="29">
        <f t="shared" ref="M7741:M7743" si="853">+K7741*0.83</f>
        <v>3.1629374400000003</v>
      </c>
      <c r="N7741" s="29">
        <f t="shared" ref="N7741:N7743" si="854">+H7741*0.35</f>
        <v>3.4544999999999995</v>
      </c>
      <c r="Q7741" s="4" t="s">
        <v>31972</v>
      </c>
      <c r="R7741" s="4" t="s">
        <v>31979</v>
      </c>
      <c r="S7741" s="4" t="s">
        <v>31986</v>
      </c>
      <c r="T7741" s="4" t="s">
        <v>31999</v>
      </c>
      <c r="U7741" s="4" t="s">
        <v>31970</v>
      </c>
      <c r="V7741" s="4" t="s">
        <v>31955</v>
      </c>
    </row>
    <row r="7742" spans="1:22">
      <c r="A7742" s="6" t="s">
        <v>15</v>
      </c>
      <c r="B7742" s="6" t="s">
        <v>7705</v>
      </c>
      <c r="C7742" s="24" t="s">
        <v>47708</v>
      </c>
      <c r="D7742" s="24" t="s">
        <v>47709</v>
      </c>
      <c r="E7742" s="6" t="s">
        <v>7851</v>
      </c>
      <c r="F7742" s="6" t="s">
        <v>18395</v>
      </c>
      <c r="G7742" s="6" t="s">
        <v>28744</v>
      </c>
      <c r="H7742" s="16">
        <v>80.77000000000001</v>
      </c>
      <c r="I7742" s="16">
        <v>72.7</v>
      </c>
      <c r="J7742" s="26">
        <f t="shared" si="827"/>
        <v>37.804000000000002</v>
      </c>
      <c r="K7742" s="28">
        <v>29.789552</v>
      </c>
      <c r="L7742" s="29">
        <f t="shared" si="828"/>
        <v>37.236939999999997</v>
      </c>
      <c r="M7742" s="29">
        <f t="shared" si="853"/>
        <v>24.72532816</v>
      </c>
      <c r="N7742" s="29">
        <f t="shared" si="854"/>
        <v>28.269500000000001</v>
      </c>
      <c r="Q7742" s="6" t="s">
        <v>31972</v>
      </c>
      <c r="R7742" s="6" t="s">
        <v>31979</v>
      </c>
      <c r="S7742" s="6" t="s">
        <v>31986</v>
      </c>
      <c r="T7742" s="6" t="s">
        <v>31999</v>
      </c>
      <c r="U7742" s="6" t="s">
        <v>31970</v>
      </c>
      <c r="V7742" s="6" t="s">
        <v>31955</v>
      </c>
    </row>
    <row r="7743" spans="1:22">
      <c r="A7743" s="6" t="s">
        <v>15</v>
      </c>
      <c r="B7743" s="6" t="s">
        <v>7705</v>
      </c>
      <c r="C7743" s="24" t="s">
        <v>47710</v>
      </c>
      <c r="D7743" s="24" t="s">
        <v>47711</v>
      </c>
      <c r="E7743" s="6" t="s">
        <v>7852</v>
      </c>
      <c r="F7743" s="6" t="s">
        <v>18396</v>
      </c>
      <c r="G7743" s="6" t="s">
        <v>28745</v>
      </c>
      <c r="H7743" s="16">
        <v>108.15</v>
      </c>
      <c r="I7743" s="16">
        <v>97.34</v>
      </c>
      <c r="J7743" s="26">
        <f t="shared" si="827"/>
        <v>50.616800000000005</v>
      </c>
      <c r="K7743" s="28">
        <v>39.886038400000004</v>
      </c>
      <c r="L7743" s="29">
        <f t="shared" si="828"/>
        <v>49.857548000000001</v>
      </c>
      <c r="M7743" s="29">
        <f t="shared" si="853"/>
        <v>33.105411872000005</v>
      </c>
      <c r="N7743" s="29">
        <f t="shared" si="854"/>
        <v>37.852499999999999</v>
      </c>
      <c r="Q7743" s="6" t="s">
        <v>31972</v>
      </c>
      <c r="R7743" s="6" t="s">
        <v>31979</v>
      </c>
      <c r="S7743" s="6" t="s">
        <v>31986</v>
      </c>
      <c r="T7743" s="6" t="s">
        <v>31999</v>
      </c>
      <c r="U7743" s="6" t="s">
        <v>31970</v>
      </c>
      <c r="V7743" s="6" t="s">
        <v>31955</v>
      </c>
    </row>
    <row r="7744" spans="1:22">
      <c r="A7744" s="6" t="s">
        <v>15</v>
      </c>
      <c r="B7744" s="6" t="s">
        <v>2555</v>
      </c>
      <c r="C7744" s="24" t="s">
        <v>47712</v>
      </c>
      <c r="D7744" s="24" t="s">
        <v>47713</v>
      </c>
      <c r="E7744" s="6" t="s">
        <v>7853</v>
      </c>
      <c r="F7744" s="6" t="s">
        <v>18397</v>
      </c>
      <c r="G7744" s="6" t="s">
        <v>28746</v>
      </c>
      <c r="H7744" s="16">
        <v>30.990000000000002</v>
      </c>
      <c r="I7744" s="16">
        <v>29.310000000000002</v>
      </c>
      <c r="J7744" s="26">
        <f t="shared" si="827"/>
        <v>15.241200000000001</v>
      </c>
      <c r="K7744" s="28">
        <v>14.174316000000001</v>
      </c>
      <c r="L7744" s="29">
        <f t="shared" si="828"/>
        <v>17.717894999999999</v>
      </c>
      <c r="M7744" s="29">
        <f t="shared" ref="M7744:M7754" si="855">+K7744*0.63</f>
        <v>8.9298190800000015</v>
      </c>
      <c r="N7744" s="29">
        <f t="shared" ref="N7744:N7754" si="856">+H7744*0.31</f>
        <v>9.6069000000000013</v>
      </c>
      <c r="Q7744" s="6" t="s">
        <v>31973</v>
      </c>
      <c r="R7744" s="6" t="s">
        <v>31980</v>
      </c>
      <c r="S7744" s="6" t="s">
        <v>31986</v>
      </c>
      <c r="T7744" s="6" t="s">
        <v>32013</v>
      </c>
      <c r="U7744" s="6" t="s">
        <v>31974</v>
      </c>
      <c r="V7744" s="6" t="s">
        <v>31937</v>
      </c>
    </row>
    <row r="7745" spans="1:22">
      <c r="A7745" s="7" t="s">
        <v>15</v>
      </c>
      <c r="B7745" s="7" t="s">
        <v>2555</v>
      </c>
      <c r="C7745" s="24" t="s">
        <v>47714</v>
      </c>
      <c r="D7745" s="24" t="s">
        <v>47715</v>
      </c>
      <c r="E7745" s="7" t="s">
        <v>7854</v>
      </c>
      <c r="F7745" s="7" t="s">
        <v>18398</v>
      </c>
      <c r="G7745" s="7" t="s">
        <v>21595</v>
      </c>
      <c r="H7745" s="16">
        <v>17.78</v>
      </c>
      <c r="I7745" s="16">
        <v>16.970000000000002</v>
      </c>
      <c r="J7745" s="26">
        <f t="shared" si="827"/>
        <v>8.8244000000000007</v>
      </c>
      <c r="K7745" s="28">
        <v>8.2066920000000003</v>
      </c>
      <c r="L7745" s="29">
        <f t="shared" si="828"/>
        <v>10.258365</v>
      </c>
      <c r="M7745" s="29">
        <f t="shared" si="855"/>
        <v>5.1702159600000002</v>
      </c>
      <c r="N7745" s="29">
        <f t="shared" si="856"/>
        <v>5.5118</v>
      </c>
      <c r="Q7745" s="7" t="s">
        <v>31973</v>
      </c>
      <c r="R7745" s="7" t="s">
        <v>31980</v>
      </c>
      <c r="S7745" s="7" t="s">
        <v>31986</v>
      </c>
      <c r="T7745" s="7" t="s">
        <v>32013</v>
      </c>
      <c r="U7745" s="7" t="s">
        <v>31974</v>
      </c>
      <c r="V7745" s="7" t="s">
        <v>31937</v>
      </c>
    </row>
    <row r="7746" spans="1:22">
      <c r="A7746" s="6" t="s">
        <v>15</v>
      </c>
      <c r="B7746" s="6" t="s">
        <v>2555</v>
      </c>
      <c r="C7746" s="24" t="s">
        <v>47716</v>
      </c>
      <c r="D7746" s="24" t="s">
        <v>47717</v>
      </c>
      <c r="E7746" s="6" t="s">
        <v>7855</v>
      </c>
      <c r="F7746" s="6" t="s">
        <v>18399</v>
      </c>
      <c r="G7746" s="6" t="s">
        <v>28747</v>
      </c>
      <c r="H7746" s="16">
        <v>49.199999999999996</v>
      </c>
      <c r="I7746" s="16">
        <v>46.97</v>
      </c>
      <c r="J7746" s="26">
        <f t="shared" ref="J7746:J7809" si="857">+I7746*0.52</f>
        <v>24.424399999999999</v>
      </c>
      <c r="K7746" s="28">
        <v>22.714691999999999</v>
      </c>
      <c r="L7746" s="29">
        <f t="shared" ref="L7746:L7809" si="858">+K7746/0.8</f>
        <v>28.393364999999999</v>
      </c>
      <c r="M7746" s="29">
        <f t="shared" si="855"/>
        <v>14.310255959999999</v>
      </c>
      <c r="N7746" s="29">
        <f t="shared" si="856"/>
        <v>15.251999999999999</v>
      </c>
      <c r="Q7746" s="6" t="s">
        <v>31973</v>
      </c>
      <c r="R7746" s="6" t="s">
        <v>31980</v>
      </c>
      <c r="S7746" s="6" t="s">
        <v>31986</v>
      </c>
      <c r="T7746" s="6" t="s">
        <v>32013</v>
      </c>
      <c r="U7746" s="6" t="s">
        <v>31974</v>
      </c>
      <c r="V7746" s="6" t="s">
        <v>31937</v>
      </c>
    </row>
    <row r="7747" spans="1:22">
      <c r="A7747" s="6" t="s">
        <v>15</v>
      </c>
      <c r="B7747" s="6" t="s">
        <v>2555</v>
      </c>
      <c r="C7747" s="24" t="s">
        <v>47718</v>
      </c>
      <c r="D7747" s="24" t="s">
        <v>47719</v>
      </c>
      <c r="E7747" s="6" t="s">
        <v>7856</v>
      </c>
      <c r="F7747" s="6" t="s">
        <v>18400</v>
      </c>
      <c r="G7747" s="6" t="s">
        <v>28748</v>
      </c>
      <c r="H7747" s="16">
        <v>49.21</v>
      </c>
      <c r="I7747" s="16">
        <v>46.98</v>
      </c>
      <c r="J7747" s="26">
        <f t="shared" si="857"/>
        <v>24.429600000000001</v>
      </c>
      <c r="K7747" s="28">
        <v>22.719528</v>
      </c>
      <c r="L7747" s="29">
        <f t="shared" si="858"/>
        <v>28.39941</v>
      </c>
      <c r="M7747" s="29">
        <f t="shared" si="855"/>
        <v>14.31330264</v>
      </c>
      <c r="N7747" s="29">
        <f t="shared" si="856"/>
        <v>15.255100000000001</v>
      </c>
      <c r="Q7747" s="6" t="s">
        <v>31973</v>
      </c>
      <c r="R7747" s="6" t="s">
        <v>31980</v>
      </c>
      <c r="S7747" s="6" t="s">
        <v>31986</v>
      </c>
      <c r="T7747" s="6" t="s">
        <v>32013</v>
      </c>
      <c r="U7747" s="6" t="s">
        <v>31974</v>
      </c>
      <c r="V7747" s="6" t="s">
        <v>31937</v>
      </c>
    </row>
    <row r="7748" spans="1:22">
      <c r="A7748" s="6" t="s">
        <v>15</v>
      </c>
      <c r="B7748" s="6" t="s">
        <v>2555</v>
      </c>
      <c r="C7748" s="24" t="s">
        <v>47720</v>
      </c>
      <c r="D7748" s="24" t="s">
        <v>47721</v>
      </c>
      <c r="E7748" s="6" t="s">
        <v>7857</v>
      </c>
      <c r="F7748" s="6" t="s">
        <v>18401</v>
      </c>
      <c r="G7748" s="6" t="s">
        <v>28749</v>
      </c>
      <c r="H7748" s="16">
        <v>9.9700000000000006</v>
      </c>
      <c r="I7748" s="16">
        <v>9.84</v>
      </c>
      <c r="J7748" s="26">
        <f t="shared" si="857"/>
        <v>5.1168000000000005</v>
      </c>
      <c r="K7748" s="28">
        <v>4.7586240000000002</v>
      </c>
      <c r="L7748" s="29">
        <f t="shared" si="858"/>
        <v>5.9482799999999996</v>
      </c>
      <c r="M7748" s="29">
        <f t="shared" si="855"/>
        <v>2.9979331200000003</v>
      </c>
      <c r="N7748" s="29">
        <f t="shared" si="856"/>
        <v>3.0907</v>
      </c>
      <c r="Q7748" s="6" t="s">
        <v>31973</v>
      </c>
      <c r="R7748" s="6" t="s">
        <v>31980</v>
      </c>
      <c r="S7748" s="6" t="s">
        <v>31986</v>
      </c>
      <c r="T7748" s="6" t="s">
        <v>32013</v>
      </c>
      <c r="U7748" s="6" t="s">
        <v>31974</v>
      </c>
      <c r="V7748" s="6" t="s">
        <v>31937</v>
      </c>
    </row>
    <row r="7749" spans="1:22">
      <c r="A7749" s="6" t="s">
        <v>15</v>
      </c>
      <c r="B7749" s="6" t="s">
        <v>2555</v>
      </c>
      <c r="C7749" s="24" t="s">
        <v>47722</v>
      </c>
      <c r="D7749" s="24" t="s">
        <v>47723</v>
      </c>
      <c r="E7749" s="6" t="s">
        <v>7858</v>
      </c>
      <c r="F7749" s="6" t="s">
        <v>18402</v>
      </c>
      <c r="G7749" s="6" t="s">
        <v>28750</v>
      </c>
      <c r="H7749" s="16">
        <v>8.7200000000000006</v>
      </c>
      <c r="I7749" s="16">
        <v>8.64</v>
      </c>
      <c r="J7749" s="26">
        <f t="shared" si="857"/>
        <v>4.4928000000000008</v>
      </c>
      <c r="K7749" s="28">
        <v>4.1783040000000007</v>
      </c>
      <c r="L7749" s="29">
        <f t="shared" si="858"/>
        <v>5.2228800000000009</v>
      </c>
      <c r="M7749" s="29">
        <f t="shared" si="855"/>
        <v>2.6323315200000006</v>
      </c>
      <c r="N7749" s="29">
        <f t="shared" si="856"/>
        <v>2.7032000000000003</v>
      </c>
      <c r="Q7749" s="6" t="s">
        <v>31973</v>
      </c>
      <c r="R7749" s="6" t="s">
        <v>31980</v>
      </c>
      <c r="S7749" s="6" t="s">
        <v>31986</v>
      </c>
      <c r="T7749" s="6" t="s">
        <v>32013</v>
      </c>
      <c r="U7749" s="6" t="s">
        <v>31974</v>
      </c>
      <c r="V7749" s="6" t="s">
        <v>31937</v>
      </c>
    </row>
    <row r="7750" spans="1:22">
      <c r="A7750" s="6" t="s">
        <v>15</v>
      </c>
      <c r="B7750" s="6" t="s">
        <v>2555</v>
      </c>
      <c r="C7750" s="24" t="s">
        <v>47724</v>
      </c>
      <c r="D7750" s="24" t="s">
        <v>47725</v>
      </c>
      <c r="E7750" s="6" t="s">
        <v>7859</v>
      </c>
      <c r="F7750" s="6" t="s">
        <v>18403</v>
      </c>
      <c r="G7750" s="6" t="s">
        <v>28751</v>
      </c>
      <c r="H7750" s="16">
        <v>11.98</v>
      </c>
      <c r="I7750" s="16">
        <v>11.89</v>
      </c>
      <c r="J7750" s="26">
        <f t="shared" si="857"/>
        <v>6.1828000000000003</v>
      </c>
      <c r="K7750" s="28">
        <v>5.7500040000000006</v>
      </c>
      <c r="L7750" s="29">
        <f t="shared" si="858"/>
        <v>7.1875050000000007</v>
      </c>
      <c r="M7750" s="29">
        <f t="shared" si="855"/>
        <v>3.6225025200000003</v>
      </c>
      <c r="N7750" s="29">
        <f t="shared" si="856"/>
        <v>3.7138</v>
      </c>
      <c r="Q7750" s="6" t="s">
        <v>31973</v>
      </c>
      <c r="R7750" s="6" t="s">
        <v>31980</v>
      </c>
      <c r="S7750" s="6" t="s">
        <v>31986</v>
      </c>
      <c r="T7750" s="6" t="s">
        <v>32013</v>
      </c>
      <c r="U7750" s="6" t="s">
        <v>31974</v>
      </c>
      <c r="V7750" s="6" t="s">
        <v>31937</v>
      </c>
    </row>
    <row r="7751" spans="1:22">
      <c r="A7751" s="6" t="s">
        <v>15</v>
      </c>
      <c r="B7751" s="6" t="s">
        <v>2555</v>
      </c>
      <c r="C7751" s="24" t="s">
        <v>47726</v>
      </c>
      <c r="D7751" s="24" t="s">
        <v>47727</v>
      </c>
      <c r="E7751" s="6" t="s">
        <v>7860</v>
      </c>
      <c r="F7751" s="6" t="s">
        <v>18404</v>
      </c>
      <c r="G7751" s="6" t="s">
        <v>28752</v>
      </c>
      <c r="H7751" s="16">
        <v>15.97</v>
      </c>
      <c r="I7751" s="16">
        <v>15.85</v>
      </c>
      <c r="J7751" s="26">
        <f t="shared" si="857"/>
        <v>8.2420000000000009</v>
      </c>
      <c r="K7751" s="28">
        <v>7.6650600000000004</v>
      </c>
      <c r="L7751" s="29">
        <f t="shared" si="858"/>
        <v>9.5813249999999996</v>
      </c>
      <c r="M7751" s="29">
        <f t="shared" si="855"/>
        <v>4.8289878000000002</v>
      </c>
      <c r="N7751" s="29">
        <f t="shared" si="856"/>
        <v>4.9507000000000003</v>
      </c>
      <c r="Q7751" s="6" t="s">
        <v>31973</v>
      </c>
      <c r="R7751" s="6" t="s">
        <v>31980</v>
      </c>
      <c r="S7751" s="6" t="s">
        <v>31986</v>
      </c>
      <c r="T7751" s="6" t="s">
        <v>32013</v>
      </c>
      <c r="U7751" s="6" t="s">
        <v>31974</v>
      </c>
      <c r="V7751" s="6" t="s">
        <v>31937</v>
      </c>
    </row>
    <row r="7752" spans="1:22">
      <c r="A7752" s="6" t="s">
        <v>15</v>
      </c>
      <c r="B7752" s="6" t="s">
        <v>2555</v>
      </c>
      <c r="C7752" s="24" t="s">
        <v>47728</v>
      </c>
      <c r="D7752" s="24" t="s">
        <v>47729</v>
      </c>
      <c r="E7752" s="6" t="s">
        <v>7861</v>
      </c>
      <c r="F7752" s="6" t="s">
        <v>18405</v>
      </c>
      <c r="G7752" s="6" t="s">
        <v>28753</v>
      </c>
      <c r="H7752" s="16">
        <v>21.62</v>
      </c>
      <c r="I7752" s="16">
        <v>21.44</v>
      </c>
      <c r="J7752" s="26">
        <f t="shared" si="857"/>
        <v>11.148800000000001</v>
      </c>
      <c r="K7752" s="28">
        <v>10.368384000000001</v>
      </c>
      <c r="L7752" s="29">
        <f t="shared" si="858"/>
        <v>12.96048</v>
      </c>
      <c r="M7752" s="29">
        <f t="shared" si="855"/>
        <v>6.5320819200000004</v>
      </c>
      <c r="N7752" s="29">
        <f t="shared" si="856"/>
        <v>6.7022000000000004</v>
      </c>
      <c r="Q7752" s="6" t="s">
        <v>31973</v>
      </c>
      <c r="R7752" s="6" t="s">
        <v>31980</v>
      </c>
      <c r="S7752" s="6" t="s">
        <v>31986</v>
      </c>
      <c r="T7752" s="6" t="s">
        <v>32013</v>
      </c>
      <c r="U7752" s="6" t="s">
        <v>31974</v>
      </c>
      <c r="V7752" s="6" t="s">
        <v>31937</v>
      </c>
    </row>
    <row r="7753" spans="1:22">
      <c r="A7753" s="6" t="s">
        <v>15</v>
      </c>
      <c r="B7753" s="6" t="s">
        <v>2555</v>
      </c>
      <c r="C7753" s="24" t="s">
        <v>47730</v>
      </c>
      <c r="D7753" s="24" t="s">
        <v>47731</v>
      </c>
      <c r="E7753" s="6" t="s">
        <v>7862</v>
      </c>
      <c r="F7753" s="6" t="s">
        <v>18406</v>
      </c>
      <c r="G7753" s="6" t="s">
        <v>28754</v>
      </c>
      <c r="H7753" s="16">
        <v>10.119999999999999</v>
      </c>
      <c r="I7753" s="16">
        <v>9.4499999999999993</v>
      </c>
      <c r="J7753" s="26">
        <f t="shared" si="857"/>
        <v>4.9139999999999997</v>
      </c>
      <c r="K7753" s="28">
        <v>4.5700199999999995</v>
      </c>
      <c r="L7753" s="29">
        <f t="shared" si="858"/>
        <v>5.7125249999999994</v>
      </c>
      <c r="M7753" s="29">
        <f t="shared" si="855"/>
        <v>2.8791125999999996</v>
      </c>
      <c r="N7753" s="29">
        <f t="shared" si="856"/>
        <v>3.1371999999999995</v>
      </c>
      <c r="Q7753" s="6" t="s">
        <v>31973</v>
      </c>
      <c r="R7753" s="6" t="s">
        <v>31980</v>
      </c>
      <c r="S7753" s="6" t="s">
        <v>31986</v>
      </c>
      <c r="T7753" s="6" t="s">
        <v>32013</v>
      </c>
      <c r="U7753" s="6" t="s">
        <v>31974</v>
      </c>
      <c r="V7753" s="6" t="s">
        <v>31937</v>
      </c>
    </row>
    <row r="7754" spans="1:22">
      <c r="A7754" s="6" t="s">
        <v>15</v>
      </c>
      <c r="B7754" s="6" t="s">
        <v>2555</v>
      </c>
      <c r="C7754" s="24" t="s">
        <v>47732</v>
      </c>
      <c r="D7754" s="24" t="s">
        <v>47733</v>
      </c>
      <c r="E7754" s="6" t="s">
        <v>7863</v>
      </c>
      <c r="F7754" s="6" t="s">
        <v>18407</v>
      </c>
      <c r="G7754" s="6" t="s">
        <v>28755</v>
      </c>
      <c r="H7754" s="16">
        <v>2.3299999999999996</v>
      </c>
      <c r="I7754" s="16">
        <v>2.2899999999999996</v>
      </c>
      <c r="J7754" s="26">
        <f t="shared" si="857"/>
        <v>1.1907999999999999</v>
      </c>
      <c r="K7754" s="28">
        <v>1.1074439999999999</v>
      </c>
      <c r="L7754" s="29">
        <f t="shared" si="858"/>
        <v>1.3843049999999997</v>
      </c>
      <c r="M7754" s="29">
        <f t="shared" si="855"/>
        <v>0.69768971999999996</v>
      </c>
      <c r="N7754" s="29">
        <f t="shared" si="856"/>
        <v>0.72229999999999983</v>
      </c>
      <c r="Q7754" s="6" t="s">
        <v>31973</v>
      </c>
      <c r="R7754" s="6" t="s">
        <v>31980</v>
      </c>
      <c r="S7754" s="6" t="s">
        <v>31986</v>
      </c>
      <c r="T7754" s="6" t="s">
        <v>32013</v>
      </c>
      <c r="U7754" s="6" t="s">
        <v>31974</v>
      </c>
      <c r="V7754" s="6" t="s">
        <v>31937</v>
      </c>
    </row>
    <row r="7755" spans="1:22">
      <c r="A7755" s="6" t="s">
        <v>15</v>
      </c>
      <c r="B7755" s="6" t="s">
        <v>7705</v>
      </c>
      <c r="C7755" s="24" t="s">
        <v>47734</v>
      </c>
      <c r="D7755" s="24" t="s">
        <v>47735</v>
      </c>
      <c r="E7755" s="6" t="s">
        <v>7864</v>
      </c>
      <c r="F7755" s="6" t="s">
        <v>18408</v>
      </c>
      <c r="G7755" s="6" t="s">
        <v>28756</v>
      </c>
      <c r="H7755" s="16">
        <v>2.42</v>
      </c>
      <c r="I7755" s="16">
        <v>2.3899999999999997</v>
      </c>
      <c r="J7755" s="26">
        <f t="shared" si="857"/>
        <v>1.2427999999999999</v>
      </c>
      <c r="K7755" s="28">
        <v>0.97932639999999993</v>
      </c>
      <c r="L7755" s="29">
        <f t="shared" si="858"/>
        <v>1.2241579999999999</v>
      </c>
      <c r="M7755" s="29">
        <f>+K7755*0.83</f>
        <v>0.81284091199999986</v>
      </c>
      <c r="N7755" s="29">
        <f>+H7755*0.35</f>
        <v>0.84699999999999998</v>
      </c>
      <c r="Q7755" s="6" t="s">
        <v>31972</v>
      </c>
      <c r="R7755" s="6" t="s">
        <v>31979</v>
      </c>
      <c r="S7755" s="6" t="s">
        <v>31986</v>
      </c>
      <c r="T7755" s="6" t="s">
        <v>31999</v>
      </c>
      <c r="U7755" s="6" t="s">
        <v>31970</v>
      </c>
      <c r="V7755" s="6" t="s">
        <v>31955</v>
      </c>
    </row>
    <row r="7756" spans="1:22">
      <c r="A7756" s="6" t="s">
        <v>15</v>
      </c>
      <c r="B7756" s="6" t="s">
        <v>2555</v>
      </c>
      <c r="C7756" s="24" t="s">
        <v>47736</v>
      </c>
      <c r="D7756" s="24" t="s">
        <v>47737</v>
      </c>
      <c r="E7756" s="6" t="s">
        <v>7865</v>
      </c>
      <c r="F7756" s="6" t="s">
        <v>18409</v>
      </c>
      <c r="G7756" s="6" t="s">
        <v>28757</v>
      </c>
      <c r="H7756" s="16">
        <v>51.989999999999995</v>
      </c>
      <c r="I7756" s="16">
        <v>49.03</v>
      </c>
      <c r="J7756" s="26">
        <f t="shared" si="857"/>
        <v>25.495600000000003</v>
      </c>
      <c r="K7756" s="28">
        <v>23.710908000000003</v>
      </c>
      <c r="L7756" s="29">
        <f t="shared" si="858"/>
        <v>29.638635000000004</v>
      </c>
      <c r="M7756" s="29">
        <f t="shared" ref="M7756:M7759" si="859">+K7756*0.63</f>
        <v>14.937872040000002</v>
      </c>
      <c r="N7756" s="29">
        <f t="shared" ref="N7756:N7759" si="860">+H7756*0.31</f>
        <v>16.116899999999998</v>
      </c>
      <c r="Q7756" s="6" t="s">
        <v>31973</v>
      </c>
      <c r="R7756" s="6" t="s">
        <v>31980</v>
      </c>
      <c r="S7756" s="6" t="s">
        <v>31986</v>
      </c>
      <c r="T7756" s="6" t="s">
        <v>32013</v>
      </c>
      <c r="U7756" s="6" t="s">
        <v>31974</v>
      </c>
      <c r="V7756" s="6" t="s">
        <v>31937</v>
      </c>
    </row>
    <row r="7757" spans="1:22">
      <c r="A7757" s="6" t="s">
        <v>15</v>
      </c>
      <c r="B7757" s="6" t="s">
        <v>2555</v>
      </c>
      <c r="C7757" s="24" t="s">
        <v>47738</v>
      </c>
      <c r="D7757" s="24" t="s">
        <v>47739</v>
      </c>
      <c r="E7757" s="6" t="s">
        <v>7866</v>
      </c>
      <c r="F7757" s="6" t="s">
        <v>18410</v>
      </c>
      <c r="G7757" s="6" t="s">
        <v>28758</v>
      </c>
      <c r="H7757" s="16">
        <v>2.3299999999999996</v>
      </c>
      <c r="I7757" s="16">
        <v>2.25</v>
      </c>
      <c r="J7757" s="26">
        <f t="shared" si="857"/>
        <v>1.17</v>
      </c>
      <c r="K7757" s="28">
        <v>1.0880999999999998</v>
      </c>
      <c r="L7757" s="29">
        <f t="shared" si="858"/>
        <v>1.3601249999999998</v>
      </c>
      <c r="M7757" s="29">
        <f t="shared" si="859"/>
        <v>0.68550299999999986</v>
      </c>
      <c r="N7757" s="29">
        <f t="shared" si="860"/>
        <v>0.72229999999999983</v>
      </c>
      <c r="Q7757" s="6" t="s">
        <v>31973</v>
      </c>
      <c r="R7757" s="6" t="s">
        <v>31980</v>
      </c>
      <c r="S7757" s="6" t="s">
        <v>31986</v>
      </c>
      <c r="T7757" s="6" t="s">
        <v>32013</v>
      </c>
      <c r="U7757" s="6" t="s">
        <v>31974</v>
      </c>
      <c r="V7757" s="6" t="s">
        <v>31937</v>
      </c>
    </row>
    <row r="7758" spans="1:22">
      <c r="A7758" s="6" t="s">
        <v>15</v>
      </c>
      <c r="B7758" s="6" t="s">
        <v>2555</v>
      </c>
      <c r="C7758" s="24" t="s">
        <v>47740</v>
      </c>
      <c r="D7758" s="24" t="s">
        <v>47741</v>
      </c>
      <c r="E7758" s="6" t="s">
        <v>7867</v>
      </c>
      <c r="F7758" s="6" t="s">
        <v>18411</v>
      </c>
      <c r="G7758" s="6" t="s">
        <v>28759</v>
      </c>
      <c r="H7758" s="16">
        <v>3.6399999999999997</v>
      </c>
      <c r="I7758" s="16">
        <v>3.4899999999999998</v>
      </c>
      <c r="J7758" s="26">
        <f t="shared" si="857"/>
        <v>1.8148</v>
      </c>
      <c r="K7758" s="28">
        <v>1.687764</v>
      </c>
      <c r="L7758" s="29">
        <f t="shared" si="858"/>
        <v>2.1097049999999999</v>
      </c>
      <c r="M7758" s="29">
        <f t="shared" si="859"/>
        <v>1.06329132</v>
      </c>
      <c r="N7758" s="29">
        <f t="shared" si="860"/>
        <v>1.1283999999999998</v>
      </c>
      <c r="Q7758" s="6" t="s">
        <v>31973</v>
      </c>
      <c r="R7758" s="6" t="s">
        <v>31980</v>
      </c>
      <c r="S7758" s="6" t="s">
        <v>31986</v>
      </c>
      <c r="T7758" s="6" t="s">
        <v>32013</v>
      </c>
      <c r="U7758" s="6" t="s">
        <v>31974</v>
      </c>
      <c r="V7758" s="6" t="s">
        <v>31937</v>
      </c>
    </row>
    <row r="7759" spans="1:22">
      <c r="A7759" s="6" t="s">
        <v>15</v>
      </c>
      <c r="B7759" s="6" t="s">
        <v>2555</v>
      </c>
      <c r="C7759" s="24" t="s">
        <v>47742</v>
      </c>
      <c r="D7759" s="24" t="s">
        <v>47743</v>
      </c>
      <c r="E7759" s="6" t="s">
        <v>7868</v>
      </c>
      <c r="F7759" s="6" t="s">
        <v>18412</v>
      </c>
      <c r="G7759" s="6" t="s">
        <v>28760</v>
      </c>
      <c r="H7759" s="16">
        <v>5.93</v>
      </c>
      <c r="I7759" s="16">
        <v>5.5299999999999994</v>
      </c>
      <c r="J7759" s="26">
        <f t="shared" si="857"/>
        <v>2.8755999999999999</v>
      </c>
      <c r="K7759" s="28">
        <v>2.6743079999999999</v>
      </c>
      <c r="L7759" s="29">
        <f t="shared" si="858"/>
        <v>3.3428849999999999</v>
      </c>
      <c r="M7759" s="29">
        <f t="shared" si="859"/>
        <v>1.68481404</v>
      </c>
      <c r="N7759" s="29">
        <f t="shared" si="860"/>
        <v>1.8382999999999998</v>
      </c>
      <c r="Q7759" s="6" t="s">
        <v>31973</v>
      </c>
      <c r="R7759" s="6" t="s">
        <v>31980</v>
      </c>
      <c r="S7759" s="6" t="s">
        <v>31986</v>
      </c>
      <c r="T7759" s="6" t="s">
        <v>32013</v>
      </c>
      <c r="U7759" s="6" t="s">
        <v>31974</v>
      </c>
      <c r="V7759" s="6" t="s">
        <v>31937</v>
      </c>
    </row>
    <row r="7760" spans="1:22">
      <c r="A7760" s="4" t="s">
        <v>15</v>
      </c>
      <c r="B7760" s="4" t="s">
        <v>7705</v>
      </c>
      <c r="C7760" s="24" t="s">
        <v>47744</v>
      </c>
      <c r="D7760" s="24" t="s">
        <v>47745</v>
      </c>
      <c r="E7760" s="4" t="s">
        <v>7869</v>
      </c>
      <c r="F7760" s="4" t="s">
        <v>18413</v>
      </c>
      <c r="G7760" s="4" t="s">
        <v>28761</v>
      </c>
      <c r="H7760" s="15">
        <v>20.51</v>
      </c>
      <c r="I7760" s="15">
        <v>19.059999999999999</v>
      </c>
      <c r="J7760" s="26">
        <f t="shared" si="857"/>
        <v>9.9111999999999991</v>
      </c>
      <c r="K7760" s="28">
        <v>7.8100255999999995</v>
      </c>
      <c r="L7760" s="29">
        <f t="shared" si="858"/>
        <v>9.7625319999999984</v>
      </c>
      <c r="M7760" s="29">
        <f>+K7760*0.83</f>
        <v>6.482321247999999</v>
      </c>
      <c r="N7760" s="29">
        <f>+H7760*0.35</f>
        <v>7.1784999999999997</v>
      </c>
      <c r="Q7760" s="4" t="s">
        <v>31972</v>
      </c>
      <c r="R7760" s="4" t="s">
        <v>31979</v>
      </c>
      <c r="S7760" s="4" t="s">
        <v>31986</v>
      </c>
      <c r="T7760" s="4" t="s">
        <v>31999</v>
      </c>
      <c r="U7760" s="4" t="s">
        <v>31970</v>
      </c>
      <c r="V7760" s="4" t="s">
        <v>31955</v>
      </c>
    </row>
    <row r="7761" spans="1:22">
      <c r="A7761" s="6" t="s">
        <v>15</v>
      </c>
      <c r="B7761" s="6" t="s">
        <v>2555</v>
      </c>
      <c r="C7761" s="24" t="s">
        <v>47746</v>
      </c>
      <c r="D7761" s="24" t="s">
        <v>47747</v>
      </c>
      <c r="E7761" s="6" t="s">
        <v>7870</v>
      </c>
      <c r="F7761" s="6" t="s">
        <v>18414</v>
      </c>
      <c r="G7761" s="6" t="s">
        <v>28762</v>
      </c>
      <c r="H7761" s="16">
        <v>7.31</v>
      </c>
      <c r="I7761" s="16">
        <v>6.87</v>
      </c>
      <c r="J7761" s="26">
        <f t="shared" si="857"/>
        <v>3.5724</v>
      </c>
      <c r="K7761" s="28">
        <v>3.3223320000000003</v>
      </c>
      <c r="L7761" s="29">
        <f t="shared" si="858"/>
        <v>4.1529150000000001</v>
      </c>
      <c r="M7761" s="29">
        <f>+K7761*0.63</f>
        <v>2.0930691600000002</v>
      </c>
      <c r="N7761" s="29">
        <f>+H7761*0.31</f>
        <v>2.2660999999999998</v>
      </c>
      <c r="Q7761" s="6" t="s">
        <v>31973</v>
      </c>
      <c r="R7761" s="6" t="s">
        <v>31980</v>
      </c>
      <c r="S7761" s="6" t="s">
        <v>31986</v>
      </c>
      <c r="T7761" s="6" t="s">
        <v>32013</v>
      </c>
      <c r="U7761" s="6" t="s">
        <v>31974</v>
      </c>
      <c r="V7761" s="6" t="s">
        <v>31937</v>
      </c>
    </row>
    <row r="7762" spans="1:22">
      <c r="A7762" s="4" t="s">
        <v>15</v>
      </c>
      <c r="B7762" s="4" t="s">
        <v>7705</v>
      </c>
      <c r="C7762" s="24" t="s">
        <v>47748</v>
      </c>
      <c r="D7762" s="24" t="s">
        <v>47749</v>
      </c>
      <c r="E7762" s="4" t="s">
        <v>7871</v>
      </c>
      <c r="F7762" s="4" t="s">
        <v>18415</v>
      </c>
      <c r="G7762" s="4" t="s">
        <v>28763</v>
      </c>
      <c r="H7762" s="15">
        <v>24.46</v>
      </c>
      <c r="I7762" s="15">
        <v>23.17</v>
      </c>
      <c r="J7762" s="26">
        <f t="shared" si="857"/>
        <v>12.048400000000001</v>
      </c>
      <c r="K7762" s="28">
        <v>9.4941392000000011</v>
      </c>
      <c r="L7762" s="29">
        <f t="shared" si="858"/>
        <v>11.867674000000001</v>
      </c>
      <c r="M7762" s="29">
        <f t="shared" ref="M7762:M7763" si="861">+K7762*0.83</f>
        <v>7.8801355360000009</v>
      </c>
      <c r="N7762" s="29">
        <f t="shared" ref="N7762:N7763" si="862">+H7762*0.35</f>
        <v>8.5609999999999999</v>
      </c>
      <c r="Q7762" s="4" t="s">
        <v>31972</v>
      </c>
      <c r="R7762" s="4" t="s">
        <v>31979</v>
      </c>
      <c r="S7762" s="4" t="s">
        <v>31986</v>
      </c>
      <c r="T7762" s="4" t="s">
        <v>31999</v>
      </c>
      <c r="U7762" s="4" t="s">
        <v>31970</v>
      </c>
      <c r="V7762" s="4" t="s">
        <v>31955</v>
      </c>
    </row>
    <row r="7763" spans="1:22">
      <c r="A7763" s="4" t="s">
        <v>15</v>
      </c>
      <c r="B7763" s="4" t="s">
        <v>7705</v>
      </c>
      <c r="C7763" s="24" t="s">
        <v>47750</v>
      </c>
      <c r="D7763" s="24" t="s">
        <v>47751</v>
      </c>
      <c r="E7763" s="4" t="s">
        <v>7872</v>
      </c>
      <c r="F7763" s="4" t="s">
        <v>18416</v>
      </c>
      <c r="G7763" s="4" t="s">
        <v>28764</v>
      </c>
      <c r="H7763" s="15">
        <v>5.33</v>
      </c>
      <c r="I7763" s="15">
        <v>5.01</v>
      </c>
      <c r="J7763" s="26">
        <f t="shared" si="857"/>
        <v>2.6052</v>
      </c>
      <c r="K7763" s="28">
        <v>2.0528976000000001</v>
      </c>
      <c r="L7763" s="29">
        <f t="shared" si="858"/>
        <v>2.566122</v>
      </c>
      <c r="M7763" s="29">
        <f t="shared" si="861"/>
        <v>1.703905008</v>
      </c>
      <c r="N7763" s="29">
        <f t="shared" si="862"/>
        <v>1.8654999999999999</v>
      </c>
      <c r="Q7763" s="4" t="s">
        <v>31972</v>
      </c>
      <c r="R7763" s="4" t="s">
        <v>31979</v>
      </c>
      <c r="S7763" s="4" t="s">
        <v>31986</v>
      </c>
      <c r="T7763" s="4" t="s">
        <v>31999</v>
      </c>
      <c r="U7763" s="4" t="s">
        <v>31970</v>
      </c>
      <c r="V7763" s="4" t="s">
        <v>31955</v>
      </c>
    </row>
    <row r="7764" spans="1:22">
      <c r="A7764" s="6" t="s">
        <v>15</v>
      </c>
      <c r="B7764" s="6" t="s">
        <v>2555</v>
      </c>
      <c r="C7764" s="24" t="s">
        <v>47752</v>
      </c>
      <c r="D7764" s="24" t="s">
        <v>47753</v>
      </c>
      <c r="E7764" s="6" t="s">
        <v>7873</v>
      </c>
      <c r="F7764" s="6" t="s">
        <v>18417</v>
      </c>
      <c r="G7764" s="6" t="s">
        <v>28765</v>
      </c>
      <c r="H7764" s="16">
        <v>5.8</v>
      </c>
      <c r="I7764" s="16">
        <v>5.39</v>
      </c>
      <c r="J7764" s="26">
        <f t="shared" si="857"/>
        <v>2.8028</v>
      </c>
      <c r="K7764" s="28">
        <v>2.6066039999999999</v>
      </c>
      <c r="L7764" s="29">
        <f t="shared" si="858"/>
        <v>3.2582549999999997</v>
      </c>
      <c r="M7764" s="29">
        <f>+K7764*0.63</f>
        <v>1.64216052</v>
      </c>
      <c r="N7764" s="29">
        <f>+H7764*0.31</f>
        <v>1.798</v>
      </c>
      <c r="Q7764" s="6" t="s">
        <v>31973</v>
      </c>
      <c r="R7764" s="6" t="s">
        <v>31980</v>
      </c>
      <c r="S7764" s="6" t="s">
        <v>31986</v>
      </c>
      <c r="T7764" s="6" t="s">
        <v>32013</v>
      </c>
      <c r="U7764" s="6" t="s">
        <v>31974</v>
      </c>
      <c r="V7764" s="6" t="s">
        <v>31937</v>
      </c>
    </row>
    <row r="7765" spans="1:22">
      <c r="A7765" s="6" t="s">
        <v>15</v>
      </c>
      <c r="B7765" s="9" t="s">
        <v>15</v>
      </c>
      <c r="C7765" s="24" t="s">
        <v>47754</v>
      </c>
      <c r="D7765" s="24" t="s">
        <v>47755</v>
      </c>
      <c r="E7765" s="6" t="s">
        <v>7874</v>
      </c>
      <c r="F7765" s="6" t="s">
        <v>18418</v>
      </c>
      <c r="G7765" s="6" t="s">
        <v>28766</v>
      </c>
      <c r="H7765" s="16">
        <v>141.95999999999998</v>
      </c>
      <c r="I7765" s="16">
        <v>133.63999999999999</v>
      </c>
      <c r="J7765" s="26">
        <f t="shared" si="857"/>
        <v>69.492799999999988</v>
      </c>
      <c r="K7765" s="28">
        <v>54.76032639999999</v>
      </c>
      <c r="L7765" s="29">
        <f t="shared" si="858"/>
        <v>68.450407999999982</v>
      </c>
      <c r="M7765" s="29">
        <f>+K7765*0.83</f>
        <v>45.451070911999992</v>
      </c>
      <c r="N7765" s="29">
        <f>+H7765*0.35</f>
        <v>49.685999999999993</v>
      </c>
      <c r="Q7765" s="6" t="s">
        <v>31972</v>
      </c>
      <c r="R7765" s="6" t="s">
        <v>31979</v>
      </c>
      <c r="S7765" s="6" t="s">
        <v>31986</v>
      </c>
      <c r="T7765" s="6" t="s">
        <v>31999</v>
      </c>
      <c r="U7765" s="6" t="s">
        <v>31994</v>
      </c>
      <c r="V7765" s="6" t="s">
        <v>32039</v>
      </c>
    </row>
    <row r="7766" spans="1:22">
      <c r="A7766" s="6" t="s">
        <v>15</v>
      </c>
      <c r="B7766" s="6" t="s">
        <v>2555</v>
      </c>
      <c r="C7766" s="24" t="s">
        <v>47756</v>
      </c>
      <c r="D7766" s="24" t="s">
        <v>47757</v>
      </c>
      <c r="E7766" s="6" t="s">
        <v>7875</v>
      </c>
      <c r="F7766" s="6" t="s">
        <v>18419</v>
      </c>
      <c r="G7766" s="6" t="s">
        <v>28767</v>
      </c>
      <c r="H7766" s="16">
        <v>27.39</v>
      </c>
      <c r="I7766" s="16">
        <v>25.98</v>
      </c>
      <c r="J7766" s="26">
        <f t="shared" si="857"/>
        <v>13.509600000000001</v>
      </c>
      <c r="K7766" s="28">
        <v>12.563928000000001</v>
      </c>
      <c r="L7766" s="29">
        <f t="shared" si="858"/>
        <v>15.70491</v>
      </c>
      <c r="M7766" s="29">
        <f t="shared" ref="M7766:M7780" si="863">+K7766*0.63</f>
        <v>7.9152746400000007</v>
      </c>
      <c r="N7766" s="29">
        <f t="shared" ref="N7766:N7780" si="864">+H7766*0.31</f>
        <v>8.4908999999999999</v>
      </c>
      <c r="Q7766" s="6" t="s">
        <v>31973</v>
      </c>
      <c r="R7766" s="6" t="s">
        <v>31980</v>
      </c>
      <c r="S7766" s="6" t="s">
        <v>31986</v>
      </c>
      <c r="T7766" s="6" t="s">
        <v>32013</v>
      </c>
      <c r="U7766" s="6" t="s">
        <v>31974</v>
      </c>
      <c r="V7766" s="6" t="s">
        <v>31937</v>
      </c>
    </row>
    <row r="7767" spans="1:22">
      <c r="A7767" s="6" t="s">
        <v>15</v>
      </c>
      <c r="B7767" s="6" t="s">
        <v>2555</v>
      </c>
      <c r="C7767" s="24" t="s">
        <v>47758</v>
      </c>
      <c r="D7767" s="24" t="s">
        <v>47759</v>
      </c>
      <c r="E7767" s="6" t="s">
        <v>7876</v>
      </c>
      <c r="F7767" s="6" t="s">
        <v>18420</v>
      </c>
      <c r="G7767" s="6" t="s">
        <v>21596</v>
      </c>
      <c r="H7767" s="16">
        <v>8.11</v>
      </c>
      <c r="I7767" s="16">
        <v>7.7799999999999994</v>
      </c>
      <c r="J7767" s="26">
        <f t="shared" si="857"/>
        <v>4.0455999999999994</v>
      </c>
      <c r="K7767" s="28">
        <v>3.7624079999999993</v>
      </c>
      <c r="L7767" s="29">
        <f t="shared" si="858"/>
        <v>4.703009999999999</v>
      </c>
      <c r="M7767" s="29">
        <f t="shared" si="863"/>
        <v>2.3703170399999998</v>
      </c>
      <c r="N7767" s="29">
        <f t="shared" si="864"/>
        <v>2.5141</v>
      </c>
      <c r="Q7767" s="6" t="s">
        <v>31973</v>
      </c>
      <c r="R7767" s="6" t="s">
        <v>31980</v>
      </c>
      <c r="S7767" s="6" t="s">
        <v>31986</v>
      </c>
      <c r="T7767" s="6" t="s">
        <v>32013</v>
      </c>
      <c r="U7767" s="6" t="s">
        <v>31974</v>
      </c>
      <c r="V7767" s="6" t="s">
        <v>31937</v>
      </c>
    </row>
    <row r="7768" spans="1:22">
      <c r="A7768" s="6" t="s">
        <v>15</v>
      </c>
      <c r="B7768" s="6" t="s">
        <v>2555</v>
      </c>
      <c r="C7768" s="24" t="s">
        <v>47760</v>
      </c>
      <c r="D7768" s="24" t="s">
        <v>47761</v>
      </c>
      <c r="E7768" s="6" t="s">
        <v>7877</v>
      </c>
      <c r="F7768" s="6" t="s">
        <v>18421</v>
      </c>
      <c r="G7768" s="6" t="s">
        <v>28768</v>
      </c>
      <c r="H7768" s="16">
        <v>23.46</v>
      </c>
      <c r="I7768" s="16">
        <v>22</v>
      </c>
      <c r="J7768" s="26">
        <f t="shared" si="857"/>
        <v>11.440000000000001</v>
      </c>
      <c r="K7768" s="28">
        <v>10.639200000000001</v>
      </c>
      <c r="L7768" s="29">
        <f t="shared" si="858"/>
        <v>13.298999999999999</v>
      </c>
      <c r="M7768" s="29">
        <f t="shared" si="863"/>
        <v>6.7026960000000004</v>
      </c>
      <c r="N7768" s="29">
        <f t="shared" si="864"/>
        <v>7.2726000000000006</v>
      </c>
      <c r="Q7768" s="6" t="s">
        <v>31973</v>
      </c>
      <c r="R7768" s="6" t="s">
        <v>31980</v>
      </c>
      <c r="S7768" s="6" t="s">
        <v>31986</v>
      </c>
      <c r="T7768" s="6" t="s">
        <v>32013</v>
      </c>
      <c r="U7768" s="6" t="s">
        <v>31974</v>
      </c>
      <c r="V7768" s="6" t="s">
        <v>31937</v>
      </c>
    </row>
    <row r="7769" spans="1:22">
      <c r="A7769" s="6" t="s">
        <v>15</v>
      </c>
      <c r="B7769" s="6" t="s">
        <v>2555</v>
      </c>
      <c r="C7769" s="24" t="s">
        <v>47762</v>
      </c>
      <c r="D7769" s="24" t="s">
        <v>47763</v>
      </c>
      <c r="E7769" s="6" t="s">
        <v>7878</v>
      </c>
      <c r="F7769" s="6" t="s">
        <v>18422</v>
      </c>
      <c r="G7769" s="6" t="s">
        <v>28769</v>
      </c>
      <c r="H7769" s="16">
        <v>35.36</v>
      </c>
      <c r="I7769" s="16">
        <v>33.04</v>
      </c>
      <c r="J7769" s="26">
        <f t="shared" si="857"/>
        <v>17.180800000000001</v>
      </c>
      <c r="K7769" s="28">
        <v>15.978144</v>
      </c>
      <c r="L7769" s="29">
        <f t="shared" si="858"/>
        <v>19.97268</v>
      </c>
      <c r="M7769" s="29">
        <f t="shared" si="863"/>
        <v>10.06623072</v>
      </c>
      <c r="N7769" s="29">
        <f t="shared" si="864"/>
        <v>10.961599999999999</v>
      </c>
      <c r="Q7769" s="6" t="s">
        <v>31973</v>
      </c>
      <c r="R7769" s="6" t="s">
        <v>31980</v>
      </c>
      <c r="S7769" s="6" t="s">
        <v>31986</v>
      </c>
      <c r="T7769" s="6" t="s">
        <v>32013</v>
      </c>
      <c r="U7769" s="6" t="s">
        <v>31974</v>
      </c>
      <c r="V7769" s="6" t="s">
        <v>31937</v>
      </c>
    </row>
    <row r="7770" spans="1:22">
      <c r="A7770" s="6" t="s">
        <v>15</v>
      </c>
      <c r="B7770" s="6" t="s">
        <v>2555</v>
      </c>
      <c r="C7770" s="24" t="s">
        <v>47764</v>
      </c>
      <c r="D7770" s="24" t="s">
        <v>47765</v>
      </c>
      <c r="E7770" s="6" t="s">
        <v>7879</v>
      </c>
      <c r="F7770" s="6" t="s">
        <v>18423</v>
      </c>
      <c r="G7770" s="6" t="s">
        <v>28770</v>
      </c>
      <c r="H7770" s="16">
        <v>20.91</v>
      </c>
      <c r="I7770" s="16">
        <v>19.64</v>
      </c>
      <c r="J7770" s="26">
        <f t="shared" si="857"/>
        <v>10.212800000000001</v>
      </c>
      <c r="K7770" s="28">
        <v>9.4979040000000019</v>
      </c>
      <c r="L7770" s="29">
        <f t="shared" si="858"/>
        <v>11.872380000000001</v>
      </c>
      <c r="M7770" s="29">
        <f t="shared" si="863"/>
        <v>5.9836795200000008</v>
      </c>
      <c r="N7770" s="29">
        <f t="shared" si="864"/>
        <v>6.4821</v>
      </c>
      <c r="Q7770" s="6" t="s">
        <v>31973</v>
      </c>
      <c r="R7770" s="6" t="s">
        <v>31980</v>
      </c>
      <c r="S7770" s="6" t="s">
        <v>31986</v>
      </c>
      <c r="T7770" s="6" t="s">
        <v>32013</v>
      </c>
      <c r="U7770" s="6" t="s">
        <v>31974</v>
      </c>
      <c r="V7770" s="6" t="s">
        <v>31937</v>
      </c>
    </row>
    <row r="7771" spans="1:22">
      <c r="A7771" s="6" t="s">
        <v>15</v>
      </c>
      <c r="B7771" s="6" t="s">
        <v>2555</v>
      </c>
      <c r="C7771" s="24" t="s">
        <v>47766</v>
      </c>
      <c r="D7771" s="24" t="s">
        <v>47767</v>
      </c>
      <c r="E7771" s="6" t="s">
        <v>7880</v>
      </c>
      <c r="F7771" s="6" t="s">
        <v>18424</v>
      </c>
      <c r="G7771" s="6" t="s">
        <v>28771</v>
      </c>
      <c r="H7771" s="16">
        <v>20.630000000000003</v>
      </c>
      <c r="I7771" s="16">
        <v>19.940000000000001</v>
      </c>
      <c r="J7771" s="26">
        <f t="shared" si="857"/>
        <v>10.3688</v>
      </c>
      <c r="K7771" s="28">
        <v>9.6429840000000002</v>
      </c>
      <c r="L7771" s="29">
        <f t="shared" si="858"/>
        <v>12.05373</v>
      </c>
      <c r="M7771" s="29">
        <f t="shared" si="863"/>
        <v>6.0750799200000003</v>
      </c>
      <c r="N7771" s="29">
        <f t="shared" si="864"/>
        <v>6.3953000000000007</v>
      </c>
      <c r="Q7771" s="6" t="s">
        <v>31973</v>
      </c>
      <c r="R7771" s="6" t="s">
        <v>31980</v>
      </c>
      <c r="S7771" s="6" t="s">
        <v>31986</v>
      </c>
      <c r="T7771" s="6" t="s">
        <v>32013</v>
      </c>
      <c r="U7771" s="6" t="s">
        <v>31974</v>
      </c>
      <c r="V7771" s="6" t="s">
        <v>31937</v>
      </c>
    </row>
    <row r="7772" spans="1:22">
      <c r="A7772" s="6" t="s">
        <v>15</v>
      </c>
      <c r="B7772" s="6" t="s">
        <v>2555</v>
      </c>
      <c r="C7772" s="24" t="s">
        <v>47768</v>
      </c>
      <c r="D7772" s="24" t="s">
        <v>47769</v>
      </c>
      <c r="E7772" s="6" t="s">
        <v>7881</v>
      </c>
      <c r="F7772" s="6" t="s">
        <v>18425</v>
      </c>
      <c r="G7772" s="6" t="s">
        <v>28772</v>
      </c>
      <c r="H7772" s="16">
        <v>13.959999999999999</v>
      </c>
      <c r="I7772" s="16">
        <v>12.93</v>
      </c>
      <c r="J7772" s="26">
        <f t="shared" si="857"/>
        <v>6.7236000000000002</v>
      </c>
      <c r="K7772" s="28">
        <v>6.252948</v>
      </c>
      <c r="L7772" s="29">
        <f t="shared" si="858"/>
        <v>7.8161849999999999</v>
      </c>
      <c r="M7772" s="29">
        <f t="shared" si="863"/>
        <v>3.9393572400000001</v>
      </c>
      <c r="N7772" s="29">
        <f t="shared" si="864"/>
        <v>4.3275999999999994</v>
      </c>
      <c r="Q7772" s="6" t="s">
        <v>31973</v>
      </c>
      <c r="R7772" s="6" t="s">
        <v>31980</v>
      </c>
      <c r="S7772" s="6" t="s">
        <v>31986</v>
      </c>
      <c r="T7772" s="6" t="s">
        <v>32013</v>
      </c>
      <c r="U7772" s="6" t="s">
        <v>31974</v>
      </c>
      <c r="V7772" s="6" t="s">
        <v>31937</v>
      </c>
    </row>
    <row r="7773" spans="1:22">
      <c r="A7773" s="6" t="s">
        <v>15</v>
      </c>
      <c r="B7773" s="6" t="s">
        <v>2555</v>
      </c>
      <c r="C7773" s="24" t="s">
        <v>47770</v>
      </c>
      <c r="D7773" s="24" t="s">
        <v>47771</v>
      </c>
      <c r="E7773" s="6" t="s">
        <v>7882</v>
      </c>
      <c r="F7773" s="6" t="s">
        <v>18426</v>
      </c>
      <c r="G7773" s="6" t="s">
        <v>28773</v>
      </c>
      <c r="H7773" s="16">
        <v>1.89</v>
      </c>
      <c r="I7773" s="16">
        <v>1.74</v>
      </c>
      <c r="J7773" s="26">
        <f t="shared" si="857"/>
        <v>0.90480000000000005</v>
      </c>
      <c r="K7773" s="28">
        <v>0.84146399999999999</v>
      </c>
      <c r="L7773" s="29">
        <f t="shared" si="858"/>
        <v>1.0518299999999998</v>
      </c>
      <c r="M7773" s="29">
        <f t="shared" si="863"/>
        <v>0.53012232000000004</v>
      </c>
      <c r="N7773" s="29">
        <f t="shared" si="864"/>
        <v>0.58589999999999998</v>
      </c>
      <c r="Q7773" s="6" t="s">
        <v>31973</v>
      </c>
      <c r="R7773" s="6" t="s">
        <v>31980</v>
      </c>
      <c r="S7773" s="6" t="s">
        <v>31986</v>
      </c>
      <c r="T7773" s="6" t="s">
        <v>32013</v>
      </c>
      <c r="U7773" s="6" t="s">
        <v>31974</v>
      </c>
      <c r="V7773" s="6" t="s">
        <v>31937</v>
      </c>
    </row>
    <row r="7774" spans="1:22">
      <c r="A7774" s="6" t="s">
        <v>15</v>
      </c>
      <c r="B7774" s="6" t="s">
        <v>2555</v>
      </c>
      <c r="C7774" s="24" t="s">
        <v>47772</v>
      </c>
      <c r="D7774" s="24" t="s">
        <v>47773</v>
      </c>
      <c r="E7774" s="6" t="s">
        <v>7883</v>
      </c>
      <c r="F7774" s="6" t="s">
        <v>18427</v>
      </c>
      <c r="G7774" s="6" t="s">
        <v>28774</v>
      </c>
      <c r="H7774" s="16">
        <v>36.11</v>
      </c>
      <c r="I7774" s="16">
        <v>34.19</v>
      </c>
      <c r="J7774" s="26">
        <f t="shared" si="857"/>
        <v>17.7788</v>
      </c>
      <c r="K7774" s="28">
        <v>16.534284</v>
      </c>
      <c r="L7774" s="29">
        <f t="shared" si="858"/>
        <v>20.667854999999999</v>
      </c>
      <c r="M7774" s="29">
        <f t="shared" si="863"/>
        <v>10.41659892</v>
      </c>
      <c r="N7774" s="29">
        <f t="shared" si="864"/>
        <v>11.194100000000001</v>
      </c>
      <c r="Q7774" s="6" t="s">
        <v>31973</v>
      </c>
      <c r="R7774" s="6" t="s">
        <v>31980</v>
      </c>
      <c r="S7774" s="6" t="s">
        <v>31986</v>
      </c>
      <c r="T7774" s="6" t="s">
        <v>32013</v>
      </c>
      <c r="U7774" s="6" t="s">
        <v>31974</v>
      </c>
      <c r="V7774" s="6" t="s">
        <v>31937</v>
      </c>
    </row>
    <row r="7775" spans="1:22">
      <c r="A7775" s="4" t="s">
        <v>15</v>
      </c>
      <c r="B7775" s="4" t="s">
        <v>2555</v>
      </c>
      <c r="C7775" s="24" t="s">
        <v>47774</v>
      </c>
      <c r="D7775" s="24" t="s">
        <v>47775</v>
      </c>
      <c r="E7775" s="4" t="s">
        <v>7884</v>
      </c>
      <c r="F7775" s="4" t="s">
        <v>18428</v>
      </c>
      <c r="G7775" s="4" t="s">
        <v>28775</v>
      </c>
      <c r="H7775" s="15">
        <v>80.599999999999994</v>
      </c>
      <c r="I7775" s="15">
        <v>79.83</v>
      </c>
      <c r="J7775" s="26">
        <f t="shared" si="857"/>
        <v>41.511600000000001</v>
      </c>
      <c r="K7775" s="28">
        <v>38.605788000000004</v>
      </c>
      <c r="L7775" s="29">
        <f t="shared" si="858"/>
        <v>48.257235000000001</v>
      </c>
      <c r="M7775" s="29">
        <f t="shared" si="863"/>
        <v>24.321646440000002</v>
      </c>
      <c r="N7775" s="29">
        <f t="shared" si="864"/>
        <v>24.985999999999997</v>
      </c>
      <c r="Q7775" s="4" t="s">
        <v>31973</v>
      </c>
      <c r="R7775" s="4" t="s">
        <v>31980</v>
      </c>
      <c r="S7775" s="4" t="s">
        <v>31986</v>
      </c>
      <c r="T7775" s="4" t="s">
        <v>32013</v>
      </c>
      <c r="U7775" s="4" t="s">
        <v>31974</v>
      </c>
      <c r="V7775" s="4" t="s">
        <v>31937</v>
      </c>
    </row>
    <row r="7776" spans="1:22">
      <c r="A7776" s="4" t="s">
        <v>15</v>
      </c>
      <c r="B7776" s="4" t="s">
        <v>2555</v>
      </c>
      <c r="C7776" s="24" t="s">
        <v>47776</v>
      </c>
      <c r="D7776" s="24" t="s">
        <v>47777</v>
      </c>
      <c r="E7776" s="4" t="s">
        <v>7885</v>
      </c>
      <c r="F7776" s="4" t="s">
        <v>18429</v>
      </c>
      <c r="G7776" s="4" t="s">
        <v>28776</v>
      </c>
      <c r="H7776" s="15">
        <v>103.74</v>
      </c>
      <c r="I7776" s="15">
        <v>102.75</v>
      </c>
      <c r="J7776" s="26">
        <f t="shared" si="857"/>
        <v>53.43</v>
      </c>
      <c r="K7776" s="28">
        <v>49.689900000000002</v>
      </c>
      <c r="L7776" s="29">
        <f t="shared" si="858"/>
        <v>62.112375</v>
      </c>
      <c r="M7776" s="29">
        <f t="shared" si="863"/>
        <v>31.304637</v>
      </c>
      <c r="N7776" s="29">
        <f t="shared" si="864"/>
        <v>32.159399999999998</v>
      </c>
      <c r="Q7776" s="4" t="s">
        <v>31973</v>
      </c>
      <c r="R7776" s="4" t="s">
        <v>31980</v>
      </c>
      <c r="S7776" s="4" t="s">
        <v>31986</v>
      </c>
      <c r="T7776" s="4" t="s">
        <v>32013</v>
      </c>
      <c r="U7776" s="4" t="s">
        <v>31974</v>
      </c>
      <c r="V7776" s="4" t="s">
        <v>31937</v>
      </c>
    </row>
    <row r="7777" spans="1:22">
      <c r="A7777" s="4" t="s">
        <v>15</v>
      </c>
      <c r="B7777" s="4" t="s">
        <v>2555</v>
      </c>
      <c r="C7777" s="24" t="s">
        <v>47778</v>
      </c>
      <c r="D7777" s="24" t="s">
        <v>47779</v>
      </c>
      <c r="E7777" s="4" t="s">
        <v>7886</v>
      </c>
      <c r="F7777" s="4" t="s">
        <v>18430</v>
      </c>
      <c r="G7777" s="4" t="s">
        <v>28777</v>
      </c>
      <c r="H7777" s="15">
        <v>42.05</v>
      </c>
      <c r="I7777" s="15">
        <v>41.64</v>
      </c>
      <c r="J7777" s="26">
        <f t="shared" si="857"/>
        <v>21.652800000000003</v>
      </c>
      <c r="K7777" s="28">
        <v>20.137104000000001</v>
      </c>
      <c r="L7777" s="29">
        <f t="shared" si="858"/>
        <v>25.171379999999999</v>
      </c>
      <c r="M7777" s="29">
        <f t="shared" si="863"/>
        <v>12.68637552</v>
      </c>
      <c r="N7777" s="29">
        <f t="shared" si="864"/>
        <v>13.035499999999999</v>
      </c>
      <c r="Q7777" s="4" t="s">
        <v>31973</v>
      </c>
      <c r="R7777" s="4" t="s">
        <v>31980</v>
      </c>
      <c r="S7777" s="4" t="s">
        <v>31986</v>
      </c>
      <c r="T7777" s="4" t="s">
        <v>32013</v>
      </c>
      <c r="U7777" s="4" t="s">
        <v>31974</v>
      </c>
      <c r="V7777" s="4" t="s">
        <v>31937</v>
      </c>
    </row>
    <row r="7778" spans="1:22">
      <c r="A7778" s="4" t="s">
        <v>15</v>
      </c>
      <c r="B7778" s="4" t="s">
        <v>2555</v>
      </c>
      <c r="C7778" s="24" t="s">
        <v>47780</v>
      </c>
      <c r="D7778" s="24" t="s">
        <v>47781</v>
      </c>
      <c r="E7778" s="4" t="s">
        <v>7887</v>
      </c>
      <c r="F7778" s="4" t="s">
        <v>18431</v>
      </c>
      <c r="G7778" s="4" t="s">
        <v>28778</v>
      </c>
      <c r="H7778" s="15">
        <v>54.14</v>
      </c>
      <c r="I7778" s="15">
        <v>53.58</v>
      </c>
      <c r="J7778" s="26">
        <f t="shared" si="857"/>
        <v>27.861599999999999</v>
      </c>
      <c r="K7778" s="28">
        <v>25.911287999999999</v>
      </c>
      <c r="L7778" s="29">
        <f t="shared" si="858"/>
        <v>32.389109999999995</v>
      </c>
      <c r="M7778" s="29">
        <f t="shared" si="863"/>
        <v>16.324111439999999</v>
      </c>
      <c r="N7778" s="29">
        <f t="shared" si="864"/>
        <v>16.7834</v>
      </c>
      <c r="Q7778" s="4" t="s">
        <v>31973</v>
      </c>
      <c r="R7778" s="4" t="s">
        <v>31980</v>
      </c>
      <c r="S7778" s="4" t="s">
        <v>31986</v>
      </c>
      <c r="T7778" s="4" t="s">
        <v>32013</v>
      </c>
      <c r="U7778" s="4" t="s">
        <v>31974</v>
      </c>
      <c r="V7778" s="4" t="s">
        <v>31937</v>
      </c>
    </row>
    <row r="7779" spans="1:22">
      <c r="A7779" s="4" t="s">
        <v>15</v>
      </c>
      <c r="B7779" s="4" t="s">
        <v>2555</v>
      </c>
      <c r="C7779" s="24" t="s">
        <v>47782</v>
      </c>
      <c r="D7779" s="24" t="s">
        <v>47783</v>
      </c>
      <c r="E7779" s="4" t="s">
        <v>7888</v>
      </c>
      <c r="F7779" s="4" t="s">
        <v>18432</v>
      </c>
      <c r="G7779" s="4" t="s">
        <v>28779</v>
      </c>
      <c r="H7779" s="15">
        <v>37.86</v>
      </c>
      <c r="I7779" s="15">
        <v>37.49</v>
      </c>
      <c r="J7779" s="26">
        <f t="shared" si="857"/>
        <v>19.494800000000001</v>
      </c>
      <c r="K7779" s="28">
        <v>18.130164000000001</v>
      </c>
      <c r="L7779" s="29">
        <f t="shared" si="858"/>
        <v>22.662704999999999</v>
      </c>
      <c r="M7779" s="29">
        <f t="shared" si="863"/>
        <v>11.42200332</v>
      </c>
      <c r="N7779" s="29">
        <f t="shared" si="864"/>
        <v>11.736599999999999</v>
      </c>
      <c r="Q7779" s="4" t="s">
        <v>31973</v>
      </c>
      <c r="R7779" s="4" t="s">
        <v>31980</v>
      </c>
      <c r="S7779" s="4" t="s">
        <v>31986</v>
      </c>
      <c r="T7779" s="4" t="s">
        <v>32013</v>
      </c>
      <c r="U7779" s="4" t="s">
        <v>31974</v>
      </c>
      <c r="V7779" s="4" t="s">
        <v>31937</v>
      </c>
    </row>
    <row r="7780" spans="1:22">
      <c r="A7780" s="4" t="s">
        <v>15</v>
      </c>
      <c r="B7780" s="4" t="s">
        <v>2555</v>
      </c>
      <c r="C7780" s="24" t="s">
        <v>47784</v>
      </c>
      <c r="D7780" s="24" t="s">
        <v>47785</v>
      </c>
      <c r="E7780" s="4" t="s">
        <v>7889</v>
      </c>
      <c r="F7780" s="4" t="s">
        <v>18433</v>
      </c>
      <c r="G7780" s="4" t="s">
        <v>28780</v>
      </c>
      <c r="H7780" s="15">
        <v>48.71</v>
      </c>
      <c r="I7780" s="15">
        <v>48.22</v>
      </c>
      <c r="J7780" s="26">
        <f t="shared" si="857"/>
        <v>25.074400000000001</v>
      </c>
      <c r="K7780" s="28">
        <v>23.319192000000001</v>
      </c>
      <c r="L7780" s="29">
        <f t="shared" si="858"/>
        <v>29.148990000000001</v>
      </c>
      <c r="M7780" s="29">
        <f t="shared" si="863"/>
        <v>14.69109096</v>
      </c>
      <c r="N7780" s="29">
        <f t="shared" si="864"/>
        <v>15.100099999999999</v>
      </c>
      <c r="Q7780" s="4" t="s">
        <v>31973</v>
      </c>
      <c r="R7780" s="4" t="s">
        <v>31980</v>
      </c>
      <c r="S7780" s="4" t="s">
        <v>31986</v>
      </c>
      <c r="T7780" s="4" t="s">
        <v>32013</v>
      </c>
      <c r="U7780" s="4" t="s">
        <v>31974</v>
      </c>
      <c r="V7780" s="4" t="s">
        <v>31937</v>
      </c>
    </row>
    <row r="7781" spans="1:22">
      <c r="A7781" s="4" t="s">
        <v>15</v>
      </c>
      <c r="B7781" s="4" t="s">
        <v>1364</v>
      </c>
      <c r="C7781" s="24" t="s">
        <v>47786</v>
      </c>
      <c r="D7781" s="24" t="s">
        <v>47787</v>
      </c>
      <c r="E7781" s="4" t="s">
        <v>7890</v>
      </c>
      <c r="F7781" s="4" t="s">
        <v>18434</v>
      </c>
      <c r="G7781" s="4" t="s">
        <v>28781</v>
      </c>
      <c r="H7781" s="15" t="s">
        <v>31590</v>
      </c>
      <c r="I7781" s="15" t="s">
        <v>31845</v>
      </c>
      <c r="J7781" s="26">
        <f t="shared" si="857"/>
        <v>7.2280000000000006</v>
      </c>
      <c r="K7781" s="28">
        <v>6.3967800000000006</v>
      </c>
      <c r="L7781" s="29">
        <f t="shared" si="858"/>
        <v>7.9959750000000005</v>
      </c>
      <c r="M7781" s="28">
        <f t="shared" ref="M7781:M7844" si="865">+K7781</f>
        <v>6.3967800000000006</v>
      </c>
      <c r="N7781" s="29">
        <f t="shared" ref="N7781:N7844" si="866">+L7781</f>
        <v>7.9959750000000005</v>
      </c>
      <c r="Q7781" s="4" t="s">
        <v>13</v>
      </c>
      <c r="R7781" s="4" t="s">
        <v>31975</v>
      </c>
      <c r="S7781" s="4" t="s">
        <v>31972</v>
      </c>
      <c r="T7781" s="4" t="s">
        <v>31880</v>
      </c>
      <c r="U7781" s="4" t="s">
        <v>32021</v>
      </c>
      <c r="V7781" s="4" t="s">
        <v>31952</v>
      </c>
    </row>
    <row r="7782" spans="1:22">
      <c r="A7782" s="4" t="s">
        <v>15</v>
      </c>
      <c r="B7782" s="4" t="s">
        <v>1364</v>
      </c>
      <c r="C7782" s="24" t="s">
        <v>47788</v>
      </c>
      <c r="D7782" s="24" t="s">
        <v>47789</v>
      </c>
      <c r="E7782" s="4" t="s">
        <v>7891</v>
      </c>
      <c r="F7782" s="4" t="s">
        <v>18435</v>
      </c>
      <c r="G7782" s="4" t="s">
        <v>21597</v>
      </c>
      <c r="H7782" s="15">
        <v>1730.72</v>
      </c>
      <c r="I7782" s="15">
        <v>1678.79</v>
      </c>
      <c r="J7782" s="26">
        <f t="shared" si="857"/>
        <v>872.97080000000005</v>
      </c>
      <c r="K7782" s="28">
        <v>772.57915800000001</v>
      </c>
      <c r="L7782" s="29">
        <f t="shared" si="858"/>
        <v>965.72394750000001</v>
      </c>
      <c r="M7782" s="28">
        <f t="shared" si="865"/>
        <v>772.57915800000001</v>
      </c>
      <c r="N7782" s="29">
        <f t="shared" si="866"/>
        <v>965.72394750000001</v>
      </c>
      <c r="Q7782" s="4" t="s">
        <v>13</v>
      </c>
      <c r="R7782" s="4" t="s">
        <v>31975</v>
      </c>
      <c r="S7782" s="4" t="s">
        <v>31972</v>
      </c>
      <c r="T7782" s="4" t="s">
        <v>31880</v>
      </c>
      <c r="U7782" s="4" t="s">
        <v>31973</v>
      </c>
      <c r="V7782" s="4" t="s">
        <v>32035</v>
      </c>
    </row>
    <row r="7783" spans="1:22">
      <c r="A7783" s="4" t="s">
        <v>15</v>
      </c>
      <c r="B7783" s="4" t="s">
        <v>1364</v>
      </c>
      <c r="C7783" s="24" t="s">
        <v>47790</v>
      </c>
      <c r="D7783" s="24" t="s">
        <v>47791</v>
      </c>
      <c r="E7783" s="4" t="s">
        <v>7892</v>
      </c>
      <c r="F7783" s="4" t="s">
        <v>18436</v>
      </c>
      <c r="G7783" s="4" t="s">
        <v>28782</v>
      </c>
      <c r="H7783" s="15">
        <v>2341.4499999999998</v>
      </c>
      <c r="I7783" s="15">
        <v>2271.2199999999998</v>
      </c>
      <c r="J7783" s="26">
        <f t="shared" si="857"/>
        <v>1181.0344</v>
      </c>
      <c r="K7783" s="28">
        <v>1045.2154439999999</v>
      </c>
      <c r="L7783" s="29">
        <f t="shared" si="858"/>
        <v>1306.5193049999998</v>
      </c>
      <c r="M7783" s="28">
        <f t="shared" si="865"/>
        <v>1045.2154439999999</v>
      </c>
      <c r="N7783" s="29">
        <f t="shared" si="866"/>
        <v>1306.5193049999998</v>
      </c>
      <c r="Q7783" s="4" t="s">
        <v>13</v>
      </c>
      <c r="R7783" s="4" t="s">
        <v>31975</v>
      </c>
      <c r="S7783" s="4" t="s">
        <v>31972</v>
      </c>
      <c r="T7783" s="4" t="s">
        <v>31880</v>
      </c>
      <c r="U7783" s="4" t="s">
        <v>31973</v>
      </c>
      <c r="V7783" s="4" t="s">
        <v>32035</v>
      </c>
    </row>
    <row r="7784" spans="1:22">
      <c r="A7784" s="4" t="s">
        <v>15</v>
      </c>
      <c r="B7784" s="4" t="s">
        <v>1364</v>
      </c>
      <c r="C7784" s="24" t="s">
        <v>47792</v>
      </c>
      <c r="D7784" s="24" t="s">
        <v>47793</v>
      </c>
      <c r="E7784" s="4" t="s">
        <v>7893</v>
      </c>
      <c r="F7784" s="4" t="s">
        <v>18437</v>
      </c>
      <c r="G7784" s="4" t="s">
        <v>28783</v>
      </c>
      <c r="H7784" s="15">
        <v>4784.2299999999996</v>
      </c>
      <c r="I7784" s="15">
        <v>4640.72</v>
      </c>
      <c r="J7784" s="26">
        <f t="shared" si="857"/>
        <v>2413.1744000000003</v>
      </c>
      <c r="K7784" s="28">
        <v>2135.6593440000001</v>
      </c>
      <c r="L7784" s="29">
        <f t="shared" si="858"/>
        <v>2669.5741800000001</v>
      </c>
      <c r="M7784" s="28">
        <f t="shared" si="865"/>
        <v>2135.6593440000001</v>
      </c>
      <c r="N7784" s="29">
        <f t="shared" si="866"/>
        <v>2669.5741800000001</v>
      </c>
      <c r="Q7784" s="4" t="s">
        <v>13</v>
      </c>
      <c r="R7784" s="4" t="s">
        <v>31975</v>
      </c>
      <c r="S7784" s="4" t="s">
        <v>31972</v>
      </c>
      <c r="T7784" s="4" t="s">
        <v>31880</v>
      </c>
      <c r="U7784" s="4" t="s">
        <v>31973</v>
      </c>
      <c r="V7784" s="4" t="s">
        <v>32035</v>
      </c>
    </row>
    <row r="7785" spans="1:22">
      <c r="A7785" s="4" t="s">
        <v>15</v>
      </c>
      <c r="B7785" s="4" t="s">
        <v>1364</v>
      </c>
      <c r="C7785" s="24" t="s">
        <v>47794</v>
      </c>
      <c r="D7785" s="24" t="s">
        <v>47795</v>
      </c>
      <c r="E7785" s="4" t="s">
        <v>7894</v>
      </c>
      <c r="F7785" s="4" t="s">
        <v>18438</v>
      </c>
      <c r="G7785" s="4" t="s">
        <v>28784</v>
      </c>
      <c r="H7785" s="15">
        <v>5191.8599999999997</v>
      </c>
      <c r="I7785" s="15">
        <v>5036.12</v>
      </c>
      <c r="J7785" s="26">
        <f t="shared" si="857"/>
        <v>2618.7824000000001</v>
      </c>
      <c r="K7785" s="28">
        <v>2317.6224240000001</v>
      </c>
      <c r="L7785" s="29">
        <f t="shared" si="858"/>
        <v>2897.0280299999999</v>
      </c>
      <c r="M7785" s="28">
        <f t="shared" si="865"/>
        <v>2317.6224240000001</v>
      </c>
      <c r="N7785" s="29">
        <f t="shared" si="866"/>
        <v>2897.0280299999999</v>
      </c>
      <c r="Q7785" s="4" t="s">
        <v>13</v>
      </c>
      <c r="R7785" s="4" t="s">
        <v>31975</v>
      </c>
      <c r="S7785" s="4" t="s">
        <v>31972</v>
      </c>
      <c r="T7785" s="4" t="s">
        <v>31880</v>
      </c>
      <c r="U7785" s="4" t="s">
        <v>31973</v>
      </c>
      <c r="V7785" s="4" t="s">
        <v>32035</v>
      </c>
    </row>
    <row r="7786" spans="1:22">
      <c r="A7786" s="6" t="s">
        <v>15</v>
      </c>
      <c r="B7786" s="6" t="s">
        <v>1364</v>
      </c>
      <c r="C7786" s="24" t="s">
        <v>47796</v>
      </c>
      <c r="D7786" s="24" t="s">
        <v>47797</v>
      </c>
      <c r="E7786" s="6" t="s">
        <v>7895</v>
      </c>
      <c r="F7786" s="6" t="s">
        <v>18439</v>
      </c>
      <c r="G7786" s="6" t="s">
        <v>28785</v>
      </c>
      <c r="H7786" s="16">
        <v>151.51999999999998</v>
      </c>
      <c r="I7786" s="16">
        <v>146.95999999999998</v>
      </c>
      <c r="J7786" s="26">
        <f t="shared" si="857"/>
        <v>76.419199999999989</v>
      </c>
      <c r="K7786" s="28">
        <v>67.630991999999992</v>
      </c>
      <c r="L7786" s="29">
        <f t="shared" si="858"/>
        <v>84.53873999999999</v>
      </c>
      <c r="M7786" s="28">
        <f t="shared" si="865"/>
        <v>67.630991999999992</v>
      </c>
      <c r="N7786" s="29">
        <f t="shared" si="866"/>
        <v>84.53873999999999</v>
      </c>
      <c r="Q7786" s="6" t="s">
        <v>13</v>
      </c>
      <c r="R7786" s="6" t="s">
        <v>31975</v>
      </c>
      <c r="S7786" s="6" t="s">
        <v>31972</v>
      </c>
      <c r="T7786" s="6" t="s">
        <v>31880</v>
      </c>
      <c r="U7786" s="6" t="s">
        <v>31973</v>
      </c>
      <c r="V7786" s="6" t="s">
        <v>32035</v>
      </c>
    </row>
    <row r="7787" spans="1:22">
      <c r="A7787" s="6" t="s">
        <v>15</v>
      </c>
      <c r="B7787" s="6" t="s">
        <v>1364</v>
      </c>
      <c r="C7787" s="24" t="s">
        <v>47798</v>
      </c>
      <c r="D7787" s="24" t="s">
        <v>47799</v>
      </c>
      <c r="E7787" s="6" t="s">
        <v>7896</v>
      </c>
      <c r="F7787" s="6" t="s">
        <v>18440</v>
      </c>
      <c r="G7787" s="6" t="s">
        <v>28786</v>
      </c>
      <c r="H7787" s="16">
        <v>298.65999999999997</v>
      </c>
      <c r="I7787" s="16">
        <v>289.7</v>
      </c>
      <c r="J7787" s="26">
        <f t="shared" si="857"/>
        <v>150.64400000000001</v>
      </c>
      <c r="K7787" s="28">
        <v>133.31994</v>
      </c>
      <c r="L7787" s="29">
        <f t="shared" si="858"/>
        <v>166.649925</v>
      </c>
      <c r="M7787" s="28">
        <f t="shared" si="865"/>
        <v>133.31994</v>
      </c>
      <c r="N7787" s="29">
        <f t="shared" si="866"/>
        <v>166.649925</v>
      </c>
      <c r="Q7787" s="6" t="s">
        <v>13</v>
      </c>
      <c r="R7787" s="6" t="s">
        <v>31975</v>
      </c>
      <c r="S7787" s="6" t="s">
        <v>31972</v>
      </c>
      <c r="T7787" s="6" t="s">
        <v>31880</v>
      </c>
      <c r="U7787" s="6" t="s">
        <v>31973</v>
      </c>
      <c r="V7787" s="6" t="s">
        <v>32035</v>
      </c>
    </row>
    <row r="7788" spans="1:22">
      <c r="A7788" s="6" t="s">
        <v>15</v>
      </c>
      <c r="B7788" s="6" t="s">
        <v>1364</v>
      </c>
      <c r="C7788" s="24" t="s">
        <v>47800</v>
      </c>
      <c r="D7788" s="24" t="s">
        <v>47801</v>
      </c>
      <c r="E7788" s="6" t="s">
        <v>7897</v>
      </c>
      <c r="F7788" s="6" t="s">
        <v>18441</v>
      </c>
      <c r="G7788" s="6" t="s">
        <v>28787</v>
      </c>
      <c r="H7788" s="16">
        <v>178.73999999999998</v>
      </c>
      <c r="I7788" s="16">
        <v>173.39</v>
      </c>
      <c r="J7788" s="26">
        <f t="shared" si="857"/>
        <v>90.16279999999999</v>
      </c>
      <c r="K7788" s="28">
        <v>79.794077999999985</v>
      </c>
      <c r="L7788" s="29">
        <f t="shared" si="858"/>
        <v>99.742597499999974</v>
      </c>
      <c r="M7788" s="28">
        <f t="shared" si="865"/>
        <v>79.794077999999985</v>
      </c>
      <c r="N7788" s="29">
        <f t="shared" si="866"/>
        <v>99.742597499999974</v>
      </c>
      <c r="Q7788" s="6" t="s">
        <v>13</v>
      </c>
      <c r="R7788" s="6" t="s">
        <v>31975</v>
      </c>
      <c r="S7788" s="6" t="s">
        <v>31972</v>
      </c>
      <c r="T7788" s="6" t="s">
        <v>31880</v>
      </c>
      <c r="U7788" s="6" t="s">
        <v>31973</v>
      </c>
      <c r="V7788" s="6" t="s">
        <v>32035</v>
      </c>
    </row>
    <row r="7789" spans="1:22">
      <c r="A7789" s="6" t="s">
        <v>15</v>
      </c>
      <c r="B7789" s="6" t="s">
        <v>1364</v>
      </c>
      <c r="C7789" s="24" t="s">
        <v>47802</v>
      </c>
      <c r="D7789" s="24" t="s">
        <v>47803</v>
      </c>
      <c r="E7789" s="6" t="s">
        <v>7898</v>
      </c>
      <c r="F7789" s="6" t="s">
        <v>18442</v>
      </c>
      <c r="G7789" s="6" t="s">
        <v>28788</v>
      </c>
      <c r="H7789" s="16">
        <v>354.52</v>
      </c>
      <c r="I7789" s="16">
        <v>343.9</v>
      </c>
      <c r="J7789" s="26">
        <f t="shared" si="857"/>
        <v>178.828</v>
      </c>
      <c r="K7789" s="28">
        <v>158.26277999999999</v>
      </c>
      <c r="L7789" s="29">
        <f t="shared" si="858"/>
        <v>197.82847499999997</v>
      </c>
      <c r="M7789" s="28">
        <f t="shared" si="865"/>
        <v>158.26277999999999</v>
      </c>
      <c r="N7789" s="29">
        <f t="shared" si="866"/>
        <v>197.82847499999997</v>
      </c>
      <c r="Q7789" s="6" t="s">
        <v>13</v>
      </c>
      <c r="R7789" s="6" t="s">
        <v>31975</v>
      </c>
      <c r="S7789" s="6" t="s">
        <v>31972</v>
      </c>
      <c r="T7789" s="6" t="s">
        <v>31880</v>
      </c>
      <c r="U7789" s="6" t="s">
        <v>31973</v>
      </c>
      <c r="V7789" s="6" t="s">
        <v>32035</v>
      </c>
    </row>
    <row r="7790" spans="1:22">
      <c r="A7790" s="6" t="s">
        <v>15</v>
      </c>
      <c r="B7790" s="6" t="s">
        <v>1364</v>
      </c>
      <c r="C7790" s="24" t="s">
        <v>47804</v>
      </c>
      <c r="D7790" s="24" t="s">
        <v>47805</v>
      </c>
      <c r="E7790" s="6" t="s">
        <v>7899</v>
      </c>
      <c r="F7790" s="6" t="s">
        <v>18443</v>
      </c>
      <c r="G7790" s="6" t="s">
        <v>28789</v>
      </c>
      <c r="H7790" s="16">
        <v>205.66</v>
      </c>
      <c r="I7790" s="16">
        <v>199.5</v>
      </c>
      <c r="J7790" s="26">
        <f t="shared" si="857"/>
        <v>103.74000000000001</v>
      </c>
      <c r="K7790" s="28">
        <v>91.809899999999999</v>
      </c>
      <c r="L7790" s="29">
        <f t="shared" si="858"/>
        <v>114.76237499999999</v>
      </c>
      <c r="M7790" s="28">
        <f t="shared" si="865"/>
        <v>91.809899999999999</v>
      </c>
      <c r="N7790" s="29">
        <f t="shared" si="866"/>
        <v>114.76237499999999</v>
      </c>
      <c r="Q7790" s="6" t="s">
        <v>13</v>
      </c>
      <c r="R7790" s="6" t="s">
        <v>31975</v>
      </c>
      <c r="S7790" s="6" t="s">
        <v>31972</v>
      </c>
      <c r="T7790" s="6" t="s">
        <v>31880</v>
      </c>
      <c r="U7790" s="6" t="s">
        <v>31973</v>
      </c>
      <c r="V7790" s="6" t="s">
        <v>32035</v>
      </c>
    </row>
    <row r="7791" spans="1:22">
      <c r="A7791" s="6" t="s">
        <v>15</v>
      </c>
      <c r="B7791" s="6" t="s">
        <v>1364</v>
      </c>
      <c r="C7791" s="24" t="s">
        <v>47806</v>
      </c>
      <c r="D7791" s="24" t="s">
        <v>47807</v>
      </c>
      <c r="E7791" s="6" t="s">
        <v>7900</v>
      </c>
      <c r="F7791" s="6" t="s">
        <v>18444</v>
      </c>
      <c r="G7791" s="6" t="s">
        <v>28790</v>
      </c>
      <c r="H7791" s="16">
        <v>463.14</v>
      </c>
      <c r="I7791" s="16">
        <v>449.25</v>
      </c>
      <c r="J7791" s="26">
        <f t="shared" si="857"/>
        <v>233.61</v>
      </c>
      <c r="K7791" s="28">
        <v>206.74485000000001</v>
      </c>
      <c r="L7791" s="29">
        <f t="shared" si="858"/>
        <v>258.4310625</v>
      </c>
      <c r="M7791" s="28">
        <f t="shared" si="865"/>
        <v>206.74485000000001</v>
      </c>
      <c r="N7791" s="29">
        <f t="shared" si="866"/>
        <v>258.4310625</v>
      </c>
      <c r="Q7791" s="6" t="s">
        <v>13</v>
      </c>
      <c r="R7791" s="6" t="s">
        <v>31975</v>
      </c>
      <c r="S7791" s="6" t="s">
        <v>31972</v>
      </c>
      <c r="T7791" s="6" t="s">
        <v>31880</v>
      </c>
      <c r="U7791" s="6" t="s">
        <v>31973</v>
      </c>
      <c r="V7791" s="6" t="s">
        <v>32035</v>
      </c>
    </row>
    <row r="7792" spans="1:22">
      <c r="A7792" s="7" t="s">
        <v>15</v>
      </c>
      <c r="B7792" s="7" t="s">
        <v>1497</v>
      </c>
      <c r="C7792" s="24" t="s">
        <v>47808</v>
      </c>
      <c r="D7792" s="24" t="s">
        <v>47809</v>
      </c>
      <c r="E7792" s="7" t="s">
        <v>7901</v>
      </c>
      <c r="F7792" s="7" t="s">
        <v>18445</v>
      </c>
      <c r="G7792" s="7" t="s">
        <v>28791</v>
      </c>
      <c r="H7792" s="16">
        <v>6.79</v>
      </c>
      <c r="I7792" s="16">
        <v>5.77</v>
      </c>
      <c r="J7792" s="26">
        <f t="shared" si="857"/>
        <v>3.0004</v>
      </c>
      <c r="K7792" s="28">
        <v>2.6193492000000003</v>
      </c>
      <c r="L7792" s="29">
        <f t="shared" si="858"/>
        <v>3.2741865000000003</v>
      </c>
      <c r="M7792" s="28">
        <f t="shared" si="865"/>
        <v>2.6193492000000003</v>
      </c>
      <c r="N7792" s="29">
        <f t="shared" si="866"/>
        <v>3.2741865000000003</v>
      </c>
      <c r="Q7792" s="7" t="s">
        <v>31971</v>
      </c>
      <c r="R7792" s="7" t="s">
        <v>31977</v>
      </c>
      <c r="S7792" s="7" t="s">
        <v>31986</v>
      </c>
      <c r="T7792" s="7" t="s">
        <v>1497</v>
      </c>
      <c r="U7792" s="7" t="s">
        <v>31971</v>
      </c>
      <c r="V7792" s="7" t="s">
        <v>32145</v>
      </c>
    </row>
    <row r="7793" spans="1:22">
      <c r="A7793" s="7" t="s">
        <v>15</v>
      </c>
      <c r="B7793" s="7" t="s">
        <v>1497</v>
      </c>
      <c r="C7793" s="24" t="s">
        <v>47810</v>
      </c>
      <c r="D7793" s="24" t="s">
        <v>47811</v>
      </c>
      <c r="E7793" s="7" t="s">
        <v>7902</v>
      </c>
      <c r="F7793" s="7" t="s">
        <v>18446</v>
      </c>
      <c r="G7793" s="7" t="s">
        <v>28792</v>
      </c>
      <c r="H7793" s="16">
        <v>8.41</v>
      </c>
      <c r="I7793" s="16">
        <v>7.17</v>
      </c>
      <c r="J7793" s="26">
        <f t="shared" si="857"/>
        <v>3.7284000000000002</v>
      </c>
      <c r="K7793" s="28">
        <v>3.2548932000000002</v>
      </c>
      <c r="L7793" s="29">
        <f t="shared" si="858"/>
        <v>4.0686165000000001</v>
      </c>
      <c r="M7793" s="28">
        <f t="shared" si="865"/>
        <v>3.2548932000000002</v>
      </c>
      <c r="N7793" s="29">
        <f t="shared" si="866"/>
        <v>4.0686165000000001</v>
      </c>
      <c r="Q7793" s="7" t="s">
        <v>31971</v>
      </c>
      <c r="R7793" s="7" t="s">
        <v>31977</v>
      </c>
      <c r="S7793" s="7" t="s">
        <v>31986</v>
      </c>
      <c r="T7793" s="7" t="s">
        <v>1497</v>
      </c>
      <c r="U7793" s="7" t="s">
        <v>31971</v>
      </c>
      <c r="V7793" s="7" t="s">
        <v>32145</v>
      </c>
    </row>
    <row r="7794" spans="1:22">
      <c r="A7794" s="6" t="s">
        <v>15</v>
      </c>
      <c r="B7794" s="6" t="s">
        <v>1497</v>
      </c>
      <c r="C7794" s="24" t="s">
        <v>47812</v>
      </c>
      <c r="D7794" s="24" t="s">
        <v>47813</v>
      </c>
      <c r="E7794" s="6" t="s">
        <v>7903</v>
      </c>
      <c r="F7794" s="6" t="s">
        <v>18447</v>
      </c>
      <c r="G7794" s="6" t="s">
        <v>28793</v>
      </c>
      <c r="H7794" s="16">
        <v>6.79</v>
      </c>
      <c r="I7794" s="16">
        <v>5.77</v>
      </c>
      <c r="J7794" s="26">
        <f t="shared" si="857"/>
        <v>3.0004</v>
      </c>
      <c r="K7794" s="28">
        <v>2.6193492000000003</v>
      </c>
      <c r="L7794" s="29">
        <f t="shared" si="858"/>
        <v>3.2741865000000003</v>
      </c>
      <c r="M7794" s="28">
        <f t="shared" si="865"/>
        <v>2.6193492000000003</v>
      </c>
      <c r="N7794" s="29">
        <f t="shared" si="866"/>
        <v>3.2741865000000003</v>
      </c>
      <c r="Q7794" s="6" t="s">
        <v>31971</v>
      </c>
      <c r="R7794" s="6" t="s">
        <v>31977</v>
      </c>
      <c r="S7794" s="6" t="s">
        <v>31986</v>
      </c>
      <c r="T7794" s="6" t="s">
        <v>1497</v>
      </c>
      <c r="U7794" s="6" t="s">
        <v>31971</v>
      </c>
      <c r="V7794" s="6" t="s">
        <v>32145</v>
      </c>
    </row>
    <row r="7795" spans="1:22">
      <c r="A7795" s="6" t="s">
        <v>15</v>
      </c>
      <c r="B7795" s="6" t="s">
        <v>1497</v>
      </c>
      <c r="C7795" s="24" t="s">
        <v>47814</v>
      </c>
      <c r="D7795" s="24" t="s">
        <v>47815</v>
      </c>
      <c r="E7795" s="6" t="s">
        <v>7904</v>
      </c>
      <c r="F7795" s="6" t="s">
        <v>18448</v>
      </c>
      <c r="G7795" s="6" t="s">
        <v>28794</v>
      </c>
      <c r="H7795" s="16">
        <v>334.23</v>
      </c>
      <c r="I7795" s="16">
        <v>283.01</v>
      </c>
      <c r="J7795" s="26">
        <f t="shared" si="857"/>
        <v>147.1652</v>
      </c>
      <c r="K7795" s="28">
        <v>128.4752196</v>
      </c>
      <c r="L7795" s="29">
        <f t="shared" si="858"/>
        <v>160.59402449999999</v>
      </c>
      <c r="M7795" s="28">
        <f t="shared" si="865"/>
        <v>128.4752196</v>
      </c>
      <c r="N7795" s="29">
        <f t="shared" si="866"/>
        <v>160.59402449999999</v>
      </c>
      <c r="Q7795" s="6" t="s">
        <v>31971</v>
      </c>
      <c r="R7795" s="6" t="s">
        <v>31977</v>
      </c>
      <c r="S7795" s="6" t="s">
        <v>31986</v>
      </c>
      <c r="T7795" s="6" t="s">
        <v>1497</v>
      </c>
      <c r="U7795" s="6" t="s">
        <v>31971</v>
      </c>
      <c r="V7795" s="6" t="s">
        <v>32145</v>
      </c>
    </row>
    <row r="7796" spans="1:22">
      <c r="A7796" s="7" t="s">
        <v>15</v>
      </c>
      <c r="B7796" s="7" t="s">
        <v>1497</v>
      </c>
      <c r="C7796" s="24" t="s">
        <v>47816</v>
      </c>
      <c r="D7796" s="24" t="s">
        <v>47817</v>
      </c>
      <c r="E7796" s="7" t="s">
        <v>7905</v>
      </c>
      <c r="F7796" s="7" t="s">
        <v>18449</v>
      </c>
      <c r="G7796" s="7" t="s">
        <v>28795</v>
      </c>
      <c r="H7796" s="16">
        <v>342.58</v>
      </c>
      <c r="I7796" s="16">
        <v>291.20999999999998</v>
      </c>
      <c r="J7796" s="26">
        <f t="shared" si="857"/>
        <v>151.42920000000001</v>
      </c>
      <c r="K7796" s="28">
        <v>151.42920000000001</v>
      </c>
      <c r="L7796" s="29">
        <f t="shared" si="858"/>
        <v>189.28649999999999</v>
      </c>
      <c r="M7796" s="28">
        <f t="shared" si="865"/>
        <v>151.42920000000001</v>
      </c>
      <c r="N7796" s="29">
        <f t="shared" si="866"/>
        <v>189.28649999999999</v>
      </c>
      <c r="Q7796" s="7" t="s">
        <v>31971</v>
      </c>
      <c r="R7796" s="7" t="s">
        <v>31977</v>
      </c>
      <c r="S7796" s="7" t="s">
        <v>13</v>
      </c>
      <c r="T7796" s="7" t="s">
        <v>31938</v>
      </c>
      <c r="U7796" s="7" t="s">
        <v>31971</v>
      </c>
      <c r="V7796" s="7" t="s">
        <v>32146</v>
      </c>
    </row>
    <row r="7797" spans="1:22">
      <c r="A7797" s="7" t="s">
        <v>15</v>
      </c>
      <c r="B7797" s="7" t="s">
        <v>1497</v>
      </c>
      <c r="C7797" s="24" t="s">
        <v>47818</v>
      </c>
      <c r="D7797" s="24" t="s">
        <v>47819</v>
      </c>
      <c r="E7797" s="7" t="s">
        <v>7906</v>
      </c>
      <c r="F7797" s="7" t="s">
        <v>18450</v>
      </c>
      <c r="G7797" s="7" t="s">
        <v>28796</v>
      </c>
      <c r="H7797" s="16">
        <v>9.99</v>
      </c>
      <c r="I7797" s="16">
        <v>8.52</v>
      </c>
      <c r="J7797" s="26">
        <f t="shared" si="857"/>
        <v>4.4303999999999997</v>
      </c>
      <c r="K7797" s="28">
        <v>3.8677391999999999</v>
      </c>
      <c r="L7797" s="29">
        <f t="shared" si="858"/>
        <v>4.8346739999999997</v>
      </c>
      <c r="M7797" s="28">
        <f t="shared" si="865"/>
        <v>3.8677391999999999</v>
      </c>
      <c r="N7797" s="29">
        <f t="shared" si="866"/>
        <v>4.8346739999999997</v>
      </c>
      <c r="Q7797" s="7" t="s">
        <v>31971</v>
      </c>
      <c r="R7797" s="7" t="s">
        <v>31977</v>
      </c>
      <c r="S7797" s="7" t="s">
        <v>31986</v>
      </c>
      <c r="T7797" s="7" t="s">
        <v>1497</v>
      </c>
      <c r="U7797" s="7" t="s">
        <v>31971</v>
      </c>
      <c r="V7797" s="7" t="s">
        <v>32145</v>
      </c>
    </row>
    <row r="7798" spans="1:22">
      <c r="A7798" s="6" t="s">
        <v>15</v>
      </c>
      <c r="B7798" s="6" t="s">
        <v>1497</v>
      </c>
      <c r="C7798" s="24" t="s">
        <v>47820</v>
      </c>
      <c r="D7798" s="24" t="s">
        <v>47821</v>
      </c>
      <c r="E7798" s="6" t="s">
        <v>7907</v>
      </c>
      <c r="F7798" s="6" t="s">
        <v>18451</v>
      </c>
      <c r="G7798" s="6" t="s">
        <v>28797</v>
      </c>
      <c r="H7798" s="16">
        <v>7.67</v>
      </c>
      <c r="I7798" s="16">
        <v>6.5299999999999994</v>
      </c>
      <c r="J7798" s="26">
        <f t="shared" si="857"/>
        <v>3.3956</v>
      </c>
      <c r="K7798" s="28">
        <v>3.3956</v>
      </c>
      <c r="L7798" s="29">
        <f t="shared" si="858"/>
        <v>4.2444999999999995</v>
      </c>
      <c r="M7798" s="28">
        <f t="shared" si="865"/>
        <v>3.3956</v>
      </c>
      <c r="N7798" s="29">
        <f t="shared" si="866"/>
        <v>4.2444999999999995</v>
      </c>
      <c r="Q7798" s="6" t="s">
        <v>31971</v>
      </c>
      <c r="R7798" s="6" t="s">
        <v>31977</v>
      </c>
      <c r="S7798" s="6" t="s">
        <v>13</v>
      </c>
      <c r="T7798" s="6" t="s">
        <v>31938</v>
      </c>
      <c r="U7798" s="6" t="s">
        <v>31971</v>
      </c>
      <c r="V7798" s="6" t="s">
        <v>32146</v>
      </c>
    </row>
    <row r="7799" spans="1:22">
      <c r="A7799" s="6" t="s">
        <v>15</v>
      </c>
      <c r="B7799" s="6" t="s">
        <v>1497</v>
      </c>
      <c r="C7799" s="24" t="s">
        <v>47822</v>
      </c>
      <c r="D7799" s="24" t="s">
        <v>47823</v>
      </c>
      <c r="E7799" s="6" t="s">
        <v>7908</v>
      </c>
      <c r="F7799" s="6" t="s">
        <v>18452</v>
      </c>
      <c r="G7799" s="6" t="s">
        <v>28798</v>
      </c>
      <c r="H7799" s="16">
        <v>11.75</v>
      </c>
      <c r="I7799" s="16">
        <v>10</v>
      </c>
      <c r="J7799" s="26">
        <f t="shared" si="857"/>
        <v>5.2</v>
      </c>
      <c r="K7799" s="28">
        <v>4.5396000000000001</v>
      </c>
      <c r="L7799" s="29">
        <f t="shared" si="858"/>
        <v>5.6745000000000001</v>
      </c>
      <c r="M7799" s="28">
        <f t="shared" si="865"/>
        <v>4.5396000000000001</v>
      </c>
      <c r="N7799" s="29">
        <f t="shared" si="866"/>
        <v>5.6745000000000001</v>
      </c>
      <c r="Q7799" s="6" t="s">
        <v>31971</v>
      </c>
      <c r="R7799" s="6" t="s">
        <v>31977</v>
      </c>
      <c r="S7799" s="6" t="s">
        <v>31986</v>
      </c>
      <c r="T7799" s="6" t="s">
        <v>1497</v>
      </c>
      <c r="U7799" s="6" t="s">
        <v>31971</v>
      </c>
      <c r="V7799" s="6" t="s">
        <v>32145</v>
      </c>
    </row>
    <row r="7800" spans="1:22">
      <c r="A7800" s="7" t="s">
        <v>15</v>
      </c>
      <c r="B7800" s="7" t="s">
        <v>1497</v>
      </c>
      <c r="C7800" s="24" t="s">
        <v>47824</v>
      </c>
      <c r="D7800" s="24" t="s">
        <v>47825</v>
      </c>
      <c r="E7800" s="7" t="s">
        <v>7909</v>
      </c>
      <c r="F7800" s="7" t="s">
        <v>18453</v>
      </c>
      <c r="G7800" s="7" t="s">
        <v>28799</v>
      </c>
      <c r="H7800" s="16">
        <v>13.629999999999999</v>
      </c>
      <c r="I7800" s="16">
        <v>11.53</v>
      </c>
      <c r="J7800" s="26">
        <f t="shared" si="857"/>
        <v>5.9955999999999996</v>
      </c>
      <c r="K7800" s="28">
        <v>5.2341587999999994</v>
      </c>
      <c r="L7800" s="29">
        <f t="shared" si="858"/>
        <v>6.5426984999999993</v>
      </c>
      <c r="M7800" s="28">
        <f t="shared" si="865"/>
        <v>5.2341587999999994</v>
      </c>
      <c r="N7800" s="29">
        <f t="shared" si="866"/>
        <v>6.5426984999999993</v>
      </c>
      <c r="Q7800" s="7" t="s">
        <v>31971</v>
      </c>
      <c r="R7800" s="7" t="s">
        <v>31977</v>
      </c>
      <c r="S7800" s="7" t="s">
        <v>31986</v>
      </c>
      <c r="T7800" s="7" t="s">
        <v>1497</v>
      </c>
      <c r="U7800" s="7" t="s">
        <v>31971</v>
      </c>
      <c r="V7800" s="7" t="s">
        <v>32145</v>
      </c>
    </row>
    <row r="7801" spans="1:22">
      <c r="A7801" s="6" t="s">
        <v>15</v>
      </c>
      <c r="B7801" s="6" t="s">
        <v>1497</v>
      </c>
      <c r="C7801" s="24" t="s">
        <v>47826</v>
      </c>
      <c r="D7801" s="24" t="s">
        <v>47827</v>
      </c>
      <c r="E7801" s="6" t="s">
        <v>7910</v>
      </c>
      <c r="F7801" s="6" t="s">
        <v>18454</v>
      </c>
      <c r="G7801" s="6" t="s">
        <v>28800</v>
      </c>
      <c r="H7801" s="16">
        <v>12.11</v>
      </c>
      <c r="I7801" s="16">
        <v>10.299999999999999</v>
      </c>
      <c r="J7801" s="26">
        <f t="shared" si="857"/>
        <v>5.3559999999999999</v>
      </c>
      <c r="K7801" s="28">
        <v>5.3559999999999999</v>
      </c>
      <c r="L7801" s="29">
        <f t="shared" si="858"/>
        <v>6.6949999999999994</v>
      </c>
      <c r="M7801" s="28">
        <f t="shared" si="865"/>
        <v>5.3559999999999999</v>
      </c>
      <c r="N7801" s="29">
        <f t="shared" si="866"/>
        <v>6.6949999999999994</v>
      </c>
      <c r="Q7801" s="6" t="s">
        <v>31971</v>
      </c>
      <c r="R7801" s="6" t="s">
        <v>31977</v>
      </c>
      <c r="S7801" s="6" t="s">
        <v>13</v>
      </c>
      <c r="T7801" s="6" t="s">
        <v>31938</v>
      </c>
      <c r="U7801" s="6" t="s">
        <v>31971</v>
      </c>
      <c r="V7801" s="6" t="s">
        <v>32146</v>
      </c>
    </row>
    <row r="7802" spans="1:22">
      <c r="A7802" s="6" t="s">
        <v>15</v>
      </c>
      <c r="B7802" s="6" t="s">
        <v>1497</v>
      </c>
      <c r="C7802" s="24" t="s">
        <v>47828</v>
      </c>
      <c r="D7802" s="24" t="s">
        <v>47829</v>
      </c>
      <c r="E7802" s="6" t="s">
        <v>7911</v>
      </c>
      <c r="F7802" s="6" t="s">
        <v>18455</v>
      </c>
      <c r="G7802" s="6" t="s">
        <v>28801</v>
      </c>
      <c r="H7802" s="16">
        <v>28.650000000000002</v>
      </c>
      <c r="I7802" s="16">
        <v>24.240000000000002</v>
      </c>
      <c r="J7802" s="26">
        <f t="shared" si="857"/>
        <v>12.604800000000001</v>
      </c>
      <c r="K7802" s="28">
        <v>11.003990400000001</v>
      </c>
      <c r="L7802" s="29">
        <f t="shared" si="858"/>
        <v>13.754988000000001</v>
      </c>
      <c r="M7802" s="28">
        <f t="shared" si="865"/>
        <v>11.003990400000001</v>
      </c>
      <c r="N7802" s="29">
        <f t="shared" si="866"/>
        <v>13.754988000000001</v>
      </c>
      <c r="Q7802" s="6" t="s">
        <v>31971</v>
      </c>
      <c r="R7802" s="6" t="s">
        <v>31977</v>
      </c>
      <c r="S7802" s="6" t="s">
        <v>31986</v>
      </c>
      <c r="T7802" s="6" t="s">
        <v>1497</v>
      </c>
      <c r="U7802" s="6" t="s">
        <v>31971</v>
      </c>
      <c r="V7802" s="6" t="s">
        <v>32145</v>
      </c>
    </row>
    <row r="7803" spans="1:22">
      <c r="A7803" s="6" t="s">
        <v>15</v>
      </c>
      <c r="B7803" s="6" t="s">
        <v>1497</v>
      </c>
      <c r="C7803" s="24" t="s">
        <v>47830</v>
      </c>
      <c r="D7803" s="24" t="s">
        <v>47831</v>
      </c>
      <c r="E7803" s="6" t="s">
        <v>7912</v>
      </c>
      <c r="F7803" s="6" t="s">
        <v>18456</v>
      </c>
      <c r="G7803" s="6" t="s">
        <v>28802</v>
      </c>
      <c r="H7803" s="16">
        <v>29.41</v>
      </c>
      <c r="I7803" s="16">
        <v>25.01</v>
      </c>
      <c r="J7803" s="26">
        <f t="shared" si="857"/>
        <v>13.005200000000002</v>
      </c>
      <c r="K7803" s="28">
        <v>13.005200000000002</v>
      </c>
      <c r="L7803" s="29">
        <f t="shared" si="858"/>
        <v>16.256500000000003</v>
      </c>
      <c r="M7803" s="28">
        <f t="shared" si="865"/>
        <v>13.005200000000002</v>
      </c>
      <c r="N7803" s="29">
        <f t="shared" si="866"/>
        <v>16.256500000000003</v>
      </c>
      <c r="Q7803" s="6" t="s">
        <v>31971</v>
      </c>
      <c r="R7803" s="6" t="s">
        <v>31977</v>
      </c>
      <c r="S7803" s="6" t="s">
        <v>13</v>
      </c>
      <c r="T7803" s="6" t="s">
        <v>31938</v>
      </c>
      <c r="U7803" s="6" t="s">
        <v>31971</v>
      </c>
      <c r="V7803" s="6" t="s">
        <v>32146</v>
      </c>
    </row>
    <row r="7804" spans="1:22">
      <c r="A7804" s="6" t="s">
        <v>15</v>
      </c>
      <c r="B7804" s="6" t="s">
        <v>1497</v>
      </c>
      <c r="C7804" s="24" t="s">
        <v>47832</v>
      </c>
      <c r="D7804" s="24" t="s">
        <v>47833</v>
      </c>
      <c r="E7804" s="6" t="s">
        <v>7913</v>
      </c>
      <c r="F7804" s="6" t="s">
        <v>18457</v>
      </c>
      <c r="G7804" s="8" t="s">
        <v>28803</v>
      </c>
      <c r="H7804" s="16">
        <v>7.46</v>
      </c>
      <c r="I7804" s="16">
        <v>6.34</v>
      </c>
      <c r="J7804" s="26">
        <f t="shared" si="857"/>
        <v>3.2968000000000002</v>
      </c>
      <c r="K7804" s="28">
        <v>2.8781064000000001</v>
      </c>
      <c r="L7804" s="29">
        <f t="shared" si="858"/>
        <v>3.5976330000000001</v>
      </c>
      <c r="M7804" s="28">
        <f t="shared" si="865"/>
        <v>2.8781064000000001</v>
      </c>
      <c r="N7804" s="29">
        <f t="shared" si="866"/>
        <v>3.5976330000000001</v>
      </c>
      <c r="Q7804" s="6" t="s">
        <v>31971</v>
      </c>
      <c r="R7804" s="6" t="s">
        <v>31977</v>
      </c>
      <c r="S7804" s="6" t="s">
        <v>31986</v>
      </c>
      <c r="T7804" s="6" t="s">
        <v>1497</v>
      </c>
      <c r="U7804" s="6" t="s">
        <v>31971</v>
      </c>
      <c r="V7804" s="6" t="s">
        <v>32145</v>
      </c>
    </row>
    <row r="7805" spans="1:22">
      <c r="A7805" s="6" t="s">
        <v>15</v>
      </c>
      <c r="B7805" s="6" t="s">
        <v>1497</v>
      </c>
      <c r="C7805" s="24" t="s">
        <v>47834</v>
      </c>
      <c r="D7805" s="24" t="s">
        <v>47835</v>
      </c>
      <c r="E7805" s="6" t="s">
        <v>7914</v>
      </c>
      <c r="F7805" s="6" t="s">
        <v>18458</v>
      </c>
      <c r="G7805" s="8" t="s">
        <v>28804</v>
      </c>
      <c r="H7805" s="16">
        <v>9.2099999999999991</v>
      </c>
      <c r="I7805" s="16">
        <v>7.8999999999999995</v>
      </c>
      <c r="J7805" s="26">
        <f t="shared" si="857"/>
        <v>4.1079999999999997</v>
      </c>
      <c r="K7805" s="28">
        <v>3.5862839999999996</v>
      </c>
      <c r="L7805" s="29">
        <f t="shared" si="858"/>
        <v>4.4828549999999989</v>
      </c>
      <c r="M7805" s="28">
        <f t="shared" si="865"/>
        <v>3.5862839999999996</v>
      </c>
      <c r="N7805" s="29">
        <f t="shared" si="866"/>
        <v>4.4828549999999989</v>
      </c>
      <c r="Q7805" s="6" t="s">
        <v>31971</v>
      </c>
      <c r="R7805" s="6" t="s">
        <v>31977</v>
      </c>
      <c r="S7805" s="6" t="s">
        <v>31986</v>
      </c>
      <c r="T7805" s="6" t="s">
        <v>1497</v>
      </c>
      <c r="U7805" s="6" t="s">
        <v>31971</v>
      </c>
      <c r="V7805" s="6" t="s">
        <v>32145</v>
      </c>
    </row>
    <row r="7806" spans="1:22">
      <c r="A7806" s="6" t="s">
        <v>15</v>
      </c>
      <c r="B7806" s="6" t="s">
        <v>1497</v>
      </c>
      <c r="C7806" s="24" t="s">
        <v>47836</v>
      </c>
      <c r="D7806" s="24" t="s">
        <v>47837</v>
      </c>
      <c r="E7806" s="6" t="s">
        <v>7915</v>
      </c>
      <c r="F7806" s="6" t="s">
        <v>18459</v>
      </c>
      <c r="G7806" s="8" t="s">
        <v>28805</v>
      </c>
      <c r="H7806" s="16">
        <v>8.44</v>
      </c>
      <c r="I7806" s="16">
        <v>7.1899999999999995</v>
      </c>
      <c r="J7806" s="26">
        <f t="shared" si="857"/>
        <v>3.7387999999999999</v>
      </c>
      <c r="K7806" s="28">
        <v>3.7387999999999999</v>
      </c>
      <c r="L7806" s="29">
        <f t="shared" si="858"/>
        <v>4.6734999999999998</v>
      </c>
      <c r="M7806" s="28">
        <f t="shared" si="865"/>
        <v>3.7387999999999999</v>
      </c>
      <c r="N7806" s="29">
        <f t="shared" si="866"/>
        <v>4.6734999999999998</v>
      </c>
      <c r="Q7806" s="6" t="s">
        <v>31971</v>
      </c>
      <c r="R7806" s="6" t="s">
        <v>31977</v>
      </c>
      <c r="S7806" s="6" t="s">
        <v>13</v>
      </c>
      <c r="T7806" s="6" t="s">
        <v>31938</v>
      </c>
      <c r="U7806" s="6" t="s">
        <v>31971</v>
      </c>
      <c r="V7806" s="6" t="s">
        <v>32146</v>
      </c>
    </row>
    <row r="7807" spans="1:22">
      <c r="A7807" s="6" t="s">
        <v>15</v>
      </c>
      <c r="B7807" s="6" t="s">
        <v>1497</v>
      </c>
      <c r="C7807" s="24" t="s">
        <v>47838</v>
      </c>
      <c r="D7807" s="24" t="s">
        <v>47839</v>
      </c>
      <c r="E7807" s="6" t="s">
        <v>7916</v>
      </c>
      <c r="F7807" s="6" t="s">
        <v>18460</v>
      </c>
      <c r="G7807" s="8" t="s">
        <v>28806</v>
      </c>
      <c r="H7807" s="16">
        <v>12.92</v>
      </c>
      <c r="I7807" s="16">
        <v>11</v>
      </c>
      <c r="J7807" s="26">
        <f t="shared" si="857"/>
        <v>5.7200000000000006</v>
      </c>
      <c r="K7807" s="28">
        <v>4.9935600000000004</v>
      </c>
      <c r="L7807" s="29">
        <f t="shared" si="858"/>
        <v>6.2419500000000001</v>
      </c>
      <c r="M7807" s="28">
        <f t="shared" si="865"/>
        <v>4.9935600000000004</v>
      </c>
      <c r="N7807" s="29">
        <f t="shared" si="866"/>
        <v>6.2419500000000001</v>
      </c>
      <c r="Q7807" s="6" t="s">
        <v>31971</v>
      </c>
      <c r="R7807" s="6" t="s">
        <v>31977</v>
      </c>
      <c r="S7807" s="6" t="s">
        <v>31986</v>
      </c>
      <c r="T7807" s="6" t="s">
        <v>1497</v>
      </c>
      <c r="U7807" s="6" t="s">
        <v>31971</v>
      </c>
      <c r="V7807" s="6" t="s">
        <v>32145</v>
      </c>
    </row>
    <row r="7808" spans="1:22">
      <c r="A7808" s="7" t="s">
        <v>15</v>
      </c>
      <c r="B7808" s="7" t="s">
        <v>1497</v>
      </c>
      <c r="C7808" s="24" t="s">
        <v>47840</v>
      </c>
      <c r="D7808" s="24" t="s">
        <v>47841</v>
      </c>
      <c r="E7808" s="7" t="s">
        <v>7917</v>
      </c>
      <c r="F7808" s="7" t="s">
        <v>18461</v>
      </c>
      <c r="G7808" s="14" t="s">
        <v>28807</v>
      </c>
      <c r="H7808" s="16">
        <v>17.09</v>
      </c>
      <c r="I7808" s="16">
        <v>14.48</v>
      </c>
      <c r="J7808" s="26">
        <f t="shared" si="857"/>
        <v>7.5296000000000003</v>
      </c>
      <c r="K7808" s="28">
        <v>6.5733408000000004</v>
      </c>
      <c r="L7808" s="29">
        <f t="shared" si="858"/>
        <v>8.2166759999999996</v>
      </c>
      <c r="M7808" s="28">
        <f t="shared" si="865"/>
        <v>6.5733408000000004</v>
      </c>
      <c r="N7808" s="29">
        <f t="shared" si="866"/>
        <v>8.2166759999999996</v>
      </c>
      <c r="Q7808" s="7" t="s">
        <v>31971</v>
      </c>
      <c r="R7808" s="7" t="s">
        <v>31977</v>
      </c>
      <c r="S7808" s="7" t="s">
        <v>31986</v>
      </c>
      <c r="T7808" s="7" t="s">
        <v>1497</v>
      </c>
      <c r="U7808" s="7" t="s">
        <v>31971</v>
      </c>
      <c r="V7808" s="7" t="s">
        <v>32145</v>
      </c>
    </row>
    <row r="7809" spans="1:22">
      <c r="A7809" s="6" t="s">
        <v>15</v>
      </c>
      <c r="B7809" s="6" t="s">
        <v>1497</v>
      </c>
      <c r="C7809" s="24" t="s">
        <v>47842</v>
      </c>
      <c r="D7809" s="24" t="s">
        <v>47843</v>
      </c>
      <c r="E7809" s="6" t="s">
        <v>7918</v>
      </c>
      <c r="F7809" s="6" t="s">
        <v>18462</v>
      </c>
      <c r="G7809" s="8" t="s">
        <v>28808</v>
      </c>
      <c r="H7809" s="16">
        <v>13.32</v>
      </c>
      <c r="I7809" s="16">
        <v>11.33</v>
      </c>
      <c r="J7809" s="26">
        <f t="shared" si="857"/>
        <v>5.8916000000000004</v>
      </c>
      <c r="K7809" s="28">
        <v>5.8916000000000004</v>
      </c>
      <c r="L7809" s="29">
        <f t="shared" si="858"/>
        <v>7.3645000000000005</v>
      </c>
      <c r="M7809" s="28">
        <f t="shared" si="865"/>
        <v>5.8916000000000004</v>
      </c>
      <c r="N7809" s="29">
        <f t="shared" si="866"/>
        <v>7.3645000000000005</v>
      </c>
      <c r="Q7809" s="6" t="s">
        <v>31971</v>
      </c>
      <c r="R7809" s="6" t="s">
        <v>31977</v>
      </c>
      <c r="S7809" s="6" t="s">
        <v>13</v>
      </c>
      <c r="T7809" s="6" t="s">
        <v>31938</v>
      </c>
      <c r="U7809" s="6" t="s">
        <v>31971</v>
      </c>
      <c r="V7809" s="6" t="s">
        <v>32146</v>
      </c>
    </row>
    <row r="7810" spans="1:22">
      <c r="A7810" s="6" t="s">
        <v>15</v>
      </c>
      <c r="B7810" s="6" t="s">
        <v>1497</v>
      </c>
      <c r="C7810" s="24" t="s">
        <v>47844</v>
      </c>
      <c r="D7810" s="24" t="s">
        <v>47845</v>
      </c>
      <c r="E7810" s="6" t="s">
        <v>7919</v>
      </c>
      <c r="F7810" s="6" t="s">
        <v>18463</v>
      </c>
      <c r="G7810" s="8" t="s">
        <v>28809</v>
      </c>
      <c r="H7810" s="16">
        <v>9.5399999999999991</v>
      </c>
      <c r="I7810" s="16">
        <v>8.33</v>
      </c>
      <c r="J7810" s="26">
        <f t="shared" ref="J7810:J7873" si="867">+I7810*0.52</f>
        <v>4.3315999999999999</v>
      </c>
      <c r="K7810" s="28">
        <v>3.7814867999999997</v>
      </c>
      <c r="L7810" s="29">
        <f t="shared" ref="L7810:L7873" si="868">+K7810/0.8</f>
        <v>4.7268584999999996</v>
      </c>
      <c r="M7810" s="28">
        <f t="shared" si="865"/>
        <v>3.7814867999999997</v>
      </c>
      <c r="N7810" s="29">
        <f t="shared" si="866"/>
        <v>4.7268584999999996</v>
      </c>
      <c r="Q7810" s="6" t="s">
        <v>31971</v>
      </c>
      <c r="R7810" s="6" t="s">
        <v>31977</v>
      </c>
      <c r="S7810" s="6" t="s">
        <v>31986</v>
      </c>
      <c r="T7810" s="6" t="s">
        <v>1497</v>
      </c>
      <c r="U7810" s="6" t="s">
        <v>31971</v>
      </c>
      <c r="V7810" s="6" t="s">
        <v>32145</v>
      </c>
    </row>
    <row r="7811" spans="1:22">
      <c r="A7811" s="7" t="s">
        <v>15</v>
      </c>
      <c r="B7811" s="7" t="s">
        <v>1497</v>
      </c>
      <c r="C7811" s="24" t="s">
        <v>47846</v>
      </c>
      <c r="D7811" s="24" t="s">
        <v>47847</v>
      </c>
      <c r="E7811" s="7" t="s">
        <v>7920</v>
      </c>
      <c r="F7811" s="7" t="s">
        <v>18464</v>
      </c>
      <c r="G7811" s="14" t="s">
        <v>28810</v>
      </c>
      <c r="H7811" s="16">
        <v>18.940000000000001</v>
      </c>
      <c r="I7811" s="16">
        <v>16.05</v>
      </c>
      <c r="J7811" s="26">
        <f t="shared" si="867"/>
        <v>8.3460000000000001</v>
      </c>
      <c r="K7811" s="28">
        <v>7.2860580000000006</v>
      </c>
      <c r="L7811" s="29">
        <f t="shared" si="868"/>
        <v>9.1075724999999998</v>
      </c>
      <c r="M7811" s="28">
        <f t="shared" si="865"/>
        <v>7.2860580000000006</v>
      </c>
      <c r="N7811" s="29">
        <f t="shared" si="866"/>
        <v>9.1075724999999998</v>
      </c>
      <c r="Q7811" s="7" t="s">
        <v>31971</v>
      </c>
      <c r="R7811" s="7" t="s">
        <v>31977</v>
      </c>
      <c r="S7811" s="7" t="s">
        <v>31986</v>
      </c>
      <c r="T7811" s="7" t="s">
        <v>1497</v>
      </c>
      <c r="U7811" s="7" t="s">
        <v>31971</v>
      </c>
      <c r="V7811" s="7" t="s">
        <v>32145</v>
      </c>
    </row>
    <row r="7812" spans="1:22">
      <c r="A7812" s="6" t="s">
        <v>15</v>
      </c>
      <c r="B7812" s="6" t="s">
        <v>1497</v>
      </c>
      <c r="C7812" s="24" t="s">
        <v>47848</v>
      </c>
      <c r="D7812" s="24" t="s">
        <v>47849</v>
      </c>
      <c r="E7812" s="6" t="s">
        <v>7921</v>
      </c>
      <c r="F7812" s="6" t="s">
        <v>18465</v>
      </c>
      <c r="G7812" s="8" t="s">
        <v>28811</v>
      </c>
      <c r="H7812" s="16">
        <v>10.799999999999999</v>
      </c>
      <c r="I7812" s="16">
        <v>9.1999999999999993</v>
      </c>
      <c r="J7812" s="26">
        <f t="shared" si="867"/>
        <v>4.7839999999999998</v>
      </c>
      <c r="K7812" s="28">
        <v>4.7839999999999998</v>
      </c>
      <c r="L7812" s="29">
        <f t="shared" si="868"/>
        <v>5.9799999999999995</v>
      </c>
      <c r="M7812" s="28">
        <f t="shared" si="865"/>
        <v>4.7839999999999998</v>
      </c>
      <c r="N7812" s="29">
        <f t="shared" si="866"/>
        <v>5.9799999999999995</v>
      </c>
      <c r="Q7812" s="6" t="s">
        <v>31971</v>
      </c>
      <c r="R7812" s="6" t="s">
        <v>31977</v>
      </c>
      <c r="S7812" s="6" t="s">
        <v>13</v>
      </c>
      <c r="T7812" s="6" t="s">
        <v>31938</v>
      </c>
      <c r="U7812" s="6" t="s">
        <v>31971</v>
      </c>
      <c r="V7812" s="6" t="s">
        <v>32146</v>
      </c>
    </row>
    <row r="7813" spans="1:22">
      <c r="A7813" s="6" t="s">
        <v>15</v>
      </c>
      <c r="B7813" s="6" t="s">
        <v>1497</v>
      </c>
      <c r="C7813" s="24" t="s">
        <v>47850</v>
      </c>
      <c r="D7813" s="24" t="s">
        <v>47851</v>
      </c>
      <c r="E7813" s="6" t="s">
        <v>7922</v>
      </c>
      <c r="F7813" s="6" t="s">
        <v>18466</v>
      </c>
      <c r="G7813" s="8" t="s">
        <v>28812</v>
      </c>
      <c r="H7813" s="16">
        <v>19.32</v>
      </c>
      <c r="I7813" s="16">
        <v>16.380000000000003</v>
      </c>
      <c r="J7813" s="26">
        <f t="shared" si="867"/>
        <v>8.5176000000000016</v>
      </c>
      <c r="K7813" s="28">
        <v>7.4358648000000018</v>
      </c>
      <c r="L7813" s="29">
        <f t="shared" si="868"/>
        <v>9.2948310000000021</v>
      </c>
      <c r="M7813" s="28">
        <f t="shared" si="865"/>
        <v>7.4358648000000018</v>
      </c>
      <c r="N7813" s="29">
        <f t="shared" si="866"/>
        <v>9.2948310000000021</v>
      </c>
      <c r="Q7813" s="6" t="s">
        <v>31971</v>
      </c>
      <c r="R7813" s="6" t="s">
        <v>31977</v>
      </c>
      <c r="S7813" s="6" t="s">
        <v>31986</v>
      </c>
      <c r="T7813" s="6" t="s">
        <v>1497</v>
      </c>
      <c r="U7813" s="6" t="s">
        <v>31971</v>
      </c>
      <c r="V7813" s="6" t="s">
        <v>32145</v>
      </c>
    </row>
    <row r="7814" spans="1:22">
      <c r="A7814" s="7" t="s">
        <v>15</v>
      </c>
      <c r="B7814" s="7" t="s">
        <v>1497</v>
      </c>
      <c r="C7814" s="24" t="s">
        <v>47852</v>
      </c>
      <c r="D7814" s="24" t="s">
        <v>47853</v>
      </c>
      <c r="E7814" s="7" t="s">
        <v>7923</v>
      </c>
      <c r="F7814" s="7" t="s">
        <v>18467</v>
      </c>
      <c r="G7814" s="14" t="s">
        <v>28813</v>
      </c>
      <c r="H7814" s="16">
        <v>21.57</v>
      </c>
      <c r="I7814" s="16">
        <v>18.260000000000002</v>
      </c>
      <c r="J7814" s="26">
        <f t="shared" si="867"/>
        <v>9.4952000000000005</v>
      </c>
      <c r="K7814" s="28">
        <v>8.2893096000000011</v>
      </c>
      <c r="L7814" s="29">
        <f t="shared" si="868"/>
        <v>10.361637</v>
      </c>
      <c r="M7814" s="28">
        <f t="shared" si="865"/>
        <v>8.2893096000000011</v>
      </c>
      <c r="N7814" s="29">
        <f t="shared" si="866"/>
        <v>10.361637</v>
      </c>
      <c r="Q7814" s="7" t="s">
        <v>31971</v>
      </c>
      <c r="R7814" s="7" t="s">
        <v>31977</v>
      </c>
      <c r="S7814" s="7" t="s">
        <v>31986</v>
      </c>
      <c r="T7814" s="7" t="s">
        <v>1497</v>
      </c>
      <c r="U7814" s="7" t="s">
        <v>31971</v>
      </c>
      <c r="V7814" s="7" t="s">
        <v>32145</v>
      </c>
    </row>
    <row r="7815" spans="1:22">
      <c r="A7815" s="6" t="s">
        <v>15</v>
      </c>
      <c r="B7815" s="6" t="s">
        <v>1497</v>
      </c>
      <c r="C7815" s="24" t="s">
        <v>47854</v>
      </c>
      <c r="D7815" s="24" t="s">
        <v>47855</v>
      </c>
      <c r="E7815" s="6" t="s">
        <v>7924</v>
      </c>
      <c r="F7815" s="6" t="s">
        <v>18468</v>
      </c>
      <c r="G7815" s="8" t="s">
        <v>28814</v>
      </c>
      <c r="H7815" s="16">
        <v>19.84</v>
      </c>
      <c r="I7815" s="16">
        <v>16.880000000000003</v>
      </c>
      <c r="J7815" s="26">
        <f t="shared" si="867"/>
        <v>8.7776000000000014</v>
      </c>
      <c r="K7815" s="28">
        <v>8.7776000000000014</v>
      </c>
      <c r="L7815" s="29">
        <f t="shared" si="868"/>
        <v>10.972000000000001</v>
      </c>
      <c r="M7815" s="28">
        <f t="shared" si="865"/>
        <v>8.7776000000000014</v>
      </c>
      <c r="N7815" s="29">
        <f t="shared" si="866"/>
        <v>10.972000000000001</v>
      </c>
      <c r="Q7815" s="6" t="s">
        <v>31971</v>
      </c>
      <c r="R7815" s="6" t="s">
        <v>31977</v>
      </c>
      <c r="S7815" s="6" t="s">
        <v>13</v>
      </c>
      <c r="T7815" s="6" t="s">
        <v>31938</v>
      </c>
      <c r="U7815" s="6" t="s">
        <v>31971</v>
      </c>
      <c r="V7815" s="6" t="s">
        <v>32146</v>
      </c>
    </row>
    <row r="7816" spans="1:22">
      <c r="A7816" s="6" t="s">
        <v>15</v>
      </c>
      <c r="B7816" s="6" t="s">
        <v>1497</v>
      </c>
      <c r="C7816" s="24" t="s">
        <v>47856</v>
      </c>
      <c r="D7816" s="24" t="s">
        <v>47857</v>
      </c>
      <c r="E7816" s="6" t="s">
        <v>7925</v>
      </c>
      <c r="F7816" s="6" t="s">
        <v>18469</v>
      </c>
      <c r="G7816" s="8" t="s">
        <v>28815</v>
      </c>
      <c r="H7816" s="16">
        <v>21.25</v>
      </c>
      <c r="I7816" s="16">
        <v>18.010000000000002</v>
      </c>
      <c r="J7816" s="26">
        <f t="shared" si="867"/>
        <v>9.3652000000000015</v>
      </c>
      <c r="K7816" s="28">
        <v>8.1758196000000005</v>
      </c>
      <c r="L7816" s="29">
        <f t="shared" si="868"/>
        <v>10.2197745</v>
      </c>
      <c r="M7816" s="28">
        <f t="shared" si="865"/>
        <v>8.1758196000000005</v>
      </c>
      <c r="N7816" s="29">
        <f t="shared" si="866"/>
        <v>10.2197745</v>
      </c>
      <c r="Q7816" s="6" t="s">
        <v>31971</v>
      </c>
      <c r="R7816" s="6" t="s">
        <v>31977</v>
      </c>
      <c r="S7816" s="6" t="s">
        <v>31986</v>
      </c>
      <c r="T7816" s="6" t="s">
        <v>1497</v>
      </c>
      <c r="U7816" s="6" t="s">
        <v>31971</v>
      </c>
      <c r="V7816" s="6" t="s">
        <v>32145</v>
      </c>
    </row>
    <row r="7817" spans="1:22">
      <c r="A7817" s="6" t="s">
        <v>15</v>
      </c>
      <c r="B7817" s="6" t="s">
        <v>1497</v>
      </c>
      <c r="C7817" s="24" t="s">
        <v>47858</v>
      </c>
      <c r="D7817" s="24" t="s">
        <v>47859</v>
      </c>
      <c r="E7817" s="6" t="s">
        <v>7926</v>
      </c>
      <c r="F7817" s="6" t="s">
        <v>18470</v>
      </c>
      <c r="G7817" s="8" t="s">
        <v>28816</v>
      </c>
      <c r="H7817" s="16">
        <v>23.01</v>
      </c>
      <c r="I7817" s="16">
        <v>19.57</v>
      </c>
      <c r="J7817" s="26">
        <f t="shared" si="867"/>
        <v>10.176400000000001</v>
      </c>
      <c r="K7817" s="28">
        <v>8.8839972000000014</v>
      </c>
      <c r="L7817" s="29">
        <f t="shared" si="868"/>
        <v>11.1049965</v>
      </c>
      <c r="M7817" s="28">
        <f t="shared" si="865"/>
        <v>8.8839972000000014</v>
      </c>
      <c r="N7817" s="29">
        <f t="shared" si="866"/>
        <v>11.1049965</v>
      </c>
      <c r="Q7817" s="6" t="s">
        <v>31971</v>
      </c>
      <c r="R7817" s="6" t="s">
        <v>31977</v>
      </c>
      <c r="S7817" s="6" t="s">
        <v>31986</v>
      </c>
      <c r="T7817" s="6" t="s">
        <v>1497</v>
      </c>
      <c r="U7817" s="6" t="s">
        <v>31971</v>
      </c>
      <c r="V7817" s="6" t="s">
        <v>32145</v>
      </c>
    </row>
    <row r="7818" spans="1:22">
      <c r="A7818" s="6" t="s">
        <v>15</v>
      </c>
      <c r="B7818" s="6" t="s">
        <v>1497</v>
      </c>
      <c r="C7818" s="24" t="s">
        <v>47860</v>
      </c>
      <c r="D7818" s="24" t="s">
        <v>47861</v>
      </c>
      <c r="E7818" s="6" t="s">
        <v>7927</v>
      </c>
      <c r="F7818" s="6" t="s">
        <v>18471</v>
      </c>
      <c r="G7818" s="8" t="s">
        <v>28817</v>
      </c>
      <c r="H7818" s="16">
        <v>21.82</v>
      </c>
      <c r="I7818" s="16">
        <v>18.560000000000002</v>
      </c>
      <c r="J7818" s="26">
        <f t="shared" si="867"/>
        <v>9.6512000000000011</v>
      </c>
      <c r="K7818" s="28">
        <v>9.6512000000000011</v>
      </c>
      <c r="L7818" s="29">
        <f t="shared" si="868"/>
        <v>12.064</v>
      </c>
      <c r="M7818" s="28">
        <f t="shared" si="865"/>
        <v>9.6512000000000011</v>
      </c>
      <c r="N7818" s="29">
        <f t="shared" si="866"/>
        <v>12.064</v>
      </c>
      <c r="Q7818" s="6" t="s">
        <v>31971</v>
      </c>
      <c r="R7818" s="6" t="s">
        <v>31977</v>
      </c>
      <c r="S7818" s="6" t="s">
        <v>13</v>
      </c>
      <c r="T7818" s="6" t="s">
        <v>31938</v>
      </c>
      <c r="U7818" s="6" t="s">
        <v>31971</v>
      </c>
      <c r="V7818" s="6" t="s">
        <v>32146</v>
      </c>
    </row>
    <row r="7819" spans="1:22">
      <c r="A7819" s="6" t="s">
        <v>15</v>
      </c>
      <c r="B7819" s="6" t="s">
        <v>1497</v>
      </c>
      <c r="C7819" s="24" t="s">
        <v>47862</v>
      </c>
      <c r="D7819" s="24" t="s">
        <v>47863</v>
      </c>
      <c r="E7819" s="6" t="s">
        <v>7928</v>
      </c>
      <c r="F7819" s="6" t="s">
        <v>18472</v>
      </c>
      <c r="G7819" s="8" t="s">
        <v>28818</v>
      </c>
      <c r="H7819" s="16">
        <v>29.930000000000003</v>
      </c>
      <c r="I7819" s="16">
        <v>25.540000000000003</v>
      </c>
      <c r="J7819" s="26">
        <f t="shared" si="867"/>
        <v>13.280800000000001</v>
      </c>
      <c r="K7819" s="28">
        <v>11.594138400000002</v>
      </c>
      <c r="L7819" s="29">
        <f t="shared" si="868"/>
        <v>14.492673000000002</v>
      </c>
      <c r="M7819" s="28">
        <f t="shared" si="865"/>
        <v>11.594138400000002</v>
      </c>
      <c r="N7819" s="29">
        <f t="shared" si="866"/>
        <v>14.492673000000002</v>
      </c>
      <c r="Q7819" s="6" t="s">
        <v>31971</v>
      </c>
      <c r="R7819" s="6" t="s">
        <v>31977</v>
      </c>
      <c r="S7819" s="6" t="s">
        <v>31986</v>
      </c>
      <c r="T7819" s="6" t="s">
        <v>1497</v>
      </c>
      <c r="U7819" s="6" t="s">
        <v>31971</v>
      </c>
      <c r="V7819" s="6" t="s">
        <v>32145</v>
      </c>
    </row>
    <row r="7820" spans="1:22">
      <c r="A7820" s="6" t="s">
        <v>15</v>
      </c>
      <c r="B7820" s="6" t="s">
        <v>1497</v>
      </c>
      <c r="C7820" s="24" t="s">
        <v>47864</v>
      </c>
      <c r="D7820" s="24" t="s">
        <v>47865</v>
      </c>
      <c r="E7820" s="6" t="s">
        <v>7929</v>
      </c>
      <c r="F7820" s="6" t="s">
        <v>18473</v>
      </c>
      <c r="G7820" s="8" t="s">
        <v>28819</v>
      </c>
      <c r="H7820" s="16">
        <v>30.96</v>
      </c>
      <c r="I7820" s="16">
        <v>26.330000000000002</v>
      </c>
      <c r="J7820" s="26">
        <f t="shared" si="867"/>
        <v>13.691600000000001</v>
      </c>
      <c r="K7820" s="28">
        <v>13.691600000000001</v>
      </c>
      <c r="L7820" s="29">
        <f t="shared" si="868"/>
        <v>17.1145</v>
      </c>
      <c r="M7820" s="28">
        <f t="shared" si="865"/>
        <v>13.691600000000001</v>
      </c>
      <c r="N7820" s="29">
        <f t="shared" si="866"/>
        <v>17.1145</v>
      </c>
      <c r="Q7820" s="6" t="s">
        <v>31971</v>
      </c>
      <c r="R7820" s="6" t="s">
        <v>31977</v>
      </c>
      <c r="S7820" s="6" t="s">
        <v>13</v>
      </c>
      <c r="T7820" s="6" t="s">
        <v>31938</v>
      </c>
      <c r="U7820" s="6" t="s">
        <v>31971</v>
      </c>
      <c r="V7820" s="6" t="s">
        <v>32146</v>
      </c>
    </row>
    <row r="7821" spans="1:22">
      <c r="A7821" s="6" t="s">
        <v>15</v>
      </c>
      <c r="B7821" s="6" t="s">
        <v>1497</v>
      </c>
      <c r="C7821" s="24" t="s">
        <v>47866</v>
      </c>
      <c r="D7821" s="24" t="s">
        <v>47867</v>
      </c>
      <c r="E7821" s="6" t="s">
        <v>7930</v>
      </c>
      <c r="F7821" s="6" t="s">
        <v>18474</v>
      </c>
      <c r="G7821" s="8" t="s">
        <v>28820</v>
      </c>
      <c r="H7821" s="16">
        <v>28.05</v>
      </c>
      <c r="I7821" s="16">
        <v>23.810000000000002</v>
      </c>
      <c r="J7821" s="26">
        <f t="shared" si="867"/>
        <v>12.381200000000002</v>
      </c>
      <c r="K7821" s="28">
        <v>10.808787600000002</v>
      </c>
      <c r="L7821" s="29">
        <f t="shared" si="868"/>
        <v>13.510984500000003</v>
      </c>
      <c r="M7821" s="28">
        <f t="shared" si="865"/>
        <v>10.808787600000002</v>
      </c>
      <c r="N7821" s="29">
        <f t="shared" si="866"/>
        <v>13.510984500000003</v>
      </c>
      <c r="Q7821" s="6" t="s">
        <v>31971</v>
      </c>
      <c r="R7821" s="6" t="s">
        <v>31977</v>
      </c>
      <c r="S7821" s="6" t="s">
        <v>31986</v>
      </c>
      <c r="T7821" s="6" t="s">
        <v>1497</v>
      </c>
      <c r="U7821" s="6" t="s">
        <v>31971</v>
      </c>
      <c r="V7821" s="6" t="s">
        <v>32145</v>
      </c>
    </row>
    <row r="7822" spans="1:22">
      <c r="A7822" s="6" t="s">
        <v>15</v>
      </c>
      <c r="B7822" s="6" t="s">
        <v>1497</v>
      </c>
      <c r="C7822" s="24" t="s">
        <v>47868</v>
      </c>
      <c r="D7822" s="24" t="s">
        <v>47869</v>
      </c>
      <c r="E7822" s="6" t="s">
        <v>7931</v>
      </c>
      <c r="F7822" s="6" t="s">
        <v>18475</v>
      </c>
      <c r="G7822" s="8" t="s">
        <v>28821</v>
      </c>
      <c r="H7822" s="16">
        <v>28.860000000000003</v>
      </c>
      <c r="I7822" s="16">
        <v>24.55</v>
      </c>
      <c r="J7822" s="26">
        <f t="shared" si="867"/>
        <v>12.766</v>
      </c>
      <c r="K7822" s="28">
        <v>12.766</v>
      </c>
      <c r="L7822" s="29">
        <f t="shared" si="868"/>
        <v>15.9575</v>
      </c>
      <c r="M7822" s="28">
        <f t="shared" si="865"/>
        <v>12.766</v>
      </c>
      <c r="N7822" s="29">
        <f t="shared" si="866"/>
        <v>15.9575</v>
      </c>
      <c r="Q7822" s="6" t="s">
        <v>31971</v>
      </c>
      <c r="R7822" s="6" t="s">
        <v>31977</v>
      </c>
      <c r="S7822" s="6" t="s">
        <v>13</v>
      </c>
      <c r="T7822" s="6" t="s">
        <v>31938</v>
      </c>
      <c r="U7822" s="6" t="s">
        <v>31971</v>
      </c>
      <c r="V7822" s="6" t="s">
        <v>32146</v>
      </c>
    </row>
    <row r="7823" spans="1:22">
      <c r="A7823" s="7" t="s">
        <v>15</v>
      </c>
      <c r="B7823" s="7" t="s">
        <v>1497</v>
      </c>
      <c r="C7823" s="24" t="s">
        <v>47870</v>
      </c>
      <c r="D7823" s="24" t="s">
        <v>47871</v>
      </c>
      <c r="E7823" s="7" t="s">
        <v>7932</v>
      </c>
      <c r="F7823" s="7" t="s">
        <v>18476</v>
      </c>
      <c r="G7823" s="14" t="s">
        <v>28822</v>
      </c>
      <c r="H7823" s="16">
        <v>14.33</v>
      </c>
      <c r="I7823" s="16">
        <v>12.15</v>
      </c>
      <c r="J7823" s="26">
        <f t="shared" si="867"/>
        <v>6.3180000000000005</v>
      </c>
      <c r="K7823" s="28">
        <v>5.5156140000000002</v>
      </c>
      <c r="L7823" s="29">
        <f t="shared" si="868"/>
        <v>6.8945175000000001</v>
      </c>
      <c r="M7823" s="28">
        <f t="shared" si="865"/>
        <v>5.5156140000000002</v>
      </c>
      <c r="N7823" s="29">
        <f t="shared" si="866"/>
        <v>6.8945175000000001</v>
      </c>
      <c r="Q7823" s="7" t="s">
        <v>31971</v>
      </c>
      <c r="R7823" s="7" t="s">
        <v>31977</v>
      </c>
      <c r="S7823" s="7" t="s">
        <v>31986</v>
      </c>
      <c r="T7823" s="7" t="s">
        <v>1497</v>
      </c>
      <c r="U7823" s="7" t="s">
        <v>31971</v>
      </c>
      <c r="V7823" s="7" t="s">
        <v>32145</v>
      </c>
    </row>
    <row r="7824" spans="1:22">
      <c r="A7824" s="7" t="s">
        <v>15</v>
      </c>
      <c r="B7824" s="7" t="s">
        <v>1497</v>
      </c>
      <c r="C7824" s="24" t="s">
        <v>47872</v>
      </c>
      <c r="D7824" s="24" t="s">
        <v>47873</v>
      </c>
      <c r="E7824" s="7" t="s">
        <v>7933</v>
      </c>
      <c r="F7824" s="7" t="s">
        <v>18477</v>
      </c>
      <c r="G7824" s="14" t="s">
        <v>28823</v>
      </c>
      <c r="H7824" s="16">
        <v>14.72</v>
      </c>
      <c r="I7824" s="16">
        <v>12.52</v>
      </c>
      <c r="J7824" s="26">
        <f t="shared" si="867"/>
        <v>6.5103999999999997</v>
      </c>
      <c r="K7824" s="28">
        <v>6.5103999999999997</v>
      </c>
      <c r="L7824" s="29">
        <f t="shared" si="868"/>
        <v>8.1379999999999999</v>
      </c>
      <c r="M7824" s="28">
        <f t="shared" si="865"/>
        <v>6.5103999999999997</v>
      </c>
      <c r="N7824" s="29">
        <f t="shared" si="866"/>
        <v>8.1379999999999999</v>
      </c>
      <c r="Q7824" s="7" t="s">
        <v>31971</v>
      </c>
      <c r="R7824" s="7" t="s">
        <v>31977</v>
      </c>
      <c r="S7824" s="7" t="s">
        <v>13</v>
      </c>
      <c r="T7824" s="7" t="s">
        <v>31938</v>
      </c>
      <c r="U7824" s="7" t="s">
        <v>31971</v>
      </c>
      <c r="V7824" s="7" t="s">
        <v>32146</v>
      </c>
    </row>
    <row r="7825" spans="1:22">
      <c r="A7825" s="6" t="s">
        <v>15</v>
      </c>
      <c r="B7825" s="6" t="s">
        <v>1497</v>
      </c>
      <c r="C7825" s="24" t="s">
        <v>47874</v>
      </c>
      <c r="D7825" s="24" t="s">
        <v>47875</v>
      </c>
      <c r="E7825" s="6" t="s">
        <v>7934</v>
      </c>
      <c r="F7825" s="6" t="s">
        <v>18478</v>
      </c>
      <c r="G7825" s="8" t="s">
        <v>28824</v>
      </c>
      <c r="H7825" s="16">
        <v>15.76</v>
      </c>
      <c r="I7825" s="16">
        <v>13.37</v>
      </c>
      <c r="J7825" s="26">
        <f t="shared" si="867"/>
        <v>6.9523999999999999</v>
      </c>
      <c r="K7825" s="28">
        <v>6.0694451999999997</v>
      </c>
      <c r="L7825" s="29">
        <f t="shared" si="868"/>
        <v>7.5868064999999989</v>
      </c>
      <c r="M7825" s="28">
        <f t="shared" si="865"/>
        <v>6.0694451999999997</v>
      </c>
      <c r="N7825" s="29">
        <f t="shared" si="866"/>
        <v>7.5868064999999989</v>
      </c>
      <c r="Q7825" s="6" t="s">
        <v>31971</v>
      </c>
      <c r="R7825" s="6" t="s">
        <v>31977</v>
      </c>
      <c r="S7825" s="6" t="s">
        <v>31986</v>
      </c>
      <c r="T7825" s="6" t="s">
        <v>1497</v>
      </c>
      <c r="U7825" s="6" t="s">
        <v>31971</v>
      </c>
      <c r="V7825" s="6" t="s">
        <v>32145</v>
      </c>
    </row>
    <row r="7826" spans="1:22">
      <c r="A7826" s="6" t="s">
        <v>15</v>
      </c>
      <c r="B7826" s="6" t="s">
        <v>1497</v>
      </c>
      <c r="C7826" s="24" t="s">
        <v>47876</v>
      </c>
      <c r="D7826" s="24" t="s">
        <v>47877</v>
      </c>
      <c r="E7826" s="6" t="s">
        <v>7935</v>
      </c>
      <c r="F7826" s="6" t="s">
        <v>18479</v>
      </c>
      <c r="G7826" s="8" t="s">
        <v>28825</v>
      </c>
      <c r="H7826" s="16">
        <v>16.190000000000001</v>
      </c>
      <c r="I7826" s="16">
        <v>13.76</v>
      </c>
      <c r="J7826" s="26">
        <f t="shared" si="867"/>
        <v>7.1551999999999998</v>
      </c>
      <c r="K7826" s="28">
        <v>7.1551999999999998</v>
      </c>
      <c r="L7826" s="29">
        <f t="shared" si="868"/>
        <v>8.9439999999999991</v>
      </c>
      <c r="M7826" s="28">
        <f t="shared" si="865"/>
        <v>7.1551999999999998</v>
      </c>
      <c r="N7826" s="29">
        <f t="shared" si="866"/>
        <v>8.9439999999999991</v>
      </c>
      <c r="Q7826" s="6" t="s">
        <v>31971</v>
      </c>
      <c r="R7826" s="6" t="s">
        <v>31977</v>
      </c>
      <c r="S7826" s="6" t="s">
        <v>13</v>
      </c>
      <c r="T7826" s="6" t="s">
        <v>31938</v>
      </c>
      <c r="U7826" s="6" t="s">
        <v>31971</v>
      </c>
      <c r="V7826" s="6" t="s">
        <v>32146</v>
      </c>
    </row>
    <row r="7827" spans="1:22">
      <c r="A7827" s="7" t="s">
        <v>15</v>
      </c>
      <c r="B7827" s="7" t="s">
        <v>1497</v>
      </c>
      <c r="C7827" s="24" t="s">
        <v>47878</v>
      </c>
      <c r="D7827" s="24" t="s">
        <v>47879</v>
      </c>
      <c r="E7827" s="7" t="s">
        <v>7936</v>
      </c>
      <c r="F7827" s="7" t="s">
        <v>18480</v>
      </c>
      <c r="G7827" s="14" t="s">
        <v>28826</v>
      </c>
      <c r="H7827" s="16">
        <v>110.78</v>
      </c>
      <c r="I7827" s="16">
        <v>93.820000000000007</v>
      </c>
      <c r="J7827" s="26">
        <f t="shared" si="867"/>
        <v>48.786400000000008</v>
      </c>
      <c r="K7827" s="28">
        <v>42.590527200000004</v>
      </c>
      <c r="L7827" s="29">
        <f t="shared" si="868"/>
        <v>53.238159000000003</v>
      </c>
      <c r="M7827" s="28">
        <f t="shared" si="865"/>
        <v>42.590527200000004</v>
      </c>
      <c r="N7827" s="29">
        <f t="shared" si="866"/>
        <v>53.238159000000003</v>
      </c>
      <c r="Q7827" s="7" t="s">
        <v>31971</v>
      </c>
      <c r="R7827" s="7" t="s">
        <v>31977</v>
      </c>
      <c r="S7827" s="7" t="s">
        <v>31986</v>
      </c>
      <c r="T7827" s="7" t="s">
        <v>1497</v>
      </c>
      <c r="U7827" s="7" t="s">
        <v>31971</v>
      </c>
      <c r="V7827" s="7" t="s">
        <v>32145</v>
      </c>
    </row>
    <row r="7828" spans="1:22">
      <c r="A7828" s="7" t="s">
        <v>15</v>
      </c>
      <c r="B7828" s="7" t="s">
        <v>1497</v>
      </c>
      <c r="C7828" s="24" t="s">
        <v>47880</v>
      </c>
      <c r="D7828" s="24" t="s">
        <v>47881</v>
      </c>
      <c r="E7828" s="7" t="s">
        <v>7937</v>
      </c>
      <c r="F7828" s="7" t="s">
        <v>18481</v>
      </c>
      <c r="G7828" s="14" t="s">
        <v>28827</v>
      </c>
      <c r="H7828" s="16">
        <v>113.71000000000001</v>
      </c>
      <c r="I7828" s="16">
        <v>96.68</v>
      </c>
      <c r="J7828" s="26">
        <f t="shared" si="867"/>
        <v>50.273600000000002</v>
      </c>
      <c r="K7828" s="28">
        <v>50.273600000000002</v>
      </c>
      <c r="L7828" s="29">
        <f t="shared" si="868"/>
        <v>62.841999999999999</v>
      </c>
      <c r="M7828" s="28">
        <f t="shared" si="865"/>
        <v>50.273600000000002</v>
      </c>
      <c r="N7828" s="29">
        <f t="shared" si="866"/>
        <v>62.841999999999999</v>
      </c>
      <c r="Q7828" s="7" t="s">
        <v>31971</v>
      </c>
      <c r="R7828" s="7" t="s">
        <v>31977</v>
      </c>
      <c r="S7828" s="7" t="s">
        <v>13</v>
      </c>
      <c r="T7828" s="7" t="s">
        <v>31938</v>
      </c>
      <c r="U7828" s="7" t="s">
        <v>31971</v>
      </c>
      <c r="V7828" s="7" t="s">
        <v>32146</v>
      </c>
    </row>
    <row r="7829" spans="1:22">
      <c r="A7829" s="7" t="s">
        <v>15</v>
      </c>
      <c r="B7829" s="7" t="s">
        <v>1497</v>
      </c>
      <c r="C7829" s="24" t="s">
        <v>47882</v>
      </c>
      <c r="D7829" s="24" t="s">
        <v>47883</v>
      </c>
      <c r="E7829" s="7" t="s">
        <v>7938</v>
      </c>
      <c r="F7829" s="7" t="s">
        <v>18482</v>
      </c>
      <c r="G7829" s="14" t="s">
        <v>28828</v>
      </c>
      <c r="H7829" s="16">
        <v>125.4</v>
      </c>
      <c r="I7829" s="16">
        <v>106.18</v>
      </c>
      <c r="J7829" s="26">
        <f t="shared" si="867"/>
        <v>55.213600000000007</v>
      </c>
      <c r="K7829" s="28">
        <v>48.201472800000005</v>
      </c>
      <c r="L7829" s="29">
        <f t="shared" si="868"/>
        <v>60.251841000000006</v>
      </c>
      <c r="M7829" s="28">
        <f t="shared" si="865"/>
        <v>48.201472800000005</v>
      </c>
      <c r="N7829" s="29">
        <f t="shared" si="866"/>
        <v>60.251841000000006</v>
      </c>
      <c r="Q7829" s="7" t="s">
        <v>31971</v>
      </c>
      <c r="R7829" s="7" t="s">
        <v>31977</v>
      </c>
      <c r="S7829" s="7" t="s">
        <v>31986</v>
      </c>
      <c r="T7829" s="7" t="s">
        <v>1497</v>
      </c>
      <c r="U7829" s="7" t="s">
        <v>31971</v>
      </c>
      <c r="V7829" s="7" t="s">
        <v>32145</v>
      </c>
    </row>
    <row r="7830" spans="1:22">
      <c r="A7830" s="7" t="s">
        <v>15</v>
      </c>
      <c r="B7830" s="7" t="s">
        <v>1497</v>
      </c>
      <c r="C7830" s="24" t="s">
        <v>47884</v>
      </c>
      <c r="D7830" s="24" t="s">
        <v>47885</v>
      </c>
      <c r="E7830" s="7" t="s">
        <v>7939</v>
      </c>
      <c r="F7830" s="7" t="s">
        <v>18483</v>
      </c>
      <c r="G7830" s="14" t="s">
        <v>28829</v>
      </c>
      <c r="H7830" s="16">
        <v>128.72999999999999</v>
      </c>
      <c r="I7830" s="16">
        <v>109.45</v>
      </c>
      <c r="J7830" s="26">
        <f t="shared" si="867"/>
        <v>56.914000000000001</v>
      </c>
      <c r="K7830" s="28">
        <v>56.914000000000001</v>
      </c>
      <c r="L7830" s="29">
        <f t="shared" si="868"/>
        <v>71.142499999999998</v>
      </c>
      <c r="M7830" s="28">
        <f t="shared" si="865"/>
        <v>56.914000000000001</v>
      </c>
      <c r="N7830" s="29">
        <f t="shared" si="866"/>
        <v>71.142499999999998</v>
      </c>
      <c r="Q7830" s="7" t="s">
        <v>31971</v>
      </c>
      <c r="R7830" s="7" t="s">
        <v>31977</v>
      </c>
      <c r="S7830" s="7" t="s">
        <v>13</v>
      </c>
      <c r="T7830" s="7" t="s">
        <v>31938</v>
      </c>
      <c r="U7830" s="7" t="s">
        <v>31971</v>
      </c>
      <c r="V7830" s="7" t="s">
        <v>32146</v>
      </c>
    </row>
    <row r="7831" spans="1:22">
      <c r="A7831" s="6" t="s">
        <v>15</v>
      </c>
      <c r="B7831" s="6" t="s">
        <v>1497</v>
      </c>
      <c r="C7831" s="24" t="s">
        <v>47886</v>
      </c>
      <c r="D7831" s="24" t="s">
        <v>47887</v>
      </c>
      <c r="E7831" s="6" t="s">
        <v>7940</v>
      </c>
      <c r="F7831" s="6" t="s">
        <v>18484</v>
      </c>
      <c r="G7831" s="6" t="s">
        <v>28830</v>
      </c>
      <c r="H7831" s="16">
        <v>110.77000000000001</v>
      </c>
      <c r="I7831" s="16">
        <v>93.81</v>
      </c>
      <c r="J7831" s="26">
        <f t="shared" si="867"/>
        <v>48.781200000000005</v>
      </c>
      <c r="K7831" s="28">
        <v>42.585987600000003</v>
      </c>
      <c r="L7831" s="29">
        <f t="shared" si="868"/>
        <v>53.232484499999998</v>
      </c>
      <c r="M7831" s="28">
        <f t="shared" si="865"/>
        <v>42.585987600000003</v>
      </c>
      <c r="N7831" s="29">
        <f t="shared" si="866"/>
        <v>53.232484499999998</v>
      </c>
      <c r="Q7831" s="6" t="s">
        <v>31971</v>
      </c>
      <c r="R7831" s="6" t="s">
        <v>31977</v>
      </c>
      <c r="S7831" s="6" t="s">
        <v>31986</v>
      </c>
      <c r="T7831" s="6" t="s">
        <v>1497</v>
      </c>
      <c r="U7831" s="6" t="s">
        <v>31971</v>
      </c>
      <c r="V7831" s="6" t="s">
        <v>32145</v>
      </c>
    </row>
    <row r="7832" spans="1:22">
      <c r="A7832" s="6" t="s">
        <v>15</v>
      </c>
      <c r="B7832" s="6" t="s">
        <v>1497</v>
      </c>
      <c r="C7832" s="24" t="s">
        <v>47888</v>
      </c>
      <c r="D7832" s="24" t="s">
        <v>47889</v>
      </c>
      <c r="E7832" s="6" t="s">
        <v>7941</v>
      </c>
      <c r="F7832" s="6" t="s">
        <v>18485</v>
      </c>
      <c r="G7832" s="6" t="s">
        <v>28831</v>
      </c>
      <c r="H7832" s="16">
        <v>113.7</v>
      </c>
      <c r="I7832" s="16">
        <v>96.67</v>
      </c>
      <c r="J7832" s="26">
        <f t="shared" si="867"/>
        <v>50.2684</v>
      </c>
      <c r="K7832" s="28">
        <v>50.2684</v>
      </c>
      <c r="L7832" s="29">
        <f t="shared" si="868"/>
        <v>62.835499999999996</v>
      </c>
      <c r="M7832" s="28">
        <f t="shared" si="865"/>
        <v>50.2684</v>
      </c>
      <c r="N7832" s="29">
        <f t="shared" si="866"/>
        <v>62.835499999999996</v>
      </c>
      <c r="Q7832" s="6" t="s">
        <v>31971</v>
      </c>
      <c r="R7832" s="6" t="s">
        <v>31977</v>
      </c>
      <c r="S7832" s="6" t="s">
        <v>13</v>
      </c>
      <c r="T7832" s="6" t="s">
        <v>31938</v>
      </c>
      <c r="U7832" s="6" t="s">
        <v>31971</v>
      </c>
      <c r="V7832" s="6" t="s">
        <v>32146</v>
      </c>
    </row>
    <row r="7833" spans="1:22">
      <c r="A7833" s="6" t="s">
        <v>15</v>
      </c>
      <c r="B7833" s="6" t="s">
        <v>1497</v>
      </c>
      <c r="C7833" s="24" t="s">
        <v>47890</v>
      </c>
      <c r="D7833" s="24" t="s">
        <v>47891</v>
      </c>
      <c r="E7833" s="6" t="s">
        <v>7942</v>
      </c>
      <c r="F7833" s="6" t="s">
        <v>18486</v>
      </c>
      <c r="G7833" s="6" t="s">
        <v>28832</v>
      </c>
      <c r="H7833" s="16">
        <v>125.39</v>
      </c>
      <c r="I7833" s="16">
        <v>106.18</v>
      </c>
      <c r="J7833" s="26">
        <f t="shared" si="867"/>
        <v>55.213600000000007</v>
      </c>
      <c r="K7833" s="28">
        <v>48.201472800000005</v>
      </c>
      <c r="L7833" s="29">
        <f t="shared" si="868"/>
        <v>60.251841000000006</v>
      </c>
      <c r="M7833" s="28">
        <f t="shared" si="865"/>
        <v>48.201472800000005</v>
      </c>
      <c r="N7833" s="29">
        <f t="shared" si="866"/>
        <v>60.251841000000006</v>
      </c>
      <c r="Q7833" s="6" t="s">
        <v>31971</v>
      </c>
      <c r="R7833" s="6" t="s">
        <v>31977</v>
      </c>
      <c r="S7833" s="6" t="s">
        <v>31986</v>
      </c>
      <c r="T7833" s="6" t="s">
        <v>1497</v>
      </c>
      <c r="U7833" s="6" t="s">
        <v>31971</v>
      </c>
      <c r="V7833" s="6" t="s">
        <v>32145</v>
      </c>
    </row>
    <row r="7834" spans="1:22">
      <c r="A7834" s="6" t="s">
        <v>15</v>
      </c>
      <c r="B7834" s="6" t="s">
        <v>1497</v>
      </c>
      <c r="C7834" s="24" t="s">
        <v>47892</v>
      </c>
      <c r="D7834" s="24" t="s">
        <v>47893</v>
      </c>
      <c r="E7834" s="6" t="s">
        <v>7943</v>
      </c>
      <c r="F7834" s="6" t="s">
        <v>18487</v>
      </c>
      <c r="G7834" s="6" t="s">
        <v>28833</v>
      </c>
      <c r="H7834" s="16">
        <v>128.72</v>
      </c>
      <c r="I7834" s="16">
        <v>109.45</v>
      </c>
      <c r="J7834" s="26">
        <f t="shared" si="867"/>
        <v>56.914000000000001</v>
      </c>
      <c r="K7834" s="28">
        <v>56.914000000000001</v>
      </c>
      <c r="L7834" s="29">
        <f t="shared" si="868"/>
        <v>71.142499999999998</v>
      </c>
      <c r="M7834" s="28">
        <f t="shared" si="865"/>
        <v>56.914000000000001</v>
      </c>
      <c r="N7834" s="29">
        <f t="shared" si="866"/>
        <v>71.142499999999998</v>
      </c>
      <c r="Q7834" s="6" t="s">
        <v>31971</v>
      </c>
      <c r="R7834" s="6" t="s">
        <v>31977</v>
      </c>
      <c r="S7834" s="6" t="s">
        <v>13</v>
      </c>
      <c r="T7834" s="6" t="s">
        <v>31938</v>
      </c>
      <c r="U7834" s="6" t="s">
        <v>31971</v>
      </c>
      <c r="V7834" s="6" t="s">
        <v>32146</v>
      </c>
    </row>
    <row r="7835" spans="1:22">
      <c r="A7835" s="6" t="s">
        <v>15</v>
      </c>
      <c r="B7835" s="6" t="s">
        <v>1497</v>
      </c>
      <c r="C7835" s="24" t="s">
        <v>47894</v>
      </c>
      <c r="D7835" s="24" t="s">
        <v>47895</v>
      </c>
      <c r="E7835" s="6" t="s">
        <v>7944</v>
      </c>
      <c r="F7835" s="6" t="s">
        <v>18488</v>
      </c>
      <c r="G7835" s="6" t="s">
        <v>28834</v>
      </c>
      <c r="H7835" s="16">
        <v>101.76</v>
      </c>
      <c r="I7835" s="16">
        <v>86.15</v>
      </c>
      <c r="J7835" s="26">
        <f t="shared" si="867"/>
        <v>44.798000000000002</v>
      </c>
      <c r="K7835" s="28">
        <v>39.108654000000001</v>
      </c>
      <c r="L7835" s="29">
        <f t="shared" si="868"/>
        <v>48.885817500000002</v>
      </c>
      <c r="M7835" s="28">
        <f t="shared" si="865"/>
        <v>39.108654000000001</v>
      </c>
      <c r="N7835" s="29">
        <f t="shared" si="866"/>
        <v>48.885817500000002</v>
      </c>
      <c r="Q7835" s="6" t="s">
        <v>31971</v>
      </c>
      <c r="R7835" s="6" t="s">
        <v>31977</v>
      </c>
      <c r="S7835" s="6" t="s">
        <v>31986</v>
      </c>
      <c r="T7835" s="6" t="s">
        <v>1497</v>
      </c>
      <c r="U7835" s="6" t="s">
        <v>31971</v>
      </c>
      <c r="V7835" s="6" t="s">
        <v>32145</v>
      </c>
    </row>
    <row r="7836" spans="1:22">
      <c r="A7836" s="6" t="s">
        <v>15</v>
      </c>
      <c r="B7836" s="6" t="s">
        <v>1497</v>
      </c>
      <c r="C7836" s="24" t="s">
        <v>47896</v>
      </c>
      <c r="D7836" s="24" t="s">
        <v>47897</v>
      </c>
      <c r="E7836" s="6" t="s">
        <v>7945</v>
      </c>
      <c r="F7836" s="6" t="s">
        <v>18489</v>
      </c>
      <c r="G7836" s="6" t="s">
        <v>28835</v>
      </c>
      <c r="H7836" s="16">
        <v>104.45</v>
      </c>
      <c r="I7836" s="16">
        <v>88.440000000000012</v>
      </c>
      <c r="J7836" s="26">
        <f t="shared" si="867"/>
        <v>45.988800000000005</v>
      </c>
      <c r="K7836" s="28">
        <v>45.988800000000005</v>
      </c>
      <c r="L7836" s="29">
        <f t="shared" si="868"/>
        <v>57.486000000000004</v>
      </c>
      <c r="M7836" s="28">
        <f t="shared" si="865"/>
        <v>45.988800000000005</v>
      </c>
      <c r="N7836" s="29">
        <f t="shared" si="866"/>
        <v>57.486000000000004</v>
      </c>
      <c r="Q7836" s="6" t="s">
        <v>31971</v>
      </c>
      <c r="R7836" s="6" t="s">
        <v>31977</v>
      </c>
      <c r="S7836" s="6" t="s">
        <v>13</v>
      </c>
      <c r="T7836" s="6" t="s">
        <v>31938</v>
      </c>
      <c r="U7836" s="6" t="s">
        <v>31971</v>
      </c>
      <c r="V7836" s="6" t="s">
        <v>32146</v>
      </c>
    </row>
    <row r="7837" spans="1:22">
      <c r="A7837" s="7" t="s">
        <v>15</v>
      </c>
      <c r="B7837" s="7" t="s">
        <v>1497</v>
      </c>
      <c r="C7837" s="24" t="s">
        <v>47898</v>
      </c>
      <c r="D7837" s="24" t="s">
        <v>47899</v>
      </c>
      <c r="E7837" s="7" t="s">
        <v>7946</v>
      </c>
      <c r="F7837" s="7" t="s">
        <v>18490</v>
      </c>
      <c r="G7837" s="7" t="s">
        <v>28836</v>
      </c>
      <c r="H7837" s="16">
        <v>94.76</v>
      </c>
      <c r="I7837" s="16">
        <v>80.550000000000011</v>
      </c>
      <c r="J7837" s="26">
        <f t="shared" si="867"/>
        <v>41.88600000000001</v>
      </c>
      <c r="K7837" s="28">
        <v>36.566478000000011</v>
      </c>
      <c r="L7837" s="29">
        <f t="shared" si="868"/>
        <v>45.708097500000008</v>
      </c>
      <c r="M7837" s="28">
        <f t="shared" si="865"/>
        <v>36.566478000000011</v>
      </c>
      <c r="N7837" s="29">
        <f t="shared" si="866"/>
        <v>45.708097500000008</v>
      </c>
      <c r="Q7837" s="7" t="s">
        <v>31971</v>
      </c>
      <c r="R7837" s="7" t="s">
        <v>31977</v>
      </c>
      <c r="S7837" s="7" t="s">
        <v>31986</v>
      </c>
      <c r="T7837" s="7" t="s">
        <v>1497</v>
      </c>
      <c r="U7837" s="7" t="s">
        <v>31971</v>
      </c>
      <c r="V7837" s="7" t="s">
        <v>32145</v>
      </c>
    </row>
    <row r="7838" spans="1:22">
      <c r="A7838" s="7" t="s">
        <v>15</v>
      </c>
      <c r="B7838" s="7" t="s">
        <v>1497</v>
      </c>
      <c r="C7838" s="24" t="s">
        <v>47900</v>
      </c>
      <c r="D7838" s="24" t="s">
        <v>47901</v>
      </c>
      <c r="E7838" s="7" t="s">
        <v>7947</v>
      </c>
      <c r="F7838" s="7" t="s">
        <v>18491</v>
      </c>
      <c r="G7838" s="7" t="s">
        <v>28837</v>
      </c>
      <c r="H7838" s="16">
        <v>95.98</v>
      </c>
      <c r="I7838" s="16">
        <v>81.58</v>
      </c>
      <c r="J7838" s="26">
        <f t="shared" si="867"/>
        <v>42.421599999999998</v>
      </c>
      <c r="K7838" s="28">
        <v>42.421599999999998</v>
      </c>
      <c r="L7838" s="29">
        <f t="shared" si="868"/>
        <v>53.026999999999994</v>
      </c>
      <c r="M7838" s="28">
        <f t="shared" si="865"/>
        <v>42.421599999999998</v>
      </c>
      <c r="N7838" s="29">
        <f t="shared" si="866"/>
        <v>53.026999999999994</v>
      </c>
      <c r="Q7838" s="7" t="s">
        <v>31971</v>
      </c>
      <c r="R7838" s="7" t="s">
        <v>31977</v>
      </c>
      <c r="S7838" s="7" t="s">
        <v>13</v>
      </c>
      <c r="T7838" s="7" t="s">
        <v>31938</v>
      </c>
      <c r="U7838" s="7" t="s">
        <v>31971</v>
      </c>
      <c r="V7838" s="7" t="s">
        <v>32146</v>
      </c>
    </row>
    <row r="7839" spans="1:22">
      <c r="A7839" s="7" t="s">
        <v>15</v>
      </c>
      <c r="B7839" s="7" t="s">
        <v>1497</v>
      </c>
      <c r="C7839" s="24" t="s">
        <v>47902</v>
      </c>
      <c r="D7839" s="24" t="s">
        <v>47903</v>
      </c>
      <c r="E7839" s="7" t="s">
        <v>7948</v>
      </c>
      <c r="F7839" s="7" t="s">
        <v>18492</v>
      </c>
      <c r="G7839" s="7" t="s">
        <v>28838</v>
      </c>
      <c r="H7839" s="16">
        <v>94.76</v>
      </c>
      <c r="I7839" s="16">
        <v>80.550000000000011</v>
      </c>
      <c r="J7839" s="26">
        <f t="shared" si="867"/>
        <v>41.88600000000001</v>
      </c>
      <c r="K7839" s="28">
        <v>36.566478000000011</v>
      </c>
      <c r="L7839" s="29">
        <f t="shared" si="868"/>
        <v>45.708097500000008</v>
      </c>
      <c r="M7839" s="28">
        <f t="shared" si="865"/>
        <v>36.566478000000011</v>
      </c>
      <c r="N7839" s="29">
        <f t="shared" si="866"/>
        <v>45.708097500000008</v>
      </c>
      <c r="Q7839" s="7" t="s">
        <v>31971</v>
      </c>
      <c r="R7839" s="7" t="s">
        <v>31977</v>
      </c>
      <c r="S7839" s="7" t="s">
        <v>31986</v>
      </c>
      <c r="T7839" s="7" t="s">
        <v>1497</v>
      </c>
      <c r="U7839" s="7" t="s">
        <v>31971</v>
      </c>
      <c r="V7839" s="7" t="s">
        <v>32145</v>
      </c>
    </row>
    <row r="7840" spans="1:22">
      <c r="A7840" s="7" t="s">
        <v>15</v>
      </c>
      <c r="B7840" s="7" t="s">
        <v>1497</v>
      </c>
      <c r="C7840" s="24" t="s">
        <v>47904</v>
      </c>
      <c r="D7840" s="24" t="s">
        <v>47905</v>
      </c>
      <c r="E7840" s="7" t="s">
        <v>7949</v>
      </c>
      <c r="F7840" s="7" t="s">
        <v>18493</v>
      </c>
      <c r="G7840" s="7" t="s">
        <v>28839</v>
      </c>
      <c r="H7840" s="16">
        <v>95.98</v>
      </c>
      <c r="I7840" s="16">
        <v>81.58</v>
      </c>
      <c r="J7840" s="26">
        <f t="shared" si="867"/>
        <v>42.421599999999998</v>
      </c>
      <c r="K7840" s="28">
        <v>42.421599999999998</v>
      </c>
      <c r="L7840" s="29">
        <f t="shared" si="868"/>
        <v>53.026999999999994</v>
      </c>
      <c r="M7840" s="28">
        <f t="shared" si="865"/>
        <v>42.421599999999998</v>
      </c>
      <c r="N7840" s="29">
        <f t="shared" si="866"/>
        <v>53.026999999999994</v>
      </c>
      <c r="Q7840" s="7" t="s">
        <v>31971</v>
      </c>
      <c r="R7840" s="7" t="s">
        <v>31977</v>
      </c>
      <c r="S7840" s="7" t="s">
        <v>13</v>
      </c>
      <c r="T7840" s="7" t="s">
        <v>31938</v>
      </c>
      <c r="U7840" s="7" t="s">
        <v>31971</v>
      </c>
      <c r="V7840" s="7" t="s">
        <v>32146</v>
      </c>
    </row>
    <row r="7841" spans="1:22">
      <c r="A7841" s="6" t="s">
        <v>15</v>
      </c>
      <c r="B7841" s="6" t="s">
        <v>1497</v>
      </c>
      <c r="C7841" s="24" t="s">
        <v>47906</v>
      </c>
      <c r="D7841" s="24" t="s">
        <v>47907</v>
      </c>
      <c r="E7841" s="6" t="s">
        <v>7950</v>
      </c>
      <c r="F7841" s="6" t="s">
        <v>18494</v>
      </c>
      <c r="G7841" s="6" t="s">
        <v>28840</v>
      </c>
      <c r="H7841" s="16">
        <v>94.76</v>
      </c>
      <c r="I7841" s="16">
        <v>80.550000000000011</v>
      </c>
      <c r="J7841" s="26">
        <f t="shared" si="867"/>
        <v>41.88600000000001</v>
      </c>
      <c r="K7841" s="28">
        <v>36.566478000000011</v>
      </c>
      <c r="L7841" s="29">
        <f t="shared" si="868"/>
        <v>45.708097500000008</v>
      </c>
      <c r="M7841" s="28">
        <f t="shared" si="865"/>
        <v>36.566478000000011</v>
      </c>
      <c r="N7841" s="29">
        <f t="shared" si="866"/>
        <v>45.708097500000008</v>
      </c>
      <c r="Q7841" s="6" t="s">
        <v>31971</v>
      </c>
      <c r="R7841" s="6" t="s">
        <v>31977</v>
      </c>
      <c r="S7841" s="6" t="s">
        <v>31986</v>
      </c>
      <c r="T7841" s="6" t="s">
        <v>1497</v>
      </c>
      <c r="U7841" s="6" t="s">
        <v>31971</v>
      </c>
      <c r="V7841" s="6" t="s">
        <v>32145</v>
      </c>
    </row>
    <row r="7842" spans="1:22">
      <c r="A7842" s="6" t="s">
        <v>15</v>
      </c>
      <c r="B7842" s="6" t="s">
        <v>1497</v>
      </c>
      <c r="C7842" s="24" t="s">
        <v>47908</v>
      </c>
      <c r="D7842" s="24" t="s">
        <v>47909</v>
      </c>
      <c r="E7842" s="6" t="s">
        <v>7951</v>
      </c>
      <c r="F7842" s="6" t="s">
        <v>18495</v>
      </c>
      <c r="G7842" s="6" t="s">
        <v>28841</v>
      </c>
      <c r="H7842" s="16">
        <v>95.98</v>
      </c>
      <c r="I7842" s="16">
        <v>81.58</v>
      </c>
      <c r="J7842" s="26">
        <f t="shared" si="867"/>
        <v>42.421599999999998</v>
      </c>
      <c r="K7842" s="28">
        <v>42.421599999999998</v>
      </c>
      <c r="L7842" s="29">
        <f t="shared" si="868"/>
        <v>53.026999999999994</v>
      </c>
      <c r="M7842" s="28">
        <f t="shared" si="865"/>
        <v>42.421599999999998</v>
      </c>
      <c r="N7842" s="29">
        <f t="shared" si="866"/>
        <v>53.026999999999994</v>
      </c>
      <c r="Q7842" s="6" t="s">
        <v>31971</v>
      </c>
      <c r="R7842" s="6" t="s">
        <v>31977</v>
      </c>
      <c r="S7842" s="6" t="s">
        <v>13</v>
      </c>
      <c r="T7842" s="6" t="s">
        <v>31938</v>
      </c>
      <c r="U7842" s="6" t="s">
        <v>31971</v>
      </c>
      <c r="V7842" s="6" t="s">
        <v>32146</v>
      </c>
    </row>
    <row r="7843" spans="1:22">
      <c r="A7843" s="6" t="s">
        <v>15</v>
      </c>
      <c r="B7843" s="6" t="s">
        <v>1497</v>
      </c>
      <c r="C7843" s="24" t="s">
        <v>47910</v>
      </c>
      <c r="D7843" s="24" t="s">
        <v>47911</v>
      </c>
      <c r="E7843" s="6" t="s">
        <v>7952</v>
      </c>
      <c r="F7843" s="6" t="s">
        <v>18496</v>
      </c>
      <c r="G7843" s="6" t="s">
        <v>28842</v>
      </c>
      <c r="H7843" s="16">
        <v>94.76</v>
      </c>
      <c r="I7843" s="16">
        <v>80.550000000000011</v>
      </c>
      <c r="J7843" s="26">
        <f t="shared" si="867"/>
        <v>41.88600000000001</v>
      </c>
      <c r="K7843" s="28">
        <v>36.566478000000011</v>
      </c>
      <c r="L7843" s="29">
        <f t="shared" si="868"/>
        <v>45.708097500000008</v>
      </c>
      <c r="M7843" s="28">
        <f t="shared" si="865"/>
        <v>36.566478000000011</v>
      </c>
      <c r="N7843" s="29">
        <f t="shared" si="866"/>
        <v>45.708097500000008</v>
      </c>
      <c r="Q7843" s="6" t="s">
        <v>31971</v>
      </c>
      <c r="R7843" s="6" t="s">
        <v>31977</v>
      </c>
      <c r="S7843" s="6" t="s">
        <v>31986</v>
      </c>
      <c r="T7843" s="6" t="s">
        <v>1497</v>
      </c>
      <c r="U7843" s="6" t="s">
        <v>31971</v>
      </c>
      <c r="V7843" s="6" t="s">
        <v>32145</v>
      </c>
    </row>
    <row r="7844" spans="1:22">
      <c r="A7844" s="6" t="s">
        <v>15</v>
      </c>
      <c r="B7844" s="6" t="s">
        <v>1497</v>
      </c>
      <c r="C7844" s="24" t="s">
        <v>47912</v>
      </c>
      <c r="D7844" s="24" t="s">
        <v>47913</v>
      </c>
      <c r="E7844" s="6" t="s">
        <v>7953</v>
      </c>
      <c r="F7844" s="6" t="s">
        <v>18497</v>
      </c>
      <c r="G7844" s="6" t="s">
        <v>28843</v>
      </c>
      <c r="H7844" s="16">
        <v>95.98</v>
      </c>
      <c r="I7844" s="16">
        <v>81.58</v>
      </c>
      <c r="J7844" s="26">
        <f t="shared" si="867"/>
        <v>42.421599999999998</v>
      </c>
      <c r="K7844" s="28">
        <v>42.421599999999998</v>
      </c>
      <c r="L7844" s="29">
        <f t="shared" si="868"/>
        <v>53.026999999999994</v>
      </c>
      <c r="M7844" s="28">
        <f t="shared" si="865"/>
        <v>42.421599999999998</v>
      </c>
      <c r="N7844" s="29">
        <f t="shared" si="866"/>
        <v>53.026999999999994</v>
      </c>
      <c r="Q7844" s="6" t="s">
        <v>31971</v>
      </c>
      <c r="R7844" s="6" t="s">
        <v>31977</v>
      </c>
      <c r="S7844" s="6" t="s">
        <v>13</v>
      </c>
      <c r="T7844" s="6" t="s">
        <v>31938</v>
      </c>
      <c r="U7844" s="6" t="s">
        <v>31971</v>
      </c>
      <c r="V7844" s="6" t="s">
        <v>32146</v>
      </c>
    </row>
    <row r="7845" spans="1:22">
      <c r="A7845" s="4" t="s">
        <v>15</v>
      </c>
      <c r="B7845" s="4" t="s">
        <v>1497</v>
      </c>
      <c r="C7845" s="24" t="s">
        <v>47914</v>
      </c>
      <c r="D7845" s="24" t="s">
        <v>47915</v>
      </c>
      <c r="E7845" s="4" t="s">
        <v>7954</v>
      </c>
      <c r="F7845" s="4" t="s">
        <v>18498</v>
      </c>
      <c r="G7845" s="4" t="s">
        <v>28844</v>
      </c>
      <c r="H7845" s="15">
        <v>50.68</v>
      </c>
      <c r="I7845" s="15">
        <v>42.91</v>
      </c>
      <c r="J7845" s="26">
        <f t="shared" si="867"/>
        <v>22.313199999999998</v>
      </c>
      <c r="K7845" s="28">
        <v>19.479423599999997</v>
      </c>
      <c r="L7845" s="29">
        <f t="shared" si="868"/>
        <v>24.349279499999994</v>
      </c>
      <c r="M7845" s="28">
        <f t="shared" ref="M7845:M7908" si="869">+K7845</f>
        <v>19.479423599999997</v>
      </c>
      <c r="N7845" s="29">
        <f t="shared" ref="N7845:N7908" si="870">+L7845</f>
        <v>24.349279499999994</v>
      </c>
      <c r="Q7845" s="4" t="s">
        <v>31971</v>
      </c>
      <c r="R7845" s="4" t="s">
        <v>31977</v>
      </c>
      <c r="S7845" s="4" t="s">
        <v>31986</v>
      </c>
      <c r="T7845" s="4" t="s">
        <v>1497</v>
      </c>
      <c r="U7845" s="4" t="s">
        <v>31971</v>
      </c>
      <c r="V7845" s="4" t="s">
        <v>32145</v>
      </c>
    </row>
    <row r="7846" spans="1:22">
      <c r="A7846" s="8" t="s">
        <v>15</v>
      </c>
      <c r="B7846" s="8" t="s">
        <v>1497</v>
      </c>
      <c r="C7846" s="24" t="s">
        <v>47916</v>
      </c>
      <c r="D7846" s="24" t="s">
        <v>47917</v>
      </c>
      <c r="E7846" s="8" t="s">
        <v>7955</v>
      </c>
      <c r="F7846" s="8" t="s">
        <v>18499</v>
      </c>
      <c r="G7846" s="8" t="s">
        <v>28845</v>
      </c>
      <c r="H7846" s="16">
        <v>107.07000000000001</v>
      </c>
      <c r="I7846" s="16">
        <v>93.06</v>
      </c>
      <c r="J7846" s="26">
        <f t="shared" si="867"/>
        <v>48.391200000000005</v>
      </c>
      <c r="K7846" s="28">
        <v>42.245517600000007</v>
      </c>
      <c r="L7846" s="29">
        <f t="shared" si="868"/>
        <v>52.806897000000006</v>
      </c>
      <c r="M7846" s="28">
        <f t="shared" si="869"/>
        <v>42.245517600000007</v>
      </c>
      <c r="N7846" s="29">
        <f t="shared" si="870"/>
        <v>52.806897000000006</v>
      </c>
      <c r="Q7846" s="8" t="s">
        <v>31971</v>
      </c>
      <c r="R7846" s="8" t="s">
        <v>31977</v>
      </c>
      <c r="S7846" s="8" t="s">
        <v>31986</v>
      </c>
      <c r="T7846" s="8" t="s">
        <v>1497</v>
      </c>
      <c r="U7846" s="8" t="s">
        <v>31971</v>
      </c>
      <c r="V7846" s="8" t="s">
        <v>32145</v>
      </c>
    </row>
    <row r="7847" spans="1:22">
      <c r="A7847" s="8" t="s">
        <v>15</v>
      </c>
      <c r="B7847" s="8" t="s">
        <v>1497</v>
      </c>
      <c r="C7847" s="24" t="s">
        <v>47918</v>
      </c>
      <c r="D7847" s="24" t="s">
        <v>47919</v>
      </c>
      <c r="E7847" s="8" t="s">
        <v>7956</v>
      </c>
      <c r="F7847" s="8" t="s">
        <v>18500</v>
      </c>
      <c r="G7847" s="8" t="s">
        <v>28846</v>
      </c>
      <c r="H7847" s="16">
        <v>109.43</v>
      </c>
      <c r="I7847" s="16">
        <v>95.01</v>
      </c>
      <c r="J7847" s="26">
        <f t="shared" si="867"/>
        <v>49.405200000000008</v>
      </c>
      <c r="K7847" s="28">
        <v>49.405200000000008</v>
      </c>
      <c r="L7847" s="29">
        <f t="shared" si="868"/>
        <v>61.75650000000001</v>
      </c>
      <c r="M7847" s="28">
        <f t="shared" si="869"/>
        <v>49.405200000000008</v>
      </c>
      <c r="N7847" s="29">
        <f t="shared" si="870"/>
        <v>61.75650000000001</v>
      </c>
      <c r="Q7847" s="8" t="s">
        <v>31971</v>
      </c>
      <c r="R7847" s="8" t="s">
        <v>31977</v>
      </c>
      <c r="S7847" s="8" t="s">
        <v>13</v>
      </c>
      <c r="T7847" s="8" t="s">
        <v>31938</v>
      </c>
      <c r="U7847" s="8" t="s">
        <v>31971</v>
      </c>
      <c r="V7847" s="8" t="s">
        <v>32146</v>
      </c>
    </row>
    <row r="7848" spans="1:22">
      <c r="A7848" s="8" t="s">
        <v>15</v>
      </c>
      <c r="B7848" s="8" t="s">
        <v>1497</v>
      </c>
      <c r="C7848" s="24" t="s">
        <v>47920</v>
      </c>
      <c r="D7848" s="24" t="s">
        <v>47921</v>
      </c>
      <c r="E7848" s="8" t="s">
        <v>7957</v>
      </c>
      <c r="F7848" s="8" t="s">
        <v>18501</v>
      </c>
      <c r="G7848" s="8" t="s">
        <v>28847</v>
      </c>
      <c r="H7848" s="16">
        <v>138.23999999999998</v>
      </c>
      <c r="I7848" s="16">
        <v>120.32000000000001</v>
      </c>
      <c r="J7848" s="26">
        <f t="shared" si="867"/>
        <v>62.566400000000009</v>
      </c>
      <c r="K7848" s="28">
        <v>54.620467200000007</v>
      </c>
      <c r="L7848" s="29">
        <f t="shared" si="868"/>
        <v>68.275584000000009</v>
      </c>
      <c r="M7848" s="28">
        <f t="shared" si="869"/>
        <v>54.620467200000007</v>
      </c>
      <c r="N7848" s="29">
        <f t="shared" si="870"/>
        <v>68.275584000000009</v>
      </c>
      <c r="Q7848" s="8" t="s">
        <v>31971</v>
      </c>
      <c r="R7848" s="8" t="s">
        <v>31977</v>
      </c>
      <c r="S7848" s="8" t="s">
        <v>31986</v>
      </c>
      <c r="T7848" s="8" t="s">
        <v>1497</v>
      </c>
      <c r="U7848" s="8" t="s">
        <v>31971</v>
      </c>
      <c r="V7848" s="8" t="s">
        <v>32145</v>
      </c>
    </row>
    <row r="7849" spans="1:22">
      <c r="A7849" s="8" t="s">
        <v>15</v>
      </c>
      <c r="B7849" s="8" t="s">
        <v>1497</v>
      </c>
      <c r="C7849" s="24" t="s">
        <v>47922</v>
      </c>
      <c r="D7849" s="24" t="s">
        <v>47923</v>
      </c>
      <c r="E7849" s="8" t="s">
        <v>7958</v>
      </c>
      <c r="F7849" s="8" t="s">
        <v>18502</v>
      </c>
      <c r="G7849" s="8" t="s">
        <v>28848</v>
      </c>
      <c r="H7849" s="16">
        <v>140.57999999999998</v>
      </c>
      <c r="I7849" s="16">
        <v>122.27000000000001</v>
      </c>
      <c r="J7849" s="26">
        <f t="shared" si="867"/>
        <v>63.580400000000004</v>
      </c>
      <c r="K7849" s="28">
        <v>63.580400000000004</v>
      </c>
      <c r="L7849" s="29">
        <f t="shared" si="868"/>
        <v>79.475499999999997</v>
      </c>
      <c r="M7849" s="28">
        <f t="shared" si="869"/>
        <v>63.580400000000004</v>
      </c>
      <c r="N7849" s="29">
        <f t="shared" si="870"/>
        <v>79.475499999999997</v>
      </c>
      <c r="Q7849" s="8" t="s">
        <v>31971</v>
      </c>
      <c r="R7849" s="8" t="s">
        <v>31977</v>
      </c>
      <c r="S7849" s="8" t="s">
        <v>13</v>
      </c>
      <c r="T7849" s="8" t="s">
        <v>31938</v>
      </c>
      <c r="U7849" s="8" t="s">
        <v>31971</v>
      </c>
      <c r="V7849" s="8" t="s">
        <v>32146</v>
      </c>
    </row>
    <row r="7850" spans="1:22">
      <c r="A7850" s="6" t="s">
        <v>15</v>
      </c>
      <c r="B7850" s="6" t="s">
        <v>1497</v>
      </c>
      <c r="C7850" s="24" t="s">
        <v>47924</v>
      </c>
      <c r="D7850" s="24" t="s">
        <v>47925</v>
      </c>
      <c r="E7850" s="6" t="s">
        <v>7959</v>
      </c>
      <c r="F7850" s="6" t="s">
        <v>18503</v>
      </c>
      <c r="G7850" s="6" t="s">
        <v>28849</v>
      </c>
      <c r="H7850" s="16">
        <v>5.89</v>
      </c>
      <c r="I7850" s="18">
        <v>4.87</v>
      </c>
      <c r="J7850" s="26">
        <f t="shared" si="867"/>
        <v>2.5324</v>
      </c>
      <c r="K7850" s="28">
        <v>2.2107852000000001</v>
      </c>
      <c r="L7850" s="29">
        <f t="shared" si="868"/>
        <v>2.7634815000000001</v>
      </c>
      <c r="M7850" s="28">
        <f t="shared" si="869"/>
        <v>2.2107852000000001</v>
      </c>
      <c r="N7850" s="29">
        <f t="shared" si="870"/>
        <v>2.7634815000000001</v>
      </c>
      <c r="Q7850" s="6" t="s">
        <v>31971</v>
      </c>
      <c r="R7850" s="6" t="s">
        <v>31977</v>
      </c>
      <c r="S7850" s="6" t="s">
        <v>31986</v>
      </c>
      <c r="T7850" s="6" t="s">
        <v>1497</v>
      </c>
      <c r="U7850" s="6" t="s">
        <v>31971</v>
      </c>
      <c r="V7850" s="6" t="s">
        <v>32145</v>
      </c>
    </row>
    <row r="7851" spans="1:22">
      <c r="A7851" s="6" t="s">
        <v>15</v>
      </c>
      <c r="B7851" s="6" t="s">
        <v>1497</v>
      </c>
      <c r="C7851" s="24" t="s">
        <v>47926</v>
      </c>
      <c r="D7851" s="24" t="s">
        <v>47927</v>
      </c>
      <c r="E7851" s="6" t="s">
        <v>7960</v>
      </c>
      <c r="F7851" s="6" t="s">
        <v>18504</v>
      </c>
      <c r="G7851" s="6" t="s">
        <v>28850</v>
      </c>
      <c r="H7851" s="16">
        <v>287.21999999999997</v>
      </c>
      <c r="I7851" s="16">
        <v>243.26</v>
      </c>
      <c r="J7851" s="26">
        <f t="shared" si="867"/>
        <v>126.4952</v>
      </c>
      <c r="K7851" s="28">
        <v>110.4303096</v>
      </c>
      <c r="L7851" s="29">
        <f t="shared" si="868"/>
        <v>138.03788699999998</v>
      </c>
      <c r="M7851" s="28">
        <f t="shared" si="869"/>
        <v>110.4303096</v>
      </c>
      <c r="N7851" s="29">
        <f t="shared" si="870"/>
        <v>138.03788699999998</v>
      </c>
      <c r="Q7851" s="6" t="s">
        <v>31971</v>
      </c>
      <c r="R7851" s="6" t="s">
        <v>31977</v>
      </c>
      <c r="S7851" s="6" t="s">
        <v>31986</v>
      </c>
      <c r="T7851" s="6" t="s">
        <v>1497</v>
      </c>
      <c r="U7851" s="6" t="s">
        <v>31971</v>
      </c>
      <c r="V7851" s="6" t="s">
        <v>32145</v>
      </c>
    </row>
    <row r="7852" spans="1:22">
      <c r="A7852" s="7" t="s">
        <v>15</v>
      </c>
      <c r="B7852" s="7" t="s">
        <v>1497</v>
      </c>
      <c r="C7852" s="24" t="s">
        <v>47928</v>
      </c>
      <c r="D7852" s="24" t="s">
        <v>47929</v>
      </c>
      <c r="E7852" s="7" t="s">
        <v>7961</v>
      </c>
      <c r="F7852" s="7" t="s">
        <v>18505</v>
      </c>
      <c r="G7852" s="7" t="s">
        <v>28851</v>
      </c>
      <c r="H7852" s="16">
        <v>301.25</v>
      </c>
      <c r="I7852" s="16">
        <v>256.15999999999997</v>
      </c>
      <c r="J7852" s="26">
        <f t="shared" si="867"/>
        <v>133.20319999999998</v>
      </c>
      <c r="K7852" s="28">
        <v>133.20319999999998</v>
      </c>
      <c r="L7852" s="29">
        <f t="shared" si="868"/>
        <v>166.50399999999996</v>
      </c>
      <c r="M7852" s="28">
        <f t="shared" si="869"/>
        <v>133.20319999999998</v>
      </c>
      <c r="N7852" s="29">
        <f t="shared" si="870"/>
        <v>166.50399999999996</v>
      </c>
      <c r="Q7852" s="7" t="s">
        <v>31971</v>
      </c>
      <c r="R7852" s="7" t="s">
        <v>31977</v>
      </c>
      <c r="S7852" s="7" t="s">
        <v>13</v>
      </c>
      <c r="T7852" s="7" t="s">
        <v>31938</v>
      </c>
      <c r="U7852" s="7" t="s">
        <v>31971</v>
      </c>
      <c r="V7852" s="7" t="s">
        <v>32146</v>
      </c>
    </row>
    <row r="7853" spans="1:22">
      <c r="A7853" s="6" t="s">
        <v>15</v>
      </c>
      <c r="B7853" s="6" t="s">
        <v>1497</v>
      </c>
      <c r="C7853" s="24" t="s">
        <v>47930</v>
      </c>
      <c r="D7853" s="24" t="s">
        <v>47931</v>
      </c>
      <c r="E7853" s="6" t="s">
        <v>7962</v>
      </c>
      <c r="F7853" s="6" t="s">
        <v>18506</v>
      </c>
      <c r="G7853" s="6" t="s">
        <v>28852</v>
      </c>
      <c r="H7853" s="16">
        <v>8.36</v>
      </c>
      <c r="I7853" s="16">
        <v>7.12</v>
      </c>
      <c r="J7853" s="26">
        <f t="shared" si="867"/>
        <v>3.7024000000000004</v>
      </c>
      <c r="K7853" s="28">
        <v>3.2321952000000005</v>
      </c>
      <c r="L7853" s="29">
        <f t="shared" si="868"/>
        <v>4.0402440000000004</v>
      </c>
      <c r="M7853" s="28">
        <f t="shared" si="869"/>
        <v>3.2321952000000005</v>
      </c>
      <c r="N7853" s="29">
        <f t="shared" si="870"/>
        <v>4.0402440000000004</v>
      </c>
      <c r="Q7853" s="6" t="s">
        <v>31971</v>
      </c>
      <c r="R7853" s="6" t="s">
        <v>31977</v>
      </c>
      <c r="S7853" s="6" t="s">
        <v>31986</v>
      </c>
      <c r="T7853" s="6" t="s">
        <v>1497</v>
      </c>
      <c r="U7853" s="6" t="s">
        <v>31971</v>
      </c>
      <c r="V7853" s="6" t="s">
        <v>32145</v>
      </c>
    </row>
    <row r="7854" spans="1:22">
      <c r="A7854" s="6" t="s">
        <v>15</v>
      </c>
      <c r="B7854" s="6" t="s">
        <v>1497</v>
      </c>
      <c r="C7854" s="24" t="s">
        <v>47932</v>
      </c>
      <c r="D7854" s="24" t="s">
        <v>47933</v>
      </c>
      <c r="E7854" s="6" t="s">
        <v>7963</v>
      </c>
      <c r="F7854" s="6" t="s">
        <v>18507</v>
      </c>
      <c r="G7854" s="6" t="s">
        <v>28853</v>
      </c>
      <c r="H7854" s="16">
        <v>6.75</v>
      </c>
      <c r="I7854" s="16">
        <v>5.75</v>
      </c>
      <c r="J7854" s="26">
        <f t="shared" si="867"/>
        <v>2.99</v>
      </c>
      <c r="K7854" s="28">
        <v>2.99</v>
      </c>
      <c r="L7854" s="29">
        <f t="shared" si="868"/>
        <v>3.7375000000000003</v>
      </c>
      <c r="M7854" s="28">
        <f t="shared" si="869"/>
        <v>2.99</v>
      </c>
      <c r="N7854" s="29">
        <f t="shared" si="870"/>
        <v>3.7375000000000003</v>
      </c>
      <c r="Q7854" s="6" t="s">
        <v>31971</v>
      </c>
      <c r="R7854" s="6" t="s">
        <v>31977</v>
      </c>
      <c r="S7854" s="6" t="s">
        <v>13</v>
      </c>
      <c r="T7854" s="6" t="s">
        <v>31938</v>
      </c>
      <c r="U7854" s="6" t="s">
        <v>31971</v>
      </c>
      <c r="V7854" s="6" t="s">
        <v>32146</v>
      </c>
    </row>
    <row r="7855" spans="1:22">
      <c r="A7855" s="6" t="s">
        <v>15</v>
      </c>
      <c r="B7855" s="6" t="s">
        <v>1497</v>
      </c>
      <c r="C7855" s="24" t="s">
        <v>47934</v>
      </c>
      <c r="D7855" s="24" t="s">
        <v>47935</v>
      </c>
      <c r="E7855" s="6" t="s">
        <v>7964</v>
      </c>
      <c r="F7855" s="6" t="s">
        <v>18508</v>
      </c>
      <c r="G7855" s="6" t="s">
        <v>28854</v>
      </c>
      <c r="H7855" s="16">
        <v>8.6</v>
      </c>
      <c r="I7855" s="16">
        <v>7.35</v>
      </c>
      <c r="J7855" s="26">
        <f t="shared" si="867"/>
        <v>3.8220000000000001</v>
      </c>
      <c r="K7855" s="28">
        <v>3.3366060000000002</v>
      </c>
      <c r="L7855" s="29">
        <f t="shared" si="868"/>
        <v>4.1707574999999997</v>
      </c>
      <c r="M7855" s="28">
        <f t="shared" si="869"/>
        <v>3.3366060000000002</v>
      </c>
      <c r="N7855" s="29">
        <f t="shared" si="870"/>
        <v>4.1707574999999997</v>
      </c>
      <c r="Q7855" s="6" t="s">
        <v>31971</v>
      </c>
      <c r="R7855" s="6" t="s">
        <v>31977</v>
      </c>
      <c r="S7855" s="6" t="s">
        <v>31986</v>
      </c>
      <c r="T7855" s="6" t="s">
        <v>1497</v>
      </c>
      <c r="U7855" s="6" t="s">
        <v>31971</v>
      </c>
      <c r="V7855" s="6" t="s">
        <v>32145</v>
      </c>
    </row>
    <row r="7856" spans="1:22">
      <c r="A7856" s="6" t="s">
        <v>15</v>
      </c>
      <c r="B7856" s="6" t="s">
        <v>1497</v>
      </c>
      <c r="C7856" s="24" t="s">
        <v>47936</v>
      </c>
      <c r="D7856" s="24" t="s">
        <v>47937</v>
      </c>
      <c r="E7856" s="6" t="s">
        <v>7965</v>
      </c>
      <c r="F7856" s="6" t="s">
        <v>18509</v>
      </c>
      <c r="G7856" s="6" t="s">
        <v>28855</v>
      </c>
      <c r="H7856" s="16">
        <v>9.7799999999999994</v>
      </c>
      <c r="I7856" s="16">
        <v>8.31</v>
      </c>
      <c r="J7856" s="26">
        <f t="shared" si="867"/>
        <v>4.3212000000000002</v>
      </c>
      <c r="K7856" s="28">
        <v>3.7724076000000002</v>
      </c>
      <c r="L7856" s="29">
        <f t="shared" si="868"/>
        <v>4.7155094999999996</v>
      </c>
      <c r="M7856" s="28">
        <f t="shared" si="869"/>
        <v>3.7724076000000002</v>
      </c>
      <c r="N7856" s="29">
        <f t="shared" si="870"/>
        <v>4.7155094999999996</v>
      </c>
      <c r="Q7856" s="6" t="s">
        <v>31971</v>
      </c>
      <c r="R7856" s="6" t="s">
        <v>31977</v>
      </c>
      <c r="S7856" s="6" t="s">
        <v>31986</v>
      </c>
      <c r="T7856" s="6" t="s">
        <v>1497</v>
      </c>
      <c r="U7856" s="6" t="s">
        <v>31971</v>
      </c>
      <c r="V7856" s="6" t="s">
        <v>32145</v>
      </c>
    </row>
    <row r="7857" spans="1:22">
      <c r="A7857" s="6" t="s">
        <v>15</v>
      </c>
      <c r="B7857" s="6" t="s">
        <v>1497</v>
      </c>
      <c r="C7857" s="24" t="s">
        <v>47938</v>
      </c>
      <c r="D7857" s="24" t="s">
        <v>47939</v>
      </c>
      <c r="E7857" s="6" t="s">
        <v>7966</v>
      </c>
      <c r="F7857" s="6" t="s">
        <v>18510</v>
      </c>
      <c r="G7857" s="6" t="s">
        <v>28856</v>
      </c>
      <c r="H7857" s="16">
        <v>11.75</v>
      </c>
      <c r="I7857" s="16">
        <v>10</v>
      </c>
      <c r="J7857" s="26">
        <f t="shared" si="867"/>
        <v>5.2</v>
      </c>
      <c r="K7857" s="28">
        <v>5.2</v>
      </c>
      <c r="L7857" s="29">
        <f t="shared" si="868"/>
        <v>6.5</v>
      </c>
      <c r="M7857" s="28">
        <f t="shared" si="869"/>
        <v>5.2</v>
      </c>
      <c r="N7857" s="29">
        <f t="shared" si="870"/>
        <v>6.5</v>
      </c>
      <c r="Q7857" s="6" t="s">
        <v>31971</v>
      </c>
      <c r="R7857" s="6" t="s">
        <v>31977</v>
      </c>
      <c r="S7857" s="6" t="s">
        <v>13</v>
      </c>
      <c r="T7857" s="6" t="s">
        <v>31938</v>
      </c>
      <c r="U7857" s="6" t="s">
        <v>31971</v>
      </c>
      <c r="V7857" s="6" t="s">
        <v>32146</v>
      </c>
    </row>
    <row r="7858" spans="1:22">
      <c r="A7858" s="8" t="s">
        <v>15</v>
      </c>
      <c r="B7858" s="8" t="s">
        <v>1497</v>
      </c>
      <c r="C7858" s="24" t="s">
        <v>47940</v>
      </c>
      <c r="D7858" s="24" t="s">
        <v>47941</v>
      </c>
      <c r="E7858" s="8" t="s">
        <v>7967</v>
      </c>
      <c r="F7858" s="8" t="s">
        <v>18511</v>
      </c>
      <c r="G7858" s="8" t="s">
        <v>28857</v>
      </c>
      <c r="H7858" s="16">
        <v>7.76</v>
      </c>
      <c r="I7858" s="16">
        <v>6.47</v>
      </c>
      <c r="J7858" s="26">
        <f t="shared" si="867"/>
        <v>3.3643999999999998</v>
      </c>
      <c r="K7858" s="28">
        <v>2.9371212</v>
      </c>
      <c r="L7858" s="29">
        <f t="shared" si="868"/>
        <v>3.6714015</v>
      </c>
      <c r="M7858" s="28">
        <f t="shared" si="869"/>
        <v>2.9371212</v>
      </c>
      <c r="N7858" s="29">
        <f t="shared" si="870"/>
        <v>3.6714015</v>
      </c>
      <c r="Q7858" s="8" t="s">
        <v>31971</v>
      </c>
      <c r="R7858" s="8" t="s">
        <v>31977</v>
      </c>
      <c r="S7858" s="8" t="s">
        <v>31986</v>
      </c>
      <c r="T7858" s="8" t="s">
        <v>1497</v>
      </c>
      <c r="U7858" s="8" t="s">
        <v>31971</v>
      </c>
      <c r="V7858" s="8" t="s">
        <v>32145</v>
      </c>
    </row>
    <row r="7859" spans="1:22">
      <c r="A7859" s="8" t="s">
        <v>15</v>
      </c>
      <c r="B7859" s="8" t="s">
        <v>1497</v>
      </c>
      <c r="C7859" s="24" t="s">
        <v>47942</v>
      </c>
      <c r="D7859" s="24" t="s">
        <v>47943</v>
      </c>
      <c r="E7859" s="8" t="s">
        <v>7968</v>
      </c>
      <c r="F7859" s="8" t="s">
        <v>18512</v>
      </c>
      <c r="G7859" s="8" t="s">
        <v>28858</v>
      </c>
      <c r="H7859" s="16">
        <v>9.4499999999999993</v>
      </c>
      <c r="I7859" s="16">
        <v>7.88</v>
      </c>
      <c r="J7859" s="26">
        <f t="shared" si="867"/>
        <v>4.0975999999999999</v>
      </c>
      <c r="K7859" s="28">
        <v>4.0975999999999999</v>
      </c>
      <c r="L7859" s="29">
        <f t="shared" si="868"/>
        <v>5.1219999999999999</v>
      </c>
      <c r="M7859" s="28">
        <f t="shared" si="869"/>
        <v>4.0975999999999999</v>
      </c>
      <c r="N7859" s="29">
        <f t="shared" si="870"/>
        <v>5.1219999999999999</v>
      </c>
      <c r="Q7859" s="8" t="s">
        <v>31971</v>
      </c>
      <c r="R7859" s="8" t="s">
        <v>31977</v>
      </c>
      <c r="S7859" s="8" t="s">
        <v>13</v>
      </c>
      <c r="T7859" s="8" t="s">
        <v>31938</v>
      </c>
      <c r="U7859" s="8" t="s">
        <v>31971</v>
      </c>
      <c r="V7859" s="8" t="s">
        <v>32146</v>
      </c>
    </row>
    <row r="7860" spans="1:22">
      <c r="A7860" s="7" t="s">
        <v>15</v>
      </c>
      <c r="B7860" s="7" t="s">
        <v>1497</v>
      </c>
      <c r="C7860" s="24" t="s">
        <v>47944</v>
      </c>
      <c r="D7860" s="24" t="s">
        <v>47945</v>
      </c>
      <c r="E7860" s="7" t="s">
        <v>7969</v>
      </c>
      <c r="F7860" s="7" t="s">
        <v>18513</v>
      </c>
      <c r="G7860" s="7" t="s">
        <v>28859</v>
      </c>
      <c r="H7860" s="16">
        <v>16.490000000000002</v>
      </c>
      <c r="I7860" s="16">
        <v>14.01</v>
      </c>
      <c r="J7860" s="26">
        <f t="shared" si="867"/>
        <v>7.2852000000000006</v>
      </c>
      <c r="K7860" s="28">
        <v>6.3599796000000008</v>
      </c>
      <c r="L7860" s="29">
        <f t="shared" si="868"/>
        <v>7.9499745000000006</v>
      </c>
      <c r="M7860" s="28">
        <f t="shared" si="869"/>
        <v>6.3599796000000008</v>
      </c>
      <c r="N7860" s="29">
        <f t="shared" si="870"/>
        <v>7.9499745000000006</v>
      </c>
      <c r="Q7860" s="7" t="s">
        <v>31971</v>
      </c>
      <c r="R7860" s="7" t="s">
        <v>31977</v>
      </c>
      <c r="S7860" s="7" t="s">
        <v>31986</v>
      </c>
      <c r="T7860" s="7" t="s">
        <v>1497</v>
      </c>
      <c r="U7860" s="7" t="s">
        <v>31971</v>
      </c>
      <c r="V7860" s="7" t="s">
        <v>32145</v>
      </c>
    </row>
    <row r="7861" spans="1:22">
      <c r="A7861" s="7" t="s">
        <v>15</v>
      </c>
      <c r="B7861" s="7" t="s">
        <v>1497</v>
      </c>
      <c r="C7861" s="24" t="s">
        <v>47946</v>
      </c>
      <c r="D7861" s="24" t="s">
        <v>47947</v>
      </c>
      <c r="E7861" s="7" t="s">
        <v>7970</v>
      </c>
      <c r="F7861" s="13" t="s">
        <v>18514</v>
      </c>
      <c r="G7861" s="7" t="s">
        <v>21598</v>
      </c>
      <c r="H7861" s="16">
        <v>48.089999999999996</v>
      </c>
      <c r="I7861" s="16">
        <v>40.89</v>
      </c>
      <c r="J7861" s="26">
        <f t="shared" si="867"/>
        <v>21.262800000000002</v>
      </c>
      <c r="K7861" s="28">
        <v>18.562424400000001</v>
      </c>
      <c r="L7861" s="29">
        <f t="shared" si="868"/>
        <v>23.203030500000001</v>
      </c>
      <c r="M7861" s="28">
        <f t="shared" si="869"/>
        <v>18.562424400000001</v>
      </c>
      <c r="N7861" s="29">
        <f t="shared" si="870"/>
        <v>23.203030500000001</v>
      </c>
      <c r="Q7861" s="7" t="s">
        <v>31971</v>
      </c>
      <c r="R7861" s="7" t="s">
        <v>31977</v>
      </c>
      <c r="S7861" s="7" t="s">
        <v>31986</v>
      </c>
      <c r="T7861" s="7" t="s">
        <v>1497</v>
      </c>
      <c r="U7861" s="7" t="s">
        <v>31971</v>
      </c>
      <c r="V7861" s="7" t="s">
        <v>32145</v>
      </c>
    </row>
    <row r="7862" spans="1:22">
      <c r="A7862" s="7" t="s">
        <v>15</v>
      </c>
      <c r="B7862" s="7" t="s">
        <v>1497</v>
      </c>
      <c r="C7862" s="24" t="s">
        <v>47948</v>
      </c>
      <c r="D7862" s="24" t="s">
        <v>47949</v>
      </c>
      <c r="E7862" s="7" t="s">
        <v>7971</v>
      </c>
      <c r="F7862" s="7" t="s">
        <v>18515</v>
      </c>
      <c r="G7862" s="7" t="s">
        <v>28860</v>
      </c>
      <c r="H7862" s="16">
        <v>49.54</v>
      </c>
      <c r="I7862" s="16">
        <v>42.11</v>
      </c>
      <c r="J7862" s="26">
        <f t="shared" si="867"/>
        <v>21.897200000000002</v>
      </c>
      <c r="K7862" s="28">
        <v>21.897200000000002</v>
      </c>
      <c r="L7862" s="29">
        <f t="shared" si="868"/>
        <v>27.371500000000001</v>
      </c>
      <c r="M7862" s="28">
        <f t="shared" si="869"/>
        <v>21.897200000000002</v>
      </c>
      <c r="N7862" s="29">
        <f t="shared" si="870"/>
        <v>27.371500000000001</v>
      </c>
      <c r="Q7862" s="7" t="s">
        <v>31971</v>
      </c>
      <c r="R7862" s="7" t="s">
        <v>31977</v>
      </c>
      <c r="S7862" s="7" t="s">
        <v>13</v>
      </c>
      <c r="T7862" s="7" t="s">
        <v>31938</v>
      </c>
      <c r="U7862" s="7" t="s">
        <v>31971</v>
      </c>
      <c r="V7862" s="7" t="s">
        <v>32146</v>
      </c>
    </row>
    <row r="7863" spans="1:22">
      <c r="A7863" s="6" t="s">
        <v>15</v>
      </c>
      <c r="B7863" s="6" t="s">
        <v>1497</v>
      </c>
      <c r="C7863" s="24" t="s">
        <v>47950</v>
      </c>
      <c r="D7863" s="24" t="s">
        <v>47951</v>
      </c>
      <c r="E7863" s="6" t="s">
        <v>7972</v>
      </c>
      <c r="F7863" s="6" t="s">
        <v>18514</v>
      </c>
      <c r="G7863" s="6" t="s">
        <v>28861</v>
      </c>
      <c r="H7863" s="16">
        <v>48.089999999999996</v>
      </c>
      <c r="I7863" s="16">
        <v>40.89</v>
      </c>
      <c r="J7863" s="26">
        <f t="shared" si="867"/>
        <v>21.262800000000002</v>
      </c>
      <c r="K7863" s="28">
        <v>18.562424400000001</v>
      </c>
      <c r="L7863" s="29">
        <f t="shared" si="868"/>
        <v>23.203030500000001</v>
      </c>
      <c r="M7863" s="28">
        <f t="shared" si="869"/>
        <v>18.562424400000001</v>
      </c>
      <c r="N7863" s="29">
        <f t="shared" si="870"/>
        <v>23.203030500000001</v>
      </c>
      <c r="Q7863" s="6" t="s">
        <v>31971</v>
      </c>
      <c r="R7863" s="6" t="s">
        <v>31977</v>
      </c>
      <c r="S7863" s="6" t="s">
        <v>31986</v>
      </c>
      <c r="T7863" s="6" t="s">
        <v>1497</v>
      </c>
      <c r="U7863" s="6" t="s">
        <v>31971</v>
      </c>
      <c r="V7863" s="6" t="s">
        <v>32145</v>
      </c>
    </row>
    <row r="7864" spans="1:22">
      <c r="A7864" s="6" t="s">
        <v>15</v>
      </c>
      <c r="B7864" s="6" t="s">
        <v>1497</v>
      </c>
      <c r="C7864" s="24" t="s">
        <v>47952</v>
      </c>
      <c r="D7864" s="24" t="s">
        <v>47953</v>
      </c>
      <c r="E7864" s="6" t="s">
        <v>7973</v>
      </c>
      <c r="F7864" s="6" t="s">
        <v>18516</v>
      </c>
      <c r="G7864" s="6" t="s">
        <v>28862</v>
      </c>
      <c r="H7864" s="16">
        <v>49.54</v>
      </c>
      <c r="I7864" s="16">
        <v>42.11</v>
      </c>
      <c r="J7864" s="26">
        <f t="shared" si="867"/>
        <v>21.897200000000002</v>
      </c>
      <c r="K7864" s="28">
        <v>21.897200000000002</v>
      </c>
      <c r="L7864" s="29">
        <f t="shared" si="868"/>
        <v>27.371500000000001</v>
      </c>
      <c r="M7864" s="28">
        <f t="shared" si="869"/>
        <v>21.897200000000002</v>
      </c>
      <c r="N7864" s="29">
        <f t="shared" si="870"/>
        <v>27.371500000000001</v>
      </c>
      <c r="Q7864" s="6" t="s">
        <v>31971</v>
      </c>
      <c r="R7864" s="6" t="s">
        <v>31977</v>
      </c>
      <c r="S7864" s="6" t="s">
        <v>13</v>
      </c>
      <c r="T7864" s="6" t="s">
        <v>31938</v>
      </c>
      <c r="U7864" s="6" t="s">
        <v>31971</v>
      </c>
      <c r="V7864" s="6" t="s">
        <v>32146</v>
      </c>
    </row>
    <row r="7865" spans="1:22">
      <c r="A7865" s="6" t="s">
        <v>15</v>
      </c>
      <c r="B7865" s="6" t="s">
        <v>1497</v>
      </c>
      <c r="C7865" s="24" t="s">
        <v>47954</v>
      </c>
      <c r="D7865" s="24" t="s">
        <v>47955</v>
      </c>
      <c r="E7865" s="6" t="s">
        <v>7974</v>
      </c>
      <c r="F7865" s="6" t="s">
        <v>18517</v>
      </c>
      <c r="G7865" s="6" t="s">
        <v>28863</v>
      </c>
      <c r="H7865" s="16">
        <v>48.08</v>
      </c>
      <c r="I7865" s="16">
        <v>40.89</v>
      </c>
      <c r="J7865" s="26">
        <f t="shared" si="867"/>
        <v>21.262800000000002</v>
      </c>
      <c r="K7865" s="28">
        <v>18.562424400000001</v>
      </c>
      <c r="L7865" s="29">
        <f t="shared" si="868"/>
        <v>23.203030500000001</v>
      </c>
      <c r="M7865" s="28">
        <f t="shared" si="869"/>
        <v>18.562424400000001</v>
      </c>
      <c r="N7865" s="29">
        <f t="shared" si="870"/>
        <v>23.203030500000001</v>
      </c>
      <c r="Q7865" s="6" t="s">
        <v>31971</v>
      </c>
      <c r="R7865" s="6" t="s">
        <v>31977</v>
      </c>
      <c r="S7865" s="6" t="s">
        <v>31986</v>
      </c>
      <c r="T7865" s="6" t="s">
        <v>1497</v>
      </c>
      <c r="U7865" s="6" t="s">
        <v>31971</v>
      </c>
      <c r="V7865" s="6" t="s">
        <v>32145</v>
      </c>
    </row>
    <row r="7866" spans="1:22">
      <c r="A7866" s="6" t="s">
        <v>15</v>
      </c>
      <c r="B7866" s="6" t="s">
        <v>1497</v>
      </c>
      <c r="C7866" s="24" t="s">
        <v>47956</v>
      </c>
      <c r="D7866" s="24" t="s">
        <v>47957</v>
      </c>
      <c r="E7866" s="6" t="s">
        <v>7975</v>
      </c>
      <c r="F7866" s="6" t="s">
        <v>18518</v>
      </c>
      <c r="G7866" s="6" t="s">
        <v>28864</v>
      </c>
      <c r="H7866" s="16">
        <v>49.54</v>
      </c>
      <c r="I7866" s="16">
        <v>42.11</v>
      </c>
      <c r="J7866" s="26">
        <f t="shared" si="867"/>
        <v>21.897200000000002</v>
      </c>
      <c r="K7866" s="28">
        <v>21.897200000000002</v>
      </c>
      <c r="L7866" s="29">
        <f t="shared" si="868"/>
        <v>27.371500000000001</v>
      </c>
      <c r="M7866" s="28">
        <f t="shared" si="869"/>
        <v>21.897200000000002</v>
      </c>
      <c r="N7866" s="29">
        <f t="shared" si="870"/>
        <v>27.371500000000001</v>
      </c>
      <c r="Q7866" s="6" t="s">
        <v>31971</v>
      </c>
      <c r="R7866" s="6" t="s">
        <v>31977</v>
      </c>
      <c r="S7866" s="6" t="s">
        <v>13</v>
      </c>
      <c r="T7866" s="6" t="s">
        <v>31938</v>
      </c>
      <c r="U7866" s="6" t="s">
        <v>31971</v>
      </c>
      <c r="V7866" s="6" t="s">
        <v>32146</v>
      </c>
    </row>
    <row r="7867" spans="1:22">
      <c r="A7867" s="6" t="s">
        <v>15</v>
      </c>
      <c r="B7867" s="6" t="s">
        <v>1497</v>
      </c>
      <c r="C7867" s="24" t="s">
        <v>47958</v>
      </c>
      <c r="D7867" s="24" t="s">
        <v>47959</v>
      </c>
      <c r="E7867" s="6" t="s">
        <v>7976</v>
      </c>
      <c r="F7867" s="6" t="s">
        <v>18519</v>
      </c>
      <c r="G7867" s="6" t="s">
        <v>28865</v>
      </c>
      <c r="H7867" s="16">
        <v>15.04</v>
      </c>
      <c r="I7867" s="16">
        <v>12.799999999999999</v>
      </c>
      <c r="J7867" s="26">
        <f t="shared" si="867"/>
        <v>6.6559999999999997</v>
      </c>
      <c r="K7867" s="28">
        <v>5.8106879999999999</v>
      </c>
      <c r="L7867" s="29">
        <f t="shared" si="868"/>
        <v>7.2633599999999996</v>
      </c>
      <c r="M7867" s="28">
        <f t="shared" si="869"/>
        <v>5.8106879999999999</v>
      </c>
      <c r="N7867" s="29">
        <f t="shared" si="870"/>
        <v>7.2633599999999996</v>
      </c>
      <c r="Q7867" s="6" t="s">
        <v>31971</v>
      </c>
      <c r="R7867" s="6" t="s">
        <v>31977</v>
      </c>
      <c r="S7867" s="6" t="s">
        <v>31986</v>
      </c>
      <c r="T7867" s="6" t="s">
        <v>1497</v>
      </c>
      <c r="U7867" s="6" t="s">
        <v>31971</v>
      </c>
      <c r="V7867" s="6" t="s">
        <v>32145</v>
      </c>
    </row>
    <row r="7868" spans="1:22">
      <c r="A7868" s="6" t="s">
        <v>15</v>
      </c>
      <c r="B7868" s="6" t="s">
        <v>1497</v>
      </c>
      <c r="C7868" s="24" t="s">
        <v>47960</v>
      </c>
      <c r="D7868" s="24" t="s">
        <v>47961</v>
      </c>
      <c r="E7868" s="6" t="s">
        <v>7977</v>
      </c>
      <c r="F7868" s="6" t="s">
        <v>18520</v>
      </c>
      <c r="G7868" s="6" t="s">
        <v>28866</v>
      </c>
      <c r="H7868" s="16">
        <v>17.760000000000002</v>
      </c>
      <c r="I7868" s="16">
        <v>15.09</v>
      </c>
      <c r="J7868" s="26">
        <f t="shared" si="867"/>
        <v>7.8468</v>
      </c>
      <c r="K7868" s="28">
        <v>7.8468</v>
      </c>
      <c r="L7868" s="29">
        <f t="shared" si="868"/>
        <v>9.8084999999999987</v>
      </c>
      <c r="M7868" s="28">
        <f t="shared" si="869"/>
        <v>7.8468</v>
      </c>
      <c r="N7868" s="29">
        <f t="shared" si="870"/>
        <v>9.8084999999999987</v>
      </c>
      <c r="Q7868" s="6" t="s">
        <v>31971</v>
      </c>
      <c r="R7868" s="6" t="s">
        <v>31977</v>
      </c>
      <c r="S7868" s="6" t="s">
        <v>13</v>
      </c>
      <c r="T7868" s="6" t="s">
        <v>31938</v>
      </c>
      <c r="U7868" s="6" t="s">
        <v>31971</v>
      </c>
      <c r="V7868" s="6" t="s">
        <v>32146</v>
      </c>
    </row>
    <row r="7869" spans="1:22">
      <c r="A7869" s="6" t="s">
        <v>15</v>
      </c>
      <c r="B7869" s="6" t="s">
        <v>1497</v>
      </c>
      <c r="C7869" s="24" t="s">
        <v>47962</v>
      </c>
      <c r="D7869" s="24" t="s">
        <v>47963</v>
      </c>
      <c r="E7869" s="6" t="s">
        <v>7978</v>
      </c>
      <c r="F7869" s="6" t="s">
        <v>18521</v>
      </c>
      <c r="G7869" s="6" t="s">
        <v>28867</v>
      </c>
      <c r="H7869" s="16">
        <v>22.5</v>
      </c>
      <c r="I7869" s="16">
        <v>19.16</v>
      </c>
      <c r="J7869" s="26">
        <f t="shared" si="867"/>
        <v>9.9632000000000005</v>
      </c>
      <c r="K7869" s="28">
        <v>8.6978736000000012</v>
      </c>
      <c r="L7869" s="29">
        <f t="shared" si="868"/>
        <v>10.872342000000002</v>
      </c>
      <c r="M7869" s="28">
        <f t="shared" si="869"/>
        <v>8.6978736000000012</v>
      </c>
      <c r="N7869" s="29">
        <f t="shared" si="870"/>
        <v>10.872342000000002</v>
      </c>
      <c r="Q7869" s="6" t="s">
        <v>31971</v>
      </c>
      <c r="R7869" s="6" t="s">
        <v>31977</v>
      </c>
      <c r="S7869" s="6" t="s">
        <v>31986</v>
      </c>
      <c r="T7869" s="6" t="s">
        <v>1497</v>
      </c>
      <c r="U7869" s="6" t="s">
        <v>31971</v>
      </c>
      <c r="V7869" s="6" t="s">
        <v>32145</v>
      </c>
    </row>
    <row r="7870" spans="1:22">
      <c r="A7870" s="6" t="s">
        <v>15</v>
      </c>
      <c r="B7870" s="6" t="s">
        <v>1497</v>
      </c>
      <c r="C7870" s="24" t="s">
        <v>47964</v>
      </c>
      <c r="D7870" s="24" t="s">
        <v>47965</v>
      </c>
      <c r="E7870" s="6" t="s">
        <v>7979</v>
      </c>
      <c r="F7870" s="6" t="s">
        <v>18522</v>
      </c>
      <c r="G7870" s="6" t="s">
        <v>28868</v>
      </c>
      <c r="H7870" s="16">
        <v>24.930000000000003</v>
      </c>
      <c r="I7870" s="16">
        <v>21.19</v>
      </c>
      <c r="J7870" s="26">
        <f t="shared" si="867"/>
        <v>11.018800000000001</v>
      </c>
      <c r="K7870" s="28">
        <v>11.018800000000001</v>
      </c>
      <c r="L7870" s="29">
        <f t="shared" si="868"/>
        <v>13.7735</v>
      </c>
      <c r="M7870" s="28">
        <f t="shared" si="869"/>
        <v>11.018800000000001</v>
      </c>
      <c r="N7870" s="29">
        <f t="shared" si="870"/>
        <v>13.7735</v>
      </c>
      <c r="Q7870" s="6" t="s">
        <v>31971</v>
      </c>
      <c r="R7870" s="6" t="s">
        <v>31977</v>
      </c>
      <c r="S7870" s="6" t="s">
        <v>13</v>
      </c>
      <c r="T7870" s="6" t="s">
        <v>31938</v>
      </c>
      <c r="U7870" s="6" t="s">
        <v>31971</v>
      </c>
      <c r="V7870" s="6" t="s">
        <v>32146</v>
      </c>
    </row>
    <row r="7871" spans="1:22">
      <c r="A7871" s="6" t="s">
        <v>15</v>
      </c>
      <c r="B7871" s="6" t="s">
        <v>1497</v>
      </c>
      <c r="C7871" s="24" t="s">
        <v>47966</v>
      </c>
      <c r="D7871" s="24" t="s">
        <v>47967</v>
      </c>
      <c r="E7871" s="6" t="s">
        <v>7980</v>
      </c>
      <c r="F7871" s="6" t="s">
        <v>18523</v>
      </c>
      <c r="G7871" s="6" t="s">
        <v>28869</v>
      </c>
      <c r="H7871" s="16">
        <v>11.87</v>
      </c>
      <c r="I7871" s="16">
        <v>10.09</v>
      </c>
      <c r="J7871" s="26">
        <f t="shared" si="867"/>
        <v>5.2468000000000004</v>
      </c>
      <c r="K7871" s="28">
        <v>4.5804564000000001</v>
      </c>
      <c r="L7871" s="29">
        <f t="shared" si="868"/>
        <v>5.7255704999999999</v>
      </c>
      <c r="M7871" s="28">
        <f t="shared" si="869"/>
        <v>4.5804564000000001</v>
      </c>
      <c r="N7871" s="29">
        <f t="shared" si="870"/>
        <v>5.7255704999999999</v>
      </c>
      <c r="Q7871" s="6" t="s">
        <v>31971</v>
      </c>
      <c r="R7871" s="6" t="s">
        <v>31977</v>
      </c>
      <c r="S7871" s="6" t="s">
        <v>31986</v>
      </c>
      <c r="T7871" s="6" t="s">
        <v>1497</v>
      </c>
      <c r="U7871" s="6" t="s">
        <v>31971</v>
      </c>
      <c r="V7871" s="6" t="s">
        <v>32145</v>
      </c>
    </row>
    <row r="7872" spans="1:22">
      <c r="A7872" s="7" t="s">
        <v>15</v>
      </c>
      <c r="B7872" s="7" t="s">
        <v>1497</v>
      </c>
      <c r="C7872" s="24" t="s">
        <v>47968</v>
      </c>
      <c r="D7872" s="24" t="s">
        <v>47969</v>
      </c>
      <c r="E7872" s="7" t="s">
        <v>7981</v>
      </c>
      <c r="F7872" s="7" t="s">
        <v>18524</v>
      </c>
      <c r="G7872" s="7" t="s">
        <v>28870</v>
      </c>
      <c r="H7872" s="16">
        <v>14.99</v>
      </c>
      <c r="I7872" s="16">
        <v>12.74</v>
      </c>
      <c r="J7872" s="26">
        <f t="shared" si="867"/>
        <v>6.6248000000000005</v>
      </c>
      <c r="K7872" s="28">
        <v>5.7834504000000004</v>
      </c>
      <c r="L7872" s="29">
        <f t="shared" si="868"/>
        <v>7.2293130000000003</v>
      </c>
      <c r="M7872" s="28">
        <f t="shared" si="869"/>
        <v>5.7834504000000004</v>
      </c>
      <c r="N7872" s="29">
        <f t="shared" si="870"/>
        <v>7.2293130000000003</v>
      </c>
      <c r="Q7872" s="7" t="s">
        <v>31971</v>
      </c>
      <c r="R7872" s="7" t="s">
        <v>31977</v>
      </c>
      <c r="S7872" s="7" t="s">
        <v>31986</v>
      </c>
      <c r="T7872" s="7" t="s">
        <v>1497</v>
      </c>
      <c r="U7872" s="7" t="s">
        <v>31971</v>
      </c>
      <c r="V7872" s="7" t="s">
        <v>32145</v>
      </c>
    </row>
    <row r="7873" spans="1:22">
      <c r="A7873" s="7" t="s">
        <v>15</v>
      </c>
      <c r="B7873" s="7" t="s">
        <v>1497</v>
      </c>
      <c r="C7873" s="24" t="s">
        <v>47970</v>
      </c>
      <c r="D7873" s="24" t="s">
        <v>47971</v>
      </c>
      <c r="E7873" s="7" t="s">
        <v>7982</v>
      </c>
      <c r="F7873" s="7" t="s">
        <v>18525</v>
      </c>
      <c r="G7873" s="7" t="s">
        <v>28871</v>
      </c>
      <c r="H7873" s="16">
        <v>14.32</v>
      </c>
      <c r="I7873" s="16">
        <v>12.19</v>
      </c>
      <c r="J7873" s="26">
        <f t="shared" si="867"/>
        <v>6.3388</v>
      </c>
      <c r="K7873" s="28">
        <v>5.5337724000000001</v>
      </c>
      <c r="L7873" s="29">
        <f t="shared" si="868"/>
        <v>6.9172155000000002</v>
      </c>
      <c r="M7873" s="28">
        <f t="shared" si="869"/>
        <v>5.5337724000000001</v>
      </c>
      <c r="N7873" s="29">
        <f t="shared" si="870"/>
        <v>6.9172155000000002</v>
      </c>
      <c r="Q7873" s="7" t="s">
        <v>31971</v>
      </c>
      <c r="R7873" s="7" t="s">
        <v>31977</v>
      </c>
      <c r="S7873" s="7" t="s">
        <v>31986</v>
      </c>
      <c r="T7873" s="7" t="s">
        <v>1497</v>
      </c>
      <c r="U7873" s="7" t="s">
        <v>31971</v>
      </c>
      <c r="V7873" s="7" t="s">
        <v>32145</v>
      </c>
    </row>
    <row r="7874" spans="1:22">
      <c r="A7874" s="6" t="s">
        <v>15</v>
      </c>
      <c r="B7874" s="6" t="s">
        <v>1497</v>
      </c>
      <c r="C7874" s="24" t="s">
        <v>47972</v>
      </c>
      <c r="D7874" s="24" t="s">
        <v>47973</v>
      </c>
      <c r="E7874" s="6" t="s">
        <v>7983</v>
      </c>
      <c r="F7874" s="6" t="s">
        <v>18526</v>
      </c>
      <c r="G7874" s="6" t="s">
        <v>28872</v>
      </c>
      <c r="H7874" s="16">
        <v>14.99</v>
      </c>
      <c r="I7874" s="16">
        <v>12.74</v>
      </c>
      <c r="J7874" s="26">
        <f t="shared" ref="J7874:J7937" si="871">+I7874*0.52</f>
        <v>6.6248000000000005</v>
      </c>
      <c r="K7874" s="28">
        <v>5.7834504000000004</v>
      </c>
      <c r="L7874" s="29">
        <f t="shared" ref="L7874:L7937" si="872">+K7874/0.8</f>
        <v>7.2293130000000003</v>
      </c>
      <c r="M7874" s="28">
        <f t="shared" si="869"/>
        <v>5.7834504000000004</v>
      </c>
      <c r="N7874" s="29">
        <f t="shared" si="870"/>
        <v>7.2293130000000003</v>
      </c>
      <c r="Q7874" s="6" t="s">
        <v>31971</v>
      </c>
      <c r="R7874" s="6" t="s">
        <v>31977</v>
      </c>
      <c r="S7874" s="6" t="s">
        <v>31986</v>
      </c>
      <c r="T7874" s="6" t="s">
        <v>1497</v>
      </c>
      <c r="U7874" s="6" t="s">
        <v>31971</v>
      </c>
      <c r="V7874" s="6" t="s">
        <v>32145</v>
      </c>
    </row>
    <row r="7875" spans="1:22">
      <c r="A7875" s="6" t="s">
        <v>15</v>
      </c>
      <c r="B7875" s="6" t="s">
        <v>1497</v>
      </c>
      <c r="C7875" s="24" t="s">
        <v>47974</v>
      </c>
      <c r="D7875" s="24" t="s">
        <v>47975</v>
      </c>
      <c r="E7875" s="6" t="s">
        <v>7984</v>
      </c>
      <c r="F7875" s="6" t="s">
        <v>18527</v>
      </c>
      <c r="G7875" s="6" t="s">
        <v>28873</v>
      </c>
      <c r="H7875" s="16">
        <v>5.4399999999999995</v>
      </c>
      <c r="I7875" s="16">
        <v>4.6399999999999997</v>
      </c>
      <c r="J7875" s="26">
        <f t="shared" si="871"/>
        <v>2.4127999999999998</v>
      </c>
      <c r="K7875" s="28">
        <v>2.1063744</v>
      </c>
      <c r="L7875" s="29">
        <f t="shared" si="872"/>
        <v>2.632968</v>
      </c>
      <c r="M7875" s="28">
        <f t="shared" si="869"/>
        <v>2.1063744</v>
      </c>
      <c r="N7875" s="29">
        <f t="shared" si="870"/>
        <v>2.632968</v>
      </c>
      <c r="Q7875" s="6" t="s">
        <v>31971</v>
      </c>
      <c r="R7875" s="6" t="s">
        <v>31977</v>
      </c>
      <c r="S7875" s="6" t="s">
        <v>31986</v>
      </c>
      <c r="T7875" s="6" t="s">
        <v>1497</v>
      </c>
      <c r="U7875" s="6" t="s">
        <v>31971</v>
      </c>
      <c r="V7875" s="6" t="s">
        <v>32145</v>
      </c>
    </row>
    <row r="7876" spans="1:22">
      <c r="A7876" s="6" t="s">
        <v>15</v>
      </c>
      <c r="B7876" s="6" t="s">
        <v>1497</v>
      </c>
      <c r="C7876" s="24" t="s">
        <v>47976</v>
      </c>
      <c r="D7876" s="24" t="s">
        <v>47977</v>
      </c>
      <c r="E7876" s="6" t="s">
        <v>7985</v>
      </c>
      <c r="F7876" s="6" t="s">
        <v>18528</v>
      </c>
      <c r="G7876" s="6" t="s">
        <v>28874</v>
      </c>
      <c r="H7876" s="16">
        <v>10.54</v>
      </c>
      <c r="I7876" s="16">
        <v>8.9599999999999991</v>
      </c>
      <c r="J7876" s="26">
        <f t="shared" si="871"/>
        <v>4.6591999999999993</v>
      </c>
      <c r="K7876" s="28">
        <v>4.6591999999999993</v>
      </c>
      <c r="L7876" s="29">
        <f t="shared" si="872"/>
        <v>5.823999999999999</v>
      </c>
      <c r="M7876" s="28">
        <f t="shared" si="869"/>
        <v>4.6591999999999993</v>
      </c>
      <c r="N7876" s="29">
        <f t="shared" si="870"/>
        <v>5.823999999999999</v>
      </c>
      <c r="Q7876" s="6" t="s">
        <v>31971</v>
      </c>
      <c r="R7876" s="6" t="s">
        <v>31977</v>
      </c>
      <c r="S7876" s="6" t="s">
        <v>13</v>
      </c>
      <c r="T7876" s="6" t="s">
        <v>31938</v>
      </c>
      <c r="U7876" s="6" t="s">
        <v>31971</v>
      </c>
      <c r="V7876" s="6" t="s">
        <v>32146</v>
      </c>
    </row>
    <row r="7877" spans="1:22">
      <c r="A7877" s="6" t="s">
        <v>15</v>
      </c>
      <c r="B7877" s="6" t="s">
        <v>1497</v>
      </c>
      <c r="C7877" s="24" t="s">
        <v>47978</v>
      </c>
      <c r="D7877" s="24" t="s">
        <v>47979</v>
      </c>
      <c r="E7877" s="6" t="s">
        <v>7986</v>
      </c>
      <c r="F7877" s="6" t="s">
        <v>18529</v>
      </c>
      <c r="G7877" s="6" t="s">
        <v>28873</v>
      </c>
      <c r="H7877" s="16">
        <v>9.4499999999999993</v>
      </c>
      <c r="I7877" s="16">
        <v>8.02</v>
      </c>
      <c r="J7877" s="26">
        <f t="shared" si="871"/>
        <v>4.1703999999999999</v>
      </c>
      <c r="K7877" s="28">
        <v>3.6407591999999998</v>
      </c>
      <c r="L7877" s="29">
        <f t="shared" si="872"/>
        <v>4.5509489999999992</v>
      </c>
      <c r="M7877" s="28">
        <f t="shared" si="869"/>
        <v>3.6407591999999998</v>
      </c>
      <c r="N7877" s="29">
        <f t="shared" si="870"/>
        <v>4.5509489999999992</v>
      </c>
      <c r="Q7877" s="6" t="s">
        <v>31971</v>
      </c>
      <c r="R7877" s="6" t="s">
        <v>31977</v>
      </c>
      <c r="S7877" s="6" t="s">
        <v>31986</v>
      </c>
      <c r="T7877" s="6" t="s">
        <v>1497</v>
      </c>
      <c r="U7877" s="6" t="s">
        <v>31971</v>
      </c>
      <c r="V7877" s="6" t="s">
        <v>32145</v>
      </c>
    </row>
    <row r="7878" spans="1:22">
      <c r="A7878" s="6" t="s">
        <v>15</v>
      </c>
      <c r="B7878" s="6" t="s">
        <v>1497</v>
      </c>
      <c r="C7878" s="24" t="s">
        <v>47980</v>
      </c>
      <c r="D7878" s="24" t="s">
        <v>47981</v>
      </c>
      <c r="E7878" s="6" t="s">
        <v>7987</v>
      </c>
      <c r="F7878" s="6" t="s">
        <v>18530</v>
      </c>
      <c r="G7878" s="6" t="s">
        <v>28875</v>
      </c>
      <c r="H7878" s="16">
        <v>9.7099999999999991</v>
      </c>
      <c r="I7878" s="16">
        <v>8.26</v>
      </c>
      <c r="J7878" s="26">
        <f t="shared" si="871"/>
        <v>4.2952000000000004</v>
      </c>
      <c r="K7878" s="28">
        <v>4.2952000000000004</v>
      </c>
      <c r="L7878" s="29">
        <f t="shared" si="872"/>
        <v>5.3689999999999998</v>
      </c>
      <c r="M7878" s="28">
        <f t="shared" si="869"/>
        <v>4.2952000000000004</v>
      </c>
      <c r="N7878" s="29">
        <f t="shared" si="870"/>
        <v>5.3689999999999998</v>
      </c>
      <c r="Q7878" s="6" t="s">
        <v>31971</v>
      </c>
      <c r="R7878" s="6" t="s">
        <v>31977</v>
      </c>
      <c r="S7878" s="6" t="s">
        <v>13</v>
      </c>
      <c r="T7878" s="6" t="s">
        <v>31938</v>
      </c>
      <c r="U7878" s="6" t="s">
        <v>31971</v>
      </c>
      <c r="V7878" s="6" t="s">
        <v>32146</v>
      </c>
    </row>
    <row r="7879" spans="1:22">
      <c r="A7879" s="6" t="s">
        <v>15</v>
      </c>
      <c r="B7879" s="6" t="s">
        <v>1497</v>
      </c>
      <c r="C7879" s="24" t="s">
        <v>47982</v>
      </c>
      <c r="D7879" s="24" t="s">
        <v>47983</v>
      </c>
      <c r="E7879" s="6" t="s">
        <v>7988</v>
      </c>
      <c r="F7879" s="6" t="s">
        <v>18531</v>
      </c>
      <c r="G7879" s="6" t="s">
        <v>21599</v>
      </c>
      <c r="H7879" s="16">
        <v>9.129999999999999</v>
      </c>
      <c r="I7879" s="16">
        <v>7.75</v>
      </c>
      <c r="J7879" s="26">
        <f t="shared" si="871"/>
        <v>4.03</v>
      </c>
      <c r="K7879" s="28">
        <v>3.5181900000000002</v>
      </c>
      <c r="L7879" s="29">
        <f t="shared" si="872"/>
        <v>4.3977374999999999</v>
      </c>
      <c r="M7879" s="28">
        <f t="shared" si="869"/>
        <v>3.5181900000000002</v>
      </c>
      <c r="N7879" s="29">
        <f t="shared" si="870"/>
        <v>4.3977374999999999</v>
      </c>
      <c r="Q7879" s="6" t="s">
        <v>31971</v>
      </c>
      <c r="R7879" s="6" t="s">
        <v>31977</v>
      </c>
      <c r="S7879" s="6" t="s">
        <v>31986</v>
      </c>
      <c r="T7879" s="6" t="s">
        <v>1497</v>
      </c>
      <c r="U7879" s="6" t="s">
        <v>31971</v>
      </c>
      <c r="V7879" s="6" t="s">
        <v>32145</v>
      </c>
    </row>
    <row r="7880" spans="1:22">
      <c r="A7880" s="6" t="s">
        <v>15</v>
      </c>
      <c r="B7880" s="6" t="s">
        <v>1497</v>
      </c>
      <c r="C7880" s="24" t="s">
        <v>47984</v>
      </c>
      <c r="D7880" s="24" t="s">
        <v>47985</v>
      </c>
      <c r="E7880" s="6" t="s">
        <v>7989</v>
      </c>
      <c r="F7880" s="6" t="s">
        <v>18532</v>
      </c>
      <c r="G7880" s="6" t="s">
        <v>28876</v>
      </c>
      <c r="H7880" s="16">
        <v>9.36</v>
      </c>
      <c r="I7880" s="16">
        <v>7.96</v>
      </c>
      <c r="J7880" s="26">
        <f t="shared" si="871"/>
        <v>4.1391999999999998</v>
      </c>
      <c r="K7880" s="28">
        <v>4.1391999999999998</v>
      </c>
      <c r="L7880" s="29">
        <f t="shared" si="872"/>
        <v>5.1739999999999995</v>
      </c>
      <c r="M7880" s="28">
        <f t="shared" si="869"/>
        <v>4.1391999999999998</v>
      </c>
      <c r="N7880" s="29">
        <f t="shared" si="870"/>
        <v>5.1739999999999995</v>
      </c>
      <c r="Q7880" s="6" t="s">
        <v>31971</v>
      </c>
      <c r="R7880" s="6" t="s">
        <v>31977</v>
      </c>
      <c r="S7880" s="6" t="s">
        <v>13</v>
      </c>
      <c r="T7880" s="6" t="s">
        <v>31938</v>
      </c>
      <c r="U7880" s="6" t="s">
        <v>31971</v>
      </c>
      <c r="V7880" s="6" t="s">
        <v>32146</v>
      </c>
    </row>
    <row r="7881" spans="1:22">
      <c r="A7881" s="6" t="s">
        <v>15</v>
      </c>
      <c r="B7881" s="6" t="s">
        <v>1497</v>
      </c>
      <c r="C7881" s="24" t="s">
        <v>47986</v>
      </c>
      <c r="D7881" s="24" t="s">
        <v>47987</v>
      </c>
      <c r="E7881" s="6" t="s">
        <v>7990</v>
      </c>
      <c r="F7881" s="6" t="s">
        <v>18533</v>
      </c>
      <c r="G7881" s="6" t="s">
        <v>21600</v>
      </c>
      <c r="H7881" s="16">
        <v>19.420000000000002</v>
      </c>
      <c r="I7881" s="16">
        <v>16.470000000000002</v>
      </c>
      <c r="J7881" s="26">
        <f t="shared" si="871"/>
        <v>8.5644000000000009</v>
      </c>
      <c r="K7881" s="28">
        <v>7.476721200000001</v>
      </c>
      <c r="L7881" s="29">
        <f t="shared" si="872"/>
        <v>9.3459015000000001</v>
      </c>
      <c r="M7881" s="28">
        <f t="shared" si="869"/>
        <v>7.476721200000001</v>
      </c>
      <c r="N7881" s="29">
        <f t="shared" si="870"/>
        <v>9.3459015000000001</v>
      </c>
      <c r="Q7881" s="6" t="s">
        <v>31971</v>
      </c>
      <c r="R7881" s="6" t="s">
        <v>31977</v>
      </c>
      <c r="S7881" s="6" t="s">
        <v>31986</v>
      </c>
      <c r="T7881" s="6" t="s">
        <v>1497</v>
      </c>
      <c r="U7881" s="6" t="s">
        <v>31971</v>
      </c>
      <c r="V7881" s="6" t="s">
        <v>32145</v>
      </c>
    </row>
    <row r="7882" spans="1:22">
      <c r="A7882" s="6" t="s">
        <v>15</v>
      </c>
      <c r="B7882" s="6" t="s">
        <v>1497</v>
      </c>
      <c r="C7882" s="24" t="s">
        <v>47988</v>
      </c>
      <c r="D7882" s="24" t="s">
        <v>47989</v>
      </c>
      <c r="E7882" s="6" t="s">
        <v>7991</v>
      </c>
      <c r="F7882" s="6" t="s">
        <v>18534</v>
      </c>
      <c r="G7882" s="6" t="s">
        <v>28877</v>
      </c>
      <c r="H7882" s="16">
        <v>19.940000000000001</v>
      </c>
      <c r="I7882" s="16">
        <v>16.96</v>
      </c>
      <c r="J7882" s="26">
        <f t="shared" si="871"/>
        <v>8.8192000000000004</v>
      </c>
      <c r="K7882" s="28">
        <v>8.8192000000000004</v>
      </c>
      <c r="L7882" s="29">
        <f t="shared" si="872"/>
        <v>11.023999999999999</v>
      </c>
      <c r="M7882" s="28">
        <f t="shared" si="869"/>
        <v>8.8192000000000004</v>
      </c>
      <c r="N7882" s="29">
        <f t="shared" si="870"/>
        <v>11.023999999999999</v>
      </c>
      <c r="Q7882" s="6" t="s">
        <v>31971</v>
      </c>
      <c r="R7882" s="6" t="s">
        <v>31977</v>
      </c>
      <c r="S7882" s="6" t="s">
        <v>13</v>
      </c>
      <c r="T7882" s="6" t="s">
        <v>31938</v>
      </c>
      <c r="U7882" s="6" t="s">
        <v>31971</v>
      </c>
      <c r="V7882" s="6" t="s">
        <v>32146</v>
      </c>
    </row>
    <row r="7883" spans="1:22">
      <c r="A7883" s="7" t="s">
        <v>15</v>
      </c>
      <c r="B7883" s="7" t="s">
        <v>1497</v>
      </c>
      <c r="C7883" s="24" t="s">
        <v>47990</v>
      </c>
      <c r="D7883" s="24" t="s">
        <v>47991</v>
      </c>
      <c r="E7883" s="7" t="s">
        <v>7992</v>
      </c>
      <c r="F7883" s="7" t="s">
        <v>18535</v>
      </c>
      <c r="G7883" s="7" t="s">
        <v>28878</v>
      </c>
      <c r="H7883" s="16">
        <v>15.06</v>
      </c>
      <c r="I7883" s="16">
        <v>12.86</v>
      </c>
      <c r="J7883" s="26">
        <f t="shared" si="871"/>
        <v>6.6871999999999998</v>
      </c>
      <c r="K7883" s="28">
        <v>5.8379256000000002</v>
      </c>
      <c r="L7883" s="29">
        <f t="shared" si="872"/>
        <v>7.2974069999999998</v>
      </c>
      <c r="M7883" s="28">
        <f t="shared" si="869"/>
        <v>5.8379256000000002</v>
      </c>
      <c r="N7883" s="29">
        <f t="shared" si="870"/>
        <v>7.2974069999999998</v>
      </c>
      <c r="Q7883" s="7" t="s">
        <v>31971</v>
      </c>
      <c r="R7883" s="7" t="s">
        <v>31977</v>
      </c>
      <c r="S7883" s="7" t="s">
        <v>31986</v>
      </c>
      <c r="T7883" s="7" t="s">
        <v>1497</v>
      </c>
      <c r="U7883" s="7" t="s">
        <v>31971</v>
      </c>
      <c r="V7883" s="7" t="s">
        <v>32145</v>
      </c>
    </row>
    <row r="7884" spans="1:22">
      <c r="A7884" s="7" t="s">
        <v>15</v>
      </c>
      <c r="B7884" s="7" t="s">
        <v>1497</v>
      </c>
      <c r="C7884" s="24" t="s">
        <v>47992</v>
      </c>
      <c r="D7884" s="24" t="s">
        <v>47993</v>
      </c>
      <c r="E7884" s="7" t="s">
        <v>7993</v>
      </c>
      <c r="F7884" s="7" t="s">
        <v>18536</v>
      </c>
      <c r="G7884" s="7" t="s">
        <v>28879</v>
      </c>
      <c r="H7884" s="16">
        <v>15.57</v>
      </c>
      <c r="I7884" s="16">
        <v>13.23</v>
      </c>
      <c r="J7884" s="26">
        <f t="shared" si="871"/>
        <v>6.8796000000000008</v>
      </c>
      <c r="K7884" s="28">
        <v>6.8796000000000008</v>
      </c>
      <c r="L7884" s="29">
        <f t="shared" si="872"/>
        <v>8.5995000000000008</v>
      </c>
      <c r="M7884" s="28">
        <f t="shared" si="869"/>
        <v>6.8796000000000008</v>
      </c>
      <c r="N7884" s="29">
        <f t="shared" si="870"/>
        <v>8.5995000000000008</v>
      </c>
      <c r="Q7884" s="7" t="s">
        <v>31971</v>
      </c>
      <c r="R7884" s="7" t="s">
        <v>31977</v>
      </c>
      <c r="S7884" s="7" t="s">
        <v>13</v>
      </c>
      <c r="T7884" s="7" t="s">
        <v>31938</v>
      </c>
      <c r="U7884" s="7" t="s">
        <v>31971</v>
      </c>
      <c r="V7884" s="7" t="s">
        <v>32146</v>
      </c>
    </row>
    <row r="7885" spans="1:22">
      <c r="A7885" s="7" t="s">
        <v>15</v>
      </c>
      <c r="B7885" s="7" t="s">
        <v>1497</v>
      </c>
      <c r="C7885" s="24" t="s">
        <v>47994</v>
      </c>
      <c r="D7885" s="24" t="s">
        <v>47995</v>
      </c>
      <c r="E7885" s="7" t="s">
        <v>7994</v>
      </c>
      <c r="F7885" s="7" t="s">
        <v>18537</v>
      </c>
      <c r="G7885" s="7" t="s">
        <v>28880</v>
      </c>
      <c r="H7885" s="16">
        <v>16.420000000000002</v>
      </c>
      <c r="I7885" s="16">
        <v>13.98</v>
      </c>
      <c r="J7885" s="26">
        <f t="shared" si="871"/>
        <v>7.2696000000000005</v>
      </c>
      <c r="K7885" s="28">
        <v>6.3463608000000002</v>
      </c>
      <c r="L7885" s="29">
        <f t="shared" si="872"/>
        <v>7.9329510000000001</v>
      </c>
      <c r="M7885" s="28">
        <f t="shared" si="869"/>
        <v>6.3463608000000002</v>
      </c>
      <c r="N7885" s="29">
        <f t="shared" si="870"/>
        <v>7.9329510000000001</v>
      </c>
      <c r="Q7885" s="7" t="s">
        <v>31971</v>
      </c>
      <c r="R7885" s="7" t="s">
        <v>31977</v>
      </c>
      <c r="S7885" s="7" t="s">
        <v>31986</v>
      </c>
      <c r="T7885" s="7" t="s">
        <v>1497</v>
      </c>
      <c r="U7885" s="7" t="s">
        <v>31971</v>
      </c>
      <c r="V7885" s="7" t="s">
        <v>32145</v>
      </c>
    </row>
    <row r="7886" spans="1:22">
      <c r="A7886" s="7" t="s">
        <v>15</v>
      </c>
      <c r="B7886" s="7" t="s">
        <v>1497</v>
      </c>
      <c r="C7886" s="24" t="s">
        <v>47996</v>
      </c>
      <c r="D7886" s="24" t="s">
        <v>47997</v>
      </c>
      <c r="E7886" s="7" t="s">
        <v>7995</v>
      </c>
      <c r="F7886" s="7" t="s">
        <v>18538</v>
      </c>
      <c r="G7886" s="7" t="s">
        <v>28881</v>
      </c>
      <c r="H7886" s="16">
        <v>18.330000000000002</v>
      </c>
      <c r="I7886" s="16">
        <v>15.53</v>
      </c>
      <c r="J7886" s="26">
        <f t="shared" si="871"/>
        <v>8.0755999999999997</v>
      </c>
      <c r="K7886" s="28">
        <v>7.0499988</v>
      </c>
      <c r="L7886" s="29">
        <f t="shared" si="872"/>
        <v>8.8124985000000002</v>
      </c>
      <c r="M7886" s="28">
        <f t="shared" si="869"/>
        <v>7.0499988</v>
      </c>
      <c r="N7886" s="29">
        <f t="shared" si="870"/>
        <v>8.8124985000000002</v>
      </c>
      <c r="Q7886" s="7" t="s">
        <v>31971</v>
      </c>
      <c r="R7886" s="7" t="s">
        <v>31977</v>
      </c>
      <c r="S7886" s="7" t="s">
        <v>31986</v>
      </c>
      <c r="T7886" s="7" t="s">
        <v>1497</v>
      </c>
      <c r="U7886" s="7" t="s">
        <v>31971</v>
      </c>
      <c r="V7886" s="7" t="s">
        <v>32145</v>
      </c>
    </row>
    <row r="7887" spans="1:22">
      <c r="A7887" s="7" t="s">
        <v>15</v>
      </c>
      <c r="B7887" s="7" t="s">
        <v>1497</v>
      </c>
      <c r="C7887" s="24" t="s">
        <v>47998</v>
      </c>
      <c r="D7887" s="24" t="s">
        <v>47999</v>
      </c>
      <c r="E7887" s="7" t="s">
        <v>7996</v>
      </c>
      <c r="F7887" s="7" t="s">
        <v>18539</v>
      </c>
      <c r="G7887" s="7" t="s">
        <v>28882</v>
      </c>
      <c r="H7887" s="16">
        <v>16.950000000000003</v>
      </c>
      <c r="I7887" s="16">
        <v>14.42</v>
      </c>
      <c r="J7887" s="26">
        <f t="shared" si="871"/>
        <v>7.4984000000000002</v>
      </c>
      <c r="K7887" s="28">
        <v>7.4984000000000002</v>
      </c>
      <c r="L7887" s="29">
        <f t="shared" si="872"/>
        <v>9.3729999999999993</v>
      </c>
      <c r="M7887" s="28">
        <f t="shared" si="869"/>
        <v>7.4984000000000002</v>
      </c>
      <c r="N7887" s="29">
        <f t="shared" si="870"/>
        <v>9.3729999999999993</v>
      </c>
      <c r="Q7887" s="7" t="s">
        <v>31971</v>
      </c>
      <c r="R7887" s="7" t="s">
        <v>31977</v>
      </c>
      <c r="S7887" s="7" t="s">
        <v>13</v>
      </c>
      <c r="T7887" s="7" t="s">
        <v>31938</v>
      </c>
      <c r="U7887" s="7" t="s">
        <v>31971</v>
      </c>
      <c r="V7887" s="7" t="s">
        <v>32146</v>
      </c>
    </row>
    <row r="7888" spans="1:22">
      <c r="A7888" s="7" t="s">
        <v>15</v>
      </c>
      <c r="B7888" s="7" t="s">
        <v>1497</v>
      </c>
      <c r="C7888" s="24" t="s">
        <v>48000</v>
      </c>
      <c r="D7888" s="24" t="s">
        <v>48001</v>
      </c>
      <c r="E7888" s="7" t="s">
        <v>7997</v>
      </c>
      <c r="F7888" s="7" t="s">
        <v>18540</v>
      </c>
      <c r="G7888" s="7" t="s">
        <v>28883</v>
      </c>
      <c r="H7888" s="16">
        <v>19.580000000000002</v>
      </c>
      <c r="I7888" s="16">
        <v>16.59</v>
      </c>
      <c r="J7888" s="26">
        <f t="shared" si="871"/>
        <v>8.6267999999999994</v>
      </c>
      <c r="K7888" s="28">
        <v>7.5311963999999998</v>
      </c>
      <c r="L7888" s="29">
        <f t="shared" si="872"/>
        <v>9.4139954999999986</v>
      </c>
      <c r="M7888" s="28">
        <f t="shared" si="869"/>
        <v>7.5311963999999998</v>
      </c>
      <c r="N7888" s="29">
        <f t="shared" si="870"/>
        <v>9.4139954999999986</v>
      </c>
      <c r="Q7888" s="7" t="s">
        <v>31971</v>
      </c>
      <c r="R7888" s="7" t="s">
        <v>31977</v>
      </c>
      <c r="S7888" s="7" t="s">
        <v>31986</v>
      </c>
      <c r="T7888" s="7" t="s">
        <v>1497</v>
      </c>
      <c r="U7888" s="7" t="s">
        <v>31971</v>
      </c>
      <c r="V7888" s="7" t="s">
        <v>32145</v>
      </c>
    </row>
    <row r="7889" spans="1:22">
      <c r="A7889" s="7" t="s">
        <v>15</v>
      </c>
      <c r="B7889" s="7" t="s">
        <v>1497</v>
      </c>
      <c r="C7889" s="24" t="s">
        <v>48002</v>
      </c>
      <c r="D7889" s="24" t="s">
        <v>48003</v>
      </c>
      <c r="E7889" s="7" t="s">
        <v>7998</v>
      </c>
      <c r="F7889" s="7" t="s">
        <v>18541</v>
      </c>
      <c r="G7889" s="7" t="s">
        <v>28884</v>
      </c>
      <c r="H7889" s="16">
        <v>20.110000000000003</v>
      </c>
      <c r="I7889" s="16">
        <v>17.110000000000003</v>
      </c>
      <c r="J7889" s="26">
        <f t="shared" si="871"/>
        <v>8.8972000000000016</v>
      </c>
      <c r="K7889" s="28">
        <v>8.8972000000000016</v>
      </c>
      <c r="L7889" s="29">
        <f t="shared" si="872"/>
        <v>11.121500000000001</v>
      </c>
      <c r="M7889" s="28">
        <f t="shared" si="869"/>
        <v>8.8972000000000016</v>
      </c>
      <c r="N7889" s="29">
        <f t="shared" si="870"/>
        <v>11.121500000000001</v>
      </c>
      <c r="Q7889" s="7" t="s">
        <v>31971</v>
      </c>
      <c r="R7889" s="7" t="s">
        <v>31977</v>
      </c>
      <c r="S7889" s="7" t="s">
        <v>13</v>
      </c>
      <c r="T7889" s="7" t="s">
        <v>31938</v>
      </c>
      <c r="U7889" s="7" t="s">
        <v>31971</v>
      </c>
      <c r="V7889" s="7" t="s">
        <v>32146</v>
      </c>
    </row>
    <row r="7890" spans="1:22">
      <c r="A7890" s="8" t="s">
        <v>15</v>
      </c>
      <c r="B7890" s="8" t="s">
        <v>1497</v>
      </c>
      <c r="C7890" s="24" t="s">
        <v>48004</v>
      </c>
      <c r="D7890" s="24" t="s">
        <v>48005</v>
      </c>
      <c r="E7890" s="8" t="s">
        <v>7999</v>
      </c>
      <c r="F7890" s="8" t="s">
        <v>18542</v>
      </c>
      <c r="G7890" s="8" t="s">
        <v>28885</v>
      </c>
      <c r="H7890" s="16">
        <v>16.420000000000002</v>
      </c>
      <c r="I7890" s="16">
        <v>13.98</v>
      </c>
      <c r="J7890" s="26">
        <f t="shared" si="871"/>
        <v>7.2696000000000005</v>
      </c>
      <c r="K7890" s="28">
        <v>6.3463608000000002</v>
      </c>
      <c r="L7890" s="29">
        <f t="shared" si="872"/>
        <v>7.9329510000000001</v>
      </c>
      <c r="M7890" s="28">
        <f t="shared" si="869"/>
        <v>6.3463608000000002</v>
      </c>
      <c r="N7890" s="29">
        <f t="shared" si="870"/>
        <v>7.9329510000000001</v>
      </c>
      <c r="Q7890" s="8" t="s">
        <v>31971</v>
      </c>
      <c r="R7890" s="8" t="s">
        <v>31977</v>
      </c>
      <c r="S7890" s="8" t="s">
        <v>31986</v>
      </c>
      <c r="T7890" s="8" t="s">
        <v>1497</v>
      </c>
      <c r="U7890" s="8" t="s">
        <v>31971</v>
      </c>
      <c r="V7890" s="8" t="s">
        <v>32145</v>
      </c>
    </row>
    <row r="7891" spans="1:22">
      <c r="A7891" s="8" t="s">
        <v>15</v>
      </c>
      <c r="B7891" s="8" t="s">
        <v>1497</v>
      </c>
      <c r="C7891" s="24" t="s">
        <v>48006</v>
      </c>
      <c r="D7891" s="24" t="s">
        <v>48007</v>
      </c>
      <c r="E7891" s="8" t="s">
        <v>8000</v>
      </c>
      <c r="F7891" s="8" t="s">
        <v>18543</v>
      </c>
      <c r="G7891" s="8" t="s">
        <v>28886</v>
      </c>
      <c r="H7891" s="16">
        <v>16.950000000000003</v>
      </c>
      <c r="I7891" s="16">
        <v>14.41</v>
      </c>
      <c r="J7891" s="26">
        <f t="shared" si="871"/>
        <v>7.4932000000000007</v>
      </c>
      <c r="K7891" s="28">
        <v>7.4932000000000007</v>
      </c>
      <c r="L7891" s="29">
        <f t="shared" si="872"/>
        <v>9.3665000000000003</v>
      </c>
      <c r="M7891" s="28">
        <f t="shared" si="869"/>
        <v>7.4932000000000007</v>
      </c>
      <c r="N7891" s="29">
        <f t="shared" si="870"/>
        <v>9.3665000000000003</v>
      </c>
      <c r="Q7891" s="8" t="s">
        <v>31971</v>
      </c>
      <c r="R7891" s="8" t="s">
        <v>31977</v>
      </c>
      <c r="S7891" s="8" t="s">
        <v>13</v>
      </c>
      <c r="T7891" s="8" t="s">
        <v>31938</v>
      </c>
      <c r="U7891" s="8" t="s">
        <v>31971</v>
      </c>
      <c r="V7891" s="8" t="s">
        <v>32146</v>
      </c>
    </row>
    <row r="7892" spans="1:22">
      <c r="A7892" s="7" t="s">
        <v>15</v>
      </c>
      <c r="B7892" s="7" t="s">
        <v>1497</v>
      </c>
      <c r="C7892" s="24" t="s">
        <v>48008</v>
      </c>
      <c r="D7892" s="24" t="s">
        <v>48009</v>
      </c>
      <c r="E7892" s="7" t="s">
        <v>8001</v>
      </c>
      <c r="F7892" s="7" t="s">
        <v>18544</v>
      </c>
      <c r="G7892" s="7" t="s">
        <v>28887</v>
      </c>
      <c r="H7892" s="16">
        <v>20.16</v>
      </c>
      <c r="I7892" s="16">
        <v>17.170000000000002</v>
      </c>
      <c r="J7892" s="26">
        <f t="shared" si="871"/>
        <v>8.9284000000000017</v>
      </c>
      <c r="K7892" s="28">
        <v>7.7944932000000016</v>
      </c>
      <c r="L7892" s="29">
        <f t="shared" si="872"/>
        <v>9.7431165000000011</v>
      </c>
      <c r="M7892" s="28">
        <f t="shared" si="869"/>
        <v>7.7944932000000016</v>
      </c>
      <c r="N7892" s="29">
        <f t="shared" si="870"/>
        <v>9.7431165000000011</v>
      </c>
      <c r="Q7892" s="7" t="s">
        <v>31971</v>
      </c>
      <c r="R7892" s="7" t="s">
        <v>31977</v>
      </c>
      <c r="S7892" s="7" t="s">
        <v>31986</v>
      </c>
      <c r="T7892" s="7" t="s">
        <v>1497</v>
      </c>
      <c r="U7892" s="7" t="s">
        <v>31971</v>
      </c>
      <c r="V7892" s="7" t="s">
        <v>32145</v>
      </c>
    </row>
    <row r="7893" spans="1:22">
      <c r="A7893" s="7" t="s">
        <v>15</v>
      </c>
      <c r="B7893" s="7" t="s">
        <v>1497</v>
      </c>
      <c r="C7893" s="24" t="s">
        <v>48010</v>
      </c>
      <c r="D7893" s="24" t="s">
        <v>48011</v>
      </c>
      <c r="E7893" s="7" t="s">
        <v>8002</v>
      </c>
      <c r="F7893" s="7" t="s">
        <v>18545</v>
      </c>
      <c r="G7893" s="7" t="s">
        <v>28888</v>
      </c>
      <c r="H7893" s="16">
        <v>21.790000000000003</v>
      </c>
      <c r="I7893" s="16">
        <v>18.440000000000001</v>
      </c>
      <c r="J7893" s="26">
        <f t="shared" si="871"/>
        <v>9.5888000000000009</v>
      </c>
      <c r="K7893" s="28">
        <v>8.3710224000000011</v>
      </c>
      <c r="L7893" s="29">
        <f t="shared" si="872"/>
        <v>10.463778000000001</v>
      </c>
      <c r="M7893" s="28">
        <f t="shared" si="869"/>
        <v>8.3710224000000011</v>
      </c>
      <c r="N7893" s="29">
        <f t="shared" si="870"/>
        <v>10.463778000000001</v>
      </c>
      <c r="Q7893" s="7" t="s">
        <v>31971</v>
      </c>
      <c r="R7893" s="7" t="s">
        <v>31977</v>
      </c>
      <c r="S7893" s="7" t="s">
        <v>31986</v>
      </c>
      <c r="T7893" s="7" t="s">
        <v>1497</v>
      </c>
      <c r="U7893" s="7" t="s">
        <v>31971</v>
      </c>
      <c r="V7893" s="7" t="s">
        <v>32145</v>
      </c>
    </row>
    <row r="7894" spans="1:22">
      <c r="A7894" s="7" t="s">
        <v>15</v>
      </c>
      <c r="B7894" s="7" t="s">
        <v>1497</v>
      </c>
      <c r="C7894" s="24" t="s">
        <v>48012</v>
      </c>
      <c r="D7894" s="24" t="s">
        <v>48013</v>
      </c>
      <c r="E7894" s="7" t="s">
        <v>8003</v>
      </c>
      <c r="F7894" s="7" t="s">
        <v>18546</v>
      </c>
      <c r="G7894" s="7" t="s">
        <v>28889</v>
      </c>
      <c r="H7894" s="16">
        <v>20.790000000000003</v>
      </c>
      <c r="I7894" s="16">
        <v>17.690000000000001</v>
      </c>
      <c r="J7894" s="26">
        <f t="shared" si="871"/>
        <v>9.1988000000000003</v>
      </c>
      <c r="K7894" s="28">
        <v>9.1988000000000003</v>
      </c>
      <c r="L7894" s="29">
        <f t="shared" si="872"/>
        <v>11.4985</v>
      </c>
      <c r="M7894" s="28">
        <f t="shared" si="869"/>
        <v>9.1988000000000003</v>
      </c>
      <c r="N7894" s="29">
        <f t="shared" si="870"/>
        <v>11.4985</v>
      </c>
      <c r="Q7894" s="7" t="s">
        <v>31971</v>
      </c>
      <c r="R7894" s="7" t="s">
        <v>31977</v>
      </c>
      <c r="S7894" s="7" t="s">
        <v>13</v>
      </c>
      <c r="T7894" s="7" t="s">
        <v>31938</v>
      </c>
      <c r="U7894" s="7" t="s">
        <v>31971</v>
      </c>
      <c r="V7894" s="7" t="s">
        <v>32146</v>
      </c>
    </row>
    <row r="7895" spans="1:22">
      <c r="A7895" s="8" t="s">
        <v>15</v>
      </c>
      <c r="B7895" s="8" t="s">
        <v>1497</v>
      </c>
      <c r="C7895" s="24" t="s">
        <v>48014</v>
      </c>
      <c r="D7895" s="24" t="s">
        <v>48015</v>
      </c>
      <c r="E7895" s="8" t="s">
        <v>8004</v>
      </c>
      <c r="F7895" s="8" t="s">
        <v>18547</v>
      </c>
      <c r="G7895" s="8" t="s">
        <v>28890</v>
      </c>
      <c r="H7895" s="16">
        <v>20.16</v>
      </c>
      <c r="I7895" s="16">
        <v>17.16</v>
      </c>
      <c r="J7895" s="26">
        <f t="shared" si="871"/>
        <v>8.9231999999999996</v>
      </c>
      <c r="K7895" s="28">
        <v>7.7899535999999996</v>
      </c>
      <c r="L7895" s="29">
        <f t="shared" si="872"/>
        <v>9.7374419999999997</v>
      </c>
      <c r="M7895" s="28">
        <f t="shared" si="869"/>
        <v>7.7899535999999996</v>
      </c>
      <c r="N7895" s="29">
        <f t="shared" si="870"/>
        <v>9.7374419999999997</v>
      </c>
      <c r="Q7895" s="8" t="s">
        <v>31971</v>
      </c>
      <c r="R7895" s="8" t="s">
        <v>31977</v>
      </c>
      <c r="S7895" s="8" t="s">
        <v>31986</v>
      </c>
      <c r="T7895" s="8" t="s">
        <v>1497</v>
      </c>
      <c r="U7895" s="8" t="s">
        <v>31971</v>
      </c>
      <c r="V7895" s="8" t="s">
        <v>32145</v>
      </c>
    </row>
    <row r="7896" spans="1:22">
      <c r="A7896" s="8" t="s">
        <v>15</v>
      </c>
      <c r="B7896" s="8" t="s">
        <v>1497</v>
      </c>
      <c r="C7896" s="24" t="s">
        <v>48016</v>
      </c>
      <c r="D7896" s="24" t="s">
        <v>48017</v>
      </c>
      <c r="E7896" s="8" t="s">
        <v>8005</v>
      </c>
      <c r="F7896" s="8" t="s">
        <v>18548</v>
      </c>
      <c r="G7896" s="8" t="s">
        <v>28891</v>
      </c>
      <c r="H7896" s="16">
        <v>20.790000000000003</v>
      </c>
      <c r="I7896" s="16">
        <v>17.680000000000003</v>
      </c>
      <c r="J7896" s="26">
        <f t="shared" si="871"/>
        <v>9.1936000000000018</v>
      </c>
      <c r="K7896" s="28">
        <v>9.1936000000000018</v>
      </c>
      <c r="L7896" s="29">
        <f t="shared" si="872"/>
        <v>11.492000000000001</v>
      </c>
      <c r="M7896" s="28">
        <f t="shared" si="869"/>
        <v>9.1936000000000018</v>
      </c>
      <c r="N7896" s="29">
        <f t="shared" si="870"/>
        <v>11.492000000000001</v>
      </c>
      <c r="Q7896" s="8" t="s">
        <v>31971</v>
      </c>
      <c r="R7896" s="8" t="s">
        <v>31977</v>
      </c>
      <c r="S7896" s="8" t="s">
        <v>13</v>
      </c>
      <c r="T7896" s="8" t="s">
        <v>31938</v>
      </c>
      <c r="U7896" s="8" t="s">
        <v>31971</v>
      </c>
      <c r="V7896" s="8" t="s">
        <v>32146</v>
      </c>
    </row>
    <row r="7897" spans="1:22">
      <c r="A7897" s="8" t="s">
        <v>15</v>
      </c>
      <c r="B7897" s="8" t="s">
        <v>1497</v>
      </c>
      <c r="C7897" s="24" t="s">
        <v>48018</v>
      </c>
      <c r="D7897" s="24" t="s">
        <v>48019</v>
      </c>
      <c r="E7897" s="8" t="s">
        <v>8006</v>
      </c>
      <c r="F7897" s="8" t="s">
        <v>18549</v>
      </c>
      <c r="G7897" s="8" t="s">
        <v>28892</v>
      </c>
      <c r="H7897" s="16">
        <v>19.580000000000002</v>
      </c>
      <c r="I7897" s="16">
        <v>16.59</v>
      </c>
      <c r="J7897" s="26">
        <f t="shared" si="871"/>
        <v>8.6267999999999994</v>
      </c>
      <c r="K7897" s="28">
        <v>7.5311963999999998</v>
      </c>
      <c r="L7897" s="29">
        <f t="shared" si="872"/>
        <v>9.4139954999999986</v>
      </c>
      <c r="M7897" s="28">
        <f t="shared" si="869"/>
        <v>7.5311963999999998</v>
      </c>
      <c r="N7897" s="29">
        <f t="shared" si="870"/>
        <v>9.4139954999999986</v>
      </c>
      <c r="Q7897" s="8" t="s">
        <v>31971</v>
      </c>
      <c r="R7897" s="8" t="s">
        <v>31977</v>
      </c>
      <c r="S7897" s="8" t="s">
        <v>31986</v>
      </c>
      <c r="T7897" s="8" t="s">
        <v>1497</v>
      </c>
      <c r="U7897" s="8" t="s">
        <v>31971</v>
      </c>
      <c r="V7897" s="8" t="s">
        <v>32145</v>
      </c>
    </row>
    <row r="7898" spans="1:22">
      <c r="A7898" s="8" t="s">
        <v>15</v>
      </c>
      <c r="B7898" s="8" t="s">
        <v>1497</v>
      </c>
      <c r="C7898" s="24" t="s">
        <v>48020</v>
      </c>
      <c r="D7898" s="24" t="s">
        <v>48021</v>
      </c>
      <c r="E7898" s="8" t="s">
        <v>8007</v>
      </c>
      <c r="F7898" s="8" t="s">
        <v>18550</v>
      </c>
      <c r="G7898" s="8" t="s">
        <v>28893</v>
      </c>
      <c r="H7898" s="16">
        <v>20.110000000000003</v>
      </c>
      <c r="I7898" s="16">
        <v>17.100000000000001</v>
      </c>
      <c r="J7898" s="26">
        <f t="shared" si="871"/>
        <v>8.8920000000000012</v>
      </c>
      <c r="K7898" s="28">
        <v>8.8920000000000012</v>
      </c>
      <c r="L7898" s="29">
        <f t="shared" si="872"/>
        <v>11.115</v>
      </c>
      <c r="M7898" s="28">
        <f t="shared" si="869"/>
        <v>8.8920000000000012</v>
      </c>
      <c r="N7898" s="29">
        <f t="shared" si="870"/>
        <v>11.115</v>
      </c>
      <c r="Q7898" s="8" t="s">
        <v>31971</v>
      </c>
      <c r="R7898" s="8" t="s">
        <v>31977</v>
      </c>
      <c r="S7898" s="8" t="s">
        <v>13</v>
      </c>
      <c r="T7898" s="8" t="s">
        <v>31938</v>
      </c>
      <c r="U7898" s="8" t="s">
        <v>31971</v>
      </c>
      <c r="V7898" s="8" t="s">
        <v>32146</v>
      </c>
    </row>
    <row r="7899" spans="1:22">
      <c r="A7899" s="6" t="s">
        <v>15</v>
      </c>
      <c r="B7899" s="6" t="s">
        <v>1497</v>
      </c>
      <c r="C7899" s="24" t="s">
        <v>48022</v>
      </c>
      <c r="D7899" s="24" t="s">
        <v>48023</v>
      </c>
      <c r="E7899" s="6" t="s">
        <v>8008</v>
      </c>
      <c r="F7899" s="6" t="s">
        <v>18551</v>
      </c>
      <c r="G7899" s="6" t="s">
        <v>28894</v>
      </c>
      <c r="H7899" s="16">
        <v>30.64</v>
      </c>
      <c r="I7899" s="16">
        <v>26.040000000000003</v>
      </c>
      <c r="J7899" s="26">
        <f t="shared" si="871"/>
        <v>13.540800000000003</v>
      </c>
      <c r="K7899" s="28">
        <v>11.821118400000003</v>
      </c>
      <c r="L7899" s="29">
        <f t="shared" si="872"/>
        <v>14.776398000000004</v>
      </c>
      <c r="M7899" s="28">
        <f t="shared" si="869"/>
        <v>11.821118400000003</v>
      </c>
      <c r="N7899" s="29">
        <f t="shared" si="870"/>
        <v>14.776398000000004</v>
      </c>
      <c r="Q7899" s="6" t="s">
        <v>31971</v>
      </c>
      <c r="R7899" s="6" t="s">
        <v>31977</v>
      </c>
      <c r="S7899" s="6" t="s">
        <v>31986</v>
      </c>
      <c r="T7899" s="6" t="s">
        <v>1497</v>
      </c>
      <c r="U7899" s="6" t="s">
        <v>31971</v>
      </c>
      <c r="V7899" s="6" t="s">
        <v>32145</v>
      </c>
    </row>
    <row r="7900" spans="1:22">
      <c r="A7900" s="6" t="s">
        <v>15</v>
      </c>
      <c r="B7900" s="6" t="s">
        <v>1497</v>
      </c>
      <c r="C7900" s="24" t="s">
        <v>48024</v>
      </c>
      <c r="D7900" s="24" t="s">
        <v>48025</v>
      </c>
      <c r="E7900" s="6" t="s">
        <v>8009</v>
      </c>
      <c r="F7900" s="6" t="s">
        <v>18552</v>
      </c>
      <c r="G7900" s="6" t="s">
        <v>28895</v>
      </c>
      <c r="H7900" s="16">
        <v>31.540000000000003</v>
      </c>
      <c r="I7900" s="16">
        <v>26.830000000000002</v>
      </c>
      <c r="J7900" s="26">
        <f t="shared" si="871"/>
        <v>13.951600000000001</v>
      </c>
      <c r="K7900" s="28">
        <v>13.951600000000001</v>
      </c>
      <c r="L7900" s="29">
        <f t="shared" si="872"/>
        <v>17.439499999999999</v>
      </c>
      <c r="M7900" s="28">
        <f t="shared" si="869"/>
        <v>13.951600000000001</v>
      </c>
      <c r="N7900" s="29">
        <f t="shared" si="870"/>
        <v>17.439499999999999</v>
      </c>
      <c r="Q7900" s="6" t="s">
        <v>31971</v>
      </c>
      <c r="R7900" s="6" t="s">
        <v>31977</v>
      </c>
      <c r="S7900" s="6" t="s">
        <v>13</v>
      </c>
      <c r="T7900" s="6" t="s">
        <v>31938</v>
      </c>
      <c r="U7900" s="6" t="s">
        <v>31971</v>
      </c>
      <c r="V7900" s="6" t="s">
        <v>32146</v>
      </c>
    </row>
    <row r="7901" spans="1:22">
      <c r="A7901" s="8" t="s">
        <v>15</v>
      </c>
      <c r="B7901" s="8" t="s">
        <v>1497</v>
      </c>
      <c r="C7901" s="24" t="s">
        <v>48026</v>
      </c>
      <c r="D7901" s="24" t="s">
        <v>48027</v>
      </c>
      <c r="E7901" s="8" t="s">
        <v>8010</v>
      </c>
      <c r="F7901" s="8" t="s">
        <v>18553</v>
      </c>
      <c r="G7901" s="8" t="s">
        <v>28896</v>
      </c>
      <c r="H7901" s="16">
        <v>46.949999999999996</v>
      </c>
      <c r="I7901" s="16">
        <v>40.82</v>
      </c>
      <c r="J7901" s="26">
        <f t="shared" si="871"/>
        <v>21.226400000000002</v>
      </c>
      <c r="K7901" s="28">
        <v>18.530647200000001</v>
      </c>
      <c r="L7901" s="29">
        <f t="shared" si="872"/>
        <v>23.163308999999998</v>
      </c>
      <c r="M7901" s="28">
        <f t="shared" si="869"/>
        <v>18.530647200000001</v>
      </c>
      <c r="N7901" s="29">
        <f t="shared" si="870"/>
        <v>23.163308999999998</v>
      </c>
      <c r="Q7901" s="8" t="s">
        <v>31971</v>
      </c>
      <c r="R7901" s="8" t="s">
        <v>31977</v>
      </c>
      <c r="S7901" s="8" t="s">
        <v>31986</v>
      </c>
      <c r="T7901" s="8" t="s">
        <v>1497</v>
      </c>
      <c r="U7901" s="8" t="s">
        <v>31971</v>
      </c>
      <c r="V7901" s="8" t="s">
        <v>32145</v>
      </c>
    </row>
    <row r="7902" spans="1:22">
      <c r="A7902" s="8" t="s">
        <v>15</v>
      </c>
      <c r="B7902" s="8" t="s">
        <v>1497</v>
      </c>
      <c r="C7902" s="24" t="s">
        <v>48028</v>
      </c>
      <c r="D7902" s="24" t="s">
        <v>48029</v>
      </c>
      <c r="E7902" s="8" t="s">
        <v>8011</v>
      </c>
      <c r="F7902" s="8" t="s">
        <v>18554</v>
      </c>
      <c r="G7902" s="8" t="s">
        <v>28897</v>
      </c>
      <c r="H7902" s="16">
        <v>49.29</v>
      </c>
      <c r="I7902" s="16">
        <v>42.76</v>
      </c>
      <c r="J7902" s="26">
        <f t="shared" si="871"/>
        <v>22.235199999999999</v>
      </c>
      <c r="K7902" s="28">
        <v>22.235199999999999</v>
      </c>
      <c r="L7902" s="29">
        <f t="shared" si="872"/>
        <v>27.793999999999997</v>
      </c>
      <c r="M7902" s="28">
        <f t="shared" si="869"/>
        <v>22.235199999999999</v>
      </c>
      <c r="N7902" s="29">
        <f t="shared" si="870"/>
        <v>27.793999999999997</v>
      </c>
      <c r="Q7902" s="8" t="s">
        <v>31971</v>
      </c>
      <c r="R7902" s="8" t="s">
        <v>31977</v>
      </c>
      <c r="S7902" s="8" t="s">
        <v>13</v>
      </c>
      <c r="T7902" s="8" t="s">
        <v>31938</v>
      </c>
      <c r="U7902" s="8" t="s">
        <v>31971</v>
      </c>
      <c r="V7902" s="8" t="s">
        <v>32146</v>
      </c>
    </row>
    <row r="7903" spans="1:22">
      <c r="A7903" s="6" t="s">
        <v>15</v>
      </c>
      <c r="B7903" s="6" t="s">
        <v>1497</v>
      </c>
      <c r="C7903" s="24" t="s">
        <v>48030</v>
      </c>
      <c r="D7903" s="24" t="s">
        <v>48031</v>
      </c>
      <c r="E7903" s="6" t="s">
        <v>8012</v>
      </c>
      <c r="F7903" s="6" t="s">
        <v>18555</v>
      </c>
      <c r="G7903" s="6" t="s">
        <v>28898</v>
      </c>
      <c r="H7903" s="16">
        <v>24.240000000000002</v>
      </c>
      <c r="I7903" s="16">
        <v>20.610000000000003</v>
      </c>
      <c r="J7903" s="26">
        <f t="shared" si="871"/>
        <v>10.717200000000002</v>
      </c>
      <c r="K7903" s="28">
        <v>9.3561156000000025</v>
      </c>
      <c r="L7903" s="29">
        <f t="shared" si="872"/>
        <v>11.695144500000003</v>
      </c>
      <c r="M7903" s="28">
        <f t="shared" si="869"/>
        <v>9.3561156000000025</v>
      </c>
      <c r="N7903" s="29">
        <f t="shared" si="870"/>
        <v>11.695144500000003</v>
      </c>
      <c r="Q7903" s="6" t="s">
        <v>31971</v>
      </c>
      <c r="R7903" s="6" t="s">
        <v>31977</v>
      </c>
      <c r="S7903" s="6" t="s">
        <v>31986</v>
      </c>
      <c r="T7903" s="6" t="s">
        <v>1497</v>
      </c>
      <c r="U7903" s="6" t="s">
        <v>31971</v>
      </c>
      <c r="V7903" s="6" t="s">
        <v>32145</v>
      </c>
    </row>
    <row r="7904" spans="1:22">
      <c r="A7904" s="6" t="s">
        <v>15</v>
      </c>
      <c r="B7904" s="6" t="s">
        <v>1497</v>
      </c>
      <c r="C7904" s="24" t="s">
        <v>48032</v>
      </c>
      <c r="D7904" s="24" t="s">
        <v>48033</v>
      </c>
      <c r="E7904" s="6" t="s">
        <v>8013</v>
      </c>
      <c r="F7904" s="6" t="s">
        <v>18556</v>
      </c>
      <c r="G7904" s="6" t="s">
        <v>28899</v>
      </c>
      <c r="H7904" s="16">
        <v>47.96</v>
      </c>
      <c r="I7904" s="16">
        <v>40.76</v>
      </c>
      <c r="J7904" s="26">
        <f t="shared" si="871"/>
        <v>21.1952</v>
      </c>
      <c r="K7904" s="28">
        <v>21.1952</v>
      </c>
      <c r="L7904" s="29">
        <f t="shared" si="872"/>
        <v>26.494</v>
      </c>
      <c r="M7904" s="28">
        <f t="shared" si="869"/>
        <v>21.1952</v>
      </c>
      <c r="N7904" s="29">
        <f t="shared" si="870"/>
        <v>26.494</v>
      </c>
      <c r="Q7904" s="6" t="s">
        <v>31971</v>
      </c>
      <c r="R7904" s="6" t="s">
        <v>31977</v>
      </c>
      <c r="S7904" s="6" t="s">
        <v>13</v>
      </c>
      <c r="T7904" s="6" t="s">
        <v>31938</v>
      </c>
      <c r="U7904" s="6" t="s">
        <v>31971</v>
      </c>
      <c r="V7904" s="6" t="s">
        <v>32146</v>
      </c>
    </row>
    <row r="7905" spans="1:22">
      <c r="A7905" s="8" t="s">
        <v>15</v>
      </c>
      <c r="B7905" s="8" t="s">
        <v>1497</v>
      </c>
      <c r="C7905" s="24" t="s">
        <v>48034</v>
      </c>
      <c r="D7905" s="24" t="s">
        <v>48035</v>
      </c>
      <c r="E7905" s="8" t="s">
        <v>8014</v>
      </c>
      <c r="F7905" s="8" t="s">
        <v>18557</v>
      </c>
      <c r="G7905" s="8" t="s">
        <v>28900</v>
      </c>
      <c r="H7905" s="16">
        <v>49.19</v>
      </c>
      <c r="I7905" s="16">
        <v>42.809999999999995</v>
      </c>
      <c r="J7905" s="26">
        <f t="shared" si="871"/>
        <v>22.261199999999999</v>
      </c>
      <c r="K7905" s="28">
        <v>19.4340276</v>
      </c>
      <c r="L7905" s="29">
        <f t="shared" si="872"/>
        <v>24.292534499999999</v>
      </c>
      <c r="M7905" s="28">
        <f t="shared" si="869"/>
        <v>19.4340276</v>
      </c>
      <c r="N7905" s="29">
        <f t="shared" si="870"/>
        <v>24.292534499999999</v>
      </c>
      <c r="Q7905" s="8" t="s">
        <v>31971</v>
      </c>
      <c r="R7905" s="8" t="s">
        <v>31977</v>
      </c>
      <c r="S7905" s="8" t="s">
        <v>31986</v>
      </c>
      <c r="T7905" s="8" t="s">
        <v>1497</v>
      </c>
      <c r="U7905" s="8" t="s">
        <v>31971</v>
      </c>
      <c r="V7905" s="8" t="s">
        <v>32145</v>
      </c>
    </row>
    <row r="7906" spans="1:22">
      <c r="A7906" s="8" t="s">
        <v>15</v>
      </c>
      <c r="B7906" s="8" t="s">
        <v>1497</v>
      </c>
      <c r="C7906" s="24" t="s">
        <v>48036</v>
      </c>
      <c r="D7906" s="24" t="s">
        <v>48037</v>
      </c>
      <c r="E7906" s="8" t="s">
        <v>8015</v>
      </c>
      <c r="F7906" s="8" t="s">
        <v>18558</v>
      </c>
      <c r="G7906" s="8" t="s">
        <v>28901</v>
      </c>
      <c r="H7906" s="16">
        <v>51.55</v>
      </c>
      <c r="I7906" s="16">
        <v>44.739999999999995</v>
      </c>
      <c r="J7906" s="26">
        <f t="shared" si="871"/>
        <v>23.264799999999997</v>
      </c>
      <c r="K7906" s="28">
        <v>23.264799999999997</v>
      </c>
      <c r="L7906" s="29">
        <f t="shared" si="872"/>
        <v>29.080999999999996</v>
      </c>
      <c r="M7906" s="28">
        <f t="shared" si="869"/>
        <v>23.264799999999997</v>
      </c>
      <c r="N7906" s="29">
        <f t="shared" si="870"/>
        <v>29.080999999999996</v>
      </c>
      <c r="Q7906" s="8" t="s">
        <v>31971</v>
      </c>
      <c r="R7906" s="8" t="s">
        <v>31977</v>
      </c>
      <c r="S7906" s="8" t="s">
        <v>13</v>
      </c>
      <c r="T7906" s="8" t="s">
        <v>31938</v>
      </c>
      <c r="U7906" s="8" t="s">
        <v>31971</v>
      </c>
      <c r="V7906" s="8" t="s">
        <v>32146</v>
      </c>
    </row>
    <row r="7907" spans="1:22">
      <c r="A7907" s="7" t="s">
        <v>15</v>
      </c>
      <c r="B7907" s="7" t="s">
        <v>1497</v>
      </c>
      <c r="C7907" s="24" t="s">
        <v>48038</v>
      </c>
      <c r="D7907" s="24" t="s">
        <v>48039</v>
      </c>
      <c r="E7907" s="7" t="s">
        <v>8016</v>
      </c>
      <c r="F7907" s="7" t="s">
        <v>18559</v>
      </c>
      <c r="G7907" s="7" t="s">
        <v>28902</v>
      </c>
      <c r="H7907" s="16">
        <v>23.28</v>
      </c>
      <c r="I7907" s="16">
        <v>19.790000000000003</v>
      </c>
      <c r="J7907" s="26">
        <f t="shared" si="871"/>
        <v>10.290800000000003</v>
      </c>
      <c r="K7907" s="28">
        <v>8.9838684000000022</v>
      </c>
      <c r="L7907" s="29">
        <f t="shared" si="872"/>
        <v>11.229835500000002</v>
      </c>
      <c r="M7907" s="28">
        <f t="shared" si="869"/>
        <v>8.9838684000000022</v>
      </c>
      <c r="N7907" s="29">
        <f t="shared" si="870"/>
        <v>11.229835500000002</v>
      </c>
      <c r="Q7907" s="7" t="s">
        <v>31971</v>
      </c>
      <c r="R7907" s="7" t="s">
        <v>31977</v>
      </c>
      <c r="S7907" s="7" t="s">
        <v>31986</v>
      </c>
      <c r="T7907" s="7" t="s">
        <v>1497</v>
      </c>
      <c r="U7907" s="7" t="s">
        <v>31971</v>
      </c>
      <c r="V7907" s="7" t="s">
        <v>32145</v>
      </c>
    </row>
    <row r="7908" spans="1:22">
      <c r="A7908" s="7" t="s">
        <v>15</v>
      </c>
      <c r="B7908" s="7" t="s">
        <v>1497</v>
      </c>
      <c r="C7908" s="24" t="s">
        <v>48040</v>
      </c>
      <c r="D7908" s="24" t="s">
        <v>48041</v>
      </c>
      <c r="E7908" s="7" t="s">
        <v>8017</v>
      </c>
      <c r="F7908" s="7" t="s">
        <v>18560</v>
      </c>
      <c r="G7908" s="7" t="s">
        <v>28903</v>
      </c>
      <c r="H7908" s="16">
        <v>46.04</v>
      </c>
      <c r="I7908" s="16">
        <v>39.15</v>
      </c>
      <c r="J7908" s="26">
        <f t="shared" si="871"/>
        <v>20.358000000000001</v>
      </c>
      <c r="K7908" s="28">
        <v>20.358000000000001</v>
      </c>
      <c r="L7908" s="29">
        <f t="shared" si="872"/>
        <v>25.447499999999998</v>
      </c>
      <c r="M7908" s="28">
        <f t="shared" si="869"/>
        <v>20.358000000000001</v>
      </c>
      <c r="N7908" s="29">
        <f t="shared" si="870"/>
        <v>25.447499999999998</v>
      </c>
      <c r="Q7908" s="7" t="s">
        <v>31971</v>
      </c>
      <c r="R7908" s="7" t="s">
        <v>31977</v>
      </c>
      <c r="S7908" s="7" t="s">
        <v>13</v>
      </c>
      <c r="T7908" s="7" t="s">
        <v>31938</v>
      </c>
      <c r="U7908" s="7" t="s">
        <v>31971</v>
      </c>
      <c r="V7908" s="7" t="s">
        <v>32146</v>
      </c>
    </row>
    <row r="7909" spans="1:22">
      <c r="A7909" s="6" t="s">
        <v>15</v>
      </c>
      <c r="B7909" s="6" t="s">
        <v>1497</v>
      </c>
      <c r="C7909" s="24" t="s">
        <v>48042</v>
      </c>
      <c r="D7909" s="24" t="s">
        <v>48043</v>
      </c>
      <c r="E7909" s="6" t="s">
        <v>8018</v>
      </c>
      <c r="F7909" s="6" t="s">
        <v>18561</v>
      </c>
      <c r="G7909" s="6" t="s">
        <v>21601</v>
      </c>
      <c r="H7909" s="16">
        <v>14.15</v>
      </c>
      <c r="I7909" s="16">
        <v>12.01</v>
      </c>
      <c r="J7909" s="26">
        <f t="shared" si="871"/>
        <v>6.2452000000000005</v>
      </c>
      <c r="K7909" s="28">
        <v>5.4520596000000001</v>
      </c>
      <c r="L7909" s="29">
        <f t="shared" si="872"/>
        <v>6.8150744999999997</v>
      </c>
      <c r="M7909" s="28">
        <f t="shared" ref="M7909:M7972" si="873">+K7909</f>
        <v>5.4520596000000001</v>
      </c>
      <c r="N7909" s="29">
        <f t="shared" ref="N7909:N7972" si="874">+L7909</f>
        <v>6.8150744999999997</v>
      </c>
      <c r="Q7909" s="6" t="s">
        <v>31971</v>
      </c>
      <c r="R7909" s="6" t="s">
        <v>31977</v>
      </c>
      <c r="S7909" s="6" t="s">
        <v>31986</v>
      </c>
      <c r="T7909" s="6" t="s">
        <v>1497</v>
      </c>
      <c r="U7909" s="6" t="s">
        <v>31971</v>
      </c>
      <c r="V7909" s="6" t="s">
        <v>32145</v>
      </c>
    </row>
    <row r="7910" spans="1:22">
      <c r="A7910" s="7" t="s">
        <v>15</v>
      </c>
      <c r="B7910" s="7" t="s">
        <v>1497</v>
      </c>
      <c r="C7910" s="24" t="s">
        <v>48044</v>
      </c>
      <c r="D7910" s="24" t="s">
        <v>48045</v>
      </c>
      <c r="E7910" s="7" t="s">
        <v>8019</v>
      </c>
      <c r="F7910" s="7" t="s">
        <v>18562</v>
      </c>
      <c r="G7910" s="7" t="s">
        <v>28904</v>
      </c>
      <c r="H7910" s="16">
        <v>17.62</v>
      </c>
      <c r="I7910" s="16">
        <v>14.93</v>
      </c>
      <c r="J7910" s="26">
        <f t="shared" si="871"/>
        <v>7.7636000000000003</v>
      </c>
      <c r="K7910" s="28">
        <v>6.7776228000000005</v>
      </c>
      <c r="L7910" s="29">
        <f t="shared" si="872"/>
        <v>8.4720285000000004</v>
      </c>
      <c r="M7910" s="28">
        <f t="shared" si="873"/>
        <v>6.7776228000000005</v>
      </c>
      <c r="N7910" s="29">
        <f t="shared" si="874"/>
        <v>8.4720285000000004</v>
      </c>
      <c r="Q7910" s="7" t="s">
        <v>31971</v>
      </c>
      <c r="R7910" s="7" t="s">
        <v>31977</v>
      </c>
      <c r="S7910" s="7" t="s">
        <v>31986</v>
      </c>
      <c r="T7910" s="7" t="s">
        <v>1497</v>
      </c>
      <c r="U7910" s="7" t="s">
        <v>31971</v>
      </c>
      <c r="V7910" s="7" t="s">
        <v>32145</v>
      </c>
    </row>
    <row r="7911" spans="1:22">
      <c r="A7911" s="6" t="s">
        <v>15</v>
      </c>
      <c r="B7911" s="6" t="s">
        <v>1497</v>
      </c>
      <c r="C7911" s="24" t="s">
        <v>48046</v>
      </c>
      <c r="D7911" s="24" t="s">
        <v>48047</v>
      </c>
      <c r="E7911" s="6" t="s">
        <v>8020</v>
      </c>
      <c r="F7911" s="6" t="s">
        <v>18563</v>
      </c>
      <c r="G7911" s="6" t="s">
        <v>28905</v>
      </c>
      <c r="H7911" s="16">
        <v>14.61</v>
      </c>
      <c r="I7911" s="16">
        <v>12.459999999999999</v>
      </c>
      <c r="J7911" s="26">
        <f t="shared" si="871"/>
        <v>6.4791999999999996</v>
      </c>
      <c r="K7911" s="28">
        <v>6.4791999999999996</v>
      </c>
      <c r="L7911" s="29">
        <f t="shared" si="872"/>
        <v>8.0989999999999984</v>
      </c>
      <c r="M7911" s="28">
        <f t="shared" si="873"/>
        <v>6.4791999999999996</v>
      </c>
      <c r="N7911" s="29">
        <f t="shared" si="874"/>
        <v>8.0989999999999984</v>
      </c>
      <c r="Q7911" s="6" t="s">
        <v>31971</v>
      </c>
      <c r="R7911" s="6" t="s">
        <v>31977</v>
      </c>
      <c r="S7911" s="6" t="s">
        <v>13</v>
      </c>
      <c r="T7911" s="6" t="s">
        <v>31938</v>
      </c>
      <c r="U7911" s="6" t="s">
        <v>31971</v>
      </c>
      <c r="V7911" s="6" t="s">
        <v>32146</v>
      </c>
    </row>
    <row r="7912" spans="1:22">
      <c r="A7912" s="6" t="s">
        <v>15</v>
      </c>
      <c r="B7912" s="6" t="s">
        <v>1497</v>
      </c>
      <c r="C7912" s="24" t="s">
        <v>48048</v>
      </c>
      <c r="D7912" s="24" t="s">
        <v>48049</v>
      </c>
      <c r="E7912" s="6" t="s">
        <v>8021</v>
      </c>
      <c r="F7912" s="6" t="s">
        <v>18564</v>
      </c>
      <c r="G7912" s="6" t="s">
        <v>21602</v>
      </c>
      <c r="H7912" s="16">
        <v>31.25</v>
      </c>
      <c r="I7912" s="16">
        <v>26.450000000000003</v>
      </c>
      <c r="J7912" s="26">
        <f t="shared" si="871"/>
        <v>13.754000000000001</v>
      </c>
      <c r="K7912" s="28">
        <v>12.007242000000002</v>
      </c>
      <c r="L7912" s="29">
        <f t="shared" si="872"/>
        <v>15.009052500000001</v>
      </c>
      <c r="M7912" s="28">
        <f t="shared" si="873"/>
        <v>12.007242000000002</v>
      </c>
      <c r="N7912" s="29">
        <f t="shared" si="874"/>
        <v>15.009052500000001</v>
      </c>
      <c r="Q7912" s="6" t="s">
        <v>31971</v>
      </c>
      <c r="R7912" s="6" t="s">
        <v>31977</v>
      </c>
      <c r="S7912" s="6" t="s">
        <v>31986</v>
      </c>
      <c r="T7912" s="6" t="s">
        <v>1497</v>
      </c>
      <c r="U7912" s="6" t="s">
        <v>31971</v>
      </c>
      <c r="V7912" s="6" t="s">
        <v>32145</v>
      </c>
    </row>
    <row r="7913" spans="1:22">
      <c r="A7913" s="7" t="s">
        <v>15</v>
      </c>
      <c r="B7913" s="7" t="s">
        <v>1497</v>
      </c>
      <c r="C7913" s="24" t="s">
        <v>48050</v>
      </c>
      <c r="D7913" s="24" t="s">
        <v>48051</v>
      </c>
      <c r="E7913" s="7" t="s">
        <v>8022</v>
      </c>
      <c r="F7913" s="7" t="s">
        <v>18565</v>
      </c>
      <c r="G7913" s="7" t="s">
        <v>28906</v>
      </c>
      <c r="H7913" s="16">
        <v>34.64</v>
      </c>
      <c r="I7913" s="16">
        <v>29.32</v>
      </c>
      <c r="J7913" s="26">
        <f t="shared" si="871"/>
        <v>15.246400000000001</v>
      </c>
      <c r="K7913" s="28">
        <v>13.310107200000001</v>
      </c>
      <c r="L7913" s="29">
        <f t="shared" si="872"/>
        <v>16.637633999999998</v>
      </c>
      <c r="M7913" s="28">
        <f t="shared" si="873"/>
        <v>13.310107200000001</v>
      </c>
      <c r="N7913" s="29">
        <f t="shared" si="874"/>
        <v>16.637633999999998</v>
      </c>
      <c r="Q7913" s="7" t="s">
        <v>31971</v>
      </c>
      <c r="R7913" s="7" t="s">
        <v>31977</v>
      </c>
      <c r="S7913" s="7" t="s">
        <v>31986</v>
      </c>
      <c r="T7913" s="7" t="s">
        <v>1497</v>
      </c>
      <c r="U7913" s="7" t="s">
        <v>31971</v>
      </c>
      <c r="V7913" s="7" t="s">
        <v>32145</v>
      </c>
    </row>
    <row r="7914" spans="1:22">
      <c r="A7914" s="6" t="s">
        <v>15</v>
      </c>
      <c r="B7914" s="6" t="s">
        <v>1497</v>
      </c>
      <c r="C7914" s="24" t="s">
        <v>48052</v>
      </c>
      <c r="D7914" s="24" t="s">
        <v>48053</v>
      </c>
      <c r="E7914" s="6" t="s">
        <v>8023</v>
      </c>
      <c r="F7914" s="6" t="s">
        <v>18566</v>
      </c>
      <c r="G7914" s="6" t="s">
        <v>28907</v>
      </c>
      <c r="H7914" s="16">
        <v>32.059999999999995</v>
      </c>
      <c r="I7914" s="16">
        <v>27.26</v>
      </c>
      <c r="J7914" s="26">
        <f t="shared" si="871"/>
        <v>14.175200000000002</v>
      </c>
      <c r="K7914" s="28">
        <v>14.175200000000002</v>
      </c>
      <c r="L7914" s="29">
        <f t="shared" si="872"/>
        <v>17.719000000000001</v>
      </c>
      <c r="M7914" s="28">
        <f t="shared" si="873"/>
        <v>14.175200000000002</v>
      </c>
      <c r="N7914" s="29">
        <f t="shared" si="874"/>
        <v>17.719000000000001</v>
      </c>
      <c r="Q7914" s="6" t="s">
        <v>31971</v>
      </c>
      <c r="R7914" s="6" t="s">
        <v>31977</v>
      </c>
      <c r="S7914" s="6" t="s">
        <v>13</v>
      </c>
      <c r="T7914" s="6" t="s">
        <v>31938</v>
      </c>
      <c r="U7914" s="6" t="s">
        <v>31971</v>
      </c>
      <c r="V7914" s="6" t="s">
        <v>32146</v>
      </c>
    </row>
    <row r="7915" spans="1:22">
      <c r="A7915" s="6" t="s">
        <v>15</v>
      </c>
      <c r="B7915" s="6" t="s">
        <v>1497</v>
      </c>
      <c r="C7915" s="24" t="s">
        <v>48054</v>
      </c>
      <c r="D7915" s="24" t="s">
        <v>48055</v>
      </c>
      <c r="E7915" s="6" t="s">
        <v>8024</v>
      </c>
      <c r="F7915" s="6" t="s">
        <v>18567</v>
      </c>
      <c r="G7915" s="6" t="s">
        <v>28908</v>
      </c>
      <c r="H7915" s="16">
        <v>39.01</v>
      </c>
      <c r="I7915" s="16">
        <v>33.049999999999997</v>
      </c>
      <c r="J7915" s="26">
        <f t="shared" si="871"/>
        <v>17.186</v>
      </c>
      <c r="K7915" s="28">
        <v>15.003378</v>
      </c>
      <c r="L7915" s="29">
        <f t="shared" si="872"/>
        <v>18.754222499999997</v>
      </c>
      <c r="M7915" s="28">
        <f t="shared" si="873"/>
        <v>15.003378</v>
      </c>
      <c r="N7915" s="29">
        <f t="shared" si="874"/>
        <v>18.754222499999997</v>
      </c>
      <c r="Q7915" s="6" t="s">
        <v>31971</v>
      </c>
      <c r="R7915" s="6" t="s">
        <v>31977</v>
      </c>
      <c r="S7915" s="6" t="s">
        <v>31986</v>
      </c>
      <c r="T7915" s="6" t="s">
        <v>1497</v>
      </c>
      <c r="U7915" s="6" t="s">
        <v>31971</v>
      </c>
      <c r="V7915" s="6" t="s">
        <v>32145</v>
      </c>
    </row>
    <row r="7916" spans="1:22">
      <c r="A7916" s="6" t="s">
        <v>15</v>
      </c>
      <c r="B7916" s="6" t="s">
        <v>1497</v>
      </c>
      <c r="C7916" s="24" t="s">
        <v>48056</v>
      </c>
      <c r="D7916" s="24" t="s">
        <v>48057</v>
      </c>
      <c r="E7916" s="6" t="s">
        <v>8025</v>
      </c>
      <c r="F7916" s="6" t="s">
        <v>18568</v>
      </c>
      <c r="G7916" s="6" t="s">
        <v>28909</v>
      </c>
      <c r="H7916" s="16">
        <v>40.019999999999996</v>
      </c>
      <c r="I7916" s="16">
        <v>34.03</v>
      </c>
      <c r="J7916" s="26">
        <f t="shared" si="871"/>
        <v>17.695600000000002</v>
      </c>
      <c r="K7916" s="28">
        <v>17.695600000000002</v>
      </c>
      <c r="L7916" s="29">
        <f t="shared" si="872"/>
        <v>22.119500000000002</v>
      </c>
      <c r="M7916" s="28">
        <f t="shared" si="873"/>
        <v>17.695600000000002</v>
      </c>
      <c r="N7916" s="29">
        <f t="shared" si="874"/>
        <v>22.119500000000002</v>
      </c>
      <c r="Q7916" s="6" t="s">
        <v>31971</v>
      </c>
      <c r="R7916" s="6" t="s">
        <v>31977</v>
      </c>
      <c r="S7916" s="6" t="s">
        <v>13</v>
      </c>
      <c r="T7916" s="6" t="s">
        <v>31938</v>
      </c>
      <c r="U7916" s="6" t="s">
        <v>31971</v>
      </c>
      <c r="V7916" s="6" t="s">
        <v>32146</v>
      </c>
    </row>
    <row r="7917" spans="1:22">
      <c r="A7917" s="6" t="s">
        <v>15</v>
      </c>
      <c r="B7917" s="6" t="s">
        <v>1497</v>
      </c>
      <c r="C7917" s="24" t="s">
        <v>48058</v>
      </c>
      <c r="D7917" s="24" t="s">
        <v>48059</v>
      </c>
      <c r="E7917" s="6" t="s">
        <v>8026</v>
      </c>
      <c r="F7917" s="6" t="s">
        <v>18569</v>
      </c>
      <c r="G7917" s="6" t="s">
        <v>28910</v>
      </c>
      <c r="H7917" s="16">
        <v>45.41</v>
      </c>
      <c r="I7917" s="16">
        <v>38.46</v>
      </c>
      <c r="J7917" s="26">
        <f t="shared" si="871"/>
        <v>19.999200000000002</v>
      </c>
      <c r="K7917" s="28">
        <v>17.459301600000003</v>
      </c>
      <c r="L7917" s="29">
        <f t="shared" si="872"/>
        <v>21.824127000000004</v>
      </c>
      <c r="M7917" s="28">
        <f t="shared" si="873"/>
        <v>17.459301600000003</v>
      </c>
      <c r="N7917" s="29">
        <f t="shared" si="874"/>
        <v>21.824127000000004</v>
      </c>
      <c r="Q7917" s="6" t="s">
        <v>31971</v>
      </c>
      <c r="R7917" s="6" t="s">
        <v>31977</v>
      </c>
      <c r="S7917" s="6" t="s">
        <v>31986</v>
      </c>
      <c r="T7917" s="6" t="s">
        <v>1497</v>
      </c>
      <c r="U7917" s="6" t="s">
        <v>31971</v>
      </c>
      <c r="V7917" s="6" t="s">
        <v>32145</v>
      </c>
    </row>
    <row r="7918" spans="1:22">
      <c r="A7918" s="6" t="s">
        <v>15</v>
      </c>
      <c r="B7918" s="6" t="s">
        <v>1497</v>
      </c>
      <c r="C7918" s="24" t="s">
        <v>48060</v>
      </c>
      <c r="D7918" s="24" t="s">
        <v>48061</v>
      </c>
      <c r="E7918" s="6" t="s">
        <v>8027</v>
      </c>
      <c r="F7918" s="6" t="s">
        <v>18570</v>
      </c>
      <c r="G7918" s="6" t="s">
        <v>28911</v>
      </c>
      <c r="H7918" s="16">
        <v>46.61</v>
      </c>
      <c r="I7918" s="16">
        <v>39.64</v>
      </c>
      <c r="J7918" s="26">
        <f t="shared" si="871"/>
        <v>20.6128</v>
      </c>
      <c r="K7918" s="28">
        <v>20.6128</v>
      </c>
      <c r="L7918" s="29">
        <f t="shared" si="872"/>
        <v>25.765999999999998</v>
      </c>
      <c r="M7918" s="28">
        <f t="shared" si="873"/>
        <v>20.6128</v>
      </c>
      <c r="N7918" s="29">
        <f t="shared" si="874"/>
        <v>25.765999999999998</v>
      </c>
      <c r="Q7918" s="6" t="s">
        <v>31971</v>
      </c>
      <c r="R7918" s="6" t="s">
        <v>31977</v>
      </c>
      <c r="S7918" s="6" t="s">
        <v>13</v>
      </c>
      <c r="T7918" s="6" t="s">
        <v>31938</v>
      </c>
      <c r="U7918" s="6" t="s">
        <v>31971</v>
      </c>
      <c r="V7918" s="6" t="s">
        <v>32146</v>
      </c>
    </row>
    <row r="7919" spans="1:22">
      <c r="A7919" s="6" t="s">
        <v>15</v>
      </c>
      <c r="B7919" s="6" t="s">
        <v>1497</v>
      </c>
      <c r="C7919" s="24" t="s">
        <v>48062</v>
      </c>
      <c r="D7919" s="24" t="s">
        <v>48063</v>
      </c>
      <c r="E7919" s="6" t="s">
        <v>8028</v>
      </c>
      <c r="F7919" s="6" t="s">
        <v>18571</v>
      </c>
      <c r="G7919" s="6" t="s">
        <v>28912</v>
      </c>
      <c r="H7919" s="16">
        <v>39.309999999999995</v>
      </c>
      <c r="I7919" s="16">
        <v>33.44</v>
      </c>
      <c r="J7919" s="26">
        <f t="shared" si="871"/>
        <v>17.3888</v>
      </c>
      <c r="K7919" s="28">
        <v>15.180422399999999</v>
      </c>
      <c r="L7919" s="29">
        <f t="shared" si="872"/>
        <v>18.975527999999997</v>
      </c>
      <c r="M7919" s="28">
        <f t="shared" si="873"/>
        <v>15.180422399999999</v>
      </c>
      <c r="N7919" s="29">
        <f t="shared" si="874"/>
        <v>18.975527999999997</v>
      </c>
      <c r="Q7919" s="6" t="s">
        <v>31971</v>
      </c>
      <c r="R7919" s="6" t="s">
        <v>31977</v>
      </c>
      <c r="S7919" s="6" t="s">
        <v>31986</v>
      </c>
      <c r="T7919" s="6" t="s">
        <v>1497</v>
      </c>
      <c r="U7919" s="6" t="s">
        <v>31971</v>
      </c>
      <c r="V7919" s="6" t="s">
        <v>32145</v>
      </c>
    </row>
    <row r="7920" spans="1:22">
      <c r="A7920" s="6" t="s">
        <v>15</v>
      </c>
      <c r="B7920" s="6" t="s">
        <v>1497</v>
      </c>
      <c r="C7920" s="24" t="s">
        <v>48064</v>
      </c>
      <c r="D7920" s="24" t="s">
        <v>48065</v>
      </c>
      <c r="E7920" s="6" t="s">
        <v>8029</v>
      </c>
      <c r="F7920" s="6" t="s">
        <v>18572</v>
      </c>
      <c r="G7920" s="6" t="s">
        <v>28913</v>
      </c>
      <c r="H7920" s="16">
        <v>40.47</v>
      </c>
      <c r="I7920" s="16">
        <v>34.419999999999995</v>
      </c>
      <c r="J7920" s="26">
        <f t="shared" si="871"/>
        <v>17.898399999999999</v>
      </c>
      <c r="K7920" s="28">
        <v>17.898399999999999</v>
      </c>
      <c r="L7920" s="29">
        <f t="shared" si="872"/>
        <v>22.372999999999998</v>
      </c>
      <c r="M7920" s="28">
        <f t="shared" si="873"/>
        <v>17.898399999999999</v>
      </c>
      <c r="N7920" s="29">
        <f t="shared" si="874"/>
        <v>22.372999999999998</v>
      </c>
      <c r="Q7920" s="6" t="s">
        <v>31971</v>
      </c>
      <c r="R7920" s="6" t="s">
        <v>31977</v>
      </c>
      <c r="S7920" s="6" t="s">
        <v>13</v>
      </c>
      <c r="T7920" s="6" t="s">
        <v>31938</v>
      </c>
      <c r="U7920" s="6" t="s">
        <v>31971</v>
      </c>
      <c r="V7920" s="6" t="s">
        <v>32146</v>
      </c>
    </row>
    <row r="7921" spans="1:22">
      <c r="A7921" s="6" t="s">
        <v>15</v>
      </c>
      <c r="B7921" s="6" t="s">
        <v>1497</v>
      </c>
      <c r="C7921" s="24" t="s">
        <v>48066</v>
      </c>
      <c r="D7921" s="24" t="s">
        <v>48067</v>
      </c>
      <c r="E7921" s="6" t="s">
        <v>8030</v>
      </c>
      <c r="F7921" s="6" t="s">
        <v>18573</v>
      </c>
      <c r="G7921" s="6" t="s">
        <v>28914</v>
      </c>
      <c r="H7921" s="16">
        <v>18.41</v>
      </c>
      <c r="I7921" s="16">
        <v>15.58</v>
      </c>
      <c r="J7921" s="26">
        <f t="shared" si="871"/>
        <v>8.1015999999999995</v>
      </c>
      <c r="K7921" s="28">
        <v>7.0726967999999992</v>
      </c>
      <c r="L7921" s="29">
        <f t="shared" si="872"/>
        <v>8.8408709999999981</v>
      </c>
      <c r="M7921" s="28">
        <f t="shared" si="873"/>
        <v>7.0726967999999992</v>
      </c>
      <c r="N7921" s="29">
        <f t="shared" si="874"/>
        <v>8.8408709999999981</v>
      </c>
      <c r="Q7921" s="6" t="s">
        <v>31971</v>
      </c>
      <c r="R7921" s="6" t="s">
        <v>31977</v>
      </c>
      <c r="S7921" s="6" t="s">
        <v>31986</v>
      </c>
      <c r="T7921" s="6" t="s">
        <v>1497</v>
      </c>
      <c r="U7921" s="6" t="s">
        <v>31971</v>
      </c>
      <c r="V7921" s="6" t="s">
        <v>32145</v>
      </c>
    </row>
    <row r="7922" spans="1:22">
      <c r="A7922" s="6" t="s">
        <v>15</v>
      </c>
      <c r="B7922" s="6" t="s">
        <v>1497</v>
      </c>
      <c r="C7922" s="24" t="s">
        <v>48068</v>
      </c>
      <c r="D7922" s="24" t="s">
        <v>48069</v>
      </c>
      <c r="E7922" s="6" t="s">
        <v>8031</v>
      </c>
      <c r="F7922" s="6" t="s">
        <v>18574</v>
      </c>
      <c r="G7922" s="6" t="s">
        <v>28915</v>
      </c>
      <c r="H7922" s="16">
        <v>18.860000000000003</v>
      </c>
      <c r="I7922" s="16">
        <v>16.040000000000003</v>
      </c>
      <c r="J7922" s="26">
        <f t="shared" si="871"/>
        <v>8.3408000000000015</v>
      </c>
      <c r="K7922" s="28">
        <v>8.3408000000000015</v>
      </c>
      <c r="L7922" s="29">
        <f t="shared" si="872"/>
        <v>10.426000000000002</v>
      </c>
      <c r="M7922" s="28">
        <f t="shared" si="873"/>
        <v>8.3408000000000015</v>
      </c>
      <c r="N7922" s="29">
        <f t="shared" si="874"/>
        <v>10.426000000000002</v>
      </c>
      <c r="Q7922" s="6" t="s">
        <v>31971</v>
      </c>
      <c r="R7922" s="6" t="s">
        <v>31977</v>
      </c>
      <c r="S7922" s="6" t="s">
        <v>13</v>
      </c>
      <c r="T7922" s="6" t="s">
        <v>31938</v>
      </c>
      <c r="U7922" s="6" t="s">
        <v>31971</v>
      </c>
      <c r="V7922" s="6" t="s">
        <v>32146</v>
      </c>
    </row>
    <row r="7923" spans="1:22">
      <c r="A7923" s="6" t="s">
        <v>15</v>
      </c>
      <c r="B7923" s="6" t="s">
        <v>1497</v>
      </c>
      <c r="C7923" s="24" t="s">
        <v>48070</v>
      </c>
      <c r="D7923" s="24" t="s">
        <v>48071</v>
      </c>
      <c r="E7923" s="6" t="s">
        <v>8032</v>
      </c>
      <c r="F7923" s="6" t="s">
        <v>18575</v>
      </c>
      <c r="G7923" s="6" t="s">
        <v>28916</v>
      </c>
      <c r="H7923" s="16">
        <v>12.91</v>
      </c>
      <c r="I7923" s="16">
        <v>10.93</v>
      </c>
      <c r="J7923" s="26">
        <f t="shared" si="871"/>
        <v>5.6836000000000002</v>
      </c>
      <c r="K7923" s="28">
        <v>4.9617827999999999</v>
      </c>
      <c r="L7923" s="29">
        <f t="shared" si="872"/>
        <v>6.2022284999999995</v>
      </c>
      <c r="M7923" s="28">
        <f t="shared" si="873"/>
        <v>4.9617827999999999</v>
      </c>
      <c r="N7923" s="29">
        <f t="shared" si="874"/>
        <v>6.2022284999999995</v>
      </c>
      <c r="Q7923" s="6" t="s">
        <v>31971</v>
      </c>
      <c r="R7923" s="6" t="s">
        <v>31977</v>
      </c>
      <c r="S7923" s="6" t="s">
        <v>31986</v>
      </c>
      <c r="T7923" s="6" t="s">
        <v>1497</v>
      </c>
      <c r="U7923" s="6" t="s">
        <v>31971</v>
      </c>
      <c r="V7923" s="6" t="s">
        <v>32145</v>
      </c>
    </row>
    <row r="7924" spans="1:22">
      <c r="A7924" s="6" t="s">
        <v>15</v>
      </c>
      <c r="B7924" s="6" t="s">
        <v>1497</v>
      </c>
      <c r="C7924" s="24" t="s">
        <v>48072</v>
      </c>
      <c r="D7924" s="24" t="s">
        <v>48073</v>
      </c>
      <c r="E7924" s="6" t="s">
        <v>8033</v>
      </c>
      <c r="F7924" s="6" t="s">
        <v>18576</v>
      </c>
      <c r="G7924" s="6" t="s">
        <v>28917</v>
      </c>
      <c r="H7924" s="16">
        <v>13.2</v>
      </c>
      <c r="I7924" s="16">
        <v>11.25</v>
      </c>
      <c r="J7924" s="26">
        <f t="shared" si="871"/>
        <v>5.8500000000000005</v>
      </c>
      <c r="K7924" s="28">
        <v>5.8500000000000005</v>
      </c>
      <c r="L7924" s="29">
        <f t="shared" si="872"/>
        <v>7.3125</v>
      </c>
      <c r="M7924" s="28">
        <f t="shared" si="873"/>
        <v>5.8500000000000005</v>
      </c>
      <c r="N7924" s="29">
        <f t="shared" si="874"/>
        <v>7.3125</v>
      </c>
      <c r="Q7924" s="6" t="s">
        <v>31971</v>
      </c>
      <c r="R7924" s="6" t="s">
        <v>31977</v>
      </c>
      <c r="S7924" s="6" t="s">
        <v>13</v>
      </c>
      <c r="T7924" s="6" t="s">
        <v>31938</v>
      </c>
      <c r="U7924" s="6" t="s">
        <v>31971</v>
      </c>
      <c r="V7924" s="6" t="s">
        <v>32146</v>
      </c>
    </row>
    <row r="7925" spans="1:22">
      <c r="A7925" s="7" t="s">
        <v>15</v>
      </c>
      <c r="B7925" s="7" t="s">
        <v>1497</v>
      </c>
      <c r="C7925" s="24" t="s">
        <v>48074</v>
      </c>
      <c r="D7925" s="24" t="s">
        <v>48075</v>
      </c>
      <c r="E7925" s="7" t="s">
        <v>8034</v>
      </c>
      <c r="F7925" s="7" t="s">
        <v>18577</v>
      </c>
      <c r="G7925" s="7" t="s">
        <v>28918</v>
      </c>
      <c r="H7925" s="16">
        <v>18</v>
      </c>
      <c r="I7925" s="16">
        <v>15.25</v>
      </c>
      <c r="J7925" s="26">
        <f t="shared" si="871"/>
        <v>7.9300000000000006</v>
      </c>
      <c r="K7925" s="28">
        <v>6.9228900000000007</v>
      </c>
      <c r="L7925" s="29">
        <f t="shared" si="872"/>
        <v>8.6536124999999995</v>
      </c>
      <c r="M7925" s="28">
        <f t="shared" si="873"/>
        <v>6.9228900000000007</v>
      </c>
      <c r="N7925" s="29">
        <f t="shared" si="874"/>
        <v>8.6536124999999995</v>
      </c>
      <c r="Q7925" s="7" t="s">
        <v>31971</v>
      </c>
      <c r="R7925" s="7" t="s">
        <v>31977</v>
      </c>
      <c r="S7925" s="7" t="s">
        <v>31986</v>
      </c>
      <c r="T7925" s="7" t="s">
        <v>1497</v>
      </c>
      <c r="U7925" s="7" t="s">
        <v>31971</v>
      </c>
      <c r="V7925" s="7" t="s">
        <v>32145</v>
      </c>
    </row>
    <row r="7926" spans="1:22">
      <c r="A7926" s="7" t="s">
        <v>15</v>
      </c>
      <c r="B7926" s="7" t="s">
        <v>1497</v>
      </c>
      <c r="C7926" s="24" t="s">
        <v>48076</v>
      </c>
      <c r="D7926" s="24" t="s">
        <v>48077</v>
      </c>
      <c r="E7926" s="7" t="s">
        <v>8035</v>
      </c>
      <c r="F7926" s="7" t="s">
        <v>18578</v>
      </c>
      <c r="G7926" s="7" t="s">
        <v>28919</v>
      </c>
      <c r="H7926" s="16">
        <v>18.5</v>
      </c>
      <c r="I7926" s="16">
        <v>15.72</v>
      </c>
      <c r="J7926" s="26">
        <f t="shared" si="871"/>
        <v>8.1744000000000003</v>
      </c>
      <c r="K7926" s="28">
        <v>8.1744000000000003</v>
      </c>
      <c r="L7926" s="29">
        <f t="shared" si="872"/>
        <v>10.218</v>
      </c>
      <c r="M7926" s="28">
        <f t="shared" si="873"/>
        <v>8.1744000000000003</v>
      </c>
      <c r="N7926" s="29">
        <f t="shared" si="874"/>
        <v>10.218</v>
      </c>
      <c r="Q7926" s="7" t="s">
        <v>31971</v>
      </c>
      <c r="R7926" s="7" t="s">
        <v>31977</v>
      </c>
      <c r="S7926" s="7" t="s">
        <v>13</v>
      </c>
      <c r="T7926" s="7" t="s">
        <v>31938</v>
      </c>
      <c r="U7926" s="7" t="s">
        <v>31971</v>
      </c>
      <c r="V7926" s="7" t="s">
        <v>32146</v>
      </c>
    </row>
    <row r="7927" spans="1:22">
      <c r="A7927" s="6" t="s">
        <v>15</v>
      </c>
      <c r="B7927" s="6" t="s">
        <v>1497</v>
      </c>
      <c r="C7927" s="24" t="s">
        <v>48078</v>
      </c>
      <c r="D7927" s="24" t="s">
        <v>48079</v>
      </c>
      <c r="E7927" s="6" t="s">
        <v>8036</v>
      </c>
      <c r="F7927" s="6" t="s">
        <v>18579</v>
      </c>
      <c r="G7927" s="6" t="s">
        <v>28920</v>
      </c>
      <c r="H7927" s="16">
        <v>30.450000000000003</v>
      </c>
      <c r="I7927" s="16">
        <v>25.82</v>
      </c>
      <c r="J7927" s="26">
        <f t="shared" si="871"/>
        <v>13.426400000000001</v>
      </c>
      <c r="K7927" s="28">
        <v>11.721247200000001</v>
      </c>
      <c r="L7927" s="29">
        <f t="shared" si="872"/>
        <v>14.651559000000001</v>
      </c>
      <c r="M7927" s="28">
        <f t="shared" si="873"/>
        <v>11.721247200000001</v>
      </c>
      <c r="N7927" s="29">
        <f t="shared" si="874"/>
        <v>14.651559000000001</v>
      </c>
      <c r="Q7927" s="6" t="s">
        <v>31971</v>
      </c>
      <c r="R7927" s="6" t="s">
        <v>31977</v>
      </c>
      <c r="S7927" s="6" t="s">
        <v>31986</v>
      </c>
      <c r="T7927" s="6" t="s">
        <v>1497</v>
      </c>
      <c r="U7927" s="6" t="s">
        <v>31971</v>
      </c>
      <c r="V7927" s="6" t="s">
        <v>32145</v>
      </c>
    </row>
    <row r="7928" spans="1:22">
      <c r="A7928" s="6" t="s">
        <v>15</v>
      </c>
      <c r="B7928" s="6" t="s">
        <v>1497</v>
      </c>
      <c r="C7928" s="24" t="s">
        <v>48080</v>
      </c>
      <c r="D7928" s="24" t="s">
        <v>48081</v>
      </c>
      <c r="E7928" s="6" t="s">
        <v>8037</v>
      </c>
      <c r="F7928" s="6" t="s">
        <v>18580</v>
      </c>
      <c r="G7928" s="6" t="s">
        <v>28921</v>
      </c>
      <c r="H7928" s="16">
        <v>31.270000000000003</v>
      </c>
      <c r="I7928" s="16">
        <v>26.6</v>
      </c>
      <c r="J7928" s="26">
        <f t="shared" si="871"/>
        <v>13.832000000000001</v>
      </c>
      <c r="K7928" s="28">
        <v>13.832000000000001</v>
      </c>
      <c r="L7928" s="29">
        <f t="shared" si="872"/>
        <v>17.29</v>
      </c>
      <c r="M7928" s="28">
        <f t="shared" si="873"/>
        <v>13.832000000000001</v>
      </c>
      <c r="N7928" s="29">
        <f t="shared" si="874"/>
        <v>17.29</v>
      </c>
      <c r="Q7928" s="6" t="s">
        <v>31971</v>
      </c>
      <c r="R7928" s="6" t="s">
        <v>31977</v>
      </c>
      <c r="S7928" s="6" t="s">
        <v>13</v>
      </c>
      <c r="T7928" s="6" t="s">
        <v>31938</v>
      </c>
      <c r="U7928" s="6" t="s">
        <v>31971</v>
      </c>
      <c r="V7928" s="6" t="s">
        <v>32146</v>
      </c>
    </row>
    <row r="7929" spans="1:22">
      <c r="A7929" s="6" t="s">
        <v>15</v>
      </c>
      <c r="B7929" s="6" t="s">
        <v>1497</v>
      </c>
      <c r="C7929" s="24" t="s">
        <v>48082</v>
      </c>
      <c r="D7929" s="24" t="s">
        <v>48083</v>
      </c>
      <c r="E7929" s="6" t="s">
        <v>8038</v>
      </c>
      <c r="F7929" s="6" t="s">
        <v>18581</v>
      </c>
      <c r="G7929" s="6" t="s">
        <v>28922</v>
      </c>
      <c r="H7929" s="16">
        <v>33.08</v>
      </c>
      <c r="I7929" s="16">
        <v>28.01</v>
      </c>
      <c r="J7929" s="26">
        <f t="shared" si="871"/>
        <v>14.565200000000001</v>
      </c>
      <c r="K7929" s="28">
        <v>12.715419600000001</v>
      </c>
      <c r="L7929" s="29">
        <f t="shared" si="872"/>
        <v>15.8942745</v>
      </c>
      <c r="M7929" s="28">
        <f t="shared" si="873"/>
        <v>12.715419600000001</v>
      </c>
      <c r="N7929" s="29">
        <f t="shared" si="874"/>
        <v>15.8942745</v>
      </c>
      <c r="Q7929" s="6" t="s">
        <v>31971</v>
      </c>
      <c r="R7929" s="6" t="s">
        <v>31977</v>
      </c>
      <c r="S7929" s="6" t="s">
        <v>31986</v>
      </c>
      <c r="T7929" s="6" t="s">
        <v>1497</v>
      </c>
      <c r="U7929" s="6" t="s">
        <v>31971</v>
      </c>
      <c r="V7929" s="6" t="s">
        <v>32145</v>
      </c>
    </row>
    <row r="7930" spans="1:22">
      <c r="A7930" s="6" t="s">
        <v>15</v>
      </c>
      <c r="B7930" s="6" t="s">
        <v>1497</v>
      </c>
      <c r="C7930" s="24" t="s">
        <v>48084</v>
      </c>
      <c r="D7930" s="24" t="s">
        <v>48085</v>
      </c>
      <c r="E7930" s="6" t="s">
        <v>8039</v>
      </c>
      <c r="F7930" s="6" t="s">
        <v>18582</v>
      </c>
      <c r="G7930" s="6" t="s">
        <v>28923</v>
      </c>
      <c r="H7930" s="16">
        <v>33.97</v>
      </c>
      <c r="I7930" s="16">
        <v>28.880000000000003</v>
      </c>
      <c r="J7930" s="26">
        <f t="shared" si="871"/>
        <v>15.017600000000002</v>
      </c>
      <c r="K7930" s="28">
        <v>15.017600000000002</v>
      </c>
      <c r="L7930" s="29">
        <f t="shared" si="872"/>
        <v>18.772000000000002</v>
      </c>
      <c r="M7930" s="28">
        <f t="shared" si="873"/>
        <v>15.017600000000002</v>
      </c>
      <c r="N7930" s="29">
        <f t="shared" si="874"/>
        <v>18.772000000000002</v>
      </c>
      <c r="Q7930" s="6" t="s">
        <v>31971</v>
      </c>
      <c r="R7930" s="6" t="s">
        <v>31977</v>
      </c>
      <c r="S7930" s="6" t="s">
        <v>13</v>
      </c>
      <c r="T7930" s="6" t="s">
        <v>31938</v>
      </c>
      <c r="U7930" s="6" t="s">
        <v>31971</v>
      </c>
      <c r="V7930" s="6" t="s">
        <v>32146</v>
      </c>
    </row>
    <row r="7931" spans="1:22">
      <c r="A7931" s="6" t="s">
        <v>15</v>
      </c>
      <c r="B7931" s="6" t="s">
        <v>1497</v>
      </c>
      <c r="C7931" s="24" t="s">
        <v>48086</v>
      </c>
      <c r="D7931" s="24" t="s">
        <v>48087</v>
      </c>
      <c r="E7931" s="6" t="s">
        <v>8040</v>
      </c>
      <c r="F7931" s="6" t="s">
        <v>18583</v>
      </c>
      <c r="G7931" s="6" t="s">
        <v>28924</v>
      </c>
      <c r="H7931" s="16">
        <v>169.89999999999998</v>
      </c>
      <c r="I7931" s="16">
        <v>143.87</v>
      </c>
      <c r="J7931" s="26">
        <f t="shared" si="871"/>
        <v>74.812400000000011</v>
      </c>
      <c r="K7931" s="28">
        <v>65.31122520000001</v>
      </c>
      <c r="L7931" s="29">
        <f t="shared" si="872"/>
        <v>81.639031500000002</v>
      </c>
      <c r="M7931" s="28">
        <f t="shared" si="873"/>
        <v>65.31122520000001</v>
      </c>
      <c r="N7931" s="29">
        <f t="shared" si="874"/>
        <v>81.639031500000002</v>
      </c>
      <c r="Q7931" s="6" t="s">
        <v>31971</v>
      </c>
      <c r="R7931" s="6" t="s">
        <v>31977</v>
      </c>
      <c r="S7931" s="6" t="s">
        <v>31986</v>
      </c>
      <c r="T7931" s="6" t="s">
        <v>1497</v>
      </c>
      <c r="U7931" s="6" t="s">
        <v>31971</v>
      </c>
      <c r="V7931" s="6" t="s">
        <v>32145</v>
      </c>
    </row>
    <row r="7932" spans="1:22">
      <c r="A7932" s="6" t="s">
        <v>15</v>
      </c>
      <c r="B7932" s="6" t="s">
        <v>1497</v>
      </c>
      <c r="C7932" s="24" t="s">
        <v>48088</v>
      </c>
      <c r="D7932" s="24" t="s">
        <v>48089</v>
      </c>
      <c r="E7932" s="6" t="s">
        <v>8041</v>
      </c>
      <c r="F7932" s="6" t="s">
        <v>18584</v>
      </c>
      <c r="G7932" s="6" t="s">
        <v>28925</v>
      </c>
      <c r="H7932" s="16">
        <v>174.39</v>
      </c>
      <c r="I7932" s="16">
        <v>148.26</v>
      </c>
      <c r="J7932" s="26">
        <f t="shared" si="871"/>
        <v>77.095199999999991</v>
      </c>
      <c r="K7932" s="28">
        <v>77.095199999999991</v>
      </c>
      <c r="L7932" s="29">
        <f t="shared" si="872"/>
        <v>96.368999999999986</v>
      </c>
      <c r="M7932" s="28">
        <f t="shared" si="873"/>
        <v>77.095199999999991</v>
      </c>
      <c r="N7932" s="29">
        <f t="shared" si="874"/>
        <v>96.368999999999986</v>
      </c>
      <c r="Q7932" s="6" t="s">
        <v>31971</v>
      </c>
      <c r="R7932" s="6" t="s">
        <v>31977</v>
      </c>
      <c r="S7932" s="6" t="s">
        <v>13</v>
      </c>
      <c r="T7932" s="6" t="s">
        <v>31938</v>
      </c>
      <c r="U7932" s="6" t="s">
        <v>31971</v>
      </c>
      <c r="V7932" s="6" t="s">
        <v>32146</v>
      </c>
    </row>
    <row r="7933" spans="1:22">
      <c r="A7933" s="7" t="s">
        <v>15</v>
      </c>
      <c r="B7933" s="7" t="s">
        <v>1497</v>
      </c>
      <c r="C7933" s="24" t="s">
        <v>48090</v>
      </c>
      <c r="D7933" s="24" t="s">
        <v>48091</v>
      </c>
      <c r="E7933" s="7" t="s">
        <v>8042</v>
      </c>
      <c r="F7933" s="7" t="s">
        <v>18585</v>
      </c>
      <c r="G7933" s="7" t="s">
        <v>28926</v>
      </c>
      <c r="H7933" s="16">
        <v>162.89999999999998</v>
      </c>
      <c r="I7933" s="16">
        <v>137.92999999999998</v>
      </c>
      <c r="J7933" s="26">
        <f t="shared" si="871"/>
        <v>71.72359999999999</v>
      </c>
      <c r="K7933" s="28">
        <v>62.614702799999989</v>
      </c>
      <c r="L7933" s="29">
        <f t="shared" si="872"/>
        <v>78.268378499999983</v>
      </c>
      <c r="M7933" s="28">
        <f t="shared" si="873"/>
        <v>62.614702799999989</v>
      </c>
      <c r="N7933" s="29">
        <f t="shared" si="874"/>
        <v>78.268378499999983</v>
      </c>
      <c r="Q7933" s="7" t="s">
        <v>31971</v>
      </c>
      <c r="R7933" s="7" t="s">
        <v>31977</v>
      </c>
      <c r="S7933" s="7" t="s">
        <v>31986</v>
      </c>
      <c r="T7933" s="7" t="s">
        <v>1497</v>
      </c>
      <c r="U7933" s="7" t="s">
        <v>31971</v>
      </c>
      <c r="V7933" s="7" t="s">
        <v>32145</v>
      </c>
    </row>
    <row r="7934" spans="1:22">
      <c r="A7934" s="7" t="s">
        <v>15</v>
      </c>
      <c r="B7934" s="7" t="s">
        <v>1497</v>
      </c>
      <c r="C7934" s="24" t="s">
        <v>48092</v>
      </c>
      <c r="D7934" s="24" t="s">
        <v>48093</v>
      </c>
      <c r="E7934" s="7" t="s">
        <v>8043</v>
      </c>
      <c r="F7934" s="7" t="s">
        <v>18586</v>
      </c>
      <c r="G7934" s="7" t="s">
        <v>28927</v>
      </c>
      <c r="H7934" s="16">
        <v>167.20999999999998</v>
      </c>
      <c r="I7934" s="16">
        <v>142.13</v>
      </c>
      <c r="J7934" s="26">
        <f t="shared" si="871"/>
        <v>73.907600000000002</v>
      </c>
      <c r="K7934" s="28">
        <v>73.907600000000002</v>
      </c>
      <c r="L7934" s="29">
        <f t="shared" si="872"/>
        <v>92.384500000000003</v>
      </c>
      <c r="M7934" s="28">
        <f t="shared" si="873"/>
        <v>73.907600000000002</v>
      </c>
      <c r="N7934" s="29">
        <f t="shared" si="874"/>
        <v>92.384500000000003</v>
      </c>
      <c r="Q7934" s="7" t="s">
        <v>31971</v>
      </c>
      <c r="R7934" s="7" t="s">
        <v>31977</v>
      </c>
      <c r="S7934" s="7" t="s">
        <v>13</v>
      </c>
      <c r="T7934" s="7" t="s">
        <v>31938</v>
      </c>
      <c r="U7934" s="7" t="s">
        <v>31971</v>
      </c>
      <c r="V7934" s="7" t="s">
        <v>32146</v>
      </c>
    </row>
    <row r="7935" spans="1:22">
      <c r="A7935" s="6" t="s">
        <v>15</v>
      </c>
      <c r="B7935" s="6" t="s">
        <v>1497</v>
      </c>
      <c r="C7935" s="24" t="s">
        <v>48094</v>
      </c>
      <c r="D7935" s="24" t="s">
        <v>48095</v>
      </c>
      <c r="E7935" s="6" t="s">
        <v>8044</v>
      </c>
      <c r="F7935" s="6" t="s">
        <v>18587</v>
      </c>
      <c r="G7935" s="6" t="s">
        <v>21603</v>
      </c>
      <c r="H7935" s="16">
        <v>2.1799999999999997</v>
      </c>
      <c r="I7935" s="18">
        <v>1.84</v>
      </c>
      <c r="J7935" s="26">
        <f t="shared" si="871"/>
        <v>0.95680000000000009</v>
      </c>
      <c r="K7935" s="28">
        <v>0.8352864000000001</v>
      </c>
      <c r="L7935" s="29">
        <f t="shared" si="872"/>
        <v>1.044108</v>
      </c>
      <c r="M7935" s="28">
        <f t="shared" si="873"/>
        <v>0.8352864000000001</v>
      </c>
      <c r="N7935" s="29">
        <f t="shared" si="874"/>
        <v>1.044108</v>
      </c>
      <c r="Q7935" s="6" t="s">
        <v>31971</v>
      </c>
      <c r="R7935" s="6" t="s">
        <v>31977</v>
      </c>
      <c r="S7935" s="6" t="s">
        <v>31986</v>
      </c>
      <c r="T7935" s="6" t="s">
        <v>1497</v>
      </c>
      <c r="U7935" s="6" t="s">
        <v>31990</v>
      </c>
      <c r="V7935" s="6" t="s">
        <v>32147</v>
      </c>
    </row>
    <row r="7936" spans="1:22">
      <c r="A7936" s="6" t="s">
        <v>15</v>
      </c>
      <c r="B7936" s="6" t="s">
        <v>1497</v>
      </c>
      <c r="C7936" s="24" t="s">
        <v>48096</v>
      </c>
      <c r="D7936" s="24" t="s">
        <v>48097</v>
      </c>
      <c r="E7936" s="6" t="s">
        <v>8045</v>
      </c>
      <c r="F7936" s="6" t="s">
        <v>18588</v>
      </c>
      <c r="G7936" s="6" t="s">
        <v>28928</v>
      </c>
      <c r="H7936" s="16">
        <v>103.46000000000001</v>
      </c>
      <c r="I7936" s="16">
        <v>87.61</v>
      </c>
      <c r="J7936" s="26">
        <f t="shared" si="871"/>
        <v>45.557200000000002</v>
      </c>
      <c r="K7936" s="28">
        <v>39.771435600000004</v>
      </c>
      <c r="L7936" s="29">
        <f t="shared" si="872"/>
        <v>49.714294500000001</v>
      </c>
      <c r="M7936" s="28">
        <f t="shared" si="873"/>
        <v>39.771435600000004</v>
      </c>
      <c r="N7936" s="29">
        <f t="shared" si="874"/>
        <v>49.714294500000001</v>
      </c>
      <c r="Q7936" s="6" t="s">
        <v>31971</v>
      </c>
      <c r="R7936" s="6" t="s">
        <v>31977</v>
      </c>
      <c r="S7936" s="6" t="s">
        <v>31986</v>
      </c>
      <c r="T7936" s="6" t="s">
        <v>1497</v>
      </c>
      <c r="U7936" s="6" t="s">
        <v>31990</v>
      </c>
      <c r="V7936" s="6" t="s">
        <v>32147</v>
      </c>
    </row>
    <row r="7937" spans="1:22">
      <c r="A7937" s="7" t="s">
        <v>15</v>
      </c>
      <c r="B7937" s="7" t="s">
        <v>1497</v>
      </c>
      <c r="C7937" s="24" t="s">
        <v>48098</v>
      </c>
      <c r="D7937" s="24" t="s">
        <v>48099</v>
      </c>
      <c r="E7937" s="7" t="s">
        <v>8046</v>
      </c>
      <c r="F7937" s="7" t="s">
        <v>18589</v>
      </c>
      <c r="G7937" s="7" t="s">
        <v>21604</v>
      </c>
      <c r="H7937" s="16">
        <v>2.4</v>
      </c>
      <c r="I7937" s="16">
        <v>2.04</v>
      </c>
      <c r="J7937" s="26">
        <f t="shared" si="871"/>
        <v>1.0608</v>
      </c>
      <c r="K7937" s="28">
        <v>1.0608</v>
      </c>
      <c r="L7937" s="29">
        <f t="shared" si="872"/>
        <v>1.3259999999999998</v>
      </c>
      <c r="M7937" s="28">
        <f t="shared" si="873"/>
        <v>1.0608</v>
      </c>
      <c r="N7937" s="29">
        <f t="shared" si="874"/>
        <v>1.3259999999999998</v>
      </c>
      <c r="Q7937" s="7" t="s">
        <v>31971</v>
      </c>
      <c r="R7937" s="7" t="s">
        <v>31977</v>
      </c>
      <c r="S7937" s="7" t="s">
        <v>13</v>
      </c>
      <c r="T7937" s="7" t="s">
        <v>31938</v>
      </c>
      <c r="U7937" s="7" t="s">
        <v>31990</v>
      </c>
      <c r="V7937" s="7" t="s">
        <v>32148</v>
      </c>
    </row>
    <row r="7938" spans="1:22">
      <c r="A7938" s="6" t="s">
        <v>15</v>
      </c>
      <c r="B7938" s="6" t="s">
        <v>1497</v>
      </c>
      <c r="C7938" s="24" t="s">
        <v>48100</v>
      </c>
      <c r="D7938" s="24" t="s">
        <v>48101</v>
      </c>
      <c r="E7938" s="6" t="s">
        <v>8047</v>
      </c>
      <c r="F7938" s="6" t="s">
        <v>18590</v>
      </c>
      <c r="G7938" s="6" t="s">
        <v>28929</v>
      </c>
      <c r="H7938" s="16">
        <v>4.84</v>
      </c>
      <c r="I7938" s="16">
        <v>4.0999999999999996</v>
      </c>
      <c r="J7938" s="26">
        <f t="shared" ref="J7938:J8001" si="875">+I7938*0.52</f>
        <v>2.1319999999999997</v>
      </c>
      <c r="K7938" s="28">
        <v>1.8612359999999997</v>
      </c>
      <c r="L7938" s="29">
        <f t="shared" ref="L7938:L8001" si="876">+K7938/0.8</f>
        <v>2.3265449999999994</v>
      </c>
      <c r="M7938" s="28">
        <f t="shared" si="873"/>
        <v>1.8612359999999997</v>
      </c>
      <c r="N7938" s="29">
        <f t="shared" si="874"/>
        <v>2.3265449999999994</v>
      </c>
      <c r="Q7938" s="6" t="s">
        <v>31971</v>
      </c>
      <c r="R7938" s="6" t="s">
        <v>31977</v>
      </c>
      <c r="S7938" s="6" t="s">
        <v>31986</v>
      </c>
      <c r="T7938" s="6" t="s">
        <v>1497</v>
      </c>
      <c r="U7938" s="6" t="s">
        <v>31990</v>
      </c>
      <c r="V7938" s="6" t="s">
        <v>32147</v>
      </c>
    </row>
    <row r="7939" spans="1:22">
      <c r="A7939" s="7" t="s">
        <v>15</v>
      </c>
      <c r="B7939" s="7" t="s">
        <v>1497</v>
      </c>
      <c r="C7939" s="24" t="s">
        <v>48102</v>
      </c>
      <c r="D7939" s="24" t="s">
        <v>48103</v>
      </c>
      <c r="E7939" s="7" t="s">
        <v>8048</v>
      </c>
      <c r="F7939" s="7" t="s">
        <v>18591</v>
      </c>
      <c r="G7939" s="7" t="s">
        <v>28930</v>
      </c>
      <c r="H7939" s="16">
        <v>6.05</v>
      </c>
      <c r="I7939" s="16">
        <v>5.17</v>
      </c>
      <c r="J7939" s="26">
        <f t="shared" si="875"/>
        <v>2.6884000000000001</v>
      </c>
      <c r="K7939" s="28">
        <v>2.6884000000000001</v>
      </c>
      <c r="L7939" s="29">
        <f t="shared" si="876"/>
        <v>3.3605</v>
      </c>
      <c r="M7939" s="28">
        <f t="shared" si="873"/>
        <v>2.6884000000000001</v>
      </c>
      <c r="N7939" s="29">
        <f t="shared" si="874"/>
        <v>3.3605</v>
      </c>
      <c r="Q7939" s="7" t="s">
        <v>31971</v>
      </c>
      <c r="R7939" s="7" t="s">
        <v>31977</v>
      </c>
      <c r="S7939" s="7" t="s">
        <v>13</v>
      </c>
      <c r="T7939" s="7" t="s">
        <v>31938</v>
      </c>
      <c r="U7939" s="7" t="s">
        <v>31990</v>
      </c>
      <c r="V7939" s="7" t="s">
        <v>32148</v>
      </c>
    </row>
    <row r="7940" spans="1:22">
      <c r="A7940" s="6" t="s">
        <v>15</v>
      </c>
      <c r="B7940" s="6" t="s">
        <v>1497</v>
      </c>
      <c r="C7940" s="24" t="s">
        <v>48104</v>
      </c>
      <c r="D7940" s="24" t="s">
        <v>48105</v>
      </c>
      <c r="E7940" s="6" t="s">
        <v>8049</v>
      </c>
      <c r="F7940" s="6" t="s">
        <v>18592</v>
      </c>
      <c r="G7940" s="6" t="s">
        <v>28931</v>
      </c>
      <c r="H7940" s="16">
        <v>9.4</v>
      </c>
      <c r="I7940" s="16">
        <v>8.02</v>
      </c>
      <c r="J7940" s="26">
        <f t="shared" si="875"/>
        <v>4.1703999999999999</v>
      </c>
      <c r="K7940" s="28">
        <v>3.6407591999999998</v>
      </c>
      <c r="L7940" s="29">
        <f t="shared" si="876"/>
        <v>4.5509489999999992</v>
      </c>
      <c r="M7940" s="28">
        <f t="shared" si="873"/>
        <v>3.6407591999999998</v>
      </c>
      <c r="N7940" s="29">
        <f t="shared" si="874"/>
        <v>4.5509489999999992</v>
      </c>
      <c r="Q7940" s="6" t="s">
        <v>31971</v>
      </c>
      <c r="R7940" s="6" t="s">
        <v>31977</v>
      </c>
      <c r="S7940" s="6" t="s">
        <v>31986</v>
      </c>
      <c r="T7940" s="6" t="s">
        <v>1497</v>
      </c>
      <c r="U7940" s="6" t="s">
        <v>31990</v>
      </c>
      <c r="V7940" s="6" t="s">
        <v>32147</v>
      </c>
    </row>
    <row r="7941" spans="1:22">
      <c r="A7941" s="7" t="s">
        <v>15</v>
      </c>
      <c r="B7941" s="7" t="s">
        <v>1497</v>
      </c>
      <c r="C7941" s="24" t="s">
        <v>48106</v>
      </c>
      <c r="D7941" s="24" t="s">
        <v>48107</v>
      </c>
      <c r="E7941" s="7" t="s">
        <v>8050</v>
      </c>
      <c r="F7941" s="7" t="s">
        <v>18593</v>
      </c>
      <c r="G7941" s="7" t="s">
        <v>28932</v>
      </c>
      <c r="H7941" s="16">
        <v>23.930000000000003</v>
      </c>
      <c r="I7941" s="16">
        <v>20.350000000000001</v>
      </c>
      <c r="J7941" s="26">
        <f t="shared" si="875"/>
        <v>10.582000000000001</v>
      </c>
      <c r="K7941" s="28">
        <v>10.582000000000001</v>
      </c>
      <c r="L7941" s="29">
        <f t="shared" si="876"/>
        <v>13.227500000000001</v>
      </c>
      <c r="M7941" s="28">
        <f t="shared" si="873"/>
        <v>10.582000000000001</v>
      </c>
      <c r="N7941" s="29">
        <f t="shared" si="874"/>
        <v>13.227500000000001</v>
      </c>
      <c r="Q7941" s="7" t="s">
        <v>31971</v>
      </c>
      <c r="R7941" s="7" t="s">
        <v>31977</v>
      </c>
      <c r="S7941" s="7" t="s">
        <v>13</v>
      </c>
      <c r="T7941" s="7" t="s">
        <v>31938</v>
      </c>
      <c r="U7941" s="7" t="s">
        <v>31990</v>
      </c>
      <c r="V7941" s="7" t="s">
        <v>32148</v>
      </c>
    </row>
    <row r="7942" spans="1:22">
      <c r="A7942" s="6" t="s">
        <v>15</v>
      </c>
      <c r="B7942" s="6" t="s">
        <v>1497</v>
      </c>
      <c r="C7942" s="24" t="s">
        <v>48108</v>
      </c>
      <c r="D7942" s="24" t="s">
        <v>48109</v>
      </c>
      <c r="E7942" s="6" t="s">
        <v>8051</v>
      </c>
      <c r="F7942" s="6" t="s">
        <v>18594</v>
      </c>
      <c r="G7942" s="6" t="s">
        <v>28933</v>
      </c>
      <c r="H7942" s="16">
        <v>11.54</v>
      </c>
      <c r="I7942" s="16">
        <v>9.77</v>
      </c>
      <c r="J7942" s="26">
        <f t="shared" si="875"/>
        <v>5.0804</v>
      </c>
      <c r="K7942" s="28">
        <v>4.4351891999999999</v>
      </c>
      <c r="L7942" s="29">
        <f t="shared" si="876"/>
        <v>5.5439864999999999</v>
      </c>
      <c r="M7942" s="28">
        <f t="shared" si="873"/>
        <v>4.4351891999999999</v>
      </c>
      <c r="N7942" s="29">
        <f t="shared" si="874"/>
        <v>5.5439864999999999</v>
      </c>
      <c r="Q7942" s="6" t="s">
        <v>31971</v>
      </c>
      <c r="R7942" s="6" t="s">
        <v>31977</v>
      </c>
      <c r="S7942" s="6" t="s">
        <v>31986</v>
      </c>
      <c r="T7942" s="6" t="s">
        <v>1497</v>
      </c>
      <c r="U7942" s="6" t="s">
        <v>31990</v>
      </c>
      <c r="V7942" s="6" t="s">
        <v>32147</v>
      </c>
    </row>
    <row r="7943" spans="1:22">
      <c r="A7943" s="7" t="s">
        <v>15</v>
      </c>
      <c r="B7943" s="7" t="s">
        <v>1497</v>
      </c>
      <c r="C7943" s="24" t="s">
        <v>48110</v>
      </c>
      <c r="D7943" s="24" t="s">
        <v>48111</v>
      </c>
      <c r="E7943" s="7" t="s">
        <v>8052</v>
      </c>
      <c r="F7943" s="7" t="s">
        <v>18595</v>
      </c>
      <c r="G7943" s="7" t="s">
        <v>28934</v>
      </c>
      <c r="H7943" s="16">
        <v>29.180000000000003</v>
      </c>
      <c r="I7943" s="16">
        <v>24.810000000000002</v>
      </c>
      <c r="J7943" s="26">
        <f t="shared" si="875"/>
        <v>12.901200000000001</v>
      </c>
      <c r="K7943" s="28">
        <v>12.901200000000001</v>
      </c>
      <c r="L7943" s="29">
        <f t="shared" si="876"/>
        <v>16.1265</v>
      </c>
      <c r="M7943" s="28">
        <f t="shared" si="873"/>
        <v>12.901200000000001</v>
      </c>
      <c r="N7943" s="29">
        <f t="shared" si="874"/>
        <v>16.1265</v>
      </c>
      <c r="Q7943" s="7" t="s">
        <v>31971</v>
      </c>
      <c r="R7943" s="7" t="s">
        <v>31977</v>
      </c>
      <c r="S7943" s="7" t="s">
        <v>13</v>
      </c>
      <c r="T7943" s="7" t="s">
        <v>31938</v>
      </c>
      <c r="U7943" s="7" t="s">
        <v>31990</v>
      </c>
      <c r="V7943" s="7" t="s">
        <v>32148</v>
      </c>
    </row>
    <row r="7944" spans="1:22">
      <c r="A7944" s="6" t="s">
        <v>15</v>
      </c>
      <c r="B7944" s="6" t="s">
        <v>1497</v>
      </c>
      <c r="C7944" s="24" t="s">
        <v>48112</v>
      </c>
      <c r="D7944" s="24" t="s">
        <v>48113</v>
      </c>
      <c r="E7944" s="6" t="s">
        <v>8053</v>
      </c>
      <c r="F7944" s="6" t="s">
        <v>18596</v>
      </c>
      <c r="G7944" s="6" t="s">
        <v>28935</v>
      </c>
      <c r="H7944" s="16">
        <v>5.4399999999999995</v>
      </c>
      <c r="I7944" s="16">
        <v>4.67</v>
      </c>
      <c r="J7944" s="26">
        <f t="shared" si="875"/>
        <v>2.4283999999999999</v>
      </c>
      <c r="K7944" s="28">
        <v>2.1199931999999997</v>
      </c>
      <c r="L7944" s="29">
        <f t="shared" si="876"/>
        <v>2.6499914999999996</v>
      </c>
      <c r="M7944" s="28">
        <f t="shared" si="873"/>
        <v>2.1199931999999997</v>
      </c>
      <c r="N7944" s="29">
        <f t="shared" si="874"/>
        <v>2.6499914999999996</v>
      </c>
      <c r="Q7944" s="6" t="s">
        <v>31971</v>
      </c>
      <c r="R7944" s="6" t="s">
        <v>31977</v>
      </c>
      <c r="S7944" s="6" t="s">
        <v>31986</v>
      </c>
      <c r="T7944" s="6" t="s">
        <v>1497</v>
      </c>
      <c r="U7944" s="6" t="s">
        <v>31990</v>
      </c>
      <c r="V7944" s="6" t="s">
        <v>32147</v>
      </c>
    </row>
    <row r="7945" spans="1:22">
      <c r="A7945" s="7" t="s">
        <v>15</v>
      </c>
      <c r="B7945" s="7" t="s">
        <v>1497</v>
      </c>
      <c r="C7945" s="24" t="s">
        <v>48114</v>
      </c>
      <c r="D7945" s="24" t="s">
        <v>48115</v>
      </c>
      <c r="E7945" s="7" t="s">
        <v>8054</v>
      </c>
      <c r="F7945" s="7" t="s">
        <v>18597</v>
      </c>
      <c r="G7945" s="7" t="s">
        <v>28936</v>
      </c>
      <c r="H7945" s="16">
        <v>13.86</v>
      </c>
      <c r="I7945" s="16">
        <v>11.76</v>
      </c>
      <c r="J7945" s="26">
        <f t="shared" si="875"/>
        <v>6.1151999999999997</v>
      </c>
      <c r="K7945" s="28">
        <v>6.1151999999999997</v>
      </c>
      <c r="L7945" s="29">
        <f t="shared" si="876"/>
        <v>7.6439999999999992</v>
      </c>
      <c r="M7945" s="28">
        <f t="shared" si="873"/>
        <v>6.1151999999999997</v>
      </c>
      <c r="N7945" s="29">
        <f t="shared" si="874"/>
        <v>7.6439999999999992</v>
      </c>
      <c r="Q7945" s="7" t="s">
        <v>31971</v>
      </c>
      <c r="R7945" s="7" t="s">
        <v>31977</v>
      </c>
      <c r="S7945" s="7" t="s">
        <v>13</v>
      </c>
      <c r="T7945" s="7" t="s">
        <v>31938</v>
      </c>
      <c r="U7945" s="7" t="s">
        <v>31990</v>
      </c>
      <c r="V7945" s="7" t="s">
        <v>32148</v>
      </c>
    </row>
    <row r="7946" spans="1:22">
      <c r="A7946" s="6" t="s">
        <v>15</v>
      </c>
      <c r="B7946" s="6" t="s">
        <v>1497</v>
      </c>
      <c r="C7946" s="24" t="s">
        <v>48116</v>
      </c>
      <c r="D7946" s="24" t="s">
        <v>48117</v>
      </c>
      <c r="E7946" s="6" t="s">
        <v>8055</v>
      </c>
      <c r="F7946" s="6" t="s">
        <v>18598</v>
      </c>
      <c r="G7946" s="6" t="s">
        <v>28937</v>
      </c>
      <c r="H7946" s="16">
        <v>9.77</v>
      </c>
      <c r="I7946" s="16">
        <v>8.2899999999999991</v>
      </c>
      <c r="J7946" s="26">
        <f t="shared" si="875"/>
        <v>4.3107999999999995</v>
      </c>
      <c r="K7946" s="28">
        <v>3.7633283999999998</v>
      </c>
      <c r="L7946" s="29">
        <f t="shared" si="876"/>
        <v>4.7041604999999995</v>
      </c>
      <c r="M7946" s="28">
        <f t="shared" si="873"/>
        <v>3.7633283999999998</v>
      </c>
      <c r="N7946" s="29">
        <f t="shared" si="874"/>
        <v>4.7041604999999995</v>
      </c>
      <c r="Q7946" s="6" t="s">
        <v>31971</v>
      </c>
      <c r="R7946" s="6" t="s">
        <v>31977</v>
      </c>
      <c r="S7946" s="6" t="s">
        <v>31986</v>
      </c>
      <c r="T7946" s="6" t="s">
        <v>1497</v>
      </c>
      <c r="U7946" s="6" t="s">
        <v>31990</v>
      </c>
      <c r="V7946" s="6" t="s">
        <v>32147</v>
      </c>
    </row>
    <row r="7947" spans="1:22">
      <c r="A7947" s="7" t="s">
        <v>15</v>
      </c>
      <c r="B7947" s="7" t="s">
        <v>1497</v>
      </c>
      <c r="C7947" s="24" t="s">
        <v>48118</v>
      </c>
      <c r="D7947" s="24" t="s">
        <v>48119</v>
      </c>
      <c r="E7947" s="7" t="s">
        <v>8056</v>
      </c>
      <c r="F7947" s="7" t="s">
        <v>18599</v>
      </c>
      <c r="G7947" s="7" t="s">
        <v>28938</v>
      </c>
      <c r="H7947" s="16">
        <v>24.75</v>
      </c>
      <c r="I7947" s="16">
        <v>21.05</v>
      </c>
      <c r="J7947" s="26">
        <f t="shared" si="875"/>
        <v>10.946000000000002</v>
      </c>
      <c r="K7947" s="28">
        <v>10.946000000000002</v>
      </c>
      <c r="L7947" s="29">
        <f t="shared" si="876"/>
        <v>13.682500000000001</v>
      </c>
      <c r="M7947" s="28">
        <f t="shared" si="873"/>
        <v>10.946000000000002</v>
      </c>
      <c r="N7947" s="29">
        <f t="shared" si="874"/>
        <v>13.682500000000001</v>
      </c>
      <c r="Q7947" s="7" t="s">
        <v>31971</v>
      </c>
      <c r="R7947" s="7" t="s">
        <v>31977</v>
      </c>
      <c r="S7947" s="7" t="s">
        <v>13</v>
      </c>
      <c r="T7947" s="7" t="s">
        <v>31938</v>
      </c>
      <c r="U7947" s="7" t="s">
        <v>31990</v>
      </c>
      <c r="V7947" s="7" t="s">
        <v>32148</v>
      </c>
    </row>
    <row r="7948" spans="1:22">
      <c r="A7948" s="8" t="s">
        <v>15</v>
      </c>
      <c r="B7948" s="8" t="s">
        <v>1497</v>
      </c>
      <c r="C7948" s="24" t="s">
        <v>48120</v>
      </c>
      <c r="D7948" s="24" t="s">
        <v>48121</v>
      </c>
      <c r="E7948" s="8" t="s">
        <v>8057</v>
      </c>
      <c r="F7948" s="8" t="s">
        <v>18600</v>
      </c>
      <c r="G7948" s="8" t="s">
        <v>28939</v>
      </c>
      <c r="H7948" s="16">
        <v>29.73</v>
      </c>
      <c r="I7948" s="16">
        <v>25.270000000000003</v>
      </c>
      <c r="J7948" s="26">
        <f t="shared" si="875"/>
        <v>13.140400000000001</v>
      </c>
      <c r="K7948" s="28">
        <v>11.471569200000001</v>
      </c>
      <c r="L7948" s="29">
        <f t="shared" si="876"/>
        <v>14.339461500000001</v>
      </c>
      <c r="M7948" s="28">
        <f t="shared" si="873"/>
        <v>11.471569200000001</v>
      </c>
      <c r="N7948" s="29">
        <f t="shared" si="874"/>
        <v>14.339461500000001</v>
      </c>
      <c r="Q7948" s="8" t="s">
        <v>31971</v>
      </c>
      <c r="R7948" s="8" t="s">
        <v>31977</v>
      </c>
      <c r="S7948" s="8" t="s">
        <v>31986</v>
      </c>
      <c r="T7948" s="8" t="s">
        <v>1497</v>
      </c>
      <c r="U7948" s="8" t="s">
        <v>31990</v>
      </c>
      <c r="V7948" s="8" t="s">
        <v>32147</v>
      </c>
    </row>
    <row r="7949" spans="1:22">
      <c r="A7949" s="7" t="s">
        <v>15</v>
      </c>
      <c r="B7949" s="7" t="s">
        <v>1497</v>
      </c>
      <c r="C7949" s="24" t="s">
        <v>48122</v>
      </c>
      <c r="D7949" s="24" t="s">
        <v>48123</v>
      </c>
      <c r="E7949" s="7" t="s">
        <v>8058</v>
      </c>
      <c r="F7949" s="7" t="s">
        <v>18601</v>
      </c>
      <c r="G7949" s="7" t="s">
        <v>28940</v>
      </c>
      <c r="H7949" s="16">
        <v>29.73</v>
      </c>
      <c r="I7949" s="16">
        <v>25.270000000000003</v>
      </c>
      <c r="J7949" s="26">
        <f t="shared" si="875"/>
        <v>13.140400000000001</v>
      </c>
      <c r="K7949" s="28">
        <v>11.471569200000001</v>
      </c>
      <c r="L7949" s="29">
        <f t="shared" si="876"/>
        <v>14.339461500000001</v>
      </c>
      <c r="M7949" s="28">
        <f t="shared" si="873"/>
        <v>11.471569200000001</v>
      </c>
      <c r="N7949" s="29">
        <f t="shared" si="874"/>
        <v>14.339461500000001</v>
      </c>
      <c r="Q7949" s="7" t="s">
        <v>31971</v>
      </c>
      <c r="R7949" s="7" t="s">
        <v>31977</v>
      </c>
      <c r="S7949" s="7" t="s">
        <v>31986</v>
      </c>
      <c r="T7949" s="7" t="s">
        <v>1497</v>
      </c>
      <c r="U7949" s="7" t="s">
        <v>31990</v>
      </c>
      <c r="V7949" s="7" t="s">
        <v>32147</v>
      </c>
    </row>
    <row r="7950" spans="1:22">
      <c r="A7950" s="7" t="s">
        <v>15</v>
      </c>
      <c r="B7950" s="7" t="s">
        <v>1497</v>
      </c>
      <c r="C7950" s="24" t="s">
        <v>48124</v>
      </c>
      <c r="D7950" s="24" t="s">
        <v>48125</v>
      </c>
      <c r="E7950" s="7" t="s">
        <v>8059</v>
      </c>
      <c r="F7950" s="7" t="s">
        <v>18602</v>
      </c>
      <c r="G7950" s="7" t="s">
        <v>28941</v>
      </c>
      <c r="H7950" s="16">
        <v>4.95</v>
      </c>
      <c r="I7950" s="16">
        <v>4.2299999999999995</v>
      </c>
      <c r="J7950" s="26">
        <f t="shared" si="875"/>
        <v>2.1995999999999998</v>
      </c>
      <c r="K7950" s="28">
        <v>2.1995999999999998</v>
      </c>
      <c r="L7950" s="29">
        <f t="shared" si="876"/>
        <v>2.7494999999999994</v>
      </c>
      <c r="M7950" s="28">
        <f t="shared" si="873"/>
        <v>2.1995999999999998</v>
      </c>
      <c r="N7950" s="29">
        <f t="shared" si="874"/>
        <v>2.7494999999999994</v>
      </c>
      <c r="Q7950" s="7" t="s">
        <v>31971</v>
      </c>
      <c r="R7950" s="7" t="s">
        <v>31977</v>
      </c>
      <c r="S7950" s="7" t="s">
        <v>13</v>
      </c>
      <c r="T7950" s="7" t="s">
        <v>31938</v>
      </c>
      <c r="U7950" s="7" t="s">
        <v>31990</v>
      </c>
      <c r="V7950" s="7" t="s">
        <v>32148</v>
      </c>
    </row>
    <row r="7951" spans="1:22">
      <c r="A7951" s="7" t="s">
        <v>15</v>
      </c>
      <c r="B7951" s="7" t="s">
        <v>1497</v>
      </c>
      <c r="C7951" s="24" t="s">
        <v>48126</v>
      </c>
      <c r="D7951" s="24" t="s">
        <v>48127</v>
      </c>
      <c r="E7951" s="7" t="s">
        <v>8060</v>
      </c>
      <c r="F7951" s="7" t="s">
        <v>18603</v>
      </c>
      <c r="G7951" s="7" t="s">
        <v>28942</v>
      </c>
      <c r="H7951" s="16">
        <v>12.209999999999999</v>
      </c>
      <c r="I7951" s="16">
        <v>10.4</v>
      </c>
      <c r="J7951" s="26">
        <f t="shared" si="875"/>
        <v>5.4080000000000004</v>
      </c>
      <c r="K7951" s="28">
        <v>5.4080000000000004</v>
      </c>
      <c r="L7951" s="29">
        <f t="shared" si="876"/>
        <v>6.76</v>
      </c>
      <c r="M7951" s="28">
        <f t="shared" si="873"/>
        <v>5.4080000000000004</v>
      </c>
      <c r="N7951" s="29">
        <f t="shared" si="874"/>
        <v>6.76</v>
      </c>
      <c r="Q7951" s="7" t="s">
        <v>31971</v>
      </c>
      <c r="R7951" s="7" t="s">
        <v>31977</v>
      </c>
      <c r="S7951" s="7" t="s">
        <v>13</v>
      </c>
      <c r="T7951" s="7" t="s">
        <v>31938</v>
      </c>
      <c r="U7951" s="7" t="s">
        <v>31990</v>
      </c>
      <c r="V7951" s="7" t="s">
        <v>32148</v>
      </c>
    </row>
    <row r="7952" spans="1:22">
      <c r="A7952" s="7" t="s">
        <v>15</v>
      </c>
      <c r="B7952" s="7" t="s">
        <v>1497</v>
      </c>
      <c r="C7952" s="24" t="s">
        <v>48128</v>
      </c>
      <c r="D7952" s="24" t="s">
        <v>48129</v>
      </c>
      <c r="E7952" s="7" t="s">
        <v>8061</v>
      </c>
      <c r="F7952" s="7" t="s">
        <v>18604</v>
      </c>
      <c r="G7952" s="7" t="s">
        <v>28943</v>
      </c>
      <c r="H7952" s="16">
        <v>23.930000000000003</v>
      </c>
      <c r="I7952" s="16">
        <v>20.350000000000001</v>
      </c>
      <c r="J7952" s="26">
        <f t="shared" si="875"/>
        <v>10.582000000000001</v>
      </c>
      <c r="K7952" s="28">
        <v>10.582000000000001</v>
      </c>
      <c r="L7952" s="29">
        <f t="shared" si="876"/>
        <v>13.227500000000001</v>
      </c>
      <c r="M7952" s="28">
        <f t="shared" si="873"/>
        <v>10.582000000000001</v>
      </c>
      <c r="N7952" s="29">
        <f t="shared" si="874"/>
        <v>13.227500000000001</v>
      </c>
      <c r="Q7952" s="7" t="s">
        <v>31971</v>
      </c>
      <c r="R7952" s="7" t="s">
        <v>31977</v>
      </c>
      <c r="S7952" s="7" t="s">
        <v>13</v>
      </c>
      <c r="T7952" s="7" t="s">
        <v>31938</v>
      </c>
      <c r="U7952" s="7" t="s">
        <v>31990</v>
      </c>
      <c r="V7952" s="7" t="s">
        <v>32148</v>
      </c>
    </row>
    <row r="7953" spans="1:22">
      <c r="A7953" s="7" t="s">
        <v>15</v>
      </c>
      <c r="B7953" s="7" t="s">
        <v>1497</v>
      </c>
      <c r="C7953" s="24" t="s">
        <v>48130</v>
      </c>
      <c r="D7953" s="24" t="s">
        <v>48131</v>
      </c>
      <c r="E7953" s="7" t="s">
        <v>8062</v>
      </c>
      <c r="F7953" s="7" t="s">
        <v>18605</v>
      </c>
      <c r="G7953" s="7" t="s">
        <v>28944</v>
      </c>
      <c r="H7953" s="16">
        <v>29.180000000000003</v>
      </c>
      <c r="I7953" s="16">
        <v>24.810000000000002</v>
      </c>
      <c r="J7953" s="26">
        <f t="shared" si="875"/>
        <v>12.901200000000001</v>
      </c>
      <c r="K7953" s="28">
        <v>12.901200000000001</v>
      </c>
      <c r="L7953" s="29">
        <f t="shared" si="876"/>
        <v>16.1265</v>
      </c>
      <c r="M7953" s="28">
        <f t="shared" si="873"/>
        <v>12.901200000000001</v>
      </c>
      <c r="N7953" s="29">
        <f t="shared" si="874"/>
        <v>16.1265</v>
      </c>
      <c r="Q7953" s="7" t="s">
        <v>31971</v>
      </c>
      <c r="R7953" s="7" t="s">
        <v>31977</v>
      </c>
      <c r="S7953" s="7" t="s">
        <v>13</v>
      </c>
      <c r="T7953" s="7" t="s">
        <v>31938</v>
      </c>
      <c r="U7953" s="7" t="s">
        <v>31990</v>
      </c>
      <c r="V7953" s="7" t="s">
        <v>32148</v>
      </c>
    </row>
    <row r="7954" spans="1:22">
      <c r="A7954" s="7" t="s">
        <v>15</v>
      </c>
      <c r="B7954" s="7" t="s">
        <v>1497</v>
      </c>
      <c r="C7954" s="24" t="s">
        <v>48132</v>
      </c>
      <c r="D7954" s="24" t="s">
        <v>48133</v>
      </c>
      <c r="E7954" s="7" t="s">
        <v>8063</v>
      </c>
      <c r="F7954" s="7" t="s">
        <v>18606</v>
      </c>
      <c r="G7954" s="7" t="s">
        <v>28945</v>
      </c>
      <c r="H7954" s="16">
        <v>13.86</v>
      </c>
      <c r="I7954" s="16">
        <v>11.76</v>
      </c>
      <c r="J7954" s="26">
        <f t="shared" si="875"/>
        <v>6.1151999999999997</v>
      </c>
      <c r="K7954" s="28">
        <v>6.1151999999999997</v>
      </c>
      <c r="L7954" s="29">
        <f t="shared" si="876"/>
        <v>7.6439999999999992</v>
      </c>
      <c r="M7954" s="28">
        <f t="shared" si="873"/>
        <v>6.1151999999999997</v>
      </c>
      <c r="N7954" s="29">
        <f t="shared" si="874"/>
        <v>7.6439999999999992</v>
      </c>
      <c r="Q7954" s="7" t="s">
        <v>31971</v>
      </c>
      <c r="R7954" s="7" t="s">
        <v>31977</v>
      </c>
      <c r="S7954" s="7" t="s">
        <v>13</v>
      </c>
      <c r="T7954" s="7" t="s">
        <v>31938</v>
      </c>
      <c r="U7954" s="7" t="s">
        <v>31990</v>
      </c>
      <c r="V7954" s="7" t="s">
        <v>32148</v>
      </c>
    </row>
    <row r="7955" spans="1:22">
      <c r="A7955" s="7" t="s">
        <v>15</v>
      </c>
      <c r="B7955" s="7" t="s">
        <v>1497</v>
      </c>
      <c r="C7955" s="24" t="s">
        <v>48134</v>
      </c>
      <c r="D7955" s="24" t="s">
        <v>48135</v>
      </c>
      <c r="E7955" s="7" t="s">
        <v>8064</v>
      </c>
      <c r="F7955" s="7" t="s">
        <v>18607</v>
      </c>
      <c r="G7955" s="7" t="s">
        <v>28946</v>
      </c>
      <c r="H7955" s="16">
        <v>24.75</v>
      </c>
      <c r="I7955" s="16">
        <v>21.05</v>
      </c>
      <c r="J7955" s="26">
        <f t="shared" si="875"/>
        <v>10.946000000000002</v>
      </c>
      <c r="K7955" s="28">
        <v>10.946000000000002</v>
      </c>
      <c r="L7955" s="29">
        <f t="shared" si="876"/>
        <v>13.682500000000001</v>
      </c>
      <c r="M7955" s="28">
        <f t="shared" si="873"/>
        <v>10.946000000000002</v>
      </c>
      <c r="N7955" s="29">
        <f t="shared" si="874"/>
        <v>13.682500000000001</v>
      </c>
      <c r="Q7955" s="7" t="s">
        <v>31971</v>
      </c>
      <c r="R7955" s="7" t="s">
        <v>31977</v>
      </c>
      <c r="S7955" s="7" t="s">
        <v>13</v>
      </c>
      <c r="T7955" s="7" t="s">
        <v>31938</v>
      </c>
      <c r="U7955" s="7" t="s">
        <v>31990</v>
      </c>
      <c r="V7955" s="7" t="s">
        <v>32148</v>
      </c>
    </row>
    <row r="7956" spans="1:22">
      <c r="A7956" s="7" t="s">
        <v>15</v>
      </c>
      <c r="B7956" s="7" t="s">
        <v>1497</v>
      </c>
      <c r="C7956" s="24" t="s">
        <v>48136</v>
      </c>
      <c r="D7956" s="24" t="s">
        <v>48137</v>
      </c>
      <c r="E7956" s="7" t="s">
        <v>8065</v>
      </c>
      <c r="F7956" s="7" t="s">
        <v>18608</v>
      </c>
      <c r="G7956" s="7" t="s">
        <v>28947</v>
      </c>
      <c r="H7956" s="16">
        <v>4.95</v>
      </c>
      <c r="I7956" s="16">
        <v>4.2299999999999995</v>
      </c>
      <c r="J7956" s="26">
        <f t="shared" si="875"/>
        <v>2.1995999999999998</v>
      </c>
      <c r="K7956" s="28">
        <v>2.1995999999999998</v>
      </c>
      <c r="L7956" s="29">
        <f t="shared" si="876"/>
        <v>2.7494999999999994</v>
      </c>
      <c r="M7956" s="28">
        <f t="shared" si="873"/>
        <v>2.1995999999999998</v>
      </c>
      <c r="N7956" s="29">
        <f t="shared" si="874"/>
        <v>2.7494999999999994</v>
      </c>
      <c r="Q7956" s="7" t="s">
        <v>31971</v>
      </c>
      <c r="R7956" s="7" t="s">
        <v>31977</v>
      </c>
      <c r="S7956" s="7" t="s">
        <v>13</v>
      </c>
      <c r="T7956" s="7" t="s">
        <v>31938</v>
      </c>
      <c r="U7956" s="7" t="s">
        <v>31990</v>
      </c>
      <c r="V7956" s="7" t="s">
        <v>32148</v>
      </c>
    </row>
    <row r="7957" spans="1:22">
      <c r="A7957" s="7" t="s">
        <v>15</v>
      </c>
      <c r="B7957" s="7" t="s">
        <v>1497</v>
      </c>
      <c r="C7957" s="24" t="s">
        <v>48138</v>
      </c>
      <c r="D7957" s="24" t="s">
        <v>48139</v>
      </c>
      <c r="E7957" s="7" t="s">
        <v>8066</v>
      </c>
      <c r="F7957" s="7" t="s">
        <v>18609</v>
      </c>
      <c r="G7957" s="7" t="s">
        <v>28948</v>
      </c>
      <c r="H7957" s="16">
        <v>12.209999999999999</v>
      </c>
      <c r="I7957" s="16">
        <v>10.4</v>
      </c>
      <c r="J7957" s="26">
        <f t="shared" si="875"/>
        <v>5.4080000000000004</v>
      </c>
      <c r="K7957" s="28">
        <v>5.4080000000000004</v>
      </c>
      <c r="L7957" s="29">
        <f t="shared" si="876"/>
        <v>6.76</v>
      </c>
      <c r="M7957" s="28">
        <f t="shared" si="873"/>
        <v>5.4080000000000004</v>
      </c>
      <c r="N7957" s="29">
        <f t="shared" si="874"/>
        <v>6.76</v>
      </c>
      <c r="Q7957" s="7" t="s">
        <v>31971</v>
      </c>
      <c r="R7957" s="7" t="s">
        <v>31977</v>
      </c>
      <c r="S7957" s="7" t="s">
        <v>13</v>
      </c>
      <c r="T7957" s="7" t="s">
        <v>31938</v>
      </c>
      <c r="U7957" s="7" t="s">
        <v>31990</v>
      </c>
      <c r="V7957" s="7" t="s">
        <v>32148</v>
      </c>
    </row>
    <row r="7958" spans="1:22">
      <c r="A7958" s="7" t="s">
        <v>15</v>
      </c>
      <c r="B7958" s="7" t="s">
        <v>1497</v>
      </c>
      <c r="C7958" s="24" t="s">
        <v>48140</v>
      </c>
      <c r="D7958" s="24" t="s">
        <v>48141</v>
      </c>
      <c r="E7958" s="7" t="s">
        <v>8067</v>
      </c>
      <c r="F7958" s="7" t="s">
        <v>18610</v>
      </c>
      <c r="G7958" s="7" t="s">
        <v>28949</v>
      </c>
      <c r="H7958" s="16">
        <v>23.930000000000003</v>
      </c>
      <c r="I7958" s="16">
        <v>20.350000000000001</v>
      </c>
      <c r="J7958" s="26">
        <f t="shared" si="875"/>
        <v>10.582000000000001</v>
      </c>
      <c r="K7958" s="28">
        <v>10.582000000000001</v>
      </c>
      <c r="L7958" s="29">
        <f t="shared" si="876"/>
        <v>13.227500000000001</v>
      </c>
      <c r="M7958" s="28">
        <f t="shared" si="873"/>
        <v>10.582000000000001</v>
      </c>
      <c r="N7958" s="29">
        <f t="shared" si="874"/>
        <v>13.227500000000001</v>
      </c>
      <c r="Q7958" s="7" t="s">
        <v>31971</v>
      </c>
      <c r="R7958" s="7" t="s">
        <v>31977</v>
      </c>
      <c r="S7958" s="7" t="s">
        <v>13</v>
      </c>
      <c r="T7958" s="7" t="s">
        <v>31938</v>
      </c>
      <c r="U7958" s="7" t="s">
        <v>31990</v>
      </c>
      <c r="V7958" s="7" t="s">
        <v>32148</v>
      </c>
    </row>
    <row r="7959" spans="1:22">
      <c r="A7959" s="7" t="s">
        <v>15</v>
      </c>
      <c r="B7959" s="7" t="s">
        <v>1497</v>
      </c>
      <c r="C7959" s="24" t="s">
        <v>48142</v>
      </c>
      <c r="D7959" s="24" t="s">
        <v>48143</v>
      </c>
      <c r="E7959" s="7" t="s">
        <v>8068</v>
      </c>
      <c r="F7959" s="7" t="s">
        <v>18611</v>
      </c>
      <c r="G7959" s="7" t="s">
        <v>28950</v>
      </c>
      <c r="H7959" s="16">
        <v>29.180000000000003</v>
      </c>
      <c r="I7959" s="16">
        <v>24.810000000000002</v>
      </c>
      <c r="J7959" s="26">
        <f t="shared" si="875"/>
        <v>12.901200000000001</v>
      </c>
      <c r="K7959" s="28">
        <v>12.901200000000001</v>
      </c>
      <c r="L7959" s="29">
        <f t="shared" si="876"/>
        <v>16.1265</v>
      </c>
      <c r="M7959" s="28">
        <f t="shared" si="873"/>
        <v>12.901200000000001</v>
      </c>
      <c r="N7959" s="29">
        <f t="shared" si="874"/>
        <v>16.1265</v>
      </c>
      <c r="Q7959" s="7" t="s">
        <v>31971</v>
      </c>
      <c r="R7959" s="7" t="s">
        <v>31977</v>
      </c>
      <c r="S7959" s="7" t="s">
        <v>13</v>
      </c>
      <c r="T7959" s="7" t="s">
        <v>31938</v>
      </c>
      <c r="U7959" s="7" t="s">
        <v>31990</v>
      </c>
      <c r="V7959" s="7" t="s">
        <v>32148</v>
      </c>
    </row>
    <row r="7960" spans="1:22">
      <c r="A7960" s="7" t="s">
        <v>15</v>
      </c>
      <c r="B7960" s="7" t="s">
        <v>1497</v>
      </c>
      <c r="C7960" s="24" t="s">
        <v>48144</v>
      </c>
      <c r="D7960" s="24" t="s">
        <v>48145</v>
      </c>
      <c r="E7960" s="7" t="s">
        <v>8069</v>
      </c>
      <c r="F7960" s="7" t="s">
        <v>18612</v>
      </c>
      <c r="G7960" s="7" t="s">
        <v>28951</v>
      </c>
      <c r="H7960" s="16">
        <v>13.86</v>
      </c>
      <c r="I7960" s="16">
        <v>11.76</v>
      </c>
      <c r="J7960" s="26">
        <f t="shared" si="875"/>
        <v>6.1151999999999997</v>
      </c>
      <c r="K7960" s="28">
        <v>6.1151999999999997</v>
      </c>
      <c r="L7960" s="29">
        <f t="shared" si="876"/>
        <v>7.6439999999999992</v>
      </c>
      <c r="M7960" s="28">
        <f t="shared" si="873"/>
        <v>6.1151999999999997</v>
      </c>
      <c r="N7960" s="29">
        <f t="shared" si="874"/>
        <v>7.6439999999999992</v>
      </c>
      <c r="Q7960" s="7" t="s">
        <v>31971</v>
      </c>
      <c r="R7960" s="7" t="s">
        <v>31977</v>
      </c>
      <c r="S7960" s="7" t="s">
        <v>13</v>
      </c>
      <c r="T7960" s="7" t="s">
        <v>31938</v>
      </c>
      <c r="U7960" s="7" t="s">
        <v>31990</v>
      </c>
      <c r="V7960" s="7" t="s">
        <v>32148</v>
      </c>
    </row>
    <row r="7961" spans="1:22">
      <c r="A7961" s="7" t="s">
        <v>15</v>
      </c>
      <c r="B7961" s="7" t="s">
        <v>1497</v>
      </c>
      <c r="C7961" s="24" t="s">
        <v>48146</v>
      </c>
      <c r="D7961" s="24" t="s">
        <v>48147</v>
      </c>
      <c r="E7961" s="7" t="s">
        <v>8070</v>
      </c>
      <c r="F7961" s="7" t="s">
        <v>18613</v>
      </c>
      <c r="G7961" s="7" t="s">
        <v>28952</v>
      </c>
      <c r="H7961" s="16">
        <v>24.75</v>
      </c>
      <c r="I7961" s="16">
        <v>21.05</v>
      </c>
      <c r="J7961" s="26">
        <f t="shared" si="875"/>
        <v>10.946000000000002</v>
      </c>
      <c r="K7961" s="28">
        <v>10.946000000000002</v>
      </c>
      <c r="L7961" s="29">
        <f t="shared" si="876"/>
        <v>13.682500000000001</v>
      </c>
      <c r="M7961" s="28">
        <f t="shared" si="873"/>
        <v>10.946000000000002</v>
      </c>
      <c r="N7961" s="29">
        <f t="shared" si="874"/>
        <v>13.682500000000001</v>
      </c>
      <c r="Q7961" s="7" t="s">
        <v>31971</v>
      </c>
      <c r="R7961" s="7" t="s">
        <v>31977</v>
      </c>
      <c r="S7961" s="7" t="s">
        <v>13</v>
      </c>
      <c r="T7961" s="7" t="s">
        <v>31938</v>
      </c>
      <c r="U7961" s="7" t="s">
        <v>31990</v>
      </c>
      <c r="V7961" s="7" t="s">
        <v>32148</v>
      </c>
    </row>
    <row r="7962" spans="1:22">
      <c r="A7962" s="7" t="s">
        <v>15</v>
      </c>
      <c r="B7962" s="7" t="s">
        <v>1497</v>
      </c>
      <c r="C7962" s="24" t="s">
        <v>48148</v>
      </c>
      <c r="D7962" s="24" t="s">
        <v>48149</v>
      </c>
      <c r="E7962" s="7" t="s">
        <v>8071</v>
      </c>
      <c r="F7962" s="7" t="s">
        <v>18614</v>
      </c>
      <c r="G7962" s="7" t="s">
        <v>28953</v>
      </c>
      <c r="H7962" s="16">
        <v>4.95</v>
      </c>
      <c r="I7962" s="16">
        <v>4.2299999999999995</v>
      </c>
      <c r="J7962" s="26">
        <f t="shared" si="875"/>
        <v>2.1995999999999998</v>
      </c>
      <c r="K7962" s="28">
        <v>2.1995999999999998</v>
      </c>
      <c r="L7962" s="29">
        <f t="shared" si="876"/>
        <v>2.7494999999999994</v>
      </c>
      <c r="M7962" s="28">
        <f t="shared" si="873"/>
        <v>2.1995999999999998</v>
      </c>
      <c r="N7962" s="29">
        <f t="shared" si="874"/>
        <v>2.7494999999999994</v>
      </c>
      <c r="Q7962" s="7" t="s">
        <v>31971</v>
      </c>
      <c r="R7962" s="7" t="s">
        <v>31977</v>
      </c>
      <c r="S7962" s="7" t="s">
        <v>13</v>
      </c>
      <c r="T7962" s="7" t="s">
        <v>31938</v>
      </c>
      <c r="U7962" s="7" t="s">
        <v>31990</v>
      </c>
      <c r="V7962" s="7" t="s">
        <v>32148</v>
      </c>
    </row>
    <row r="7963" spans="1:22">
      <c r="A7963" s="7" t="s">
        <v>15</v>
      </c>
      <c r="B7963" s="7" t="s">
        <v>1497</v>
      </c>
      <c r="C7963" s="24" t="s">
        <v>48150</v>
      </c>
      <c r="D7963" s="24" t="s">
        <v>48151</v>
      </c>
      <c r="E7963" s="7" t="s">
        <v>8072</v>
      </c>
      <c r="F7963" s="7" t="s">
        <v>18615</v>
      </c>
      <c r="G7963" s="7" t="s">
        <v>28954</v>
      </c>
      <c r="H7963" s="16">
        <v>12.209999999999999</v>
      </c>
      <c r="I7963" s="16">
        <v>10.4</v>
      </c>
      <c r="J7963" s="26">
        <f t="shared" si="875"/>
        <v>5.4080000000000004</v>
      </c>
      <c r="K7963" s="28">
        <v>5.4080000000000004</v>
      </c>
      <c r="L7963" s="29">
        <f t="shared" si="876"/>
        <v>6.76</v>
      </c>
      <c r="M7963" s="28">
        <f t="shared" si="873"/>
        <v>5.4080000000000004</v>
      </c>
      <c r="N7963" s="29">
        <f t="shared" si="874"/>
        <v>6.76</v>
      </c>
      <c r="Q7963" s="7" t="s">
        <v>31971</v>
      </c>
      <c r="R7963" s="7" t="s">
        <v>31977</v>
      </c>
      <c r="S7963" s="7" t="s">
        <v>13</v>
      </c>
      <c r="T7963" s="7" t="s">
        <v>31938</v>
      </c>
      <c r="U7963" s="7" t="s">
        <v>31990</v>
      </c>
      <c r="V7963" s="7" t="s">
        <v>32148</v>
      </c>
    </row>
    <row r="7964" spans="1:22">
      <c r="A7964" s="7" t="s">
        <v>15</v>
      </c>
      <c r="B7964" s="7" t="s">
        <v>1497</v>
      </c>
      <c r="C7964" s="24" t="s">
        <v>48152</v>
      </c>
      <c r="D7964" s="24" t="s">
        <v>48153</v>
      </c>
      <c r="E7964" s="7" t="s">
        <v>8073</v>
      </c>
      <c r="F7964" s="7" t="s">
        <v>18616</v>
      </c>
      <c r="G7964" s="7" t="s">
        <v>28955</v>
      </c>
      <c r="H7964" s="16">
        <v>23.930000000000003</v>
      </c>
      <c r="I7964" s="16">
        <v>20.350000000000001</v>
      </c>
      <c r="J7964" s="26">
        <f t="shared" si="875"/>
        <v>10.582000000000001</v>
      </c>
      <c r="K7964" s="28">
        <v>10.582000000000001</v>
      </c>
      <c r="L7964" s="29">
        <f t="shared" si="876"/>
        <v>13.227500000000001</v>
      </c>
      <c r="M7964" s="28">
        <f t="shared" si="873"/>
        <v>10.582000000000001</v>
      </c>
      <c r="N7964" s="29">
        <f t="shared" si="874"/>
        <v>13.227500000000001</v>
      </c>
      <c r="Q7964" s="7" t="s">
        <v>31971</v>
      </c>
      <c r="R7964" s="7" t="s">
        <v>31977</v>
      </c>
      <c r="S7964" s="7" t="s">
        <v>13</v>
      </c>
      <c r="T7964" s="7" t="s">
        <v>31938</v>
      </c>
      <c r="U7964" s="7" t="s">
        <v>31990</v>
      </c>
      <c r="V7964" s="7" t="s">
        <v>32148</v>
      </c>
    </row>
    <row r="7965" spans="1:22">
      <c r="A7965" s="7" t="s">
        <v>15</v>
      </c>
      <c r="B7965" s="7" t="s">
        <v>1497</v>
      </c>
      <c r="C7965" s="24" t="s">
        <v>48154</v>
      </c>
      <c r="D7965" s="24" t="s">
        <v>48155</v>
      </c>
      <c r="E7965" s="7" t="s">
        <v>8074</v>
      </c>
      <c r="F7965" s="7" t="s">
        <v>18617</v>
      </c>
      <c r="G7965" s="7" t="s">
        <v>28956</v>
      </c>
      <c r="H7965" s="16">
        <v>29.180000000000003</v>
      </c>
      <c r="I7965" s="16">
        <v>24.810000000000002</v>
      </c>
      <c r="J7965" s="26">
        <f t="shared" si="875"/>
        <v>12.901200000000001</v>
      </c>
      <c r="K7965" s="28">
        <v>12.901200000000001</v>
      </c>
      <c r="L7965" s="29">
        <f t="shared" si="876"/>
        <v>16.1265</v>
      </c>
      <c r="M7965" s="28">
        <f t="shared" si="873"/>
        <v>12.901200000000001</v>
      </c>
      <c r="N7965" s="29">
        <f t="shared" si="874"/>
        <v>16.1265</v>
      </c>
      <c r="Q7965" s="7" t="s">
        <v>31971</v>
      </c>
      <c r="R7965" s="7" t="s">
        <v>31977</v>
      </c>
      <c r="S7965" s="7" t="s">
        <v>13</v>
      </c>
      <c r="T7965" s="7" t="s">
        <v>31938</v>
      </c>
      <c r="U7965" s="7" t="s">
        <v>31990</v>
      </c>
      <c r="V7965" s="7" t="s">
        <v>32148</v>
      </c>
    </row>
    <row r="7966" spans="1:22">
      <c r="A7966" s="7" t="s">
        <v>15</v>
      </c>
      <c r="B7966" s="7" t="s">
        <v>1497</v>
      </c>
      <c r="C7966" s="24" t="s">
        <v>48156</v>
      </c>
      <c r="D7966" s="24" t="s">
        <v>48157</v>
      </c>
      <c r="E7966" s="7" t="s">
        <v>8075</v>
      </c>
      <c r="F7966" s="7" t="s">
        <v>18618</v>
      </c>
      <c r="G7966" s="7" t="s">
        <v>28957</v>
      </c>
      <c r="H7966" s="16">
        <v>13.86</v>
      </c>
      <c r="I7966" s="16">
        <v>11.76</v>
      </c>
      <c r="J7966" s="26">
        <f t="shared" si="875"/>
        <v>6.1151999999999997</v>
      </c>
      <c r="K7966" s="28">
        <v>6.1151999999999997</v>
      </c>
      <c r="L7966" s="29">
        <f t="shared" si="876"/>
        <v>7.6439999999999992</v>
      </c>
      <c r="M7966" s="28">
        <f t="shared" si="873"/>
        <v>6.1151999999999997</v>
      </c>
      <c r="N7966" s="29">
        <f t="shared" si="874"/>
        <v>7.6439999999999992</v>
      </c>
      <c r="Q7966" s="7" t="s">
        <v>31971</v>
      </c>
      <c r="R7966" s="7" t="s">
        <v>31977</v>
      </c>
      <c r="S7966" s="7" t="s">
        <v>13</v>
      </c>
      <c r="T7966" s="7" t="s">
        <v>31938</v>
      </c>
      <c r="U7966" s="7" t="s">
        <v>31990</v>
      </c>
      <c r="V7966" s="7" t="s">
        <v>32148</v>
      </c>
    </row>
    <row r="7967" spans="1:22">
      <c r="A7967" s="7" t="s">
        <v>15</v>
      </c>
      <c r="B7967" s="7" t="s">
        <v>1497</v>
      </c>
      <c r="C7967" s="24" t="s">
        <v>48158</v>
      </c>
      <c r="D7967" s="24" t="s">
        <v>48159</v>
      </c>
      <c r="E7967" s="7" t="s">
        <v>8076</v>
      </c>
      <c r="F7967" s="7" t="s">
        <v>18619</v>
      </c>
      <c r="G7967" s="7" t="s">
        <v>28958</v>
      </c>
      <c r="H7967" s="16">
        <v>24.75</v>
      </c>
      <c r="I7967" s="16">
        <v>21.05</v>
      </c>
      <c r="J7967" s="26">
        <f t="shared" si="875"/>
        <v>10.946000000000002</v>
      </c>
      <c r="K7967" s="28">
        <v>10.946000000000002</v>
      </c>
      <c r="L7967" s="29">
        <f t="shared" si="876"/>
        <v>13.682500000000001</v>
      </c>
      <c r="M7967" s="28">
        <f t="shared" si="873"/>
        <v>10.946000000000002</v>
      </c>
      <c r="N7967" s="29">
        <f t="shared" si="874"/>
        <v>13.682500000000001</v>
      </c>
      <c r="Q7967" s="7" t="s">
        <v>31971</v>
      </c>
      <c r="R7967" s="7" t="s">
        <v>31977</v>
      </c>
      <c r="S7967" s="7" t="s">
        <v>13</v>
      </c>
      <c r="T7967" s="7" t="s">
        <v>31938</v>
      </c>
      <c r="U7967" s="7" t="s">
        <v>31990</v>
      </c>
      <c r="V7967" s="7" t="s">
        <v>32148</v>
      </c>
    </row>
    <row r="7968" spans="1:22">
      <c r="A7968" s="6" t="s">
        <v>15</v>
      </c>
      <c r="B7968" s="6" t="s">
        <v>1497</v>
      </c>
      <c r="C7968" s="24" t="s">
        <v>48160</v>
      </c>
      <c r="D7968" s="24" t="s">
        <v>48161</v>
      </c>
      <c r="E7968" s="6" t="s">
        <v>8077</v>
      </c>
      <c r="F7968" s="6" t="s">
        <v>18620</v>
      </c>
      <c r="G7968" s="6" t="s">
        <v>21605</v>
      </c>
      <c r="H7968" s="16">
        <v>2.3499999999999996</v>
      </c>
      <c r="I7968" s="16">
        <v>1.99</v>
      </c>
      <c r="J7968" s="26">
        <f t="shared" si="875"/>
        <v>1.0347999999999999</v>
      </c>
      <c r="K7968" s="28">
        <v>1.0347999999999999</v>
      </c>
      <c r="L7968" s="29">
        <f t="shared" si="876"/>
        <v>1.2934999999999999</v>
      </c>
      <c r="M7968" s="28">
        <f t="shared" si="873"/>
        <v>1.0347999999999999</v>
      </c>
      <c r="N7968" s="29">
        <f t="shared" si="874"/>
        <v>1.2934999999999999</v>
      </c>
      <c r="Q7968" s="6" t="s">
        <v>31971</v>
      </c>
      <c r="R7968" s="6" t="s">
        <v>31977</v>
      </c>
      <c r="S7968" s="6" t="s">
        <v>13</v>
      </c>
      <c r="T7968" s="6" t="s">
        <v>31938</v>
      </c>
      <c r="U7968" s="6" t="s">
        <v>31990</v>
      </c>
      <c r="V7968" s="6" t="s">
        <v>32148</v>
      </c>
    </row>
    <row r="7969" spans="1:22">
      <c r="A7969" s="6" t="s">
        <v>15</v>
      </c>
      <c r="B7969" s="6" t="s">
        <v>1497</v>
      </c>
      <c r="C7969" s="24" t="s">
        <v>48162</v>
      </c>
      <c r="D7969" s="24" t="s">
        <v>48163</v>
      </c>
      <c r="E7969" s="6" t="s">
        <v>8078</v>
      </c>
      <c r="F7969" s="6" t="s">
        <v>18621</v>
      </c>
      <c r="G7969" s="6" t="s">
        <v>21606</v>
      </c>
      <c r="H7969" s="16">
        <v>2.2799999999999998</v>
      </c>
      <c r="I7969" s="16">
        <v>2.04</v>
      </c>
      <c r="J7969" s="26">
        <f t="shared" si="875"/>
        <v>1.0608</v>
      </c>
      <c r="K7969" s="28">
        <v>1.0608</v>
      </c>
      <c r="L7969" s="29">
        <f t="shared" si="876"/>
        <v>1.3259999999999998</v>
      </c>
      <c r="M7969" s="28">
        <f t="shared" si="873"/>
        <v>1.0608</v>
      </c>
      <c r="N7969" s="29">
        <f t="shared" si="874"/>
        <v>1.3259999999999998</v>
      </c>
      <c r="Q7969" s="6" t="s">
        <v>31971</v>
      </c>
      <c r="R7969" s="6" t="s">
        <v>31977</v>
      </c>
      <c r="S7969" s="8" t="s">
        <v>13</v>
      </c>
      <c r="T7969" s="8" t="s">
        <v>31938</v>
      </c>
      <c r="U7969" s="6" t="s">
        <v>31990</v>
      </c>
      <c r="V7969" s="6" t="s">
        <v>32148</v>
      </c>
    </row>
    <row r="7970" spans="1:22">
      <c r="A7970" s="6" t="s">
        <v>15</v>
      </c>
      <c r="B7970" s="6" t="s">
        <v>1497</v>
      </c>
      <c r="C7970" s="24" t="s">
        <v>48164</v>
      </c>
      <c r="D7970" s="24" t="s">
        <v>48165</v>
      </c>
      <c r="E7970" s="6" t="s">
        <v>8079</v>
      </c>
      <c r="F7970" s="6" t="s">
        <v>18622</v>
      </c>
      <c r="G7970" s="6" t="s">
        <v>21607</v>
      </c>
      <c r="H7970" s="16">
        <v>2.3499999999999996</v>
      </c>
      <c r="I7970" s="16">
        <v>1.99</v>
      </c>
      <c r="J7970" s="26">
        <f t="shared" si="875"/>
        <v>1.0347999999999999</v>
      </c>
      <c r="K7970" s="28">
        <v>0.90338039999999997</v>
      </c>
      <c r="L7970" s="29">
        <f t="shared" si="876"/>
        <v>1.1292255</v>
      </c>
      <c r="M7970" s="28">
        <f t="shared" si="873"/>
        <v>0.90338039999999997</v>
      </c>
      <c r="N7970" s="29">
        <f t="shared" si="874"/>
        <v>1.1292255</v>
      </c>
      <c r="Q7970" s="6" t="s">
        <v>31971</v>
      </c>
      <c r="R7970" s="6" t="s">
        <v>31977</v>
      </c>
      <c r="S7970" s="6" t="s">
        <v>31986</v>
      </c>
      <c r="T7970" s="6" t="s">
        <v>1497</v>
      </c>
      <c r="U7970" s="6" t="s">
        <v>31990</v>
      </c>
      <c r="V7970" s="6" t="s">
        <v>32147</v>
      </c>
    </row>
    <row r="7971" spans="1:22">
      <c r="A7971" s="7" t="s">
        <v>15</v>
      </c>
      <c r="B7971" s="7" t="s">
        <v>1497</v>
      </c>
      <c r="C7971" s="24" t="s">
        <v>48166</v>
      </c>
      <c r="D7971" s="24" t="s">
        <v>48167</v>
      </c>
      <c r="E7971" s="7" t="s">
        <v>8080</v>
      </c>
      <c r="F7971" s="7" t="s">
        <v>18623</v>
      </c>
      <c r="G7971" s="7" t="s">
        <v>28959</v>
      </c>
      <c r="H7971" s="16">
        <v>4.95</v>
      </c>
      <c r="I7971" s="16">
        <v>4.2299999999999995</v>
      </c>
      <c r="J7971" s="26">
        <f t="shared" si="875"/>
        <v>2.1995999999999998</v>
      </c>
      <c r="K7971" s="28">
        <v>2.1995999999999998</v>
      </c>
      <c r="L7971" s="29">
        <f t="shared" si="876"/>
        <v>2.7494999999999994</v>
      </c>
      <c r="M7971" s="28">
        <f t="shared" si="873"/>
        <v>2.1995999999999998</v>
      </c>
      <c r="N7971" s="29">
        <f t="shared" si="874"/>
        <v>2.7494999999999994</v>
      </c>
      <c r="Q7971" s="7" t="s">
        <v>31971</v>
      </c>
      <c r="R7971" s="7" t="s">
        <v>31977</v>
      </c>
      <c r="S7971" s="7" t="s">
        <v>13</v>
      </c>
      <c r="T7971" s="7" t="s">
        <v>31938</v>
      </c>
      <c r="U7971" s="7" t="s">
        <v>31990</v>
      </c>
      <c r="V7971" s="7" t="s">
        <v>32148</v>
      </c>
    </row>
    <row r="7972" spans="1:22">
      <c r="A7972" s="7" t="s">
        <v>15</v>
      </c>
      <c r="B7972" s="7" t="s">
        <v>1497</v>
      </c>
      <c r="C7972" s="24" t="s">
        <v>48168</v>
      </c>
      <c r="D7972" s="24" t="s">
        <v>48169</v>
      </c>
      <c r="E7972" s="7" t="s">
        <v>8081</v>
      </c>
      <c r="F7972" s="7" t="s">
        <v>18624</v>
      </c>
      <c r="G7972" s="7" t="s">
        <v>28960</v>
      </c>
      <c r="H7972" s="16">
        <v>12.209999999999999</v>
      </c>
      <c r="I7972" s="16">
        <v>10.4</v>
      </c>
      <c r="J7972" s="26">
        <f t="shared" si="875"/>
        <v>5.4080000000000004</v>
      </c>
      <c r="K7972" s="28">
        <v>5.4080000000000004</v>
      </c>
      <c r="L7972" s="29">
        <f t="shared" si="876"/>
        <v>6.76</v>
      </c>
      <c r="M7972" s="28">
        <f t="shared" si="873"/>
        <v>5.4080000000000004</v>
      </c>
      <c r="N7972" s="29">
        <f t="shared" si="874"/>
        <v>6.76</v>
      </c>
      <c r="Q7972" s="7" t="s">
        <v>31971</v>
      </c>
      <c r="R7972" s="7" t="s">
        <v>31977</v>
      </c>
      <c r="S7972" s="7" t="s">
        <v>13</v>
      </c>
      <c r="T7972" s="7" t="s">
        <v>31938</v>
      </c>
      <c r="U7972" s="7" t="s">
        <v>31990</v>
      </c>
      <c r="V7972" s="7" t="s">
        <v>32148</v>
      </c>
    </row>
    <row r="7973" spans="1:22">
      <c r="A7973" s="7" t="s">
        <v>15</v>
      </c>
      <c r="B7973" s="7" t="s">
        <v>1497</v>
      </c>
      <c r="C7973" s="24" t="s">
        <v>48170</v>
      </c>
      <c r="D7973" s="24" t="s">
        <v>48171</v>
      </c>
      <c r="E7973" s="7" t="s">
        <v>8082</v>
      </c>
      <c r="F7973" s="7" t="s">
        <v>18625</v>
      </c>
      <c r="G7973" s="7" t="s">
        <v>28961</v>
      </c>
      <c r="H7973" s="16">
        <v>23.930000000000003</v>
      </c>
      <c r="I7973" s="16">
        <v>20.350000000000001</v>
      </c>
      <c r="J7973" s="26">
        <f t="shared" si="875"/>
        <v>10.582000000000001</v>
      </c>
      <c r="K7973" s="28">
        <v>10.582000000000001</v>
      </c>
      <c r="L7973" s="29">
        <f t="shared" si="876"/>
        <v>13.227500000000001</v>
      </c>
      <c r="M7973" s="28">
        <f t="shared" ref="M7973:M8036" si="877">+K7973</f>
        <v>10.582000000000001</v>
      </c>
      <c r="N7973" s="29">
        <f t="shared" ref="N7973:N8036" si="878">+L7973</f>
        <v>13.227500000000001</v>
      </c>
      <c r="Q7973" s="7" t="s">
        <v>31971</v>
      </c>
      <c r="R7973" s="7" t="s">
        <v>31977</v>
      </c>
      <c r="S7973" s="7" t="s">
        <v>13</v>
      </c>
      <c r="T7973" s="7" t="s">
        <v>31938</v>
      </c>
      <c r="U7973" s="7" t="s">
        <v>31990</v>
      </c>
      <c r="V7973" s="7" t="s">
        <v>32148</v>
      </c>
    </row>
    <row r="7974" spans="1:22">
      <c r="A7974" s="7" t="s">
        <v>15</v>
      </c>
      <c r="B7974" s="7" t="s">
        <v>1497</v>
      </c>
      <c r="C7974" s="24" t="s">
        <v>48172</v>
      </c>
      <c r="D7974" s="24" t="s">
        <v>48173</v>
      </c>
      <c r="E7974" s="7" t="s">
        <v>8083</v>
      </c>
      <c r="F7974" s="7" t="s">
        <v>18626</v>
      </c>
      <c r="G7974" s="7" t="s">
        <v>28962</v>
      </c>
      <c r="H7974" s="16">
        <v>29.180000000000003</v>
      </c>
      <c r="I7974" s="16">
        <v>24.810000000000002</v>
      </c>
      <c r="J7974" s="26">
        <f t="shared" si="875"/>
        <v>12.901200000000001</v>
      </c>
      <c r="K7974" s="28">
        <v>12.901200000000001</v>
      </c>
      <c r="L7974" s="29">
        <f t="shared" si="876"/>
        <v>16.1265</v>
      </c>
      <c r="M7974" s="28">
        <f t="shared" si="877"/>
        <v>12.901200000000001</v>
      </c>
      <c r="N7974" s="29">
        <f t="shared" si="878"/>
        <v>16.1265</v>
      </c>
      <c r="Q7974" s="7" t="s">
        <v>31971</v>
      </c>
      <c r="R7974" s="7" t="s">
        <v>31977</v>
      </c>
      <c r="S7974" s="7" t="s">
        <v>13</v>
      </c>
      <c r="T7974" s="7" t="s">
        <v>31938</v>
      </c>
      <c r="U7974" s="7" t="s">
        <v>31990</v>
      </c>
      <c r="V7974" s="7" t="s">
        <v>32148</v>
      </c>
    </row>
    <row r="7975" spans="1:22">
      <c r="A7975" s="7" t="s">
        <v>15</v>
      </c>
      <c r="B7975" s="7" t="s">
        <v>1497</v>
      </c>
      <c r="C7975" s="24" t="s">
        <v>48174</v>
      </c>
      <c r="D7975" s="24" t="s">
        <v>48175</v>
      </c>
      <c r="E7975" s="7" t="s">
        <v>8084</v>
      </c>
      <c r="F7975" s="7" t="s">
        <v>18627</v>
      </c>
      <c r="G7975" s="7" t="s">
        <v>28963</v>
      </c>
      <c r="H7975" s="16">
        <v>13.86</v>
      </c>
      <c r="I7975" s="16">
        <v>11.76</v>
      </c>
      <c r="J7975" s="26">
        <f t="shared" si="875"/>
        <v>6.1151999999999997</v>
      </c>
      <c r="K7975" s="28">
        <v>6.1151999999999997</v>
      </c>
      <c r="L7975" s="29">
        <f t="shared" si="876"/>
        <v>7.6439999999999992</v>
      </c>
      <c r="M7975" s="28">
        <f t="shared" si="877"/>
        <v>6.1151999999999997</v>
      </c>
      <c r="N7975" s="29">
        <f t="shared" si="878"/>
        <v>7.6439999999999992</v>
      </c>
      <c r="Q7975" s="7" t="s">
        <v>31971</v>
      </c>
      <c r="R7975" s="7" t="s">
        <v>31977</v>
      </c>
      <c r="S7975" s="7" t="s">
        <v>13</v>
      </c>
      <c r="T7975" s="7" t="s">
        <v>31938</v>
      </c>
      <c r="U7975" s="7" t="s">
        <v>31990</v>
      </c>
      <c r="V7975" s="7" t="s">
        <v>32148</v>
      </c>
    </row>
    <row r="7976" spans="1:22">
      <c r="A7976" s="7" t="s">
        <v>15</v>
      </c>
      <c r="B7976" s="7" t="s">
        <v>1497</v>
      </c>
      <c r="C7976" s="24" t="s">
        <v>48176</v>
      </c>
      <c r="D7976" s="24" t="s">
        <v>48177</v>
      </c>
      <c r="E7976" s="7" t="s">
        <v>8085</v>
      </c>
      <c r="F7976" s="7" t="s">
        <v>18628</v>
      </c>
      <c r="G7976" s="7" t="s">
        <v>28964</v>
      </c>
      <c r="H7976" s="16">
        <v>24.75</v>
      </c>
      <c r="I7976" s="16">
        <v>21.05</v>
      </c>
      <c r="J7976" s="26">
        <f t="shared" si="875"/>
        <v>10.946000000000002</v>
      </c>
      <c r="K7976" s="28">
        <v>10.946000000000002</v>
      </c>
      <c r="L7976" s="29">
        <f t="shared" si="876"/>
        <v>13.682500000000001</v>
      </c>
      <c r="M7976" s="28">
        <f t="shared" si="877"/>
        <v>10.946000000000002</v>
      </c>
      <c r="N7976" s="29">
        <f t="shared" si="878"/>
        <v>13.682500000000001</v>
      </c>
      <c r="Q7976" s="7" t="s">
        <v>31971</v>
      </c>
      <c r="R7976" s="7" t="s">
        <v>31977</v>
      </c>
      <c r="S7976" s="7" t="s">
        <v>13</v>
      </c>
      <c r="T7976" s="7" t="s">
        <v>31938</v>
      </c>
      <c r="U7976" s="7" t="s">
        <v>31990</v>
      </c>
      <c r="V7976" s="7" t="s">
        <v>32148</v>
      </c>
    </row>
    <row r="7977" spans="1:22">
      <c r="A7977" s="7" t="s">
        <v>15</v>
      </c>
      <c r="B7977" s="7" t="s">
        <v>1497</v>
      </c>
      <c r="C7977" s="24" t="s">
        <v>48178</v>
      </c>
      <c r="D7977" s="24" t="s">
        <v>48179</v>
      </c>
      <c r="E7977" s="7" t="s">
        <v>8086</v>
      </c>
      <c r="F7977" s="7" t="s">
        <v>18629</v>
      </c>
      <c r="G7977" s="7" t="s">
        <v>28965</v>
      </c>
      <c r="H7977" s="16">
        <v>4.95</v>
      </c>
      <c r="I7977" s="16">
        <v>4.2299999999999995</v>
      </c>
      <c r="J7977" s="26">
        <f t="shared" si="875"/>
        <v>2.1995999999999998</v>
      </c>
      <c r="K7977" s="28">
        <v>2.1995999999999998</v>
      </c>
      <c r="L7977" s="29">
        <f t="shared" si="876"/>
        <v>2.7494999999999994</v>
      </c>
      <c r="M7977" s="28">
        <f t="shared" si="877"/>
        <v>2.1995999999999998</v>
      </c>
      <c r="N7977" s="29">
        <f t="shared" si="878"/>
        <v>2.7494999999999994</v>
      </c>
      <c r="Q7977" s="7" t="s">
        <v>31971</v>
      </c>
      <c r="R7977" s="7" t="s">
        <v>31977</v>
      </c>
      <c r="S7977" s="7" t="s">
        <v>13</v>
      </c>
      <c r="T7977" s="7" t="s">
        <v>31938</v>
      </c>
      <c r="U7977" s="7" t="s">
        <v>31990</v>
      </c>
      <c r="V7977" s="7" t="s">
        <v>32148</v>
      </c>
    </row>
    <row r="7978" spans="1:22">
      <c r="A7978" s="7" t="s">
        <v>15</v>
      </c>
      <c r="B7978" s="7" t="s">
        <v>1497</v>
      </c>
      <c r="C7978" s="24" t="s">
        <v>48180</v>
      </c>
      <c r="D7978" s="24" t="s">
        <v>48181</v>
      </c>
      <c r="E7978" s="7" t="s">
        <v>8087</v>
      </c>
      <c r="F7978" s="7" t="s">
        <v>18630</v>
      </c>
      <c r="G7978" s="7" t="s">
        <v>28966</v>
      </c>
      <c r="H7978" s="16">
        <v>12.209999999999999</v>
      </c>
      <c r="I7978" s="16">
        <v>10.4</v>
      </c>
      <c r="J7978" s="26">
        <f t="shared" si="875"/>
        <v>5.4080000000000004</v>
      </c>
      <c r="K7978" s="28">
        <v>5.4080000000000004</v>
      </c>
      <c r="L7978" s="29">
        <f t="shared" si="876"/>
        <v>6.76</v>
      </c>
      <c r="M7978" s="28">
        <f t="shared" si="877"/>
        <v>5.4080000000000004</v>
      </c>
      <c r="N7978" s="29">
        <f t="shared" si="878"/>
        <v>6.76</v>
      </c>
      <c r="Q7978" s="7" t="s">
        <v>31971</v>
      </c>
      <c r="R7978" s="7" t="s">
        <v>31977</v>
      </c>
      <c r="S7978" s="7" t="s">
        <v>13</v>
      </c>
      <c r="T7978" s="7" t="s">
        <v>31938</v>
      </c>
      <c r="U7978" s="7" t="s">
        <v>31990</v>
      </c>
      <c r="V7978" s="7" t="s">
        <v>32148</v>
      </c>
    </row>
    <row r="7979" spans="1:22">
      <c r="A7979" s="7" t="s">
        <v>15</v>
      </c>
      <c r="B7979" s="7" t="s">
        <v>1497</v>
      </c>
      <c r="C7979" s="24" t="s">
        <v>48182</v>
      </c>
      <c r="D7979" s="24" t="s">
        <v>48183</v>
      </c>
      <c r="E7979" s="7" t="s">
        <v>8088</v>
      </c>
      <c r="F7979" s="7" t="s">
        <v>18631</v>
      </c>
      <c r="G7979" s="7" t="s">
        <v>28967</v>
      </c>
      <c r="H7979" s="16">
        <v>23.930000000000003</v>
      </c>
      <c r="I7979" s="16">
        <v>20.350000000000001</v>
      </c>
      <c r="J7979" s="26">
        <f t="shared" si="875"/>
        <v>10.582000000000001</v>
      </c>
      <c r="K7979" s="28">
        <v>10.582000000000001</v>
      </c>
      <c r="L7979" s="29">
        <f t="shared" si="876"/>
        <v>13.227500000000001</v>
      </c>
      <c r="M7979" s="28">
        <f t="shared" si="877"/>
        <v>10.582000000000001</v>
      </c>
      <c r="N7979" s="29">
        <f t="shared" si="878"/>
        <v>13.227500000000001</v>
      </c>
      <c r="Q7979" s="7" t="s">
        <v>31971</v>
      </c>
      <c r="R7979" s="7" t="s">
        <v>31977</v>
      </c>
      <c r="S7979" s="7" t="s">
        <v>13</v>
      </c>
      <c r="T7979" s="7" t="s">
        <v>31938</v>
      </c>
      <c r="U7979" s="7" t="s">
        <v>31990</v>
      </c>
      <c r="V7979" s="7" t="s">
        <v>32148</v>
      </c>
    </row>
    <row r="7980" spans="1:22">
      <c r="A7980" s="7" t="s">
        <v>15</v>
      </c>
      <c r="B7980" s="7" t="s">
        <v>1497</v>
      </c>
      <c r="C7980" s="24" t="s">
        <v>48184</v>
      </c>
      <c r="D7980" s="24" t="s">
        <v>48185</v>
      </c>
      <c r="E7980" s="7" t="s">
        <v>8089</v>
      </c>
      <c r="F7980" s="7" t="s">
        <v>18632</v>
      </c>
      <c r="G7980" s="7" t="s">
        <v>28968</v>
      </c>
      <c r="H7980" s="16">
        <v>29.180000000000003</v>
      </c>
      <c r="I7980" s="16">
        <v>24.810000000000002</v>
      </c>
      <c r="J7980" s="26">
        <f t="shared" si="875"/>
        <v>12.901200000000001</v>
      </c>
      <c r="K7980" s="28">
        <v>12.901200000000001</v>
      </c>
      <c r="L7980" s="29">
        <f t="shared" si="876"/>
        <v>16.1265</v>
      </c>
      <c r="M7980" s="28">
        <f t="shared" si="877"/>
        <v>12.901200000000001</v>
      </c>
      <c r="N7980" s="29">
        <f t="shared" si="878"/>
        <v>16.1265</v>
      </c>
      <c r="Q7980" s="7" t="s">
        <v>31971</v>
      </c>
      <c r="R7980" s="7" t="s">
        <v>31977</v>
      </c>
      <c r="S7980" s="7" t="s">
        <v>13</v>
      </c>
      <c r="T7980" s="7" t="s">
        <v>31938</v>
      </c>
      <c r="U7980" s="7" t="s">
        <v>31990</v>
      </c>
      <c r="V7980" s="7" t="s">
        <v>32148</v>
      </c>
    </row>
    <row r="7981" spans="1:22">
      <c r="A7981" s="7" t="s">
        <v>15</v>
      </c>
      <c r="B7981" s="7" t="s">
        <v>1497</v>
      </c>
      <c r="C7981" s="24" t="s">
        <v>48186</v>
      </c>
      <c r="D7981" s="24" t="s">
        <v>48187</v>
      </c>
      <c r="E7981" s="7" t="s">
        <v>8090</v>
      </c>
      <c r="F7981" s="7" t="s">
        <v>18633</v>
      </c>
      <c r="G7981" s="7" t="s">
        <v>28969</v>
      </c>
      <c r="H7981" s="16">
        <v>13.86</v>
      </c>
      <c r="I7981" s="16">
        <v>11.76</v>
      </c>
      <c r="J7981" s="26">
        <f t="shared" si="875"/>
        <v>6.1151999999999997</v>
      </c>
      <c r="K7981" s="28">
        <v>6.1151999999999997</v>
      </c>
      <c r="L7981" s="29">
        <f t="shared" si="876"/>
        <v>7.6439999999999992</v>
      </c>
      <c r="M7981" s="28">
        <f t="shared" si="877"/>
        <v>6.1151999999999997</v>
      </c>
      <c r="N7981" s="29">
        <f t="shared" si="878"/>
        <v>7.6439999999999992</v>
      </c>
      <c r="Q7981" s="7" t="s">
        <v>31971</v>
      </c>
      <c r="R7981" s="7" t="s">
        <v>31977</v>
      </c>
      <c r="S7981" s="7" t="s">
        <v>13</v>
      </c>
      <c r="T7981" s="7" t="s">
        <v>31938</v>
      </c>
      <c r="U7981" s="7" t="s">
        <v>31990</v>
      </c>
      <c r="V7981" s="7" t="s">
        <v>32148</v>
      </c>
    </row>
    <row r="7982" spans="1:22">
      <c r="A7982" s="7" t="s">
        <v>15</v>
      </c>
      <c r="B7982" s="7" t="s">
        <v>1497</v>
      </c>
      <c r="C7982" s="24" t="s">
        <v>48188</v>
      </c>
      <c r="D7982" s="24" t="s">
        <v>48189</v>
      </c>
      <c r="E7982" s="7" t="s">
        <v>8091</v>
      </c>
      <c r="F7982" s="7" t="s">
        <v>18634</v>
      </c>
      <c r="G7982" s="7" t="s">
        <v>28970</v>
      </c>
      <c r="H7982" s="16">
        <v>24.75</v>
      </c>
      <c r="I7982" s="16">
        <v>21.05</v>
      </c>
      <c r="J7982" s="26">
        <f t="shared" si="875"/>
        <v>10.946000000000002</v>
      </c>
      <c r="K7982" s="28">
        <v>10.946000000000002</v>
      </c>
      <c r="L7982" s="29">
        <f t="shared" si="876"/>
        <v>13.682500000000001</v>
      </c>
      <c r="M7982" s="28">
        <f t="shared" si="877"/>
        <v>10.946000000000002</v>
      </c>
      <c r="N7982" s="29">
        <f t="shared" si="878"/>
        <v>13.682500000000001</v>
      </c>
      <c r="Q7982" s="7" t="s">
        <v>31971</v>
      </c>
      <c r="R7982" s="7" t="s">
        <v>31977</v>
      </c>
      <c r="S7982" s="7" t="s">
        <v>13</v>
      </c>
      <c r="T7982" s="7" t="s">
        <v>31938</v>
      </c>
      <c r="U7982" s="7" t="s">
        <v>31990</v>
      </c>
      <c r="V7982" s="7" t="s">
        <v>32148</v>
      </c>
    </row>
    <row r="7983" spans="1:22">
      <c r="A7983" s="6" t="s">
        <v>15</v>
      </c>
      <c r="B7983" s="6" t="s">
        <v>1497</v>
      </c>
      <c r="C7983" s="24" t="s">
        <v>48190</v>
      </c>
      <c r="D7983" s="24" t="s">
        <v>48191</v>
      </c>
      <c r="E7983" s="6" t="s">
        <v>8092</v>
      </c>
      <c r="F7983" s="6" t="s">
        <v>18635</v>
      </c>
      <c r="G7983" s="6" t="s">
        <v>28971</v>
      </c>
      <c r="H7983" s="16">
        <v>4.95</v>
      </c>
      <c r="I7983" s="16">
        <v>4.2299999999999995</v>
      </c>
      <c r="J7983" s="26">
        <f t="shared" si="875"/>
        <v>2.1995999999999998</v>
      </c>
      <c r="K7983" s="28">
        <v>2.1995999999999998</v>
      </c>
      <c r="L7983" s="29">
        <f t="shared" si="876"/>
        <v>2.7494999999999994</v>
      </c>
      <c r="M7983" s="28">
        <f t="shared" si="877"/>
        <v>2.1995999999999998</v>
      </c>
      <c r="N7983" s="29">
        <f t="shared" si="878"/>
        <v>2.7494999999999994</v>
      </c>
      <c r="Q7983" s="6" t="s">
        <v>31971</v>
      </c>
      <c r="R7983" s="6" t="s">
        <v>31977</v>
      </c>
      <c r="S7983" s="6" t="s">
        <v>13</v>
      </c>
      <c r="T7983" s="6" t="s">
        <v>31938</v>
      </c>
      <c r="U7983" s="6" t="s">
        <v>31990</v>
      </c>
      <c r="V7983" s="6" t="s">
        <v>32148</v>
      </c>
    </row>
    <row r="7984" spans="1:22">
      <c r="A7984" s="6" t="s">
        <v>15</v>
      </c>
      <c r="B7984" s="6" t="s">
        <v>1497</v>
      </c>
      <c r="C7984" s="24" t="s">
        <v>48192</v>
      </c>
      <c r="D7984" s="24" t="s">
        <v>48193</v>
      </c>
      <c r="E7984" s="6" t="s">
        <v>8093</v>
      </c>
      <c r="F7984" s="6" t="s">
        <v>18636</v>
      </c>
      <c r="G7984" s="6" t="s">
        <v>28972</v>
      </c>
      <c r="H7984" s="16">
        <v>12.209999999999999</v>
      </c>
      <c r="I7984" s="16">
        <v>10.4</v>
      </c>
      <c r="J7984" s="26">
        <f t="shared" si="875"/>
        <v>5.4080000000000004</v>
      </c>
      <c r="K7984" s="28">
        <v>5.4080000000000004</v>
      </c>
      <c r="L7984" s="29">
        <f t="shared" si="876"/>
        <v>6.76</v>
      </c>
      <c r="M7984" s="28">
        <f t="shared" si="877"/>
        <v>5.4080000000000004</v>
      </c>
      <c r="N7984" s="29">
        <f t="shared" si="878"/>
        <v>6.76</v>
      </c>
      <c r="Q7984" s="6" t="s">
        <v>31971</v>
      </c>
      <c r="R7984" s="6" t="s">
        <v>31977</v>
      </c>
      <c r="S7984" s="6" t="s">
        <v>13</v>
      </c>
      <c r="T7984" s="6" t="s">
        <v>31938</v>
      </c>
      <c r="U7984" s="6" t="s">
        <v>31990</v>
      </c>
      <c r="V7984" s="6" t="s">
        <v>32148</v>
      </c>
    </row>
    <row r="7985" spans="1:22">
      <c r="A7985" s="6" t="s">
        <v>15</v>
      </c>
      <c r="B7985" s="6" t="s">
        <v>1497</v>
      </c>
      <c r="C7985" s="24" t="s">
        <v>48194</v>
      </c>
      <c r="D7985" s="24" t="s">
        <v>48195</v>
      </c>
      <c r="E7985" s="6" t="s">
        <v>8094</v>
      </c>
      <c r="F7985" s="6" t="s">
        <v>18637</v>
      </c>
      <c r="G7985" s="6" t="s">
        <v>28973</v>
      </c>
      <c r="H7985" s="16">
        <v>23.930000000000003</v>
      </c>
      <c r="I7985" s="16">
        <v>20.350000000000001</v>
      </c>
      <c r="J7985" s="26">
        <f t="shared" si="875"/>
        <v>10.582000000000001</v>
      </c>
      <c r="K7985" s="28">
        <v>10.582000000000001</v>
      </c>
      <c r="L7985" s="29">
        <f t="shared" si="876"/>
        <v>13.227500000000001</v>
      </c>
      <c r="M7985" s="28">
        <f t="shared" si="877"/>
        <v>10.582000000000001</v>
      </c>
      <c r="N7985" s="29">
        <f t="shared" si="878"/>
        <v>13.227500000000001</v>
      </c>
      <c r="Q7985" s="6" t="s">
        <v>31971</v>
      </c>
      <c r="R7985" s="6" t="s">
        <v>31977</v>
      </c>
      <c r="S7985" s="6" t="s">
        <v>13</v>
      </c>
      <c r="T7985" s="6" t="s">
        <v>31938</v>
      </c>
      <c r="U7985" s="6" t="s">
        <v>31990</v>
      </c>
      <c r="V7985" s="6" t="s">
        <v>32148</v>
      </c>
    </row>
    <row r="7986" spans="1:22">
      <c r="A7986" s="6" t="s">
        <v>15</v>
      </c>
      <c r="B7986" s="6" t="s">
        <v>1497</v>
      </c>
      <c r="C7986" s="24" t="s">
        <v>48196</v>
      </c>
      <c r="D7986" s="24" t="s">
        <v>48197</v>
      </c>
      <c r="E7986" s="6" t="s">
        <v>8095</v>
      </c>
      <c r="F7986" s="6" t="s">
        <v>18638</v>
      </c>
      <c r="G7986" s="6" t="s">
        <v>28974</v>
      </c>
      <c r="H7986" s="16">
        <v>29.180000000000003</v>
      </c>
      <c r="I7986" s="16">
        <v>24.810000000000002</v>
      </c>
      <c r="J7986" s="26">
        <f t="shared" si="875"/>
        <v>12.901200000000001</v>
      </c>
      <c r="K7986" s="28">
        <v>12.901200000000001</v>
      </c>
      <c r="L7986" s="29">
        <f t="shared" si="876"/>
        <v>16.1265</v>
      </c>
      <c r="M7986" s="28">
        <f t="shared" si="877"/>
        <v>12.901200000000001</v>
      </c>
      <c r="N7986" s="29">
        <f t="shared" si="878"/>
        <v>16.1265</v>
      </c>
      <c r="Q7986" s="6" t="s">
        <v>31971</v>
      </c>
      <c r="R7986" s="6" t="s">
        <v>31977</v>
      </c>
      <c r="S7986" s="6" t="s">
        <v>13</v>
      </c>
      <c r="T7986" s="6" t="s">
        <v>31938</v>
      </c>
      <c r="U7986" s="6" t="s">
        <v>31990</v>
      </c>
      <c r="V7986" s="6" t="s">
        <v>32148</v>
      </c>
    </row>
    <row r="7987" spans="1:22">
      <c r="A7987" s="6" t="s">
        <v>15</v>
      </c>
      <c r="B7987" s="6" t="s">
        <v>1497</v>
      </c>
      <c r="C7987" s="24" t="s">
        <v>48198</v>
      </c>
      <c r="D7987" s="24" t="s">
        <v>48199</v>
      </c>
      <c r="E7987" s="6" t="s">
        <v>8096</v>
      </c>
      <c r="F7987" s="6" t="s">
        <v>18639</v>
      </c>
      <c r="G7987" s="6" t="s">
        <v>28975</v>
      </c>
      <c r="H7987" s="16">
        <v>13.86</v>
      </c>
      <c r="I7987" s="16">
        <v>11.76</v>
      </c>
      <c r="J7987" s="26">
        <f t="shared" si="875"/>
        <v>6.1151999999999997</v>
      </c>
      <c r="K7987" s="28">
        <v>6.1151999999999997</v>
      </c>
      <c r="L7987" s="29">
        <f t="shared" si="876"/>
        <v>7.6439999999999992</v>
      </c>
      <c r="M7987" s="28">
        <f t="shared" si="877"/>
        <v>6.1151999999999997</v>
      </c>
      <c r="N7987" s="29">
        <f t="shared" si="878"/>
        <v>7.6439999999999992</v>
      </c>
      <c r="Q7987" s="6" t="s">
        <v>31971</v>
      </c>
      <c r="R7987" s="6" t="s">
        <v>31977</v>
      </c>
      <c r="S7987" s="6" t="s">
        <v>13</v>
      </c>
      <c r="T7987" s="6" t="s">
        <v>31938</v>
      </c>
      <c r="U7987" s="6" t="s">
        <v>31990</v>
      </c>
      <c r="V7987" s="6" t="s">
        <v>32148</v>
      </c>
    </row>
    <row r="7988" spans="1:22">
      <c r="A7988" s="6" t="s">
        <v>15</v>
      </c>
      <c r="B7988" s="6" t="s">
        <v>1497</v>
      </c>
      <c r="C7988" s="24" t="s">
        <v>48200</v>
      </c>
      <c r="D7988" s="24" t="s">
        <v>48201</v>
      </c>
      <c r="E7988" s="6" t="s">
        <v>8097</v>
      </c>
      <c r="F7988" s="6" t="s">
        <v>18640</v>
      </c>
      <c r="G7988" s="6" t="s">
        <v>28976</v>
      </c>
      <c r="H7988" s="16">
        <v>24.75</v>
      </c>
      <c r="I7988" s="16">
        <v>21.05</v>
      </c>
      <c r="J7988" s="26">
        <f t="shared" si="875"/>
        <v>10.946000000000002</v>
      </c>
      <c r="K7988" s="28">
        <v>10.946000000000002</v>
      </c>
      <c r="L7988" s="29">
        <f t="shared" si="876"/>
        <v>13.682500000000001</v>
      </c>
      <c r="M7988" s="28">
        <f t="shared" si="877"/>
        <v>10.946000000000002</v>
      </c>
      <c r="N7988" s="29">
        <f t="shared" si="878"/>
        <v>13.682500000000001</v>
      </c>
      <c r="Q7988" s="6" t="s">
        <v>31971</v>
      </c>
      <c r="R7988" s="6" t="s">
        <v>31977</v>
      </c>
      <c r="S7988" s="6" t="s">
        <v>13</v>
      </c>
      <c r="T7988" s="6" t="s">
        <v>31938</v>
      </c>
      <c r="U7988" s="6" t="s">
        <v>31990</v>
      </c>
      <c r="V7988" s="6" t="s">
        <v>32148</v>
      </c>
    </row>
    <row r="7989" spans="1:22">
      <c r="A7989" s="6" t="s">
        <v>15</v>
      </c>
      <c r="B7989" s="6" t="s">
        <v>1497</v>
      </c>
      <c r="C7989" s="24" t="s">
        <v>48202</v>
      </c>
      <c r="D7989" s="24" t="s">
        <v>48203</v>
      </c>
      <c r="E7989" s="6" t="s">
        <v>8098</v>
      </c>
      <c r="F7989" s="6" t="s">
        <v>18641</v>
      </c>
      <c r="G7989" s="6" t="s">
        <v>28977</v>
      </c>
      <c r="H7989" s="16">
        <v>59.19</v>
      </c>
      <c r="I7989" s="16">
        <v>50.309999999999995</v>
      </c>
      <c r="J7989" s="26">
        <f t="shared" si="875"/>
        <v>26.161199999999997</v>
      </c>
      <c r="K7989" s="28">
        <v>26.161199999999997</v>
      </c>
      <c r="L7989" s="29">
        <f t="shared" si="876"/>
        <v>32.701499999999996</v>
      </c>
      <c r="M7989" s="28">
        <f t="shared" si="877"/>
        <v>26.161199999999997</v>
      </c>
      <c r="N7989" s="29">
        <f t="shared" si="878"/>
        <v>32.701499999999996</v>
      </c>
      <c r="Q7989" s="6" t="s">
        <v>31971</v>
      </c>
      <c r="R7989" s="6" t="s">
        <v>31977</v>
      </c>
      <c r="S7989" s="6" t="s">
        <v>13</v>
      </c>
      <c r="T7989" s="6" t="s">
        <v>31938</v>
      </c>
      <c r="U7989" s="6" t="s">
        <v>31990</v>
      </c>
      <c r="V7989" s="6" t="s">
        <v>32148</v>
      </c>
    </row>
    <row r="7990" spans="1:22">
      <c r="A7990" s="8" t="s">
        <v>15</v>
      </c>
      <c r="B7990" s="8" t="s">
        <v>1497</v>
      </c>
      <c r="C7990" s="24" t="s">
        <v>48204</v>
      </c>
      <c r="D7990" s="24" t="s">
        <v>48205</v>
      </c>
      <c r="E7990" s="8" t="s">
        <v>8099</v>
      </c>
      <c r="F7990" s="8" t="s">
        <v>18642</v>
      </c>
      <c r="G7990" s="8" t="s">
        <v>28978</v>
      </c>
      <c r="H7990" s="16">
        <v>4.95</v>
      </c>
      <c r="I7990" s="16">
        <v>4.2299999999999995</v>
      </c>
      <c r="J7990" s="26">
        <f t="shared" si="875"/>
        <v>2.1995999999999998</v>
      </c>
      <c r="K7990" s="28">
        <v>2.1995999999999998</v>
      </c>
      <c r="L7990" s="29">
        <f t="shared" si="876"/>
        <v>2.7494999999999994</v>
      </c>
      <c r="M7990" s="28">
        <f t="shared" si="877"/>
        <v>2.1995999999999998</v>
      </c>
      <c r="N7990" s="29">
        <f t="shared" si="878"/>
        <v>2.7494999999999994</v>
      </c>
      <c r="Q7990" s="8" t="s">
        <v>31971</v>
      </c>
      <c r="R7990" s="8" t="s">
        <v>31977</v>
      </c>
      <c r="S7990" s="8" t="s">
        <v>13</v>
      </c>
      <c r="T7990" s="8" t="s">
        <v>31938</v>
      </c>
      <c r="U7990" s="8" t="s">
        <v>31990</v>
      </c>
      <c r="V7990" s="8" t="s">
        <v>32148</v>
      </c>
    </row>
    <row r="7991" spans="1:22">
      <c r="A7991" s="8" t="s">
        <v>15</v>
      </c>
      <c r="B7991" s="8" t="s">
        <v>1497</v>
      </c>
      <c r="C7991" s="24" t="s">
        <v>48206</v>
      </c>
      <c r="D7991" s="24" t="s">
        <v>48207</v>
      </c>
      <c r="E7991" s="8" t="s">
        <v>8100</v>
      </c>
      <c r="F7991" s="8" t="s">
        <v>18643</v>
      </c>
      <c r="G7991" s="8" t="s">
        <v>28979</v>
      </c>
      <c r="H7991" s="16">
        <v>12.209999999999999</v>
      </c>
      <c r="I7991" s="16">
        <v>10.4</v>
      </c>
      <c r="J7991" s="26">
        <f t="shared" si="875"/>
        <v>5.4080000000000004</v>
      </c>
      <c r="K7991" s="28">
        <v>5.4080000000000004</v>
      </c>
      <c r="L7991" s="29">
        <f t="shared" si="876"/>
        <v>6.76</v>
      </c>
      <c r="M7991" s="28">
        <f t="shared" si="877"/>
        <v>5.4080000000000004</v>
      </c>
      <c r="N7991" s="29">
        <f t="shared" si="878"/>
        <v>6.76</v>
      </c>
      <c r="Q7991" s="8" t="s">
        <v>31971</v>
      </c>
      <c r="R7991" s="8" t="s">
        <v>31977</v>
      </c>
      <c r="S7991" s="8" t="s">
        <v>13</v>
      </c>
      <c r="T7991" s="8" t="s">
        <v>31938</v>
      </c>
      <c r="U7991" s="8" t="s">
        <v>31990</v>
      </c>
      <c r="V7991" s="8" t="s">
        <v>32148</v>
      </c>
    </row>
    <row r="7992" spans="1:22">
      <c r="A7992" s="8" t="s">
        <v>15</v>
      </c>
      <c r="B7992" s="8" t="s">
        <v>1497</v>
      </c>
      <c r="C7992" s="24" t="s">
        <v>48208</v>
      </c>
      <c r="D7992" s="24" t="s">
        <v>48209</v>
      </c>
      <c r="E7992" s="8" t="s">
        <v>8101</v>
      </c>
      <c r="F7992" s="8" t="s">
        <v>18644</v>
      </c>
      <c r="G7992" s="8" t="s">
        <v>28980</v>
      </c>
      <c r="H7992" s="16">
        <v>23.930000000000003</v>
      </c>
      <c r="I7992" s="16">
        <v>20.34</v>
      </c>
      <c r="J7992" s="26">
        <f t="shared" si="875"/>
        <v>10.5768</v>
      </c>
      <c r="K7992" s="28">
        <v>10.5768</v>
      </c>
      <c r="L7992" s="29">
        <f t="shared" si="876"/>
        <v>13.221</v>
      </c>
      <c r="M7992" s="28">
        <f t="shared" si="877"/>
        <v>10.5768</v>
      </c>
      <c r="N7992" s="29">
        <f t="shared" si="878"/>
        <v>13.221</v>
      </c>
      <c r="Q7992" s="8" t="s">
        <v>31971</v>
      </c>
      <c r="R7992" s="8" t="s">
        <v>31977</v>
      </c>
      <c r="S7992" s="8" t="s">
        <v>13</v>
      </c>
      <c r="T7992" s="8" t="s">
        <v>31938</v>
      </c>
      <c r="U7992" s="8" t="s">
        <v>31990</v>
      </c>
      <c r="V7992" s="8" t="s">
        <v>32148</v>
      </c>
    </row>
    <row r="7993" spans="1:22">
      <c r="A7993" s="8" t="s">
        <v>15</v>
      </c>
      <c r="B7993" s="8" t="s">
        <v>1497</v>
      </c>
      <c r="C7993" s="24" t="s">
        <v>48210</v>
      </c>
      <c r="D7993" s="24" t="s">
        <v>48211</v>
      </c>
      <c r="E7993" s="8" t="s">
        <v>8102</v>
      </c>
      <c r="F7993" s="8" t="s">
        <v>18645</v>
      </c>
      <c r="G7993" s="8" t="s">
        <v>28981</v>
      </c>
      <c r="H7993" s="16">
        <v>29.180000000000003</v>
      </c>
      <c r="I7993" s="16">
        <v>24.810000000000002</v>
      </c>
      <c r="J7993" s="26">
        <f t="shared" si="875"/>
        <v>12.901200000000001</v>
      </c>
      <c r="K7993" s="28">
        <v>12.901200000000001</v>
      </c>
      <c r="L7993" s="29">
        <f t="shared" si="876"/>
        <v>16.1265</v>
      </c>
      <c r="M7993" s="28">
        <f t="shared" si="877"/>
        <v>12.901200000000001</v>
      </c>
      <c r="N7993" s="29">
        <f t="shared" si="878"/>
        <v>16.1265</v>
      </c>
      <c r="Q7993" s="8" t="s">
        <v>31971</v>
      </c>
      <c r="R7993" s="8" t="s">
        <v>31977</v>
      </c>
      <c r="S7993" s="8" t="s">
        <v>13</v>
      </c>
      <c r="T7993" s="8" t="s">
        <v>31938</v>
      </c>
      <c r="U7993" s="8" t="s">
        <v>31990</v>
      </c>
      <c r="V7993" s="8" t="s">
        <v>32148</v>
      </c>
    </row>
    <row r="7994" spans="1:22">
      <c r="A7994" s="8" t="s">
        <v>15</v>
      </c>
      <c r="B7994" s="8" t="s">
        <v>1497</v>
      </c>
      <c r="C7994" s="24" t="s">
        <v>48212</v>
      </c>
      <c r="D7994" s="24" t="s">
        <v>48213</v>
      </c>
      <c r="E7994" s="8" t="s">
        <v>8103</v>
      </c>
      <c r="F7994" s="8" t="s">
        <v>18646</v>
      </c>
      <c r="G7994" s="8" t="s">
        <v>28982</v>
      </c>
      <c r="H7994" s="16">
        <v>13.86</v>
      </c>
      <c r="I7994" s="16">
        <v>11.75</v>
      </c>
      <c r="J7994" s="26">
        <f t="shared" si="875"/>
        <v>6.11</v>
      </c>
      <c r="K7994" s="28">
        <v>6.11</v>
      </c>
      <c r="L7994" s="29">
        <f t="shared" si="876"/>
        <v>7.6375000000000002</v>
      </c>
      <c r="M7994" s="28">
        <f t="shared" si="877"/>
        <v>6.11</v>
      </c>
      <c r="N7994" s="29">
        <f t="shared" si="878"/>
        <v>7.6375000000000002</v>
      </c>
      <c r="Q7994" s="8" t="s">
        <v>31971</v>
      </c>
      <c r="R7994" s="8" t="s">
        <v>31977</v>
      </c>
      <c r="S7994" s="8" t="s">
        <v>13</v>
      </c>
      <c r="T7994" s="8" t="s">
        <v>31938</v>
      </c>
      <c r="U7994" s="8" t="s">
        <v>31990</v>
      </c>
      <c r="V7994" s="8" t="s">
        <v>32148</v>
      </c>
    </row>
    <row r="7995" spans="1:22">
      <c r="A7995" s="8" t="s">
        <v>15</v>
      </c>
      <c r="B7995" s="8" t="s">
        <v>1497</v>
      </c>
      <c r="C7995" s="24" t="s">
        <v>48214</v>
      </c>
      <c r="D7995" s="24" t="s">
        <v>48215</v>
      </c>
      <c r="E7995" s="8" t="s">
        <v>8104</v>
      </c>
      <c r="F7995" s="8" t="s">
        <v>18647</v>
      </c>
      <c r="G7995" s="8" t="s">
        <v>28983</v>
      </c>
      <c r="H7995" s="16">
        <v>24.75</v>
      </c>
      <c r="I7995" s="16">
        <v>21.05</v>
      </c>
      <c r="J7995" s="26">
        <f t="shared" si="875"/>
        <v>10.946000000000002</v>
      </c>
      <c r="K7995" s="28">
        <v>10.946000000000002</v>
      </c>
      <c r="L7995" s="29">
        <f t="shared" si="876"/>
        <v>13.682500000000001</v>
      </c>
      <c r="M7995" s="28">
        <f t="shared" si="877"/>
        <v>10.946000000000002</v>
      </c>
      <c r="N7995" s="29">
        <f t="shared" si="878"/>
        <v>13.682500000000001</v>
      </c>
      <c r="Q7995" s="8" t="s">
        <v>31971</v>
      </c>
      <c r="R7995" s="8" t="s">
        <v>31977</v>
      </c>
      <c r="S7995" s="8" t="s">
        <v>13</v>
      </c>
      <c r="T7995" s="8" t="s">
        <v>31938</v>
      </c>
      <c r="U7995" s="8" t="s">
        <v>31990</v>
      </c>
      <c r="V7995" s="8" t="s">
        <v>32148</v>
      </c>
    </row>
    <row r="7996" spans="1:22">
      <c r="A7996" s="8" t="s">
        <v>15</v>
      </c>
      <c r="B7996" s="8" t="s">
        <v>1497</v>
      </c>
      <c r="C7996" s="24" t="s">
        <v>48216</v>
      </c>
      <c r="D7996" s="24" t="s">
        <v>48217</v>
      </c>
      <c r="E7996" s="8" t="s">
        <v>8105</v>
      </c>
      <c r="F7996" s="8" t="s">
        <v>18648</v>
      </c>
      <c r="G7996" s="8" t="s">
        <v>28984</v>
      </c>
      <c r="H7996" s="16">
        <v>4.95</v>
      </c>
      <c r="I7996" s="16">
        <v>4.2299999999999995</v>
      </c>
      <c r="J7996" s="26">
        <f t="shared" si="875"/>
        <v>2.1995999999999998</v>
      </c>
      <c r="K7996" s="28">
        <v>2.1995999999999998</v>
      </c>
      <c r="L7996" s="29">
        <f t="shared" si="876"/>
        <v>2.7494999999999994</v>
      </c>
      <c r="M7996" s="28">
        <f t="shared" si="877"/>
        <v>2.1995999999999998</v>
      </c>
      <c r="N7996" s="29">
        <f t="shared" si="878"/>
        <v>2.7494999999999994</v>
      </c>
      <c r="Q7996" s="8" t="s">
        <v>31971</v>
      </c>
      <c r="R7996" s="8" t="s">
        <v>31977</v>
      </c>
      <c r="S7996" s="8" t="s">
        <v>13</v>
      </c>
      <c r="T7996" s="8" t="s">
        <v>31938</v>
      </c>
      <c r="U7996" s="8" t="s">
        <v>31990</v>
      </c>
      <c r="V7996" s="8" t="s">
        <v>32148</v>
      </c>
    </row>
    <row r="7997" spans="1:22">
      <c r="A7997" s="8" t="s">
        <v>15</v>
      </c>
      <c r="B7997" s="8" t="s">
        <v>1497</v>
      </c>
      <c r="C7997" s="24" t="s">
        <v>48218</v>
      </c>
      <c r="D7997" s="24" t="s">
        <v>48219</v>
      </c>
      <c r="E7997" s="8" t="s">
        <v>8106</v>
      </c>
      <c r="F7997" s="8" t="s">
        <v>18649</v>
      </c>
      <c r="G7997" s="8" t="s">
        <v>28985</v>
      </c>
      <c r="H7997" s="16">
        <v>12.209999999999999</v>
      </c>
      <c r="I7997" s="16">
        <v>10.4</v>
      </c>
      <c r="J7997" s="26">
        <f t="shared" si="875"/>
        <v>5.4080000000000004</v>
      </c>
      <c r="K7997" s="28">
        <v>5.4080000000000004</v>
      </c>
      <c r="L7997" s="29">
        <f t="shared" si="876"/>
        <v>6.76</v>
      </c>
      <c r="M7997" s="28">
        <f t="shared" si="877"/>
        <v>5.4080000000000004</v>
      </c>
      <c r="N7997" s="29">
        <f t="shared" si="878"/>
        <v>6.76</v>
      </c>
      <c r="Q7997" s="8" t="s">
        <v>31971</v>
      </c>
      <c r="R7997" s="8" t="s">
        <v>31977</v>
      </c>
      <c r="S7997" s="8" t="s">
        <v>13</v>
      </c>
      <c r="T7997" s="8" t="s">
        <v>31938</v>
      </c>
      <c r="U7997" s="8" t="s">
        <v>31990</v>
      </c>
      <c r="V7997" s="8" t="s">
        <v>32148</v>
      </c>
    </row>
    <row r="7998" spans="1:22">
      <c r="A7998" s="8" t="s">
        <v>15</v>
      </c>
      <c r="B7998" s="8" t="s">
        <v>1497</v>
      </c>
      <c r="C7998" s="24" t="s">
        <v>48220</v>
      </c>
      <c r="D7998" s="24" t="s">
        <v>48221</v>
      </c>
      <c r="E7998" s="8" t="s">
        <v>8107</v>
      </c>
      <c r="F7998" s="8" t="s">
        <v>18650</v>
      </c>
      <c r="G7998" s="8" t="s">
        <v>28986</v>
      </c>
      <c r="H7998" s="16">
        <v>23.930000000000003</v>
      </c>
      <c r="I7998" s="16">
        <v>20.34</v>
      </c>
      <c r="J7998" s="26">
        <f t="shared" si="875"/>
        <v>10.5768</v>
      </c>
      <c r="K7998" s="28">
        <v>10.5768</v>
      </c>
      <c r="L7998" s="29">
        <f t="shared" si="876"/>
        <v>13.221</v>
      </c>
      <c r="M7998" s="28">
        <f t="shared" si="877"/>
        <v>10.5768</v>
      </c>
      <c r="N7998" s="29">
        <f t="shared" si="878"/>
        <v>13.221</v>
      </c>
      <c r="Q7998" s="8" t="s">
        <v>31971</v>
      </c>
      <c r="R7998" s="8" t="s">
        <v>31977</v>
      </c>
      <c r="S7998" s="8" t="s">
        <v>13</v>
      </c>
      <c r="T7998" s="8" t="s">
        <v>31938</v>
      </c>
      <c r="U7998" s="8" t="s">
        <v>31990</v>
      </c>
      <c r="V7998" s="8" t="s">
        <v>32148</v>
      </c>
    </row>
    <row r="7999" spans="1:22">
      <c r="A7999" s="8" t="s">
        <v>15</v>
      </c>
      <c r="B7999" s="8" t="s">
        <v>1497</v>
      </c>
      <c r="C7999" s="24" t="s">
        <v>48222</v>
      </c>
      <c r="D7999" s="24" t="s">
        <v>48223</v>
      </c>
      <c r="E7999" s="8" t="s">
        <v>8108</v>
      </c>
      <c r="F7999" s="8" t="s">
        <v>18651</v>
      </c>
      <c r="G7999" s="8" t="s">
        <v>28987</v>
      </c>
      <c r="H7999" s="16">
        <v>29.180000000000003</v>
      </c>
      <c r="I7999" s="16">
        <v>24.810000000000002</v>
      </c>
      <c r="J7999" s="26">
        <f t="shared" si="875"/>
        <v>12.901200000000001</v>
      </c>
      <c r="K7999" s="28">
        <v>12.901200000000001</v>
      </c>
      <c r="L7999" s="29">
        <f t="shared" si="876"/>
        <v>16.1265</v>
      </c>
      <c r="M7999" s="28">
        <f t="shared" si="877"/>
        <v>12.901200000000001</v>
      </c>
      <c r="N7999" s="29">
        <f t="shared" si="878"/>
        <v>16.1265</v>
      </c>
      <c r="Q7999" s="8" t="s">
        <v>31971</v>
      </c>
      <c r="R7999" s="8" t="s">
        <v>31977</v>
      </c>
      <c r="S7999" s="8" t="s">
        <v>13</v>
      </c>
      <c r="T7999" s="8" t="s">
        <v>31938</v>
      </c>
      <c r="U7999" s="8" t="s">
        <v>31990</v>
      </c>
      <c r="V7999" s="8" t="s">
        <v>32148</v>
      </c>
    </row>
    <row r="8000" spans="1:22">
      <c r="A8000" s="8" t="s">
        <v>15</v>
      </c>
      <c r="B8000" s="8" t="s">
        <v>1497</v>
      </c>
      <c r="C8000" s="24" t="s">
        <v>48224</v>
      </c>
      <c r="D8000" s="24" t="s">
        <v>48225</v>
      </c>
      <c r="E8000" s="8" t="s">
        <v>8109</v>
      </c>
      <c r="F8000" s="8" t="s">
        <v>18652</v>
      </c>
      <c r="G8000" s="8" t="s">
        <v>28988</v>
      </c>
      <c r="H8000" s="16">
        <v>13.86</v>
      </c>
      <c r="I8000" s="16">
        <v>11.75</v>
      </c>
      <c r="J8000" s="26">
        <f t="shared" si="875"/>
        <v>6.11</v>
      </c>
      <c r="K8000" s="28">
        <v>6.11</v>
      </c>
      <c r="L8000" s="29">
        <f t="shared" si="876"/>
        <v>7.6375000000000002</v>
      </c>
      <c r="M8000" s="28">
        <f t="shared" si="877"/>
        <v>6.11</v>
      </c>
      <c r="N8000" s="29">
        <f t="shared" si="878"/>
        <v>7.6375000000000002</v>
      </c>
      <c r="Q8000" s="8" t="s">
        <v>31971</v>
      </c>
      <c r="R8000" s="8" t="s">
        <v>31977</v>
      </c>
      <c r="S8000" s="8" t="s">
        <v>13</v>
      </c>
      <c r="T8000" s="8" t="s">
        <v>31938</v>
      </c>
      <c r="U8000" s="8" t="s">
        <v>31990</v>
      </c>
      <c r="V8000" s="8" t="s">
        <v>32148</v>
      </c>
    </row>
    <row r="8001" spans="1:22">
      <c r="A8001" s="8" t="s">
        <v>15</v>
      </c>
      <c r="B8001" s="8" t="s">
        <v>1497</v>
      </c>
      <c r="C8001" s="24" t="s">
        <v>48226</v>
      </c>
      <c r="D8001" s="24" t="s">
        <v>48227</v>
      </c>
      <c r="E8001" s="8" t="s">
        <v>8110</v>
      </c>
      <c r="F8001" s="8" t="s">
        <v>18653</v>
      </c>
      <c r="G8001" s="8" t="s">
        <v>28989</v>
      </c>
      <c r="H8001" s="16">
        <v>24.75</v>
      </c>
      <c r="I8001" s="16">
        <v>21.05</v>
      </c>
      <c r="J8001" s="26">
        <f t="shared" si="875"/>
        <v>10.946000000000002</v>
      </c>
      <c r="K8001" s="28">
        <v>10.946000000000002</v>
      </c>
      <c r="L8001" s="29">
        <f t="shared" si="876"/>
        <v>13.682500000000001</v>
      </c>
      <c r="M8001" s="28">
        <f t="shared" si="877"/>
        <v>10.946000000000002</v>
      </c>
      <c r="N8001" s="29">
        <f t="shared" si="878"/>
        <v>13.682500000000001</v>
      </c>
      <c r="Q8001" s="8" t="s">
        <v>31971</v>
      </c>
      <c r="R8001" s="8" t="s">
        <v>31977</v>
      </c>
      <c r="S8001" s="8" t="s">
        <v>13</v>
      </c>
      <c r="T8001" s="8" t="s">
        <v>31938</v>
      </c>
      <c r="U8001" s="8" t="s">
        <v>31990</v>
      </c>
      <c r="V8001" s="8" t="s">
        <v>32148</v>
      </c>
    </row>
    <row r="8002" spans="1:22">
      <c r="A8002" s="8" t="s">
        <v>15</v>
      </c>
      <c r="B8002" s="8" t="s">
        <v>1497</v>
      </c>
      <c r="C8002" s="24" t="s">
        <v>48228</v>
      </c>
      <c r="D8002" s="24" t="s">
        <v>48229</v>
      </c>
      <c r="E8002" s="8" t="s">
        <v>8111</v>
      </c>
      <c r="F8002" s="8" t="s">
        <v>18654</v>
      </c>
      <c r="G8002" s="8" t="s">
        <v>28990</v>
      </c>
      <c r="H8002" s="16">
        <v>4.95</v>
      </c>
      <c r="I8002" s="16">
        <v>4.2299999999999995</v>
      </c>
      <c r="J8002" s="26">
        <f t="shared" ref="J8002:J8065" si="879">+I8002*0.52</f>
        <v>2.1995999999999998</v>
      </c>
      <c r="K8002" s="28">
        <v>2.1995999999999998</v>
      </c>
      <c r="L8002" s="29">
        <f t="shared" ref="L8002:L8036" si="880">+K8002/0.8</f>
        <v>2.7494999999999994</v>
      </c>
      <c r="M8002" s="28">
        <f t="shared" si="877"/>
        <v>2.1995999999999998</v>
      </c>
      <c r="N8002" s="29">
        <f t="shared" si="878"/>
        <v>2.7494999999999994</v>
      </c>
      <c r="Q8002" s="8" t="s">
        <v>31971</v>
      </c>
      <c r="R8002" s="8" t="s">
        <v>31977</v>
      </c>
      <c r="S8002" s="8" t="s">
        <v>13</v>
      </c>
      <c r="T8002" s="8" t="s">
        <v>31938</v>
      </c>
      <c r="U8002" s="8" t="s">
        <v>31990</v>
      </c>
      <c r="V8002" s="8" t="s">
        <v>32148</v>
      </c>
    </row>
    <row r="8003" spans="1:22">
      <c r="A8003" s="8" t="s">
        <v>15</v>
      </c>
      <c r="B8003" s="8" t="s">
        <v>1497</v>
      </c>
      <c r="C8003" s="24" t="s">
        <v>48230</v>
      </c>
      <c r="D8003" s="24" t="s">
        <v>48231</v>
      </c>
      <c r="E8003" s="8" t="s">
        <v>8112</v>
      </c>
      <c r="F8003" s="8" t="s">
        <v>18655</v>
      </c>
      <c r="G8003" s="8" t="s">
        <v>28991</v>
      </c>
      <c r="H8003" s="16">
        <v>12.209999999999999</v>
      </c>
      <c r="I8003" s="16">
        <v>10.4</v>
      </c>
      <c r="J8003" s="26">
        <f t="shared" si="879"/>
        <v>5.4080000000000004</v>
      </c>
      <c r="K8003" s="28">
        <v>5.4080000000000004</v>
      </c>
      <c r="L8003" s="29">
        <f t="shared" si="880"/>
        <v>6.76</v>
      </c>
      <c r="M8003" s="28">
        <f t="shared" si="877"/>
        <v>5.4080000000000004</v>
      </c>
      <c r="N8003" s="29">
        <f t="shared" si="878"/>
        <v>6.76</v>
      </c>
      <c r="Q8003" s="8" t="s">
        <v>31971</v>
      </c>
      <c r="R8003" s="8" t="s">
        <v>31977</v>
      </c>
      <c r="S8003" s="8" t="s">
        <v>13</v>
      </c>
      <c r="T8003" s="8" t="s">
        <v>31938</v>
      </c>
      <c r="U8003" s="8" t="s">
        <v>31990</v>
      </c>
      <c r="V8003" s="8" t="s">
        <v>32148</v>
      </c>
    </row>
    <row r="8004" spans="1:22">
      <c r="A8004" s="8" t="s">
        <v>15</v>
      </c>
      <c r="B8004" s="8" t="s">
        <v>1497</v>
      </c>
      <c r="C8004" s="24" t="s">
        <v>48232</v>
      </c>
      <c r="D8004" s="24" t="s">
        <v>48233</v>
      </c>
      <c r="E8004" s="8" t="s">
        <v>8113</v>
      </c>
      <c r="F8004" s="8" t="s">
        <v>18656</v>
      </c>
      <c r="G8004" s="8" t="s">
        <v>28992</v>
      </c>
      <c r="H8004" s="16">
        <v>23.930000000000003</v>
      </c>
      <c r="I8004" s="16">
        <v>20.34</v>
      </c>
      <c r="J8004" s="26">
        <f t="shared" si="879"/>
        <v>10.5768</v>
      </c>
      <c r="K8004" s="28">
        <v>10.5768</v>
      </c>
      <c r="L8004" s="29">
        <f t="shared" si="880"/>
        <v>13.221</v>
      </c>
      <c r="M8004" s="28">
        <f t="shared" si="877"/>
        <v>10.5768</v>
      </c>
      <c r="N8004" s="29">
        <f t="shared" si="878"/>
        <v>13.221</v>
      </c>
      <c r="Q8004" s="8" t="s">
        <v>31971</v>
      </c>
      <c r="R8004" s="8" t="s">
        <v>31977</v>
      </c>
      <c r="S8004" s="8" t="s">
        <v>13</v>
      </c>
      <c r="T8004" s="8" t="s">
        <v>31938</v>
      </c>
      <c r="U8004" s="8" t="s">
        <v>31990</v>
      </c>
      <c r="V8004" s="8" t="s">
        <v>32148</v>
      </c>
    </row>
    <row r="8005" spans="1:22">
      <c r="A8005" s="8" t="s">
        <v>15</v>
      </c>
      <c r="B8005" s="8" t="s">
        <v>1497</v>
      </c>
      <c r="C8005" s="24" t="s">
        <v>48234</v>
      </c>
      <c r="D8005" s="24" t="s">
        <v>48235</v>
      </c>
      <c r="E8005" s="8" t="s">
        <v>8114</v>
      </c>
      <c r="F8005" s="8" t="s">
        <v>18657</v>
      </c>
      <c r="G8005" s="8" t="s">
        <v>28993</v>
      </c>
      <c r="H8005" s="16">
        <v>29.180000000000003</v>
      </c>
      <c r="I8005" s="16">
        <v>24.810000000000002</v>
      </c>
      <c r="J8005" s="26">
        <f t="shared" si="879"/>
        <v>12.901200000000001</v>
      </c>
      <c r="K8005" s="28">
        <v>12.901200000000001</v>
      </c>
      <c r="L8005" s="29">
        <f t="shared" si="880"/>
        <v>16.1265</v>
      </c>
      <c r="M8005" s="28">
        <f t="shared" si="877"/>
        <v>12.901200000000001</v>
      </c>
      <c r="N8005" s="29">
        <f t="shared" si="878"/>
        <v>16.1265</v>
      </c>
      <c r="Q8005" s="8" t="s">
        <v>31971</v>
      </c>
      <c r="R8005" s="8" t="s">
        <v>31977</v>
      </c>
      <c r="S8005" s="8" t="s">
        <v>13</v>
      </c>
      <c r="T8005" s="8" t="s">
        <v>31938</v>
      </c>
      <c r="U8005" s="8" t="s">
        <v>31990</v>
      </c>
      <c r="V8005" s="8" t="s">
        <v>32148</v>
      </c>
    </row>
    <row r="8006" spans="1:22">
      <c r="A8006" s="8" t="s">
        <v>15</v>
      </c>
      <c r="B8006" s="8" t="s">
        <v>1497</v>
      </c>
      <c r="C8006" s="24" t="s">
        <v>48236</v>
      </c>
      <c r="D8006" s="24" t="s">
        <v>48237</v>
      </c>
      <c r="E8006" s="8" t="s">
        <v>8115</v>
      </c>
      <c r="F8006" s="8" t="s">
        <v>18658</v>
      </c>
      <c r="G8006" s="8" t="s">
        <v>28994</v>
      </c>
      <c r="H8006" s="16">
        <v>13.86</v>
      </c>
      <c r="I8006" s="16">
        <v>11.75</v>
      </c>
      <c r="J8006" s="26">
        <f t="shared" si="879"/>
        <v>6.11</v>
      </c>
      <c r="K8006" s="28">
        <v>6.11</v>
      </c>
      <c r="L8006" s="29">
        <f t="shared" si="880"/>
        <v>7.6375000000000002</v>
      </c>
      <c r="M8006" s="28">
        <f t="shared" si="877"/>
        <v>6.11</v>
      </c>
      <c r="N8006" s="29">
        <f t="shared" si="878"/>
        <v>7.6375000000000002</v>
      </c>
      <c r="Q8006" s="8" t="s">
        <v>31971</v>
      </c>
      <c r="R8006" s="8" t="s">
        <v>31977</v>
      </c>
      <c r="S8006" s="8" t="s">
        <v>13</v>
      </c>
      <c r="T8006" s="8" t="s">
        <v>31938</v>
      </c>
      <c r="U8006" s="8" t="s">
        <v>31990</v>
      </c>
      <c r="V8006" s="8" t="s">
        <v>32148</v>
      </c>
    </row>
    <row r="8007" spans="1:22">
      <c r="A8007" s="8" t="s">
        <v>15</v>
      </c>
      <c r="B8007" s="8" t="s">
        <v>1497</v>
      </c>
      <c r="C8007" s="24" t="s">
        <v>48238</v>
      </c>
      <c r="D8007" s="24" t="s">
        <v>48239</v>
      </c>
      <c r="E8007" s="8" t="s">
        <v>8116</v>
      </c>
      <c r="F8007" s="8" t="s">
        <v>18659</v>
      </c>
      <c r="G8007" s="8" t="s">
        <v>28995</v>
      </c>
      <c r="H8007" s="16">
        <v>24.75</v>
      </c>
      <c r="I8007" s="16">
        <v>21.05</v>
      </c>
      <c r="J8007" s="26">
        <f t="shared" si="879"/>
        <v>10.946000000000002</v>
      </c>
      <c r="K8007" s="28">
        <v>10.946000000000002</v>
      </c>
      <c r="L8007" s="29">
        <f t="shared" si="880"/>
        <v>13.682500000000001</v>
      </c>
      <c r="M8007" s="28">
        <f t="shared" si="877"/>
        <v>10.946000000000002</v>
      </c>
      <c r="N8007" s="29">
        <f t="shared" si="878"/>
        <v>13.682500000000001</v>
      </c>
      <c r="Q8007" s="8" t="s">
        <v>31971</v>
      </c>
      <c r="R8007" s="8" t="s">
        <v>31977</v>
      </c>
      <c r="S8007" s="8" t="s">
        <v>13</v>
      </c>
      <c r="T8007" s="8" t="s">
        <v>31938</v>
      </c>
      <c r="U8007" s="8" t="s">
        <v>31990</v>
      </c>
      <c r="V8007" s="8" t="s">
        <v>32148</v>
      </c>
    </row>
    <row r="8008" spans="1:22">
      <c r="A8008" s="8" t="s">
        <v>15</v>
      </c>
      <c r="B8008" s="8" t="s">
        <v>1497</v>
      </c>
      <c r="C8008" s="24" t="s">
        <v>48240</v>
      </c>
      <c r="D8008" s="24" t="s">
        <v>48241</v>
      </c>
      <c r="E8008" s="8" t="s">
        <v>8117</v>
      </c>
      <c r="F8008" s="8" t="s">
        <v>18660</v>
      </c>
      <c r="G8008" s="8" t="s">
        <v>28996</v>
      </c>
      <c r="H8008" s="16">
        <v>4.95</v>
      </c>
      <c r="I8008" s="16">
        <v>4.2299999999999995</v>
      </c>
      <c r="J8008" s="26">
        <f t="shared" si="879"/>
        <v>2.1995999999999998</v>
      </c>
      <c r="K8008" s="28">
        <v>2.1995999999999998</v>
      </c>
      <c r="L8008" s="29">
        <f t="shared" si="880"/>
        <v>2.7494999999999994</v>
      </c>
      <c r="M8008" s="28">
        <f t="shared" si="877"/>
        <v>2.1995999999999998</v>
      </c>
      <c r="N8008" s="29">
        <f t="shared" si="878"/>
        <v>2.7494999999999994</v>
      </c>
      <c r="Q8008" s="8" t="s">
        <v>31971</v>
      </c>
      <c r="R8008" s="8" t="s">
        <v>31977</v>
      </c>
      <c r="S8008" s="8" t="s">
        <v>13</v>
      </c>
      <c r="T8008" s="8" t="s">
        <v>31938</v>
      </c>
      <c r="U8008" s="8" t="s">
        <v>31990</v>
      </c>
      <c r="V8008" s="8" t="s">
        <v>32148</v>
      </c>
    </row>
    <row r="8009" spans="1:22">
      <c r="A8009" s="8" t="s">
        <v>15</v>
      </c>
      <c r="B8009" s="8" t="s">
        <v>1497</v>
      </c>
      <c r="C8009" s="24" t="s">
        <v>48242</v>
      </c>
      <c r="D8009" s="24" t="s">
        <v>48243</v>
      </c>
      <c r="E8009" s="8" t="s">
        <v>8118</v>
      </c>
      <c r="F8009" s="8" t="s">
        <v>18661</v>
      </c>
      <c r="G8009" s="8" t="s">
        <v>28997</v>
      </c>
      <c r="H8009" s="16">
        <v>12.209999999999999</v>
      </c>
      <c r="I8009" s="16">
        <v>10.4</v>
      </c>
      <c r="J8009" s="26">
        <f t="shared" si="879"/>
        <v>5.4080000000000004</v>
      </c>
      <c r="K8009" s="28">
        <v>5.4080000000000004</v>
      </c>
      <c r="L8009" s="29">
        <f t="shared" si="880"/>
        <v>6.76</v>
      </c>
      <c r="M8009" s="28">
        <f t="shared" si="877"/>
        <v>5.4080000000000004</v>
      </c>
      <c r="N8009" s="29">
        <f t="shared" si="878"/>
        <v>6.76</v>
      </c>
      <c r="Q8009" s="8" t="s">
        <v>31971</v>
      </c>
      <c r="R8009" s="8" t="s">
        <v>31977</v>
      </c>
      <c r="S8009" s="8" t="s">
        <v>13</v>
      </c>
      <c r="T8009" s="8" t="s">
        <v>31938</v>
      </c>
      <c r="U8009" s="8" t="s">
        <v>31990</v>
      </c>
      <c r="V8009" s="8" t="s">
        <v>32148</v>
      </c>
    </row>
    <row r="8010" spans="1:22">
      <c r="A8010" s="8" t="s">
        <v>15</v>
      </c>
      <c r="B8010" s="8" t="s">
        <v>1497</v>
      </c>
      <c r="C8010" s="24" t="s">
        <v>48244</v>
      </c>
      <c r="D8010" s="24" t="s">
        <v>48245</v>
      </c>
      <c r="E8010" s="8" t="s">
        <v>8119</v>
      </c>
      <c r="F8010" s="8" t="s">
        <v>18662</v>
      </c>
      <c r="G8010" s="8" t="s">
        <v>28998</v>
      </c>
      <c r="H8010" s="16">
        <v>23.930000000000003</v>
      </c>
      <c r="I8010" s="16">
        <v>20.34</v>
      </c>
      <c r="J8010" s="26">
        <f t="shared" si="879"/>
        <v>10.5768</v>
      </c>
      <c r="K8010" s="28">
        <v>10.5768</v>
      </c>
      <c r="L8010" s="29">
        <f t="shared" si="880"/>
        <v>13.221</v>
      </c>
      <c r="M8010" s="28">
        <f t="shared" si="877"/>
        <v>10.5768</v>
      </c>
      <c r="N8010" s="29">
        <f t="shared" si="878"/>
        <v>13.221</v>
      </c>
      <c r="Q8010" s="8" t="s">
        <v>31971</v>
      </c>
      <c r="R8010" s="8" t="s">
        <v>31977</v>
      </c>
      <c r="S8010" s="8" t="s">
        <v>13</v>
      </c>
      <c r="T8010" s="8" t="s">
        <v>31938</v>
      </c>
      <c r="U8010" s="8" t="s">
        <v>31990</v>
      </c>
      <c r="V8010" s="8" t="s">
        <v>32148</v>
      </c>
    </row>
    <row r="8011" spans="1:22">
      <c r="A8011" s="8" t="s">
        <v>15</v>
      </c>
      <c r="B8011" s="8" t="s">
        <v>1497</v>
      </c>
      <c r="C8011" s="24" t="s">
        <v>48246</v>
      </c>
      <c r="D8011" s="24" t="s">
        <v>48247</v>
      </c>
      <c r="E8011" s="8" t="s">
        <v>8120</v>
      </c>
      <c r="F8011" s="8" t="s">
        <v>18663</v>
      </c>
      <c r="G8011" s="8" t="s">
        <v>28999</v>
      </c>
      <c r="H8011" s="16">
        <v>29.180000000000003</v>
      </c>
      <c r="I8011" s="16">
        <v>24.810000000000002</v>
      </c>
      <c r="J8011" s="26">
        <f t="shared" si="879"/>
        <v>12.901200000000001</v>
      </c>
      <c r="K8011" s="28">
        <v>12.901200000000001</v>
      </c>
      <c r="L8011" s="29">
        <f t="shared" si="880"/>
        <v>16.1265</v>
      </c>
      <c r="M8011" s="28">
        <f t="shared" si="877"/>
        <v>12.901200000000001</v>
      </c>
      <c r="N8011" s="29">
        <f t="shared" si="878"/>
        <v>16.1265</v>
      </c>
      <c r="Q8011" s="8" t="s">
        <v>31971</v>
      </c>
      <c r="R8011" s="8" t="s">
        <v>31977</v>
      </c>
      <c r="S8011" s="8" t="s">
        <v>13</v>
      </c>
      <c r="T8011" s="8" t="s">
        <v>31938</v>
      </c>
      <c r="U8011" s="8" t="s">
        <v>31990</v>
      </c>
      <c r="V8011" s="8" t="s">
        <v>32148</v>
      </c>
    </row>
    <row r="8012" spans="1:22">
      <c r="A8012" s="8" t="s">
        <v>15</v>
      </c>
      <c r="B8012" s="8" t="s">
        <v>1497</v>
      </c>
      <c r="C8012" s="24" t="s">
        <v>48248</v>
      </c>
      <c r="D8012" s="24" t="s">
        <v>48249</v>
      </c>
      <c r="E8012" s="8" t="s">
        <v>8121</v>
      </c>
      <c r="F8012" s="8" t="s">
        <v>18664</v>
      </c>
      <c r="G8012" s="8" t="s">
        <v>29000</v>
      </c>
      <c r="H8012" s="16">
        <v>13.86</v>
      </c>
      <c r="I8012" s="16">
        <v>11.75</v>
      </c>
      <c r="J8012" s="26">
        <f t="shared" si="879"/>
        <v>6.11</v>
      </c>
      <c r="K8012" s="28">
        <v>6.11</v>
      </c>
      <c r="L8012" s="29">
        <f t="shared" si="880"/>
        <v>7.6375000000000002</v>
      </c>
      <c r="M8012" s="28">
        <f t="shared" si="877"/>
        <v>6.11</v>
      </c>
      <c r="N8012" s="29">
        <f t="shared" si="878"/>
        <v>7.6375000000000002</v>
      </c>
      <c r="Q8012" s="8" t="s">
        <v>31971</v>
      </c>
      <c r="R8012" s="8" t="s">
        <v>31977</v>
      </c>
      <c r="S8012" s="8" t="s">
        <v>13</v>
      </c>
      <c r="T8012" s="8" t="s">
        <v>31938</v>
      </c>
      <c r="U8012" s="8" t="s">
        <v>31990</v>
      </c>
      <c r="V8012" s="8" t="s">
        <v>32148</v>
      </c>
    </row>
    <row r="8013" spans="1:22">
      <c r="A8013" s="8" t="s">
        <v>15</v>
      </c>
      <c r="B8013" s="8" t="s">
        <v>1497</v>
      </c>
      <c r="C8013" s="24" t="s">
        <v>48250</v>
      </c>
      <c r="D8013" s="24" t="s">
        <v>48251</v>
      </c>
      <c r="E8013" s="8" t="s">
        <v>8122</v>
      </c>
      <c r="F8013" s="8" t="s">
        <v>18665</v>
      </c>
      <c r="G8013" s="8" t="s">
        <v>29001</v>
      </c>
      <c r="H8013" s="16">
        <v>24.75</v>
      </c>
      <c r="I8013" s="16">
        <v>21.05</v>
      </c>
      <c r="J8013" s="26">
        <f t="shared" si="879"/>
        <v>10.946000000000002</v>
      </c>
      <c r="K8013" s="28">
        <v>10.946000000000002</v>
      </c>
      <c r="L8013" s="29">
        <f t="shared" si="880"/>
        <v>13.682500000000001</v>
      </c>
      <c r="M8013" s="28">
        <f t="shared" si="877"/>
        <v>10.946000000000002</v>
      </c>
      <c r="N8013" s="29">
        <f t="shared" si="878"/>
        <v>13.682500000000001</v>
      </c>
      <c r="Q8013" s="8" t="s">
        <v>31971</v>
      </c>
      <c r="R8013" s="8" t="s">
        <v>31977</v>
      </c>
      <c r="S8013" s="8" t="s">
        <v>13</v>
      </c>
      <c r="T8013" s="8" t="s">
        <v>31938</v>
      </c>
      <c r="U8013" s="8" t="s">
        <v>31990</v>
      </c>
      <c r="V8013" s="8" t="s">
        <v>32148</v>
      </c>
    </row>
    <row r="8014" spans="1:22">
      <c r="A8014" s="8" t="s">
        <v>15</v>
      </c>
      <c r="B8014" s="8" t="s">
        <v>1497</v>
      </c>
      <c r="C8014" s="24" t="s">
        <v>48252</v>
      </c>
      <c r="D8014" s="24" t="s">
        <v>48253</v>
      </c>
      <c r="E8014" s="8" t="s">
        <v>8123</v>
      </c>
      <c r="F8014" s="8" t="s">
        <v>18666</v>
      </c>
      <c r="G8014" s="8" t="s">
        <v>29002</v>
      </c>
      <c r="H8014" s="16">
        <v>4.95</v>
      </c>
      <c r="I8014" s="16">
        <v>4.2299999999999995</v>
      </c>
      <c r="J8014" s="26">
        <f t="shared" si="879"/>
        <v>2.1995999999999998</v>
      </c>
      <c r="K8014" s="28">
        <v>2.1995999999999998</v>
      </c>
      <c r="L8014" s="29">
        <f t="shared" si="880"/>
        <v>2.7494999999999994</v>
      </c>
      <c r="M8014" s="28">
        <f t="shared" si="877"/>
        <v>2.1995999999999998</v>
      </c>
      <c r="N8014" s="29">
        <f t="shared" si="878"/>
        <v>2.7494999999999994</v>
      </c>
      <c r="Q8014" s="8" t="s">
        <v>31971</v>
      </c>
      <c r="R8014" s="8" t="s">
        <v>31977</v>
      </c>
      <c r="S8014" s="8" t="s">
        <v>13</v>
      </c>
      <c r="T8014" s="8" t="s">
        <v>31938</v>
      </c>
      <c r="U8014" s="8" t="s">
        <v>31990</v>
      </c>
      <c r="V8014" s="8" t="s">
        <v>32148</v>
      </c>
    </row>
    <row r="8015" spans="1:22">
      <c r="A8015" s="8" t="s">
        <v>15</v>
      </c>
      <c r="B8015" s="8" t="s">
        <v>1497</v>
      </c>
      <c r="C8015" s="24" t="s">
        <v>48254</v>
      </c>
      <c r="D8015" s="24" t="s">
        <v>48255</v>
      </c>
      <c r="E8015" s="8" t="s">
        <v>8124</v>
      </c>
      <c r="F8015" s="8" t="s">
        <v>18667</v>
      </c>
      <c r="G8015" s="8" t="s">
        <v>29003</v>
      </c>
      <c r="H8015" s="16">
        <v>12.209999999999999</v>
      </c>
      <c r="I8015" s="16">
        <v>10.4</v>
      </c>
      <c r="J8015" s="26">
        <f t="shared" si="879"/>
        <v>5.4080000000000004</v>
      </c>
      <c r="K8015" s="28">
        <v>5.4080000000000004</v>
      </c>
      <c r="L8015" s="29">
        <f t="shared" si="880"/>
        <v>6.76</v>
      </c>
      <c r="M8015" s="28">
        <f t="shared" si="877"/>
        <v>5.4080000000000004</v>
      </c>
      <c r="N8015" s="29">
        <f t="shared" si="878"/>
        <v>6.76</v>
      </c>
      <c r="Q8015" s="8" t="s">
        <v>31971</v>
      </c>
      <c r="R8015" s="8" t="s">
        <v>31977</v>
      </c>
      <c r="S8015" s="8" t="s">
        <v>13</v>
      </c>
      <c r="T8015" s="8" t="s">
        <v>31938</v>
      </c>
      <c r="U8015" s="8" t="s">
        <v>31990</v>
      </c>
      <c r="V8015" s="8" t="s">
        <v>32148</v>
      </c>
    </row>
    <row r="8016" spans="1:22">
      <c r="A8016" s="8" t="s">
        <v>15</v>
      </c>
      <c r="B8016" s="8" t="s">
        <v>1497</v>
      </c>
      <c r="C8016" s="24" t="s">
        <v>48256</v>
      </c>
      <c r="D8016" s="24" t="s">
        <v>48257</v>
      </c>
      <c r="E8016" s="8" t="s">
        <v>8125</v>
      </c>
      <c r="F8016" s="8" t="s">
        <v>18668</v>
      </c>
      <c r="G8016" s="8" t="s">
        <v>29004</v>
      </c>
      <c r="H8016" s="16">
        <v>23.930000000000003</v>
      </c>
      <c r="I8016" s="16">
        <v>20.34</v>
      </c>
      <c r="J8016" s="26">
        <f t="shared" si="879"/>
        <v>10.5768</v>
      </c>
      <c r="K8016" s="28">
        <v>10.5768</v>
      </c>
      <c r="L8016" s="29">
        <f t="shared" si="880"/>
        <v>13.221</v>
      </c>
      <c r="M8016" s="28">
        <f t="shared" si="877"/>
        <v>10.5768</v>
      </c>
      <c r="N8016" s="29">
        <f t="shared" si="878"/>
        <v>13.221</v>
      </c>
      <c r="Q8016" s="8" t="s">
        <v>31971</v>
      </c>
      <c r="R8016" s="8" t="s">
        <v>31977</v>
      </c>
      <c r="S8016" s="8" t="s">
        <v>13</v>
      </c>
      <c r="T8016" s="8" t="s">
        <v>31938</v>
      </c>
      <c r="U8016" s="8" t="s">
        <v>31990</v>
      </c>
      <c r="V8016" s="8" t="s">
        <v>32148</v>
      </c>
    </row>
    <row r="8017" spans="1:22">
      <c r="A8017" s="8" t="s">
        <v>15</v>
      </c>
      <c r="B8017" s="8" t="s">
        <v>1497</v>
      </c>
      <c r="C8017" s="24" t="s">
        <v>48258</v>
      </c>
      <c r="D8017" s="24" t="s">
        <v>48259</v>
      </c>
      <c r="E8017" s="8" t="s">
        <v>8126</v>
      </c>
      <c r="F8017" s="8" t="s">
        <v>18669</v>
      </c>
      <c r="G8017" s="8" t="s">
        <v>29005</v>
      </c>
      <c r="H8017" s="16">
        <v>29.180000000000003</v>
      </c>
      <c r="I8017" s="16">
        <v>24.810000000000002</v>
      </c>
      <c r="J8017" s="26">
        <f t="shared" si="879"/>
        <v>12.901200000000001</v>
      </c>
      <c r="K8017" s="28">
        <v>12.901200000000001</v>
      </c>
      <c r="L8017" s="29">
        <f t="shared" si="880"/>
        <v>16.1265</v>
      </c>
      <c r="M8017" s="28">
        <f t="shared" si="877"/>
        <v>12.901200000000001</v>
      </c>
      <c r="N8017" s="29">
        <f t="shared" si="878"/>
        <v>16.1265</v>
      </c>
      <c r="Q8017" s="8" t="s">
        <v>31971</v>
      </c>
      <c r="R8017" s="8" t="s">
        <v>31977</v>
      </c>
      <c r="S8017" s="8" t="s">
        <v>13</v>
      </c>
      <c r="T8017" s="8" t="s">
        <v>31938</v>
      </c>
      <c r="U8017" s="8" t="s">
        <v>31990</v>
      </c>
      <c r="V8017" s="8" t="s">
        <v>32148</v>
      </c>
    </row>
    <row r="8018" spans="1:22">
      <c r="A8018" s="8" t="s">
        <v>15</v>
      </c>
      <c r="B8018" s="8" t="s">
        <v>1497</v>
      </c>
      <c r="C8018" s="24" t="s">
        <v>48260</v>
      </c>
      <c r="D8018" s="24" t="s">
        <v>48261</v>
      </c>
      <c r="E8018" s="8" t="s">
        <v>8127</v>
      </c>
      <c r="F8018" s="8" t="s">
        <v>18670</v>
      </c>
      <c r="G8018" s="8" t="s">
        <v>29006</v>
      </c>
      <c r="H8018" s="16">
        <v>13.86</v>
      </c>
      <c r="I8018" s="16">
        <v>11.75</v>
      </c>
      <c r="J8018" s="26">
        <f t="shared" si="879"/>
        <v>6.11</v>
      </c>
      <c r="K8018" s="28">
        <v>6.11</v>
      </c>
      <c r="L8018" s="29">
        <f t="shared" si="880"/>
        <v>7.6375000000000002</v>
      </c>
      <c r="M8018" s="28">
        <f t="shared" si="877"/>
        <v>6.11</v>
      </c>
      <c r="N8018" s="29">
        <f t="shared" si="878"/>
        <v>7.6375000000000002</v>
      </c>
      <c r="Q8018" s="8" t="s">
        <v>31971</v>
      </c>
      <c r="R8018" s="8" t="s">
        <v>31977</v>
      </c>
      <c r="S8018" s="8" t="s">
        <v>13</v>
      </c>
      <c r="T8018" s="8" t="s">
        <v>31938</v>
      </c>
      <c r="U8018" s="8" t="s">
        <v>31990</v>
      </c>
      <c r="V8018" s="8" t="s">
        <v>32148</v>
      </c>
    </row>
    <row r="8019" spans="1:22">
      <c r="A8019" s="8" t="s">
        <v>15</v>
      </c>
      <c r="B8019" s="8" t="s">
        <v>1497</v>
      </c>
      <c r="C8019" s="24" t="s">
        <v>48262</v>
      </c>
      <c r="D8019" s="24" t="s">
        <v>48263</v>
      </c>
      <c r="E8019" s="8" t="s">
        <v>8128</v>
      </c>
      <c r="F8019" s="8" t="s">
        <v>18671</v>
      </c>
      <c r="G8019" s="8" t="s">
        <v>29007</v>
      </c>
      <c r="H8019" s="16">
        <v>24.75</v>
      </c>
      <c r="I8019" s="16">
        <v>21.05</v>
      </c>
      <c r="J8019" s="26">
        <f t="shared" si="879"/>
        <v>10.946000000000002</v>
      </c>
      <c r="K8019" s="28">
        <v>10.946000000000002</v>
      </c>
      <c r="L8019" s="29">
        <f t="shared" si="880"/>
        <v>13.682500000000001</v>
      </c>
      <c r="M8019" s="28">
        <f t="shared" si="877"/>
        <v>10.946000000000002</v>
      </c>
      <c r="N8019" s="29">
        <f t="shared" si="878"/>
        <v>13.682500000000001</v>
      </c>
      <c r="Q8019" s="8" t="s">
        <v>31971</v>
      </c>
      <c r="R8019" s="8" t="s">
        <v>31977</v>
      </c>
      <c r="S8019" s="8" t="s">
        <v>13</v>
      </c>
      <c r="T8019" s="8" t="s">
        <v>31938</v>
      </c>
      <c r="U8019" s="8" t="s">
        <v>31990</v>
      </c>
      <c r="V8019" s="8" t="s">
        <v>32148</v>
      </c>
    </row>
    <row r="8020" spans="1:22">
      <c r="A8020" s="8" t="s">
        <v>15</v>
      </c>
      <c r="B8020" s="8" t="s">
        <v>1497</v>
      </c>
      <c r="C8020" s="24" t="s">
        <v>48264</v>
      </c>
      <c r="D8020" s="24" t="s">
        <v>48265</v>
      </c>
      <c r="E8020" s="8" t="s">
        <v>8129</v>
      </c>
      <c r="F8020" s="8" t="s">
        <v>18672</v>
      </c>
      <c r="G8020" s="8" t="s">
        <v>29008</v>
      </c>
      <c r="H8020" s="16">
        <v>4.95</v>
      </c>
      <c r="I8020" s="16">
        <v>4.2299999999999995</v>
      </c>
      <c r="J8020" s="26">
        <f t="shared" si="879"/>
        <v>2.1995999999999998</v>
      </c>
      <c r="K8020" s="28">
        <v>2.1995999999999998</v>
      </c>
      <c r="L8020" s="29">
        <f t="shared" si="880"/>
        <v>2.7494999999999994</v>
      </c>
      <c r="M8020" s="28">
        <f t="shared" si="877"/>
        <v>2.1995999999999998</v>
      </c>
      <c r="N8020" s="29">
        <f t="shared" si="878"/>
        <v>2.7494999999999994</v>
      </c>
      <c r="Q8020" s="8" t="s">
        <v>31971</v>
      </c>
      <c r="R8020" s="8" t="s">
        <v>31977</v>
      </c>
      <c r="S8020" s="8" t="s">
        <v>13</v>
      </c>
      <c r="T8020" s="8" t="s">
        <v>31938</v>
      </c>
      <c r="U8020" s="8" t="s">
        <v>31990</v>
      </c>
      <c r="V8020" s="8" t="s">
        <v>32148</v>
      </c>
    </row>
    <row r="8021" spans="1:22">
      <c r="A8021" s="8" t="s">
        <v>15</v>
      </c>
      <c r="B8021" s="8" t="s">
        <v>1497</v>
      </c>
      <c r="C8021" s="24" t="s">
        <v>48266</v>
      </c>
      <c r="D8021" s="24" t="s">
        <v>48267</v>
      </c>
      <c r="E8021" s="8" t="s">
        <v>8130</v>
      </c>
      <c r="F8021" s="8" t="s">
        <v>18673</v>
      </c>
      <c r="G8021" s="8" t="s">
        <v>29009</v>
      </c>
      <c r="H8021" s="16">
        <v>12.209999999999999</v>
      </c>
      <c r="I8021" s="16">
        <v>10.4</v>
      </c>
      <c r="J8021" s="26">
        <f t="shared" si="879"/>
        <v>5.4080000000000004</v>
      </c>
      <c r="K8021" s="28">
        <v>5.4080000000000004</v>
      </c>
      <c r="L8021" s="29">
        <f t="shared" si="880"/>
        <v>6.76</v>
      </c>
      <c r="M8021" s="28">
        <f t="shared" si="877"/>
        <v>5.4080000000000004</v>
      </c>
      <c r="N8021" s="29">
        <f t="shared" si="878"/>
        <v>6.76</v>
      </c>
      <c r="Q8021" s="8" t="s">
        <v>31971</v>
      </c>
      <c r="R8021" s="8" t="s">
        <v>31977</v>
      </c>
      <c r="S8021" s="8" t="s">
        <v>13</v>
      </c>
      <c r="T8021" s="8" t="s">
        <v>31938</v>
      </c>
      <c r="U8021" s="8" t="s">
        <v>31990</v>
      </c>
      <c r="V8021" s="8" t="s">
        <v>32148</v>
      </c>
    </row>
    <row r="8022" spans="1:22">
      <c r="A8022" s="8" t="s">
        <v>15</v>
      </c>
      <c r="B8022" s="8" t="s">
        <v>1497</v>
      </c>
      <c r="C8022" s="24" t="s">
        <v>48268</v>
      </c>
      <c r="D8022" s="24" t="s">
        <v>48269</v>
      </c>
      <c r="E8022" s="8" t="s">
        <v>8131</v>
      </c>
      <c r="F8022" s="8" t="s">
        <v>18674</v>
      </c>
      <c r="G8022" s="8" t="s">
        <v>29010</v>
      </c>
      <c r="H8022" s="16">
        <v>23.930000000000003</v>
      </c>
      <c r="I8022" s="16">
        <v>20.34</v>
      </c>
      <c r="J8022" s="26">
        <f t="shared" si="879"/>
        <v>10.5768</v>
      </c>
      <c r="K8022" s="28">
        <v>10.5768</v>
      </c>
      <c r="L8022" s="29">
        <f t="shared" si="880"/>
        <v>13.221</v>
      </c>
      <c r="M8022" s="28">
        <f t="shared" si="877"/>
        <v>10.5768</v>
      </c>
      <c r="N8022" s="29">
        <f t="shared" si="878"/>
        <v>13.221</v>
      </c>
      <c r="Q8022" s="8" t="s">
        <v>31971</v>
      </c>
      <c r="R8022" s="8" t="s">
        <v>31977</v>
      </c>
      <c r="S8022" s="8" t="s">
        <v>13</v>
      </c>
      <c r="T8022" s="8" t="s">
        <v>31938</v>
      </c>
      <c r="U8022" s="8" t="s">
        <v>31990</v>
      </c>
      <c r="V8022" s="8" t="s">
        <v>32148</v>
      </c>
    </row>
    <row r="8023" spans="1:22">
      <c r="A8023" s="8" t="s">
        <v>15</v>
      </c>
      <c r="B8023" s="8" t="s">
        <v>1497</v>
      </c>
      <c r="C8023" s="24" t="s">
        <v>48270</v>
      </c>
      <c r="D8023" s="24" t="s">
        <v>48271</v>
      </c>
      <c r="E8023" s="8" t="s">
        <v>8132</v>
      </c>
      <c r="F8023" s="8" t="s">
        <v>18675</v>
      </c>
      <c r="G8023" s="8" t="s">
        <v>29011</v>
      </c>
      <c r="H8023" s="16">
        <v>29.180000000000003</v>
      </c>
      <c r="I8023" s="16">
        <v>24.810000000000002</v>
      </c>
      <c r="J8023" s="26">
        <f t="shared" si="879"/>
        <v>12.901200000000001</v>
      </c>
      <c r="K8023" s="28">
        <v>12.901200000000001</v>
      </c>
      <c r="L8023" s="29">
        <f t="shared" si="880"/>
        <v>16.1265</v>
      </c>
      <c r="M8023" s="28">
        <f t="shared" si="877"/>
        <v>12.901200000000001</v>
      </c>
      <c r="N8023" s="29">
        <f t="shared" si="878"/>
        <v>16.1265</v>
      </c>
      <c r="Q8023" s="8" t="s">
        <v>31971</v>
      </c>
      <c r="R8023" s="8" t="s">
        <v>31977</v>
      </c>
      <c r="S8023" s="8" t="s">
        <v>13</v>
      </c>
      <c r="T8023" s="8" t="s">
        <v>31938</v>
      </c>
      <c r="U8023" s="8" t="s">
        <v>31990</v>
      </c>
      <c r="V8023" s="8" t="s">
        <v>32148</v>
      </c>
    </row>
    <row r="8024" spans="1:22">
      <c r="A8024" s="8" t="s">
        <v>15</v>
      </c>
      <c r="B8024" s="8" t="s">
        <v>1497</v>
      </c>
      <c r="C8024" s="24" t="s">
        <v>48272</v>
      </c>
      <c r="D8024" s="24" t="s">
        <v>48273</v>
      </c>
      <c r="E8024" s="8" t="s">
        <v>8133</v>
      </c>
      <c r="F8024" s="8" t="s">
        <v>18676</v>
      </c>
      <c r="G8024" s="8" t="s">
        <v>29012</v>
      </c>
      <c r="H8024" s="16">
        <v>13.86</v>
      </c>
      <c r="I8024" s="16">
        <v>11.75</v>
      </c>
      <c r="J8024" s="26">
        <f t="shared" si="879"/>
        <v>6.11</v>
      </c>
      <c r="K8024" s="28">
        <v>6.11</v>
      </c>
      <c r="L8024" s="29">
        <f t="shared" si="880"/>
        <v>7.6375000000000002</v>
      </c>
      <c r="M8024" s="28">
        <f t="shared" si="877"/>
        <v>6.11</v>
      </c>
      <c r="N8024" s="29">
        <f t="shared" si="878"/>
        <v>7.6375000000000002</v>
      </c>
      <c r="Q8024" s="8" t="s">
        <v>31971</v>
      </c>
      <c r="R8024" s="8" t="s">
        <v>31977</v>
      </c>
      <c r="S8024" s="8" t="s">
        <v>13</v>
      </c>
      <c r="T8024" s="8" t="s">
        <v>31938</v>
      </c>
      <c r="U8024" s="8" t="s">
        <v>31990</v>
      </c>
      <c r="V8024" s="8" t="s">
        <v>32148</v>
      </c>
    </row>
    <row r="8025" spans="1:22">
      <c r="A8025" s="8" t="s">
        <v>15</v>
      </c>
      <c r="B8025" s="8" t="s">
        <v>1497</v>
      </c>
      <c r="C8025" s="24" t="s">
        <v>48274</v>
      </c>
      <c r="D8025" s="24" t="s">
        <v>48275</v>
      </c>
      <c r="E8025" s="8" t="s">
        <v>8134</v>
      </c>
      <c r="F8025" s="8" t="s">
        <v>18677</v>
      </c>
      <c r="G8025" s="8" t="s">
        <v>29013</v>
      </c>
      <c r="H8025" s="16">
        <v>24.75</v>
      </c>
      <c r="I8025" s="16">
        <v>21.05</v>
      </c>
      <c r="J8025" s="26">
        <f t="shared" si="879"/>
        <v>10.946000000000002</v>
      </c>
      <c r="K8025" s="28">
        <v>10.946000000000002</v>
      </c>
      <c r="L8025" s="29">
        <f t="shared" si="880"/>
        <v>13.682500000000001</v>
      </c>
      <c r="M8025" s="28">
        <f t="shared" si="877"/>
        <v>10.946000000000002</v>
      </c>
      <c r="N8025" s="29">
        <f t="shared" si="878"/>
        <v>13.682500000000001</v>
      </c>
      <c r="Q8025" s="8" t="s">
        <v>31971</v>
      </c>
      <c r="R8025" s="8" t="s">
        <v>31977</v>
      </c>
      <c r="S8025" s="8" t="s">
        <v>13</v>
      </c>
      <c r="T8025" s="8" t="s">
        <v>31938</v>
      </c>
      <c r="U8025" s="8" t="s">
        <v>31990</v>
      </c>
      <c r="V8025" s="8" t="s">
        <v>32148</v>
      </c>
    </row>
    <row r="8026" spans="1:22">
      <c r="A8026" s="6" t="s">
        <v>15</v>
      </c>
      <c r="B8026" s="6" t="s">
        <v>1497</v>
      </c>
      <c r="C8026" s="24" t="s">
        <v>48276</v>
      </c>
      <c r="D8026" s="24" t="s">
        <v>48277</v>
      </c>
      <c r="E8026" s="6" t="s">
        <v>8135</v>
      </c>
      <c r="F8026" s="6" t="s">
        <v>18678</v>
      </c>
      <c r="G8026" s="6" t="s">
        <v>29014</v>
      </c>
      <c r="H8026" s="16">
        <v>7.22</v>
      </c>
      <c r="I8026" s="16">
        <v>5.88</v>
      </c>
      <c r="J8026" s="26">
        <f t="shared" si="879"/>
        <v>3.0575999999999999</v>
      </c>
      <c r="K8026" s="28">
        <v>2.6692847999999998</v>
      </c>
      <c r="L8026" s="29">
        <f t="shared" si="880"/>
        <v>3.3366059999999997</v>
      </c>
      <c r="M8026" s="28">
        <f t="shared" si="877"/>
        <v>2.6692847999999998</v>
      </c>
      <c r="N8026" s="29">
        <f t="shared" si="878"/>
        <v>3.3366059999999997</v>
      </c>
      <c r="Q8026" s="6" t="s">
        <v>31971</v>
      </c>
      <c r="R8026" s="6" t="s">
        <v>31977</v>
      </c>
      <c r="S8026" s="6" t="s">
        <v>31986</v>
      </c>
      <c r="T8026" s="6" t="s">
        <v>1497</v>
      </c>
      <c r="U8026" s="6" t="s">
        <v>31990</v>
      </c>
      <c r="V8026" s="6" t="s">
        <v>32147</v>
      </c>
    </row>
    <row r="8027" spans="1:22">
      <c r="A8027" s="6" t="s">
        <v>15</v>
      </c>
      <c r="B8027" s="6" t="s">
        <v>1497</v>
      </c>
      <c r="C8027" s="24" t="s">
        <v>48278</v>
      </c>
      <c r="D8027" s="24" t="s">
        <v>48279</v>
      </c>
      <c r="E8027" s="6" t="s">
        <v>8136</v>
      </c>
      <c r="F8027" s="6" t="s">
        <v>18679</v>
      </c>
      <c r="G8027" s="6" t="s">
        <v>29015</v>
      </c>
      <c r="H8027" s="16">
        <v>15.03</v>
      </c>
      <c r="I8027" s="16">
        <v>12.799999999999999</v>
      </c>
      <c r="J8027" s="26">
        <f t="shared" si="879"/>
        <v>6.6559999999999997</v>
      </c>
      <c r="K8027" s="28">
        <v>6.6559999999999997</v>
      </c>
      <c r="L8027" s="29">
        <f t="shared" si="880"/>
        <v>8.3199999999999985</v>
      </c>
      <c r="M8027" s="28">
        <f t="shared" si="877"/>
        <v>6.6559999999999997</v>
      </c>
      <c r="N8027" s="29">
        <f t="shared" si="878"/>
        <v>8.3199999999999985</v>
      </c>
      <c r="Q8027" s="6" t="s">
        <v>31971</v>
      </c>
      <c r="R8027" s="6" t="s">
        <v>31977</v>
      </c>
      <c r="S8027" s="6" t="s">
        <v>13</v>
      </c>
      <c r="T8027" s="6" t="s">
        <v>31938</v>
      </c>
      <c r="U8027" s="6" t="s">
        <v>31990</v>
      </c>
      <c r="V8027" s="6" t="s">
        <v>32148</v>
      </c>
    </row>
    <row r="8028" spans="1:22">
      <c r="A8028" s="6" t="s">
        <v>15</v>
      </c>
      <c r="B8028" s="6" t="s">
        <v>1497</v>
      </c>
      <c r="C8028" s="24" t="s">
        <v>48280</v>
      </c>
      <c r="D8028" s="24" t="s">
        <v>48281</v>
      </c>
      <c r="E8028" s="6" t="s">
        <v>8137</v>
      </c>
      <c r="F8028" s="6" t="s">
        <v>18680</v>
      </c>
      <c r="G8028" s="6" t="s">
        <v>29016</v>
      </c>
      <c r="H8028" s="16">
        <v>13.36</v>
      </c>
      <c r="I8028" s="16">
        <v>11.36</v>
      </c>
      <c r="J8028" s="26">
        <f t="shared" si="879"/>
        <v>5.9071999999999996</v>
      </c>
      <c r="K8028" s="28">
        <v>5.1569855999999996</v>
      </c>
      <c r="L8028" s="29">
        <f t="shared" si="880"/>
        <v>6.4462319999999993</v>
      </c>
      <c r="M8028" s="28">
        <f t="shared" si="877"/>
        <v>5.1569855999999996</v>
      </c>
      <c r="N8028" s="29">
        <f t="shared" si="878"/>
        <v>6.4462319999999993</v>
      </c>
      <c r="Q8028" s="6" t="s">
        <v>31971</v>
      </c>
      <c r="R8028" s="6" t="s">
        <v>31977</v>
      </c>
      <c r="S8028" s="6" t="s">
        <v>31986</v>
      </c>
      <c r="T8028" s="6" t="s">
        <v>1497</v>
      </c>
      <c r="U8028" s="6" t="s">
        <v>31990</v>
      </c>
      <c r="V8028" s="6" t="s">
        <v>32147</v>
      </c>
    </row>
    <row r="8029" spans="1:22">
      <c r="A8029" s="6" t="s">
        <v>15</v>
      </c>
      <c r="B8029" s="6" t="s">
        <v>1497</v>
      </c>
      <c r="C8029" s="24" t="s">
        <v>48282</v>
      </c>
      <c r="D8029" s="24" t="s">
        <v>48283</v>
      </c>
      <c r="E8029" s="6" t="s">
        <v>8138</v>
      </c>
      <c r="F8029" s="6" t="s">
        <v>18681</v>
      </c>
      <c r="G8029" s="6" t="s">
        <v>29017</v>
      </c>
      <c r="H8029" s="16">
        <v>24.92</v>
      </c>
      <c r="I8029" s="16">
        <v>21.180000000000003</v>
      </c>
      <c r="J8029" s="26">
        <f t="shared" si="879"/>
        <v>11.013600000000002</v>
      </c>
      <c r="K8029" s="28">
        <v>11.013600000000002</v>
      </c>
      <c r="L8029" s="29">
        <f t="shared" si="880"/>
        <v>13.767000000000001</v>
      </c>
      <c r="M8029" s="28">
        <f t="shared" si="877"/>
        <v>11.013600000000002</v>
      </c>
      <c r="N8029" s="29">
        <f t="shared" si="878"/>
        <v>13.767000000000001</v>
      </c>
      <c r="Q8029" s="6" t="s">
        <v>31971</v>
      </c>
      <c r="R8029" s="6" t="s">
        <v>31977</v>
      </c>
      <c r="S8029" s="6" t="s">
        <v>13</v>
      </c>
      <c r="T8029" s="6" t="s">
        <v>31938</v>
      </c>
      <c r="U8029" s="6" t="s">
        <v>31990</v>
      </c>
      <c r="V8029" s="6" t="s">
        <v>32148</v>
      </c>
    </row>
    <row r="8030" spans="1:22">
      <c r="A8030" s="6" t="s">
        <v>15</v>
      </c>
      <c r="B8030" s="6" t="s">
        <v>1497</v>
      </c>
      <c r="C8030" s="24" t="s">
        <v>48284</v>
      </c>
      <c r="D8030" s="24" t="s">
        <v>48285</v>
      </c>
      <c r="E8030" s="6" t="s">
        <v>8139</v>
      </c>
      <c r="F8030" s="6" t="s">
        <v>18682</v>
      </c>
      <c r="G8030" s="6" t="s">
        <v>29018</v>
      </c>
      <c r="H8030" s="16">
        <v>0.88</v>
      </c>
      <c r="I8030" s="16">
        <v>0.79</v>
      </c>
      <c r="J8030" s="26">
        <f t="shared" si="879"/>
        <v>0.41080000000000005</v>
      </c>
      <c r="K8030" s="28">
        <v>0.35862840000000007</v>
      </c>
      <c r="L8030" s="29">
        <f t="shared" si="880"/>
        <v>0.44828550000000006</v>
      </c>
      <c r="M8030" s="28">
        <f t="shared" si="877"/>
        <v>0.35862840000000007</v>
      </c>
      <c r="N8030" s="29">
        <f t="shared" si="878"/>
        <v>0.44828550000000006</v>
      </c>
      <c r="Q8030" s="6" t="s">
        <v>31971</v>
      </c>
      <c r="R8030" s="6" t="s">
        <v>31977</v>
      </c>
      <c r="S8030" s="13" t="s">
        <v>31986</v>
      </c>
      <c r="T8030" s="13" t="s">
        <v>1497</v>
      </c>
      <c r="U8030" s="13" t="s">
        <v>31971</v>
      </c>
      <c r="V8030" s="13" t="s">
        <v>32145</v>
      </c>
    </row>
    <row r="8031" spans="1:22">
      <c r="A8031" s="4" t="s">
        <v>15</v>
      </c>
      <c r="B8031" s="4" t="s">
        <v>1497</v>
      </c>
      <c r="C8031" s="24" t="s">
        <v>48286</v>
      </c>
      <c r="D8031" s="24" t="s">
        <v>48287</v>
      </c>
      <c r="E8031" s="4" t="s">
        <v>8140</v>
      </c>
      <c r="F8031" s="4" t="s">
        <v>18683</v>
      </c>
      <c r="G8031" s="4" t="s">
        <v>29019</v>
      </c>
      <c r="H8031" s="15">
        <v>483.9</v>
      </c>
      <c r="I8031" s="15">
        <v>411.32</v>
      </c>
      <c r="J8031" s="26">
        <f t="shared" si="879"/>
        <v>213.88640000000001</v>
      </c>
      <c r="K8031" s="28">
        <v>213.88640000000001</v>
      </c>
      <c r="L8031" s="29">
        <f t="shared" si="880"/>
        <v>267.358</v>
      </c>
      <c r="M8031" s="28">
        <f t="shared" si="877"/>
        <v>213.88640000000001</v>
      </c>
      <c r="N8031" s="29">
        <f t="shared" si="878"/>
        <v>267.358</v>
      </c>
      <c r="Q8031" s="4" t="s">
        <v>31971</v>
      </c>
      <c r="R8031" s="4" t="s">
        <v>31977</v>
      </c>
      <c r="S8031" s="4" t="s">
        <v>31984</v>
      </c>
      <c r="T8031" s="4" t="s">
        <v>32011</v>
      </c>
      <c r="U8031" s="4" t="s">
        <v>31986</v>
      </c>
      <c r="V8031" s="4" t="s">
        <v>31945</v>
      </c>
    </row>
    <row r="8032" spans="1:22">
      <c r="A8032" s="4" t="s">
        <v>15</v>
      </c>
      <c r="B8032" s="4" t="s">
        <v>1497</v>
      </c>
      <c r="C8032" s="24" t="s">
        <v>48288</v>
      </c>
      <c r="D8032" s="24" t="s">
        <v>48289</v>
      </c>
      <c r="E8032" s="4" t="s">
        <v>8141</v>
      </c>
      <c r="F8032" s="4" t="s">
        <v>18684</v>
      </c>
      <c r="G8032" s="4" t="s">
        <v>21369</v>
      </c>
      <c r="H8032" s="15">
        <v>521.41999999999996</v>
      </c>
      <c r="I8032" s="15">
        <v>414.91</v>
      </c>
      <c r="J8032" s="26">
        <f t="shared" si="879"/>
        <v>215.75320000000002</v>
      </c>
      <c r="K8032" s="28">
        <v>215.75320000000002</v>
      </c>
      <c r="L8032" s="29">
        <f t="shared" si="880"/>
        <v>269.69150000000002</v>
      </c>
      <c r="M8032" s="28">
        <f t="shared" si="877"/>
        <v>215.75320000000002</v>
      </c>
      <c r="N8032" s="29">
        <f t="shared" si="878"/>
        <v>269.69150000000002</v>
      </c>
      <c r="Q8032" s="4" t="s">
        <v>31971</v>
      </c>
      <c r="R8032" s="4" t="s">
        <v>31977</v>
      </c>
      <c r="S8032" s="4" t="s">
        <v>31984</v>
      </c>
      <c r="T8032" s="4" t="s">
        <v>32011</v>
      </c>
      <c r="U8032" s="4" t="s">
        <v>31986</v>
      </c>
      <c r="V8032" s="4" t="s">
        <v>31945</v>
      </c>
    </row>
    <row r="8033" spans="1:22">
      <c r="A8033" s="4" t="s">
        <v>15</v>
      </c>
      <c r="B8033" s="4" t="s">
        <v>1497</v>
      </c>
      <c r="C8033" s="24" t="s">
        <v>48290</v>
      </c>
      <c r="D8033" s="24" t="s">
        <v>48291</v>
      </c>
      <c r="E8033" s="4" t="s">
        <v>8142</v>
      </c>
      <c r="F8033" s="4" t="s">
        <v>18685</v>
      </c>
      <c r="G8033" s="4" t="s">
        <v>21608</v>
      </c>
      <c r="H8033" s="15">
        <v>524.97</v>
      </c>
      <c r="I8033" s="15">
        <v>394.29</v>
      </c>
      <c r="J8033" s="26">
        <f t="shared" si="879"/>
        <v>205.03080000000003</v>
      </c>
      <c r="K8033" s="28">
        <v>205.03080000000003</v>
      </c>
      <c r="L8033" s="29">
        <f t="shared" si="880"/>
        <v>256.2885</v>
      </c>
      <c r="M8033" s="28">
        <f t="shared" si="877"/>
        <v>205.03080000000003</v>
      </c>
      <c r="N8033" s="29">
        <f t="shared" si="878"/>
        <v>256.2885</v>
      </c>
      <c r="Q8033" s="4" t="s">
        <v>31971</v>
      </c>
      <c r="R8033" s="4" t="s">
        <v>31977</v>
      </c>
      <c r="S8033" s="4" t="s">
        <v>31984</v>
      </c>
      <c r="T8033" s="4" t="s">
        <v>32011</v>
      </c>
      <c r="U8033" s="4" t="s">
        <v>31986</v>
      </c>
      <c r="V8033" s="4" t="s">
        <v>31945</v>
      </c>
    </row>
    <row r="8034" spans="1:22">
      <c r="A8034" s="4" t="s">
        <v>15</v>
      </c>
      <c r="B8034" s="4" t="s">
        <v>1497</v>
      </c>
      <c r="C8034" s="24" t="s">
        <v>48292</v>
      </c>
      <c r="D8034" s="24" t="s">
        <v>48293</v>
      </c>
      <c r="E8034" s="4" t="s">
        <v>8143</v>
      </c>
      <c r="F8034" s="4" t="s">
        <v>18686</v>
      </c>
      <c r="G8034" s="4" t="s">
        <v>29020</v>
      </c>
      <c r="H8034" s="15">
        <v>256.48</v>
      </c>
      <c r="I8034" s="15">
        <v>218.01</v>
      </c>
      <c r="J8034" s="26">
        <f t="shared" si="879"/>
        <v>113.3652</v>
      </c>
      <c r="K8034" s="28">
        <v>113.3652</v>
      </c>
      <c r="L8034" s="29">
        <f t="shared" si="880"/>
        <v>141.70650000000001</v>
      </c>
      <c r="M8034" s="28">
        <f t="shared" si="877"/>
        <v>113.3652</v>
      </c>
      <c r="N8034" s="29">
        <f t="shared" si="878"/>
        <v>141.70650000000001</v>
      </c>
      <c r="Q8034" s="4" t="s">
        <v>31971</v>
      </c>
      <c r="R8034" s="4" t="s">
        <v>31977</v>
      </c>
      <c r="S8034" s="4" t="s">
        <v>31984</v>
      </c>
      <c r="T8034" s="4" t="s">
        <v>32011</v>
      </c>
      <c r="U8034" s="4" t="s">
        <v>31986</v>
      </c>
      <c r="V8034" s="4" t="s">
        <v>31945</v>
      </c>
    </row>
    <row r="8035" spans="1:22">
      <c r="A8035" s="6" t="s">
        <v>15</v>
      </c>
      <c r="B8035" s="6" t="s">
        <v>1499</v>
      </c>
      <c r="C8035" s="24" t="s">
        <v>48294</v>
      </c>
      <c r="D8035" s="24" t="s">
        <v>48295</v>
      </c>
      <c r="E8035" s="6" t="s">
        <v>8144</v>
      </c>
      <c r="F8035" s="6" t="s">
        <v>18687</v>
      </c>
      <c r="G8035" s="6" t="s">
        <v>29021</v>
      </c>
      <c r="H8035" s="16">
        <v>3.4899999999999998</v>
      </c>
      <c r="I8035" s="16">
        <v>3.3699999999999997</v>
      </c>
      <c r="J8035" s="26">
        <f t="shared" si="879"/>
        <v>1.7524</v>
      </c>
      <c r="K8035" s="28">
        <v>1.7524</v>
      </c>
      <c r="L8035" s="29">
        <f t="shared" si="880"/>
        <v>2.1904999999999997</v>
      </c>
      <c r="M8035" s="28">
        <f t="shared" si="877"/>
        <v>1.7524</v>
      </c>
      <c r="N8035" s="29">
        <f t="shared" si="878"/>
        <v>2.1904999999999997</v>
      </c>
      <c r="Q8035" s="6" t="s">
        <v>31971</v>
      </c>
      <c r="R8035" s="6" t="s">
        <v>31977</v>
      </c>
      <c r="S8035" s="6" t="s">
        <v>31971</v>
      </c>
      <c r="T8035" s="6" t="s">
        <v>31939</v>
      </c>
      <c r="U8035" s="6" t="s">
        <v>31876</v>
      </c>
      <c r="V8035" s="6" t="s">
        <v>31898</v>
      </c>
    </row>
    <row r="8036" spans="1:22">
      <c r="A8036" s="6" t="s">
        <v>15</v>
      </c>
      <c r="B8036" s="6" t="s">
        <v>1499</v>
      </c>
      <c r="C8036" s="24" t="s">
        <v>48296</v>
      </c>
      <c r="D8036" s="24" t="s">
        <v>48297</v>
      </c>
      <c r="E8036" s="6" t="s">
        <v>8145</v>
      </c>
      <c r="F8036" s="6" t="s">
        <v>18688</v>
      </c>
      <c r="G8036" s="6" t="s">
        <v>29022</v>
      </c>
      <c r="H8036" s="16">
        <v>4.0699999999999994</v>
      </c>
      <c r="I8036" s="16">
        <v>3.94</v>
      </c>
      <c r="J8036" s="26">
        <f t="shared" si="879"/>
        <v>2.0488</v>
      </c>
      <c r="K8036" s="28">
        <v>2.0488</v>
      </c>
      <c r="L8036" s="29">
        <f t="shared" si="880"/>
        <v>2.5609999999999999</v>
      </c>
      <c r="M8036" s="28">
        <f t="shared" si="877"/>
        <v>2.0488</v>
      </c>
      <c r="N8036" s="29">
        <f t="shared" si="878"/>
        <v>2.5609999999999999</v>
      </c>
      <c r="Q8036" s="6" t="s">
        <v>31971</v>
      </c>
      <c r="R8036" s="6" t="s">
        <v>31977</v>
      </c>
      <c r="S8036" s="6" t="s">
        <v>31971</v>
      </c>
      <c r="T8036" s="6" t="s">
        <v>31939</v>
      </c>
      <c r="U8036" s="6" t="s">
        <v>31876</v>
      </c>
      <c r="V8036" s="6" t="s">
        <v>31898</v>
      </c>
    </row>
    <row r="8037" spans="1:22">
      <c r="A8037" s="7" t="s">
        <v>15</v>
      </c>
      <c r="B8037" s="7" t="s">
        <v>242</v>
      </c>
      <c r="C8037" s="24" t="s">
        <v>48298</v>
      </c>
      <c r="D8037" s="24" t="s">
        <v>48299</v>
      </c>
      <c r="E8037" s="7" t="s">
        <v>8146</v>
      </c>
      <c r="F8037" s="7" t="s">
        <v>18689</v>
      </c>
      <c r="G8037" s="7" t="s">
        <v>29023</v>
      </c>
      <c r="H8037" s="19">
        <v>9.4</v>
      </c>
      <c r="I8037" s="19">
        <v>7.9799999999999995</v>
      </c>
      <c r="J8037" s="26">
        <f t="shared" si="879"/>
        <v>4.1495999999999995</v>
      </c>
      <c r="K8037" s="28">
        <v>3.9836159999999996</v>
      </c>
      <c r="L8037" s="29">
        <f t="shared" ref="L8037:L8092" si="881">+K8037/0.75</f>
        <v>5.3114879999999998</v>
      </c>
      <c r="M8037" s="28">
        <f t="shared" ref="M8037:M8100" si="882">+K8037</f>
        <v>3.9836159999999996</v>
      </c>
      <c r="N8037" s="29">
        <f t="shared" ref="N8037:N8100" si="883">+L8037</f>
        <v>5.3114879999999998</v>
      </c>
      <c r="Q8037" s="7" t="s">
        <v>31971</v>
      </c>
      <c r="R8037" s="7" t="s">
        <v>31977</v>
      </c>
      <c r="S8037" s="7" t="s">
        <v>31876</v>
      </c>
      <c r="T8037" s="7" t="s">
        <v>242</v>
      </c>
      <c r="U8037" s="7" t="s">
        <v>31971</v>
      </c>
      <c r="V8037" s="7" t="s">
        <v>32149</v>
      </c>
    </row>
    <row r="8038" spans="1:22">
      <c r="A8038" s="6" t="s">
        <v>15</v>
      </c>
      <c r="B8038" s="6" t="s">
        <v>242</v>
      </c>
      <c r="C8038" s="24" t="s">
        <v>48300</v>
      </c>
      <c r="D8038" s="24" t="s">
        <v>48301</v>
      </c>
      <c r="E8038" s="6" t="s">
        <v>8147</v>
      </c>
      <c r="F8038" s="6" t="s">
        <v>18690</v>
      </c>
      <c r="G8038" s="6" t="s">
        <v>29023</v>
      </c>
      <c r="H8038" s="18">
        <v>9.4</v>
      </c>
      <c r="I8038" s="18">
        <v>7.9799999999999995</v>
      </c>
      <c r="J8038" s="26">
        <f t="shared" si="879"/>
        <v>4.1495999999999995</v>
      </c>
      <c r="K8038" s="28">
        <v>3.9836159999999996</v>
      </c>
      <c r="L8038" s="29">
        <f t="shared" si="881"/>
        <v>5.3114879999999998</v>
      </c>
      <c r="M8038" s="28">
        <f t="shared" si="882"/>
        <v>3.9836159999999996</v>
      </c>
      <c r="N8038" s="29">
        <f t="shared" si="883"/>
        <v>5.3114879999999998</v>
      </c>
      <c r="Q8038" s="6" t="s">
        <v>31971</v>
      </c>
      <c r="R8038" s="6" t="s">
        <v>31977</v>
      </c>
      <c r="S8038" s="6" t="s">
        <v>31876</v>
      </c>
      <c r="T8038" s="6" t="s">
        <v>242</v>
      </c>
      <c r="U8038" s="6" t="s">
        <v>31971</v>
      </c>
      <c r="V8038" s="6" t="s">
        <v>32149</v>
      </c>
    </row>
    <row r="8039" spans="1:22">
      <c r="A8039" s="7" t="s">
        <v>15</v>
      </c>
      <c r="B8039" s="7" t="s">
        <v>242</v>
      </c>
      <c r="C8039" s="24" t="s">
        <v>48302</v>
      </c>
      <c r="D8039" s="24" t="s">
        <v>48303</v>
      </c>
      <c r="E8039" s="7" t="s">
        <v>8148</v>
      </c>
      <c r="F8039" s="7" t="s">
        <v>18691</v>
      </c>
      <c r="G8039" s="7" t="s">
        <v>29024</v>
      </c>
      <c r="H8039" s="19">
        <v>9.8800000000000008</v>
      </c>
      <c r="I8039" s="19">
        <v>8.39</v>
      </c>
      <c r="J8039" s="26">
        <f t="shared" si="879"/>
        <v>4.3628</v>
      </c>
      <c r="K8039" s="28">
        <v>4.188288</v>
      </c>
      <c r="L8039" s="29">
        <f t="shared" si="881"/>
        <v>5.584384</v>
      </c>
      <c r="M8039" s="28">
        <f t="shared" si="882"/>
        <v>4.188288</v>
      </c>
      <c r="N8039" s="29">
        <f t="shared" si="883"/>
        <v>5.584384</v>
      </c>
      <c r="Q8039" s="7" t="s">
        <v>31971</v>
      </c>
      <c r="R8039" s="7" t="s">
        <v>31977</v>
      </c>
      <c r="S8039" s="7" t="s">
        <v>31876</v>
      </c>
      <c r="T8039" s="7" t="s">
        <v>242</v>
      </c>
      <c r="U8039" s="7" t="s">
        <v>31971</v>
      </c>
      <c r="V8039" s="7" t="s">
        <v>32149</v>
      </c>
    </row>
    <row r="8040" spans="1:22">
      <c r="A8040" s="6" t="s">
        <v>15</v>
      </c>
      <c r="B8040" s="6" t="s">
        <v>242</v>
      </c>
      <c r="C8040" s="24" t="s">
        <v>48304</v>
      </c>
      <c r="D8040" s="24" t="s">
        <v>48305</v>
      </c>
      <c r="E8040" s="6" t="s">
        <v>8149</v>
      </c>
      <c r="F8040" s="6" t="s">
        <v>18692</v>
      </c>
      <c r="G8040" s="6" t="s">
        <v>29024</v>
      </c>
      <c r="H8040" s="18">
        <v>9.8800000000000008</v>
      </c>
      <c r="I8040" s="18">
        <v>8.39</v>
      </c>
      <c r="J8040" s="26">
        <f t="shared" si="879"/>
        <v>4.3628</v>
      </c>
      <c r="K8040" s="28">
        <v>4.188288</v>
      </c>
      <c r="L8040" s="29">
        <f t="shared" si="881"/>
        <v>5.584384</v>
      </c>
      <c r="M8040" s="28">
        <f t="shared" si="882"/>
        <v>4.188288</v>
      </c>
      <c r="N8040" s="29">
        <f t="shared" si="883"/>
        <v>5.584384</v>
      </c>
      <c r="Q8040" s="6" t="s">
        <v>31971</v>
      </c>
      <c r="R8040" s="6" t="s">
        <v>31977</v>
      </c>
      <c r="S8040" s="6" t="s">
        <v>31876</v>
      </c>
      <c r="T8040" s="6" t="s">
        <v>242</v>
      </c>
      <c r="U8040" s="6" t="s">
        <v>31971</v>
      </c>
      <c r="V8040" s="6" t="s">
        <v>32149</v>
      </c>
    </row>
    <row r="8041" spans="1:22">
      <c r="A8041" s="7" t="s">
        <v>15</v>
      </c>
      <c r="B8041" s="7" t="s">
        <v>242</v>
      </c>
      <c r="C8041" s="24" t="s">
        <v>48306</v>
      </c>
      <c r="D8041" s="24" t="s">
        <v>48307</v>
      </c>
      <c r="E8041" s="7" t="s">
        <v>8150</v>
      </c>
      <c r="F8041" s="7" t="s">
        <v>18693</v>
      </c>
      <c r="G8041" s="7" t="s">
        <v>29025</v>
      </c>
      <c r="H8041" s="19">
        <v>11.24</v>
      </c>
      <c r="I8041" s="19">
        <v>9.5499999999999989</v>
      </c>
      <c r="J8041" s="26">
        <f t="shared" si="879"/>
        <v>4.9659999999999993</v>
      </c>
      <c r="K8041" s="28">
        <v>4.7673599999999992</v>
      </c>
      <c r="L8041" s="29">
        <f t="shared" si="881"/>
        <v>6.3564799999999986</v>
      </c>
      <c r="M8041" s="28">
        <f t="shared" si="882"/>
        <v>4.7673599999999992</v>
      </c>
      <c r="N8041" s="29">
        <f t="shared" si="883"/>
        <v>6.3564799999999986</v>
      </c>
      <c r="Q8041" s="7" t="s">
        <v>31971</v>
      </c>
      <c r="R8041" s="7" t="s">
        <v>31977</v>
      </c>
      <c r="S8041" s="7" t="s">
        <v>31876</v>
      </c>
      <c r="T8041" s="7" t="s">
        <v>242</v>
      </c>
      <c r="U8041" s="7" t="s">
        <v>31971</v>
      </c>
      <c r="V8041" s="7" t="s">
        <v>32149</v>
      </c>
    </row>
    <row r="8042" spans="1:22">
      <c r="A8042" s="6" t="s">
        <v>15</v>
      </c>
      <c r="B8042" s="6" t="s">
        <v>242</v>
      </c>
      <c r="C8042" s="24" t="s">
        <v>48308</v>
      </c>
      <c r="D8042" s="24" t="s">
        <v>48309</v>
      </c>
      <c r="E8042" s="6" t="s">
        <v>8151</v>
      </c>
      <c r="F8042" s="6" t="s">
        <v>18694</v>
      </c>
      <c r="G8042" s="6" t="s">
        <v>29025</v>
      </c>
      <c r="H8042" s="18">
        <v>11.24</v>
      </c>
      <c r="I8042" s="18">
        <v>9.5499999999999989</v>
      </c>
      <c r="J8042" s="26">
        <f t="shared" si="879"/>
        <v>4.9659999999999993</v>
      </c>
      <c r="K8042" s="28">
        <v>4.7673599999999992</v>
      </c>
      <c r="L8042" s="29">
        <f t="shared" si="881"/>
        <v>6.3564799999999986</v>
      </c>
      <c r="M8042" s="28">
        <f t="shared" si="882"/>
        <v>4.7673599999999992</v>
      </c>
      <c r="N8042" s="29">
        <f t="shared" si="883"/>
        <v>6.3564799999999986</v>
      </c>
      <c r="Q8042" s="6" t="s">
        <v>31971</v>
      </c>
      <c r="R8042" s="6" t="s">
        <v>31977</v>
      </c>
      <c r="S8042" s="6" t="s">
        <v>31876</v>
      </c>
      <c r="T8042" s="6" t="s">
        <v>242</v>
      </c>
      <c r="U8042" s="6" t="s">
        <v>31971</v>
      </c>
      <c r="V8042" s="6" t="s">
        <v>32149</v>
      </c>
    </row>
    <row r="8043" spans="1:22">
      <c r="A8043" s="7" t="s">
        <v>15</v>
      </c>
      <c r="B8043" s="7" t="s">
        <v>242</v>
      </c>
      <c r="C8043" s="24" t="s">
        <v>48310</v>
      </c>
      <c r="D8043" s="24" t="s">
        <v>48311</v>
      </c>
      <c r="E8043" s="7" t="s">
        <v>8152</v>
      </c>
      <c r="F8043" s="7" t="s">
        <v>18695</v>
      </c>
      <c r="G8043" s="7" t="s">
        <v>29026</v>
      </c>
      <c r="H8043" s="19">
        <v>21.540000000000003</v>
      </c>
      <c r="I8043" s="19">
        <v>18.32</v>
      </c>
      <c r="J8043" s="26">
        <f t="shared" si="879"/>
        <v>9.5264000000000006</v>
      </c>
      <c r="K8043" s="28">
        <v>9.1453440000000015</v>
      </c>
      <c r="L8043" s="29">
        <f t="shared" si="881"/>
        <v>12.193792000000002</v>
      </c>
      <c r="M8043" s="28">
        <f t="shared" si="882"/>
        <v>9.1453440000000015</v>
      </c>
      <c r="N8043" s="29">
        <f t="shared" si="883"/>
        <v>12.193792000000002</v>
      </c>
      <c r="Q8043" s="7" t="s">
        <v>31971</v>
      </c>
      <c r="R8043" s="7" t="s">
        <v>31977</v>
      </c>
      <c r="S8043" s="7" t="s">
        <v>31876</v>
      </c>
      <c r="T8043" s="7" t="s">
        <v>242</v>
      </c>
      <c r="U8043" s="7" t="s">
        <v>31971</v>
      </c>
      <c r="V8043" s="7" t="s">
        <v>32149</v>
      </c>
    </row>
    <row r="8044" spans="1:22">
      <c r="A8044" s="6" t="s">
        <v>15</v>
      </c>
      <c r="B8044" s="6" t="s">
        <v>242</v>
      </c>
      <c r="C8044" s="24" t="s">
        <v>48312</v>
      </c>
      <c r="D8044" s="24" t="s">
        <v>48313</v>
      </c>
      <c r="E8044" s="6" t="s">
        <v>8153</v>
      </c>
      <c r="F8044" s="6" t="s">
        <v>18696</v>
      </c>
      <c r="G8044" s="6" t="s">
        <v>29026</v>
      </c>
      <c r="H8044" s="18">
        <v>21.540000000000003</v>
      </c>
      <c r="I8044" s="18">
        <v>18.32</v>
      </c>
      <c r="J8044" s="26">
        <f t="shared" si="879"/>
        <v>9.5264000000000006</v>
      </c>
      <c r="K8044" s="28">
        <v>9.1453440000000015</v>
      </c>
      <c r="L8044" s="29">
        <f t="shared" si="881"/>
        <v>12.193792000000002</v>
      </c>
      <c r="M8044" s="28">
        <f t="shared" si="882"/>
        <v>9.1453440000000015</v>
      </c>
      <c r="N8044" s="29">
        <f t="shared" si="883"/>
        <v>12.193792000000002</v>
      </c>
      <c r="Q8044" s="6" t="s">
        <v>31971</v>
      </c>
      <c r="R8044" s="6" t="s">
        <v>31977</v>
      </c>
      <c r="S8044" s="6" t="s">
        <v>31876</v>
      </c>
      <c r="T8044" s="6" t="s">
        <v>242</v>
      </c>
      <c r="U8044" s="6" t="s">
        <v>31971</v>
      </c>
      <c r="V8044" s="6" t="s">
        <v>32149</v>
      </c>
    </row>
    <row r="8045" spans="1:22">
      <c r="A8045" s="7" t="s">
        <v>15</v>
      </c>
      <c r="B8045" s="7" t="s">
        <v>242</v>
      </c>
      <c r="C8045" s="24" t="s">
        <v>48314</v>
      </c>
      <c r="D8045" s="24" t="s">
        <v>48315</v>
      </c>
      <c r="E8045" s="7" t="s">
        <v>8154</v>
      </c>
      <c r="F8045" s="7" t="s">
        <v>18697</v>
      </c>
      <c r="G8045" s="7" t="s">
        <v>21609</v>
      </c>
      <c r="H8045" s="19">
        <v>28.950000000000003</v>
      </c>
      <c r="I8045" s="19">
        <v>24.610000000000003</v>
      </c>
      <c r="J8045" s="26">
        <f t="shared" si="879"/>
        <v>12.797200000000002</v>
      </c>
      <c r="K8045" s="28">
        <v>12.285312000000001</v>
      </c>
      <c r="L8045" s="29">
        <f t="shared" si="881"/>
        <v>16.380416</v>
      </c>
      <c r="M8045" s="28">
        <f t="shared" si="882"/>
        <v>12.285312000000001</v>
      </c>
      <c r="N8045" s="29">
        <f t="shared" si="883"/>
        <v>16.380416</v>
      </c>
      <c r="Q8045" s="7" t="s">
        <v>31971</v>
      </c>
      <c r="R8045" s="7" t="s">
        <v>31977</v>
      </c>
      <c r="S8045" s="7" t="s">
        <v>31876</v>
      </c>
      <c r="T8045" s="7" t="s">
        <v>242</v>
      </c>
      <c r="U8045" s="7" t="s">
        <v>31971</v>
      </c>
      <c r="V8045" s="7" t="s">
        <v>32149</v>
      </c>
    </row>
    <row r="8046" spans="1:22">
      <c r="A8046" s="6" t="s">
        <v>15</v>
      </c>
      <c r="B8046" s="6" t="s">
        <v>242</v>
      </c>
      <c r="C8046" s="24" t="s">
        <v>48316</v>
      </c>
      <c r="D8046" s="24" t="s">
        <v>48317</v>
      </c>
      <c r="E8046" s="6" t="s">
        <v>8155</v>
      </c>
      <c r="F8046" s="6" t="s">
        <v>18698</v>
      </c>
      <c r="G8046" s="6" t="s">
        <v>21609</v>
      </c>
      <c r="H8046" s="18">
        <v>28.950000000000003</v>
      </c>
      <c r="I8046" s="18">
        <v>24.610000000000003</v>
      </c>
      <c r="J8046" s="26">
        <f t="shared" si="879"/>
        <v>12.797200000000002</v>
      </c>
      <c r="K8046" s="28">
        <v>12.285312000000001</v>
      </c>
      <c r="L8046" s="29">
        <f t="shared" si="881"/>
        <v>16.380416</v>
      </c>
      <c r="M8046" s="28">
        <f t="shared" si="882"/>
        <v>12.285312000000001</v>
      </c>
      <c r="N8046" s="29">
        <f t="shared" si="883"/>
        <v>16.380416</v>
      </c>
      <c r="Q8046" s="6" t="s">
        <v>31971</v>
      </c>
      <c r="R8046" s="6" t="s">
        <v>31977</v>
      </c>
      <c r="S8046" s="6" t="s">
        <v>31876</v>
      </c>
      <c r="T8046" s="6" t="s">
        <v>242</v>
      </c>
      <c r="U8046" s="6" t="s">
        <v>31971</v>
      </c>
      <c r="V8046" s="6" t="s">
        <v>32149</v>
      </c>
    </row>
    <row r="8047" spans="1:22">
      <c r="A8047" s="7" t="s">
        <v>15</v>
      </c>
      <c r="B8047" s="7" t="s">
        <v>242</v>
      </c>
      <c r="C8047" s="24" t="s">
        <v>48318</v>
      </c>
      <c r="D8047" s="24" t="s">
        <v>48319</v>
      </c>
      <c r="E8047" s="7" t="s">
        <v>8156</v>
      </c>
      <c r="F8047" s="7" t="s">
        <v>18699</v>
      </c>
      <c r="G8047" s="7" t="s">
        <v>29027</v>
      </c>
      <c r="H8047" s="19">
        <v>25.040000000000003</v>
      </c>
      <c r="I8047" s="19">
        <v>21.270000000000003</v>
      </c>
      <c r="J8047" s="26">
        <f t="shared" si="879"/>
        <v>11.060400000000001</v>
      </c>
      <c r="K8047" s="28">
        <v>10.617984000000002</v>
      </c>
      <c r="L8047" s="29">
        <f t="shared" si="881"/>
        <v>14.157312000000003</v>
      </c>
      <c r="M8047" s="28">
        <f t="shared" si="882"/>
        <v>10.617984000000002</v>
      </c>
      <c r="N8047" s="29">
        <f t="shared" si="883"/>
        <v>14.157312000000003</v>
      </c>
      <c r="Q8047" s="7" t="s">
        <v>31971</v>
      </c>
      <c r="R8047" s="7" t="s">
        <v>31977</v>
      </c>
      <c r="S8047" s="7" t="s">
        <v>31876</v>
      </c>
      <c r="T8047" s="7" t="s">
        <v>242</v>
      </c>
      <c r="U8047" s="7" t="s">
        <v>31971</v>
      </c>
      <c r="V8047" s="7" t="s">
        <v>32149</v>
      </c>
    </row>
    <row r="8048" spans="1:22">
      <c r="A8048" s="6" t="s">
        <v>15</v>
      </c>
      <c r="B8048" s="6" t="s">
        <v>242</v>
      </c>
      <c r="C8048" s="24" t="s">
        <v>48320</v>
      </c>
      <c r="D8048" s="24" t="s">
        <v>48321</v>
      </c>
      <c r="E8048" s="6" t="s">
        <v>8157</v>
      </c>
      <c r="F8048" s="6" t="s">
        <v>18700</v>
      </c>
      <c r="G8048" s="6" t="s">
        <v>29027</v>
      </c>
      <c r="H8048" s="18">
        <v>25.040000000000003</v>
      </c>
      <c r="I8048" s="18">
        <v>21.270000000000003</v>
      </c>
      <c r="J8048" s="26">
        <f t="shared" si="879"/>
        <v>11.060400000000001</v>
      </c>
      <c r="K8048" s="28">
        <v>10.617984000000002</v>
      </c>
      <c r="L8048" s="29">
        <f t="shared" si="881"/>
        <v>14.157312000000003</v>
      </c>
      <c r="M8048" s="28">
        <f t="shared" si="882"/>
        <v>10.617984000000002</v>
      </c>
      <c r="N8048" s="29">
        <f t="shared" si="883"/>
        <v>14.157312000000003</v>
      </c>
      <c r="Q8048" s="6" t="s">
        <v>31971</v>
      </c>
      <c r="R8048" s="6" t="s">
        <v>31977</v>
      </c>
      <c r="S8048" s="6" t="s">
        <v>31876</v>
      </c>
      <c r="T8048" s="6" t="s">
        <v>242</v>
      </c>
      <c r="U8048" s="6" t="s">
        <v>31971</v>
      </c>
      <c r="V8048" s="6" t="s">
        <v>32149</v>
      </c>
    </row>
    <row r="8049" spans="1:22">
      <c r="A8049" s="7" t="s">
        <v>15</v>
      </c>
      <c r="B8049" s="7" t="s">
        <v>242</v>
      </c>
      <c r="C8049" s="24" t="s">
        <v>48322</v>
      </c>
      <c r="D8049" s="24" t="s">
        <v>48323</v>
      </c>
      <c r="E8049" s="7" t="s">
        <v>8158</v>
      </c>
      <c r="F8049" s="7" t="s">
        <v>18701</v>
      </c>
      <c r="G8049" s="7" t="s">
        <v>29028</v>
      </c>
      <c r="H8049" s="19">
        <v>23.23</v>
      </c>
      <c r="I8049" s="19">
        <v>19.78</v>
      </c>
      <c r="J8049" s="26">
        <f t="shared" si="879"/>
        <v>10.285600000000001</v>
      </c>
      <c r="K8049" s="28">
        <v>9.8741760000000003</v>
      </c>
      <c r="L8049" s="29">
        <f t="shared" si="881"/>
        <v>13.165568</v>
      </c>
      <c r="M8049" s="28">
        <f t="shared" si="882"/>
        <v>9.8741760000000003</v>
      </c>
      <c r="N8049" s="29">
        <f t="shared" si="883"/>
        <v>13.165568</v>
      </c>
      <c r="Q8049" s="7" t="s">
        <v>31971</v>
      </c>
      <c r="R8049" s="7" t="s">
        <v>31977</v>
      </c>
      <c r="S8049" s="7" t="s">
        <v>31876</v>
      </c>
      <c r="T8049" s="7" t="s">
        <v>242</v>
      </c>
      <c r="U8049" s="7" t="s">
        <v>31971</v>
      </c>
      <c r="V8049" s="7" t="s">
        <v>32149</v>
      </c>
    </row>
    <row r="8050" spans="1:22">
      <c r="A8050" s="6" t="s">
        <v>15</v>
      </c>
      <c r="B8050" s="6" t="s">
        <v>242</v>
      </c>
      <c r="C8050" s="24" t="s">
        <v>48324</v>
      </c>
      <c r="D8050" s="24" t="s">
        <v>48325</v>
      </c>
      <c r="E8050" s="6" t="s">
        <v>8159</v>
      </c>
      <c r="F8050" s="6" t="s">
        <v>18702</v>
      </c>
      <c r="G8050" s="6" t="s">
        <v>29028</v>
      </c>
      <c r="H8050" s="18">
        <v>23.67</v>
      </c>
      <c r="I8050" s="18">
        <v>20.16</v>
      </c>
      <c r="J8050" s="26">
        <f t="shared" si="879"/>
        <v>10.4832</v>
      </c>
      <c r="K8050" s="28">
        <v>10.063872</v>
      </c>
      <c r="L8050" s="29">
        <f t="shared" si="881"/>
        <v>13.418495999999999</v>
      </c>
      <c r="M8050" s="28">
        <f t="shared" si="882"/>
        <v>10.063872</v>
      </c>
      <c r="N8050" s="29">
        <f t="shared" si="883"/>
        <v>13.418495999999999</v>
      </c>
      <c r="Q8050" s="6" t="s">
        <v>31971</v>
      </c>
      <c r="R8050" s="6" t="s">
        <v>31977</v>
      </c>
      <c r="S8050" s="6" t="s">
        <v>31876</v>
      </c>
      <c r="T8050" s="6" t="s">
        <v>242</v>
      </c>
      <c r="U8050" s="6" t="s">
        <v>31971</v>
      </c>
      <c r="V8050" s="6" t="s">
        <v>32149</v>
      </c>
    </row>
    <row r="8051" spans="1:22">
      <c r="A8051" s="7" t="s">
        <v>15</v>
      </c>
      <c r="B8051" s="7" t="s">
        <v>242</v>
      </c>
      <c r="C8051" s="24" t="s">
        <v>48326</v>
      </c>
      <c r="D8051" s="24" t="s">
        <v>48327</v>
      </c>
      <c r="E8051" s="7" t="s">
        <v>8160</v>
      </c>
      <c r="F8051" s="7" t="s">
        <v>18703</v>
      </c>
      <c r="G8051" s="7" t="s">
        <v>29029</v>
      </c>
      <c r="H8051" s="19">
        <v>13.31</v>
      </c>
      <c r="I8051" s="19">
        <v>11.32</v>
      </c>
      <c r="J8051" s="26">
        <f t="shared" si="879"/>
        <v>5.8864000000000001</v>
      </c>
      <c r="K8051" s="28">
        <v>5.650944</v>
      </c>
      <c r="L8051" s="29">
        <f t="shared" si="881"/>
        <v>7.534592</v>
      </c>
      <c r="M8051" s="28">
        <f t="shared" si="882"/>
        <v>5.650944</v>
      </c>
      <c r="N8051" s="29">
        <f t="shared" si="883"/>
        <v>7.534592</v>
      </c>
      <c r="Q8051" s="7" t="s">
        <v>31971</v>
      </c>
      <c r="R8051" s="7" t="s">
        <v>31977</v>
      </c>
      <c r="S8051" s="7" t="s">
        <v>31876</v>
      </c>
      <c r="T8051" s="7" t="s">
        <v>242</v>
      </c>
      <c r="U8051" s="7" t="s">
        <v>31971</v>
      </c>
      <c r="V8051" s="7" t="s">
        <v>32149</v>
      </c>
    </row>
    <row r="8052" spans="1:22">
      <c r="A8052" s="6" t="s">
        <v>15</v>
      </c>
      <c r="B8052" s="6" t="s">
        <v>242</v>
      </c>
      <c r="C8052" s="24" t="s">
        <v>48328</v>
      </c>
      <c r="D8052" s="24" t="s">
        <v>48329</v>
      </c>
      <c r="E8052" s="6" t="s">
        <v>8161</v>
      </c>
      <c r="F8052" s="6" t="s">
        <v>18704</v>
      </c>
      <c r="G8052" s="6" t="s">
        <v>29029</v>
      </c>
      <c r="H8052" s="18">
        <v>13.31</v>
      </c>
      <c r="I8052" s="18">
        <v>11.32</v>
      </c>
      <c r="J8052" s="26">
        <f t="shared" si="879"/>
        <v>5.8864000000000001</v>
      </c>
      <c r="K8052" s="28">
        <v>5.650944</v>
      </c>
      <c r="L8052" s="29">
        <f t="shared" si="881"/>
        <v>7.534592</v>
      </c>
      <c r="M8052" s="28">
        <f t="shared" si="882"/>
        <v>5.650944</v>
      </c>
      <c r="N8052" s="29">
        <f t="shared" si="883"/>
        <v>7.534592</v>
      </c>
      <c r="Q8052" s="6" t="s">
        <v>31971</v>
      </c>
      <c r="R8052" s="6" t="s">
        <v>31977</v>
      </c>
      <c r="S8052" s="6" t="s">
        <v>31876</v>
      </c>
      <c r="T8052" s="6" t="s">
        <v>242</v>
      </c>
      <c r="U8052" s="6" t="s">
        <v>31971</v>
      </c>
      <c r="V8052" s="6" t="s">
        <v>32149</v>
      </c>
    </row>
    <row r="8053" spans="1:22">
      <c r="A8053" s="7" t="s">
        <v>15</v>
      </c>
      <c r="B8053" s="7" t="s">
        <v>242</v>
      </c>
      <c r="C8053" s="24" t="s">
        <v>48330</v>
      </c>
      <c r="D8053" s="24" t="s">
        <v>48331</v>
      </c>
      <c r="E8053" s="7" t="s">
        <v>8162</v>
      </c>
      <c r="F8053" s="7" t="s">
        <v>18705</v>
      </c>
      <c r="G8053" s="7" t="s">
        <v>29030</v>
      </c>
      <c r="H8053" s="19">
        <v>7.72</v>
      </c>
      <c r="I8053" s="19">
        <v>6.56</v>
      </c>
      <c r="J8053" s="26">
        <f t="shared" si="879"/>
        <v>3.4112</v>
      </c>
      <c r="K8053" s="28">
        <v>3.2747519999999999</v>
      </c>
      <c r="L8053" s="29">
        <f t="shared" si="881"/>
        <v>4.3663359999999996</v>
      </c>
      <c r="M8053" s="28">
        <f t="shared" si="882"/>
        <v>3.2747519999999999</v>
      </c>
      <c r="N8053" s="29">
        <f t="shared" si="883"/>
        <v>4.3663359999999996</v>
      </c>
      <c r="Q8053" s="7" t="s">
        <v>31971</v>
      </c>
      <c r="R8053" s="7" t="s">
        <v>31977</v>
      </c>
      <c r="S8053" s="7" t="s">
        <v>31876</v>
      </c>
      <c r="T8053" s="7" t="s">
        <v>242</v>
      </c>
      <c r="U8053" s="7" t="s">
        <v>31971</v>
      </c>
      <c r="V8053" s="7" t="s">
        <v>32149</v>
      </c>
    </row>
    <row r="8054" spans="1:22">
      <c r="A8054" s="6" t="s">
        <v>15</v>
      </c>
      <c r="B8054" s="6" t="s">
        <v>242</v>
      </c>
      <c r="C8054" s="24" t="s">
        <v>48332</v>
      </c>
      <c r="D8054" s="24" t="s">
        <v>48333</v>
      </c>
      <c r="E8054" s="6" t="s">
        <v>8163</v>
      </c>
      <c r="F8054" s="6" t="s">
        <v>18706</v>
      </c>
      <c r="G8054" s="6" t="s">
        <v>29030</v>
      </c>
      <c r="H8054" s="18">
        <v>7.72</v>
      </c>
      <c r="I8054" s="18">
        <v>6.56</v>
      </c>
      <c r="J8054" s="26">
        <f t="shared" si="879"/>
        <v>3.4112</v>
      </c>
      <c r="K8054" s="28">
        <v>3.2747519999999999</v>
      </c>
      <c r="L8054" s="29">
        <f t="shared" si="881"/>
        <v>4.3663359999999996</v>
      </c>
      <c r="M8054" s="28">
        <f t="shared" si="882"/>
        <v>3.2747519999999999</v>
      </c>
      <c r="N8054" s="29">
        <f t="shared" si="883"/>
        <v>4.3663359999999996</v>
      </c>
      <c r="Q8054" s="6" t="s">
        <v>31971</v>
      </c>
      <c r="R8054" s="6" t="s">
        <v>31977</v>
      </c>
      <c r="S8054" s="6" t="s">
        <v>31876</v>
      </c>
      <c r="T8054" s="6" t="s">
        <v>242</v>
      </c>
      <c r="U8054" s="6" t="s">
        <v>31971</v>
      </c>
      <c r="V8054" s="6" t="s">
        <v>32149</v>
      </c>
    </row>
    <row r="8055" spans="1:22">
      <c r="A8055" s="7" t="s">
        <v>15</v>
      </c>
      <c r="B8055" s="7" t="s">
        <v>242</v>
      </c>
      <c r="C8055" s="24" t="s">
        <v>48334</v>
      </c>
      <c r="D8055" s="24" t="s">
        <v>48335</v>
      </c>
      <c r="E8055" s="7" t="s">
        <v>8164</v>
      </c>
      <c r="F8055" s="7" t="s">
        <v>18707</v>
      </c>
      <c r="G8055" s="7" t="s">
        <v>29031</v>
      </c>
      <c r="H8055" s="19">
        <v>7.7799999999999994</v>
      </c>
      <c r="I8055" s="19">
        <v>6.56</v>
      </c>
      <c r="J8055" s="26">
        <f t="shared" si="879"/>
        <v>3.4112</v>
      </c>
      <c r="K8055" s="28">
        <v>3.2747519999999999</v>
      </c>
      <c r="L8055" s="29">
        <f t="shared" si="881"/>
        <v>4.3663359999999996</v>
      </c>
      <c r="M8055" s="28">
        <f t="shared" si="882"/>
        <v>3.2747519999999999</v>
      </c>
      <c r="N8055" s="29">
        <f t="shared" si="883"/>
        <v>4.3663359999999996</v>
      </c>
      <c r="Q8055" s="7" t="s">
        <v>31971</v>
      </c>
      <c r="R8055" s="7" t="s">
        <v>31977</v>
      </c>
      <c r="S8055" s="7" t="s">
        <v>31876</v>
      </c>
      <c r="T8055" s="7" t="s">
        <v>242</v>
      </c>
      <c r="U8055" s="7" t="s">
        <v>31971</v>
      </c>
      <c r="V8055" s="7" t="s">
        <v>32149</v>
      </c>
    </row>
    <row r="8056" spans="1:22">
      <c r="A8056" s="6" t="s">
        <v>15</v>
      </c>
      <c r="B8056" s="6" t="s">
        <v>242</v>
      </c>
      <c r="C8056" s="24" t="s">
        <v>48336</v>
      </c>
      <c r="D8056" s="24" t="s">
        <v>48337</v>
      </c>
      <c r="E8056" s="6" t="s">
        <v>8165</v>
      </c>
      <c r="F8056" s="6" t="s">
        <v>18708</v>
      </c>
      <c r="G8056" s="6" t="s">
        <v>29031</v>
      </c>
      <c r="H8056" s="18">
        <v>7.7799999999999994</v>
      </c>
      <c r="I8056" s="18">
        <v>6.56</v>
      </c>
      <c r="J8056" s="26">
        <f t="shared" si="879"/>
        <v>3.4112</v>
      </c>
      <c r="K8056" s="28">
        <v>3.2747519999999999</v>
      </c>
      <c r="L8056" s="29">
        <f t="shared" si="881"/>
        <v>4.3663359999999996</v>
      </c>
      <c r="M8056" s="28">
        <f t="shared" si="882"/>
        <v>3.2747519999999999</v>
      </c>
      <c r="N8056" s="29">
        <f t="shared" si="883"/>
        <v>4.3663359999999996</v>
      </c>
      <c r="Q8056" s="6" t="s">
        <v>31971</v>
      </c>
      <c r="R8056" s="6" t="s">
        <v>31977</v>
      </c>
      <c r="S8056" s="6" t="s">
        <v>31876</v>
      </c>
      <c r="T8056" s="6" t="s">
        <v>242</v>
      </c>
      <c r="U8056" s="6" t="s">
        <v>31971</v>
      </c>
      <c r="V8056" s="6" t="s">
        <v>32149</v>
      </c>
    </row>
    <row r="8057" spans="1:22">
      <c r="A8057" s="7" t="s">
        <v>15</v>
      </c>
      <c r="B8057" s="7" t="s">
        <v>242</v>
      </c>
      <c r="C8057" s="24" t="s">
        <v>48338</v>
      </c>
      <c r="D8057" s="24" t="s">
        <v>48339</v>
      </c>
      <c r="E8057" s="7" t="s">
        <v>8166</v>
      </c>
      <c r="F8057" s="7" t="s">
        <v>18709</v>
      </c>
      <c r="G8057" s="7" t="s">
        <v>29032</v>
      </c>
      <c r="H8057" s="19">
        <v>31.040000000000003</v>
      </c>
      <c r="I8057" s="19">
        <v>26.380000000000003</v>
      </c>
      <c r="J8057" s="26">
        <f t="shared" si="879"/>
        <v>13.717600000000003</v>
      </c>
      <c r="K8057" s="28">
        <v>13.168896000000002</v>
      </c>
      <c r="L8057" s="29">
        <f t="shared" si="881"/>
        <v>17.558528000000003</v>
      </c>
      <c r="M8057" s="28">
        <f t="shared" si="882"/>
        <v>13.168896000000002</v>
      </c>
      <c r="N8057" s="29">
        <f t="shared" si="883"/>
        <v>17.558528000000003</v>
      </c>
      <c r="Q8057" s="7" t="s">
        <v>31971</v>
      </c>
      <c r="R8057" s="7" t="s">
        <v>31977</v>
      </c>
      <c r="S8057" s="7" t="s">
        <v>31876</v>
      </c>
      <c r="T8057" s="7" t="s">
        <v>242</v>
      </c>
      <c r="U8057" s="7" t="s">
        <v>31971</v>
      </c>
      <c r="V8057" s="7" t="s">
        <v>32149</v>
      </c>
    </row>
    <row r="8058" spans="1:22">
      <c r="A8058" s="6" t="s">
        <v>15</v>
      </c>
      <c r="B8058" s="6" t="s">
        <v>242</v>
      </c>
      <c r="C8058" s="24" t="s">
        <v>48340</v>
      </c>
      <c r="D8058" s="24" t="s">
        <v>48341</v>
      </c>
      <c r="E8058" s="6" t="s">
        <v>8167</v>
      </c>
      <c r="F8058" s="6" t="s">
        <v>18710</v>
      </c>
      <c r="G8058" s="6" t="s">
        <v>29032</v>
      </c>
      <c r="H8058" s="18">
        <v>31.040000000000003</v>
      </c>
      <c r="I8058" s="18">
        <v>26.380000000000003</v>
      </c>
      <c r="J8058" s="26">
        <f t="shared" si="879"/>
        <v>13.717600000000003</v>
      </c>
      <c r="K8058" s="28">
        <v>13.168896000000002</v>
      </c>
      <c r="L8058" s="29">
        <f t="shared" si="881"/>
        <v>17.558528000000003</v>
      </c>
      <c r="M8058" s="28">
        <f t="shared" si="882"/>
        <v>13.168896000000002</v>
      </c>
      <c r="N8058" s="29">
        <f t="shared" si="883"/>
        <v>17.558528000000003</v>
      </c>
      <c r="Q8058" s="6" t="s">
        <v>31971</v>
      </c>
      <c r="R8058" s="6" t="s">
        <v>31977</v>
      </c>
      <c r="S8058" s="6" t="s">
        <v>31876</v>
      </c>
      <c r="T8058" s="6" t="s">
        <v>242</v>
      </c>
      <c r="U8058" s="6" t="s">
        <v>31971</v>
      </c>
      <c r="V8058" s="6" t="s">
        <v>32149</v>
      </c>
    </row>
    <row r="8059" spans="1:22">
      <c r="A8059" s="7" t="s">
        <v>15</v>
      </c>
      <c r="B8059" s="7" t="s">
        <v>242</v>
      </c>
      <c r="C8059" s="24" t="s">
        <v>48342</v>
      </c>
      <c r="D8059" s="24" t="s">
        <v>48343</v>
      </c>
      <c r="E8059" s="7" t="s">
        <v>8168</v>
      </c>
      <c r="F8059" s="7" t="s">
        <v>18711</v>
      </c>
      <c r="G8059" s="7" t="s">
        <v>29033</v>
      </c>
      <c r="H8059" s="19">
        <v>8.49</v>
      </c>
      <c r="I8059" s="19">
        <v>7.31</v>
      </c>
      <c r="J8059" s="26">
        <f t="shared" si="879"/>
        <v>3.8012000000000001</v>
      </c>
      <c r="K8059" s="28">
        <v>3.649152</v>
      </c>
      <c r="L8059" s="29">
        <f t="shared" si="881"/>
        <v>4.8655359999999996</v>
      </c>
      <c r="M8059" s="28">
        <f t="shared" si="882"/>
        <v>3.649152</v>
      </c>
      <c r="N8059" s="29">
        <f t="shared" si="883"/>
        <v>4.8655359999999996</v>
      </c>
      <c r="Q8059" s="7" t="s">
        <v>31971</v>
      </c>
      <c r="R8059" s="7" t="s">
        <v>31977</v>
      </c>
      <c r="S8059" s="7" t="s">
        <v>31876</v>
      </c>
      <c r="T8059" s="7" t="s">
        <v>242</v>
      </c>
      <c r="U8059" s="7" t="s">
        <v>31971</v>
      </c>
      <c r="V8059" s="7" t="s">
        <v>32149</v>
      </c>
    </row>
    <row r="8060" spans="1:22">
      <c r="A8060" s="6" t="s">
        <v>15</v>
      </c>
      <c r="B8060" s="6" t="s">
        <v>242</v>
      </c>
      <c r="C8060" s="24" t="s">
        <v>48344</v>
      </c>
      <c r="D8060" s="24" t="s">
        <v>48345</v>
      </c>
      <c r="E8060" s="6" t="s">
        <v>8169</v>
      </c>
      <c r="F8060" s="6" t="s">
        <v>18712</v>
      </c>
      <c r="G8060" s="6" t="s">
        <v>29033</v>
      </c>
      <c r="H8060" s="18">
        <v>9.01</v>
      </c>
      <c r="I8060" s="18">
        <v>7.75</v>
      </c>
      <c r="J8060" s="26">
        <f t="shared" si="879"/>
        <v>4.03</v>
      </c>
      <c r="K8060" s="28">
        <v>3.8688000000000002</v>
      </c>
      <c r="L8060" s="29">
        <f t="shared" si="881"/>
        <v>5.1584000000000003</v>
      </c>
      <c r="M8060" s="28">
        <f t="shared" si="882"/>
        <v>3.8688000000000002</v>
      </c>
      <c r="N8060" s="29">
        <f t="shared" si="883"/>
        <v>5.1584000000000003</v>
      </c>
      <c r="Q8060" s="6" t="s">
        <v>31971</v>
      </c>
      <c r="R8060" s="6" t="s">
        <v>31977</v>
      </c>
      <c r="S8060" s="6" t="s">
        <v>31876</v>
      </c>
      <c r="T8060" s="6" t="s">
        <v>242</v>
      </c>
      <c r="U8060" s="6" t="s">
        <v>31971</v>
      </c>
      <c r="V8060" s="6" t="s">
        <v>32149</v>
      </c>
    </row>
    <row r="8061" spans="1:22">
      <c r="A8061" s="7" t="s">
        <v>15</v>
      </c>
      <c r="B8061" s="7" t="s">
        <v>242</v>
      </c>
      <c r="C8061" s="24" t="s">
        <v>48346</v>
      </c>
      <c r="D8061" s="24" t="s">
        <v>48347</v>
      </c>
      <c r="E8061" s="7" t="s">
        <v>8170</v>
      </c>
      <c r="F8061" s="7" t="s">
        <v>18713</v>
      </c>
      <c r="G8061" s="7" t="s">
        <v>21610</v>
      </c>
      <c r="H8061" s="19">
        <v>8.08</v>
      </c>
      <c r="I8061" s="19">
        <v>6.8199999999999994</v>
      </c>
      <c r="J8061" s="26">
        <f t="shared" si="879"/>
        <v>3.5463999999999998</v>
      </c>
      <c r="K8061" s="28">
        <v>3.4045439999999996</v>
      </c>
      <c r="L8061" s="29">
        <f t="shared" si="881"/>
        <v>4.5393919999999994</v>
      </c>
      <c r="M8061" s="28">
        <f t="shared" si="882"/>
        <v>3.4045439999999996</v>
      </c>
      <c r="N8061" s="29">
        <f t="shared" si="883"/>
        <v>4.5393919999999994</v>
      </c>
      <c r="Q8061" s="7" t="s">
        <v>31971</v>
      </c>
      <c r="R8061" s="7" t="s">
        <v>31977</v>
      </c>
      <c r="S8061" s="7" t="s">
        <v>31876</v>
      </c>
      <c r="T8061" s="7" t="s">
        <v>242</v>
      </c>
      <c r="U8061" s="7" t="s">
        <v>31971</v>
      </c>
      <c r="V8061" s="7" t="s">
        <v>32149</v>
      </c>
    </row>
    <row r="8062" spans="1:22">
      <c r="A8062" s="6" t="s">
        <v>15</v>
      </c>
      <c r="B8062" s="6" t="s">
        <v>242</v>
      </c>
      <c r="C8062" s="24" t="s">
        <v>48348</v>
      </c>
      <c r="D8062" s="24" t="s">
        <v>48349</v>
      </c>
      <c r="E8062" s="6" t="s">
        <v>8171</v>
      </c>
      <c r="F8062" s="6" t="s">
        <v>18714</v>
      </c>
      <c r="G8062" s="6" t="s">
        <v>21610</v>
      </c>
      <c r="H8062" s="18">
        <v>8.08</v>
      </c>
      <c r="I8062" s="18">
        <v>6.8199999999999994</v>
      </c>
      <c r="J8062" s="26">
        <f t="shared" si="879"/>
        <v>3.5463999999999998</v>
      </c>
      <c r="K8062" s="28">
        <v>3.4045439999999996</v>
      </c>
      <c r="L8062" s="29">
        <f t="shared" si="881"/>
        <v>4.5393919999999994</v>
      </c>
      <c r="M8062" s="28">
        <f t="shared" si="882"/>
        <v>3.4045439999999996</v>
      </c>
      <c r="N8062" s="29">
        <f t="shared" si="883"/>
        <v>4.5393919999999994</v>
      </c>
      <c r="Q8062" s="6" t="s">
        <v>31971</v>
      </c>
      <c r="R8062" s="6" t="s">
        <v>31977</v>
      </c>
      <c r="S8062" s="6" t="s">
        <v>31876</v>
      </c>
      <c r="T8062" s="6" t="s">
        <v>242</v>
      </c>
      <c r="U8062" s="6" t="s">
        <v>31971</v>
      </c>
      <c r="V8062" s="6" t="s">
        <v>32149</v>
      </c>
    </row>
    <row r="8063" spans="1:22">
      <c r="A8063" s="7" t="s">
        <v>15</v>
      </c>
      <c r="B8063" s="7" t="s">
        <v>242</v>
      </c>
      <c r="C8063" s="24" t="s">
        <v>48350</v>
      </c>
      <c r="D8063" s="24" t="s">
        <v>48351</v>
      </c>
      <c r="E8063" s="7" t="s">
        <v>8172</v>
      </c>
      <c r="F8063" s="7" t="s">
        <v>18715</v>
      </c>
      <c r="G8063" s="7" t="s">
        <v>29034</v>
      </c>
      <c r="H8063" s="19">
        <v>23.32</v>
      </c>
      <c r="I8063" s="19">
        <v>20.220000000000002</v>
      </c>
      <c r="J8063" s="26">
        <f t="shared" si="879"/>
        <v>10.514400000000002</v>
      </c>
      <c r="K8063" s="28">
        <v>10.093824000000001</v>
      </c>
      <c r="L8063" s="29">
        <f t="shared" si="881"/>
        <v>13.458432000000002</v>
      </c>
      <c r="M8063" s="28">
        <f t="shared" si="882"/>
        <v>10.093824000000001</v>
      </c>
      <c r="N8063" s="29">
        <f t="shared" si="883"/>
        <v>13.458432000000002</v>
      </c>
      <c r="Q8063" s="7" t="s">
        <v>31971</v>
      </c>
      <c r="R8063" s="7" t="s">
        <v>31977</v>
      </c>
      <c r="S8063" s="7" t="s">
        <v>31876</v>
      </c>
      <c r="T8063" s="7" t="s">
        <v>242</v>
      </c>
      <c r="U8063" s="7" t="s">
        <v>31971</v>
      </c>
      <c r="V8063" s="7" t="s">
        <v>32149</v>
      </c>
    </row>
    <row r="8064" spans="1:22">
      <c r="A8064" s="6" t="s">
        <v>15</v>
      </c>
      <c r="B8064" s="6" t="s">
        <v>242</v>
      </c>
      <c r="C8064" s="24" t="s">
        <v>48352</v>
      </c>
      <c r="D8064" s="24" t="s">
        <v>48353</v>
      </c>
      <c r="E8064" s="6" t="s">
        <v>8173</v>
      </c>
      <c r="F8064" s="6" t="s">
        <v>18716</v>
      </c>
      <c r="G8064" s="6" t="s">
        <v>29034</v>
      </c>
      <c r="H8064" s="18">
        <v>23.32</v>
      </c>
      <c r="I8064" s="18">
        <v>20.220000000000002</v>
      </c>
      <c r="J8064" s="26">
        <f t="shared" si="879"/>
        <v>10.514400000000002</v>
      </c>
      <c r="K8064" s="28">
        <v>10.093824000000001</v>
      </c>
      <c r="L8064" s="29">
        <f t="shared" si="881"/>
        <v>13.458432000000002</v>
      </c>
      <c r="M8064" s="28">
        <f t="shared" si="882"/>
        <v>10.093824000000001</v>
      </c>
      <c r="N8064" s="29">
        <f t="shared" si="883"/>
        <v>13.458432000000002</v>
      </c>
      <c r="Q8064" s="6" t="s">
        <v>31971</v>
      </c>
      <c r="R8064" s="6" t="s">
        <v>31977</v>
      </c>
      <c r="S8064" s="6" t="s">
        <v>31876</v>
      </c>
      <c r="T8064" s="6" t="s">
        <v>242</v>
      </c>
      <c r="U8064" s="6" t="s">
        <v>31971</v>
      </c>
      <c r="V8064" s="6" t="s">
        <v>32149</v>
      </c>
    </row>
    <row r="8065" spans="1:22">
      <c r="A8065" s="7" t="s">
        <v>15</v>
      </c>
      <c r="B8065" s="7" t="s">
        <v>242</v>
      </c>
      <c r="C8065" s="24" t="s">
        <v>48354</v>
      </c>
      <c r="D8065" s="24" t="s">
        <v>48355</v>
      </c>
      <c r="E8065" s="7" t="s">
        <v>8174</v>
      </c>
      <c r="F8065" s="7" t="s">
        <v>18717</v>
      </c>
      <c r="G8065" s="7" t="s">
        <v>29035</v>
      </c>
      <c r="H8065" s="19">
        <v>23.790000000000003</v>
      </c>
      <c r="I8065" s="19">
        <v>20.23</v>
      </c>
      <c r="J8065" s="26">
        <f t="shared" si="879"/>
        <v>10.519600000000001</v>
      </c>
      <c r="K8065" s="28">
        <v>10.098816000000001</v>
      </c>
      <c r="L8065" s="29">
        <f t="shared" si="881"/>
        <v>13.465088000000002</v>
      </c>
      <c r="M8065" s="28">
        <f t="shared" si="882"/>
        <v>10.098816000000001</v>
      </c>
      <c r="N8065" s="29">
        <f t="shared" si="883"/>
        <v>13.465088000000002</v>
      </c>
      <c r="Q8065" s="7" t="s">
        <v>31971</v>
      </c>
      <c r="R8065" s="7" t="s">
        <v>31977</v>
      </c>
      <c r="S8065" s="7" t="s">
        <v>31876</v>
      </c>
      <c r="T8065" s="7" t="s">
        <v>242</v>
      </c>
      <c r="U8065" s="7" t="s">
        <v>31971</v>
      </c>
      <c r="V8065" s="7" t="s">
        <v>32149</v>
      </c>
    </row>
    <row r="8066" spans="1:22">
      <c r="A8066" s="6" t="s">
        <v>15</v>
      </c>
      <c r="B8066" s="6" t="s">
        <v>242</v>
      </c>
      <c r="C8066" s="24" t="s">
        <v>48356</v>
      </c>
      <c r="D8066" s="24" t="s">
        <v>48357</v>
      </c>
      <c r="E8066" s="6" t="s">
        <v>8175</v>
      </c>
      <c r="F8066" s="6" t="s">
        <v>18718</v>
      </c>
      <c r="G8066" s="6" t="s">
        <v>29035</v>
      </c>
      <c r="H8066" s="18">
        <v>25.16</v>
      </c>
      <c r="I8066" s="18">
        <v>21.400000000000002</v>
      </c>
      <c r="J8066" s="26">
        <f t="shared" ref="J8066:J8129" si="884">+I8066*0.52</f>
        <v>11.128000000000002</v>
      </c>
      <c r="K8066" s="28">
        <v>10.682880000000003</v>
      </c>
      <c r="L8066" s="29">
        <f t="shared" si="881"/>
        <v>14.243840000000004</v>
      </c>
      <c r="M8066" s="28">
        <f t="shared" si="882"/>
        <v>10.682880000000003</v>
      </c>
      <c r="N8066" s="29">
        <f t="shared" si="883"/>
        <v>14.243840000000004</v>
      </c>
      <c r="Q8066" s="6" t="s">
        <v>31971</v>
      </c>
      <c r="R8066" s="6" t="s">
        <v>31977</v>
      </c>
      <c r="S8066" s="6" t="s">
        <v>31876</v>
      </c>
      <c r="T8066" s="6" t="s">
        <v>242</v>
      </c>
      <c r="U8066" s="6" t="s">
        <v>31971</v>
      </c>
      <c r="V8066" s="6" t="s">
        <v>32149</v>
      </c>
    </row>
    <row r="8067" spans="1:22">
      <c r="A8067" s="7" t="s">
        <v>15</v>
      </c>
      <c r="B8067" s="7" t="s">
        <v>242</v>
      </c>
      <c r="C8067" s="24" t="s">
        <v>48358</v>
      </c>
      <c r="D8067" s="24" t="s">
        <v>48359</v>
      </c>
      <c r="E8067" s="7" t="s">
        <v>8176</v>
      </c>
      <c r="F8067" s="7" t="s">
        <v>18719</v>
      </c>
      <c r="G8067" s="7" t="s">
        <v>29036</v>
      </c>
      <c r="H8067" s="19">
        <v>23.830000000000002</v>
      </c>
      <c r="I8067" s="19">
        <v>20.260000000000002</v>
      </c>
      <c r="J8067" s="26">
        <f t="shared" si="884"/>
        <v>10.535200000000001</v>
      </c>
      <c r="K8067" s="28">
        <v>10.113792000000002</v>
      </c>
      <c r="L8067" s="29">
        <f t="shared" si="881"/>
        <v>13.485056000000002</v>
      </c>
      <c r="M8067" s="28">
        <f t="shared" si="882"/>
        <v>10.113792000000002</v>
      </c>
      <c r="N8067" s="29">
        <f t="shared" si="883"/>
        <v>13.485056000000002</v>
      </c>
      <c r="Q8067" s="7" t="s">
        <v>31971</v>
      </c>
      <c r="R8067" s="7" t="s">
        <v>31977</v>
      </c>
      <c r="S8067" s="7" t="s">
        <v>31876</v>
      </c>
      <c r="T8067" s="7" t="s">
        <v>242</v>
      </c>
      <c r="U8067" s="7" t="s">
        <v>31971</v>
      </c>
      <c r="V8067" s="7" t="s">
        <v>32149</v>
      </c>
    </row>
    <row r="8068" spans="1:22">
      <c r="A8068" s="6" t="s">
        <v>15</v>
      </c>
      <c r="B8068" s="6" t="s">
        <v>242</v>
      </c>
      <c r="C8068" s="24" t="s">
        <v>48360</v>
      </c>
      <c r="D8068" s="24" t="s">
        <v>48361</v>
      </c>
      <c r="E8068" s="6" t="s">
        <v>8177</v>
      </c>
      <c r="F8068" s="6" t="s">
        <v>18720</v>
      </c>
      <c r="G8068" s="6" t="s">
        <v>29036</v>
      </c>
      <c r="H8068" s="18">
        <v>23.830000000000002</v>
      </c>
      <c r="I8068" s="18">
        <v>20.260000000000002</v>
      </c>
      <c r="J8068" s="26">
        <f t="shared" si="884"/>
        <v>10.535200000000001</v>
      </c>
      <c r="K8068" s="28">
        <v>10.113792000000002</v>
      </c>
      <c r="L8068" s="29">
        <f t="shared" si="881"/>
        <v>13.485056000000002</v>
      </c>
      <c r="M8068" s="28">
        <f t="shared" si="882"/>
        <v>10.113792000000002</v>
      </c>
      <c r="N8068" s="29">
        <f t="shared" si="883"/>
        <v>13.485056000000002</v>
      </c>
      <c r="Q8068" s="6" t="s">
        <v>31971</v>
      </c>
      <c r="R8068" s="6" t="s">
        <v>31977</v>
      </c>
      <c r="S8068" s="6" t="s">
        <v>31876</v>
      </c>
      <c r="T8068" s="6" t="s">
        <v>242</v>
      </c>
      <c r="U8068" s="6" t="s">
        <v>31971</v>
      </c>
      <c r="V8068" s="6" t="s">
        <v>32149</v>
      </c>
    </row>
    <row r="8069" spans="1:22">
      <c r="A8069" s="7" t="s">
        <v>15</v>
      </c>
      <c r="B8069" s="7" t="s">
        <v>242</v>
      </c>
      <c r="C8069" s="24" t="s">
        <v>48362</v>
      </c>
      <c r="D8069" s="24" t="s">
        <v>48363</v>
      </c>
      <c r="E8069" s="7" t="s">
        <v>8178</v>
      </c>
      <c r="F8069" s="7" t="s">
        <v>18721</v>
      </c>
      <c r="G8069" s="7" t="s">
        <v>29037</v>
      </c>
      <c r="H8069" s="19">
        <v>29.360000000000003</v>
      </c>
      <c r="I8069" s="19">
        <v>24.96</v>
      </c>
      <c r="J8069" s="26">
        <f t="shared" si="884"/>
        <v>12.979200000000001</v>
      </c>
      <c r="K8069" s="28">
        <v>12.460032</v>
      </c>
      <c r="L8069" s="29">
        <f t="shared" si="881"/>
        <v>16.613375999999999</v>
      </c>
      <c r="M8069" s="28">
        <f t="shared" si="882"/>
        <v>12.460032</v>
      </c>
      <c r="N8069" s="29">
        <f t="shared" si="883"/>
        <v>16.613375999999999</v>
      </c>
      <c r="Q8069" s="7" t="s">
        <v>31971</v>
      </c>
      <c r="R8069" s="7" t="s">
        <v>31977</v>
      </c>
      <c r="S8069" s="7" t="s">
        <v>31876</v>
      </c>
      <c r="T8069" s="7" t="s">
        <v>242</v>
      </c>
      <c r="U8069" s="7" t="s">
        <v>31971</v>
      </c>
      <c r="V8069" s="7" t="s">
        <v>32149</v>
      </c>
    </row>
    <row r="8070" spans="1:22">
      <c r="A8070" s="6" t="s">
        <v>15</v>
      </c>
      <c r="B8070" s="6" t="s">
        <v>242</v>
      </c>
      <c r="C8070" s="24" t="s">
        <v>48364</v>
      </c>
      <c r="D8070" s="24" t="s">
        <v>48365</v>
      </c>
      <c r="E8070" s="6" t="s">
        <v>8179</v>
      </c>
      <c r="F8070" s="6" t="s">
        <v>18722</v>
      </c>
      <c r="G8070" s="6" t="s">
        <v>29037</v>
      </c>
      <c r="H8070" s="18">
        <v>29.360000000000003</v>
      </c>
      <c r="I8070" s="18">
        <v>24.96</v>
      </c>
      <c r="J8070" s="26">
        <f t="shared" si="884"/>
        <v>12.979200000000001</v>
      </c>
      <c r="K8070" s="28">
        <v>12.460032</v>
      </c>
      <c r="L8070" s="29">
        <f t="shared" si="881"/>
        <v>16.613375999999999</v>
      </c>
      <c r="M8070" s="28">
        <f t="shared" si="882"/>
        <v>12.460032</v>
      </c>
      <c r="N8070" s="29">
        <f t="shared" si="883"/>
        <v>16.613375999999999</v>
      </c>
      <c r="Q8070" s="6" t="s">
        <v>31971</v>
      </c>
      <c r="R8070" s="6" t="s">
        <v>31977</v>
      </c>
      <c r="S8070" s="6" t="s">
        <v>31876</v>
      </c>
      <c r="T8070" s="6" t="s">
        <v>242</v>
      </c>
      <c r="U8070" s="6" t="s">
        <v>31971</v>
      </c>
      <c r="V8070" s="6" t="s">
        <v>32149</v>
      </c>
    </row>
    <row r="8071" spans="1:22">
      <c r="A8071" s="7" t="s">
        <v>15</v>
      </c>
      <c r="B8071" s="7" t="s">
        <v>242</v>
      </c>
      <c r="C8071" s="24" t="s">
        <v>48366</v>
      </c>
      <c r="D8071" s="24" t="s">
        <v>48367</v>
      </c>
      <c r="E8071" s="7" t="s">
        <v>8180</v>
      </c>
      <c r="F8071" s="7" t="s">
        <v>18723</v>
      </c>
      <c r="G8071" s="7" t="s">
        <v>29038</v>
      </c>
      <c r="H8071" s="16">
        <v>28.75</v>
      </c>
      <c r="I8071" s="16">
        <v>24.450000000000003</v>
      </c>
      <c r="J8071" s="26">
        <f t="shared" si="884"/>
        <v>12.714000000000002</v>
      </c>
      <c r="K8071" s="28">
        <v>12.205440000000003</v>
      </c>
      <c r="L8071" s="29">
        <f t="shared" si="881"/>
        <v>16.273920000000004</v>
      </c>
      <c r="M8071" s="28">
        <f t="shared" si="882"/>
        <v>12.205440000000003</v>
      </c>
      <c r="N8071" s="29">
        <f t="shared" si="883"/>
        <v>16.273920000000004</v>
      </c>
      <c r="Q8071" s="7" t="s">
        <v>31971</v>
      </c>
      <c r="R8071" s="7" t="s">
        <v>31977</v>
      </c>
      <c r="S8071" s="7" t="s">
        <v>31876</v>
      </c>
      <c r="T8071" s="7" t="s">
        <v>242</v>
      </c>
      <c r="U8071" s="7" t="s">
        <v>31970</v>
      </c>
      <c r="V8071" s="7" t="s">
        <v>32150</v>
      </c>
    </row>
    <row r="8072" spans="1:22">
      <c r="A8072" s="6" t="s">
        <v>15</v>
      </c>
      <c r="B8072" s="6" t="s">
        <v>242</v>
      </c>
      <c r="C8072" s="24" t="s">
        <v>48368</v>
      </c>
      <c r="D8072" s="24" t="s">
        <v>48369</v>
      </c>
      <c r="E8072" s="6" t="s">
        <v>8181</v>
      </c>
      <c r="F8072" s="6" t="s">
        <v>18724</v>
      </c>
      <c r="G8072" s="6" t="s">
        <v>29038</v>
      </c>
      <c r="H8072" s="16">
        <v>28.75</v>
      </c>
      <c r="I8072" s="16">
        <v>24.450000000000003</v>
      </c>
      <c r="J8072" s="26">
        <f t="shared" si="884"/>
        <v>12.714000000000002</v>
      </c>
      <c r="K8072" s="28">
        <v>12.205440000000003</v>
      </c>
      <c r="L8072" s="29">
        <f t="shared" si="881"/>
        <v>16.273920000000004</v>
      </c>
      <c r="M8072" s="28">
        <f t="shared" si="882"/>
        <v>12.205440000000003</v>
      </c>
      <c r="N8072" s="29">
        <f t="shared" si="883"/>
        <v>16.273920000000004</v>
      </c>
      <c r="Q8072" s="6" t="s">
        <v>31971</v>
      </c>
      <c r="R8072" s="6" t="s">
        <v>31977</v>
      </c>
      <c r="S8072" s="6" t="s">
        <v>31876</v>
      </c>
      <c r="T8072" s="6" t="s">
        <v>242</v>
      </c>
      <c r="U8072" s="6" t="s">
        <v>31970</v>
      </c>
      <c r="V8072" s="6" t="s">
        <v>32150</v>
      </c>
    </row>
    <row r="8073" spans="1:22">
      <c r="A8073" s="7" t="s">
        <v>15</v>
      </c>
      <c r="B8073" s="7" t="s">
        <v>242</v>
      </c>
      <c r="C8073" s="24" t="s">
        <v>48370</v>
      </c>
      <c r="D8073" s="24" t="s">
        <v>48371</v>
      </c>
      <c r="E8073" s="7" t="s">
        <v>8182</v>
      </c>
      <c r="F8073" s="7" t="s">
        <v>18725</v>
      </c>
      <c r="G8073" s="7" t="s">
        <v>29039</v>
      </c>
      <c r="H8073" s="19">
        <v>20.440000000000001</v>
      </c>
      <c r="I8073" s="19">
        <v>17.39</v>
      </c>
      <c r="J8073" s="26">
        <f t="shared" si="884"/>
        <v>9.0427999999999997</v>
      </c>
      <c r="K8073" s="28">
        <v>8.681087999999999</v>
      </c>
      <c r="L8073" s="29">
        <f t="shared" si="881"/>
        <v>11.574783999999999</v>
      </c>
      <c r="M8073" s="28">
        <f t="shared" si="882"/>
        <v>8.681087999999999</v>
      </c>
      <c r="N8073" s="29">
        <f t="shared" si="883"/>
        <v>11.574783999999999</v>
      </c>
      <c r="Q8073" s="7" t="s">
        <v>31971</v>
      </c>
      <c r="R8073" s="7" t="s">
        <v>31977</v>
      </c>
      <c r="S8073" s="7" t="s">
        <v>31876</v>
      </c>
      <c r="T8073" s="7" t="s">
        <v>242</v>
      </c>
      <c r="U8073" s="7" t="s">
        <v>31971</v>
      </c>
      <c r="V8073" s="7" t="s">
        <v>32149</v>
      </c>
    </row>
    <row r="8074" spans="1:22">
      <c r="A8074" s="6" t="s">
        <v>15</v>
      </c>
      <c r="B8074" s="6" t="s">
        <v>242</v>
      </c>
      <c r="C8074" s="24" t="s">
        <v>48372</v>
      </c>
      <c r="D8074" s="24" t="s">
        <v>48373</v>
      </c>
      <c r="E8074" s="6" t="s">
        <v>8183</v>
      </c>
      <c r="F8074" s="6" t="s">
        <v>18726</v>
      </c>
      <c r="G8074" s="6" t="s">
        <v>29039</v>
      </c>
      <c r="H8074" s="18">
        <v>20.440000000000001</v>
      </c>
      <c r="I8074" s="18">
        <v>17.39</v>
      </c>
      <c r="J8074" s="26">
        <f t="shared" si="884"/>
        <v>9.0427999999999997</v>
      </c>
      <c r="K8074" s="28">
        <v>8.681087999999999</v>
      </c>
      <c r="L8074" s="29">
        <f t="shared" si="881"/>
        <v>11.574783999999999</v>
      </c>
      <c r="M8074" s="28">
        <f t="shared" si="882"/>
        <v>8.681087999999999</v>
      </c>
      <c r="N8074" s="29">
        <f t="shared" si="883"/>
        <v>11.574783999999999</v>
      </c>
      <c r="Q8074" s="6" t="s">
        <v>31971</v>
      </c>
      <c r="R8074" s="6" t="s">
        <v>31977</v>
      </c>
      <c r="S8074" s="6" t="s">
        <v>31876</v>
      </c>
      <c r="T8074" s="6" t="s">
        <v>242</v>
      </c>
      <c r="U8074" s="6" t="s">
        <v>31971</v>
      </c>
      <c r="V8074" s="6" t="s">
        <v>32149</v>
      </c>
    </row>
    <row r="8075" spans="1:22">
      <c r="A8075" s="7" t="s">
        <v>15</v>
      </c>
      <c r="B8075" s="7" t="s">
        <v>242</v>
      </c>
      <c r="C8075" s="24" t="s">
        <v>48374</v>
      </c>
      <c r="D8075" s="24" t="s">
        <v>48375</v>
      </c>
      <c r="E8075" s="7" t="s">
        <v>8184</v>
      </c>
      <c r="F8075" s="7" t="s">
        <v>18727</v>
      </c>
      <c r="G8075" s="7" t="s">
        <v>29040</v>
      </c>
      <c r="H8075" s="19">
        <v>45.71</v>
      </c>
      <c r="I8075" s="19">
        <v>38.869999999999997</v>
      </c>
      <c r="J8075" s="26">
        <f t="shared" si="884"/>
        <v>20.212399999999999</v>
      </c>
      <c r="K8075" s="28">
        <v>19.403903999999997</v>
      </c>
      <c r="L8075" s="29">
        <f t="shared" si="881"/>
        <v>25.871871999999996</v>
      </c>
      <c r="M8075" s="28">
        <f t="shared" si="882"/>
        <v>19.403903999999997</v>
      </c>
      <c r="N8075" s="29">
        <f t="shared" si="883"/>
        <v>25.871871999999996</v>
      </c>
      <c r="Q8075" s="7" t="s">
        <v>31971</v>
      </c>
      <c r="R8075" s="7" t="s">
        <v>31977</v>
      </c>
      <c r="S8075" s="7" t="s">
        <v>31876</v>
      </c>
      <c r="T8075" s="7" t="s">
        <v>242</v>
      </c>
      <c r="U8075" s="7" t="s">
        <v>31971</v>
      </c>
      <c r="V8075" s="7" t="s">
        <v>32149</v>
      </c>
    </row>
    <row r="8076" spans="1:22">
      <c r="A8076" s="6" t="s">
        <v>15</v>
      </c>
      <c r="B8076" s="6" t="s">
        <v>242</v>
      </c>
      <c r="C8076" s="24" t="s">
        <v>48376</v>
      </c>
      <c r="D8076" s="24" t="s">
        <v>48377</v>
      </c>
      <c r="E8076" s="6" t="s">
        <v>8185</v>
      </c>
      <c r="F8076" s="6" t="s">
        <v>18728</v>
      </c>
      <c r="G8076" s="6" t="s">
        <v>29040</v>
      </c>
      <c r="H8076" s="18">
        <v>45.71</v>
      </c>
      <c r="I8076" s="18">
        <v>38.869999999999997</v>
      </c>
      <c r="J8076" s="26">
        <f t="shared" si="884"/>
        <v>20.212399999999999</v>
      </c>
      <c r="K8076" s="28">
        <v>19.403903999999997</v>
      </c>
      <c r="L8076" s="29">
        <f t="shared" si="881"/>
        <v>25.871871999999996</v>
      </c>
      <c r="M8076" s="28">
        <f t="shared" si="882"/>
        <v>19.403903999999997</v>
      </c>
      <c r="N8076" s="29">
        <f t="shared" si="883"/>
        <v>25.871871999999996</v>
      </c>
      <c r="Q8076" s="6" t="s">
        <v>31971</v>
      </c>
      <c r="R8076" s="6" t="s">
        <v>31977</v>
      </c>
      <c r="S8076" s="6" t="s">
        <v>31876</v>
      </c>
      <c r="T8076" s="6" t="s">
        <v>242</v>
      </c>
      <c r="U8076" s="6" t="s">
        <v>31971</v>
      </c>
      <c r="V8076" s="6" t="s">
        <v>32149</v>
      </c>
    </row>
    <row r="8077" spans="1:22">
      <c r="A8077" s="7" t="s">
        <v>15</v>
      </c>
      <c r="B8077" s="7" t="s">
        <v>242</v>
      </c>
      <c r="C8077" s="24" t="s">
        <v>48378</v>
      </c>
      <c r="D8077" s="24" t="s">
        <v>48379</v>
      </c>
      <c r="E8077" s="7" t="s">
        <v>8186</v>
      </c>
      <c r="F8077" s="7" t="s">
        <v>18729</v>
      </c>
      <c r="G8077" s="7" t="s">
        <v>29041</v>
      </c>
      <c r="H8077" s="19">
        <v>46.54</v>
      </c>
      <c r="I8077" s="19">
        <v>39.61</v>
      </c>
      <c r="J8077" s="26">
        <f t="shared" si="884"/>
        <v>20.597200000000001</v>
      </c>
      <c r="K8077" s="28">
        <v>19.773312000000001</v>
      </c>
      <c r="L8077" s="29">
        <f t="shared" si="881"/>
        <v>26.364416000000002</v>
      </c>
      <c r="M8077" s="28">
        <f t="shared" si="882"/>
        <v>19.773312000000001</v>
      </c>
      <c r="N8077" s="29">
        <f t="shared" si="883"/>
        <v>26.364416000000002</v>
      </c>
      <c r="Q8077" s="7" t="s">
        <v>31971</v>
      </c>
      <c r="R8077" s="7" t="s">
        <v>31977</v>
      </c>
      <c r="S8077" s="7" t="s">
        <v>31876</v>
      </c>
      <c r="T8077" s="7" t="s">
        <v>242</v>
      </c>
      <c r="U8077" s="7" t="s">
        <v>31971</v>
      </c>
      <c r="V8077" s="7" t="s">
        <v>32149</v>
      </c>
    </row>
    <row r="8078" spans="1:22">
      <c r="A8078" s="6" t="s">
        <v>15</v>
      </c>
      <c r="B8078" s="6" t="s">
        <v>242</v>
      </c>
      <c r="C8078" s="24" t="s">
        <v>48380</v>
      </c>
      <c r="D8078" s="24" t="s">
        <v>48381</v>
      </c>
      <c r="E8078" s="6" t="s">
        <v>8187</v>
      </c>
      <c r="F8078" s="6" t="s">
        <v>18730</v>
      </c>
      <c r="G8078" s="6" t="s">
        <v>29041</v>
      </c>
      <c r="H8078" s="18">
        <v>46.54</v>
      </c>
      <c r="I8078" s="18">
        <v>39.61</v>
      </c>
      <c r="J8078" s="26">
        <f t="shared" si="884"/>
        <v>20.597200000000001</v>
      </c>
      <c r="K8078" s="28">
        <v>19.773312000000001</v>
      </c>
      <c r="L8078" s="29">
        <f t="shared" si="881"/>
        <v>26.364416000000002</v>
      </c>
      <c r="M8078" s="28">
        <f t="shared" si="882"/>
        <v>19.773312000000001</v>
      </c>
      <c r="N8078" s="29">
        <f t="shared" si="883"/>
        <v>26.364416000000002</v>
      </c>
      <c r="Q8078" s="6" t="s">
        <v>31971</v>
      </c>
      <c r="R8078" s="6" t="s">
        <v>31977</v>
      </c>
      <c r="S8078" s="6" t="s">
        <v>31876</v>
      </c>
      <c r="T8078" s="6" t="s">
        <v>242</v>
      </c>
      <c r="U8078" s="6" t="s">
        <v>31971</v>
      </c>
      <c r="V8078" s="6" t="s">
        <v>32149</v>
      </c>
    </row>
    <row r="8079" spans="1:22">
      <c r="A8079" s="7" t="s">
        <v>15</v>
      </c>
      <c r="B8079" s="7" t="s">
        <v>242</v>
      </c>
      <c r="C8079" s="24" t="s">
        <v>48382</v>
      </c>
      <c r="D8079" s="24" t="s">
        <v>48383</v>
      </c>
      <c r="E8079" s="7" t="s">
        <v>8188</v>
      </c>
      <c r="F8079" s="7" t="s">
        <v>18731</v>
      </c>
      <c r="G8079" s="7" t="s">
        <v>29042</v>
      </c>
      <c r="H8079" s="19">
        <v>46.519999999999996</v>
      </c>
      <c r="I8079" s="19">
        <v>39.6</v>
      </c>
      <c r="J8079" s="26">
        <f t="shared" si="884"/>
        <v>20.592000000000002</v>
      </c>
      <c r="K8079" s="28">
        <v>19.768320000000003</v>
      </c>
      <c r="L8079" s="29">
        <f t="shared" si="881"/>
        <v>26.357760000000003</v>
      </c>
      <c r="M8079" s="28">
        <f t="shared" si="882"/>
        <v>19.768320000000003</v>
      </c>
      <c r="N8079" s="29">
        <f t="shared" si="883"/>
        <v>26.357760000000003</v>
      </c>
      <c r="Q8079" s="7" t="s">
        <v>31971</v>
      </c>
      <c r="R8079" s="7" t="s">
        <v>31977</v>
      </c>
      <c r="S8079" s="7" t="s">
        <v>31876</v>
      </c>
      <c r="T8079" s="7" t="s">
        <v>242</v>
      </c>
      <c r="U8079" s="7" t="s">
        <v>31971</v>
      </c>
      <c r="V8079" s="7" t="s">
        <v>32149</v>
      </c>
    </row>
    <row r="8080" spans="1:22">
      <c r="A8080" s="6" t="s">
        <v>15</v>
      </c>
      <c r="B8080" s="6" t="s">
        <v>242</v>
      </c>
      <c r="C8080" s="24" t="s">
        <v>48384</v>
      </c>
      <c r="D8080" s="24" t="s">
        <v>48385</v>
      </c>
      <c r="E8080" s="6" t="s">
        <v>8189</v>
      </c>
      <c r="F8080" s="6" t="s">
        <v>18732</v>
      </c>
      <c r="G8080" s="6" t="s">
        <v>29042</v>
      </c>
      <c r="H8080" s="18">
        <v>46.519999999999996</v>
      </c>
      <c r="I8080" s="18">
        <v>39.6</v>
      </c>
      <c r="J8080" s="26">
        <f t="shared" si="884"/>
        <v>20.592000000000002</v>
      </c>
      <c r="K8080" s="28">
        <v>19.768320000000003</v>
      </c>
      <c r="L8080" s="29">
        <f t="shared" si="881"/>
        <v>26.357760000000003</v>
      </c>
      <c r="M8080" s="28">
        <f t="shared" si="882"/>
        <v>19.768320000000003</v>
      </c>
      <c r="N8080" s="29">
        <f t="shared" si="883"/>
        <v>26.357760000000003</v>
      </c>
      <c r="Q8080" s="6" t="s">
        <v>31971</v>
      </c>
      <c r="R8080" s="6" t="s">
        <v>31977</v>
      </c>
      <c r="S8080" s="6" t="s">
        <v>31876</v>
      </c>
      <c r="T8080" s="6" t="s">
        <v>242</v>
      </c>
      <c r="U8080" s="6" t="s">
        <v>31971</v>
      </c>
      <c r="V8080" s="6" t="s">
        <v>32149</v>
      </c>
    </row>
    <row r="8081" spans="1:22">
      <c r="A8081" s="7" t="s">
        <v>15</v>
      </c>
      <c r="B8081" s="7" t="s">
        <v>242</v>
      </c>
      <c r="C8081" s="24" t="s">
        <v>48386</v>
      </c>
      <c r="D8081" s="24" t="s">
        <v>48387</v>
      </c>
      <c r="E8081" s="7" t="s">
        <v>8190</v>
      </c>
      <c r="F8081" s="7" t="s">
        <v>18733</v>
      </c>
      <c r="G8081" s="7" t="s">
        <v>29043</v>
      </c>
      <c r="H8081" s="19">
        <v>47.78</v>
      </c>
      <c r="I8081" s="19">
        <v>40.629999999999995</v>
      </c>
      <c r="J8081" s="26">
        <f t="shared" si="884"/>
        <v>21.127599999999997</v>
      </c>
      <c r="K8081" s="28">
        <v>20.282495999999998</v>
      </c>
      <c r="L8081" s="29">
        <f t="shared" si="881"/>
        <v>27.043327999999999</v>
      </c>
      <c r="M8081" s="28">
        <f t="shared" si="882"/>
        <v>20.282495999999998</v>
      </c>
      <c r="N8081" s="29">
        <f t="shared" si="883"/>
        <v>27.043327999999999</v>
      </c>
      <c r="Q8081" s="7" t="s">
        <v>31971</v>
      </c>
      <c r="R8081" s="7" t="s">
        <v>31977</v>
      </c>
      <c r="S8081" s="7" t="s">
        <v>31876</v>
      </c>
      <c r="T8081" s="7" t="s">
        <v>242</v>
      </c>
      <c r="U8081" s="7" t="s">
        <v>31971</v>
      </c>
      <c r="V8081" s="7" t="s">
        <v>32149</v>
      </c>
    </row>
    <row r="8082" spans="1:22">
      <c r="A8082" s="6" t="s">
        <v>15</v>
      </c>
      <c r="B8082" s="6" t="s">
        <v>242</v>
      </c>
      <c r="C8082" s="24" t="s">
        <v>48388</v>
      </c>
      <c r="D8082" s="24" t="s">
        <v>48389</v>
      </c>
      <c r="E8082" s="6" t="s">
        <v>8191</v>
      </c>
      <c r="F8082" s="6" t="s">
        <v>18734</v>
      </c>
      <c r="G8082" s="6" t="s">
        <v>29043</v>
      </c>
      <c r="H8082" s="18">
        <v>47.78</v>
      </c>
      <c r="I8082" s="18">
        <v>40.629999999999995</v>
      </c>
      <c r="J8082" s="26">
        <f t="shared" si="884"/>
        <v>21.127599999999997</v>
      </c>
      <c r="K8082" s="28">
        <v>20.282495999999998</v>
      </c>
      <c r="L8082" s="29">
        <f t="shared" si="881"/>
        <v>27.043327999999999</v>
      </c>
      <c r="M8082" s="28">
        <f t="shared" si="882"/>
        <v>20.282495999999998</v>
      </c>
      <c r="N8082" s="29">
        <f t="shared" si="883"/>
        <v>27.043327999999999</v>
      </c>
      <c r="Q8082" s="6" t="s">
        <v>31971</v>
      </c>
      <c r="R8082" s="6" t="s">
        <v>31977</v>
      </c>
      <c r="S8082" s="6" t="s">
        <v>31876</v>
      </c>
      <c r="T8082" s="6" t="s">
        <v>242</v>
      </c>
      <c r="U8082" s="6" t="s">
        <v>31971</v>
      </c>
      <c r="V8082" s="6" t="s">
        <v>32149</v>
      </c>
    </row>
    <row r="8083" spans="1:22">
      <c r="A8083" s="7" t="s">
        <v>15</v>
      </c>
      <c r="B8083" s="7" t="s">
        <v>242</v>
      </c>
      <c r="C8083" s="24" t="s">
        <v>48390</v>
      </c>
      <c r="D8083" s="24" t="s">
        <v>48391</v>
      </c>
      <c r="E8083" s="7" t="s">
        <v>8192</v>
      </c>
      <c r="F8083" s="7" t="s">
        <v>18735</v>
      </c>
      <c r="G8083" s="7" t="s">
        <v>29044</v>
      </c>
      <c r="H8083" s="19">
        <v>19.170000000000002</v>
      </c>
      <c r="I8083" s="19">
        <v>16.310000000000002</v>
      </c>
      <c r="J8083" s="26">
        <f t="shared" si="884"/>
        <v>8.4812000000000012</v>
      </c>
      <c r="K8083" s="28">
        <v>8.1419520000000016</v>
      </c>
      <c r="L8083" s="29">
        <f t="shared" si="881"/>
        <v>10.855936000000002</v>
      </c>
      <c r="M8083" s="28">
        <f t="shared" si="882"/>
        <v>8.1419520000000016</v>
      </c>
      <c r="N8083" s="29">
        <f t="shared" si="883"/>
        <v>10.855936000000002</v>
      </c>
      <c r="Q8083" s="7" t="s">
        <v>31971</v>
      </c>
      <c r="R8083" s="7" t="s">
        <v>31977</v>
      </c>
      <c r="S8083" s="7" t="s">
        <v>31876</v>
      </c>
      <c r="T8083" s="7" t="s">
        <v>242</v>
      </c>
      <c r="U8083" s="7" t="s">
        <v>31971</v>
      </c>
      <c r="V8083" s="7" t="s">
        <v>32149</v>
      </c>
    </row>
    <row r="8084" spans="1:22">
      <c r="A8084" s="6" t="s">
        <v>15</v>
      </c>
      <c r="B8084" s="6" t="s">
        <v>242</v>
      </c>
      <c r="C8084" s="24" t="s">
        <v>48392</v>
      </c>
      <c r="D8084" s="24" t="s">
        <v>48393</v>
      </c>
      <c r="E8084" s="6" t="s">
        <v>8193</v>
      </c>
      <c r="F8084" s="6" t="s">
        <v>18736</v>
      </c>
      <c r="G8084" s="6" t="s">
        <v>29044</v>
      </c>
      <c r="H8084" s="18">
        <v>19.170000000000002</v>
      </c>
      <c r="I8084" s="18">
        <v>16.310000000000002</v>
      </c>
      <c r="J8084" s="26">
        <f t="shared" si="884"/>
        <v>8.4812000000000012</v>
      </c>
      <c r="K8084" s="28">
        <v>8.1419520000000016</v>
      </c>
      <c r="L8084" s="29">
        <f t="shared" si="881"/>
        <v>10.855936000000002</v>
      </c>
      <c r="M8084" s="28">
        <f t="shared" si="882"/>
        <v>8.1419520000000016</v>
      </c>
      <c r="N8084" s="29">
        <f t="shared" si="883"/>
        <v>10.855936000000002</v>
      </c>
      <c r="Q8084" s="6" t="s">
        <v>31971</v>
      </c>
      <c r="R8084" s="6" t="s">
        <v>31977</v>
      </c>
      <c r="S8084" s="6" t="s">
        <v>31876</v>
      </c>
      <c r="T8084" s="6" t="s">
        <v>242</v>
      </c>
      <c r="U8084" s="6" t="s">
        <v>31971</v>
      </c>
      <c r="V8084" s="6" t="s">
        <v>32149</v>
      </c>
    </row>
    <row r="8085" spans="1:22">
      <c r="A8085" s="7" t="s">
        <v>15</v>
      </c>
      <c r="B8085" s="7" t="s">
        <v>242</v>
      </c>
      <c r="C8085" s="24" t="s">
        <v>48394</v>
      </c>
      <c r="D8085" s="24" t="s">
        <v>48395</v>
      </c>
      <c r="E8085" s="7" t="s">
        <v>8194</v>
      </c>
      <c r="F8085" s="7" t="s">
        <v>18737</v>
      </c>
      <c r="G8085" s="7" t="s">
        <v>29045</v>
      </c>
      <c r="H8085" s="19">
        <v>14</v>
      </c>
      <c r="I8085" s="19">
        <v>11.92</v>
      </c>
      <c r="J8085" s="26">
        <f t="shared" si="884"/>
        <v>6.1984000000000004</v>
      </c>
      <c r="K8085" s="28">
        <v>5.9504640000000002</v>
      </c>
      <c r="L8085" s="29">
        <f t="shared" si="881"/>
        <v>7.9339520000000006</v>
      </c>
      <c r="M8085" s="28">
        <f t="shared" si="882"/>
        <v>5.9504640000000002</v>
      </c>
      <c r="N8085" s="29">
        <f t="shared" si="883"/>
        <v>7.9339520000000006</v>
      </c>
      <c r="Q8085" s="7" t="s">
        <v>31971</v>
      </c>
      <c r="R8085" s="7" t="s">
        <v>31977</v>
      </c>
      <c r="S8085" s="7" t="s">
        <v>31876</v>
      </c>
      <c r="T8085" s="7" t="s">
        <v>242</v>
      </c>
      <c r="U8085" s="7" t="s">
        <v>31971</v>
      </c>
      <c r="V8085" s="7" t="s">
        <v>32149</v>
      </c>
    </row>
    <row r="8086" spans="1:22">
      <c r="A8086" s="6" t="s">
        <v>15</v>
      </c>
      <c r="B8086" s="6" t="s">
        <v>242</v>
      </c>
      <c r="C8086" s="24" t="s">
        <v>48396</v>
      </c>
      <c r="D8086" s="24" t="s">
        <v>48397</v>
      </c>
      <c r="E8086" s="6" t="s">
        <v>8195</v>
      </c>
      <c r="F8086" s="6" t="s">
        <v>18738</v>
      </c>
      <c r="G8086" s="6" t="s">
        <v>29045</v>
      </c>
      <c r="H8086" s="18">
        <v>14</v>
      </c>
      <c r="I8086" s="18">
        <v>11.92</v>
      </c>
      <c r="J8086" s="26">
        <f t="shared" si="884"/>
        <v>6.1984000000000004</v>
      </c>
      <c r="K8086" s="28">
        <v>5.9504640000000002</v>
      </c>
      <c r="L8086" s="29">
        <f t="shared" si="881"/>
        <v>7.9339520000000006</v>
      </c>
      <c r="M8086" s="28">
        <f t="shared" si="882"/>
        <v>5.9504640000000002</v>
      </c>
      <c r="N8086" s="29">
        <f t="shared" si="883"/>
        <v>7.9339520000000006</v>
      </c>
      <c r="Q8086" s="6" t="s">
        <v>31971</v>
      </c>
      <c r="R8086" s="6" t="s">
        <v>31977</v>
      </c>
      <c r="S8086" s="6" t="s">
        <v>31876</v>
      </c>
      <c r="T8086" s="6" t="s">
        <v>242</v>
      </c>
      <c r="U8086" s="6" t="s">
        <v>31971</v>
      </c>
      <c r="V8086" s="6" t="s">
        <v>32149</v>
      </c>
    </row>
    <row r="8087" spans="1:22">
      <c r="A8087" s="7" t="s">
        <v>15</v>
      </c>
      <c r="B8087" s="7" t="s">
        <v>242</v>
      </c>
      <c r="C8087" s="24" t="s">
        <v>48398</v>
      </c>
      <c r="D8087" s="24" t="s">
        <v>48399</v>
      </c>
      <c r="E8087" s="7" t="s">
        <v>8196</v>
      </c>
      <c r="F8087" s="7" t="s">
        <v>18739</v>
      </c>
      <c r="G8087" s="7" t="s">
        <v>29046</v>
      </c>
      <c r="H8087" s="19">
        <v>45.85</v>
      </c>
      <c r="I8087" s="19">
        <v>38.979999999999997</v>
      </c>
      <c r="J8087" s="26">
        <f t="shared" si="884"/>
        <v>20.269600000000001</v>
      </c>
      <c r="K8087" s="28">
        <v>19.458815999999999</v>
      </c>
      <c r="L8087" s="29">
        <f t="shared" si="881"/>
        <v>25.945087999999998</v>
      </c>
      <c r="M8087" s="28">
        <f t="shared" si="882"/>
        <v>19.458815999999999</v>
      </c>
      <c r="N8087" s="29">
        <f t="shared" si="883"/>
        <v>25.945087999999998</v>
      </c>
      <c r="Q8087" s="7" t="s">
        <v>31971</v>
      </c>
      <c r="R8087" s="7" t="s">
        <v>31977</v>
      </c>
      <c r="S8087" s="7" t="s">
        <v>31876</v>
      </c>
      <c r="T8087" s="7" t="s">
        <v>242</v>
      </c>
      <c r="U8087" s="7" t="s">
        <v>31971</v>
      </c>
      <c r="V8087" s="7" t="s">
        <v>32149</v>
      </c>
    </row>
    <row r="8088" spans="1:22">
      <c r="A8088" s="6" t="s">
        <v>15</v>
      </c>
      <c r="B8088" s="6" t="s">
        <v>242</v>
      </c>
      <c r="C8088" s="24" t="s">
        <v>48400</v>
      </c>
      <c r="D8088" s="24" t="s">
        <v>48401</v>
      </c>
      <c r="E8088" s="6" t="s">
        <v>8197</v>
      </c>
      <c r="F8088" s="6" t="s">
        <v>18740</v>
      </c>
      <c r="G8088" s="6" t="s">
        <v>29046</v>
      </c>
      <c r="H8088" s="18">
        <v>45.85</v>
      </c>
      <c r="I8088" s="18">
        <v>38.979999999999997</v>
      </c>
      <c r="J8088" s="26">
        <f t="shared" si="884"/>
        <v>20.269600000000001</v>
      </c>
      <c r="K8088" s="28">
        <v>19.458815999999999</v>
      </c>
      <c r="L8088" s="29">
        <f t="shared" si="881"/>
        <v>25.945087999999998</v>
      </c>
      <c r="M8088" s="28">
        <f t="shared" si="882"/>
        <v>19.458815999999999</v>
      </c>
      <c r="N8088" s="29">
        <f t="shared" si="883"/>
        <v>25.945087999999998</v>
      </c>
      <c r="Q8088" s="6" t="s">
        <v>31971</v>
      </c>
      <c r="R8088" s="6" t="s">
        <v>31977</v>
      </c>
      <c r="S8088" s="6" t="s">
        <v>31876</v>
      </c>
      <c r="T8088" s="6" t="s">
        <v>242</v>
      </c>
      <c r="U8088" s="6" t="s">
        <v>31971</v>
      </c>
      <c r="V8088" s="6" t="s">
        <v>32149</v>
      </c>
    </row>
    <row r="8089" spans="1:22">
      <c r="A8089" s="7" t="s">
        <v>15</v>
      </c>
      <c r="B8089" s="7" t="s">
        <v>242</v>
      </c>
      <c r="C8089" s="24" t="s">
        <v>48402</v>
      </c>
      <c r="D8089" s="24" t="s">
        <v>48403</v>
      </c>
      <c r="E8089" s="7" t="s">
        <v>8198</v>
      </c>
      <c r="F8089" s="7" t="s">
        <v>18741</v>
      </c>
      <c r="G8089" s="7" t="s">
        <v>29047</v>
      </c>
      <c r="H8089" s="19">
        <v>40.4</v>
      </c>
      <c r="I8089" s="19">
        <v>34.36</v>
      </c>
      <c r="J8089" s="26">
        <f t="shared" si="884"/>
        <v>17.8672</v>
      </c>
      <c r="K8089" s="28">
        <v>17.152512000000002</v>
      </c>
      <c r="L8089" s="29">
        <f t="shared" si="881"/>
        <v>22.870016000000003</v>
      </c>
      <c r="M8089" s="28">
        <f t="shared" si="882"/>
        <v>17.152512000000002</v>
      </c>
      <c r="N8089" s="29">
        <f t="shared" si="883"/>
        <v>22.870016000000003</v>
      </c>
      <c r="Q8089" s="7" t="s">
        <v>31971</v>
      </c>
      <c r="R8089" s="7" t="s">
        <v>31977</v>
      </c>
      <c r="S8089" s="7" t="s">
        <v>31876</v>
      </c>
      <c r="T8089" s="7" t="s">
        <v>242</v>
      </c>
      <c r="U8089" s="7" t="s">
        <v>31971</v>
      </c>
      <c r="V8089" s="7" t="s">
        <v>32149</v>
      </c>
    </row>
    <row r="8090" spans="1:22">
      <c r="A8090" s="6" t="s">
        <v>15</v>
      </c>
      <c r="B8090" s="6" t="s">
        <v>242</v>
      </c>
      <c r="C8090" s="24" t="s">
        <v>48404</v>
      </c>
      <c r="D8090" s="24" t="s">
        <v>48405</v>
      </c>
      <c r="E8090" s="6" t="s">
        <v>8199</v>
      </c>
      <c r="F8090" s="6" t="s">
        <v>18742</v>
      </c>
      <c r="G8090" s="6" t="s">
        <v>29047</v>
      </c>
      <c r="H8090" s="18">
        <v>40.4</v>
      </c>
      <c r="I8090" s="18">
        <v>34.36</v>
      </c>
      <c r="J8090" s="26">
        <f t="shared" si="884"/>
        <v>17.8672</v>
      </c>
      <c r="K8090" s="28">
        <v>17.152512000000002</v>
      </c>
      <c r="L8090" s="29">
        <f t="shared" si="881"/>
        <v>22.870016000000003</v>
      </c>
      <c r="M8090" s="28">
        <f t="shared" si="882"/>
        <v>17.152512000000002</v>
      </c>
      <c r="N8090" s="29">
        <f t="shared" si="883"/>
        <v>22.870016000000003</v>
      </c>
      <c r="Q8090" s="6" t="s">
        <v>31971</v>
      </c>
      <c r="R8090" s="6" t="s">
        <v>31977</v>
      </c>
      <c r="S8090" s="6" t="s">
        <v>31876</v>
      </c>
      <c r="T8090" s="6" t="s">
        <v>242</v>
      </c>
      <c r="U8090" s="6" t="s">
        <v>31971</v>
      </c>
      <c r="V8090" s="6" t="s">
        <v>32149</v>
      </c>
    </row>
    <row r="8091" spans="1:22">
      <c r="A8091" s="7" t="s">
        <v>15</v>
      </c>
      <c r="B8091" s="7" t="s">
        <v>242</v>
      </c>
      <c r="C8091" s="24" t="s">
        <v>48406</v>
      </c>
      <c r="D8091" s="24" t="s">
        <v>48407</v>
      </c>
      <c r="E8091" s="7" t="s">
        <v>8200</v>
      </c>
      <c r="F8091" s="7" t="s">
        <v>18743</v>
      </c>
      <c r="G8091" s="7" t="s">
        <v>29048</v>
      </c>
      <c r="H8091" s="19">
        <v>7.7799999999999994</v>
      </c>
      <c r="I8091" s="19">
        <v>6.56</v>
      </c>
      <c r="J8091" s="26">
        <f t="shared" si="884"/>
        <v>3.4112</v>
      </c>
      <c r="K8091" s="28">
        <v>3.2747519999999999</v>
      </c>
      <c r="L8091" s="29">
        <f t="shared" si="881"/>
        <v>4.3663359999999996</v>
      </c>
      <c r="M8091" s="28">
        <f t="shared" si="882"/>
        <v>3.2747519999999999</v>
      </c>
      <c r="N8091" s="29">
        <f t="shared" si="883"/>
        <v>4.3663359999999996</v>
      </c>
      <c r="Q8091" s="7" t="s">
        <v>31971</v>
      </c>
      <c r="R8091" s="7" t="s">
        <v>31977</v>
      </c>
      <c r="S8091" s="7" t="s">
        <v>31876</v>
      </c>
      <c r="T8091" s="7" t="s">
        <v>242</v>
      </c>
      <c r="U8091" s="7" t="s">
        <v>31971</v>
      </c>
      <c r="V8091" s="7" t="s">
        <v>32149</v>
      </c>
    </row>
    <row r="8092" spans="1:22">
      <c r="A8092" s="6" t="s">
        <v>15</v>
      </c>
      <c r="B8092" s="6" t="s">
        <v>242</v>
      </c>
      <c r="C8092" s="24" t="s">
        <v>48408</v>
      </c>
      <c r="D8092" s="24" t="s">
        <v>48409</v>
      </c>
      <c r="E8092" s="6" t="s">
        <v>8201</v>
      </c>
      <c r="F8092" s="6" t="s">
        <v>18744</v>
      </c>
      <c r="G8092" s="6" t="s">
        <v>29048</v>
      </c>
      <c r="H8092" s="18">
        <v>7.7799999999999994</v>
      </c>
      <c r="I8092" s="18">
        <v>6.56</v>
      </c>
      <c r="J8092" s="26">
        <f t="shared" si="884"/>
        <v>3.4112</v>
      </c>
      <c r="K8092" s="28">
        <v>3.2747519999999999</v>
      </c>
      <c r="L8092" s="29">
        <f t="shared" si="881"/>
        <v>4.3663359999999996</v>
      </c>
      <c r="M8092" s="28">
        <f t="shared" si="882"/>
        <v>3.2747519999999999</v>
      </c>
      <c r="N8092" s="29">
        <f t="shared" si="883"/>
        <v>4.3663359999999996</v>
      </c>
      <c r="Q8092" s="6" t="s">
        <v>31971</v>
      </c>
      <c r="R8092" s="6" t="s">
        <v>31977</v>
      </c>
      <c r="S8092" s="6" t="s">
        <v>31876</v>
      </c>
      <c r="T8092" s="6" t="s">
        <v>242</v>
      </c>
      <c r="U8092" s="6" t="s">
        <v>31971</v>
      </c>
      <c r="V8092" s="6" t="s">
        <v>32149</v>
      </c>
    </row>
    <row r="8093" spans="1:22">
      <c r="A8093" s="7" t="s">
        <v>15</v>
      </c>
      <c r="B8093" s="7" t="s">
        <v>242</v>
      </c>
      <c r="C8093" s="24" t="s">
        <v>48410</v>
      </c>
      <c r="D8093" s="24" t="s">
        <v>48411</v>
      </c>
      <c r="E8093" s="7" t="s">
        <v>8202</v>
      </c>
      <c r="F8093" s="7" t="s">
        <v>18745</v>
      </c>
      <c r="G8093" s="7" t="s">
        <v>29049</v>
      </c>
      <c r="H8093" s="16">
        <v>3.63</v>
      </c>
      <c r="I8093" s="16">
        <v>3.06</v>
      </c>
      <c r="J8093" s="26">
        <f t="shared" si="884"/>
        <v>1.5912000000000002</v>
      </c>
      <c r="K8093" s="28">
        <v>1.5275520000000002</v>
      </c>
      <c r="L8093" s="29">
        <f t="shared" ref="L8093:L8106" si="885">+K8093/0.8</f>
        <v>1.9094400000000002</v>
      </c>
      <c r="M8093" s="28">
        <f t="shared" si="882"/>
        <v>1.5275520000000002</v>
      </c>
      <c r="N8093" s="29">
        <f t="shared" si="883"/>
        <v>1.9094400000000002</v>
      </c>
      <c r="Q8093" s="7" t="s">
        <v>31971</v>
      </c>
      <c r="R8093" s="7" t="s">
        <v>31977</v>
      </c>
      <c r="S8093" s="7" t="s">
        <v>31876</v>
      </c>
      <c r="T8093" s="7" t="s">
        <v>242</v>
      </c>
      <c r="U8093" s="7" t="s">
        <v>31876</v>
      </c>
      <c r="V8093" s="7" t="s">
        <v>31898</v>
      </c>
    </row>
    <row r="8094" spans="1:22">
      <c r="A8094" s="6" t="s">
        <v>15</v>
      </c>
      <c r="B8094" s="6" t="s">
        <v>242</v>
      </c>
      <c r="C8094" s="24" t="s">
        <v>48412</v>
      </c>
      <c r="D8094" s="24" t="s">
        <v>48413</v>
      </c>
      <c r="E8094" s="6" t="s">
        <v>8203</v>
      </c>
      <c r="F8094" s="6" t="s">
        <v>18746</v>
      </c>
      <c r="G8094" s="6" t="s">
        <v>29049</v>
      </c>
      <c r="H8094" s="16">
        <v>3.63</v>
      </c>
      <c r="I8094" s="16">
        <v>3.06</v>
      </c>
      <c r="J8094" s="26">
        <f t="shared" si="884"/>
        <v>1.5912000000000002</v>
      </c>
      <c r="K8094" s="28">
        <v>1.5275520000000002</v>
      </c>
      <c r="L8094" s="29">
        <f t="shared" si="885"/>
        <v>1.9094400000000002</v>
      </c>
      <c r="M8094" s="28">
        <f t="shared" si="882"/>
        <v>1.5275520000000002</v>
      </c>
      <c r="N8094" s="29">
        <f t="shared" si="883"/>
        <v>1.9094400000000002</v>
      </c>
      <c r="Q8094" s="6" t="s">
        <v>31971</v>
      </c>
      <c r="R8094" s="6" t="s">
        <v>31977</v>
      </c>
      <c r="S8094" s="6" t="s">
        <v>31876</v>
      </c>
      <c r="T8094" s="6" t="s">
        <v>242</v>
      </c>
      <c r="U8094" s="6" t="s">
        <v>31876</v>
      </c>
      <c r="V8094" s="6" t="s">
        <v>31898</v>
      </c>
    </row>
    <row r="8095" spans="1:22">
      <c r="A8095" s="7" t="s">
        <v>15</v>
      </c>
      <c r="B8095" s="7" t="s">
        <v>242</v>
      </c>
      <c r="C8095" s="24" t="s">
        <v>48414</v>
      </c>
      <c r="D8095" s="24" t="s">
        <v>48415</v>
      </c>
      <c r="E8095" s="7" t="s">
        <v>8204</v>
      </c>
      <c r="F8095" s="7" t="s">
        <v>18747</v>
      </c>
      <c r="G8095" s="7" t="s">
        <v>29050</v>
      </c>
      <c r="H8095" s="16">
        <v>3.61</v>
      </c>
      <c r="I8095" s="16">
        <v>3.06</v>
      </c>
      <c r="J8095" s="26">
        <f t="shared" si="884"/>
        <v>1.5912000000000002</v>
      </c>
      <c r="K8095" s="28">
        <v>1.5275520000000002</v>
      </c>
      <c r="L8095" s="29">
        <f t="shared" si="885"/>
        <v>1.9094400000000002</v>
      </c>
      <c r="M8095" s="28">
        <f t="shared" si="882"/>
        <v>1.5275520000000002</v>
      </c>
      <c r="N8095" s="29">
        <f t="shared" si="883"/>
        <v>1.9094400000000002</v>
      </c>
      <c r="Q8095" s="7" t="s">
        <v>31971</v>
      </c>
      <c r="R8095" s="7" t="s">
        <v>31977</v>
      </c>
      <c r="S8095" s="7" t="s">
        <v>31876</v>
      </c>
      <c r="T8095" s="7" t="s">
        <v>242</v>
      </c>
      <c r="U8095" s="7" t="s">
        <v>31876</v>
      </c>
      <c r="V8095" s="7" t="s">
        <v>31898</v>
      </c>
    </row>
    <row r="8096" spans="1:22">
      <c r="A8096" s="6" t="s">
        <v>15</v>
      </c>
      <c r="B8096" s="6" t="s">
        <v>242</v>
      </c>
      <c r="C8096" s="24" t="s">
        <v>48416</v>
      </c>
      <c r="D8096" s="24" t="s">
        <v>48417</v>
      </c>
      <c r="E8096" s="6" t="s">
        <v>8205</v>
      </c>
      <c r="F8096" s="6" t="s">
        <v>18748</v>
      </c>
      <c r="G8096" s="6" t="s">
        <v>29050</v>
      </c>
      <c r="H8096" s="16">
        <v>3.61</v>
      </c>
      <c r="I8096" s="16">
        <v>3.06</v>
      </c>
      <c r="J8096" s="26">
        <f t="shared" si="884"/>
        <v>1.5912000000000002</v>
      </c>
      <c r="K8096" s="28">
        <v>1.5275520000000002</v>
      </c>
      <c r="L8096" s="29">
        <f t="shared" si="885"/>
        <v>1.9094400000000002</v>
      </c>
      <c r="M8096" s="28">
        <f t="shared" si="882"/>
        <v>1.5275520000000002</v>
      </c>
      <c r="N8096" s="29">
        <f t="shared" si="883"/>
        <v>1.9094400000000002</v>
      </c>
      <c r="Q8096" s="6" t="s">
        <v>31971</v>
      </c>
      <c r="R8096" s="6" t="s">
        <v>31977</v>
      </c>
      <c r="S8096" s="6" t="s">
        <v>31876</v>
      </c>
      <c r="T8096" s="6" t="s">
        <v>242</v>
      </c>
      <c r="U8096" s="6" t="s">
        <v>31876</v>
      </c>
      <c r="V8096" s="6" t="s">
        <v>31898</v>
      </c>
    </row>
    <row r="8097" spans="1:22">
      <c r="A8097" s="4" t="s">
        <v>15</v>
      </c>
      <c r="B8097" s="4" t="s">
        <v>242</v>
      </c>
      <c r="C8097" s="24" t="s">
        <v>48418</v>
      </c>
      <c r="D8097" s="24" t="s">
        <v>48419</v>
      </c>
      <c r="E8097" s="4" t="s">
        <v>8206</v>
      </c>
      <c r="F8097" s="4" t="s">
        <v>18749</v>
      </c>
      <c r="G8097" s="4" t="s">
        <v>21611</v>
      </c>
      <c r="H8097" s="15">
        <v>8.9700000000000006</v>
      </c>
      <c r="I8097" s="15">
        <v>7.64</v>
      </c>
      <c r="J8097" s="26">
        <f t="shared" si="884"/>
        <v>3.9727999999999999</v>
      </c>
      <c r="K8097" s="28">
        <v>3.8138879999999999</v>
      </c>
      <c r="L8097" s="29">
        <f t="shared" si="885"/>
        <v>4.76736</v>
      </c>
      <c r="M8097" s="28">
        <f t="shared" si="882"/>
        <v>3.8138879999999999</v>
      </c>
      <c r="N8097" s="29">
        <f t="shared" si="883"/>
        <v>4.76736</v>
      </c>
      <c r="Q8097" s="4" t="s">
        <v>31971</v>
      </c>
      <c r="R8097" s="4" t="s">
        <v>31977</v>
      </c>
      <c r="S8097" s="4" t="s">
        <v>31876</v>
      </c>
      <c r="T8097" s="4" t="s">
        <v>242</v>
      </c>
      <c r="U8097" s="4" t="s">
        <v>31876</v>
      </c>
      <c r="V8097" s="4" t="s">
        <v>31898</v>
      </c>
    </row>
    <row r="8098" spans="1:22">
      <c r="A8098" s="7" t="s">
        <v>15</v>
      </c>
      <c r="B8098" s="7" t="s">
        <v>242</v>
      </c>
      <c r="C8098" s="24" t="s">
        <v>48420</v>
      </c>
      <c r="D8098" s="24" t="s">
        <v>48421</v>
      </c>
      <c r="E8098" s="7" t="s">
        <v>8207</v>
      </c>
      <c r="F8098" s="7" t="s">
        <v>18750</v>
      </c>
      <c r="G8098" s="7" t="s">
        <v>29051</v>
      </c>
      <c r="H8098" s="16">
        <v>7.75</v>
      </c>
      <c r="I8098" s="16">
        <v>6.58</v>
      </c>
      <c r="J8098" s="26">
        <f t="shared" si="884"/>
        <v>3.4216000000000002</v>
      </c>
      <c r="K8098" s="28">
        <v>3.2847360000000001</v>
      </c>
      <c r="L8098" s="29">
        <f t="shared" si="885"/>
        <v>4.1059200000000002</v>
      </c>
      <c r="M8098" s="28">
        <f t="shared" si="882"/>
        <v>3.2847360000000001</v>
      </c>
      <c r="N8098" s="29">
        <f t="shared" si="883"/>
        <v>4.1059200000000002</v>
      </c>
      <c r="Q8098" s="7" t="s">
        <v>31971</v>
      </c>
      <c r="R8098" s="7" t="s">
        <v>31977</v>
      </c>
      <c r="S8098" s="7" t="s">
        <v>31876</v>
      </c>
      <c r="T8098" s="7" t="s">
        <v>242</v>
      </c>
      <c r="U8098" s="7" t="s">
        <v>31876</v>
      </c>
      <c r="V8098" s="7" t="s">
        <v>31898</v>
      </c>
    </row>
    <row r="8099" spans="1:22">
      <c r="A8099" s="6" t="s">
        <v>15</v>
      </c>
      <c r="B8099" s="6" t="s">
        <v>242</v>
      </c>
      <c r="C8099" s="24" t="s">
        <v>48422</v>
      </c>
      <c r="D8099" s="24" t="s">
        <v>48423</v>
      </c>
      <c r="E8099" s="6" t="s">
        <v>8208</v>
      </c>
      <c r="F8099" s="6" t="s">
        <v>18751</v>
      </c>
      <c r="G8099" s="6" t="s">
        <v>29051</v>
      </c>
      <c r="H8099" s="16">
        <v>7.75</v>
      </c>
      <c r="I8099" s="16">
        <v>6.58</v>
      </c>
      <c r="J8099" s="26">
        <f t="shared" si="884"/>
        <v>3.4216000000000002</v>
      </c>
      <c r="K8099" s="28">
        <v>3.2847360000000001</v>
      </c>
      <c r="L8099" s="29">
        <f t="shared" si="885"/>
        <v>4.1059200000000002</v>
      </c>
      <c r="M8099" s="28">
        <f t="shared" si="882"/>
        <v>3.2847360000000001</v>
      </c>
      <c r="N8099" s="29">
        <f t="shared" si="883"/>
        <v>4.1059200000000002</v>
      </c>
      <c r="Q8099" s="6" t="s">
        <v>31971</v>
      </c>
      <c r="R8099" s="6" t="s">
        <v>31977</v>
      </c>
      <c r="S8099" s="6" t="s">
        <v>31876</v>
      </c>
      <c r="T8099" s="6" t="s">
        <v>242</v>
      </c>
      <c r="U8099" s="6" t="s">
        <v>31876</v>
      </c>
      <c r="V8099" s="6" t="s">
        <v>31898</v>
      </c>
    </row>
    <row r="8100" spans="1:22">
      <c r="A8100" s="4" t="s">
        <v>15</v>
      </c>
      <c r="B8100" s="4" t="s">
        <v>242</v>
      </c>
      <c r="C8100" s="24" t="s">
        <v>48424</v>
      </c>
      <c r="D8100" s="24" t="s">
        <v>48425</v>
      </c>
      <c r="E8100" s="4" t="s">
        <v>8209</v>
      </c>
      <c r="F8100" s="4" t="s">
        <v>18752</v>
      </c>
      <c r="G8100" s="4" t="s">
        <v>21612</v>
      </c>
      <c r="H8100" s="15">
        <v>19.28</v>
      </c>
      <c r="I8100" s="15">
        <v>16.420000000000002</v>
      </c>
      <c r="J8100" s="26">
        <f t="shared" si="884"/>
        <v>8.5384000000000011</v>
      </c>
      <c r="K8100" s="28">
        <v>8.1968640000000015</v>
      </c>
      <c r="L8100" s="29">
        <f t="shared" si="885"/>
        <v>10.246080000000001</v>
      </c>
      <c r="M8100" s="28">
        <f t="shared" si="882"/>
        <v>8.1968640000000015</v>
      </c>
      <c r="N8100" s="29">
        <f t="shared" si="883"/>
        <v>10.246080000000001</v>
      </c>
      <c r="Q8100" s="4" t="s">
        <v>31971</v>
      </c>
      <c r="R8100" s="4" t="s">
        <v>31977</v>
      </c>
      <c r="S8100" s="4" t="s">
        <v>31876</v>
      </c>
      <c r="T8100" s="4" t="s">
        <v>242</v>
      </c>
      <c r="U8100" s="4" t="s">
        <v>31876</v>
      </c>
      <c r="V8100" s="4" t="s">
        <v>31898</v>
      </c>
    </row>
    <row r="8101" spans="1:22">
      <c r="A8101" s="6" t="s">
        <v>15</v>
      </c>
      <c r="B8101" s="6" t="s">
        <v>242</v>
      </c>
      <c r="C8101" s="24" t="s">
        <v>48426</v>
      </c>
      <c r="D8101" s="24" t="s">
        <v>48427</v>
      </c>
      <c r="E8101" s="6" t="s">
        <v>8210</v>
      </c>
      <c r="F8101" s="6" t="s">
        <v>18753</v>
      </c>
      <c r="G8101" s="6" t="s">
        <v>29052</v>
      </c>
      <c r="H8101" s="16">
        <v>8.4499999999999993</v>
      </c>
      <c r="I8101" s="16">
        <v>7.1899999999999995</v>
      </c>
      <c r="J8101" s="26">
        <f t="shared" si="884"/>
        <v>3.7387999999999999</v>
      </c>
      <c r="K8101" s="28">
        <v>3.589248</v>
      </c>
      <c r="L8101" s="29">
        <f t="shared" si="885"/>
        <v>4.4865599999999999</v>
      </c>
      <c r="M8101" s="28">
        <f t="shared" ref="M8101:M8164" si="886">+K8101</f>
        <v>3.589248</v>
      </c>
      <c r="N8101" s="29">
        <f t="shared" ref="N8101:N8164" si="887">+L8101</f>
        <v>4.4865599999999999</v>
      </c>
      <c r="Q8101" s="6" t="s">
        <v>31971</v>
      </c>
      <c r="R8101" s="6" t="s">
        <v>31977</v>
      </c>
      <c r="S8101" s="6" t="s">
        <v>31876</v>
      </c>
      <c r="T8101" s="6" t="s">
        <v>242</v>
      </c>
      <c r="U8101" s="6" t="s">
        <v>31876</v>
      </c>
      <c r="V8101" s="6" t="s">
        <v>31898</v>
      </c>
    </row>
    <row r="8102" spans="1:22">
      <c r="A8102" s="6" t="s">
        <v>15</v>
      </c>
      <c r="B8102" s="6" t="s">
        <v>242</v>
      </c>
      <c r="C8102" s="24" t="s">
        <v>48428</v>
      </c>
      <c r="D8102" s="24" t="s">
        <v>48429</v>
      </c>
      <c r="E8102" s="6" t="s">
        <v>8211</v>
      </c>
      <c r="F8102" s="6" t="s">
        <v>18754</v>
      </c>
      <c r="G8102" s="6" t="s">
        <v>29053</v>
      </c>
      <c r="H8102" s="16">
        <v>8.4599999999999991</v>
      </c>
      <c r="I8102" s="16">
        <v>7.21</v>
      </c>
      <c r="J8102" s="26">
        <f t="shared" si="884"/>
        <v>3.7492000000000001</v>
      </c>
      <c r="K8102" s="28">
        <v>3.5992320000000002</v>
      </c>
      <c r="L8102" s="29">
        <f t="shared" si="885"/>
        <v>4.4990399999999999</v>
      </c>
      <c r="M8102" s="28">
        <f t="shared" si="886"/>
        <v>3.5992320000000002</v>
      </c>
      <c r="N8102" s="29">
        <f t="shared" si="887"/>
        <v>4.4990399999999999</v>
      </c>
      <c r="Q8102" s="6" t="s">
        <v>31971</v>
      </c>
      <c r="R8102" s="6" t="s">
        <v>31977</v>
      </c>
      <c r="S8102" s="6" t="s">
        <v>31876</v>
      </c>
      <c r="T8102" s="6" t="s">
        <v>242</v>
      </c>
      <c r="U8102" s="6" t="s">
        <v>31876</v>
      </c>
      <c r="V8102" s="6" t="s">
        <v>31898</v>
      </c>
    </row>
    <row r="8103" spans="1:22">
      <c r="A8103" s="6" t="s">
        <v>15</v>
      </c>
      <c r="B8103" s="6" t="s">
        <v>242</v>
      </c>
      <c r="C8103" s="24" t="s">
        <v>48430</v>
      </c>
      <c r="D8103" s="24" t="s">
        <v>48431</v>
      </c>
      <c r="E8103" s="6" t="s">
        <v>8212</v>
      </c>
      <c r="F8103" s="6" t="s">
        <v>18755</v>
      </c>
      <c r="G8103" s="6" t="s">
        <v>29054</v>
      </c>
      <c r="H8103" s="16">
        <v>8.4599999999999991</v>
      </c>
      <c r="I8103" s="16">
        <v>7.21</v>
      </c>
      <c r="J8103" s="26">
        <f t="shared" si="884"/>
        <v>3.7492000000000001</v>
      </c>
      <c r="K8103" s="28">
        <v>3.5992320000000002</v>
      </c>
      <c r="L8103" s="29">
        <f t="shared" si="885"/>
        <v>4.4990399999999999</v>
      </c>
      <c r="M8103" s="28">
        <f t="shared" si="886"/>
        <v>3.5992320000000002</v>
      </c>
      <c r="N8103" s="29">
        <f t="shared" si="887"/>
        <v>4.4990399999999999</v>
      </c>
      <c r="Q8103" s="6" t="s">
        <v>31971</v>
      </c>
      <c r="R8103" s="6" t="s">
        <v>31977</v>
      </c>
      <c r="S8103" s="6" t="s">
        <v>31876</v>
      </c>
      <c r="T8103" s="6" t="s">
        <v>242</v>
      </c>
      <c r="U8103" s="6" t="s">
        <v>31876</v>
      </c>
      <c r="V8103" s="6" t="s">
        <v>31898</v>
      </c>
    </row>
    <row r="8104" spans="1:22">
      <c r="A8104" s="6" t="s">
        <v>15</v>
      </c>
      <c r="B8104" s="6" t="s">
        <v>242</v>
      </c>
      <c r="C8104" s="24" t="s">
        <v>48432</v>
      </c>
      <c r="D8104" s="24" t="s">
        <v>48433</v>
      </c>
      <c r="E8104" s="6" t="s">
        <v>8213</v>
      </c>
      <c r="F8104" s="6" t="s">
        <v>18756</v>
      </c>
      <c r="G8104" s="6" t="s">
        <v>29055</v>
      </c>
      <c r="H8104" s="16">
        <v>8.4599999999999991</v>
      </c>
      <c r="I8104" s="16">
        <v>7.21</v>
      </c>
      <c r="J8104" s="26">
        <f t="shared" si="884"/>
        <v>3.7492000000000001</v>
      </c>
      <c r="K8104" s="28">
        <v>3.5992320000000002</v>
      </c>
      <c r="L8104" s="29">
        <f t="shared" si="885"/>
        <v>4.4990399999999999</v>
      </c>
      <c r="M8104" s="28">
        <f t="shared" si="886"/>
        <v>3.5992320000000002</v>
      </c>
      <c r="N8104" s="29">
        <f t="shared" si="887"/>
        <v>4.4990399999999999</v>
      </c>
      <c r="Q8104" s="6" t="s">
        <v>31971</v>
      </c>
      <c r="R8104" s="6" t="s">
        <v>31977</v>
      </c>
      <c r="S8104" s="6" t="s">
        <v>31876</v>
      </c>
      <c r="T8104" s="6" t="s">
        <v>242</v>
      </c>
      <c r="U8104" s="6" t="s">
        <v>31876</v>
      </c>
      <c r="V8104" s="6" t="s">
        <v>31898</v>
      </c>
    </row>
    <row r="8105" spans="1:22">
      <c r="A8105" s="6" t="s">
        <v>15</v>
      </c>
      <c r="B8105" s="6" t="s">
        <v>242</v>
      </c>
      <c r="C8105" s="24" t="s">
        <v>48434</v>
      </c>
      <c r="D8105" s="24" t="s">
        <v>48435</v>
      </c>
      <c r="E8105" s="6" t="s">
        <v>8214</v>
      </c>
      <c r="F8105" s="6" t="s">
        <v>18757</v>
      </c>
      <c r="G8105" s="6" t="s">
        <v>29056</v>
      </c>
      <c r="H8105" s="16">
        <v>8.4599999999999991</v>
      </c>
      <c r="I8105" s="16">
        <v>7.21</v>
      </c>
      <c r="J8105" s="26">
        <f t="shared" si="884"/>
        <v>3.7492000000000001</v>
      </c>
      <c r="K8105" s="28">
        <v>3.5992320000000002</v>
      </c>
      <c r="L8105" s="29">
        <f t="shared" si="885"/>
        <v>4.4990399999999999</v>
      </c>
      <c r="M8105" s="28">
        <f t="shared" si="886"/>
        <v>3.5992320000000002</v>
      </c>
      <c r="N8105" s="29">
        <f t="shared" si="887"/>
        <v>4.4990399999999999</v>
      </c>
      <c r="Q8105" s="6" t="s">
        <v>31971</v>
      </c>
      <c r="R8105" s="6" t="s">
        <v>31977</v>
      </c>
      <c r="S8105" s="6" t="s">
        <v>31876</v>
      </c>
      <c r="T8105" s="6" t="s">
        <v>242</v>
      </c>
      <c r="U8105" s="6" t="s">
        <v>31876</v>
      </c>
      <c r="V8105" s="6" t="s">
        <v>31898</v>
      </c>
    </row>
    <row r="8106" spans="1:22">
      <c r="A8106" s="6" t="s">
        <v>15</v>
      </c>
      <c r="B8106" s="6" t="s">
        <v>242</v>
      </c>
      <c r="C8106" s="24" t="s">
        <v>48436</v>
      </c>
      <c r="D8106" s="24" t="s">
        <v>48437</v>
      </c>
      <c r="E8106" s="6" t="s">
        <v>8215</v>
      </c>
      <c r="F8106" s="6" t="s">
        <v>18758</v>
      </c>
      <c r="G8106" s="6" t="s">
        <v>29057</v>
      </c>
      <c r="H8106" s="16">
        <v>8.4599999999999991</v>
      </c>
      <c r="I8106" s="16">
        <v>7.21</v>
      </c>
      <c r="J8106" s="26">
        <f t="shared" si="884"/>
        <v>3.7492000000000001</v>
      </c>
      <c r="K8106" s="28">
        <v>3.5992320000000002</v>
      </c>
      <c r="L8106" s="29">
        <f t="shared" si="885"/>
        <v>4.4990399999999999</v>
      </c>
      <c r="M8106" s="28">
        <f t="shared" si="886"/>
        <v>3.5992320000000002</v>
      </c>
      <c r="N8106" s="29">
        <f t="shared" si="887"/>
        <v>4.4990399999999999</v>
      </c>
      <c r="Q8106" s="6" t="s">
        <v>31971</v>
      </c>
      <c r="R8106" s="6" t="s">
        <v>31977</v>
      </c>
      <c r="S8106" s="6" t="s">
        <v>31876</v>
      </c>
      <c r="T8106" s="6" t="s">
        <v>242</v>
      </c>
      <c r="U8106" s="6" t="s">
        <v>31876</v>
      </c>
      <c r="V8106" s="6" t="s">
        <v>31898</v>
      </c>
    </row>
    <row r="8107" spans="1:22">
      <c r="A8107" s="7" t="s">
        <v>15</v>
      </c>
      <c r="B8107" s="7" t="s">
        <v>242</v>
      </c>
      <c r="C8107" s="24" t="s">
        <v>48438</v>
      </c>
      <c r="D8107" s="24" t="s">
        <v>48439</v>
      </c>
      <c r="E8107" s="7" t="s">
        <v>8216</v>
      </c>
      <c r="F8107" s="7" t="s">
        <v>18759</v>
      </c>
      <c r="G8107" s="7" t="s">
        <v>29058</v>
      </c>
      <c r="H8107" s="16">
        <v>13.049999999999999</v>
      </c>
      <c r="I8107" s="16">
        <v>11.41</v>
      </c>
      <c r="J8107" s="26">
        <f t="shared" si="884"/>
        <v>5.9332000000000003</v>
      </c>
      <c r="K8107" s="28">
        <v>5.6958720000000005</v>
      </c>
      <c r="L8107" s="29">
        <f t="shared" ref="L8107:L8170" si="888">+K8107/0.75</f>
        <v>7.5944960000000004</v>
      </c>
      <c r="M8107" s="28">
        <f t="shared" si="886"/>
        <v>5.6958720000000005</v>
      </c>
      <c r="N8107" s="29">
        <f t="shared" si="887"/>
        <v>7.5944960000000004</v>
      </c>
      <c r="Q8107" s="7" t="s">
        <v>31971</v>
      </c>
      <c r="R8107" s="7" t="s">
        <v>31977</v>
      </c>
      <c r="S8107" s="7" t="s">
        <v>31876</v>
      </c>
      <c r="T8107" s="7" t="s">
        <v>242</v>
      </c>
      <c r="U8107" s="7" t="s">
        <v>31970</v>
      </c>
      <c r="V8107" s="7" t="s">
        <v>32150</v>
      </c>
    </row>
    <row r="8108" spans="1:22">
      <c r="A8108" s="6" t="s">
        <v>15</v>
      </c>
      <c r="B8108" s="6" t="s">
        <v>242</v>
      </c>
      <c r="C8108" s="24" t="s">
        <v>48440</v>
      </c>
      <c r="D8108" s="24" t="s">
        <v>48441</v>
      </c>
      <c r="E8108" s="6" t="s">
        <v>8217</v>
      </c>
      <c r="F8108" s="6" t="s">
        <v>18760</v>
      </c>
      <c r="G8108" s="6" t="s">
        <v>29058</v>
      </c>
      <c r="H8108" s="16">
        <v>13.049999999999999</v>
      </c>
      <c r="I8108" s="16">
        <v>11.41</v>
      </c>
      <c r="J8108" s="26">
        <f t="shared" si="884"/>
        <v>5.9332000000000003</v>
      </c>
      <c r="K8108" s="28">
        <v>5.6958720000000005</v>
      </c>
      <c r="L8108" s="29">
        <f t="shared" si="888"/>
        <v>7.5944960000000004</v>
      </c>
      <c r="M8108" s="28">
        <f t="shared" si="886"/>
        <v>5.6958720000000005</v>
      </c>
      <c r="N8108" s="29">
        <f t="shared" si="887"/>
        <v>7.5944960000000004</v>
      </c>
      <c r="Q8108" s="6" t="s">
        <v>31971</v>
      </c>
      <c r="R8108" s="6" t="s">
        <v>31977</v>
      </c>
      <c r="S8108" s="6" t="s">
        <v>31876</v>
      </c>
      <c r="T8108" s="6" t="s">
        <v>242</v>
      </c>
      <c r="U8108" s="6" t="s">
        <v>31970</v>
      </c>
      <c r="V8108" s="6" t="s">
        <v>32150</v>
      </c>
    </row>
    <row r="8109" spans="1:22">
      <c r="A8109" s="7" t="s">
        <v>15</v>
      </c>
      <c r="B8109" s="7" t="s">
        <v>242</v>
      </c>
      <c r="C8109" s="24" t="s">
        <v>48442</v>
      </c>
      <c r="D8109" s="24" t="s">
        <v>48443</v>
      </c>
      <c r="E8109" s="7" t="s">
        <v>8218</v>
      </c>
      <c r="F8109" s="7" t="s">
        <v>18761</v>
      </c>
      <c r="G8109" s="7" t="s">
        <v>29059</v>
      </c>
      <c r="H8109" s="16">
        <v>12.95</v>
      </c>
      <c r="I8109" s="16">
        <v>11.44</v>
      </c>
      <c r="J8109" s="26">
        <f t="shared" si="884"/>
        <v>5.9488000000000003</v>
      </c>
      <c r="K8109" s="28">
        <v>5.7108480000000004</v>
      </c>
      <c r="L8109" s="29">
        <f t="shared" si="888"/>
        <v>7.6144640000000008</v>
      </c>
      <c r="M8109" s="28">
        <f t="shared" si="886"/>
        <v>5.7108480000000004</v>
      </c>
      <c r="N8109" s="29">
        <f t="shared" si="887"/>
        <v>7.6144640000000008</v>
      </c>
      <c r="Q8109" s="7" t="s">
        <v>31971</v>
      </c>
      <c r="R8109" s="7" t="s">
        <v>31977</v>
      </c>
      <c r="S8109" s="7" t="s">
        <v>31876</v>
      </c>
      <c r="T8109" s="7" t="s">
        <v>242</v>
      </c>
      <c r="U8109" s="7" t="s">
        <v>31970</v>
      </c>
      <c r="V8109" s="7" t="s">
        <v>32150</v>
      </c>
    </row>
    <row r="8110" spans="1:22">
      <c r="A8110" s="6" t="s">
        <v>15</v>
      </c>
      <c r="B8110" s="6" t="s">
        <v>242</v>
      </c>
      <c r="C8110" s="24" t="s">
        <v>48444</v>
      </c>
      <c r="D8110" s="24" t="s">
        <v>48445</v>
      </c>
      <c r="E8110" s="6" t="s">
        <v>8219</v>
      </c>
      <c r="F8110" s="6" t="s">
        <v>18762</v>
      </c>
      <c r="G8110" s="6" t="s">
        <v>29059</v>
      </c>
      <c r="H8110" s="16">
        <v>12.95</v>
      </c>
      <c r="I8110" s="16">
        <v>11.44</v>
      </c>
      <c r="J8110" s="26">
        <f t="shared" si="884"/>
        <v>5.9488000000000003</v>
      </c>
      <c r="K8110" s="28">
        <v>5.7108480000000004</v>
      </c>
      <c r="L8110" s="29">
        <f t="shared" si="888"/>
        <v>7.6144640000000008</v>
      </c>
      <c r="M8110" s="28">
        <f t="shared" si="886"/>
        <v>5.7108480000000004</v>
      </c>
      <c r="N8110" s="29">
        <f t="shared" si="887"/>
        <v>7.6144640000000008</v>
      </c>
      <c r="Q8110" s="6" t="s">
        <v>31971</v>
      </c>
      <c r="R8110" s="6" t="s">
        <v>31977</v>
      </c>
      <c r="S8110" s="6" t="s">
        <v>31876</v>
      </c>
      <c r="T8110" s="6" t="s">
        <v>242</v>
      </c>
      <c r="U8110" s="6" t="s">
        <v>31970</v>
      </c>
      <c r="V8110" s="6" t="s">
        <v>32150</v>
      </c>
    </row>
    <row r="8111" spans="1:22">
      <c r="A8111" s="7" t="s">
        <v>15</v>
      </c>
      <c r="B8111" s="7" t="s">
        <v>242</v>
      </c>
      <c r="C8111" s="24" t="s">
        <v>48446</v>
      </c>
      <c r="D8111" s="24" t="s">
        <v>48447</v>
      </c>
      <c r="E8111" s="7" t="s">
        <v>8220</v>
      </c>
      <c r="F8111" s="7" t="s">
        <v>18763</v>
      </c>
      <c r="G8111" s="7" t="s">
        <v>29060</v>
      </c>
      <c r="H8111" s="16">
        <v>13.31</v>
      </c>
      <c r="I8111" s="16">
        <v>11.72</v>
      </c>
      <c r="J8111" s="26">
        <f t="shared" si="884"/>
        <v>6.0944000000000003</v>
      </c>
      <c r="K8111" s="28">
        <v>5.8506239999999998</v>
      </c>
      <c r="L8111" s="29">
        <f t="shared" si="888"/>
        <v>7.8008319999999998</v>
      </c>
      <c r="M8111" s="28">
        <f t="shared" si="886"/>
        <v>5.8506239999999998</v>
      </c>
      <c r="N8111" s="29">
        <f t="shared" si="887"/>
        <v>7.8008319999999998</v>
      </c>
      <c r="Q8111" s="7" t="s">
        <v>31971</v>
      </c>
      <c r="R8111" s="7" t="s">
        <v>31977</v>
      </c>
      <c r="S8111" s="7" t="s">
        <v>31876</v>
      </c>
      <c r="T8111" s="7" t="s">
        <v>242</v>
      </c>
      <c r="U8111" s="7" t="s">
        <v>31970</v>
      </c>
      <c r="V8111" s="7" t="s">
        <v>32150</v>
      </c>
    </row>
    <row r="8112" spans="1:22">
      <c r="A8112" s="6" t="s">
        <v>15</v>
      </c>
      <c r="B8112" s="6" t="s">
        <v>242</v>
      </c>
      <c r="C8112" s="24" t="s">
        <v>48448</v>
      </c>
      <c r="D8112" s="24" t="s">
        <v>48449</v>
      </c>
      <c r="E8112" s="6" t="s">
        <v>8221</v>
      </c>
      <c r="F8112" s="6" t="s">
        <v>18764</v>
      </c>
      <c r="G8112" s="6" t="s">
        <v>29060</v>
      </c>
      <c r="H8112" s="16">
        <v>13.31</v>
      </c>
      <c r="I8112" s="16">
        <v>11.72</v>
      </c>
      <c r="J8112" s="26">
        <f t="shared" si="884"/>
        <v>6.0944000000000003</v>
      </c>
      <c r="K8112" s="28">
        <v>5.8506239999999998</v>
      </c>
      <c r="L8112" s="29">
        <f t="shared" si="888"/>
        <v>7.8008319999999998</v>
      </c>
      <c r="M8112" s="28">
        <f t="shared" si="886"/>
        <v>5.8506239999999998</v>
      </c>
      <c r="N8112" s="29">
        <f t="shared" si="887"/>
        <v>7.8008319999999998</v>
      </c>
      <c r="Q8112" s="6" t="s">
        <v>31971</v>
      </c>
      <c r="R8112" s="6" t="s">
        <v>31977</v>
      </c>
      <c r="S8112" s="6" t="s">
        <v>31876</v>
      </c>
      <c r="T8112" s="6" t="s">
        <v>242</v>
      </c>
      <c r="U8112" s="6" t="s">
        <v>31970</v>
      </c>
      <c r="V8112" s="6" t="s">
        <v>32150</v>
      </c>
    </row>
    <row r="8113" spans="1:22">
      <c r="A8113" s="7" t="s">
        <v>15</v>
      </c>
      <c r="B8113" s="7" t="s">
        <v>242</v>
      </c>
      <c r="C8113" s="24" t="s">
        <v>48450</v>
      </c>
      <c r="D8113" s="24" t="s">
        <v>48451</v>
      </c>
      <c r="E8113" s="7" t="s">
        <v>8222</v>
      </c>
      <c r="F8113" s="7" t="s">
        <v>18765</v>
      </c>
      <c r="G8113" s="7" t="s">
        <v>29061</v>
      </c>
      <c r="H8113" s="16">
        <v>46.33</v>
      </c>
      <c r="I8113" s="16">
        <v>40.79</v>
      </c>
      <c r="J8113" s="26">
        <f t="shared" si="884"/>
        <v>21.210799999999999</v>
      </c>
      <c r="K8113" s="28">
        <v>20.362368</v>
      </c>
      <c r="L8113" s="29">
        <f t="shared" si="888"/>
        <v>27.149823999999999</v>
      </c>
      <c r="M8113" s="28">
        <f t="shared" si="886"/>
        <v>20.362368</v>
      </c>
      <c r="N8113" s="29">
        <f t="shared" si="887"/>
        <v>27.149823999999999</v>
      </c>
      <c r="Q8113" s="7" t="s">
        <v>31971</v>
      </c>
      <c r="R8113" s="7" t="s">
        <v>31977</v>
      </c>
      <c r="S8113" s="7" t="s">
        <v>31876</v>
      </c>
      <c r="T8113" s="7" t="s">
        <v>242</v>
      </c>
      <c r="U8113" s="7" t="s">
        <v>31970</v>
      </c>
      <c r="V8113" s="7" t="s">
        <v>32150</v>
      </c>
    </row>
    <row r="8114" spans="1:22">
      <c r="A8114" s="6" t="s">
        <v>15</v>
      </c>
      <c r="B8114" s="6" t="s">
        <v>242</v>
      </c>
      <c r="C8114" s="24" t="s">
        <v>48452</v>
      </c>
      <c r="D8114" s="24" t="s">
        <v>48453</v>
      </c>
      <c r="E8114" s="6" t="s">
        <v>8223</v>
      </c>
      <c r="F8114" s="6" t="s">
        <v>18766</v>
      </c>
      <c r="G8114" s="6" t="s">
        <v>29061</v>
      </c>
      <c r="H8114" s="16">
        <v>46.33</v>
      </c>
      <c r="I8114" s="16">
        <v>40.79</v>
      </c>
      <c r="J8114" s="26">
        <f t="shared" si="884"/>
        <v>21.210799999999999</v>
      </c>
      <c r="K8114" s="28">
        <v>20.362368</v>
      </c>
      <c r="L8114" s="29">
        <f t="shared" si="888"/>
        <v>27.149823999999999</v>
      </c>
      <c r="M8114" s="28">
        <f t="shared" si="886"/>
        <v>20.362368</v>
      </c>
      <c r="N8114" s="29">
        <f t="shared" si="887"/>
        <v>27.149823999999999</v>
      </c>
      <c r="Q8114" s="6" t="s">
        <v>31971</v>
      </c>
      <c r="R8114" s="6" t="s">
        <v>31977</v>
      </c>
      <c r="S8114" s="6" t="s">
        <v>31876</v>
      </c>
      <c r="T8114" s="6" t="s">
        <v>242</v>
      </c>
      <c r="U8114" s="6" t="s">
        <v>31970</v>
      </c>
      <c r="V8114" s="6" t="s">
        <v>32150</v>
      </c>
    </row>
    <row r="8115" spans="1:22">
      <c r="A8115" s="7" t="s">
        <v>15</v>
      </c>
      <c r="B8115" s="7" t="s">
        <v>242</v>
      </c>
      <c r="C8115" s="24" t="s">
        <v>48454</v>
      </c>
      <c r="D8115" s="24" t="s">
        <v>48455</v>
      </c>
      <c r="E8115" s="7" t="s">
        <v>8224</v>
      </c>
      <c r="F8115" s="7" t="s">
        <v>18767</v>
      </c>
      <c r="G8115" s="7" t="s">
        <v>29062</v>
      </c>
      <c r="H8115" s="16">
        <v>22.69</v>
      </c>
      <c r="I8115" s="16">
        <v>19.970000000000002</v>
      </c>
      <c r="J8115" s="26">
        <f t="shared" si="884"/>
        <v>10.384400000000001</v>
      </c>
      <c r="K8115" s="28">
        <v>9.969024000000001</v>
      </c>
      <c r="L8115" s="29">
        <f t="shared" si="888"/>
        <v>13.292032000000001</v>
      </c>
      <c r="M8115" s="28">
        <f t="shared" si="886"/>
        <v>9.969024000000001</v>
      </c>
      <c r="N8115" s="29">
        <f t="shared" si="887"/>
        <v>13.292032000000001</v>
      </c>
      <c r="Q8115" s="7" t="s">
        <v>31971</v>
      </c>
      <c r="R8115" s="7" t="s">
        <v>31977</v>
      </c>
      <c r="S8115" s="7" t="s">
        <v>31876</v>
      </c>
      <c r="T8115" s="7" t="s">
        <v>242</v>
      </c>
      <c r="U8115" s="7" t="s">
        <v>31970</v>
      </c>
      <c r="V8115" s="7" t="s">
        <v>32150</v>
      </c>
    </row>
    <row r="8116" spans="1:22">
      <c r="A8116" s="6" t="s">
        <v>15</v>
      </c>
      <c r="B8116" s="6" t="s">
        <v>242</v>
      </c>
      <c r="C8116" s="24" t="s">
        <v>48456</v>
      </c>
      <c r="D8116" s="24" t="s">
        <v>48457</v>
      </c>
      <c r="E8116" s="6" t="s">
        <v>8225</v>
      </c>
      <c r="F8116" s="6" t="s">
        <v>18768</v>
      </c>
      <c r="G8116" s="6" t="s">
        <v>29062</v>
      </c>
      <c r="H8116" s="16">
        <v>22.69</v>
      </c>
      <c r="I8116" s="16">
        <v>19.970000000000002</v>
      </c>
      <c r="J8116" s="26">
        <f t="shared" si="884"/>
        <v>10.384400000000001</v>
      </c>
      <c r="K8116" s="28">
        <v>9.969024000000001</v>
      </c>
      <c r="L8116" s="29">
        <f t="shared" si="888"/>
        <v>13.292032000000001</v>
      </c>
      <c r="M8116" s="28">
        <f t="shared" si="886"/>
        <v>9.969024000000001</v>
      </c>
      <c r="N8116" s="29">
        <f t="shared" si="887"/>
        <v>13.292032000000001</v>
      </c>
      <c r="Q8116" s="6" t="s">
        <v>31971</v>
      </c>
      <c r="R8116" s="6" t="s">
        <v>31977</v>
      </c>
      <c r="S8116" s="6" t="s">
        <v>31876</v>
      </c>
      <c r="T8116" s="6" t="s">
        <v>242</v>
      </c>
      <c r="U8116" s="6" t="s">
        <v>31970</v>
      </c>
      <c r="V8116" s="6" t="s">
        <v>32150</v>
      </c>
    </row>
    <row r="8117" spans="1:22">
      <c r="A8117" s="7" t="s">
        <v>15</v>
      </c>
      <c r="B8117" s="7" t="s">
        <v>242</v>
      </c>
      <c r="C8117" s="24" t="s">
        <v>48458</v>
      </c>
      <c r="D8117" s="24" t="s">
        <v>48459</v>
      </c>
      <c r="E8117" s="7" t="s">
        <v>8226</v>
      </c>
      <c r="F8117" s="7" t="s">
        <v>18769</v>
      </c>
      <c r="G8117" s="7" t="s">
        <v>21613</v>
      </c>
      <c r="H8117" s="16">
        <v>31.39</v>
      </c>
      <c r="I8117" s="16">
        <v>27.64</v>
      </c>
      <c r="J8117" s="26">
        <f t="shared" si="884"/>
        <v>14.372800000000002</v>
      </c>
      <c r="K8117" s="28">
        <v>13.797888000000002</v>
      </c>
      <c r="L8117" s="29">
        <f t="shared" si="888"/>
        <v>18.397184000000003</v>
      </c>
      <c r="M8117" s="28">
        <f t="shared" si="886"/>
        <v>13.797888000000002</v>
      </c>
      <c r="N8117" s="29">
        <f t="shared" si="887"/>
        <v>18.397184000000003</v>
      </c>
      <c r="Q8117" s="7" t="s">
        <v>31971</v>
      </c>
      <c r="R8117" s="7" t="s">
        <v>31977</v>
      </c>
      <c r="S8117" s="7" t="s">
        <v>31876</v>
      </c>
      <c r="T8117" s="7" t="s">
        <v>242</v>
      </c>
      <c r="U8117" s="7" t="s">
        <v>31970</v>
      </c>
      <c r="V8117" s="7" t="s">
        <v>32150</v>
      </c>
    </row>
    <row r="8118" spans="1:22">
      <c r="A8118" s="6" t="s">
        <v>15</v>
      </c>
      <c r="B8118" s="6" t="s">
        <v>242</v>
      </c>
      <c r="C8118" s="24" t="s">
        <v>48460</v>
      </c>
      <c r="D8118" s="24" t="s">
        <v>48461</v>
      </c>
      <c r="E8118" s="6" t="s">
        <v>8227</v>
      </c>
      <c r="F8118" s="6" t="s">
        <v>18770</v>
      </c>
      <c r="G8118" s="6" t="s">
        <v>21613</v>
      </c>
      <c r="H8118" s="16">
        <v>31.39</v>
      </c>
      <c r="I8118" s="16">
        <v>27.64</v>
      </c>
      <c r="J8118" s="26">
        <f t="shared" si="884"/>
        <v>14.372800000000002</v>
      </c>
      <c r="K8118" s="28">
        <v>13.797888000000002</v>
      </c>
      <c r="L8118" s="29">
        <f t="shared" si="888"/>
        <v>18.397184000000003</v>
      </c>
      <c r="M8118" s="28">
        <f t="shared" si="886"/>
        <v>13.797888000000002</v>
      </c>
      <c r="N8118" s="29">
        <f t="shared" si="887"/>
        <v>18.397184000000003</v>
      </c>
      <c r="Q8118" s="6" t="s">
        <v>31971</v>
      </c>
      <c r="R8118" s="6" t="s">
        <v>31977</v>
      </c>
      <c r="S8118" s="6" t="s">
        <v>31876</v>
      </c>
      <c r="T8118" s="6" t="s">
        <v>242</v>
      </c>
      <c r="U8118" s="6" t="s">
        <v>31970</v>
      </c>
      <c r="V8118" s="6" t="s">
        <v>32150</v>
      </c>
    </row>
    <row r="8119" spans="1:22">
      <c r="A8119" s="7" t="s">
        <v>15</v>
      </c>
      <c r="B8119" s="7" t="s">
        <v>242</v>
      </c>
      <c r="C8119" s="24" t="s">
        <v>48462</v>
      </c>
      <c r="D8119" s="24" t="s">
        <v>48463</v>
      </c>
      <c r="E8119" s="7" t="s">
        <v>8228</v>
      </c>
      <c r="F8119" s="7" t="s">
        <v>18771</v>
      </c>
      <c r="G8119" s="7" t="s">
        <v>29063</v>
      </c>
      <c r="H8119" s="16">
        <v>31.69</v>
      </c>
      <c r="I8119" s="16">
        <v>27.64</v>
      </c>
      <c r="J8119" s="26">
        <f t="shared" si="884"/>
        <v>14.372800000000002</v>
      </c>
      <c r="K8119" s="28">
        <v>13.797888000000002</v>
      </c>
      <c r="L8119" s="29">
        <f t="shared" si="888"/>
        <v>18.397184000000003</v>
      </c>
      <c r="M8119" s="28">
        <f t="shared" si="886"/>
        <v>13.797888000000002</v>
      </c>
      <c r="N8119" s="29">
        <f t="shared" si="887"/>
        <v>18.397184000000003</v>
      </c>
      <c r="Q8119" s="7" t="s">
        <v>31971</v>
      </c>
      <c r="R8119" s="7" t="s">
        <v>31977</v>
      </c>
      <c r="S8119" s="7" t="s">
        <v>31876</v>
      </c>
      <c r="T8119" s="7" t="s">
        <v>242</v>
      </c>
      <c r="U8119" s="7" t="s">
        <v>31970</v>
      </c>
      <c r="V8119" s="7" t="s">
        <v>32150</v>
      </c>
    </row>
    <row r="8120" spans="1:22">
      <c r="A8120" s="6" t="s">
        <v>15</v>
      </c>
      <c r="B8120" s="6" t="s">
        <v>242</v>
      </c>
      <c r="C8120" s="24" t="s">
        <v>48464</v>
      </c>
      <c r="D8120" s="24" t="s">
        <v>48465</v>
      </c>
      <c r="E8120" s="6" t="s">
        <v>8229</v>
      </c>
      <c r="F8120" s="6" t="s">
        <v>18772</v>
      </c>
      <c r="G8120" s="6" t="s">
        <v>29064</v>
      </c>
      <c r="H8120" s="16">
        <v>31.69</v>
      </c>
      <c r="I8120" s="16">
        <v>27.64</v>
      </c>
      <c r="J8120" s="26">
        <f t="shared" si="884"/>
        <v>14.372800000000002</v>
      </c>
      <c r="K8120" s="28">
        <v>13.797888000000002</v>
      </c>
      <c r="L8120" s="29">
        <f t="shared" si="888"/>
        <v>18.397184000000003</v>
      </c>
      <c r="M8120" s="28">
        <f t="shared" si="886"/>
        <v>13.797888000000002</v>
      </c>
      <c r="N8120" s="29">
        <f t="shared" si="887"/>
        <v>18.397184000000003</v>
      </c>
      <c r="Q8120" s="6" t="s">
        <v>31971</v>
      </c>
      <c r="R8120" s="6" t="s">
        <v>31977</v>
      </c>
      <c r="S8120" s="6" t="s">
        <v>31876</v>
      </c>
      <c r="T8120" s="6" t="s">
        <v>242</v>
      </c>
      <c r="U8120" s="6" t="s">
        <v>31970</v>
      </c>
      <c r="V8120" s="6" t="s">
        <v>32150</v>
      </c>
    </row>
    <row r="8121" spans="1:22">
      <c r="A8121" s="7" t="s">
        <v>15</v>
      </c>
      <c r="B8121" s="7" t="s">
        <v>242</v>
      </c>
      <c r="C8121" s="24" t="s">
        <v>48466</v>
      </c>
      <c r="D8121" s="24" t="s">
        <v>48467</v>
      </c>
      <c r="E8121" s="7" t="s">
        <v>8230</v>
      </c>
      <c r="F8121" s="7" t="s">
        <v>18773</v>
      </c>
      <c r="G8121" s="7" t="s">
        <v>29065</v>
      </c>
      <c r="H8121" s="16">
        <v>24.700000000000003</v>
      </c>
      <c r="I8121" s="16">
        <v>21.720000000000002</v>
      </c>
      <c r="J8121" s="26">
        <f t="shared" si="884"/>
        <v>11.294400000000001</v>
      </c>
      <c r="K8121" s="28">
        <v>10.842624000000001</v>
      </c>
      <c r="L8121" s="29">
        <f t="shared" si="888"/>
        <v>14.456832</v>
      </c>
      <c r="M8121" s="28">
        <f t="shared" si="886"/>
        <v>10.842624000000001</v>
      </c>
      <c r="N8121" s="29">
        <f t="shared" si="887"/>
        <v>14.456832</v>
      </c>
      <c r="Q8121" s="7" t="s">
        <v>31971</v>
      </c>
      <c r="R8121" s="7" t="s">
        <v>31977</v>
      </c>
      <c r="S8121" s="7" t="s">
        <v>31876</v>
      </c>
      <c r="T8121" s="7" t="s">
        <v>242</v>
      </c>
      <c r="U8121" s="7" t="s">
        <v>31970</v>
      </c>
      <c r="V8121" s="7" t="s">
        <v>32150</v>
      </c>
    </row>
    <row r="8122" spans="1:22">
      <c r="A8122" s="6" t="s">
        <v>15</v>
      </c>
      <c r="B8122" s="6" t="s">
        <v>242</v>
      </c>
      <c r="C8122" s="24" t="s">
        <v>48468</v>
      </c>
      <c r="D8122" s="24" t="s">
        <v>48469</v>
      </c>
      <c r="E8122" s="6" t="s">
        <v>8231</v>
      </c>
      <c r="F8122" s="6" t="s">
        <v>18774</v>
      </c>
      <c r="G8122" s="6" t="s">
        <v>29066</v>
      </c>
      <c r="H8122" s="16">
        <v>24.700000000000003</v>
      </c>
      <c r="I8122" s="16">
        <v>21.720000000000002</v>
      </c>
      <c r="J8122" s="26">
        <f t="shared" si="884"/>
        <v>11.294400000000001</v>
      </c>
      <c r="K8122" s="28">
        <v>10.842624000000001</v>
      </c>
      <c r="L8122" s="29">
        <f t="shared" si="888"/>
        <v>14.456832</v>
      </c>
      <c r="M8122" s="28">
        <f t="shared" si="886"/>
        <v>10.842624000000001</v>
      </c>
      <c r="N8122" s="29">
        <f t="shared" si="887"/>
        <v>14.456832</v>
      </c>
      <c r="Q8122" s="6" t="s">
        <v>31971</v>
      </c>
      <c r="R8122" s="6" t="s">
        <v>31977</v>
      </c>
      <c r="S8122" s="6" t="s">
        <v>31876</v>
      </c>
      <c r="T8122" s="6" t="s">
        <v>242</v>
      </c>
      <c r="U8122" s="6" t="s">
        <v>31970</v>
      </c>
      <c r="V8122" s="6" t="s">
        <v>32150</v>
      </c>
    </row>
    <row r="8123" spans="1:22">
      <c r="A8123" s="7" t="s">
        <v>15</v>
      </c>
      <c r="B8123" s="7" t="s">
        <v>242</v>
      </c>
      <c r="C8123" s="24" t="s">
        <v>48470</v>
      </c>
      <c r="D8123" s="24" t="s">
        <v>48471</v>
      </c>
      <c r="E8123" s="7" t="s">
        <v>8232</v>
      </c>
      <c r="F8123" s="7" t="s">
        <v>18775</v>
      </c>
      <c r="G8123" s="7" t="s">
        <v>29067</v>
      </c>
      <c r="H8123" s="16">
        <v>24.700000000000003</v>
      </c>
      <c r="I8123" s="16">
        <v>21.720000000000002</v>
      </c>
      <c r="J8123" s="26">
        <f t="shared" si="884"/>
        <v>11.294400000000001</v>
      </c>
      <c r="K8123" s="28">
        <v>10.842624000000001</v>
      </c>
      <c r="L8123" s="29">
        <f t="shared" si="888"/>
        <v>14.456832</v>
      </c>
      <c r="M8123" s="28">
        <f t="shared" si="886"/>
        <v>10.842624000000001</v>
      </c>
      <c r="N8123" s="29">
        <f t="shared" si="887"/>
        <v>14.456832</v>
      </c>
      <c r="Q8123" s="7" t="s">
        <v>31971</v>
      </c>
      <c r="R8123" s="7" t="s">
        <v>31977</v>
      </c>
      <c r="S8123" s="7" t="s">
        <v>31876</v>
      </c>
      <c r="T8123" s="7" t="s">
        <v>242</v>
      </c>
      <c r="U8123" s="7" t="s">
        <v>31970</v>
      </c>
      <c r="V8123" s="7" t="s">
        <v>32150</v>
      </c>
    </row>
    <row r="8124" spans="1:22">
      <c r="A8124" s="6" t="s">
        <v>15</v>
      </c>
      <c r="B8124" s="6" t="s">
        <v>242</v>
      </c>
      <c r="C8124" s="24" t="s">
        <v>48472</v>
      </c>
      <c r="D8124" s="24" t="s">
        <v>48473</v>
      </c>
      <c r="E8124" s="6" t="s">
        <v>8233</v>
      </c>
      <c r="F8124" s="6" t="s">
        <v>18776</v>
      </c>
      <c r="G8124" s="6" t="s">
        <v>29067</v>
      </c>
      <c r="H8124" s="16">
        <v>24.700000000000003</v>
      </c>
      <c r="I8124" s="16">
        <v>21.720000000000002</v>
      </c>
      <c r="J8124" s="26">
        <f t="shared" si="884"/>
        <v>11.294400000000001</v>
      </c>
      <c r="K8124" s="28">
        <v>10.842624000000001</v>
      </c>
      <c r="L8124" s="29">
        <f t="shared" si="888"/>
        <v>14.456832</v>
      </c>
      <c r="M8124" s="28">
        <f t="shared" si="886"/>
        <v>10.842624000000001</v>
      </c>
      <c r="N8124" s="29">
        <f t="shared" si="887"/>
        <v>14.456832</v>
      </c>
      <c r="Q8124" s="6" t="s">
        <v>31971</v>
      </c>
      <c r="R8124" s="6" t="s">
        <v>31977</v>
      </c>
      <c r="S8124" s="6" t="s">
        <v>31876</v>
      </c>
      <c r="T8124" s="6" t="s">
        <v>242</v>
      </c>
      <c r="U8124" s="6" t="s">
        <v>31970</v>
      </c>
      <c r="V8124" s="6" t="s">
        <v>32150</v>
      </c>
    </row>
    <row r="8125" spans="1:22">
      <c r="A8125" s="7" t="s">
        <v>15</v>
      </c>
      <c r="B8125" s="7" t="s">
        <v>242</v>
      </c>
      <c r="C8125" s="24" t="s">
        <v>48474</v>
      </c>
      <c r="D8125" s="24" t="s">
        <v>48475</v>
      </c>
      <c r="E8125" s="7" t="s">
        <v>8234</v>
      </c>
      <c r="F8125" s="7" t="s">
        <v>18777</v>
      </c>
      <c r="G8125" s="7" t="s">
        <v>29068</v>
      </c>
      <c r="H8125" s="16">
        <v>18.040000000000003</v>
      </c>
      <c r="I8125" s="16">
        <v>15.73</v>
      </c>
      <c r="J8125" s="26">
        <f t="shared" si="884"/>
        <v>8.1796000000000006</v>
      </c>
      <c r="K8125" s="28">
        <v>7.8524160000000007</v>
      </c>
      <c r="L8125" s="29">
        <f t="shared" si="888"/>
        <v>10.469888000000001</v>
      </c>
      <c r="M8125" s="28">
        <f t="shared" si="886"/>
        <v>7.8524160000000007</v>
      </c>
      <c r="N8125" s="29">
        <f t="shared" si="887"/>
        <v>10.469888000000001</v>
      </c>
      <c r="Q8125" s="7" t="s">
        <v>31971</v>
      </c>
      <c r="R8125" s="7" t="s">
        <v>31977</v>
      </c>
      <c r="S8125" s="7" t="s">
        <v>31876</v>
      </c>
      <c r="T8125" s="7" t="s">
        <v>242</v>
      </c>
      <c r="U8125" s="7" t="s">
        <v>31970</v>
      </c>
      <c r="V8125" s="7" t="s">
        <v>32150</v>
      </c>
    </row>
    <row r="8126" spans="1:22">
      <c r="A8126" s="7" t="s">
        <v>15</v>
      </c>
      <c r="B8126" s="7" t="s">
        <v>242</v>
      </c>
      <c r="C8126" s="24" t="s">
        <v>48476</v>
      </c>
      <c r="D8126" s="24" t="s">
        <v>48477</v>
      </c>
      <c r="E8126" s="7" t="s">
        <v>8235</v>
      </c>
      <c r="F8126" s="7" t="s">
        <v>18778</v>
      </c>
      <c r="G8126" s="7" t="s">
        <v>29068</v>
      </c>
      <c r="H8126" s="16">
        <v>18.040000000000003</v>
      </c>
      <c r="I8126" s="16">
        <v>15.73</v>
      </c>
      <c r="J8126" s="26">
        <f t="shared" si="884"/>
        <v>8.1796000000000006</v>
      </c>
      <c r="K8126" s="28">
        <v>7.8524160000000007</v>
      </c>
      <c r="L8126" s="29">
        <f t="shared" si="888"/>
        <v>10.469888000000001</v>
      </c>
      <c r="M8126" s="28">
        <f t="shared" si="886"/>
        <v>7.8524160000000007</v>
      </c>
      <c r="N8126" s="29">
        <f t="shared" si="887"/>
        <v>10.469888000000001</v>
      </c>
      <c r="Q8126" s="7" t="s">
        <v>31971</v>
      </c>
      <c r="R8126" s="7" t="s">
        <v>31977</v>
      </c>
      <c r="S8126" s="7" t="s">
        <v>31876</v>
      </c>
      <c r="T8126" s="7" t="s">
        <v>242</v>
      </c>
      <c r="U8126" s="7" t="s">
        <v>31970</v>
      </c>
      <c r="V8126" s="7" t="s">
        <v>32150</v>
      </c>
    </row>
    <row r="8127" spans="1:22">
      <c r="A8127" s="7" t="s">
        <v>15</v>
      </c>
      <c r="B8127" s="7" t="s">
        <v>242</v>
      </c>
      <c r="C8127" s="24" t="s">
        <v>48478</v>
      </c>
      <c r="D8127" s="24" t="s">
        <v>48479</v>
      </c>
      <c r="E8127" s="7" t="s">
        <v>8236</v>
      </c>
      <c r="F8127" s="7" t="s">
        <v>18779</v>
      </c>
      <c r="G8127" s="7" t="s">
        <v>29069</v>
      </c>
      <c r="H8127" s="16">
        <v>24.48</v>
      </c>
      <c r="I8127" s="16">
        <v>21.57</v>
      </c>
      <c r="J8127" s="26">
        <f t="shared" si="884"/>
        <v>11.2164</v>
      </c>
      <c r="K8127" s="28">
        <v>10.767744</v>
      </c>
      <c r="L8127" s="29">
        <f t="shared" si="888"/>
        <v>14.356992</v>
      </c>
      <c r="M8127" s="28">
        <f t="shared" si="886"/>
        <v>10.767744</v>
      </c>
      <c r="N8127" s="29">
        <f t="shared" si="887"/>
        <v>14.356992</v>
      </c>
      <c r="Q8127" s="7" t="s">
        <v>31971</v>
      </c>
      <c r="R8127" s="7" t="s">
        <v>31977</v>
      </c>
      <c r="S8127" s="7" t="s">
        <v>31876</v>
      </c>
      <c r="T8127" s="7" t="s">
        <v>242</v>
      </c>
      <c r="U8127" s="7" t="s">
        <v>31970</v>
      </c>
      <c r="V8127" s="7" t="s">
        <v>32150</v>
      </c>
    </row>
    <row r="8128" spans="1:22">
      <c r="A8128" s="7" t="s">
        <v>15</v>
      </c>
      <c r="B8128" s="7" t="s">
        <v>242</v>
      </c>
      <c r="C8128" s="24" t="s">
        <v>48480</v>
      </c>
      <c r="D8128" s="24" t="s">
        <v>48481</v>
      </c>
      <c r="E8128" s="7" t="s">
        <v>8237</v>
      </c>
      <c r="F8128" s="7" t="s">
        <v>18780</v>
      </c>
      <c r="G8128" s="7" t="s">
        <v>29069</v>
      </c>
      <c r="H8128" s="16">
        <v>24.48</v>
      </c>
      <c r="I8128" s="16">
        <v>21.57</v>
      </c>
      <c r="J8128" s="26">
        <f t="shared" si="884"/>
        <v>11.2164</v>
      </c>
      <c r="K8128" s="28">
        <v>10.767744</v>
      </c>
      <c r="L8128" s="29">
        <f t="shared" si="888"/>
        <v>14.356992</v>
      </c>
      <c r="M8128" s="28">
        <f t="shared" si="886"/>
        <v>10.767744</v>
      </c>
      <c r="N8128" s="29">
        <f t="shared" si="887"/>
        <v>14.356992</v>
      </c>
      <c r="Q8128" s="7" t="s">
        <v>31971</v>
      </c>
      <c r="R8128" s="7" t="s">
        <v>31977</v>
      </c>
      <c r="S8128" s="7" t="s">
        <v>31876</v>
      </c>
      <c r="T8128" s="7" t="s">
        <v>242</v>
      </c>
      <c r="U8128" s="7" t="s">
        <v>31970</v>
      </c>
      <c r="V8128" s="7" t="s">
        <v>32150</v>
      </c>
    </row>
    <row r="8129" spans="1:22">
      <c r="A8129" s="7" t="s">
        <v>15</v>
      </c>
      <c r="B8129" s="7" t="s">
        <v>242</v>
      </c>
      <c r="C8129" s="24" t="s">
        <v>48482</v>
      </c>
      <c r="D8129" s="24" t="s">
        <v>48483</v>
      </c>
      <c r="E8129" s="7" t="s">
        <v>8238</v>
      </c>
      <c r="F8129" s="7" t="s">
        <v>18781</v>
      </c>
      <c r="G8129" s="7" t="s">
        <v>29070</v>
      </c>
      <c r="H8129" s="16">
        <v>27.28</v>
      </c>
      <c r="I8129" s="16">
        <v>24.03</v>
      </c>
      <c r="J8129" s="26">
        <f t="shared" si="884"/>
        <v>12.495600000000001</v>
      </c>
      <c r="K8129" s="28">
        <v>11.995776000000001</v>
      </c>
      <c r="L8129" s="29">
        <f t="shared" si="888"/>
        <v>15.994368000000001</v>
      </c>
      <c r="M8129" s="28">
        <f t="shared" si="886"/>
        <v>11.995776000000001</v>
      </c>
      <c r="N8129" s="29">
        <f t="shared" si="887"/>
        <v>15.994368000000001</v>
      </c>
      <c r="Q8129" s="7" t="s">
        <v>31971</v>
      </c>
      <c r="R8129" s="7" t="s">
        <v>31977</v>
      </c>
      <c r="S8129" s="7" t="s">
        <v>31876</v>
      </c>
      <c r="T8129" s="7" t="s">
        <v>242</v>
      </c>
      <c r="U8129" s="7" t="s">
        <v>31970</v>
      </c>
      <c r="V8129" s="7" t="s">
        <v>32150</v>
      </c>
    </row>
    <row r="8130" spans="1:22">
      <c r="A8130" s="6" t="s">
        <v>15</v>
      </c>
      <c r="B8130" s="6" t="s">
        <v>242</v>
      </c>
      <c r="C8130" s="24" t="s">
        <v>48484</v>
      </c>
      <c r="D8130" s="24" t="s">
        <v>48485</v>
      </c>
      <c r="E8130" s="6" t="s">
        <v>8239</v>
      </c>
      <c r="F8130" s="6" t="s">
        <v>18782</v>
      </c>
      <c r="G8130" s="6" t="s">
        <v>29070</v>
      </c>
      <c r="H8130" s="16">
        <v>27.28</v>
      </c>
      <c r="I8130" s="16">
        <v>24.03</v>
      </c>
      <c r="J8130" s="26">
        <f t="shared" ref="J8130:J8193" si="889">+I8130*0.52</f>
        <v>12.495600000000001</v>
      </c>
      <c r="K8130" s="28">
        <v>11.995776000000001</v>
      </c>
      <c r="L8130" s="29">
        <f t="shared" si="888"/>
        <v>15.994368000000001</v>
      </c>
      <c r="M8130" s="28">
        <f t="shared" si="886"/>
        <v>11.995776000000001</v>
      </c>
      <c r="N8130" s="29">
        <f t="shared" si="887"/>
        <v>15.994368000000001</v>
      </c>
      <c r="Q8130" s="6" t="s">
        <v>31971</v>
      </c>
      <c r="R8130" s="6" t="s">
        <v>31977</v>
      </c>
      <c r="S8130" s="6" t="s">
        <v>31876</v>
      </c>
      <c r="T8130" s="6" t="s">
        <v>242</v>
      </c>
      <c r="U8130" s="6" t="s">
        <v>31970</v>
      </c>
      <c r="V8130" s="6" t="s">
        <v>32150</v>
      </c>
    </row>
    <row r="8131" spans="1:22">
      <c r="A8131" s="7" t="s">
        <v>15</v>
      </c>
      <c r="B8131" s="7" t="s">
        <v>242</v>
      </c>
      <c r="C8131" s="24" t="s">
        <v>48486</v>
      </c>
      <c r="D8131" s="24" t="s">
        <v>48487</v>
      </c>
      <c r="E8131" s="7" t="s">
        <v>8240</v>
      </c>
      <c r="F8131" s="7" t="s">
        <v>18783</v>
      </c>
      <c r="G8131" s="7" t="s">
        <v>29071</v>
      </c>
      <c r="H8131" s="16">
        <v>16.580000000000002</v>
      </c>
      <c r="I8131" s="16">
        <v>14.61</v>
      </c>
      <c r="J8131" s="26">
        <f t="shared" si="889"/>
        <v>7.5972</v>
      </c>
      <c r="K8131" s="28">
        <v>7.2933120000000002</v>
      </c>
      <c r="L8131" s="29">
        <f t="shared" si="888"/>
        <v>9.7244159999999997</v>
      </c>
      <c r="M8131" s="28">
        <f t="shared" si="886"/>
        <v>7.2933120000000002</v>
      </c>
      <c r="N8131" s="29">
        <f t="shared" si="887"/>
        <v>9.7244159999999997</v>
      </c>
      <c r="Q8131" s="7" t="s">
        <v>31971</v>
      </c>
      <c r="R8131" s="7" t="s">
        <v>31977</v>
      </c>
      <c r="S8131" s="7" t="s">
        <v>31876</v>
      </c>
      <c r="T8131" s="7" t="s">
        <v>242</v>
      </c>
      <c r="U8131" s="7" t="s">
        <v>31970</v>
      </c>
      <c r="V8131" s="7" t="s">
        <v>32150</v>
      </c>
    </row>
    <row r="8132" spans="1:22">
      <c r="A8132" s="6" t="s">
        <v>15</v>
      </c>
      <c r="B8132" s="6" t="s">
        <v>242</v>
      </c>
      <c r="C8132" s="24" t="s">
        <v>48488</v>
      </c>
      <c r="D8132" s="24" t="s">
        <v>48489</v>
      </c>
      <c r="E8132" s="6" t="s">
        <v>8241</v>
      </c>
      <c r="F8132" s="6" t="s">
        <v>18784</v>
      </c>
      <c r="G8132" s="6" t="s">
        <v>29071</v>
      </c>
      <c r="H8132" s="16">
        <v>16.580000000000002</v>
      </c>
      <c r="I8132" s="16">
        <v>14.61</v>
      </c>
      <c r="J8132" s="26">
        <f t="shared" si="889"/>
        <v>7.5972</v>
      </c>
      <c r="K8132" s="28">
        <v>7.2933120000000002</v>
      </c>
      <c r="L8132" s="29">
        <f t="shared" si="888"/>
        <v>9.7244159999999997</v>
      </c>
      <c r="M8132" s="28">
        <f t="shared" si="886"/>
        <v>7.2933120000000002</v>
      </c>
      <c r="N8132" s="29">
        <f t="shared" si="887"/>
        <v>9.7244159999999997</v>
      </c>
      <c r="Q8132" s="6" t="s">
        <v>31971</v>
      </c>
      <c r="R8132" s="6" t="s">
        <v>31977</v>
      </c>
      <c r="S8132" s="6" t="s">
        <v>31876</v>
      </c>
      <c r="T8132" s="6" t="s">
        <v>242</v>
      </c>
      <c r="U8132" s="6" t="s">
        <v>31970</v>
      </c>
      <c r="V8132" s="6" t="s">
        <v>32150</v>
      </c>
    </row>
    <row r="8133" spans="1:22">
      <c r="A8133" s="4" t="s">
        <v>15</v>
      </c>
      <c r="B8133" s="4" t="s">
        <v>242</v>
      </c>
      <c r="C8133" s="24" t="s">
        <v>48490</v>
      </c>
      <c r="D8133" s="24" t="s">
        <v>48491</v>
      </c>
      <c r="E8133" s="4" t="s">
        <v>8242</v>
      </c>
      <c r="F8133" s="4" t="s">
        <v>18785</v>
      </c>
      <c r="G8133" s="4" t="s">
        <v>29072</v>
      </c>
      <c r="H8133" s="15">
        <v>77.25</v>
      </c>
      <c r="I8133" s="15">
        <v>67.98</v>
      </c>
      <c r="J8133" s="26">
        <f t="shared" si="889"/>
        <v>35.349600000000002</v>
      </c>
      <c r="K8133" s="28">
        <v>33.935616000000003</v>
      </c>
      <c r="L8133" s="29">
        <f t="shared" si="888"/>
        <v>45.247488000000004</v>
      </c>
      <c r="M8133" s="28">
        <f t="shared" si="886"/>
        <v>33.935616000000003</v>
      </c>
      <c r="N8133" s="29">
        <f t="shared" si="887"/>
        <v>45.247488000000004</v>
      </c>
      <c r="Q8133" s="4" t="s">
        <v>31971</v>
      </c>
      <c r="R8133" s="4" t="s">
        <v>31977</v>
      </c>
      <c r="S8133" s="4" t="s">
        <v>31876</v>
      </c>
      <c r="T8133" s="4" t="s">
        <v>242</v>
      </c>
      <c r="U8133" s="4" t="s">
        <v>31970</v>
      </c>
      <c r="V8133" s="4" t="s">
        <v>32150</v>
      </c>
    </row>
    <row r="8134" spans="1:22">
      <c r="A8134" s="7" t="s">
        <v>15</v>
      </c>
      <c r="B8134" s="7" t="s">
        <v>242</v>
      </c>
      <c r="C8134" s="24" t="s">
        <v>48492</v>
      </c>
      <c r="D8134" s="24" t="s">
        <v>48493</v>
      </c>
      <c r="E8134" s="7" t="s">
        <v>8243</v>
      </c>
      <c r="F8134" s="7" t="s">
        <v>18786</v>
      </c>
      <c r="G8134" s="7" t="s">
        <v>29073</v>
      </c>
      <c r="H8134" s="16">
        <v>107.92</v>
      </c>
      <c r="I8134" s="16">
        <v>94.050000000000011</v>
      </c>
      <c r="J8134" s="26">
        <f t="shared" si="889"/>
        <v>48.906000000000006</v>
      </c>
      <c r="K8134" s="28">
        <v>46.949760000000005</v>
      </c>
      <c r="L8134" s="29">
        <f t="shared" si="888"/>
        <v>62.599680000000006</v>
      </c>
      <c r="M8134" s="28">
        <f t="shared" si="886"/>
        <v>46.949760000000005</v>
      </c>
      <c r="N8134" s="29">
        <f t="shared" si="887"/>
        <v>62.599680000000006</v>
      </c>
      <c r="Q8134" s="7" t="s">
        <v>31971</v>
      </c>
      <c r="R8134" s="7" t="s">
        <v>31977</v>
      </c>
      <c r="S8134" s="7" t="s">
        <v>31876</v>
      </c>
      <c r="T8134" s="7" t="s">
        <v>242</v>
      </c>
      <c r="U8134" s="7" t="s">
        <v>31970</v>
      </c>
      <c r="V8134" s="7" t="s">
        <v>32150</v>
      </c>
    </row>
    <row r="8135" spans="1:22">
      <c r="A8135" s="6" t="s">
        <v>15</v>
      </c>
      <c r="B8135" s="6" t="s">
        <v>242</v>
      </c>
      <c r="C8135" s="24" t="s">
        <v>48494</v>
      </c>
      <c r="D8135" s="24" t="s">
        <v>48495</v>
      </c>
      <c r="E8135" s="6" t="s">
        <v>8244</v>
      </c>
      <c r="F8135" s="6" t="s">
        <v>18787</v>
      </c>
      <c r="G8135" s="6" t="s">
        <v>29073</v>
      </c>
      <c r="H8135" s="16">
        <v>107.92</v>
      </c>
      <c r="I8135" s="16">
        <v>94.050000000000011</v>
      </c>
      <c r="J8135" s="26">
        <f t="shared" si="889"/>
        <v>48.906000000000006</v>
      </c>
      <c r="K8135" s="28">
        <v>46.949760000000005</v>
      </c>
      <c r="L8135" s="29">
        <f t="shared" si="888"/>
        <v>62.599680000000006</v>
      </c>
      <c r="M8135" s="28">
        <f t="shared" si="886"/>
        <v>46.949760000000005</v>
      </c>
      <c r="N8135" s="29">
        <f t="shared" si="887"/>
        <v>62.599680000000006</v>
      </c>
      <c r="Q8135" s="6" t="s">
        <v>31971</v>
      </c>
      <c r="R8135" s="6" t="s">
        <v>31977</v>
      </c>
      <c r="S8135" s="6" t="s">
        <v>31876</v>
      </c>
      <c r="T8135" s="6" t="s">
        <v>242</v>
      </c>
      <c r="U8135" s="6" t="s">
        <v>31970</v>
      </c>
      <c r="V8135" s="6" t="s">
        <v>32150</v>
      </c>
    </row>
    <row r="8136" spans="1:22">
      <c r="A8136" s="7" t="s">
        <v>15</v>
      </c>
      <c r="B8136" s="7" t="s">
        <v>242</v>
      </c>
      <c r="C8136" s="24" t="s">
        <v>48496</v>
      </c>
      <c r="D8136" s="24" t="s">
        <v>48497</v>
      </c>
      <c r="E8136" s="7" t="s">
        <v>8245</v>
      </c>
      <c r="F8136" s="7" t="s">
        <v>18788</v>
      </c>
      <c r="G8136" s="7" t="s">
        <v>29074</v>
      </c>
      <c r="H8136" s="16">
        <v>65.210000000000008</v>
      </c>
      <c r="I8136" s="16">
        <v>56.85</v>
      </c>
      <c r="J8136" s="26">
        <f t="shared" si="889"/>
        <v>29.562000000000001</v>
      </c>
      <c r="K8136" s="28">
        <v>28.379519999999999</v>
      </c>
      <c r="L8136" s="29">
        <f t="shared" si="888"/>
        <v>37.839359999999999</v>
      </c>
      <c r="M8136" s="28">
        <f t="shared" si="886"/>
        <v>28.379519999999999</v>
      </c>
      <c r="N8136" s="29">
        <f t="shared" si="887"/>
        <v>37.839359999999999</v>
      </c>
      <c r="Q8136" s="7" t="s">
        <v>31971</v>
      </c>
      <c r="R8136" s="7" t="s">
        <v>31977</v>
      </c>
      <c r="S8136" s="7" t="s">
        <v>31876</v>
      </c>
      <c r="T8136" s="7" t="s">
        <v>242</v>
      </c>
      <c r="U8136" s="7" t="s">
        <v>31970</v>
      </c>
      <c r="V8136" s="7" t="s">
        <v>32150</v>
      </c>
    </row>
    <row r="8137" spans="1:22">
      <c r="A8137" s="6" t="s">
        <v>15</v>
      </c>
      <c r="B8137" s="6" t="s">
        <v>242</v>
      </c>
      <c r="C8137" s="24" t="s">
        <v>48498</v>
      </c>
      <c r="D8137" s="24" t="s">
        <v>48499</v>
      </c>
      <c r="E8137" s="6" t="s">
        <v>8246</v>
      </c>
      <c r="F8137" s="6" t="s">
        <v>18789</v>
      </c>
      <c r="G8137" s="6" t="s">
        <v>29074</v>
      </c>
      <c r="H8137" s="16">
        <v>65.210000000000008</v>
      </c>
      <c r="I8137" s="16">
        <v>56.85</v>
      </c>
      <c r="J8137" s="26">
        <f t="shared" si="889"/>
        <v>29.562000000000001</v>
      </c>
      <c r="K8137" s="28">
        <v>28.379519999999999</v>
      </c>
      <c r="L8137" s="29">
        <f t="shared" si="888"/>
        <v>37.839359999999999</v>
      </c>
      <c r="M8137" s="28">
        <f t="shared" si="886"/>
        <v>28.379519999999999</v>
      </c>
      <c r="N8137" s="29">
        <f t="shared" si="887"/>
        <v>37.839359999999999</v>
      </c>
      <c r="Q8137" s="6" t="s">
        <v>31971</v>
      </c>
      <c r="R8137" s="6" t="s">
        <v>31977</v>
      </c>
      <c r="S8137" s="6" t="s">
        <v>31876</v>
      </c>
      <c r="T8137" s="6" t="s">
        <v>242</v>
      </c>
      <c r="U8137" s="6" t="s">
        <v>31970</v>
      </c>
      <c r="V8137" s="6" t="s">
        <v>32150</v>
      </c>
    </row>
    <row r="8138" spans="1:22">
      <c r="A8138" s="7" t="s">
        <v>15</v>
      </c>
      <c r="B8138" s="7" t="s">
        <v>242</v>
      </c>
      <c r="C8138" s="24" t="s">
        <v>48500</v>
      </c>
      <c r="D8138" s="24" t="s">
        <v>48501</v>
      </c>
      <c r="E8138" s="7" t="s">
        <v>8247</v>
      </c>
      <c r="F8138" s="7" t="s">
        <v>18790</v>
      </c>
      <c r="G8138" s="7" t="s">
        <v>29075</v>
      </c>
      <c r="H8138" s="16">
        <v>10.73</v>
      </c>
      <c r="I8138" s="16">
        <v>9.4499999999999993</v>
      </c>
      <c r="J8138" s="26">
        <f t="shared" si="889"/>
        <v>4.9139999999999997</v>
      </c>
      <c r="K8138" s="28">
        <v>4.7174399999999999</v>
      </c>
      <c r="L8138" s="29">
        <f t="shared" si="888"/>
        <v>6.2899199999999995</v>
      </c>
      <c r="M8138" s="28">
        <f t="shared" si="886"/>
        <v>4.7174399999999999</v>
      </c>
      <c r="N8138" s="29">
        <f t="shared" si="887"/>
        <v>6.2899199999999995</v>
      </c>
      <c r="Q8138" s="7" t="s">
        <v>31971</v>
      </c>
      <c r="R8138" s="7" t="s">
        <v>31977</v>
      </c>
      <c r="S8138" s="7" t="s">
        <v>31876</v>
      </c>
      <c r="T8138" s="7" t="s">
        <v>242</v>
      </c>
      <c r="U8138" s="7" t="s">
        <v>31970</v>
      </c>
      <c r="V8138" s="7" t="s">
        <v>32150</v>
      </c>
    </row>
    <row r="8139" spans="1:22">
      <c r="A8139" s="6" t="s">
        <v>15</v>
      </c>
      <c r="B8139" s="6" t="s">
        <v>242</v>
      </c>
      <c r="C8139" s="24" t="s">
        <v>48502</v>
      </c>
      <c r="D8139" s="24" t="s">
        <v>48503</v>
      </c>
      <c r="E8139" s="6" t="s">
        <v>8248</v>
      </c>
      <c r="F8139" s="6" t="s">
        <v>18791</v>
      </c>
      <c r="G8139" s="6" t="s">
        <v>29075</v>
      </c>
      <c r="H8139" s="16">
        <v>10.73</v>
      </c>
      <c r="I8139" s="16">
        <v>9.4499999999999993</v>
      </c>
      <c r="J8139" s="26">
        <f t="shared" si="889"/>
        <v>4.9139999999999997</v>
      </c>
      <c r="K8139" s="28">
        <v>4.7174399999999999</v>
      </c>
      <c r="L8139" s="29">
        <f t="shared" si="888"/>
        <v>6.2899199999999995</v>
      </c>
      <c r="M8139" s="28">
        <f t="shared" si="886"/>
        <v>4.7174399999999999</v>
      </c>
      <c r="N8139" s="29">
        <f t="shared" si="887"/>
        <v>6.2899199999999995</v>
      </c>
      <c r="Q8139" s="6" t="s">
        <v>31971</v>
      </c>
      <c r="R8139" s="6" t="s">
        <v>31977</v>
      </c>
      <c r="S8139" s="6" t="s">
        <v>31876</v>
      </c>
      <c r="T8139" s="6" t="s">
        <v>242</v>
      </c>
      <c r="U8139" s="6" t="s">
        <v>31970</v>
      </c>
      <c r="V8139" s="6" t="s">
        <v>32150</v>
      </c>
    </row>
    <row r="8140" spans="1:22">
      <c r="A8140" s="7" t="s">
        <v>15</v>
      </c>
      <c r="B8140" s="7" t="s">
        <v>242</v>
      </c>
      <c r="C8140" s="24" t="s">
        <v>48504</v>
      </c>
      <c r="D8140" s="24" t="s">
        <v>48505</v>
      </c>
      <c r="E8140" s="7" t="s">
        <v>8249</v>
      </c>
      <c r="F8140" s="7" t="s">
        <v>18792</v>
      </c>
      <c r="G8140" s="7" t="s">
        <v>29076</v>
      </c>
      <c r="H8140" s="16">
        <v>11.11</v>
      </c>
      <c r="I8140" s="16">
        <v>9.7099999999999991</v>
      </c>
      <c r="J8140" s="26">
        <f t="shared" si="889"/>
        <v>5.0491999999999999</v>
      </c>
      <c r="K8140" s="28">
        <v>4.847232</v>
      </c>
      <c r="L8140" s="29">
        <f t="shared" si="888"/>
        <v>6.4629760000000003</v>
      </c>
      <c r="M8140" s="28">
        <f t="shared" si="886"/>
        <v>4.847232</v>
      </c>
      <c r="N8140" s="29">
        <f t="shared" si="887"/>
        <v>6.4629760000000003</v>
      </c>
      <c r="Q8140" s="7" t="s">
        <v>31971</v>
      </c>
      <c r="R8140" s="7" t="s">
        <v>31977</v>
      </c>
      <c r="S8140" s="7" t="s">
        <v>31876</v>
      </c>
      <c r="T8140" s="7" t="s">
        <v>242</v>
      </c>
      <c r="U8140" s="7" t="s">
        <v>31970</v>
      </c>
      <c r="V8140" s="7" t="s">
        <v>32150</v>
      </c>
    </row>
    <row r="8141" spans="1:22">
      <c r="A8141" s="6" t="s">
        <v>15</v>
      </c>
      <c r="B8141" s="6" t="s">
        <v>242</v>
      </c>
      <c r="C8141" s="24" t="s">
        <v>48506</v>
      </c>
      <c r="D8141" s="24" t="s">
        <v>48507</v>
      </c>
      <c r="E8141" s="6" t="s">
        <v>8250</v>
      </c>
      <c r="F8141" s="6" t="s">
        <v>18793</v>
      </c>
      <c r="G8141" s="6" t="s">
        <v>29076</v>
      </c>
      <c r="H8141" s="16">
        <v>11.11</v>
      </c>
      <c r="I8141" s="16">
        <v>9.7099999999999991</v>
      </c>
      <c r="J8141" s="26">
        <f t="shared" si="889"/>
        <v>5.0491999999999999</v>
      </c>
      <c r="K8141" s="28">
        <v>4.847232</v>
      </c>
      <c r="L8141" s="29">
        <f t="shared" si="888"/>
        <v>6.4629760000000003</v>
      </c>
      <c r="M8141" s="28">
        <f t="shared" si="886"/>
        <v>4.847232</v>
      </c>
      <c r="N8141" s="29">
        <f t="shared" si="887"/>
        <v>6.4629760000000003</v>
      </c>
      <c r="Q8141" s="6" t="s">
        <v>31971</v>
      </c>
      <c r="R8141" s="6" t="s">
        <v>31977</v>
      </c>
      <c r="S8141" s="6" t="s">
        <v>31876</v>
      </c>
      <c r="T8141" s="6" t="s">
        <v>242</v>
      </c>
      <c r="U8141" s="6" t="s">
        <v>31970</v>
      </c>
      <c r="V8141" s="6" t="s">
        <v>32150</v>
      </c>
    </row>
    <row r="8142" spans="1:22">
      <c r="A8142" s="7" t="s">
        <v>15</v>
      </c>
      <c r="B8142" s="7" t="s">
        <v>242</v>
      </c>
      <c r="C8142" s="24" t="s">
        <v>48508</v>
      </c>
      <c r="D8142" s="24" t="s">
        <v>48509</v>
      </c>
      <c r="E8142" s="7" t="s">
        <v>8251</v>
      </c>
      <c r="F8142" s="7" t="s">
        <v>18794</v>
      </c>
      <c r="G8142" s="7" t="s">
        <v>29077</v>
      </c>
      <c r="H8142" s="16">
        <v>36.269999999999996</v>
      </c>
      <c r="I8142" s="16">
        <v>31.930000000000003</v>
      </c>
      <c r="J8142" s="26">
        <f t="shared" si="889"/>
        <v>16.603600000000004</v>
      </c>
      <c r="K8142" s="28">
        <v>15.939456000000003</v>
      </c>
      <c r="L8142" s="29">
        <f t="shared" si="888"/>
        <v>21.252608000000006</v>
      </c>
      <c r="M8142" s="28">
        <f t="shared" si="886"/>
        <v>15.939456000000003</v>
      </c>
      <c r="N8142" s="29">
        <f t="shared" si="887"/>
        <v>21.252608000000006</v>
      </c>
      <c r="Q8142" s="7" t="s">
        <v>31971</v>
      </c>
      <c r="R8142" s="7" t="s">
        <v>31977</v>
      </c>
      <c r="S8142" s="7" t="s">
        <v>31876</v>
      </c>
      <c r="T8142" s="7" t="s">
        <v>242</v>
      </c>
      <c r="U8142" s="7" t="s">
        <v>31970</v>
      </c>
      <c r="V8142" s="7" t="s">
        <v>32150</v>
      </c>
    </row>
    <row r="8143" spans="1:22">
      <c r="A8143" s="6" t="s">
        <v>15</v>
      </c>
      <c r="B8143" s="6" t="s">
        <v>242</v>
      </c>
      <c r="C8143" s="24" t="s">
        <v>48510</v>
      </c>
      <c r="D8143" s="24" t="s">
        <v>48511</v>
      </c>
      <c r="E8143" s="6" t="s">
        <v>8252</v>
      </c>
      <c r="F8143" s="6" t="s">
        <v>18795</v>
      </c>
      <c r="G8143" s="6" t="s">
        <v>29077</v>
      </c>
      <c r="H8143" s="16">
        <v>36.269999999999996</v>
      </c>
      <c r="I8143" s="16">
        <v>31.930000000000003</v>
      </c>
      <c r="J8143" s="26">
        <f t="shared" si="889"/>
        <v>16.603600000000004</v>
      </c>
      <c r="K8143" s="28">
        <v>15.939456000000003</v>
      </c>
      <c r="L8143" s="29">
        <f t="shared" si="888"/>
        <v>21.252608000000006</v>
      </c>
      <c r="M8143" s="28">
        <f t="shared" si="886"/>
        <v>15.939456000000003</v>
      </c>
      <c r="N8143" s="29">
        <f t="shared" si="887"/>
        <v>21.252608000000006</v>
      </c>
      <c r="Q8143" s="6" t="s">
        <v>31971</v>
      </c>
      <c r="R8143" s="6" t="s">
        <v>31977</v>
      </c>
      <c r="S8143" s="6" t="s">
        <v>31876</v>
      </c>
      <c r="T8143" s="6" t="s">
        <v>242</v>
      </c>
      <c r="U8143" s="6" t="s">
        <v>31970</v>
      </c>
      <c r="V8143" s="6" t="s">
        <v>32150</v>
      </c>
    </row>
    <row r="8144" spans="1:22">
      <c r="A8144" s="7" t="s">
        <v>15</v>
      </c>
      <c r="B8144" s="7" t="s">
        <v>242</v>
      </c>
      <c r="C8144" s="24" t="s">
        <v>48512</v>
      </c>
      <c r="D8144" s="24" t="s">
        <v>48513</v>
      </c>
      <c r="E8144" s="7" t="s">
        <v>8253</v>
      </c>
      <c r="F8144" s="7" t="s">
        <v>18796</v>
      </c>
      <c r="G8144" s="7" t="s">
        <v>29078</v>
      </c>
      <c r="H8144" s="16">
        <v>27.84</v>
      </c>
      <c r="I8144" s="16">
        <v>24.520000000000003</v>
      </c>
      <c r="J8144" s="26">
        <f t="shared" si="889"/>
        <v>12.750400000000003</v>
      </c>
      <c r="K8144" s="28">
        <v>12.240384000000002</v>
      </c>
      <c r="L8144" s="29">
        <f t="shared" si="888"/>
        <v>16.320512000000004</v>
      </c>
      <c r="M8144" s="28">
        <f t="shared" si="886"/>
        <v>12.240384000000002</v>
      </c>
      <c r="N8144" s="29">
        <f t="shared" si="887"/>
        <v>16.320512000000004</v>
      </c>
      <c r="Q8144" s="7" t="s">
        <v>31971</v>
      </c>
      <c r="R8144" s="7" t="s">
        <v>31977</v>
      </c>
      <c r="S8144" s="7" t="s">
        <v>31876</v>
      </c>
      <c r="T8144" s="7" t="s">
        <v>242</v>
      </c>
      <c r="U8144" s="7" t="s">
        <v>31970</v>
      </c>
      <c r="V8144" s="7" t="s">
        <v>32150</v>
      </c>
    </row>
    <row r="8145" spans="1:22">
      <c r="A8145" s="6" t="s">
        <v>15</v>
      </c>
      <c r="B8145" s="6" t="s">
        <v>242</v>
      </c>
      <c r="C8145" s="24" t="s">
        <v>48514</v>
      </c>
      <c r="D8145" s="24" t="s">
        <v>48515</v>
      </c>
      <c r="E8145" s="6" t="s">
        <v>8254</v>
      </c>
      <c r="F8145" s="6" t="s">
        <v>18797</v>
      </c>
      <c r="G8145" s="6" t="s">
        <v>29078</v>
      </c>
      <c r="H8145" s="16">
        <v>27.84</v>
      </c>
      <c r="I8145" s="16">
        <v>24.520000000000003</v>
      </c>
      <c r="J8145" s="26">
        <f t="shared" si="889"/>
        <v>12.750400000000003</v>
      </c>
      <c r="K8145" s="28">
        <v>12.240384000000002</v>
      </c>
      <c r="L8145" s="29">
        <f t="shared" si="888"/>
        <v>16.320512000000004</v>
      </c>
      <c r="M8145" s="28">
        <f t="shared" si="886"/>
        <v>12.240384000000002</v>
      </c>
      <c r="N8145" s="29">
        <f t="shared" si="887"/>
        <v>16.320512000000004</v>
      </c>
      <c r="Q8145" s="6" t="s">
        <v>31971</v>
      </c>
      <c r="R8145" s="6" t="s">
        <v>31977</v>
      </c>
      <c r="S8145" s="6" t="s">
        <v>31876</v>
      </c>
      <c r="T8145" s="6" t="s">
        <v>242</v>
      </c>
      <c r="U8145" s="6" t="s">
        <v>31970</v>
      </c>
      <c r="V8145" s="6" t="s">
        <v>32150</v>
      </c>
    </row>
    <row r="8146" spans="1:22">
      <c r="A8146" s="7" t="s">
        <v>15</v>
      </c>
      <c r="B8146" s="7" t="s">
        <v>242</v>
      </c>
      <c r="C8146" s="24" t="s">
        <v>48516</v>
      </c>
      <c r="D8146" s="24" t="s">
        <v>48517</v>
      </c>
      <c r="E8146" s="7" t="s">
        <v>8255</v>
      </c>
      <c r="F8146" s="7" t="s">
        <v>18798</v>
      </c>
      <c r="G8146" s="7" t="s">
        <v>29079</v>
      </c>
      <c r="H8146" s="16">
        <v>27.830000000000002</v>
      </c>
      <c r="I8146" s="16">
        <v>24.51</v>
      </c>
      <c r="J8146" s="26">
        <f t="shared" si="889"/>
        <v>12.745200000000001</v>
      </c>
      <c r="K8146" s="28">
        <v>12.235392000000001</v>
      </c>
      <c r="L8146" s="29">
        <f t="shared" si="888"/>
        <v>16.313856000000001</v>
      </c>
      <c r="M8146" s="28">
        <f t="shared" si="886"/>
        <v>12.235392000000001</v>
      </c>
      <c r="N8146" s="29">
        <f t="shared" si="887"/>
        <v>16.313856000000001</v>
      </c>
      <c r="Q8146" s="7" t="s">
        <v>31971</v>
      </c>
      <c r="R8146" s="7" t="s">
        <v>31977</v>
      </c>
      <c r="S8146" s="7" t="s">
        <v>31876</v>
      </c>
      <c r="T8146" s="7" t="s">
        <v>242</v>
      </c>
      <c r="U8146" s="7" t="s">
        <v>31970</v>
      </c>
      <c r="V8146" s="7" t="s">
        <v>32150</v>
      </c>
    </row>
    <row r="8147" spans="1:22">
      <c r="A8147" s="6" t="s">
        <v>15</v>
      </c>
      <c r="B8147" s="6" t="s">
        <v>242</v>
      </c>
      <c r="C8147" s="24" t="s">
        <v>48518</v>
      </c>
      <c r="D8147" s="24" t="s">
        <v>48519</v>
      </c>
      <c r="E8147" s="6" t="s">
        <v>8256</v>
      </c>
      <c r="F8147" s="6" t="s">
        <v>18799</v>
      </c>
      <c r="G8147" s="6" t="s">
        <v>29079</v>
      </c>
      <c r="H8147" s="16">
        <v>27.830000000000002</v>
      </c>
      <c r="I8147" s="16">
        <v>24.51</v>
      </c>
      <c r="J8147" s="26">
        <f t="shared" si="889"/>
        <v>12.745200000000001</v>
      </c>
      <c r="K8147" s="28">
        <v>12.235392000000001</v>
      </c>
      <c r="L8147" s="29">
        <f t="shared" si="888"/>
        <v>16.313856000000001</v>
      </c>
      <c r="M8147" s="28">
        <f t="shared" si="886"/>
        <v>12.235392000000001</v>
      </c>
      <c r="N8147" s="29">
        <f t="shared" si="887"/>
        <v>16.313856000000001</v>
      </c>
      <c r="Q8147" s="6" t="s">
        <v>31971</v>
      </c>
      <c r="R8147" s="6" t="s">
        <v>31977</v>
      </c>
      <c r="S8147" s="6" t="s">
        <v>31876</v>
      </c>
      <c r="T8147" s="6" t="s">
        <v>242</v>
      </c>
      <c r="U8147" s="6" t="s">
        <v>31970</v>
      </c>
      <c r="V8147" s="6" t="s">
        <v>32150</v>
      </c>
    </row>
    <row r="8148" spans="1:22">
      <c r="A8148" s="7" t="s">
        <v>15</v>
      </c>
      <c r="B8148" s="7" t="s">
        <v>242</v>
      </c>
      <c r="C8148" s="24" t="s">
        <v>48520</v>
      </c>
      <c r="D8148" s="24" t="s">
        <v>48521</v>
      </c>
      <c r="E8148" s="7" t="s">
        <v>8257</v>
      </c>
      <c r="F8148" s="7" t="s">
        <v>18800</v>
      </c>
      <c r="G8148" s="7" t="s">
        <v>21614</v>
      </c>
      <c r="H8148" s="16">
        <v>10.69</v>
      </c>
      <c r="I8148" s="16">
        <v>9.33</v>
      </c>
      <c r="J8148" s="26">
        <f t="shared" si="889"/>
        <v>4.8516000000000004</v>
      </c>
      <c r="K8148" s="28">
        <v>4.6575360000000003</v>
      </c>
      <c r="L8148" s="29">
        <f t="shared" si="888"/>
        <v>6.2100480000000005</v>
      </c>
      <c r="M8148" s="28">
        <f t="shared" si="886"/>
        <v>4.6575360000000003</v>
      </c>
      <c r="N8148" s="29">
        <f t="shared" si="887"/>
        <v>6.2100480000000005</v>
      </c>
      <c r="Q8148" s="7" t="s">
        <v>31971</v>
      </c>
      <c r="R8148" s="7" t="s">
        <v>31977</v>
      </c>
      <c r="S8148" s="7" t="s">
        <v>31876</v>
      </c>
      <c r="T8148" s="7" t="s">
        <v>242</v>
      </c>
      <c r="U8148" s="7" t="s">
        <v>31970</v>
      </c>
      <c r="V8148" s="7" t="s">
        <v>32150</v>
      </c>
    </row>
    <row r="8149" spans="1:22">
      <c r="A8149" s="6" t="s">
        <v>15</v>
      </c>
      <c r="B8149" s="6" t="s">
        <v>242</v>
      </c>
      <c r="C8149" s="24" t="s">
        <v>48522</v>
      </c>
      <c r="D8149" s="24" t="s">
        <v>48523</v>
      </c>
      <c r="E8149" s="6" t="s">
        <v>8258</v>
      </c>
      <c r="F8149" s="6" t="s">
        <v>18801</v>
      </c>
      <c r="G8149" s="6" t="s">
        <v>21614</v>
      </c>
      <c r="H8149" s="16">
        <v>10.69</v>
      </c>
      <c r="I8149" s="16">
        <v>9.33</v>
      </c>
      <c r="J8149" s="26">
        <f t="shared" si="889"/>
        <v>4.8516000000000004</v>
      </c>
      <c r="K8149" s="28">
        <v>4.6575360000000003</v>
      </c>
      <c r="L8149" s="29">
        <f t="shared" si="888"/>
        <v>6.2100480000000005</v>
      </c>
      <c r="M8149" s="28">
        <f t="shared" si="886"/>
        <v>4.6575360000000003</v>
      </c>
      <c r="N8149" s="29">
        <f t="shared" si="887"/>
        <v>6.2100480000000005</v>
      </c>
      <c r="Q8149" s="6" t="s">
        <v>31971</v>
      </c>
      <c r="R8149" s="6" t="s">
        <v>31977</v>
      </c>
      <c r="S8149" s="6" t="s">
        <v>31876</v>
      </c>
      <c r="T8149" s="6" t="s">
        <v>242</v>
      </c>
      <c r="U8149" s="6" t="s">
        <v>31970</v>
      </c>
      <c r="V8149" s="6" t="s">
        <v>32150</v>
      </c>
    </row>
    <row r="8150" spans="1:22">
      <c r="A8150" s="7" t="s">
        <v>15</v>
      </c>
      <c r="B8150" s="7" t="s">
        <v>242</v>
      </c>
      <c r="C8150" s="24" t="s">
        <v>48524</v>
      </c>
      <c r="D8150" s="24" t="s">
        <v>48525</v>
      </c>
      <c r="E8150" s="7" t="s">
        <v>8259</v>
      </c>
      <c r="F8150" s="7" t="s">
        <v>18802</v>
      </c>
      <c r="G8150" s="7" t="s">
        <v>21615</v>
      </c>
      <c r="H8150" s="16">
        <v>9.52</v>
      </c>
      <c r="I8150" s="16">
        <v>8.33</v>
      </c>
      <c r="J8150" s="26">
        <f t="shared" si="889"/>
        <v>4.3315999999999999</v>
      </c>
      <c r="K8150" s="28">
        <v>4.1583360000000003</v>
      </c>
      <c r="L8150" s="29">
        <f t="shared" si="888"/>
        <v>5.544448</v>
      </c>
      <c r="M8150" s="28">
        <f t="shared" si="886"/>
        <v>4.1583360000000003</v>
      </c>
      <c r="N8150" s="29">
        <f t="shared" si="887"/>
        <v>5.544448</v>
      </c>
      <c r="Q8150" s="7" t="s">
        <v>31971</v>
      </c>
      <c r="R8150" s="7" t="s">
        <v>31977</v>
      </c>
      <c r="S8150" s="7" t="s">
        <v>31876</v>
      </c>
      <c r="T8150" s="7" t="s">
        <v>242</v>
      </c>
      <c r="U8150" s="7" t="s">
        <v>31970</v>
      </c>
      <c r="V8150" s="7" t="s">
        <v>32150</v>
      </c>
    </row>
    <row r="8151" spans="1:22">
      <c r="A8151" s="6" t="s">
        <v>15</v>
      </c>
      <c r="B8151" s="6" t="s">
        <v>242</v>
      </c>
      <c r="C8151" s="24" t="s">
        <v>48526</v>
      </c>
      <c r="D8151" s="24" t="s">
        <v>48527</v>
      </c>
      <c r="E8151" s="6" t="s">
        <v>8260</v>
      </c>
      <c r="F8151" s="6" t="s">
        <v>18803</v>
      </c>
      <c r="G8151" s="6" t="s">
        <v>21615</v>
      </c>
      <c r="H8151" s="16">
        <v>9.52</v>
      </c>
      <c r="I8151" s="16">
        <v>8.33</v>
      </c>
      <c r="J8151" s="26">
        <f t="shared" si="889"/>
        <v>4.3315999999999999</v>
      </c>
      <c r="K8151" s="28">
        <v>4.1583360000000003</v>
      </c>
      <c r="L8151" s="29">
        <f t="shared" si="888"/>
        <v>5.544448</v>
      </c>
      <c r="M8151" s="28">
        <f t="shared" si="886"/>
        <v>4.1583360000000003</v>
      </c>
      <c r="N8151" s="29">
        <f t="shared" si="887"/>
        <v>5.544448</v>
      </c>
      <c r="Q8151" s="6" t="s">
        <v>31971</v>
      </c>
      <c r="R8151" s="6" t="s">
        <v>31977</v>
      </c>
      <c r="S8151" s="6" t="s">
        <v>31876</v>
      </c>
      <c r="T8151" s="6" t="s">
        <v>242</v>
      </c>
      <c r="U8151" s="6" t="s">
        <v>31970</v>
      </c>
      <c r="V8151" s="6" t="s">
        <v>32150</v>
      </c>
    </row>
    <row r="8152" spans="1:22">
      <c r="A8152" s="7" t="s">
        <v>15</v>
      </c>
      <c r="B8152" s="7" t="s">
        <v>242</v>
      </c>
      <c r="C8152" s="24" t="s">
        <v>48528</v>
      </c>
      <c r="D8152" s="24" t="s">
        <v>48529</v>
      </c>
      <c r="E8152" s="7" t="s">
        <v>8261</v>
      </c>
      <c r="F8152" s="7" t="s">
        <v>18804</v>
      </c>
      <c r="G8152" s="7" t="s">
        <v>21616</v>
      </c>
      <c r="H8152" s="16">
        <v>12.59</v>
      </c>
      <c r="I8152" s="16">
        <v>11.07</v>
      </c>
      <c r="J8152" s="26">
        <f t="shared" si="889"/>
        <v>5.7564000000000002</v>
      </c>
      <c r="K8152" s="28">
        <v>5.5261440000000004</v>
      </c>
      <c r="L8152" s="29">
        <f t="shared" si="888"/>
        <v>7.3681920000000005</v>
      </c>
      <c r="M8152" s="28">
        <f t="shared" si="886"/>
        <v>5.5261440000000004</v>
      </c>
      <c r="N8152" s="29">
        <f t="shared" si="887"/>
        <v>7.3681920000000005</v>
      </c>
      <c r="Q8152" s="7" t="s">
        <v>31971</v>
      </c>
      <c r="R8152" s="7" t="s">
        <v>31977</v>
      </c>
      <c r="S8152" s="7" t="s">
        <v>31876</v>
      </c>
      <c r="T8152" s="7" t="s">
        <v>242</v>
      </c>
      <c r="U8152" s="7" t="s">
        <v>31970</v>
      </c>
      <c r="V8152" s="7" t="s">
        <v>32150</v>
      </c>
    </row>
    <row r="8153" spans="1:22">
      <c r="A8153" s="6" t="s">
        <v>15</v>
      </c>
      <c r="B8153" s="6" t="s">
        <v>242</v>
      </c>
      <c r="C8153" s="24" t="s">
        <v>48530</v>
      </c>
      <c r="D8153" s="24" t="s">
        <v>48531</v>
      </c>
      <c r="E8153" s="6" t="s">
        <v>8262</v>
      </c>
      <c r="F8153" s="6" t="s">
        <v>18805</v>
      </c>
      <c r="G8153" s="6" t="s">
        <v>21616</v>
      </c>
      <c r="H8153" s="16">
        <v>12.59</v>
      </c>
      <c r="I8153" s="16">
        <v>11.07</v>
      </c>
      <c r="J8153" s="26">
        <f t="shared" si="889"/>
        <v>5.7564000000000002</v>
      </c>
      <c r="K8153" s="28">
        <v>5.5261440000000004</v>
      </c>
      <c r="L8153" s="29">
        <f t="shared" si="888"/>
        <v>7.3681920000000005</v>
      </c>
      <c r="M8153" s="28">
        <f t="shared" si="886"/>
        <v>5.5261440000000004</v>
      </c>
      <c r="N8153" s="29">
        <f t="shared" si="887"/>
        <v>7.3681920000000005</v>
      </c>
      <c r="Q8153" s="6" t="s">
        <v>31971</v>
      </c>
      <c r="R8153" s="6" t="s">
        <v>31977</v>
      </c>
      <c r="S8153" s="6" t="s">
        <v>31876</v>
      </c>
      <c r="T8153" s="6" t="s">
        <v>242</v>
      </c>
      <c r="U8153" s="6" t="s">
        <v>31970</v>
      </c>
      <c r="V8153" s="6" t="s">
        <v>32150</v>
      </c>
    </row>
    <row r="8154" spans="1:22">
      <c r="A8154" s="7" t="s">
        <v>15</v>
      </c>
      <c r="B8154" s="7" t="s">
        <v>242</v>
      </c>
      <c r="C8154" s="24" t="s">
        <v>48532</v>
      </c>
      <c r="D8154" s="24" t="s">
        <v>48533</v>
      </c>
      <c r="E8154" s="7" t="s">
        <v>8263</v>
      </c>
      <c r="F8154" s="7" t="s">
        <v>18806</v>
      </c>
      <c r="G8154" s="7" t="s">
        <v>21617</v>
      </c>
      <c r="H8154" s="16">
        <v>23.92</v>
      </c>
      <c r="I8154" s="16">
        <v>21.51</v>
      </c>
      <c r="J8154" s="26">
        <f t="shared" si="889"/>
        <v>11.185200000000002</v>
      </c>
      <c r="K8154" s="28">
        <v>10.737792000000002</v>
      </c>
      <c r="L8154" s="29">
        <f t="shared" si="888"/>
        <v>14.317056000000003</v>
      </c>
      <c r="M8154" s="28">
        <f t="shared" si="886"/>
        <v>10.737792000000002</v>
      </c>
      <c r="N8154" s="29">
        <f t="shared" si="887"/>
        <v>14.317056000000003</v>
      </c>
      <c r="Q8154" s="7" t="s">
        <v>31971</v>
      </c>
      <c r="R8154" s="7" t="s">
        <v>31977</v>
      </c>
      <c r="S8154" s="7" t="s">
        <v>31876</v>
      </c>
      <c r="T8154" s="7" t="s">
        <v>242</v>
      </c>
      <c r="U8154" s="7" t="s">
        <v>31970</v>
      </c>
      <c r="V8154" s="7" t="s">
        <v>32150</v>
      </c>
    </row>
    <row r="8155" spans="1:22">
      <c r="A8155" s="6" t="s">
        <v>15</v>
      </c>
      <c r="B8155" s="6" t="s">
        <v>242</v>
      </c>
      <c r="C8155" s="24" t="s">
        <v>48534</v>
      </c>
      <c r="D8155" s="24" t="s">
        <v>48535</v>
      </c>
      <c r="E8155" s="6" t="s">
        <v>8264</v>
      </c>
      <c r="F8155" s="6" t="s">
        <v>18807</v>
      </c>
      <c r="G8155" s="6" t="s">
        <v>21617</v>
      </c>
      <c r="H8155" s="16">
        <v>23.92</v>
      </c>
      <c r="I8155" s="16">
        <v>21.51</v>
      </c>
      <c r="J8155" s="26">
        <f t="shared" si="889"/>
        <v>11.185200000000002</v>
      </c>
      <c r="K8155" s="28">
        <v>10.737792000000002</v>
      </c>
      <c r="L8155" s="29">
        <f t="shared" si="888"/>
        <v>14.317056000000003</v>
      </c>
      <c r="M8155" s="28">
        <f t="shared" si="886"/>
        <v>10.737792000000002</v>
      </c>
      <c r="N8155" s="29">
        <f t="shared" si="887"/>
        <v>14.317056000000003</v>
      </c>
      <c r="Q8155" s="6" t="s">
        <v>31971</v>
      </c>
      <c r="R8155" s="6" t="s">
        <v>31977</v>
      </c>
      <c r="S8155" s="6" t="s">
        <v>31876</v>
      </c>
      <c r="T8155" s="6" t="s">
        <v>242</v>
      </c>
      <c r="U8155" s="6" t="s">
        <v>31970</v>
      </c>
      <c r="V8155" s="6" t="s">
        <v>32150</v>
      </c>
    </row>
    <row r="8156" spans="1:22">
      <c r="A8156" s="7" t="s">
        <v>15</v>
      </c>
      <c r="B8156" s="7" t="s">
        <v>242</v>
      </c>
      <c r="C8156" s="24" t="s">
        <v>48536</v>
      </c>
      <c r="D8156" s="24" t="s">
        <v>48537</v>
      </c>
      <c r="E8156" s="7" t="s">
        <v>8265</v>
      </c>
      <c r="F8156" s="7" t="s">
        <v>18808</v>
      </c>
      <c r="G8156" s="7" t="s">
        <v>29080</v>
      </c>
      <c r="H8156" s="19">
        <v>28.430000000000003</v>
      </c>
      <c r="I8156" s="19">
        <v>25.020000000000003</v>
      </c>
      <c r="J8156" s="26">
        <f t="shared" si="889"/>
        <v>13.010400000000002</v>
      </c>
      <c r="K8156" s="28">
        <v>12.489984000000002</v>
      </c>
      <c r="L8156" s="29">
        <f t="shared" si="888"/>
        <v>16.653312000000003</v>
      </c>
      <c r="M8156" s="28">
        <f t="shared" si="886"/>
        <v>12.489984000000002</v>
      </c>
      <c r="N8156" s="29">
        <f t="shared" si="887"/>
        <v>16.653312000000003</v>
      </c>
      <c r="Q8156" s="7" t="s">
        <v>31971</v>
      </c>
      <c r="R8156" s="7" t="s">
        <v>31977</v>
      </c>
      <c r="S8156" s="7" t="s">
        <v>31876</v>
      </c>
      <c r="T8156" s="7" t="s">
        <v>242</v>
      </c>
      <c r="U8156" s="7" t="s">
        <v>31971</v>
      </c>
      <c r="V8156" s="7" t="s">
        <v>32149</v>
      </c>
    </row>
    <row r="8157" spans="1:22">
      <c r="A8157" s="6" t="s">
        <v>15</v>
      </c>
      <c r="B8157" s="6" t="s">
        <v>242</v>
      </c>
      <c r="C8157" s="24" t="s">
        <v>48538</v>
      </c>
      <c r="D8157" s="24" t="s">
        <v>48539</v>
      </c>
      <c r="E8157" s="6" t="s">
        <v>8266</v>
      </c>
      <c r="F8157" s="6" t="s">
        <v>18809</v>
      </c>
      <c r="G8157" s="6" t="s">
        <v>29080</v>
      </c>
      <c r="H8157" s="18">
        <v>28.430000000000003</v>
      </c>
      <c r="I8157" s="18">
        <v>25.020000000000003</v>
      </c>
      <c r="J8157" s="26">
        <f t="shared" si="889"/>
        <v>13.010400000000002</v>
      </c>
      <c r="K8157" s="28">
        <v>12.489984000000002</v>
      </c>
      <c r="L8157" s="29">
        <f t="shared" si="888"/>
        <v>16.653312000000003</v>
      </c>
      <c r="M8157" s="28">
        <f t="shared" si="886"/>
        <v>12.489984000000002</v>
      </c>
      <c r="N8157" s="29">
        <f t="shared" si="887"/>
        <v>16.653312000000003</v>
      </c>
      <c r="Q8157" s="6" t="s">
        <v>31971</v>
      </c>
      <c r="R8157" s="6" t="s">
        <v>31977</v>
      </c>
      <c r="S8157" s="6" t="s">
        <v>31876</v>
      </c>
      <c r="T8157" s="6" t="s">
        <v>242</v>
      </c>
      <c r="U8157" s="6" t="s">
        <v>31971</v>
      </c>
      <c r="V8157" s="6" t="s">
        <v>32149</v>
      </c>
    </row>
    <row r="8158" spans="1:22">
      <c r="A8158" s="7" t="s">
        <v>15</v>
      </c>
      <c r="B8158" s="7" t="s">
        <v>242</v>
      </c>
      <c r="C8158" s="24" t="s">
        <v>48540</v>
      </c>
      <c r="D8158" s="24" t="s">
        <v>48541</v>
      </c>
      <c r="E8158" s="7" t="s">
        <v>8267</v>
      </c>
      <c r="F8158" s="7" t="s">
        <v>18810</v>
      </c>
      <c r="G8158" s="7" t="s">
        <v>29081</v>
      </c>
      <c r="H8158" s="16">
        <v>29.25</v>
      </c>
      <c r="I8158" s="16">
        <v>25.75</v>
      </c>
      <c r="J8158" s="26">
        <f t="shared" si="889"/>
        <v>13.39</v>
      </c>
      <c r="K8158" s="28">
        <v>12.8544</v>
      </c>
      <c r="L8158" s="29">
        <f t="shared" si="888"/>
        <v>17.139199999999999</v>
      </c>
      <c r="M8158" s="28">
        <f t="shared" si="886"/>
        <v>12.8544</v>
      </c>
      <c r="N8158" s="29">
        <f t="shared" si="887"/>
        <v>17.139199999999999</v>
      </c>
      <c r="Q8158" s="7" t="s">
        <v>31971</v>
      </c>
      <c r="R8158" s="7" t="s">
        <v>31977</v>
      </c>
      <c r="S8158" s="7" t="s">
        <v>31876</v>
      </c>
      <c r="T8158" s="7" t="s">
        <v>242</v>
      </c>
      <c r="U8158" s="7" t="s">
        <v>31970</v>
      </c>
      <c r="V8158" s="7" t="s">
        <v>32150</v>
      </c>
    </row>
    <row r="8159" spans="1:22">
      <c r="A8159" s="6" t="s">
        <v>15</v>
      </c>
      <c r="B8159" s="6" t="s">
        <v>242</v>
      </c>
      <c r="C8159" s="24" t="s">
        <v>48542</v>
      </c>
      <c r="D8159" s="24" t="s">
        <v>48543</v>
      </c>
      <c r="E8159" s="6" t="s">
        <v>8268</v>
      </c>
      <c r="F8159" s="6" t="s">
        <v>18811</v>
      </c>
      <c r="G8159" s="6" t="s">
        <v>29081</v>
      </c>
      <c r="H8159" s="16">
        <v>29.25</v>
      </c>
      <c r="I8159" s="16">
        <v>25.75</v>
      </c>
      <c r="J8159" s="26">
        <f t="shared" si="889"/>
        <v>13.39</v>
      </c>
      <c r="K8159" s="28">
        <v>12.8544</v>
      </c>
      <c r="L8159" s="29">
        <f t="shared" si="888"/>
        <v>17.139199999999999</v>
      </c>
      <c r="M8159" s="28">
        <f t="shared" si="886"/>
        <v>12.8544</v>
      </c>
      <c r="N8159" s="29">
        <f t="shared" si="887"/>
        <v>17.139199999999999</v>
      </c>
      <c r="Q8159" s="6" t="s">
        <v>31971</v>
      </c>
      <c r="R8159" s="6" t="s">
        <v>31977</v>
      </c>
      <c r="S8159" s="6" t="s">
        <v>31876</v>
      </c>
      <c r="T8159" s="6" t="s">
        <v>242</v>
      </c>
      <c r="U8159" s="6" t="s">
        <v>31970</v>
      </c>
      <c r="V8159" s="6" t="s">
        <v>32150</v>
      </c>
    </row>
    <row r="8160" spans="1:22">
      <c r="A8160" s="7" t="s">
        <v>15</v>
      </c>
      <c r="B8160" s="7" t="s">
        <v>242</v>
      </c>
      <c r="C8160" s="24" t="s">
        <v>48544</v>
      </c>
      <c r="D8160" s="24" t="s">
        <v>48545</v>
      </c>
      <c r="E8160" s="7" t="s">
        <v>8269</v>
      </c>
      <c r="F8160" s="7" t="s">
        <v>18812</v>
      </c>
      <c r="G8160" s="7" t="s">
        <v>29082</v>
      </c>
      <c r="H8160" s="16">
        <v>29.25</v>
      </c>
      <c r="I8160" s="16">
        <v>25.75</v>
      </c>
      <c r="J8160" s="26">
        <f t="shared" si="889"/>
        <v>13.39</v>
      </c>
      <c r="K8160" s="28">
        <v>12.8544</v>
      </c>
      <c r="L8160" s="29">
        <f t="shared" si="888"/>
        <v>17.139199999999999</v>
      </c>
      <c r="M8160" s="28">
        <f t="shared" si="886"/>
        <v>12.8544</v>
      </c>
      <c r="N8160" s="29">
        <f t="shared" si="887"/>
        <v>17.139199999999999</v>
      </c>
      <c r="Q8160" s="7" t="s">
        <v>31971</v>
      </c>
      <c r="R8160" s="7" t="s">
        <v>31977</v>
      </c>
      <c r="S8160" s="7" t="s">
        <v>31876</v>
      </c>
      <c r="T8160" s="7" t="s">
        <v>242</v>
      </c>
      <c r="U8160" s="7" t="s">
        <v>31970</v>
      </c>
      <c r="V8160" s="7" t="s">
        <v>32150</v>
      </c>
    </row>
    <row r="8161" spans="1:22">
      <c r="A8161" s="6" t="s">
        <v>15</v>
      </c>
      <c r="B8161" s="6" t="s">
        <v>242</v>
      </c>
      <c r="C8161" s="24" t="s">
        <v>48546</v>
      </c>
      <c r="D8161" s="24" t="s">
        <v>48547</v>
      </c>
      <c r="E8161" s="6" t="s">
        <v>8270</v>
      </c>
      <c r="F8161" s="6" t="s">
        <v>18813</v>
      </c>
      <c r="G8161" s="6" t="s">
        <v>29082</v>
      </c>
      <c r="H8161" s="16">
        <v>29.25</v>
      </c>
      <c r="I8161" s="16">
        <v>25.75</v>
      </c>
      <c r="J8161" s="26">
        <f t="shared" si="889"/>
        <v>13.39</v>
      </c>
      <c r="K8161" s="28">
        <v>12.8544</v>
      </c>
      <c r="L8161" s="29">
        <f t="shared" si="888"/>
        <v>17.139199999999999</v>
      </c>
      <c r="M8161" s="28">
        <f t="shared" si="886"/>
        <v>12.8544</v>
      </c>
      <c r="N8161" s="29">
        <f t="shared" si="887"/>
        <v>17.139199999999999</v>
      </c>
      <c r="Q8161" s="6" t="s">
        <v>31971</v>
      </c>
      <c r="R8161" s="6" t="s">
        <v>31977</v>
      </c>
      <c r="S8161" s="6" t="s">
        <v>31876</v>
      </c>
      <c r="T8161" s="6" t="s">
        <v>242</v>
      </c>
      <c r="U8161" s="6" t="s">
        <v>31970</v>
      </c>
      <c r="V8161" s="6" t="s">
        <v>32150</v>
      </c>
    </row>
    <row r="8162" spans="1:22">
      <c r="A8162" s="7" t="s">
        <v>15</v>
      </c>
      <c r="B8162" s="7" t="s">
        <v>242</v>
      </c>
      <c r="C8162" s="24" t="s">
        <v>48548</v>
      </c>
      <c r="D8162" s="24" t="s">
        <v>48549</v>
      </c>
      <c r="E8162" s="7" t="s">
        <v>8271</v>
      </c>
      <c r="F8162" s="7" t="s">
        <v>18814</v>
      </c>
      <c r="G8162" s="7" t="s">
        <v>29083</v>
      </c>
      <c r="H8162" s="16">
        <v>34.35</v>
      </c>
      <c r="I8162" s="16">
        <v>30.23</v>
      </c>
      <c r="J8162" s="26">
        <f t="shared" si="889"/>
        <v>15.719600000000002</v>
      </c>
      <c r="K8162" s="28">
        <v>15.090816000000002</v>
      </c>
      <c r="L8162" s="29">
        <f t="shared" si="888"/>
        <v>20.121088000000004</v>
      </c>
      <c r="M8162" s="28">
        <f t="shared" si="886"/>
        <v>15.090816000000002</v>
      </c>
      <c r="N8162" s="29">
        <f t="shared" si="887"/>
        <v>20.121088000000004</v>
      </c>
      <c r="Q8162" s="7" t="s">
        <v>31971</v>
      </c>
      <c r="R8162" s="7" t="s">
        <v>31977</v>
      </c>
      <c r="S8162" s="7" t="s">
        <v>31876</v>
      </c>
      <c r="T8162" s="7" t="s">
        <v>242</v>
      </c>
      <c r="U8162" s="7" t="s">
        <v>31970</v>
      </c>
      <c r="V8162" s="7" t="s">
        <v>32150</v>
      </c>
    </row>
    <row r="8163" spans="1:22">
      <c r="A8163" s="6" t="s">
        <v>15</v>
      </c>
      <c r="B8163" s="6" t="s">
        <v>242</v>
      </c>
      <c r="C8163" s="24" t="s">
        <v>48550</v>
      </c>
      <c r="D8163" s="24" t="s">
        <v>48551</v>
      </c>
      <c r="E8163" s="6" t="s">
        <v>8272</v>
      </c>
      <c r="F8163" s="6" t="s">
        <v>18815</v>
      </c>
      <c r="G8163" s="6" t="s">
        <v>29083</v>
      </c>
      <c r="H8163" s="16">
        <v>34.35</v>
      </c>
      <c r="I8163" s="16">
        <v>30.23</v>
      </c>
      <c r="J8163" s="26">
        <f t="shared" si="889"/>
        <v>15.719600000000002</v>
      </c>
      <c r="K8163" s="28">
        <v>15.090816000000002</v>
      </c>
      <c r="L8163" s="29">
        <f t="shared" si="888"/>
        <v>20.121088000000004</v>
      </c>
      <c r="M8163" s="28">
        <f t="shared" si="886"/>
        <v>15.090816000000002</v>
      </c>
      <c r="N8163" s="29">
        <f t="shared" si="887"/>
        <v>20.121088000000004</v>
      </c>
      <c r="Q8163" s="6" t="s">
        <v>31971</v>
      </c>
      <c r="R8163" s="6" t="s">
        <v>31977</v>
      </c>
      <c r="S8163" s="6" t="s">
        <v>31876</v>
      </c>
      <c r="T8163" s="6" t="s">
        <v>242</v>
      </c>
      <c r="U8163" s="6" t="s">
        <v>31970</v>
      </c>
      <c r="V8163" s="6" t="s">
        <v>32150</v>
      </c>
    </row>
    <row r="8164" spans="1:22">
      <c r="A8164" s="7" t="s">
        <v>15</v>
      </c>
      <c r="B8164" s="7" t="s">
        <v>242</v>
      </c>
      <c r="C8164" s="24" t="s">
        <v>48552</v>
      </c>
      <c r="D8164" s="24" t="s">
        <v>48553</v>
      </c>
      <c r="E8164" s="7" t="s">
        <v>8273</v>
      </c>
      <c r="F8164" s="7" t="s">
        <v>18816</v>
      </c>
      <c r="G8164" s="7" t="s">
        <v>29084</v>
      </c>
      <c r="H8164" s="16">
        <v>33</v>
      </c>
      <c r="I8164" s="16">
        <v>29.05</v>
      </c>
      <c r="J8164" s="26">
        <f t="shared" si="889"/>
        <v>15.106000000000002</v>
      </c>
      <c r="K8164" s="28">
        <v>14.501760000000001</v>
      </c>
      <c r="L8164" s="29">
        <f t="shared" si="888"/>
        <v>19.33568</v>
      </c>
      <c r="M8164" s="28">
        <f t="shared" si="886"/>
        <v>14.501760000000001</v>
      </c>
      <c r="N8164" s="29">
        <f t="shared" si="887"/>
        <v>19.33568</v>
      </c>
      <c r="Q8164" s="7" t="s">
        <v>31971</v>
      </c>
      <c r="R8164" s="7" t="s">
        <v>31977</v>
      </c>
      <c r="S8164" s="7" t="s">
        <v>31876</v>
      </c>
      <c r="T8164" s="7" t="s">
        <v>242</v>
      </c>
      <c r="U8164" s="7" t="s">
        <v>31970</v>
      </c>
      <c r="V8164" s="7" t="s">
        <v>32150</v>
      </c>
    </row>
    <row r="8165" spans="1:22">
      <c r="A8165" s="6" t="s">
        <v>15</v>
      </c>
      <c r="B8165" s="6" t="s">
        <v>242</v>
      </c>
      <c r="C8165" s="24" t="s">
        <v>48554</v>
      </c>
      <c r="D8165" s="24" t="s">
        <v>48555</v>
      </c>
      <c r="E8165" s="6" t="s">
        <v>8274</v>
      </c>
      <c r="F8165" s="6" t="s">
        <v>18817</v>
      </c>
      <c r="G8165" s="6" t="s">
        <v>29084</v>
      </c>
      <c r="H8165" s="16">
        <v>33</v>
      </c>
      <c r="I8165" s="16">
        <v>29.05</v>
      </c>
      <c r="J8165" s="26">
        <f t="shared" si="889"/>
        <v>15.106000000000002</v>
      </c>
      <c r="K8165" s="28">
        <v>14.501760000000001</v>
      </c>
      <c r="L8165" s="29">
        <f t="shared" si="888"/>
        <v>19.33568</v>
      </c>
      <c r="M8165" s="28">
        <f t="shared" ref="M8165:M8228" si="890">+K8165</f>
        <v>14.501760000000001</v>
      </c>
      <c r="N8165" s="29">
        <f t="shared" ref="N8165:N8228" si="891">+L8165</f>
        <v>19.33568</v>
      </c>
      <c r="Q8165" s="6" t="s">
        <v>31971</v>
      </c>
      <c r="R8165" s="6" t="s">
        <v>31977</v>
      </c>
      <c r="S8165" s="6" t="s">
        <v>31876</v>
      </c>
      <c r="T8165" s="6" t="s">
        <v>242</v>
      </c>
      <c r="U8165" s="6" t="s">
        <v>31970</v>
      </c>
      <c r="V8165" s="6" t="s">
        <v>32150</v>
      </c>
    </row>
    <row r="8166" spans="1:22">
      <c r="A8166" s="7" t="s">
        <v>15</v>
      </c>
      <c r="B8166" s="7" t="s">
        <v>242</v>
      </c>
      <c r="C8166" s="24" t="s">
        <v>48556</v>
      </c>
      <c r="D8166" s="24" t="s">
        <v>48557</v>
      </c>
      <c r="E8166" s="7" t="s">
        <v>8275</v>
      </c>
      <c r="F8166" s="7" t="s">
        <v>18818</v>
      </c>
      <c r="G8166" s="7" t="s">
        <v>29085</v>
      </c>
      <c r="H8166" s="19">
        <v>19.170000000000002</v>
      </c>
      <c r="I8166" s="19">
        <v>16.89</v>
      </c>
      <c r="J8166" s="26">
        <f t="shared" si="889"/>
        <v>8.7827999999999999</v>
      </c>
      <c r="K8166" s="28">
        <v>8.4314879999999999</v>
      </c>
      <c r="L8166" s="29">
        <f t="shared" si="888"/>
        <v>11.241984</v>
      </c>
      <c r="M8166" s="28">
        <f t="shared" si="890"/>
        <v>8.4314879999999999</v>
      </c>
      <c r="N8166" s="29">
        <f t="shared" si="891"/>
        <v>11.241984</v>
      </c>
      <c r="Q8166" s="7" t="s">
        <v>31971</v>
      </c>
      <c r="R8166" s="7" t="s">
        <v>31977</v>
      </c>
      <c r="S8166" s="7" t="s">
        <v>31876</v>
      </c>
      <c r="T8166" s="7" t="s">
        <v>242</v>
      </c>
      <c r="U8166" s="7" t="s">
        <v>31971</v>
      </c>
      <c r="V8166" s="7" t="s">
        <v>32149</v>
      </c>
    </row>
    <row r="8167" spans="1:22">
      <c r="A8167" s="6" t="s">
        <v>15</v>
      </c>
      <c r="B8167" s="6" t="s">
        <v>242</v>
      </c>
      <c r="C8167" s="24" t="s">
        <v>48558</v>
      </c>
      <c r="D8167" s="24" t="s">
        <v>48559</v>
      </c>
      <c r="E8167" s="6" t="s">
        <v>8276</v>
      </c>
      <c r="F8167" s="6" t="s">
        <v>18819</v>
      </c>
      <c r="G8167" s="6" t="s">
        <v>29085</v>
      </c>
      <c r="H8167" s="18">
        <v>19.170000000000002</v>
      </c>
      <c r="I8167" s="18">
        <v>16.89</v>
      </c>
      <c r="J8167" s="26">
        <f t="shared" si="889"/>
        <v>8.7827999999999999</v>
      </c>
      <c r="K8167" s="28">
        <v>8.4314879999999999</v>
      </c>
      <c r="L8167" s="29">
        <f t="shared" si="888"/>
        <v>11.241984</v>
      </c>
      <c r="M8167" s="28">
        <f t="shared" si="890"/>
        <v>8.4314879999999999</v>
      </c>
      <c r="N8167" s="29">
        <f t="shared" si="891"/>
        <v>11.241984</v>
      </c>
      <c r="Q8167" s="6" t="s">
        <v>31971</v>
      </c>
      <c r="R8167" s="6" t="s">
        <v>31977</v>
      </c>
      <c r="S8167" s="6" t="s">
        <v>31876</v>
      </c>
      <c r="T8167" s="6" t="s">
        <v>242</v>
      </c>
      <c r="U8167" s="6" t="s">
        <v>31971</v>
      </c>
      <c r="V8167" s="6" t="s">
        <v>32149</v>
      </c>
    </row>
    <row r="8168" spans="1:22">
      <c r="A8168" s="7" t="s">
        <v>15</v>
      </c>
      <c r="B8168" s="7" t="s">
        <v>242</v>
      </c>
      <c r="C8168" s="24" t="s">
        <v>48560</v>
      </c>
      <c r="D8168" s="24" t="s">
        <v>48561</v>
      </c>
      <c r="E8168" s="7" t="s">
        <v>8277</v>
      </c>
      <c r="F8168" s="7" t="s">
        <v>18820</v>
      </c>
      <c r="G8168" s="7" t="s">
        <v>29086</v>
      </c>
      <c r="H8168" s="16">
        <v>56.3</v>
      </c>
      <c r="I8168" s="16">
        <v>49.589999999999996</v>
      </c>
      <c r="J8168" s="26">
        <f t="shared" si="889"/>
        <v>25.786799999999999</v>
      </c>
      <c r="K8168" s="28">
        <v>24.755327999999999</v>
      </c>
      <c r="L8168" s="29">
        <f t="shared" si="888"/>
        <v>33.007103999999998</v>
      </c>
      <c r="M8168" s="28">
        <f t="shared" si="890"/>
        <v>24.755327999999999</v>
      </c>
      <c r="N8168" s="29">
        <f t="shared" si="891"/>
        <v>33.007103999999998</v>
      </c>
      <c r="Q8168" s="7" t="s">
        <v>31971</v>
      </c>
      <c r="R8168" s="7" t="s">
        <v>31977</v>
      </c>
      <c r="S8168" s="7" t="s">
        <v>31876</v>
      </c>
      <c r="T8168" s="7" t="s">
        <v>242</v>
      </c>
      <c r="U8168" s="7" t="s">
        <v>31970</v>
      </c>
      <c r="V8168" s="7" t="s">
        <v>32150</v>
      </c>
    </row>
    <row r="8169" spans="1:22">
      <c r="A8169" s="6" t="s">
        <v>15</v>
      </c>
      <c r="B8169" s="6" t="s">
        <v>242</v>
      </c>
      <c r="C8169" s="24" t="s">
        <v>48562</v>
      </c>
      <c r="D8169" s="24" t="s">
        <v>48563</v>
      </c>
      <c r="E8169" s="6" t="s">
        <v>8278</v>
      </c>
      <c r="F8169" s="6" t="s">
        <v>18821</v>
      </c>
      <c r="G8169" s="6" t="s">
        <v>29086</v>
      </c>
      <c r="H8169" s="16">
        <v>56.3</v>
      </c>
      <c r="I8169" s="16">
        <v>49.589999999999996</v>
      </c>
      <c r="J8169" s="26">
        <f t="shared" si="889"/>
        <v>25.786799999999999</v>
      </c>
      <c r="K8169" s="28">
        <v>24.755327999999999</v>
      </c>
      <c r="L8169" s="29">
        <f t="shared" si="888"/>
        <v>33.007103999999998</v>
      </c>
      <c r="M8169" s="28">
        <f t="shared" si="890"/>
        <v>24.755327999999999</v>
      </c>
      <c r="N8169" s="29">
        <f t="shared" si="891"/>
        <v>33.007103999999998</v>
      </c>
      <c r="Q8169" s="6" t="s">
        <v>31971</v>
      </c>
      <c r="R8169" s="6" t="s">
        <v>31977</v>
      </c>
      <c r="S8169" s="6" t="s">
        <v>31876</v>
      </c>
      <c r="T8169" s="6" t="s">
        <v>242</v>
      </c>
      <c r="U8169" s="6" t="s">
        <v>31970</v>
      </c>
      <c r="V8169" s="6" t="s">
        <v>32150</v>
      </c>
    </row>
    <row r="8170" spans="1:22">
      <c r="A8170" s="7" t="s">
        <v>15</v>
      </c>
      <c r="B8170" s="7" t="s">
        <v>242</v>
      </c>
      <c r="C8170" s="24" t="s">
        <v>48564</v>
      </c>
      <c r="D8170" s="24" t="s">
        <v>48565</v>
      </c>
      <c r="E8170" s="7" t="s">
        <v>8279</v>
      </c>
      <c r="F8170" s="7" t="s">
        <v>18822</v>
      </c>
      <c r="G8170" s="7" t="s">
        <v>29087</v>
      </c>
      <c r="H8170" s="16">
        <v>58.129999999999995</v>
      </c>
      <c r="I8170" s="16">
        <v>51.19</v>
      </c>
      <c r="J8170" s="26">
        <f t="shared" si="889"/>
        <v>26.6188</v>
      </c>
      <c r="K8170" s="28">
        <v>25.554048000000002</v>
      </c>
      <c r="L8170" s="29">
        <f t="shared" si="888"/>
        <v>34.072064000000005</v>
      </c>
      <c r="M8170" s="28">
        <f t="shared" si="890"/>
        <v>25.554048000000002</v>
      </c>
      <c r="N8170" s="29">
        <f t="shared" si="891"/>
        <v>34.072064000000005</v>
      </c>
      <c r="Q8170" s="7" t="s">
        <v>31971</v>
      </c>
      <c r="R8170" s="7" t="s">
        <v>31977</v>
      </c>
      <c r="S8170" s="7" t="s">
        <v>31876</v>
      </c>
      <c r="T8170" s="7" t="s">
        <v>242</v>
      </c>
      <c r="U8170" s="7" t="s">
        <v>31970</v>
      </c>
      <c r="V8170" s="7" t="s">
        <v>32150</v>
      </c>
    </row>
    <row r="8171" spans="1:22">
      <c r="A8171" s="6" t="s">
        <v>15</v>
      </c>
      <c r="B8171" s="6" t="s">
        <v>242</v>
      </c>
      <c r="C8171" s="24" t="s">
        <v>48566</v>
      </c>
      <c r="D8171" s="24" t="s">
        <v>48567</v>
      </c>
      <c r="E8171" s="6" t="s">
        <v>8280</v>
      </c>
      <c r="F8171" s="6" t="s">
        <v>18823</v>
      </c>
      <c r="G8171" s="6" t="s">
        <v>29087</v>
      </c>
      <c r="H8171" s="16">
        <v>58.129999999999995</v>
      </c>
      <c r="I8171" s="16">
        <v>51.19</v>
      </c>
      <c r="J8171" s="26">
        <f t="shared" si="889"/>
        <v>26.6188</v>
      </c>
      <c r="K8171" s="28">
        <v>25.554048000000002</v>
      </c>
      <c r="L8171" s="29">
        <f t="shared" ref="L8171:L8186" si="892">+K8171/0.75</f>
        <v>34.072064000000005</v>
      </c>
      <c r="M8171" s="28">
        <f t="shared" si="890"/>
        <v>25.554048000000002</v>
      </c>
      <c r="N8171" s="29">
        <f t="shared" si="891"/>
        <v>34.072064000000005</v>
      </c>
      <c r="Q8171" s="6" t="s">
        <v>31971</v>
      </c>
      <c r="R8171" s="6" t="s">
        <v>31977</v>
      </c>
      <c r="S8171" s="6" t="s">
        <v>31876</v>
      </c>
      <c r="T8171" s="6" t="s">
        <v>242</v>
      </c>
      <c r="U8171" s="6" t="s">
        <v>31970</v>
      </c>
      <c r="V8171" s="6" t="s">
        <v>32150</v>
      </c>
    </row>
    <row r="8172" spans="1:22">
      <c r="A8172" s="7" t="s">
        <v>15</v>
      </c>
      <c r="B8172" s="7" t="s">
        <v>242</v>
      </c>
      <c r="C8172" s="24" t="s">
        <v>48568</v>
      </c>
      <c r="D8172" s="24" t="s">
        <v>48569</v>
      </c>
      <c r="E8172" s="7" t="s">
        <v>8281</v>
      </c>
      <c r="F8172" s="7" t="s">
        <v>18824</v>
      </c>
      <c r="G8172" s="7" t="s">
        <v>29088</v>
      </c>
      <c r="H8172" s="16">
        <v>58.12</v>
      </c>
      <c r="I8172" s="16">
        <v>51.169999999999995</v>
      </c>
      <c r="J8172" s="26">
        <f t="shared" si="889"/>
        <v>26.6084</v>
      </c>
      <c r="K8172" s="28">
        <v>25.544063999999999</v>
      </c>
      <c r="L8172" s="29">
        <f t="shared" si="892"/>
        <v>34.058751999999998</v>
      </c>
      <c r="M8172" s="28">
        <f t="shared" si="890"/>
        <v>25.544063999999999</v>
      </c>
      <c r="N8172" s="29">
        <f t="shared" si="891"/>
        <v>34.058751999999998</v>
      </c>
      <c r="Q8172" s="7" t="s">
        <v>31971</v>
      </c>
      <c r="R8172" s="7" t="s">
        <v>31977</v>
      </c>
      <c r="S8172" s="7" t="s">
        <v>31876</v>
      </c>
      <c r="T8172" s="7" t="s">
        <v>242</v>
      </c>
      <c r="U8172" s="7" t="s">
        <v>31970</v>
      </c>
      <c r="V8172" s="7" t="s">
        <v>32150</v>
      </c>
    </row>
    <row r="8173" spans="1:22">
      <c r="A8173" s="6" t="s">
        <v>15</v>
      </c>
      <c r="B8173" s="6" t="s">
        <v>242</v>
      </c>
      <c r="C8173" s="24" t="s">
        <v>48570</v>
      </c>
      <c r="D8173" s="24" t="s">
        <v>48571</v>
      </c>
      <c r="E8173" s="6" t="s">
        <v>8282</v>
      </c>
      <c r="F8173" s="6" t="s">
        <v>18825</v>
      </c>
      <c r="G8173" s="6" t="s">
        <v>29088</v>
      </c>
      <c r="H8173" s="16">
        <v>58.12</v>
      </c>
      <c r="I8173" s="16">
        <v>51.169999999999995</v>
      </c>
      <c r="J8173" s="26">
        <f t="shared" si="889"/>
        <v>26.6084</v>
      </c>
      <c r="K8173" s="28">
        <v>25.544063999999999</v>
      </c>
      <c r="L8173" s="29">
        <f t="shared" si="892"/>
        <v>34.058751999999998</v>
      </c>
      <c r="M8173" s="28">
        <f t="shared" si="890"/>
        <v>25.544063999999999</v>
      </c>
      <c r="N8173" s="29">
        <f t="shared" si="891"/>
        <v>34.058751999999998</v>
      </c>
      <c r="Q8173" s="6" t="s">
        <v>31971</v>
      </c>
      <c r="R8173" s="6" t="s">
        <v>31977</v>
      </c>
      <c r="S8173" s="6" t="s">
        <v>31876</v>
      </c>
      <c r="T8173" s="6" t="s">
        <v>242</v>
      </c>
      <c r="U8173" s="6" t="s">
        <v>31970</v>
      </c>
      <c r="V8173" s="6" t="s">
        <v>32150</v>
      </c>
    </row>
    <row r="8174" spans="1:22">
      <c r="A8174" s="7" t="s">
        <v>15</v>
      </c>
      <c r="B8174" s="7" t="s">
        <v>242</v>
      </c>
      <c r="C8174" s="24" t="s">
        <v>48572</v>
      </c>
      <c r="D8174" s="24" t="s">
        <v>48573</v>
      </c>
      <c r="E8174" s="7" t="s">
        <v>8283</v>
      </c>
      <c r="F8174" s="7" t="s">
        <v>18826</v>
      </c>
      <c r="G8174" s="7" t="s">
        <v>29089</v>
      </c>
      <c r="H8174" s="16">
        <v>51.62</v>
      </c>
      <c r="I8174" s="16">
        <v>45.419999999999995</v>
      </c>
      <c r="J8174" s="26">
        <f t="shared" si="889"/>
        <v>23.618399999999998</v>
      </c>
      <c r="K8174" s="28">
        <v>22.673663999999999</v>
      </c>
      <c r="L8174" s="29">
        <f t="shared" si="892"/>
        <v>30.231551999999997</v>
      </c>
      <c r="M8174" s="28">
        <f t="shared" si="890"/>
        <v>22.673663999999999</v>
      </c>
      <c r="N8174" s="29">
        <f t="shared" si="891"/>
        <v>30.231551999999997</v>
      </c>
      <c r="Q8174" s="7" t="s">
        <v>31971</v>
      </c>
      <c r="R8174" s="7" t="s">
        <v>31977</v>
      </c>
      <c r="S8174" s="7" t="s">
        <v>31876</v>
      </c>
      <c r="T8174" s="7" t="s">
        <v>242</v>
      </c>
      <c r="U8174" s="7" t="s">
        <v>31970</v>
      </c>
      <c r="V8174" s="7" t="s">
        <v>32150</v>
      </c>
    </row>
    <row r="8175" spans="1:22">
      <c r="A8175" s="6" t="s">
        <v>15</v>
      </c>
      <c r="B8175" s="6" t="s">
        <v>242</v>
      </c>
      <c r="C8175" s="24" t="s">
        <v>48574</v>
      </c>
      <c r="D8175" s="24" t="s">
        <v>48575</v>
      </c>
      <c r="E8175" s="6" t="s">
        <v>8284</v>
      </c>
      <c r="F8175" s="6" t="s">
        <v>18827</v>
      </c>
      <c r="G8175" s="6" t="s">
        <v>29089</v>
      </c>
      <c r="H8175" s="16">
        <v>51.62</v>
      </c>
      <c r="I8175" s="16">
        <v>45.419999999999995</v>
      </c>
      <c r="J8175" s="26">
        <f t="shared" si="889"/>
        <v>23.618399999999998</v>
      </c>
      <c r="K8175" s="28">
        <v>22.673663999999999</v>
      </c>
      <c r="L8175" s="29">
        <f t="shared" si="892"/>
        <v>30.231551999999997</v>
      </c>
      <c r="M8175" s="28">
        <f t="shared" si="890"/>
        <v>22.673663999999999</v>
      </c>
      <c r="N8175" s="29">
        <f t="shared" si="891"/>
        <v>30.231551999999997</v>
      </c>
      <c r="Q8175" s="6" t="s">
        <v>31971</v>
      </c>
      <c r="R8175" s="6" t="s">
        <v>31977</v>
      </c>
      <c r="S8175" s="6" t="s">
        <v>31876</v>
      </c>
      <c r="T8175" s="6" t="s">
        <v>242</v>
      </c>
      <c r="U8175" s="6" t="s">
        <v>31970</v>
      </c>
      <c r="V8175" s="6" t="s">
        <v>32150</v>
      </c>
    </row>
    <row r="8176" spans="1:22">
      <c r="A8176" s="7" t="s">
        <v>15</v>
      </c>
      <c r="B8176" s="7" t="s">
        <v>242</v>
      </c>
      <c r="C8176" s="24" t="s">
        <v>48576</v>
      </c>
      <c r="D8176" s="24" t="s">
        <v>48577</v>
      </c>
      <c r="E8176" s="7" t="s">
        <v>8285</v>
      </c>
      <c r="F8176" s="7" t="s">
        <v>18828</v>
      </c>
      <c r="G8176" s="7" t="s">
        <v>29090</v>
      </c>
      <c r="H8176" s="16">
        <v>22.41</v>
      </c>
      <c r="I8176" s="16">
        <v>19.75</v>
      </c>
      <c r="J8176" s="26">
        <f t="shared" si="889"/>
        <v>10.27</v>
      </c>
      <c r="K8176" s="28">
        <v>9.8591999999999995</v>
      </c>
      <c r="L8176" s="29">
        <f t="shared" si="892"/>
        <v>13.1456</v>
      </c>
      <c r="M8176" s="28">
        <f t="shared" si="890"/>
        <v>9.8591999999999995</v>
      </c>
      <c r="N8176" s="29">
        <f t="shared" si="891"/>
        <v>13.1456</v>
      </c>
      <c r="Q8176" s="7" t="s">
        <v>31971</v>
      </c>
      <c r="R8176" s="7" t="s">
        <v>31977</v>
      </c>
      <c r="S8176" s="7" t="s">
        <v>31876</v>
      </c>
      <c r="T8176" s="7" t="s">
        <v>242</v>
      </c>
      <c r="U8176" s="7" t="s">
        <v>31970</v>
      </c>
      <c r="V8176" s="7" t="s">
        <v>32150</v>
      </c>
    </row>
    <row r="8177" spans="1:22">
      <c r="A8177" s="6" t="s">
        <v>15</v>
      </c>
      <c r="B8177" s="6" t="s">
        <v>242</v>
      </c>
      <c r="C8177" s="24" t="s">
        <v>48578</v>
      </c>
      <c r="D8177" s="24" t="s">
        <v>48579</v>
      </c>
      <c r="E8177" s="6" t="s">
        <v>8286</v>
      </c>
      <c r="F8177" s="6" t="s">
        <v>18829</v>
      </c>
      <c r="G8177" s="6" t="s">
        <v>29090</v>
      </c>
      <c r="H8177" s="16">
        <v>22.41</v>
      </c>
      <c r="I8177" s="16">
        <v>19.75</v>
      </c>
      <c r="J8177" s="26">
        <f t="shared" si="889"/>
        <v>10.27</v>
      </c>
      <c r="K8177" s="28">
        <v>9.8591999999999995</v>
      </c>
      <c r="L8177" s="29">
        <f t="shared" si="892"/>
        <v>13.1456</v>
      </c>
      <c r="M8177" s="28">
        <f t="shared" si="890"/>
        <v>9.8591999999999995</v>
      </c>
      <c r="N8177" s="29">
        <f t="shared" si="891"/>
        <v>13.1456</v>
      </c>
      <c r="Q8177" s="6" t="s">
        <v>31971</v>
      </c>
      <c r="R8177" s="6" t="s">
        <v>31977</v>
      </c>
      <c r="S8177" s="6" t="s">
        <v>31876</v>
      </c>
      <c r="T8177" s="6" t="s">
        <v>242</v>
      </c>
      <c r="U8177" s="6" t="s">
        <v>31970</v>
      </c>
      <c r="V8177" s="6" t="s">
        <v>32150</v>
      </c>
    </row>
    <row r="8178" spans="1:22">
      <c r="A8178" s="7" t="s">
        <v>15</v>
      </c>
      <c r="B8178" s="7" t="s">
        <v>242</v>
      </c>
      <c r="C8178" s="24" t="s">
        <v>48580</v>
      </c>
      <c r="D8178" s="24" t="s">
        <v>48581</v>
      </c>
      <c r="E8178" s="7" t="s">
        <v>8287</v>
      </c>
      <c r="F8178" s="7" t="s">
        <v>18830</v>
      </c>
      <c r="G8178" s="7" t="s">
        <v>21618</v>
      </c>
      <c r="H8178" s="16">
        <v>25.680000000000003</v>
      </c>
      <c r="I8178" s="16">
        <v>22.610000000000003</v>
      </c>
      <c r="J8178" s="26">
        <f t="shared" si="889"/>
        <v>11.757200000000003</v>
      </c>
      <c r="K8178" s="28">
        <v>11.286912000000003</v>
      </c>
      <c r="L8178" s="29">
        <f t="shared" si="892"/>
        <v>15.049216000000003</v>
      </c>
      <c r="M8178" s="28">
        <f t="shared" si="890"/>
        <v>11.286912000000003</v>
      </c>
      <c r="N8178" s="29">
        <f t="shared" si="891"/>
        <v>15.049216000000003</v>
      </c>
      <c r="Q8178" s="7" t="s">
        <v>31971</v>
      </c>
      <c r="R8178" s="7" t="s">
        <v>31977</v>
      </c>
      <c r="S8178" s="7" t="s">
        <v>31876</v>
      </c>
      <c r="T8178" s="7" t="s">
        <v>242</v>
      </c>
      <c r="U8178" s="7" t="s">
        <v>31970</v>
      </c>
      <c r="V8178" s="7" t="s">
        <v>32150</v>
      </c>
    </row>
    <row r="8179" spans="1:22">
      <c r="A8179" s="6" t="s">
        <v>15</v>
      </c>
      <c r="B8179" s="6" t="s">
        <v>242</v>
      </c>
      <c r="C8179" s="24" t="s">
        <v>48582</v>
      </c>
      <c r="D8179" s="24" t="s">
        <v>48583</v>
      </c>
      <c r="E8179" s="6" t="s">
        <v>8288</v>
      </c>
      <c r="F8179" s="6" t="s">
        <v>18831</v>
      </c>
      <c r="G8179" s="6" t="s">
        <v>21618</v>
      </c>
      <c r="H8179" s="16">
        <v>25.680000000000003</v>
      </c>
      <c r="I8179" s="16">
        <v>22.610000000000003</v>
      </c>
      <c r="J8179" s="26">
        <f t="shared" si="889"/>
        <v>11.757200000000003</v>
      </c>
      <c r="K8179" s="28">
        <v>11.286912000000003</v>
      </c>
      <c r="L8179" s="29">
        <f t="shared" si="892"/>
        <v>15.049216000000003</v>
      </c>
      <c r="M8179" s="28">
        <f t="shared" si="890"/>
        <v>11.286912000000003</v>
      </c>
      <c r="N8179" s="29">
        <f t="shared" si="891"/>
        <v>15.049216000000003</v>
      </c>
      <c r="Q8179" s="6" t="s">
        <v>31971</v>
      </c>
      <c r="R8179" s="6" t="s">
        <v>31977</v>
      </c>
      <c r="S8179" s="6" t="s">
        <v>31876</v>
      </c>
      <c r="T8179" s="6" t="s">
        <v>242</v>
      </c>
      <c r="U8179" s="6" t="s">
        <v>31970</v>
      </c>
      <c r="V8179" s="6" t="s">
        <v>32150</v>
      </c>
    </row>
    <row r="8180" spans="1:22">
      <c r="A8180" s="7" t="s">
        <v>15</v>
      </c>
      <c r="B8180" s="7" t="s">
        <v>242</v>
      </c>
      <c r="C8180" s="24" t="s">
        <v>48584</v>
      </c>
      <c r="D8180" s="24" t="s">
        <v>48585</v>
      </c>
      <c r="E8180" s="7" t="s">
        <v>8289</v>
      </c>
      <c r="F8180" s="7" t="s">
        <v>18832</v>
      </c>
      <c r="G8180" s="7" t="s">
        <v>29091</v>
      </c>
      <c r="H8180" s="16">
        <v>50.03</v>
      </c>
      <c r="I8180" s="16">
        <v>44.059999999999995</v>
      </c>
      <c r="J8180" s="26">
        <f t="shared" si="889"/>
        <v>22.911199999999997</v>
      </c>
      <c r="K8180" s="28">
        <v>21.994751999999998</v>
      </c>
      <c r="L8180" s="29">
        <f t="shared" si="892"/>
        <v>29.326335999999998</v>
      </c>
      <c r="M8180" s="28">
        <f t="shared" si="890"/>
        <v>21.994751999999998</v>
      </c>
      <c r="N8180" s="29">
        <f t="shared" si="891"/>
        <v>29.326335999999998</v>
      </c>
      <c r="Q8180" s="7" t="s">
        <v>31971</v>
      </c>
      <c r="R8180" s="7" t="s">
        <v>31977</v>
      </c>
      <c r="S8180" s="7" t="s">
        <v>31876</v>
      </c>
      <c r="T8180" s="7" t="s">
        <v>242</v>
      </c>
      <c r="U8180" s="7" t="s">
        <v>31970</v>
      </c>
      <c r="V8180" s="7" t="s">
        <v>32150</v>
      </c>
    </row>
    <row r="8181" spans="1:22">
      <c r="A8181" s="6" t="s">
        <v>15</v>
      </c>
      <c r="B8181" s="6" t="s">
        <v>242</v>
      </c>
      <c r="C8181" s="24" t="s">
        <v>48586</v>
      </c>
      <c r="D8181" s="24" t="s">
        <v>48587</v>
      </c>
      <c r="E8181" s="6" t="s">
        <v>8290</v>
      </c>
      <c r="F8181" s="6" t="s">
        <v>18833</v>
      </c>
      <c r="G8181" s="6" t="s">
        <v>29091</v>
      </c>
      <c r="H8181" s="16">
        <v>50.03</v>
      </c>
      <c r="I8181" s="16">
        <v>44.059999999999995</v>
      </c>
      <c r="J8181" s="26">
        <f t="shared" si="889"/>
        <v>22.911199999999997</v>
      </c>
      <c r="K8181" s="28">
        <v>21.994751999999998</v>
      </c>
      <c r="L8181" s="29">
        <f t="shared" si="892"/>
        <v>29.326335999999998</v>
      </c>
      <c r="M8181" s="28">
        <f t="shared" si="890"/>
        <v>21.994751999999998</v>
      </c>
      <c r="N8181" s="29">
        <f t="shared" si="891"/>
        <v>29.326335999999998</v>
      </c>
      <c r="Q8181" s="6" t="s">
        <v>31971</v>
      </c>
      <c r="R8181" s="6" t="s">
        <v>31977</v>
      </c>
      <c r="S8181" s="6" t="s">
        <v>31876</v>
      </c>
      <c r="T8181" s="6" t="s">
        <v>242</v>
      </c>
      <c r="U8181" s="6" t="s">
        <v>31970</v>
      </c>
      <c r="V8181" s="6" t="s">
        <v>32150</v>
      </c>
    </row>
    <row r="8182" spans="1:22">
      <c r="A8182" s="7" t="s">
        <v>15</v>
      </c>
      <c r="B8182" s="7" t="s">
        <v>242</v>
      </c>
      <c r="C8182" s="24" t="s">
        <v>48588</v>
      </c>
      <c r="D8182" s="24" t="s">
        <v>48589</v>
      </c>
      <c r="E8182" s="7" t="s">
        <v>8291</v>
      </c>
      <c r="F8182" s="7" t="s">
        <v>18834</v>
      </c>
      <c r="G8182" s="7" t="s">
        <v>29092</v>
      </c>
      <c r="H8182" s="16">
        <v>41.629999999999995</v>
      </c>
      <c r="I8182" s="16">
        <v>36.629999999999995</v>
      </c>
      <c r="J8182" s="26">
        <f t="shared" si="889"/>
        <v>19.047599999999999</v>
      </c>
      <c r="K8182" s="28">
        <v>18.285695999999998</v>
      </c>
      <c r="L8182" s="29">
        <f t="shared" si="892"/>
        <v>24.380927999999997</v>
      </c>
      <c r="M8182" s="28">
        <f t="shared" si="890"/>
        <v>18.285695999999998</v>
      </c>
      <c r="N8182" s="29">
        <f t="shared" si="891"/>
        <v>24.380927999999997</v>
      </c>
      <c r="Q8182" s="7" t="s">
        <v>31971</v>
      </c>
      <c r="R8182" s="7" t="s">
        <v>31977</v>
      </c>
      <c r="S8182" s="7" t="s">
        <v>31876</v>
      </c>
      <c r="T8182" s="7" t="s">
        <v>242</v>
      </c>
      <c r="U8182" s="7" t="s">
        <v>31970</v>
      </c>
      <c r="V8182" s="7" t="s">
        <v>32150</v>
      </c>
    </row>
    <row r="8183" spans="1:22">
      <c r="A8183" s="6" t="s">
        <v>15</v>
      </c>
      <c r="B8183" s="6" t="s">
        <v>242</v>
      </c>
      <c r="C8183" s="24" t="s">
        <v>48590</v>
      </c>
      <c r="D8183" s="24" t="s">
        <v>48591</v>
      </c>
      <c r="E8183" s="6" t="s">
        <v>8292</v>
      </c>
      <c r="F8183" s="6" t="s">
        <v>18835</v>
      </c>
      <c r="G8183" s="6" t="s">
        <v>29092</v>
      </c>
      <c r="H8183" s="16">
        <v>41.629999999999995</v>
      </c>
      <c r="I8183" s="16">
        <v>36.629999999999995</v>
      </c>
      <c r="J8183" s="26">
        <f t="shared" si="889"/>
        <v>19.047599999999999</v>
      </c>
      <c r="K8183" s="28">
        <v>18.285695999999998</v>
      </c>
      <c r="L8183" s="29">
        <f t="shared" si="892"/>
        <v>24.380927999999997</v>
      </c>
      <c r="M8183" s="28">
        <f t="shared" si="890"/>
        <v>18.285695999999998</v>
      </c>
      <c r="N8183" s="29">
        <f t="shared" si="891"/>
        <v>24.380927999999997</v>
      </c>
      <c r="Q8183" s="6" t="s">
        <v>31971</v>
      </c>
      <c r="R8183" s="6" t="s">
        <v>31977</v>
      </c>
      <c r="S8183" s="6" t="s">
        <v>31876</v>
      </c>
      <c r="T8183" s="6" t="s">
        <v>242</v>
      </c>
      <c r="U8183" s="6" t="s">
        <v>31970</v>
      </c>
      <c r="V8183" s="6" t="s">
        <v>32150</v>
      </c>
    </row>
    <row r="8184" spans="1:22">
      <c r="A8184" s="7" t="s">
        <v>15</v>
      </c>
      <c r="B8184" s="7" t="s">
        <v>242</v>
      </c>
      <c r="C8184" s="24" t="s">
        <v>48592</v>
      </c>
      <c r="D8184" s="24" t="s">
        <v>48593</v>
      </c>
      <c r="E8184" s="7" t="s">
        <v>8293</v>
      </c>
      <c r="F8184" s="7" t="s">
        <v>18836</v>
      </c>
      <c r="G8184" s="7" t="s">
        <v>29093</v>
      </c>
      <c r="H8184" s="16">
        <v>25.35</v>
      </c>
      <c r="I8184" s="16">
        <v>22.12</v>
      </c>
      <c r="J8184" s="26">
        <f t="shared" si="889"/>
        <v>11.502400000000002</v>
      </c>
      <c r="K8184" s="28">
        <v>11.042304000000001</v>
      </c>
      <c r="L8184" s="29">
        <f t="shared" si="892"/>
        <v>14.723072000000002</v>
      </c>
      <c r="M8184" s="28">
        <f t="shared" si="890"/>
        <v>11.042304000000001</v>
      </c>
      <c r="N8184" s="29">
        <f t="shared" si="891"/>
        <v>14.723072000000002</v>
      </c>
      <c r="Q8184" s="7" t="s">
        <v>31971</v>
      </c>
      <c r="R8184" s="7" t="s">
        <v>31977</v>
      </c>
      <c r="S8184" s="7" t="s">
        <v>31876</v>
      </c>
      <c r="T8184" s="7" t="s">
        <v>242</v>
      </c>
      <c r="U8184" s="7" t="s">
        <v>31970</v>
      </c>
      <c r="V8184" s="7" t="s">
        <v>32150</v>
      </c>
    </row>
    <row r="8185" spans="1:22">
      <c r="A8185" s="6" t="s">
        <v>15</v>
      </c>
      <c r="B8185" s="6" t="s">
        <v>242</v>
      </c>
      <c r="C8185" s="24" t="s">
        <v>48594</v>
      </c>
      <c r="D8185" s="24" t="s">
        <v>48595</v>
      </c>
      <c r="E8185" s="6" t="s">
        <v>8294</v>
      </c>
      <c r="F8185" s="6" t="s">
        <v>18837</v>
      </c>
      <c r="G8185" s="6" t="s">
        <v>29093</v>
      </c>
      <c r="H8185" s="16">
        <v>25.35</v>
      </c>
      <c r="I8185" s="16">
        <v>22.12</v>
      </c>
      <c r="J8185" s="26">
        <f t="shared" si="889"/>
        <v>11.502400000000002</v>
      </c>
      <c r="K8185" s="28">
        <v>11.042304000000001</v>
      </c>
      <c r="L8185" s="29">
        <f t="shared" si="892"/>
        <v>14.723072000000002</v>
      </c>
      <c r="M8185" s="28">
        <f t="shared" si="890"/>
        <v>11.042304000000001</v>
      </c>
      <c r="N8185" s="29">
        <f t="shared" si="891"/>
        <v>14.723072000000002</v>
      </c>
      <c r="Q8185" s="6" t="s">
        <v>31971</v>
      </c>
      <c r="R8185" s="6" t="s">
        <v>31977</v>
      </c>
      <c r="S8185" s="6" t="s">
        <v>31876</v>
      </c>
      <c r="T8185" s="6" t="s">
        <v>242</v>
      </c>
      <c r="U8185" s="6" t="s">
        <v>31970</v>
      </c>
      <c r="V8185" s="6" t="s">
        <v>32150</v>
      </c>
    </row>
    <row r="8186" spans="1:22">
      <c r="A8186" s="4" t="s">
        <v>15</v>
      </c>
      <c r="B8186" s="4" t="s">
        <v>242</v>
      </c>
      <c r="C8186" s="24" t="s">
        <v>48596</v>
      </c>
      <c r="D8186" s="24" t="s">
        <v>48597</v>
      </c>
      <c r="E8186" s="4" t="s">
        <v>8295</v>
      </c>
      <c r="F8186" s="4" t="s">
        <v>18838</v>
      </c>
      <c r="G8186" s="4" t="s">
        <v>29094</v>
      </c>
      <c r="H8186" s="15">
        <v>281.52</v>
      </c>
      <c r="I8186" s="15">
        <v>233.66</v>
      </c>
      <c r="J8186" s="26">
        <f t="shared" si="889"/>
        <v>121.50320000000001</v>
      </c>
      <c r="K8186" s="28">
        <v>116.643072</v>
      </c>
      <c r="L8186" s="29">
        <f t="shared" si="892"/>
        <v>155.52409600000001</v>
      </c>
      <c r="M8186" s="28">
        <f t="shared" si="890"/>
        <v>116.643072</v>
      </c>
      <c r="N8186" s="29">
        <f t="shared" si="891"/>
        <v>155.52409600000001</v>
      </c>
      <c r="Q8186" s="4" t="s">
        <v>31971</v>
      </c>
      <c r="R8186" s="4" t="s">
        <v>31977</v>
      </c>
      <c r="S8186" s="4" t="s">
        <v>31876</v>
      </c>
      <c r="T8186" s="4" t="s">
        <v>242</v>
      </c>
      <c r="U8186" s="4" t="s">
        <v>31970</v>
      </c>
      <c r="V8186" s="4" t="s">
        <v>32150</v>
      </c>
    </row>
    <row r="8187" spans="1:22">
      <c r="A8187" s="4" t="s">
        <v>15</v>
      </c>
      <c r="B8187" s="4" t="s">
        <v>5725</v>
      </c>
      <c r="C8187" s="24" t="s">
        <v>48598</v>
      </c>
      <c r="D8187" s="24" t="s">
        <v>48599</v>
      </c>
      <c r="E8187" s="4" t="s">
        <v>8296</v>
      </c>
      <c r="F8187" s="4" t="s">
        <v>18839</v>
      </c>
      <c r="G8187" s="4" t="s">
        <v>29095</v>
      </c>
      <c r="H8187" s="15">
        <v>9.82</v>
      </c>
      <c r="I8187" s="15">
        <v>8.84</v>
      </c>
      <c r="J8187" s="26">
        <f t="shared" si="889"/>
        <v>4.5968</v>
      </c>
      <c r="K8187" s="28">
        <v>4.5968</v>
      </c>
      <c r="L8187" s="29">
        <f t="shared" ref="L8187:L8193" si="893">+K8187/0.8</f>
        <v>5.7459999999999996</v>
      </c>
      <c r="M8187" s="28">
        <f t="shared" si="890"/>
        <v>4.5968</v>
      </c>
      <c r="N8187" s="29">
        <f t="shared" si="891"/>
        <v>5.7459999999999996</v>
      </c>
      <c r="Q8187" s="4" t="s">
        <v>31971</v>
      </c>
      <c r="R8187" s="4" t="s">
        <v>31977</v>
      </c>
      <c r="S8187" s="4" t="s">
        <v>31995</v>
      </c>
      <c r="T8187" s="4" t="s">
        <v>5725</v>
      </c>
      <c r="U8187" s="4" t="s">
        <v>31971</v>
      </c>
      <c r="V8187" s="4" t="s">
        <v>32151</v>
      </c>
    </row>
    <row r="8188" spans="1:22">
      <c r="A8188" s="4" t="s">
        <v>15</v>
      </c>
      <c r="B8188" s="4" t="s">
        <v>5725</v>
      </c>
      <c r="C8188" s="24" t="s">
        <v>48600</v>
      </c>
      <c r="D8188" s="24" t="s">
        <v>48601</v>
      </c>
      <c r="E8188" s="4" t="s">
        <v>8297</v>
      </c>
      <c r="F8188" s="4" t="s">
        <v>18840</v>
      </c>
      <c r="G8188" s="4" t="s">
        <v>29096</v>
      </c>
      <c r="H8188" s="15">
        <v>19.68</v>
      </c>
      <c r="I8188" s="15">
        <v>17.53</v>
      </c>
      <c r="J8188" s="26">
        <f t="shared" si="889"/>
        <v>9.1156000000000006</v>
      </c>
      <c r="K8188" s="28">
        <v>9.1156000000000006</v>
      </c>
      <c r="L8188" s="29">
        <f t="shared" si="893"/>
        <v>11.394500000000001</v>
      </c>
      <c r="M8188" s="28">
        <f t="shared" si="890"/>
        <v>9.1156000000000006</v>
      </c>
      <c r="N8188" s="29">
        <f t="shared" si="891"/>
        <v>11.394500000000001</v>
      </c>
      <c r="Q8188" s="4" t="s">
        <v>31971</v>
      </c>
      <c r="R8188" s="4" t="s">
        <v>31977</v>
      </c>
      <c r="S8188" s="4" t="s">
        <v>31995</v>
      </c>
      <c r="T8188" s="4" t="s">
        <v>5725</v>
      </c>
      <c r="U8188" s="4" t="s">
        <v>31971</v>
      </c>
      <c r="V8188" s="4" t="s">
        <v>32151</v>
      </c>
    </row>
    <row r="8189" spans="1:22">
      <c r="A8189" s="4" t="s">
        <v>15</v>
      </c>
      <c r="B8189" s="4" t="s">
        <v>5725</v>
      </c>
      <c r="C8189" s="24" t="s">
        <v>48602</v>
      </c>
      <c r="D8189" s="24" t="s">
        <v>48603</v>
      </c>
      <c r="E8189" s="4" t="s">
        <v>8298</v>
      </c>
      <c r="F8189" s="4" t="s">
        <v>18841</v>
      </c>
      <c r="G8189" s="4" t="s">
        <v>29097</v>
      </c>
      <c r="H8189" s="15">
        <v>40.26</v>
      </c>
      <c r="I8189" s="15">
        <v>35.67</v>
      </c>
      <c r="J8189" s="26">
        <f t="shared" si="889"/>
        <v>18.548400000000001</v>
      </c>
      <c r="K8189" s="28">
        <v>18.548400000000001</v>
      </c>
      <c r="L8189" s="29">
        <f t="shared" si="893"/>
        <v>23.185500000000001</v>
      </c>
      <c r="M8189" s="28">
        <f t="shared" si="890"/>
        <v>18.548400000000001</v>
      </c>
      <c r="N8189" s="29">
        <f t="shared" si="891"/>
        <v>23.185500000000001</v>
      </c>
      <c r="Q8189" s="4" t="s">
        <v>31971</v>
      </c>
      <c r="R8189" s="4" t="s">
        <v>31977</v>
      </c>
      <c r="S8189" s="4" t="s">
        <v>31995</v>
      </c>
      <c r="T8189" s="4" t="s">
        <v>5725</v>
      </c>
      <c r="U8189" s="4" t="s">
        <v>31971</v>
      </c>
      <c r="V8189" s="4" t="s">
        <v>32151</v>
      </c>
    </row>
    <row r="8190" spans="1:22">
      <c r="A8190" s="4" t="s">
        <v>15</v>
      </c>
      <c r="B8190" s="4" t="s">
        <v>5725</v>
      </c>
      <c r="C8190" s="24" t="s">
        <v>48604</v>
      </c>
      <c r="D8190" s="24" t="s">
        <v>48605</v>
      </c>
      <c r="E8190" s="4" t="s">
        <v>8299</v>
      </c>
      <c r="F8190" s="4" t="s">
        <v>18842</v>
      </c>
      <c r="G8190" s="4" t="s">
        <v>29098</v>
      </c>
      <c r="H8190" s="15">
        <v>21.05</v>
      </c>
      <c r="I8190" s="15">
        <v>18.690000000000001</v>
      </c>
      <c r="J8190" s="26">
        <f t="shared" si="889"/>
        <v>9.7188000000000017</v>
      </c>
      <c r="K8190" s="28">
        <v>9.7188000000000017</v>
      </c>
      <c r="L8190" s="29">
        <f t="shared" si="893"/>
        <v>12.148500000000002</v>
      </c>
      <c r="M8190" s="28">
        <f t="shared" si="890"/>
        <v>9.7188000000000017</v>
      </c>
      <c r="N8190" s="29">
        <f t="shared" si="891"/>
        <v>12.148500000000002</v>
      </c>
      <c r="Q8190" s="4" t="s">
        <v>31971</v>
      </c>
      <c r="R8190" s="4" t="s">
        <v>31977</v>
      </c>
      <c r="S8190" s="4" t="s">
        <v>31995</v>
      </c>
      <c r="T8190" s="4" t="s">
        <v>5725</v>
      </c>
      <c r="U8190" s="4" t="s">
        <v>31971</v>
      </c>
      <c r="V8190" s="4" t="s">
        <v>32151</v>
      </c>
    </row>
    <row r="8191" spans="1:22">
      <c r="A8191" s="4" t="s">
        <v>15</v>
      </c>
      <c r="B8191" s="4" t="s">
        <v>5725</v>
      </c>
      <c r="C8191" s="24" t="s">
        <v>48606</v>
      </c>
      <c r="D8191" s="24" t="s">
        <v>48607</v>
      </c>
      <c r="E8191" s="4" t="s">
        <v>8300</v>
      </c>
      <c r="F8191" s="4" t="s">
        <v>18843</v>
      </c>
      <c r="G8191" s="4" t="s">
        <v>21619</v>
      </c>
      <c r="H8191" s="15">
        <v>28.44</v>
      </c>
      <c r="I8191" s="15">
        <v>25.16</v>
      </c>
      <c r="J8191" s="26">
        <f t="shared" si="889"/>
        <v>13.0832</v>
      </c>
      <c r="K8191" s="28">
        <v>13.0832</v>
      </c>
      <c r="L8191" s="29">
        <f t="shared" si="893"/>
        <v>16.353999999999999</v>
      </c>
      <c r="M8191" s="28">
        <f t="shared" si="890"/>
        <v>13.0832</v>
      </c>
      <c r="N8191" s="29">
        <f t="shared" si="891"/>
        <v>16.353999999999999</v>
      </c>
      <c r="Q8191" s="4" t="s">
        <v>31971</v>
      </c>
      <c r="R8191" s="4" t="s">
        <v>31977</v>
      </c>
      <c r="S8191" s="4" t="s">
        <v>31995</v>
      </c>
      <c r="T8191" s="4" t="s">
        <v>5725</v>
      </c>
      <c r="U8191" s="4" t="s">
        <v>31971</v>
      </c>
      <c r="V8191" s="4" t="s">
        <v>32151</v>
      </c>
    </row>
    <row r="8192" spans="1:22">
      <c r="A8192" s="4" t="s">
        <v>15</v>
      </c>
      <c r="B8192" s="4" t="s">
        <v>5725</v>
      </c>
      <c r="C8192" s="24" t="s">
        <v>48608</v>
      </c>
      <c r="D8192" s="24" t="s">
        <v>48609</v>
      </c>
      <c r="E8192" s="4" t="s">
        <v>8301</v>
      </c>
      <c r="F8192" s="4" t="s">
        <v>18844</v>
      </c>
      <c r="G8192" s="4" t="s">
        <v>29099</v>
      </c>
      <c r="H8192" s="15">
        <v>11.73</v>
      </c>
      <c r="I8192" s="15">
        <v>10.68</v>
      </c>
      <c r="J8192" s="26">
        <f t="shared" si="889"/>
        <v>5.5536000000000003</v>
      </c>
      <c r="K8192" s="28">
        <v>5.5536000000000003</v>
      </c>
      <c r="L8192" s="29">
        <f t="shared" si="893"/>
        <v>6.9420000000000002</v>
      </c>
      <c r="M8192" s="28">
        <f t="shared" si="890"/>
        <v>5.5536000000000003</v>
      </c>
      <c r="N8192" s="29">
        <f t="shared" si="891"/>
        <v>6.9420000000000002</v>
      </c>
      <c r="Q8192" s="4" t="s">
        <v>31971</v>
      </c>
      <c r="R8192" s="4" t="s">
        <v>31977</v>
      </c>
      <c r="S8192" s="4" t="s">
        <v>31995</v>
      </c>
      <c r="T8192" s="4" t="s">
        <v>5725</v>
      </c>
      <c r="U8192" s="4" t="s">
        <v>31971</v>
      </c>
      <c r="V8192" s="4" t="s">
        <v>32151</v>
      </c>
    </row>
    <row r="8193" spans="1:22">
      <c r="A8193" s="4" t="s">
        <v>15</v>
      </c>
      <c r="B8193" s="4" t="s">
        <v>5725</v>
      </c>
      <c r="C8193" s="24" t="s">
        <v>48610</v>
      </c>
      <c r="D8193" s="24" t="s">
        <v>48611</v>
      </c>
      <c r="E8193" s="4" t="s">
        <v>8302</v>
      </c>
      <c r="F8193" s="4" t="s">
        <v>18845</v>
      </c>
      <c r="G8193" s="4" t="s">
        <v>29100</v>
      </c>
      <c r="H8193" s="15">
        <v>14.66</v>
      </c>
      <c r="I8193" s="15">
        <v>13.17</v>
      </c>
      <c r="J8193" s="26">
        <f t="shared" si="889"/>
        <v>6.8483999999999998</v>
      </c>
      <c r="K8193" s="28">
        <v>6.8483999999999998</v>
      </c>
      <c r="L8193" s="29">
        <f t="shared" si="893"/>
        <v>8.5604999999999993</v>
      </c>
      <c r="M8193" s="28">
        <f t="shared" si="890"/>
        <v>6.8483999999999998</v>
      </c>
      <c r="N8193" s="29">
        <f t="shared" si="891"/>
        <v>8.5604999999999993</v>
      </c>
      <c r="Q8193" s="4" t="s">
        <v>31971</v>
      </c>
      <c r="R8193" s="4" t="s">
        <v>31977</v>
      </c>
      <c r="S8193" s="4" t="s">
        <v>31995</v>
      </c>
      <c r="T8193" s="4" t="s">
        <v>5725</v>
      </c>
      <c r="U8193" s="4" t="s">
        <v>31971</v>
      </c>
      <c r="V8193" s="4" t="s">
        <v>32151</v>
      </c>
    </row>
    <row r="8194" spans="1:22">
      <c r="A8194" s="4" t="s">
        <v>15</v>
      </c>
      <c r="B8194" s="4" t="s">
        <v>5725</v>
      </c>
      <c r="C8194" s="24" t="s">
        <v>48612</v>
      </c>
      <c r="D8194" s="24" t="s">
        <v>48613</v>
      </c>
      <c r="E8194" s="4" t="s">
        <v>8303</v>
      </c>
      <c r="F8194" s="4" t="s">
        <v>18846</v>
      </c>
      <c r="G8194" s="4" t="s">
        <v>29101</v>
      </c>
      <c r="H8194" s="15">
        <v>40.26</v>
      </c>
      <c r="I8194" s="15">
        <v>35.67</v>
      </c>
      <c r="J8194" s="26">
        <f t="shared" ref="J8194:J8257" si="894">+I8194*0.52</f>
        <v>18.548400000000001</v>
      </c>
      <c r="K8194" s="28">
        <v>18.548400000000001</v>
      </c>
      <c r="L8194" s="29">
        <f t="shared" ref="L8194:L8257" si="895">+K8194/0.8</f>
        <v>23.185500000000001</v>
      </c>
      <c r="M8194" s="28">
        <f t="shared" si="890"/>
        <v>18.548400000000001</v>
      </c>
      <c r="N8194" s="29">
        <f t="shared" si="891"/>
        <v>23.185500000000001</v>
      </c>
      <c r="Q8194" s="4" t="s">
        <v>31971</v>
      </c>
      <c r="R8194" s="4" t="s">
        <v>31977</v>
      </c>
      <c r="S8194" s="4" t="s">
        <v>31995</v>
      </c>
      <c r="T8194" s="4" t="s">
        <v>5725</v>
      </c>
      <c r="U8194" s="4" t="s">
        <v>31971</v>
      </c>
      <c r="V8194" s="4" t="s">
        <v>32151</v>
      </c>
    </row>
    <row r="8195" spans="1:22">
      <c r="A8195" s="4" t="s">
        <v>15</v>
      </c>
      <c r="B8195" s="4" t="s">
        <v>5725</v>
      </c>
      <c r="C8195" s="24" t="s">
        <v>48614</v>
      </c>
      <c r="D8195" s="24" t="s">
        <v>48615</v>
      </c>
      <c r="E8195" s="4" t="s">
        <v>8304</v>
      </c>
      <c r="F8195" s="4" t="s">
        <v>18847</v>
      </c>
      <c r="G8195" s="4" t="s">
        <v>29102</v>
      </c>
      <c r="H8195" s="15">
        <v>165.71</v>
      </c>
      <c r="I8195" s="15">
        <v>144.63</v>
      </c>
      <c r="J8195" s="26">
        <f t="shared" si="894"/>
        <v>75.207599999999999</v>
      </c>
      <c r="K8195" s="28">
        <v>75.207599999999999</v>
      </c>
      <c r="L8195" s="29">
        <f t="shared" si="895"/>
        <v>94.009499999999989</v>
      </c>
      <c r="M8195" s="28">
        <f t="shared" si="890"/>
        <v>75.207599999999999</v>
      </c>
      <c r="N8195" s="29">
        <f t="shared" si="891"/>
        <v>94.009499999999989</v>
      </c>
      <c r="Q8195" s="4" t="s">
        <v>31971</v>
      </c>
      <c r="R8195" s="4" t="s">
        <v>31977</v>
      </c>
      <c r="S8195" s="4" t="s">
        <v>31995</v>
      </c>
      <c r="T8195" s="4" t="s">
        <v>5725</v>
      </c>
      <c r="U8195" s="4" t="s">
        <v>31971</v>
      </c>
      <c r="V8195" s="4" t="s">
        <v>32151</v>
      </c>
    </row>
    <row r="8196" spans="1:22">
      <c r="A8196" s="4" t="s">
        <v>15</v>
      </c>
      <c r="B8196" s="4" t="s">
        <v>5725</v>
      </c>
      <c r="C8196" s="24" t="s">
        <v>48616</v>
      </c>
      <c r="D8196" s="24" t="s">
        <v>48617</v>
      </c>
      <c r="E8196" s="4" t="s">
        <v>8305</v>
      </c>
      <c r="F8196" s="4" t="s">
        <v>18848</v>
      </c>
      <c r="G8196" s="4" t="s">
        <v>29103</v>
      </c>
      <c r="H8196" s="15">
        <v>121.12</v>
      </c>
      <c r="I8196" s="15">
        <v>105.32</v>
      </c>
      <c r="J8196" s="26">
        <f t="shared" si="894"/>
        <v>54.766399999999997</v>
      </c>
      <c r="K8196" s="28">
        <v>54.766399999999997</v>
      </c>
      <c r="L8196" s="29">
        <f t="shared" si="895"/>
        <v>68.457999999999998</v>
      </c>
      <c r="M8196" s="28">
        <f t="shared" si="890"/>
        <v>54.766399999999997</v>
      </c>
      <c r="N8196" s="29">
        <f t="shared" si="891"/>
        <v>68.457999999999998</v>
      </c>
      <c r="Q8196" s="4" t="s">
        <v>31971</v>
      </c>
      <c r="R8196" s="4" t="s">
        <v>31977</v>
      </c>
      <c r="S8196" s="4" t="s">
        <v>31995</v>
      </c>
      <c r="T8196" s="4" t="s">
        <v>5725</v>
      </c>
      <c r="U8196" s="4" t="s">
        <v>31971</v>
      </c>
      <c r="V8196" s="4" t="s">
        <v>32151</v>
      </c>
    </row>
    <row r="8197" spans="1:22">
      <c r="A8197" s="4" t="s">
        <v>15</v>
      </c>
      <c r="B8197" s="4" t="s">
        <v>5725</v>
      </c>
      <c r="C8197" s="24" t="s">
        <v>48618</v>
      </c>
      <c r="D8197" s="24" t="s">
        <v>48619</v>
      </c>
      <c r="E8197" s="4" t="s">
        <v>8306</v>
      </c>
      <c r="F8197" s="4" t="s">
        <v>18849</v>
      </c>
      <c r="G8197" s="4" t="s">
        <v>29104</v>
      </c>
      <c r="H8197" s="15">
        <v>121.12</v>
      </c>
      <c r="I8197" s="15">
        <v>105.32</v>
      </c>
      <c r="J8197" s="26">
        <f t="shared" si="894"/>
        <v>54.766399999999997</v>
      </c>
      <c r="K8197" s="28">
        <v>54.766399999999997</v>
      </c>
      <c r="L8197" s="29">
        <f t="shared" si="895"/>
        <v>68.457999999999998</v>
      </c>
      <c r="M8197" s="28">
        <f t="shared" si="890"/>
        <v>54.766399999999997</v>
      </c>
      <c r="N8197" s="29">
        <f t="shared" si="891"/>
        <v>68.457999999999998</v>
      </c>
      <c r="Q8197" s="4" t="s">
        <v>31971</v>
      </c>
      <c r="R8197" s="4" t="s">
        <v>31977</v>
      </c>
      <c r="S8197" s="4" t="s">
        <v>31995</v>
      </c>
      <c r="T8197" s="4" t="s">
        <v>5725</v>
      </c>
      <c r="U8197" s="4" t="s">
        <v>31971</v>
      </c>
      <c r="V8197" s="4" t="s">
        <v>32151</v>
      </c>
    </row>
    <row r="8198" spans="1:22">
      <c r="A8198" s="4" t="s">
        <v>15</v>
      </c>
      <c r="B8198" s="4" t="s">
        <v>5725</v>
      </c>
      <c r="C8198" s="24" t="s">
        <v>48620</v>
      </c>
      <c r="D8198" s="24" t="s">
        <v>48621</v>
      </c>
      <c r="E8198" s="4" t="s">
        <v>8307</v>
      </c>
      <c r="F8198" s="4" t="s">
        <v>18850</v>
      </c>
      <c r="G8198" s="4" t="s">
        <v>29105</v>
      </c>
      <c r="H8198" s="15">
        <v>165.72</v>
      </c>
      <c r="I8198" s="15">
        <v>144.63999999999999</v>
      </c>
      <c r="J8198" s="26">
        <f t="shared" si="894"/>
        <v>75.212800000000001</v>
      </c>
      <c r="K8198" s="28">
        <v>75.212800000000001</v>
      </c>
      <c r="L8198" s="29">
        <f t="shared" si="895"/>
        <v>94.015999999999991</v>
      </c>
      <c r="M8198" s="28">
        <f t="shared" si="890"/>
        <v>75.212800000000001</v>
      </c>
      <c r="N8198" s="29">
        <f t="shared" si="891"/>
        <v>94.015999999999991</v>
      </c>
      <c r="Q8198" s="4" t="s">
        <v>31971</v>
      </c>
      <c r="R8198" s="4" t="s">
        <v>31977</v>
      </c>
      <c r="S8198" s="4" t="s">
        <v>31995</v>
      </c>
      <c r="T8198" s="4" t="s">
        <v>5725</v>
      </c>
      <c r="U8198" s="4" t="s">
        <v>31971</v>
      </c>
      <c r="V8198" s="4" t="s">
        <v>32151</v>
      </c>
    </row>
    <row r="8199" spans="1:22">
      <c r="A8199" s="4" t="s">
        <v>15</v>
      </c>
      <c r="B8199" s="4" t="s">
        <v>5725</v>
      </c>
      <c r="C8199" s="24" t="s">
        <v>48622</v>
      </c>
      <c r="D8199" s="24" t="s">
        <v>48623</v>
      </c>
      <c r="E8199" s="4" t="s">
        <v>8308</v>
      </c>
      <c r="F8199" s="4" t="s">
        <v>18851</v>
      </c>
      <c r="G8199" s="4" t="s">
        <v>29106</v>
      </c>
      <c r="H8199" s="15">
        <v>16.72</v>
      </c>
      <c r="I8199" s="15">
        <v>15.06</v>
      </c>
      <c r="J8199" s="26">
        <f t="shared" si="894"/>
        <v>7.8312000000000008</v>
      </c>
      <c r="K8199" s="28">
        <v>7.8312000000000008</v>
      </c>
      <c r="L8199" s="29">
        <f t="shared" si="895"/>
        <v>9.7889999999999997</v>
      </c>
      <c r="M8199" s="28">
        <f t="shared" si="890"/>
        <v>7.8312000000000008</v>
      </c>
      <c r="N8199" s="29">
        <f t="shared" si="891"/>
        <v>9.7889999999999997</v>
      </c>
      <c r="Q8199" s="4" t="s">
        <v>31971</v>
      </c>
      <c r="R8199" s="4" t="s">
        <v>31977</v>
      </c>
      <c r="S8199" s="4" t="s">
        <v>31995</v>
      </c>
      <c r="T8199" s="4" t="s">
        <v>5725</v>
      </c>
      <c r="U8199" s="4" t="s">
        <v>31971</v>
      </c>
      <c r="V8199" s="4" t="s">
        <v>32151</v>
      </c>
    </row>
    <row r="8200" spans="1:22">
      <c r="A8200" s="4" t="s">
        <v>15</v>
      </c>
      <c r="B8200" s="4" t="s">
        <v>5725</v>
      </c>
      <c r="C8200" s="24" t="s">
        <v>48624</v>
      </c>
      <c r="D8200" s="24" t="s">
        <v>48625</v>
      </c>
      <c r="E8200" s="4" t="s">
        <v>8309</v>
      </c>
      <c r="F8200" s="4" t="s">
        <v>18852</v>
      </c>
      <c r="G8200" s="4" t="s">
        <v>29107</v>
      </c>
      <c r="H8200" s="15">
        <v>17.399999999999999</v>
      </c>
      <c r="I8200" s="15">
        <v>15.7</v>
      </c>
      <c r="J8200" s="26">
        <f t="shared" si="894"/>
        <v>8.1639999999999997</v>
      </c>
      <c r="K8200" s="28">
        <v>8.1639999999999997</v>
      </c>
      <c r="L8200" s="29">
        <f t="shared" si="895"/>
        <v>10.204999999999998</v>
      </c>
      <c r="M8200" s="28">
        <f t="shared" si="890"/>
        <v>8.1639999999999997</v>
      </c>
      <c r="N8200" s="29">
        <f t="shared" si="891"/>
        <v>10.204999999999998</v>
      </c>
      <c r="Q8200" s="4" t="s">
        <v>31971</v>
      </c>
      <c r="R8200" s="4" t="s">
        <v>31977</v>
      </c>
      <c r="S8200" s="4" t="s">
        <v>31995</v>
      </c>
      <c r="T8200" s="4" t="s">
        <v>5725</v>
      </c>
      <c r="U8200" s="4" t="s">
        <v>31971</v>
      </c>
      <c r="V8200" s="4" t="s">
        <v>32151</v>
      </c>
    </row>
    <row r="8201" spans="1:22">
      <c r="A8201" s="4" t="s">
        <v>15</v>
      </c>
      <c r="B8201" s="4" t="s">
        <v>5725</v>
      </c>
      <c r="C8201" s="24" t="s">
        <v>48626</v>
      </c>
      <c r="D8201" s="24" t="s">
        <v>48627</v>
      </c>
      <c r="E8201" s="4" t="s">
        <v>8310</v>
      </c>
      <c r="F8201" s="4" t="s">
        <v>18853</v>
      </c>
      <c r="G8201" s="4" t="s">
        <v>29108</v>
      </c>
      <c r="H8201" s="15">
        <v>19.079999999999998</v>
      </c>
      <c r="I8201" s="15">
        <v>17.09</v>
      </c>
      <c r="J8201" s="26">
        <f t="shared" si="894"/>
        <v>8.8868000000000009</v>
      </c>
      <c r="K8201" s="28">
        <v>8.8868000000000009</v>
      </c>
      <c r="L8201" s="29">
        <f t="shared" si="895"/>
        <v>11.108500000000001</v>
      </c>
      <c r="M8201" s="28">
        <f t="shared" si="890"/>
        <v>8.8868000000000009</v>
      </c>
      <c r="N8201" s="29">
        <f t="shared" si="891"/>
        <v>11.108500000000001</v>
      </c>
      <c r="Q8201" s="4" t="s">
        <v>31971</v>
      </c>
      <c r="R8201" s="4" t="s">
        <v>31977</v>
      </c>
      <c r="S8201" s="4" t="s">
        <v>31995</v>
      </c>
      <c r="T8201" s="4" t="s">
        <v>5725</v>
      </c>
      <c r="U8201" s="4" t="s">
        <v>31971</v>
      </c>
      <c r="V8201" s="4" t="s">
        <v>32151</v>
      </c>
    </row>
    <row r="8202" spans="1:22">
      <c r="A8202" s="4" t="s">
        <v>15</v>
      </c>
      <c r="B8202" s="4" t="s">
        <v>5725</v>
      </c>
      <c r="C8202" s="24" t="s">
        <v>48628</v>
      </c>
      <c r="D8202" s="24" t="s">
        <v>48629</v>
      </c>
      <c r="E8202" s="4" t="s">
        <v>8311</v>
      </c>
      <c r="F8202" s="4" t="s">
        <v>18854</v>
      </c>
      <c r="G8202" s="4" t="s">
        <v>29109</v>
      </c>
      <c r="H8202" s="15">
        <v>105.11</v>
      </c>
      <c r="I8202" s="15">
        <v>92.99</v>
      </c>
      <c r="J8202" s="26">
        <f t="shared" si="894"/>
        <v>48.354799999999997</v>
      </c>
      <c r="K8202" s="28">
        <v>48.354799999999997</v>
      </c>
      <c r="L8202" s="29">
        <f t="shared" si="895"/>
        <v>60.443499999999993</v>
      </c>
      <c r="M8202" s="28">
        <f t="shared" si="890"/>
        <v>48.354799999999997</v>
      </c>
      <c r="N8202" s="29">
        <f t="shared" si="891"/>
        <v>60.443499999999993</v>
      </c>
      <c r="Q8202" s="4" t="s">
        <v>31971</v>
      </c>
      <c r="R8202" s="4" t="s">
        <v>31977</v>
      </c>
      <c r="S8202" s="4" t="s">
        <v>31995</v>
      </c>
      <c r="T8202" s="4" t="s">
        <v>5725</v>
      </c>
      <c r="U8202" s="4" t="s">
        <v>31971</v>
      </c>
      <c r="V8202" s="4" t="s">
        <v>32151</v>
      </c>
    </row>
    <row r="8203" spans="1:22">
      <c r="A8203" s="4" t="s">
        <v>15</v>
      </c>
      <c r="B8203" s="4" t="s">
        <v>5725</v>
      </c>
      <c r="C8203" s="24" t="s">
        <v>48630</v>
      </c>
      <c r="D8203" s="24" t="s">
        <v>48631</v>
      </c>
      <c r="E8203" s="4" t="s">
        <v>8312</v>
      </c>
      <c r="F8203" s="4" t="s">
        <v>18855</v>
      </c>
      <c r="G8203" s="4" t="s">
        <v>29110</v>
      </c>
      <c r="H8203" s="15">
        <v>118.95</v>
      </c>
      <c r="I8203" s="15">
        <v>105.2</v>
      </c>
      <c r="J8203" s="26">
        <f t="shared" si="894"/>
        <v>54.704000000000001</v>
      </c>
      <c r="K8203" s="28">
        <v>54.704000000000001</v>
      </c>
      <c r="L8203" s="29">
        <f t="shared" si="895"/>
        <v>68.38</v>
      </c>
      <c r="M8203" s="28">
        <f t="shared" si="890"/>
        <v>54.704000000000001</v>
      </c>
      <c r="N8203" s="29">
        <f t="shared" si="891"/>
        <v>68.38</v>
      </c>
      <c r="Q8203" s="4" t="s">
        <v>31971</v>
      </c>
      <c r="R8203" s="4" t="s">
        <v>31977</v>
      </c>
      <c r="S8203" s="4" t="s">
        <v>31995</v>
      </c>
      <c r="T8203" s="4" t="s">
        <v>5725</v>
      </c>
      <c r="U8203" s="4" t="s">
        <v>31971</v>
      </c>
      <c r="V8203" s="4" t="s">
        <v>32151</v>
      </c>
    </row>
    <row r="8204" spans="1:22">
      <c r="A8204" s="4" t="s">
        <v>15</v>
      </c>
      <c r="B8204" s="4" t="s">
        <v>5725</v>
      </c>
      <c r="C8204" s="24" t="s">
        <v>48632</v>
      </c>
      <c r="D8204" s="24" t="s">
        <v>48633</v>
      </c>
      <c r="E8204" s="4" t="s">
        <v>8313</v>
      </c>
      <c r="F8204" s="4" t="s">
        <v>18856</v>
      </c>
      <c r="G8204" s="4" t="s">
        <v>29111</v>
      </c>
      <c r="H8204" s="15">
        <v>77.790000000000006</v>
      </c>
      <c r="I8204" s="15">
        <v>70.55</v>
      </c>
      <c r="J8204" s="26">
        <f t="shared" si="894"/>
        <v>36.686</v>
      </c>
      <c r="K8204" s="28">
        <v>36.686</v>
      </c>
      <c r="L8204" s="29">
        <f t="shared" si="895"/>
        <v>45.857499999999995</v>
      </c>
      <c r="M8204" s="28">
        <f t="shared" si="890"/>
        <v>36.686</v>
      </c>
      <c r="N8204" s="29">
        <f t="shared" si="891"/>
        <v>45.857499999999995</v>
      </c>
      <c r="Q8204" s="4" t="s">
        <v>31971</v>
      </c>
      <c r="R8204" s="4" t="s">
        <v>31977</v>
      </c>
      <c r="S8204" s="4" t="s">
        <v>31995</v>
      </c>
      <c r="T8204" s="4" t="s">
        <v>5725</v>
      </c>
      <c r="U8204" s="4" t="s">
        <v>31971</v>
      </c>
      <c r="V8204" s="4" t="s">
        <v>32151</v>
      </c>
    </row>
    <row r="8205" spans="1:22">
      <c r="A8205" s="4" t="s">
        <v>15</v>
      </c>
      <c r="B8205" s="4" t="s">
        <v>5725</v>
      </c>
      <c r="C8205" s="24" t="s">
        <v>48634</v>
      </c>
      <c r="D8205" s="24" t="s">
        <v>48635</v>
      </c>
      <c r="E8205" s="4" t="s">
        <v>8314</v>
      </c>
      <c r="F8205" s="4" t="s">
        <v>18857</v>
      </c>
      <c r="G8205" s="4" t="s">
        <v>29112</v>
      </c>
      <c r="H8205" s="15">
        <v>89.56</v>
      </c>
      <c r="I8205" s="15">
        <v>77.569999999999993</v>
      </c>
      <c r="J8205" s="26">
        <f t="shared" si="894"/>
        <v>40.336399999999998</v>
      </c>
      <c r="K8205" s="28">
        <v>40.336399999999998</v>
      </c>
      <c r="L8205" s="29">
        <f t="shared" si="895"/>
        <v>50.420499999999997</v>
      </c>
      <c r="M8205" s="28">
        <f t="shared" si="890"/>
        <v>40.336399999999998</v>
      </c>
      <c r="N8205" s="29">
        <f t="shared" si="891"/>
        <v>50.420499999999997</v>
      </c>
      <c r="Q8205" s="4" t="s">
        <v>31971</v>
      </c>
      <c r="R8205" s="4" t="s">
        <v>31977</v>
      </c>
      <c r="S8205" s="4" t="s">
        <v>31995</v>
      </c>
      <c r="T8205" s="4" t="s">
        <v>5725</v>
      </c>
      <c r="U8205" s="4" t="s">
        <v>31971</v>
      </c>
      <c r="V8205" s="4" t="s">
        <v>32151</v>
      </c>
    </row>
    <row r="8206" spans="1:22">
      <c r="A8206" s="4" t="s">
        <v>15</v>
      </c>
      <c r="B8206" s="4" t="s">
        <v>5725</v>
      </c>
      <c r="C8206" s="24" t="s">
        <v>48636</v>
      </c>
      <c r="D8206" s="24" t="s">
        <v>48637</v>
      </c>
      <c r="E8206" s="4" t="s">
        <v>8315</v>
      </c>
      <c r="F8206" s="4" t="s">
        <v>18858</v>
      </c>
      <c r="G8206" s="4" t="s">
        <v>29113</v>
      </c>
      <c r="H8206" s="15">
        <v>89.56</v>
      </c>
      <c r="I8206" s="15">
        <v>77.569999999999993</v>
      </c>
      <c r="J8206" s="26">
        <f t="shared" si="894"/>
        <v>40.336399999999998</v>
      </c>
      <c r="K8206" s="28">
        <v>40.336399999999998</v>
      </c>
      <c r="L8206" s="29">
        <f t="shared" si="895"/>
        <v>50.420499999999997</v>
      </c>
      <c r="M8206" s="28">
        <f t="shared" si="890"/>
        <v>40.336399999999998</v>
      </c>
      <c r="N8206" s="29">
        <f t="shared" si="891"/>
        <v>50.420499999999997</v>
      </c>
      <c r="Q8206" s="4" t="s">
        <v>31971</v>
      </c>
      <c r="R8206" s="4" t="s">
        <v>31977</v>
      </c>
      <c r="S8206" s="4" t="s">
        <v>31995</v>
      </c>
      <c r="T8206" s="4" t="s">
        <v>5725</v>
      </c>
      <c r="U8206" s="4" t="s">
        <v>31971</v>
      </c>
      <c r="V8206" s="4" t="s">
        <v>32151</v>
      </c>
    </row>
    <row r="8207" spans="1:22">
      <c r="A8207" s="4" t="s">
        <v>15</v>
      </c>
      <c r="B8207" s="4" t="s">
        <v>5725</v>
      </c>
      <c r="C8207" s="24" t="s">
        <v>48638</v>
      </c>
      <c r="D8207" s="24" t="s">
        <v>48639</v>
      </c>
      <c r="E8207" s="4" t="s">
        <v>8316</v>
      </c>
      <c r="F8207" s="4" t="s">
        <v>18859</v>
      </c>
      <c r="G8207" s="4" t="s">
        <v>29114</v>
      </c>
      <c r="H8207" s="15">
        <v>55.74</v>
      </c>
      <c r="I8207" s="15">
        <v>49.58</v>
      </c>
      <c r="J8207" s="26">
        <f t="shared" si="894"/>
        <v>25.781600000000001</v>
      </c>
      <c r="K8207" s="28">
        <v>25.781600000000001</v>
      </c>
      <c r="L8207" s="29">
        <f t="shared" si="895"/>
        <v>32.226999999999997</v>
      </c>
      <c r="M8207" s="28">
        <f t="shared" si="890"/>
        <v>25.781600000000001</v>
      </c>
      <c r="N8207" s="29">
        <f t="shared" si="891"/>
        <v>32.226999999999997</v>
      </c>
      <c r="Q8207" s="4" t="s">
        <v>31971</v>
      </c>
      <c r="R8207" s="4" t="s">
        <v>31977</v>
      </c>
      <c r="S8207" s="4" t="s">
        <v>31995</v>
      </c>
      <c r="T8207" s="4" t="s">
        <v>5725</v>
      </c>
      <c r="U8207" s="4" t="s">
        <v>31971</v>
      </c>
      <c r="V8207" s="4" t="s">
        <v>32151</v>
      </c>
    </row>
    <row r="8208" spans="1:22">
      <c r="A8208" s="4" t="s">
        <v>15</v>
      </c>
      <c r="B8208" s="4" t="s">
        <v>5725</v>
      </c>
      <c r="C8208" s="24" t="s">
        <v>48640</v>
      </c>
      <c r="D8208" s="24" t="s">
        <v>48641</v>
      </c>
      <c r="E8208" s="4" t="s">
        <v>8317</v>
      </c>
      <c r="F8208" s="4" t="s">
        <v>18860</v>
      </c>
      <c r="G8208" s="4" t="s">
        <v>29115</v>
      </c>
      <c r="H8208" s="15">
        <v>76.55</v>
      </c>
      <c r="I8208" s="15">
        <v>67.709999999999994</v>
      </c>
      <c r="J8208" s="26">
        <f t="shared" si="894"/>
        <v>35.209199999999996</v>
      </c>
      <c r="K8208" s="28">
        <v>35.209199999999996</v>
      </c>
      <c r="L8208" s="29">
        <f t="shared" si="895"/>
        <v>44.011499999999991</v>
      </c>
      <c r="M8208" s="28">
        <f t="shared" si="890"/>
        <v>35.209199999999996</v>
      </c>
      <c r="N8208" s="29">
        <f t="shared" si="891"/>
        <v>44.011499999999991</v>
      </c>
      <c r="Q8208" s="4" t="s">
        <v>31971</v>
      </c>
      <c r="R8208" s="4" t="s">
        <v>31977</v>
      </c>
      <c r="S8208" s="4" t="s">
        <v>31995</v>
      </c>
      <c r="T8208" s="4" t="s">
        <v>5725</v>
      </c>
      <c r="U8208" s="4" t="s">
        <v>31971</v>
      </c>
      <c r="V8208" s="4" t="s">
        <v>32151</v>
      </c>
    </row>
    <row r="8209" spans="1:22">
      <c r="A8209" s="4" t="s">
        <v>15</v>
      </c>
      <c r="B8209" s="4" t="s">
        <v>5725</v>
      </c>
      <c r="C8209" s="24" t="s">
        <v>48642</v>
      </c>
      <c r="D8209" s="24" t="s">
        <v>48643</v>
      </c>
      <c r="E8209" s="4" t="s">
        <v>8318</v>
      </c>
      <c r="F8209" s="4" t="s">
        <v>18861</v>
      </c>
      <c r="G8209" s="4" t="s">
        <v>29116</v>
      </c>
      <c r="H8209" s="15">
        <v>88.56</v>
      </c>
      <c r="I8209" s="15">
        <v>78.38</v>
      </c>
      <c r="J8209" s="26">
        <f t="shared" si="894"/>
        <v>40.757599999999996</v>
      </c>
      <c r="K8209" s="28">
        <v>40.757599999999996</v>
      </c>
      <c r="L8209" s="29">
        <f t="shared" si="895"/>
        <v>50.946999999999996</v>
      </c>
      <c r="M8209" s="28">
        <f t="shared" si="890"/>
        <v>40.757599999999996</v>
      </c>
      <c r="N8209" s="29">
        <f t="shared" si="891"/>
        <v>50.946999999999996</v>
      </c>
      <c r="Q8209" s="4" t="s">
        <v>31971</v>
      </c>
      <c r="R8209" s="4" t="s">
        <v>31977</v>
      </c>
      <c r="S8209" s="4" t="s">
        <v>31995</v>
      </c>
      <c r="T8209" s="4" t="s">
        <v>5725</v>
      </c>
      <c r="U8209" s="4" t="s">
        <v>31971</v>
      </c>
      <c r="V8209" s="4" t="s">
        <v>32151</v>
      </c>
    </row>
    <row r="8210" spans="1:22">
      <c r="A8210" s="4" t="s">
        <v>15</v>
      </c>
      <c r="B8210" s="4" t="s">
        <v>5725</v>
      </c>
      <c r="C8210" s="24" t="s">
        <v>48644</v>
      </c>
      <c r="D8210" s="24" t="s">
        <v>48645</v>
      </c>
      <c r="E8210" s="4" t="s">
        <v>8319</v>
      </c>
      <c r="F8210" s="4" t="s">
        <v>18862</v>
      </c>
      <c r="G8210" s="4" t="s">
        <v>29117</v>
      </c>
      <c r="H8210" s="15">
        <v>88.57</v>
      </c>
      <c r="I8210" s="15">
        <v>78.39</v>
      </c>
      <c r="J8210" s="26">
        <f t="shared" si="894"/>
        <v>40.762799999999999</v>
      </c>
      <c r="K8210" s="28">
        <v>40.762799999999999</v>
      </c>
      <c r="L8210" s="29">
        <f t="shared" si="895"/>
        <v>50.953499999999998</v>
      </c>
      <c r="M8210" s="28">
        <f t="shared" si="890"/>
        <v>40.762799999999999</v>
      </c>
      <c r="N8210" s="29">
        <f t="shared" si="891"/>
        <v>50.953499999999998</v>
      </c>
      <c r="Q8210" s="4" t="s">
        <v>31971</v>
      </c>
      <c r="R8210" s="4" t="s">
        <v>31977</v>
      </c>
      <c r="S8210" s="4" t="s">
        <v>31995</v>
      </c>
      <c r="T8210" s="4" t="s">
        <v>5725</v>
      </c>
      <c r="U8210" s="4" t="s">
        <v>31971</v>
      </c>
      <c r="V8210" s="4" t="s">
        <v>32151</v>
      </c>
    </row>
    <row r="8211" spans="1:22">
      <c r="A8211" s="4" t="s">
        <v>15</v>
      </c>
      <c r="B8211" s="4" t="s">
        <v>5725</v>
      </c>
      <c r="C8211" s="24" t="s">
        <v>48646</v>
      </c>
      <c r="D8211" s="24" t="s">
        <v>48647</v>
      </c>
      <c r="E8211" s="4" t="s">
        <v>8320</v>
      </c>
      <c r="F8211" s="4" t="s">
        <v>18863</v>
      </c>
      <c r="G8211" s="4" t="s">
        <v>29118</v>
      </c>
      <c r="H8211" s="15">
        <v>88.57</v>
      </c>
      <c r="I8211" s="15">
        <v>78.39</v>
      </c>
      <c r="J8211" s="26">
        <f t="shared" si="894"/>
        <v>40.762799999999999</v>
      </c>
      <c r="K8211" s="28">
        <v>40.762799999999999</v>
      </c>
      <c r="L8211" s="29">
        <f t="shared" si="895"/>
        <v>50.953499999999998</v>
      </c>
      <c r="M8211" s="28">
        <f t="shared" si="890"/>
        <v>40.762799999999999</v>
      </c>
      <c r="N8211" s="29">
        <f t="shared" si="891"/>
        <v>50.953499999999998</v>
      </c>
      <c r="Q8211" s="4" t="s">
        <v>31971</v>
      </c>
      <c r="R8211" s="4" t="s">
        <v>31977</v>
      </c>
      <c r="S8211" s="4" t="s">
        <v>31995</v>
      </c>
      <c r="T8211" s="4" t="s">
        <v>5725</v>
      </c>
      <c r="U8211" s="4" t="s">
        <v>31971</v>
      </c>
      <c r="V8211" s="4" t="s">
        <v>32151</v>
      </c>
    </row>
    <row r="8212" spans="1:22">
      <c r="A8212" s="4" t="s">
        <v>15</v>
      </c>
      <c r="B8212" s="4" t="s">
        <v>5725</v>
      </c>
      <c r="C8212" s="24" t="s">
        <v>48648</v>
      </c>
      <c r="D8212" s="24" t="s">
        <v>48649</v>
      </c>
      <c r="E8212" s="4" t="s">
        <v>8321</v>
      </c>
      <c r="F8212" s="4" t="s">
        <v>18864</v>
      </c>
      <c r="G8212" s="4" t="s">
        <v>29119</v>
      </c>
      <c r="H8212" s="15">
        <v>7.08</v>
      </c>
      <c r="I8212" s="15">
        <v>6.26</v>
      </c>
      <c r="J8212" s="26">
        <f t="shared" si="894"/>
        <v>3.2551999999999999</v>
      </c>
      <c r="K8212" s="28">
        <v>3.2551999999999999</v>
      </c>
      <c r="L8212" s="29">
        <f t="shared" si="895"/>
        <v>4.069</v>
      </c>
      <c r="M8212" s="28">
        <f t="shared" si="890"/>
        <v>3.2551999999999999</v>
      </c>
      <c r="N8212" s="29">
        <f t="shared" si="891"/>
        <v>4.069</v>
      </c>
      <c r="Q8212" s="4" t="s">
        <v>31971</v>
      </c>
      <c r="R8212" s="4" t="s">
        <v>31977</v>
      </c>
      <c r="S8212" s="4" t="s">
        <v>31995</v>
      </c>
      <c r="T8212" s="4" t="s">
        <v>5725</v>
      </c>
      <c r="U8212" s="4" t="s">
        <v>31971</v>
      </c>
      <c r="V8212" s="4" t="s">
        <v>32151</v>
      </c>
    </row>
    <row r="8213" spans="1:22">
      <c r="A8213" s="4" t="s">
        <v>15</v>
      </c>
      <c r="B8213" s="4" t="s">
        <v>5725</v>
      </c>
      <c r="C8213" s="24" t="s">
        <v>48650</v>
      </c>
      <c r="D8213" s="24" t="s">
        <v>48651</v>
      </c>
      <c r="E8213" s="4" t="s">
        <v>8322</v>
      </c>
      <c r="F8213" s="4" t="s">
        <v>18865</v>
      </c>
      <c r="G8213" s="4" t="s">
        <v>29120</v>
      </c>
      <c r="H8213" s="15">
        <v>7.4</v>
      </c>
      <c r="I8213" s="15">
        <v>6.56</v>
      </c>
      <c r="J8213" s="26">
        <f t="shared" si="894"/>
        <v>3.4112</v>
      </c>
      <c r="K8213" s="28">
        <v>3.4112</v>
      </c>
      <c r="L8213" s="29">
        <f t="shared" si="895"/>
        <v>4.2639999999999993</v>
      </c>
      <c r="M8213" s="28">
        <f t="shared" si="890"/>
        <v>3.4112</v>
      </c>
      <c r="N8213" s="29">
        <f t="shared" si="891"/>
        <v>4.2639999999999993</v>
      </c>
      <c r="Q8213" s="4" t="s">
        <v>31971</v>
      </c>
      <c r="R8213" s="4" t="s">
        <v>31977</v>
      </c>
      <c r="S8213" s="4" t="s">
        <v>31995</v>
      </c>
      <c r="T8213" s="4" t="s">
        <v>5725</v>
      </c>
      <c r="U8213" s="4" t="s">
        <v>31971</v>
      </c>
      <c r="V8213" s="4" t="s">
        <v>32151</v>
      </c>
    </row>
    <row r="8214" spans="1:22">
      <c r="A8214" s="4" t="s">
        <v>15</v>
      </c>
      <c r="B8214" s="4" t="s">
        <v>5725</v>
      </c>
      <c r="C8214" s="24" t="s">
        <v>48652</v>
      </c>
      <c r="D8214" s="24" t="s">
        <v>48653</v>
      </c>
      <c r="E8214" s="4" t="s">
        <v>8323</v>
      </c>
      <c r="F8214" s="4" t="s">
        <v>18866</v>
      </c>
      <c r="G8214" s="4" t="s">
        <v>29121</v>
      </c>
      <c r="H8214" s="15">
        <v>8.4600000000000009</v>
      </c>
      <c r="I8214" s="15">
        <v>7.53</v>
      </c>
      <c r="J8214" s="26">
        <f t="shared" si="894"/>
        <v>3.9156000000000004</v>
      </c>
      <c r="K8214" s="28">
        <v>3.9156000000000004</v>
      </c>
      <c r="L8214" s="29">
        <f t="shared" si="895"/>
        <v>4.8944999999999999</v>
      </c>
      <c r="M8214" s="28">
        <f t="shared" si="890"/>
        <v>3.9156000000000004</v>
      </c>
      <c r="N8214" s="29">
        <f t="shared" si="891"/>
        <v>4.8944999999999999</v>
      </c>
      <c r="Q8214" s="4" t="s">
        <v>31971</v>
      </c>
      <c r="R8214" s="4" t="s">
        <v>31977</v>
      </c>
      <c r="S8214" s="4" t="s">
        <v>31995</v>
      </c>
      <c r="T8214" s="4" t="s">
        <v>5725</v>
      </c>
      <c r="U8214" s="4" t="s">
        <v>31971</v>
      </c>
      <c r="V8214" s="4" t="s">
        <v>32151</v>
      </c>
    </row>
    <row r="8215" spans="1:22">
      <c r="A8215" s="4" t="s">
        <v>15</v>
      </c>
      <c r="B8215" s="4" t="s">
        <v>5725</v>
      </c>
      <c r="C8215" s="24" t="s">
        <v>48654</v>
      </c>
      <c r="D8215" s="24" t="s">
        <v>48655</v>
      </c>
      <c r="E8215" s="4" t="s">
        <v>8324</v>
      </c>
      <c r="F8215" s="4" t="s">
        <v>18867</v>
      </c>
      <c r="G8215" s="4" t="s">
        <v>29122</v>
      </c>
      <c r="H8215" s="15">
        <v>36.93</v>
      </c>
      <c r="I8215" s="15">
        <v>32.090000000000003</v>
      </c>
      <c r="J8215" s="26">
        <f t="shared" si="894"/>
        <v>16.686800000000002</v>
      </c>
      <c r="K8215" s="28">
        <v>16.686800000000002</v>
      </c>
      <c r="L8215" s="29">
        <f t="shared" si="895"/>
        <v>20.858499999999999</v>
      </c>
      <c r="M8215" s="28">
        <f t="shared" si="890"/>
        <v>16.686800000000002</v>
      </c>
      <c r="N8215" s="29">
        <f t="shared" si="891"/>
        <v>20.858499999999999</v>
      </c>
      <c r="Q8215" s="4" t="s">
        <v>31971</v>
      </c>
      <c r="R8215" s="4" t="s">
        <v>31977</v>
      </c>
      <c r="S8215" s="4" t="s">
        <v>31995</v>
      </c>
      <c r="T8215" s="4" t="s">
        <v>5725</v>
      </c>
      <c r="U8215" s="4" t="s">
        <v>31971</v>
      </c>
      <c r="V8215" s="4" t="s">
        <v>32151</v>
      </c>
    </row>
    <row r="8216" spans="1:22">
      <c r="A8216" s="4" t="s">
        <v>15</v>
      </c>
      <c r="B8216" s="4" t="s">
        <v>5725</v>
      </c>
      <c r="C8216" s="24" t="s">
        <v>48656</v>
      </c>
      <c r="D8216" s="24" t="s">
        <v>48657</v>
      </c>
      <c r="E8216" s="4" t="s">
        <v>8325</v>
      </c>
      <c r="F8216" s="4" t="s">
        <v>18868</v>
      </c>
      <c r="G8216" s="4" t="s">
        <v>29123</v>
      </c>
      <c r="H8216" s="15">
        <v>36.93</v>
      </c>
      <c r="I8216" s="15">
        <v>32.090000000000003</v>
      </c>
      <c r="J8216" s="26">
        <f t="shared" si="894"/>
        <v>16.686800000000002</v>
      </c>
      <c r="K8216" s="28">
        <v>16.686800000000002</v>
      </c>
      <c r="L8216" s="29">
        <f t="shared" si="895"/>
        <v>20.858499999999999</v>
      </c>
      <c r="M8216" s="28">
        <f t="shared" si="890"/>
        <v>16.686800000000002</v>
      </c>
      <c r="N8216" s="29">
        <f t="shared" si="891"/>
        <v>20.858499999999999</v>
      </c>
      <c r="Q8216" s="4" t="s">
        <v>31971</v>
      </c>
      <c r="R8216" s="4" t="s">
        <v>31977</v>
      </c>
      <c r="S8216" s="4" t="s">
        <v>31995</v>
      </c>
      <c r="T8216" s="4" t="s">
        <v>5725</v>
      </c>
      <c r="U8216" s="4" t="s">
        <v>31971</v>
      </c>
      <c r="V8216" s="4" t="s">
        <v>32151</v>
      </c>
    </row>
    <row r="8217" spans="1:22">
      <c r="A8217" s="4" t="s">
        <v>15</v>
      </c>
      <c r="B8217" s="4" t="s">
        <v>5725</v>
      </c>
      <c r="C8217" s="24" t="s">
        <v>48658</v>
      </c>
      <c r="D8217" s="24" t="s">
        <v>48659</v>
      </c>
      <c r="E8217" s="4" t="s">
        <v>8326</v>
      </c>
      <c r="F8217" s="4" t="s">
        <v>18869</v>
      </c>
      <c r="G8217" s="4" t="s">
        <v>29124</v>
      </c>
      <c r="H8217" s="15">
        <v>28.06</v>
      </c>
      <c r="I8217" s="15">
        <v>24.06</v>
      </c>
      <c r="J8217" s="26">
        <f t="shared" si="894"/>
        <v>12.511200000000001</v>
      </c>
      <c r="K8217" s="28">
        <v>12.511200000000001</v>
      </c>
      <c r="L8217" s="29">
        <f t="shared" si="895"/>
        <v>15.638999999999999</v>
      </c>
      <c r="M8217" s="28">
        <f t="shared" si="890"/>
        <v>12.511200000000001</v>
      </c>
      <c r="N8217" s="29">
        <f t="shared" si="891"/>
        <v>15.638999999999999</v>
      </c>
      <c r="Q8217" s="4" t="s">
        <v>31971</v>
      </c>
      <c r="R8217" s="4" t="s">
        <v>31977</v>
      </c>
      <c r="S8217" s="4" t="s">
        <v>31995</v>
      </c>
      <c r="T8217" s="4" t="s">
        <v>5725</v>
      </c>
      <c r="U8217" s="4" t="s">
        <v>31971</v>
      </c>
      <c r="V8217" s="4" t="s">
        <v>32151</v>
      </c>
    </row>
    <row r="8218" spans="1:22">
      <c r="A8218" s="4" t="s">
        <v>15</v>
      </c>
      <c r="B8218" s="4" t="s">
        <v>5725</v>
      </c>
      <c r="C8218" s="24" t="s">
        <v>48660</v>
      </c>
      <c r="D8218" s="24" t="s">
        <v>48661</v>
      </c>
      <c r="E8218" s="4" t="s">
        <v>8327</v>
      </c>
      <c r="F8218" s="4" t="s">
        <v>18870</v>
      </c>
      <c r="G8218" s="4" t="s">
        <v>29125</v>
      </c>
      <c r="H8218" s="15">
        <v>33.92</v>
      </c>
      <c r="I8218" s="15">
        <v>29.02</v>
      </c>
      <c r="J8218" s="26">
        <f t="shared" si="894"/>
        <v>15.090400000000001</v>
      </c>
      <c r="K8218" s="28">
        <v>15.090400000000001</v>
      </c>
      <c r="L8218" s="29">
        <f t="shared" si="895"/>
        <v>18.863</v>
      </c>
      <c r="M8218" s="28">
        <f t="shared" si="890"/>
        <v>15.090400000000001</v>
      </c>
      <c r="N8218" s="29">
        <f t="shared" si="891"/>
        <v>18.863</v>
      </c>
      <c r="Q8218" s="4" t="s">
        <v>31971</v>
      </c>
      <c r="R8218" s="4" t="s">
        <v>31977</v>
      </c>
      <c r="S8218" s="4" t="s">
        <v>31995</v>
      </c>
      <c r="T8218" s="4" t="s">
        <v>5725</v>
      </c>
      <c r="U8218" s="4" t="s">
        <v>31971</v>
      </c>
      <c r="V8218" s="4" t="s">
        <v>32151</v>
      </c>
    </row>
    <row r="8219" spans="1:22">
      <c r="A8219" s="4" t="s">
        <v>15</v>
      </c>
      <c r="B8219" s="4" t="s">
        <v>5725</v>
      </c>
      <c r="C8219" s="24" t="s">
        <v>48662</v>
      </c>
      <c r="D8219" s="24" t="s">
        <v>48663</v>
      </c>
      <c r="E8219" s="4" t="s">
        <v>8328</v>
      </c>
      <c r="F8219" s="4" t="s">
        <v>18871</v>
      </c>
      <c r="G8219" s="4" t="s">
        <v>29126</v>
      </c>
      <c r="H8219" s="15">
        <v>33.92</v>
      </c>
      <c r="I8219" s="15">
        <v>29.02</v>
      </c>
      <c r="J8219" s="26">
        <f t="shared" si="894"/>
        <v>15.090400000000001</v>
      </c>
      <c r="K8219" s="28">
        <v>15.090400000000001</v>
      </c>
      <c r="L8219" s="29">
        <f t="shared" si="895"/>
        <v>18.863</v>
      </c>
      <c r="M8219" s="28">
        <f t="shared" si="890"/>
        <v>15.090400000000001</v>
      </c>
      <c r="N8219" s="29">
        <f t="shared" si="891"/>
        <v>18.863</v>
      </c>
      <c r="Q8219" s="4" t="s">
        <v>31971</v>
      </c>
      <c r="R8219" s="4" t="s">
        <v>31977</v>
      </c>
      <c r="S8219" s="4" t="s">
        <v>31995</v>
      </c>
      <c r="T8219" s="4" t="s">
        <v>5725</v>
      </c>
      <c r="U8219" s="4" t="s">
        <v>31971</v>
      </c>
      <c r="V8219" s="4" t="s">
        <v>32151</v>
      </c>
    </row>
    <row r="8220" spans="1:22">
      <c r="A8220" s="4" t="s">
        <v>15</v>
      </c>
      <c r="B8220" s="4" t="s">
        <v>5725</v>
      </c>
      <c r="C8220" s="24" t="s">
        <v>48664</v>
      </c>
      <c r="D8220" s="24" t="s">
        <v>48665</v>
      </c>
      <c r="E8220" s="4" t="s">
        <v>8329</v>
      </c>
      <c r="F8220" s="4" t="s">
        <v>18872</v>
      </c>
      <c r="G8220" s="4" t="s">
        <v>29127</v>
      </c>
      <c r="H8220" s="15">
        <v>20.03</v>
      </c>
      <c r="I8220" s="15">
        <v>17.12</v>
      </c>
      <c r="J8220" s="26">
        <f t="shared" si="894"/>
        <v>8.9024000000000001</v>
      </c>
      <c r="K8220" s="28">
        <v>8.9024000000000001</v>
      </c>
      <c r="L8220" s="29">
        <f t="shared" si="895"/>
        <v>11.128</v>
      </c>
      <c r="M8220" s="28">
        <f t="shared" si="890"/>
        <v>8.9024000000000001</v>
      </c>
      <c r="N8220" s="29">
        <f t="shared" si="891"/>
        <v>11.128</v>
      </c>
      <c r="Q8220" s="4" t="s">
        <v>31971</v>
      </c>
      <c r="R8220" s="4" t="s">
        <v>31977</v>
      </c>
      <c r="S8220" s="4" t="s">
        <v>31995</v>
      </c>
      <c r="T8220" s="4" t="s">
        <v>5725</v>
      </c>
      <c r="U8220" s="4" t="s">
        <v>31971</v>
      </c>
      <c r="V8220" s="4" t="s">
        <v>32151</v>
      </c>
    </row>
    <row r="8221" spans="1:22">
      <c r="A8221" s="4" t="s">
        <v>15</v>
      </c>
      <c r="B8221" s="4" t="s">
        <v>5725</v>
      </c>
      <c r="C8221" s="24" t="s">
        <v>48666</v>
      </c>
      <c r="D8221" s="24" t="s">
        <v>48667</v>
      </c>
      <c r="E8221" s="4" t="s">
        <v>8330</v>
      </c>
      <c r="F8221" s="4" t="s">
        <v>18873</v>
      </c>
      <c r="G8221" s="4" t="s">
        <v>29128</v>
      </c>
      <c r="H8221" s="15">
        <v>25.89</v>
      </c>
      <c r="I8221" s="15">
        <v>22.11</v>
      </c>
      <c r="J8221" s="26">
        <f t="shared" si="894"/>
        <v>11.497199999999999</v>
      </c>
      <c r="K8221" s="28">
        <v>11.497199999999999</v>
      </c>
      <c r="L8221" s="29">
        <f t="shared" si="895"/>
        <v>14.371499999999999</v>
      </c>
      <c r="M8221" s="28">
        <f t="shared" si="890"/>
        <v>11.497199999999999</v>
      </c>
      <c r="N8221" s="29">
        <f t="shared" si="891"/>
        <v>14.371499999999999</v>
      </c>
      <c r="Q8221" s="4" t="s">
        <v>31971</v>
      </c>
      <c r="R8221" s="4" t="s">
        <v>31977</v>
      </c>
      <c r="S8221" s="4" t="s">
        <v>31995</v>
      </c>
      <c r="T8221" s="4" t="s">
        <v>5725</v>
      </c>
      <c r="U8221" s="4" t="s">
        <v>31971</v>
      </c>
      <c r="V8221" s="4" t="s">
        <v>32151</v>
      </c>
    </row>
    <row r="8222" spans="1:22">
      <c r="A8222" s="4" t="s">
        <v>15</v>
      </c>
      <c r="B8222" s="4" t="s">
        <v>5725</v>
      </c>
      <c r="C8222" s="24" t="s">
        <v>48668</v>
      </c>
      <c r="D8222" s="24" t="s">
        <v>48669</v>
      </c>
      <c r="E8222" s="4" t="s">
        <v>8331</v>
      </c>
      <c r="F8222" s="4" t="s">
        <v>18874</v>
      </c>
      <c r="G8222" s="4" t="s">
        <v>29129</v>
      </c>
      <c r="H8222" s="15">
        <v>25.89</v>
      </c>
      <c r="I8222" s="15">
        <v>22.11</v>
      </c>
      <c r="J8222" s="26">
        <f t="shared" si="894"/>
        <v>11.497199999999999</v>
      </c>
      <c r="K8222" s="28">
        <v>11.497199999999999</v>
      </c>
      <c r="L8222" s="29">
        <f t="shared" si="895"/>
        <v>14.371499999999999</v>
      </c>
      <c r="M8222" s="28">
        <f t="shared" si="890"/>
        <v>11.497199999999999</v>
      </c>
      <c r="N8222" s="29">
        <f t="shared" si="891"/>
        <v>14.371499999999999</v>
      </c>
      <c r="Q8222" s="4" t="s">
        <v>31971</v>
      </c>
      <c r="R8222" s="4" t="s">
        <v>31977</v>
      </c>
      <c r="S8222" s="4" t="s">
        <v>31995</v>
      </c>
      <c r="T8222" s="4" t="s">
        <v>5725</v>
      </c>
      <c r="U8222" s="4" t="s">
        <v>31971</v>
      </c>
      <c r="V8222" s="4" t="s">
        <v>32151</v>
      </c>
    </row>
    <row r="8223" spans="1:22">
      <c r="A8223" s="4" t="s">
        <v>15</v>
      </c>
      <c r="B8223" s="4" t="s">
        <v>5725</v>
      </c>
      <c r="C8223" s="24" t="s">
        <v>48670</v>
      </c>
      <c r="D8223" s="24" t="s">
        <v>48671</v>
      </c>
      <c r="E8223" s="4" t="s">
        <v>8332</v>
      </c>
      <c r="F8223" s="4" t="s">
        <v>18875</v>
      </c>
      <c r="G8223" s="4" t="s">
        <v>21620</v>
      </c>
      <c r="H8223" s="15">
        <v>40.46</v>
      </c>
      <c r="I8223" s="15">
        <v>35.06</v>
      </c>
      <c r="J8223" s="26">
        <f t="shared" si="894"/>
        <v>18.231200000000001</v>
      </c>
      <c r="K8223" s="28">
        <v>18.231200000000001</v>
      </c>
      <c r="L8223" s="29">
        <f t="shared" si="895"/>
        <v>22.789000000000001</v>
      </c>
      <c r="M8223" s="28">
        <f t="shared" si="890"/>
        <v>18.231200000000001</v>
      </c>
      <c r="N8223" s="29">
        <f t="shared" si="891"/>
        <v>22.789000000000001</v>
      </c>
      <c r="Q8223" s="4" t="s">
        <v>31971</v>
      </c>
      <c r="R8223" s="4" t="s">
        <v>31977</v>
      </c>
      <c r="S8223" s="4" t="s">
        <v>31995</v>
      </c>
      <c r="T8223" s="4" t="s">
        <v>5725</v>
      </c>
      <c r="U8223" s="4" t="s">
        <v>31971</v>
      </c>
      <c r="V8223" s="4" t="s">
        <v>32151</v>
      </c>
    </row>
    <row r="8224" spans="1:22">
      <c r="A8224" s="4" t="s">
        <v>15</v>
      </c>
      <c r="B8224" s="4" t="s">
        <v>5725</v>
      </c>
      <c r="C8224" s="24" t="s">
        <v>48672</v>
      </c>
      <c r="D8224" s="24" t="s">
        <v>48673</v>
      </c>
      <c r="E8224" s="4" t="s">
        <v>8333</v>
      </c>
      <c r="F8224" s="4" t="s">
        <v>18876</v>
      </c>
      <c r="G8224" s="4" t="s">
        <v>29130</v>
      </c>
      <c r="H8224" s="15">
        <v>14.58</v>
      </c>
      <c r="I8224" s="15">
        <v>12.85</v>
      </c>
      <c r="J8224" s="26">
        <f t="shared" si="894"/>
        <v>6.6820000000000004</v>
      </c>
      <c r="K8224" s="28">
        <v>6.6820000000000004</v>
      </c>
      <c r="L8224" s="29">
        <f t="shared" si="895"/>
        <v>8.3524999999999991</v>
      </c>
      <c r="M8224" s="28">
        <f t="shared" si="890"/>
        <v>6.6820000000000004</v>
      </c>
      <c r="N8224" s="29">
        <f t="shared" si="891"/>
        <v>8.3524999999999991</v>
      </c>
      <c r="Q8224" s="4" t="s">
        <v>31971</v>
      </c>
      <c r="R8224" s="4" t="s">
        <v>31977</v>
      </c>
      <c r="S8224" s="4" t="s">
        <v>31995</v>
      </c>
      <c r="T8224" s="4" t="s">
        <v>5725</v>
      </c>
      <c r="U8224" s="4" t="s">
        <v>31971</v>
      </c>
      <c r="V8224" s="4" t="s">
        <v>32151</v>
      </c>
    </row>
    <row r="8225" spans="1:22">
      <c r="A8225" s="4" t="s">
        <v>15</v>
      </c>
      <c r="B8225" s="4" t="s">
        <v>5725</v>
      </c>
      <c r="C8225" s="24" t="s">
        <v>48674</v>
      </c>
      <c r="D8225" s="24" t="s">
        <v>48675</v>
      </c>
      <c r="E8225" s="4" t="s">
        <v>8334</v>
      </c>
      <c r="F8225" s="4" t="s">
        <v>18877</v>
      </c>
      <c r="G8225" s="4" t="s">
        <v>29131</v>
      </c>
      <c r="H8225" s="15">
        <v>21.85</v>
      </c>
      <c r="I8225" s="15">
        <v>19.27</v>
      </c>
      <c r="J8225" s="26">
        <f t="shared" si="894"/>
        <v>10.0204</v>
      </c>
      <c r="K8225" s="28">
        <v>10.0204</v>
      </c>
      <c r="L8225" s="29">
        <f t="shared" si="895"/>
        <v>12.525499999999999</v>
      </c>
      <c r="M8225" s="28">
        <f t="shared" si="890"/>
        <v>10.0204</v>
      </c>
      <c r="N8225" s="29">
        <f t="shared" si="891"/>
        <v>12.525499999999999</v>
      </c>
      <c r="Q8225" s="4" t="s">
        <v>31971</v>
      </c>
      <c r="R8225" s="4" t="s">
        <v>31977</v>
      </c>
      <c r="S8225" s="4" t="s">
        <v>31995</v>
      </c>
      <c r="T8225" s="4" t="s">
        <v>5725</v>
      </c>
      <c r="U8225" s="4" t="s">
        <v>31971</v>
      </c>
      <c r="V8225" s="4" t="s">
        <v>32151</v>
      </c>
    </row>
    <row r="8226" spans="1:22">
      <c r="A8226" s="4" t="s">
        <v>15</v>
      </c>
      <c r="B8226" s="4" t="s">
        <v>5725</v>
      </c>
      <c r="C8226" s="24" t="s">
        <v>48676</v>
      </c>
      <c r="D8226" s="24" t="s">
        <v>48677</v>
      </c>
      <c r="E8226" s="4" t="s">
        <v>8335</v>
      </c>
      <c r="F8226" s="4" t="s">
        <v>18878</v>
      </c>
      <c r="G8226" s="4" t="s">
        <v>29132</v>
      </c>
      <c r="H8226" s="15">
        <v>10.82</v>
      </c>
      <c r="I8226" s="15">
        <v>9.68</v>
      </c>
      <c r="J8226" s="26">
        <f t="shared" si="894"/>
        <v>5.0335999999999999</v>
      </c>
      <c r="K8226" s="28">
        <v>5.0335999999999999</v>
      </c>
      <c r="L8226" s="29">
        <f t="shared" si="895"/>
        <v>6.2919999999999998</v>
      </c>
      <c r="M8226" s="28">
        <f t="shared" si="890"/>
        <v>5.0335999999999999</v>
      </c>
      <c r="N8226" s="29">
        <f t="shared" si="891"/>
        <v>6.2919999999999998</v>
      </c>
      <c r="Q8226" s="4" t="s">
        <v>31971</v>
      </c>
      <c r="R8226" s="4" t="s">
        <v>31977</v>
      </c>
      <c r="S8226" s="4" t="s">
        <v>31995</v>
      </c>
      <c r="T8226" s="4" t="s">
        <v>5725</v>
      </c>
      <c r="U8226" s="4" t="s">
        <v>31971</v>
      </c>
      <c r="V8226" s="4" t="s">
        <v>32151</v>
      </c>
    </row>
    <row r="8227" spans="1:22">
      <c r="A8227" s="4" t="s">
        <v>15</v>
      </c>
      <c r="B8227" s="4" t="s">
        <v>5725</v>
      </c>
      <c r="C8227" s="24" t="s">
        <v>48678</v>
      </c>
      <c r="D8227" s="24" t="s">
        <v>48679</v>
      </c>
      <c r="E8227" s="4" t="s">
        <v>8336</v>
      </c>
      <c r="F8227" s="4" t="s">
        <v>18879</v>
      </c>
      <c r="G8227" s="4" t="s">
        <v>21621</v>
      </c>
      <c r="H8227" s="15">
        <v>9.15</v>
      </c>
      <c r="I8227" s="15">
        <v>8.09</v>
      </c>
      <c r="J8227" s="26">
        <f t="shared" si="894"/>
        <v>4.2068000000000003</v>
      </c>
      <c r="K8227" s="28">
        <v>4.2068000000000003</v>
      </c>
      <c r="L8227" s="29">
        <f t="shared" si="895"/>
        <v>5.2584999999999997</v>
      </c>
      <c r="M8227" s="28">
        <f t="shared" si="890"/>
        <v>4.2068000000000003</v>
      </c>
      <c r="N8227" s="29">
        <f t="shared" si="891"/>
        <v>5.2584999999999997</v>
      </c>
      <c r="Q8227" s="4" t="s">
        <v>31971</v>
      </c>
      <c r="R8227" s="4" t="s">
        <v>31977</v>
      </c>
      <c r="S8227" s="4" t="s">
        <v>31995</v>
      </c>
      <c r="T8227" s="4" t="s">
        <v>5725</v>
      </c>
      <c r="U8227" s="4" t="s">
        <v>31876</v>
      </c>
      <c r="V8227" s="4" t="s">
        <v>32139</v>
      </c>
    </row>
    <row r="8228" spans="1:22">
      <c r="A8228" s="4" t="s">
        <v>15</v>
      </c>
      <c r="B8228" s="4" t="s">
        <v>5725</v>
      </c>
      <c r="C8228" s="24" t="s">
        <v>48680</v>
      </c>
      <c r="D8228" s="24" t="s">
        <v>48681</v>
      </c>
      <c r="E8228" s="4" t="s">
        <v>8337</v>
      </c>
      <c r="F8228" s="4" t="s">
        <v>18880</v>
      </c>
      <c r="G8228" s="4" t="s">
        <v>29133</v>
      </c>
      <c r="H8228" s="15">
        <v>15.3</v>
      </c>
      <c r="I8228" s="15">
        <v>13.62</v>
      </c>
      <c r="J8228" s="26">
        <f t="shared" si="894"/>
        <v>7.0823999999999998</v>
      </c>
      <c r="K8228" s="28">
        <v>7.0823999999999998</v>
      </c>
      <c r="L8228" s="29">
        <f t="shared" si="895"/>
        <v>8.8529999999999998</v>
      </c>
      <c r="M8228" s="28">
        <f t="shared" si="890"/>
        <v>7.0823999999999998</v>
      </c>
      <c r="N8228" s="29">
        <f t="shared" si="891"/>
        <v>8.8529999999999998</v>
      </c>
      <c r="Q8228" s="4" t="s">
        <v>31971</v>
      </c>
      <c r="R8228" s="4" t="s">
        <v>31977</v>
      </c>
      <c r="S8228" s="4" t="s">
        <v>31995</v>
      </c>
      <c r="T8228" s="4" t="s">
        <v>5725</v>
      </c>
      <c r="U8228" s="4" t="s">
        <v>31971</v>
      </c>
      <c r="V8228" s="4" t="s">
        <v>32151</v>
      </c>
    </row>
    <row r="8229" spans="1:22">
      <c r="A8229" s="4" t="s">
        <v>15</v>
      </c>
      <c r="B8229" s="4" t="s">
        <v>5725</v>
      </c>
      <c r="C8229" s="24" t="s">
        <v>48682</v>
      </c>
      <c r="D8229" s="24" t="s">
        <v>48683</v>
      </c>
      <c r="E8229" s="4" t="s">
        <v>8338</v>
      </c>
      <c r="F8229" s="4" t="s">
        <v>18881</v>
      </c>
      <c r="G8229" s="4" t="s">
        <v>21622</v>
      </c>
      <c r="H8229" s="15">
        <v>7.7</v>
      </c>
      <c r="I8229" s="15">
        <v>6.74</v>
      </c>
      <c r="J8229" s="26">
        <f t="shared" si="894"/>
        <v>3.5048000000000004</v>
      </c>
      <c r="K8229" s="28">
        <v>3.5048000000000004</v>
      </c>
      <c r="L8229" s="29">
        <f t="shared" si="895"/>
        <v>4.3810000000000002</v>
      </c>
      <c r="M8229" s="28">
        <f t="shared" ref="M8229:M8292" si="896">+K8229</f>
        <v>3.5048000000000004</v>
      </c>
      <c r="N8229" s="29">
        <f t="shared" ref="N8229:N8292" si="897">+L8229</f>
        <v>4.3810000000000002</v>
      </c>
      <c r="Q8229" s="4" t="s">
        <v>31971</v>
      </c>
      <c r="R8229" s="4" t="s">
        <v>31977</v>
      </c>
      <c r="S8229" s="4" t="s">
        <v>31995</v>
      </c>
      <c r="T8229" s="4" t="s">
        <v>5725</v>
      </c>
      <c r="U8229" s="4" t="s">
        <v>31971</v>
      </c>
      <c r="V8229" s="4" t="s">
        <v>32151</v>
      </c>
    </row>
    <row r="8230" spans="1:22">
      <c r="A8230" s="4" t="s">
        <v>15</v>
      </c>
      <c r="B8230" s="4" t="s">
        <v>5725</v>
      </c>
      <c r="C8230" s="24" t="s">
        <v>48684</v>
      </c>
      <c r="D8230" s="24" t="s">
        <v>48685</v>
      </c>
      <c r="E8230" s="4" t="s">
        <v>8339</v>
      </c>
      <c r="F8230" s="4" t="s">
        <v>18882</v>
      </c>
      <c r="G8230" s="4" t="s">
        <v>29134</v>
      </c>
      <c r="H8230" s="15">
        <v>7.76</v>
      </c>
      <c r="I8230" s="15">
        <v>6.74</v>
      </c>
      <c r="J8230" s="26">
        <f t="shared" si="894"/>
        <v>3.5048000000000004</v>
      </c>
      <c r="K8230" s="28">
        <v>3.5048000000000004</v>
      </c>
      <c r="L8230" s="29">
        <f t="shared" si="895"/>
        <v>4.3810000000000002</v>
      </c>
      <c r="M8230" s="28">
        <f t="shared" si="896"/>
        <v>3.5048000000000004</v>
      </c>
      <c r="N8230" s="29">
        <f t="shared" si="897"/>
        <v>4.3810000000000002</v>
      </c>
      <c r="Q8230" s="4" t="s">
        <v>31971</v>
      </c>
      <c r="R8230" s="4" t="s">
        <v>31977</v>
      </c>
      <c r="S8230" s="4" t="s">
        <v>31995</v>
      </c>
      <c r="T8230" s="4" t="s">
        <v>5725</v>
      </c>
      <c r="U8230" s="4" t="s">
        <v>31971</v>
      </c>
      <c r="V8230" s="4" t="s">
        <v>32151</v>
      </c>
    </row>
    <row r="8231" spans="1:22">
      <c r="A8231" s="4" t="s">
        <v>15</v>
      </c>
      <c r="B8231" s="4" t="s">
        <v>5725</v>
      </c>
      <c r="C8231" s="24" t="s">
        <v>48686</v>
      </c>
      <c r="D8231" s="24" t="s">
        <v>48687</v>
      </c>
      <c r="E8231" s="4" t="s">
        <v>8340</v>
      </c>
      <c r="F8231" s="4" t="s">
        <v>18883</v>
      </c>
      <c r="G8231" s="4" t="s">
        <v>29135</v>
      </c>
      <c r="H8231" s="15">
        <v>13.2</v>
      </c>
      <c r="I8231" s="15">
        <v>11.9</v>
      </c>
      <c r="J8231" s="26">
        <f t="shared" si="894"/>
        <v>6.1880000000000006</v>
      </c>
      <c r="K8231" s="28">
        <v>6.1880000000000006</v>
      </c>
      <c r="L8231" s="29">
        <f t="shared" si="895"/>
        <v>7.7350000000000003</v>
      </c>
      <c r="M8231" s="28">
        <f t="shared" si="896"/>
        <v>6.1880000000000006</v>
      </c>
      <c r="N8231" s="29">
        <f t="shared" si="897"/>
        <v>7.7350000000000003</v>
      </c>
      <c r="Q8231" s="4" t="s">
        <v>31971</v>
      </c>
      <c r="R8231" s="4" t="s">
        <v>31977</v>
      </c>
      <c r="S8231" s="4" t="s">
        <v>31995</v>
      </c>
      <c r="T8231" s="4" t="s">
        <v>5725</v>
      </c>
      <c r="U8231" s="4" t="s">
        <v>31971</v>
      </c>
      <c r="V8231" s="4" t="s">
        <v>32151</v>
      </c>
    </row>
    <row r="8232" spans="1:22">
      <c r="A8232" s="4" t="s">
        <v>15</v>
      </c>
      <c r="B8232" s="4" t="s">
        <v>5725</v>
      </c>
      <c r="C8232" s="24" t="s">
        <v>48688</v>
      </c>
      <c r="D8232" s="24" t="s">
        <v>48689</v>
      </c>
      <c r="E8232" s="4" t="s">
        <v>8341</v>
      </c>
      <c r="F8232" s="4" t="s">
        <v>18884</v>
      </c>
      <c r="G8232" s="4" t="s">
        <v>29136</v>
      </c>
      <c r="H8232" s="15">
        <v>21.3</v>
      </c>
      <c r="I8232" s="15">
        <v>18.940000000000001</v>
      </c>
      <c r="J8232" s="26">
        <f t="shared" si="894"/>
        <v>9.8488000000000007</v>
      </c>
      <c r="K8232" s="28">
        <v>9.8488000000000007</v>
      </c>
      <c r="L8232" s="29">
        <f t="shared" si="895"/>
        <v>12.311</v>
      </c>
      <c r="M8232" s="28">
        <f t="shared" si="896"/>
        <v>9.8488000000000007</v>
      </c>
      <c r="N8232" s="29">
        <f t="shared" si="897"/>
        <v>12.311</v>
      </c>
      <c r="Q8232" s="4" t="s">
        <v>31971</v>
      </c>
      <c r="R8232" s="4" t="s">
        <v>31977</v>
      </c>
      <c r="S8232" s="4" t="s">
        <v>31995</v>
      </c>
      <c r="T8232" s="4" t="s">
        <v>5725</v>
      </c>
      <c r="U8232" s="4" t="s">
        <v>31971</v>
      </c>
      <c r="V8232" s="4" t="s">
        <v>32151</v>
      </c>
    </row>
    <row r="8233" spans="1:22">
      <c r="A8233" s="4" t="s">
        <v>15</v>
      </c>
      <c r="B8233" s="4" t="s">
        <v>5725</v>
      </c>
      <c r="C8233" s="24" t="s">
        <v>48690</v>
      </c>
      <c r="D8233" s="24" t="s">
        <v>48691</v>
      </c>
      <c r="E8233" s="4" t="s">
        <v>8342</v>
      </c>
      <c r="F8233" s="4" t="s">
        <v>18885</v>
      </c>
      <c r="G8233" s="4" t="s">
        <v>29137</v>
      </c>
      <c r="H8233" s="15">
        <v>14.52</v>
      </c>
      <c r="I8233" s="15">
        <v>13.01</v>
      </c>
      <c r="J8233" s="26">
        <f t="shared" si="894"/>
        <v>6.7652000000000001</v>
      </c>
      <c r="K8233" s="28">
        <v>6.7652000000000001</v>
      </c>
      <c r="L8233" s="29">
        <f t="shared" si="895"/>
        <v>8.4565000000000001</v>
      </c>
      <c r="M8233" s="28">
        <f t="shared" si="896"/>
        <v>6.7652000000000001</v>
      </c>
      <c r="N8233" s="29">
        <f t="shared" si="897"/>
        <v>8.4565000000000001</v>
      </c>
      <c r="Q8233" s="4" t="s">
        <v>31971</v>
      </c>
      <c r="R8233" s="4" t="s">
        <v>31977</v>
      </c>
      <c r="S8233" s="4" t="s">
        <v>31995</v>
      </c>
      <c r="T8233" s="4" t="s">
        <v>5725</v>
      </c>
      <c r="U8233" s="4" t="s">
        <v>31971</v>
      </c>
      <c r="V8233" s="4" t="s">
        <v>32151</v>
      </c>
    </row>
    <row r="8234" spans="1:22">
      <c r="A8234" s="4" t="s">
        <v>15</v>
      </c>
      <c r="B8234" s="4" t="s">
        <v>5725</v>
      </c>
      <c r="C8234" s="24" t="s">
        <v>48692</v>
      </c>
      <c r="D8234" s="24" t="s">
        <v>48693</v>
      </c>
      <c r="E8234" s="4" t="s">
        <v>8343</v>
      </c>
      <c r="F8234" s="4" t="s">
        <v>18886</v>
      </c>
      <c r="G8234" s="4" t="s">
        <v>29138</v>
      </c>
      <c r="H8234" s="15">
        <v>23.53</v>
      </c>
      <c r="I8234" s="15">
        <v>21.01</v>
      </c>
      <c r="J8234" s="26">
        <f t="shared" si="894"/>
        <v>10.925200000000002</v>
      </c>
      <c r="K8234" s="28">
        <v>10.925200000000002</v>
      </c>
      <c r="L8234" s="29">
        <f t="shared" si="895"/>
        <v>13.656500000000001</v>
      </c>
      <c r="M8234" s="28">
        <f t="shared" si="896"/>
        <v>10.925200000000002</v>
      </c>
      <c r="N8234" s="29">
        <f t="shared" si="897"/>
        <v>13.656500000000001</v>
      </c>
      <c r="Q8234" s="4" t="s">
        <v>31971</v>
      </c>
      <c r="R8234" s="4" t="s">
        <v>31977</v>
      </c>
      <c r="S8234" s="4" t="s">
        <v>31995</v>
      </c>
      <c r="T8234" s="4" t="s">
        <v>5725</v>
      </c>
      <c r="U8234" s="4" t="s">
        <v>31971</v>
      </c>
      <c r="V8234" s="4" t="s">
        <v>32151</v>
      </c>
    </row>
    <row r="8235" spans="1:22">
      <c r="A8235" s="4" t="s">
        <v>15</v>
      </c>
      <c r="B8235" s="4" t="s">
        <v>5725</v>
      </c>
      <c r="C8235" s="24" t="s">
        <v>48694</v>
      </c>
      <c r="D8235" s="24" t="s">
        <v>48695</v>
      </c>
      <c r="E8235" s="4" t="s">
        <v>8344</v>
      </c>
      <c r="F8235" s="4" t="s">
        <v>18887</v>
      </c>
      <c r="G8235" s="4" t="s">
        <v>29139</v>
      </c>
      <c r="H8235" s="15">
        <v>21.99</v>
      </c>
      <c r="I8235" s="15">
        <v>19.55</v>
      </c>
      <c r="J8235" s="26">
        <f t="shared" si="894"/>
        <v>10.166</v>
      </c>
      <c r="K8235" s="28">
        <v>10.166</v>
      </c>
      <c r="L8235" s="29">
        <f t="shared" si="895"/>
        <v>12.7075</v>
      </c>
      <c r="M8235" s="28">
        <f t="shared" si="896"/>
        <v>10.166</v>
      </c>
      <c r="N8235" s="29">
        <f t="shared" si="897"/>
        <v>12.7075</v>
      </c>
      <c r="Q8235" s="4" t="s">
        <v>31971</v>
      </c>
      <c r="R8235" s="4" t="s">
        <v>31977</v>
      </c>
      <c r="S8235" s="4" t="s">
        <v>31995</v>
      </c>
      <c r="T8235" s="4" t="s">
        <v>5725</v>
      </c>
      <c r="U8235" s="4" t="s">
        <v>31971</v>
      </c>
      <c r="V8235" s="4" t="s">
        <v>32151</v>
      </c>
    </row>
    <row r="8236" spans="1:22">
      <c r="A8236" s="4" t="s">
        <v>15</v>
      </c>
      <c r="B8236" s="4" t="s">
        <v>5725</v>
      </c>
      <c r="C8236" s="24" t="s">
        <v>48696</v>
      </c>
      <c r="D8236" s="24" t="s">
        <v>48697</v>
      </c>
      <c r="E8236" s="4" t="s">
        <v>8345</v>
      </c>
      <c r="F8236" s="4" t="s">
        <v>18888</v>
      </c>
      <c r="G8236" s="4" t="s">
        <v>29140</v>
      </c>
      <c r="H8236" s="15">
        <v>33.17</v>
      </c>
      <c r="I8236" s="15">
        <v>29.55</v>
      </c>
      <c r="J8236" s="26">
        <f t="shared" si="894"/>
        <v>15.366000000000001</v>
      </c>
      <c r="K8236" s="28">
        <v>15.366000000000001</v>
      </c>
      <c r="L8236" s="29">
        <f t="shared" si="895"/>
        <v>19.2075</v>
      </c>
      <c r="M8236" s="28">
        <f t="shared" si="896"/>
        <v>15.366000000000001</v>
      </c>
      <c r="N8236" s="29">
        <f t="shared" si="897"/>
        <v>19.2075</v>
      </c>
      <c r="Q8236" s="4" t="s">
        <v>31971</v>
      </c>
      <c r="R8236" s="4" t="s">
        <v>31977</v>
      </c>
      <c r="S8236" s="4" t="s">
        <v>31995</v>
      </c>
      <c r="T8236" s="4" t="s">
        <v>5725</v>
      </c>
      <c r="U8236" s="4" t="s">
        <v>31971</v>
      </c>
      <c r="V8236" s="4" t="s">
        <v>32151</v>
      </c>
    </row>
    <row r="8237" spans="1:22">
      <c r="A8237" s="4" t="s">
        <v>15</v>
      </c>
      <c r="B8237" s="4" t="s">
        <v>5725</v>
      </c>
      <c r="C8237" s="24" t="s">
        <v>48698</v>
      </c>
      <c r="D8237" s="24" t="s">
        <v>48699</v>
      </c>
      <c r="E8237" s="4" t="s">
        <v>8346</v>
      </c>
      <c r="F8237" s="4" t="s">
        <v>18889</v>
      </c>
      <c r="G8237" s="4" t="s">
        <v>29141</v>
      </c>
      <c r="H8237" s="15">
        <v>16.68</v>
      </c>
      <c r="I8237" s="15">
        <v>14.85</v>
      </c>
      <c r="J8237" s="26">
        <f t="shared" si="894"/>
        <v>7.7220000000000004</v>
      </c>
      <c r="K8237" s="28">
        <v>7.7220000000000004</v>
      </c>
      <c r="L8237" s="29">
        <f t="shared" si="895"/>
        <v>9.6524999999999999</v>
      </c>
      <c r="M8237" s="28">
        <f t="shared" si="896"/>
        <v>7.7220000000000004</v>
      </c>
      <c r="N8237" s="29">
        <f t="shared" si="897"/>
        <v>9.6524999999999999</v>
      </c>
      <c r="Q8237" s="4" t="s">
        <v>31971</v>
      </c>
      <c r="R8237" s="4" t="s">
        <v>31977</v>
      </c>
      <c r="S8237" s="4" t="s">
        <v>31995</v>
      </c>
      <c r="T8237" s="4" t="s">
        <v>5725</v>
      </c>
      <c r="U8237" s="4" t="s">
        <v>31971</v>
      </c>
      <c r="V8237" s="4" t="s">
        <v>32151</v>
      </c>
    </row>
    <row r="8238" spans="1:22">
      <c r="A8238" s="4" t="s">
        <v>15</v>
      </c>
      <c r="B8238" s="4" t="s">
        <v>5725</v>
      </c>
      <c r="C8238" s="24" t="s">
        <v>48700</v>
      </c>
      <c r="D8238" s="24" t="s">
        <v>48701</v>
      </c>
      <c r="E8238" s="4" t="s">
        <v>8347</v>
      </c>
      <c r="F8238" s="4" t="s">
        <v>18890</v>
      </c>
      <c r="G8238" s="4" t="s">
        <v>29142</v>
      </c>
      <c r="H8238" s="15">
        <v>25.24</v>
      </c>
      <c r="I8238" s="15">
        <v>22.56</v>
      </c>
      <c r="J8238" s="26">
        <f t="shared" si="894"/>
        <v>11.731199999999999</v>
      </c>
      <c r="K8238" s="28">
        <v>11.731199999999999</v>
      </c>
      <c r="L8238" s="29">
        <f t="shared" si="895"/>
        <v>14.663999999999998</v>
      </c>
      <c r="M8238" s="28">
        <f t="shared" si="896"/>
        <v>11.731199999999999</v>
      </c>
      <c r="N8238" s="29">
        <f t="shared" si="897"/>
        <v>14.663999999999998</v>
      </c>
      <c r="Q8238" s="4" t="s">
        <v>31971</v>
      </c>
      <c r="R8238" s="4" t="s">
        <v>31977</v>
      </c>
      <c r="S8238" s="4" t="s">
        <v>31995</v>
      </c>
      <c r="T8238" s="4" t="s">
        <v>5725</v>
      </c>
      <c r="U8238" s="4" t="s">
        <v>31971</v>
      </c>
      <c r="V8238" s="4" t="s">
        <v>32151</v>
      </c>
    </row>
    <row r="8239" spans="1:22">
      <c r="A8239" s="4" t="s">
        <v>15</v>
      </c>
      <c r="B8239" s="4" t="s">
        <v>5725</v>
      </c>
      <c r="C8239" s="24" t="s">
        <v>48702</v>
      </c>
      <c r="D8239" s="24" t="s">
        <v>48703</v>
      </c>
      <c r="E8239" s="4" t="s">
        <v>8348</v>
      </c>
      <c r="F8239" s="4" t="s">
        <v>18891</v>
      </c>
      <c r="G8239" s="4" t="s">
        <v>29143</v>
      </c>
      <c r="H8239" s="15">
        <v>18.399999999999999</v>
      </c>
      <c r="I8239" s="15">
        <v>16.37</v>
      </c>
      <c r="J8239" s="26">
        <f t="shared" si="894"/>
        <v>8.5124000000000013</v>
      </c>
      <c r="K8239" s="28">
        <v>8.5124000000000013</v>
      </c>
      <c r="L8239" s="29">
        <f t="shared" si="895"/>
        <v>10.640500000000001</v>
      </c>
      <c r="M8239" s="28">
        <f t="shared" si="896"/>
        <v>8.5124000000000013</v>
      </c>
      <c r="N8239" s="29">
        <f t="shared" si="897"/>
        <v>10.640500000000001</v>
      </c>
      <c r="Q8239" s="4" t="s">
        <v>31971</v>
      </c>
      <c r="R8239" s="4" t="s">
        <v>31977</v>
      </c>
      <c r="S8239" s="4" t="s">
        <v>31995</v>
      </c>
      <c r="T8239" s="4" t="s">
        <v>5725</v>
      </c>
      <c r="U8239" s="4" t="s">
        <v>31971</v>
      </c>
      <c r="V8239" s="4" t="s">
        <v>32151</v>
      </c>
    </row>
    <row r="8240" spans="1:22">
      <c r="A8240" s="4" t="s">
        <v>15</v>
      </c>
      <c r="B8240" s="4" t="s">
        <v>5725</v>
      </c>
      <c r="C8240" s="24" t="s">
        <v>48704</v>
      </c>
      <c r="D8240" s="24" t="s">
        <v>48705</v>
      </c>
      <c r="E8240" s="4" t="s">
        <v>8349</v>
      </c>
      <c r="F8240" s="4" t="s">
        <v>18892</v>
      </c>
      <c r="G8240" s="4" t="s">
        <v>29144</v>
      </c>
      <c r="H8240" s="15">
        <v>27.86</v>
      </c>
      <c r="I8240" s="15">
        <v>24.96</v>
      </c>
      <c r="J8240" s="26">
        <f t="shared" si="894"/>
        <v>12.979200000000001</v>
      </c>
      <c r="K8240" s="28">
        <v>12.979200000000001</v>
      </c>
      <c r="L8240" s="29">
        <f t="shared" si="895"/>
        <v>16.224</v>
      </c>
      <c r="M8240" s="28">
        <f t="shared" si="896"/>
        <v>12.979200000000001</v>
      </c>
      <c r="N8240" s="29">
        <f t="shared" si="897"/>
        <v>16.224</v>
      </c>
      <c r="Q8240" s="4" t="s">
        <v>31971</v>
      </c>
      <c r="R8240" s="4" t="s">
        <v>31977</v>
      </c>
      <c r="S8240" s="4" t="s">
        <v>31995</v>
      </c>
      <c r="T8240" s="4" t="s">
        <v>5725</v>
      </c>
      <c r="U8240" s="4" t="s">
        <v>31971</v>
      </c>
      <c r="V8240" s="4" t="s">
        <v>32151</v>
      </c>
    </row>
    <row r="8241" spans="1:22">
      <c r="A8241" s="4" t="s">
        <v>15</v>
      </c>
      <c r="B8241" s="4" t="s">
        <v>5725</v>
      </c>
      <c r="C8241" s="24" t="s">
        <v>48706</v>
      </c>
      <c r="D8241" s="24" t="s">
        <v>48707</v>
      </c>
      <c r="E8241" s="4" t="s">
        <v>8350</v>
      </c>
      <c r="F8241" s="4" t="s">
        <v>18893</v>
      </c>
      <c r="G8241" s="4" t="s">
        <v>29145</v>
      </c>
      <c r="H8241" s="15">
        <v>26.02</v>
      </c>
      <c r="I8241" s="15">
        <v>23.16</v>
      </c>
      <c r="J8241" s="26">
        <f t="shared" si="894"/>
        <v>12.043200000000001</v>
      </c>
      <c r="K8241" s="28">
        <v>12.043200000000001</v>
      </c>
      <c r="L8241" s="29">
        <f t="shared" si="895"/>
        <v>15.054</v>
      </c>
      <c r="M8241" s="28">
        <f t="shared" si="896"/>
        <v>12.043200000000001</v>
      </c>
      <c r="N8241" s="29">
        <f t="shared" si="897"/>
        <v>15.054</v>
      </c>
      <c r="Q8241" s="4" t="s">
        <v>31971</v>
      </c>
      <c r="R8241" s="4" t="s">
        <v>31977</v>
      </c>
      <c r="S8241" s="4" t="s">
        <v>31995</v>
      </c>
      <c r="T8241" s="4" t="s">
        <v>5725</v>
      </c>
      <c r="U8241" s="4" t="s">
        <v>31971</v>
      </c>
      <c r="V8241" s="4" t="s">
        <v>32151</v>
      </c>
    </row>
    <row r="8242" spans="1:22">
      <c r="A8242" s="4" t="s">
        <v>15</v>
      </c>
      <c r="B8242" s="4" t="s">
        <v>5725</v>
      </c>
      <c r="C8242" s="24" t="s">
        <v>48708</v>
      </c>
      <c r="D8242" s="24" t="s">
        <v>48709</v>
      </c>
      <c r="E8242" s="4" t="s">
        <v>8351</v>
      </c>
      <c r="F8242" s="4" t="s">
        <v>18894</v>
      </c>
      <c r="G8242" s="4" t="s">
        <v>29146</v>
      </c>
      <c r="H8242" s="15">
        <v>36.08</v>
      </c>
      <c r="I8242" s="15">
        <v>32.53</v>
      </c>
      <c r="J8242" s="26">
        <f t="shared" si="894"/>
        <v>16.915600000000001</v>
      </c>
      <c r="K8242" s="28">
        <v>16.915600000000001</v>
      </c>
      <c r="L8242" s="29">
        <f t="shared" si="895"/>
        <v>21.144500000000001</v>
      </c>
      <c r="M8242" s="28">
        <f t="shared" si="896"/>
        <v>16.915600000000001</v>
      </c>
      <c r="N8242" s="29">
        <f t="shared" si="897"/>
        <v>21.144500000000001</v>
      </c>
      <c r="Q8242" s="4" t="s">
        <v>31971</v>
      </c>
      <c r="R8242" s="4" t="s">
        <v>31977</v>
      </c>
      <c r="S8242" s="4" t="s">
        <v>31995</v>
      </c>
      <c r="T8242" s="4" t="s">
        <v>5725</v>
      </c>
      <c r="U8242" s="4" t="s">
        <v>31971</v>
      </c>
      <c r="V8242" s="4" t="s">
        <v>32151</v>
      </c>
    </row>
    <row r="8243" spans="1:22">
      <c r="A8243" s="4" t="s">
        <v>15</v>
      </c>
      <c r="B8243" s="4" t="s">
        <v>5725</v>
      </c>
      <c r="C8243" s="24" t="s">
        <v>48710</v>
      </c>
      <c r="D8243" s="24" t="s">
        <v>48711</v>
      </c>
      <c r="E8243" s="4" t="s">
        <v>8352</v>
      </c>
      <c r="F8243" s="4" t="s">
        <v>18895</v>
      </c>
      <c r="G8243" s="4" t="s">
        <v>29147</v>
      </c>
      <c r="H8243" s="15">
        <v>22.16</v>
      </c>
      <c r="I8243" s="15">
        <v>19.47</v>
      </c>
      <c r="J8243" s="26">
        <f t="shared" si="894"/>
        <v>10.1244</v>
      </c>
      <c r="K8243" s="28">
        <v>10.1244</v>
      </c>
      <c r="L8243" s="29">
        <f t="shared" si="895"/>
        <v>12.655499999999998</v>
      </c>
      <c r="M8243" s="28">
        <f t="shared" si="896"/>
        <v>10.1244</v>
      </c>
      <c r="N8243" s="29">
        <f t="shared" si="897"/>
        <v>12.655499999999998</v>
      </c>
      <c r="Q8243" s="4" t="s">
        <v>31971</v>
      </c>
      <c r="R8243" s="4" t="s">
        <v>31977</v>
      </c>
      <c r="S8243" s="4" t="s">
        <v>31995</v>
      </c>
      <c r="T8243" s="4" t="s">
        <v>5725</v>
      </c>
      <c r="U8243" s="4" t="s">
        <v>31971</v>
      </c>
      <c r="V8243" s="4" t="s">
        <v>32151</v>
      </c>
    </row>
    <row r="8244" spans="1:22">
      <c r="A8244" s="4" t="s">
        <v>15</v>
      </c>
      <c r="B8244" s="4" t="s">
        <v>5725</v>
      </c>
      <c r="C8244" s="24" t="s">
        <v>48712</v>
      </c>
      <c r="D8244" s="24" t="s">
        <v>48713</v>
      </c>
      <c r="E8244" s="4" t="s">
        <v>8353</v>
      </c>
      <c r="F8244" s="4" t="s">
        <v>18896</v>
      </c>
      <c r="G8244" s="4" t="s">
        <v>29148</v>
      </c>
      <c r="H8244" s="15">
        <v>21.3</v>
      </c>
      <c r="I8244" s="15">
        <v>18.690000000000001</v>
      </c>
      <c r="J8244" s="26">
        <f t="shared" si="894"/>
        <v>9.7188000000000017</v>
      </c>
      <c r="K8244" s="28">
        <v>9.7188000000000017</v>
      </c>
      <c r="L8244" s="29">
        <f t="shared" si="895"/>
        <v>12.148500000000002</v>
      </c>
      <c r="M8244" s="28">
        <f t="shared" si="896"/>
        <v>9.7188000000000017</v>
      </c>
      <c r="N8244" s="29">
        <f t="shared" si="897"/>
        <v>12.148500000000002</v>
      </c>
      <c r="Q8244" s="4" t="s">
        <v>31971</v>
      </c>
      <c r="R8244" s="4" t="s">
        <v>31977</v>
      </c>
      <c r="S8244" s="4" t="s">
        <v>31995</v>
      </c>
      <c r="T8244" s="4" t="s">
        <v>5725</v>
      </c>
      <c r="U8244" s="4" t="s">
        <v>31971</v>
      </c>
      <c r="V8244" s="4" t="s">
        <v>32151</v>
      </c>
    </row>
    <row r="8245" spans="1:22">
      <c r="A8245" s="4" t="s">
        <v>15</v>
      </c>
      <c r="B8245" s="4" t="s">
        <v>5725</v>
      </c>
      <c r="C8245" s="24" t="s">
        <v>48714</v>
      </c>
      <c r="D8245" s="24" t="s">
        <v>48715</v>
      </c>
      <c r="E8245" s="4" t="s">
        <v>8354</v>
      </c>
      <c r="F8245" s="4" t="s">
        <v>18897</v>
      </c>
      <c r="G8245" s="4" t="s">
        <v>21623</v>
      </c>
      <c r="H8245" s="15">
        <v>11.53</v>
      </c>
      <c r="I8245" s="15">
        <v>10.36</v>
      </c>
      <c r="J8245" s="26">
        <f t="shared" si="894"/>
        <v>5.3872</v>
      </c>
      <c r="K8245" s="28">
        <v>5.3872</v>
      </c>
      <c r="L8245" s="29">
        <f t="shared" si="895"/>
        <v>6.734</v>
      </c>
      <c r="M8245" s="28">
        <f t="shared" si="896"/>
        <v>5.3872</v>
      </c>
      <c r="N8245" s="29">
        <f t="shared" si="897"/>
        <v>6.734</v>
      </c>
      <c r="Q8245" s="4" t="s">
        <v>31971</v>
      </c>
      <c r="R8245" s="4" t="s">
        <v>31977</v>
      </c>
      <c r="S8245" s="4" t="s">
        <v>31995</v>
      </c>
      <c r="T8245" s="4" t="s">
        <v>5725</v>
      </c>
      <c r="U8245" s="4" t="s">
        <v>31971</v>
      </c>
      <c r="V8245" s="4" t="s">
        <v>32151</v>
      </c>
    </row>
    <row r="8246" spans="1:22">
      <c r="A8246" s="4" t="s">
        <v>15</v>
      </c>
      <c r="B8246" s="4" t="s">
        <v>5725</v>
      </c>
      <c r="C8246" s="24" t="s">
        <v>48716</v>
      </c>
      <c r="D8246" s="24" t="s">
        <v>48717</v>
      </c>
      <c r="E8246" s="4" t="s">
        <v>8355</v>
      </c>
      <c r="F8246" s="4" t="s">
        <v>18898</v>
      </c>
      <c r="G8246" s="4" t="s">
        <v>29149</v>
      </c>
      <c r="H8246" s="15">
        <v>15.39</v>
      </c>
      <c r="I8246" s="15">
        <v>13.75</v>
      </c>
      <c r="J8246" s="26">
        <f t="shared" si="894"/>
        <v>7.15</v>
      </c>
      <c r="K8246" s="28">
        <v>7.15</v>
      </c>
      <c r="L8246" s="29">
        <f t="shared" si="895"/>
        <v>8.9375</v>
      </c>
      <c r="M8246" s="28">
        <f t="shared" si="896"/>
        <v>7.15</v>
      </c>
      <c r="N8246" s="29">
        <f t="shared" si="897"/>
        <v>8.9375</v>
      </c>
      <c r="Q8246" s="4" t="s">
        <v>31971</v>
      </c>
      <c r="R8246" s="4" t="s">
        <v>31977</v>
      </c>
      <c r="S8246" s="4" t="s">
        <v>31995</v>
      </c>
      <c r="T8246" s="4" t="s">
        <v>5725</v>
      </c>
      <c r="U8246" s="4" t="s">
        <v>31971</v>
      </c>
      <c r="V8246" s="4" t="s">
        <v>32151</v>
      </c>
    </row>
    <row r="8247" spans="1:22">
      <c r="A8247" s="4" t="s">
        <v>15</v>
      </c>
      <c r="B8247" s="4" t="s">
        <v>5725</v>
      </c>
      <c r="C8247" s="24" t="s">
        <v>48718</v>
      </c>
      <c r="D8247" s="24" t="s">
        <v>48719</v>
      </c>
      <c r="E8247" s="4" t="s">
        <v>8356</v>
      </c>
      <c r="F8247" s="4" t="s">
        <v>18899</v>
      </c>
      <c r="G8247" s="4" t="s">
        <v>29150</v>
      </c>
      <c r="H8247" s="15">
        <v>15.38</v>
      </c>
      <c r="I8247" s="15">
        <v>13.73</v>
      </c>
      <c r="J8247" s="26">
        <f t="shared" si="894"/>
        <v>7.1396000000000006</v>
      </c>
      <c r="K8247" s="28">
        <v>7.1396000000000006</v>
      </c>
      <c r="L8247" s="29">
        <f t="shared" si="895"/>
        <v>8.9245000000000001</v>
      </c>
      <c r="M8247" s="28">
        <f t="shared" si="896"/>
        <v>7.1396000000000006</v>
      </c>
      <c r="N8247" s="29">
        <f t="shared" si="897"/>
        <v>8.9245000000000001</v>
      </c>
      <c r="Q8247" s="4" t="s">
        <v>31971</v>
      </c>
      <c r="R8247" s="4" t="s">
        <v>31977</v>
      </c>
      <c r="S8247" s="4" t="s">
        <v>31995</v>
      </c>
      <c r="T8247" s="4" t="s">
        <v>5725</v>
      </c>
      <c r="U8247" s="4" t="s">
        <v>31971</v>
      </c>
      <c r="V8247" s="4" t="s">
        <v>32151</v>
      </c>
    </row>
    <row r="8248" spans="1:22">
      <c r="A8248" s="4" t="s">
        <v>15</v>
      </c>
      <c r="B8248" s="4" t="s">
        <v>5725</v>
      </c>
      <c r="C8248" s="24" t="s">
        <v>48720</v>
      </c>
      <c r="D8248" s="24" t="s">
        <v>48721</v>
      </c>
      <c r="E8248" s="4" t="s">
        <v>8357</v>
      </c>
      <c r="F8248" s="4" t="s">
        <v>18900</v>
      </c>
      <c r="G8248" s="4" t="s">
        <v>29151</v>
      </c>
      <c r="H8248" s="15">
        <v>33.83</v>
      </c>
      <c r="I8248" s="15">
        <v>30.15</v>
      </c>
      <c r="J8248" s="26">
        <f t="shared" si="894"/>
        <v>15.677999999999999</v>
      </c>
      <c r="K8248" s="28">
        <v>15.677999999999999</v>
      </c>
      <c r="L8248" s="29">
        <f t="shared" si="895"/>
        <v>19.597499999999997</v>
      </c>
      <c r="M8248" s="28">
        <f t="shared" si="896"/>
        <v>15.677999999999999</v>
      </c>
      <c r="N8248" s="29">
        <f t="shared" si="897"/>
        <v>19.597499999999997</v>
      </c>
      <c r="Q8248" s="4" t="s">
        <v>31971</v>
      </c>
      <c r="R8248" s="4" t="s">
        <v>31977</v>
      </c>
      <c r="S8248" s="4" t="s">
        <v>31995</v>
      </c>
      <c r="T8248" s="4" t="s">
        <v>5725</v>
      </c>
      <c r="U8248" s="4" t="s">
        <v>31971</v>
      </c>
      <c r="V8248" s="4" t="s">
        <v>32151</v>
      </c>
    </row>
    <row r="8249" spans="1:22">
      <c r="A8249" s="4" t="s">
        <v>15</v>
      </c>
      <c r="B8249" s="4" t="s">
        <v>5725</v>
      </c>
      <c r="C8249" s="24" t="s">
        <v>48722</v>
      </c>
      <c r="D8249" s="24" t="s">
        <v>48723</v>
      </c>
      <c r="E8249" s="4" t="s">
        <v>8358</v>
      </c>
      <c r="F8249" s="4" t="s">
        <v>18901</v>
      </c>
      <c r="G8249" s="4" t="s">
        <v>29152</v>
      </c>
      <c r="H8249" s="15">
        <v>39.22</v>
      </c>
      <c r="I8249" s="15">
        <v>34.950000000000003</v>
      </c>
      <c r="J8249" s="26">
        <f t="shared" si="894"/>
        <v>18.174000000000003</v>
      </c>
      <c r="K8249" s="28">
        <v>18.174000000000003</v>
      </c>
      <c r="L8249" s="29">
        <f t="shared" si="895"/>
        <v>22.717500000000001</v>
      </c>
      <c r="M8249" s="28">
        <f t="shared" si="896"/>
        <v>18.174000000000003</v>
      </c>
      <c r="N8249" s="29">
        <f t="shared" si="897"/>
        <v>22.717500000000001</v>
      </c>
      <c r="Q8249" s="4" t="s">
        <v>31971</v>
      </c>
      <c r="R8249" s="4" t="s">
        <v>31977</v>
      </c>
      <c r="S8249" s="4" t="s">
        <v>31995</v>
      </c>
      <c r="T8249" s="4" t="s">
        <v>5725</v>
      </c>
      <c r="U8249" s="4" t="s">
        <v>31971</v>
      </c>
      <c r="V8249" s="4" t="s">
        <v>32151</v>
      </c>
    </row>
    <row r="8250" spans="1:22">
      <c r="A8250" s="4" t="s">
        <v>15</v>
      </c>
      <c r="B8250" s="4" t="s">
        <v>5725</v>
      </c>
      <c r="C8250" s="24" t="s">
        <v>48724</v>
      </c>
      <c r="D8250" s="24" t="s">
        <v>48725</v>
      </c>
      <c r="E8250" s="4" t="s">
        <v>8359</v>
      </c>
      <c r="F8250" s="4" t="s">
        <v>18902</v>
      </c>
      <c r="G8250" s="4" t="s">
        <v>29153</v>
      </c>
      <c r="H8250" s="15">
        <v>39.22</v>
      </c>
      <c r="I8250" s="15">
        <v>34.950000000000003</v>
      </c>
      <c r="J8250" s="26">
        <f t="shared" si="894"/>
        <v>18.174000000000003</v>
      </c>
      <c r="K8250" s="28">
        <v>18.174000000000003</v>
      </c>
      <c r="L8250" s="29">
        <f t="shared" si="895"/>
        <v>22.717500000000001</v>
      </c>
      <c r="M8250" s="28">
        <f t="shared" si="896"/>
        <v>18.174000000000003</v>
      </c>
      <c r="N8250" s="29">
        <f t="shared" si="897"/>
        <v>22.717500000000001</v>
      </c>
      <c r="Q8250" s="4" t="s">
        <v>31971</v>
      </c>
      <c r="R8250" s="4" t="s">
        <v>31977</v>
      </c>
      <c r="S8250" s="4" t="s">
        <v>31995</v>
      </c>
      <c r="T8250" s="4" t="s">
        <v>5725</v>
      </c>
      <c r="U8250" s="4" t="s">
        <v>31971</v>
      </c>
      <c r="V8250" s="4" t="s">
        <v>32151</v>
      </c>
    </row>
    <row r="8251" spans="1:22">
      <c r="A8251" s="4" t="s">
        <v>15</v>
      </c>
      <c r="B8251" s="4" t="s">
        <v>5725</v>
      </c>
      <c r="C8251" s="24" t="s">
        <v>48726</v>
      </c>
      <c r="D8251" s="24" t="s">
        <v>48727</v>
      </c>
      <c r="E8251" s="4" t="s">
        <v>8360</v>
      </c>
      <c r="F8251" s="4" t="s">
        <v>18903</v>
      </c>
      <c r="G8251" s="4" t="s">
        <v>29154</v>
      </c>
      <c r="H8251" s="15">
        <v>33.770000000000003</v>
      </c>
      <c r="I8251" s="15">
        <v>29.66</v>
      </c>
      <c r="J8251" s="26">
        <f t="shared" si="894"/>
        <v>15.423200000000001</v>
      </c>
      <c r="K8251" s="28">
        <v>15.423200000000001</v>
      </c>
      <c r="L8251" s="29">
        <f t="shared" si="895"/>
        <v>19.279</v>
      </c>
      <c r="M8251" s="28">
        <f t="shared" si="896"/>
        <v>15.423200000000001</v>
      </c>
      <c r="N8251" s="29">
        <f t="shared" si="897"/>
        <v>19.279</v>
      </c>
      <c r="Q8251" s="4" t="s">
        <v>31971</v>
      </c>
      <c r="R8251" s="4" t="s">
        <v>31977</v>
      </c>
      <c r="S8251" s="4" t="s">
        <v>31995</v>
      </c>
      <c r="T8251" s="4" t="s">
        <v>5725</v>
      </c>
      <c r="U8251" s="4" t="s">
        <v>31971</v>
      </c>
      <c r="V8251" s="4" t="s">
        <v>32151</v>
      </c>
    </row>
    <row r="8252" spans="1:22">
      <c r="A8252" s="4" t="s">
        <v>15</v>
      </c>
      <c r="B8252" s="4" t="s">
        <v>5725</v>
      </c>
      <c r="C8252" s="24" t="s">
        <v>48728</v>
      </c>
      <c r="D8252" s="24" t="s">
        <v>48729</v>
      </c>
      <c r="E8252" s="4" t="s">
        <v>8361</v>
      </c>
      <c r="F8252" s="4" t="s">
        <v>18904</v>
      </c>
      <c r="G8252" s="4" t="s">
        <v>29155</v>
      </c>
      <c r="H8252" s="15">
        <v>33.520000000000003</v>
      </c>
      <c r="I8252" s="15">
        <v>29.79</v>
      </c>
      <c r="J8252" s="26">
        <f t="shared" si="894"/>
        <v>15.4908</v>
      </c>
      <c r="K8252" s="28">
        <v>15.4908</v>
      </c>
      <c r="L8252" s="29">
        <f t="shared" si="895"/>
        <v>19.363499999999998</v>
      </c>
      <c r="M8252" s="28">
        <f t="shared" si="896"/>
        <v>15.4908</v>
      </c>
      <c r="N8252" s="29">
        <f t="shared" si="897"/>
        <v>19.363499999999998</v>
      </c>
      <c r="Q8252" s="4" t="s">
        <v>31971</v>
      </c>
      <c r="R8252" s="4" t="s">
        <v>31977</v>
      </c>
      <c r="S8252" s="4" t="s">
        <v>31995</v>
      </c>
      <c r="T8252" s="4" t="s">
        <v>5725</v>
      </c>
      <c r="U8252" s="4" t="s">
        <v>31971</v>
      </c>
      <c r="V8252" s="4" t="s">
        <v>32151</v>
      </c>
    </row>
    <row r="8253" spans="1:22">
      <c r="A8253" s="4" t="s">
        <v>15</v>
      </c>
      <c r="B8253" s="4" t="s">
        <v>5725</v>
      </c>
      <c r="C8253" s="24" t="s">
        <v>48730</v>
      </c>
      <c r="D8253" s="24" t="s">
        <v>48731</v>
      </c>
      <c r="E8253" s="4" t="s">
        <v>8362</v>
      </c>
      <c r="F8253" s="4" t="s">
        <v>18905</v>
      </c>
      <c r="G8253" s="4" t="s">
        <v>29156</v>
      </c>
      <c r="H8253" s="15">
        <v>36.99</v>
      </c>
      <c r="I8253" s="15">
        <v>32.99</v>
      </c>
      <c r="J8253" s="26">
        <f t="shared" si="894"/>
        <v>17.154800000000002</v>
      </c>
      <c r="K8253" s="28">
        <v>17.154800000000002</v>
      </c>
      <c r="L8253" s="29">
        <f t="shared" si="895"/>
        <v>21.4435</v>
      </c>
      <c r="M8253" s="28">
        <f t="shared" si="896"/>
        <v>17.154800000000002</v>
      </c>
      <c r="N8253" s="29">
        <f t="shared" si="897"/>
        <v>21.4435</v>
      </c>
      <c r="Q8253" s="4" t="s">
        <v>31971</v>
      </c>
      <c r="R8253" s="4" t="s">
        <v>31977</v>
      </c>
      <c r="S8253" s="4" t="s">
        <v>31995</v>
      </c>
      <c r="T8253" s="4" t="s">
        <v>5725</v>
      </c>
      <c r="U8253" s="4" t="s">
        <v>31971</v>
      </c>
      <c r="V8253" s="4" t="s">
        <v>32151</v>
      </c>
    </row>
    <row r="8254" spans="1:22">
      <c r="A8254" s="4" t="s">
        <v>15</v>
      </c>
      <c r="B8254" s="4" t="s">
        <v>5725</v>
      </c>
      <c r="C8254" s="24" t="s">
        <v>48732</v>
      </c>
      <c r="D8254" s="24" t="s">
        <v>48733</v>
      </c>
      <c r="E8254" s="4" t="s">
        <v>8363</v>
      </c>
      <c r="F8254" s="4" t="s">
        <v>18906</v>
      </c>
      <c r="G8254" s="4" t="s">
        <v>29157</v>
      </c>
      <c r="H8254" s="15">
        <v>12.6</v>
      </c>
      <c r="I8254" s="15">
        <v>11.2</v>
      </c>
      <c r="J8254" s="26">
        <f t="shared" si="894"/>
        <v>5.8239999999999998</v>
      </c>
      <c r="K8254" s="28">
        <v>5.8239999999999998</v>
      </c>
      <c r="L8254" s="29">
        <f t="shared" si="895"/>
        <v>7.2799999999999994</v>
      </c>
      <c r="M8254" s="28">
        <f t="shared" si="896"/>
        <v>5.8239999999999998</v>
      </c>
      <c r="N8254" s="29">
        <f t="shared" si="897"/>
        <v>7.2799999999999994</v>
      </c>
      <c r="Q8254" s="4" t="s">
        <v>31971</v>
      </c>
      <c r="R8254" s="4" t="s">
        <v>31977</v>
      </c>
      <c r="S8254" s="4" t="s">
        <v>31995</v>
      </c>
      <c r="T8254" s="4" t="s">
        <v>5725</v>
      </c>
      <c r="U8254" s="4" t="s">
        <v>31971</v>
      </c>
      <c r="V8254" s="4" t="s">
        <v>32151</v>
      </c>
    </row>
    <row r="8255" spans="1:22">
      <c r="A8255" s="4" t="s">
        <v>15</v>
      </c>
      <c r="B8255" s="4" t="s">
        <v>5725</v>
      </c>
      <c r="C8255" s="24" t="s">
        <v>48734</v>
      </c>
      <c r="D8255" s="24" t="s">
        <v>48735</v>
      </c>
      <c r="E8255" s="4" t="s">
        <v>8364</v>
      </c>
      <c r="F8255" s="4" t="s">
        <v>18907</v>
      </c>
      <c r="G8255" s="4" t="s">
        <v>29158</v>
      </c>
      <c r="H8255" s="15">
        <v>102.46</v>
      </c>
      <c r="I8255" s="15">
        <v>90.43</v>
      </c>
      <c r="J8255" s="26">
        <f t="shared" si="894"/>
        <v>47.023600000000002</v>
      </c>
      <c r="K8255" s="28">
        <v>47.023600000000002</v>
      </c>
      <c r="L8255" s="29">
        <f t="shared" si="895"/>
        <v>58.779499999999999</v>
      </c>
      <c r="M8255" s="28">
        <f t="shared" si="896"/>
        <v>47.023600000000002</v>
      </c>
      <c r="N8255" s="29">
        <f t="shared" si="897"/>
        <v>58.779499999999999</v>
      </c>
      <c r="Q8255" s="4" t="s">
        <v>31971</v>
      </c>
      <c r="R8255" s="4" t="s">
        <v>31977</v>
      </c>
      <c r="S8255" s="4" t="s">
        <v>31995</v>
      </c>
      <c r="T8255" s="4" t="s">
        <v>5725</v>
      </c>
      <c r="U8255" s="4" t="s">
        <v>31971</v>
      </c>
      <c r="V8255" s="4" t="s">
        <v>32151</v>
      </c>
    </row>
    <row r="8256" spans="1:22">
      <c r="A8256" s="4" t="s">
        <v>15</v>
      </c>
      <c r="B8256" s="4" t="s">
        <v>5725</v>
      </c>
      <c r="C8256" s="24" t="s">
        <v>48736</v>
      </c>
      <c r="D8256" s="24" t="s">
        <v>48737</v>
      </c>
      <c r="E8256" s="4" t="s">
        <v>8365</v>
      </c>
      <c r="F8256" s="4" t="s">
        <v>18908</v>
      </c>
      <c r="G8256" s="4" t="s">
        <v>29159</v>
      </c>
      <c r="H8256" s="15">
        <v>68.760000000000005</v>
      </c>
      <c r="I8256" s="15">
        <v>60.68</v>
      </c>
      <c r="J8256" s="26">
        <f t="shared" si="894"/>
        <v>31.553599999999999</v>
      </c>
      <c r="K8256" s="28">
        <v>31.553599999999999</v>
      </c>
      <c r="L8256" s="29">
        <f t="shared" si="895"/>
        <v>39.442</v>
      </c>
      <c r="M8256" s="28">
        <f t="shared" si="896"/>
        <v>31.553599999999999</v>
      </c>
      <c r="N8256" s="29">
        <f t="shared" si="897"/>
        <v>39.442</v>
      </c>
      <c r="Q8256" s="4" t="s">
        <v>31971</v>
      </c>
      <c r="R8256" s="4" t="s">
        <v>31977</v>
      </c>
      <c r="S8256" s="4" t="s">
        <v>31995</v>
      </c>
      <c r="T8256" s="4" t="s">
        <v>5725</v>
      </c>
      <c r="U8256" s="4" t="s">
        <v>31971</v>
      </c>
      <c r="V8256" s="4" t="s">
        <v>32151</v>
      </c>
    </row>
    <row r="8257" spans="1:22">
      <c r="A8257" s="4" t="s">
        <v>15</v>
      </c>
      <c r="B8257" s="4" t="s">
        <v>5725</v>
      </c>
      <c r="C8257" s="24" t="s">
        <v>48738</v>
      </c>
      <c r="D8257" s="24" t="s">
        <v>48739</v>
      </c>
      <c r="E8257" s="4" t="s">
        <v>8366</v>
      </c>
      <c r="F8257" s="4" t="s">
        <v>18909</v>
      </c>
      <c r="G8257" s="4" t="s">
        <v>29160</v>
      </c>
      <c r="H8257" s="15">
        <v>110.32</v>
      </c>
      <c r="I8257" s="15">
        <v>97.37</v>
      </c>
      <c r="J8257" s="26">
        <f t="shared" si="894"/>
        <v>50.632400000000004</v>
      </c>
      <c r="K8257" s="28">
        <v>50.632400000000004</v>
      </c>
      <c r="L8257" s="29">
        <f t="shared" si="895"/>
        <v>63.290500000000002</v>
      </c>
      <c r="M8257" s="28">
        <f t="shared" si="896"/>
        <v>50.632400000000004</v>
      </c>
      <c r="N8257" s="29">
        <f t="shared" si="897"/>
        <v>63.290500000000002</v>
      </c>
      <c r="Q8257" s="4" t="s">
        <v>31971</v>
      </c>
      <c r="R8257" s="4" t="s">
        <v>31977</v>
      </c>
      <c r="S8257" s="4" t="s">
        <v>31995</v>
      </c>
      <c r="T8257" s="4" t="s">
        <v>5725</v>
      </c>
      <c r="U8257" s="4" t="s">
        <v>31971</v>
      </c>
      <c r="V8257" s="4" t="s">
        <v>32151</v>
      </c>
    </row>
    <row r="8258" spans="1:22">
      <c r="A8258" s="4" t="s">
        <v>15</v>
      </c>
      <c r="B8258" s="4" t="s">
        <v>5725</v>
      </c>
      <c r="C8258" s="24" t="s">
        <v>48740</v>
      </c>
      <c r="D8258" s="24" t="s">
        <v>48741</v>
      </c>
      <c r="E8258" s="4" t="s">
        <v>8367</v>
      </c>
      <c r="F8258" s="4" t="s">
        <v>18910</v>
      </c>
      <c r="G8258" s="4" t="s">
        <v>29161</v>
      </c>
      <c r="H8258" s="15">
        <v>114.73</v>
      </c>
      <c r="I8258" s="15">
        <v>101.27</v>
      </c>
      <c r="J8258" s="26">
        <f t="shared" ref="J8258:J8321" si="898">+I8258*0.52</f>
        <v>52.660400000000003</v>
      </c>
      <c r="K8258" s="28">
        <v>52.660400000000003</v>
      </c>
      <c r="L8258" s="29">
        <f t="shared" ref="L8258:L8321" si="899">+K8258/0.8</f>
        <v>65.825500000000005</v>
      </c>
      <c r="M8258" s="28">
        <f t="shared" si="896"/>
        <v>52.660400000000003</v>
      </c>
      <c r="N8258" s="29">
        <f t="shared" si="897"/>
        <v>65.825500000000005</v>
      </c>
      <c r="Q8258" s="4" t="s">
        <v>31971</v>
      </c>
      <c r="R8258" s="4" t="s">
        <v>31977</v>
      </c>
      <c r="S8258" s="4" t="s">
        <v>31995</v>
      </c>
      <c r="T8258" s="4" t="s">
        <v>5725</v>
      </c>
      <c r="U8258" s="4" t="s">
        <v>31971</v>
      </c>
      <c r="V8258" s="4" t="s">
        <v>32151</v>
      </c>
    </row>
    <row r="8259" spans="1:22">
      <c r="A8259" s="4" t="s">
        <v>15</v>
      </c>
      <c r="B8259" s="4" t="s">
        <v>5725</v>
      </c>
      <c r="C8259" s="24" t="s">
        <v>48742</v>
      </c>
      <c r="D8259" s="24" t="s">
        <v>48743</v>
      </c>
      <c r="E8259" s="4" t="s">
        <v>8368</v>
      </c>
      <c r="F8259" s="4" t="s">
        <v>18911</v>
      </c>
      <c r="G8259" s="4" t="s">
        <v>29162</v>
      </c>
      <c r="H8259" s="15">
        <v>80.2</v>
      </c>
      <c r="I8259" s="15">
        <v>70.78</v>
      </c>
      <c r="J8259" s="26">
        <f t="shared" si="898"/>
        <v>36.805599999999998</v>
      </c>
      <c r="K8259" s="28">
        <v>36.805599999999998</v>
      </c>
      <c r="L8259" s="29">
        <f t="shared" si="899"/>
        <v>46.006999999999998</v>
      </c>
      <c r="M8259" s="28">
        <f t="shared" si="896"/>
        <v>36.805599999999998</v>
      </c>
      <c r="N8259" s="29">
        <f t="shared" si="897"/>
        <v>46.006999999999998</v>
      </c>
      <c r="Q8259" s="4" t="s">
        <v>31971</v>
      </c>
      <c r="R8259" s="4" t="s">
        <v>31977</v>
      </c>
      <c r="S8259" s="4" t="s">
        <v>31995</v>
      </c>
      <c r="T8259" s="4" t="s">
        <v>5725</v>
      </c>
      <c r="U8259" s="4" t="s">
        <v>31971</v>
      </c>
      <c r="V8259" s="4" t="s">
        <v>32151</v>
      </c>
    </row>
    <row r="8260" spans="1:22">
      <c r="A8260" s="4" t="s">
        <v>15</v>
      </c>
      <c r="B8260" s="4" t="s">
        <v>5725</v>
      </c>
      <c r="C8260" s="24" t="s">
        <v>48744</v>
      </c>
      <c r="D8260" s="24" t="s">
        <v>48745</v>
      </c>
      <c r="E8260" s="4" t="s">
        <v>8369</v>
      </c>
      <c r="F8260" s="4" t="s">
        <v>18912</v>
      </c>
      <c r="G8260" s="4" t="s">
        <v>29163</v>
      </c>
      <c r="H8260" s="15">
        <v>64.709999999999994</v>
      </c>
      <c r="I8260" s="15">
        <v>57.12</v>
      </c>
      <c r="J8260" s="26">
        <f t="shared" si="898"/>
        <v>29.702400000000001</v>
      </c>
      <c r="K8260" s="28">
        <v>29.702400000000001</v>
      </c>
      <c r="L8260" s="29">
        <f t="shared" si="899"/>
        <v>37.128</v>
      </c>
      <c r="M8260" s="28">
        <f t="shared" si="896"/>
        <v>29.702400000000001</v>
      </c>
      <c r="N8260" s="29">
        <f t="shared" si="897"/>
        <v>37.128</v>
      </c>
      <c r="Q8260" s="4" t="s">
        <v>31971</v>
      </c>
      <c r="R8260" s="4" t="s">
        <v>31977</v>
      </c>
      <c r="S8260" s="4" t="s">
        <v>31995</v>
      </c>
      <c r="T8260" s="4" t="s">
        <v>5725</v>
      </c>
      <c r="U8260" s="4" t="s">
        <v>31971</v>
      </c>
      <c r="V8260" s="4" t="s">
        <v>32151</v>
      </c>
    </row>
    <row r="8261" spans="1:22">
      <c r="A8261" s="4" t="s">
        <v>15</v>
      </c>
      <c r="B8261" s="4" t="s">
        <v>5725</v>
      </c>
      <c r="C8261" s="24" t="s">
        <v>48746</v>
      </c>
      <c r="D8261" s="24" t="s">
        <v>48747</v>
      </c>
      <c r="E8261" s="4" t="s">
        <v>8370</v>
      </c>
      <c r="F8261" s="4" t="s">
        <v>18913</v>
      </c>
      <c r="G8261" s="4" t="s">
        <v>29164</v>
      </c>
      <c r="H8261" s="15">
        <v>64.72</v>
      </c>
      <c r="I8261" s="15">
        <v>57.13</v>
      </c>
      <c r="J8261" s="26">
        <f t="shared" si="898"/>
        <v>29.707600000000003</v>
      </c>
      <c r="K8261" s="28">
        <v>29.707600000000003</v>
      </c>
      <c r="L8261" s="29">
        <f t="shared" si="899"/>
        <v>37.134500000000003</v>
      </c>
      <c r="M8261" s="28">
        <f t="shared" si="896"/>
        <v>29.707600000000003</v>
      </c>
      <c r="N8261" s="29">
        <f t="shared" si="897"/>
        <v>37.134500000000003</v>
      </c>
      <c r="Q8261" s="4" t="s">
        <v>31971</v>
      </c>
      <c r="R8261" s="4" t="s">
        <v>31977</v>
      </c>
      <c r="S8261" s="4" t="s">
        <v>31995</v>
      </c>
      <c r="T8261" s="4" t="s">
        <v>5725</v>
      </c>
      <c r="U8261" s="4" t="s">
        <v>31971</v>
      </c>
      <c r="V8261" s="4" t="s">
        <v>32151</v>
      </c>
    </row>
    <row r="8262" spans="1:22">
      <c r="A8262" s="4" t="s">
        <v>15</v>
      </c>
      <c r="B8262" s="4" t="s">
        <v>5725</v>
      </c>
      <c r="C8262" s="24" t="s">
        <v>48748</v>
      </c>
      <c r="D8262" s="24" t="s">
        <v>48749</v>
      </c>
      <c r="E8262" s="4" t="s">
        <v>8371</v>
      </c>
      <c r="F8262" s="4" t="s">
        <v>18914</v>
      </c>
      <c r="G8262" s="4" t="s">
        <v>29165</v>
      </c>
      <c r="H8262" s="15">
        <v>82.62</v>
      </c>
      <c r="I8262" s="15">
        <v>72.92</v>
      </c>
      <c r="J8262" s="26">
        <f t="shared" si="898"/>
        <v>37.918400000000005</v>
      </c>
      <c r="K8262" s="28">
        <v>37.918400000000005</v>
      </c>
      <c r="L8262" s="29">
        <f t="shared" si="899"/>
        <v>47.398000000000003</v>
      </c>
      <c r="M8262" s="28">
        <f t="shared" si="896"/>
        <v>37.918400000000005</v>
      </c>
      <c r="N8262" s="29">
        <f t="shared" si="897"/>
        <v>47.398000000000003</v>
      </c>
      <c r="Q8262" s="4" t="s">
        <v>31971</v>
      </c>
      <c r="R8262" s="4" t="s">
        <v>31977</v>
      </c>
      <c r="S8262" s="4" t="s">
        <v>31995</v>
      </c>
      <c r="T8262" s="4" t="s">
        <v>5725</v>
      </c>
      <c r="U8262" s="4" t="s">
        <v>31971</v>
      </c>
      <c r="V8262" s="4" t="s">
        <v>32151</v>
      </c>
    </row>
    <row r="8263" spans="1:22">
      <c r="A8263" s="4" t="s">
        <v>15</v>
      </c>
      <c r="B8263" s="4" t="s">
        <v>5725</v>
      </c>
      <c r="C8263" s="24" t="s">
        <v>48750</v>
      </c>
      <c r="D8263" s="24" t="s">
        <v>48751</v>
      </c>
      <c r="E8263" s="4" t="s">
        <v>8372</v>
      </c>
      <c r="F8263" s="4" t="s">
        <v>18915</v>
      </c>
      <c r="G8263" s="4" t="s">
        <v>29166</v>
      </c>
      <c r="H8263" s="15">
        <v>35.04</v>
      </c>
      <c r="I8263" s="15">
        <v>30.9</v>
      </c>
      <c r="J8263" s="26">
        <f t="shared" si="898"/>
        <v>16.068000000000001</v>
      </c>
      <c r="K8263" s="28">
        <v>16.068000000000001</v>
      </c>
      <c r="L8263" s="29">
        <f t="shared" si="899"/>
        <v>20.085000000000001</v>
      </c>
      <c r="M8263" s="28">
        <f t="shared" si="896"/>
        <v>16.068000000000001</v>
      </c>
      <c r="N8263" s="29">
        <f t="shared" si="897"/>
        <v>20.085000000000001</v>
      </c>
      <c r="Q8263" s="4" t="s">
        <v>31971</v>
      </c>
      <c r="R8263" s="4" t="s">
        <v>31977</v>
      </c>
      <c r="S8263" s="4" t="s">
        <v>31995</v>
      </c>
      <c r="T8263" s="4" t="s">
        <v>5725</v>
      </c>
      <c r="U8263" s="4" t="s">
        <v>31971</v>
      </c>
      <c r="V8263" s="4" t="s">
        <v>32151</v>
      </c>
    </row>
    <row r="8264" spans="1:22">
      <c r="A8264" s="4" t="s">
        <v>15</v>
      </c>
      <c r="B8264" s="4" t="s">
        <v>5725</v>
      </c>
      <c r="C8264" s="24" t="s">
        <v>48752</v>
      </c>
      <c r="D8264" s="24" t="s">
        <v>48753</v>
      </c>
      <c r="E8264" s="4" t="s">
        <v>8373</v>
      </c>
      <c r="F8264" s="4" t="s">
        <v>18916</v>
      </c>
      <c r="G8264" s="4" t="s">
        <v>29167</v>
      </c>
      <c r="H8264" s="15">
        <v>37.659999999999997</v>
      </c>
      <c r="I8264" s="15">
        <v>33.22</v>
      </c>
      <c r="J8264" s="26">
        <f t="shared" si="898"/>
        <v>17.2744</v>
      </c>
      <c r="K8264" s="28">
        <v>17.2744</v>
      </c>
      <c r="L8264" s="29">
        <f t="shared" si="899"/>
        <v>21.593</v>
      </c>
      <c r="M8264" s="28">
        <f t="shared" si="896"/>
        <v>17.2744</v>
      </c>
      <c r="N8264" s="29">
        <f t="shared" si="897"/>
        <v>21.593</v>
      </c>
      <c r="Q8264" s="4" t="s">
        <v>31971</v>
      </c>
      <c r="R8264" s="4" t="s">
        <v>31977</v>
      </c>
      <c r="S8264" s="4" t="s">
        <v>31995</v>
      </c>
      <c r="T8264" s="4" t="s">
        <v>5725</v>
      </c>
      <c r="U8264" s="4" t="s">
        <v>31971</v>
      </c>
      <c r="V8264" s="4" t="s">
        <v>32151</v>
      </c>
    </row>
    <row r="8265" spans="1:22">
      <c r="A8265" s="4" t="s">
        <v>15</v>
      </c>
      <c r="B8265" s="4" t="s">
        <v>5725</v>
      </c>
      <c r="C8265" s="24" t="s">
        <v>48754</v>
      </c>
      <c r="D8265" s="24" t="s">
        <v>48755</v>
      </c>
      <c r="E8265" s="4" t="s">
        <v>8374</v>
      </c>
      <c r="F8265" s="4" t="s">
        <v>18917</v>
      </c>
      <c r="G8265" s="4" t="s">
        <v>29168</v>
      </c>
      <c r="H8265" s="15">
        <v>81.73</v>
      </c>
      <c r="I8265" s="15">
        <v>72.16</v>
      </c>
      <c r="J8265" s="26">
        <f t="shared" si="898"/>
        <v>37.523200000000003</v>
      </c>
      <c r="K8265" s="28">
        <v>37.523200000000003</v>
      </c>
      <c r="L8265" s="29">
        <f t="shared" si="899"/>
        <v>46.904000000000003</v>
      </c>
      <c r="M8265" s="28">
        <f t="shared" si="896"/>
        <v>37.523200000000003</v>
      </c>
      <c r="N8265" s="29">
        <f t="shared" si="897"/>
        <v>46.904000000000003</v>
      </c>
      <c r="Q8265" s="4" t="s">
        <v>31971</v>
      </c>
      <c r="R8265" s="4" t="s">
        <v>31977</v>
      </c>
      <c r="S8265" s="4" t="s">
        <v>31995</v>
      </c>
      <c r="T8265" s="4" t="s">
        <v>5725</v>
      </c>
      <c r="U8265" s="4" t="s">
        <v>31971</v>
      </c>
      <c r="V8265" s="4" t="s">
        <v>32151</v>
      </c>
    </row>
    <row r="8266" spans="1:22">
      <c r="A8266" s="4" t="s">
        <v>15</v>
      </c>
      <c r="B8266" s="4" t="s">
        <v>5725</v>
      </c>
      <c r="C8266" s="24" t="s">
        <v>48756</v>
      </c>
      <c r="D8266" s="24" t="s">
        <v>48757</v>
      </c>
      <c r="E8266" s="4" t="s">
        <v>8375</v>
      </c>
      <c r="F8266" s="4" t="s">
        <v>18918</v>
      </c>
      <c r="G8266" s="4" t="s">
        <v>29169</v>
      </c>
      <c r="H8266" s="15">
        <v>146.19</v>
      </c>
      <c r="I8266" s="15">
        <v>129.03</v>
      </c>
      <c r="J8266" s="26">
        <f t="shared" si="898"/>
        <v>67.095600000000005</v>
      </c>
      <c r="K8266" s="28">
        <v>67.095600000000005</v>
      </c>
      <c r="L8266" s="29">
        <f t="shared" si="899"/>
        <v>83.869500000000002</v>
      </c>
      <c r="M8266" s="28">
        <f t="shared" si="896"/>
        <v>67.095600000000005</v>
      </c>
      <c r="N8266" s="29">
        <f t="shared" si="897"/>
        <v>83.869500000000002</v>
      </c>
      <c r="Q8266" s="4" t="s">
        <v>31971</v>
      </c>
      <c r="R8266" s="4" t="s">
        <v>31977</v>
      </c>
      <c r="S8266" s="4" t="s">
        <v>31995</v>
      </c>
      <c r="T8266" s="4" t="s">
        <v>5725</v>
      </c>
      <c r="U8266" s="4" t="s">
        <v>31971</v>
      </c>
      <c r="V8266" s="4" t="s">
        <v>32151</v>
      </c>
    </row>
    <row r="8267" spans="1:22">
      <c r="A8267" s="4" t="s">
        <v>15</v>
      </c>
      <c r="B8267" s="4" t="s">
        <v>5725</v>
      </c>
      <c r="C8267" s="24" t="s">
        <v>48758</v>
      </c>
      <c r="D8267" s="24" t="s">
        <v>48759</v>
      </c>
      <c r="E8267" s="4" t="s">
        <v>8376</v>
      </c>
      <c r="F8267" s="4" t="s">
        <v>18919</v>
      </c>
      <c r="G8267" s="4" t="s">
        <v>29170</v>
      </c>
      <c r="H8267" s="15">
        <v>90.87</v>
      </c>
      <c r="I8267" s="15">
        <v>80.19</v>
      </c>
      <c r="J8267" s="26">
        <f t="shared" si="898"/>
        <v>41.698799999999999</v>
      </c>
      <c r="K8267" s="28">
        <v>41.698799999999999</v>
      </c>
      <c r="L8267" s="29">
        <f t="shared" si="899"/>
        <v>52.123499999999993</v>
      </c>
      <c r="M8267" s="28">
        <f t="shared" si="896"/>
        <v>41.698799999999999</v>
      </c>
      <c r="N8267" s="29">
        <f t="shared" si="897"/>
        <v>52.123499999999993</v>
      </c>
      <c r="Q8267" s="4" t="s">
        <v>31971</v>
      </c>
      <c r="R8267" s="4" t="s">
        <v>31977</v>
      </c>
      <c r="S8267" s="4" t="s">
        <v>31995</v>
      </c>
      <c r="T8267" s="4" t="s">
        <v>5725</v>
      </c>
      <c r="U8267" s="4" t="s">
        <v>31971</v>
      </c>
      <c r="V8267" s="4" t="s">
        <v>32151</v>
      </c>
    </row>
    <row r="8268" spans="1:22">
      <c r="A8268" s="4" t="s">
        <v>15</v>
      </c>
      <c r="B8268" s="4" t="s">
        <v>5725</v>
      </c>
      <c r="C8268" s="24" t="s">
        <v>48760</v>
      </c>
      <c r="D8268" s="24" t="s">
        <v>48761</v>
      </c>
      <c r="E8268" s="4" t="s">
        <v>8377</v>
      </c>
      <c r="F8268" s="4" t="s">
        <v>18920</v>
      </c>
      <c r="G8268" s="4" t="s">
        <v>29171</v>
      </c>
      <c r="H8268" s="15">
        <v>94.56</v>
      </c>
      <c r="I8268" s="15">
        <v>83.47</v>
      </c>
      <c r="J8268" s="26">
        <f t="shared" si="898"/>
        <v>43.404400000000003</v>
      </c>
      <c r="K8268" s="28">
        <v>43.404400000000003</v>
      </c>
      <c r="L8268" s="29">
        <f t="shared" si="899"/>
        <v>54.255499999999998</v>
      </c>
      <c r="M8268" s="28">
        <f t="shared" si="896"/>
        <v>43.404400000000003</v>
      </c>
      <c r="N8268" s="29">
        <f t="shared" si="897"/>
        <v>54.255499999999998</v>
      </c>
      <c r="Q8268" s="4" t="s">
        <v>31971</v>
      </c>
      <c r="R8268" s="4" t="s">
        <v>31977</v>
      </c>
      <c r="S8268" s="4" t="s">
        <v>31995</v>
      </c>
      <c r="T8268" s="4" t="s">
        <v>5725</v>
      </c>
      <c r="U8268" s="4" t="s">
        <v>31971</v>
      </c>
      <c r="V8268" s="4" t="s">
        <v>32151</v>
      </c>
    </row>
    <row r="8269" spans="1:22">
      <c r="A8269" s="4" t="s">
        <v>15</v>
      </c>
      <c r="B8269" s="4" t="s">
        <v>5725</v>
      </c>
      <c r="C8269" s="24" t="s">
        <v>48762</v>
      </c>
      <c r="D8269" s="24" t="s">
        <v>48763</v>
      </c>
      <c r="E8269" s="4" t="s">
        <v>8378</v>
      </c>
      <c r="F8269" s="4" t="s">
        <v>18921</v>
      </c>
      <c r="G8269" s="4" t="s">
        <v>29172</v>
      </c>
      <c r="H8269" s="15">
        <v>81.05</v>
      </c>
      <c r="I8269" s="15">
        <v>71.540000000000006</v>
      </c>
      <c r="J8269" s="26">
        <f t="shared" si="898"/>
        <v>37.200800000000001</v>
      </c>
      <c r="K8269" s="28">
        <v>37.200800000000001</v>
      </c>
      <c r="L8269" s="29">
        <f t="shared" si="899"/>
        <v>46.500999999999998</v>
      </c>
      <c r="M8269" s="28">
        <f t="shared" si="896"/>
        <v>37.200800000000001</v>
      </c>
      <c r="N8269" s="29">
        <f t="shared" si="897"/>
        <v>46.500999999999998</v>
      </c>
      <c r="Q8269" s="4" t="s">
        <v>31971</v>
      </c>
      <c r="R8269" s="4" t="s">
        <v>31977</v>
      </c>
      <c r="S8269" s="4" t="s">
        <v>31995</v>
      </c>
      <c r="T8269" s="4" t="s">
        <v>5725</v>
      </c>
      <c r="U8269" s="4" t="s">
        <v>31971</v>
      </c>
      <c r="V8269" s="4" t="s">
        <v>32151</v>
      </c>
    </row>
    <row r="8270" spans="1:22">
      <c r="A8270" s="4" t="s">
        <v>15</v>
      </c>
      <c r="B8270" s="4" t="s">
        <v>5725</v>
      </c>
      <c r="C8270" s="24" t="s">
        <v>48764</v>
      </c>
      <c r="D8270" s="24" t="s">
        <v>48765</v>
      </c>
      <c r="E8270" s="4" t="s">
        <v>8379</v>
      </c>
      <c r="F8270" s="4" t="s">
        <v>18922</v>
      </c>
      <c r="G8270" s="4" t="s">
        <v>29173</v>
      </c>
      <c r="H8270" s="15">
        <v>82.61</v>
      </c>
      <c r="I8270" s="15">
        <v>72.91</v>
      </c>
      <c r="J8270" s="26">
        <f t="shared" si="898"/>
        <v>37.913199999999996</v>
      </c>
      <c r="K8270" s="28">
        <v>37.913199999999996</v>
      </c>
      <c r="L8270" s="29">
        <f t="shared" si="899"/>
        <v>47.391499999999994</v>
      </c>
      <c r="M8270" s="28">
        <f t="shared" si="896"/>
        <v>37.913199999999996</v>
      </c>
      <c r="N8270" s="29">
        <f t="shared" si="897"/>
        <v>47.391499999999994</v>
      </c>
      <c r="Q8270" s="4" t="s">
        <v>31971</v>
      </c>
      <c r="R8270" s="4" t="s">
        <v>31977</v>
      </c>
      <c r="S8270" s="4" t="s">
        <v>31995</v>
      </c>
      <c r="T8270" s="4" t="s">
        <v>5725</v>
      </c>
      <c r="U8270" s="4" t="s">
        <v>31971</v>
      </c>
      <c r="V8270" s="4" t="s">
        <v>32151</v>
      </c>
    </row>
    <row r="8271" spans="1:22">
      <c r="A8271" s="4" t="s">
        <v>15</v>
      </c>
      <c r="B8271" s="4" t="s">
        <v>5725</v>
      </c>
      <c r="C8271" s="24" t="s">
        <v>48766</v>
      </c>
      <c r="D8271" s="24" t="s">
        <v>48767</v>
      </c>
      <c r="E8271" s="4" t="s">
        <v>8380</v>
      </c>
      <c r="F8271" s="4" t="s">
        <v>18923</v>
      </c>
      <c r="G8271" s="4" t="s">
        <v>29174</v>
      </c>
      <c r="H8271" s="15">
        <v>18.62</v>
      </c>
      <c r="I8271" s="15">
        <v>16.7</v>
      </c>
      <c r="J8271" s="26">
        <f t="shared" si="898"/>
        <v>8.6839999999999993</v>
      </c>
      <c r="K8271" s="28">
        <v>8.6839999999999993</v>
      </c>
      <c r="L8271" s="29">
        <f t="shared" si="899"/>
        <v>10.854999999999999</v>
      </c>
      <c r="M8271" s="28">
        <f t="shared" si="896"/>
        <v>8.6839999999999993</v>
      </c>
      <c r="N8271" s="29">
        <f t="shared" si="897"/>
        <v>10.854999999999999</v>
      </c>
      <c r="Q8271" s="4" t="s">
        <v>31971</v>
      </c>
      <c r="R8271" s="4" t="s">
        <v>31977</v>
      </c>
      <c r="S8271" s="4" t="s">
        <v>31995</v>
      </c>
      <c r="T8271" s="4" t="s">
        <v>5725</v>
      </c>
      <c r="U8271" s="4" t="s">
        <v>31971</v>
      </c>
      <c r="V8271" s="4" t="s">
        <v>32151</v>
      </c>
    </row>
    <row r="8272" spans="1:22">
      <c r="A8272" s="4" t="s">
        <v>15</v>
      </c>
      <c r="B8272" s="4" t="s">
        <v>5725</v>
      </c>
      <c r="C8272" s="24" t="s">
        <v>48768</v>
      </c>
      <c r="D8272" s="24" t="s">
        <v>48769</v>
      </c>
      <c r="E8272" s="4" t="s">
        <v>8381</v>
      </c>
      <c r="F8272" s="4" t="s">
        <v>18924</v>
      </c>
      <c r="G8272" s="4" t="s">
        <v>29175</v>
      </c>
      <c r="H8272" s="15">
        <v>26.15</v>
      </c>
      <c r="I8272" s="15">
        <v>23.43</v>
      </c>
      <c r="J8272" s="26">
        <f t="shared" si="898"/>
        <v>12.1836</v>
      </c>
      <c r="K8272" s="28">
        <v>12.1836</v>
      </c>
      <c r="L8272" s="29">
        <f t="shared" si="899"/>
        <v>15.2295</v>
      </c>
      <c r="M8272" s="28">
        <f t="shared" si="896"/>
        <v>12.1836</v>
      </c>
      <c r="N8272" s="29">
        <f t="shared" si="897"/>
        <v>15.2295</v>
      </c>
      <c r="Q8272" s="4" t="s">
        <v>31971</v>
      </c>
      <c r="R8272" s="4" t="s">
        <v>31977</v>
      </c>
      <c r="S8272" s="4" t="s">
        <v>31995</v>
      </c>
      <c r="T8272" s="4" t="s">
        <v>5725</v>
      </c>
      <c r="U8272" s="4" t="s">
        <v>31971</v>
      </c>
      <c r="V8272" s="4" t="s">
        <v>32151</v>
      </c>
    </row>
    <row r="8273" spans="1:22">
      <c r="A8273" s="4" t="s">
        <v>15</v>
      </c>
      <c r="B8273" s="4" t="s">
        <v>5725</v>
      </c>
      <c r="C8273" s="24" t="s">
        <v>48770</v>
      </c>
      <c r="D8273" s="24" t="s">
        <v>48771</v>
      </c>
      <c r="E8273" s="4" t="s">
        <v>8382</v>
      </c>
      <c r="F8273" s="4" t="s">
        <v>18925</v>
      </c>
      <c r="G8273" s="4" t="s">
        <v>29176</v>
      </c>
      <c r="H8273" s="15">
        <v>30.17</v>
      </c>
      <c r="I8273" s="15">
        <v>27.15</v>
      </c>
      <c r="J8273" s="26">
        <f t="shared" si="898"/>
        <v>14.118</v>
      </c>
      <c r="K8273" s="28">
        <v>14.118</v>
      </c>
      <c r="L8273" s="29">
        <f t="shared" si="899"/>
        <v>17.647500000000001</v>
      </c>
      <c r="M8273" s="28">
        <f t="shared" si="896"/>
        <v>14.118</v>
      </c>
      <c r="N8273" s="29">
        <f t="shared" si="897"/>
        <v>17.647500000000001</v>
      </c>
      <c r="Q8273" s="4" t="s">
        <v>31971</v>
      </c>
      <c r="R8273" s="4" t="s">
        <v>31977</v>
      </c>
      <c r="S8273" s="4" t="s">
        <v>31995</v>
      </c>
      <c r="T8273" s="4" t="s">
        <v>5725</v>
      </c>
      <c r="U8273" s="4" t="s">
        <v>31971</v>
      </c>
      <c r="V8273" s="4" t="s">
        <v>32151</v>
      </c>
    </row>
    <row r="8274" spans="1:22">
      <c r="A8274" s="4" t="s">
        <v>15</v>
      </c>
      <c r="B8274" s="4" t="s">
        <v>5725</v>
      </c>
      <c r="C8274" s="24" t="s">
        <v>48772</v>
      </c>
      <c r="D8274" s="24" t="s">
        <v>48773</v>
      </c>
      <c r="E8274" s="4" t="s">
        <v>8383</v>
      </c>
      <c r="F8274" s="4" t="s">
        <v>18926</v>
      </c>
      <c r="G8274" s="4" t="s">
        <v>29177</v>
      </c>
      <c r="H8274" s="15">
        <v>32.9</v>
      </c>
      <c r="I8274" s="15">
        <v>29.24</v>
      </c>
      <c r="J8274" s="26">
        <f t="shared" si="898"/>
        <v>15.204800000000001</v>
      </c>
      <c r="K8274" s="28">
        <v>15.204800000000001</v>
      </c>
      <c r="L8274" s="29">
        <f t="shared" si="899"/>
        <v>19.006</v>
      </c>
      <c r="M8274" s="28">
        <f t="shared" si="896"/>
        <v>15.204800000000001</v>
      </c>
      <c r="N8274" s="29">
        <f t="shared" si="897"/>
        <v>19.006</v>
      </c>
      <c r="Q8274" s="4" t="s">
        <v>31971</v>
      </c>
      <c r="R8274" s="4" t="s">
        <v>31977</v>
      </c>
      <c r="S8274" s="4" t="s">
        <v>31995</v>
      </c>
      <c r="T8274" s="4" t="s">
        <v>5725</v>
      </c>
      <c r="U8274" s="4" t="s">
        <v>31971</v>
      </c>
      <c r="V8274" s="4" t="s">
        <v>32151</v>
      </c>
    </row>
    <row r="8275" spans="1:22">
      <c r="A8275" s="4" t="s">
        <v>15</v>
      </c>
      <c r="B8275" s="4" t="s">
        <v>5725</v>
      </c>
      <c r="C8275" s="24" t="s">
        <v>48774</v>
      </c>
      <c r="D8275" s="24" t="s">
        <v>48775</v>
      </c>
      <c r="E8275" s="4" t="s">
        <v>8384</v>
      </c>
      <c r="F8275" s="4" t="s">
        <v>18927</v>
      </c>
      <c r="G8275" s="4" t="s">
        <v>29178</v>
      </c>
      <c r="H8275" s="15">
        <v>123.19</v>
      </c>
      <c r="I8275" s="15">
        <v>109.04</v>
      </c>
      <c r="J8275" s="26">
        <f t="shared" si="898"/>
        <v>56.700800000000008</v>
      </c>
      <c r="K8275" s="28">
        <v>56.700800000000008</v>
      </c>
      <c r="L8275" s="29">
        <f t="shared" si="899"/>
        <v>70.876000000000005</v>
      </c>
      <c r="M8275" s="28">
        <f t="shared" si="896"/>
        <v>56.700800000000008</v>
      </c>
      <c r="N8275" s="29">
        <f t="shared" si="897"/>
        <v>70.876000000000005</v>
      </c>
      <c r="Q8275" s="4" t="s">
        <v>31971</v>
      </c>
      <c r="R8275" s="4" t="s">
        <v>31977</v>
      </c>
      <c r="S8275" s="4" t="s">
        <v>31995</v>
      </c>
      <c r="T8275" s="4" t="s">
        <v>5725</v>
      </c>
      <c r="U8275" s="4" t="s">
        <v>31971</v>
      </c>
      <c r="V8275" s="4" t="s">
        <v>32151</v>
      </c>
    </row>
    <row r="8276" spans="1:22">
      <c r="A8276" s="4" t="s">
        <v>15</v>
      </c>
      <c r="B8276" s="4" t="s">
        <v>5725</v>
      </c>
      <c r="C8276" s="24" t="s">
        <v>48776</v>
      </c>
      <c r="D8276" s="24" t="s">
        <v>48777</v>
      </c>
      <c r="E8276" s="4" t="s">
        <v>8385</v>
      </c>
      <c r="F8276" s="4" t="s">
        <v>18928</v>
      </c>
      <c r="G8276" s="4" t="s">
        <v>29179</v>
      </c>
      <c r="H8276" s="15">
        <v>211.17</v>
      </c>
      <c r="I8276" s="15">
        <v>186.86</v>
      </c>
      <c r="J8276" s="26">
        <f t="shared" si="898"/>
        <v>97.167200000000008</v>
      </c>
      <c r="K8276" s="28">
        <v>97.167200000000008</v>
      </c>
      <c r="L8276" s="29">
        <f t="shared" si="899"/>
        <v>121.459</v>
      </c>
      <c r="M8276" s="28">
        <f t="shared" si="896"/>
        <v>97.167200000000008</v>
      </c>
      <c r="N8276" s="29">
        <f t="shared" si="897"/>
        <v>121.459</v>
      </c>
      <c r="Q8276" s="4" t="s">
        <v>31971</v>
      </c>
      <c r="R8276" s="4" t="s">
        <v>31977</v>
      </c>
      <c r="S8276" s="4" t="s">
        <v>31995</v>
      </c>
      <c r="T8276" s="4" t="s">
        <v>5725</v>
      </c>
      <c r="U8276" s="4" t="s">
        <v>31971</v>
      </c>
      <c r="V8276" s="4" t="s">
        <v>32151</v>
      </c>
    </row>
    <row r="8277" spans="1:22">
      <c r="A8277" s="4" t="s">
        <v>15</v>
      </c>
      <c r="B8277" s="4" t="s">
        <v>5725</v>
      </c>
      <c r="C8277" s="24" t="s">
        <v>48778</v>
      </c>
      <c r="D8277" s="24" t="s">
        <v>48779</v>
      </c>
      <c r="E8277" s="4" t="s">
        <v>8386</v>
      </c>
      <c r="F8277" s="4" t="s">
        <v>18929</v>
      </c>
      <c r="G8277" s="4" t="s">
        <v>29180</v>
      </c>
      <c r="H8277" s="15">
        <v>145.76</v>
      </c>
      <c r="I8277" s="15">
        <v>129.6</v>
      </c>
      <c r="J8277" s="26">
        <f t="shared" si="898"/>
        <v>67.391999999999996</v>
      </c>
      <c r="K8277" s="28">
        <v>67.391999999999996</v>
      </c>
      <c r="L8277" s="29">
        <f t="shared" si="899"/>
        <v>84.24</v>
      </c>
      <c r="M8277" s="28">
        <f t="shared" si="896"/>
        <v>67.391999999999996</v>
      </c>
      <c r="N8277" s="29">
        <f t="shared" si="897"/>
        <v>84.24</v>
      </c>
      <c r="Q8277" s="4" t="s">
        <v>31971</v>
      </c>
      <c r="R8277" s="4" t="s">
        <v>31977</v>
      </c>
      <c r="S8277" s="4" t="s">
        <v>31995</v>
      </c>
      <c r="T8277" s="4" t="s">
        <v>5725</v>
      </c>
      <c r="U8277" s="4" t="s">
        <v>31971</v>
      </c>
      <c r="V8277" s="4" t="s">
        <v>32151</v>
      </c>
    </row>
    <row r="8278" spans="1:22">
      <c r="A8278" s="4" t="s">
        <v>15</v>
      </c>
      <c r="B8278" s="4" t="s">
        <v>5725</v>
      </c>
      <c r="C8278" s="24" t="s">
        <v>48780</v>
      </c>
      <c r="D8278" s="24" t="s">
        <v>48781</v>
      </c>
      <c r="E8278" s="4" t="s">
        <v>8387</v>
      </c>
      <c r="F8278" s="4" t="s">
        <v>18930</v>
      </c>
      <c r="G8278" s="4" t="s">
        <v>29181</v>
      </c>
      <c r="H8278" s="15">
        <v>283.98</v>
      </c>
      <c r="I8278" s="15">
        <v>257.52999999999997</v>
      </c>
      <c r="J8278" s="26">
        <f t="shared" si="898"/>
        <v>133.91559999999998</v>
      </c>
      <c r="K8278" s="28">
        <v>133.91559999999998</v>
      </c>
      <c r="L8278" s="29">
        <f t="shared" si="899"/>
        <v>167.39449999999997</v>
      </c>
      <c r="M8278" s="28">
        <f t="shared" si="896"/>
        <v>133.91559999999998</v>
      </c>
      <c r="N8278" s="29">
        <f t="shared" si="897"/>
        <v>167.39449999999997</v>
      </c>
      <c r="Q8278" s="4" t="s">
        <v>31971</v>
      </c>
      <c r="R8278" s="4" t="s">
        <v>31977</v>
      </c>
      <c r="S8278" s="4" t="s">
        <v>31995</v>
      </c>
      <c r="T8278" s="4" t="s">
        <v>5725</v>
      </c>
      <c r="U8278" s="4" t="s">
        <v>31971</v>
      </c>
      <c r="V8278" s="4" t="s">
        <v>32151</v>
      </c>
    </row>
    <row r="8279" spans="1:22">
      <c r="A8279" s="4" t="s">
        <v>15</v>
      </c>
      <c r="B8279" s="4" t="s">
        <v>5725</v>
      </c>
      <c r="C8279" s="24" t="s">
        <v>48782</v>
      </c>
      <c r="D8279" s="24" t="s">
        <v>48783</v>
      </c>
      <c r="E8279" s="4" t="s">
        <v>8388</v>
      </c>
      <c r="F8279" s="4" t="s">
        <v>18931</v>
      </c>
      <c r="G8279" s="4" t="s">
        <v>29182</v>
      </c>
      <c r="H8279" s="15">
        <v>142.21</v>
      </c>
      <c r="I8279" s="15">
        <v>127.07</v>
      </c>
      <c r="J8279" s="26">
        <f t="shared" si="898"/>
        <v>66.076399999999992</v>
      </c>
      <c r="K8279" s="28">
        <v>66.076399999999992</v>
      </c>
      <c r="L8279" s="29">
        <f t="shared" si="899"/>
        <v>82.595499999999987</v>
      </c>
      <c r="M8279" s="28">
        <f t="shared" si="896"/>
        <v>66.076399999999992</v>
      </c>
      <c r="N8279" s="29">
        <f t="shared" si="897"/>
        <v>82.595499999999987</v>
      </c>
      <c r="Q8279" s="4" t="s">
        <v>31971</v>
      </c>
      <c r="R8279" s="4" t="s">
        <v>31977</v>
      </c>
      <c r="S8279" s="4" t="s">
        <v>31995</v>
      </c>
      <c r="T8279" s="4" t="s">
        <v>5725</v>
      </c>
      <c r="U8279" s="4" t="s">
        <v>31971</v>
      </c>
      <c r="V8279" s="4" t="s">
        <v>32151</v>
      </c>
    </row>
    <row r="8280" spans="1:22">
      <c r="A8280" s="4" t="s">
        <v>15</v>
      </c>
      <c r="B8280" s="4" t="s">
        <v>5725</v>
      </c>
      <c r="C8280" s="24" t="s">
        <v>48784</v>
      </c>
      <c r="D8280" s="24" t="s">
        <v>48785</v>
      </c>
      <c r="E8280" s="4" t="s">
        <v>8389</v>
      </c>
      <c r="F8280" s="4" t="s">
        <v>18932</v>
      </c>
      <c r="G8280" s="4" t="s">
        <v>29183</v>
      </c>
      <c r="H8280" s="15">
        <v>27.67</v>
      </c>
      <c r="I8280" s="15">
        <v>25.36</v>
      </c>
      <c r="J8280" s="26">
        <f t="shared" si="898"/>
        <v>13.187200000000001</v>
      </c>
      <c r="K8280" s="28">
        <v>13.187200000000001</v>
      </c>
      <c r="L8280" s="29">
        <f t="shared" si="899"/>
        <v>16.483999999999998</v>
      </c>
      <c r="M8280" s="28">
        <f t="shared" si="896"/>
        <v>13.187200000000001</v>
      </c>
      <c r="N8280" s="29">
        <f t="shared" si="897"/>
        <v>16.483999999999998</v>
      </c>
      <c r="Q8280" s="4" t="s">
        <v>31971</v>
      </c>
      <c r="R8280" s="4" t="s">
        <v>31977</v>
      </c>
      <c r="S8280" s="4" t="s">
        <v>31995</v>
      </c>
      <c r="T8280" s="4" t="s">
        <v>5725</v>
      </c>
      <c r="U8280" s="4" t="s">
        <v>31986</v>
      </c>
      <c r="V8280" s="4" t="s">
        <v>32152</v>
      </c>
    </row>
    <row r="8281" spans="1:22">
      <c r="A8281" s="4" t="s">
        <v>15</v>
      </c>
      <c r="B8281" s="4" t="s">
        <v>5725</v>
      </c>
      <c r="C8281" s="24" t="s">
        <v>48786</v>
      </c>
      <c r="D8281" s="24" t="s">
        <v>48787</v>
      </c>
      <c r="E8281" s="4" t="s">
        <v>8390</v>
      </c>
      <c r="F8281" s="4" t="s">
        <v>18933</v>
      </c>
      <c r="G8281" s="4" t="s">
        <v>29184</v>
      </c>
      <c r="H8281" s="15">
        <v>48.4</v>
      </c>
      <c r="I8281" s="15">
        <v>44.95</v>
      </c>
      <c r="J8281" s="26">
        <f t="shared" si="898"/>
        <v>23.374000000000002</v>
      </c>
      <c r="K8281" s="28">
        <v>23.374000000000002</v>
      </c>
      <c r="L8281" s="29">
        <f t="shared" si="899"/>
        <v>29.217500000000001</v>
      </c>
      <c r="M8281" s="28">
        <f t="shared" si="896"/>
        <v>23.374000000000002</v>
      </c>
      <c r="N8281" s="29">
        <f t="shared" si="897"/>
        <v>29.217500000000001</v>
      </c>
      <c r="Q8281" s="4" t="s">
        <v>31971</v>
      </c>
      <c r="R8281" s="4" t="s">
        <v>31977</v>
      </c>
      <c r="S8281" s="4" t="s">
        <v>31995</v>
      </c>
      <c r="T8281" s="4" t="s">
        <v>5725</v>
      </c>
      <c r="U8281" s="4" t="s">
        <v>31986</v>
      </c>
      <c r="V8281" s="4" t="s">
        <v>32152</v>
      </c>
    </row>
    <row r="8282" spans="1:22">
      <c r="A8282" s="4" t="s">
        <v>15</v>
      </c>
      <c r="B8282" s="4" t="s">
        <v>5725</v>
      </c>
      <c r="C8282" s="24" t="s">
        <v>48788</v>
      </c>
      <c r="D8282" s="24" t="s">
        <v>48789</v>
      </c>
      <c r="E8282" s="4" t="s">
        <v>8391</v>
      </c>
      <c r="F8282" s="4" t="s">
        <v>18934</v>
      </c>
      <c r="G8282" s="4" t="s">
        <v>29185</v>
      </c>
      <c r="H8282" s="15">
        <v>27.67</v>
      </c>
      <c r="I8282" s="15">
        <v>25.36</v>
      </c>
      <c r="J8282" s="26">
        <f t="shared" si="898"/>
        <v>13.187200000000001</v>
      </c>
      <c r="K8282" s="28">
        <v>13.187200000000001</v>
      </c>
      <c r="L8282" s="29">
        <f t="shared" si="899"/>
        <v>16.483999999999998</v>
      </c>
      <c r="M8282" s="28">
        <f t="shared" si="896"/>
        <v>13.187200000000001</v>
      </c>
      <c r="N8282" s="29">
        <f t="shared" si="897"/>
        <v>16.483999999999998</v>
      </c>
      <c r="Q8282" s="4" t="s">
        <v>31971</v>
      </c>
      <c r="R8282" s="4" t="s">
        <v>31977</v>
      </c>
      <c r="S8282" s="4" t="s">
        <v>31995</v>
      </c>
      <c r="T8282" s="4" t="s">
        <v>5725</v>
      </c>
      <c r="U8282" s="4" t="s">
        <v>31986</v>
      </c>
      <c r="V8282" s="4" t="s">
        <v>32152</v>
      </c>
    </row>
    <row r="8283" spans="1:22">
      <c r="A8283" s="4" t="s">
        <v>15</v>
      </c>
      <c r="B8283" s="4" t="s">
        <v>5725</v>
      </c>
      <c r="C8283" s="24" t="s">
        <v>48790</v>
      </c>
      <c r="D8283" s="24" t="s">
        <v>48791</v>
      </c>
      <c r="E8283" s="4" t="s">
        <v>8392</v>
      </c>
      <c r="F8283" s="4" t="s">
        <v>18935</v>
      </c>
      <c r="G8283" s="4" t="s">
        <v>29186</v>
      </c>
      <c r="H8283" s="15">
        <v>48.4</v>
      </c>
      <c r="I8283" s="15">
        <v>44.95</v>
      </c>
      <c r="J8283" s="26">
        <f t="shared" si="898"/>
        <v>23.374000000000002</v>
      </c>
      <c r="K8283" s="28">
        <v>23.374000000000002</v>
      </c>
      <c r="L8283" s="29">
        <f t="shared" si="899"/>
        <v>29.217500000000001</v>
      </c>
      <c r="M8283" s="28">
        <f t="shared" si="896"/>
        <v>23.374000000000002</v>
      </c>
      <c r="N8283" s="29">
        <f t="shared" si="897"/>
        <v>29.217500000000001</v>
      </c>
      <c r="Q8283" s="4" t="s">
        <v>31971</v>
      </c>
      <c r="R8283" s="4" t="s">
        <v>31977</v>
      </c>
      <c r="S8283" s="4" t="s">
        <v>31995</v>
      </c>
      <c r="T8283" s="4" t="s">
        <v>5725</v>
      </c>
      <c r="U8283" s="4" t="s">
        <v>31986</v>
      </c>
      <c r="V8283" s="4" t="s">
        <v>32152</v>
      </c>
    </row>
    <row r="8284" spans="1:22">
      <c r="A8284" s="4" t="s">
        <v>15</v>
      </c>
      <c r="B8284" s="4" t="s">
        <v>5725</v>
      </c>
      <c r="C8284" s="24" t="s">
        <v>48792</v>
      </c>
      <c r="D8284" s="24" t="s">
        <v>48793</v>
      </c>
      <c r="E8284" s="4" t="s">
        <v>8393</v>
      </c>
      <c r="F8284" s="4" t="s">
        <v>18936</v>
      </c>
      <c r="G8284" s="4" t="s">
        <v>29187</v>
      </c>
      <c r="H8284" s="15">
        <v>375.01</v>
      </c>
      <c r="I8284" s="15">
        <v>326.77999999999997</v>
      </c>
      <c r="J8284" s="26">
        <f t="shared" si="898"/>
        <v>169.9256</v>
      </c>
      <c r="K8284" s="28">
        <v>169.9256</v>
      </c>
      <c r="L8284" s="29">
        <f t="shared" si="899"/>
        <v>212.40699999999998</v>
      </c>
      <c r="M8284" s="28">
        <f t="shared" si="896"/>
        <v>169.9256</v>
      </c>
      <c r="N8284" s="29">
        <f t="shared" si="897"/>
        <v>212.40699999999998</v>
      </c>
      <c r="Q8284" s="4" t="s">
        <v>31971</v>
      </c>
      <c r="R8284" s="4" t="s">
        <v>31977</v>
      </c>
      <c r="S8284" s="4" t="s">
        <v>31995</v>
      </c>
      <c r="T8284" s="4" t="s">
        <v>5725</v>
      </c>
      <c r="U8284" s="4" t="s">
        <v>31971</v>
      </c>
      <c r="V8284" s="4" t="s">
        <v>32151</v>
      </c>
    </row>
    <row r="8285" spans="1:22">
      <c r="A8285" s="4" t="s">
        <v>15</v>
      </c>
      <c r="B8285" s="4" t="s">
        <v>5725</v>
      </c>
      <c r="C8285" s="24" t="s">
        <v>48794</v>
      </c>
      <c r="D8285" s="24" t="s">
        <v>48795</v>
      </c>
      <c r="E8285" s="4" t="s">
        <v>8394</v>
      </c>
      <c r="F8285" s="4" t="s">
        <v>18937</v>
      </c>
      <c r="G8285" s="4" t="s">
        <v>21624</v>
      </c>
      <c r="H8285" s="15">
        <v>51.08</v>
      </c>
      <c r="I8285" s="15">
        <v>44.52</v>
      </c>
      <c r="J8285" s="26">
        <f t="shared" si="898"/>
        <v>23.150400000000001</v>
      </c>
      <c r="K8285" s="28">
        <v>23.150400000000001</v>
      </c>
      <c r="L8285" s="29">
        <f t="shared" si="899"/>
        <v>28.937999999999999</v>
      </c>
      <c r="M8285" s="28">
        <f t="shared" si="896"/>
        <v>23.150400000000001</v>
      </c>
      <c r="N8285" s="29">
        <f t="shared" si="897"/>
        <v>28.937999999999999</v>
      </c>
      <c r="Q8285" s="4" t="s">
        <v>31971</v>
      </c>
      <c r="R8285" s="4" t="s">
        <v>31977</v>
      </c>
      <c r="S8285" s="4" t="s">
        <v>31995</v>
      </c>
      <c r="T8285" s="4" t="s">
        <v>5725</v>
      </c>
      <c r="U8285" s="4" t="s">
        <v>31971</v>
      </c>
      <c r="V8285" s="4" t="s">
        <v>32151</v>
      </c>
    </row>
    <row r="8286" spans="1:22">
      <c r="A8286" s="4" t="s">
        <v>15</v>
      </c>
      <c r="B8286" s="4" t="s">
        <v>5725</v>
      </c>
      <c r="C8286" s="24" t="s">
        <v>48796</v>
      </c>
      <c r="D8286" s="24" t="s">
        <v>48797</v>
      </c>
      <c r="E8286" s="4" t="s">
        <v>8395</v>
      </c>
      <c r="F8286" s="4" t="s">
        <v>18938</v>
      </c>
      <c r="G8286" s="4" t="s">
        <v>29188</v>
      </c>
      <c r="H8286" s="15">
        <v>476.98</v>
      </c>
      <c r="I8286" s="15">
        <v>415.61</v>
      </c>
      <c r="J8286" s="26">
        <f t="shared" si="898"/>
        <v>216.11720000000003</v>
      </c>
      <c r="K8286" s="28">
        <v>216.11720000000003</v>
      </c>
      <c r="L8286" s="29">
        <f t="shared" si="899"/>
        <v>270.1465</v>
      </c>
      <c r="M8286" s="28">
        <f t="shared" si="896"/>
        <v>216.11720000000003</v>
      </c>
      <c r="N8286" s="29">
        <f t="shared" si="897"/>
        <v>270.1465</v>
      </c>
      <c r="Q8286" s="4" t="s">
        <v>31971</v>
      </c>
      <c r="R8286" s="4" t="s">
        <v>31977</v>
      </c>
      <c r="S8286" s="4" t="s">
        <v>31995</v>
      </c>
      <c r="T8286" s="4" t="s">
        <v>5725</v>
      </c>
      <c r="U8286" s="4" t="s">
        <v>31971</v>
      </c>
      <c r="V8286" s="4" t="s">
        <v>32151</v>
      </c>
    </row>
    <row r="8287" spans="1:22">
      <c r="A8287" s="4" t="s">
        <v>15</v>
      </c>
      <c r="B8287" s="4" t="s">
        <v>5725</v>
      </c>
      <c r="C8287" s="24" t="s">
        <v>48798</v>
      </c>
      <c r="D8287" s="24" t="s">
        <v>48799</v>
      </c>
      <c r="E8287" s="4" t="s">
        <v>8396</v>
      </c>
      <c r="F8287" s="4" t="s">
        <v>18939</v>
      </c>
      <c r="G8287" s="4" t="s">
        <v>29189</v>
      </c>
      <c r="H8287" s="15">
        <v>477.03</v>
      </c>
      <c r="I8287" s="15">
        <v>415.67</v>
      </c>
      <c r="J8287" s="26">
        <f t="shared" si="898"/>
        <v>216.14840000000001</v>
      </c>
      <c r="K8287" s="28">
        <v>216.14840000000001</v>
      </c>
      <c r="L8287" s="29">
        <f t="shared" si="899"/>
        <v>270.18549999999999</v>
      </c>
      <c r="M8287" s="28">
        <f t="shared" si="896"/>
        <v>216.14840000000001</v>
      </c>
      <c r="N8287" s="29">
        <f t="shared" si="897"/>
        <v>270.18549999999999</v>
      </c>
      <c r="Q8287" s="4" t="s">
        <v>31971</v>
      </c>
      <c r="R8287" s="4" t="s">
        <v>31977</v>
      </c>
      <c r="S8287" s="4" t="s">
        <v>31995</v>
      </c>
      <c r="T8287" s="4" t="s">
        <v>5725</v>
      </c>
      <c r="U8287" s="4" t="s">
        <v>31971</v>
      </c>
      <c r="V8287" s="4" t="s">
        <v>32151</v>
      </c>
    </row>
    <row r="8288" spans="1:22">
      <c r="A8288" s="4" t="s">
        <v>15</v>
      </c>
      <c r="B8288" s="4" t="s">
        <v>5725</v>
      </c>
      <c r="C8288" s="24" t="s">
        <v>48800</v>
      </c>
      <c r="D8288" s="24" t="s">
        <v>48801</v>
      </c>
      <c r="E8288" s="4" t="s">
        <v>8397</v>
      </c>
      <c r="F8288" s="4" t="s">
        <v>18940</v>
      </c>
      <c r="G8288" s="4" t="s">
        <v>29190</v>
      </c>
      <c r="H8288" s="15">
        <v>2.11</v>
      </c>
      <c r="I8288" s="15">
        <v>1.76</v>
      </c>
      <c r="J8288" s="26">
        <f t="shared" si="898"/>
        <v>0.91520000000000001</v>
      </c>
      <c r="K8288" s="28">
        <v>0.91520000000000001</v>
      </c>
      <c r="L8288" s="29">
        <f t="shared" si="899"/>
        <v>1.1439999999999999</v>
      </c>
      <c r="M8288" s="28">
        <f t="shared" si="896"/>
        <v>0.91520000000000001</v>
      </c>
      <c r="N8288" s="29">
        <f t="shared" si="897"/>
        <v>1.1439999999999999</v>
      </c>
      <c r="Q8288" s="4" t="s">
        <v>31971</v>
      </c>
      <c r="R8288" s="4" t="s">
        <v>31977</v>
      </c>
      <c r="S8288" s="4" t="s">
        <v>31995</v>
      </c>
      <c r="T8288" s="4" t="s">
        <v>5725</v>
      </c>
      <c r="U8288" s="4" t="s">
        <v>31990</v>
      </c>
      <c r="V8288" s="4" t="s">
        <v>32153</v>
      </c>
    </row>
    <row r="8289" spans="1:22">
      <c r="A8289" s="4" t="s">
        <v>15</v>
      </c>
      <c r="B8289" s="4" t="s">
        <v>5725</v>
      </c>
      <c r="C8289" s="24" t="s">
        <v>48802</v>
      </c>
      <c r="D8289" s="24" t="s">
        <v>48803</v>
      </c>
      <c r="E8289" s="4" t="s">
        <v>8398</v>
      </c>
      <c r="F8289" s="4" t="s">
        <v>18941</v>
      </c>
      <c r="G8289" s="4" t="s">
        <v>29191</v>
      </c>
      <c r="H8289" s="15">
        <v>4.2</v>
      </c>
      <c r="I8289" s="15">
        <v>3.49</v>
      </c>
      <c r="J8289" s="26">
        <f t="shared" si="898"/>
        <v>1.8148000000000002</v>
      </c>
      <c r="K8289" s="28">
        <v>1.8148000000000002</v>
      </c>
      <c r="L8289" s="29">
        <f t="shared" si="899"/>
        <v>2.2685</v>
      </c>
      <c r="M8289" s="28">
        <f t="shared" si="896"/>
        <v>1.8148000000000002</v>
      </c>
      <c r="N8289" s="29">
        <f t="shared" si="897"/>
        <v>2.2685</v>
      </c>
      <c r="Q8289" s="4" t="s">
        <v>31971</v>
      </c>
      <c r="R8289" s="4" t="s">
        <v>31977</v>
      </c>
      <c r="S8289" s="4" t="s">
        <v>31995</v>
      </c>
      <c r="T8289" s="4" t="s">
        <v>5725</v>
      </c>
      <c r="U8289" s="4" t="s">
        <v>31990</v>
      </c>
      <c r="V8289" s="4" t="s">
        <v>32153</v>
      </c>
    </row>
    <row r="8290" spans="1:22">
      <c r="A8290" s="4" t="s">
        <v>15</v>
      </c>
      <c r="B8290" s="4" t="s">
        <v>5725</v>
      </c>
      <c r="C8290" s="24" t="s">
        <v>48804</v>
      </c>
      <c r="D8290" s="24" t="s">
        <v>48805</v>
      </c>
      <c r="E8290" s="4" t="s">
        <v>8399</v>
      </c>
      <c r="F8290" s="4" t="s">
        <v>18942</v>
      </c>
      <c r="G8290" s="4" t="s">
        <v>29192</v>
      </c>
      <c r="H8290" s="15">
        <v>6.28</v>
      </c>
      <c r="I8290" s="15">
        <v>5.22</v>
      </c>
      <c r="J8290" s="26">
        <f t="shared" si="898"/>
        <v>2.7143999999999999</v>
      </c>
      <c r="K8290" s="28">
        <v>2.7143999999999999</v>
      </c>
      <c r="L8290" s="29">
        <f t="shared" si="899"/>
        <v>3.3929999999999998</v>
      </c>
      <c r="M8290" s="28">
        <f t="shared" si="896"/>
        <v>2.7143999999999999</v>
      </c>
      <c r="N8290" s="29">
        <f t="shared" si="897"/>
        <v>3.3929999999999998</v>
      </c>
      <c r="Q8290" s="4" t="s">
        <v>31971</v>
      </c>
      <c r="R8290" s="4" t="s">
        <v>31977</v>
      </c>
      <c r="S8290" s="4" t="s">
        <v>31995</v>
      </c>
      <c r="T8290" s="4" t="s">
        <v>5725</v>
      </c>
      <c r="U8290" s="4" t="s">
        <v>31990</v>
      </c>
      <c r="V8290" s="4" t="s">
        <v>32153</v>
      </c>
    </row>
    <row r="8291" spans="1:22">
      <c r="A8291" s="4" t="s">
        <v>15</v>
      </c>
      <c r="B8291" s="4" t="s">
        <v>5725</v>
      </c>
      <c r="C8291" s="24" t="s">
        <v>48806</v>
      </c>
      <c r="D8291" s="24" t="s">
        <v>48807</v>
      </c>
      <c r="E8291" s="4" t="s">
        <v>8400</v>
      </c>
      <c r="F8291" s="4" t="s">
        <v>18943</v>
      </c>
      <c r="G8291" s="4" t="s">
        <v>29193</v>
      </c>
      <c r="H8291" s="15">
        <v>8.3800000000000008</v>
      </c>
      <c r="I8291" s="15">
        <v>6.95</v>
      </c>
      <c r="J8291" s="26">
        <f t="shared" si="898"/>
        <v>3.6140000000000003</v>
      </c>
      <c r="K8291" s="28">
        <v>3.6140000000000003</v>
      </c>
      <c r="L8291" s="29">
        <f t="shared" si="899"/>
        <v>4.5175000000000001</v>
      </c>
      <c r="M8291" s="28">
        <f t="shared" si="896"/>
        <v>3.6140000000000003</v>
      </c>
      <c r="N8291" s="29">
        <f t="shared" si="897"/>
        <v>4.5175000000000001</v>
      </c>
      <c r="Q8291" s="4" t="s">
        <v>31971</v>
      </c>
      <c r="R8291" s="4" t="s">
        <v>31977</v>
      </c>
      <c r="S8291" s="4" t="s">
        <v>31995</v>
      </c>
      <c r="T8291" s="4" t="s">
        <v>5725</v>
      </c>
      <c r="U8291" s="4" t="s">
        <v>31990</v>
      </c>
      <c r="V8291" s="4" t="s">
        <v>32153</v>
      </c>
    </row>
    <row r="8292" spans="1:22">
      <c r="A8292" s="4" t="s">
        <v>15</v>
      </c>
      <c r="B8292" s="4" t="s">
        <v>5725</v>
      </c>
      <c r="C8292" s="24" t="s">
        <v>48808</v>
      </c>
      <c r="D8292" s="24" t="s">
        <v>48809</v>
      </c>
      <c r="E8292" s="4" t="s">
        <v>8401</v>
      </c>
      <c r="F8292" s="4" t="s">
        <v>18944</v>
      </c>
      <c r="G8292" s="4" t="s">
        <v>29194</v>
      </c>
      <c r="H8292" s="15">
        <v>5.14</v>
      </c>
      <c r="I8292" s="15">
        <v>3.49</v>
      </c>
      <c r="J8292" s="26">
        <f t="shared" si="898"/>
        <v>1.8148000000000002</v>
      </c>
      <c r="K8292" s="28">
        <v>1.8148000000000002</v>
      </c>
      <c r="L8292" s="29">
        <f t="shared" si="899"/>
        <v>2.2685</v>
      </c>
      <c r="M8292" s="28">
        <f t="shared" si="896"/>
        <v>1.8148000000000002</v>
      </c>
      <c r="N8292" s="29">
        <f t="shared" si="897"/>
        <v>2.2685</v>
      </c>
      <c r="Q8292" s="4" t="s">
        <v>31971</v>
      </c>
      <c r="R8292" s="4" t="s">
        <v>31977</v>
      </c>
      <c r="S8292" s="4" t="s">
        <v>31995</v>
      </c>
      <c r="T8292" s="4" t="s">
        <v>5725</v>
      </c>
      <c r="U8292" s="4" t="s">
        <v>31990</v>
      </c>
      <c r="V8292" s="4" t="s">
        <v>32153</v>
      </c>
    </row>
    <row r="8293" spans="1:22">
      <c r="A8293" s="4" t="s">
        <v>15</v>
      </c>
      <c r="B8293" s="4" t="s">
        <v>5725</v>
      </c>
      <c r="C8293" s="24" t="s">
        <v>48810</v>
      </c>
      <c r="D8293" s="24" t="s">
        <v>48811</v>
      </c>
      <c r="E8293" s="4" t="s">
        <v>8402</v>
      </c>
      <c r="F8293" s="4" t="s">
        <v>18945</v>
      </c>
      <c r="G8293" s="4" t="s">
        <v>29195</v>
      </c>
      <c r="H8293" s="15">
        <v>7.7</v>
      </c>
      <c r="I8293" s="15">
        <v>5.22</v>
      </c>
      <c r="J8293" s="26">
        <f t="shared" si="898"/>
        <v>2.7143999999999999</v>
      </c>
      <c r="K8293" s="28">
        <v>2.7143999999999999</v>
      </c>
      <c r="L8293" s="29">
        <f t="shared" si="899"/>
        <v>3.3929999999999998</v>
      </c>
      <c r="M8293" s="28">
        <f t="shared" ref="M8293:M8356" si="900">+K8293</f>
        <v>2.7143999999999999</v>
      </c>
      <c r="N8293" s="29">
        <f t="shared" ref="N8293:N8356" si="901">+L8293</f>
        <v>3.3929999999999998</v>
      </c>
      <c r="Q8293" s="4" t="s">
        <v>31971</v>
      </c>
      <c r="R8293" s="4" t="s">
        <v>31977</v>
      </c>
      <c r="S8293" s="4" t="s">
        <v>31995</v>
      </c>
      <c r="T8293" s="4" t="s">
        <v>5725</v>
      </c>
      <c r="U8293" s="4" t="s">
        <v>31990</v>
      </c>
      <c r="V8293" s="4" t="s">
        <v>32153</v>
      </c>
    </row>
    <row r="8294" spans="1:22">
      <c r="A8294" s="4" t="s">
        <v>15</v>
      </c>
      <c r="B8294" s="4" t="s">
        <v>5725</v>
      </c>
      <c r="C8294" s="24" t="s">
        <v>48812</v>
      </c>
      <c r="D8294" s="24" t="s">
        <v>48813</v>
      </c>
      <c r="E8294" s="4" t="s">
        <v>8403</v>
      </c>
      <c r="F8294" s="4" t="s">
        <v>18946</v>
      </c>
      <c r="G8294" s="4" t="s">
        <v>29196</v>
      </c>
      <c r="H8294" s="15">
        <v>4.2</v>
      </c>
      <c r="I8294" s="15">
        <v>3.49</v>
      </c>
      <c r="J8294" s="26">
        <f t="shared" si="898"/>
        <v>1.8148000000000002</v>
      </c>
      <c r="K8294" s="28">
        <v>1.8148000000000002</v>
      </c>
      <c r="L8294" s="29">
        <f t="shared" si="899"/>
        <v>2.2685</v>
      </c>
      <c r="M8294" s="28">
        <f t="shared" si="900"/>
        <v>1.8148000000000002</v>
      </c>
      <c r="N8294" s="29">
        <f t="shared" si="901"/>
        <v>2.2685</v>
      </c>
      <c r="Q8294" s="4" t="s">
        <v>31971</v>
      </c>
      <c r="R8294" s="4" t="s">
        <v>31977</v>
      </c>
      <c r="S8294" s="4" t="s">
        <v>31995</v>
      </c>
      <c r="T8294" s="4" t="s">
        <v>5725</v>
      </c>
      <c r="U8294" s="4" t="s">
        <v>31990</v>
      </c>
      <c r="V8294" s="4" t="s">
        <v>32153</v>
      </c>
    </row>
    <row r="8295" spans="1:22">
      <c r="A8295" s="4" t="s">
        <v>15</v>
      </c>
      <c r="B8295" s="4" t="s">
        <v>5725</v>
      </c>
      <c r="C8295" s="24" t="s">
        <v>48814</v>
      </c>
      <c r="D8295" s="24" t="s">
        <v>48815</v>
      </c>
      <c r="E8295" s="4" t="s">
        <v>8404</v>
      </c>
      <c r="F8295" s="4" t="s">
        <v>18947</v>
      </c>
      <c r="G8295" s="4" t="s">
        <v>29197</v>
      </c>
      <c r="H8295" s="15">
        <v>6.28</v>
      </c>
      <c r="I8295" s="15">
        <v>5.22</v>
      </c>
      <c r="J8295" s="26">
        <f t="shared" si="898"/>
        <v>2.7143999999999999</v>
      </c>
      <c r="K8295" s="28">
        <v>2.7143999999999999</v>
      </c>
      <c r="L8295" s="29">
        <f t="shared" si="899"/>
        <v>3.3929999999999998</v>
      </c>
      <c r="M8295" s="28">
        <f t="shared" si="900"/>
        <v>2.7143999999999999</v>
      </c>
      <c r="N8295" s="29">
        <f t="shared" si="901"/>
        <v>3.3929999999999998</v>
      </c>
      <c r="Q8295" s="4" t="s">
        <v>31971</v>
      </c>
      <c r="R8295" s="4" t="s">
        <v>31977</v>
      </c>
      <c r="S8295" s="4" t="s">
        <v>31995</v>
      </c>
      <c r="T8295" s="4" t="s">
        <v>5725</v>
      </c>
      <c r="U8295" s="4" t="s">
        <v>31990</v>
      </c>
      <c r="V8295" s="4" t="s">
        <v>32153</v>
      </c>
    </row>
    <row r="8296" spans="1:22">
      <c r="A8296" s="4" t="s">
        <v>15</v>
      </c>
      <c r="B8296" s="4" t="s">
        <v>5725</v>
      </c>
      <c r="C8296" s="24" t="s">
        <v>48816</v>
      </c>
      <c r="D8296" s="24" t="s">
        <v>48817</v>
      </c>
      <c r="E8296" s="4" t="s">
        <v>8405</v>
      </c>
      <c r="F8296" s="4" t="s">
        <v>18948</v>
      </c>
      <c r="G8296" s="4" t="s">
        <v>29198</v>
      </c>
      <c r="H8296" s="15">
        <v>2.12</v>
      </c>
      <c r="I8296" s="15">
        <v>1.76</v>
      </c>
      <c r="J8296" s="26">
        <f t="shared" si="898"/>
        <v>0.91520000000000001</v>
      </c>
      <c r="K8296" s="28">
        <v>0.91520000000000001</v>
      </c>
      <c r="L8296" s="29">
        <f t="shared" si="899"/>
        <v>1.1439999999999999</v>
      </c>
      <c r="M8296" s="28">
        <f t="shared" si="900"/>
        <v>0.91520000000000001</v>
      </c>
      <c r="N8296" s="29">
        <f t="shared" si="901"/>
        <v>1.1439999999999999</v>
      </c>
      <c r="Q8296" s="4" t="s">
        <v>31971</v>
      </c>
      <c r="R8296" s="4" t="s">
        <v>31977</v>
      </c>
      <c r="S8296" s="4" t="s">
        <v>31995</v>
      </c>
      <c r="T8296" s="4" t="s">
        <v>5725</v>
      </c>
      <c r="U8296" s="4" t="s">
        <v>31990</v>
      </c>
      <c r="V8296" s="4" t="s">
        <v>32153</v>
      </c>
    </row>
    <row r="8297" spans="1:22">
      <c r="A8297" s="4" t="s">
        <v>15</v>
      </c>
      <c r="B8297" s="4" t="s">
        <v>5725</v>
      </c>
      <c r="C8297" s="24" t="s">
        <v>48818</v>
      </c>
      <c r="D8297" s="24" t="s">
        <v>48819</v>
      </c>
      <c r="E8297" s="4" t="s">
        <v>8406</v>
      </c>
      <c r="F8297" s="4" t="s">
        <v>18949</v>
      </c>
      <c r="G8297" s="4" t="s">
        <v>29199</v>
      </c>
      <c r="H8297" s="15">
        <v>4.2</v>
      </c>
      <c r="I8297" s="15">
        <v>3.49</v>
      </c>
      <c r="J8297" s="26">
        <f t="shared" si="898"/>
        <v>1.8148000000000002</v>
      </c>
      <c r="K8297" s="28">
        <v>1.8148000000000002</v>
      </c>
      <c r="L8297" s="29">
        <f t="shared" si="899"/>
        <v>2.2685</v>
      </c>
      <c r="M8297" s="28">
        <f t="shared" si="900"/>
        <v>1.8148000000000002</v>
      </c>
      <c r="N8297" s="29">
        <f t="shared" si="901"/>
        <v>2.2685</v>
      </c>
      <c r="Q8297" s="4" t="s">
        <v>31971</v>
      </c>
      <c r="R8297" s="4" t="s">
        <v>31977</v>
      </c>
      <c r="S8297" s="4" t="s">
        <v>31995</v>
      </c>
      <c r="T8297" s="4" t="s">
        <v>5725</v>
      </c>
      <c r="U8297" s="4" t="s">
        <v>31990</v>
      </c>
      <c r="V8297" s="4" t="s">
        <v>32153</v>
      </c>
    </row>
    <row r="8298" spans="1:22">
      <c r="A8298" s="4" t="s">
        <v>15</v>
      </c>
      <c r="B8298" s="4" t="s">
        <v>5725</v>
      </c>
      <c r="C8298" s="24" t="s">
        <v>48820</v>
      </c>
      <c r="D8298" s="24" t="s">
        <v>48821</v>
      </c>
      <c r="E8298" s="4" t="s">
        <v>8407</v>
      </c>
      <c r="F8298" s="4" t="s">
        <v>18950</v>
      </c>
      <c r="G8298" s="4" t="s">
        <v>29200</v>
      </c>
      <c r="H8298" s="15">
        <v>6.28</v>
      </c>
      <c r="I8298" s="15">
        <v>5.22</v>
      </c>
      <c r="J8298" s="26">
        <f t="shared" si="898"/>
        <v>2.7143999999999999</v>
      </c>
      <c r="K8298" s="28">
        <v>2.7143999999999999</v>
      </c>
      <c r="L8298" s="29">
        <f t="shared" si="899"/>
        <v>3.3929999999999998</v>
      </c>
      <c r="M8298" s="28">
        <f t="shared" si="900"/>
        <v>2.7143999999999999</v>
      </c>
      <c r="N8298" s="29">
        <f t="shared" si="901"/>
        <v>3.3929999999999998</v>
      </c>
      <c r="Q8298" s="4" t="s">
        <v>31971</v>
      </c>
      <c r="R8298" s="4" t="s">
        <v>31977</v>
      </c>
      <c r="S8298" s="4" t="s">
        <v>31995</v>
      </c>
      <c r="T8298" s="4" t="s">
        <v>5725</v>
      </c>
      <c r="U8298" s="4" t="s">
        <v>31990</v>
      </c>
      <c r="V8298" s="4" t="s">
        <v>32153</v>
      </c>
    </row>
    <row r="8299" spans="1:22">
      <c r="A8299" s="4" t="s">
        <v>15</v>
      </c>
      <c r="B8299" s="4" t="s">
        <v>5725</v>
      </c>
      <c r="C8299" s="24" t="s">
        <v>48822</v>
      </c>
      <c r="D8299" s="24" t="s">
        <v>48823</v>
      </c>
      <c r="E8299" s="4" t="s">
        <v>8408</v>
      </c>
      <c r="F8299" s="4" t="s">
        <v>18951</v>
      </c>
      <c r="G8299" s="4" t="s">
        <v>29201</v>
      </c>
      <c r="H8299" s="15">
        <v>8.3800000000000008</v>
      </c>
      <c r="I8299" s="15">
        <v>6.95</v>
      </c>
      <c r="J8299" s="26">
        <f t="shared" si="898"/>
        <v>3.6140000000000003</v>
      </c>
      <c r="K8299" s="28">
        <v>3.6140000000000003</v>
      </c>
      <c r="L8299" s="29">
        <f t="shared" si="899"/>
        <v>4.5175000000000001</v>
      </c>
      <c r="M8299" s="28">
        <f t="shared" si="900"/>
        <v>3.6140000000000003</v>
      </c>
      <c r="N8299" s="29">
        <f t="shared" si="901"/>
        <v>4.5175000000000001</v>
      </c>
      <c r="Q8299" s="4" t="s">
        <v>31971</v>
      </c>
      <c r="R8299" s="4" t="s">
        <v>31977</v>
      </c>
      <c r="S8299" s="4" t="s">
        <v>31995</v>
      </c>
      <c r="T8299" s="4" t="s">
        <v>5725</v>
      </c>
      <c r="U8299" s="4" t="s">
        <v>31990</v>
      </c>
      <c r="V8299" s="4" t="s">
        <v>32153</v>
      </c>
    </row>
    <row r="8300" spans="1:22">
      <c r="A8300" s="4" t="s">
        <v>15</v>
      </c>
      <c r="B8300" s="4" t="s">
        <v>5725</v>
      </c>
      <c r="C8300" s="24" t="s">
        <v>48824</v>
      </c>
      <c r="D8300" s="24" t="s">
        <v>48825</v>
      </c>
      <c r="E8300" s="4" t="s">
        <v>8409</v>
      </c>
      <c r="F8300" s="4" t="s">
        <v>18952</v>
      </c>
      <c r="G8300" s="4" t="s">
        <v>29202</v>
      </c>
      <c r="H8300" s="15">
        <v>5.14</v>
      </c>
      <c r="I8300" s="15">
        <v>3.49</v>
      </c>
      <c r="J8300" s="26">
        <f t="shared" si="898"/>
        <v>1.8148000000000002</v>
      </c>
      <c r="K8300" s="28">
        <v>1.8148000000000002</v>
      </c>
      <c r="L8300" s="29">
        <f t="shared" si="899"/>
        <v>2.2685</v>
      </c>
      <c r="M8300" s="28">
        <f t="shared" si="900"/>
        <v>1.8148000000000002</v>
      </c>
      <c r="N8300" s="29">
        <f t="shared" si="901"/>
        <v>2.2685</v>
      </c>
      <c r="Q8300" s="4" t="s">
        <v>31971</v>
      </c>
      <c r="R8300" s="4" t="s">
        <v>31977</v>
      </c>
      <c r="S8300" s="4" t="s">
        <v>31995</v>
      </c>
      <c r="T8300" s="4" t="s">
        <v>5725</v>
      </c>
      <c r="U8300" s="4" t="s">
        <v>31990</v>
      </c>
      <c r="V8300" s="4" t="s">
        <v>32153</v>
      </c>
    </row>
    <row r="8301" spans="1:22">
      <c r="A8301" s="4" t="s">
        <v>15</v>
      </c>
      <c r="B8301" s="4" t="s">
        <v>5725</v>
      </c>
      <c r="C8301" s="24" t="s">
        <v>48826</v>
      </c>
      <c r="D8301" s="24" t="s">
        <v>48827</v>
      </c>
      <c r="E8301" s="4" t="s">
        <v>8410</v>
      </c>
      <c r="F8301" s="4" t="s">
        <v>18953</v>
      </c>
      <c r="G8301" s="4" t="s">
        <v>29203</v>
      </c>
      <c r="H8301" s="15">
        <v>7.7</v>
      </c>
      <c r="I8301" s="15">
        <v>5.22</v>
      </c>
      <c r="J8301" s="26">
        <f t="shared" si="898"/>
        <v>2.7143999999999999</v>
      </c>
      <c r="K8301" s="28">
        <v>2.7143999999999999</v>
      </c>
      <c r="L8301" s="29">
        <f t="shared" si="899"/>
        <v>3.3929999999999998</v>
      </c>
      <c r="M8301" s="28">
        <f t="shared" si="900"/>
        <v>2.7143999999999999</v>
      </c>
      <c r="N8301" s="29">
        <f t="shared" si="901"/>
        <v>3.3929999999999998</v>
      </c>
      <c r="Q8301" s="4" t="s">
        <v>31971</v>
      </c>
      <c r="R8301" s="4" t="s">
        <v>31977</v>
      </c>
      <c r="S8301" s="4" t="s">
        <v>31995</v>
      </c>
      <c r="T8301" s="4" t="s">
        <v>5725</v>
      </c>
      <c r="U8301" s="4" t="s">
        <v>31990</v>
      </c>
      <c r="V8301" s="4" t="s">
        <v>32153</v>
      </c>
    </row>
    <row r="8302" spans="1:22">
      <c r="A8302" s="4" t="s">
        <v>15</v>
      </c>
      <c r="B8302" s="4" t="s">
        <v>5725</v>
      </c>
      <c r="C8302" s="24" t="s">
        <v>48828</v>
      </c>
      <c r="D8302" s="24" t="s">
        <v>48829</v>
      </c>
      <c r="E8302" s="4" t="s">
        <v>8411</v>
      </c>
      <c r="F8302" s="4" t="s">
        <v>18954</v>
      </c>
      <c r="G8302" s="4" t="s">
        <v>29204</v>
      </c>
      <c r="H8302" s="15">
        <v>4.2</v>
      </c>
      <c r="I8302" s="15">
        <v>3.49</v>
      </c>
      <c r="J8302" s="26">
        <f t="shared" si="898"/>
        <v>1.8148000000000002</v>
      </c>
      <c r="K8302" s="28">
        <v>1.8148000000000002</v>
      </c>
      <c r="L8302" s="29">
        <f t="shared" si="899"/>
        <v>2.2685</v>
      </c>
      <c r="M8302" s="28">
        <f t="shared" si="900"/>
        <v>1.8148000000000002</v>
      </c>
      <c r="N8302" s="29">
        <f t="shared" si="901"/>
        <v>2.2685</v>
      </c>
      <c r="Q8302" s="4" t="s">
        <v>31971</v>
      </c>
      <c r="R8302" s="4" t="s">
        <v>31977</v>
      </c>
      <c r="S8302" s="4" t="s">
        <v>31995</v>
      </c>
      <c r="T8302" s="4" t="s">
        <v>5725</v>
      </c>
      <c r="U8302" s="4" t="s">
        <v>31990</v>
      </c>
      <c r="V8302" s="4" t="s">
        <v>32153</v>
      </c>
    </row>
    <row r="8303" spans="1:22">
      <c r="A8303" s="4" t="s">
        <v>15</v>
      </c>
      <c r="B8303" s="4" t="s">
        <v>5725</v>
      </c>
      <c r="C8303" s="24" t="s">
        <v>48830</v>
      </c>
      <c r="D8303" s="24" t="s">
        <v>48831</v>
      </c>
      <c r="E8303" s="4" t="s">
        <v>8412</v>
      </c>
      <c r="F8303" s="4" t="s">
        <v>18955</v>
      </c>
      <c r="G8303" s="4" t="s">
        <v>29205</v>
      </c>
      <c r="H8303" s="15">
        <v>6.28</v>
      </c>
      <c r="I8303" s="15">
        <v>5.22</v>
      </c>
      <c r="J8303" s="26">
        <f t="shared" si="898"/>
        <v>2.7143999999999999</v>
      </c>
      <c r="K8303" s="28">
        <v>2.7143999999999999</v>
      </c>
      <c r="L8303" s="29">
        <f t="shared" si="899"/>
        <v>3.3929999999999998</v>
      </c>
      <c r="M8303" s="28">
        <f t="shared" si="900"/>
        <v>2.7143999999999999</v>
      </c>
      <c r="N8303" s="29">
        <f t="shared" si="901"/>
        <v>3.3929999999999998</v>
      </c>
      <c r="Q8303" s="4" t="s">
        <v>31971</v>
      </c>
      <c r="R8303" s="4" t="s">
        <v>31977</v>
      </c>
      <c r="S8303" s="4" t="s">
        <v>31995</v>
      </c>
      <c r="T8303" s="4" t="s">
        <v>5725</v>
      </c>
      <c r="U8303" s="4" t="s">
        <v>31990</v>
      </c>
      <c r="V8303" s="4" t="s">
        <v>32153</v>
      </c>
    </row>
    <row r="8304" spans="1:22">
      <c r="A8304" s="4" t="s">
        <v>15</v>
      </c>
      <c r="B8304" s="4" t="s">
        <v>5725</v>
      </c>
      <c r="C8304" s="24" t="s">
        <v>48832</v>
      </c>
      <c r="D8304" s="24" t="s">
        <v>48833</v>
      </c>
      <c r="E8304" s="4" t="s">
        <v>8413</v>
      </c>
      <c r="F8304" s="4" t="s">
        <v>18956</v>
      </c>
      <c r="G8304" s="4" t="s">
        <v>29206</v>
      </c>
      <c r="H8304" s="15">
        <v>7.8</v>
      </c>
      <c r="I8304" s="15">
        <v>6.78</v>
      </c>
      <c r="J8304" s="26">
        <f t="shared" si="898"/>
        <v>3.5256000000000003</v>
      </c>
      <c r="K8304" s="28">
        <v>3.5256000000000003</v>
      </c>
      <c r="L8304" s="29">
        <f t="shared" si="899"/>
        <v>4.407</v>
      </c>
      <c r="M8304" s="28">
        <f t="shared" si="900"/>
        <v>3.5256000000000003</v>
      </c>
      <c r="N8304" s="29">
        <f t="shared" si="901"/>
        <v>4.407</v>
      </c>
      <c r="Q8304" s="4" t="s">
        <v>31971</v>
      </c>
      <c r="R8304" s="4" t="s">
        <v>31977</v>
      </c>
      <c r="S8304" s="4" t="s">
        <v>31995</v>
      </c>
      <c r="T8304" s="4" t="s">
        <v>5725</v>
      </c>
      <c r="U8304" s="4" t="s">
        <v>32020</v>
      </c>
      <c r="V8304" s="4" t="s">
        <v>31966</v>
      </c>
    </row>
    <row r="8305" spans="1:22">
      <c r="A8305" s="4" t="s">
        <v>15</v>
      </c>
      <c r="B8305" s="4" t="s">
        <v>5725</v>
      </c>
      <c r="C8305" s="24" t="s">
        <v>48834</v>
      </c>
      <c r="D8305" s="24" t="s">
        <v>48835</v>
      </c>
      <c r="E8305" s="4" t="s">
        <v>8414</v>
      </c>
      <c r="F8305" s="4" t="s">
        <v>18957</v>
      </c>
      <c r="G8305" s="4" t="s">
        <v>29207</v>
      </c>
      <c r="H8305" s="15">
        <v>15.59</v>
      </c>
      <c r="I8305" s="15">
        <v>13.56</v>
      </c>
      <c r="J8305" s="26">
        <f t="shared" si="898"/>
        <v>7.0512000000000006</v>
      </c>
      <c r="K8305" s="28">
        <v>7.0512000000000006</v>
      </c>
      <c r="L8305" s="29">
        <f t="shared" si="899"/>
        <v>8.8140000000000001</v>
      </c>
      <c r="M8305" s="28">
        <f t="shared" si="900"/>
        <v>7.0512000000000006</v>
      </c>
      <c r="N8305" s="29">
        <f t="shared" si="901"/>
        <v>8.8140000000000001</v>
      </c>
      <c r="Q8305" s="4" t="s">
        <v>31971</v>
      </c>
      <c r="R8305" s="4" t="s">
        <v>31977</v>
      </c>
      <c r="S8305" s="4" t="s">
        <v>31995</v>
      </c>
      <c r="T8305" s="4" t="s">
        <v>5725</v>
      </c>
      <c r="U8305" s="4" t="s">
        <v>32020</v>
      </c>
      <c r="V8305" s="4" t="s">
        <v>31966</v>
      </c>
    </row>
    <row r="8306" spans="1:22">
      <c r="A8306" s="4" t="s">
        <v>15</v>
      </c>
      <c r="B8306" s="4" t="s">
        <v>5725</v>
      </c>
      <c r="C8306" s="24" t="s">
        <v>48836</v>
      </c>
      <c r="D8306" s="24" t="s">
        <v>48837</v>
      </c>
      <c r="E8306" s="4" t="s">
        <v>8415</v>
      </c>
      <c r="F8306" s="4" t="s">
        <v>18958</v>
      </c>
      <c r="G8306" s="4" t="s">
        <v>29208</v>
      </c>
      <c r="H8306" s="15">
        <v>23.36</v>
      </c>
      <c r="I8306" s="15">
        <v>20.329999999999998</v>
      </c>
      <c r="J8306" s="26">
        <f t="shared" si="898"/>
        <v>10.5716</v>
      </c>
      <c r="K8306" s="28">
        <v>10.5716</v>
      </c>
      <c r="L8306" s="29">
        <f t="shared" si="899"/>
        <v>13.214499999999999</v>
      </c>
      <c r="M8306" s="28">
        <f t="shared" si="900"/>
        <v>10.5716</v>
      </c>
      <c r="N8306" s="29">
        <f t="shared" si="901"/>
        <v>13.214499999999999</v>
      </c>
      <c r="Q8306" s="4" t="s">
        <v>31971</v>
      </c>
      <c r="R8306" s="4" t="s">
        <v>31977</v>
      </c>
      <c r="S8306" s="4" t="s">
        <v>31995</v>
      </c>
      <c r="T8306" s="4" t="s">
        <v>5725</v>
      </c>
      <c r="U8306" s="4" t="s">
        <v>32020</v>
      </c>
      <c r="V8306" s="4" t="s">
        <v>31966</v>
      </c>
    </row>
    <row r="8307" spans="1:22">
      <c r="A8307" s="4" t="s">
        <v>15</v>
      </c>
      <c r="B8307" s="4" t="s">
        <v>5725</v>
      </c>
      <c r="C8307" s="24" t="s">
        <v>48838</v>
      </c>
      <c r="D8307" s="24" t="s">
        <v>48839</v>
      </c>
      <c r="E8307" s="4" t="s">
        <v>8416</v>
      </c>
      <c r="F8307" s="4" t="s">
        <v>18959</v>
      </c>
      <c r="G8307" s="4" t="s">
        <v>29209</v>
      </c>
      <c r="H8307" s="15">
        <v>31.14</v>
      </c>
      <c r="I8307" s="15">
        <v>27.1</v>
      </c>
      <c r="J8307" s="26">
        <f t="shared" si="898"/>
        <v>14.092000000000001</v>
      </c>
      <c r="K8307" s="28">
        <v>14.092000000000001</v>
      </c>
      <c r="L8307" s="29">
        <f t="shared" si="899"/>
        <v>17.614999999999998</v>
      </c>
      <c r="M8307" s="28">
        <f t="shared" si="900"/>
        <v>14.092000000000001</v>
      </c>
      <c r="N8307" s="29">
        <f t="shared" si="901"/>
        <v>17.614999999999998</v>
      </c>
      <c r="Q8307" s="4" t="s">
        <v>31971</v>
      </c>
      <c r="R8307" s="4" t="s">
        <v>31977</v>
      </c>
      <c r="S8307" s="4" t="s">
        <v>31995</v>
      </c>
      <c r="T8307" s="4" t="s">
        <v>5725</v>
      </c>
      <c r="U8307" s="4" t="s">
        <v>32020</v>
      </c>
      <c r="V8307" s="4" t="s">
        <v>31966</v>
      </c>
    </row>
    <row r="8308" spans="1:22">
      <c r="A8308" s="4" t="s">
        <v>15</v>
      </c>
      <c r="B8308" s="4" t="s">
        <v>5725</v>
      </c>
      <c r="C8308" s="24" t="s">
        <v>48840</v>
      </c>
      <c r="D8308" s="24" t="s">
        <v>48841</v>
      </c>
      <c r="E8308" s="4" t="s">
        <v>8417</v>
      </c>
      <c r="F8308" s="4" t="s">
        <v>18960</v>
      </c>
      <c r="G8308" s="4" t="s">
        <v>29210</v>
      </c>
      <c r="H8308" s="15">
        <v>18.64</v>
      </c>
      <c r="I8308" s="15">
        <v>16.239999999999998</v>
      </c>
      <c r="J8308" s="26">
        <f t="shared" si="898"/>
        <v>8.444799999999999</v>
      </c>
      <c r="K8308" s="28">
        <v>8.444799999999999</v>
      </c>
      <c r="L8308" s="29">
        <f t="shared" si="899"/>
        <v>10.555999999999997</v>
      </c>
      <c r="M8308" s="28">
        <f t="shared" si="900"/>
        <v>8.444799999999999</v>
      </c>
      <c r="N8308" s="29">
        <f t="shared" si="901"/>
        <v>10.555999999999997</v>
      </c>
      <c r="Q8308" s="4" t="s">
        <v>31971</v>
      </c>
      <c r="R8308" s="4" t="s">
        <v>31977</v>
      </c>
      <c r="S8308" s="4" t="s">
        <v>31995</v>
      </c>
      <c r="T8308" s="4" t="s">
        <v>5725</v>
      </c>
      <c r="U8308" s="4" t="s">
        <v>32020</v>
      </c>
      <c r="V8308" s="4" t="s">
        <v>31966</v>
      </c>
    </row>
    <row r="8309" spans="1:22">
      <c r="A8309" s="4" t="s">
        <v>15</v>
      </c>
      <c r="B8309" s="4" t="s">
        <v>5725</v>
      </c>
      <c r="C8309" s="24" t="s">
        <v>48842</v>
      </c>
      <c r="D8309" s="24" t="s">
        <v>48843</v>
      </c>
      <c r="E8309" s="4" t="s">
        <v>8418</v>
      </c>
      <c r="F8309" s="4" t="s">
        <v>18961</v>
      </c>
      <c r="G8309" s="4" t="s">
        <v>29211</v>
      </c>
      <c r="H8309" s="15">
        <v>27.93</v>
      </c>
      <c r="I8309" s="15">
        <v>24.32</v>
      </c>
      <c r="J8309" s="26">
        <f t="shared" si="898"/>
        <v>12.6464</v>
      </c>
      <c r="K8309" s="28">
        <v>12.6464</v>
      </c>
      <c r="L8309" s="29">
        <f t="shared" si="899"/>
        <v>15.808</v>
      </c>
      <c r="M8309" s="28">
        <f t="shared" si="900"/>
        <v>12.6464</v>
      </c>
      <c r="N8309" s="29">
        <f t="shared" si="901"/>
        <v>15.808</v>
      </c>
      <c r="Q8309" s="4" t="s">
        <v>31971</v>
      </c>
      <c r="R8309" s="4" t="s">
        <v>31977</v>
      </c>
      <c r="S8309" s="4" t="s">
        <v>31995</v>
      </c>
      <c r="T8309" s="4" t="s">
        <v>5725</v>
      </c>
      <c r="U8309" s="4" t="s">
        <v>32020</v>
      </c>
      <c r="V8309" s="4" t="s">
        <v>31966</v>
      </c>
    </row>
    <row r="8310" spans="1:22">
      <c r="A8310" s="4" t="s">
        <v>15</v>
      </c>
      <c r="B8310" s="4" t="s">
        <v>5725</v>
      </c>
      <c r="C8310" s="24" t="s">
        <v>48844</v>
      </c>
      <c r="D8310" s="24" t="s">
        <v>48845</v>
      </c>
      <c r="E8310" s="4" t="s">
        <v>8419</v>
      </c>
      <c r="F8310" s="4" t="s">
        <v>18962</v>
      </c>
      <c r="G8310" s="4" t="s">
        <v>29212</v>
      </c>
      <c r="H8310" s="15">
        <v>15.59</v>
      </c>
      <c r="I8310" s="15">
        <v>13.56</v>
      </c>
      <c r="J8310" s="26">
        <f t="shared" si="898"/>
        <v>7.0512000000000006</v>
      </c>
      <c r="K8310" s="28">
        <v>7.0512000000000006</v>
      </c>
      <c r="L8310" s="29">
        <f t="shared" si="899"/>
        <v>8.8140000000000001</v>
      </c>
      <c r="M8310" s="28">
        <f t="shared" si="900"/>
        <v>7.0512000000000006</v>
      </c>
      <c r="N8310" s="29">
        <f t="shared" si="901"/>
        <v>8.8140000000000001</v>
      </c>
      <c r="Q8310" s="4" t="s">
        <v>31971</v>
      </c>
      <c r="R8310" s="4" t="s">
        <v>31977</v>
      </c>
      <c r="S8310" s="4" t="s">
        <v>31995</v>
      </c>
      <c r="T8310" s="4" t="s">
        <v>5725</v>
      </c>
      <c r="U8310" s="4" t="s">
        <v>32020</v>
      </c>
      <c r="V8310" s="4" t="s">
        <v>31966</v>
      </c>
    </row>
    <row r="8311" spans="1:22">
      <c r="A8311" s="4" t="s">
        <v>15</v>
      </c>
      <c r="B8311" s="4" t="s">
        <v>5725</v>
      </c>
      <c r="C8311" s="24" t="s">
        <v>48846</v>
      </c>
      <c r="D8311" s="24" t="s">
        <v>48847</v>
      </c>
      <c r="E8311" s="4" t="s">
        <v>8420</v>
      </c>
      <c r="F8311" s="4" t="s">
        <v>18963</v>
      </c>
      <c r="G8311" s="4" t="s">
        <v>29213</v>
      </c>
      <c r="H8311" s="15">
        <v>23.36</v>
      </c>
      <c r="I8311" s="15">
        <v>20.329999999999998</v>
      </c>
      <c r="J8311" s="26">
        <f t="shared" si="898"/>
        <v>10.5716</v>
      </c>
      <c r="K8311" s="28">
        <v>10.5716</v>
      </c>
      <c r="L8311" s="29">
        <f t="shared" si="899"/>
        <v>13.214499999999999</v>
      </c>
      <c r="M8311" s="28">
        <f t="shared" si="900"/>
        <v>10.5716</v>
      </c>
      <c r="N8311" s="29">
        <f t="shared" si="901"/>
        <v>13.214499999999999</v>
      </c>
      <c r="Q8311" s="4" t="s">
        <v>31971</v>
      </c>
      <c r="R8311" s="4" t="s">
        <v>31977</v>
      </c>
      <c r="S8311" s="4" t="s">
        <v>31995</v>
      </c>
      <c r="T8311" s="4" t="s">
        <v>5725</v>
      </c>
      <c r="U8311" s="4" t="s">
        <v>32020</v>
      </c>
      <c r="V8311" s="4" t="s">
        <v>31966</v>
      </c>
    </row>
    <row r="8312" spans="1:22">
      <c r="A8312" s="4" t="s">
        <v>15</v>
      </c>
      <c r="B8312" s="4" t="s">
        <v>5725</v>
      </c>
      <c r="C8312" s="24" t="s">
        <v>48848</v>
      </c>
      <c r="D8312" s="24" t="s">
        <v>48849</v>
      </c>
      <c r="E8312" s="4" t="s">
        <v>8421</v>
      </c>
      <c r="F8312" s="4" t="s">
        <v>18964</v>
      </c>
      <c r="G8312" s="4" t="s">
        <v>29214</v>
      </c>
      <c r="H8312" s="15">
        <v>7.8</v>
      </c>
      <c r="I8312" s="15">
        <v>6.78</v>
      </c>
      <c r="J8312" s="26">
        <f t="shared" si="898"/>
        <v>3.5256000000000003</v>
      </c>
      <c r="K8312" s="28">
        <v>3.5256000000000003</v>
      </c>
      <c r="L8312" s="29">
        <f t="shared" si="899"/>
        <v>4.407</v>
      </c>
      <c r="M8312" s="28">
        <f t="shared" si="900"/>
        <v>3.5256000000000003</v>
      </c>
      <c r="N8312" s="29">
        <f t="shared" si="901"/>
        <v>4.407</v>
      </c>
      <c r="Q8312" s="4" t="s">
        <v>31971</v>
      </c>
      <c r="R8312" s="4" t="s">
        <v>31977</v>
      </c>
      <c r="S8312" s="4" t="s">
        <v>31995</v>
      </c>
      <c r="T8312" s="4" t="s">
        <v>5725</v>
      </c>
      <c r="U8312" s="4" t="s">
        <v>32020</v>
      </c>
      <c r="V8312" s="4" t="s">
        <v>31966</v>
      </c>
    </row>
    <row r="8313" spans="1:22">
      <c r="A8313" s="4" t="s">
        <v>15</v>
      </c>
      <c r="B8313" s="4" t="s">
        <v>5725</v>
      </c>
      <c r="C8313" s="24" t="s">
        <v>48850</v>
      </c>
      <c r="D8313" s="24" t="s">
        <v>48851</v>
      </c>
      <c r="E8313" s="4" t="s">
        <v>8422</v>
      </c>
      <c r="F8313" s="4" t="s">
        <v>18965</v>
      </c>
      <c r="G8313" s="4" t="s">
        <v>29215</v>
      </c>
      <c r="H8313" s="15">
        <v>15.59</v>
      </c>
      <c r="I8313" s="15">
        <v>13.56</v>
      </c>
      <c r="J8313" s="26">
        <f t="shared" si="898"/>
        <v>7.0512000000000006</v>
      </c>
      <c r="K8313" s="28">
        <v>7.0512000000000006</v>
      </c>
      <c r="L8313" s="29">
        <f t="shared" si="899"/>
        <v>8.8140000000000001</v>
      </c>
      <c r="M8313" s="28">
        <f t="shared" si="900"/>
        <v>7.0512000000000006</v>
      </c>
      <c r="N8313" s="29">
        <f t="shared" si="901"/>
        <v>8.8140000000000001</v>
      </c>
      <c r="Q8313" s="4" t="s">
        <v>31971</v>
      </c>
      <c r="R8313" s="4" t="s">
        <v>31977</v>
      </c>
      <c r="S8313" s="4" t="s">
        <v>31995</v>
      </c>
      <c r="T8313" s="4" t="s">
        <v>5725</v>
      </c>
      <c r="U8313" s="4" t="s">
        <v>32020</v>
      </c>
      <c r="V8313" s="4" t="s">
        <v>31966</v>
      </c>
    </row>
    <row r="8314" spans="1:22">
      <c r="A8314" s="4" t="s">
        <v>15</v>
      </c>
      <c r="B8314" s="4" t="s">
        <v>5725</v>
      </c>
      <c r="C8314" s="24" t="s">
        <v>48852</v>
      </c>
      <c r="D8314" s="24" t="s">
        <v>48853</v>
      </c>
      <c r="E8314" s="4" t="s">
        <v>8423</v>
      </c>
      <c r="F8314" s="4" t="s">
        <v>18966</v>
      </c>
      <c r="G8314" s="4" t="s">
        <v>29216</v>
      </c>
      <c r="H8314" s="15">
        <v>23.36</v>
      </c>
      <c r="I8314" s="15">
        <v>20.329999999999998</v>
      </c>
      <c r="J8314" s="26">
        <f t="shared" si="898"/>
        <v>10.5716</v>
      </c>
      <c r="K8314" s="28">
        <v>10.5716</v>
      </c>
      <c r="L8314" s="29">
        <f t="shared" si="899"/>
        <v>13.214499999999999</v>
      </c>
      <c r="M8314" s="28">
        <f t="shared" si="900"/>
        <v>10.5716</v>
      </c>
      <c r="N8314" s="29">
        <f t="shared" si="901"/>
        <v>13.214499999999999</v>
      </c>
      <c r="Q8314" s="4" t="s">
        <v>31971</v>
      </c>
      <c r="R8314" s="4" t="s">
        <v>31977</v>
      </c>
      <c r="S8314" s="4" t="s">
        <v>31995</v>
      </c>
      <c r="T8314" s="4" t="s">
        <v>5725</v>
      </c>
      <c r="U8314" s="4" t="s">
        <v>32020</v>
      </c>
      <c r="V8314" s="4" t="s">
        <v>31966</v>
      </c>
    </row>
    <row r="8315" spans="1:22">
      <c r="A8315" s="4" t="s">
        <v>15</v>
      </c>
      <c r="B8315" s="4" t="s">
        <v>5725</v>
      </c>
      <c r="C8315" s="24" t="s">
        <v>48854</v>
      </c>
      <c r="D8315" s="24" t="s">
        <v>48855</v>
      </c>
      <c r="E8315" s="4" t="s">
        <v>8424</v>
      </c>
      <c r="F8315" s="4" t="s">
        <v>18967</v>
      </c>
      <c r="G8315" s="4" t="s">
        <v>29217</v>
      </c>
      <c r="H8315" s="15">
        <v>31.14</v>
      </c>
      <c r="I8315" s="15">
        <v>27.1</v>
      </c>
      <c r="J8315" s="26">
        <f t="shared" si="898"/>
        <v>14.092000000000001</v>
      </c>
      <c r="K8315" s="28">
        <v>14.092000000000001</v>
      </c>
      <c r="L8315" s="29">
        <f t="shared" si="899"/>
        <v>17.614999999999998</v>
      </c>
      <c r="M8315" s="28">
        <f t="shared" si="900"/>
        <v>14.092000000000001</v>
      </c>
      <c r="N8315" s="29">
        <f t="shared" si="901"/>
        <v>17.614999999999998</v>
      </c>
      <c r="Q8315" s="4" t="s">
        <v>31971</v>
      </c>
      <c r="R8315" s="4" t="s">
        <v>31977</v>
      </c>
      <c r="S8315" s="4" t="s">
        <v>31995</v>
      </c>
      <c r="T8315" s="4" t="s">
        <v>5725</v>
      </c>
      <c r="U8315" s="4" t="s">
        <v>32020</v>
      </c>
      <c r="V8315" s="4" t="s">
        <v>31966</v>
      </c>
    </row>
    <row r="8316" spans="1:22">
      <c r="A8316" s="4" t="s">
        <v>15</v>
      </c>
      <c r="B8316" s="4" t="s">
        <v>5725</v>
      </c>
      <c r="C8316" s="24" t="s">
        <v>48856</v>
      </c>
      <c r="D8316" s="24" t="s">
        <v>48857</v>
      </c>
      <c r="E8316" s="4" t="s">
        <v>8425</v>
      </c>
      <c r="F8316" s="4" t="s">
        <v>18968</v>
      </c>
      <c r="G8316" s="4" t="s">
        <v>29218</v>
      </c>
      <c r="H8316" s="15">
        <v>18.64</v>
      </c>
      <c r="I8316" s="15">
        <v>16.239999999999998</v>
      </c>
      <c r="J8316" s="26">
        <f t="shared" si="898"/>
        <v>8.444799999999999</v>
      </c>
      <c r="K8316" s="28">
        <v>8.444799999999999</v>
      </c>
      <c r="L8316" s="29">
        <f t="shared" si="899"/>
        <v>10.555999999999997</v>
      </c>
      <c r="M8316" s="28">
        <f t="shared" si="900"/>
        <v>8.444799999999999</v>
      </c>
      <c r="N8316" s="29">
        <f t="shared" si="901"/>
        <v>10.555999999999997</v>
      </c>
      <c r="Q8316" s="4" t="s">
        <v>31971</v>
      </c>
      <c r="R8316" s="4" t="s">
        <v>31977</v>
      </c>
      <c r="S8316" s="4" t="s">
        <v>31995</v>
      </c>
      <c r="T8316" s="4" t="s">
        <v>5725</v>
      </c>
      <c r="U8316" s="4" t="s">
        <v>32020</v>
      </c>
      <c r="V8316" s="4" t="s">
        <v>31966</v>
      </c>
    </row>
    <row r="8317" spans="1:22">
      <c r="A8317" s="4" t="s">
        <v>15</v>
      </c>
      <c r="B8317" s="4" t="s">
        <v>5725</v>
      </c>
      <c r="C8317" s="24" t="s">
        <v>48858</v>
      </c>
      <c r="D8317" s="24" t="s">
        <v>48859</v>
      </c>
      <c r="E8317" s="4" t="s">
        <v>8426</v>
      </c>
      <c r="F8317" s="4" t="s">
        <v>18969</v>
      </c>
      <c r="G8317" s="4" t="s">
        <v>29219</v>
      </c>
      <c r="H8317" s="15">
        <v>27.93</v>
      </c>
      <c r="I8317" s="15">
        <v>24.32</v>
      </c>
      <c r="J8317" s="26">
        <f t="shared" si="898"/>
        <v>12.6464</v>
      </c>
      <c r="K8317" s="28">
        <v>12.6464</v>
      </c>
      <c r="L8317" s="29">
        <f t="shared" si="899"/>
        <v>15.808</v>
      </c>
      <c r="M8317" s="28">
        <f t="shared" si="900"/>
        <v>12.6464</v>
      </c>
      <c r="N8317" s="29">
        <f t="shared" si="901"/>
        <v>15.808</v>
      </c>
      <c r="Q8317" s="4" t="s">
        <v>31971</v>
      </c>
      <c r="R8317" s="4" t="s">
        <v>31977</v>
      </c>
      <c r="S8317" s="4" t="s">
        <v>31995</v>
      </c>
      <c r="T8317" s="4" t="s">
        <v>5725</v>
      </c>
      <c r="U8317" s="4" t="s">
        <v>32020</v>
      </c>
      <c r="V8317" s="4" t="s">
        <v>31966</v>
      </c>
    </row>
    <row r="8318" spans="1:22">
      <c r="A8318" s="4" t="s">
        <v>15</v>
      </c>
      <c r="B8318" s="4" t="s">
        <v>5725</v>
      </c>
      <c r="C8318" s="24" t="s">
        <v>48860</v>
      </c>
      <c r="D8318" s="24" t="s">
        <v>48861</v>
      </c>
      <c r="E8318" s="4" t="s">
        <v>8427</v>
      </c>
      <c r="F8318" s="4" t="s">
        <v>18970</v>
      </c>
      <c r="G8318" s="4" t="s">
        <v>29220</v>
      </c>
      <c r="H8318" s="15">
        <v>15.59</v>
      </c>
      <c r="I8318" s="15">
        <v>13.56</v>
      </c>
      <c r="J8318" s="26">
        <f t="shared" si="898"/>
        <v>7.0512000000000006</v>
      </c>
      <c r="K8318" s="28">
        <v>7.0512000000000006</v>
      </c>
      <c r="L8318" s="29">
        <f t="shared" si="899"/>
        <v>8.8140000000000001</v>
      </c>
      <c r="M8318" s="28">
        <f t="shared" si="900"/>
        <v>7.0512000000000006</v>
      </c>
      <c r="N8318" s="29">
        <f t="shared" si="901"/>
        <v>8.8140000000000001</v>
      </c>
      <c r="Q8318" s="4" t="s">
        <v>31971</v>
      </c>
      <c r="R8318" s="4" t="s">
        <v>31977</v>
      </c>
      <c r="S8318" s="4" t="s">
        <v>31995</v>
      </c>
      <c r="T8318" s="4" t="s">
        <v>5725</v>
      </c>
      <c r="U8318" s="4" t="s">
        <v>32020</v>
      </c>
      <c r="V8318" s="4" t="s">
        <v>31966</v>
      </c>
    </row>
    <row r="8319" spans="1:22">
      <c r="A8319" s="4" t="s">
        <v>15</v>
      </c>
      <c r="B8319" s="4" t="s">
        <v>5725</v>
      </c>
      <c r="C8319" s="24" t="s">
        <v>48862</v>
      </c>
      <c r="D8319" s="24" t="s">
        <v>48863</v>
      </c>
      <c r="E8319" s="4" t="s">
        <v>8428</v>
      </c>
      <c r="F8319" s="4" t="s">
        <v>18971</v>
      </c>
      <c r="G8319" s="4" t="s">
        <v>29221</v>
      </c>
      <c r="H8319" s="15">
        <v>23.36</v>
      </c>
      <c r="I8319" s="15">
        <v>20.329999999999998</v>
      </c>
      <c r="J8319" s="26">
        <f t="shared" si="898"/>
        <v>10.5716</v>
      </c>
      <c r="K8319" s="28">
        <v>10.5716</v>
      </c>
      <c r="L8319" s="29">
        <f t="shared" si="899"/>
        <v>13.214499999999999</v>
      </c>
      <c r="M8319" s="28">
        <f t="shared" si="900"/>
        <v>10.5716</v>
      </c>
      <c r="N8319" s="29">
        <f t="shared" si="901"/>
        <v>13.214499999999999</v>
      </c>
      <c r="Q8319" s="4" t="s">
        <v>31971</v>
      </c>
      <c r="R8319" s="4" t="s">
        <v>31977</v>
      </c>
      <c r="S8319" s="4" t="s">
        <v>31995</v>
      </c>
      <c r="T8319" s="4" t="s">
        <v>5725</v>
      </c>
      <c r="U8319" s="4" t="s">
        <v>32020</v>
      </c>
      <c r="V8319" s="4" t="s">
        <v>31966</v>
      </c>
    </row>
    <row r="8320" spans="1:22">
      <c r="A8320" s="4" t="s">
        <v>15</v>
      </c>
      <c r="B8320" s="4" t="s">
        <v>5725</v>
      </c>
      <c r="C8320" s="24" t="s">
        <v>48864</v>
      </c>
      <c r="D8320" s="24" t="s">
        <v>48865</v>
      </c>
      <c r="E8320" s="4" t="s">
        <v>8429</v>
      </c>
      <c r="F8320" s="4" t="s">
        <v>18972</v>
      </c>
      <c r="G8320" s="4" t="s">
        <v>29222</v>
      </c>
      <c r="H8320" s="15">
        <v>7.8</v>
      </c>
      <c r="I8320" s="15">
        <v>6.78</v>
      </c>
      <c r="J8320" s="26">
        <f t="shared" si="898"/>
        <v>3.5256000000000003</v>
      </c>
      <c r="K8320" s="28">
        <v>3.5256000000000003</v>
      </c>
      <c r="L8320" s="29">
        <f t="shared" si="899"/>
        <v>4.407</v>
      </c>
      <c r="M8320" s="28">
        <f t="shared" si="900"/>
        <v>3.5256000000000003</v>
      </c>
      <c r="N8320" s="29">
        <f t="shared" si="901"/>
        <v>4.407</v>
      </c>
      <c r="Q8320" s="4" t="s">
        <v>31971</v>
      </c>
      <c r="R8320" s="4" t="s">
        <v>31977</v>
      </c>
      <c r="S8320" s="4" t="s">
        <v>31995</v>
      </c>
      <c r="T8320" s="4" t="s">
        <v>5725</v>
      </c>
      <c r="U8320" s="4" t="s">
        <v>32020</v>
      </c>
      <c r="V8320" s="4" t="s">
        <v>31966</v>
      </c>
    </row>
    <row r="8321" spans="1:22">
      <c r="A8321" s="4" t="s">
        <v>15</v>
      </c>
      <c r="B8321" s="4" t="s">
        <v>5725</v>
      </c>
      <c r="C8321" s="24" t="s">
        <v>48866</v>
      </c>
      <c r="D8321" s="24" t="s">
        <v>48867</v>
      </c>
      <c r="E8321" s="4" t="s">
        <v>8430</v>
      </c>
      <c r="F8321" s="4" t="s">
        <v>18973</v>
      </c>
      <c r="G8321" s="4" t="s">
        <v>29223</v>
      </c>
      <c r="H8321" s="15">
        <v>15.59</v>
      </c>
      <c r="I8321" s="15">
        <v>13.56</v>
      </c>
      <c r="J8321" s="26">
        <f t="shared" si="898"/>
        <v>7.0512000000000006</v>
      </c>
      <c r="K8321" s="28">
        <v>7.0512000000000006</v>
      </c>
      <c r="L8321" s="29">
        <f t="shared" si="899"/>
        <v>8.8140000000000001</v>
      </c>
      <c r="M8321" s="28">
        <f t="shared" si="900"/>
        <v>7.0512000000000006</v>
      </c>
      <c r="N8321" s="29">
        <f t="shared" si="901"/>
        <v>8.8140000000000001</v>
      </c>
      <c r="Q8321" s="4" t="s">
        <v>31971</v>
      </c>
      <c r="R8321" s="4" t="s">
        <v>31977</v>
      </c>
      <c r="S8321" s="4" t="s">
        <v>31995</v>
      </c>
      <c r="T8321" s="4" t="s">
        <v>5725</v>
      </c>
      <c r="U8321" s="4" t="s">
        <v>32020</v>
      </c>
      <c r="V8321" s="4" t="s">
        <v>31966</v>
      </c>
    </row>
    <row r="8322" spans="1:22">
      <c r="A8322" s="4" t="s">
        <v>15</v>
      </c>
      <c r="B8322" s="4" t="s">
        <v>5725</v>
      </c>
      <c r="C8322" s="24" t="s">
        <v>48868</v>
      </c>
      <c r="D8322" s="24" t="s">
        <v>48869</v>
      </c>
      <c r="E8322" s="4" t="s">
        <v>8431</v>
      </c>
      <c r="F8322" s="4" t="s">
        <v>18974</v>
      </c>
      <c r="G8322" s="4" t="s">
        <v>29224</v>
      </c>
      <c r="H8322" s="15">
        <v>23.36</v>
      </c>
      <c r="I8322" s="15">
        <v>20.329999999999998</v>
      </c>
      <c r="J8322" s="26">
        <f t="shared" ref="J8322:J8385" si="902">+I8322*0.52</f>
        <v>10.5716</v>
      </c>
      <c r="K8322" s="28">
        <v>10.5716</v>
      </c>
      <c r="L8322" s="29">
        <f t="shared" ref="L8322:L8385" si="903">+K8322/0.8</f>
        <v>13.214499999999999</v>
      </c>
      <c r="M8322" s="28">
        <f t="shared" si="900"/>
        <v>10.5716</v>
      </c>
      <c r="N8322" s="29">
        <f t="shared" si="901"/>
        <v>13.214499999999999</v>
      </c>
      <c r="Q8322" s="4" t="s">
        <v>31971</v>
      </c>
      <c r="R8322" s="4" t="s">
        <v>31977</v>
      </c>
      <c r="S8322" s="4" t="s">
        <v>31995</v>
      </c>
      <c r="T8322" s="4" t="s">
        <v>5725</v>
      </c>
      <c r="U8322" s="4" t="s">
        <v>32020</v>
      </c>
      <c r="V8322" s="4" t="s">
        <v>31966</v>
      </c>
    </row>
    <row r="8323" spans="1:22">
      <c r="A8323" s="4" t="s">
        <v>15</v>
      </c>
      <c r="B8323" s="4" t="s">
        <v>5725</v>
      </c>
      <c r="C8323" s="24" t="s">
        <v>48870</v>
      </c>
      <c r="D8323" s="24" t="s">
        <v>48871</v>
      </c>
      <c r="E8323" s="4" t="s">
        <v>8432</v>
      </c>
      <c r="F8323" s="4" t="s">
        <v>18975</v>
      </c>
      <c r="G8323" s="4" t="s">
        <v>29225</v>
      </c>
      <c r="H8323" s="15">
        <v>31.14</v>
      </c>
      <c r="I8323" s="15">
        <v>27.1</v>
      </c>
      <c r="J8323" s="26">
        <f t="shared" si="902"/>
        <v>14.092000000000001</v>
      </c>
      <c r="K8323" s="28">
        <v>14.092000000000001</v>
      </c>
      <c r="L8323" s="29">
        <f t="shared" si="903"/>
        <v>17.614999999999998</v>
      </c>
      <c r="M8323" s="28">
        <f t="shared" si="900"/>
        <v>14.092000000000001</v>
      </c>
      <c r="N8323" s="29">
        <f t="shared" si="901"/>
        <v>17.614999999999998</v>
      </c>
      <c r="Q8323" s="4" t="s">
        <v>31971</v>
      </c>
      <c r="R8323" s="4" t="s">
        <v>31977</v>
      </c>
      <c r="S8323" s="4" t="s">
        <v>31995</v>
      </c>
      <c r="T8323" s="4" t="s">
        <v>5725</v>
      </c>
      <c r="U8323" s="4" t="s">
        <v>32020</v>
      </c>
      <c r="V8323" s="4" t="s">
        <v>31966</v>
      </c>
    </row>
    <row r="8324" spans="1:22">
      <c r="A8324" s="4" t="s">
        <v>15</v>
      </c>
      <c r="B8324" s="4" t="s">
        <v>5725</v>
      </c>
      <c r="C8324" s="24" t="s">
        <v>48872</v>
      </c>
      <c r="D8324" s="24" t="s">
        <v>48873</v>
      </c>
      <c r="E8324" s="4" t="s">
        <v>8433</v>
      </c>
      <c r="F8324" s="4" t="s">
        <v>18976</v>
      </c>
      <c r="G8324" s="4" t="s">
        <v>29226</v>
      </c>
      <c r="H8324" s="15">
        <v>18.64</v>
      </c>
      <c r="I8324" s="15">
        <v>16.239999999999998</v>
      </c>
      <c r="J8324" s="26">
        <f t="shared" si="902"/>
        <v>8.444799999999999</v>
      </c>
      <c r="K8324" s="28">
        <v>8.444799999999999</v>
      </c>
      <c r="L8324" s="29">
        <f t="shared" si="903"/>
        <v>10.555999999999997</v>
      </c>
      <c r="M8324" s="28">
        <f t="shared" si="900"/>
        <v>8.444799999999999</v>
      </c>
      <c r="N8324" s="29">
        <f t="shared" si="901"/>
        <v>10.555999999999997</v>
      </c>
      <c r="Q8324" s="4" t="s">
        <v>31971</v>
      </c>
      <c r="R8324" s="4" t="s">
        <v>31977</v>
      </c>
      <c r="S8324" s="4" t="s">
        <v>31995</v>
      </c>
      <c r="T8324" s="4" t="s">
        <v>5725</v>
      </c>
      <c r="U8324" s="4" t="s">
        <v>32020</v>
      </c>
      <c r="V8324" s="4" t="s">
        <v>31966</v>
      </c>
    </row>
    <row r="8325" spans="1:22">
      <c r="A8325" s="4" t="s">
        <v>15</v>
      </c>
      <c r="B8325" s="4" t="s">
        <v>5725</v>
      </c>
      <c r="C8325" s="24" t="s">
        <v>48874</v>
      </c>
      <c r="D8325" s="24" t="s">
        <v>48875</v>
      </c>
      <c r="E8325" s="4" t="s">
        <v>8434</v>
      </c>
      <c r="F8325" s="4" t="s">
        <v>18977</v>
      </c>
      <c r="G8325" s="4" t="s">
        <v>29227</v>
      </c>
      <c r="H8325" s="15">
        <v>27.93</v>
      </c>
      <c r="I8325" s="15">
        <v>24.32</v>
      </c>
      <c r="J8325" s="26">
        <f t="shared" si="902"/>
        <v>12.6464</v>
      </c>
      <c r="K8325" s="28">
        <v>12.6464</v>
      </c>
      <c r="L8325" s="29">
        <f t="shared" si="903"/>
        <v>15.808</v>
      </c>
      <c r="M8325" s="28">
        <f t="shared" si="900"/>
        <v>12.6464</v>
      </c>
      <c r="N8325" s="29">
        <f t="shared" si="901"/>
        <v>15.808</v>
      </c>
      <c r="Q8325" s="4" t="s">
        <v>31971</v>
      </c>
      <c r="R8325" s="4" t="s">
        <v>31977</v>
      </c>
      <c r="S8325" s="4" t="s">
        <v>31995</v>
      </c>
      <c r="T8325" s="4" t="s">
        <v>5725</v>
      </c>
      <c r="U8325" s="4" t="s">
        <v>32020</v>
      </c>
      <c r="V8325" s="4" t="s">
        <v>31966</v>
      </c>
    </row>
    <row r="8326" spans="1:22">
      <c r="A8326" s="4" t="s">
        <v>15</v>
      </c>
      <c r="B8326" s="4" t="s">
        <v>5725</v>
      </c>
      <c r="C8326" s="24" t="s">
        <v>48876</v>
      </c>
      <c r="D8326" s="24" t="s">
        <v>48877</v>
      </c>
      <c r="E8326" s="4" t="s">
        <v>8435</v>
      </c>
      <c r="F8326" s="4" t="s">
        <v>18978</v>
      </c>
      <c r="G8326" s="4" t="s">
        <v>29228</v>
      </c>
      <c r="H8326" s="15">
        <v>15.59</v>
      </c>
      <c r="I8326" s="15">
        <v>13.56</v>
      </c>
      <c r="J8326" s="26">
        <f t="shared" si="902"/>
        <v>7.0512000000000006</v>
      </c>
      <c r="K8326" s="28">
        <v>7.0512000000000006</v>
      </c>
      <c r="L8326" s="29">
        <f t="shared" si="903"/>
        <v>8.8140000000000001</v>
      </c>
      <c r="M8326" s="28">
        <f t="shared" si="900"/>
        <v>7.0512000000000006</v>
      </c>
      <c r="N8326" s="29">
        <f t="shared" si="901"/>
        <v>8.8140000000000001</v>
      </c>
      <c r="Q8326" s="4" t="s">
        <v>31971</v>
      </c>
      <c r="R8326" s="4" t="s">
        <v>31977</v>
      </c>
      <c r="S8326" s="4" t="s">
        <v>31995</v>
      </c>
      <c r="T8326" s="4" t="s">
        <v>5725</v>
      </c>
      <c r="U8326" s="4" t="s">
        <v>32020</v>
      </c>
      <c r="V8326" s="4" t="s">
        <v>31966</v>
      </c>
    </row>
    <row r="8327" spans="1:22">
      <c r="A8327" s="4" t="s">
        <v>15</v>
      </c>
      <c r="B8327" s="4" t="s">
        <v>5725</v>
      </c>
      <c r="C8327" s="24" t="s">
        <v>48878</v>
      </c>
      <c r="D8327" s="24" t="s">
        <v>48879</v>
      </c>
      <c r="E8327" s="4" t="s">
        <v>8436</v>
      </c>
      <c r="F8327" s="4" t="s">
        <v>18979</v>
      </c>
      <c r="G8327" s="4" t="s">
        <v>29229</v>
      </c>
      <c r="H8327" s="15">
        <v>23.36</v>
      </c>
      <c r="I8327" s="15">
        <v>20.329999999999998</v>
      </c>
      <c r="J8327" s="26">
        <f t="shared" si="902"/>
        <v>10.5716</v>
      </c>
      <c r="K8327" s="28">
        <v>10.5716</v>
      </c>
      <c r="L8327" s="29">
        <f t="shared" si="903"/>
        <v>13.214499999999999</v>
      </c>
      <c r="M8327" s="28">
        <f t="shared" si="900"/>
        <v>10.5716</v>
      </c>
      <c r="N8327" s="29">
        <f t="shared" si="901"/>
        <v>13.214499999999999</v>
      </c>
      <c r="Q8327" s="4" t="s">
        <v>31971</v>
      </c>
      <c r="R8327" s="4" t="s">
        <v>31977</v>
      </c>
      <c r="S8327" s="4" t="s">
        <v>31995</v>
      </c>
      <c r="T8327" s="4" t="s">
        <v>5725</v>
      </c>
      <c r="U8327" s="4" t="s">
        <v>32020</v>
      </c>
      <c r="V8327" s="4" t="s">
        <v>31966</v>
      </c>
    </row>
    <row r="8328" spans="1:22">
      <c r="A8328" s="4" t="s">
        <v>15</v>
      </c>
      <c r="B8328" s="4" t="s">
        <v>5725</v>
      </c>
      <c r="C8328" s="24" t="s">
        <v>48880</v>
      </c>
      <c r="D8328" s="24" t="s">
        <v>48881</v>
      </c>
      <c r="E8328" s="4" t="s">
        <v>8437</v>
      </c>
      <c r="F8328" s="4" t="s">
        <v>18980</v>
      </c>
      <c r="G8328" s="4" t="s">
        <v>29230</v>
      </c>
      <c r="H8328" s="15">
        <v>33.409999999999997</v>
      </c>
      <c r="I8328" s="15">
        <v>28.76</v>
      </c>
      <c r="J8328" s="26">
        <f t="shared" si="902"/>
        <v>14.955200000000001</v>
      </c>
      <c r="K8328" s="28">
        <v>14.955200000000001</v>
      </c>
      <c r="L8328" s="29">
        <f t="shared" si="903"/>
        <v>18.693999999999999</v>
      </c>
      <c r="M8328" s="28">
        <f t="shared" si="900"/>
        <v>14.955200000000001</v>
      </c>
      <c r="N8328" s="29">
        <f t="shared" si="901"/>
        <v>18.693999999999999</v>
      </c>
      <c r="Q8328" s="4" t="s">
        <v>31971</v>
      </c>
      <c r="R8328" s="4" t="s">
        <v>31977</v>
      </c>
      <c r="S8328" s="4" t="s">
        <v>31995</v>
      </c>
      <c r="T8328" s="4" t="s">
        <v>5725</v>
      </c>
      <c r="U8328" s="4" t="s">
        <v>31987</v>
      </c>
      <c r="V8328" s="4" t="s">
        <v>31956</v>
      </c>
    </row>
    <row r="8329" spans="1:22">
      <c r="A8329" s="4" t="s">
        <v>15</v>
      </c>
      <c r="B8329" s="4" t="s">
        <v>5725</v>
      </c>
      <c r="C8329" s="24" t="s">
        <v>48882</v>
      </c>
      <c r="D8329" s="24" t="s">
        <v>48883</v>
      </c>
      <c r="E8329" s="4" t="s">
        <v>8438</v>
      </c>
      <c r="F8329" s="4" t="s">
        <v>18981</v>
      </c>
      <c r="G8329" s="4" t="s">
        <v>29231</v>
      </c>
      <c r="H8329" s="15">
        <v>66.81</v>
      </c>
      <c r="I8329" s="15">
        <v>57.51</v>
      </c>
      <c r="J8329" s="26">
        <f t="shared" si="902"/>
        <v>29.905200000000001</v>
      </c>
      <c r="K8329" s="28">
        <v>29.905200000000001</v>
      </c>
      <c r="L8329" s="29">
        <f t="shared" si="903"/>
        <v>37.381499999999996</v>
      </c>
      <c r="M8329" s="28">
        <f t="shared" si="900"/>
        <v>29.905200000000001</v>
      </c>
      <c r="N8329" s="29">
        <f t="shared" si="901"/>
        <v>37.381499999999996</v>
      </c>
      <c r="Q8329" s="4" t="s">
        <v>31971</v>
      </c>
      <c r="R8329" s="4" t="s">
        <v>31977</v>
      </c>
      <c r="S8329" s="4" t="s">
        <v>31995</v>
      </c>
      <c r="T8329" s="4" t="s">
        <v>5725</v>
      </c>
      <c r="U8329" s="4" t="s">
        <v>31987</v>
      </c>
      <c r="V8329" s="4" t="s">
        <v>31956</v>
      </c>
    </row>
    <row r="8330" spans="1:22">
      <c r="A8330" s="4" t="s">
        <v>15</v>
      </c>
      <c r="B8330" s="4" t="s">
        <v>5725</v>
      </c>
      <c r="C8330" s="24" t="s">
        <v>48884</v>
      </c>
      <c r="D8330" s="24" t="s">
        <v>48885</v>
      </c>
      <c r="E8330" s="4" t="s">
        <v>8439</v>
      </c>
      <c r="F8330" s="4" t="s">
        <v>18982</v>
      </c>
      <c r="G8330" s="4" t="s">
        <v>29232</v>
      </c>
      <c r="H8330" s="15">
        <v>100.19</v>
      </c>
      <c r="I8330" s="15">
        <v>86.26</v>
      </c>
      <c r="J8330" s="26">
        <f t="shared" si="902"/>
        <v>44.855200000000004</v>
      </c>
      <c r="K8330" s="28">
        <v>44.855200000000004</v>
      </c>
      <c r="L8330" s="29">
        <f t="shared" si="903"/>
        <v>56.069000000000003</v>
      </c>
      <c r="M8330" s="28">
        <f t="shared" si="900"/>
        <v>44.855200000000004</v>
      </c>
      <c r="N8330" s="29">
        <f t="shared" si="901"/>
        <v>56.069000000000003</v>
      </c>
      <c r="Q8330" s="4" t="s">
        <v>31971</v>
      </c>
      <c r="R8330" s="4" t="s">
        <v>31977</v>
      </c>
      <c r="S8330" s="4" t="s">
        <v>31995</v>
      </c>
      <c r="T8330" s="4" t="s">
        <v>5725</v>
      </c>
      <c r="U8330" s="4" t="s">
        <v>31987</v>
      </c>
      <c r="V8330" s="4" t="s">
        <v>31956</v>
      </c>
    </row>
    <row r="8331" spans="1:22">
      <c r="A8331" s="4" t="s">
        <v>15</v>
      </c>
      <c r="B8331" s="4" t="s">
        <v>5725</v>
      </c>
      <c r="C8331" s="24" t="s">
        <v>48886</v>
      </c>
      <c r="D8331" s="24" t="s">
        <v>48887</v>
      </c>
      <c r="E8331" s="4" t="s">
        <v>8440</v>
      </c>
      <c r="F8331" s="4" t="s">
        <v>18983</v>
      </c>
      <c r="G8331" s="4" t="s">
        <v>29233</v>
      </c>
      <c r="H8331" s="15">
        <v>66.81</v>
      </c>
      <c r="I8331" s="15">
        <v>57.51</v>
      </c>
      <c r="J8331" s="26">
        <f t="shared" si="902"/>
        <v>29.905200000000001</v>
      </c>
      <c r="K8331" s="28">
        <v>29.905200000000001</v>
      </c>
      <c r="L8331" s="29">
        <f t="shared" si="903"/>
        <v>37.381499999999996</v>
      </c>
      <c r="M8331" s="28">
        <f t="shared" si="900"/>
        <v>29.905200000000001</v>
      </c>
      <c r="N8331" s="29">
        <f t="shared" si="901"/>
        <v>37.381499999999996</v>
      </c>
      <c r="Q8331" s="4" t="s">
        <v>31971</v>
      </c>
      <c r="R8331" s="4" t="s">
        <v>31977</v>
      </c>
      <c r="S8331" s="4" t="s">
        <v>31995</v>
      </c>
      <c r="T8331" s="4" t="s">
        <v>5725</v>
      </c>
      <c r="U8331" s="4" t="s">
        <v>31987</v>
      </c>
      <c r="V8331" s="4" t="s">
        <v>31956</v>
      </c>
    </row>
    <row r="8332" spans="1:22">
      <c r="A8332" s="4" t="s">
        <v>15</v>
      </c>
      <c r="B8332" s="4" t="s">
        <v>5725</v>
      </c>
      <c r="C8332" s="24" t="s">
        <v>48888</v>
      </c>
      <c r="D8332" s="24" t="s">
        <v>48889</v>
      </c>
      <c r="E8332" s="4" t="s">
        <v>8441</v>
      </c>
      <c r="F8332" s="4" t="s">
        <v>18984</v>
      </c>
      <c r="G8332" s="4" t="s">
        <v>29234</v>
      </c>
      <c r="H8332" s="15">
        <v>100.19</v>
      </c>
      <c r="I8332" s="15">
        <v>86.26</v>
      </c>
      <c r="J8332" s="26">
        <f t="shared" si="902"/>
        <v>44.855200000000004</v>
      </c>
      <c r="K8332" s="28">
        <v>44.855200000000004</v>
      </c>
      <c r="L8332" s="29">
        <f t="shared" si="903"/>
        <v>56.069000000000003</v>
      </c>
      <c r="M8332" s="28">
        <f t="shared" si="900"/>
        <v>44.855200000000004</v>
      </c>
      <c r="N8332" s="29">
        <f t="shared" si="901"/>
        <v>56.069000000000003</v>
      </c>
      <c r="Q8332" s="4" t="s">
        <v>31971</v>
      </c>
      <c r="R8332" s="4" t="s">
        <v>31977</v>
      </c>
      <c r="S8332" s="4" t="s">
        <v>31995</v>
      </c>
      <c r="T8332" s="4" t="s">
        <v>5725</v>
      </c>
      <c r="U8332" s="4" t="s">
        <v>31987</v>
      </c>
      <c r="V8332" s="4" t="s">
        <v>31956</v>
      </c>
    </row>
    <row r="8333" spans="1:22">
      <c r="A8333" s="4" t="s">
        <v>15</v>
      </c>
      <c r="B8333" s="4" t="s">
        <v>5725</v>
      </c>
      <c r="C8333" s="24" t="s">
        <v>48890</v>
      </c>
      <c r="D8333" s="24" t="s">
        <v>48891</v>
      </c>
      <c r="E8333" s="4" t="s">
        <v>8442</v>
      </c>
      <c r="F8333" s="4" t="s">
        <v>18985</v>
      </c>
      <c r="G8333" s="4" t="s">
        <v>29235</v>
      </c>
      <c r="H8333" s="15">
        <v>66.81</v>
      </c>
      <c r="I8333" s="15">
        <v>57.51</v>
      </c>
      <c r="J8333" s="26">
        <f t="shared" si="902"/>
        <v>29.905200000000001</v>
      </c>
      <c r="K8333" s="28">
        <v>29.905200000000001</v>
      </c>
      <c r="L8333" s="29">
        <f t="shared" si="903"/>
        <v>37.381499999999996</v>
      </c>
      <c r="M8333" s="28">
        <f t="shared" si="900"/>
        <v>29.905200000000001</v>
      </c>
      <c r="N8333" s="29">
        <f t="shared" si="901"/>
        <v>37.381499999999996</v>
      </c>
      <c r="Q8333" s="4" t="s">
        <v>31971</v>
      </c>
      <c r="R8333" s="4" t="s">
        <v>31977</v>
      </c>
      <c r="S8333" s="4" t="s">
        <v>31995</v>
      </c>
      <c r="T8333" s="4" t="s">
        <v>5725</v>
      </c>
      <c r="U8333" s="4" t="s">
        <v>31987</v>
      </c>
      <c r="V8333" s="4" t="s">
        <v>31956</v>
      </c>
    </row>
    <row r="8334" spans="1:22">
      <c r="A8334" s="4" t="s">
        <v>15</v>
      </c>
      <c r="B8334" s="4" t="s">
        <v>5725</v>
      </c>
      <c r="C8334" s="24" t="s">
        <v>48892</v>
      </c>
      <c r="D8334" s="24" t="s">
        <v>48893</v>
      </c>
      <c r="E8334" s="4" t="s">
        <v>8443</v>
      </c>
      <c r="F8334" s="4" t="s">
        <v>18986</v>
      </c>
      <c r="G8334" s="4" t="s">
        <v>29236</v>
      </c>
      <c r="H8334" s="15">
        <v>100.19</v>
      </c>
      <c r="I8334" s="15">
        <v>86.26</v>
      </c>
      <c r="J8334" s="26">
        <f t="shared" si="902"/>
        <v>44.855200000000004</v>
      </c>
      <c r="K8334" s="28">
        <v>44.855200000000004</v>
      </c>
      <c r="L8334" s="29">
        <f t="shared" si="903"/>
        <v>56.069000000000003</v>
      </c>
      <c r="M8334" s="28">
        <f t="shared" si="900"/>
        <v>44.855200000000004</v>
      </c>
      <c r="N8334" s="29">
        <f t="shared" si="901"/>
        <v>56.069000000000003</v>
      </c>
      <c r="Q8334" s="4" t="s">
        <v>31971</v>
      </c>
      <c r="R8334" s="4" t="s">
        <v>31977</v>
      </c>
      <c r="S8334" s="4" t="s">
        <v>31995</v>
      </c>
      <c r="T8334" s="4" t="s">
        <v>5725</v>
      </c>
      <c r="U8334" s="4" t="s">
        <v>31987</v>
      </c>
      <c r="V8334" s="4" t="s">
        <v>31956</v>
      </c>
    </row>
    <row r="8335" spans="1:22">
      <c r="A8335" s="4" t="s">
        <v>15</v>
      </c>
      <c r="B8335" s="4" t="s">
        <v>5725</v>
      </c>
      <c r="C8335" s="24" t="s">
        <v>48894</v>
      </c>
      <c r="D8335" s="24" t="s">
        <v>48895</v>
      </c>
      <c r="E8335" s="4" t="s">
        <v>8444</v>
      </c>
      <c r="F8335" s="4" t="s">
        <v>18987</v>
      </c>
      <c r="G8335" s="4" t="s">
        <v>29237</v>
      </c>
      <c r="H8335" s="15">
        <v>33.409999999999997</v>
      </c>
      <c r="I8335" s="15">
        <v>28.76</v>
      </c>
      <c r="J8335" s="26">
        <f t="shared" si="902"/>
        <v>14.955200000000001</v>
      </c>
      <c r="K8335" s="28">
        <v>14.955200000000001</v>
      </c>
      <c r="L8335" s="29">
        <f t="shared" si="903"/>
        <v>18.693999999999999</v>
      </c>
      <c r="M8335" s="28">
        <f t="shared" si="900"/>
        <v>14.955200000000001</v>
      </c>
      <c r="N8335" s="29">
        <f t="shared" si="901"/>
        <v>18.693999999999999</v>
      </c>
      <c r="Q8335" s="4" t="s">
        <v>31971</v>
      </c>
      <c r="R8335" s="4" t="s">
        <v>31977</v>
      </c>
      <c r="S8335" s="4" t="s">
        <v>31995</v>
      </c>
      <c r="T8335" s="4" t="s">
        <v>5725</v>
      </c>
      <c r="U8335" s="4" t="s">
        <v>31987</v>
      </c>
      <c r="V8335" s="4" t="s">
        <v>31956</v>
      </c>
    </row>
    <row r="8336" spans="1:22">
      <c r="A8336" s="4" t="s">
        <v>15</v>
      </c>
      <c r="B8336" s="4" t="s">
        <v>5725</v>
      </c>
      <c r="C8336" s="24" t="s">
        <v>48896</v>
      </c>
      <c r="D8336" s="24" t="s">
        <v>48897</v>
      </c>
      <c r="E8336" s="4" t="s">
        <v>8445</v>
      </c>
      <c r="F8336" s="4" t="s">
        <v>18988</v>
      </c>
      <c r="G8336" s="4" t="s">
        <v>29238</v>
      </c>
      <c r="H8336" s="15">
        <v>66.81</v>
      </c>
      <c r="I8336" s="15">
        <v>57.51</v>
      </c>
      <c r="J8336" s="26">
        <f t="shared" si="902"/>
        <v>29.905200000000001</v>
      </c>
      <c r="K8336" s="28">
        <v>29.905200000000001</v>
      </c>
      <c r="L8336" s="29">
        <f t="shared" si="903"/>
        <v>37.381499999999996</v>
      </c>
      <c r="M8336" s="28">
        <f t="shared" si="900"/>
        <v>29.905200000000001</v>
      </c>
      <c r="N8336" s="29">
        <f t="shared" si="901"/>
        <v>37.381499999999996</v>
      </c>
      <c r="Q8336" s="4" t="s">
        <v>31971</v>
      </c>
      <c r="R8336" s="4" t="s">
        <v>31977</v>
      </c>
      <c r="S8336" s="4" t="s">
        <v>31995</v>
      </c>
      <c r="T8336" s="4" t="s">
        <v>5725</v>
      </c>
      <c r="U8336" s="4" t="s">
        <v>31987</v>
      </c>
      <c r="V8336" s="4" t="s">
        <v>31956</v>
      </c>
    </row>
    <row r="8337" spans="1:22">
      <c r="A8337" s="4" t="s">
        <v>15</v>
      </c>
      <c r="B8337" s="4" t="s">
        <v>5725</v>
      </c>
      <c r="C8337" s="24" t="s">
        <v>48898</v>
      </c>
      <c r="D8337" s="24" t="s">
        <v>48899</v>
      </c>
      <c r="E8337" s="4" t="s">
        <v>8446</v>
      </c>
      <c r="F8337" s="4" t="s">
        <v>18989</v>
      </c>
      <c r="G8337" s="4" t="s">
        <v>29239</v>
      </c>
      <c r="H8337" s="15">
        <v>100.19</v>
      </c>
      <c r="I8337" s="15">
        <v>86.26</v>
      </c>
      <c r="J8337" s="26">
        <f t="shared" si="902"/>
        <v>44.855200000000004</v>
      </c>
      <c r="K8337" s="28">
        <v>44.855200000000004</v>
      </c>
      <c r="L8337" s="29">
        <f t="shared" si="903"/>
        <v>56.069000000000003</v>
      </c>
      <c r="M8337" s="28">
        <f t="shared" si="900"/>
        <v>44.855200000000004</v>
      </c>
      <c r="N8337" s="29">
        <f t="shared" si="901"/>
        <v>56.069000000000003</v>
      </c>
      <c r="Q8337" s="4" t="s">
        <v>31971</v>
      </c>
      <c r="R8337" s="4" t="s">
        <v>31977</v>
      </c>
      <c r="S8337" s="4" t="s">
        <v>31995</v>
      </c>
      <c r="T8337" s="4" t="s">
        <v>5725</v>
      </c>
      <c r="U8337" s="4" t="s">
        <v>31987</v>
      </c>
      <c r="V8337" s="4" t="s">
        <v>31956</v>
      </c>
    </row>
    <row r="8338" spans="1:22">
      <c r="A8338" s="4" t="s">
        <v>15</v>
      </c>
      <c r="B8338" s="4" t="s">
        <v>5725</v>
      </c>
      <c r="C8338" s="24" t="s">
        <v>48900</v>
      </c>
      <c r="D8338" s="24" t="s">
        <v>48901</v>
      </c>
      <c r="E8338" s="4" t="s">
        <v>8447</v>
      </c>
      <c r="F8338" s="4" t="s">
        <v>18990</v>
      </c>
      <c r="G8338" s="4" t="s">
        <v>29240</v>
      </c>
      <c r="H8338" s="15">
        <v>66.81</v>
      </c>
      <c r="I8338" s="15">
        <v>57.51</v>
      </c>
      <c r="J8338" s="26">
        <f t="shared" si="902"/>
        <v>29.905200000000001</v>
      </c>
      <c r="K8338" s="28">
        <v>29.905200000000001</v>
      </c>
      <c r="L8338" s="29">
        <f t="shared" si="903"/>
        <v>37.381499999999996</v>
      </c>
      <c r="M8338" s="28">
        <f t="shared" si="900"/>
        <v>29.905200000000001</v>
      </c>
      <c r="N8338" s="29">
        <f t="shared" si="901"/>
        <v>37.381499999999996</v>
      </c>
      <c r="Q8338" s="4" t="s">
        <v>31971</v>
      </c>
      <c r="R8338" s="4" t="s">
        <v>31977</v>
      </c>
      <c r="S8338" s="4" t="s">
        <v>31995</v>
      </c>
      <c r="T8338" s="4" t="s">
        <v>5725</v>
      </c>
      <c r="U8338" s="4" t="s">
        <v>31987</v>
      </c>
      <c r="V8338" s="4" t="s">
        <v>31956</v>
      </c>
    </row>
    <row r="8339" spans="1:22">
      <c r="A8339" s="4" t="s">
        <v>15</v>
      </c>
      <c r="B8339" s="4" t="s">
        <v>5725</v>
      </c>
      <c r="C8339" s="24" t="s">
        <v>48902</v>
      </c>
      <c r="D8339" s="24" t="s">
        <v>48903</v>
      </c>
      <c r="E8339" s="4" t="s">
        <v>8448</v>
      </c>
      <c r="F8339" s="4" t="s">
        <v>18991</v>
      </c>
      <c r="G8339" s="4" t="s">
        <v>29241</v>
      </c>
      <c r="H8339" s="15">
        <v>100.19</v>
      </c>
      <c r="I8339" s="15">
        <v>86.26</v>
      </c>
      <c r="J8339" s="26">
        <f t="shared" si="902"/>
        <v>44.855200000000004</v>
      </c>
      <c r="K8339" s="28">
        <v>44.855200000000004</v>
      </c>
      <c r="L8339" s="29">
        <f t="shared" si="903"/>
        <v>56.069000000000003</v>
      </c>
      <c r="M8339" s="28">
        <f t="shared" si="900"/>
        <v>44.855200000000004</v>
      </c>
      <c r="N8339" s="29">
        <f t="shared" si="901"/>
        <v>56.069000000000003</v>
      </c>
      <c r="Q8339" s="4" t="s">
        <v>31971</v>
      </c>
      <c r="R8339" s="4" t="s">
        <v>31977</v>
      </c>
      <c r="S8339" s="4" t="s">
        <v>31995</v>
      </c>
      <c r="T8339" s="4" t="s">
        <v>5725</v>
      </c>
      <c r="U8339" s="4" t="s">
        <v>31987</v>
      </c>
      <c r="V8339" s="4" t="s">
        <v>31956</v>
      </c>
    </row>
    <row r="8340" spans="1:22">
      <c r="A8340" s="4" t="s">
        <v>15</v>
      </c>
      <c r="B8340" s="4" t="s">
        <v>5725</v>
      </c>
      <c r="C8340" s="24" t="s">
        <v>48904</v>
      </c>
      <c r="D8340" s="24" t="s">
        <v>48905</v>
      </c>
      <c r="E8340" s="4" t="s">
        <v>8449</v>
      </c>
      <c r="F8340" s="4" t="s">
        <v>18992</v>
      </c>
      <c r="G8340" s="4" t="s">
        <v>29242</v>
      </c>
      <c r="H8340" s="15">
        <v>66.81</v>
      </c>
      <c r="I8340" s="15">
        <v>57.51</v>
      </c>
      <c r="J8340" s="26">
        <f t="shared" si="902"/>
        <v>29.905200000000001</v>
      </c>
      <c r="K8340" s="28">
        <v>29.905200000000001</v>
      </c>
      <c r="L8340" s="29">
        <f t="shared" si="903"/>
        <v>37.381499999999996</v>
      </c>
      <c r="M8340" s="28">
        <f t="shared" si="900"/>
        <v>29.905200000000001</v>
      </c>
      <c r="N8340" s="29">
        <f t="shared" si="901"/>
        <v>37.381499999999996</v>
      </c>
      <c r="Q8340" s="4" t="s">
        <v>31971</v>
      </c>
      <c r="R8340" s="4" t="s">
        <v>31977</v>
      </c>
      <c r="S8340" s="4" t="s">
        <v>31995</v>
      </c>
      <c r="T8340" s="4" t="s">
        <v>5725</v>
      </c>
      <c r="U8340" s="4" t="s">
        <v>31987</v>
      </c>
      <c r="V8340" s="4" t="s">
        <v>31956</v>
      </c>
    </row>
    <row r="8341" spans="1:22">
      <c r="A8341" s="4" t="s">
        <v>15</v>
      </c>
      <c r="B8341" s="4" t="s">
        <v>5725</v>
      </c>
      <c r="C8341" s="24" t="s">
        <v>48906</v>
      </c>
      <c r="D8341" s="24" t="s">
        <v>48907</v>
      </c>
      <c r="E8341" s="4" t="s">
        <v>8450</v>
      </c>
      <c r="F8341" s="4" t="s">
        <v>18993</v>
      </c>
      <c r="G8341" s="4" t="s">
        <v>29243</v>
      </c>
      <c r="H8341" s="15">
        <v>100.19</v>
      </c>
      <c r="I8341" s="15">
        <v>86.26</v>
      </c>
      <c r="J8341" s="26">
        <f t="shared" si="902"/>
        <v>44.855200000000004</v>
      </c>
      <c r="K8341" s="28">
        <v>44.855200000000004</v>
      </c>
      <c r="L8341" s="29">
        <f t="shared" si="903"/>
        <v>56.069000000000003</v>
      </c>
      <c r="M8341" s="28">
        <f t="shared" si="900"/>
        <v>44.855200000000004</v>
      </c>
      <c r="N8341" s="29">
        <f t="shared" si="901"/>
        <v>56.069000000000003</v>
      </c>
      <c r="Q8341" s="4" t="s">
        <v>31971</v>
      </c>
      <c r="R8341" s="4" t="s">
        <v>31977</v>
      </c>
      <c r="S8341" s="4" t="s">
        <v>31995</v>
      </c>
      <c r="T8341" s="4" t="s">
        <v>5725</v>
      </c>
      <c r="U8341" s="4" t="s">
        <v>31987</v>
      </c>
      <c r="V8341" s="4" t="s">
        <v>31956</v>
      </c>
    </row>
    <row r="8342" spans="1:22">
      <c r="A8342" s="4" t="s">
        <v>15</v>
      </c>
      <c r="B8342" s="4" t="s">
        <v>5725</v>
      </c>
      <c r="C8342" s="24" t="s">
        <v>48908</v>
      </c>
      <c r="D8342" s="24" t="s">
        <v>48909</v>
      </c>
      <c r="E8342" s="4" t="s">
        <v>8451</v>
      </c>
      <c r="F8342" s="4" t="s">
        <v>18994</v>
      </c>
      <c r="G8342" s="4" t="s">
        <v>29244</v>
      </c>
      <c r="H8342" s="15">
        <v>38.03</v>
      </c>
      <c r="I8342" s="15">
        <v>32.74</v>
      </c>
      <c r="J8342" s="26">
        <f t="shared" si="902"/>
        <v>17.024800000000003</v>
      </c>
      <c r="K8342" s="28">
        <v>17.024800000000003</v>
      </c>
      <c r="L8342" s="29">
        <f t="shared" si="903"/>
        <v>21.281000000000002</v>
      </c>
      <c r="M8342" s="28">
        <f t="shared" si="900"/>
        <v>17.024800000000003</v>
      </c>
      <c r="N8342" s="29">
        <f t="shared" si="901"/>
        <v>21.281000000000002</v>
      </c>
      <c r="Q8342" s="4" t="s">
        <v>31971</v>
      </c>
      <c r="R8342" s="4" t="s">
        <v>31977</v>
      </c>
      <c r="S8342" s="4" t="s">
        <v>31995</v>
      </c>
      <c r="T8342" s="4" t="s">
        <v>5725</v>
      </c>
      <c r="U8342" s="4" t="s">
        <v>31987</v>
      </c>
      <c r="V8342" s="4" t="s">
        <v>31956</v>
      </c>
    </row>
    <row r="8343" spans="1:22">
      <c r="A8343" s="4" t="s">
        <v>15</v>
      </c>
      <c r="B8343" s="4" t="s">
        <v>5725</v>
      </c>
      <c r="C8343" s="24" t="s">
        <v>48910</v>
      </c>
      <c r="D8343" s="24" t="s">
        <v>48911</v>
      </c>
      <c r="E8343" s="4" t="s">
        <v>8452</v>
      </c>
      <c r="F8343" s="4" t="s">
        <v>18995</v>
      </c>
      <c r="G8343" s="4" t="s">
        <v>29245</v>
      </c>
      <c r="H8343" s="15">
        <v>76.05</v>
      </c>
      <c r="I8343" s="15">
        <v>65.45</v>
      </c>
      <c r="J8343" s="26">
        <f t="shared" si="902"/>
        <v>34.034000000000006</v>
      </c>
      <c r="K8343" s="28">
        <v>34.034000000000006</v>
      </c>
      <c r="L8343" s="29">
        <f t="shared" si="903"/>
        <v>42.542500000000004</v>
      </c>
      <c r="M8343" s="28">
        <f t="shared" si="900"/>
        <v>34.034000000000006</v>
      </c>
      <c r="N8343" s="29">
        <f t="shared" si="901"/>
        <v>42.542500000000004</v>
      </c>
      <c r="Q8343" s="4" t="s">
        <v>31971</v>
      </c>
      <c r="R8343" s="4" t="s">
        <v>31977</v>
      </c>
      <c r="S8343" s="4" t="s">
        <v>31995</v>
      </c>
      <c r="T8343" s="4" t="s">
        <v>5725</v>
      </c>
      <c r="U8343" s="4" t="s">
        <v>31987</v>
      </c>
      <c r="V8343" s="4" t="s">
        <v>31956</v>
      </c>
    </row>
    <row r="8344" spans="1:22">
      <c r="A8344" s="4" t="s">
        <v>15</v>
      </c>
      <c r="B8344" s="4" t="s">
        <v>5725</v>
      </c>
      <c r="C8344" s="24" t="s">
        <v>48912</v>
      </c>
      <c r="D8344" s="24" t="s">
        <v>48913</v>
      </c>
      <c r="E8344" s="4" t="s">
        <v>8453</v>
      </c>
      <c r="F8344" s="4" t="s">
        <v>18996</v>
      </c>
      <c r="G8344" s="4" t="s">
        <v>29246</v>
      </c>
      <c r="H8344" s="15">
        <v>114.07</v>
      </c>
      <c r="I8344" s="15">
        <v>98.17</v>
      </c>
      <c r="J8344" s="26">
        <f t="shared" si="902"/>
        <v>51.048400000000001</v>
      </c>
      <c r="K8344" s="28">
        <v>51.048400000000001</v>
      </c>
      <c r="L8344" s="29">
        <f t="shared" si="903"/>
        <v>63.810499999999998</v>
      </c>
      <c r="M8344" s="28">
        <f t="shared" si="900"/>
        <v>51.048400000000001</v>
      </c>
      <c r="N8344" s="29">
        <f t="shared" si="901"/>
        <v>63.810499999999998</v>
      </c>
      <c r="Q8344" s="4" t="s">
        <v>31971</v>
      </c>
      <c r="R8344" s="4" t="s">
        <v>31977</v>
      </c>
      <c r="S8344" s="4" t="s">
        <v>31995</v>
      </c>
      <c r="T8344" s="4" t="s">
        <v>5725</v>
      </c>
      <c r="U8344" s="4" t="s">
        <v>31987</v>
      </c>
      <c r="V8344" s="4" t="s">
        <v>31956</v>
      </c>
    </row>
    <row r="8345" spans="1:22">
      <c r="A8345" s="4" t="s">
        <v>15</v>
      </c>
      <c r="B8345" s="4" t="s">
        <v>5725</v>
      </c>
      <c r="C8345" s="24" t="s">
        <v>48914</v>
      </c>
      <c r="D8345" s="24" t="s">
        <v>48915</v>
      </c>
      <c r="E8345" s="4" t="s">
        <v>8454</v>
      </c>
      <c r="F8345" s="4" t="s">
        <v>18997</v>
      </c>
      <c r="G8345" s="4" t="s">
        <v>29247</v>
      </c>
      <c r="H8345" s="15">
        <v>76.05</v>
      </c>
      <c r="I8345" s="15">
        <v>65.45</v>
      </c>
      <c r="J8345" s="26">
        <f t="shared" si="902"/>
        <v>34.034000000000006</v>
      </c>
      <c r="K8345" s="28">
        <v>34.034000000000006</v>
      </c>
      <c r="L8345" s="29">
        <f t="shared" si="903"/>
        <v>42.542500000000004</v>
      </c>
      <c r="M8345" s="28">
        <f t="shared" si="900"/>
        <v>34.034000000000006</v>
      </c>
      <c r="N8345" s="29">
        <f t="shared" si="901"/>
        <v>42.542500000000004</v>
      </c>
      <c r="Q8345" s="4" t="s">
        <v>31971</v>
      </c>
      <c r="R8345" s="4" t="s">
        <v>31977</v>
      </c>
      <c r="S8345" s="4" t="s">
        <v>31995</v>
      </c>
      <c r="T8345" s="4" t="s">
        <v>5725</v>
      </c>
      <c r="U8345" s="4" t="s">
        <v>31987</v>
      </c>
      <c r="V8345" s="4" t="s">
        <v>31956</v>
      </c>
    </row>
    <row r="8346" spans="1:22">
      <c r="A8346" s="4" t="s">
        <v>15</v>
      </c>
      <c r="B8346" s="4" t="s">
        <v>5725</v>
      </c>
      <c r="C8346" s="24" t="s">
        <v>48916</v>
      </c>
      <c r="D8346" s="24" t="s">
        <v>48917</v>
      </c>
      <c r="E8346" s="4" t="s">
        <v>8455</v>
      </c>
      <c r="F8346" s="4" t="s">
        <v>18998</v>
      </c>
      <c r="G8346" s="4" t="s">
        <v>29248</v>
      </c>
      <c r="H8346" s="15">
        <v>114.07</v>
      </c>
      <c r="I8346" s="15">
        <v>98.17</v>
      </c>
      <c r="J8346" s="26">
        <f t="shared" si="902"/>
        <v>51.048400000000001</v>
      </c>
      <c r="K8346" s="28">
        <v>51.048400000000001</v>
      </c>
      <c r="L8346" s="29">
        <f t="shared" si="903"/>
        <v>63.810499999999998</v>
      </c>
      <c r="M8346" s="28">
        <f t="shared" si="900"/>
        <v>51.048400000000001</v>
      </c>
      <c r="N8346" s="29">
        <f t="shared" si="901"/>
        <v>63.810499999999998</v>
      </c>
      <c r="Q8346" s="4" t="s">
        <v>31971</v>
      </c>
      <c r="R8346" s="4" t="s">
        <v>31977</v>
      </c>
      <c r="S8346" s="4" t="s">
        <v>31995</v>
      </c>
      <c r="T8346" s="4" t="s">
        <v>5725</v>
      </c>
      <c r="U8346" s="4" t="s">
        <v>31987</v>
      </c>
      <c r="V8346" s="4" t="s">
        <v>31956</v>
      </c>
    </row>
    <row r="8347" spans="1:22">
      <c r="A8347" s="4" t="s">
        <v>15</v>
      </c>
      <c r="B8347" s="4" t="s">
        <v>5725</v>
      </c>
      <c r="C8347" s="24" t="s">
        <v>48918</v>
      </c>
      <c r="D8347" s="24" t="s">
        <v>48919</v>
      </c>
      <c r="E8347" s="4" t="s">
        <v>8456</v>
      </c>
      <c r="F8347" s="4" t="s">
        <v>18999</v>
      </c>
      <c r="G8347" s="4" t="s">
        <v>29249</v>
      </c>
      <c r="H8347" s="15">
        <v>76.05</v>
      </c>
      <c r="I8347" s="15">
        <v>65.45</v>
      </c>
      <c r="J8347" s="26">
        <f t="shared" si="902"/>
        <v>34.034000000000006</v>
      </c>
      <c r="K8347" s="28">
        <v>34.034000000000006</v>
      </c>
      <c r="L8347" s="29">
        <f t="shared" si="903"/>
        <v>42.542500000000004</v>
      </c>
      <c r="M8347" s="28">
        <f t="shared" si="900"/>
        <v>34.034000000000006</v>
      </c>
      <c r="N8347" s="29">
        <f t="shared" si="901"/>
        <v>42.542500000000004</v>
      </c>
      <c r="Q8347" s="4" t="s">
        <v>31971</v>
      </c>
      <c r="R8347" s="4" t="s">
        <v>31977</v>
      </c>
      <c r="S8347" s="4" t="s">
        <v>31995</v>
      </c>
      <c r="T8347" s="4" t="s">
        <v>5725</v>
      </c>
      <c r="U8347" s="4" t="s">
        <v>31987</v>
      </c>
      <c r="V8347" s="4" t="s">
        <v>31956</v>
      </c>
    </row>
    <row r="8348" spans="1:22">
      <c r="A8348" s="4" t="s">
        <v>15</v>
      </c>
      <c r="B8348" s="4" t="s">
        <v>5725</v>
      </c>
      <c r="C8348" s="24" t="s">
        <v>48920</v>
      </c>
      <c r="D8348" s="24" t="s">
        <v>48921</v>
      </c>
      <c r="E8348" s="4" t="s">
        <v>8457</v>
      </c>
      <c r="F8348" s="4" t="s">
        <v>19000</v>
      </c>
      <c r="G8348" s="4" t="s">
        <v>29250</v>
      </c>
      <c r="H8348" s="15">
        <v>114.07</v>
      </c>
      <c r="I8348" s="15">
        <v>98.17</v>
      </c>
      <c r="J8348" s="26">
        <f t="shared" si="902"/>
        <v>51.048400000000001</v>
      </c>
      <c r="K8348" s="28">
        <v>51.048400000000001</v>
      </c>
      <c r="L8348" s="29">
        <f t="shared" si="903"/>
        <v>63.810499999999998</v>
      </c>
      <c r="M8348" s="28">
        <f t="shared" si="900"/>
        <v>51.048400000000001</v>
      </c>
      <c r="N8348" s="29">
        <f t="shared" si="901"/>
        <v>63.810499999999998</v>
      </c>
      <c r="Q8348" s="4" t="s">
        <v>31971</v>
      </c>
      <c r="R8348" s="4" t="s">
        <v>31977</v>
      </c>
      <c r="S8348" s="4" t="s">
        <v>31995</v>
      </c>
      <c r="T8348" s="4" t="s">
        <v>5725</v>
      </c>
      <c r="U8348" s="4" t="s">
        <v>31987</v>
      </c>
      <c r="V8348" s="4" t="s">
        <v>31956</v>
      </c>
    </row>
    <row r="8349" spans="1:22">
      <c r="A8349" s="4" t="s">
        <v>15</v>
      </c>
      <c r="B8349" s="4" t="s">
        <v>5725</v>
      </c>
      <c r="C8349" s="24" t="s">
        <v>48922</v>
      </c>
      <c r="D8349" s="24" t="s">
        <v>48923</v>
      </c>
      <c r="E8349" s="4" t="s">
        <v>8458</v>
      </c>
      <c r="F8349" s="4" t="s">
        <v>19001</v>
      </c>
      <c r="G8349" s="4" t="s">
        <v>29251</v>
      </c>
      <c r="H8349" s="15">
        <v>38.03</v>
      </c>
      <c r="I8349" s="15">
        <v>32.74</v>
      </c>
      <c r="J8349" s="26">
        <f t="shared" si="902"/>
        <v>17.024800000000003</v>
      </c>
      <c r="K8349" s="28">
        <v>17.024800000000003</v>
      </c>
      <c r="L8349" s="29">
        <f t="shared" si="903"/>
        <v>21.281000000000002</v>
      </c>
      <c r="M8349" s="28">
        <f t="shared" si="900"/>
        <v>17.024800000000003</v>
      </c>
      <c r="N8349" s="29">
        <f t="shared" si="901"/>
        <v>21.281000000000002</v>
      </c>
      <c r="Q8349" s="4" t="s">
        <v>31971</v>
      </c>
      <c r="R8349" s="4" t="s">
        <v>31977</v>
      </c>
      <c r="S8349" s="4" t="s">
        <v>31995</v>
      </c>
      <c r="T8349" s="4" t="s">
        <v>5725</v>
      </c>
      <c r="U8349" s="4" t="s">
        <v>31987</v>
      </c>
      <c r="V8349" s="4" t="s">
        <v>31956</v>
      </c>
    </row>
    <row r="8350" spans="1:22">
      <c r="A8350" s="4" t="s">
        <v>15</v>
      </c>
      <c r="B8350" s="4" t="s">
        <v>5725</v>
      </c>
      <c r="C8350" s="24" t="s">
        <v>48924</v>
      </c>
      <c r="D8350" s="24" t="s">
        <v>48925</v>
      </c>
      <c r="E8350" s="4" t="s">
        <v>8459</v>
      </c>
      <c r="F8350" s="4" t="s">
        <v>19002</v>
      </c>
      <c r="G8350" s="4" t="s">
        <v>29252</v>
      </c>
      <c r="H8350" s="15">
        <v>76.05</v>
      </c>
      <c r="I8350" s="15">
        <v>65.45</v>
      </c>
      <c r="J8350" s="26">
        <f t="shared" si="902"/>
        <v>34.034000000000006</v>
      </c>
      <c r="K8350" s="28">
        <v>34.034000000000006</v>
      </c>
      <c r="L8350" s="29">
        <f t="shared" si="903"/>
        <v>42.542500000000004</v>
      </c>
      <c r="M8350" s="28">
        <f t="shared" si="900"/>
        <v>34.034000000000006</v>
      </c>
      <c r="N8350" s="29">
        <f t="shared" si="901"/>
        <v>42.542500000000004</v>
      </c>
      <c r="Q8350" s="4" t="s">
        <v>31971</v>
      </c>
      <c r="R8350" s="4" t="s">
        <v>31977</v>
      </c>
      <c r="S8350" s="4" t="s">
        <v>31995</v>
      </c>
      <c r="T8350" s="4" t="s">
        <v>5725</v>
      </c>
      <c r="U8350" s="4" t="s">
        <v>31987</v>
      </c>
      <c r="V8350" s="4" t="s">
        <v>31956</v>
      </c>
    </row>
    <row r="8351" spans="1:22">
      <c r="A8351" s="4" t="s">
        <v>15</v>
      </c>
      <c r="B8351" s="4" t="s">
        <v>5725</v>
      </c>
      <c r="C8351" s="24" t="s">
        <v>48926</v>
      </c>
      <c r="D8351" s="24" t="s">
        <v>48927</v>
      </c>
      <c r="E8351" s="4" t="s">
        <v>8460</v>
      </c>
      <c r="F8351" s="4" t="s">
        <v>19003</v>
      </c>
      <c r="G8351" s="4" t="s">
        <v>29253</v>
      </c>
      <c r="H8351" s="15">
        <v>114.07</v>
      </c>
      <c r="I8351" s="15">
        <v>98.17</v>
      </c>
      <c r="J8351" s="26">
        <f t="shared" si="902"/>
        <v>51.048400000000001</v>
      </c>
      <c r="K8351" s="28">
        <v>51.048400000000001</v>
      </c>
      <c r="L8351" s="29">
        <f t="shared" si="903"/>
        <v>63.810499999999998</v>
      </c>
      <c r="M8351" s="28">
        <f t="shared" si="900"/>
        <v>51.048400000000001</v>
      </c>
      <c r="N8351" s="29">
        <f t="shared" si="901"/>
        <v>63.810499999999998</v>
      </c>
      <c r="Q8351" s="4" t="s">
        <v>31971</v>
      </c>
      <c r="R8351" s="4" t="s">
        <v>31977</v>
      </c>
      <c r="S8351" s="4" t="s">
        <v>31995</v>
      </c>
      <c r="T8351" s="4" t="s">
        <v>5725</v>
      </c>
      <c r="U8351" s="4" t="s">
        <v>31987</v>
      </c>
      <c r="V8351" s="4" t="s">
        <v>31956</v>
      </c>
    </row>
    <row r="8352" spans="1:22">
      <c r="A8352" s="4" t="s">
        <v>15</v>
      </c>
      <c r="B8352" s="4" t="s">
        <v>5725</v>
      </c>
      <c r="C8352" s="24" t="s">
        <v>48928</v>
      </c>
      <c r="D8352" s="24" t="s">
        <v>48929</v>
      </c>
      <c r="E8352" s="4" t="s">
        <v>8461</v>
      </c>
      <c r="F8352" s="4" t="s">
        <v>19004</v>
      </c>
      <c r="G8352" s="4" t="s">
        <v>29254</v>
      </c>
      <c r="H8352" s="15">
        <v>76.05</v>
      </c>
      <c r="I8352" s="15">
        <v>65.45</v>
      </c>
      <c r="J8352" s="26">
        <f t="shared" si="902"/>
        <v>34.034000000000006</v>
      </c>
      <c r="K8352" s="28">
        <v>34.034000000000006</v>
      </c>
      <c r="L8352" s="29">
        <f t="shared" si="903"/>
        <v>42.542500000000004</v>
      </c>
      <c r="M8352" s="28">
        <f t="shared" si="900"/>
        <v>34.034000000000006</v>
      </c>
      <c r="N8352" s="29">
        <f t="shared" si="901"/>
        <v>42.542500000000004</v>
      </c>
      <c r="Q8352" s="4" t="s">
        <v>31971</v>
      </c>
      <c r="R8352" s="4" t="s">
        <v>31977</v>
      </c>
      <c r="S8352" s="4" t="s">
        <v>31995</v>
      </c>
      <c r="T8352" s="4" t="s">
        <v>5725</v>
      </c>
      <c r="U8352" s="4" t="s">
        <v>31987</v>
      </c>
      <c r="V8352" s="4" t="s">
        <v>31956</v>
      </c>
    </row>
    <row r="8353" spans="1:22">
      <c r="A8353" s="4" t="s">
        <v>15</v>
      </c>
      <c r="B8353" s="4" t="s">
        <v>5725</v>
      </c>
      <c r="C8353" s="24" t="s">
        <v>48930</v>
      </c>
      <c r="D8353" s="24" t="s">
        <v>48931</v>
      </c>
      <c r="E8353" s="4" t="s">
        <v>8462</v>
      </c>
      <c r="F8353" s="4" t="s">
        <v>19005</v>
      </c>
      <c r="G8353" s="4" t="s">
        <v>29255</v>
      </c>
      <c r="H8353" s="15">
        <v>114.07</v>
      </c>
      <c r="I8353" s="15">
        <v>98.17</v>
      </c>
      <c r="J8353" s="26">
        <f t="shared" si="902"/>
        <v>51.048400000000001</v>
      </c>
      <c r="K8353" s="28">
        <v>51.048400000000001</v>
      </c>
      <c r="L8353" s="29">
        <f t="shared" si="903"/>
        <v>63.810499999999998</v>
      </c>
      <c r="M8353" s="28">
        <f t="shared" si="900"/>
        <v>51.048400000000001</v>
      </c>
      <c r="N8353" s="29">
        <f t="shared" si="901"/>
        <v>63.810499999999998</v>
      </c>
      <c r="Q8353" s="4" t="s">
        <v>31971</v>
      </c>
      <c r="R8353" s="4" t="s">
        <v>31977</v>
      </c>
      <c r="S8353" s="4" t="s">
        <v>31995</v>
      </c>
      <c r="T8353" s="4" t="s">
        <v>5725</v>
      </c>
      <c r="U8353" s="4" t="s">
        <v>31987</v>
      </c>
      <c r="V8353" s="4" t="s">
        <v>31956</v>
      </c>
    </row>
    <row r="8354" spans="1:22">
      <c r="A8354" s="4" t="s">
        <v>15</v>
      </c>
      <c r="B8354" s="4" t="s">
        <v>5725</v>
      </c>
      <c r="C8354" s="24" t="s">
        <v>48932</v>
      </c>
      <c r="D8354" s="24" t="s">
        <v>48933</v>
      </c>
      <c r="E8354" s="4" t="s">
        <v>8463</v>
      </c>
      <c r="F8354" s="4" t="s">
        <v>19006</v>
      </c>
      <c r="G8354" s="4" t="s">
        <v>29256</v>
      </c>
      <c r="H8354" s="15">
        <v>76.05</v>
      </c>
      <c r="I8354" s="15">
        <v>65.45</v>
      </c>
      <c r="J8354" s="26">
        <f t="shared" si="902"/>
        <v>34.034000000000006</v>
      </c>
      <c r="K8354" s="28">
        <v>34.034000000000006</v>
      </c>
      <c r="L8354" s="29">
        <f t="shared" si="903"/>
        <v>42.542500000000004</v>
      </c>
      <c r="M8354" s="28">
        <f t="shared" si="900"/>
        <v>34.034000000000006</v>
      </c>
      <c r="N8354" s="29">
        <f t="shared" si="901"/>
        <v>42.542500000000004</v>
      </c>
      <c r="Q8354" s="4" t="s">
        <v>31971</v>
      </c>
      <c r="R8354" s="4" t="s">
        <v>31977</v>
      </c>
      <c r="S8354" s="4" t="s">
        <v>31995</v>
      </c>
      <c r="T8354" s="4" t="s">
        <v>5725</v>
      </c>
      <c r="U8354" s="4" t="s">
        <v>31987</v>
      </c>
      <c r="V8354" s="4" t="s">
        <v>31956</v>
      </c>
    </row>
    <row r="8355" spans="1:22">
      <c r="A8355" s="4" t="s">
        <v>15</v>
      </c>
      <c r="B8355" s="4" t="s">
        <v>5725</v>
      </c>
      <c r="C8355" s="24" t="s">
        <v>48934</v>
      </c>
      <c r="D8355" s="24" t="s">
        <v>48935</v>
      </c>
      <c r="E8355" s="4" t="s">
        <v>8464</v>
      </c>
      <c r="F8355" s="4" t="s">
        <v>19007</v>
      </c>
      <c r="G8355" s="4" t="s">
        <v>29257</v>
      </c>
      <c r="H8355" s="15">
        <v>114.07</v>
      </c>
      <c r="I8355" s="15">
        <v>98.17</v>
      </c>
      <c r="J8355" s="26">
        <f t="shared" si="902"/>
        <v>51.048400000000001</v>
      </c>
      <c r="K8355" s="28">
        <v>51.048400000000001</v>
      </c>
      <c r="L8355" s="29">
        <f t="shared" si="903"/>
        <v>63.810499999999998</v>
      </c>
      <c r="M8355" s="28">
        <f t="shared" si="900"/>
        <v>51.048400000000001</v>
      </c>
      <c r="N8355" s="29">
        <f t="shared" si="901"/>
        <v>63.810499999999998</v>
      </c>
      <c r="Q8355" s="4" t="s">
        <v>31971</v>
      </c>
      <c r="R8355" s="4" t="s">
        <v>31977</v>
      </c>
      <c r="S8355" s="4" t="s">
        <v>31995</v>
      </c>
      <c r="T8355" s="4" t="s">
        <v>5725</v>
      </c>
      <c r="U8355" s="4" t="s">
        <v>31987</v>
      </c>
      <c r="V8355" s="4" t="s">
        <v>31956</v>
      </c>
    </row>
    <row r="8356" spans="1:22">
      <c r="A8356" s="4" t="s">
        <v>15</v>
      </c>
      <c r="B8356" s="4" t="s">
        <v>5725</v>
      </c>
      <c r="C8356" s="24" t="s">
        <v>48936</v>
      </c>
      <c r="D8356" s="24" t="s">
        <v>48937</v>
      </c>
      <c r="E8356" s="4" t="s">
        <v>8465</v>
      </c>
      <c r="F8356" s="4" t="s">
        <v>19008</v>
      </c>
      <c r="G8356" s="4" t="s">
        <v>29258</v>
      </c>
      <c r="H8356" s="15">
        <v>38.03</v>
      </c>
      <c r="I8356" s="15">
        <v>32.74</v>
      </c>
      <c r="J8356" s="26">
        <f t="shared" si="902"/>
        <v>17.024800000000003</v>
      </c>
      <c r="K8356" s="28">
        <v>17.024800000000003</v>
      </c>
      <c r="L8356" s="29">
        <f t="shared" si="903"/>
        <v>21.281000000000002</v>
      </c>
      <c r="M8356" s="28">
        <f t="shared" si="900"/>
        <v>17.024800000000003</v>
      </c>
      <c r="N8356" s="29">
        <f t="shared" si="901"/>
        <v>21.281000000000002</v>
      </c>
      <c r="Q8356" s="4" t="s">
        <v>31971</v>
      </c>
      <c r="R8356" s="4" t="s">
        <v>31977</v>
      </c>
      <c r="S8356" s="4" t="s">
        <v>31995</v>
      </c>
      <c r="T8356" s="4" t="s">
        <v>5725</v>
      </c>
      <c r="U8356" s="4" t="s">
        <v>31987</v>
      </c>
      <c r="V8356" s="4" t="s">
        <v>31956</v>
      </c>
    </row>
    <row r="8357" spans="1:22">
      <c r="A8357" s="4" t="s">
        <v>15</v>
      </c>
      <c r="B8357" s="4" t="s">
        <v>5725</v>
      </c>
      <c r="C8357" s="24" t="s">
        <v>48938</v>
      </c>
      <c r="D8357" s="24" t="s">
        <v>48939</v>
      </c>
      <c r="E8357" s="4" t="s">
        <v>8466</v>
      </c>
      <c r="F8357" s="4" t="s">
        <v>19009</v>
      </c>
      <c r="G8357" s="4" t="s">
        <v>29259</v>
      </c>
      <c r="H8357" s="15">
        <v>76.05</v>
      </c>
      <c r="I8357" s="15">
        <v>65.45</v>
      </c>
      <c r="J8357" s="26">
        <f t="shared" si="902"/>
        <v>34.034000000000006</v>
      </c>
      <c r="K8357" s="28">
        <v>34.034000000000006</v>
      </c>
      <c r="L8357" s="29">
        <f t="shared" si="903"/>
        <v>42.542500000000004</v>
      </c>
      <c r="M8357" s="28">
        <f t="shared" ref="M8357:M8420" si="904">+K8357</f>
        <v>34.034000000000006</v>
      </c>
      <c r="N8357" s="29">
        <f t="shared" ref="N8357:N8420" si="905">+L8357</f>
        <v>42.542500000000004</v>
      </c>
      <c r="Q8357" s="4" t="s">
        <v>31971</v>
      </c>
      <c r="R8357" s="4" t="s">
        <v>31977</v>
      </c>
      <c r="S8357" s="4" t="s">
        <v>31995</v>
      </c>
      <c r="T8357" s="4" t="s">
        <v>5725</v>
      </c>
      <c r="U8357" s="4" t="s">
        <v>31987</v>
      </c>
      <c r="V8357" s="4" t="s">
        <v>31956</v>
      </c>
    </row>
    <row r="8358" spans="1:22">
      <c r="A8358" s="4" t="s">
        <v>15</v>
      </c>
      <c r="B8358" s="4" t="s">
        <v>5725</v>
      </c>
      <c r="C8358" s="24" t="s">
        <v>48940</v>
      </c>
      <c r="D8358" s="24" t="s">
        <v>48941</v>
      </c>
      <c r="E8358" s="4" t="s">
        <v>8467</v>
      </c>
      <c r="F8358" s="4" t="s">
        <v>19010</v>
      </c>
      <c r="G8358" s="4" t="s">
        <v>29260</v>
      </c>
      <c r="H8358" s="15">
        <v>114.07</v>
      </c>
      <c r="I8358" s="15">
        <v>98.17</v>
      </c>
      <c r="J8358" s="26">
        <f t="shared" si="902"/>
        <v>51.048400000000001</v>
      </c>
      <c r="K8358" s="28">
        <v>51.048400000000001</v>
      </c>
      <c r="L8358" s="29">
        <f t="shared" si="903"/>
        <v>63.810499999999998</v>
      </c>
      <c r="M8358" s="28">
        <f t="shared" si="904"/>
        <v>51.048400000000001</v>
      </c>
      <c r="N8358" s="29">
        <f t="shared" si="905"/>
        <v>63.810499999999998</v>
      </c>
      <c r="Q8358" s="4" t="s">
        <v>31971</v>
      </c>
      <c r="R8358" s="4" t="s">
        <v>31977</v>
      </c>
      <c r="S8358" s="4" t="s">
        <v>31995</v>
      </c>
      <c r="T8358" s="4" t="s">
        <v>5725</v>
      </c>
      <c r="U8358" s="4" t="s">
        <v>31987</v>
      </c>
      <c r="V8358" s="4" t="s">
        <v>31956</v>
      </c>
    </row>
    <row r="8359" spans="1:22">
      <c r="A8359" s="4" t="s">
        <v>15</v>
      </c>
      <c r="B8359" s="4" t="s">
        <v>5725</v>
      </c>
      <c r="C8359" s="24" t="s">
        <v>48942</v>
      </c>
      <c r="D8359" s="24" t="s">
        <v>48943</v>
      </c>
      <c r="E8359" s="4" t="s">
        <v>8468</v>
      </c>
      <c r="F8359" s="4" t="s">
        <v>19011</v>
      </c>
      <c r="G8359" s="4" t="s">
        <v>29261</v>
      </c>
      <c r="H8359" s="15">
        <v>76.05</v>
      </c>
      <c r="I8359" s="15">
        <v>65.45</v>
      </c>
      <c r="J8359" s="26">
        <f t="shared" si="902"/>
        <v>34.034000000000006</v>
      </c>
      <c r="K8359" s="28">
        <v>34.034000000000006</v>
      </c>
      <c r="L8359" s="29">
        <f t="shared" si="903"/>
        <v>42.542500000000004</v>
      </c>
      <c r="M8359" s="28">
        <f t="shared" si="904"/>
        <v>34.034000000000006</v>
      </c>
      <c r="N8359" s="29">
        <f t="shared" si="905"/>
        <v>42.542500000000004</v>
      </c>
      <c r="Q8359" s="4" t="s">
        <v>31971</v>
      </c>
      <c r="R8359" s="4" t="s">
        <v>31977</v>
      </c>
      <c r="S8359" s="4" t="s">
        <v>31995</v>
      </c>
      <c r="T8359" s="4" t="s">
        <v>5725</v>
      </c>
      <c r="U8359" s="4" t="s">
        <v>31987</v>
      </c>
      <c r="V8359" s="4" t="s">
        <v>31956</v>
      </c>
    </row>
    <row r="8360" spans="1:22">
      <c r="A8360" s="4" t="s">
        <v>15</v>
      </c>
      <c r="B8360" s="4" t="s">
        <v>5725</v>
      </c>
      <c r="C8360" s="24" t="s">
        <v>48944</v>
      </c>
      <c r="D8360" s="24" t="s">
        <v>48945</v>
      </c>
      <c r="E8360" s="4" t="s">
        <v>8469</v>
      </c>
      <c r="F8360" s="4" t="s">
        <v>19012</v>
      </c>
      <c r="G8360" s="4" t="s">
        <v>29262</v>
      </c>
      <c r="H8360" s="15">
        <v>114.07</v>
      </c>
      <c r="I8360" s="15">
        <v>98.17</v>
      </c>
      <c r="J8360" s="26">
        <f t="shared" si="902"/>
        <v>51.048400000000001</v>
      </c>
      <c r="K8360" s="28">
        <v>51.048400000000001</v>
      </c>
      <c r="L8360" s="29">
        <f t="shared" si="903"/>
        <v>63.810499999999998</v>
      </c>
      <c r="M8360" s="28">
        <f t="shared" si="904"/>
        <v>51.048400000000001</v>
      </c>
      <c r="N8360" s="29">
        <f t="shared" si="905"/>
        <v>63.810499999999998</v>
      </c>
      <c r="Q8360" s="4" t="s">
        <v>31971</v>
      </c>
      <c r="R8360" s="4" t="s">
        <v>31977</v>
      </c>
      <c r="S8360" s="4" t="s">
        <v>31995</v>
      </c>
      <c r="T8360" s="4" t="s">
        <v>5725</v>
      </c>
      <c r="U8360" s="4" t="s">
        <v>31987</v>
      </c>
      <c r="V8360" s="4" t="s">
        <v>31956</v>
      </c>
    </row>
    <row r="8361" spans="1:22">
      <c r="A8361" s="4" t="s">
        <v>15</v>
      </c>
      <c r="B8361" s="4" t="s">
        <v>5725</v>
      </c>
      <c r="C8361" s="24" t="s">
        <v>48946</v>
      </c>
      <c r="D8361" s="24" t="s">
        <v>48947</v>
      </c>
      <c r="E8361" s="4" t="s">
        <v>8470</v>
      </c>
      <c r="F8361" s="4" t="s">
        <v>19013</v>
      </c>
      <c r="G8361" s="4" t="s">
        <v>29263</v>
      </c>
      <c r="H8361" s="15">
        <v>76.05</v>
      </c>
      <c r="I8361" s="15">
        <v>65.45</v>
      </c>
      <c r="J8361" s="26">
        <f t="shared" si="902"/>
        <v>34.034000000000006</v>
      </c>
      <c r="K8361" s="28">
        <v>34.034000000000006</v>
      </c>
      <c r="L8361" s="29">
        <f t="shared" si="903"/>
        <v>42.542500000000004</v>
      </c>
      <c r="M8361" s="28">
        <f t="shared" si="904"/>
        <v>34.034000000000006</v>
      </c>
      <c r="N8361" s="29">
        <f t="shared" si="905"/>
        <v>42.542500000000004</v>
      </c>
      <c r="Q8361" s="4" t="s">
        <v>31971</v>
      </c>
      <c r="R8361" s="4" t="s">
        <v>31977</v>
      </c>
      <c r="S8361" s="4" t="s">
        <v>31995</v>
      </c>
      <c r="T8361" s="4" t="s">
        <v>5725</v>
      </c>
      <c r="U8361" s="4" t="s">
        <v>31987</v>
      </c>
      <c r="V8361" s="4" t="s">
        <v>31956</v>
      </c>
    </row>
    <row r="8362" spans="1:22">
      <c r="A8362" s="4" t="s">
        <v>15</v>
      </c>
      <c r="B8362" s="4" t="s">
        <v>5725</v>
      </c>
      <c r="C8362" s="24" t="s">
        <v>48948</v>
      </c>
      <c r="D8362" s="24" t="s">
        <v>48949</v>
      </c>
      <c r="E8362" s="4" t="s">
        <v>8471</v>
      </c>
      <c r="F8362" s="4" t="s">
        <v>19014</v>
      </c>
      <c r="G8362" s="4" t="s">
        <v>29264</v>
      </c>
      <c r="H8362" s="15">
        <v>114.07</v>
      </c>
      <c r="I8362" s="15">
        <v>98.17</v>
      </c>
      <c r="J8362" s="26">
        <f t="shared" si="902"/>
        <v>51.048400000000001</v>
      </c>
      <c r="K8362" s="28">
        <v>51.048400000000001</v>
      </c>
      <c r="L8362" s="29">
        <f t="shared" si="903"/>
        <v>63.810499999999998</v>
      </c>
      <c r="M8362" s="28">
        <f t="shared" si="904"/>
        <v>51.048400000000001</v>
      </c>
      <c r="N8362" s="29">
        <f t="shared" si="905"/>
        <v>63.810499999999998</v>
      </c>
      <c r="Q8362" s="4" t="s">
        <v>31971</v>
      </c>
      <c r="R8362" s="4" t="s">
        <v>31977</v>
      </c>
      <c r="S8362" s="4" t="s">
        <v>31995</v>
      </c>
      <c r="T8362" s="4" t="s">
        <v>5725</v>
      </c>
      <c r="U8362" s="4" t="s">
        <v>31987</v>
      </c>
      <c r="V8362" s="4" t="s">
        <v>31956</v>
      </c>
    </row>
    <row r="8363" spans="1:22">
      <c r="A8363" s="4" t="s">
        <v>15</v>
      </c>
      <c r="B8363" s="4" t="s">
        <v>5725</v>
      </c>
      <c r="C8363" s="24" t="s">
        <v>48950</v>
      </c>
      <c r="D8363" s="24" t="s">
        <v>48951</v>
      </c>
      <c r="E8363" s="4" t="s">
        <v>8472</v>
      </c>
      <c r="F8363" s="4" t="s">
        <v>19015</v>
      </c>
      <c r="G8363" s="4" t="s">
        <v>29265</v>
      </c>
      <c r="H8363" s="15">
        <v>33.409999999999997</v>
      </c>
      <c r="I8363" s="15">
        <v>28.76</v>
      </c>
      <c r="J8363" s="26">
        <f t="shared" si="902"/>
        <v>14.955200000000001</v>
      </c>
      <c r="K8363" s="28">
        <v>14.955200000000001</v>
      </c>
      <c r="L8363" s="29">
        <f t="shared" si="903"/>
        <v>18.693999999999999</v>
      </c>
      <c r="M8363" s="28">
        <f t="shared" si="904"/>
        <v>14.955200000000001</v>
      </c>
      <c r="N8363" s="29">
        <f t="shared" si="905"/>
        <v>18.693999999999999</v>
      </c>
      <c r="Q8363" s="4" t="s">
        <v>31971</v>
      </c>
      <c r="R8363" s="4" t="s">
        <v>31977</v>
      </c>
      <c r="S8363" s="4" t="s">
        <v>31995</v>
      </c>
      <c r="T8363" s="4" t="s">
        <v>5725</v>
      </c>
      <c r="U8363" s="4" t="s">
        <v>31987</v>
      </c>
      <c r="V8363" s="4" t="s">
        <v>31956</v>
      </c>
    </row>
    <row r="8364" spans="1:22">
      <c r="A8364" s="4" t="s">
        <v>15</v>
      </c>
      <c r="B8364" s="4" t="s">
        <v>5725</v>
      </c>
      <c r="C8364" s="24" t="s">
        <v>48952</v>
      </c>
      <c r="D8364" s="24" t="s">
        <v>48953</v>
      </c>
      <c r="E8364" s="4" t="s">
        <v>8473</v>
      </c>
      <c r="F8364" s="4" t="s">
        <v>19016</v>
      </c>
      <c r="G8364" s="4" t="s">
        <v>29266</v>
      </c>
      <c r="H8364" s="15">
        <v>66.81</v>
      </c>
      <c r="I8364" s="15">
        <v>57.51</v>
      </c>
      <c r="J8364" s="26">
        <f t="shared" si="902"/>
        <v>29.905200000000001</v>
      </c>
      <c r="K8364" s="28">
        <v>29.905200000000001</v>
      </c>
      <c r="L8364" s="29">
        <f t="shared" si="903"/>
        <v>37.381499999999996</v>
      </c>
      <c r="M8364" s="28">
        <f t="shared" si="904"/>
        <v>29.905200000000001</v>
      </c>
      <c r="N8364" s="29">
        <f t="shared" si="905"/>
        <v>37.381499999999996</v>
      </c>
      <c r="Q8364" s="4" t="s">
        <v>31971</v>
      </c>
      <c r="R8364" s="4" t="s">
        <v>31977</v>
      </c>
      <c r="S8364" s="4" t="s">
        <v>31995</v>
      </c>
      <c r="T8364" s="4" t="s">
        <v>5725</v>
      </c>
      <c r="U8364" s="4" t="s">
        <v>31987</v>
      </c>
      <c r="V8364" s="4" t="s">
        <v>31956</v>
      </c>
    </row>
    <row r="8365" spans="1:22">
      <c r="A8365" s="4" t="s">
        <v>15</v>
      </c>
      <c r="B8365" s="4" t="s">
        <v>5725</v>
      </c>
      <c r="C8365" s="24" t="s">
        <v>48954</v>
      </c>
      <c r="D8365" s="24" t="s">
        <v>48955</v>
      </c>
      <c r="E8365" s="4" t="s">
        <v>8474</v>
      </c>
      <c r="F8365" s="4" t="s">
        <v>19017</v>
      </c>
      <c r="G8365" s="4" t="s">
        <v>29267</v>
      </c>
      <c r="H8365" s="15">
        <v>100.19</v>
      </c>
      <c r="I8365" s="15">
        <v>86.26</v>
      </c>
      <c r="J8365" s="26">
        <f t="shared" si="902"/>
        <v>44.855200000000004</v>
      </c>
      <c r="K8365" s="28">
        <v>44.855200000000004</v>
      </c>
      <c r="L8365" s="29">
        <f t="shared" si="903"/>
        <v>56.069000000000003</v>
      </c>
      <c r="M8365" s="28">
        <f t="shared" si="904"/>
        <v>44.855200000000004</v>
      </c>
      <c r="N8365" s="29">
        <f t="shared" si="905"/>
        <v>56.069000000000003</v>
      </c>
      <c r="Q8365" s="4" t="s">
        <v>31971</v>
      </c>
      <c r="R8365" s="4" t="s">
        <v>31977</v>
      </c>
      <c r="S8365" s="4" t="s">
        <v>31995</v>
      </c>
      <c r="T8365" s="4" t="s">
        <v>5725</v>
      </c>
      <c r="U8365" s="4" t="s">
        <v>31987</v>
      </c>
      <c r="V8365" s="4" t="s">
        <v>31956</v>
      </c>
    </row>
    <row r="8366" spans="1:22">
      <c r="A8366" s="4" t="s">
        <v>15</v>
      </c>
      <c r="B8366" s="4" t="s">
        <v>5725</v>
      </c>
      <c r="C8366" s="24" t="s">
        <v>48956</v>
      </c>
      <c r="D8366" s="24" t="s">
        <v>48957</v>
      </c>
      <c r="E8366" s="4" t="s">
        <v>8475</v>
      </c>
      <c r="F8366" s="4" t="s">
        <v>19018</v>
      </c>
      <c r="G8366" s="4" t="s">
        <v>29268</v>
      </c>
      <c r="H8366" s="15">
        <v>66.81</v>
      </c>
      <c r="I8366" s="15">
        <v>57.51</v>
      </c>
      <c r="J8366" s="26">
        <f t="shared" si="902"/>
        <v>29.905200000000001</v>
      </c>
      <c r="K8366" s="28">
        <v>29.905200000000001</v>
      </c>
      <c r="L8366" s="29">
        <f t="shared" si="903"/>
        <v>37.381499999999996</v>
      </c>
      <c r="M8366" s="28">
        <f t="shared" si="904"/>
        <v>29.905200000000001</v>
      </c>
      <c r="N8366" s="29">
        <f t="shared" si="905"/>
        <v>37.381499999999996</v>
      </c>
      <c r="Q8366" s="4" t="s">
        <v>31971</v>
      </c>
      <c r="R8366" s="4" t="s">
        <v>31977</v>
      </c>
      <c r="S8366" s="4" t="s">
        <v>31995</v>
      </c>
      <c r="T8366" s="4" t="s">
        <v>5725</v>
      </c>
      <c r="U8366" s="4" t="s">
        <v>31987</v>
      </c>
      <c r="V8366" s="4" t="s">
        <v>31956</v>
      </c>
    </row>
    <row r="8367" spans="1:22">
      <c r="A8367" s="4" t="s">
        <v>15</v>
      </c>
      <c r="B8367" s="4" t="s">
        <v>5725</v>
      </c>
      <c r="C8367" s="24" t="s">
        <v>48958</v>
      </c>
      <c r="D8367" s="24" t="s">
        <v>48959</v>
      </c>
      <c r="E8367" s="4" t="s">
        <v>8476</v>
      </c>
      <c r="F8367" s="4" t="s">
        <v>19019</v>
      </c>
      <c r="G8367" s="4" t="s">
        <v>29269</v>
      </c>
      <c r="H8367" s="15">
        <v>100.19</v>
      </c>
      <c r="I8367" s="15">
        <v>86.26</v>
      </c>
      <c r="J8367" s="26">
        <f t="shared" si="902"/>
        <v>44.855200000000004</v>
      </c>
      <c r="K8367" s="28">
        <v>44.855200000000004</v>
      </c>
      <c r="L8367" s="29">
        <f t="shared" si="903"/>
        <v>56.069000000000003</v>
      </c>
      <c r="M8367" s="28">
        <f t="shared" si="904"/>
        <v>44.855200000000004</v>
      </c>
      <c r="N8367" s="29">
        <f t="shared" si="905"/>
        <v>56.069000000000003</v>
      </c>
      <c r="Q8367" s="4" t="s">
        <v>31971</v>
      </c>
      <c r="R8367" s="4" t="s">
        <v>31977</v>
      </c>
      <c r="S8367" s="4" t="s">
        <v>31995</v>
      </c>
      <c r="T8367" s="4" t="s">
        <v>5725</v>
      </c>
      <c r="U8367" s="4" t="s">
        <v>31987</v>
      </c>
      <c r="V8367" s="4" t="s">
        <v>31956</v>
      </c>
    </row>
    <row r="8368" spans="1:22">
      <c r="A8368" s="4" t="s">
        <v>15</v>
      </c>
      <c r="B8368" s="4" t="s">
        <v>5725</v>
      </c>
      <c r="C8368" s="24" t="s">
        <v>48960</v>
      </c>
      <c r="D8368" s="24" t="s">
        <v>48961</v>
      </c>
      <c r="E8368" s="4" t="s">
        <v>8477</v>
      </c>
      <c r="F8368" s="4" t="s">
        <v>19020</v>
      </c>
      <c r="G8368" s="4" t="s">
        <v>29270</v>
      </c>
      <c r="H8368" s="15">
        <v>66.81</v>
      </c>
      <c r="I8368" s="15">
        <v>57.51</v>
      </c>
      <c r="J8368" s="26">
        <f t="shared" si="902"/>
        <v>29.905200000000001</v>
      </c>
      <c r="K8368" s="28">
        <v>29.905200000000001</v>
      </c>
      <c r="L8368" s="29">
        <f t="shared" si="903"/>
        <v>37.381499999999996</v>
      </c>
      <c r="M8368" s="28">
        <f t="shared" si="904"/>
        <v>29.905200000000001</v>
      </c>
      <c r="N8368" s="29">
        <f t="shared" si="905"/>
        <v>37.381499999999996</v>
      </c>
      <c r="Q8368" s="4" t="s">
        <v>31971</v>
      </c>
      <c r="R8368" s="4" t="s">
        <v>31977</v>
      </c>
      <c r="S8368" s="4" t="s">
        <v>31995</v>
      </c>
      <c r="T8368" s="4" t="s">
        <v>5725</v>
      </c>
      <c r="U8368" s="4" t="s">
        <v>31987</v>
      </c>
      <c r="V8368" s="4" t="s">
        <v>31956</v>
      </c>
    </row>
    <row r="8369" spans="1:22">
      <c r="A8369" s="4" t="s">
        <v>15</v>
      </c>
      <c r="B8369" s="4" t="s">
        <v>5725</v>
      </c>
      <c r="C8369" s="24" t="s">
        <v>48962</v>
      </c>
      <c r="D8369" s="24" t="s">
        <v>48963</v>
      </c>
      <c r="E8369" s="4" t="s">
        <v>8478</v>
      </c>
      <c r="F8369" s="4" t="s">
        <v>19021</v>
      </c>
      <c r="G8369" s="4" t="s">
        <v>29271</v>
      </c>
      <c r="H8369" s="15">
        <v>100.19</v>
      </c>
      <c r="I8369" s="15">
        <v>86.26</v>
      </c>
      <c r="J8369" s="26">
        <f t="shared" si="902"/>
        <v>44.855200000000004</v>
      </c>
      <c r="K8369" s="28">
        <v>44.855200000000004</v>
      </c>
      <c r="L8369" s="29">
        <f t="shared" si="903"/>
        <v>56.069000000000003</v>
      </c>
      <c r="M8369" s="28">
        <f t="shared" si="904"/>
        <v>44.855200000000004</v>
      </c>
      <c r="N8369" s="29">
        <f t="shared" si="905"/>
        <v>56.069000000000003</v>
      </c>
      <c r="Q8369" s="4" t="s">
        <v>31971</v>
      </c>
      <c r="R8369" s="4" t="s">
        <v>31977</v>
      </c>
      <c r="S8369" s="4" t="s">
        <v>31995</v>
      </c>
      <c r="T8369" s="4" t="s">
        <v>5725</v>
      </c>
      <c r="U8369" s="4" t="s">
        <v>31987</v>
      </c>
      <c r="V8369" s="4" t="s">
        <v>31956</v>
      </c>
    </row>
    <row r="8370" spans="1:22">
      <c r="A8370" s="4" t="s">
        <v>15</v>
      </c>
      <c r="B8370" s="4" t="s">
        <v>5725</v>
      </c>
      <c r="C8370" s="24" t="s">
        <v>48964</v>
      </c>
      <c r="D8370" s="24" t="s">
        <v>48965</v>
      </c>
      <c r="E8370" s="4" t="s">
        <v>8479</v>
      </c>
      <c r="F8370" s="4" t="s">
        <v>19022</v>
      </c>
      <c r="G8370" s="4" t="s">
        <v>29272</v>
      </c>
      <c r="H8370" s="15">
        <v>33.409999999999997</v>
      </c>
      <c r="I8370" s="15">
        <v>28.76</v>
      </c>
      <c r="J8370" s="26">
        <f t="shared" si="902"/>
        <v>14.955200000000001</v>
      </c>
      <c r="K8370" s="28">
        <v>14.955200000000001</v>
      </c>
      <c r="L8370" s="29">
        <f t="shared" si="903"/>
        <v>18.693999999999999</v>
      </c>
      <c r="M8370" s="28">
        <f t="shared" si="904"/>
        <v>14.955200000000001</v>
      </c>
      <c r="N8370" s="29">
        <f t="shared" si="905"/>
        <v>18.693999999999999</v>
      </c>
      <c r="Q8370" s="4" t="s">
        <v>31971</v>
      </c>
      <c r="R8370" s="4" t="s">
        <v>31977</v>
      </c>
      <c r="S8370" s="4" t="s">
        <v>31995</v>
      </c>
      <c r="T8370" s="4" t="s">
        <v>5725</v>
      </c>
      <c r="U8370" s="4" t="s">
        <v>31987</v>
      </c>
      <c r="V8370" s="4" t="s">
        <v>31956</v>
      </c>
    </row>
    <row r="8371" spans="1:22">
      <c r="A8371" s="4" t="s">
        <v>15</v>
      </c>
      <c r="B8371" s="4" t="s">
        <v>5725</v>
      </c>
      <c r="C8371" s="24" t="s">
        <v>48966</v>
      </c>
      <c r="D8371" s="24" t="s">
        <v>48967</v>
      </c>
      <c r="E8371" s="4" t="s">
        <v>8480</v>
      </c>
      <c r="F8371" s="4" t="s">
        <v>19023</v>
      </c>
      <c r="G8371" s="4" t="s">
        <v>29273</v>
      </c>
      <c r="H8371" s="15">
        <v>66.81</v>
      </c>
      <c r="I8371" s="15">
        <v>57.51</v>
      </c>
      <c r="J8371" s="26">
        <f t="shared" si="902"/>
        <v>29.905200000000001</v>
      </c>
      <c r="K8371" s="28">
        <v>29.905200000000001</v>
      </c>
      <c r="L8371" s="29">
        <f t="shared" si="903"/>
        <v>37.381499999999996</v>
      </c>
      <c r="M8371" s="28">
        <f t="shared" si="904"/>
        <v>29.905200000000001</v>
      </c>
      <c r="N8371" s="29">
        <f t="shared" si="905"/>
        <v>37.381499999999996</v>
      </c>
      <c r="Q8371" s="4" t="s">
        <v>31971</v>
      </c>
      <c r="R8371" s="4" t="s">
        <v>31977</v>
      </c>
      <c r="S8371" s="4" t="s">
        <v>31995</v>
      </c>
      <c r="T8371" s="4" t="s">
        <v>5725</v>
      </c>
      <c r="U8371" s="4" t="s">
        <v>31987</v>
      </c>
      <c r="V8371" s="4" t="s">
        <v>31956</v>
      </c>
    </row>
    <row r="8372" spans="1:22">
      <c r="A8372" s="4" t="s">
        <v>15</v>
      </c>
      <c r="B8372" s="4" t="s">
        <v>5725</v>
      </c>
      <c r="C8372" s="24" t="s">
        <v>48968</v>
      </c>
      <c r="D8372" s="24" t="s">
        <v>48969</v>
      </c>
      <c r="E8372" s="4" t="s">
        <v>8481</v>
      </c>
      <c r="F8372" s="4" t="s">
        <v>19024</v>
      </c>
      <c r="G8372" s="4" t="s">
        <v>29274</v>
      </c>
      <c r="H8372" s="15">
        <v>100.19</v>
      </c>
      <c r="I8372" s="15">
        <v>86.26</v>
      </c>
      <c r="J8372" s="26">
        <f t="shared" si="902"/>
        <v>44.855200000000004</v>
      </c>
      <c r="K8372" s="28">
        <v>44.855200000000004</v>
      </c>
      <c r="L8372" s="29">
        <f t="shared" si="903"/>
        <v>56.069000000000003</v>
      </c>
      <c r="M8372" s="28">
        <f t="shared" si="904"/>
        <v>44.855200000000004</v>
      </c>
      <c r="N8372" s="29">
        <f t="shared" si="905"/>
        <v>56.069000000000003</v>
      </c>
      <c r="Q8372" s="4" t="s">
        <v>31971</v>
      </c>
      <c r="R8372" s="4" t="s">
        <v>31977</v>
      </c>
      <c r="S8372" s="4" t="s">
        <v>31995</v>
      </c>
      <c r="T8372" s="4" t="s">
        <v>5725</v>
      </c>
      <c r="U8372" s="4" t="s">
        <v>31987</v>
      </c>
      <c r="V8372" s="4" t="s">
        <v>31956</v>
      </c>
    </row>
    <row r="8373" spans="1:22">
      <c r="A8373" s="4" t="s">
        <v>15</v>
      </c>
      <c r="B8373" s="4" t="s">
        <v>5725</v>
      </c>
      <c r="C8373" s="24" t="s">
        <v>48970</v>
      </c>
      <c r="D8373" s="24" t="s">
        <v>48971</v>
      </c>
      <c r="E8373" s="4" t="s">
        <v>8482</v>
      </c>
      <c r="F8373" s="4" t="s">
        <v>19025</v>
      </c>
      <c r="G8373" s="4" t="s">
        <v>29275</v>
      </c>
      <c r="H8373" s="15">
        <v>66.81</v>
      </c>
      <c r="I8373" s="15">
        <v>57.51</v>
      </c>
      <c r="J8373" s="26">
        <f t="shared" si="902"/>
        <v>29.905200000000001</v>
      </c>
      <c r="K8373" s="28">
        <v>29.905200000000001</v>
      </c>
      <c r="L8373" s="29">
        <f t="shared" si="903"/>
        <v>37.381499999999996</v>
      </c>
      <c r="M8373" s="28">
        <f t="shared" si="904"/>
        <v>29.905200000000001</v>
      </c>
      <c r="N8373" s="29">
        <f t="shared" si="905"/>
        <v>37.381499999999996</v>
      </c>
      <c r="Q8373" s="4" t="s">
        <v>31971</v>
      </c>
      <c r="R8373" s="4" t="s">
        <v>31977</v>
      </c>
      <c r="S8373" s="4" t="s">
        <v>31995</v>
      </c>
      <c r="T8373" s="4" t="s">
        <v>5725</v>
      </c>
      <c r="U8373" s="4" t="s">
        <v>31987</v>
      </c>
      <c r="V8373" s="4" t="s">
        <v>31956</v>
      </c>
    </row>
    <row r="8374" spans="1:22">
      <c r="A8374" s="4" t="s">
        <v>15</v>
      </c>
      <c r="B8374" s="4" t="s">
        <v>5725</v>
      </c>
      <c r="C8374" s="24" t="s">
        <v>48972</v>
      </c>
      <c r="D8374" s="24" t="s">
        <v>48973</v>
      </c>
      <c r="E8374" s="4" t="s">
        <v>8483</v>
      </c>
      <c r="F8374" s="4" t="s">
        <v>19026</v>
      </c>
      <c r="G8374" s="4" t="s">
        <v>29276</v>
      </c>
      <c r="H8374" s="15">
        <v>100.19</v>
      </c>
      <c r="I8374" s="15">
        <v>86.26</v>
      </c>
      <c r="J8374" s="26">
        <f t="shared" si="902"/>
        <v>44.855200000000004</v>
      </c>
      <c r="K8374" s="28">
        <v>44.855200000000004</v>
      </c>
      <c r="L8374" s="29">
        <f t="shared" si="903"/>
        <v>56.069000000000003</v>
      </c>
      <c r="M8374" s="28">
        <f t="shared" si="904"/>
        <v>44.855200000000004</v>
      </c>
      <c r="N8374" s="29">
        <f t="shared" si="905"/>
        <v>56.069000000000003</v>
      </c>
      <c r="Q8374" s="4" t="s">
        <v>31971</v>
      </c>
      <c r="R8374" s="4" t="s">
        <v>31977</v>
      </c>
      <c r="S8374" s="4" t="s">
        <v>31995</v>
      </c>
      <c r="T8374" s="4" t="s">
        <v>5725</v>
      </c>
      <c r="U8374" s="4" t="s">
        <v>31987</v>
      </c>
      <c r="V8374" s="4" t="s">
        <v>31956</v>
      </c>
    </row>
    <row r="8375" spans="1:22">
      <c r="A8375" s="4" t="s">
        <v>15</v>
      </c>
      <c r="B8375" s="4" t="s">
        <v>5725</v>
      </c>
      <c r="C8375" s="24" t="s">
        <v>48974</v>
      </c>
      <c r="D8375" s="24" t="s">
        <v>48975</v>
      </c>
      <c r="E8375" s="4" t="s">
        <v>8484</v>
      </c>
      <c r="F8375" s="4" t="s">
        <v>19027</v>
      </c>
      <c r="G8375" s="4" t="s">
        <v>29277</v>
      </c>
      <c r="H8375" s="15">
        <v>66.81</v>
      </c>
      <c r="I8375" s="15">
        <v>57.51</v>
      </c>
      <c r="J8375" s="26">
        <f t="shared" si="902"/>
        <v>29.905200000000001</v>
      </c>
      <c r="K8375" s="28">
        <v>29.905200000000001</v>
      </c>
      <c r="L8375" s="29">
        <f t="shared" si="903"/>
        <v>37.381499999999996</v>
      </c>
      <c r="M8375" s="28">
        <f t="shared" si="904"/>
        <v>29.905200000000001</v>
      </c>
      <c r="N8375" s="29">
        <f t="shared" si="905"/>
        <v>37.381499999999996</v>
      </c>
      <c r="Q8375" s="4" t="s">
        <v>31971</v>
      </c>
      <c r="R8375" s="4" t="s">
        <v>31977</v>
      </c>
      <c r="S8375" s="4" t="s">
        <v>31995</v>
      </c>
      <c r="T8375" s="4" t="s">
        <v>5725</v>
      </c>
      <c r="U8375" s="4" t="s">
        <v>31987</v>
      </c>
      <c r="V8375" s="4" t="s">
        <v>31956</v>
      </c>
    </row>
    <row r="8376" spans="1:22">
      <c r="A8376" s="4" t="s">
        <v>15</v>
      </c>
      <c r="B8376" s="4" t="s">
        <v>5725</v>
      </c>
      <c r="C8376" s="24" t="s">
        <v>48976</v>
      </c>
      <c r="D8376" s="24" t="s">
        <v>48977</v>
      </c>
      <c r="E8376" s="4" t="s">
        <v>8485</v>
      </c>
      <c r="F8376" s="4" t="s">
        <v>19028</v>
      </c>
      <c r="G8376" s="4" t="s">
        <v>29278</v>
      </c>
      <c r="H8376" s="15">
        <v>100.19</v>
      </c>
      <c r="I8376" s="15">
        <v>86.26</v>
      </c>
      <c r="J8376" s="26">
        <f t="shared" si="902"/>
        <v>44.855200000000004</v>
      </c>
      <c r="K8376" s="28">
        <v>44.855200000000004</v>
      </c>
      <c r="L8376" s="29">
        <f t="shared" si="903"/>
        <v>56.069000000000003</v>
      </c>
      <c r="M8376" s="28">
        <f t="shared" si="904"/>
        <v>44.855200000000004</v>
      </c>
      <c r="N8376" s="29">
        <f t="shared" si="905"/>
        <v>56.069000000000003</v>
      </c>
      <c r="Q8376" s="4" t="s">
        <v>31971</v>
      </c>
      <c r="R8376" s="4" t="s">
        <v>31977</v>
      </c>
      <c r="S8376" s="4" t="s">
        <v>31995</v>
      </c>
      <c r="T8376" s="4" t="s">
        <v>5725</v>
      </c>
      <c r="U8376" s="4" t="s">
        <v>31987</v>
      </c>
      <c r="V8376" s="4" t="s">
        <v>31956</v>
      </c>
    </row>
    <row r="8377" spans="1:22">
      <c r="A8377" s="4" t="s">
        <v>15</v>
      </c>
      <c r="B8377" s="4" t="s">
        <v>5725</v>
      </c>
      <c r="C8377" s="24" t="s">
        <v>48978</v>
      </c>
      <c r="D8377" s="24" t="s">
        <v>48979</v>
      </c>
      <c r="E8377" s="4" t="s">
        <v>8486</v>
      </c>
      <c r="F8377" s="4" t="s">
        <v>19029</v>
      </c>
      <c r="G8377" s="4" t="s">
        <v>29279</v>
      </c>
      <c r="H8377" s="15">
        <v>3.55</v>
      </c>
      <c r="I8377" s="15">
        <v>3.12</v>
      </c>
      <c r="J8377" s="26">
        <f t="shared" si="902"/>
        <v>1.6224000000000001</v>
      </c>
      <c r="K8377" s="28">
        <v>1.6224000000000001</v>
      </c>
      <c r="L8377" s="29">
        <f t="shared" si="903"/>
        <v>2.028</v>
      </c>
      <c r="M8377" s="28">
        <f t="shared" si="904"/>
        <v>1.6224000000000001</v>
      </c>
      <c r="N8377" s="29">
        <f t="shared" si="905"/>
        <v>2.028</v>
      </c>
      <c r="Q8377" s="4" t="s">
        <v>31971</v>
      </c>
      <c r="R8377" s="4" t="s">
        <v>31977</v>
      </c>
      <c r="S8377" s="4" t="s">
        <v>31995</v>
      </c>
      <c r="T8377" s="4" t="s">
        <v>5725</v>
      </c>
      <c r="U8377" s="4" t="s">
        <v>31986</v>
      </c>
      <c r="V8377" s="4" t="s">
        <v>32152</v>
      </c>
    </row>
    <row r="8378" spans="1:22">
      <c r="A8378" s="4" t="s">
        <v>15</v>
      </c>
      <c r="B8378" s="4" t="s">
        <v>5725</v>
      </c>
      <c r="C8378" s="24" t="s">
        <v>48980</v>
      </c>
      <c r="D8378" s="24" t="s">
        <v>48981</v>
      </c>
      <c r="E8378" s="4" t="s">
        <v>8487</v>
      </c>
      <c r="F8378" s="4" t="s">
        <v>19030</v>
      </c>
      <c r="G8378" s="4" t="s">
        <v>29280</v>
      </c>
      <c r="H8378" s="15">
        <v>5.38</v>
      </c>
      <c r="I8378" s="15">
        <v>4.6900000000000004</v>
      </c>
      <c r="J8378" s="26">
        <f t="shared" si="902"/>
        <v>2.4388000000000001</v>
      </c>
      <c r="K8378" s="28">
        <v>2.4388000000000001</v>
      </c>
      <c r="L8378" s="29">
        <f t="shared" si="903"/>
        <v>3.0484999999999998</v>
      </c>
      <c r="M8378" s="28">
        <f t="shared" si="904"/>
        <v>2.4388000000000001</v>
      </c>
      <c r="N8378" s="29">
        <f t="shared" si="905"/>
        <v>3.0484999999999998</v>
      </c>
      <c r="Q8378" s="4" t="s">
        <v>31971</v>
      </c>
      <c r="R8378" s="4" t="s">
        <v>31977</v>
      </c>
      <c r="S8378" s="4" t="s">
        <v>31995</v>
      </c>
      <c r="T8378" s="4" t="s">
        <v>5725</v>
      </c>
      <c r="U8378" s="4" t="s">
        <v>31986</v>
      </c>
      <c r="V8378" s="4" t="s">
        <v>32152</v>
      </c>
    </row>
    <row r="8379" spans="1:22">
      <c r="A8379" s="4" t="s">
        <v>15</v>
      </c>
      <c r="B8379" s="4" t="s">
        <v>5725</v>
      </c>
      <c r="C8379" s="24" t="s">
        <v>48982</v>
      </c>
      <c r="D8379" s="24" t="s">
        <v>48983</v>
      </c>
      <c r="E8379" s="4" t="s">
        <v>8488</v>
      </c>
      <c r="F8379" s="4" t="s">
        <v>19031</v>
      </c>
      <c r="G8379" s="4" t="s">
        <v>29281</v>
      </c>
      <c r="H8379" s="15">
        <v>3.55</v>
      </c>
      <c r="I8379" s="15">
        <v>3.12</v>
      </c>
      <c r="J8379" s="26">
        <f t="shared" si="902"/>
        <v>1.6224000000000001</v>
      </c>
      <c r="K8379" s="28">
        <v>1.6224000000000001</v>
      </c>
      <c r="L8379" s="29">
        <f t="shared" si="903"/>
        <v>2.028</v>
      </c>
      <c r="M8379" s="28">
        <f t="shared" si="904"/>
        <v>1.6224000000000001</v>
      </c>
      <c r="N8379" s="29">
        <f t="shared" si="905"/>
        <v>2.028</v>
      </c>
      <c r="Q8379" s="4" t="s">
        <v>31971</v>
      </c>
      <c r="R8379" s="4" t="s">
        <v>31977</v>
      </c>
      <c r="S8379" s="4" t="s">
        <v>31995</v>
      </c>
      <c r="T8379" s="4" t="s">
        <v>5725</v>
      </c>
      <c r="U8379" s="4" t="s">
        <v>31986</v>
      </c>
      <c r="V8379" s="4" t="s">
        <v>32152</v>
      </c>
    </row>
    <row r="8380" spans="1:22">
      <c r="A8380" s="4" t="s">
        <v>15</v>
      </c>
      <c r="B8380" s="4" t="s">
        <v>5725</v>
      </c>
      <c r="C8380" s="24" t="s">
        <v>48984</v>
      </c>
      <c r="D8380" s="24" t="s">
        <v>48985</v>
      </c>
      <c r="E8380" s="4" t="s">
        <v>8489</v>
      </c>
      <c r="F8380" s="4" t="s">
        <v>19032</v>
      </c>
      <c r="G8380" s="4" t="s">
        <v>29282</v>
      </c>
      <c r="H8380" s="15">
        <v>5.38</v>
      </c>
      <c r="I8380" s="15">
        <v>4.6900000000000004</v>
      </c>
      <c r="J8380" s="26">
        <f t="shared" si="902"/>
        <v>2.4388000000000001</v>
      </c>
      <c r="K8380" s="28">
        <v>2.4388000000000001</v>
      </c>
      <c r="L8380" s="29">
        <f t="shared" si="903"/>
        <v>3.0484999999999998</v>
      </c>
      <c r="M8380" s="28">
        <f t="shared" si="904"/>
        <v>2.4388000000000001</v>
      </c>
      <c r="N8380" s="29">
        <f t="shared" si="905"/>
        <v>3.0484999999999998</v>
      </c>
      <c r="Q8380" s="4" t="s">
        <v>31971</v>
      </c>
      <c r="R8380" s="4" t="s">
        <v>31977</v>
      </c>
      <c r="S8380" s="4" t="s">
        <v>31995</v>
      </c>
      <c r="T8380" s="4" t="s">
        <v>5725</v>
      </c>
      <c r="U8380" s="4" t="s">
        <v>31986</v>
      </c>
      <c r="V8380" s="4" t="s">
        <v>32152</v>
      </c>
    </row>
    <row r="8381" spans="1:22">
      <c r="A8381" s="4" t="s">
        <v>15</v>
      </c>
      <c r="B8381" s="4" t="s">
        <v>5725</v>
      </c>
      <c r="C8381" s="24" t="s">
        <v>48986</v>
      </c>
      <c r="D8381" s="24" t="s">
        <v>48987</v>
      </c>
      <c r="E8381" s="4" t="s">
        <v>8490</v>
      </c>
      <c r="F8381" s="4" t="s">
        <v>19033</v>
      </c>
      <c r="G8381" s="4" t="s">
        <v>29283</v>
      </c>
      <c r="H8381" s="15">
        <v>7.42</v>
      </c>
      <c r="I8381" s="15">
        <v>6.5</v>
      </c>
      <c r="J8381" s="26">
        <f t="shared" si="902"/>
        <v>3.38</v>
      </c>
      <c r="K8381" s="28">
        <v>3.38</v>
      </c>
      <c r="L8381" s="29">
        <f t="shared" si="903"/>
        <v>4.2249999999999996</v>
      </c>
      <c r="M8381" s="28">
        <f t="shared" si="904"/>
        <v>3.38</v>
      </c>
      <c r="N8381" s="29">
        <f t="shared" si="905"/>
        <v>4.2249999999999996</v>
      </c>
      <c r="Q8381" s="4" t="s">
        <v>31971</v>
      </c>
      <c r="R8381" s="4" t="s">
        <v>31977</v>
      </c>
      <c r="S8381" s="4" t="s">
        <v>31995</v>
      </c>
      <c r="T8381" s="4" t="s">
        <v>5725</v>
      </c>
      <c r="U8381" s="4" t="s">
        <v>31986</v>
      </c>
      <c r="V8381" s="4" t="s">
        <v>32152</v>
      </c>
    </row>
    <row r="8382" spans="1:22">
      <c r="A8382" s="4" t="s">
        <v>15</v>
      </c>
      <c r="B8382" s="4" t="s">
        <v>5725</v>
      </c>
      <c r="C8382" s="24" t="s">
        <v>48988</v>
      </c>
      <c r="D8382" s="24" t="s">
        <v>48989</v>
      </c>
      <c r="E8382" s="4" t="s">
        <v>8491</v>
      </c>
      <c r="F8382" s="4" t="s">
        <v>19034</v>
      </c>
      <c r="G8382" s="4" t="s">
        <v>29284</v>
      </c>
      <c r="H8382" s="15">
        <v>9.9700000000000006</v>
      </c>
      <c r="I8382" s="15">
        <v>8.7799999999999994</v>
      </c>
      <c r="J8382" s="26">
        <f t="shared" si="902"/>
        <v>4.5655999999999999</v>
      </c>
      <c r="K8382" s="28">
        <v>4.5655999999999999</v>
      </c>
      <c r="L8382" s="29">
        <f t="shared" si="903"/>
        <v>5.7069999999999999</v>
      </c>
      <c r="M8382" s="28">
        <f t="shared" si="904"/>
        <v>4.5655999999999999</v>
      </c>
      <c r="N8382" s="29">
        <f t="shared" si="905"/>
        <v>5.7069999999999999</v>
      </c>
      <c r="Q8382" s="4" t="s">
        <v>31971</v>
      </c>
      <c r="R8382" s="4" t="s">
        <v>31977</v>
      </c>
      <c r="S8382" s="4" t="s">
        <v>31995</v>
      </c>
      <c r="T8382" s="4" t="s">
        <v>5725</v>
      </c>
      <c r="U8382" s="4" t="s">
        <v>31986</v>
      </c>
      <c r="V8382" s="4" t="s">
        <v>32152</v>
      </c>
    </row>
    <row r="8383" spans="1:22">
      <c r="A8383" s="4" t="s">
        <v>15</v>
      </c>
      <c r="B8383" s="4" t="s">
        <v>5725</v>
      </c>
      <c r="C8383" s="24" t="s">
        <v>48990</v>
      </c>
      <c r="D8383" s="24" t="s">
        <v>48991</v>
      </c>
      <c r="E8383" s="4" t="s">
        <v>8492</v>
      </c>
      <c r="F8383" s="4" t="s">
        <v>19035</v>
      </c>
      <c r="G8383" s="4" t="s">
        <v>29285</v>
      </c>
      <c r="H8383" s="15">
        <v>7.42</v>
      </c>
      <c r="I8383" s="15">
        <v>6.5</v>
      </c>
      <c r="J8383" s="26">
        <f t="shared" si="902"/>
        <v>3.38</v>
      </c>
      <c r="K8383" s="28">
        <v>3.38</v>
      </c>
      <c r="L8383" s="29">
        <f t="shared" si="903"/>
        <v>4.2249999999999996</v>
      </c>
      <c r="M8383" s="28">
        <f t="shared" si="904"/>
        <v>3.38</v>
      </c>
      <c r="N8383" s="29">
        <f t="shared" si="905"/>
        <v>4.2249999999999996</v>
      </c>
      <c r="Q8383" s="4" t="s">
        <v>31971</v>
      </c>
      <c r="R8383" s="4" t="s">
        <v>31977</v>
      </c>
      <c r="S8383" s="4" t="s">
        <v>31995</v>
      </c>
      <c r="T8383" s="4" t="s">
        <v>5725</v>
      </c>
      <c r="U8383" s="4" t="s">
        <v>31986</v>
      </c>
      <c r="V8383" s="4" t="s">
        <v>32152</v>
      </c>
    </row>
    <row r="8384" spans="1:22">
      <c r="A8384" s="4" t="s">
        <v>15</v>
      </c>
      <c r="B8384" s="4" t="s">
        <v>5725</v>
      </c>
      <c r="C8384" s="24" t="s">
        <v>48992</v>
      </c>
      <c r="D8384" s="24" t="s">
        <v>48993</v>
      </c>
      <c r="E8384" s="4" t="s">
        <v>8493</v>
      </c>
      <c r="F8384" s="4" t="s">
        <v>19036</v>
      </c>
      <c r="G8384" s="4" t="s">
        <v>29286</v>
      </c>
      <c r="H8384" s="15">
        <v>9.9700000000000006</v>
      </c>
      <c r="I8384" s="15">
        <v>8.7799999999999994</v>
      </c>
      <c r="J8384" s="26">
        <f t="shared" si="902"/>
        <v>4.5655999999999999</v>
      </c>
      <c r="K8384" s="28">
        <v>4.5655999999999999</v>
      </c>
      <c r="L8384" s="29">
        <f t="shared" si="903"/>
        <v>5.7069999999999999</v>
      </c>
      <c r="M8384" s="28">
        <f t="shared" si="904"/>
        <v>4.5655999999999999</v>
      </c>
      <c r="N8384" s="29">
        <f t="shared" si="905"/>
        <v>5.7069999999999999</v>
      </c>
      <c r="Q8384" s="4" t="s">
        <v>31971</v>
      </c>
      <c r="R8384" s="4" t="s">
        <v>31977</v>
      </c>
      <c r="S8384" s="4" t="s">
        <v>31995</v>
      </c>
      <c r="T8384" s="4" t="s">
        <v>5725</v>
      </c>
      <c r="U8384" s="4" t="s">
        <v>31986</v>
      </c>
      <c r="V8384" s="4" t="s">
        <v>32152</v>
      </c>
    </row>
    <row r="8385" spans="1:22">
      <c r="A8385" s="4" t="s">
        <v>15</v>
      </c>
      <c r="B8385" s="4" t="s">
        <v>5725</v>
      </c>
      <c r="C8385" s="24" t="s">
        <v>48994</v>
      </c>
      <c r="D8385" s="24" t="s">
        <v>48995</v>
      </c>
      <c r="E8385" s="4" t="s">
        <v>8494</v>
      </c>
      <c r="F8385" s="4" t="s">
        <v>19037</v>
      </c>
      <c r="G8385" s="4" t="s">
        <v>29287</v>
      </c>
      <c r="H8385" s="15">
        <v>13.53</v>
      </c>
      <c r="I8385" s="15">
        <v>12.04</v>
      </c>
      <c r="J8385" s="26">
        <f t="shared" si="902"/>
        <v>6.2607999999999997</v>
      </c>
      <c r="K8385" s="28">
        <v>6.2607999999999997</v>
      </c>
      <c r="L8385" s="29">
        <f t="shared" si="903"/>
        <v>7.8259999999999996</v>
      </c>
      <c r="M8385" s="28">
        <f t="shared" si="904"/>
        <v>6.2607999999999997</v>
      </c>
      <c r="N8385" s="29">
        <f t="shared" si="905"/>
        <v>7.8259999999999996</v>
      </c>
      <c r="Q8385" s="4" t="s">
        <v>31971</v>
      </c>
      <c r="R8385" s="4" t="s">
        <v>31977</v>
      </c>
      <c r="S8385" s="4" t="s">
        <v>31995</v>
      </c>
      <c r="T8385" s="4" t="s">
        <v>5725</v>
      </c>
      <c r="U8385" s="4" t="s">
        <v>31876</v>
      </c>
      <c r="V8385" s="4" t="s">
        <v>32139</v>
      </c>
    </row>
    <row r="8386" spans="1:22">
      <c r="A8386" s="4" t="s">
        <v>15</v>
      </c>
      <c r="B8386" s="4" t="s">
        <v>5725</v>
      </c>
      <c r="C8386" s="24" t="s">
        <v>48996</v>
      </c>
      <c r="D8386" s="24" t="s">
        <v>48997</v>
      </c>
      <c r="E8386" s="4" t="s">
        <v>8495</v>
      </c>
      <c r="F8386" s="4" t="s">
        <v>19038</v>
      </c>
      <c r="G8386" s="4" t="s">
        <v>29288</v>
      </c>
      <c r="H8386" s="15">
        <v>24.43</v>
      </c>
      <c r="I8386" s="15">
        <v>21.57</v>
      </c>
      <c r="J8386" s="26">
        <f t="shared" ref="J8386:J8449" si="906">+I8386*0.52</f>
        <v>11.2164</v>
      </c>
      <c r="K8386" s="28">
        <v>11.2164</v>
      </c>
      <c r="L8386" s="29">
        <f t="shared" ref="L8386:L8449" si="907">+K8386/0.8</f>
        <v>14.0205</v>
      </c>
      <c r="M8386" s="28">
        <f t="shared" si="904"/>
        <v>11.2164</v>
      </c>
      <c r="N8386" s="29">
        <f t="shared" si="905"/>
        <v>14.0205</v>
      </c>
      <c r="Q8386" s="4" t="s">
        <v>31971</v>
      </c>
      <c r="R8386" s="4" t="s">
        <v>31977</v>
      </c>
      <c r="S8386" s="4" t="s">
        <v>31995</v>
      </c>
      <c r="T8386" s="4" t="s">
        <v>5725</v>
      </c>
      <c r="U8386" s="4" t="s">
        <v>31876</v>
      </c>
      <c r="V8386" s="4" t="s">
        <v>32139</v>
      </c>
    </row>
    <row r="8387" spans="1:22">
      <c r="A8387" s="4" t="s">
        <v>15</v>
      </c>
      <c r="B8387" s="4" t="s">
        <v>5725</v>
      </c>
      <c r="C8387" s="24" t="s">
        <v>48998</v>
      </c>
      <c r="D8387" s="24" t="s">
        <v>48999</v>
      </c>
      <c r="E8387" s="4" t="s">
        <v>8496</v>
      </c>
      <c r="F8387" s="4" t="s">
        <v>19039</v>
      </c>
      <c r="G8387" s="4" t="s">
        <v>29289</v>
      </c>
      <c r="H8387" s="15">
        <v>457.74</v>
      </c>
      <c r="I8387" s="15">
        <v>453.31</v>
      </c>
      <c r="J8387" s="26">
        <f t="shared" si="906"/>
        <v>235.72120000000001</v>
      </c>
      <c r="K8387" s="28">
        <v>235.72120000000001</v>
      </c>
      <c r="L8387" s="29">
        <f t="shared" si="907"/>
        <v>294.6515</v>
      </c>
      <c r="M8387" s="28">
        <f t="shared" si="904"/>
        <v>235.72120000000001</v>
      </c>
      <c r="N8387" s="29">
        <f t="shared" si="905"/>
        <v>294.6515</v>
      </c>
      <c r="Q8387" s="4" t="s">
        <v>31971</v>
      </c>
      <c r="R8387" s="4" t="s">
        <v>31977</v>
      </c>
      <c r="S8387" s="4" t="s">
        <v>31995</v>
      </c>
      <c r="T8387" s="4" t="s">
        <v>5725</v>
      </c>
      <c r="U8387" s="4" t="s">
        <v>31876</v>
      </c>
      <c r="V8387" s="4" t="s">
        <v>32139</v>
      </c>
    </row>
    <row r="8388" spans="1:22">
      <c r="A8388" s="4" t="s">
        <v>15</v>
      </c>
      <c r="B8388" s="4" t="s">
        <v>5725</v>
      </c>
      <c r="C8388" s="24" t="s">
        <v>49000</v>
      </c>
      <c r="D8388" s="24" t="s">
        <v>49001</v>
      </c>
      <c r="E8388" s="4" t="s">
        <v>8497</v>
      </c>
      <c r="F8388" s="4" t="s">
        <v>19040</v>
      </c>
      <c r="G8388" s="4" t="s">
        <v>21625</v>
      </c>
      <c r="H8388" s="15">
        <v>176.79</v>
      </c>
      <c r="I8388" s="15">
        <v>175.1</v>
      </c>
      <c r="J8388" s="26">
        <f t="shared" si="906"/>
        <v>91.052000000000007</v>
      </c>
      <c r="K8388" s="28">
        <v>91.052000000000007</v>
      </c>
      <c r="L8388" s="29">
        <f t="shared" si="907"/>
        <v>113.815</v>
      </c>
      <c r="M8388" s="28">
        <f t="shared" si="904"/>
        <v>91.052000000000007</v>
      </c>
      <c r="N8388" s="29">
        <f t="shared" si="905"/>
        <v>113.815</v>
      </c>
      <c r="Q8388" s="4" t="s">
        <v>31971</v>
      </c>
      <c r="R8388" s="4" t="s">
        <v>31977</v>
      </c>
      <c r="S8388" s="4" t="s">
        <v>31995</v>
      </c>
      <c r="T8388" s="4" t="s">
        <v>5725</v>
      </c>
      <c r="U8388" s="4" t="s">
        <v>31876</v>
      </c>
      <c r="V8388" s="4" t="s">
        <v>32139</v>
      </c>
    </row>
    <row r="8389" spans="1:22">
      <c r="A8389" s="4" t="s">
        <v>15</v>
      </c>
      <c r="B8389" s="4" t="s">
        <v>5725</v>
      </c>
      <c r="C8389" s="24" t="s">
        <v>49002</v>
      </c>
      <c r="D8389" s="24" t="s">
        <v>49003</v>
      </c>
      <c r="E8389" s="4" t="s">
        <v>8498</v>
      </c>
      <c r="F8389" s="4" t="s">
        <v>19041</v>
      </c>
      <c r="G8389" s="4" t="s">
        <v>29290</v>
      </c>
      <c r="H8389" s="15">
        <v>1.34</v>
      </c>
      <c r="I8389" s="15">
        <v>1.18</v>
      </c>
      <c r="J8389" s="26">
        <f t="shared" si="906"/>
        <v>0.61360000000000003</v>
      </c>
      <c r="K8389" s="28">
        <v>0.61360000000000003</v>
      </c>
      <c r="L8389" s="29">
        <f t="shared" si="907"/>
        <v>0.76700000000000002</v>
      </c>
      <c r="M8389" s="28">
        <f t="shared" si="904"/>
        <v>0.61360000000000003</v>
      </c>
      <c r="N8389" s="29">
        <f t="shared" si="905"/>
        <v>0.76700000000000002</v>
      </c>
      <c r="Q8389" s="4" t="s">
        <v>31971</v>
      </c>
      <c r="R8389" s="4" t="s">
        <v>31977</v>
      </c>
      <c r="S8389" s="4" t="s">
        <v>31995</v>
      </c>
      <c r="T8389" s="4" t="s">
        <v>5725</v>
      </c>
      <c r="U8389" s="4" t="s">
        <v>31876</v>
      </c>
      <c r="V8389" s="4" t="s">
        <v>32139</v>
      </c>
    </row>
    <row r="8390" spans="1:22">
      <c r="A8390" s="4" t="s">
        <v>15</v>
      </c>
      <c r="B8390" s="4" t="s">
        <v>5725</v>
      </c>
      <c r="C8390" s="24" t="s">
        <v>49004</v>
      </c>
      <c r="D8390" s="24" t="s">
        <v>49005</v>
      </c>
      <c r="E8390" s="4" t="s">
        <v>8499</v>
      </c>
      <c r="F8390" s="4" t="s">
        <v>19042</v>
      </c>
      <c r="G8390" s="4" t="s">
        <v>29291</v>
      </c>
      <c r="H8390" s="15">
        <v>238.74</v>
      </c>
      <c r="I8390" s="15">
        <v>237.58</v>
      </c>
      <c r="J8390" s="26">
        <f t="shared" si="906"/>
        <v>123.54160000000002</v>
      </c>
      <c r="K8390" s="28">
        <v>123.54160000000002</v>
      </c>
      <c r="L8390" s="29">
        <f t="shared" si="907"/>
        <v>154.42700000000002</v>
      </c>
      <c r="M8390" s="28">
        <f t="shared" si="904"/>
        <v>123.54160000000002</v>
      </c>
      <c r="N8390" s="29">
        <f t="shared" si="905"/>
        <v>154.42700000000002</v>
      </c>
      <c r="Q8390" s="4" t="s">
        <v>31971</v>
      </c>
      <c r="R8390" s="4" t="s">
        <v>31977</v>
      </c>
      <c r="S8390" s="4" t="s">
        <v>31995</v>
      </c>
      <c r="T8390" s="4" t="s">
        <v>5725</v>
      </c>
      <c r="U8390" s="4" t="s">
        <v>31876</v>
      </c>
      <c r="V8390" s="4" t="s">
        <v>32139</v>
      </c>
    </row>
    <row r="8391" spans="1:22">
      <c r="A8391" s="4" t="s">
        <v>15</v>
      </c>
      <c r="B8391" s="4" t="s">
        <v>5725</v>
      </c>
      <c r="C8391" s="24" t="s">
        <v>49006</v>
      </c>
      <c r="D8391" s="24" t="s">
        <v>49007</v>
      </c>
      <c r="E8391" s="4" t="s">
        <v>8500</v>
      </c>
      <c r="F8391" s="4" t="s">
        <v>19043</v>
      </c>
      <c r="G8391" s="4" t="s">
        <v>29292</v>
      </c>
      <c r="H8391" s="15">
        <v>237.45</v>
      </c>
      <c r="I8391" s="15">
        <v>235.17</v>
      </c>
      <c r="J8391" s="26">
        <f t="shared" si="906"/>
        <v>122.2884</v>
      </c>
      <c r="K8391" s="28">
        <v>122.2884</v>
      </c>
      <c r="L8391" s="29">
        <f t="shared" si="907"/>
        <v>152.86049999999997</v>
      </c>
      <c r="M8391" s="28">
        <f t="shared" si="904"/>
        <v>122.2884</v>
      </c>
      <c r="N8391" s="29">
        <f t="shared" si="905"/>
        <v>152.86049999999997</v>
      </c>
      <c r="Q8391" s="4" t="s">
        <v>31971</v>
      </c>
      <c r="R8391" s="4" t="s">
        <v>31977</v>
      </c>
      <c r="S8391" s="4" t="s">
        <v>31995</v>
      </c>
      <c r="T8391" s="4" t="s">
        <v>5725</v>
      </c>
      <c r="U8391" s="4" t="s">
        <v>31876</v>
      </c>
      <c r="V8391" s="4" t="s">
        <v>32139</v>
      </c>
    </row>
    <row r="8392" spans="1:22">
      <c r="A8392" s="4" t="s">
        <v>15</v>
      </c>
      <c r="B8392" s="4" t="s">
        <v>5725</v>
      </c>
      <c r="C8392" s="24" t="s">
        <v>49008</v>
      </c>
      <c r="D8392" s="24" t="s">
        <v>49009</v>
      </c>
      <c r="E8392" s="4" t="s">
        <v>8501</v>
      </c>
      <c r="F8392" s="4" t="s">
        <v>19044</v>
      </c>
      <c r="G8392" s="4" t="s">
        <v>29293</v>
      </c>
      <c r="H8392" s="15">
        <v>778.24</v>
      </c>
      <c r="I8392" s="15">
        <v>770.72</v>
      </c>
      <c r="J8392" s="26">
        <f t="shared" si="906"/>
        <v>400.77440000000001</v>
      </c>
      <c r="K8392" s="28">
        <v>400.77440000000001</v>
      </c>
      <c r="L8392" s="29">
        <f t="shared" si="907"/>
        <v>500.96800000000002</v>
      </c>
      <c r="M8392" s="28">
        <f t="shared" si="904"/>
        <v>400.77440000000001</v>
      </c>
      <c r="N8392" s="29">
        <f t="shared" si="905"/>
        <v>500.96800000000002</v>
      </c>
      <c r="Q8392" s="4" t="s">
        <v>31971</v>
      </c>
      <c r="R8392" s="4" t="s">
        <v>31977</v>
      </c>
      <c r="S8392" s="4" t="s">
        <v>31995</v>
      </c>
      <c r="T8392" s="4" t="s">
        <v>5725</v>
      </c>
      <c r="U8392" s="4" t="s">
        <v>31876</v>
      </c>
      <c r="V8392" s="4" t="s">
        <v>32139</v>
      </c>
    </row>
    <row r="8393" spans="1:22">
      <c r="A8393" s="6" t="s">
        <v>15</v>
      </c>
      <c r="B8393" s="6" t="s">
        <v>1497</v>
      </c>
      <c r="C8393" s="24" t="s">
        <v>49010</v>
      </c>
      <c r="D8393" s="24" t="s">
        <v>49011</v>
      </c>
      <c r="E8393" s="6" t="s">
        <v>8502</v>
      </c>
      <c r="F8393" s="6" t="s">
        <v>19045</v>
      </c>
      <c r="G8393" s="6" t="s">
        <v>29294</v>
      </c>
      <c r="H8393" s="16">
        <v>0.79</v>
      </c>
      <c r="I8393" s="16">
        <v>0.72</v>
      </c>
      <c r="J8393" s="26">
        <f t="shared" si="906"/>
        <v>0.37440000000000001</v>
      </c>
      <c r="K8393" s="28">
        <v>0.37440000000000001</v>
      </c>
      <c r="L8393" s="29">
        <f t="shared" si="907"/>
        <v>0.46799999999999997</v>
      </c>
      <c r="M8393" s="28">
        <f t="shared" si="904"/>
        <v>0.37440000000000001</v>
      </c>
      <c r="N8393" s="29">
        <f t="shared" si="905"/>
        <v>0.46799999999999997</v>
      </c>
      <c r="Q8393" s="6" t="s">
        <v>31971</v>
      </c>
      <c r="R8393" s="6" t="s">
        <v>31977</v>
      </c>
      <c r="S8393" s="6" t="s">
        <v>31971</v>
      </c>
      <c r="T8393" s="6" t="s">
        <v>31939</v>
      </c>
      <c r="U8393" s="6" t="s">
        <v>31876</v>
      </c>
      <c r="V8393" s="6" t="s">
        <v>31898</v>
      </c>
    </row>
    <row r="8394" spans="1:22">
      <c r="A8394" s="6" t="s">
        <v>15</v>
      </c>
      <c r="B8394" s="6" t="s">
        <v>1497</v>
      </c>
      <c r="C8394" s="24" t="s">
        <v>49012</v>
      </c>
      <c r="D8394" s="24" t="s">
        <v>49013</v>
      </c>
      <c r="E8394" s="6" t="s">
        <v>8503</v>
      </c>
      <c r="F8394" s="6" t="s">
        <v>19046</v>
      </c>
      <c r="G8394" s="6" t="s">
        <v>29295</v>
      </c>
      <c r="H8394" s="16">
        <v>0.87</v>
      </c>
      <c r="I8394" s="16">
        <v>0.8</v>
      </c>
      <c r="J8394" s="26">
        <f t="shared" si="906"/>
        <v>0.41600000000000004</v>
      </c>
      <c r="K8394" s="28">
        <v>0.41600000000000004</v>
      </c>
      <c r="L8394" s="29">
        <f t="shared" si="907"/>
        <v>0.52</v>
      </c>
      <c r="M8394" s="28">
        <f t="shared" si="904"/>
        <v>0.41600000000000004</v>
      </c>
      <c r="N8394" s="29">
        <f t="shared" si="905"/>
        <v>0.52</v>
      </c>
      <c r="Q8394" s="6" t="s">
        <v>31971</v>
      </c>
      <c r="R8394" s="6" t="s">
        <v>31977</v>
      </c>
      <c r="S8394" s="6" t="s">
        <v>31971</v>
      </c>
      <c r="T8394" s="6" t="s">
        <v>31939</v>
      </c>
      <c r="U8394" s="6" t="s">
        <v>31876</v>
      </c>
      <c r="V8394" s="6" t="s">
        <v>31898</v>
      </c>
    </row>
    <row r="8395" spans="1:22">
      <c r="A8395" s="4" t="s">
        <v>15</v>
      </c>
      <c r="B8395" s="4" t="s">
        <v>5725</v>
      </c>
      <c r="C8395" s="24" t="s">
        <v>49014</v>
      </c>
      <c r="D8395" s="24" t="s">
        <v>49015</v>
      </c>
      <c r="E8395" s="4" t="s">
        <v>8504</v>
      </c>
      <c r="F8395" s="4" t="s">
        <v>19047</v>
      </c>
      <c r="G8395" s="4" t="s">
        <v>29296</v>
      </c>
      <c r="H8395" s="15">
        <v>369.38</v>
      </c>
      <c r="I8395" s="15">
        <v>365.79</v>
      </c>
      <c r="J8395" s="26">
        <f t="shared" si="906"/>
        <v>190.21080000000001</v>
      </c>
      <c r="K8395" s="28">
        <v>190.21080000000001</v>
      </c>
      <c r="L8395" s="29">
        <f t="shared" si="907"/>
        <v>237.76349999999999</v>
      </c>
      <c r="M8395" s="28">
        <f t="shared" si="904"/>
        <v>190.21080000000001</v>
      </c>
      <c r="N8395" s="29">
        <f t="shared" si="905"/>
        <v>237.76349999999999</v>
      </c>
      <c r="Q8395" s="4" t="s">
        <v>31971</v>
      </c>
      <c r="R8395" s="4" t="s">
        <v>31977</v>
      </c>
      <c r="S8395" s="4" t="s">
        <v>31995</v>
      </c>
      <c r="T8395" s="4" t="s">
        <v>5725</v>
      </c>
      <c r="U8395" s="4" t="s">
        <v>31876</v>
      </c>
      <c r="V8395" s="4" t="s">
        <v>32139</v>
      </c>
    </row>
    <row r="8396" spans="1:22">
      <c r="A8396" s="4" t="s">
        <v>15</v>
      </c>
      <c r="B8396" s="4" t="s">
        <v>5725</v>
      </c>
      <c r="C8396" s="24" t="s">
        <v>49016</v>
      </c>
      <c r="D8396" s="24" t="s">
        <v>49017</v>
      </c>
      <c r="E8396" s="4" t="s">
        <v>8505</v>
      </c>
      <c r="F8396" s="4" t="s">
        <v>19048</v>
      </c>
      <c r="G8396" s="4" t="s">
        <v>29297</v>
      </c>
      <c r="H8396" s="15">
        <v>1423.64</v>
      </c>
      <c r="I8396" s="15">
        <v>1416.72</v>
      </c>
      <c r="J8396" s="26">
        <f t="shared" si="906"/>
        <v>736.69440000000009</v>
      </c>
      <c r="K8396" s="28">
        <v>736.69440000000009</v>
      </c>
      <c r="L8396" s="29">
        <f t="shared" si="907"/>
        <v>920.86800000000005</v>
      </c>
      <c r="M8396" s="28">
        <f t="shared" si="904"/>
        <v>736.69440000000009</v>
      </c>
      <c r="N8396" s="29">
        <f t="shared" si="905"/>
        <v>920.86800000000005</v>
      </c>
      <c r="Q8396" s="4" t="s">
        <v>31971</v>
      </c>
      <c r="R8396" s="4" t="s">
        <v>31977</v>
      </c>
      <c r="S8396" s="4" t="s">
        <v>31995</v>
      </c>
      <c r="T8396" s="4" t="s">
        <v>5725</v>
      </c>
      <c r="U8396" s="4" t="s">
        <v>31876</v>
      </c>
      <c r="V8396" s="4" t="s">
        <v>32139</v>
      </c>
    </row>
    <row r="8397" spans="1:22">
      <c r="A8397" s="4" t="s">
        <v>15</v>
      </c>
      <c r="B8397" s="4" t="s">
        <v>5725</v>
      </c>
      <c r="C8397" s="24" t="s">
        <v>49018</v>
      </c>
      <c r="D8397" s="24" t="s">
        <v>49019</v>
      </c>
      <c r="E8397" s="4" t="s">
        <v>8506</v>
      </c>
      <c r="F8397" s="4" t="s">
        <v>19049</v>
      </c>
      <c r="G8397" s="4" t="s">
        <v>29298</v>
      </c>
      <c r="H8397" s="15">
        <v>1.51</v>
      </c>
      <c r="I8397" s="15">
        <v>1.33</v>
      </c>
      <c r="J8397" s="26">
        <f t="shared" si="906"/>
        <v>0.6916000000000001</v>
      </c>
      <c r="K8397" s="28">
        <v>0.6916000000000001</v>
      </c>
      <c r="L8397" s="29">
        <f t="shared" si="907"/>
        <v>0.86450000000000005</v>
      </c>
      <c r="M8397" s="28">
        <f t="shared" si="904"/>
        <v>0.6916000000000001</v>
      </c>
      <c r="N8397" s="29">
        <f t="shared" si="905"/>
        <v>0.86450000000000005</v>
      </c>
      <c r="Q8397" s="4" t="s">
        <v>31971</v>
      </c>
      <c r="R8397" s="4" t="s">
        <v>31977</v>
      </c>
      <c r="S8397" s="4" t="s">
        <v>31995</v>
      </c>
      <c r="T8397" s="4" t="s">
        <v>5725</v>
      </c>
      <c r="U8397" s="4" t="s">
        <v>31986</v>
      </c>
      <c r="V8397" s="4" t="s">
        <v>32152</v>
      </c>
    </row>
    <row r="8398" spans="1:22">
      <c r="A8398" s="4" t="s">
        <v>15</v>
      </c>
      <c r="B8398" s="4" t="s">
        <v>5725</v>
      </c>
      <c r="C8398" s="24" t="s">
        <v>49020</v>
      </c>
      <c r="D8398" s="24" t="s">
        <v>49021</v>
      </c>
      <c r="E8398" s="4" t="s">
        <v>8507</v>
      </c>
      <c r="F8398" s="4" t="s">
        <v>19050</v>
      </c>
      <c r="G8398" s="4" t="s">
        <v>29299</v>
      </c>
      <c r="H8398" s="15">
        <v>7.41</v>
      </c>
      <c r="I8398" s="15">
        <v>6.5</v>
      </c>
      <c r="J8398" s="26">
        <f t="shared" si="906"/>
        <v>3.38</v>
      </c>
      <c r="K8398" s="28">
        <v>3.38</v>
      </c>
      <c r="L8398" s="29">
        <f t="shared" si="907"/>
        <v>4.2249999999999996</v>
      </c>
      <c r="M8398" s="28">
        <f t="shared" si="904"/>
        <v>3.38</v>
      </c>
      <c r="N8398" s="29">
        <f t="shared" si="905"/>
        <v>4.2249999999999996</v>
      </c>
      <c r="Q8398" s="4" t="s">
        <v>31971</v>
      </c>
      <c r="R8398" s="4" t="s">
        <v>31977</v>
      </c>
      <c r="S8398" s="4" t="s">
        <v>31995</v>
      </c>
      <c r="T8398" s="4" t="s">
        <v>5725</v>
      </c>
      <c r="U8398" s="4" t="s">
        <v>31986</v>
      </c>
      <c r="V8398" s="4" t="s">
        <v>32152</v>
      </c>
    </row>
    <row r="8399" spans="1:22">
      <c r="A8399" s="4" t="s">
        <v>15</v>
      </c>
      <c r="B8399" s="4" t="s">
        <v>5725</v>
      </c>
      <c r="C8399" s="24" t="s">
        <v>49022</v>
      </c>
      <c r="D8399" s="24" t="s">
        <v>49023</v>
      </c>
      <c r="E8399" s="4" t="s">
        <v>8508</v>
      </c>
      <c r="F8399" s="4" t="s">
        <v>19051</v>
      </c>
      <c r="G8399" s="4" t="s">
        <v>29300</v>
      </c>
      <c r="H8399" s="15">
        <v>1.55</v>
      </c>
      <c r="I8399" s="15">
        <v>1.36</v>
      </c>
      <c r="J8399" s="26">
        <f t="shared" si="906"/>
        <v>0.70720000000000005</v>
      </c>
      <c r="K8399" s="28">
        <v>0.70720000000000005</v>
      </c>
      <c r="L8399" s="29">
        <f t="shared" si="907"/>
        <v>0.88400000000000001</v>
      </c>
      <c r="M8399" s="28">
        <f t="shared" si="904"/>
        <v>0.70720000000000005</v>
      </c>
      <c r="N8399" s="29">
        <f t="shared" si="905"/>
        <v>0.88400000000000001</v>
      </c>
      <c r="Q8399" s="4" t="s">
        <v>31971</v>
      </c>
      <c r="R8399" s="4" t="s">
        <v>31977</v>
      </c>
      <c r="S8399" s="4" t="s">
        <v>31995</v>
      </c>
      <c r="T8399" s="4" t="s">
        <v>5725</v>
      </c>
      <c r="U8399" s="4" t="s">
        <v>31986</v>
      </c>
      <c r="V8399" s="4" t="s">
        <v>32152</v>
      </c>
    </row>
    <row r="8400" spans="1:22">
      <c r="A8400" s="4" t="s">
        <v>15</v>
      </c>
      <c r="B8400" s="4" t="s">
        <v>5725</v>
      </c>
      <c r="C8400" s="24" t="s">
        <v>49024</v>
      </c>
      <c r="D8400" s="24" t="s">
        <v>49025</v>
      </c>
      <c r="E8400" s="4" t="s">
        <v>8509</v>
      </c>
      <c r="F8400" s="4" t="s">
        <v>19052</v>
      </c>
      <c r="G8400" s="4" t="s">
        <v>29301</v>
      </c>
      <c r="H8400" s="15">
        <v>20.7</v>
      </c>
      <c r="I8400" s="15">
        <v>17.850000000000001</v>
      </c>
      <c r="J8400" s="26">
        <f t="shared" si="906"/>
        <v>9.2820000000000018</v>
      </c>
      <c r="K8400" s="28">
        <v>9.2820000000000018</v>
      </c>
      <c r="L8400" s="29">
        <f t="shared" si="907"/>
        <v>11.602500000000001</v>
      </c>
      <c r="M8400" s="28">
        <f t="shared" si="904"/>
        <v>9.2820000000000018</v>
      </c>
      <c r="N8400" s="29">
        <f t="shared" si="905"/>
        <v>11.602500000000001</v>
      </c>
      <c r="Q8400" s="4" t="s">
        <v>31971</v>
      </c>
      <c r="R8400" s="4" t="s">
        <v>31977</v>
      </c>
      <c r="S8400" s="4" t="s">
        <v>31995</v>
      </c>
      <c r="T8400" s="4" t="s">
        <v>5725</v>
      </c>
      <c r="U8400" s="4" t="s">
        <v>31986</v>
      </c>
      <c r="V8400" s="4" t="s">
        <v>32152</v>
      </c>
    </row>
    <row r="8401" spans="1:22">
      <c r="A8401" s="4" t="s">
        <v>15</v>
      </c>
      <c r="B8401" s="4" t="s">
        <v>5725</v>
      </c>
      <c r="C8401" s="24" t="s">
        <v>49026</v>
      </c>
      <c r="D8401" s="24" t="s">
        <v>49027</v>
      </c>
      <c r="E8401" s="4" t="s">
        <v>8510</v>
      </c>
      <c r="F8401" s="4" t="s">
        <v>19053</v>
      </c>
      <c r="G8401" s="4" t="s">
        <v>29302</v>
      </c>
      <c r="H8401" s="15">
        <v>20.7</v>
      </c>
      <c r="I8401" s="15">
        <v>17.850000000000001</v>
      </c>
      <c r="J8401" s="26">
        <f t="shared" si="906"/>
        <v>9.2820000000000018</v>
      </c>
      <c r="K8401" s="28">
        <v>9.2820000000000018</v>
      </c>
      <c r="L8401" s="29">
        <f t="shared" si="907"/>
        <v>11.602500000000001</v>
      </c>
      <c r="M8401" s="28">
        <f t="shared" si="904"/>
        <v>9.2820000000000018</v>
      </c>
      <c r="N8401" s="29">
        <f t="shared" si="905"/>
        <v>11.602500000000001</v>
      </c>
      <c r="Q8401" s="4" t="s">
        <v>31971</v>
      </c>
      <c r="R8401" s="4" t="s">
        <v>31977</v>
      </c>
      <c r="S8401" s="4" t="s">
        <v>31995</v>
      </c>
      <c r="T8401" s="4" t="s">
        <v>5725</v>
      </c>
      <c r="U8401" s="4" t="s">
        <v>31986</v>
      </c>
      <c r="V8401" s="4" t="s">
        <v>32152</v>
      </c>
    </row>
    <row r="8402" spans="1:22">
      <c r="A8402" s="4" t="s">
        <v>15</v>
      </c>
      <c r="B8402" s="4" t="s">
        <v>5725</v>
      </c>
      <c r="C8402" s="24" t="s">
        <v>49028</v>
      </c>
      <c r="D8402" s="24" t="s">
        <v>49029</v>
      </c>
      <c r="E8402" s="4" t="s">
        <v>8511</v>
      </c>
      <c r="F8402" s="4" t="s">
        <v>19054</v>
      </c>
      <c r="G8402" s="4" t="s">
        <v>29303</v>
      </c>
      <c r="H8402" s="15">
        <v>20.7</v>
      </c>
      <c r="I8402" s="15">
        <v>17.850000000000001</v>
      </c>
      <c r="J8402" s="26">
        <f t="shared" si="906"/>
        <v>9.2820000000000018</v>
      </c>
      <c r="K8402" s="28">
        <v>9.2820000000000018</v>
      </c>
      <c r="L8402" s="29">
        <f t="shared" si="907"/>
        <v>11.602500000000001</v>
      </c>
      <c r="M8402" s="28">
        <f t="shared" si="904"/>
        <v>9.2820000000000018</v>
      </c>
      <c r="N8402" s="29">
        <f t="shared" si="905"/>
        <v>11.602500000000001</v>
      </c>
      <c r="Q8402" s="4" t="s">
        <v>31971</v>
      </c>
      <c r="R8402" s="4" t="s">
        <v>31977</v>
      </c>
      <c r="S8402" s="4" t="s">
        <v>31995</v>
      </c>
      <c r="T8402" s="4" t="s">
        <v>5725</v>
      </c>
      <c r="U8402" s="4" t="s">
        <v>31986</v>
      </c>
      <c r="V8402" s="4" t="s">
        <v>32152</v>
      </c>
    </row>
    <row r="8403" spans="1:22">
      <c r="A8403" s="4" t="s">
        <v>15</v>
      </c>
      <c r="B8403" s="4" t="s">
        <v>5725</v>
      </c>
      <c r="C8403" s="24" t="s">
        <v>49030</v>
      </c>
      <c r="D8403" s="24" t="s">
        <v>49031</v>
      </c>
      <c r="E8403" s="4" t="s">
        <v>8512</v>
      </c>
      <c r="F8403" s="4" t="s">
        <v>19055</v>
      </c>
      <c r="G8403" s="4" t="s">
        <v>29304</v>
      </c>
      <c r="H8403" s="15">
        <v>20.7</v>
      </c>
      <c r="I8403" s="15">
        <v>17.850000000000001</v>
      </c>
      <c r="J8403" s="26">
        <f t="shared" si="906"/>
        <v>9.2820000000000018</v>
      </c>
      <c r="K8403" s="28">
        <v>9.2820000000000018</v>
      </c>
      <c r="L8403" s="29">
        <f t="shared" si="907"/>
        <v>11.602500000000001</v>
      </c>
      <c r="M8403" s="28">
        <f t="shared" si="904"/>
        <v>9.2820000000000018</v>
      </c>
      <c r="N8403" s="29">
        <f t="shared" si="905"/>
        <v>11.602500000000001</v>
      </c>
      <c r="Q8403" s="4" t="s">
        <v>31971</v>
      </c>
      <c r="R8403" s="4" t="s">
        <v>31977</v>
      </c>
      <c r="S8403" s="4" t="s">
        <v>31995</v>
      </c>
      <c r="T8403" s="4" t="s">
        <v>5725</v>
      </c>
      <c r="U8403" s="4" t="s">
        <v>31986</v>
      </c>
      <c r="V8403" s="4" t="s">
        <v>32152</v>
      </c>
    </row>
    <row r="8404" spans="1:22">
      <c r="A8404" s="4" t="s">
        <v>15</v>
      </c>
      <c r="B8404" s="4" t="s">
        <v>5725</v>
      </c>
      <c r="C8404" s="24" t="s">
        <v>49032</v>
      </c>
      <c r="D8404" s="24" t="s">
        <v>49033</v>
      </c>
      <c r="E8404" s="4" t="s">
        <v>8513</v>
      </c>
      <c r="F8404" s="4" t="s">
        <v>19056</v>
      </c>
      <c r="G8404" s="4" t="s">
        <v>29305</v>
      </c>
      <c r="H8404" s="15">
        <v>7.41</v>
      </c>
      <c r="I8404" s="15">
        <v>6.5</v>
      </c>
      <c r="J8404" s="26">
        <f t="shared" si="906"/>
        <v>3.38</v>
      </c>
      <c r="K8404" s="28">
        <v>3.38</v>
      </c>
      <c r="L8404" s="29">
        <f t="shared" si="907"/>
        <v>4.2249999999999996</v>
      </c>
      <c r="M8404" s="28">
        <f t="shared" si="904"/>
        <v>3.38</v>
      </c>
      <c r="N8404" s="29">
        <f t="shared" si="905"/>
        <v>4.2249999999999996</v>
      </c>
      <c r="Q8404" s="4" t="s">
        <v>31971</v>
      </c>
      <c r="R8404" s="4" t="s">
        <v>31977</v>
      </c>
      <c r="S8404" s="4" t="s">
        <v>31995</v>
      </c>
      <c r="T8404" s="4" t="s">
        <v>5725</v>
      </c>
      <c r="U8404" s="4" t="s">
        <v>31986</v>
      </c>
      <c r="V8404" s="4" t="s">
        <v>32152</v>
      </c>
    </row>
    <row r="8405" spans="1:22">
      <c r="A8405" s="4" t="s">
        <v>15</v>
      </c>
      <c r="B8405" s="4" t="s">
        <v>5725</v>
      </c>
      <c r="C8405" s="24" t="s">
        <v>49034</v>
      </c>
      <c r="D8405" s="24" t="s">
        <v>49035</v>
      </c>
      <c r="E8405" s="4" t="s">
        <v>8514</v>
      </c>
      <c r="F8405" s="4" t="s">
        <v>19057</v>
      </c>
      <c r="G8405" s="4" t="s">
        <v>29306</v>
      </c>
      <c r="H8405" s="15">
        <v>9.92</v>
      </c>
      <c r="I8405" s="15">
        <v>8.69</v>
      </c>
      <c r="J8405" s="26">
        <f t="shared" si="906"/>
        <v>4.5187999999999997</v>
      </c>
      <c r="K8405" s="28">
        <v>4.5187999999999997</v>
      </c>
      <c r="L8405" s="29">
        <f t="shared" si="907"/>
        <v>5.6484999999999994</v>
      </c>
      <c r="M8405" s="28">
        <f t="shared" si="904"/>
        <v>4.5187999999999997</v>
      </c>
      <c r="N8405" s="29">
        <f t="shared" si="905"/>
        <v>5.6484999999999994</v>
      </c>
      <c r="Q8405" s="4" t="s">
        <v>31971</v>
      </c>
      <c r="R8405" s="4" t="s">
        <v>31977</v>
      </c>
      <c r="S8405" s="4" t="s">
        <v>31995</v>
      </c>
      <c r="T8405" s="4" t="s">
        <v>5725</v>
      </c>
      <c r="U8405" s="4" t="s">
        <v>31986</v>
      </c>
      <c r="V8405" s="4" t="s">
        <v>32152</v>
      </c>
    </row>
    <row r="8406" spans="1:22">
      <c r="A8406" s="4" t="s">
        <v>15</v>
      </c>
      <c r="B8406" s="4" t="s">
        <v>5725</v>
      </c>
      <c r="C8406" s="24" t="s">
        <v>49036</v>
      </c>
      <c r="D8406" s="24" t="s">
        <v>49037</v>
      </c>
      <c r="E8406" s="4" t="s">
        <v>8515</v>
      </c>
      <c r="F8406" s="4" t="s">
        <v>19058</v>
      </c>
      <c r="G8406" s="4" t="s">
        <v>29307</v>
      </c>
      <c r="H8406" s="15">
        <v>16.47</v>
      </c>
      <c r="I8406" s="15">
        <v>14.28</v>
      </c>
      <c r="J8406" s="26">
        <f t="shared" si="906"/>
        <v>7.4256000000000002</v>
      </c>
      <c r="K8406" s="28">
        <v>7.4256000000000002</v>
      </c>
      <c r="L8406" s="29">
        <f t="shared" si="907"/>
        <v>9.282</v>
      </c>
      <c r="M8406" s="28">
        <f t="shared" si="904"/>
        <v>7.4256000000000002</v>
      </c>
      <c r="N8406" s="29">
        <f t="shared" si="905"/>
        <v>9.282</v>
      </c>
      <c r="Q8406" s="4" t="s">
        <v>31971</v>
      </c>
      <c r="R8406" s="4" t="s">
        <v>31977</v>
      </c>
      <c r="S8406" s="4" t="s">
        <v>31995</v>
      </c>
      <c r="T8406" s="4" t="s">
        <v>5725</v>
      </c>
      <c r="U8406" s="4" t="s">
        <v>31986</v>
      </c>
      <c r="V8406" s="4" t="s">
        <v>32152</v>
      </c>
    </row>
    <row r="8407" spans="1:22">
      <c r="A8407" s="4" t="s">
        <v>15</v>
      </c>
      <c r="B8407" s="4" t="s">
        <v>5725</v>
      </c>
      <c r="C8407" s="24" t="s">
        <v>49038</v>
      </c>
      <c r="D8407" s="24" t="s">
        <v>49039</v>
      </c>
      <c r="E8407" s="4" t="s">
        <v>8516</v>
      </c>
      <c r="F8407" s="4" t="s">
        <v>19059</v>
      </c>
      <c r="G8407" s="4" t="s">
        <v>29308</v>
      </c>
      <c r="H8407" s="15">
        <v>9.92</v>
      </c>
      <c r="I8407" s="15">
        <v>8.69</v>
      </c>
      <c r="J8407" s="26">
        <f t="shared" si="906"/>
        <v>4.5187999999999997</v>
      </c>
      <c r="K8407" s="28">
        <v>4.5187999999999997</v>
      </c>
      <c r="L8407" s="29">
        <f t="shared" si="907"/>
        <v>5.6484999999999994</v>
      </c>
      <c r="M8407" s="28">
        <f t="shared" si="904"/>
        <v>4.5187999999999997</v>
      </c>
      <c r="N8407" s="29">
        <f t="shared" si="905"/>
        <v>5.6484999999999994</v>
      </c>
      <c r="Q8407" s="4" t="s">
        <v>31971</v>
      </c>
      <c r="R8407" s="4" t="s">
        <v>31977</v>
      </c>
      <c r="S8407" s="4" t="s">
        <v>31995</v>
      </c>
      <c r="T8407" s="4" t="s">
        <v>5725</v>
      </c>
      <c r="U8407" s="4" t="s">
        <v>31986</v>
      </c>
      <c r="V8407" s="4" t="s">
        <v>32152</v>
      </c>
    </row>
    <row r="8408" spans="1:22">
      <c r="A8408" s="4" t="s">
        <v>15</v>
      </c>
      <c r="B8408" s="4" t="s">
        <v>5725</v>
      </c>
      <c r="C8408" s="24" t="s">
        <v>49040</v>
      </c>
      <c r="D8408" s="24" t="s">
        <v>49041</v>
      </c>
      <c r="E8408" s="4" t="s">
        <v>8517</v>
      </c>
      <c r="F8408" s="4" t="s">
        <v>19060</v>
      </c>
      <c r="G8408" s="4" t="s">
        <v>29309</v>
      </c>
      <c r="H8408" s="15">
        <v>16.47</v>
      </c>
      <c r="I8408" s="15">
        <v>14.28</v>
      </c>
      <c r="J8408" s="26">
        <f t="shared" si="906"/>
        <v>7.4256000000000002</v>
      </c>
      <c r="K8408" s="28">
        <v>7.4256000000000002</v>
      </c>
      <c r="L8408" s="29">
        <f t="shared" si="907"/>
        <v>9.282</v>
      </c>
      <c r="M8408" s="28">
        <f t="shared" si="904"/>
        <v>7.4256000000000002</v>
      </c>
      <c r="N8408" s="29">
        <f t="shared" si="905"/>
        <v>9.282</v>
      </c>
      <c r="Q8408" s="4" t="s">
        <v>31971</v>
      </c>
      <c r="R8408" s="4" t="s">
        <v>31977</v>
      </c>
      <c r="S8408" s="4" t="s">
        <v>31995</v>
      </c>
      <c r="T8408" s="4" t="s">
        <v>5725</v>
      </c>
      <c r="U8408" s="4" t="s">
        <v>31986</v>
      </c>
      <c r="V8408" s="4" t="s">
        <v>32152</v>
      </c>
    </row>
    <row r="8409" spans="1:22">
      <c r="A8409" s="4" t="s">
        <v>15</v>
      </c>
      <c r="B8409" s="4" t="s">
        <v>5725</v>
      </c>
      <c r="C8409" s="24" t="s">
        <v>49042</v>
      </c>
      <c r="D8409" s="24" t="s">
        <v>49043</v>
      </c>
      <c r="E8409" s="4" t="s">
        <v>8518</v>
      </c>
      <c r="F8409" s="4" t="s">
        <v>19061</v>
      </c>
      <c r="G8409" s="4" t="s">
        <v>29310</v>
      </c>
      <c r="H8409" s="15">
        <v>1.75</v>
      </c>
      <c r="I8409" s="15">
        <v>1.56</v>
      </c>
      <c r="J8409" s="26">
        <f t="shared" si="906"/>
        <v>0.81120000000000003</v>
      </c>
      <c r="K8409" s="28">
        <v>0.81120000000000003</v>
      </c>
      <c r="L8409" s="29">
        <f t="shared" si="907"/>
        <v>1.014</v>
      </c>
      <c r="M8409" s="28">
        <f t="shared" si="904"/>
        <v>0.81120000000000003</v>
      </c>
      <c r="N8409" s="29">
        <f t="shared" si="905"/>
        <v>1.014</v>
      </c>
      <c r="Q8409" s="4" t="s">
        <v>31971</v>
      </c>
      <c r="R8409" s="4" t="s">
        <v>31977</v>
      </c>
      <c r="S8409" s="4" t="s">
        <v>31995</v>
      </c>
      <c r="T8409" s="4" t="s">
        <v>5725</v>
      </c>
      <c r="U8409" s="4" t="s">
        <v>31986</v>
      </c>
      <c r="V8409" s="4" t="s">
        <v>32152</v>
      </c>
    </row>
    <row r="8410" spans="1:22">
      <c r="A8410" s="4" t="s">
        <v>15</v>
      </c>
      <c r="B8410" s="4" t="s">
        <v>5725</v>
      </c>
      <c r="C8410" s="24" t="s">
        <v>49044</v>
      </c>
      <c r="D8410" s="24" t="s">
        <v>49045</v>
      </c>
      <c r="E8410" s="4" t="s">
        <v>8519</v>
      </c>
      <c r="F8410" s="4" t="s">
        <v>19062</v>
      </c>
      <c r="G8410" s="4" t="s">
        <v>29311</v>
      </c>
      <c r="H8410" s="15">
        <v>8.43</v>
      </c>
      <c r="I8410" s="15">
        <v>7.38</v>
      </c>
      <c r="J8410" s="26">
        <f t="shared" si="906"/>
        <v>3.8376000000000001</v>
      </c>
      <c r="K8410" s="28">
        <v>3.8376000000000001</v>
      </c>
      <c r="L8410" s="29">
        <f t="shared" si="907"/>
        <v>4.7969999999999997</v>
      </c>
      <c r="M8410" s="28">
        <f t="shared" si="904"/>
        <v>3.8376000000000001</v>
      </c>
      <c r="N8410" s="29">
        <f t="shared" si="905"/>
        <v>4.7969999999999997</v>
      </c>
      <c r="Q8410" s="4" t="s">
        <v>31971</v>
      </c>
      <c r="R8410" s="4" t="s">
        <v>31977</v>
      </c>
      <c r="S8410" s="4" t="s">
        <v>31995</v>
      </c>
      <c r="T8410" s="4" t="s">
        <v>5725</v>
      </c>
      <c r="U8410" s="4" t="s">
        <v>31986</v>
      </c>
      <c r="V8410" s="4" t="s">
        <v>32152</v>
      </c>
    </row>
    <row r="8411" spans="1:22">
      <c r="A8411" s="4" t="s">
        <v>15</v>
      </c>
      <c r="B8411" s="4" t="s">
        <v>5725</v>
      </c>
      <c r="C8411" s="24" t="s">
        <v>49046</v>
      </c>
      <c r="D8411" s="24" t="s">
        <v>49047</v>
      </c>
      <c r="E8411" s="4" t="s">
        <v>8520</v>
      </c>
      <c r="F8411" s="4" t="s">
        <v>19063</v>
      </c>
      <c r="G8411" s="4" t="s">
        <v>29312</v>
      </c>
      <c r="H8411" s="15">
        <v>1.75</v>
      </c>
      <c r="I8411" s="15">
        <v>1.56</v>
      </c>
      <c r="J8411" s="26">
        <f t="shared" si="906"/>
        <v>0.81120000000000003</v>
      </c>
      <c r="K8411" s="28">
        <v>0.81120000000000003</v>
      </c>
      <c r="L8411" s="29">
        <f t="shared" si="907"/>
        <v>1.014</v>
      </c>
      <c r="M8411" s="28">
        <f t="shared" si="904"/>
        <v>0.81120000000000003</v>
      </c>
      <c r="N8411" s="29">
        <f t="shared" si="905"/>
        <v>1.014</v>
      </c>
      <c r="Q8411" s="4" t="s">
        <v>31971</v>
      </c>
      <c r="R8411" s="4" t="s">
        <v>31977</v>
      </c>
      <c r="S8411" s="4" t="s">
        <v>31995</v>
      </c>
      <c r="T8411" s="4" t="s">
        <v>5725</v>
      </c>
      <c r="U8411" s="4" t="s">
        <v>31986</v>
      </c>
      <c r="V8411" s="4" t="s">
        <v>32152</v>
      </c>
    </row>
    <row r="8412" spans="1:22">
      <c r="A8412" s="4" t="s">
        <v>15</v>
      </c>
      <c r="B8412" s="4" t="s">
        <v>5725</v>
      </c>
      <c r="C8412" s="24" t="s">
        <v>49048</v>
      </c>
      <c r="D8412" s="24" t="s">
        <v>49049</v>
      </c>
      <c r="E8412" s="4" t="s">
        <v>8521</v>
      </c>
      <c r="F8412" s="4" t="s">
        <v>19064</v>
      </c>
      <c r="G8412" s="4" t="s">
        <v>29313</v>
      </c>
      <c r="H8412" s="15">
        <v>8.43</v>
      </c>
      <c r="I8412" s="15">
        <v>7.38</v>
      </c>
      <c r="J8412" s="26">
        <f t="shared" si="906"/>
        <v>3.8376000000000001</v>
      </c>
      <c r="K8412" s="28">
        <v>3.8376000000000001</v>
      </c>
      <c r="L8412" s="29">
        <f t="shared" si="907"/>
        <v>4.7969999999999997</v>
      </c>
      <c r="M8412" s="28">
        <f t="shared" si="904"/>
        <v>3.8376000000000001</v>
      </c>
      <c r="N8412" s="29">
        <f t="shared" si="905"/>
        <v>4.7969999999999997</v>
      </c>
      <c r="Q8412" s="4" t="s">
        <v>31971</v>
      </c>
      <c r="R8412" s="4" t="s">
        <v>31977</v>
      </c>
      <c r="S8412" s="4" t="s">
        <v>31995</v>
      </c>
      <c r="T8412" s="4" t="s">
        <v>5725</v>
      </c>
      <c r="U8412" s="4" t="s">
        <v>31986</v>
      </c>
      <c r="V8412" s="4" t="s">
        <v>32152</v>
      </c>
    </row>
    <row r="8413" spans="1:22">
      <c r="A8413" s="4" t="s">
        <v>15</v>
      </c>
      <c r="B8413" s="4" t="s">
        <v>5725</v>
      </c>
      <c r="C8413" s="24" t="s">
        <v>49050</v>
      </c>
      <c r="D8413" s="24" t="s">
        <v>49051</v>
      </c>
      <c r="E8413" s="4" t="s">
        <v>8522</v>
      </c>
      <c r="F8413" s="4" t="s">
        <v>19065</v>
      </c>
      <c r="G8413" s="4" t="s">
        <v>29314</v>
      </c>
      <c r="H8413" s="15">
        <v>50.19</v>
      </c>
      <c r="I8413" s="15">
        <v>44.94</v>
      </c>
      <c r="J8413" s="26">
        <f t="shared" si="906"/>
        <v>23.3688</v>
      </c>
      <c r="K8413" s="28">
        <v>23.3688</v>
      </c>
      <c r="L8413" s="29">
        <f t="shared" si="907"/>
        <v>29.210999999999999</v>
      </c>
      <c r="M8413" s="28">
        <f t="shared" si="904"/>
        <v>23.3688</v>
      </c>
      <c r="N8413" s="29">
        <f t="shared" si="905"/>
        <v>29.210999999999999</v>
      </c>
      <c r="Q8413" s="4" t="s">
        <v>31971</v>
      </c>
      <c r="R8413" s="4" t="s">
        <v>31977</v>
      </c>
      <c r="S8413" s="4" t="s">
        <v>31995</v>
      </c>
      <c r="T8413" s="4" t="s">
        <v>5725</v>
      </c>
      <c r="U8413" s="4" t="s">
        <v>31971</v>
      </c>
      <c r="V8413" s="4" t="s">
        <v>32151</v>
      </c>
    </row>
    <row r="8414" spans="1:22">
      <c r="A8414" s="4" t="s">
        <v>15</v>
      </c>
      <c r="B8414" s="4" t="s">
        <v>5725</v>
      </c>
      <c r="C8414" s="24" t="s">
        <v>49052</v>
      </c>
      <c r="D8414" s="24" t="s">
        <v>49053</v>
      </c>
      <c r="E8414" s="4" t="s">
        <v>8523</v>
      </c>
      <c r="F8414" s="4" t="s">
        <v>19066</v>
      </c>
      <c r="G8414" s="4" t="s">
        <v>29315</v>
      </c>
      <c r="H8414" s="15">
        <v>62.02</v>
      </c>
      <c r="I8414" s="15">
        <v>55.55</v>
      </c>
      <c r="J8414" s="26">
        <f t="shared" si="906"/>
        <v>28.885999999999999</v>
      </c>
      <c r="K8414" s="28">
        <v>28.885999999999999</v>
      </c>
      <c r="L8414" s="29">
        <f t="shared" si="907"/>
        <v>36.107499999999995</v>
      </c>
      <c r="M8414" s="28">
        <f t="shared" si="904"/>
        <v>28.885999999999999</v>
      </c>
      <c r="N8414" s="29">
        <f t="shared" si="905"/>
        <v>36.107499999999995</v>
      </c>
      <c r="Q8414" s="4" t="s">
        <v>31971</v>
      </c>
      <c r="R8414" s="4" t="s">
        <v>31977</v>
      </c>
      <c r="S8414" s="4" t="s">
        <v>31995</v>
      </c>
      <c r="T8414" s="4" t="s">
        <v>5725</v>
      </c>
      <c r="U8414" s="4" t="s">
        <v>31971</v>
      </c>
      <c r="V8414" s="4" t="s">
        <v>32151</v>
      </c>
    </row>
    <row r="8415" spans="1:22">
      <c r="A8415" s="4" t="s">
        <v>15</v>
      </c>
      <c r="B8415" s="4" t="s">
        <v>5725</v>
      </c>
      <c r="C8415" s="24" t="s">
        <v>49054</v>
      </c>
      <c r="D8415" s="24" t="s">
        <v>49055</v>
      </c>
      <c r="E8415" s="4" t="s">
        <v>8524</v>
      </c>
      <c r="F8415" s="4" t="s">
        <v>19067</v>
      </c>
      <c r="G8415" s="4" t="s">
        <v>29316</v>
      </c>
      <c r="H8415" s="15">
        <v>50.19</v>
      </c>
      <c r="I8415" s="15">
        <v>44.94</v>
      </c>
      <c r="J8415" s="26">
        <f t="shared" si="906"/>
        <v>23.3688</v>
      </c>
      <c r="K8415" s="28">
        <v>23.3688</v>
      </c>
      <c r="L8415" s="29">
        <f t="shared" si="907"/>
        <v>29.210999999999999</v>
      </c>
      <c r="M8415" s="28">
        <f t="shared" si="904"/>
        <v>23.3688</v>
      </c>
      <c r="N8415" s="29">
        <f t="shared" si="905"/>
        <v>29.210999999999999</v>
      </c>
      <c r="Q8415" s="4" t="s">
        <v>31971</v>
      </c>
      <c r="R8415" s="4" t="s">
        <v>31977</v>
      </c>
      <c r="S8415" s="4" t="s">
        <v>31995</v>
      </c>
      <c r="T8415" s="4" t="s">
        <v>5725</v>
      </c>
      <c r="U8415" s="4" t="s">
        <v>31971</v>
      </c>
      <c r="V8415" s="4" t="s">
        <v>32151</v>
      </c>
    </row>
    <row r="8416" spans="1:22">
      <c r="A8416" s="4" t="s">
        <v>15</v>
      </c>
      <c r="B8416" s="4" t="s">
        <v>5725</v>
      </c>
      <c r="C8416" s="24" t="s">
        <v>49056</v>
      </c>
      <c r="D8416" s="24" t="s">
        <v>49057</v>
      </c>
      <c r="E8416" s="4" t="s">
        <v>8525</v>
      </c>
      <c r="F8416" s="4" t="s">
        <v>19068</v>
      </c>
      <c r="G8416" s="4" t="s">
        <v>29317</v>
      </c>
      <c r="H8416" s="15">
        <v>62.02</v>
      </c>
      <c r="I8416" s="15">
        <v>55.55</v>
      </c>
      <c r="J8416" s="26">
        <f t="shared" si="906"/>
        <v>28.885999999999999</v>
      </c>
      <c r="K8416" s="28">
        <v>28.885999999999999</v>
      </c>
      <c r="L8416" s="29">
        <f t="shared" si="907"/>
        <v>36.107499999999995</v>
      </c>
      <c r="M8416" s="28">
        <f t="shared" si="904"/>
        <v>28.885999999999999</v>
      </c>
      <c r="N8416" s="29">
        <f t="shared" si="905"/>
        <v>36.107499999999995</v>
      </c>
      <c r="Q8416" s="4" t="s">
        <v>31971</v>
      </c>
      <c r="R8416" s="4" t="s">
        <v>31977</v>
      </c>
      <c r="S8416" s="4" t="s">
        <v>31995</v>
      </c>
      <c r="T8416" s="4" t="s">
        <v>5725</v>
      </c>
      <c r="U8416" s="4" t="s">
        <v>31971</v>
      </c>
      <c r="V8416" s="4" t="s">
        <v>32151</v>
      </c>
    </row>
    <row r="8417" spans="1:22">
      <c r="A8417" s="4" t="s">
        <v>15</v>
      </c>
      <c r="B8417" s="4" t="s">
        <v>5725</v>
      </c>
      <c r="C8417" s="24" t="s">
        <v>49058</v>
      </c>
      <c r="D8417" s="24" t="s">
        <v>49059</v>
      </c>
      <c r="E8417" s="4" t="s">
        <v>8526</v>
      </c>
      <c r="F8417" s="4" t="s">
        <v>19069</v>
      </c>
      <c r="G8417" s="4" t="s">
        <v>29318</v>
      </c>
      <c r="H8417" s="15">
        <v>68.31</v>
      </c>
      <c r="I8417" s="15">
        <v>61.14</v>
      </c>
      <c r="J8417" s="26">
        <f t="shared" si="906"/>
        <v>31.7928</v>
      </c>
      <c r="K8417" s="28">
        <v>31.7928</v>
      </c>
      <c r="L8417" s="29">
        <f t="shared" si="907"/>
        <v>39.741</v>
      </c>
      <c r="M8417" s="28">
        <f t="shared" si="904"/>
        <v>31.7928</v>
      </c>
      <c r="N8417" s="29">
        <f t="shared" si="905"/>
        <v>39.741</v>
      </c>
      <c r="Q8417" s="4" t="s">
        <v>31971</v>
      </c>
      <c r="R8417" s="4" t="s">
        <v>31977</v>
      </c>
      <c r="S8417" s="4" t="s">
        <v>31995</v>
      </c>
      <c r="T8417" s="4" t="s">
        <v>5725</v>
      </c>
      <c r="U8417" s="4" t="s">
        <v>31971</v>
      </c>
      <c r="V8417" s="4" t="s">
        <v>32151</v>
      </c>
    </row>
    <row r="8418" spans="1:22">
      <c r="A8418" s="4" t="s">
        <v>15</v>
      </c>
      <c r="B8418" s="4" t="s">
        <v>5725</v>
      </c>
      <c r="C8418" s="24" t="s">
        <v>49060</v>
      </c>
      <c r="D8418" s="24" t="s">
        <v>49061</v>
      </c>
      <c r="E8418" s="4" t="s">
        <v>8527</v>
      </c>
      <c r="F8418" s="4" t="s">
        <v>19070</v>
      </c>
      <c r="G8418" s="4" t="s">
        <v>29319</v>
      </c>
      <c r="H8418" s="15">
        <v>79.430000000000007</v>
      </c>
      <c r="I8418" s="15">
        <v>71.16</v>
      </c>
      <c r="J8418" s="26">
        <f t="shared" si="906"/>
        <v>37.0032</v>
      </c>
      <c r="K8418" s="28">
        <v>37.0032</v>
      </c>
      <c r="L8418" s="29">
        <f t="shared" si="907"/>
        <v>46.253999999999998</v>
      </c>
      <c r="M8418" s="28">
        <f t="shared" si="904"/>
        <v>37.0032</v>
      </c>
      <c r="N8418" s="29">
        <f t="shared" si="905"/>
        <v>46.253999999999998</v>
      </c>
      <c r="Q8418" s="4" t="s">
        <v>31971</v>
      </c>
      <c r="R8418" s="4" t="s">
        <v>31977</v>
      </c>
      <c r="S8418" s="4" t="s">
        <v>31995</v>
      </c>
      <c r="T8418" s="4" t="s">
        <v>5725</v>
      </c>
      <c r="U8418" s="4" t="s">
        <v>31971</v>
      </c>
      <c r="V8418" s="4" t="s">
        <v>32151</v>
      </c>
    </row>
    <row r="8419" spans="1:22">
      <c r="A8419" s="4" t="s">
        <v>15</v>
      </c>
      <c r="B8419" s="4" t="s">
        <v>5725</v>
      </c>
      <c r="C8419" s="24" t="s">
        <v>49062</v>
      </c>
      <c r="D8419" s="24" t="s">
        <v>49063</v>
      </c>
      <c r="E8419" s="4" t="s">
        <v>8528</v>
      </c>
      <c r="F8419" s="4" t="s">
        <v>19071</v>
      </c>
      <c r="G8419" s="4" t="s">
        <v>29320</v>
      </c>
      <c r="H8419" s="15">
        <v>68.3</v>
      </c>
      <c r="I8419" s="15">
        <v>61.13</v>
      </c>
      <c r="J8419" s="26">
        <f t="shared" si="906"/>
        <v>31.787600000000001</v>
      </c>
      <c r="K8419" s="28">
        <v>31.787600000000001</v>
      </c>
      <c r="L8419" s="29">
        <f t="shared" si="907"/>
        <v>39.734499999999997</v>
      </c>
      <c r="M8419" s="28">
        <f t="shared" si="904"/>
        <v>31.787600000000001</v>
      </c>
      <c r="N8419" s="29">
        <f t="shared" si="905"/>
        <v>39.734499999999997</v>
      </c>
      <c r="Q8419" s="4" t="s">
        <v>31971</v>
      </c>
      <c r="R8419" s="4" t="s">
        <v>31977</v>
      </c>
      <c r="S8419" s="4" t="s">
        <v>31995</v>
      </c>
      <c r="T8419" s="4" t="s">
        <v>5725</v>
      </c>
      <c r="U8419" s="4" t="s">
        <v>31971</v>
      </c>
      <c r="V8419" s="4" t="s">
        <v>32151</v>
      </c>
    </row>
    <row r="8420" spans="1:22">
      <c r="A8420" s="4" t="s">
        <v>15</v>
      </c>
      <c r="B8420" s="4" t="s">
        <v>5725</v>
      </c>
      <c r="C8420" s="24" t="s">
        <v>49064</v>
      </c>
      <c r="D8420" s="24" t="s">
        <v>49065</v>
      </c>
      <c r="E8420" s="4" t="s">
        <v>8529</v>
      </c>
      <c r="F8420" s="4" t="s">
        <v>19072</v>
      </c>
      <c r="G8420" s="4" t="s">
        <v>29321</v>
      </c>
      <c r="H8420" s="15">
        <v>79.430000000000007</v>
      </c>
      <c r="I8420" s="15">
        <v>71.16</v>
      </c>
      <c r="J8420" s="26">
        <f t="shared" si="906"/>
        <v>37.0032</v>
      </c>
      <c r="K8420" s="28">
        <v>37.0032</v>
      </c>
      <c r="L8420" s="29">
        <f t="shared" si="907"/>
        <v>46.253999999999998</v>
      </c>
      <c r="M8420" s="28">
        <f t="shared" si="904"/>
        <v>37.0032</v>
      </c>
      <c r="N8420" s="29">
        <f t="shared" si="905"/>
        <v>46.253999999999998</v>
      </c>
      <c r="Q8420" s="4" t="s">
        <v>31971</v>
      </c>
      <c r="R8420" s="4" t="s">
        <v>31977</v>
      </c>
      <c r="S8420" s="4" t="s">
        <v>31995</v>
      </c>
      <c r="T8420" s="4" t="s">
        <v>5725</v>
      </c>
      <c r="U8420" s="4" t="s">
        <v>31971</v>
      </c>
      <c r="V8420" s="4" t="s">
        <v>32151</v>
      </c>
    </row>
    <row r="8421" spans="1:22">
      <c r="A8421" s="4" t="s">
        <v>15</v>
      </c>
      <c r="B8421" s="4" t="s">
        <v>5725</v>
      </c>
      <c r="C8421" s="24" t="s">
        <v>49066</v>
      </c>
      <c r="D8421" s="24" t="s">
        <v>49067</v>
      </c>
      <c r="E8421" s="4" t="s">
        <v>8530</v>
      </c>
      <c r="F8421" s="4" t="s">
        <v>19073</v>
      </c>
      <c r="G8421" s="4" t="s">
        <v>29322</v>
      </c>
      <c r="H8421" s="15">
        <v>5.36</v>
      </c>
      <c r="I8421" s="15">
        <v>4.82</v>
      </c>
      <c r="J8421" s="26">
        <f t="shared" si="906"/>
        <v>2.5064000000000002</v>
      </c>
      <c r="K8421" s="28">
        <v>2.5064000000000002</v>
      </c>
      <c r="L8421" s="29">
        <f t="shared" si="907"/>
        <v>3.133</v>
      </c>
      <c r="M8421" s="28">
        <f t="shared" ref="M8421:M8484" si="908">+K8421</f>
        <v>2.5064000000000002</v>
      </c>
      <c r="N8421" s="29">
        <f t="shared" ref="N8421:N8484" si="909">+L8421</f>
        <v>3.133</v>
      </c>
      <c r="Q8421" s="4" t="s">
        <v>31971</v>
      </c>
      <c r="R8421" s="4" t="s">
        <v>31977</v>
      </c>
      <c r="S8421" s="4" t="s">
        <v>31995</v>
      </c>
      <c r="T8421" s="4" t="s">
        <v>5725</v>
      </c>
      <c r="U8421" s="4" t="s">
        <v>31986</v>
      </c>
      <c r="V8421" s="4" t="s">
        <v>32152</v>
      </c>
    </row>
    <row r="8422" spans="1:22">
      <c r="A8422" s="4" t="s">
        <v>15</v>
      </c>
      <c r="B8422" s="4" t="s">
        <v>5725</v>
      </c>
      <c r="C8422" s="24" t="s">
        <v>49068</v>
      </c>
      <c r="D8422" s="24" t="s">
        <v>49069</v>
      </c>
      <c r="E8422" s="4" t="s">
        <v>8531</v>
      </c>
      <c r="F8422" s="4" t="s">
        <v>19074</v>
      </c>
      <c r="G8422" s="4" t="s">
        <v>29323</v>
      </c>
      <c r="H8422" s="15">
        <v>8.1199999999999992</v>
      </c>
      <c r="I8422" s="15">
        <v>7.15</v>
      </c>
      <c r="J8422" s="26">
        <f t="shared" si="906"/>
        <v>3.7180000000000004</v>
      </c>
      <c r="K8422" s="28">
        <v>3.7180000000000004</v>
      </c>
      <c r="L8422" s="29">
        <f t="shared" si="907"/>
        <v>4.6475</v>
      </c>
      <c r="M8422" s="28">
        <f t="shared" si="908"/>
        <v>3.7180000000000004</v>
      </c>
      <c r="N8422" s="29">
        <f t="shared" si="909"/>
        <v>4.6475</v>
      </c>
      <c r="Q8422" s="4" t="s">
        <v>31971</v>
      </c>
      <c r="R8422" s="4" t="s">
        <v>31977</v>
      </c>
      <c r="S8422" s="4" t="s">
        <v>31995</v>
      </c>
      <c r="T8422" s="4" t="s">
        <v>5725</v>
      </c>
      <c r="U8422" s="4" t="s">
        <v>31986</v>
      </c>
      <c r="V8422" s="4" t="s">
        <v>32152</v>
      </c>
    </row>
    <row r="8423" spans="1:22">
      <c r="A8423" s="4" t="s">
        <v>15</v>
      </c>
      <c r="B8423" s="4" t="s">
        <v>5725</v>
      </c>
      <c r="C8423" s="24" t="s">
        <v>49070</v>
      </c>
      <c r="D8423" s="24" t="s">
        <v>49071</v>
      </c>
      <c r="E8423" s="4" t="s">
        <v>8532</v>
      </c>
      <c r="F8423" s="4" t="s">
        <v>19075</v>
      </c>
      <c r="G8423" s="4" t="s">
        <v>29324</v>
      </c>
      <c r="H8423" s="15">
        <v>5.36</v>
      </c>
      <c r="I8423" s="15">
        <v>4.82</v>
      </c>
      <c r="J8423" s="26">
        <f t="shared" si="906"/>
        <v>2.5064000000000002</v>
      </c>
      <c r="K8423" s="28">
        <v>2.5064000000000002</v>
      </c>
      <c r="L8423" s="29">
        <f t="shared" si="907"/>
        <v>3.133</v>
      </c>
      <c r="M8423" s="28">
        <f t="shared" si="908"/>
        <v>2.5064000000000002</v>
      </c>
      <c r="N8423" s="29">
        <f t="shared" si="909"/>
        <v>3.133</v>
      </c>
      <c r="Q8423" s="4" t="s">
        <v>31971</v>
      </c>
      <c r="R8423" s="4" t="s">
        <v>31977</v>
      </c>
      <c r="S8423" s="4" t="s">
        <v>31995</v>
      </c>
      <c r="T8423" s="4" t="s">
        <v>5725</v>
      </c>
      <c r="U8423" s="4" t="s">
        <v>31986</v>
      </c>
      <c r="V8423" s="4" t="s">
        <v>32152</v>
      </c>
    </row>
    <row r="8424" spans="1:22">
      <c r="A8424" s="4" t="s">
        <v>15</v>
      </c>
      <c r="B8424" s="4" t="s">
        <v>5725</v>
      </c>
      <c r="C8424" s="24" t="s">
        <v>49072</v>
      </c>
      <c r="D8424" s="24" t="s">
        <v>49073</v>
      </c>
      <c r="E8424" s="4" t="s">
        <v>8533</v>
      </c>
      <c r="F8424" s="4" t="s">
        <v>19076</v>
      </c>
      <c r="G8424" s="4" t="s">
        <v>29325</v>
      </c>
      <c r="H8424" s="15">
        <v>8.1199999999999992</v>
      </c>
      <c r="I8424" s="15">
        <v>7.15</v>
      </c>
      <c r="J8424" s="26">
        <f t="shared" si="906"/>
        <v>3.7180000000000004</v>
      </c>
      <c r="K8424" s="28">
        <v>3.7180000000000004</v>
      </c>
      <c r="L8424" s="29">
        <f t="shared" si="907"/>
        <v>4.6475</v>
      </c>
      <c r="M8424" s="28">
        <f t="shared" si="908"/>
        <v>3.7180000000000004</v>
      </c>
      <c r="N8424" s="29">
        <f t="shared" si="909"/>
        <v>4.6475</v>
      </c>
      <c r="Q8424" s="4" t="s">
        <v>31971</v>
      </c>
      <c r="R8424" s="4" t="s">
        <v>31977</v>
      </c>
      <c r="S8424" s="4" t="s">
        <v>31995</v>
      </c>
      <c r="T8424" s="4" t="s">
        <v>5725</v>
      </c>
      <c r="U8424" s="4" t="s">
        <v>31986</v>
      </c>
      <c r="V8424" s="4" t="s">
        <v>32152</v>
      </c>
    </row>
    <row r="8425" spans="1:22">
      <c r="A8425" s="4" t="s">
        <v>15</v>
      </c>
      <c r="B8425" s="4" t="s">
        <v>5725</v>
      </c>
      <c r="C8425" s="24" t="s">
        <v>49074</v>
      </c>
      <c r="D8425" s="24" t="s">
        <v>49075</v>
      </c>
      <c r="E8425" s="4" t="s">
        <v>8534</v>
      </c>
      <c r="F8425" s="4" t="s">
        <v>19077</v>
      </c>
      <c r="G8425" s="4" t="s">
        <v>29326</v>
      </c>
      <c r="H8425" s="15">
        <v>2.86</v>
      </c>
      <c r="I8425" s="15">
        <v>2.5499999999999998</v>
      </c>
      <c r="J8425" s="26">
        <f t="shared" si="906"/>
        <v>1.3259999999999998</v>
      </c>
      <c r="K8425" s="28">
        <v>1.3259999999999998</v>
      </c>
      <c r="L8425" s="29">
        <f t="shared" si="907"/>
        <v>1.6574999999999998</v>
      </c>
      <c r="M8425" s="28">
        <f t="shared" si="908"/>
        <v>1.3259999999999998</v>
      </c>
      <c r="N8425" s="29">
        <f t="shared" si="909"/>
        <v>1.6574999999999998</v>
      </c>
      <c r="Q8425" s="4" t="s">
        <v>31971</v>
      </c>
      <c r="R8425" s="4" t="s">
        <v>31977</v>
      </c>
      <c r="S8425" s="4" t="s">
        <v>31995</v>
      </c>
      <c r="T8425" s="4" t="s">
        <v>5725</v>
      </c>
      <c r="U8425" s="4" t="s">
        <v>31986</v>
      </c>
      <c r="V8425" s="4" t="s">
        <v>32152</v>
      </c>
    </row>
    <row r="8426" spans="1:22">
      <c r="A8426" s="4" t="s">
        <v>15</v>
      </c>
      <c r="B8426" s="4" t="s">
        <v>5725</v>
      </c>
      <c r="C8426" s="24" t="s">
        <v>49076</v>
      </c>
      <c r="D8426" s="24" t="s">
        <v>49077</v>
      </c>
      <c r="E8426" s="4" t="s">
        <v>8535</v>
      </c>
      <c r="F8426" s="4" t="s">
        <v>19078</v>
      </c>
      <c r="G8426" s="4" t="s">
        <v>29327</v>
      </c>
      <c r="H8426" s="15">
        <v>4.45</v>
      </c>
      <c r="I8426" s="15">
        <v>3.9</v>
      </c>
      <c r="J8426" s="26">
        <f t="shared" si="906"/>
        <v>2.028</v>
      </c>
      <c r="K8426" s="28">
        <v>2.028</v>
      </c>
      <c r="L8426" s="29">
        <f t="shared" si="907"/>
        <v>2.5349999999999997</v>
      </c>
      <c r="M8426" s="28">
        <f t="shared" si="908"/>
        <v>2.028</v>
      </c>
      <c r="N8426" s="29">
        <f t="shared" si="909"/>
        <v>2.5349999999999997</v>
      </c>
      <c r="Q8426" s="4" t="s">
        <v>31971</v>
      </c>
      <c r="R8426" s="4" t="s">
        <v>31977</v>
      </c>
      <c r="S8426" s="4" t="s">
        <v>31995</v>
      </c>
      <c r="T8426" s="4" t="s">
        <v>5725</v>
      </c>
      <c r="U8426" s="4" t="s">
        <v>31986</v>
      </c>
      <c r="V8426" s="4" t="s">
        <v>32152</v>
      </c>
    </row>
    <row r="8427" spans="1:22">
      <c r="A8427" s="4" t="s">
        <v>15</v>
      </c>
      <c r="B8427" s="4" t="s">
        <v>5725</v>
      </c>
      <c r="C8427" s="24" t="s">
        <v>49078</v>
      </c>
      <c r="D8427" s="24" t="s">
        <v>49079</v>
      </c>
      <c r="E8427" s="4" t="s">
        <v>8536</v>
      </c>
      <c r="F8427" s="4" t="s">
        <v>19079</v>
      </c>
      <c r="G8427" s="4" t="s">
        <v>29328</v>
      </c>
      <c r="H8427" s="15">
        <v>2.93</v>
      </c>
      <c r="I8427" s="15">
        <v>2.61</v>
      </c>
      <c r="J8427" s="26">
        <f t="shared" si="906"/>
        <v>1.3572</v>
      </c>
      <c r="K8427" s="28">
        <v>1.3572</v>
      </c>
      <c r="L8427" s="29">
        <f t="shared" si="907"/>
        <v>1.6964999999999999</v>
      </c>
      <c r="M8427" s="28">
        <f t="shared" si="908"/>
        <v>1.3572</v>
      </c>
      <c r="N8427" s="29">
        <f t="shared" si="909"/>
        <v>1.6964999999999999</v>
      </c>
      <c r="Q8427" s="4" t="s">
        <v>31971</v>
      </c>
      <c r="R8427" s="4" t="s">
        <v>31977</v>
      </c>
      <c r="S8427" s="4" t="s">
        <v>31995</v>
      </c>
      <c r="T8427" s="4" t="s">
        <v>5725</v>
      </c>
      <c r="U8427" s="4" t="s">
        <v>31986</v>
      </c>
      <c r="V8427" s="4" t="s">
        <v>32152</v>
      </c>
    </row>
    <row r="8428" spans="1:22">
      <c r="A8428" s="4" t="s">
        <v>15</v>
      </c>
      <c r="B8428" s="4" t="s">
        <v>5725</v>
      </c>
      <c r="C8428" s="24" t="s">
        <v>49080</v>
      </c>
      <c r="D8428" s="24" t="s">
        <v>49081</v>
      </c>
      <c r="E8428" s="4" t="s">
        <v>8537</v>
      </c>
      <c r="F8428" s="4" t="s">
        <v>19080</v>
      </c>
      <c r="G8428" s="4" t="s">
        <v>29329</v>
      </c>
      <c r="H8428" s="15">
        <v>4.45</v>
      </c>
      <c r="I8428" s="15">
        <v>3.9</v>
      </c>
      <c r="J8428" s="26">
        <f t="shared" si="906"/>
        <v>2.028</v>
      </c>
      <c r="K8428" s="28">
        <v>2.028</v>
      </c>
      <c r="L8428" s="29">
        <f t="shared" si="907"/>
        <v>2.5349999999999997</v>
      </c>
      <c r="M8428" s="28">
        <f t="shared" si="908"/>
        <v>2.028</v>
      </c>
      <c r="N8428" s="29">
        <f t="shared" si="909"/>
        <v>2.5349999999999997</v>
      </c>
      <c r="Q8428" s="4" t="s">
        <v>31971</v>
      </c>
      <c r="R8428" s="4" t="s">
        <v>31977</v>
      </c>
      <c r="S8428" s="4" t="s">
        <v>31995</v>
      </c>
      <c r="T8428" s="4" t="s">
        <v>5725</v>
      </c>
      <c r="U8428" s="4" t="s">
        <v>31986</v>
      </c>
      <c r="V8428" s="4" t="s">
        <v>32152</v>
      </c>
    </row>
    <row r="8429" spans="1:22">
      <c r="A8429" s="4" t="s">
        <v>15</v>
      </c>
      <c r="B8429" s="4" t="s">
        <v>5725</v>
      </c>
      <c r="C8429" s="24" t="s">
        <v>49082</v>
      </c>
      <c r="D8429" s="24" t="s">
        <v>49083</v>
      </c>
      <c r="E8429" s="4" t="s">
        <v>8538</v>
      </c>
      <c r="F8429" s="4" t="s">
        <v>19081</v>
      </c>
      <c r="G8429" s="4" t="s">
        <v>29330</v>
      </c>
      <c r="H8429" s="15">
        <v>7.32</v>
      </c>
      <c r="I8429" s="15">
        <v>6.51</v>
      </c>
      <c r="J8429" s="26">
        <f t="shared" si="906"/>
        <v>3.3852000000000002</v>
      </c>
      <c r="K8429" s="28">
        <v>3.3852000000000002</v>
      </c>
      <c r="L8429" s="29">
        <f t="shared" si="907"/>
        <v>4.2314999999999996</v>
      </c>
      <c r="M8429" s="28">
        <f t="shared" si="908"/>
        <v>3.3852000000000002</v>
      </c>
      <c r="N8429" s="29">
        <f t="shared" si="909"/>
        <v>4.2314999999999996</v>
      </c>
      <c r="Q8429" s="4" t="s">
        <v>31971</v>
      </c>
      <c r="R8429" s="4" t="s">
        <v>31977</v>
      </c>
      <c r="S8429" s="4" t="s">
        <v>31995</v>
      </c>
      <c r="T8429" s="4" t="s">
        <v>5725</v>
      </c>
      <c r="U8429" s="4" t="s">
        <v>31986</v>
      </c>
      <c r="V8429" s="4" t="s">
        <v>32152</v>
      </c>
    </row>
    <row r="8430" spans="1:22">
      <c r="A8430" s="4" t="s">
        <v>15</v>
      </c>
      <c r="B8430" s="4" t="s">
        <v>5725</v>
      </c>
      <c r="C8430" s="24" t="s">
        <v>49084</v>
      </c>
      <c r="D8430" s="24" t="s">
        <v>49085</v>
      </c>
      <c r="E8430" s="4" t="s">
        <v>8539</v>
      </c>
      <c r="F8430" s="4" t="s">
        <v>19082</v>
      </c>
      <c r="G8430" s="4" t="s">
        <v>29331</v>
      </c>
      <c r="H8430" s="15">
        <v>11.1</v>
      </c>
      <c r="I8430" s="15">
        <v>9.7100000000000009</v>
      </c>
      <c r="J8430" s="26">
        <f t="shared" si="906"/>
        <v>5.0492000000000008</v>
      </c>
      <c r="K8430" s="28">
        <v>5.0492000000000008</v>
      </c>
      <c r="L8430" s="29">
        <f t="shared" si="907"/>
        <v>6.3115000000000006</v>
      </c>
      <c r="M8430" s="28">
        <f t="shared" si="908"/>
        <v>5.0492000000000008</v>
      </c>
      <c r="N8430" s="29">
        <f t="shared" si="909"/>
        <v>6.3115000000000006</v>
      </c>
      <c r="Q8430" s="4" t="s">
        <v>31971</v>
      </c>
      <c r="R8430" s="4" t="s">
        <v>31977</v>
      </c>
      <c r="S8430" s="4" t="s">
        <v>31995</v>
      </c>
      <c r="T8430" s="4" t="s">
        <v>5725</v>
      </c>
      <c r="U8430" s="4" t="s">
        <v>31986</v>
      </c>
      <c r="V8430" s="4" t="s">
        <v>32152</v>
      </c>
    </row>
    <row r="8431" spans="1:22">
      <c r="A8431" s="4" t="s">
        <v>15</v>
      </c>
      <c r="B8431" s="4" t="s">
        <v>5725</v>
      </c>
      <c r="C8431" s="24" t="s">
        <v>49086</v>
      </c>
      <c r="D8431" s="24" t="s">
        <v>49087</v>
      </c>
      <c r="E8431" s="4" t="s">
        <v>8540</v>
      </c>
      <c r="F8431" s="4" t="s">
        <v>19083</v>
      </c>
      <c r="G8431" s="4" t="s">
        <v>29332</v>
      </c>
      <c r="H8431" s="15">
        <v>7.32</v>
      </c>
      <c r="I8431" s="15">
        <v>6.51</v>
      </c>
      <c r="J8431" s="26">
        <f t="shared" si="906"/>
        <v>3.3852000000000002</v>
      </c>
      <c r="K8431" s="28">
        <v>3.3852000000000002</v>
      </c>
      <c r="L8431" s="29">
        <f t="shared" si="907"/>
        <v>4.2314999999999996</v>
      </c>
      <c r="M8431" s="28">
        <f t="shared" si="908"/>
        <v>3.3852000000000002</v>
      </c>
      <c r="N8431" s="29">
        <f t="shared" si="909"/>
        <v>4.2314999999999996</v>
      </c>
      <c r="Q8431" s="4" t="s">
        <v>31971</v>
      </c>
      <c r="R8431" s="4" t="s">
        <v>31977</v>
      </c>
      <c r="S8431" s="4" t="s">
        <v>31995</v>
      </c>
      <c r="T8431" s="4" t="s">
        <v>5725</v>
      </c>
      <c r="U8431" s="4" t="s">
        <v>31986</v>
      </c>
      <c r="V8431" s="4" t="s">
        <v>32152</v>
      </c>
    </row>
    <row r="8432" spans="1:22">
      <c r="A8432" s="4" t="s">
        <v>15</v>
      </c>
      <c r="B8432" s="4" t="s">
        <v>5725</v>
      </c>
      <c r="C8432" s="24" t="s">
        <v>49088</v>
      </c>
      <c r="D8432" s="24" t="s">
        <v>49089</v>
      </c>
      <c r="E8432" s="4" t="s">
        <v>8541</v>
      </c>
      <c r="F8432" s="4" t="s">
        <v>19084</v>
      </c>
      <c r="G8432" s="4" t="s">
        <v>29333</v>
      </c>
      <c r="H8432" s="15">
        <v>11.1</v>
      </c>
      <c r="I8432" s="15">
        <v>9.7100000000000009</v>
      </c>
      <c r="J8432" s="26">
        <f t="shared" si="906"/>
        <v>5.0492000000000008</v>
      </c>
      <c r="K8432" s="28">
        <v>5.0492000000000008</v>
      </c>
      <c r="L8432" s="29">
        <f t="shared" si="907"/>
        <v>6.3115000000000006</v>
      </c>
      <c r="M8432" s="28">
        <f t="shared" si="908"/>
        <v>5.0492000000000008</v>
      </c>
      <c r="N8432" s="29">
        <f t="shared" si="909"/>
        <v>6.3115000000000006</v>
      </c>
      <c r="Q8432" s="4" t="s">
        <v>31971</v>
      </c>
      <c r="R8432" s="4" t="s">
        <v>31977</v>
      </c>
      <c r="S8432" s="4" t="s">
        <v>31995</v>
      </c>
      <c r="T8432" s="4" t="s">
        <v>5725</v>
      </c>
      <c r="U8432" s="4" t="s">
        <v>31986</v>
      </c>
      <c r="V8432" s="4" t="s">
        <v>32152</v>
      </c>
    </row>
    <row r="8433" spans="1:22">
      <c r="A8433" s="4" t="s">
        <v>15</v>
      </c>
      <c r="B8433" s="4" t="s">
        <v>5725</v>
      </c>
      <c r="C8433" s="24" t="s">
        <v>49090</v>
      </c>
      <c r="D8433" s="24" t="s">
        <v>49091</v>
      </c>
      <c r="E8433" s="4" t="s">
        <v>8542</v>
      </c>
      <c r="F8433" s="4" t="s">
        <v>19085</v>
      </c>
      <c r="G8433" s="4" t="s">
        <v>29334</v>
      </c>
      <c r="H8433" s="15">
        <v>7.32</v>
      </c>
      <c r="I8433" s="15">
        <v>6.51</v>
      </c>
      <c r="J8433" s="26">
        <f t="shared" si="906"/>
        <v>3.3852000000000002</v>
      </c>
      <c r="K8433" s="28">
        <v>3.3852000000000002</v>
      </c>
      <c r="L8433" s="29">
        <f t="shared" si="907"/>
        <v>4.2314999999999996</v>
      </c>
      <c r="M8433" s="28">
        <f t="shared" si="908"/>
        <v>3.3852000000000002</v>
      </c>
      <c r="N8433" s="29">
        <f t="shared" si="909"/>
        <v>4.2314999999999996</v>
      </c>
      <c r="Q8433" s="4" t="s">
        <v>31971</v>
      </c>
      <c r="R8433" s="4" t="s">
        <v>31977</v>
      </c>
      <c r="S8433" s="4" t="s">
        <v>31995</v>
      </c>
      <c r="T8433" s="4" t="s">
        <v>5725</v>
      </c>
      <c r="U8433" s="4" t="s">
        <v>31986</v>
      </c>
      <c r="V8433" s="4" t="s">
        <v>32152</v>
      </c>
    </row>
    <row r="8434" spans="1:22">
      <c r="A8434" s="4" t="s">
        <v>15</v>
      </c>
      <c r="B8434" s="4" t="s">
        <v>5725</v>
      </c>
      <c r="C8434" s="24" t="s">
        <v>49092</v>
      </c>
      <c r="D8434" s="24" t="s">
        <v>49093</v>
      </c>
      <c r="E8434" s="4" t="s">
        <v>8543</v>
      </c>
      <c r="F8434" s="4" t="s">
        <v>19086</v>
      </c>
      <c r="G8434" s="4" t="s">
        <v>29335</v>
      </c>
      <c r="H8434" s="15">
        <v>11.1</v>
      </c>
      <c r="I8434" s="15">
        <v>9.7100000000000009</v>
      </c>
      <c r="J8434" s="26">
        <f t="shared" si="906"/>
        <v>5.0492000000000008</v>
      </c>
      <c r="K8434" s="28">
        <v>5.0492000000000008</v>
      </c>
      <c r="L8434" s="29">
        <f t="shared" si="907"/>
        <v>6.3115000000000006</v>
      </c>
      <c r="M8434" s="28">
        <f t="shared" si="908"/>
        <v>5.0492000000000008</v>
      </c>
      <c r="N8434" s="29">
        <f t="shared" si="909"/>
        <v>6.3115000000000006</v>
      </c>
      <c r="Q8434" s="4" t="s">
        <v>31971</v>
      </c>
      <c r="R8434" s="4" t="s">
        <v>31977</v>
      </c>
      <c r="S8434" s="4" t="s">
        <v>31995</v>
      </c>
      <c r="T8434" s="4" t="s">
        <v>5725</v>
      </c>
      <c r="U8434" s="4" t="s">
        <v>31986</v>
      </c>
      <c r="V8434" s="4" t="s">
        <v>32152</v>
      </c>
    </row>
    <row r="8435" spans="1:22">
      <c r="A8435" s="4" t="s">
        <v>15</v>
      </c>
      <c r="B8435" s="4" t="s">
        <v>5725</v>
      </c>
      <c r="C8435" s="24" t="s">
        <v>49094</v>
      </c>
      <c r="D8435" s="24" t="s">
        <v>49095</v>
      </c>
      <c r="E8435" s="4" t="s">
        <v>8544</v>
      </c>
      <c r="F8435" s="4" t="s">
        <v>19087</v>
      </c>
      <c r="G8435" s="4" t="s">
        <v>29336</v>
      </c>
      <c r="H8435" s="15">
        <v>7.32</v>
      </c>
      <c r="I8435" s="15">
        <v>6.51</v>
      </c>
      <c r="J8435" s="26">
        <f t="shared" si="906"/>
        <v>3.3852000000000002</v>
      </c>
      <c r="K8435" s="28">
        <v>3.3852000000000002</v>
      </c>
      <c r="L8435" s="29">
        <f t="shared" si="907"/>
        <v>4.2314999999999996</v>
      </c>
      <c r="M8435" s="28">
        <f t="shared" si="908"/>
        <v>3.3852000000000002</v>
      </c>
      <c r="N8435" s="29">
        <f t="shared" si="909"/>
        <v>4.2314999999999996</v>
      </c>
      <c r="Q8435" s="4" t="s">
        <v>31971</v>
      </c>
      <c r="R8435" s="4" t="s">
        <v>31977</v>
      </c>
      <c r="S8435" s="4" t="s">
        <v>31995</v>
      </c>
      <c r="T8435" s="4" t="s">
        <v>5725</v>
      </c>
      <c r="U8435" s="4" t="s">
        <v>31986</v>
      </c>
      <c r="V8435" s="4" t="s">
        <v>32152</v>
      </c>
    </row>
    <row r="8436" spans="1:22">
      <c r="A8436" s="4" t="s">
        <v>15</v>
      </c>
      <c r="B8436" s="4" t="s">
        <v>5725</v>
      </c>
      <c r="C8436" s="24" t="s">
        <v>49096</v>
      </c>
      <c r="D8436" s="24" t="s">
        <v>49097</v>
      </c>
      <c r="E8436" s="4" t="s">
        <v>8545</v>
      </c>
      <c r="F8436" s="4" t="s">
        <v>19088</v>
      </c>
      <c r="G8436" s="4" t="s">
        <v>29337</v>
      </c>
      <c r="H8436" s="15">
        <v>11.1</v>
      </c>
      <c r="I8436" s="15">
        <v>9.7100000000000009</v>
      </c>
      <c r="J8436" s="26">
        <f t="shared" si="906"/>
        <v>5.0492000000000008</v>
      </c>
      <c r="K8436" s="28">
        <v>5.0492000000000008</v>
      </c>
      <c r="L8436" s="29">
        <f t="shared" si="907"/>
        <v>6.3115000000000006</v>
      </c>
      <c r="M8436" s="28">
        <f t="shared" si="908"/>
        <v>5.0492000000000008</v>
      </c>
      <c r="N8436" s="29">
        <f t="shared" si="909"/>
        <v>6.3115000000000006</v>
      </c>
      <c r="Q8436" s="4" t="s">
        <v>31971</v>
      </c>
      <c r="R8436" s="4" t="s">
        <v>31977</v>
      </c>
      <c r="S8436" s="4" t="s">
        <v>31995</v>
      </c>
      <c r="T8436" s="4" t="s">
        <v>5725</v>
      </c>
      <c r="U8436" s="4" t="s">
        <v>31986</v>
      </c>
      <c r="V8436" s="4" t="s">
        <v>32152</v>
      </c>
    </row>
    <row r="8437" spans="1:22">
      <c r="A8437" s="4" t="s">
        <v>15</v>
      </c>
      <c r="B8437" s="4" t="s">
        <v>5725</v>
      </c>
      <c r="C8437" s="24" t="s">
        <v>49098</v>
      </c>
      <c r="D8437" s="24" t="s">
        <v>49099</v>
      </c>
      <c r="E8437" s="4" t="s">
        <v>8546</v>
      </c>
      <c r="F8437" s="4" t="s">
        <v>19089</v>
      </c>
      <c r="G8437" s="4" t="s">
        <v>21626</v>
      </c>
      <c r="H8437" s="15">
        <v>5.14</v>
      </c>
      <c r="I8437" s="15">
        <v>4.51</v>
      </c>
      <c r="J8437" s="26">
        <f t="shared" si="906"/>
        <v>2.3452000000000002</v>
      </c>
      <c r="K8437" s="28">
        <v>2.3452000000000002</v>
      </c>
      <c r="L8437" s="29">
        <f t="shared" si="907"/>
        <v>2.9315000000000002</v>
      </c>
      <c r="M8437" s="28">
        <f t="shared" si="908"/>
        <v>2.3452000000000002</v>
      </c>
      <c r="N8437" s="29">
        <f t="shared" si="909"/>
        <v>2.9315000000000002</v>
      </c>
      <c r="Q8437" s="4" t="s">
        <v>31971</v>
      </c>
      <c r="R8437" s="4" t="s">
        <v>31977</v>
      </c>
      <c r="S8437" s="4" t="s">
        <v>31995</v>
      </c>
      <c r="T8437" s="4" t="s">
        <v>5725</v>
      </c>
      <c r="U8437" s="4" t="s">
        <v>31876</v>
      </c>
      <c r="V8437" s="4" t="s">
        <v>32139</v>
      </c>
    </row>
    <row r="8438" spans="1:22">
      <c r="A8438" s="4" t="s">
        <v>15</v>
      </c>
      <c r="B8438" s="4" t="s">
        <v>5725</v>
      </c>
      <c r="C8438" s="24" t="s">
        <v>49100</v>
      </c>
      <c r="D8438" s="24" t="s">
        <v>49101</v>
      </c>
      <c r="E8438" s="4" t="s">
        <v>8547</v>
      </c>
      <c r="F8438" s="4" t="s">
        <v>19090</v>
      </c>
      <c r="G8438" s="4" t="s">
        <v>21627</v>
      </c>
      <c r="H8438" s="15">
        <v>6.42</v>
      </c>
      <c r="I8438" s="15">
        <v>5.63</v>
      </c>
      <c r="J8438" s="26">
        <f t="shared" si="906"/>
        <v>2.9276</v>
      </c>
      <c r="K8438" s="28">
        <v>2.9276</v>
      </c>
      <c r="L8438" s="29">
        <f t="shared" si="907"/>
        <v>3.6595</v>
      </c>
      <c r="M8438" s="28">
        <f t="shared" si="908"/>
        <v>2.9276</v>
      </c>
      <c r="N8438" s="29">
        <f t="shared" si="909"/>
        <v>3.6595</v>
      </c>
      <c r="Q8438" s="4" t="s">
        <v>31971</v>
      </c>
      <c r="R8438" s="4" t="s">
        <v>31977</v>
      </c>
      <c r="S8438" s="4" t="s">
        <v>31995</v>
      </c>
      <c r="T8438" s="4" t="s">
        <v>5725</v>
      </c>
      <c r="U8438" s="4" t="s">
        <v>31876</v>
      </c>
      <c r="V8438" s="4" t="s">
        <v>32139</v>
      </c>
    </row>
    <row r="8439" spans="1:22">
      <c r="A8439" s="4" t="s">
        <v>15</v>
      </c>
      <c r="B8439" s="4" t="s">
        <v>5725</v>
      </c>
      <c r="C8439" s="24" t="s">
        <v>49102</v>
      </c>
      <c r="D8439" s="24" t="s">
        <v>49103</v>
      </c>
      <c r="E8439" s="4" t="s">
        <v>8548</v>
      </c>
      <c r="F8439" s="4" t="s">
        <v>19091</v>
      </c>
      <c r="G8439" s="4" t="s">
        <v>21628</v>
      </c>
      <c r="H8439" s="15">
        <v>5.14</v>
      </c>
      <c r="I8439" s="15">
        <v>4.51</v>
      </c>
      <c r="J8439" s="26">
        <f t="shared" si="906"/>
        <v>2.3452000000000002</v>
      </c>
      <c r="K8439" s="28">
        <v>2.3452000000000002</v>
      </c>
      <c r="L8439" s="29">
        <f t="shared" si="907"/>
        <v>2.9315000000000002</v>
      </c>
      <c r="M8439" s="28">
        <f t="shared" si="908"/>
        <v>2.3452000000000002</v>
      </c>
      <c r="N8439" s="29">
        <f t="shared" si="909"/>
        <v>2.9315000000000002</v>
      </c>
      <c r="Q8439" s="4" t="s">
        <v>31971</v>
      </c>
      <c r="R8439" s="4" t="s">
        <v>31977</v>
      </c>
      <c r="S8439" s="4" t="s">
        <v>31995</v>
      </c>
      <c r="T8439" s="4" t="s">
        <v>5725</v>
      </c>
      <c r="U8439" s="4" t="s">
        <v>31876</v>
      </c>
      <c r="V8439" s="4" t="s">
        <v>32139</v>
      </c>
    </row>
    <row r="8440" spans="1:22">
      <c r="A8440" s="4" t="s">
        <v>15</v>
      </c>
      <c r="B8440" s="4" t="s">
        <v>5725</v>
      </c>
      <c r="C8440" s="24" t="s">
        <v>49104</v>
      </c>
      <c r="D8440" s="24" t="s">
        <v>49105</v>
      </c>
      <c r="E8440" s="4" t="s">
        <v>8549</v>
      </c>
      <c r="F8440" s="4" t="s">
        <v>19092</v>
      </c>
      <c r="G8440" s="4" t="s">
        <v>21629</v>
      </c>
      <c r="H8440" s="15">
        <v>6.42</v>
      </c>
      <c r="I8440" s="15">
        <v>5.63</v>
      </c>
      <c r="J8440" s="26">
        <f t="shared" si="906"/>
        <v>2.9276</v>
      </c>
      <c r="K8440" s="28">
        <v>2.9276</v>
      </c>
      <c r="L8440" s="29">
        <f t="shared" si="907"/>
        <v>3.6595</v>
      </c>
      <c r="M8440" s="28">
        <f t="shared" si="908"/>
        <v>2.9276</v>
      </c>
      <c r="N8440" s="29">
        <f t="shared" si="909"/>
        <v>3.6595</v>
      </c>
      <c r="Q8440" s="4" t="s">
        <v>31971</v>
      </c>
      <c r="R8440" s="4" t="s">
        <v>31977</v>
      </c>
      <c r="S8440" s="4" t="s">
        <v>31995</v>
      </c>
      <c r="T8440" s="4" t="s">
        <v>5725</v>
      </c>
      <c r="U8440" s="4" t="s">
        <v>31876</v>
      </c>
      <c r="V8440" s="4" t="s">
        <v>32139</v>
      </c>
    </row>
    <row r="8441" spans="1:22">
      <c r="A8441" s="4" t="s">
        <v>15</v>
      </c>
      <c r="B8441" s="4" t="s">
        <v>5725</v>
      </c>
      <c r="C8441" s="24" t="s">
        <v>49106</v>
      </c>
      <c r="D8441" s="24" t="s">
        <v>49107</v>
      </c>
      <c r="E8441" s="4" t="s">
        <v>8550</v>
      </c>
      <c r="F8441" s="4" t="s">
        <v>19093</v>
      </c>
      <c r="G8441" s="4" t="s">
        <v>29338</v>
      </c>
      <c r="H8441" s="15">
        <v>3.06</v>
      </c>
      <c r="I8441" s="15">
        <v>2.61</v>
      </c>
      <c r="J8441" s="26">
        <f t="shared" si="906"/>
        <v>1.3572</v>
      </c>
      <c r="K8441" s="28">
        <v>1.3572</v>
      </c>
      <c r="L8441" s="29">
        <f t="shared" si="907"/>
        <v>1.6964999999999999</v>
      </c>
      <c r="M8441" s="28">
        <f t="shared" si="908"/>
        <v>1.3572</v>
      </c>
      <c r="N8441" s="29">
        <f t="shared" si="909"/>
        <v>1.6964999999999999</v>
      </c>
      <c r="Q8441" s="4" t="s">
        <v>31971</v>
      </c>
      <c r="R8441" s="4" t="s">
        <v>31977</v>
      </c>
      <c r="S8441" s="4" t="s">
        <v>31995</v>
      </c>
      <c r="T8441" s="4" t="s">
        <v>5725</v>
      </c>
      <c r="U8441" s="4" t="s">
        <v>31986</v>
      </c>
      <c r="V8441" s="4" t="s">
        <v>32152</v>
      </c>
    </row>
    <row r="8442" spans="1:22">
      <c r="A8442" s="4" t="s">
        <v>15</v>
      </c>
      <c r="B8442" s="4" t="s">
        <v>5725</v>
      </c>
      <c r="C8442" s="24" t="s">
        <v>49108</v>
      </c>
      <c r="D8442" s="24" t="s">
        <v>49109</v>
      </c>
      <c r="E8442" s="4" t="s">
        <v>8551</v>
      </c>
      <c r="F8442" s="4" t="s">
        <v>19094</v>
      </c>
      <c r="G8442" s="4" t="s">
        <v>29339</v>
      </c>
      <c r="H8442" s="15">
        <v>4.34</v>
      </c>
      <c r="I8442" s="15">
        <v>3.65</v>
      </c>
      <c r="J8442" s="26">
        <f t="shared" si="906"/>
        <v>1.8979999999999999</v>
      </c>
      <c r="K8442" s="28">
        <v>1.8979999999999999</v>
      </c>
      <c r="L8442" s="29">
        <f t="shared" si="907"/>
        <v>2.3724999999999996</v>
      </c>
      <c r="M8442" s="28">
        <f t="shared" si="908"/>
        <v>1.8979999999999999</v>
      </c>
      <c r="N8442" s="29">
        <f t="shared" si="909"/>
        <v>2.3724999999999996</v>
      </c>
      <c r="Q8442" s="4" t="s">
        <v>31971</v>
      </c>
      <c r="R8442" s="4" t="s">
        <v>31977</v>
      </c>
      <c r="S8442" s="4" t="s">
        <v>31995</v>
      </c>
      <c r="T8442" s="4" t="s">
        <v>5725</v>
      </c>
      <c r="U8442" s="4" t="s">
        <v>31986</v>
      </c>
      <c r="V8442" s="4" t="s">
        <v>32152</v>
      </c>
    </row>
    <row r="8443" spans="1:22">
      <c r="A8443" s="4" t="s">
        <v>15</v>
      </c>
      <c r="B8443" s="4" t="s">
        <v>5725</v>
      </c>
      <c r="C8443" s="24" t="s">
        <v>49110</v>
      </c>
      <c r="D8443" s="24" t="s">
        <v>49111</v>
      </c>
      <c r="E8443" s="4" t="s">
        <v>8552</v>
      </c>
      <c r="F8443" s="4" t="s">
        <v>19095</v>
      </c>
      <c r="G8443" s="4" t="s">
        <v>29340</v>
      </c>
      <c r="H8443" s="15">
        <v>3.06</v>
      </c>
      <c r="I8443" s="15">
        <v>2.61</v>
      </c>
      <c r="J8443" s="26">
        <f t="shared" si="906"/>
        <v>1.3572</v>
      </c>
      <c r="K8443" s="28">
        <v>1.3572</v>
      </c>
      <c r="L8443" s="29">
        <f t="shared" si="907"/>
        <v>1.6964999999999999</v>
      </c>
      <c r="M8443" s="28">
        <f t="shared" si="908"/>
        <v>1.3572</v>
      </c>
      <c r="N8443" s="29">
        <f t="shared" si="909"/>
        <v>1.6964999999999999</v>
      </c>
      <c r="Q8443" s="4" t="s">
        <v>31971</v>
      </c>
      <c r="R8443" s="4" t="s">
        <v>31977</v>
      </c>
      <c r="S8443" s="4" t="s">
        <v>31995</v>
      </c>
      <c r="T8443" s="4" t="s">
        <v>5725</v>
      </c>
      <c r="U8443" s="4" t="s">
        <v>31986</v>
      </c>
      <c r="V8443" s="4" t="s">
        <v>32152</v>
      </c>
    </row>
    <row r="8444" spans="1:22">
      <c r="A8444" s="4" t="s">
        <v>15</v>
      </c>
      <c r="B8444" s="4" t="s">
        <v>5725</v>
      </c>
      <c r="C8444" s="24" t="s">
        <v>49112</v>
      </c>
      <c r="D8444" s="24" t="s">
        <v>49113</v>
      </c>
      <c r="E8444" s="4" t="s">
        <v>8553</v>
      </c>
      <c r="F8444" s="4" t="s">
        <v>19096</v>
      </c>
      <c r="G8444" s="4" t="s">
        <v>29341</v>
      </c>
      <c r="H8444" s="15">
        <v>4.34</v>
      </c>
      <c r="I8444" s="15">
        <v>3.65</v>
      </c>
      <c r="J8444" s="26">
        <f t="shared" si="906"/>
        <v>1.8979999999999999</v>
      </c>
      <c r="K8444" s="28">
        <v>1.8979999999999999</v>
      </c>
      <c r="L8444" s="29">
        <f t="shared" si="907"/>
        <v>2.3724999999999996</v>
      </c>
      <c r="M8444" s="28">
        <f t="shared" si="908"/>
        <v>1.8979999999999999</v>
      </c>
      <c r="N8444" s="29">
        <f t="shared" si="909"/>
        <v>2.3724999999999996</v>
      </c>
      <c r="Q8444" s="4" t="s">
        <v>31971</v>
      </c>
      <c r="R8444" s="4" t="s">
        <v>31977</v>
      </c>
      <c r="S8444" s="4" t="s">
        <v>31995</v>
      </c>
      <c r="T8444" s="4" t="s">
        <v>5725</v>
      </c>
      <c r="U8444" s="4" t="s">
        <v>31986</v>
      </c>
      <c r="V8444" s="4" t="s">
        <v>32152</v>
      </c>
    </row>
    <row r="8445" spans="1:22">
      <c r="A8445" s="4" t="s">
        <v>15</v>
      </c>
      <c r="B8445" s="4" t="s">
        <v>5725</v>
      </c>
      <c r="C8445" s="24" t="s">
        <v>49114</v>
      </c>
      <c r="D8445" s="24" t="s">
        <v>49115</v>
      </c>
      <c r="E8445" s="4" t="s">
        <v>8554</v>
      </c>
      <c r="F8445" s="4" t="s">
        <v>19097</v>
      </c>
      <c r="G8445" s="4" t="s">
        <v>29342</v>
      </c>
      <c r="H8445" s="15">
        <v>7.07</v>
      </c>
      <c r="I8445" s="15">
        <v>6.51</v>
      </c>
      <c r="J8445" s="26">
        <f t="shared" si="906"/>
        <v>3.3852000000000002</v>
      </c>
      <c r="K8445" s="28">
        <v>3.3852000000000002</v>
      </c>
      <c r="L8445" s="29">
        <f t="shared" si="907"/>
        <v>4.2314999999999996</v>
      </c>
      <c r="M8445" s="28">
        <f t="shared" si="908"/>
        <v>3.3852000000000002</v>
      </c>
      <c r="N8445" s="29">
        <f t="shared" si="909"/>
        <v>4.2314999999999996</v>
      </c>
      <c r="Q8445" s="4" t="s">
        <v>31971</v>
      </c>
      <c r="R8445" s="4" t="s">
        <v>31977</v>
      </c>
      <c r="S8445" s="4" t="s">
        <v>31995</v>
      </c>
      <c r="T8445" s="4" t="s">
        <v>5725</v>
      </c>
      <c r="U8445" s="4" t="s">
        <v>31986</v>
      </c>
      <c r="V8445" s="4" t="s">
        <v>32152</v>
      </c>
    </row>
    <row r="8446" spans="1:22">
      <c r="A8446" s="4" t="s">
        <v>15</v>
      </c>
      <c r="B8446" s="4" t="s">
        <v>5725</v>
      </c>
      <c r="C8446" s="24" t="s">
        <v>49116</v>
      </c>
      <c r="D8446" s="24" t="s">
        <v>49117</v>
      </c>
      <c r="E8446" s="4" t="s">
        <v>8555</v>
      </c>
      <c r="F8446" s="4" t="s">
        <v>19098</v>
      </c>
      <c r="G8446" s="4" t="s">
        <v>29343</v>
      </c>
      <c r="H8446" s="15">
        <v>10.73</v>
      </c>
      <c r="I8446" s="15">
        <v>9.7100000000000009</v>
      </c>
      <c r="J8446" s="26">
        <f t="shared" si="906"/>
        <v>5.0492000000000008</v>
      </c>
      <c r="K8446" s="28">
        <v>5.0492000000000008</v>
      </c>
      <c r="L8446" s="29">
        <f t="shared" si="907"/>
        <v>6.3115000000000006</v>
      </c>
      <c r="M8446" s="28">
        <f t="shared" si="908"/>
        <v>5.0492000000000008</v>
      </c>
      <c r="N8446" s="29">
        <f t="shared" si="909"/>
        <v>6.3115000000000006</v>
      </c>
      <c r="Q8446" s="4" t="s">
        <v>31971</v>
      </c>
      <c r="R8446" s="4" t="s">
        <v>31977</v>
      </c>
      <c r="S8446" s="4" t="s">
        <v>31995</v>
      </c>
      <c r="T8446" s="4" t="s">
        <v>5725</v>
      </c>
      <c r="U8446" s="4" t="s">
        <v>31986</v>
      </c>
      <c r="V8446" s="4" t="s">
        <v>32152</v>
      </c>
    </row>
    <row r="8447" spans="1:22">
      <c r="A8447" s="4" t="s">
        <v>15</v>
      </c>
      <c r="B8447" s="4" t="s">
        <v>5725</v>
      </c>
      <c r="C8447" s="24" t="s">
        <v>49118</v>
      </c>
      <c r="D8447" s="24" t="s">
        <v>49119</v>
      </c>
      <c r="E8447" s="4" t="s">
        <v>8556</v>
      </c>
      <c r="F8447" s="4" t="s">
        <v>19099</v>
      </c>
      <c r="G8447" s="4" t="s">
        <v>29344</v>
      </c>
      <c r="H8447" s="15">
        <v>7.07</v>
      </c>
      <c r="I8447" s="15">
        <v>6.51</v>
      </c>
      <c r="J8447" s="26">
        <f t="shared" si="906"/>
        <v>3.3852000000000002</v>
      </c>
      <c r="K8447" s="28">
        <v>3.3852000000000002</v>
      </c>
      <c r="L8447" s="29">
        <f t="shared" si="907"/>
        <v>4.2314999999999996</v>
      </c>
      <c r="M8447" s="28">
        <f t="shared" si="908"/>
        <v>3.3852000000000002</v>
      </c>
      <c r="N8447" s="29">
        <f t="shared" si="909"/>
        <v>4.2314999999999996</v>
      </c>
      <c r="Q8447" s="4" t="s">
        <v>31971</v>
      </c>
      <c r="R8447" s="4" t="s">
        <v>31977</v>
      </c>
      <c r="S8447" s="4" t="s">
        <v>31995</v>
      </c>
      <c r="T8447" s="4" t="s">
        <v>5725</v>
      </c>
      <c r="U8447" s="4" t="s">
        <v>31986</v>
      </c>
      <c r="V8447" s="4" t="s">
        <v>32152</v>
      </c>
    </row>
    <row r="8448" spans="1:22">
      <c r="A8448" s="4" t="s">
        <v>15</v>
      </c>
      <c r="B8448" s="4" t="s">
        <v>5725</v>
      </c>
      <c r="C8448" s="24" t="s">
        <v>49120</v>
      </c>
      <c r="D8448" s="24" t="s">
        <v>49121</v>
      </c>
      <c r="E8448" s="4" t="s">
        <v>8557</v>
      </c>
      <c r="F8448" s="4" t="s">
        <v>19100</v>
      </c>
      <c r="G8448" s="4" t="s">
        <v>29345</v>
      </c>
      <c r="H8448" s="15">
        <v>10.73</v>
      </c>
      <c r="I8448" s="15">
        <v>9.7100000000000009</v>
      </c>
      <c r="J8448" s="26">
        <f t="shared" si="906"/>
        <v>5.0492000000000008</v>
      </c>
      <c r="K8448" s="28">
        <v>5.0492000000000008</v>
      </c>
      <c r="L8448" s="29">
        <f t="shared" si="907"/>
        <v>6.3115000000000006</v>
      </c>
      <c r="M8448" s="28">
        <f t="shared" si="908"/>
        <v>5.0492000000000008</v>
      </c>
      <c r="N8448" s="29">
        <f t="shared" si="909"/>
        <v>6.3115000000000006</v>
      </c>
      <c r="Q8448" s="4" t="s">
        <v>31971</v>
      </c>
      <c r="R8448" s="4" t="s">
        <v>31977</v>
      </c>
      <c r="S8448" s="4" t="s">
        <v>31995</v>
      </c>
      <c r="T8448" s="4" t="s">
        <v>5725</v>
      </c>
      <c r="U8448" s="4" t="s">
        <v>31986</v>
      </c>
      <c r="V8448" s="4" t="s">
        <v>32152</v>
      </c>
    </row>
    <row r="8449" spans="1:22">
      <c r="A8449" s="4" t="s">
        <v>15</v>
      </c>
      <c r="B8449" s="4" t="s">
        <v>5725</v>
      </c>
      <c r="C8449" s="24" t="s">
        <v>49122</v>
      </c>
      <c r="D8449" s="24" t="s">
        <v>49123</v>
      </c>
      <c r="E8449" s="4" t="s">
        <v>8558</v>
      </c>
      <c r="F8449" s="4" t="s">
        <v>19101</v>
      </c>
      <c r="G8449" s="4" t="s">
        <v>29346</v>
      </c>
      <c r="H8449" s="15">
        <v>3.59</v>
      </c>
      <c r="I8449" s="15">
        <v>3.21</v>
      </c>
      <c r="J8449" s="26">
        <f t="shared" si="906"/>
        <v>1.6692</v>
      </c>
      <c r="K8449" s="28">
        <v>1.6692</v>
      </c>
      <c r="L8449" s="29">
        <f t="shared" si="907"/>
        <v>2.0865</v>
      </c>
      <c r="M8449" s="28">
        <f t="shared" si="908"/>
        <v>1.6692</v>
      </c>
      <c r="N8449" s="29">
        <f t="shared" si="909"/>
        <v>2.0865</v>
      </c>
      <c r="Q8449" s="4" t="s">
        <v>31971</v>
      </c>
      <c r="R8449" s="4" t="s">
        <v>31977</v>
      </c>
      <c r="S8449" s="4" t="s">
        <v>31995</v>
      </c>
      <c r="T8449" s="4" t="s">
        <v>5725</v>
      </c>
      <c r="U8449" s="4" t="s">
        <v>31986</v>
      </c>
      <c r="V8449" s="4" t="s">
        <v>32152</v>
      </c>
    </row>
    <row r="8450" spans="1:22">
      <c r="A8450" s="4" t="s">
        <v>15</v>
      </c>
      <c r="B8450" s="4" t="s">
        <v>5725</v>
      </c>
      <c r="C8450" s="24" t="s">
        <v>49124</v>
      </c>
      <c r="D8450" s="24" t="s">
        <v>49125</v>
      </c>
      <c r="E8450" s="4" t="s">
        <v>8559</v>
      </c>
      <c r="F8450" s="4" t="s">
        <v>19102</v>
      </c>
      <c r="G8450" s="4" t="s">
        <v>29347</v>
      </c>
      <c r="H8450" s="15">
        <v>5.43</v>
      </c>
      <c r="I8450" s="15">
        <v>4.74</v>
      </c>
      <c r="J8450" s="26">
        <f t="shared" ref="J8450:J8513" si="910">+I8450*0.52</f>
        <v>2.4648000000000003</v>
      </c>
      <c r="K8450" s="28">
        <v>2.4648000000000003</v>
      </c>
      <c r="L8450" s="29">
        <f t="shared" ref="L8450:L8513" si="911">+K8450/0.8</f>
        <v>3.0810000000000004</v>
      </c>
      <c r="M8450" s="28">
        <f t="shared" si="908"/>
        <v>2.4648000000000003</v>
      </c>
      <c r="N8450" s="29">
        <f t="shared" si="909"/>
        <v>3.0810000000000004</v>
      </c>
      <c r="Q8450" s="4" t="s">
        <v>31971</v>
      </c>
      <c r="R8450" s="4" t="s">
        <v>31977</v>
      </c>
      <c r="S8450" s="4" t="s">
        <v>31995</v>
      </c>
      <c r="T8450" s="4" t="s">
        <v>5725</v>
      </c>
      <c r="U8450" s="4" t="s">
        <v>31986</v>
      </c>
      <c r="V8450" s="4" t="s">
        <v>32152</v>
      </c>
    </row>
    <row r="8451" spans="1:22">
      <c r="A8451" s="4" t="s">
        <v>15</v>
      </c>
      <c r="B8451" s="4" t="s">
        <v>5725</v>
      </c>
      <c r="C8451" s="24" t="s">
        <v>49126</v>
      </c>
      <c r="D8451" s="24" t="s">
        <v>49127</v>
      </c>
      <c r="E8451" s="4" t="s">
        <v>8560</v>
      </c>
      <c r="F8451" s="4" t="s">
        <v>19103</v>
      </c>
      <c r="G8451" s="4" t="s">
        <v>29348</v>
      </c>
      <c r="H8451" s="15">
        <v>3.59</v>
      </c>
      <c r="I8451" s="15">
        <v>3.21</v>
      </c>
      <c r="J8451" s="26">
        <f t="shared" si="910"/>
        <v>1.6692</v>
      </c>
      <c r="K8451" s="28">
        <v>1.6692</v>
      </c>
      <c r="L8451" s="29">
        <f t="shared" si="911"/>
        <v>2.0865</v>
      </c>
      <c r="M8451" s="28">
        <f t="shared" si="908"/>
        <v>1.6692</v>
      </c>
      <c r="N8451" s="29">
        <f t="shared" si="909"/>
        <v>2.0865</v>
      </c>
      <c r="Q8451" s="4" t="s">
        <v>31971</v>
      </c>
      <c r="R8451" s="4" t="s">
        <v>31977</v>
      </c>
      <c r="S8451" s="4" t="s">
        <v>31995</v>
      </c>
      <c r="T8451" s="4" t="s">
        <v>5725</v>
      </c>
      <c r="U8451" s="4" t="s">
        <v>31986</v>
      </c>
      <c r="V8451" s="4" t="s">
        <v>32152</v>
      </c>
    </row>
    <row r="8452" spans="1:22">
      <c r="A8452" s="4" t="s">
        <v>15</v>
      </c>
      <c r="B8452" s="4" t="s">
        <v>5725</v>
      </c>
      <c r="C8452" s="24" t="s">
        <v>49128</v>
      </c>
      <c r="D8452" s="24" t="s">
        <v>49129</v>
      </c>
      <c r="E8452" s="4" t="s">
        <v>8561</v>
      </c>
      <c r="F8452" s="4" t="s">
        <v>19104</v>
      </c>
      <c r="G8452" s="4" t="s">
        <v>29349</v>
      </c>
      <c r="H8452" s="15">
        <v>5.43</v>
      </c>
      <c r="I8452" s="15">
        <v>4.74</v>
      </c>
      <c r="J8452" s="26">
        <f t="shared" si="910"/>
        <v>2.4648000000000003</v>
      </c>
      <c r="K8452" s="28">
        <v>2.4648000000000003</v>
      </c>
      <c r="L8452" s="29">
        <f t="shared" si="911"/>
        <v>3.0810000000000004</v>
      </c>
      <c r="M8452" s="28">
        <f t="shared" si="908"/>
        <v>2.4648000000000003</v>
      </c>
      <c r="N8452" s="29">
        <f t="shared" si="909"/>
        <v>3.0810000000000004</v>
      </c>
      <c r="Q8452" s="4" t="s">
        <v>31971</v>
      </c>
      <c r="R8452" s="4" t="s">
        <v>31977</v>
      </c>
      <c r="S8452" s="4" t="s">
        <v>31995</v>
      </c>
      <c r="T8452" s="4" t="s">
        <v>5725</v>
      </c>
      <c r="U8452" s="4" t="s">
        <v>31986</v>
      </c>
      <c r="V8452" s="4" t="s">
        <v>32152</v>
      </c>
    </row>
    <row r="8453" spans="1:22">
      <c r="A8453" s="4" t="s">
        <v>15</v>
      </c>
      <c r="B8453" s="4" t="s">
        <v>5725</v>
      </c>
      <c r="C8453" s="24" t="s">
        <v>49130</v>
      </c>
      <c r="D8453" s="24" t="s">
        <v>49131</v>
      </c>
      <c r="E8453" s="4" t="s">
        <v>8562</v>
      </c>
      <c r="F8453" s="4" t="s">
        <v>19105</v>
      </c>
      <c r="G8453" s="4" t="s">
        <v>29350</v>
      </c>
      <c r="H8453" s="15">
        <v>5.26</v>
      </c>
      <c r="I8453" s="15">
        <v>4.74</v>
      </c>
      <c r="J8453" s="26">
        <f t="shared" si="910"/>
        <v>2.4648000000000003</v>
      </c>
      <c r="K8453" s="28">
        <v>2.4648000000000003</v>
      </c>
      <c r="L8453" s="29">
        <f t="shared" si="911"/>
        <v>3.0810000000000004</v>
      </c>
      <c r="M8453" s="28">
        <f t="shared" si="908"/>
        <v>2.4648000000000003</v>
      </c>
      <c r="N8453" s="29">
        <f t="shared" si="909"/>
        <v>3.0810000000000004</v>
      </c>
      <c r="Q8453" s="4" t="s">
        <v>31971</v>
      </c>
      <c r="R8453" s="4" t="s">
        <v>31977</v>
      </c>
      <c r="S8453" s="4" t="s">
        <v>31995</v>
      </c>
      <c r="T8453" s="4" t="s">
        <v>5725</v>
      </c>
      <c r="U8453" s="4" t="s">
        <v>31986</v>
      </c>
      <c r="V8453" s="4" t="s">
        <v>32152</v>
      </c>
    </row>
    <row r="8454" spans="1:22">
      <c r="A8454" s="4" t="s">
        <v>15</v>
      </c>
      <c r="B8454" s="4" t="s">
        <v>5725</v>
      </c>
      <c r="C8454" s="24" t="s">
        <v>49132</v>
      </c>
      <c r="D8454" s="24" t="s">
        <v>49133</v>
      </c>
      <c r="E8454" s="4" t="s">
        <v>8563</v>
      </c>
      <c r="F8454" s="4" t="s">
        <v>19106</v>
      </c>
      <c r="G8454" s="4" t="s">
        <v>29351</v>
      </c>
      <c r="H8454" s="15">
        <v>10.7</v>
      </c>
      <c r="I8454" s="15">
        <v>9.35</v>
      </c>
      <c r="J8454" s="26">
        <f t="shared" si="910"/>
        <v>4.8620000000000001</v>
      </c>
      <c r="K8454" s="28">
        <v>4.8620000000000001</v>
      </c>
      <c r="L8454" s="29">
        <f t="shared" si="911"/>
        <v>6.0774999999999997</v>
      </c>
      <c r="M8454" s="28">
        <f t="shared" si="908"/>
        <v>4.8620000000000001</v>
      </c>
      <c r="N8454" s="29">
        <f t="shared" si="909"/>
        <v>6.0774999999999997</v>
      </c>
      <c r="Q8454" s="4" t="s">
        <v>31971</v>
      </c>
      <c r="R8454" s="4" t="s">
        <v>31977</v>
      </c>
      <c r="S8454" s="4" t="s">
        <v>31995</v>
      </c>
      <c r="T8454" s="4" t="s">
        <v>5725</v>
      </c>
      <c r="U8454" s="4" t="s">
        <v>31986</v>
      </c>
      <c r="V8454" s="4" t="s">
        <v>32152</v>
      </c>
    </row>
    <row r="8455" spans="1:22">
      <c r="A8455" s="4" t="s">
        <v>15</v>
      </c>
      <c r="B8455" s="4" t="s">
        <v>5725</v>
      </c>
      <c r="C8455" s="24" t="s">
        <v>49134</v>
      </c>
      <c r="D8455" s="24" t="s">
        <v>49135</v>
      </c>
      <c r="E8455" s="4" t="s">
        <v>8564</v>
      </c>
      <c r="F8455" s="4" t="s">
        <v>19107</v>
      </c>
      <c r="G8455" s="4" t="s">
        <v>29352</v>
      </c>
      <c r="H8455" s="15">
        <v>5.38</v>
      </c>
      <c r="I8455" s="15">
        <v>4.83</v>
      </c>
      <c r="J8455" s="26">
        <f t="shared" si="910"/>
        <v>2.5116000000000001</v>
      </c>
      <c r="K8455" s="28">
        <v>2.5116000000000001</v>
      </c>
      <c r="L8455" s="29">
        <f t="shared" si="911"/>
        <v>3.1395</v>
      </c>
      <c r="M8455" s="28">
        <f t="shared" si="908"/>
        <v>2.5116000000000001</v>
      </c>
      <c r="N8455" s="29">
        <f t="shared" si="909"/>
        <v>3.1395</v>
      </c>
      <c r="Q8455" s="4" t="s">
        <v>31971</v>
      </c>
      <c r="R8455" s="4" t="s">
        <v>31977</v>
      </c>
      <c r="S8455" s="4" t="s">
        <v>31995</v>
      </c>
      <c r="T8455" s="4" t="s">
        <v>5725</v>
      </c>
      <c r="U8455" s="4" t="s">
        <v>31986</v>
      </c>
      <c r="V8455" s="4" t="s">
        <v>32152</v>
      </c>
    </row>
    <row r="8456" spans="1:22">
      <c r="A8456" s="4" t="s">
        <v>15</v>
      </c>
      <c r="B8456" s="4" t="s">
        <v>5725</v>
      </c>
      <c r="C8456" s="24" t="s">
        <v>49136</v>
      </c>
      <c r="D8456" s="24" t="s">
        <v>49137</v>
      </c>
      <c r="E8456" s="4" t="s">
        <v>8565</v>
      </c>
      <c r="F8456" s="4" t="s">
        <v>19108</v>
      </c>
      <c r="G8456" s="4" t="s">
        <v>29353</v>
      </c>
      <c r="H8456" s="15">
        <v>10.7</v>
      </c>
      <c r="I8456" s="15">
        <v>9.35</v>
      </c>
      <c r="J8456" s="26">
        <f t="shared" si="910"/>
        <v>4.8620000000000001</v>
      </c>
      <c r="K8456" s="28">
        <v>4.8620000000000001</v>
      </c>
      <c r="L8456" s="29">
        <f t="shared" si="911"/>
        <v>6.0774999999999997</v>
      </c>
      <c r="M8456" s="28">
        <f t="shared" si="908"/>
        <v>4.8620000000000001</v>
      </c>
      <c r="N8456" s="29">
        <f t="shared" si="909"/>
        <v>6.0774999999999997</v>
      </c>
      <c r="Q8456" s="4" t="s">
        <v>31971</v>
      </c>
      <c r="R8456" s="4" t="s">
        <v>31977</v>
      </c>
      <c r="S8456" s="4" t="s">
        <v>31995</v>
      </c>
      <c r="T8456" s="4" t="s">
        <v>5725</v>
      </c>
      <c r="U8456" s="4" t="s">
        <v>31986</v>
      </c>
      <c r="V8456" s="4" t="s">
        <v>32152</v>
      </c>
    </row>
    <row r="8457" spans="1:22">
      <c r="A8457" s="4" t="s">
        <v>15</v>
      </c>
      <c r="B8457" s="4" t="s">
        <v>5725</v>
      </c>
      <c r="C8457" s="24" t="s">
        <v>49138</v>
      </c>
      <c r="D8457" s="24" t="s">
        <v>49139</v>
      </c>
      <c r="E8457" s="4" t="s">
        <v>8566</v>
      </c>
      <c r="F8457" s="4" t="s">
        <v>19109</v>
      </c>
      <c r="G8457" s="4" t="s">
        <v>29354</v>
      </c>
      <c r="H8457" s="15">
        <v>12.79</v>
      </c>
      <c r="I8457" s="15">
        <v>11.41</v>
      </c>
      <c r="J8457" s="26">
        <f t="shared" si="910"/>
        <v>5.9332000000000003</v>
      </c>
      <c r="K8457" s="28">
        <v>5.9332000000000003</v>
      </c>
      <c r="L8457" s="29">
        <f t="shared" si="911"/>
        <v>7.4165000000000001</v>
      </c>
      <c r="M8457" s="28">
        <f t="shared" si="908"/>
        <v>5.9332000000000003</v>
      </c>
      <c r="N8457" s="29">
        <f t="shared" si="909"/>
        <v>7.4165000000000001</v>
      </c>
      <c r="Q8457" s="4" t="s">
        <v>31971</v>
      </c>
      <c r="R8457" s="4" t="s">
        <v>31977</v>
      </c>
      <c r="S8457" s="4" t="s">
        <v>31995</v>
      </c>
      <c r="T8457" s="4" t="s">
        <v>5725</v>
      </c>
      <c r="U8457" s="4" t="s">
        <v>31986</v>
      </c>
      <c r="V8457" s="4" t="s">
        <v>32152</v>
      </c>
    </row>
    <row r="8458" spans="1:22">
      <c r="A8458" s="4" t="s">
        <v>15</v>
      </c>
      <c r="B8458" s="4" t="s">
        <v>5725</v>
      </c>
      <c r="C8458" s="24" t="s">
        <v>49140</v>
      </c>
      <c r="D8458" s="24" t="s">
        <v>49141</v>
      </c>
      <c r="E8458" s="4" t="s">
        <v>8567</v>
      </c>
      <c r="F8458" s="4" t="s">
        <v>19110</v>
      </c>
      <c r="G8458" s="4" t="s">
        <v>29355</v>
      </c>
      <c r="H8458" s="15">
        <v>19.46</v>
      </c>
      <c r="I8458" s="15">
        <v>17.05</v>
      </c>
      <c r="J8458" s="26">
        <f t="shared" si="910"/>
        <v>8.8660000000000014</v>
      </c>
      <c r="K8458" s="28">
        <v>8.8660000000000014</v>
      </c>
      <c r="L8458" s="29">
        <f t="shared" si="911"/>
        <v>11.082500000000001</v>
      </c>
      <c r="M8458" s="28">
        <f t="shared" si="908"/>
        <v>8.8660000000000014</v>
      </c>
      <c r="N8458" s="29">
        <f t="shared" si="909"/>
        <v>11.082500000000001</v>
      </c>
      <c r="Q8458" s="4" t="s">
        <v>31971</v>
      </c>
      <c r="R8458" s="4" t="s">
        <v>31977</v>
      </c>
      <c r="S8458" s="4" t="s">
        <v>31995</v>
      </c>
      <c r="T8458" s="4" t="s">
        <v>5725</v>
      </c>
      <c r="U8458" s="4" t="s">
        <v>31986</v>
      </c>
      <c r="V8458" s="4" t="s">
        <v>32152</v>
      </c>
    </row>
    <row r="8459" spans="1:22">
      <c r="A8459" s="4" t="s">
        <v>15</v>
      </c>
      <c r="B8459" s="4" t="s">
        <v>5725</v>
      </c>
      <c r="C8459" s="24" t="s">
        <v>49142</v>
      </c>
      <c r="D8459" s="24" t="s">
        <v>49143</v>
      </c>
      <c r="E8459" s="4" t="s">
        <v>8568</v>
      </c>
      <c r="F8459" s="4" t="s">
        <v>19111</v>
      </c>
      <c r="G8459" s="4" t="s">
        <v>29356</v>
      </c>
      <c r="H8459" s="15">
        <v>12.79</v>
      </c>
      <c r="I8459" s="15">
        <v>11.41</v>
      </c>
      <c r="J8459" s="26">
        <f t="shared" si="910"/>
        <v>5.9332000000000003</v>
      </c>
      <c r="K8459" s="28">
        <v>5.9332000000000003</v>
      </c>
      <c r="L8459" s="29">
        <f t="shared" si="911"/>
        <v>7.4165000000000001</v>
      </c>
      <c r="M8459" s="28">
        <f t="shared" si="908"/>
        <v>5.9332000000000003</v>
      </c>
      <c r="N8459" s="29">
        <f t="shared" si="909"/>
        <v>7.4165000000000001</v>
      </c>
      <c r="Q8459" s="4" t="s">
        <v>31971</v>
      </c>
      <c r="R8459" s="4" t="s">
        <v>31977</v>
      </c>
      <c r="S8459" s="4" t="s">
        <v>31995</v>
      </c>
      <c r="T8459" s="4" t="s">
        <v>5725</v>
      </c>
      <c r="U8459" s="4" t="s">
        <v>31986</v>
      </c>
      <c r="V8459" s="4" t="s">
        <v>32152</v>
      </c>
    </row>
    <row r="8460" spans="1:22">
      <c r="A8460" s="4" t="s">
        <v>15</v>
      </c>
      <c r="B8460" s="4" t="s">
        <v>5725</v>
      </c>
      <c r="C8460" s="24" t="s">
        <v>49144</v>
      </c>
      <c r="D8460" s="24" t="s">
        <v>49145</v>
      </c>
      <c r="E8460" s="4" t="s">
        <v>8569</v>
      </c>
      <c r="F8460" s="4" t="s">
        <v>19112</v>
      </c>
      <c r="G8460" s="4" t="s">
        <v>29357</v>
      </c>
      <c r="H8460" s="15">
        <v>19.46</v>
      </c>
      <c r="I8460" s="15">
        <v>17.05</v>
      </c>
      <c r="J8460" s="26">
        <f t="shared" si="910"/>
        <v>8.8660000000000014</v>
      </c>
      <c r="K8460" s="28">
        <v>8.8660000000000014</v>
      </c>
      <c r="L8460" s="29">
        <f t="shared" si="911"/>
        <v>11.082500000000001</v>
      </c>
      <c r="M8460" s="28">
        <f t="shared" si="908"/>
        <v>8.8660000000000014</v>
      </c>
      <c r="N8460" s="29">
        <f t="shared" si="909"/>
        <v>11.082500000000001</v>
      </c>
      <c r="Q8460" s="4" t="s">
        <v>31971</v>
      </c>
      <c r="R8460" s="4" t="s">
        <v>31977</v>
      </c>
      <c r="S8460" s="4" t="s">
        <v>31995</v>
      </c>
      <c r="T8460" s="4" t="s">
        <v>5725</v>
      </c>
      <c r="U8460" s="4" t="s">
        <v>31986</v>
      </c>
      <c r="V8460" s="4" t="s">
        <v>32152</v>
      </c>
    </row>
    <row r="8461" spans="1:22">
      <c r="A8461" s="4" t="s">
        <v>15</v>
      </c>
      <c r="B8461" s="4" t="s">
        <v>5725</v>
      </c>
      <c r="C8461" s="24" t="s">
        <v>49146</v>
      </c>
      <c r="D8461" s="24" t="s">
        <v>49147</v>
      </c>
      <c r="E8461" s="4" t="s">
        <v>8570</v>
      </c>
      <c r="F8461" s="4" t="s">
        <v>19113</v>
      </c>
      <c r="G8461" s="4" t="s">
        <v>29358</v>
      </c>
      <c r="H8461" s="15">
        <v>6.83</v>
      </c>
      <c r="I8461" s="15">
        <v>6.02</v>
      </c>
      <c r="J8461" s="26">
        <f t="shared" si="910"/>
        <v>3.1303999999999998</v>
      </c>
      <c r="K8461" s="28">
        <v>3.1303999999999998</v>
      </c>
      <c r="L8461" s="29">
        <f t="shared" si="911"/>
        <v>3.9129999999999998</v>
      </c>
      <c r="M8461" s="28">
        <f t="shared" si="908"/>
        <v>3.1303999999999998</v>
      </c>
      <c r="N8461" s="29">
        <f t="shared" si="909"/>
        <v>3.9129999999999998</v>
      </c>
      <c r="Q8461" s="4" t="s">
        <v>31971</v>
      </c>
      <c r="R8461" s="4" t="s">
        <v>31977</v>
      </c>
      <c r="S8461" s="4" t="s">
        <v>31995</v>
      </c>
      <c r="T8461" s="4" t="s">
        <v>5725</v>
      </c>
      <c r="U8461" s="4" t="s">
        <v>31986</v>
      </c>
      <c r="V8461" s="4" t="s">
        <v>32152</v>
      </c>
    </row>
    <row r="8462" spans="1:22">
      <c r="A8462" s="4" t="s">
        <v>15</v>
      </c>
      <c r="B8462" s="4" t="s">
        <v>5725</v>
      </c>
      <c r="C8462" s="24" t="s">
        <v>49148</v>
      </c>
      <c r="D8462" s="24" t="s">
        <v>49149</v>
      </c>
      <c r="E8462" s="4" t="s">
        <v>8571</v>
      </c>
      <c r="F8462" s="4" t="s">
        <v>19114</v>
      </c>
      <c r="G8462" s="4" t="s">
        <v>29359</v>
      </c>
      <c r="H8462" s="15">
        <v>10.38</v>
      </c>
      <c r="I8462" s="15">
        <v>9.23</v>
      </c>
      <c r="J8462" s="26">
        <f t="shared" si="910"/>
        <v>4.7996000000000008</v>
      </c>
      <c r="K8462" s="28">
        <v>4.7996000000000008</v>
      </c>
      <c r="L8462" s="29">
        <f t="shared" si="911"/>
        <v>5.9995000000000003</v>
      </c>
      <c r="M8462" s="28">
        <f t="shared" si="908"/>
        <v>4.7996000000000008</v>
      </c>
      <c r="N8462" s="29">
        <f t="shared" si="909"/>
        <v>5.9995000000000003</v>
      </c>
      <c r="Q8462" s="4" t="s">
        <v>31971</v>
      </c>
      <c r="R8462" s="4" t="s">
        <v>31977</v>
      </c>
      <c r="S8462" s="4" t="s">
        <v>31995</v>
      </c>
      <c r="T8462" s="4" t="s">
        <v>5725</v>
      </c>
      <c r="U8462" s="4" t="s">
        <v>31986</v>
      </c>
      <c r="V8462" s="4" t="s">
        <v>32152</v>
      </c>
    </row>
    <row r="8463" spans="1:22">
      <c r="A8463" s="4" t="s">
        <v>15</v>
      </c>
      <c r="B8463" s="4" t="s">
        <v>5725</v>
      </c>
      <c r="C8463" s="24" t="s">
        <v>49150</v>
      </c>
      <c r="D8463" s="24" t="s">
        <v>49151</v>
      </c>
      <c r="E8463" s="4" t="s">
        <v>8572</v>
      </c>
      <c r="F8463" s="4" t="s">
        <v>19115</v>
      </c>
      <c r="G8463" s="4" t="s">
        <v>29360</v>
      </c>
      <c r="H8463" s="15">
        <v>6.83</v>
      </c>
      <c r="I8463" s="15">
        <v>6.02</v>
      </c>
      <c r="J8463" s="26">
        <f t="shared" si="910"/>
        <v>3.1303999999999998</v>
      </c>
      <c r="K8463" s="28">
        <v>3.1303999999999998</v>
      </c>
      <c r="L8463" s="29">
        <f t="shared" si="911"/>
        <v>3.9129999999999998</v>
      </c>
      <c r="M8463" s="28">
        <f t="shared" si="908"/>
        <v>3.1303999999999998</v>
      </c>
      <c r="N8463" s="29">
        <f t="shared" si="909"/>
        <v>3.9129999999999998</v>
      </c>
      <c r="Q8463" s="4" t="s">
        <v>31971</v>
      </c>
      <c r="R8463" s="4" t="s">
        <v>31977</v>
      </c>
      <c r="S8463" s="4" t="s">
        <v>31995</v>
      </c>
      <c r="T8463" s="4" t="s">
        <v>5725</v>
      </c>
      <c r="U8463" s="4" t="s">
        <v>31986</v>
      </c>
      <c r="V8463" s="4" t="s">
        <v>32152</v>
      </c>
    </row>
    <row r="8464" spans="1:22">
      <c r="A8464" s="4" t="s">
        <v>15</v>
      </c>
      <c r="B8464" s="4" t="s">
        <v>5725</v>
      </c>
      <c r="C8464" s="24" t="s">
        <v>49152</v>
      </c>
      <c r="D8464" s="24" t="s">
        <v>49153</v>
      </c>
      <c r="E8464" s="4" t="s">
        <v>8573</v>
      </c>
      <c r="F8464" s="4" t="s">
        <v>19116</v>
      </c>
      <c r="G8464" s="4" t="s">
        <v>29361</v>
      </c>
      <c r="H8464" s="15">
        <v>10.38</v>
      </c>
      <c r="I8464" s="15">
        <v>9.23</v>
      </c>
      <c r="J8464" s="26">
        <f t="shared" si="910"/>
        <v>4.7996000000000008</v>
      </c>
      <c r="K8464" s="28">
        <v>4.7996000000000008</v>
      </c>
      <c r="L8464" s="29">
        <f t="shared" si="911"/>
        <v>5.9995000000000003</v>
      </c>
      <c r="M8464" s="28">
        <f t="shared" si="908"/>
        <v>4.7996000000000008</v>
      </c>
      <c r="N8464" s="29">
        <f t="shared" si="909"/>
        <v>5.9995000000000003</v>
      </c>
      <c r="Q8464" s="4" t="s">
        <v>31971</v>
      </c>
      <c r="R8464" s="4" t="s">
        <v>31977</v>
      </c>
      <c r="S8464" s="4" t="s">
        <v>31995</v>
      </c>
      <c r="T8464" s="4" t="s">
        <v>5725</v>
      </c>
      <c r="U8464" s="4" t="s">
        <v>31986</v>
      </c>
      <c r="V8464" s="4" t="s">
        <v>32152</v>
      </c>
    </row>
    <row r="8465" spans="1:22">
      <c r="A8465" s="4" t="s">
        <v>15</v>
      </c>
      <c r="B8465" s="4" t="s">
        <v>5725</v>
      </c>
      <c r="C8465" s="24" t="s">
        <v>49154</v>
      </c>
      <c r="D8465" s="24" t="s">
        <v>49155</v>
      </c>
      <c r="E8465" s="4" t="s">
        <v>8574</v>
      </c>
      <c r="F8465" s="4" t="s">
        <v>19117</v>
      </c>
      <c r="G8465" s="4" t="s">
        <v>29362</v>
      </c>
      <c r="H8465" s="15">
        <v>13.56</v>
      </c>
      <c r="I8465" s="15">
        <v>12.07</v>
      </c>
      <c r="J8465" s="26">
        <f t="shared" si="910"/>
        <v>6.2764000000000006</v>
      </c>
      <c r="K8465" s="28">
        <v>6.2764000000000006</v>
      </c>
      <c r="L8465" s="29">
        <f t="shared" si="911"/>
        <v>7.8455000000000004</v>
      </c>
      <c r="M8465" s="28">
        <f t="shared" si="908"/>
        <v>6.2764000000000006</v>
      </c>
      <c r="N8465" s="29">
        <f t="shared" si="909"/>
        <v>7.8455000000000004</v>
      </c>
      <c r="Q8465" s="4" t="s">
        <v>31971</v>
      </c>
      <c r="R8465" s="4" t="s">
        <v>31977</v>
      </c>
      <c r="S8465" s="4" t="s">
        <v>31995</v>
      </c>
      <c r="T8465" s="4" t="s">
        <v>5725</v>
      </c>
      <c r="U8465" s="4" t="s">
        <v>31986</v>
      </c>
      <c r="V8465" s="4" t="s">
        <v>32152</v>
      </c>
    </row>
    <row r="8466" spans="1:22">
      <c r="A8466" s="4" t="s">
        <v>15</v>
      </c>
      <c r="B8466" s="4" t="s">
        <v>5725</v>
      </c>
      <c r="C8466" s="24" t="s">
        <v>49156</v>
      </c>
      <c r="D8466" s="24" t="s">
        <v>49157</v>
      </c>
      <c r="E8466" s="4" t="s">
        <v>8575</v>
      </c>
      <c r="F8466" s="4" t="s">
        <v>19118</v>
      </c>
      <c r="G8466" s="4" t="s">
        <v>29363</v>
      </c>
      <c r="H8466" s="15">
        <v>20.62</v>
      </c>
      <c r="I8466" s="15">
        <v>18.3</v>
      </c>
      <c r="J8466" s="26">
        <f t="shared" si="910"/>
        <v>9.516</v>
      </c>
      <c r="K8466" s="28">
        <v>9.516</v>
      </c>
      <c r="L8466" s="29">
        <f t="shared" si="911"/>
        <v>11.895</v>
      </c>
      <c r="M8466" s="28">
        <f t="shared" si="908"/>
        <v>9.516</v>
      </c>
      <c r="N8466" s="29">
        <f t="shared" si="909"/>
        <v>11.895</v>
      </c>
      <c r="Q8466" s="4" t="s">
        <v>31971</v>
      </c>
      <c r="R8466" s="4" t="s">
        <v>31977</v>
      </c>
      <c r="S8466" s="4" t="s">
        <v>31995</v>
      </c>
      <c r="T8466" s="4" t="s">
        <v>5725</v>
      </c>
      <c r="U8466" s="4" t="s">
        <v>31986</v>
      </c>
      <c r="V8466" s="4" t="s">
        <v>32152</v>
      </c>
    </row>
    <row r="8467" spans="1:22">
      <c r="A8467" s="4" t="s">
        <v>15</v>
      </c>
      <c r="B8467" s="4" t="s">
        <v>5725</v>
      </c>
      <c r="C8467" s="24" t="s">
        <v>49158</v>
      </c>
      <c r="D8467" s="24" t="s">
        <v>49159</v>
      </c>
      <c r="E8467" s="4" t="s">
        <v>8576</v>
      </c>
      <c r="F8467" s="4" t="s">
        <v>19119</v>
      </c>
      <c r="G8467" s="4" t="s">
        <v>29364</v>
      </c>
      <c r="H8467" s="15">
        <v>13.56</v>
      </c>
      <c r="I8467" s="15">
        <v>12.07</v>
      </c>
      <c r="J8467" s="26">
        <f t="shared" si="910"/>
        <v>6.2764000000000006</v>
      </c>
      <c r="K8467" s="28">
        <v>6.2764000000000006</v>
      </c>
      <c r="L8467" s="29">
        <f t="shared" si="911"/>
        <v>7.8455000000000004</v>
      </c>
      <c r="M8467" s="28">
        <f t="shared" si="908"/>
        <v>6.2764000000000006</v>
      </c>
      <c r="N8467" s="29">
        <f t="shared" si="909"/>
        <v>7.8455000000000004</v>
      </c>
      <c r="Q8467" s="4" t="s">
        <v>31971</v>
      </c>
      <c r="R8467" s="4" t="s">
        <v>31977</v>
      </c>
      <c r="S8467" s="4" t="s">
        <v>31995</v>
      </c>
      <c r="T8467" s="4" t="s">
        <v>5725</v>
      </c>
      <c r="U8467" s="4" t="s">
        <v>31986</v>
      </c>
      <c r="V8467" s="4" t="s">
        <v>32152</v>
      </c>
    </row>
    <row r="8468" spans="1:22">
      <c r="A8468" s="4" t="s">
        <v>15</v>
      </c>
      <c r="B8468" s="4" t="s">
        <v>5725</v>
      </c>
      <c r="C8468" s="24" t="s">
        <v>49160</v>
      </c>
      <c r="D8468" s="24" t="s">
        <v>49161</v>
      </c>
      <c r="E8468" s="4" t="s">
        <v>8577</v>
      </c>
      <c r="F8468" s="4" t="s">
        <v>19120</v>
      </c>
      <c r="G8468" s="4" t="s">
        <v>29365</v>
      </c>
      <c r="H8468" s="15">
        <v>20.62</v>
      </c>
      <c r="I8468" s="15">
        <v>18.3</v>
      </c>
      <c r="J8468" s="26">
        <f t="shared" si="910"/>
        <v>9.516</v>
      </c>
      <c r="K8468" s="28">
        <v>9.516</v>
      </c>
      <c r="L8468" s="29">
        <f t="shared" si="911"/>
        <v>11.895</v>
      </c>
      <c r="M8468" s="28">
        <f t="shared" si="908"/>
        <v>9.516</v>
      </c>
      <c r="N8468" s="29">
        <f t="shared" si="909"/>
        <v>11.895</v>
      </c>
      <c r="Q8468" s="4" t="s">
        <v>31971</v>
      </c>
      <c r="R8468" s="4" t="s">
        <v>31977</v>
      </c>
      <c r="S8468" s="4" t="s">
        <v>31995</v>
      </c>
      <c r="T8468" s="4" t="s">
        <v>5725</v>
      </c>
      <c r="U8468" s="4" t="s">
        <v>31986</v>
      </c>
      <c r="V8468" s="4" t="s">
        <v>32152</v>
      </c>
    </row>
    <row r="8469" spans="1:22">
      <c r="A8469" s="4" t="s">
        <v>15</v>
      </c>
      <c r="B8469" s="4" t="s">
        <v>5725</v>
      </c>
      <c r="C8469" s="24" t="s">
        <v>49162</v>
      </c>
      <c r="D8469" s="24" t="s">
        <v>49163</v>
      </c>
      <c r="E8469" s="4" t="s">
        <v>8578</v>
      </c>
      <c r="F8469" s="4" t="s">
        <v>19121</v>
      </c>
      <c r="G8469" s="4" t="s">
        <v>29366</v>
      </c>
      <c r="H8469" s="15">
        <v>47.88</v>
      </c>
      <c r="I8469" s="15">
        <v>43.44</v>
      </c>
      <c r="J8469" s="26">
        <f t="shared" si="910"/>
        <v>22.588799999999999</v>
      </c>
      <c r="K8469" s="28">
        <v>22.588799999999999</v>
      </c>
      <c r="L8469" s="29">
        <f t="shared" si="911"/>
        <v>28.235999999999997</v>
      </c>
      <c r="M8469" s="28">
        <f t="shared" si="908"/>
        <v>22.588799999999999</v>
      </c>
      <c r="N8469" s="29">
        <f t="shared" si="909"/>
        <v>28.235999999999997</v>
      </c>
      <c r="Q8469" s="4" t="s">
        <v>31971</v>
      </c>
      <c r="R8469" s="4" t="s">
        <v>31977</v>
      </c>
      <c r="S8469" s="4" t="s">
        <v>31995</v>
      </c>
      <c r="T8469" s="4" t="s">
        <v>5725</v>
      </c>
      <c r="U8469" s="4" t="s">
        <v>31986</v>
      </c>
      <c r="V8469" s="4" t="s">
        <v>32152</v>
      </c>
    </row>
    <row r="8470" spans="1:22">
      <c r="A8470" s="4" t="s">
        <v>15</v>
      </c>
      <c r="B8470" s="4" t="s">
        <v>5725</v>
      </c>
      <c r="C8470" s="24" t="s">
        <v>49164</v>
      </c>
      <c r="D8470" s="24" t="s">
        <v>49165</v>
      </c>
      <c r="E8470" s="4" t="s">
        <v>8579</v>
      </c>
      <c r="F8470" s="4" t="s">
        <v>19122</v>
      </c>
      <c r="G8470" s="4" t="s">
        <v>29367</v>
      </c>
      <c r="H8470" s="15">
        <v>54.78</v>
      </c>
      <c r="I8470" s="15">
        <v>49.71</v>
      </c>
      <c r="J8470" s="26">
        <f t="shared" si="910"/>
        <v>25.8492</v>
      </c>
      <c r="K8470" s="28">
        <v>25.8492</v>
      </c>
      <c r="L8470" s="29">
        <f t="shared" si="911"/>
        <v>32.311499999999995</v>
      </c>
      <c r="M8470" s="28">
        <f t="shared" si="908"/>
        <v>25.8492</v>
      </c>
      <c r="N8470" s="29">
        <f t="shared" si="909"/>
        <v>32.311499999999995</v>
      </c>
      <c r="Q8470" s="4" t="s">
        <v>31971</v>
      </c>
      <c r="R8470" s="4" t="s">
        <v>31977</v>
      </c>
      <c r="S8470" s="4" t="s">
        <v>31995</v>
      </c>
      <c r="T8470" s="4" t="s">
        <v>5725</v>
      </c>
      <c r="U8470" s="4" t="s">
        <v>31986</v>
      </c>
      <c r="V8470" s="4" t="s">
        <v>32152</v>
      </c>
    </row>
    <row r="8471" spans="1:22">
      <c r="A8471" s="4" t="s">
        <v>15</v>
      </c>
      <c r="B8471" s="4" t="s">
        <v>5725</v>
      </c>
      <c r="C8471" s="24" t="s">
        <v>49166</v>
      </c>
      <c r="D8471" s="24" t="s">
        <v>49167</v>
      </c>
      <c r="E8471" s="4" t="s">
        <v>8580</v>
      </c>
      <c r="F8471" s="4" t="s">
        <v>19123</v>
      </c>
      <c r="G8471" s="4" t="s">
        <v>29368</v>
      </c>
      <c r="H8471" s="15">
        <v>47.88</v>
      </c>
      <c r="I8471" s="15">
        <v>43.44</v>
      </c>
      <c r="J8471" s="26">
        <f t="shared" si="910"/>
        <v>22.588799999999999</v>
      </c>
      <c r="K8471" s="28">
        <v>22.588799999999999</v>
      </c>
      <c r="L8471" s="29">
        <f t="shared" si="911"/>
        <v>28.235999999999997</v>
      </c>
      <c r="M8471" s="28">
        <f t="shared" si="908"/>
        <v>22.588799999999999</v>
      </c>
      <c r="N8471" s="29">
        <f t="shared" si="909"/>
        <v>28.235999999999997</v>
      </c>
      <c r="Q8471" s="4" t="s">
        <v>31971</v>
      </c>
      <c r="R8471" s="4" t="s">
        <v>31977</v>
      </c>
      <c r="S8471" s="4" t="s">
        <v>31995</v>
      </c>
      <c r="T8471" s="4" t="s">
        <v>5725</v>
      </c>
      <c r="U8471" s="4" t="s">
        <v>31986</v>
      </c>
      <c r="V8471" s="4" t="s">
        <v>32152</v>
      </c>
    </row>
    <row r="8472" spans="1:22">
      <c r="A8472" s="4" t="s">
        <v>15</v>
      </c>
      <c r="B8472" s="4" t="s">
        <v>5725</v>
      </c>
      <c r="C8472" s="24" t="s">
        <v>49168</v>
      </c>
      <c r="D8472" s="24" t="s">
        <v>49169</v>
      </c>
      <c r="E8472" s="4" t="s">
        <v>8581</v>
      </c>
      <c r="F8472" s="4" t="s">
        <v>19124</v>
      </c>
      <c r="G8472" s="4" t="s">
        <v>29369</v>
      </c>
      <c r="H8472" s="15">
        <v>54.78</v>
      </c>
      <c r="I8472" s="15">
        <v>49.71</v>
      </c>
      <c r="J8472" s="26">
        <f t="shared" si="910"/>
        <v>25.8492</v>
      </c>
      <c r="K8472" s="28">
        <v>25.8492</v>
      </c>
      <c r="L8472" s="29">
        <f t="shared" si="911"/>
        <v>32.311499999999995</v>
      </c>
      <c r="M8472" s="28">
        <f t="shared" si="908"/>
        <v>25.8492</v>
      </c>
      <c r="N8472" s="29">
        <f t="shared" si="909"/>
        <v>32.311499999999995</v>
      </c>
      <c r="Q8472" s="4" t="s">
        <v>31971</v>
      </c>
      <c r="R8472" s="4" t="s">
        <v>31977</v>
      </c>
      <c r="S8472" s="4" t="s">
        <v>31995</v>
      </c>
      <c r="T8472" s="4" t="s">
        <v>5725</v>
      </c>
      <c r="U8472" s="4" t="s">
        <v>31986</v>
      </c>
      <c r="V8472" s="4" t="s">
        <v>32152</v>
      </c>
    </row>
    <row r="8473" spans="1:22">
      <c r="A8473" s="4" t="s">
        <v>15</v>
      </c>
      <c r="B8473" s="4" t="s">
        <v>5725</v>
      </c>
      <c r="C8473" s="24" t="s">
        <v>49170</v>
      </c>
      <c r="D8473" s="24" t="s">
        <v>49171</v>
      </c>
      <c r="E8473" s="4" t="s">
        <v>8582</v>
      </c>
      <c r="F8473" s="4" t="s">
        <v>19125</v>
      </c>
      <c r="G8473" s="4" t="s">
        <v>21630</v>
      </c>
      <c r="H8473" s="15">
        <v>0.83</v>
      </c>
      <c r="I8473" s="15">
        <v>0.74</v>
      </c>
      <c r="J8473" s="26">
        <f t="shared" si="910"/>
        <v>0.38480000000000003</v>
      </c>
      <c r="K8473" s="28">
        <v>0.38480000000000003</v>
      </c>
      <c r="L8473" s="29">
        <f t="shared" si="911"/>
        <v>0.48100000000000004</v>
      </c>
      <c r="M8473" s="28">
        <f t="shared" si="908"/>
        <v>0.38480000000000003</v>
      </c>
      <c r="N8473" s="29">
        <f t="shared" si="909"/>
        <v>0.48100000000000004</v>
      </c>
      <c r="Q8473" s="4" t="s">
        <v>31971</v>
      </c>
      <c r="R8473" s="4" t="s">
        <v>31977</v>
      </c>
      <c r="S8473" s="4" t="s">
        <v>31995</v>
      </c>
      <c r="T8473" s="4" t="s">
        <v>5725</v>
      </c>
      <c r="U8473" s="4" t="s">
        <v>31986</v>
      </c>
      <c r="V8473" s="4" t="s">
        <v>32152</v>
      </c>
    </row>
    <row r="8474" spans="1:22">
      <c r="A8474" s="4" t="s">
        <v>15</v>
      </c>
      <c r="B8474" s="4" t="s">
        <v>5725</v>
      </c>
      <c r="C8474" s="24" t="s">
        <v>49172</v>
      </c>
      <c r="D8474" s="24" t="s">
        <v>49173</v>
      </c>
      <c r="E8474" s="4" t="s">
        <v>8583</v>
      </c>
      <c r="F8474" s="4" t="s">
        <v>19126</v>
      </c>
      <c r="G8474" s="4" t="s">
        <v>29370</v>
      </c>
      <c r="H8474" s="15">
        <v>5.74</v>
      </c>
      <c r="I8474" s="15">
        <v>5.03</v>
      </c>
      <c r="J8474" s="26">
        <f t="shared" si="910"/>
        <v>2.6156000000000001</v>
      </c>
      <c r="K8474" s="28">
        <v>2.6156000000000001</v>
      </c>
      <c r="L8474" s="29">
        <f t="shared" si="911"/>
        <v>3.2694999999999999</v>
      </c>
      <c r="M8474" s="28">
        <f t="shared" si="908"/>
        <v>2.6156000000000001</v>
      </c>
      <c r="N8474" s="29">
        <f t="shared" si="909"/>
        <v>3.2694999999999999</v>
      </c>
      <c r="Q8474" s="4" t="s">
        <v>31971</v>
      </c>
      <c r="R8474" s="4" t="s">
        <v>31977</v>
      </c>
      <c r="S8474" s="4" t="s">
        <v>31995</v>
      </c>
      <c r="T8474" s="4" t="s">
        <v>5725</v>
      </c>
      <c r="U8474" s="4" t="s">
        <v>31986</v>
      </c>
      <c r="V8474" s="4" t="s">
        <v>32152</v>
      </c>
    </row>
    <row r="8475" spans="1:22">
      <c r="A8475" s="4" t="s">
        <v>15</v>
      </c>
      <c r="B8475" s="4" t="s">
        <v>5725</v>
      </c>
      <c r="C8475" s="24" t="s">
        <v>49174</v>
      </c>
      <c r="D8475" s="24" t="s">
        <v>49175</v>
      </c>
      <c r="E8475" s="4" t="s">
        <v>8584</v>
      </c>
      <c r="F8475" s="4" t="s">
        <v>19127</v>
      </c>
      <c r="G8475" s="4" t="s">
        <v>29371</v>
      </c>
      <c r="H8475" s="15">
        <v>0.85</v>
      </c>
      <c r="I8475" s="15">
        <v>0.77</v>
      </c>
      <c r="J8475" s="26">
        <f t="shared" si="910"/>
        <v>0.40040000000000003</v>
      </c>
      <c r="K8475" s="28">
        <v>0.40040000000000003</v>
      </c>
      <c r="L8475" s="29">
        <f t="shared" si="911"/>
        <v>0.50050000000000006</v>
      </c>
      <c r="M8475" s="28">
        <f t="shared" si="908"/>
        <v>0.40040000000000003</v>
      </c>
      <c r="N8475" s="29">
        <f t="shared" si="909"/>
        <v>0.50050000000000006</v>
      </c>
      <c r="Q8475" s="4" t="s">
        <v>31971</v>
      </c>
      <c r="R8475" s="4" t="s">
        <v>31977</v>
      </c>
      <c r="S8475" s="4" t="s">
        <v>31995</v>
      </c>
      <c r="T8475" s="4" t="s">
        <v>5725</v>
      </c>
      <c r="U8475" s="4" t="s">
        <v>31986</v>
      </c>
      <c r="V8475" s="4" t="s">
        <v>32152</v>
      </c>
    </row>
    <row r="8476" spans="1:22">
      <c r="A8476" s="4" t="s">
        <v>15</v>
      </c>
      <c r="B8476" s="4" t="s">
        <v>5725</v>
      </c>
      <c r="C8476" s="24" t="s">
        <v>49176</v>
      </c>
      <c r="D8476" s="24" t="s">
        <v>49177</v>
      </c>
      <c r="E8476" s="4" t="s">
        <v>8585</v>
      </c>
      <c r="F8476" s="4" t="s">
        <v>19128</v>
      </c>
      <c r="G8476" s="4" t="s">
        <v>29372</v>
      </c>
      <c r="H8476" s="15">
        <v>18.09</v>
      </c>
      <c r="I8476" s="15">
        <v>15.57</v>
      </c>
      <c r="J8476" s="26">
        <f t="shared" si="910"/>
        <v>8.0964000000000009</v>
      </c>
      <c r="K8476" s="28">
        <v>8.0964000000000009</v>
      </c>
      <c r="L8476" s="29">
        <f t="shared" si="911"/>
        <v>10.1205</v>
      </c>
      <c r="M8476" s="28">
        <f t="shared" si="908"/>
        <v>8.0964000000000009</v>
      </c>
      <c r="N8476" s="29">
        <f t="shared" si="909"/>
        <v>10.1205</v>
      </c>
      <c r="Q8476" s="4" t="s">
        <v>31971</v>
      </c>
      <c r="R8476" s="4" t="s">
        <v>31977</v>
      </c>
      <c r="S8476" s="4" t="s">
        <v>31995</v>
      </c>
      <c r="T8476" s="4" t="s">
        <v>5725</v>
      </c>
      <c r="U8476" s="4" t="s">
        <v>31986</v>
      </c>
      <c r="V8476" s="4" t="s">
        <v>32152</v>
      </c>
    </row>
    <row r="8477" spans="1:22">
      <c r="A8477" s="4" t="s">
        <v>15</v>
      </c>
      <c r="B8477" s="4" t="s">
        <v>5725</v>
      </c>
      <c r="C8477" s="24" t="s">
        <v>49178</v>
      </c>
      <c r="D8477" s="24" t="s">
        <v>49179</v>
      </c>
      <c r="E8477" s="4" t="s">
        <v>8586</v>
      </c>
      <c r="F8477" s="4" t="s">
        <v>19129</v>
      </c>
      <c r="G8477" s="4" t="s">
        <v>29373</v>
      </c>
      <c r="H8477" s="15">
        <v>18.09</v>
      </c>
      <c r="I8477" s="15">
        <v>15.57</v>
      </c>
      <c r="J8477" s="26">
        <f t="shared" si="910"/>
        <v>8.0964000000000009</v>
      </c>
      <c r="K8477" s="28">
        <v>8.0964000000000009</v>
      </c>
      <c r="L8477" s="29">
        <f t="shared" si="911"/>
        <v>10.1205</v>
      </c>
      <c r="M8477" s="28">
        <f t="shared" si="908"/>
        <v>8.0964000000000009</v>
      </c>
      <c r="N8477" s="29">
        <f t="shared" si="909"/>
        <v>10.1205</v>
      </c>
      <c r="Q8477" s="4" t="s">
        <v>31971</v>
      </c>
      <c r="R8477" s="4" t="s">
        <v>31977</v>
      </c>
      <c r="S8477" s="4" t="s">
        <v>31995</v>
      </c>
      <c r="T8477" s="4" t="s">
        <v>5725</v>
      </c>
      <c r="U8477" s="4" t="s">
        <v>31986</v>
      </c>
      <c r="V8477" s="4" t="s">
        <v>32152</v>
      </c>
    </row>
    <row r="8478" spans="1:22">
      <c r="A8478" s="4" t="s">
        <v>15</v>
      </c>
      <c r="B8478" s="4" t="s">
        <v>5725</v>
      </c>
      <c r="C8478" s="24" t="s">
        <v>49180</v>
      </c>
      <c r="D8478" s="24" t="s">
        <v>49181</v>
      </c>
      <c r="E8478" s="4" t="s">
        <v>8587</v>
      </c>
      <c r="F8478" s="4" t="s">
        <v>19130</v>
      </c>
      <c r="G8478" s="4" t="s">
        <v>29374</v>
      </c>
      <c r="H8478" s="15">
        <v>18.09</v>
      </c>
      <c r="I8478" s="15">
        <v>15.57</v>
      </c>
      <c r="J8478" s="26">
        <f t="shared" si="910"/>
        <v>8.0964000000000009</v>
      </c>
      <c r="K8478" s="28">
        <v>8.0964000000000009</v>
      </c>
      <c r="L8478" s="29">
        <f t="shared" si="911"/>
        <v>10.1205</v>
      </c>
      <c r="M8478" s="28">
        <f t="shared" si="908"/>
        <v>8.0964000000000009</v>
      </c>
      <c r="N8478" s="29">
        <f t="shared" si="909"/>
        <v>10.1205</v>
      </c>
      <c r="Q8478" s="4" t="s">
        <v>31971</v>
      </c>
      <c r="R8478" s="4" t="s">
        <v>31977</v>
      </c>
      <c r="S8478" s="4" t="s">
        <v>31995</v>
      </c>
      <c r="T8478" s="4" t="s">
        <v>5725</v>
      </c>
      <c r="U8478" s="4" t="s">
        <v>31986</v>
      </c>
      <c r="V8478" s="4" t="s">
        <v>32152</v>
      </c>
    </row>
    <row r="8479" spans="1:22">
      <c r="A8479" s="4" t="s">
        <v>15</v>
      </c>
      <c r="B8479" s="4" t="s">
        <v>5725</v>
      </c>
      <c r="C8479" s="24" t="s">
        <v>49182</v>
      </c>
      <c r="D8479" s="24" t="s">
        <v>49183</v>
      </c>
      <c r="E8479" s="4" t="s">
        <v>8588</v>
      </c>
      <c r="F8479" s="4" t="s">
        <v>19131</v>
      </c>
      <c r="G8479" s="4" t="s">
        <v>29375</v>
      </c>
      <c r="H8479" s="15">
        <v>18.09</v>
      </c>
      <c r="I8479" s="15">
        <v>15.57</v>
      </c>
      <c r="J8479" s="26">
        <f t="shared" si="910"/>
        <v>8.0964000000000009</v>
      </c>
      <c r="K8479" s="28">
        <v>8.0964000000000009</v>
      </c>
      <c r="L8479" s="29">
        <f t="shared" si="911"/>
        <v>10.1205</v>
      </c>
      <c r="M8479" s="28">
        <f t="shared" si="908"/>
        <v>8.0964000000000009</v>
      </c>
      <c r="N8479" s="29">
        <f t="shared" si="909"/>
        <v>10.1205</v>
      </c>
      <c r="Q8479" s="4" t="s">
        <v>31971</v>
      </c>
      <c r="R8479" s="4" t="s">
        <v>31977</v>
      </c>
      <c r="S8479" s="4" t="s">
        <v>31995</v>
      </c>
      <c r="T8479" s="4" t="s">
        <v>5725</v>
      </c>
      <c r="U8479" s="4" t="s">
        <v>31986</v>
      </c>
      <c r="V8479" s="4" t="s">
        <v>32152</v>
      </c>
    </row>
    <row r="8480" spans="1:22">
      <c r="A8480" s="4" t="s">
        <v>15</v>
      </c>
      <c r="B8480" s="4" t="s">
        <v>5725</v>
      </c>
      <c r="C8480" s="24" t="s">
        <v>49184</v>
      </c>
      <c r="D8480" s="24" t="s">
        <v>49185</v>
      </c>
      <c r="E8480" s="4" t="s">
        <v>8589</v>
      </c>
      <c r="F8480" s="4" t="s">
        <v>19132</v>
      </c>
      <c r="G8480" s="4" t="s">
        <v>29376</v>
      </c>
      <c r="H8480" s="15">
        <v>5.74</v>
      </c>
      <c r="I8480" s="15">
        <v>5.03</v>
      </c>
      <c r="J8480" s="26">
        <f t="shared" si="910"/>
        <v>2.6156000000000001</v>
      </c>
      <c r="K8480" s="28">
        <v>2.6156000000000001</v>
      </c>
      <c r="L8480" s="29">
        <f t="shared" si="911"/>
        <v>3.2694999999999999</v>
      </c>
      <c r="M8480" s="28">
        <f t="shared" si="908"/>
        <v>2.6156000000000001</v>
      </c>
      <c r="N8480" s="29">
        <f t="shared" si="909"/>
        <v>3.2694999999999999</v>
      </c>
      <c r="Q8480" s="4" t="s">
        <v>31971</v>
      </c>
      <c r="R8480" s="4" t="s">
        <v>31977</v>
      </c>
      <c r="S8480" s="4" t="s">
        <v>31995</v>
      </c>
      <c r="T8480" s="4" t="s">
        <v>5725</v>
      </c>
      <c r="U8480" s="4" t="s">
        <v>31986</v>
      </c>
      <c r="V8480" s="4" t="s">
        <v>32152</v>
      </c>
    </row>
    <row r="8481" spans="1:22">
      <c r="A8481" s="4" t="s">
        <v>15</v>
      </c>
      <c r="B8481" s="4" t="s">
        <v>5725</v>
      </c>
      <c r="C8481" s="24" t="s">
        <v>49186</v>
      </c>
      <c r="D8481" s="24" t="s">
        <v>49187</v>
      </c>
      <c r="E8481" s="4" t="s">
        <v>8590</v>
      </c>
      <c r="F8481" s="4" t="s">
        <v>19133</v>
      </c>
      <c r="G8481" s="4" t="s">
        <v>29377</v>
      </c>
      <c r="H8481" s="15">
        <v>5.78</v>
      </c>
      <c r="I8481" s="15">
        <v>5.1100000000000003</v>
      </c>
      <c r="J8481" s="26">
        <f t="shared" si="910"/>
        <v>2.6572000000000005</v>
      </c>
      <c r="K8481" s="28">
        <v>2.6572000000000005</v>
      </c>
      <c r="L8481" s="29">
        <f t="shared" si="911"/>
        <v>3.3215000000000003</v>
      </c>
      <c r="M8481" s="28">
        <f t="shared" si="908"/>
        <v>2.6572000000000005</v>
      </c>
      <c r="N8481" s="29">
        <f t="shared" si="909"/>
        <v>3.3215000000000003</v>
      </c>
      <c r="Q8481" s="4" t="s">
        <v>31971</v>
      </c>
      <c r="R8481" s="4" t="s">
        <v>31977</v>
      </c>
      <c r="S8481" s="4" t="s">
        <v>31995</v>
      </c>
      <c r="T8481" s="4" t="s">
        <v>5725</v>
      </c>
      <c r="U8481" s="4" t="s">
        <v>31986</v>
      </c>
      <c r="V8481" s="4" t="s">
        <v>32152</v>
      </c>
    </row>
    <row r="8482" spans="1:22">
      <c r="A8482" s="4" t="s">
        <v>15</v>
      </c>
      <c r="B8482" s="4" t="s">
        <v>5725</v>
      </c>
      <c r="C8482" s="24" t="s">
        <v>49188</v>
      </c>
      <c r="D8482" s="24" t="s">
        <v>49189</v>
      </c>
      <c r="E8482" s="4" t="s">
        <v>8591</v>
      </c>
      <c r="F8482" s="4" t="s">
        <v>19134</v>
      </c>
      <c r="G8482" s="4" t="s">
        <v>29378</v>
      </c>
      <c r="H8482" s="15">
        <v>8.7799999999999994</v>
      </c>
      <c r="I8482" s="15">
        <v>7.69</v>
      </c>
      <c r="J8482" s="26">
        <f t="shared" si="910"/>
        <v>3.9988000000000001</v>
      </c>
      <c r="K8482" s="28">
        <v>3.9988000000000001</v>
      </c>
      <c r="L8482" s="29">
        <f t="shared" si="911"/>
        <v>4.9984999999999999</v>
      </c>
      <c r="M8482" s="28">
        <f t="shared" si="908"/>
        <v>3.9988000000000001</v>
      </c>
      <c r="N8482" s="29">
        <f t="shared" si="909"/>
        <v>4.9984999999999999</v>
      </c>
      <c r="Q8482" s="4" t="s">
        <v>31971</v>
      </c>
      <c r="R8482" s="4" t="s">
        <v>31977</v>
      </c>
      <c r="S8482" s="4" t="s">
        <v>31995</v>
      </c>
      <c r="T8482" s="4" t="s">
        <v>5725</v>
      </c>
      <c r="U8482" s="4" t="s">
        <v>31986</v>
      </c>
      <c r="V8482" s="4" t="s">
        <v>32152</v>
      </c>
    </row>
    <row r="8483" spans="1:22">
      <c r="A8483" s="4" t="s">
        <v>15</v>
      </c>
      <c r="B8483" s="4" t="s">
        <v>5725</v>
      </c>
      <c r="C8483" s="24" t="s">
        <v>49190</v>
      </c>
      <c r="D8483" s="24" t="s">
        <v>49191</v>
      </c>
      <c r="E8483" s="4" t="s">
        <v>8592</v>
      </c>
      <c r="F8483" s="4" t="s">
        <v>19135</v>
      </c>
      <c r="G8483" s="4" t="s">
        <v>29379</v>
      </c>
      <c r="H8483" s="15">
        <v>5.78</v>
      </c>
      <c r="I8483" s="15">
        <v>5.1100000000000003</v>
      </c>
      <c r="J8483" s="26">
        <f t="shared" si="910"/>
        <v>2.6572000000000005</v>
      </c>
      <c r="K8483" s="28">
        <v>2.6572000000000005</v>
      </c>
      <c r="L8483" s="29">
        <f t="shared" si="911"/>
        <v>3.3215000000000003</v>
      </c>
      <c r="M8483" s="28">
        <f t="shared" si="908"/>
        <v>2.6572000000000005</v>
      </c>
      <c r="N8483" s="29">
        <f t="shared" si="909"/>
        <v>3.3215000000000003</v>
      </c>
      <c r="Q8483" s="4" t="s">
        <v>31971</v>
      </c>
      <c r="R8483" s="4" t="s">
        <v>31977</v>
      </c>
      <c r="S8483" s="4" t="s">
        <v>31995</v>
      </c>
      <c r="T8483" s="4" t="s">
        <v>5725</v>
      </c>
      <c r="U8483" s="4" t="s">
        <v>31986</v>
      </c>
      <c r="V8483" s="4" t="s">
        <v>32152</v>
      </c>
    </row>
    <row r="8484" spans="1:22">
      <c r="A8484" s="4" t="s">
        <v>15</v>
      </c>
      <c r="B8484" s="4" t="s">
        <v>5725</v>
      </c>
      <c r="C8484" s="24" t="s">
        <v>49192</v>
      </c>
      <c r="D8484" s="24" t="s">
        <v>49193</v>
      </c>
      <c r="E8484" s="4" t="s">
        <v>8593</v>
      </c>
      <c r="F8484" s="4" t="s">
        <v>19136</v>
      </c>
      <c r="G8484" s="4" t="s">
        <v>29380</v>
      </c>
      <c r="H8484" s="15">
        <v>25.9</v>
      </c>
      <c r="I8484" s="15">
        <v>23.79</v>
      </c>
      <c r="J8484" s="26">
        <f t="shared" si="910"/>
        <v>12.370799999999999</v>
      </c>
      <c r="K8484" s="28">
        <v>12.370799999999999</v>
      </c>
      <c r="L8484" s="29">
        <f t="shared" si="911"/>
        <v>15.463499999999998</v>
      </c>
      <c r="M8484" s="28">
        <f t="shared" si="908"/>
        <v>12.370799999999999</v>
      </c>
      <c r="N8484" s="29">
        <f t="shared" si="909"/>
        <v>15.463499999999998</v>
      </c>
      <c r="Q8484" s="4" t="s">
        <v>31971</v>
      </c>
      <c r="R8484" s="4" t="s">
        <v>31977</v>
      </c>
      <c r="S8484" s="4" t="s">
        <v>31995</v>
      </c>
      <c r="T8484" s="4" t="s">
        <v>5725</v>
      </c>
      <c r="U8484" s="4" t="s">
        <v>31986</v>
      </c>
      <c r="V8484" s="4" t="s">
        <v>32152</v>
      </c>
    </row>
    <row r="8485" spans="1:22">
      <c r="A8485" s="4" t="s">
        <v>15</v>
      </c>
      <c r="B8485" s="4" t="s">
        <v>5725</v>
      </c>
      <c r="C8485" s="24" t="s">
        <v>49194</v>
      </c>
      <c r="D8485" s="24" t="s">
        <v>49195</v>
      </c>
      <c r="E8485" s="4" t="s">
        <v>8594</v>
      </c>
      <c r="F8485" s="4" t="s">
        <v>19137</v>
      </c>
      <c r="G8485" s="4" t="s">
        <v>29381</v>
      </c>
      <c r="H8485" s="15">
        <v>25.9</v>
      </c>
      <c r="I8485" s="15">
        <v>23.79</v>
      </c>
      <c r="J8485" s="26">
        <f t="shared" si="910"/>
        <v>12.370799999999999</v>
      </c>
      <c r="K8485" s="28">
        <v>12.370799999999999</v>
      </c>
      <c r="L8485" s="29">
        <f t="shared" si="911"/>
        <v>15.463499999999998</v>
      </c>
      <c r="M8485" s="28">
        <f t="shared" ref="M8485:M8548" si="912">+K8485</f>
        <v>12.370799999999999</v>
      </c>
      <c r="N8485" s="29">
        <f t="shared" ref="N8485:N8548" si="913">+L8485</f>
        <v>15.463499999999998</v>
      </c>
      <c r="Q8485" s="4" t="s">
        <v>31971</v>
      </c>
      <c r="R8485" s="4" t="s">
        <v>31977</v>
      </c>
      <c r="S8485" s="4" t="s">
        <v>31995</v>
      </c>
      <c r="T8485" s="4" t="s">
        <v>5725</v>
      </c>
      <c r="U8485" s="4" t="s">
        <v>31986</v>
      </c>
      <c r="V8485" s="4" t="s">
        <v>32152</v>
      </c>
    </row>
    <row r="8486" spans="1:22">
      <c r="A8486" s="4" t="s">
        <v>15</v>
      </c>
      <c r="B8486" s="4" t="s">
        <v>5725</v>
      </c>
      <c r="C8486" s="24" t="s">
        <v>49196</v>
      </c>
      <c r="D8486" s="24" t="s">
        <v>49197</v>
      </c>
      <c r="E8486" s="4" t="s">
        <v>8595</v>
      </c>
      <c r="F8486" s="4" t="s">
        <v>19138</v>
      </c>
      <c r="G8486" s="4" t="s">
        <v>29382</v>
      </c>
      <c r="H8486" s="15">
        <v>25.9</v>
      </c>
      <c r="I8486" s="15">
        <v>23.79</v>
      </c>
      <c r="J8486" s="26">
        <f t="shared" si="910"/>
        <v>12.370799999999999</v>
      </c>
      <c r="K8486" s="28">
        <v>12.370799999999999</v>
      </c>
      <c r="L8486" s="29">
        <f t="shared" si="911"/>
        <v>15.463499999999998</v>
      </c>
      <c r="M8486" s="28">
        <f t="shared" si="912"/>
        <v>12.370799999999999</v>
      </c>
      <c r="N8486" s="29">
        <f t="shared" si="913"/>
        <v>15.463499999999998</v>
      </c>
      <c r="Q8486" s="4" t="s">
        <v>31971</v>
      </c>
      <c r="R8486" s="4" t="s">
        <v>31977</v>
      </c>
      <c r="S8486" s="4" t="s">
        <v>31995</v>
      </c>
      <c r="T8486" s="4" t="s">
        <v>5725</v>
      </c>
      <c r="U8486" s="4" t="s">
        <v>31986</v>
      </c>
      <c r="V8486" s="4" t="s">
        <v>32152</v>
      </c>
    </row>
    <row r="8487" spans="1:22">
      <c r="A8487" s="4" t="s">
        <v>15</v>
      </c>
      <c r="B8487" s="4" t="s">
        <v>5725</v>
      </c>
      <c r="C8487" s="24" t="s">
        <v>49198</v>
      </c>
      <c r="D8487" s="24" t="s">
        <v>49199</v>
      </c>
      <c r="E8487" s="4" t="s">
        <v>8596</v>
      </c>
      <c r="F8487" s="4" t="s">
        <v>19139</v>
      </c>
      <c r="G8487" s="4" t="s">
        <v>29383</v>
      </c>
      <c r="H8487" s="15">
        <v>25.9</v>
      </c>
      <c r="I8487" s="15">
        <v>23.79</v>
      </c>
      <c r="J8487" s="26">
        <f t="shared" si="910"/>
        <v>12.370799999999999</v>
      </c>
      <c r="K8487" s="28">
        <v>12.370799999999999</v>
      </c>
      <c r="L8487" s="29">
        <f t="shared" si="911"/>
        <v>15.463499999999998</v>
      </c>
      <c r="M8487" s="28">
        <f t="shared" si="912"/>
        <v>12.370799999999999</v>
      </c>
      <c r="N8487" s="29">
        <f t="shared" si="913"/>
        <v>15.463499999999998</v>
      </c>
      <c r="Q8487" s="4" t="s">
        <v>31971</v>
      </c>
      <c r="R8487" s="4" t="s">
        <v>31977</v>
      </c>
      <c r="S8487" s="4" t="s">
        <v>31995</v>
      </c>
      <c r="T8487" s="4" t="s">
        <v>5725</v>
      </c>
      <c r="U8487" s="4" t="s">
        <v>31986</v>
      </c>
      <c r="V8487" s="4" t="s">
        <v>32152</v>
      </c>
    </row>
    <row r="8488" spans="1:22">
      <c r="A8488" s="4" t="s">
        <v>15</v>
      </c>
      <c r="B8488" s="4" t="s">
        <v>5725</v>
      </c>
      <c r="C8488" s="24" t="s">
        <v>49200</v>
      </c>
      <c r="D8488" s="24" t="s">
        <v>49201</v>
      </c>
      <c r="E8488" s="4" t="s">
        <v>8597</v>
      </c>
      <c r="F8488" s="4" t="s">
        <v>19140</v>
      </c>
      <c r="G8488" s="4" t="s">
        <v>29384</v>
      </c>
      <c r="H8488" s="15">
        <v>8.7799999999999994</v>
      </c>
      <c r="I8488" s="15">
        <v>7.69</v>
      </c>
      <c r="J8488" s="26">
        <f t="shared" si="910"/>
        <v>3.9988000000000001</v>
      </c>
      <c r="K8488" s="28">
        <v>3.9988000000000001</v>
      </c>
      <c r="L8488" s="29">
        <f t="shared" si="911"/>
        <v>4.9984999999999999</v>
      </c>
      <c r="M8488" s="28">
        <f t="shared" si="912"/>
        <v>3.9988000000000001</v>
      </c>
      <c r="N8488" s="29">
        <f t="shared" si="913"/>
        <v>4.9984999999999999</v>
      </c>
      <c r="Q8488" s="4" t="s">
        <v>31971</v>
      </c>
      <c r="R8488" s="4" t="s">
        <v>31977</v>
      </c>
      <c r="S8488" s="4" t="s">
        <v>31995</v>
      </c>
      <c r="T8488" s="4" t="s">
        <v>5725</v>
      </c>
      <c r="U8488" s="4" t="s">
        <v>31986</v>
      </c>
      <c r="V8488" s="4" t="s">
        <v>32152</v>
      </c>
    </row>
    <row r="8489" spans="1:22">
      <c r="A8489" s="4" t="s">
        <v>15</v>
      </c>
      <c r="B8489" s="4" t="s">
        <v>5725</v>
      </c>
      <c r="C8489" s="24" t="s">
        <v>49202</v>
      </c>
      <c r="D8489" s="24" t="s">
        <v>49203</v>
      </c>
      <c r="E8489" s="4" t="s">
        <v>8598</v>
      </c>
      <c r="F8489" s="4" t="s">
        <v>19141</v>
      </c>
      <c r="G8489" s="4" t="s">
        <v>29385</v>
      </c>
      <c r="H8489" s="15">
        <v>12.35</v>
      </c>
      <c r="I8489" s="15">
        <v>10.98</v>
      </c>
      <c r="J8489" s="26">
        <f t="shared" si="910"/>
        <v>5.7096</v>
      </c>
      <c r="K8489" s="28">
        <v>5.7096</v>
      </c>
      <c r="L8489" s="29">
        <f t="shared" si="911"/>
        <v>7.1369999999999996</v>
      </c>
      <c r="M8489" s="28">
        <f t="shared" si="912"/>
        <v>5.7096</v>
      </c>
      <c r="N8489" s="29">
        <f t="shared" si="913"/>
        <v>7.1369999999999996</v>
      </c>
      <c r="Q8489" s="4" t="s">
        <v>31971</v>
      </c>
      <c r="R8489" s="4" t="s">
        <v>31977</v>
      </c>
      <c r="S8489" s="4" t="s">
        <v>31995</v>
      </c>
      <c r="T8489" s="4" t="s">
        <v>5725</v>
      </c>
      <c r="U8489" s="4" t="s">
        <v>31986</v>
      </c>
      <c r="V8489" s="4" t="s">
        <v>32152</v>
      </c>
    </row>
    <row r="8490" spans="1:22">
      <c r="A8490" s="4" t="s">
        <v>15</v>
      </c>
      <c r="B8490" s="4" t="s">
        <v>5725</v>
      </c>
      <c r="C8490" s="24" t="s">
        <v>49204</v>
      </c>
      <c r="D8490" s="24" t="s">
        <v>49205</v>
      </c>
      <c r="E8490" s="4" t="s">
        <v>8599</v>
      </c>
      <c r="F8490" s="4" t="s">
        <v>19142</v>
      </c>
      <c r="G8490" s="4" t="s">
        <v>29386</v>
      </c>
      <c r="H8490" s="15">
        <v>18.78</v>
      </c>
      <c r="I8490" s="15">
        <v>16.5</v>
      </c>
      <c r="J8490" s="26">
        <f t="shared" si="910"/>
        <v>8.58</v>
      </c>
      <c r="K8490" s="28">
        <v>8.58</v>
      </c>
      <c r="L8490" s="29">
        <f t="shared" si="911"/>
        <v>10.725</v>
      </c>
      <c r="M8490" s="28">
        <f t="shared" si="912"/>
        <v>8.58</v>
      </c>
      <c r="N8490" s="29">
        <f t="shared" si="913"/>
        <v>10.725</v>
      </c>
      <c r="Q8490" s="4" t="s">
        <v>31971</v>
      </c>
      <c r="R8490" s="4" t="s">
        <v>31977</v>
      </c>
      <c r="S8490" s="4" t="s">
        <v>31995</v>
      </c>
      <c r="T8490" s="4" t="s">
        <v>5725</v>
      </c>
      <c r="U8490" s="4" t="s">
        <v>31986</v>
      </c>
      <c r="V8490" s="4" t="s">
        <v>32152</v>
      </c>
    </row>
    <row r="8491" spans="1:22">
      <c r="A8491" s="4" t="s">
        <v>15</v>
      </c>
      <c r="B8491" s="4" t="s">
        <v>5725</v>
      </c>
      <c r="C8491" s="24" t="s">
        <v>49206</v>
      </c>
      <c r="D8491" s="24" t="s">
        <v>49207</v>
      </c>
      <c r="E8491" s="4" t="s">
        <v>8600</v>
      </c>
      <c r="F8491" s="4" t="s">
        <v>19143</v>
      </c>
      <c r="G8491" s="4" t="s">
        <v>29387</v>
      </c>
      <c r="H8491" s="15">
        <v>12.35</v>
      </c>
      <c r="I8491" s="15">
        <v>10.98</v>
      </c>
      <c r="J8491" s="26">
        <f t="shared" si="910"/>
        <v>5.7096</v>
      </c>
      <c r="K8491" s="28">
        <v>5.7096</v>
      </c>
      <c r="L8491" s="29">
        <f t="shared" si="911"/>
        <v>7.1369999999999996</v>
      </c>
      <c r="M8491" s="28">
        <f t="shared" si="912"/>
        <v>5.7096</v>
      </c>
      <c r="N8491" s="29">
        <f t="shared" si="913"/>
        <v>7.1369999999999996</v>
      </c>
      <c r="Q8491" s="4" t="s">
        <v>31971</v>
      </c>
      <c r="R8491" s="4" t="s">
        <v>31977</v>
      </c>
      <c r="S8491" s="4" t="s">
        <v>31995</v>
      </c>
      <c r="T8491" s="4" t="s">
        <v>5725</v>
      </c>
      <c r="U8491" s="4" t="s">
        <v>31986</v>
      </c>
      <c r="V8491" s="4" t="s">
        <v>32152</v>
      </c>
    </row>
    <row r="8492" spans="1:22">
      <c r="A8492" s="4" t="s">
        <v>15</v>
      </c>
      <c r="B8492" s="4" t="s">
        <v>5725</v>
      </c>
      <c r="C8492" s="24" t="s">
        <v>49208</v>
      </c>
      <c r="D8492" s="24" t="s">
        <v>49209</v>
      </c>
      <c r="E8492" s="4" t="s">
        <v>8601</v>
      </c>
      <c r="F8492" s="4" t="s">
        <v>19144</v>
      </c>
      <c r="G8492" s="4" t="s">
        <v>29388</v>
      </c>
      <c r="H8492" s="15">
        <v>18.78</v>
      </c>
      <c r="I8492" s="15">
        <v>16.47</v>
      </c>
      <c r="J8492" s="26">
        <f t="shared" si="910"/>
        <v>8.5643999999999991</v>
      </c>
      <c r="K8492" s="28">
        <v>8.5643999999999991</v>
      </c>
      <c r="L8492" s="29">
        <f t="shared" si="911"/>
        <v>10.705499999999999</v>
      </c>
      <c r="M8492" s="28">
        <f t="shared" si="912"/>
        <v>8.5643999999999991</v>
      </c>
      <c r="N8492" s="29">
        <f t="shared" si="913"/>
        <v>10.705499999999999</v>
      </c>
      <c r="Q8492" s="4" t="s">
        <v>31971</v>
      </c>
      <c r="R8492" s="4" t="s">
        <v>31977</v>
      </c>
      <c r="S8492" s="4" t="s">
        <v>31995</v>
      </c>
      <c r="T8492" s="4" t="s">
        <v>5725</v>
      </c>
      <c r="U8492" s="4" t="s">
        <v>31986</v>
      </c>
      <c r="V8492" s="4" t="s">
        <v>32152</v>
      </c>
    </row>
    <row r="8493" spans="1:22">
      <c r="A8493" s="4" t="s">
        <v>15</v>
      </c>
      <c r="B8493" s="4" t="s">
        <v>5725</v>
      </c>
      <c r="C8493" s="24" t="s">
        <v>49210</v>
      </c>
      <c r="D8493" s="24" t="s">
        <v>49211</v>
      </c>
      <c r="E8493" s="4" t="s">
        <v>8602</v>
      </c>
      <c r="F8493" s="4" t="s">
        <v>19145</v>
      </c>
      <c r="G8493" s="4" t="s">
        <v>29389</v>
      </c>
      <c r="H8493" s="15">
        <v>11.62</v>
      </c>
      <c r="I8493" s="15">
        <v>10.28</v>
      </c>
      <c r="J8493" s="26">
        <f t="shared" si="910"/>
        <v>5.3456000000000001</v>
      </c>
      <c r="K8493" s="28">
        <v>5.3456000000000001</v>
      </c>
      <c r="L8493" s="29">
        <f t="shared" si="911"/>
        <v>6.6819999999999995</v>
      </c>
      <c r="M8493" s="28">
        <f t="shared" si="912"/>
        <v>5.3456000000000001</v>
      </c>
      <c r="N8493" s="29">
        <f t="shared" si="913"/>
        <v>6.6819999999999995</v>
      </c>
      <c r="Q8493" s="4" t="s">
        <v>31971</v>
      </c>
      <c r="R8493" s="4" t="s">
        <v>31977</v>
      </c>
      <c r="S8493" s="4" t="s">
        <v>31995</v>
      </c>
      <c r="T8493" s="4" t="s">
        <v>5725</v>
      </c>
      <c r="U8493" s="4" t="s">
        <v>31986</v>
      </c>
      <c r="V8493" s="4" t="s">
        <v>32152</v>
      </c>
    </row>
    <row r="8494" spans="1:22">
      <c r="A8494" s="4" t="s">
        <v>15</v>
      </c>
      <c r="B8494" s="4" t="s">
        <v>5725</v>
      </c>
      <c r="C8494" s="24" t="s">
        <v>49212</v>
      </c>
      <c r="D8494" s="24" t="s">
        <v>49213</v>
      </c>
      <c r="E8494" s="4" t="s">
        <v>8603</v>
      </c>
      <c r="F8494" s="4" t="s">
        <v>19146</v>
      </c>
      <c r="G8494" s="4" t="s">
        <v>29390</v>
      </c>
      <c r="H8494" s="15">
        <v>17.68</v>
      </c>
      <c r="I8494" s="15">
        <v>15.48</v>
      </c>
      <c r="J8494" s="26">
        <f t="shared" si="910"/>
        <v>8.0495999999999999</v>
      </c>
      <c r="K8494" s="28">
        <v>8.0495999999999999</v>
      </c>
      <c r="L8494" s="29">
        <f t="shared" si="911"/>
        <v>10.061999999999999</v>
      </c>
      <c r="M8494" s="28">
        <f t="shared" si="912"/>
        <v>8.0495999999999999</v>
      </c>
      <c r="N8494" s="29">
        <f t="shared" si="913"/>
        <v>10.061999999999999</v>
      </c>
      <c r="Q8494" s="4" t="s">
        <v>31971</v>
      </c>
      <c r="R8494" s="4" t="s">
        <v>31977</v>
      </c>
      <c r="S8494" s="4" t="s">
        <v>31995</v>
      </c>
      <c r="T8494" s="4" t="s">
        <v>5725</v>
      </c>
      <c r="U8494" s="4" t="s">
        <v>31986</v>
      </c>
      <c r="V8494" s="4" t="s">
        <v>32152</v>
      </c>
    </row>
    <row r="8495" spans="1:22">
      <c r="A8495" s="4" t="s">
        <v>15</v>
      </c>
      <c r="B8495" s="4" t="s">
        <v>5725</v>
      </c>
      <c r="C8495" s="24" t="s">
        <v>49214</v>
      </c>
      <c r="D8495" s="24" t="s">
        <v>49215</v>
      </c>
      <c r="E8495" s="4" t="s">
        <v>8604</v>
      </c>
      <c r="F8495" s="4" t="s">
        <v>19147</v>
      </c>
      <c r="G8495" s="4" t="s">
        <v>29391</v>
      </c>
      <c r="H8495" s="15">
        <v>11.62</v>
      </c>
      <c r="I8495" s="15">
        <v>10.28</v>
      </c>
      <c r="J8495" s="26">
        <f t="shared" si="910"/>
        <v>5.3456000000000001</v>
      </c>
      <c r="K8495" s="28">
        <v>5.3456000000000001</v>
      </c>
      <c r="L8495" s="29">
        <f t="shared" si="911"/>
        <v>6.6819999999999995</v>
      </c>
      <c r="M8495" s="28">
        <f t="shared" si="912"/>
        <v>5.3456000000000001</v>
      </c>
      <c r="N8495" s="29">
        <f t="shared" si="913"/>
        <v>6.6819999999999995</v>
      </c>
      <c r="Q8495" s="4" t="s">
        <v>31971</v>
      </c>
      <c r="R8495" s="4" t="s">
        <v>31977</v>
      </c>
      <c r="S8495" s="4" t="s">
        <v>31995</v>
      </c>
      <c r="T8495" s="4" t="s">
        <v>5725</v>
      </c>
      <c r="U8495" s="4" t="s">
        <v>31986</v>
      </c>
      <c r="V8495" s="4" t="s">
        <v>32152</v>
      </c>
    </row>
    <row r="8496" spans="1:22">
      <c r="A8496" s="4" t="s">
        <v>15</v>
      </c>
      <c r="B8496" s="4" t="s">
        <v>5725</v>
      </c>
      <c r="C8496" s="24" t="s">
        <v>49216</v>
      </c>
      <c r="D8496" s="24" t="s">
        <v>49217</v>
      </c>
      <c r="E8496" s="4" t="s">
        <v>8605</v>
      </c>
      <c r="F8496" s="4" t="s">
        <v>19148</v>
      </c>
      <c r="G8496" s="4" t="s">
        <v>29392</v>
      </c>
      <c r="H8496" s="15">
        <v>17.68</v>
      </c>
      <c r="I8496" s="15">
        <v>15.48</v>
      </c>
      <c r="J8496" s="26">
        <f t="shared" si="910"/>
        <v>8.0495999999999999</v>
      </c>
      <c r="K8496" s="28">
        <v>8.0495999999999999</v>
      </c>
      <c r="L8496" s="29">
        <f t="shared" si="911"/>
        <v>10.061999999999999</v>
      </c>
      <c r="M8496" s="28">
        <f t="shared" si="912"/>
        <v>8.0495999999999999</v>
      </c>
      <c r="N8496" s="29">
        <f t="shared" si="913"/>
        <v>10.061999999999999</v>
      </c>
      <c r="Q8496" s="4" t="s">
        <v>31971</v>
      </c>
      <c r="R8496" s="4" t="s">
        <v>31977</v>
      </c>
      <c r="S8496" s="4" t="s">
        <v>31995</v>
      </c>
      <c r="T8496" s="4" t="s">
        <v>5725</v>
      </c>
      <c r="U8496" s="4" t="s">
        <v>31986</v>
      </c>
      <c r="V8496" s="4" t="s">
        <v>32152</v>
      </c>
    </row>
    <row r="8497" spans="1:22">
      <c r="A8497" s="4" t="s">
        <v>15</v>
      </c>
      <c r="B8497" s="4" t="s">
        <v>5725</v>
      </c>
      <c r="C8497" s="24" t="s">
        <v>49218</v>
      </c>
      <c r="D8497" s="24" t="s">
        <v>49219</v>
      </c>
      <c r="E8497" s="4" t="s">
        <v>8606</v>
      </c>
      <c r="F8497" s="4" t="s">
        <v>19149</v>
      </c>
      <c r="G8497" s="4" t="s">
        <v>29393</v>
      </c>
      <c r="H8497" s="15">
        <v>11.62</v>
      </c>
      <c r="I8497" s="15">
        <v>10.28</v>
      </c>
      <c r="J8497" s="26">
        <f t="shared" si="910"/>
        <v>5.3456000000000001</v>
      </c>
      <c r="K8497" s="28">
        <v>5.3456000000000001</v>
      </c>
      <c r="L8497" s="29">
        <f t="shared" si="911"/>
        <v>6.6819999999999995</v>
      </c>
      <c r="M8497" s="28">
        <f t="shared" si="912"/>
        <v>5.3456000000000001</v>
      </c>
      <c r="N8497" s="29">
        <f t="shared" si="913"/>
        <v>6.6819999999999995</v>
      </c>
      <c r="Q8497" s="4" t="s">
        <v>31971</v>
      </c>
      <c r="R8497" s="4" t="s">
        <v>31977</v>
      </c>
      <c r="S8497" s="4" t="s">
        <v>31995</v>
      </c>
      <c r="T8497" s="4" t="s">
        <v>5725</v>
      </c>
      <c r="U8497" s="4" t="s">
        <v>31986</v>
      </c>
      <c r="V8497" s="4" t="s">
        <v>32152</v>
      </c>
    </row>
    <row r="8498" spans="1:22">
      <c r="A8498" s="4" t="s">
        <v>15</v>
      </c>
      <c r="B8498" s="4" t="s">
        <v>5725</v>
      </c>
      <c r="C8498" s="24" t="s">
        <v>49220</v>
      </c>
      <c r="D8498" s="24" t="s">
        <v>49221</v>
      </c>
      <c r="E8498" s="4" t="s">
        <v>8607</v>
      </c>
      <c r="F8498" s="4" t="s">
        <v>19150</v>
      </c>
      <c r="G8498" s="4" t="s">
        <v>29394</v>
      </c>
      <c r="H8498" s="15">
        <v>17.68</v>
      </c>
      <c r="I8498" s="15">
        <v>15.48</v>
      </c>
      <c r="J8498" s="26">
        <f t="shared" si="910"/>
        <v>8.0495999999999999</v>
      </c>
      <c r="K8498" s="28">
        <v>8.0495999999999999</v>
      </c>
      <c r="L8498" s="29">
        <f t="shared" si="911"/>
        <v>10.061999999999999</v>
      </c>
      <c r="M8498" s="28">
        <f t="shared" si="912"/>
        <v>8.0495999999999999</v>
      </c>
      <c r="N8498" s="29">
        <f t="shared" si="913"/>
        <v>10.061999999999999</v>
      </c>
      <c r="Q8498" s="4" t="s">
        <v>31971</v>
      </c>
      <c r="R8498" s="4" t="s">
        <v>31977</v>
      </c>
      <c r="S8498" s="4" t="s">
        <v>31995</v>
      </c>
      <c r="T8498" s="4" t="s">
        <v>5725</v>
      </c>
      <c r="U8498" s="4" t="s">
        <v>31986</v>
      </c>
      <c r="V8498" s="4" t="s">
        <v>32152</v>
      </c>
    </row>
    <row r="8499" spans="1:22">
      <c r="A8499" s="4" t="s">
        <v>15</v>
      </c>
      <c r="B8499" s="4" t="s">
        <v>5725</v>
      </c>
      <c r="C8499" s="24" t="s">
        <v>49222</v>
      </c>
      <c r="D8499" s="24" t="s">
        <v>49223</v>
      </c>
      <c r="E8499" s="4" t="s">
        <v>8608</v>
      </c>
      <c r="F8499" s="4" t="s">
        <v>19151</v>
      </c>
      <c r="G8499" s="4" t="s">
        <v>29395</v>
      </c>
      <c r="H8499" s="15">
        <v>11.62</v>
      </c>
      <c r="I8499" s="15">
        <v>10.28</v>
      </c>
      <c r="J8499" s="26">
        <f t="shared" si="910"/>
        <v>5.3456000000000001</v>
      </c>
      <c r="K8499" s="28">
        <v>5.3456000000000001</v>
      </c>
      <c r="L8499" s="29">
        <f t="shared" si="911"/>
        <v>6.6819999999999995</v>
      </c>
      <c r="M8499" s="28">
        <f t="shared" si="912"/>
        <v>5.3456000000000001</v>
      </c>
      <c r="N8499" s="29">
        <f t="shared" si="913"/>
        <v>6.6819999999999995</v>
      </c>
      <c r="Q8499" s="4" t="s">
        <v>31971</v>
      </c>
      <c r="R8499" s="4" t="s">
        <v>31977</v>
      </c>
      <c r="S8499" s="4" t="s">
        <v>31995</v>
      </c>
      <c r="T8499" s="4" t="s">
        <v>5725</v>
      </c>
      <c r="U8499" s="4" t="s">
        <v>31986</v>
      </c>
      <c r="V8499" s="4" t="s">
        <v>32152</v>
      </c>
    </row>
    <row r="8500" spans="1:22">
      <c r="A8500" s="4" t="s">
        <v>15</v>
      </c>
      <c r="B8500" s="4" t="s">
        <v>5725</v>
      </c>
      <c r="C8500" s="24" t="s">
        <v>49224</v>
      </c>
      <c r="D8500" s="24" t="s">
        <v>49225</v>
      </c>
      <c r="E8500" s="4" t="s">
        <v>8609</v>
      </c>
      <c r="F8500" s="4" t="s">
        <v>19152</v>
      </c>
      <c r="G8500" s="4" t="s">
        <v>29396</v>
      </c>
      <c r="H8500" s="15">
        <v>17.68</v>
      </c>
      <c r="I8500" s="15">
        <v>15.48</v>
      </c>
      <c r="J8500" s="26">
        <f t="shared" si="910"/>
        <v>8.0495999999999999</v>
      </c>
      <c r="K8500" s="28">
        <v>8.0495999999999999</v>
      </c>
      <c r="L8500" s="29">
        <f t="shared" si="911"/>
        <v>10.061999999999999</v>
      </c>
      <c r="M8500" s="28">
        <f t="shared" si="912"/>
        <v>8.0495999999999999</v>
      </c>
      <c r="N8500" s="29">
        <f t="shared" si="913"/>
        <v>10.061999999999999</v>
      </c>
      <c r="Q8500" s="4" t="s">
        <v>31971</v>
      </c>
      <c r="R8500" s="4" t="s">
        <v>31977</v>
      </c>
      <c r="S8500" s="4" t="s">
        <v>31995</v>
      </c>
      <c r="T8500" s="4" t="s">
        <v>5725</v>
      </c>
      <c r="U8500" s="4" t="s">
        <v>31986</v>
      </c>
      <c r="V8500" s="4" t="s">
        <v>32152</v>
      </c>
    </row>
    <row r="8501" spans="1:22">
      <c r="A8501" s="4" t="s">
        <v>15</v>
      </c>
      <c r="B8501" s="4" t="s">
        <v>5725</v>
      </c>
      <c r="C8501" s="24" t="s">
        <v>49226</v>
      </c>
      <c r="D8501" s="24" t="s">
        <v>49227</v>
      </c>
      <c r="E8501" s="4" t="s">
        <v>8610</v>
      </c>
      <c r="F8501" s="4" t="s">
        <v>19153</v>
      </c>
      <c r="G8501" s="4" t="s">
        <v>29397</v>
      </c>
      <c r="H8501" s="15">
        <v>5.66</v>
      </c>
      <c r="I8501" s="15">
        <v>5</v>
      </c>
      <c r="J8501" s="26">
        <f t="shared" si="910"/>
        <v>2.6</v>
      </c>
      <c r="K8501" s="28">
        <v>2.6</v>
      </c>
      <c r="L8501" s="29">
        <f t="shared" si="911"/>
        <v>3.25</v>
      </c>
      <c r="M8501" s="28">
        <f t="shared" si="912"/>
        <v>2.6</v>
      </c>
      <c r="N8501" s="29">
        <f t="shared" si="913"/>
        <v>3.25</v>
      </c>
      <c r="Q8501" s="4" t="s">
        <v>31971</v>
      </c>
      <c r="R8501" s="4" t="s">
        <v>31977</v>
      </c>
      <c r="S8501" s="4" t="s">
        <v>31995</v>
      </c>
      <c r="T8501" s="4" t="s">
        <v>5725</v>
      </c>
      <c r="U8501" s="4" t="s">
        <v>31986</v>
      </c>
      <c r="V8501" s="4" t="s">
        <v>32152</v>
      </c>
    </row>
    <row r="8502" spans="1:22">
      <c r="A8502" s="4" t="s">
        <v>15</v>
      </c>
      <c r="B8502" s="4" t="s">
        <v>5725</v>
      </c>
      <c r="C8502" s="24" t="s">
        <v>49228</v>
      </c>
      <c r="D8502" s="24" t="s">
        <v>49229</v>
      </c>
      <c r="E8502" s="4" t="s">
        <v>8611</v>
      </c>
      <c r="F8502" s="4" t="s">
        <v>19154</v>
      </c>
      <c r="G8502" s="4" t="s">
        <v>29398</v>
      </c>
      <c r="H8502" s="15">
        <v>8.7799999999999994</v>
      </c>
      <c r="I8502" s="15">
        <v>7.69</v>
      </c>
      <c r="J8502" s="26">
        <f t="shared" si="910"/>
        <v>3.9988000000000001</v>
      </c>
      <c r="K8502" s="28">
        <v>3.9988000000000001</v>
      </c>
      <c r="L8502" s="29">
        <f t="shared" si="911"/>
        <v>4.9984999999999999</v>
      </c>
      <c r="M8502" s="28">
        <f t="shared" si="912"/>
        <v>3.9988000000000001</v>
      </c>
      <c r="N8502" s="29">
        <f t="shared" si="913"/>
        <v>4.9984999999999999</v>
      </c>
      <c r="Q8502" s="4" t="s">
        <v>31971</v>
      </c>
      <c r="R8502" s="4" t="s">
        <v>31977</v>
      </c>
      <c r="S8502" s="4" t="s">
        <v>31995</v>
      </c>
      <c r="T8502" s="4" t="s">
        <v>5725</v>
      </c>
      <c r="U8502" s="4" t="s">
        <v>31986</v>
      </c>
      <c r="V8502" s="4" t="s">
        <v>32152</v>
      </c>
    </row>
    <row r="8503" spans="1:22">
      <c r="A8503" s="4" t="s">
        <v>15</v>
      </c>
      <c r="B8503" s="4" t="s">
        <v>5725</v>
      </c>
      <c r="C8503" s="24" t="s">
        <v>49230</v>
      </c>
      <c r="D8503" s="24" t="s">
        <v>49231</v>
      </c>
      <c r="E8503" s="4" t="s">
        <v>8612</v>
      </c>
      <c r="F8503" s="4" t="s">
        <v>19155</v>
      </c>
      <c r="G8503" s="4" t="s">
        <v>29399</v>
      </c>
      <c r="H8503" s="15">
        <v>5.78</v>
      </c>
      <c r="I8503" s="15">
        <v>5.1100000000000003</v>
      </c>
      <c r="J8503" s="26">
        <f t="shared" si="910"/>
        <v>2.6572000000000005</v>
      </c>
      <c r="K8503" s="28">
        <v>2.6572000000000005</v>
      </c>
      <c r="L8503" s="29">
        <f t="shared" si="911"/>
        <v>3.3215000000000003</v>
      </c>
      <c r="M8503" s="28">
        <f t="shared" si="912"/>
        <v>2.6572000000000005</v>
      </c>
      <c r="N8503" s="29">
        <f t="shared" si="913"/>
        <v>3.3215000000000003</v>
      </c>
      <c r="Q8503" s="4" t="s">
        <v>31971</v>
      </c>
      <c r="R8503" s="4" t="s">
        <v>31977</v>
      </c>
      <c r="S8503" s="4" t="s">
        <v>31995</v>
      </c>
      <c r="T8503" s="4" t="s">
        <v>5725</v>
      </c>
      <c r="U8503" s="4" t="s">
        <v>31986</v>
      </c>
      <c r="V8503" s="4" t="s">
        <v>32152</v>
      </c>
    </row>
    <row r="8504" spans="1:22">
      <c r="A8504" s="4" t="s">
        <v>15</v>
      </c>
      <c r="B8504" s="4" t="s">
        <v>5725</v>
      </c>
      <c r="C8504" s="24" t="s">
        <v>49232</v>
      </c>
      <c r="D8504" s="24" t="s">
        <v>49233</v>
      </c>
      <c r="E8504" s="4" t="s">
        <v>8613</v>
      </c>
      <c r="F8504" s="4" t="s">
        <v>19156</v>
      </c>
      <c r="G8504" s="4" t="s">
        <v>29400</v>
      </c>
      <c r="H8504" s="15">
        <v>29.78</v>
      </c>
      <c r="I8504" s="15">
        <v>25.58</v>
      </c>
      <c r="J8504" s="26">
        <f t="shared" si="910"/>
        <v>13.301599999999999</v>
      </c>
      <c r="K8504" s="28">
        <v>13.301599999999999</v>
      </c>
      <c r="L8504" s="29">
        <f t="shared" si="911"/>
        <v>16.626999999999999</v>
      </c>
      <c r="M8504" s="28">
        <f t="shared" si="912"/>
        <v>13.301599999999999</v>
      </c>
      <c r="N8504" s="29">
        <f t="shared" si="913"/>
        <v>16.626999999999999</v>
      </c>
      <c r="Q8504" s="4" t="s">
        <v>31971</v>
      </c>
      <c r="R8504" s="4" t="s">
        <v>31977</v>
      </c>
      <c r="S8504" s="4" t="s">
        <v>31995</v>
      </c>
      <c r="T8504" s="4" t="s">
        <v>5725</v>
      </c>
      <c r="U8504" s="4" t="s">
        <v>31986</v>
      </c>
      <c r="V8504" s="4" t="s">
        <v>32152</v>
      </c>
    </row>
    <row r="8505" spans="1:22">
      <c r="A8505" s="4" t="s">
        <v>15</v>
      </c>
      <c r="B8505" s="4" t="s">
        <v>5725</v>
      </c>
      <c r="C8505" s="24" t="s">
        <v>49234</v>
      </c>
      <c r="D8505" s="24" t="s">
        <v>49235</v>
      </c>
      <c r="E8505" s="4" t="s">
        <v>8614</v>
      </c>
      <c r="F8505" s="4" t="s">
        <v>19157</v>
      </c>
      <c r="G8505" s="4" t="s">
        <v>29401</v>
      </c>
      <c r="H8505" s="15">
        <v>29.78</v>
      </c>
      <c r="I8505" s="15">
        <v>25.58</v>
      </c>
      <c r="J8505" s="26">
        <f t="shared" si="910"/>
        <v>13.301599999999999</v>
      </c>
      <c r="K8505" s="28">
        <v>13.301599999999999</v>
      </c>
      <c r="L8505" s="29">
        <f t="shared" si="911"/>
        <v>16.626999999999999</v>
      </c>
      <c r="M8505" s="28">
        <f t="shared" si="912"/>
        <v>13.301599999999999</v>
      </c>
      <c r="N8505" s="29">
        <f t="shared" si="913"/>
        <v>16.626999999999999</v>
      </c>
      <c r="Q8505" s="4" t="s">
        <v>31971</v>
      </c>
      <c r="R8505" s="4" t="s">
        <v>31977</v>
      </c>
      <c r="S8505" s="4" t="s">
        <v>31995</v>
      </c>
      <c r="T8505" s="4" t="s">
        <v>5725</v>
      </c>
      <c r="U8505" s="4" t="s">
        <v>31986</v>
      </c>
      <c r="V8505" s="4" t="s">
        <v>32152</v>
      </c>
    </row>
    <row r="8506" spans="1:22">
      <c r="A8506" s="4" t="s">
        <v>15</v>
      </c>
      <c r="B8506" s="4" t="s">
        <v>5725</v>
      </c>
      <c r="C8506" s="24" t="s">
        <v>49236</v>
      </c>
      <c r="D8506" s="24" t="s">
        <v>49237</v>
      </c>
      <c r="E8506" s="4" t="s">
        <v>8615</v>
      </c>
      <c r="F8506" s="4" t="s">
        <v>19158</v>
      </c>
      <c r="G8506" s="4" t="s">
        <v>29402</v>
      </c>
      <c r="H8506" s="15">
        <v>29.78</v>
      </c>
      <c r="I8506" s="15">
        <v>25.58</v>
      </c>
      <c r="J8506" s="26">
        <f t="shared" si="910"/>
        <v>13.301599999999999</v>
      </c>
      <c r="K8506" s="28">
        <v>13.301599999999999</v>
      </c>
      <c r="L8506" s="29">
        <f t="shared" si="911"/>
        <v>16.626999999999999</v>
      </c>
      <c r="M8506" s="28">
        <f t="shared" si="912"/>
        <v>13.301599999999999</v>
      </c>
      <c r="N8506" s="29">
        <f t="shared" si="913"/>
        <v>16.626999999999999</v>
      </c>
      <c r="Q8506" s="4" t="s">
        <v>31971</v>
      </c>
      <c r="R8506" s="4" t="s">
        <v>31977</v>
      </c>
      <c r="S8506" s="4" t="s">
        <v>31995</v>
      </c>
      <c r="T8506" s="4" t="s">
        <v>5725</v>
      </c>
      <c r="U8506" s="4" t="s">
        <v>31986</v>
      </c>
      <c r="V8506" s="4" t="s">
        <v>32152</v>
      </c>
    </row>
    <row r="8507" spans="1:22">
      <c r="A8507" s="4" t="s">
        <v>15</v>
      </c>
      <c r="B8507" s="4" t="s">
        <v>5725</v>
      </c>
      <c r="C8507" s="24" t="s">
        <v>49238</v>
      </c>
      <c r="D8507" s="24" t="s">
        <v>49239</v>
      </c>
      <c r="E8507" s="4" t="s">
        <v>8616</v>
      </c>
      <c r="F8507" s="4" t="s">
        <v>19159</v>
      </c>
      <c r="G8507" s="4" t="s">
        <v>29403</v>
      </c>
      <c r="H8507" s="15">
        <v>29.78</v>
      </c>
      <c r="I8507" s="15">
        <v>25.58</v>
      </c>
      <c r="J8507" s="26">
        <f t="shared" si="910"/>
        <v>13.301599999999999</v>
      </c>
      <c r="K8507" s="28">
        <v>13.301599999999999</v>
      </c>
      <c r="L8507" s="29">
        <f t="shared" si="911"/>
        <v>16.626999999999999</v>
      </c>
      <c r="M8507" s="28">
        <f t="shared" si="912"/>
        <v>13.301599999999999</v>
      </c>
      <c r="N8507" s="29">
        <f t="shared" si="913"/>
        <v>16.626999999999999</v>
      </c>
      <c r="Q8507" s="4" t="s">
        <v>31971</v>
      </c>
      <c r="R8507" s="4" t="s">
        <v>31977</v>
      </c>
      <c r="S8507" s="4" t="s">
        <v>31995</v>
      </c>
      <c r="T8507" s="4" t="s">
        <v>5725</v>
      </c>
      <c r="U8507" s="4" t="s">
        <v>31986</v>
      </c>
      <c r="V8507" s="4" t="s">
        <v>32152</v>
      </c>
    </row>
    <row r="8508" spans="1:22">
      <c r="A8508" s="4" t="s">
        <v>15</v>
      </c>
      <c r="B8508" s="4" t="s">
        <v>5725</v>
      </c>
      <c r="C8508" s="24" t="s">
        <v>49240</v>
      </c>
      <c r="D8508" s="24" t="s">
        <v>49241</v>
      </c>
      <c r="E8508" s="4" t="s">
        <v>8617</v>
      </c>
      <c r="F8508" s="4" t="s">
        <v>19160</v>
      </c>
      <c r="G8508" s="4" t="s">
        <v>29404</v>
      </c>
      <c r="H8508" s="15">
        <v>8.7799999999999994</v>
      </c>
      <c r="I8508" s="15">
        <v>7.69</v>
      </c>
      <c r="J8508" s="26">
        <f t="shared" si="910"/>
        <v>3.9988000000000001</v>
      </c>
      <c r="K8508" s="28">
        <v>3.9988000000000001</v>
      </c>
      <c r="L8508" s="29">
        <f t="shared" si="911"/>
        <v>4.9984999999999999</v>
      </c>
      <c r="M8508" s="28">
        <f t="shared" si="912"/>
        <v>3.9988000000000001</v>
      </c>
      <c r="N8508" s="29">
        <f t="shared" si="913"/>
        <v>4.9984999999999999</v>
      </c>
      <c r="Q8508" s="4" t="s">
        <v>31971</v>
      </c>
      <c r="R8508" s="4" t="s">
        <v>31977</v>
      </c>
      <c r="S8508" s="4" t="s">
        <v>31995</v>
      </c>
      <c r="T8508" s="4" t="s">
        <v>5725</v>
      </c>
      <c r="U8508" s="4" t="s">
        <v>31986</v>
      </c>
      <c r="V8508" s="4" t="s">
        <v>32152</v>
      </c>
    </row>
    <row r="8509" spans="1:22">
      <c r="A8509" s="4" t="s">
        <v>15</v>
      </c>
      <c r="B8509" s="4" t="s">
        <v>5725</v>
      </c>
      <c r="C8509" s="24" t="s">
        <v>49242</v>
      </c>
      <c r="D8509" s="24" t="s">
        <v>49243</v>
      </c>
      <c r="E8509" s="4" t="s">
        <v>8618</v>
      </c>
      <c r="F8509" s="4" t="s">
        <v>19161</v>
      </c>
      <c r="G8509" s="4" t="s">
        <v>29405</v>
      </c>
      <c r="H8509" s="15">
        <v>12.95</v>
      </c>
      <c r="I8509" s="15">
        <v>11.5</v>
      </c>
      <c r="J8509" s="26">
        <f t="shared" si="910"/>
        <v>5.98</v>
      </c>
      <c r="K8509" s="28">
        <v>5.98</v>
      </c>
      <c r="L8509" s="29">
        <f t="shared" si="911"/>
        <v>7.4750000000000005</v>
      </c>
      <c r="M8509" s="28">
        <f t="shared" si="912"/>
        <v>5.98</v>
      </c>
      <c r="N8509" s="29">
        <f t="shared" si="913"/>
        <v>7.4750000000000005</v>
      </c>
      <c r="Q8509" s="4" t="s">
        <v>31971</v>
      </c>
      <c r="R8509" s="4" t="s">
        <v>31977</v>
      </c>
      <c r="S8509" s="4" t="s">
        <v>31995</v>
      </c>
      <c r="T8509" s="4" t="s">
        <v>5725</v>
      </c>
      <c r="U8509" s="4" t="s">
        <v>31986</v>
      </c>
      <c r="V8509" s="4" t="s">
        <v>32152</v>
      </c>
    </row>
    <row r="8510" spans="1:22">
      <c r="A8510" s="4" t="s">
        <v>15</v>
      </c>
      <c r="B8510" s="4" t="s">
        <v>5725</v>
      </c>
      <c r="C8510" s="24" t="s">
        <v>49244</v>
      </c>
      <c r="D8510" s="24" t="s">
        <v>49245</v>
      </c>
      <c r="E8510" s="4" t="s">
        <v>8619</v>
      </c>
      <c r="F8510" s="4" t="s">
        <v>19162</v>
      </c>
      <c r="G8510" s="4" t="s">
        <v>29406</v>
      </c>
      <c r="H8510" s="15">
        <v>19.68</v>
      </c>
      <c r="I8510" s="15">
        <v>17.309999999999999</v>
      </c>
      <c r="J8510" s="26">
        <f t="shared" si="910"/>
        <v>9.001199999999999</v>
      </c>
      <c r="K8510" s="28">
        <v>9.001199999999999</v>
      </c>
      <c r="L8510" s="29">
        <f t="shared" si="911"/>
        <v>11.251499999999998</v>
      </c>
      <c r="M8510" s="28">
        <f t="shared" si="912"/>
        <v>9.001199999999999</v>
      </c>
      <c r="N8510" s="29">
        <f t="shared" si="913"/>
        <v>11.251499999999998</v>
      </c>
      <c r="Q8510" s="4" t="s">
        <v>31971</v>
      </c>
      <c r="R8510" s="4" t="s">
        <v>31977</v>
      </c>
      <c r="S8510" s="4" t="s">
        <v>31995</v>
      </c>
      <c r="T8510" s="4" t="s">
        <v>5725</v>
      </c>
      <c r="U8510" s="4" t="s">
        <v>31986</v>
      </c>
      <c r="V8510" s="4" t="s">
        <v>32152</v>
      </c>
    </row>
    <row r="8511" spans="1:22">
      <c r="A8511" s="4" t="s">
        <v>15</v>
      </c>
      <c r="B8511" s="4" t="s">
        <v>5725</v>
      </c>
      <c r="C8511" s="24" t="s">
        <v>49246</v>
      </c>
      <c r="D8511" s="24" t="s">
        <v>49247</v>
      </c>
      <c r="E8511" s="4" t="s">
        <v>8620</v>
      </c>
      <c r="F8511" s="4" t="s">
        <v>19163</v>
      </c>
      <c r="G8511" s="4" t="s">
        <v>29407</v>
      </c>
      <c r="H8511" s="15">
        <v>12.95</v>
      </c>
      <c r="I8511" s="15">
        <v>11.5</v>
      </c>
      <c r="J8511" s="26">
        <f t="shared" si="910"/>
        <v>5.98</v>
      </c>
      <c r="K8511" s="28">
        <v>5.98</v>
      </c>
      <c r="L8511" s="29">
        <f t="shared" si="911"/>
        <v>7.4750000000000005</v>
      </c>
      <c r="M8511" s="28">
        <f t="shared" si="912"/>
        <v>5.98</v>
      </c>
      <c r="N8511" s="29">
        <f t="shared" si="913"/>
        <v>7.4750000000000005</v>
      </c>
      <c r="Q8511" s="4" t="s">
        <v>31971</v>
      </c>
      <c r="R8511" s="4" t="s">
        <v>31977</v>
      </c>
      <c r="S8511" s="4" t="s">
        <v>31995</v>
      </c>
      <c r="T8511" s="4" t="s">
        <v>5725</v>
      </c>
      <c r="U8511" s="4" t="s">
        <v>31986</v>
      </c>
      <c r="V8511" s="4" t="s">
        <v>32152</v>
      </c>
    </row>
    <row r="8512" spans="1:22">
      <c r="A8512" s="4" t="s">
        <v>15</v>
      </c>
      <c r="B8512" s="4" t="s">
        <v>5725</v>
      </c>
      <c r="C8512" s="24" t="s">
        <v>49248</v>
      </c>
      <c r="D8512" s="24" t="s">
        <v>49249</v>
      </c>
      <c r="E8512" s="4" t="s">
        <v>8621</v>
      </c>
      <c r="F8512" s="4" t="s">
        <v>19164</v>
      </c>
      <c r="G8512" s="4" t="s">
        <v>29408</v>
      </c>
      <c r="H8512" s="15">
        <v>32</v>
      </c>
      <c r="I8512" s="15">
        <v>28.02</v>
      </c>
      <c r="J8512" s="26">
        <f t="shared" si="910"/>
        <v>14.570400000000001</v>
      </c>
      <c r="K8512" s="28">
        <v>14.570400000000001</v>
      </c>
      <c r="L8512" s="29">
        <f t="shared" si="911"/>
        <v>18.213000000000001</v>
      </c>
      <c r="M8512" s="28">
        <f t="shared" si="912"/>
        <v>14.570400000000001</v>
      </c>
      <c r="N8512" s="29">
        <f t="shared" si="913"/>
        <v>18.213000000000001</v>
      </c>
      <c r="Q8512" s="4" t="s">
        <v>31971</v>
      </c>
      <c r="R8512" s="4" t="s">
        <v>31977</v>
      </c>
      <c r="S8512" s="4" t="s">
        <v>31995</v>
      </c>
      <c r="T8512" s="4" t="s">
        <v>5725</v>
      </c>
      <c r="U8512" s="4" t="s">
        <v>31986</v>
      </c>
      <c r="V8512" s="4" t="s">
        <v>32152</v>
      </c>
    </row>
    <row r="8513" spans="1:22">
      <c r="A8513" s="4" t="s">
        <v>15</v>
      </c>
      <c r="B8513" s="4" t="s">
        <v>5725</v>
      </c>
      <c r="C8513" s="24" t="s">
        <v>49250</v>
      </c>
      <c r="D8513" s="24" t="s">
        <v>49251</v>
      </c>
      <c r="E8513" s="4" t="s">
        <v>8622</v>
      </c>
      <c r="F8513" s="4" t="s">
        <v>19165</v>
      </c>
      <c r="G8513" s="4" t="s">
        <v>29409</v>
      </c>
      <c r="H8513" s="15">
        <v>32</v>
      </c>
      <c r="I8513" s="15">
        <v>28.02</v>
      </c>
      <c r="J8513" s="26">
        <f t="shared" si="910"/>
        <v>14.570400000000001</v>
      </c>
      <c r="K8513" s="28">
        <v>14.570400000000001</v>
      </c>
      <c r="L8513" s="29">
        <f t="shared" si="911"/>
        <v>18.213000000000001</v>
      </c>
      <c r="M8513" s="28">
        <f t="shared" si="912"/>
        <v>14.570400000000001</v>
      </c>
      <c r="N8513" s="29">
        <f t="shared" si="913"/>
        <v>18.213000000000001</v>
      </c>
      <c r="Q8513" s="4" t="s">
        <v>31971</v>
      </c>
      <c r="R8513" s="4" t="s">
        <v>31977</v>
      </c>
      <c r="S8513" s="4" t="s">
        <v>31995</v>
      </c>
      <c r="T8513" s="4" t="s">
        <v>5725</v>
      </c>
      <c r="U8513" s="4" t="s">
        <v>31986</v>
      </c>
      <c r="V8513" s="4" t="s">
        <v>32152</v>
      </c>
    </row>
    <row r="8514" spans="1:22">
      <c r="A8514" s="4" t="s">
        <v>15</v>
      </c>
      <c r="B8514" s="4" t="s">
        <v>5725</v>
      </c>
      <c r="C8514" s="24" t="s">
        <v>49252</v>
      </c>
      <c r="D8514" s="24" t="s">
        <v>49253</v>
      </c>
      <c r="E8514" s="4" t="s">
        <v>8623</v>
      </c>
      <c r="F8514" s="4" t="s">
        <v>19166</v>
      </c>
      <c r="G8514" s="4" t="s">
        <v>29410</v>
      </c>
      <c r="H8514" s="15">
        <v>32</v>
      </c>
      <c r="I8514" s="15">
        <v>28.02</v>
      </c>
      <c r="J8514" s="26">
        <f t="shared" ref="J8514:J8577" si="914">+I8514*0.52</f>
        <v>14.570400000000001</v>
      </c>
      <c r="K8514" s="28">
        <v>14.570400000000001</v>
      </c>
      <c r="L8514" s="29">
        <f t="shared" ref="L8514:L8577" si="915">+K8514/0.8</f>
        <v>18.213000000000001</v>
      </c>
      <c r="M8514" s="28">
        <f t="shared" si="912"/>
        <v>14.570400000000001</v>
      </c>
      <c r="N8514" s="29">
        <f t="shared" si="913"/>
        <v>18.213000000000001</v>
      </c>
      <c r="Q8514" s="4" t="s">
        <v>31971</v>
      </c>
      <c r="R8514" s="4" t="s">
        <v>31977</v>
      </c>
      <c r="S8514" s="4" t="s">
        <v>31995</v>
      </c>
      <c r="T8514" s="4" t="s">
        <v>5725</v>
      </c>
      <c r="U8514" s="4" t="s">
        <v>31986</v>
      </c>
      <c r="V8514" s="4" t="s">
        <v>32152</v>
      </c>
    </row>
    <row r="8515" spans="1:22">
      <c r="A8515" s="4" t="s">
        <v>15</v>
      </c>
      <c r="B8515" s="4" t="s">
        <v>5725</v>
      </c>
      <c r="C8515" s="24" t="s">
        <v>49254</v>
      </c>
      <c r="D8515" s="24" t="s">
        <v>49255</v>
      </c>
      <c r="E8515" s="4" t="s">
        <v>8624</v>
      </c>
      <c r="F8515" s="4" t="s">
        <v>19167</v>
      </c>
      <c r="G8515" s="4" t="s">
        <v>29411</v>
      </c>
      <c r="H8515" s="15">
        <v>32</v>
      </c>
      <c r="I8515" s="15">
        <v>28.02</v>
      </c>
      <c r="J8515" s="26">
        <f t="shared" si="914"/>
        <v>14.570400000000001</v>
      </c>
      <c r="K8515" s="28">
        <v>14.570400000000001</v>
      </c>
      <c r="L8515" s="29">
        <f t="shared" si="915"/>
        <v>18.213000000000001</v>
      </c>
      <c r="M8515" s="28">
        <f t="shared" si="912"/>
        <v>14.570400000000001</v>
      </c>
      <c r="N8515" s="29">
        <f t="shared" si="913"/>
        <v>18.213000000000001</v>
      </c>
      <c r="Q8515" s="4" t="s">
        <v>31971</v>
      </c>
      <c r="R8515" s="4" t="s">
        <v>31977</v>
      </c>
      <c r="S8515" s="4" t="s">
        <v>31995</v>
      </c>
      <c r="T8515" s="4" t="s">
        <v>5725</v>
      </c>
      <c r="U8515" s="4" t="s">
        <v>31986</v>
      </c>
      <c r="V8515" s="4" t="s">
        <v>32152</v>
      </c>
    </row>
    <row r="8516" spans="1:22">
      <c r="A8516" s="4" t="s">
        <v>15</v>
      </c>
      <c r="B8516" s="4" t="s">
        <v>5725</v>
      </c>
      <c r="C8516" s="24" t="s">
        <v>49256</v>
      </c>
      <c r="D8516" s="24" t="s">
        <v>49257</v>
      </c>
      <c r="E8516" s="4" t="s">
        <v>8625</v>
      </c>
      <c r="F8516" s="4" t="s">
        <v>19168</v>
      </c>
      <c r="G8516" s="4" t="s">
        <v>29412</v>
      </c>
      <c r="H8516" s="15">
        <v>19.68</v>
      </c>
      <c r="I8516" s="15">
        <v>17.309999999999999</v>
      </c>
      <c r="J8516" s="26">
        <f t="shared" si="914"/>
        <v>9.001199999999999</v>
      </c>
      <c r="K8516" s="28">
        <v>9.001199999999999</v>
      </c>
      <c r="L8516" s="29">
        <f t="shared" si="915"/>
        <v>11.251499999999998</v>
      </c>
      <c r="M8516" s="28">
        <f t="shared" si="912"/>
        <v>9.001199999999999</v>
      </c>
      <c r="N8516" s="29">
        <f t="shared" si="913"/>
        <v>11.251499999999998</v>
      </c>
      <c r="Q8516" s="4" t="s">
        <v>31971</v>
      </c>
      <c r="R8516" s="4" t="s">
        <v>31977</v>
      </c>
      <c r="S8516" s="4" t="s">
        <v>31995</v>
      </c>
      <c r="T8516" s="4" t="s">
        <v>5725</v>
      </c>
      <c r="U8516" s="4" t="s">
        <v>31986</v>
      </c>
      <c r="V8516" s="4" t="s">
        <v>32152</v>
      </c>
    </row>
    <row r="8517" spans="1:22">
      <c r="A8517" s="4" t="s">
        <v>15</v>
      </c>
      <c r="B8517" s="4" t="s">
        <v>5725</v>
      </c>
      <c r="C8517" s="24" t="s">
        <v>49258</v>
      </c>
      <c r="D8517" s="24" t="s">
        <v>49259</v>
      </c>
      <c r="E8517" s="4" t="s">
        <v>8626</v>
      </c>
      <c r="F8517" s="4" t="s">
        <v>19169</v>
      </c>
      <c r="G8517" s="4" t="s">
        <v>29413</v>
      </c>
      <c r="H8517" s="15">
        <v>16.89</v>
      </c>
      <c r="I8517" s="15">
        <v>15.01</v>
      </c>
      <c r="J8517" s="26">
        <f t="shared" si="914"/>
        <v>7.8052000000000001</v>
      </c>
      <c r="K8517" s="28">
        <v>7.8052000000000001</v>
      </c>
      <c r="L8517" s="29">
        <f t="shared" si="915"/>
        <v>9.7564999999999991</v>
      </c>
      <c r="M8517" s="28">
        <f t="shared" si="912"/>
        <v>7.8052000000000001</v>
      </c>
      <c r="N8517" s="29">
        <f t="shared" si="913"/>
        <v>9.7564999999999991</v>
      </c>
      <c r="Q8517" s="4" t="s">
        <v>31971</v>
      </c>
      <c r="R8517" s="4" t="s">
        <v>31977</v>
      </c>
      <c r="S8517" s="4" t="s">
        <v>31995</v>
      </c>
      <c r="T8517" s="4" t="s">
        <v>5725</v>
      </c>
      <c r="U8517" s="4" t="s">
        <v>31986</v>
      </c>
      <c r="V8517" s="4" t="s">
        <v>32152</v>
      </c>
    </row>
    <row r="8518" spans="1:22">
      <c r="A8518" s="4" t="s">
        <v>15</v>
      </c>
      <c r="B8518" s="4" t="s">
        <v>5725</v>
      </c>
      <c r="C8518" s="24" t="s">
        <v>49260</v>
      </c>
      <c r="D8518" s="24" t="s">
        <v>49261</v>
      </c>
      <c r="E8518" s="4" t="s">
        <v>8627</v>
      </c>
      <c r="F8518" s="4" t="s">
        <v>19170</v>
      </c>
      <c r="G8518" s="4" t="s">
        <v>29414</v>
      </c>
      <c r="H8518" s="15">
        <v>25.69</v>
      </c>
      <c r="I8518" s="15">
        <v>22.51</v>
      </c>
      <c r="J8518" s="26">
        <f t="shared" si="914"/>
        <v>11.705200000000001</v>
      </c>
      <c r="K8518" s="28">
        <v>11.705200000000001</v>
      </c>
      <c r="L8518" s="29">
        <f t="shared" si="915"/>
        <v>14.631500000000001</v>
      </c>
      <c r="M8518" s="28">
        <f t="shared" si="912"/>
        <v>11.705200000000001</v>
      </c>
      <c r="N8518" s="29">
        <f t="shared" si="913"/>
        <v>14.631500000000001</v>
      </c>
      <c r="Q8518" s="4" t="s">
        <v>31971</v>
      </c>
      <c r="R8518" s="4" t="s">
        <v>31977</v>
      </c>
      <c r="S8518" s="4" t="s">
        <v>31995</v>
      </c>
      <c r="T8518" s="4" t="s">
        <v>5725</v>
      </c>
      <c r="U8518" s="4" t="s">
        <v>31986</v>
      </c>
      <c r="V8518" s="4" t="s">
        <v>32152</v>
      </c>
    </row>
    <row r="8519" spans="1:22">
      <c r="A8519" s="4" t="s">
        <v>15</v>
      </c>
      <c r="B8519" s="4" t="s">
        <v>5725</v>
      </c>
      <c r="C8519" s="24" t="s">
        <v>49262</v>
      </c>
      <c r="D8519" s="24" t="s">
        <v>49263</v>
      </c>
      <c r="E8519" s="4" t="s">
        <v>8628</v>
      </c>
      <c r="F8519" s="4" t="s">
        <v>19171</v>
      </c>
      <c r="G8519" s="4" t="s">
        <v>29415</v>
      </c>
      <c r="H8519" s="15">
        <v>16.89</v>
      </c>
      <c r="I8519" s="15">
        <v>15.01</v>
      </c>
      <c r="J8519" s="26">
        <f t="shared" si="914"/>
        <v>7.8052000000000001</v>
      </c>
      <c r="K8519" s="28">
        <v>7.8052000000000001</v>
      </c>
      <c r="L8519" s="29">
        <f t="shared" si="915"/>
        <v>9.7564999999999991</v>
      </c>
      <c r="M8519" s="28">
        <f t="shared" si="912"/>
        <v>7.8052000000000001</v>
      </c>
      <c r="N8519" s="29">
        <f t="shared" si="913"/>
        <v>9.7564999999999991</v>
      </c>
      <c r="Q8519" s="4" t="s">
        <v>31971</v>
      </c>
      <c r="R8519" s="4" t="s">
        <v>31977</v>
      </c>
      <c r="S8519" s="4" t="s">
        <v>31995</v>
      </c>
      <c r="T8519" s="4" t="s">
        <v>5725</v>
      </c>
      <c r="U8519" s="4" t="s">
        <v>31986</v>
      </c>
      <c r="V8519" s="4" t="s">
        <v>32152</v>
      </c>
    </row>
    <row r="8520" spans="1:22">
      <c r="A8520" s="4" t="s">
        <v>15</v>
      </c>
      <c r="B8520" s="4" t="s">
        <v>5725</v>
      </c>
      <c r="C8520" s="24" t="s">
        <v>49264</v>
      </c>
      <c r="D8520" s="24" t="s">
        <v>49265</v>
      </c>
      <c r="E8520" s="4" t="s">
        <v>8629</v>
      </c>
      <c r="F8520" s="4" t="s">
        <v>19172</v>
      </c>
      <c r="G8520" s="4" t="s">
        <v>29416</v>
      </c>
      <c r="H8520" s="15">
        <v>25.69</v>
      </c>
      <c r="I8520" s="15">
        <v>22.51</v>
      </c>
      <c r="J8520" s="26">
        <f t="shared" si="914"/>
        <v>11.705200000000001</v>
      </c>
      <c r="K8520" s="28">
        <v>11.705200000000001</v>
      </c>
      <c r="L8520" s="29">
        <f t="shared" si="915"/>
        <v>14.631500000000001</v>
      </c>
      <c r="M8520" s="28">
        <f t="shared" si="912"/>
        <v>11.705200000000001</v>
      </c>
      <c r="N8520" s="29">
        <f t="shared" si="913"/>
        <v>14.631500000000001</v>
      </c>
      <c r="Q8520" s="4" t="s">
        <v>31971</v>
      </c>
      <c r="R8520" s="4" t="s">
        <v>31977</v>
      </c>
      <c r="S8520" s="4" t="s">
        <v>31995</v>
      </c>
      <c r="T8520" s="4" t="s">
        <v>5725</v>
      </c>
      <c r="U8520" s="4" t="s">
        <v>31986</v>
      </c>
      <c r="V8520" s="4" t="s">
        <v>32152</v>
      </c>
    </row>
    <row r="8521" spans="1:22">
      <c r="A8521" s="4" t="s">
        <v>15</v>
      </c>
      <c r="B8521" s="4" t="s">
        <v>5725</v>
      </c>
      <c r="C8521" s="24" t="s">
        <v>49266</v>
      </c>
      <c r="D8521" s="24" t="s">
        <v>49267</v>
      </c>
      <c r="E8521" s="4" t="s">
        <v>8630</v>
      </c>
      <c r="F8521" s="4" t="s">
        <v>19173</v>
      </c>
      <c r="G8521" s="4" t="s">
        <v>29417</v>
      </c>
      <c r="H8521" s="15">
        <v>14.8</v>
      </c>
      <c r="I8521" s="15">
        <v>13.07</v>
      </c>
      <c r="J8521" s="26">
        <f t="shared" si="914"/>
        <v>6.7964000000000002</v>
      </c>
      <c r="K8521" s="28">
        <v>6.7964000000000002</v>
      </c>
      <c r="L8521" s="29">
        <f t="shared" si="915"/>
        <v>8.4954999999999998</v>
      </c>
      <c r="M8521" s="28">
        <f t="shared" si="912"/>
        <v>6.7964000000000002</v>
      </c>
      <c r="N8521" s="29">
        <f t="shared" si="913"/>
        <v>8.4954999999999998</v>
      </c>
      <c r="Q8521" s="4" t="s">
        <v>31971</v>
      </c>
      <c r="R8521" s="4" t="s">
        <v>31977</v>
      </c>
      <c r="S8521" s="4" t="s">
        <v>31995</v>
      </c>
      <c r="T8521" s="4" t="s">
        <v>5725</v>
      </c>
      <c r="U8521" s="4" t="s">
        <v>31986</v>
      </c>
      <c r="V8521" s="4" t="s">
        <v>32152</v>
      </c>
    </row>
    <row r="8522" spans="1:22">
      <c r="A8522" s="4" t="s">
        <v>15</v>
      </c>
      <c r="B8522" s="4" t="s">
        <v>5725</v>
      </c>
      <c r="C8522" s="24" t="s">
        <v>49268</v>
      </c>
      <c r="D8522" s="24" t="s">
        <v>49269</v>
      </c>
      <c r="E8522" s="4" t="s">
        <v>8631</v>
      </c>
      <c r="F8522" s="4" t="s">
        <v>19174</v>
      </c>
      <c r="G8522" s="4" t="s">
        <v>29418</v>
      </c>
      <c r="H8522" s="15">
        <v>22.52</v>
      </c>
      <c r="I8522" s="15">
        <v>19.82</v>
      </c>
      <c r="J8522" s="26">
        <f t="shared" si="914"/>
        <v>10.3064</v>
      </c>
      <c r="K8522" s="28">
        <v>10.3064</v>
      </c>
      <c r="L8522" s="29">
        <f t="shared" si="915"/>
        <v>12.882999999999999</v>
      </c>
      <c r="M8522" s="28">
        <f t="shared" si="912"/>
        <v>10.3064</v>
      </c>
      <c r="N8522" s="29">
        <f t="shared" si="913"/>
        <v>12.882999999999999</v>
      </c>
      <c r="Q8522" s="4" t="s">
        <v>31971</v>
      </c>
      <c r="R8522" s="4" t="s">
        <v>31977</v>
      </c>
      <c r="S8522" s="4" t="s">
        <v>31995</v>
      </c>
      <c r="T8522" s="4" t="s">
        <v>5725</v>
      </c>
      <c r="U8522" s="4" t="s">
        <v>31986</v>
      </c>
      <c r="V8522" s="4" t="s">
        <v>32152</v>
      </c>
    </row>
    <row r="8523" spans="1:22">
      <c r="A8523" s="4" t="s">
        <v>15</v>
      </c>
      <c r="B8523" s="4" t="s">
        <v>5725</v>
      </c>
      <c r="C8523" s="24" t="s">
        <v>49270</v>
      </c>
      <c r="D8523" s="24" t="s">
        <v>49271</v>
      </c>
      <c r="E8523" s="4" t="s">
        <v>8632</v>
      </c>
      <c r="F8523" s="4" t="s">
        <v>19175</v>
      </c>
      <c r="G8523" s="4" t="s">
        <v>29419</v>
      </c>
      <c r="H8523" s="15">
        <v>14.8</v>
      </c>
      <c r="I8523" s="15">
        <v>13.07</v>
      </c>
      <c r="J8523" s="26">
        <f t="shared" si="914"/>
        <v>6.7964000000000002</v>
      </c>
      <c r="K8523" s="28">
        <v>6.7964000000000002</v>
      </c>
      <c r="L8523" s="29">
        <f t="shared" si="915"/>
        <v>8.4954999999999998</v>
      </c>
      <c r="M8523" s="28">
        <f t="shared" si="912"/>
        <v>6.7964000000000002</v>
      </c>
      <c r="N8523" s="29">
        <f t="shared" si="913"/>
        <v>8.4954999999999998</v>
      </c>
      <c r="Q8523" s="4" t="s">
        <v>31971</v>
      </c>
      <c r="R8523" s="4" t="s">
        <v>31977</v>
      </c>
      <c r="S8523" s="4" t="s">
        <v>31995</v>
      </c>
      <c r="T8523" s="4" t="s">
        <v>5725</v>
      </c>
      <c r="U8523" s="4" t="s">
        <v>31986</v>
      </c>
      <c r="V8523" s="4" t="s">
        <v>32152</v>
      </c>
    </row>
    <row r="8524" spans="1:22">
      <c r="A8524" s="4" t="s">
        <v>15</v>
      </c>
      <c r="B8524" s="4" t="s">
        <v>5725</v>
      </c>
      <c r="C8524" s="24" t="s">
        <v>49272</v>
      </c>
      <c r="D8524" s="24" t="s">
        <v>49273</v>
      </c>
      <c r="E8524" s="4" t="s">
        <v>8633</v>
      </c>
      <c r="F8524" s="4" t="s">
        <v>19176</v>
      </c>
      <c r="G8524" s="4" t="s">
        <v>29420</v>
      </c>
      <c r="H8524" s="15">
        <v>22.52</v>
      </c>
      <c r="I8524" s="15">
        <v>19.82</v>
      </c>
      <c r="J8524" s="26">
        <f t="shared" si="914"/>
        <v>10.3064</v>
      </c>
      <c r="K8524" s="28">
        <v>10.3064</v>
      </c>
      <c r="L8524" s="29">
        <f t="shared" si="915"/>
        <v>12.882999999999999</v>
      </c>
      <c r="M8524" s="28">
        <f t="shared" si="912"/>
        <v>10.3064</v>
      </c>
      <c r="N8524" s="29">
        <f t="shared" si="913"/>
        <v>12.882999999999999</v>
      </c>
      <c r="Q8524" s="4" t="s">
        <v>31971</v>
      </c>
      <c r="R8524" s="4" t="s">
        <v>31977</v>
      </c>
      <c r="S8524" s="4" t="s">
        <v>31995</v>
      </c>
      <c r="T8524" s="4" t="s">
        <v>5725</v>
      </c>
      <c r="U8524" s="4" t="s">
        <v>31986</v>
      </c>
      <c r="V8524" s="4" t="s">
        <v>32152</v>
      </c>
    </row>
    <row r="8525" spans="1:22">
      <c r="A8525" s="4" t="s">
        <v>15</v>
      </c>
      <c r="B8525" s="4" t="s">
        <v>5725</v>
      </c>
      <c r="C8525" s="24" t="s">
        <v>49274</v>
      </c>
      <c r="D8525" s="24" t="s">
        <v>49275</v>
      </c>
      <c r="E8525" s="4" t="s">
        <v>8634</v>
      </c>
      <c r="F8525" s="4" t="s">
        <v>19177</v>
      </c>
      <c r="G8525" s="4" t="s">
        <v>29421</v>
      </c>
      <c r="H8525" s="15">
        <v>9.0500000000000007</v>
      </c>
      <c r="I8525" s="15">
        <v>7.99</v>
      </c>
      <c r="J8525" s="26">
        <f t="shared" si="914"/>
        <v>4.1547999999999998</v>
      </c>
      <c r="K8525" s="28">
        <v>4.1547999999999998</v>
      </c>
      <c r="L8525" s="29">
        <f t="shared" si="915"/>
        <v>5.1934999999999993</v>
      </c>
      <c r="M8525" s="28">
        <f t="shared" si="912"/>
        <v>4.1547999999999998</v>
      </c>
      <c r="N8525" s="29">
        <f t="shared" si="913"/>
        <v>5.1934999999999993</v>
      </c>
      <c r="Q8525" s="4" t="s">
        <v>31971</v>
      </c>
      <c r="R8525" s="4" t="s">
        <v>31977</v>
      </c>
      <c r="S8525" s="4" t="s">
        <v>31995</v>
      </c>
      <c r="T8525" s="4" t="s">
        <v>5725</v>
      </c>
      <c r="U8525" s="4" t="s">
        <v>31986</v>
      </c>
      <c r="V8525" s="4" t="s">
        <v>32152</v>
      </c>
    </row>
    <row r="8526" spans="1:22">
      <c r="A8526" s="4" t="s">
        <v>15</v>
      </c>
      <c r="B8526" s="4" t="s">
        <v>5725</v>
      </c>
      <c r="C8526" s="24" t="s">
        <v>49276</v>
      </c>
      <c r="D8526" s="24" t="s">
        <v>49277</v>
      </c>
      <c r="E8526" s="4" t="s">
        <v>8635</v>
      </c>
      <c r="F8526" s="4" t="s">
        <v>19178</v>
      </c>
      <c r="G8526" s="4" t="s">
        <v>29422</v>
      </c>
      <c r="H8526" s="15">
        <v>13.7</v>
      </c>
      <c r="I8526" s="15">
        <v>12.01</v>
      </c>
      <c r="J8526" s="26">
        <f t="shared" si="914"/>
        <v>6.2452000000000005</v>
      </c>
      <c r="K8526" s="28">
        <v>6.2452000000000005</v>
      </c>
      <c r="L8526" s="29">
        <f t="shared" si="915"/>
        <v>7.8065000000000007</v>
      </c>
      <c r="M8526" s="28">
        <f t="shared" si="912"/>
        <v>6.2452000000000005</v>
      </c>
      <c r="N8526" s="29">
        <f t="shared" si="913"/>
        <v>7.8065000000000007</v>
      </c>
      <c r="Q8526" s="4" t="s">
        <v>31971</v>
      </c>
      <c r="R8526" s="4" t="s">
        <v>31977</v>
      </c>
      <c r="S8526" s="4" t="s">
        <v>31995</v>
      </c>
      <c r="T8526" s="4" t="s">
        <v>5725</v>
      </c>
      <c r="U8526" s="4" t="s">
        <v>31986</v>
      </c>
      <c r="V8526" s="4" t="s">
        <v>32152</v>
      </c>
    </row>
    <row r="8527" spans="1:22">
      <c r="A8527" s="4" t="s">
        <v>15</v>
      </c>
      <c r="B8527" s="4" t="s">
        <v>5725</v>
      </c>
      <c r="C8527" s="24" t="s">
        <v>49278</v>
      </c>
      <c r="D8527" s="24" t="s">
        <v>49279</v>
      </c>
      <c r="E8527" s="4" t="s">
        <v>8636</v>
      </c>
      <c r="F8527" s="4" t="s">
        <v>19179</v>
      </c>
      <c r="G8527" s="4" t="s">
        <v>29423</v>
      </c>
      <c r="H8527" s="15">
        <v>9.0500000000000007</v>
      </c>
      <c r="I8527" s="15">
        <v>7.99</v>
      </c>
      <c r="J8527" s="26">
        <f t="shared" si="914"/>
        <v>4.1547999999999998</v>
      </c>
      <c r="K8527" s="28">
        <v>4.1547999999999998</v>
      </c>
      <c r="L8527" s="29">
        <f t="shared" si="915"/>
        <v>5.1934999999999993</v>
      </c>
      <c r="M8527" s="28">
        <f t="shared" si="912"/>
        <v>4.1547999999999998</v>
      </c>
      <c r="N8527" s="29">
        <f t="shared" si="913"/>
        <v>5.1934999999999993</v>
      </c>
      <c r="Q8527" s="4" t="s">
        <v>31971</v>
      </c>
      <c r="R8527" s="4" t="s">
        <v>31977</v>
      </c>
      <c r="S8527" s="4" t="s">
        <v>31995</v>
      </c>
      <c r="T8527" s="4" t="s">
        <v>5725</v>
      </c>
      <c r="U8527" s="4" t="s">
        <v>31986</v>
      </c>
      <c r="V8527" s="4" t="s">
        <v>32152</v>
      </c>
    </row>
    <row r="8528" spans="1:22">
      <c r="A8528" s="4" t="s">
        <v>15</v>
      </c>
      <c r="B8528" s="4" t="s">
        <v>5725</v>
      </c>
      <c r="C8528" s="24" t="s">
        <v>49280</v>
      </c>
      <c r="D8528" s="24" t="s">
        <v>49281</v>
      </c>
      <c r="E8528" s="4" t="s">
        <v>8637</v>
      </c>
      <c r="F8528" s="4" t="s">
        <v>19180</v>
      </c>
      <c r="G8528" s="4" t="s">
        <v>29424</v>
      </c>
      <c r="H8528" s="15">
        <v>13.7</v>
      </c>
      <c r="I8528" s="15">
        <v>12.01</v>
      </c>
      <c r="J8528" s="26">
        <f t="shared" si="914"/>
        <v>6.2452000000000005</v>
      </c>
      <c r="K8528" s="28">
        <v>6.2452000000000005</v>
      </c>
      <c r="L8528" s="29">
        <f t="shared" si="915"/>
        <v>7.8065000000000007</v>
      </c>
      <c r="M8528" s="28">
        <f t="shared" si="912"/>
        <v>6.2452000000000005</v>
      </c>
      <c r="N8528" s="29">
        <f t="shared" si="913"/>
        <v>7.8065000000000007</v>
      </c>
      <c r="Q8528" s="4" t="s">
        <v>31971</v>
      </c>
      <c r="R8528" s="4" t="s">
        <v>31977</v>
      </c>
      <c r="S8528" s="4" t="s">
        <v>31995</v>
      </c>
      <c r="T8528" s="4" t="s">
        <v>5725</v>
      </c>
      <c r="U8528" s="4" t="s">
        <v>31986</v>
      </c>
      <c r="V8528" s="4" t="s">
        <v>32152</v>
      </c>
    </row>
    <row r="8529" spans="1:22">
      <c r="A8529" s="4" t="s">
        <v>15</v>
      </c>
      <c r="B8529" s="4" t="s">
        <v>5725</v>
      </c>
      <c r="C8529" s="24" t="s">
        <v>49282</v>
      </c>
      <c r="D8529" s="24" t="s">
        <v>49283</v>
      </c>
      <c r="E8529" s="4" t="s">
        <v>8638</v>
      </c>
      <c r="F8529" s="4" t="s">
        <v>19181</v>
      </c>
      <c r="G8529" s="4" t="s">
        <v>29425</v>
      </c>
      <c r="H8529" s="15">
        <v>11.32</v>
      </c>
      <c r="I8529" s="15">
        <v>10.16</v>
      </c>
      <c r="J8529" s="26">
        <f t="shared" si="914"/>
        <v>5.2831999999999999</v>
      </c>
      <c r="K8529" s="28">
        <v>5.2831999999999999</v>
      </c>
      <c r="L8529" s="29">
        <f t="shared" si="915"/>
        <v>6.6039999999999992</v>
      </c>
      <c r="M8529" s="28">
        <f t="shared" si="912"/>
        <v>5.2831999999999999</v>
      </c>
      <c r="N8529" s="29">
        <f t="shared" si="913"/>
        <v>6.6039999999999992</v>
      </c>
      <c r="Q8529" s="4" t="s">
        <v>31971</v>
      </c>
      <c r="R8529" s="4" t="s">
        <v>31977</v>
      </c>
      <c r="S8529" s="4" t="s">
        <v>31995</v>
      </c>
      <c r="T8529" s="4" t="s">
        <v>5725</v>
      </c>
      <c r="U8529" s="4" t="s">
        <v>31986</v>
      </c>
      <c r="V8529" s="4" t="s">
        <v>32152</v>
      </c>
    </row>
    <row r="8530" spans="1:22">
      <c r="A8530" s="4" t="s">
        <v>15</v>
      </c>
      <c r="B8530" s="4" t="s">
        <v>5725</v>
      </c>
      <c r="C8530" s="24" t="s">
        <v>49284</v>
      </c>
      <c r="D8530" s="24" t="s">
        <v>49285</v>
      </c>
      <c r="E8530" s="4" t="s">
        <v>8639</v>
      </c>
      <c r="F8530" s="4" t="s">
        <v>19182</v>
      </c>
      <c r="G8530" s="4" t="s">
        <v>29426</v>
      </c>
      <c r="H8530" s="15">
        <v>26.04</v>
      </c>
      <c r="I8530" s="15">
        <v>22.88</v>
      </c>
      <c r="J8530" s="26">
        <f t="shared" si="914"/>
        <v>11.897600000000001</v>
      </c>
      <c r="K8530" s="28">
        <v>11.897600000000001</v>
      </c>
      <c r="L8530" s="29">
        <f t="shared" si="915"/>
        <v>14.872</v>
      </c>
      <c r="M8530" s="28">
        <f t="shared" si="912"/>
        <v>11.897600000000001</v>
      </c>
      <c r="N8530" s="29">
        <f t="shared" si="913"/>
        <v>14.872</v>
      </c>
      <c r="Q8530" s="4" t="s">
        <v>31971</v>
      </c>
      <c r="R8530" s="4" t="s">
        <v>31977</v>
      </c>
      <c r="S8530" s="4" t="s">
        <v>31995</v>
      </c>
      <c r="T8530" s="4" t="s">
        <v>5725</v>
      </c>
      <c r="U8530" s="4" t="s">
        <v>31986</v>
      </c>
      <c r="V8530" s="4" t="s">
        <v>32152</v>
      </c>
    </row>
    <row r="8531" spans="1:22">
      <c r="A8531" s="4" t="s">
        <v>15</v>
      </c>
      <c r="B8531" s="4" t="s">
        <v>5725</v>
      </c>
      <c r="C8531" s="24" t="s">
        <v>49286</v>
      </c>
      <c r="D8531" s="24" t="s">
        <v>49287</v>
      </c>
      <c r="E8531" s="4" t="s">
        <v>8640</v>
      </c>
      <c r="F8531" s="4" t="s">
        <v>19183</v>
      </c>
      <c r="G8531" s="4" t="s">
        <v>29427</v>
      </c>
      <c r="H8531" s="15">
        <v>11.32</v>
      </c>
      <c r="I8531" s="15">
        <v>10.16</v>
      </c>
      <c r="J8531" s="26">
        <f t="shared" si="914"/>
        <v>5.2831999999999999</v>
      </c>
      <c r="K8531" s="28">
        <v>5.2831999999999999</v>
      </c>
      <c r="L8531" s="29">
        <f t="shared" si="915"/>
        <v>6.6039999999999992</v>
      </c>
      <c r="M8531" s="28">
        <f t="shared" si="912"/>
        <v>5.2831999999999999</v>
      </c>
      <c r="N8531" s="29">
        <f t="shared" si="913"/>
        <v>6.6039999999999992</v>
      </c>
      <c r="Q8531" s="4" t="s">
        <v>31971</v>
      </c>
      <c r="R8531" s="4" t="s">
        <v>31977</v>
      </c>
      <c r="S8531" s="4" t="s">
        <v>31995</v>
      </c>
      <c r="T8531" s="4" t="s">
        <v>5725</v>
      </c>
      <c r="U8531" s="4" t="s">
        <v>31986</v>
      </c>
      <c r="V8531" s="4" t="s">
        <v>32152</v>
      </c>
    </row>
    <row r="8532" spans="1:22">
      <c r="A8532" s="4" t="s">
        <v>15</v>
      </c>
      <c r="B8532" s="4" t="s">
        <v>5725</v>
      </c>
      <c r="C8532" s="24" t="s">
        <v>49288</v>
      </c>
      <c r="D8532" s="24" t="s">
        <v>49289</v>
      </c>
      <c r="E8532" s="4" t="s">
        <v>8641</v>
      </c>
      <c r="F8532" s="4" t="s">
        <v>19184</v>
      </c>
      <c r="G8532" s="4" t="s">
        <v>29428</v>
      </c>
      <c r="H8532" s="15">
        <v>41.59</v>
      </c>
      <c r="I8532" s="15">
        <v>35.840000000000003</v>
      </c>
      <c r="J8532" s="26">
        <f t="shared" si="914"/>
        <v>18.636800000000001</v>
      </c>
      <c r="K8532" s="28">
        <v>18.636800000000001</v>
      </c>
      <c r="L8532" s="29">
        <f t="shared" si="915"/>
        <v>23.295999999999999</v>
      </c>
      <c r="M8532" s="28">
        <f t="shared" si="912"/>
        <v>18.636800000000001</v>
      </c>
      <c r="N8532" s="29">
        <f t="shared" si="913"/>
        <v>23.295999999999999</v>
      </c>
      <c r="Q8532" s="4" t="s">
        <v>31971</v>
      </c>
      <c r="R8532" s="4" t="s">
        <v>31977</v>
      </c>
      <c r="S8532" s="4" t="s">
        <v>31995</v>
      </c>
      <c r="T8532" s="4" t="s">
        <v>5725</v>
      </c>
      <c r="U8532" s="4" t="s">
        <v>31986</v>
      </c>
      <c r="V8532" s="4" t="s">
        <v>32152</v>
      </c>
    </row>
    <row r="8533" spans="1:22">
      <c r="A8533" s="4" t="s">
        <v>15</v>
      </c>
      <c r="B8533" s="4" t="s">
        <v>5725</v>
      </c>
      <c r="C8533" s="24" t="s">
        <v>49290</v>
      </c>
      <c r="D8533" s="24" t="s">
        <v>49291</v>
      </c>
      <c r="E8533" s="4" t="s">
        <v>8642</v>
      </c>
      <c r="F8533" s="4" t="s">
        <v>19185</v>
      </c>
      <c r="G8533" s="4" t="s">
        <v>29429</v>
      </c>
      <c r="H8533" s="15">
        <v>41.59</v>
      </c>
      <c r="I8533" s="15">
        <v>36.299999999999997</v>
      </c>
      <c r="J8533" s="26">
        <f t="shared" si="914"/>
        <v>18.875999999999998</v>
      </c>
      <c r="K8533" s="28">
        <v>18.875999999999998</v>
      </c>
      <c r="L8533" s="29">
        <f t="shared" si="915"/>
        <v>23.594999999999995</v>
      </c>
      <c r="M8533" s="28">
        <f t="shared" si="912"/>
        <v>18.875999999999998</v>
      </c>
      <c r="N8533" s="29">
        <f t="shared" si="913"/>
        <v>23.594999999999995</v>
      </c>
      <c r="Q8533" s="4" t="s">
        <v>31971</v>
      </c>
      <c r="R8533" s="4" t="s">
        <v>31977</v>
      </c>
      <c r="S8533" s="4" t="s">
        <v>31995</v>
      </c>
      <c r="T8533" s="4" t="s">
        <v>5725</v>
      </c>
      <c r="U8533" s="4" t="s">
        <v>31986</v>
      </c>
      <c r="V8533" s="4" t="s">
        <v>32152</v>
      </c>
    </row>
    <row r="8534" spans="1:22">
      <c r="A8534" s="4" t="s">
        <v>15</v>
      </c>
      <c r="B8534" s="4" t="s">
        <v>5725</v>
      </c>
      <c r="C8534" s="24" t="s">
        <v>49292</v>
      </c>
      <c r="D8534" s="24" t="s">
        <v>49293</v>
      </c>
      <c r="E8534" s="4" t="s">
        <v>8643</v>
      </c>
      <c r="F8534" s="4" t="s">
        <v>19186</v>
      </c>
      <c r="G8534" s="4" t="s">
        <v>29430</v>
      </c>
      <c r="H8534" s="15">
        <v>41.59</v>
      </c>
      <c r="I8534" s="15">
        <v>41.18</v>
      </c>
      <c r="J8534" s="26">
        <f t="shared" si="914"/>
        <v>21.413599999999999</v>
      </c>
      <c r="K8534" s="28">
        <v>21.413599999999999</v>
      </c>
      <c r="L8534" s="29">
        <f t="shared" si="915"/>
        <v>26.766999999999996</v>
      </c>
      <c r="M8534" s="28">
        <f t="shared" si="912"/>
        <v>21.413599999999999</v>
      </c>
      <c r="N8534" s="29">
        <f t="shared" si="913"/>
        <v>26.766999999999996</v>
      </c>
      <c r="Q8534" s="4" t="s">
        <v>31971</v>
      </c>
      <c r="R8534" s="4" t="s">
        <v>31977</v>
      </c>
      <c r="S8534" s="4" t="s">
        <v>31995</v>
      </c>
      <c r="T8534" s="4" t="s">
        <v>5725</v>
      </c>
      <c r="U8534" s="4" t="s">
        <v>31986</v>
      </c>
      <c r="V8534" s="4" t="s">
        <v>32152</v>
      </c>
    </row>
    <row r="8535" spans="1:22">
      <c r="A8535" s="4" t="s">
        <v>15</v>
      </c>
      <c r="B8535" s="4" t="s">
        <v>5725</v>
      </c>
      <c r="C8535" s="24" t="s">
        <v>49294</v>
      </c>
      <c r="D8535" s="24" t="s">
        <v>49295</v>
      </c>
      <c r="E8535" s="4" t="s">
        <v>8644</v>
      </c>
      <c r="F8535" s="4" t="s">
        <v>19187</v>
      </c>
      <c r="G8535" s="4" t="s">
        <v>29431</v>
      </c>
      <c r="H8535" s="15">
        <v>41.59</v>
      </c>
      <c r="I8535" s="15">
        <v>41.18</v>
      </c>
      <c r="J8535" s="26">
        <f t="shared" si="914"/>
        <v>21.413599999999999</v>
      </c>
      <c r="K8535" s="28">
        <v>21.413599999999999</v>
      </c>
      <c r="L8535" s="29">
        <f t="shared" si="915"/>
        <v>26.766999999999996</v>
      </c>
      <c r="M8535" s="28">
        <f t="shared" si="912"/>
        <v>21.413599999999999</v>
      </c>
      <c r="N8535" s="29">
        <f t="shared" si="913"/>
        <v>26.766999999999996</v>
      </c>
      <c r="Q8535" s="4" t="s">
        <v>31971</v>
      </c>
      <c r="R8535" s="4" t="s">
        <v>31977</v>
      </c>
      <c r="S8535" s="4" t="s">
        <v>31995</v>
      </c>
      <c r="T8535" s="4" t="s">
        <v>5725</v>
      </c>
      <c r="U8535" s="4" t="s">
        <v>31986</v>
      </c>
      <c r="V8535" s="4" t="s">
        <v>32152</v>
      </c>
    </row>
    <row r="8536" spans="1:22">
      <c r="A8536" s="4" t="s">
        <v>15</v>
      </c>
      <c r="B8536" s="4" t="s">
        <v>5725</v>
      </c>
      <c r="C8536" s="24" t="s">
        <v>49296</v>
      </c>
      <c r="D8536" s="24" t="s">
        <v>49297</v>
      </c>
      <c r="E8536" s="4" t="s">
        <v>8645</v>
      </c>
      <c r="F8536" s="4" t="s">
        <v>19188</v>
      </c>
      <c r="G8536" s="4" t="s">
        <v>29432</v>
      </c>
      <c r="H8536" s="15">
        <v>26.04</v>
      </c>
      <c r="I8536" s="15">
        <v>22.88</v>
      </c>
      <c r="J8536" s="26">
        <f t="shared" si="914"/>
        <v>11.897600000000001</v>
      </c>
      <c r="K8536" s="28">
        <v>11.897600000000001</v>
      </c>
      <c r="L8536" s="29">
        <f t="shared" si="915"/>
        <v>14.872</v>
      </c>
      <c r="M8536" s="28">
        <f t="shared" si="912"/>
        <v>11.897600000000001</v>
      </c>
      <c r="N8536" s="29">
        <f t="shared" si="913"/>
        <v>14.872</v>
      </c>
      <c r="Q8536" s="4" t="s">
        <v>31971</v>
      </c>
      <c r="R8536" s="4" t="s">
        <v>31977</v>
      </c>
      <c r="S8536" s="4" t="s">
        <v>31995</v>
      </c>
      <c r="T8536" s="4" t="s">
        <v>5725</v>
      </c>
      <c r="U8536" s="4" t="s">
        <v>31986</v>
      </c>
      <c r="V8536" s="4" t="s">
        <v>32152</v>
      </c>
    </row>
    <row r="8537" spans="1:22">
      <c r="A8537" s="4" t="s">
        <v>15</v>
      </c>
      <c r="B8537" s="4" t="s">
        <v>5725</v>
      </c>
      <c r="C8537" s="24" t="s">
        <v>49298</v>
      </c>
      <c r="D8537" s="24" t="s">
        <v>49299</v>
      </c>
      <c r="E8537" s="4" t="s">
        <v>8646</v>
      </c>
      <c r="F8537" s="4" t="s">
        <v>19189</v>
      </c>
      <c r="G8537" s="4" t="s">
        <v>29433</v>
      </c>
      <c r="H8537" s="15">
        <v>11.32</v>
      </c>
      <c r="I8537" s="15">
        <v>10.16</v>
      </c>
      <c r="J8537" s="26">
        <f t="shared" si="914"/>
        <v>5.2831999999999999</v>
      </c>
      <c r="K8537" s="28">
        <v>5.2831999999999999</v>
      </c>
      <c r="L8537" s="29">
        <f t="shared" si="915"/>
        <v>6.6039999999999992</v>
      </c>
      <c r="M8537" s="28">
        <f t="shared" si="912"/>
        <v>5.2831999999999999</v>
      </c>
      <c r="N8537" s="29">
        <f t="shared" si="913"/>
        <v>6.6039999999999992</v>
      </c>
      <c r="Q8537" s="4" t="s">
        <v>31971</v>
      </c>
      <c r="R8537" s="4" t="s">
        <v>31977</v>
      </c>
      <c r="S8537" s="4" t="s">
        <v>31995</v>
      </c>
      <c r="T8537" s="4" t="s">
        <v>5725</v>
      </c>
      <c r="U8537" s="4" t="s">
        <v>31986</v>
      </c>
      <c r="V8537" s="4" t="s">
        <v>32152</v>
      </c>
    </row>
    <row r="8538" spans="1:22">
      <c r="A8538" s="4" t="s">
        <v>15</v>
      </c>
      <c r="B8538" s="4" t="s">
        <v>5725</v>
      </c>
      <c r="C8538" s="24" t="s">
        <v>49300</v>
      </c>
      <c r="D8538" s="24" t="s">
        <v>49301</v>
      </c>
      <c r="E8538" s="4" t="s">
        <v>8647</v>
      </c>
      <c r="F8538" s="4" t="s">
        <v>19190</v>
      </c>
      <c r="G8538" s="4" t="s">
        <v>29434</v>
      </c>
      <c r="H8538" s="15">
        <v>26.04</v>
      </c>
      <c r="I8538" s="15">
        <v>22.88</v>
      </c>
      <c r="J8538" s="26">
        <f t="shared" si="914"/>
        <v>11.897600000000001</v>
      </c>
      <c r="K8538" s="28">
        <v>11.897600000000001</v>
      </c>
      <c r="L8538" s="29">
        <f t="shared" si="915"/>
        <v>14.872</v>
      </c>
      <c r="M8538" s="28">
        <f t="shared" si="912"/>
        <v>11.897600000000001</v>
      </c>
      <c r="N8538" s="29">
        <f t="shared" si="913"/>
        <v>14.872</v>
      </c>
      <c r="Q8538" s="4" t="s">
        <v>31971</v>
      </c>
      <c r="R8538" s="4" t="s">
        <v>31977</v>
      </c>
      <c r="S8538" s="4" t="s">
        <v>31995</v>
      </c>
      <c r="T8538" s="4" t="s">
        <v>5725</v>
      </c>
      <c r="U8538" s="4" t="s">
        <v>31986</v>
      </c>
      <c r="V8538" s="4" t="s">
        <v>32152</v>
      </c>
    </row>
    <row r="8539" spans="1:22">
      <c r="A8539" s="4" t="s">
        <v>15</v>
      </c>
      <c r="B8539" s="4" t="s">
        <v>5725</v>
      </c>
      <c r="C8539" s="24" t="s">
        <v>49302</v>
      </c>
      <c r="D8539" s="24" t="s">
        <v>49303</v>
      </c>
      <c r="E8539" s="4" t="s">
        <v>8648</v>
      </c>
      <c r="F8539" s="4" t="s">
        <v>19191</v>
      </c>
      <c r="G8539" s="4" t="s">
        <v>29435</v>
      </c>
      <c r="H8539" s="15">
        <v>11.32</v>
      </c>
      <c r="I8539" s="15">
        <v>10.16</v>
      </c>
      <c r="J8539" s="26">
        <f t="shared" si="914"/>
        <v>5.2831999999999999</v>
      </c>
      <c r="K8539" s="28">
        <v>5.2831999999999999</v>
      </c>
      <c r="L8539" s="29">
        <f t="shared" si="915"/>
        <v>6.6039999999999992</v>
      </c>
      <c r="M8539" s="28">
        <f t="shared" si="912"/>
        <v>5.2831999999999999</v>
      </c>
      <c r="N8539" s="29">
        <f t="shared" si="913"/>
        <v>6.6039999999999992</v>
      </c>
      <c r="Q8539" s="4" t="s">
        <v>31971</v>
      </c>
      <c r="R8539" s="4" t="s">
        <v>31977</v>
      </c>
      <c r="S8539" s="4" t="s">
        <v>31995</v>
      </c>
      <c r="T8539" s="4" t="s">
        <v>5725</v>
      </c>
      <c r="U8539" s="4" t="s">
        <v>31986</v>
      </c>
      <c r="V8539" s="4" t="s">
        <v>32152</v>
      </c>
    </row>
    <row r="8540" spans="1:22">
      <c r="A8540" s="4" t="s">
        <v>15</v>
      </c>
      <c r="B8540" s="4" t="s">
        <v>5725</v>
      </c>
      <c r="C8540" s="24" t="s">
        <v>49304</v>
      </c>
      <c r="D8540" s="24" t="s">
        <v>49305</v>
      </c>
      <c r="E8540" s="4" t="s">
        <v>8649</v>
      </c>
      <c r="F8540" s="4" t="s">
        <v>19192</v>
      </c>
      <c r="G8540" s="4" t="s">
        <v>29436</v>
      </c>
      <c r="H8540" s="15">
        <v>26.04</v>
      </c>
      <c r="I8540" s="15">
        <v>22.88</v>
      </c>
      <c r="J8540" s="26">
        <f t="shared" si="914"/>
        <v>11.897600000000001</v>
      </c>
      <c r="K8540" s="28">
        <v>11.897600000000001</v>
      </c>
      <c r="L8540" s="29">
        <f t="shared" si="915"/>
        <v>14.872</v>
      </c>
      <c r="M8540" s="28">
        <f t="shared" si="912"/>
        <v>11.897600000000001</v>
      </c>
      <c r="N8540" s="29">
        <f t="shared" si="913"/>
        <v>14.872</v>
      </c>
      <c r="Q8540" s="4" t="s">
        <v>31971</v>
      </c>
      <c r="R8540" s="4" t="s">
        <v>31977</v>
      </c>
      <c r="S8540" s="4" t="s">
        <v>31995</v>
      </c>
      <c r="T8540" s="4" t="s">
        <v>5725</v>
      </c>
      <c r="U8540" s="4" t="s">
        <v>31986</v>
      </c>
      <c r="V8540" s="4" t="s">
        <v>32152</v>
      </c>
    </row>
    <row r="8541" spans="1:22">
      <c r="A8541" s="4" t="s">
        <v>15</v>
      </c>
      <c r="B8541" s="4" t="s">
        <v>5725</v>
      </c>
      <c r="C8541" s="24" t="s">
        <v>49306</v>
      </c>
      <c r="D8541" s="24" t="s">
        <v>49307</v>
      </c>
      <c r="E8541" s="4" t="s">
        <v>8650</v>
      </c>
      <c r="F8541" s="4" t="s">
        <v>19193</v>
      </c>
      <c r="G8541" s="4" t="s">
        <v>29437</v>
      </c>
      <c r="H8541" s="15">
        <v>17.28</v>
      </c>
      <c r="I8541" s="15">
        <v>15.37</v>
      </c>
      <c r="J8541" s="26">
        <f t="shared" si="914"/>
        <v>7.9923999999999999</v>
      </c>
      <c r="K8541" s="28">
        <v>7.9923999999999999</v>
      </c>
      <c r="L8541" s="29">
        <f t="shared" si="915"/>
        <v>9.990499999999999</v>
      </c>
      <c r="M8541" s="28">
        <f t="shared" si="912"/>
        <v>7.9923999999999999</v>
      </c>
      <c r="N8541" s="29">
        <f t="shared" si="913"/>
        <v>9.990499999999999</v>
      </c>
      <c r="Q8541" s="4" t="s">
        <v>31971</v>
      </c>
      <c r="R8541" s="4" t="s">
        <v>31977</v>
      </c>
      <c r="S8541" s="4" t="s">
        <v>31995</v>
      </c>
      <c r="T8541" s="4" t="s">
        <v>5725</v>
      </c>
      <c r="U8541" s="4" t="s">
        <v>31986</v>
      </c>
      <c r="V8541" s="4" t="s">
        <v>32152</v>
      </c>
    </row>
    <row r="8542" spans="1:22">
      <c r="A8542" s="4" t="s">
        <v>15</v>
      </c>
      <c r="B8542" s="4" t="s">
        <v>5725</v>
      </c>
      <c r="C8542" s="24" t="s">
        <v>49308</v>
      </c>
      <c r="D8542" s="24" t="s">
        <v>49309</v>
      </c>
      <c r="E8542" s="4" t="s">
        <v>8651</v>
      </c>
      <c r="F8542" s="4" t="s">
        <v>19194</v>
      </c>
      <c r="G8542" s="4" t="s">
        <v>29438</v>
      </c>
      <c r="H8542" s="15">
        <v>26.27</v>
      </c>
      <c r="I8542" s="15">
        <v>23.05</v>
      </c>
      <c r="J8542" s="26">
        <f t="shared" si="914"/>
        <v>11.986000000000001</v>
      </c>
      <c r="K8542" s="28">
        <v>11.986000000000001</v>
      </c>
      <c r="L8542" s="29">
        <f t="shared" si="915"/>
        <v>14.9825</v>
      </c>
      <c r="M8542" s="28">
        <f t="shared" si="912"/>
        <v>11.986000000000001</v>
      </c>
      <c r="N8542" s="29">
        <f t="shared" si="913"/>
        <v>14.9825</v>
      </c>
      <c r="Q8542" s="4" t="s">
        <v>31971</v>
      </c>
      <c r="R8542" s="4" t="s">
        <v>31977</v>
      </c>
      <c r="S8542" s="4" t="s">
        <v>31995</v>
      </c>
      <c r="T8542" s="4" t="s">
        <v>5725</v>
      </c>
      <c r="U8542" s="4" t="s">
        <v>31986</v>
      </c>
      <c r="V8542" s="4" t="s">
        <v>32152</v>
      </c>
    </row>
    <row r="8543" spans="1:22">
      <c r="A8543" s="4" t="s">
        <v>15</v>
      </c>
      <c r="B8543" s="4" t="s">
        <v>5725</v>
      </c>
      <c r="C8543" s="24" t="s">
        <v>49310</v>
      </c>
      <c r="D8543" s="24" t="s">
        <v>49311</v>
      </c>
      <c r="E8543" s="4" t="s">
        <v>8652</v>
      </c>
      <c r="F8543" s="4" t="s">
        <v>19195</v>
      </c>
      <c r="G8543" s="4" t="s">
        <v>29439</v>
      </c>
      <c r="H8543" s="15">
        <v>17.28</v>
      </c>
      <c r="I8543" s="15">
        <v>15.37</v>
      </c>
      <c r="J8543" s="26">
        <f t="shared" si="914"/>
        <v>7.9923999999999999</v>
      </c>
      <c r="K8543" s="28">
        <v>7.9923999999999999</v>
      </c>
      <c r="L8543" s="29">
        <f t="shared" si="915"/>
        <v>9.990499999999999</v>
      </c>
      <c r="M8543" s="28">
        <f t="shared" si="912"/>
        <v>7.9923999999999999</v>
      </c>
      <c r="N8543" s="29">
        <f t="shared" si="913"/>
        <v>9.990499999999999</v>
      </c>
      <c r="Q8543" s="4" t="s">
        <v>31971</v>
      </c>
      <c r="R8543" s="4" t="s">
        <v>31977</v>
      </c>
      <c r="S8543" s="4" t="s">
        <v>31995</v>
      </c>
      <c r="T8543" s="4" t="s">
        <v>5725</v>
      </c>
      <c r="U8543" s="4" t="s">
        <v>31986</v>
      </c>
      <c r="V8543" s="4" t="s">
        <v>32152</v>
      </c>
    </row>
    <row r="8544" spans="1:22">
      <c r="A8544" s="4" t="s">
        <v>15</v>
      </c>
      <c r="B8544" s="4" t="s">
        <v>5725</v>
      </c>
      <c r="C8544" s="24" t="s">
        <v>49312</v>
      </c>
      <c r="D8544" s="24" t="s">
        <v>49313</v>
      </c>
      <c r="E8544" s="4" t="s">
        <v>8653</v>
      </c>
      <c r="F8544" s="4" t="s">
        <v>19196</v>
      </c>
      <c r="G8544" s="4" t="s">
        <v>29440</v>
      </c>
      <c r="H8544" s="15">
        <v>26.27</v>
      </c>
      <c r="I8544" s="15">
        <v>23.05</v>
      </c>
      <c r="J8544" s="26">
        <f t="shared" si="914"/>
        <v>11.986000000000001</v>
      </c>
      <c r="K8544" s="28">
        <v>11.986000000000001</v>
      </c>
      <c r="L8544" s="29">
        <f t="shared" si="915"/>
        <v>14.9825</v>
      </c>
      <c r="M8544" s="28">
        <f t="shared" si="912"/>
        <v>11.986000000000001</v>
      </c>
      <c r="N8544" s="29">
        <f t="shared" si="913"/>
        <v>14.9825</v>
      </c>
      <c r="Q8544" s="4" t="s">
        <v>31971</v>
      </c>
      <c r="R8544" s="4" t="s">
        <v>31977</v>
      </c>
      <c r="S8544" s="4" t="s">
        <v>31995</v>
      </c>
      <c r="T8544" s="4" t="s">
        <v>5725</v>
      </c>
      <c r="U8544" s="4" t="s">
        <v>31986</v>
      </c>
      <c r="V8544" s="4" t="s">
        <v>32152</v>
      </c>
    </row>
    <row r="8545" spans="1:22">
      <c r="A8545" s="4" t="s">
        <v>15</v>
      </c>
      <c r="B8545" s="4" t="s">
        <v>5725</v>
      </c>
      <c r="C8545" s="24" t="s">
        <v>49314</v>
      </c>
      <c r="D8545" s="24" t="s">
        <v>49315</v>
      </c>
      <c r="E8545" s="4" t="s">
        <v>8654</v>
      </c>
      <c r="F8545" s="4" t="s">
        <v>19197</v>
      </c>
      <c r="G8545" s="4" t="s">
        <v>29441</v>
      </c>
      <c r="H8545" s="15">
        <v>13.19</v>
      </c>
      <c r="I8545" s="15">
        <v>11.74</v>
      </c>
      <c r="J8545" s="26">
        <f t="shared" si="914"/>
        <v>6.1048</v>
      </c>
      <c r="K8545" s="28">
        <v>6.1048</v>
      </c>
      <c r="L8545" s="29">
        <f t="shared" si="915"/>
        <v>7.6309999999999993</v>
      </c>
      <c r="M8545" s="28">
        <f t="shared" si="912"/>
        <v>6.1048</v>
      </c>
      <c r="N8545" s="29">
        <f t="shared" si="913"/>
        <v>7.6309999999999993</v>
      </c>
      <c r="Q8545" s="4" t="s">
        <v>31971</v>
      </c>
      <c r="R8545" s="4" t="s">
        <v>31977</v>
      </c>
      <c r="S8545" s="4" t="s">
        <v>31995</v>
      </c>
      <c r="T8545" s="4" t="s">
        <v>5725</v>
      </c>
      <c r="U8545" s="4" t="s">
        <v>31986</v>
      </c>
      <c r="V8545" s="4" t="s">
        <v>32152</v>
      </c>
    </row>
    <row r="8546" spans="1:22">
      <c r="A8546" s="4" t="s">
        <v>15</v>
      </c>
      <c r="B8546" s="4" t="s">
        <v>5725</v>
      </c>
      <c r="C8546" s="24" t="s">
        <v>49316</v>
      </c>
      <c r="D8546" s="24" t="s">
        <v>49317</v>
      </c>
      <c r="E8546" s="4" t="s">
        <v>8655</v>
      </c>
      <c r="F8546" s="4" t="s">
        <v>19198</v>
      </c>
      <c r="G8546" s="4" t="s">
        <v>29442</v>
      </c>
      <c r="H8546" s="15">
        <v>20.059999999999999</v>
      </c>
      <c r="I8546" s="15">
        <v>17.559999999999999</v>
      </c>
      <c r="J8546" s="26">
        <f t="shared" si="914"/>
        <v>9.1311999999999998</v>
      </c>
      <c r="K8546" s="28">
        <v>9.1311999999999998</v>
      </c>
      <c r="L8546" s="29">
        <f t="shared" si="915"/>
        <v>11.414</v>
      </c>
      <c r="M8546" s="28">
        <f t="shared" si="912"/>
        <v>9.1311999999999998</v>
      </c>
      <c r="N8546" s="29">
        <f t="shared" si="913"/>
        <v>11.414</v>
      </c>
      <c r="Q8546" s="4" t="s">
        <v>31971</v>
      </c>
      <c r="R8546" s="4" t="s">
        <v>31977</v>
      </c>
      <c r="S8546" s="4" t="s">
        <v>31995</v>
      </c>
      <c r="T8546" s="4" t="s">
        <v>5725</v>
      </c>
      <c r="U8546" s="4" t="s">
        <v>31986</v>
      </c>
      <c r="V8546" s="4" t="s">
        <v>32152</v>
      </c>
    </row>
    <row r="8547" spans="1:22">
      <c r="A8547" s="4" t="s">
        <v>15</v>
      </c>
      <c r="B8547" s="4" t="s">
        <v>5725</v>
      </c>
      <c r="C8547" s="24" t="s">
        <v>49318</v>
      </c>
      <c r="D8547" s="24" t="s">
        <v>49319</v>
      </c>
      <c r="E8547" s="4" t="s">
        <v>8656</v>
      </c>
      <c r="F8547" s="4" t="s">
        <v>19199</v>
      </c>
      <c r="G8547" s="4" t="s">
        <v>29443</v>
      </c>
      <c r="H8547" s="15">
        <v>13.19</v>
      </c>
      <c r="I8547" s="15">
        <v>11.74</v>
      </c>
      <c r="J8547" s="26">
        <f t="shared" si="914"/>
        <v>6.1048</v>
      </c>
      <c r="K8547" s="28">
        <v>6.1048</v>
      </c>
      <c r="L8547" s="29">
        <f t="shared" si="915"/>
        <v>7.6309999999999993</v>
      </c>
      <c r="M8547" s="28">
        <f t="shared" si="912"/>
        <v>6.1048</v>
      </c>
      <c r="N8547" s="29">
        <f t="shared" si="913"/>
        <v>7.6309999999999993</v>
      </c>
      <c r="Q8547" s="4" t="s">
        <v>31971</v>
      </c>
      <c r="R8547" s="4" t="s">
        <v>31977</v>
      </c>
      <c r="S8547" s="4" t="s">
        <v>31995</v>
      </c>
      <c r="T8547" s="4" t="s">
        <v>5725</v>
      </c>
      <c r="U8547" s="4" t="s">
        <v>31986</v>
      </c>
      <c r="V8547" s="4" t="s">
        <v>32152</v>
      </c>
    </row>
    <row r="8548" spans="1:22">
      <c r="A8548" s="4" t="s">
        <v>15</v>
      </c>
      <c r="B8548" s="4" t="s">
        <v>5725</v>
      </c>
      <c r="C8548" s="24" t="s">
        <v>49320</v>
      </c>
      <c r="D8548" s="24" t="s">
        <v>49321</v>
      </c>
      <c r="E8548" s="4" t="s">
        <v>8657</v>
      </c>
      <c r="F8548" s="4" t="s">
        <v>19200</v>
      </c>
      <c r="G8548" s="4" t="s">
        <v>29444</v>
      </c>
      <c r="H8548" s="15">
        <v>20.059999999999999</v>
      </c>
      <c r="I8548" s="15">
        <v>17.559999999999999</v>
      </c>
      <c r="J8548" s="26">
        <f t="shared" si="914"/>
        <v>9.1311999999999998</v>
      </c>
      <c r="K8548" s="28">
        <v>9.1311999999999998</v>
      </c>
      <c r="L8548" s="29">
        <f t="shared" si="915"/>
        <v>11.414</v>
      </c>
      <c r="M8548" s="28">
        <f t="shared" si="912"/>
        <v>9.1311999999999998</v>
      </c>
      <c r="N8548" s="29">
        <f t="shared" si="913"/>
        <v>11.414</v>
      </c>
      <c r="Q8548" s="4" t="s">
        <v>31971</v>
      </c>
      <c r="R8548" s="4" t="s">
        <v>31977</v>
      </c>
      <c r="S8548" s="4" t="s">
        <v>31995</v>
      </c>
      <c r="T8548" s="4" t="s">
        <v>5725</v>
      </c>
      <c r="U8548" s="4" t="s">
        <v>31986</v>
      </c>
      <c r="V8548" s="4" t="s">
        <v>32152</v>
      </c>
    </row>
    <row r="8549" spans="1:22">
      <c r="A8549" s="4" t="s">
        <v>15</v>
      </c>
      <c r="B8549" s="4" t="s">
        <v>5725</v>
      </c>
      <c r="C8549" s="24" t="s">
        <v>49322</v>
      </c>
      <c r="D8549" s="24" t="s">
        <v>49323</v>
      </c>
      <c r="E8549" s="4" t="s">
        <v>8658</v>
      </c>
      <c r="F8549" s="4" t="s">
        <v>19201</v>
      </c>
      <c r="G8549" s="4" t="s">
        <v>29445</v>
      </c>
      <c r="H8549" s="15">
        <v>6.63</v>
      </c>
      <c r="I8549" s="15">
        <v>5.86</v>
      </c>
      <c r="J8549" s="26">
        <f t="shared" si="914"/>
        <v>3.0472000000000001</v>
      </c>
      <c r="K8549" s="28">
        <v>3.0472000000000001</v>
      </c>
      <c r="L8549" s="29">
        <f t="shared" si="915"/>
        <v>3.8090000000000002</v>
      </c>
      <c r="M8549" s="28">
        <f t="shared" ref="M8549:M8612" si="916">+K8549</f>
        <v>3.0472000000000001</v>
      </c>
      <c r="N8549" s="29">
        <f t="shared" ref="N8549:N8612" si="917">+L8549</f>
        <v>3.8090000000000002</v>
      </c>
      <c r="Q8549" s="4" t="s">
        <v>31971</v>
      </c>
      <c r="R8549" s="4" t="s">
        <v>31977</v>
      </c>
      <c r="S8549" s="4" t="s">
        <v>31995</v>
      </c>
      <c r="T8549" s="4" t="s">
        <v>5725</v>
      </c>
      <c r="U8549" s="4" t="s">
        <v>31986</v>
      </c>
      <c r="V8549" s="4" t="s">
        <v>32152</v>
      </c>
    </row>
    <row r="8550" spans="1:22">
      <c r="A8550" s="4" t="s">
        <v>15</v>
      </c>
      <c r="B8550" s="4" t="s">
        <v>5725</v>
      </c>
      <c r="C8550" s="24" t="s">
        <v>49324</v>
      </c>
      <c r="D8550" s="24" t="s">
        <v>49325</v>
      </c>
      <c r="E8550" s="4" t="s">
        <v>8659</v>
      </c>
      <c r="F8550" s="4" t="s">
        <v>19202</v>
      </c>
      <c r="G8550" s="4" t="s">
        <v>29446</v>
      </c>
      <c r="H8550" s="15">
        <v>10.11</v>
      </c>
      <c r="I8550" s="15">
        <v>8.89</v>
      </c>
      <c r="J8550" s="26">
        <f t="shared" si="914"/>
        <v>4.6228000000000007</v>
      </c>
      <c r="K8550" s="28">
        <v>4.6228000000000007</v>
      </c>
      <c r="L8550" s="29">
        <f t="shared" si="915"/>
        <v>5.7785000000000002</v>
      </c>
      <c r="M8550" s="28">
        <f t="shared" si="916"/>
        <v>4.6228000000000007</v>
      </c>
      <c r="N8550" s="29">
        <f t="shared" si="917"/>
        <v>5.7785000000000002</v>
      </c>
      <c r="Q8550" s="4" t="s">
        <v>31971</v>
      </c>
      <c r="R8550" s="4" t="s">
        <v>31977</v>
      </c>
      <c r="S8550" s="4" t="s">
        <v>31995</v>
      </c>
      <c r="T8550" s="4" t="s">
        <v>5725</v>
      </c>
      <c r="U8550" s="4" t="s">
        <v>31986</v>
      </c>
      <c r="V8550" s="4" t="s">
        <v>32152</v>
      </c>
    </row>
    <row r="8551" spans="1:22">
      <c r="A8551" s="4" t="s">
        <v>15</v>
      </c>
      <c r="B8551" s="4" t="s">
        <v>5725</v>
      </c>
      <c r="C8551" s="24" t="s">
        <v>49326</v>
      </c>
      <c r="D8551" s="24" t="s">
        <v>49327</v>
      </c>
      <c r="E8551" s="4" t="s">
        <v>8660</v>
      </c>
      <c r="F8551" s="4" t="s">
        <v>19203</v>
      </c>
      <c r="G8551" s="4" t="s">
        <v>29447</v>
      </c>
      <c r="H8551" s="15">
        <v>6.63</v>
      </c>
      <c r="I8551" s="15">
        <v>5.86</v>
      </c>
      <c r="J8551" s="26">
        <f t="shared" si="914"/>
        <v>3.0472000000000001</v>
      </c>
      <c r="K8551" s="28">
        <v>3.0472000000000001</v>
      </c>
      <c r="L8551" s="29">
        <f t="shared" si="915"/>
        <v>3.8090000000000002</v>
      </c>
      <c r="M8551" s="28">
        <f t="shared" si="916"/>
        <v>3.0472000000000001</v>
      </c>
      <c r="N8551" s="29">
        <f t="shared" si="917"/>
        <v>3.8090000000000002</v>
      </c>
      <c r="Q8551" s="4" t="s">
        <v>31971</v>
      </c>
      <c r="R8551" s="4" t="s">
        <v>31977</v>
      </c>
      <c r="S8551" s="4" t="s">
        <v>31995</v>
      </c>
      <c r="T8551" s="4" t="s">
        <v>5725</v>
      </c>
      <c r="U8551" s="4" t="s">
        <v>31986</v>
      </c>
      <c r="V8551" s="4" t="s">
        <v>32152</v>
      </c>
    </row>
    <row r="8552" spans="1:22">
      <c r="A8552" s="4" t="s">
        <v>15</v>
      </c>
      <c r="B8552" s="4" t="s">
        <v>5725</v>
      </c>
      <c r="C8552" s="24" t="s">
        <v>49328</v>
      </c>
      <c r="D8552" s="24" t="s">
        <v>49329</v>
      </c>
      <c r="E8552" s="4" t="s">
        <v>8661</v>
      </c>
      <c r="F8552" s="4" t="s">
        <v>19204</v>
      </c>
      <c r="G8552" s="4" t="s">
        <v>29448</v>
      </c>
      <c r="H8552" s="15">
        <v>10.11</v>
      </c>
      <c r="I8552" s="15">
        <v>8.89</v>
      </c>
      <c r="J8552" s="26">
        <f t="shared" si="914"/>
        <v>4.6228000000000007</v>
      </c>
      <c r="K8552" s="28">
        <v>4.6228000000000007</v>
      </c>
      <c r="L8552" s="29">
        <f t="shared" si="915"/>
        <v>5.7785000000000002</v>
      </c>
      <c r="M8552" s="28">
        <f t="shared" si="916"/>
        <v>4.6228000000000007</v>
      </c>
      <c r="N8552" s="29">
        <f t="shared" si="917"/>
        <v>5.7785000000000002</v>
      </c>
      <c r="Q8552" s="4" t="s">
        <v>31971</v>
      </c>
      <c r="R8552" s="4" t="s">
        <v>31977</v>
      </c>
      <c r="S8552" s="4" t="s">
        <v>31995</v>
      </c>
      <c r="T8552" s="4" t="s">
        <v>5725</v>
      </c>
      <c r="U8552" s="4" t="s">
        <v>31986</v>
      </c>
      <c r="V8552" s="4" t="s">
        <v>32152</v>
      </c>
    </row>
    <row r="8553" spans="1:22">
      <c r="A8553" s="4" t="s">
        <v>15</v>
      </c>
      <c r="B8553" s="4" t="s">
        <v>5725</v>
      </c>
      <c r="C8553" s="24" t="s">
        <v>49330</v>
      </c>
      <c r="D8553" s="24" t="s">
        <v>49331</v>
      </c>
      <c r="E8553" s="4" t="s">
        <v>8662</v>
      </c>
      <c r="F8553" s="4" t="s">
        <v>19205</v>
      </c>
      <c r="G8553" s="4" t="s">
        <v>29449</v>
      </c>
      <c r="H8553" s="15">
        <v>15.66</v>
      </c>
      <c r="I8553" s="15">
        <v>13.9</v>
      </c>
      <c r="J8553" s="26">
        <f t="shared" si="914"/>
        <v>7.2280000000000006</v>
      </c>
      <c r="K8553" s="28">
        <v>7.2280000000000006</v>
      </c>
      <c r="L8553" s="29">
        <f t="shared" si="915"/>
        <v>9.0350000000000001</v>
      </c>
      <c r="M8553" s="28">
        <f t="shared" si="916"/>
        <v>7.2280000000000006</v>
      </c>
      <c r="N8553" s="29">
        <f t="shared" si="917"/>
        <v>9.0350000000000001</v>
      </c>
      <c r="Q8553" s="4" t="s">
        <v>31971</v>
      </c>
      <c r="R8553" s="4" t="s">
        <v>31977</v>
      </c>
      <c r="S8553" s="4" t="s">
        <v>31995</v>
      </c>
      <c r="T8553" s="4" t="s">
        <v>5725</v>
      </c>
      <c r="U8553" s="4" t="s">
        <v>31986</v>
      </c>
      <c r="V8553" s="4" t="s">
        <v>32152</v>
      </c>
    </row>
    <row r="8554" spans="1:22">
      <c r="A8554" s="4" t="s">
        <v>15</v>
      </c>
      <c r="B8554" s="4" t="s">
        <v>5725</v>
      </c>
      <c r="C8554" s="24" t="s">
        <v>49332</v>
      </c>
      <c r="D8554" s="24" t="s">
        <v>49333</v>
      </c>
      <c r="E8554" s="4" t="s">
        <v>8663</v>
      </c>
      <c r="F8554" s="4" t="s">
        <v>19206</v>
      </c>
      <c r="G8554" s="4" t="s">
        <v>29450</v>
      </c>
      <c r="H8554" s="15">
        <v>23.83</v>
      </c>
      <c r="I8554" s="15">
        <v>20.91</v>
      </c>
      <c r="J8554" s="26">
        <f t="shared" si="914"/>
        <v>10.873200000000001</v>
      </c>
      <c r="K8554" s="28">
        <v>10.873200000000001</v>
      </c>
      <c r="L8554" s="29">
        <f t="shared" si="915"/>
        <v>13.5915</v>
      </c>
      <c r="M8554" s="28">
        <f t="shared" si="916"/>
        <v>10.873200000000001</v>
      </c>
      <c r="N8554" s="29">
        <f t="shared" si="917"/>
        <v>13.5915</v>
      </c>
      <c r="Q8554" s="4" t="s">
        <v>31971</v>
      </c>
      <c r="R8554" s="4" t="s">
        <v>31977</v>
      </c>
      <c r="S8554" s="4" t="s">
        <v>31995</v>
      </c>
      <c r="T8554" s="4" t="s">
        <v>5725</v>
      </c>
      <c r="U8554" s="4" t="s">
        <v>31986</v>
      </c>
      <c r="V8554" s="4" t="s">
        <v>32152</v>
      </c>
    </row>
    <row r="8555" spans="1:22">
      <c r="A8555" s="4" t="s">
        <v>15</v>
      </c>
      <c r="B8555" s="4" t="s">
        <v>5725</v>
      </c>
      <c r="C8555" s="24" t="s">
        <v>49334</v>
      </c>
      <c r="D8555" s="24" t="s">
        <v>49335</v>
      </c>
      <c r="E8555" s="4" t="s">
        <v>8664</v>
      </c>
      <c r="F8555" s="4" t="s">
        <v>19207</v>
      </c>
      <c r="G8555" s="4" t="s">
        <v>29451</v>
      </c>
      <c r="H8555" s="15">
        <v>15.66</v>
      </c>
      <c r="I8555" s="15">
        <v>13.9</v>
      </c>
      <c r="J8555" s="26">
        <f t="shared" si="914"/>
        <v>7.2280000000000006</v>
      </c>
      <c r="K8555" s="28">
        <v>7.2280000000000006</v>
      </c>
      <c r="L8555" s="29">
        <f t="shared" si="915"/>
        <v>9.0350000000000001</v>
      </c>
      <c r="M8555" s="28">
        <f t="shared" si="916"/>
        <v>7.2280000000000006</v>
      </c>
      <c r="N8555" s="29">
        <f t="shared" si="917"/>
        <v>9.0350000000000001</v>
      </c>
      <c r="Q8555" s="4" t="s">
        <v>31971</v>
      </c>
      <c r="R8555" s="4" t="s">
        <v>31977</v>
      </c>
      <c r="S8555" s="4" t="s">
        <v>31995</v>
      </c>
      <c r="T8555" s="4" t="s">
        <v>5725</v>
      </c>
      <c r="U8555" s="4" t="s">
        <v>31986</v>
      </c>
      <c r="V8555" s="4" t="s">
        <v>32152</v>
      </c>
    </row>
    <row r="8556" spans="1:22">
      <c r="A8556" s="4" t="s">
        <v>15</v>
      </c>
      <c r="B8556" s="4" t="s">
        <v>5725</v>
      </c>
      <c r="C8556" s="24" t="s">
        <v>49336</v>
      </c>
      <c r="D8556" s="24" t="s">
        <v>49337</v>
      </c>
      <c r="E8556" s="4" t="s">
        <v>8665</v>
      </c>
      <c r="F8556" s="4" t="s">
        <v>19208</v>
      </c>
      <c r="G8556" s="4" t="s">
        <v>29452</v>
      </c>
      <c r="H8556" s="15">
        <v>37.71</v>
      </c>
      <c r="I8556" s="15">
        <v>32.44</v>
      </c>
      <c r="J8556" s="26">
        <f t="shared" si="914"/>
        <v>16.8688</v>
      </c>
      <c r="K8556" s="28">
        <v>16.8688</v>
      </c>
      <c r="L8556" s="29">
        <f t="shared" si="915"/>
        <v>21.085999999999999</v>
      </c>
      <c r="M8556" s="28">
        <f t="shared" si="916"/>
        <v>16.8688</v>
      </c>
      <c r="N8556" s="29">
        <f t="shared" si="917"/>
        <v>21.085999999999999</v>
      </c>
      <c r="Q8556" s="4" t="s">
        <v>31971</v>
      </c>
      <c r="R8556" s="4" t="s">
        <v>31977</v>
      </c>
      <c r="S8556" s="4" t="s">
        <v>31995</v>
      </c>
      <c r="T8556" s="4" t="s">
        <v>5725</v>
      </c>
      <c r="U8556" s="4" t="s">
        <v>31986</v>
      </c>
      <c r="V8556" s="4" t="s">
        <v>32152</v>
      </c>
    </row>
    <row r="8557" spans="1:22">
      <c r="A8557" s="4" t="s">
        <v>15</v>
      </c>
      <c r="B8557" s="4" t="s">
        <v>5725</v>
      </c>
      <c r="C8557" s="24" t="s">
        <v>49338</v>
      </c>
      <c r="D8557" s="24" t="s">
        <v>49339</v>
      </c>
      <c r="E8557" s="4" t="s">
        <v>8666</v>
      </c>
      <c r="F8557" s="4" t="s">
        <v>19209</v>
      </c>
      <c r="G8557" s="4" t="s">
        <v>29453</v>
      </c>
      <c r="H8557" s="15">
        <v>37.71</v>
      </c>
      <c r="I8557" s="15">
        <v>32.44</v>
      </c>
      <c r="J8557" s="26">
        <f t="shared" si="914"/>
        <v>16.8688</v>
      </c>
      <c r="K8557" s="28">
        <v>16.8688</v>
      </c>
      <c r="L8557" s="29">
        <f t="shared" si="915"/>
        <v>21.085999999999999</v>
      </c>
      <c r="M8557" s="28">
        <f t="shared" si="916"/>
        <v>16.8688</v>
      </c>
      <c r="N8557" s="29">
        <f t="shared" si="917"/>
        <v>21.085999999999999</v>
      </c>
      <c r="Q8557" s="4" t="s">
        <v>31971</v>
      </c>
      <c r="R8557" s="4" t="s">
        <v>31977</v>
      </c>
      <c r="S8557" s="4" t="s">
        <v>31995</v>
      </c>
      <c r="T8557" s="4" t="s">
        <v>5725</v>
      </c>
      <c r="U8557" s="4" t="s">
        <v>31986</v>
      </c>
      <c r="V8557" s="4" t="s">
        <v>32152</v>
      </c>
    </row>
    <row r="8558" spans="1:22">
      <c r="A8558" s="4" t="s">
        <v>15</v>
      </c>
      <c r="B8558" s="4" t="s">
        <v>5725</v>
      </c>
      <c r="C8558" s="24" t="s">
        <v>49340</v>
      </c>
      <c r="D8558" s="24" t="s">
        <v>49341</v>
      </c>
      <c r="E8558" s="4" t="s">
        <v>8667</v>
      </c>
      <c r="F8558" s="4" t="s">
        <v>19210</v>
      </c>
      <c r="G8558" s="4" t="s">
        <v>29454</v>
      </c>
      <c r="H8558" s="15">
        <v>37.71</v>
      </c>
      <c r="I8558" s="15">
        <v>32.44</v>
      </c>
      <c r="J8558" s="26">
        <f t="shared" si="914"/>
        <v>16.8688</v>
      </c>
      <c r="K8558" s="28">
        <v>16.8688</v>
      </c>
      <c r="L8558" s="29">
        <f t="shared" si="915"/>
        <v>21.085999999999999</v>
      </c>
      <c r="M8558" s="28">
        <f t="shared" si="916"/>
        <v>16.8688</v>
      </c>
      <c r="N8558" s="29">
        <f t="shared" si="917"/>
        <v>21.085999999999999</v>
      </c>
      <c r="Q8558" s="4" t="s">
        <v>31971</v>
      </c>
      <c r="R8558" s="4" t="s">
        <v>31977</v>
      </c>
      <c r="S8558" s="4" t="s">
        <v>31995</v>
      </c>
      <c r="T8558" s="4" t="s">
        <v>5725</v>
      </c>
      <c r="U8558" s="4" t="s">
        <v>31986</v>
      </c>
      <c r="V8558" s="4" t="s">
        <v>32152</v>
      </c>
    </row>
    <row r="8559" spans="1:22">
      <c r="A8559" s="4" t="s">
        <v>15</v>
      </c>
      <c r="B8559" s="4" t="s">
        <v>5725</v>
      </c>
      <c r="C8559" s="24" t="s">
        <v>49342</v>
      </c>
      <c r="D8559" s="24" t="s">
        <v>49343</v>
      </c>
      <c r="E8559" s="4" t="s">
        <v>8668</v>
      </c>
      <c r="F8559" s="4" t="s">
        <v>19211</v>
      </c>
      <c r="G8559" s="4" t="s">
        <v>29455</v>
      </c>
      <c r="H8559" s="15">
        <v>37.71</v>
      </c>
      <c r="I8559" s="15">
        <v>32.44</v>
      </c>
      <c r="J8559" s="26">
        <f t="shared" si="914"/>
        <v>16.8688</v>
      </c>
      <c r="K8559" s="28">
        <v>16.8688</v>
      </c>
      <c r="L8559" s="29">
        <f t="shared" si="915"/>
        <v>21.085999999999999</v>
      </c>
      <c r="M8559" s="28">
        <f t="shared" si="916"/>
        <v>16.8688</v>
      </c>
      <c r="N8559" s="29">
        <f t="shared" si="917"/>
        <v>21.085999999999999</v>
      </c>
      <c r="Q8559" s="4" t="s">
        <v>31971</v>
      </c>
      <c r="R8559" s="4" t="s">
        <v>31977</v>
      </c>
      <c r="S8559" s="4" t="s">
        <v>31995</v>
      </c>
      <c r="T8559" s="4" t="s">
        <v>5725</v>
      </c>
      <c r="U8559" s="4" t="s">
        <v>31986</v>
      </c>
      <c r="V8559" s="4" t="s">
        <v>32152</v>
      </c>
    </row>
    <row r="8560" spans="1:22">
      <c r="A8560" s="4" t="s">
        <v>15</v>
      </c>
      <c r="B8560" s="4" t="s">
        <v>5725</v>
      </c>
      <c r="C8560" s="24" t="s">
        <v>49344</v>
      </c>
      <c r="D8560" s="24" t="s">
        <v>49345</v>
      </c>
      <c r="E8560" s="4" t="s">
        <v>8669</v>
      </c>
      <c r="F8560" s="4" t="s">
        <v>19212</v>
      </c>
      <c r="G8560" s="4" t="s">
        <v>29456</v>
      </c>
      <c r="H8560" s="15">
        <v>23.83</v>
      </c>
      <c r="I8560" s="15">
        <v>20.91</v>
      </c>
      <c r="J8560" s="26">
        <f t="shared" si="914"/>
        <v>10.873200000000001</v>
      </c>
      <c r="K8560" s="28">
        <v>10.873200000000001</v>
      </c>
      <c r="L8560" s="29">
        <f t="shared" si="915"/>
        <v>13.5915</v>
      </c>
      <c r="M8560" s="28">
        <f t="shared" si="916"/>
        <v>10.873200000000001</v>
      </c>
      <c r="N8560" s="29">
        <f t="shared" si="917"/>
        <v>13.5915</v>
      </c>
      <c r="Q8560" s="4" t="s">
        <v>31971</v>
      </c>
      <c r="R8560" s="4" t="s">
        <v>31977</v>
      </c>
      <c r="S8560" s="4" t="s">
        <v>31995</v>
      </c>
      <c r="T8560" s="4" t="s">
        <v>5725</v>
      </c>
      <c r="U8560" s="4" t="s">
        <v>31986</v>
      </c>
      <c r="V8560" s="4" t="s">
        <v>32152</v>
      </c>
    </row>
    <row r="8561" spans="1:22">
      <c r="A8561" s="4" t="s">
        <v>15</v>
      </c>
      <c r="B8561" s="4" t="s">
        <v>5725</v>
      </c>
      <c r="C8561" s="24" t="s">
        <v>49346</v>
      </c>
      <c r="D8561" s="24" t="s">
        <v>49347</v>
      </c>
      <c r="E8561" s="4" t="s">
        <v>8670</v>
      </c>
      <c r="F8561" s="4" t="s">
        <v>19213</v>
      </c>
      <c r="G8561" s="4" t="s">
        <v>29457</v>
      </c>
      <c r="H8561" s="15">
        <v>15.66</v>
      </c>
      <c r="I8561" s="15">
        <v>13.9</v>
      </c>
      <c r="J8561" s="26">
        <f t="shared" si="914"/>
        <v>7.2280000000000006</v>
      </c>
      <c r="K8561" s="28">
        <v>7.2280000000000006</v>
      </c>
      <c r="L8561" s="29">
        <f t="shared" si="915"/>
        <v>9.0350000000000001</v>
      </c>
      <c r="M8561" s="28">
        <f t="shared" si="916"/>
        <v>7.2280000000000006</v>
      </c>
      <c r="N8561" s="29">
        <f t="shared" si="917"/>
        <v>9.0350000000000001</v>
      </c>
      <c r="Q8561" s="4" t="s">
        <v>31971</v>
      </c>
      <c r="R8561" s="4" t="s">
        <v>31977</v>
      </c>
      <c r="S8561" s="4" t="s">
        <v>31995</v>
      </c>
      <c r="T8561" s="4" t="s">
        <v>5725</v>
      </c>
      <c r="U8561" s="4" t="s">
        <v>31986</v>
      </c>
      <c r="V8561" s="4" t="s">
        <v>32152</v>
      </c>
    </row>
    <row r="8562" spans="1:22">
      <c r="A8562" s="4" t="s">
        <v>15</v>
      </c>
      <c r="B8562" s="4" t="s">
        <v>5725</v>
      </c>
      <c r="C8562" s="24" t="s">
        <v>49348</v>
      </c>
      <c r="D8562" s="24" t="s">
        <v>49349</v>
      </c>
      <c r="E8562" s="4" t="s">
        <v>8671</v>
      </c>
      <c r="F8562" s="4" t="s">
        <v>19214</v>
      </c>
      <c r="G8562" s="4" t="s">
        <v>29458</v>
      </c>
      <c r="H8562" s="15">
        <v>23.83</v>
      </c>
      <c r="I8562" s="15">
        <v>20.91</v>
      </c>
      <c r="J8562" s="26">
        <f t="shared" si="914"/>
        <v>10.873200000000001</v>
      </c>
      <c r="K8562" s="28">
        <v>10.873200000000001</v>
      </c>
      <c r="L8562" s="29">
        <f t="shared" si="915"/>
        <v>13.5915</v>
      </c>
      <c r="M8562" s="28">
        <f t="shared" si="916"/>
        <v>10.873200000000001</v>
      </c>
      <c r="N8562" s="29">
        <f t="shared" si="917"/>
        <v>13.5915</v>
      </c>
      <c r="Q8562" s="4" t="s">
        <v>31971</v>
      </c>
      <c r="R8562" s="4" t="s">
        <v>31977</v>
      </c>
      <c r="S8562" s="4" t="s">
        <v>31995</v>
      </c>
      <c r="T8562" s="4" t="s">
        <v>5725</v>
      </c>
      <c r="U8562" s="4" t="s">
        <v>31986</v>
      </c>
      <c r="V8562" s="4" t="s">
        <v>32152</v>
      </c>
    </row>
    <row r="8563" spans="1:22">
      <c r="A8563" s="4" t="s">
        <v>15</v>
      </c>
      <c r="B8563" s="4" t="s">
        <v>5725</v>
      </c>
      <c r="C8563" s="24" t="s">
        <v>49350</v>
      </c>
      <c r="D8563" s="24" t="s">
        <v>49351</v>
      </c>
      <c r="E8563" s="4" t="s">
        <v>8672</v>
      </c>
      <c r="F8563" s="4" t="s">
        <v>19215</v>
      </c>
      <c r="G8563" s="4" t="s">
        <v>29459</v>
      </c>
      <c r="H8563" s="15">
        <v>15.66</v>
      </c>
      <c r="I8563" s="15">
        <v>13.9</v>
      </c>
      <c r="J8563" s="26">
        <f t="shared" si="914"/>
        <v>7.2280000000000006</v>
      </c>
      <c r="K8563" s="28">
        <v>7.2280000000000006</v>
      </c>
      <c r="L8563" s="29">
        <f t="shared" si="915"/>
        <v>9.0350000000000001</v>
      </c>
      <c r="M8563" s="28">
        <f t="shared" si="916"/>
        <v>7.2280000000000006</v>
      </c>
      <c r="N8563" s="29">
        <f t="shared" si="917"/>
        <v>9.0350000000000001</v>
      </c>
      <c r="Q8563" s="4" t="s">
        <v>31971</v>
      </c>
      <c r="R8563" s="4" t="s">
        <v>31977</v>
      </c>
      <c r="S8563" s="4" t="s">
        <v>31995</v>
      </c>
      <c r="T8563" s="4" t="s">
        <v>5725</v>
      </c>
      <c r="U8563" s="4" t="s">
        <v>31986</v>
      </c>
      <c r="V8563" s="4" t="s">
        <v>32152</v>
      </c>
    </row>
    <row r="8564" spans="1:22">
      <c r="A8564" s="4" t="s">
        <v>15</v>
      </c>
      <c r="B8564" s="4" t="s">
        <v>5725</v>
      </c>
      <c r="C8564" s="24" t="s">
        <v>49352</v>
      </c>
      <c r="D8564" s="24" t="s">
        <v>49353</v>
      </c>
      <c r="E8564" s="4" t="s">
        <v>8673</v>
      </c>
      <c r="F8564" s="4" t="s">
        <v>19216</v>
      </c>
      <c r="G8564" s="4" t="s">
        <v>29460</v>
      </c>
      <c r="H8564" s="15">
        <v>37.71</v>
      </c>
      <c r="I8564" s="15">
        <v>32.44</v>
      </c>
      <c r="J8564" s="26">
        <f t="shared" si="914"/>
        <v>16.8688</v>
      </c>
      <c r="K8564" s="28">
        <v>16.8688</v>
      </c>
      <c r="L8564" s="29">
        <f t="shared" si="915"/>
        <v>21.085999999999999</v>
      </c>
      <c r="M8564" s="28">
        <f t="shared" si="916"/>
        <v>16.8688</v>
      </c>
      <c r="N8564" s="29">
        <f t="shared" si="917"/>
        <v>21.085999999999999</v>
      </c>
      <c r="Q8564" s="4" t="s">
        <v>31971</v>
      </c>
      <c r="R8564" s="4" t="s">
        <v>31977</v>
      </c>
      <c r="S8564" s="4" t="s">
        <v>31995</v>
      </c>
      <c r="T8564" s="4" t="s">
        <v>5725</v>
      </c>
      <c r="U8564" s="4" t="s">
        <v>31986</v>
      </c>
      <c r="V8564" s="4" t="s">
        <v>32152</v>
      </c>
    </row>
    <row r="8565" spans="1:22">
      <c r="A8565" s="4" t="s">
        <v>15</v>
      </c>
      <c r="B8565" s="4" t="s">
        <v>5725</v>
      </c>
      <c r="C8565" s="24" t="s">
        <v>49354</v>
      </c>
      <c r="D8565" s="24" t="s">
        <v>49355</v>
      </c>
      <c r="E8565" s="4" t="s">
        <v>8674</v>
      </c>
      <c r="F8565" s="4" t="s">
        <v>19217</v>
      </c>
      <c r="G8565" s="4" t="s">
        <v>29461</v>
      </c>
      <c r="H8565" s="15">
        <v>37.71</v>
      </c>
      <c r="I8565" s="15">
        <v>32.44</v>
      </c>
      <c r="J8565" s="26">
        <f t="shared" si="914"/>
        <v>16.8688</v>
      </c>
      <c r="K8565" s="28">
        <v>16.8688</v>
      </c>
      <c r="L8565" s="29">
        <f t="shared" si="915"/>
        <v>21.085999999999999</v>
      </c>
      <c r="M8565" s="28">
        <f t="shared" si="916"/>
        <v>16.8688</v>
      </c>
      <c r="N8565" s="29">
        <f t="shared" si="917"/>
        <v>21.085999999999999</v>
      </c>
      <c r="Q8565" s="4" t="s">
        <v>31971</v>
      </c>
      <c r="R8565" s="4" t="s">
        <v>31977</v>
      </c>
      <c r="S8565" s="4" t="s">
        <v>31995</v>
      </c>
      <c r="T8565" s="4" t="s">
        <v>5725</v>
      </c>
      <c r="U8565" s="4" t="s">
        <v>31986</v>
      </c>
      <c r="V8565" s="4" t="s">
        <v>32152</v>
      </c>
    </row>
    <row r="8566" spans="1:22">
      <c r="A8566" s="4" t="s">
        <v>15</v>
      </c>
      <c r="B8566" s="4" t="s">
        <v>5725</v>
      </c>
      <c r="C8566" s="24" t="s">
        <v>49356</v>
      </c>
      <c r="D8566" s="24" t="s">
        <v>49357</v>
      </c>
      <c r="E8566" s="4" t="s">
        <v>8675</v>
      </c>
      <c r="F8566" s="4" t="s">
        <v>19218</v>
      </c>
      <c r="G8566" s="4" t="s">
        <v>29462</v>
      </c>
      <c r="H8566" s="15">
        <v>37.71</v>
      </c>
      <c r="I8566" s="15">
        <v>32.44</v>
      </c>
      <c r="J8566" s="26">
        <f t="shared" si="914"/>
        <v>16.8688</v>
      </c>
      <c r="K8566" s="28">
        <v>16.8688</v>
      </c>
      <c r="L8566" s="29">
        <f t="shared" si="915"/>
        <v>21.085999999999999</v>
      </c>
      <c r="M8566" s="28">
        <f t="shared" si="916"/>
        <v>16.8688</v>
      </c>
      <c r="N8566" s="29">
        <f t="shared" si="917"/>
        <v>21.085999999999999</v>
      </c>
      <c r="Q8566" s="4" t="s">
        <v>31971</v>
      </c>
      <c r="R8566" s="4" t="s">
        <v>31977</v>
      </c>
      <c r="S8566" s="4" t="s">
        <v>31995</v>
      </c>
      <c r="T8566" s="4" t="s">
        <v>5725</v>
      </c>
      <c r="U8566" s="4" t="s">
        <v>31986</v>
      </c>
      <c r="V8566" s="4" t="s">
        <v>32152</v>
      </c>
    </row>
    <row r="8567" spans="1:22">
      <c r="A8567" s="4" t="s">
        <v>15</v>
      </c>
      <c r="B8567" s="4" t="s">
        <v>5725</v>
      </c>
      <c r="C8567" s="24" t="s">
        <v>49358</v>
      </c>
      <c r="D8567" s="24" t="s">
        <v>49359</v>
      </c>
      <c r="E8567" s="4" t="s">
        <v>8676</v>
      </c>
      <c r="F8567" s="4" t="s">
        <v>19219</v>
      </c>
      <c r="G8567" s="4" t="s">
        <v>29463</v>
      </c>
      <c r="H8567" s="15">
        <v>37.71</v>
      </c>
      <c r="I8567" s="15">
        <v>32.44</v>
      </c>
      <c r="J8567" s="26">
        <f t="shared" si="914"/>
        <v>16.8688</v>
      </c>
      <c r="K8567" s="28">
        <v>16.8688</v>
      </c>
      <c r="L8567" s="29">
        <f t="shared" si="915"/>
        <v>21.085999999999999</v>
      </c>
      <c r="M8567" s="28">
        <f t="shared" si="916"/>
        <v>16.8688</v>
      </c>
      <c r="N8567" s="29">
        <f t="shared" si="917"/>
        <v>21.085999999999999</v>
      </c>
      <c r="Q8567" s="4" t="s">
        <v>31971</v>
      </c>
      <c r="R8567" s="4" t="s">
        <v>31977</v>
      </c>
      <c r="S8567" s="4" t="s">
        <v>31995</v>
      </c>
      <c r="T8567" s="4" t="s">
        <v>5725</v>
      </c>
      <c r="U8567" s="4" t="s">
        <v>31986</v>
      </c>
      <c r="V8567" s="4" t="s">
        <v>32152</v>
      </c>
    </row>
    <row r="8568" spans="1:22">
      <c r="A8568" s="4" t="s">
        <v>15</v>
      </c>
      <c r="B8568" s="4" t="s">
        <v>5725</v>
      </c>
      <c r="C8568" s="24" t="s">
        <v>49360</v>
      </c>
      <c r="D8568" s="24" t="s">
        <v>49361</v>
      </c>
      <c r="E8568" s="4" t="s">
        <v>8677</v>
      </c>
      <c r="F8568" s="4" t="s">
        <v>19220</v>
      </c>
      <c r="G8568" s="4" t="s">
        <v>29464</v>
      </c>
      <c r="H8568" s="15">
        <v>23.83</v>
      </c>
      <c r="I8568" s="15">
        <v>20.91</v>
      </c>
      <c r="J8568" s="26">
        <f t="shared" si="914"/>
        <v>10.873200000000001</v>
      </c>
      <c r="K8568" s="28">
        <v>10.873200000000001</v>
      </c>
      <c r="L8568" s="29">
        <f t="shared" si="915"/>
        <v>13.5915</v>
      </c>
      <c r="M8568" s="28">
        <f t="shared" si="916"/>
        <v>10.873200000000001</v>
      </c>
      <c r="N8568" s="29">
        <f t="shared" si="917"/>
        <v>13.5915</v>
      </c>
      <c r="Q8568" s="4" t="s">
        <v>31971</v>
      </c>
      <c r="R8568" s="4" t="s">
        <v>31977</v>
      </c>
      <c r="S8568" s="4" t="s">
        <v>31995</v>
      </c>
      <c r="T8568" s="4" t="s">
        <v>5725</v>
      </c>
      <c r="U8568" s="4" t="s">
        <v>31986</v>
      </c>
      <c r="V8568" s="4" t="s">
        <v>32152</v>
      </c>
    </row>
    <row r="8569" spans="1:22">
      <c r="A8569" s="4" t="s">
        <v>15</v>
      </c>
      <c r="B8569" s="4" t="s">
        <v>5725</v>
      </c>
      <c r="C8569" s="24" t="s">
        <v>49362</v>
      </c>
      <c r="D8569" s="24" t="s">
        <v>49363</v>
      </c>
      <c r="E8569" s="4" t="s">
        <v>8678</v>
      </c>
      <c r="F8569" s="4" t="s">
        <v>19221</v>
      </c>
      <c r="G8569" s="4" t="s">
        <v>29465</v>
      </c>
      <c r="H8569" s="15">
        <v>16.89</v>
      </c>
      <c r="I8569" s="15">
        <v>15.07</v>
      </c>
      <c r="J8569" s="26">
        <f t="shared" si="914"/>
        <v>7.8364000000000003</v>
      </c>
      <c r="K8569" s="28">
        <v>7.8364000000000003</v>
      </c>
      <c r="L8569" s="29">
        <f t="shared" si="915"/>
        <v>9.7955000000000005</v>
      </c>
      <c r="M8569" s="28">
        <f t="shared" si="916"/>
        <v>7.8364000000000003</v>
      </c>
      <c r="N8569" s="29">
        <f t="shared" si="917"/>
        <v>9.7955000000000005</v>
      </c>
      <c r="Q8569" s="4" t="s">
        <v>31971</v>
      </c>
      <c r="R8569" s="4" t="s">
        <v>31977</v>
      </c>
      <c r="S8569" s="4" t="s">
        <v>31995</v>
      </c>
      <c r="T8569" s="4" t="s">
        <v>5725</v>
      </c>
      <c r="U8569" s="4" t="s">
        <v>31986</v>
      </c>
      <c r="V8569" s="4" t="s">
        <v>32152</v>
      </c>
    </row>
    <row r="8570" spans="1:22">
      <c r="A8570" s="4" t="s">
        <v>15</v>
      </c>
      <c r="B8570" s="4" t="s">
        <v>5725</v>
      </c>
      <c r="C8570" s="24" t="s">
        <v>49364</v>
      </c>
      <c r="D8570" s="24" t="s">
        <v>49365</v>
      </c>
      <c r="E8570" s="4" t="s">
        <v>8679</v>
      </c>
      <c r="F8570" s="4" t="s">
        <v>19222</v>
      </c>
      <c r="G8570" s="4" t="s">
        <v>29466</v>
      </c>
      <c r="H8570" s="15">
        <v>25.67</v>
      </c>
      <c r="I8570" s="15">
        <v>22.65</v>
      </c>
      <c r="J8570" s="26">
        <f t="shared" si="914"/>
        <v>11.778</v>
      </c>
      <c r="K8570" s="28">
        <v>11.778</v>
      </c>
      <c r="L8570" s="29">
        <f t="shared" si="915"/>
        <v>14.7225</v>
      </c>
      <c r="M8570" s="28">
        <f t="shared" si="916"/>
        <v>11.778</v>
      </c>
      <c r="N8570" s="29">
        <f t="shared" si="917"/>
        <v>14.7225</v>
      </c>
      <c r="Q8570" s="4" t="s">
        <v>31971</v>
      </c>
      <c r="R8570" s="4" t="s">
        <v>31977</v>
      </c>
      <c r="S8570" s="4" t="s">
        <v>31995</v>
      </c>
      <c r="T8570" s="4" t="s">
        <v>5725</v>
      </c>
      <c r="U8570" s="4" t="s">
        <v>31986</v>
      </c>
      <c r="V8570" s="4" t="s">
        <v>32152</v>
      </c>
    </row>
    <row r="8571" spans="1:22">
      <c r="A8571" s="4" t="s">
        <v>15</v>
      </c>
      <c r="B8571" s="4" t="s">
        <v>5725</v>
      </c>
      <c r="C8571" s="24" t="s">
        <v>49366</v>
      </c>
      <c r="D8571" s="24" t="s">
        <v>49367</v>
      </c>
      <c r="E8571" s="4" t="s">
        <v>8680</v>
      </c>
      <c r="F8571" s="4" t="s">
        <v>19223</v>
      </c>
      <c r="G8571" s="4" t="s">
        <v>29467</v>
      </c>
      <c r="H8571" s="15">
        <v>16.89</v>
      </c>
      <c r="I8571" s="15">
        <v>15.07</v>
      </c>
      <c r="J8571" s="26">
        <f t="shared" si="914"/>
        <v>7.8364000000000003</v>
      </c>
      <c r="K8571" s="28">
        <v>7.8364000000000003</v>
      </c>
      <c r="L8571" s="29">
        <f t="shared" si="915"/>
        <v>9.7955000000000005</v>
      </c>
      <c r="M8571" s="28">
        <f t="shared" si="916"/>
        <v>7.8364000000000003</v>
      </c>
      <c r="N8571" s="29">
        <f t="shared" si="917"/>
        <v>9.7955000000000005</v>
      </c>
      <c r="Q8571" s="4" t="s">
        <v>31971</v>
      </c>
      <c r="R8571" s="4" t="s">
        <v>31977</v>
      </c>
      <c r="S8571" s="4" t="s">
        <v>31995</v>
      </c>
      <c r="T8571" s="4" t="s">
        <v>5725</v>
      </c>
      <c r="U8571" s="4" t="s">
        <v>31986</v>
      </c>
      <c r="V8571" s="4" t="s">
        <v>32152</v>
      </c>
    </row>
    <row r="8572" spans="1:22">
      <c r="A8572" s="4" t="s">
        <v>15</v>
      </c>
      <c r="B8572" s="4" t="s">
        <v>5725</v>
      </c>
      <c r="C8572" s="24" t="s">
        <v>49368</v>
      </c>
      <c r="D8572" s="24" t="s">
        <v>49369</v>
      </c>
      <c r="E8572" s="4" t="s">
        <v>8681</v>
      </c>
      <c r="F8572" s="4" t="s">
        <v>19224</v>
      </c>
      <c r="G8572" s="4" t="s">
        <v>29468</v>
      </c>
      <c r="H8572" s="15">
        <v>25.67</v>
      </c>
      <c r="I8572" s="15">
        <v>22.65</v>
      </c>
      <c r="J8572" s="26">
        <f t="shared" si="914"/>
        <v>11.778</v>
      </c>
      <c r="K8572" s="28">
        <v>11.778</v>
      </c>
      <c r="L8572" s="29">
        <f t="shared" si="915"/>
        <v>14.7225</v>
      </c>
      <c r="M8572" s="28">
        <f t="shared" si="916"/>
        <v>11.778</v>
      </c>
      <c r="N8572" s="29">
        <f t="shared" si="917"/>
        <v>14.7225</v>
      </c>
      <c r="Q8572" s="4" t="s">
        <v>31971</v>
      </c>
      <c r="R8572" s="4" t="s">
        <v>31977</v>
      </c>
      <c r="S8572" s="4" t="s">
        <v>31995</v>
      </c>
      <c r="T8572" s="4" t="s">
        <v>5725</v>
      </c>
      <c r="U8572" s="4" t="s">
        <v>31986</v>
      </c>
      <c r="V8572" s="4" t="s">
        <v>32152</v>
      </c>
    </row>
    <row r="8573" spans="1:22">
      <c r="A8573" s="4" t="s">
        <v>15</v>
      </c>
      <c r="B8573" s="4" t="s">
        <v>5725</v>
      </c>
      <c r="C8573" s="24" t="s">
        <v>49370</v>
      </c>
      <c r="D8573" s="24" t="s">
        <v>49371</v>
      </c>
      <c r="E8573" s="4" t="s">
        <v>8682</v>
      </c>
      <c r="F8573" s="4" t="s">
        <v>19225</v>
      </c>
      <c r="G8573" s="4" t="s">
        <v>29469</v>
      </c>
      <c r="H8573" s="15">
        <v>11.62</v>
      </c>
      <c r="I8573" s="15">
        <v>10.28</v>
      </c>
      <c r="J8573" s="26">
        <f t="shared" si="914"/>
        <v>5.3456000000000001</v>
      </c>
      <c r="K8573" s="28">
        <v>5.3456000000000001</v>
      </c>
      <c r="L8573" s="29">
        <f t="shared" si="915"/>
        <v>6.6819999999999995</v>
      </c>
      <c r="M8573" s="28">
        <f t="shared" si="916"/>
        <v>5.3456000000000001</v>
      </c>
      <c r="N8573" s="29">
        <f t="shared" si="917"/>
        <v>6.6819999999999995</v>
      </c>
      <c r="Q8573" s="4" t="s">
        <v>31971</v>
      </c>
      <c r="R8573" s="4" t="s">
        <v>31977</v>
      </c>
      <c r="S8573" s="4" t="s">
        <v>31995</v>
      </c>
      <c r="T8573" s="4" t="s">
        <v>5725</v>
      </c>
      <c r="U8573" s="4" t="s">
        <v>31986</v>
      </c>
      <c r="V8573" s="4" t="s">
        <v>32152</v>
      </c>
    </row>
    <row r="8574" spans="1:22">
      <c r="A8574" s="4" t="s">
        <v>15</v>
      </c>
      <c r="B8574" s="4" t="s">
        <v>5725</v>
      </c>
      <c r="C8574" s="24" t="s">
        <v>49372</v>
      </c>
      <c r="D8574" s="24" t="s">
        <v>49373</v>
      </c>
      <c r="E8574" s="4" t="s">
        <v>8683</v>
      </c>
      <c r="F8574" s="4" t="s">
        <v>19226</v>
      </c>
      <c r="G8574" s="4" t="s">
        <v>29470</v>
      </c>
      <c r="H8574" s="15">
        <v>17.68</v>
      </c>
      <c r="I8574" s="15">
        <v>15.48</v>
      </c>
      <c r="J8574" s="26">
        <f t="shared" si="914"/>
        <v>8.0495999999999999</v>
      </c>
      <c r="K8574" s="28">
        <v>8.0495999999999999</v>
      </c>
      <c r="L8574" s="29">
        <f t="shared" si="915"/>
        <v>10.061999999999999</v>
      </c>
      <c r="M8574" s="28">
        <f t="shared" si="916"/>
        <v>8.0495999999999999</v>
      </c>
      <c r="N8574" s="29">
        <f t="shared" si="917"/>
        <v>10.061999999999999</v>
      </c>
      <c r="Q8574" s="4" t="s">
        <v>31971</v>
      </c>
      <c r="R8574" s="4" t="s">
        <v>31977</v>
      </c>
      <c r="S8574" s="4" t="s">
        <v>31995</v>
      </c>
      <c r="T8574" s="4" t="s">
        <v>5725</v>
      </c>
      <c r="U8574" s="4" t="s">
        <v>31986</v>
      </c>
      <c r="V8574" s="4" t="s">
        <v>32152</v>
      </c>
    </row>
    <row r="8575" spans="1:22">
      <c r="A8575" s="4" t="s">
        <v>15</v>
      </c>
      <c r="B8575" s="4" t="s">
        <v>5725</v>
      </c>
      <c r="C8575" s="24" t="s">
        <v>49374</v>
      </c>
      <c r="D8575" s="24" t="s">
        <v>49375</v>
      </c>
      <c r="E8575" s="4" t="s">
        <v>8684</v>
      </c>
      <c r="F8575" s="4" t="s">
        <v>19227</v>
      </c>
      <c r="G8575" s="4" t="s">
        <v>29471</v>
      </c>
      <c r="H8575" s="15">
        <v>11.62</v>
      </c>
      <c r="I8575" s="15">
        <v>10.28</v>
      </c>
      <c r="J8575" s="26">
        <f t="shared" si="914"/>
        <v>5.3456000000000001</v>
      </c>
      <c r="K8575" s="28">
        <v>5.3456000000000001</v>
      </c>
      <c r="L8575" s="29">
        <f t="shared" si="915"/>
        <v>6.6819999999999995</v>
      </c>
      <c r="M8575" s="28">
        <f t="shared" si="916"/>
        <v>5.3456000000000001</v>
      </c>
      <c r="N8575" s="29">
        <f t="shared" si="917"/>
        <v>6.6819999999999995</v>
      </c>
      <c r="Q8575" s="4" t="s">
        <v>31971</v>
      </c>
      <c r="R8575" s="4" t="s">
        <v>31977</v>
      </c>
      <c r="S8575" s="4" t="s">
        <v>31995</v>
      </c>
      <c r="T8575" s="4" t="s">
        <v>5725</v>
      </c>
      <c r="U8575" s="4" t="s">
        <v>31986</v>
      </c>
      <c r="V8575" s="4" t="s">
        <v>32152</v>
      </c>
    </row>
    <row r="8576" spans="1:22">
      <c r="A8576" s="4" t="s">
        <v>15</v>
      </c>
      <c r="B8576" s="4" t="s">
        <v>5725</v>
      </c>
      <c r="C8576" s="24" t="s">
        <v>49376</v>
      </c>
      <c r="D8576" s="24" t="s">
        <v>49377</v>
      </c>
      <c r="E8576" s="4" t="s">
        <v>8685</v>
      </c>
      <c r="F8576" s="4" t="s">
        <v>19228</v>
      </c>
      <c r="G8576" s="4" t="s">
        <v>29472</v>
      </c>
      <c r="H8576" s="15">
        <v>17.68</v>
      </c>
      <c r="I8576" s="15">
        <v>15.48</v>
      </c>
      <c r="J8576" s="26">
        <f t="shared" si="914"/>
        <v>8.0495999999999999</v>
      </c>
      <c r="K8576" s="28">
        <v>8.0495999999999999</v>
      </c>
      <c r="L8576" s="29">
        <f t="shared" si="915"/>
        <v>10.061999999999999</v>
      </c>
      <c r="M8576" s="28">
        <f t="shared" si="916"/>
        <v>8.0495999999999999</v>
      </c>
      <c r="N8576" s="29">
        <f t="shared" si="917"/>
        <v>10.061999999999999</v>
      </c>
      <c r="Q8576" s="4" t="s">
        <v>31971</v>
      </c>
      <c r="R8576" s="4" t="s">
        <v>31977</v>
      </c>
      <c r="S8576" s="4" t="s">
        <v>31995</v>
      </c>
      <c r="T8576" s="4" t="s">
        <v>5725</v>
      </c>
      <c r="U8576" s="4" t="s">
        <v>31986</v>
      </c>
      <c r="V8576" s="4" t="s">
        <v>32152</v>
      </c>
    </row>
    <row r="8577" spans="1:22">
      <c r="A8577" s="4" t="s">
        <v>15</v>
      </c>
      <c r="B8577" s="4" t="s">
        <v>5725</v>
      </c>
      <c r="C8577" s="24" t="s">
        <v>49378</v>
      </c>
      <c r="D8577" s="24" t="s">
        <v>49379</v>
      </c>
      <c r="E8577" s="4" t="s">
        <v>8686</v>
      </c>
      <c r="F8577" s="4" t="s">
        <v>19229</v>
      </c>
      <c r="G8577" s="4" t="s">
        <v>29473</v>
      </c>
      <c r="H8577" s="15">
        <v>47.18</v>
      </c>
      <c r="I8577" s="15">
        <v>40.729999999999997</v>
      </c>
      <c r="J8577" s="26">
        <f t="shared" si="914"/>
        <v>21.179600000000001</v>
      </c>
      <c r="K8577" s="28">
        <v>21.179600000000001</v>
      </c>
      <c r="L8577" s="29">
        <f t="shared" si="915"/>
        <v>26.474499999999999</v>
      </c>
      <c r="M8577" s="28">
        <f t="shared" si="916"/>
        <v>21.179600000000001</v>
      </c>
      <c r="N8577" s="29">
        <f t="shared" si="917"/>
        <v>26.474499999999999</v>
      </c>
      <c r="Q8577" s="4" t="s">
        <v>31971</v>
      </c>
      <c r="R8577" s="4" t="s">
        <v>31977</v>
      </c>
      <c r="S8577" s="4" t="s">
        <v>31995</v>
      </c>
      <c r="T8577" s="4" t="s">
        <v>5725</v>
      </c>
      <c r="U8577" s="4" t="s">
        <v>31875</v>
      </c>
      <c r="V8577" s="4" t="s">
        <v>32154</v>
      </c>
    </row>
    <row r="8578" spans="1:22">
      <c r="A8578" s="4" t="s">
        <v>15</v>
      </c>
      <c r="B8578" s="4" t="s">
        <v>5725</v>
      </c>
      <c r="C8578" s="24" t="s">
        <v>49380</v>
      </c>
      <c r="D8578" s="24" t="s">
        <v>49381</v>
      </c>
      <c r="E8578" s="4" t="s">
        <v>8687</v>
      </c>
      <c r="F8578" s="4" t="s">
        <v>19230</v>
      </c>
      <c r="G8578" s="4" t="s">
        <v>29474</v>
      </c>
      <c r="H8578" s="15">
        <v>94.35</v>
      </c>
      <c r="I8578" s="15">
        <v>81.48</v>
      </c>
      <c r="J8578" s="26">
        <f t="shared" ref="J8578:J8641" si="918">+I8578*0.52</f>
        <v>42.369600000000005</v>
      </c>
      <c r="K8578" s="28">
        <v>42.369600000000005</v>
      </c>
      <c r="L8578" s="29">
        <f t="shared" ref="L8578:L8641" si="919">+K8578/0.8</f>
        <v>52.962000000000003</v>
      </c>
      <c r="M8578" s="28">
        <f t="shared" si="916"/>
        <v>42.369600000000005</v>
      </c>
      <c r="N8578" s="29">
        <f t="shared" si="917"/>
        <v>52.962000000000003</v>
      </c>
      <c r="Q8578" s="4" t="s">
        <v>31971</v>
      </c>
      <c r="R8578" s="4" t="s">
        <v>31977</v>
      </c>
      <c r="S8578" s="4" t="s">
        <v>31995</v>
      </c>
      <c r="T8578" s="4" t="s">
        <v>5725</v>
      </c>
      <c r="U8578" s="4" t="s">
        <v>31875</v>
      </c>
      <c r="V8578" s="4" t="s">
        <v>32154</v>
      </c>
    </row>
    <row r="8579" spans="1:22">
      <c r="A8579" s="4" t="s">
        <v>15</v>
      </c>
      <c r="B8579" s="4" t="s">
        <v>5725</v>
      </c>
      <c r="C8579" s="24" t="s">
        <v>49382</v>
      </c>
      <c r="D8579" s="24" t="s">
        <v>49383</v>
      </c>
      <c r="E8579" s="4" t="s">
        <v>8688</v>
      </c>
      <c r="F8579" s="4" t="s">
        <v>19231</v>
      </c>
      <c r="G8579" s="4" t="s">
        <v>29475</v>
      </c>
      <c r="H8579" s="15">
        <v>141.51</v>
      </c>
      <c r="I8579" s="15">
        <v>122.19</v>
      </c>
      <c r="J8579" s="26">
        <f t="shared" si="918"/>
        <v>63.538800000000002</v>
      </c>
      <c r="K8579" s="28">
        <v>63.538800000000002</v>
      </c>
      <c r="L8579" s="29">
        <f t="shared" si="919"/>
        <v>79.423500000000004</v>
      </c>
      <c r="M8579" s="28">
        <f t="shared" si="916"/>
        <v>63.538800000000002</v>
      </c>
      <c r="N8579" s="29">
        <f t="shared" si="917"/>
        <v>79.423500000000004</v>
      </c>
      <c r="Q8579" s="4" t="s">
        <v>31971</v>
      </c>
      <c r="R8579" s="4" t="s">
        <v>31977</v>
      </c>
      <c r="S8579" s="4" t="s">
        <v>31995</v>
      </c>
      <c r="T8579" s="4" t="s">
        <v>5725</v>
      </c>
      <c r="U8579" s="4" t="s">
        <v>31875</v>
      </c>
      <c r="V8579" s="4" t="s">
        <v>32154</v>
      </c>
    </row>
    <row r="8580" spans="1:22">
      <c r="A8580" s="4" t="s">
        <v>15</v>
      </c>
      <c r="B8580" s="4" t="s">
        <v>5725</v>
      </c>
      <c r="C8580" s="24" t="s">
        <v>49384</v>
      </c>
      <c r="D8580" s="24" t="s">
        <v>49385</v>
      </c>
      <c r="E8580" s="4" t="s">
        <v>8689</v>
      </c>
      <c r="F8580" s="4" t="s">
        <v>19232</v>
      </c>
      <c r="G8580" s="4" t="s">
        <v>29476</v>
      </c>
      <c r="H8580" s="15">
        <v>101.84</v>
      </c>
      <c r="I8580" s="15">
        <v>88.01</v>
      </c>
      <c r="J8580" s="26">
        <f t="shared" si="918"/>
        <v>45.765200000000007</v>
      </c>
      <c r="K8580" s="28">
        <v>45.765200000000007</v>
      </c>
      <c r="L8580" s="29">
        <f t="shared" si="919"/>
        <v>57.206500000000005</v>
      </c>
      <c r="M8580" s="28">
        <f t="shared" si="916"/>
        <v>45.765200000000007</v>
      </c>
      <c r="N8580" s="29">
        <f t="shared" si="917"/>
        <v>57.206500000000005</v>
      </c>
      <c r="Q8580" s="4" t="s">
        <v>31971</v>
      </c>
      <c r="R8580" s="4" t="s">
        <v>31977</v>
      </c>
      <c r="S8580" s="4" t="s">
        <v>31995</v>
      </c>
      <c r="T8580" s="4" t="s">
        <v>5725</v>
      </c>
      <c r="U8580" s="4" t="s">
        <v>31875</v>
      </c>
      <c r="V8580" s="4" t="s">
        <v>32154</v>
      </c>
    </row>
    <row r="8581" spans="1:22">
      <c r="A8581" s="4" t="s">
        <v>15</v>
      </c>
      <c r="B8581" s="4" t="s">
        <v>5725</v>
      </c>
      <c r="C8581" s="24" t="s">
        <v>49386</v>
      </c>
      <c r="D8581" s="24" t="s">
        <v>49387</v>
      </c>
      <c r="E8581" s="4" t="s">
        <v>8690</v>
      </c>
      <c r="F8581" s="4" t="s">
        <v>19233</v>
      </c>
      <c r="G8581" s="4" t="s">
        <v>29477</v>
      </c>
      <c r="H8581" s="15">
        <v>152.22</v>
      </c>
      <c r="I8581" s="15">
        <v>131.37</v>
      </c>
      <c r="J8581" s="26">
        <f t="shared" si="918"/>
        <v>68.312400000000011</v>
      </c>
      <c r="K8581" s="28">
        <v>68.312400000000011</v>
      </c>
      <c r="L8581" s="29">
        <f t="shared" si="919"/>
        <v>85.390500000000003</v>
      </c>
      <c r="M8581" s="28">
        <f t="shared" si="916"/>
        <v>68.312400000000011</v>
      </c>
      <c r="N8581" s="29">
        <f t="shared" si="917"/>
        <v>85.390500000000003</v>
      </c>
      <c r="Q8581" s="4" t="s">
        <v>31971</v>
      </c>
      <c r="R8581" s="4" t="s">
        <v>31977</v>
      </c>
      <c r="S8581" s="4" t="s">
        <v>31995</v>
      </c>
      <c r="T8581" s="4" t="s">
        <v>5725</v>
      </c>
      <c r="U8581" s="4" t="s">
        <v>31875</v>
      </c>
      <c r="V8581" s="4" t="s">
        <v>32154</v>
      </c>
    </row>
    <row r="8582" spans="1:22">
      <c r="A8582" s="4" t="s">
        <v>15</v>
      </c>
      <c r="B8582" s="4" t="s">
        <v>5725</v>
      </c>
      <c r="C8582" s="24" t="s">
        <v>49388</v>
      </c>
      <c r="D8582" s="24" t="s">
        <v>49389</v>
      </c>
      <c r="E8582" s="4" t="s">
        <v>8691</v>
      </c>
      <c r="F8582" s="4" t="s">
        <v>19234</v>
      </c>
      <c r="G8582" s="4" t="s">
        <v>29478</v>
      </c>
      <c r="H8582" s="15">
        <v>94.35</v>
      </c>
      <c r="I8582" s="15">
        <v>81.48</v>
      </c>
      <c r="J8582" s="26">
        <f t="shared" si="918"/>
        <v>42.369600000000005</v>
      </c>
      <c r="K8582" s="28">
        <v>42.369600000000005</v>
      </c>
      <c r="L8582" s="29">
        <f t="shared" si="919"/>
        <v>52.962000000000003</v>
      </c>
      <c r="M8582" s="28">
        <f t="shared" si="916"/>
        <v>42.369600000000005</v>
      </c>
      <c r="N8582" s="29">
        <f t="shared" si="917"/>
        <v>52.962000000000003</v>
      </c>
      <c r="Q8582" s="4" t="s">
        <v>31971</v>
      </c>
      <c r="R8582" s="4" t="s">
        <v>31977</v>
      </c>
      <c r="S8582" s="4" t="s">
        <v>31995</v>
      </c>
      <c r="T8582" s="4" t="s">
        <v>5725</v>
      </c>
      <c r="U8582" s="4" t="s">
        <v>31875</v>
      </c>
      <c r="V8582" s="4" t="s">
        <v>32154</v>
      </c>
    </row>
    <row r="8583" spans="1:22">
      <c r="A8583" s="4" t="s">
        <v>15</v>
      </c>
      <c r="B8583" s="4" t="s">
        <v>5725</v>
      </c>
      <c r="C8583" s="24" t="s">
        <v>49390</v>
      </c>
      <c r="D8583" s="24" t="s">
        <v>49391</v>
      </c>
      <c r="E8583" s="4" t="s">
        <v>8692</v>
      </c>
      <c r="F8583" s="4" t="s">
        <v>19235</v>
      </c>
      <c r="G8583" s="4" t="s">
        <v>29479</v>
      </c>
      <c r="H8583" s="15">
        <v>141.51</v>
      </c>
      <c r="I8583" s="15">
        <v>122.19</v>
      </c>
      <c r="J8583" s="26">
        <f t="shared" si="918"/>
        <v>63.538800000000002</v>
      </c>
      <c r="K8583" s="28">
        <v>63.538800000000002</v>
      </c>
      <c r="L8583" s="29">
        <f t="shared" si="919"/>
        <v>79.423500000000004</v>
      </c>
      <c r="M8583" s="28">
        <f t="shared" si="916"/>
        <v>63.538800000000002</v>
      </c>
      <c r="N8583" s="29">
        <f t="shared" si="917"/>
        <v>79.423500000000004</v>
      </c>
      <c r="Q8583" s="4" t="s">
        <v>31971</v>
      </c>
      <c r="R8583" s="4" t="s">
        <v>31977</v>
      </c>
      <c r="S8583" s="4" t="s">
        <v>31995</v>
      </c>
      <c r="T8583" s="4" t="s">
        <v>5725</v>
      </c>
      <c r="U8583" s="4" t="s">
        <v>31875</v>
      </c>
      <c r="V8583" s="4" t="s">
        <v>32154</v>
      </c>
    </row>
    <row r="8584" spans="1:22">
      <c r="A8584" s="4" t="s">
        <v>15</v>
      </c>
      <c r="B8584" s="4" t="s">
        <v>5725</v>
      </c>
      <c r="C8584" s="24" t="s">
        <v>49392</v>
      </c>
      <c r="D8584" s="24" t="s">
        <v>49393</v>
      </c>
      <c r="E8584" s="4" t="s">
        <v>8693</v>
      </c>
      <c r="F8584" s="4" t="s">
        <v>19236</v>
      </c>
      <c r="G8584" s="4" t="s">
        <v>29480</v>
      </c>
      <c r="H8584" s="15">
        <v>47.18</v>
      </c>
      <c r="I8584" s="15">
        <v>40.729999999999997</v>
      </c>
      <c r="J8584" s="26">
        <f t="shared" si="918"/>
        <v>21.179600000000001</v>
      </c>
      <c r="K8584" s="28">
        <v>21.179600000000001</v>
      </c>
      <c r="L8584" s="29">
        <f t="shared" si="919"/>
        <v>26.474499999999999</v>
      </c>
      <c r="M8584" s="28">
        <f t="shared" si="916"/>
        <v>21.179600000000001</v>
      </c>
      <c r="N8584" s="29">
        <f t="shared" si="917"/>
        <v>26.474499999999999</v>
      </c>
      <c r="Q8584" s="4" t="s">
        <v>31971</v>
      </c>
      <c r="R8584" s="4" t="s">
        <v>31977</v>
      </c>
      <c r="S8584" s="4" t="s">
        <v>31995</v>
      </c>
      <c r="T8584" s="4" t="s">
        <v>5725</v>
      </c>
      <c r="U8584" s="4" t="s">
        <v>31875</v>
      </c>
      <c r="V8584" s="4" t="s">
        <v>32154</v>
      </c>
    </row>
    <row r="8585" spans="1:22">
      <c r="A8585" s="4" t="s">
        <v>15</v>
      </c>
      <c r="B8585" s="4" t="s">
        <v>5725</v>
      </c>
      <c r="C8585" s="24" t="s">
        <v>49394</v>
      </c>
      <c r="D8585" s="24" t="s">
        <v>49395</v>
      </c>
      <c r="E8585" s="4" t="s">
        <v>8694</v>
      </c>
      <c r="F8585" s="4" t="s">
        <v>19237</v>
      </c>
      <c r="G8585" s="4" t="s">
        <v>29481</v>
      </c>
      <c r="H8585" s="15">
        <v>94.35</v>
      </c>
      <c r="I8585" s="15">
        <v>81.48</v>
      </c>
      <c r="J8585" s="26">
        <f t="shared" si="918"/>
        <v>42.369600000000005</v>
      </c>
      <c r="K8585" s="28">
        <v>42.369600000000005</v>
      </c>
      <c r="L8585" s="29">
        <f t="shared" si="919"/>
        <v>52.962000000000003</v>
      </c>
      <c r="M8585" s="28">
        <f t="shared" si="916"/>
        <v>42.369600000000005</v>
      </c>
      <c r="N8585" s="29">
        <f t="shared" si="917"/>
        <v>52.962000000000003</v>
      </c>
      <c r="Q8585" s="4" t="s">
        <v>31971</v>
      </c>
      <c r="R8585" s="4" t="s">
        <v>31977</v>
      </c>
      <c r="S8585" s="4" t="s">
        <v>31995</v>
      </c>
      <c r="T8585" s="4" t="s">
        <v>5725</v>
      </c>
      <c r="U8585" s="4" t="s">
        <v>31875</v>
      </c>
      <c r="V8585" s="4" t="s">
        <v>32154</v>
      </c>
    </row>
    <row r="8586" spans="1:22">
      <c r="A8586" s="4" t="s">
        <v>15</v>
      </c>
      <c r="B8586" s="4" t="s">
        <v>5725</v>
      </c>
      <c r="C8586" s="24" t="s">
        <v>49396</v>
      </c>
      <c r="D8586" s="24" t="s">
        <v>49397</v>
      </c>
      <c r="E8586" s="4" t="s">
        <v>8695</v>
      </c>
      <c r="F8586" s="4" t="s">
        <v>19238</v>
      </c>
      <c r="G8586" s="4" t="s">
        <v>29482</v>
      </c>
      <c r="H8586" s="15">
        <v>141.51</v>
      </c>
      <c r="I8586" s="15">
        <v>122.19</v>
      </c>
      <c r="J8586" s="26">
        <f t="shared" si="918"/>
        <v>63.538800000000002</v>
      </c>
      <c r="K8586" s="28">
        <v>63.538800000000002</v>
      </c>
      <c r="L8586" s="29">
        <f t="shared" si="919"/>
        <v>79.423500000000004</v>
      </c>
      <c r="M8586" s="28">
        <f t="shared" si="916"/>
        <v>63.538800000000002</v>
      </c>
      <c r="N8586" s="29">
        <f t="shared" si="917"/>
        <v>79.423500000000004</v>
      </c>
      <c r="Q8586" s="4" t="s">
        <v>31971</v>
      </c>
      <c r="R8586" s="4" t="s">
        <v>31977</v>
      </c>
      <c r="S8586" s="4" t="s">
        <v>31995</v>
      </c>
      <c r="T8586" s="4" t="s">
        <v>5725</v>
      </c>
      <c r="U8586" s="4" t="s">
        <v>31875</v>
      </c>
      <c r="V8586" s="4" t="s">
        <v>32154</v>
      </c>
    </row>
    <row r="8587" spans="1:22">
      <c r="A8587" s="4" t="s">
        <v>15</v>
      </c>
      <c r="B8587" s="4" t="s">
        <v>5725</v>
      </c>
      <c r="C8587" s="24" t="s">
        <v>49398</v>
      </c>
      <c r="D8587" s="24" t="s">
        <v>49399</v>
      </c>
      <c r="E8587" s="4" t="s">
        <v>8696</v>
      </c>
      <c r="F8587" s="4" t="s">
        <v>19239</v>
      </c>
      <c r="G8587" s="4" t="s">
        <v>29483</v>
      </c>
      <c r="H8587" s="15">
        <v>101.84</v>
      </c>
      <c r="I8587" s="15">
        <v>88.01</v>
      </c>
      <c r="J8587" s="26">
        <f t="shared" si="918"/>
        <v>45.765200000000007</v>
      </c>
      <c r="K8587" s="28">
        <v>45.765200000000007</v>
      </c>
      <c r="L8587" s="29">
        <f t="shared" si="919"/>
        <v>57.206500000000005</v>
      </c>
      <c r="M8587" s="28">
        <f t="shared" si="916"/>
        <v>45.765200000000007</v>
      </c>
      <c r="N8587" s="29">
        <f t="shared" si="917"/>
        <v>57.206500000000005</v>
      </c>
      <c r="Q8587" s="4" t="s">
        <v>31971</v>
      </c>
      <c r="R8587" s="4" t="s">
        <v>31977</v>
      </c>
      <c r="S8587" s="4" t="s">
        <v>31995</v>
      </c>
      <c r="T8587" s="4" t="s">
        <v>5725</v>
      </c>
      <c r="U8587" s="4" t="s">
        <v>31875</v>
      </c>
      <c r="V8587" s="4" t="s">
        <v>32154</v>
      </c>
    </row>
    <row r="8588" spans="1:22">
      <c r="A8588" s="4" t="s">
        <v>15</v>
      </c>
      <c r="B8588" s="4" t="s">
        <v>5725</v>
      </c>
      <c r="C8588" s="24" t="s">
        <v>49400</v>
      </c>
      <c r="D8588" s="24" t="s">
        <v>49401</v>
      </c>
      <c r="E8588" s="4" t="s">
        <v>8697</v>
      </c>
      <c r="F8588" s="4" t="s">
        <v>19240</v>
      </c>
      <c r="G8588" s="4" t="s">
        <v>29484</v>
      </c>
      <c r="H8588" s="15">
        <v>152.22</v>
      </c>
      <c r="I8588" s="15">
        <v>131.37</v>
      </c>
      <c r="J8588" s="26">
        <f t="shared" si="918"/>
        <v>68.312400000000011</v>
      </c>
      <c r="K8588" s="28">
        <v>68.312400000000011</v>
      </c>
      <c r="L8588" s="29">
        <f t="shared" si="919"/>
        <v>85.390500000000003</v>
      </c>
      <c r="M8588" s="28">
        <f t="shared" si="916"/>
        <v>68.312400000000011</v>
      </c>
      <c r="N8588" s="29">
        <f t="shared" si="917"/>
        <v>85.390500000000003</v>
      </c>
      <c r="Q8588" s="4" t="s">
        <v>31971</v>
      </c>
      <c r="R8588" s="4" t="s">
        <v>31977</v>
      </c>
      <c r="S8588" s="4" t="s">
        <v>31995</v>
      </c>
      <c r="T8588" s="4" t="s">
        <v>5725</v>
      </c>
      <c r="U8588" s="4" t="s">
        <v>31875</v>
      </c>
      <c r="V8588" s="4" t="s">
        <v>32154</v>
      </c>
    </row>
    <row r="8589" spans="1:22">
      <c r="A8589" s="4" t="s">
        <v>15</v>
      </c>
      <c r="B8589" s="4" t="s">
        <v>5725</v>
      </c>
      <c r="C8589" s="24" t="s">
        <v>49402</v>
      </c>
      <c r="D8589" s="24" t="s">
        <v>49403</v>
      </c>
      <c r="E8589" s="4" t="s">
        <v>8698</v>
      </c>
      <c r="F8589" s="4" t="s">
        <v>19241</v>
      </c>
      <c r="G8589" s="4" t="s">
        <v>29485</v>
      </c>
      <c r="H8589" s="15">
        <v>94.35</v>
      </c>
      <c r="I8589" s="15">
        <v>81.48</v>
      </c>
      <c r="J8589" s="26">
        <f t="shared" si="918"/>
        <v>42.369600000000005</v>
      </c>
      <c r="K8589" s="28">
        <v>42.369600000000005</v>
      </c>
      <c r="L8589" s="29">
        <f t="shared" si="919"/>
        <v>52.962000000000003</v>
      </c>
      <c r="M8589" s="28">
        <f t="shared" si="916"/>
        <v>42.369600000000005</v>
      </c>
      <c r="N8589" s="29">
        <f t="shared" si="917"/>
        <v>52.962000000000003</v>
      </c>
      <c r="Q8589" s="4" t="s">
        <v>31971</v>
      </c>
      <c r="R8589" s="4" t="s">
        <v>31977</v>
      </c>
      <c r="S8589" s="4" t="s">
        <v>31995</v>
      </c>
      <c r="T8589" s="4" t="s">
        <v>5725</v>
      </c>
      <c r="U8589" s="4" t="s">
        <v>31875</v>
      </c>
      <c r="V8589" s="4" t="s">
        <v>32154</v>
      </c>
    </row>
    <row r="8590" spans="1:22">
      <c r="A8590" s="4" t="s">
        <v>15</v>
      </c>
      <c r="B8590" s="4" t="s">
        <v>5725</v>
      </c>
      <c r="C8590" s="24" t="s">
        <v>49404</v>
      </c>
      <c r="D8590" s="24" t="s">
        <v>49405</v>
      </c>
      <c r="E8590" s="4" t="s">
        <v>8699</v>
      </c>
      <c r="F8590" s="4" t="s">
        <v>19242</v>
      </c>
      <c r="G8590" s="4" t="s">
        <v>29486</v>
      </c>
      <c r="H8590" s="15">
        <v>141.51</v>
      </c>
      <c r="I8590" s="15">
        <v>122.19</v>
      </c>
      <c r="J8590" s="26">
        <f t="shared" si="918"/>
        <v>63.538800000000002</v>
      </c>
      <c r="K8590" s="28">
        <v>63.538800000000002</v>
      </c>
      <c r="L8590" s="29">
        <f t="shared" si="919"/>
        <v>79.423500000000004</v>
      </c>
      <c r="M8590" s="28">
        <f t="shared" si="916"/>
        <v>63.538800000000002</v>
      </c>
      <c r="N8590" s="29">
        <f t="shared" si="917"/>
        <v>79.423500000000004</v>
      </c>
      <c r="Q8590" s="4" t="s">
        <v>31971</v>
      </c>
      <c r="R8590" s="4" t="s">
        <v>31977</v>
      </c>
      <c r="S8590" s="4" t="s">
        <v>31995</v>
      </c>
      <c r="T8590" s="4" t="s">
        <v>5725</v>
      </c>
      <c r="U8590" s="4" t="s">
        <v>31875</v>
      </c>
      <c r="V8590" s="4" t="s">
        <v>32154</v>
      </c>
    </row>
    <row r="8591" spans="1:22">
      <c r="A8591" s="4" t="s">
        <v>15</v>
      </c>
      <c r="B8591" s="4" t="s">
        <v>5725</v>
      </c>
      <c r="C8591" s="24" t="s">
        <v>49406</v>
      </c>
      <c r="D8591" s="24" t="s">
        <v>49407</v>
      </c>
      <c r="E8591" s="4" t="s">
        <v>8700</v>
      </c>
      <c r="F8591" s="4" t="s">
        <v>19243</v>
      </c>
      <c r="G8591" s="4" t="s">
        <v>29487</v>
      </c>
      <c r="H8591" s="15">
        <v>82.85</v>
      </c>
      <c r="I8591" s="15">
        <v>69.75</v>
      </c>
      <c r="J8591" s="26">
        <f t="shared" si="918"/>
        <v>36.270000000000003</v>
      </c>
      <c r="K8591" s="28">
        <v>36.270000000000003</v>
      </c>
      <c r="L8591" s="29">
        <f t="shared" si="919"/>
        <v>45.337499999999999</v>
      </c>
      <c r="M8591" s="28">
        <f t="shared" si="916"/>
        <v>36.270000000000003</v>
      </c>
      <c r="N8591" s="29">
        <f t="shared" si="917"/>
        <v>45.337499999999999</v>
      </c>
      <c r="Q8591" s="4" t="s">
        <v>31971</v>
      </c>
      <c r="R8591" s="4" t="s">
        <v>31977</v>
      </c>
      <c r="S8591" s="4" t="s">
        <v>31995</v>
      </c>
      <c r="T8591" s="4" t="s">
        <v>5725</v>
      </c>
      <c r="U8591" s="4" t="s">
        <v>31875</v>
      </c>
      <c r="V8591" s="4" t="s">
        <v>32154</v>
      </c>
    </row>
    <row r="8592" spans="1:22">
      <c r="A8592" s="4" t="s">
        <v>15</v>
      </c>
      <c r="B8592" s="4" t="s">
        <v>5725</v>
      </c>
      <c r="C8592" s="24" t="s">
        <v>49408</v>
      </c>
      <c r="D8592" s="24" t="s">
        <v>49409</v>
      </c>
      <c r="E8592" s="4" t="s">
        <v>8701</v>
      </c>
      <c r="F8592" s="4" t="s">
        <v>19244</v>
      </c>
      <c r="G8592" s="4" t="s">
        <v>29488</v>
      </c>
      <c r="H8592" s="15">
        <v>165.68</v>
      </c>
      <c r="I8592" s="15">
        <v>139.47999999999999</v>
      </c>
      <c r="J8592" s="26">
        <f t="shared" si="918"/>
        <v>72.529600000000002</v>
      </c>
      <c r="K8592" s="28">
        <v>72.529600000000002</v>
      </c>
      <c r="L8592" s="29">
        <f t="shared" si="919"/>
        <v>90.661999999999992</v>
      </c>
      <c r="M8592" s="28">
        <f t="shared" si="916"/>
        <v>72.529600000000002</v>
      </c>
      <c r="N8592" s="29">
        <f t="shared" si="917"/>
        <v>90.661999999999992</v>
      </c>
      <c r="Q8592" s="4" t="s">
        <v>31971</v>
      </c>
      <c r="R8592" s="4" t="s">
        <v>31977</v>
      </c>
      <c r="S8592" s="4" t="s">
        <v>31995</v>
      </c>
      <c r="T8592" s="4" t="s">
        <v>5725</v>
      </c>
      <c r="U8592" s="4" t="s">
        <v>31875</v>
      </c>
      <c r="V8592" s="4" t="s">
        <v>32154</v>
      </c>
    </row>
    <row r="8593" spans="1:22">
      <c r="A8593" s="4" t="s">
        <v>15</v>
      </c>
      <c r="B8593" s="4" t="s">
        <v>5725</v>
      </c>
      <c r="C8593" s="24" t="s">
        <v>49410</v>
      </c>
      <c r="D8593" s="24" t="s">
        <v>49411</v>
      </c>
      <c r="E8593" s="4" t="s">
        <v>8702</v>
      </c>
      <c r="F8593" s="4" t="s">
        <v>19245</v>
      </c>
      <c r="G8593" s="4" t="s">
        <v>29489</v>
      </c>
      <c r="H8593" s="15">
        <v>248.52</v>
      </c>
      <c r="I8593" s="15">
        <v>209.2</v>
      </c>
      <c r="J8593" s="26">
        <f t="shared" si="918"/>
        <v>108.78399999999999</v>
      </c>
      <c r="K8593" s="28">
        <v>108.78399999999999</v>
      </c>
      <c r="L8593" s="29">
        <f t="shared" si="919"/>
        <v>135.97999999999999</v>
      </c>
      <c r="M8593" s="28">
        <f t="shared" si="916"/>
        <v>108.78399999999999</v>
      </c>
      <c r="N8593" s="29">
        <f t="shared" si="917"/>
        <v>135.97999999999999</v>
      </c>
      <c r="Q8593" s="4" t="s">
        <v>31971</v>
      </c>
      <c r="R8593" s="4" t="s">
        <v>31977</v>
      </c>
      <c r="S8593" s="4" t="s">
        <v>31995</v>
      </c>
      <c r="T8593" s="4" t="s">
        <v>5725</v>
      </c>
      <c r="U8593" s="4" t="s">
        <v>31875</v>
      </c>
      <c r="V8593" s="4" t="s">
        <v>32154</v>
      </c>
    </row>
    <row r="8594" spans="1:22">
      <c r="A8594" s="4" t="s">
        <v>15</v>
      </c>
      <c r="B8594" s="4" t="s">
        <v>5725</v>
      </c>
      <c r="C8594" s="24" t="s">
        <v>49412</v>
      </c>
      <c r="D8594" s="24" t="s">
        <v>49413</v>
      </c>
      <c r="E8594" s="4" t="s">
        <v>8703</v>
      </c>
      <c r="F8594" s="4" t="s">
        <v>19246</v>
      </c>
      <c r="G8594" s="4" t="s">
        <v>29490</v>
      </c>
      <c r="H8594" s="15">
        <v>178.36</v>
      </c>
      <c r="I8594" s="15">
        <v>150.16999999999999</v>
      </c>
      <c r="J8594" s="26">
        <f t="shared" si="918"/>
        <v>78.088399999999993</v>
      </c>
      <c r="K8594" s="28">
        <v>78.088399999999993</v>
      </c>
      <c r="L8594" s="29">
        <f t="shared" si="919"/>
        <v>97.610499999999988</v>
      </c>
      <c r="M8594" s="28">
        <f t="shared" si="916"/>
        <v>78.088399999999993</v>
      </c>
      <c r="N8594" s="29">
        <f t="shared" si="917"/>
        <v>97.610499999999988</v>
      </c>
      <c r="Q8594" s="4" t="s">
        <v>31971</v>
      </c>
      <c r="R8594" s="4" t="s">
        <v>31977</v>
      </c>
      <c r="S8594" s="4" t="s">
        <v>31995</v>
      </c>
      <c r="T8594" s="4" t="s">
        <v>5725</v>
      </c>
      <c r="U8594" s="4" t="s">
        <v>31875</v>
      </c>
      <c r="V8594" s="4" t="s">
        <v>32154</v>
      </c>
    </row>
    <row r="8595" spans="1:22">
      <c r="A8595" s="4" t="s">
        <v>15</v>
      </c>
      <c r="B8595" s="4" t="s">
        <v>5725</v>
      </c>
      <c r="C8595" s="24" t="s">
        <v>49414</v>
      </c>
      <c r="D8595" s="24" t="s">
        <v>49415</v>
      </c>
      <c r="E8595" s="4" t="s">
        <v>8704</v>
      </c>
      <c r="F8595" s="4" t="s">
        <v>19247</v>
      </c>
      <c r="G8595" s="4" t="s">
        <v>29491</v>
      </c>
      <c r="H8595" s="15">
        <v>266.64</v>
      </c>
      <c r="I8595" s="15">
        <v>224.49</v>
      </c>
      <c r="J8595" s="26">
        <f t="shared" si="918"/>
        <v>116.73480000000001</v>
      </c>
      <c r="K8595" s="28">
        <v>116.73480000000001</v>
      </c>
      <c r="L8595" s="29">
        <f t="shared" si="919"/>
        <v>145.91849999999999</v>
      </c>
      <c r="M8595" s="28">
        <f t="shared" si="916"/>
        <v>116.73480000000001</v>
      </c>
      <c r="N8595" s="29">
        <f t="shared" si="917"/>
        <v>145.91849999999999</v>
      </c>
      <c r="Q8595" s="4" t="s">
        <v>31971</v>
      </c>
      <c r="R8595" s="4" t="s">
        <v>31977</v>
      </c>
      <c r="S8595" s="4" t="s">
        <v>31995</v>
      </c>
      <c r="T8595" s="4" t="s">
        <v>5725</v>
      </c>
      <c r="U8595" s="4" t="s">
        <v>31875</v>
      </c>
      <c r="V8595" s="4" t="s">
        <v>32154</v>
      </c>
    </row>
    <row r="8596" spans="1:22">
      <c r="A8596" s="4" t="s">
        <v>15</v>
      </c>
      <c r="B8596" s="4" t="s">
        <v>5725</v>
      </c>
      <c r="C8596" s="24" t="s">
        <v>49416</v>
      </c>
      <c r="D8596" s="24" t="s">
        <v>49417</v>
      </c>
      <c r="E8596" s="4" t="s">
        <v>8705</v>
      </c>
      <c r="F8596" s="4" t="s">
        <v>19248</v>
      </c>
      <c r="G8596" s="4" t="s">
        <v>29492</v>
      </c>
      <c r="H8596" s="15">
        <v>165.68</v>
      </c>
      <c r="I8596" s="15">
        <v>139.47999999999999</v>
      </c>
      <c r="J8596" s="26">
        <f t="shared" si="918"/>
        <v>72.529600000000002</v>
      </c>
      <c r="K8596" s="28">
        <v>72.529600000000002</v>
      </c>
      <c r="L8596" s="29">
        <f t="shared" si="919"/>
        <v>90.661999999999992</v>
      </c>
      <c r="M8596" s="28">
        <f t="shared" si="916"/>
        <v>72.529600000000002</v>
      </c>
      <c r="N8596" s="29">
        <f t="shared" si="917"/>
        <v>90.661999999999992</v>
      </c>
      <c r="Q8596" s="4" t="s">
        <v>31971</v>
      </c>
      <c r="R8596" s="4" t="s">
        <v>31977</v>
      </c>
      <c r="S8596" s="4" t="s">
        <v>31995</v>
      </c>
      <c r="T8596" s="4" t="s">
        <v>5725</v>
      </c>
      <c r="U8596" s="4" t="s">
        <v>31875</v>
      </c>
      <c r="V8596" s="4" t="s">
        <v>32154</v>
      </c>
    </row>
    <row r="8597" spans="1:22">
      <c r="A8597" s="4" t="s">
        <v>15</v>
      </c>
      <c r="B8597" s="4" t="s">
        <v>5725</v>
      </c>
      <c r="C8597" s="24" t="s">
        <v>49418</v>
      </c>
      <c r="D8597" s="24" t="s">
        <v>49419</v>
      </c>
      <c r="E8597" s="4" t="s">
        <v>8706</v>
      </c>
      <c r="F8597" s="4" t="s">
        <v>19249</v>
      </c>
      <c r="G8597" s="4" t="s">
        <v>29493</v>
      </c>
      <c r="H8597" s="15">
        <v>248.52</v>
      </c>
      <c r="I8597" s="15">
        <v>209.2</v>
      </c>
      <c r="J8597" s="26">
        <f t="shared" si="918"/>
        <v>108.78399999999999</v>
      </c>
      <c r="K8597" s="28">
        <v>108.78399999999999</v>
      </c>
      <c r="L8597" s="29">
        <f t="shared" si="919"/>
        <v>135.97999999999999</v>
      </c>
      <c r="M8597" s="28">
        <f t="shared" si="916"/>
        <v>108.78399999999999</v>
      </c>
      <c r="N8597" s="29">
        <f t="shared" si="917"/>
        <v>135.97999999999999</v>
      </c>
      <c r="Q8597" s="4" t="s">
        <v>31971</v>
      </c>
      <c r="R8597" s="4" t="s">
        <v>31977</v>
      </c>
      <c r="S8597" s="4" t="s">
        <v>31995</v>
      </c>
      <c r="T8597" s="4" t="s">
        <v>5725</v>
      </c>
      <c r="U8597" s="4" t="s">
        <v>31875</v>
      </c>
      <c r="V8597" s="4" t="s">
        <v>32154</v>
      </c>
    </row>
    <row r="8598" spans="1:22">
      <c r="A8598" s="4" t="s">
        <v>15</v>
      </c>
      <c r="B8598" s="4" t="s">
        <v>5725</v>
      </c>
      <c r="C8598" s="24" t="s">
        <v>49420</v>
      </c>
      <c r="D8598" s="24" t="s">
        <v>49421</v>
      </c>
      <c r="E8598" s="4" t="s">
        <v>8707</v>
      </c>
      <c r="F8598" s="4" t="s">
        <v>19250</v>
      </c>
      <c r="G8598" s="4" t="s">
        <v>29494</v>
      </c>
      <c r="H8598" s="15">
        <v>66.62</v>
      </c>
      <c r="I8598" s="15">
        <v>57.51</v>
      </c>
      <c r="J8598" s="26">
        <f t="shared" si="918"/>
        <v>29.905200000000001</v>
      </c>
      <c r="K8598" s="28">
        <v>29.905200000000001</v>
      </c>
      <c r="L8598" s="29">
        <f t="shared" si="919"/>
        <v>37.381499999999996</v>
      </c>
      <c r="M8598" s="28">
        <f t="shared" si="916"/>
        <v>29.905200000000001</v>
      </c>
      <c r="N8598" s="29">
        <f t="shared" si="917"/>
        <v>37.381499999999996</v>
      </c>
      <c r="Q8598" s="4" t="s">
        <v>31971</v>
      </c>
      <c r="R8598" s="4" t="s">
        <v>31977</v>
      </c>
      <c r="S8598" s="4" t="s">
        <v>31995</v>
      </c>
      <c r="T8598" s="4" t="s">
        <v>5725</v>
      </c>
      <c r="U8598" s="4" t="s">
        <v>31875</v>
      </c>
      <c r="V8598" s="4" t="s">
        <v>32154</v>
      </c>
    </row>
    <row r="8599" spans="1:22">
      <c r="A8599" s="4" t="s">
        <v>15</v>
      </c>
      <c r="B8599" s="4" t="s">
        <v>5725</v>
      </c>
      <c r="C8599" s="24" t="s">
        <v>49422</v>
      </c>
      <c r="D8599" s="24" t="s">
        <v>49423</v>
      </c>
      <c r="E8599" s="4" t="s">
        <v>8708</v>
      </c>
      <c r="F8599" s="4" t="s">
        <v>19251</v>
      </c>
      <c r="G8599" s="4" t="s">
        <v>29495</v>
      </c>
      <c r="H8599" s="15">
        <v>133.22999999999999</v>
      </c>
      <c r="I8599" s="15">
        <v>115</v>
      </c>
      <c r="J8599" s="26">
        <f t="shared" si="918"/>
        <v>59.800000000000004</v>
      </c>
      <c r="K8599" s="28">
        <v>59.800000000000004</v>
      </c>
      <c r="L8599" s="29">
        <f t="shared" si="919"/>
        <v>74.75</v>
      </c>
      <c r="M8599" s="28">
        <f t="shared" si="916"/>
        <v>59.800000000000004</v>
      </c>
      <c r="N8599" s="29">
        <f t="shared" si="917"/>
        <v>74.75</v>
      </c>
      <c r="Q8599" s="4" t="s">
        <v>31971</v>
      </c>
      <c r="R8599" s="4" t="s">
        <v>31977</v>
      </c>
      <c r="S8599" s="4" t="s">
        <v>31995</v>
      </c>
      <c r="T8599" s="4" t="s">
        <v>5725</v>
      </c>
      <c r="U8599" s="4" t="s">
        <v>31875</v>
      </c>
      <c r="V8599" s="4" t="s">
        <v>32154</v>
      </c>
    </row>
    <row r="8600" spans="1:22">
      <c r="A8600" s="4" t="s">
        <v>15</v>
      </c>
      <c r="B8600" s="4" t="s">
        <v>5725</v>
      </c>
      <c r="C8600" s="24" t="s">
        <v>49424</v>
      </c>
      <c r="D8600" s="24" t="s">
        <v>49425</v>
      </c>
      <c r="E8600" s="4" t="s">
        <v>8709</v>
      </c>
      <c r="F8600" s="4" t="s">
        <v>19252</v>
      </c>
      <c r="G8600" s="4" t="s">
        <v>29496</v>
      </c>
      <c r="H8600" s="15">
        <v>199.84</v>
      </c>
      <c r="I8600" s="15">
        <v>172.49</v>
      </c>
      <c r="J8600" s="26">
        <f t="shared" si="918"/>
        <v>89.694800000000001</v>
      </c>
      <c r="K8600" s="28">
        <v>89.694800000000001</v>
      </c>
      <c r="L8600" s="29">
        <f t="shared" si="919"/>
        <v>112.1185</v>
      </c>
      <c r="M8600" s="28">
        <f t="shared" si="916"/>
        <v>89.694800000000001</v>
      </c>
      <c r="N8600" s="29">
        <f t="shared" si="917"/>
        <v>112.1185</v>
      </c>
      <c r="Q8600" s="4" t="s">
        <v>31971</v>
      </c>
      <c r="R8600" s="4" t="s">
        <v>31977</v>
      </c>
      <c r="S8600" s="4" t="s">
        <v>31995</v>
      </c>
      <c r="T8600" s="4" t="s">
        <v>5725</v>
      </c>
      <c r="U8600" s="4" t="s">
        <v>31875</v>
      </c>
      <c r="V8600" s="4" t="s">
        <v>32154</v>
      </c>
    </row>
    <row r="8601" spans="1:22">
      <c r="A8601" s="4" t="s">
        <v>15</v>
      </c>
      <c r="B8601" s="4" t="s">
        <v>5725</v>
      </c>
      <c r="C8601" s="24" t="s">
        <v>49426</v>
      </c>
      <c r="D8601" s="24" t="s">
        <v>49427</v>
      </c>
      <c r="E8601" s="4" t="s">
        <v>8710</v>
      </c>
      <c r="F8601" s="4" t="s">
        <v>19253</v>
      </c>
      <c r="G8601" s="4" t="s">
        <v>29497</v>
      </c>
      <c r="H8601" s="15">
        <v>133.22999999999999</v>
      </c>
      <c r="I8601" s="15">
        <v>115</v>
      </c>
      <c r="J8601" s="26">
        <f t="shared" si="918"/>
        <v>59.800000000000004</v>
      </c>
      <c r="K8601" s="28">
        <v>59.800000000000004</v>
      </c>
      <c r="L8601" s="29">
        <f t="shared" si="919"/>
        <v>74.75</v>
      </c>
      <c r="M8601" s="28">
        <f t="shared" si="916"/>
        <v>59.800000000000004</v>
      </c>
      <c r="N8601" s="29">
        <f t="shared" si="917"/>
        <v>74.75</v>
      </c>
      <c r="Q8601" s="4" t="s">
        <v>31971</v>
      </c>
      <c r="R8601" s="4" t="s">
        <v>31977</v>
      </c>
      <c r="S8601" s="4" t="s">
        <v>31995</v>
      </c>
      <c r="T8601" s="4" t="s">
        <v>5725</v>
      </c>
      <c r="U8601" s="4" t="s">
        <v>31875</v>
      </c>
      <c r="V8601" s="4" t="s">
        <v>32154</v>
      </c>
    </row>
    <row r="8602" spans="1:22">
      <c r="A8602" s="4" t="s">
        <v>15</v>
      </c>
      <c r="B8602" s="4" t="s">
        <v>5725</v>
      </c>
      <c r="C8602" s="24" t="s">
        <v>49428</v>
      </c>
      <c r="D8602" s="24" t="s">
        <v>49429</v>
      </c>
      <c r="E8602" s="4" t="s">
        <v>8711</v>
      </c>
      <c r="F8602" s="4" t="s">
        <v>19254</v>
      </c>
      <c r="G8602" s="4" t="s">
        <v>29498</v>
      </c>
      <c r="H8602" s="15">
        <v>199.84</v>
      </c>
      <c r="I8602" s="15">
        <v>172.49</v>
      </c>
      <c r="J8602" s="26">
        <f t="shared" si="918"/>
        <v>89.694800000000001</v>
      </c>
      <c r="K8602" s="28">
        <v>89.694800000000001</v>
      </c>
      <c r="L8602" s="29">
        <f t="shared" si="919"/>
        <v>112.1185</v>
      </c>
      <c r="M8602" s="28">
        <f t="shared" si="916"/>
        <v>89.694800000000001</v>
      </c>
      <c r="N8602" s="29">
        <f t="shared" si="917"/>
        <v>112.1185</v>
      </c>
      <c r="Q8602" s="4" t="s">
        <v>31971</v>
      </c>
      <c r="R8602" s="4" t="s">
        <v>31977</v>
      </c>
      <c r="S8602" s="4" t="s">
        <v>31995</v>
      </c>
      <c r="T8602" s="4" t="s">
        <v>5725</v>
      </c>
      <c r="U8602" s="4" t="s">
        <v>31875</v>
      </c>
      <c r="V8602" s="4" t="s">
        <v>32154</v>
      </c>
    </row>
    <row r="8603" spans="1:22">
      <c r="A8603" s="4" t="s">
        <v>15</v>
      </c>
      <c r="B8603" s="4" t="s">
        <v>5725</v>
      </c>
      <c r="C8603" s="24" t="s">
        <v>49430</v>
      </c>
      <c r="D8603" s="24" t="s">
        <v>49431</v>
      </c>
      <c r="E8603" s="4" t="s">
        <v>8712</v>
      </c>
      <c r="F8603" s="4" t="s">
        <v>19255</v>
      </c>
      <c r="G8603" s="4" t="s">
        <v>29499</v>
      </c>
      <c r="H8603" s="15">
        <v>133.22999999999999</v>
      </c>
      <c r="I8603" s="15">
        <v>115</v>
      </c>
      <c r="J8603" s="26">
        <f t="shared" si="918"/>
        <v>59.800000000000004</v>
      </c>
      <c r="K8603" s="28">
        <v>59.800000000000004</v>
      </c>
      <c r="L8603" s="29">
        <f t="shared" si="919"/>
        <v>74.75</v>
      </c>
      <c r="M8603" s="28">
        <f t="shared" si="916"/>
        <v>59.800000000000004</v>
      </c>
      <c r="N8603" s="29">
        <f t="shared" si="917"/>
        <v>74.75</v>
      </c>
      <c r="Q8603" s="4" t="s">
        <v>31971</v>
      </c>
      <c r="R8603" s="4" t="s">
        <v>31977</v>
      </c>
      <c r="S8603" s="4" t="s">
        <v>31995</v>
      </c>
      <c r="T8603" s="4" t="s">
        <v>5725</v>
      </c>
      <c r="U8603" s="4" t="s">
        <v>31875</v>
      </c>
      <c r="V8603" s="4" t="s">
        <v>32154</v>
      </c>
    </row>
    <row r="8604" spans="1:22">
      <c r="A8604" s="4" t="s">
        <v>15</v>
      </c>
      <c r="B8604" s="4" t="s">
        <v>5725</v>
      </c>
      <c r="C8604" s="24" t="s">
        <v>49432</v>
      </c>
      <c r="D8604" s="24" t="s">
        <v>49433</v>
      </c>
      <c r="E8604" s="4" t="s">
        <v>8713</v>
      </c>
      <c r="F8604" s="4" t="s">
        <v>19256</v>
      </c>
      <c r="G8604" s="4" t="s">
        <v>29500</v>
      </c>
      <c r="H8604" s="15">
        <v>199.84</v>
      </c>
      <c r="I8604" s="15">
        <v>172.49</v>
      </c>
      <c r="J8604" s="26">
        <f t="shared" si="918"/>
        <v>89.694800000000001</v>
      </c>
      <c r="K8604" s="28">
        <v>89.694800000000001</v>
      </c>
      <c r="L8604" s="29">
        <f t="shared" si="919"/>
        <v>112.1185</v>
      </c>
      <c r="M8604" s="28">
        <f t="shared" si="916"/>
        <v>89.694800000000001</v>
      </c>
      <c r="N8604" s="29">
        <f t="shared" si="917"/>
        <v>112.1185</v>
      </c>
      <c r="Q8604" s="4" t="s">
        <v>31971</v>
      </c>
      <c r="R8604" s="4" t="s">
        <v>31977</v>
      </c>
      <c r="S8604" s="4" t="s">
        <v>31995</v>
      </c>
      <c r="T8604" s="4" t="s">
        <v>5725</v>
      </c>
      <c r="U8604" s="4" t="s">
        <v>31875</v>
      </c>
      <c r="V8604" s="4" t="s">
        <v>32154</v>
      </c>
    </row>
    <row r="8605" spans="1:22">
      <c r="A8605" s="4" t="s">
        <v>15</v>
      </c>
      <c r="B8605" s="4" t="s">
        <v>5725</v>
      </c>
      <c r="C8605" s="24" t="s">
        <v>49434</v>
      </c>
      <c r="D8605" s="24" t="s">
        <v>49435</v>
      </c>
      <c r="E8605" s="4" t="s">
        <v>8714</v>
      </c>
      <c r="F8605" s="4" t="s">
        <v>19257</v>
      </c>
      <c r="G8605" s="4" t="s">
        <v>29501</v>
      </c>
      <c r="H8605" s="15">
        <v>82.85</v>
      </c>
      <c r="I8605" s="15">
        <v>69.75</v>
      </c>
      <c r="J8605" s="26">
        <f t="shared" si="918"/>
        <v>36.270000000000003</v>
      </c>
      <c r="K8605" s="28">
        <v>36.270000000000003</v>
      </c>
      <c r="L8605" s="29">
        <f t="shared" si="919"/>
        <v>45.337499999999999</v>
      </c>
      <c r="M8605" s="28">
        <f t="shared" si="916"/>
        <v>36.270000000000003</v>
      </c>
      <c r="N8605" s="29">
        <f t="shared" si="917"/>
        <v>45.337499999999999</v>
      </c>
      <c r="Q8605" s="4" t="s">
        <v>31971</v>
      </c>
      <c r="R8605" s="4" t="s">
        <v>31977</v>
      </c>
      <c r="S8605" s="4" t="s">
        <v>31995</v>
      </c>
      <c r="T8605" s="4" t="s">
        <v>5725</v>
      </c>
      <c r="U8605" s="4" t="s">
        <v>31875</v>
      </c>
      <c r="V8605" s="4" t="s">
        <v>32154</v>
      </c>
    </row>
    <row r="8606" spans="1:22">
      <c r="A8606" s="4" t="s">
        <v>15</v>
      </c>
      <c r="B8606" s="4" t="s">
        <v>5725</v>
      </c>
      <c r="C8606" s="24" t="s">
        <v>49436</v>
      </c>
      <c r="D8606" s="24" t="s">
        <v>49437</v>
      </c>
      <c r="E8606" s="4" t="s">
        <v>8715</v>
      </c>
      <c r="F8606" s="4" t="s">
        <v>19258</v>
      </c>
      <c r="G8606" s="4" t="s">
        <v>29502</v>
      </c>
      <c r="H8606" s="15">
        <v>165.68</v>
      </c>
      <c r="I8606" s="15">
        <v>139.47999999999999</v>
      </c>
      <c r="J8606" s="26">
        <f t="shared" si="918"/>
        <v>72.529600000000002</v>
      </c>
      <c r="K8606" s="28">
        <v>72.529600000000002</v>
      </c>
      <c r="L8606" s="29">
        <f t="shared" si="919"/>
        <v>90.661999999999992</v>
      </c>
      <c r="M8606" s="28">
        <f t="shared" si="916"/>
        <v>72.529600000000002</v>
      </c>
      <c r="N8606" s="29">
        <f t="shared" si="917"/>
        <v>90.661999999999992</v>
      </c>
      <c r="Q8606" s="4" t="s">
        <v>31971</v>
      </c>
      <c r="R8606" s="4" t="s">
        <v>31977</v>
      </c>
      <c r="S8606" s="4" t="s">
        <v>31995</v>
      </c>
      <c r="T8606" s="4" t="s">
        <v>5725</v>
      </c>
      <c r="U8606" s="4" t="s">
        <v>31875</v>
      </c>
      <c r="V8606" s="4" t="s">
        <v>32154</v>
      </c>
    </row>
    <row r="8607" spans="1:22">
      <c r="A8607" s="4" t="s">
        <v>15</v>
      </c>
      <c r="B8607" s="4" t="s">
        <v>5725</v>
      </c>
      <c r="C8607" s="24" t="s">
        <v>49438</v>
      </c>
      <c r="D8607" s="24" t="s">
        <v>49439</v>
      </c>
      <c r="E8607" s="4" t="s">
        <v>8716</v>
      </c>
      <c r="F8607" s="4" t="s">
        <v>19259</v>
      </c>
      <c r="G8607" s="4" t="s">
        <v>29503</v>
      </c>
      <c r="H8607" s="15">
        <v>248.52</v>
      </c>
      <c r="I8607" s="15">
        <v>209.2</v>
      </c>
      <c r="J8607" s="26">
        <f t="shared" si="918"/>
        <v>108.78399999999999</v>
      </c>
      <c r="K8607" s="28">
        <v>108.78399999999999</v>
      </c>
      <c r="L8607" s="29">
        <f t="shared" si="919"/>
        <v>135.97999999999999</v>
      </c>
      <c r="M8607" s="28">
        <f t="shared" si="916"/>
        <v>108.78399999999999</v>
      </c>
      <c r="N8607" s="29">
        <f t="shared" si="917"/>
        <v>135.97999999999999</v>
      </c>
      <c r="Q8607" s="4" t="s">
        <v>31971</v>
      </c>
      <c r="R8607" s="4" t="s">
        <v>31977</v>
      </c>
      <c r="S8607" s="4" t="s">
        <v>31995</v>
      </c>
      <c r="T8607" s="4" t="s">
        <v>5725</v>
      </c>
      <c r="U8607" s="4" t="s">
        <v>31875</v>
      </c>
      <c r="V8607" s="4" t="s">
        <v>32154</v>
      </c>
    </row>
    <row r="8608" spans="1:22">
      <c r="A8608" s="4" t="s">
        <v>15</v>
      </c>
      <c r="B8608" s="4" t="s">
        <v>5725</v>
      </c>
      <c r="C8608" s="24" t="s">
        <v>49440</v>
      </c>
      <c r="D8608" s="24" t="s">
        <v>49441</v>
      </c>
      <c r="E8608" s="4" t="s">
        <v>8717</v>
      </c>
      <c r="F8608" s="4" t="s">
        <v>19260</v>
      </c>
      <c r="G8608" s="4" t="s">
        <v>29504</v>
      </c>
      <c r="H8608" s="15">
        <v>178.36</v>
      </c>
      <c r="I8608" s="15">
        <v>150.16999999999999</v>
      </c>
      <c r="J8608" s="26">
        <f t="shared" si="918"/>
        <v>78.088399999999993</v>
      </c>
      <c r="K8608" s="28">
        <v>78.088399999999993</v>
      </c>
      <c r="L8608" s="29">
        <f t="shared" si="919"/>
        <v>97.610499999999988</v>
      </c>
      <c r="M8608" s="28">
        <f t="shared" si="916"/>
        <v>78.088399999999993</v>
      </c>
      <c r="N8608" s="29">
        <f t="shared" si="917"/>
        <v>97.610499999999988</v>
      </c>
      <c r="Q8608" s="4" t="s">
        <v>31971</v>
      </c>
      <c r="R8608" s="4" t="s">
        <v>31977</v>
      </c>
      <c r="S8608" s="4" t="s">
        <v>31995</v>
      </c>
      <c r="T8608" s="4" t="s">
        <v>5725</v>
      </c>
      <c r="U8608" s="4" t="s">
        <v>31875</v>
      </c>
      <c r="V8608" s="4" t="s">
        <v>32154</v>
      </c>
    </row>
    <row r="8609" spans="1:22">
      <c r="A8609" s="4" t="s">
        <v>15</v>
      </c>
      <c r="B8609" s="4" t="s">
        <v>5725</v>
      </c>
      <c r="C8609" s="24" t="s">
        <v>49442</v>
      </c>
      <c r="D8609" s="24" t="s">
        <v>49443</v>
      </c>
      <c r="E8609" s="4" t="s">
        <v>8718</v>
      </c>
      <c r="F8609" s="4" t="s">
        <v>19261</v>
      </c>
      <c r="G8609" s="4" t="s">
        <v>29505</v>
      </c>
      <c r="H8609" s="15">
        <v>266.64</v>
      </c>
      <c r="I8609" s="15">
        <v>224.49</v>
      </c>
      <c r="J8609" s="26">
        <f t="shared" si="918"/>
        <v>116.73480000000001</v>
      </c>
      <c r="K8609" s="28">
        <v>116.73480000000001</v>
      </c>
      <c r="L8609" s="29">
        <f t="shared" si="919"/>
        <v>145.91849999999999</v>
      </c>
      <c r="M8609" s="28">
        <f t="shared" si="916"/>
        <v>116.73480000000001</v>
      </c>
      <c r="N8609" s="29">
        <f t="shared" si="917"/>
        <v>145.91849999999999</v>
      </c>
      <c r="Q8609" s="4" t="s">
        <v>31971</v>
      </c>
      <c r="R8609" s="4" t="s">
        <v>31977</v>
      </c>
      <c r="S8609" s="4" t="s">
        <v>31995</v>
      </c>
      <c r="T8609" s="4" t="s">
        <v>5725</v>
      </c>
      <c r="U8609" s="4" t="s">
        <v>31875</v>
      </c>
      <c r="V8609" s="4" t="s">
        <v>32154</v>
      </c>
    </row>
    <row r="8610" spans="1:22">
      <c r="A8610" s="4" t="s">
        <v>15</v>
      </c>
      <c r="B8610" s="4" t="s">
        <v>5725</v>
      </c>
      <c r="C8610" s="24" t="s">
        <v>49444</v>
      </c>
      <c r="D8610" s="24" t="s">
        <v>49445</v>
      </c>
      <c r="E8610" s="4" t="s">
        <v>8719</v>
      </c>
      <c r="F8610" s="4" t="s">
        <v>19262</v>
      </c>
      <c r="G8610" s="4" t="s">
        <v>29506</v>
      </c>
      <c r="H8610" s="15">
        <v>165.68</v>
      </c>
      <c r="I8610" s="15">
        <v>139.47999999999999</v>
      </c>
      <c r="J8610" s="26">
        <f t="shared" si="918"/>
        <v>72.529600000000002</v>
      </c>
      <c r="K8610" s="28">
        <v>72.529600000000002</v>
      </c>
      <c r="L8610" s="29">
        <f t="shared" si="919"/>
        <v>90.661999999999992</v>
      </c>
      <c r="M8610" s="28">
        <f t="shared" si="916"/>
        <v>72.529600000000002</v>
      </c>
      <c r="N8610" s="29">
        <f t="shared" si="917"/>
        <v>90.661999999999992</v>
      </c>
      <c r="Q8610" s="4" t="s">
        <v>31971</v>
      </c>
      <c r="R8610" s="4" t="s">
        <v>31977</v>
      </c>
      <c r="S8610" s="4" t="s">
        <v>31995</v>
      </c>
      <c r="T8610" s="4" t="s">
        <v>5725</v>
      </c>
      <c r="U8610" s="4" t="s">
        <v>31875</v>
      </c>
      <c r="V8610" s="4" t="s">
        <v>32154</v>
      </c>
    </row>
    <row r="8611" spans="1:22">
      <c r="A8611" s="4" t="s">
        <v>15</v>
      </c>
      <c r="B8611" s="4" t="s">
        <v>5725</v>
      </c>
      <c r="C8611" s="24" t="s">
        <v>49446</v>
      </c>
      <c r="D8611" s="24" t="s">
        <v>49447</v>
      </c>
      <c r="E8611" s="4" t="s">
        <v>8720</v>
      </c>
      <c r="F8611" s="4" t="s">
        <v>19263</v>
      </c>
      <c r="G8611" s="4" t="s">
        <v>29507</v>
      </c>
      <c r="H8611" s="15">
        <v>248.52</v>
      </c>
      <c r="I8611" s="15">
        <v>209.2</v>
      </c>
      <c r="J8611" s="26">
        <f t="shared" si="918"/>
        <v>108.78399999999999</v>
      </c>
      <c r="K8611" s="28">
        <v>108.78399999999999</v>
      </c>
      <c r="L8611" s="29">
        <f t="shared" si="919"/>
        <v>135.97999999999999</v>
      </c>
      <c r="M8611" s="28">
        <f t="shared" si="916"/>
        <v>108.78399999999999</v>
      </c>
      <c r="N8611" s="29">
        <f t="shared" si="917"/>
        <v>135.97999999999999</v>
      </c>
      <c r="Q8611" s="4" t="s">
        <v>31971</v>
      </c>
      <c r="R8611" s="4" t="s">
        <v>31977</v>
      </c>
      <c r="S8611" s="4" t="s">
        <v>31995</v>
      </c>
      <c r="T8611" s="4" t="s">
        <v>5725</v>
      </c>
      <c r="U8611" s="4" t="s">
        <v>31875</v>
      </c>
      <c r="V8611" s="4" t="s">
        <v>32154</v>
      </c>
    </row>
    <row r="8612" spans="1:22">
      <c r="A8612" s="4" t="s">
        <v>15</v>
      </c>
      <c r="B8612" s="4" t="s">
        <v>5725</v>
      </c>
      <c r="C8612" s="24" t="s">
        <v>49448</v>
      </c>
      <c r="D8612" s="24" t="s">
        <v>49449</v>
      </c>
      <c r="E8612" s="4" t="s">
        <v>8721</v>
      </c>
      <c r="F8612" s="4" t="s">
        <v>19264</v>
      </c>
      <c r="G8612" s="4" t="s">
        <v>29508</v>
      </c>
      <c r="H8612" s="15">
        <v>38.44</v>
      </c>
      <c r="I8612" s="15">
        <v>32.39</v>
      </c>
      <c r="J8612" s="26">
        <f t="shared" si="918"/>
        <v>16.8428</v>
      </c>
      <c r="K8612" s="28">
        <v>16.8428</v>
      </c>
      <c r="L8612" s="29">
        <f t="shared" si="919"/>
        <v>21.0535</v>
      </c>
      <c r="M8612" s="28">
        <f t="shared" si="916"/>
        <v>16.8428</v>
      </c>
      <c r="N8612" s="29">
        <f t="shared" si="917"/>
        <v>21.0535</v>
      </c>
      <c r="Q8612" s="4" t="s">
        <v>31971</v>
      </c>
      <c r="R8612" s="4" t="s">
        <v>31977</v>
      </c>
      <c r="S8612" s="4" t="s">
        <v>31995</v>
      </c>
      <c r="T8612" s="4" t="s">
        <v>5725</v>
      </c>
      <c r="U8612" s="4" t="s">
        <v>31875</v>
      </c>
      <c r="V8612" s="4" t="s">
        <v>32154</v>
      </c>
    </row>
    <row r="8613" spans="1:22">
      <c r="A8613" s="4" t="s">
        <v>15</v>
      </c>
      <c r="B8613" s="4" t="s">
        <v>5725</v>
      </c>
      <c r="C8613" s="24" t="s">
        <v>49450</v>
      </c>
      <c r="D8613" s="24" t="s">
        <v>49451</v>
      </c>
      <c r="E8613" s="4" t="s">
        <v>8722</v>
      </c>
      <c r="F8613" s="4" t="s">
        <v>19265</v>
      </c>
      <c r="G8613" s="4" t="s">
        <v>29509</v>
      </c>
      <c r="H8613" s="15">
        <v>76.87</v>
      </c>
      <c r="I8613" s="15">
        <v>64.75</v>
      </c>
      <c r="J8613" s="26">
        <f t="shared" si="918"/>
        <v>33.67</v>
      </c>
      <c r="K8613" s="28">
        <v>33.67</v>
      </c>
      <c r="L8613" s="29">
        <f t="shared" si="919"/>
        <v>42.087499999999999</v>
      </c>
      <c r="M8613" s="28">
        <f t="shared" ref="M8613:M8676" si="920">+K8613</f>
        <v>33.67</v>
      </c>
      <c r="N8613" s="29">
        <f t="shared" ref="N8613:N8676" si="921">+L8613</f>
        <v>42.087499999999999</v>
      </c>
      <c r="Q8613" s="4" t="s">
        <v>31971</v>
      </c>
      <c r="R8613" s="4" t="s">
        <v>31977</v>
      </c>
      <c r="S8613" s="4" t="s">
        <v>31995</v>
      </c>
      <c r="T8613" s="4" t="s">
        <v>5725</v>
      </c>
      <c r="U8613" s="4" t="s">
        <v>31875</v>
      </c>
      <c r="V8613" s="4" t="s">
        <v>32154</v>
      </c>
    </row>
    <row r="8614" spans="1:22">
      <c r="A8614" s="4" t="s">
        <v>15</v>
      </c>
      <c r="B8614" s="4" t="s">
        <v>5725</v>
      </c>
      <c r="C8614" s="24" t="s">
        <v>49452</v>
      </c>
      <c r="D8614" s="24" t="s">
        <v>49453</v>
      </c>
      <c r="E8614" s="4" t="s">
        <v>8723</v>
      </c>
      <c r="F8614" s="4" t="s">
        <v>19266</v>
      </c>
      <c r="G8614" s="4" t="s">
        <v>29510</v>
      </c>
      <c r="H8614" s="15">
        <v>115.31</v>
      </c>
      <c r="I8614" s="15">
        <v>97.14</v>
      </c>
      <c r="J8614" s="26">
        <f t="shared" si="918"/>
        <v>50.512799999999999</v>
      </c>
      <c r="K8614" s="28">
        <v>50.512799999999999</v>
      </c>
      <c r="L8614" s="29">
        <f t="shared" si="919"/>
        <v>63.140999999999998</v>
      </c>
      <c r="M8614" s="28">
        <f t="shared" si="920"/>
        <v>50.512799999999999</v>
      </c>
      <c r="N8614" s="29">
        <f t="shared" si="921"/>
        <v>63.140999999999998</v>
      </c>
      <c r="Q8614" s="4" t="s">
        <v>31971</v>
      </c>
      <c r="R8614" s="4" t="s">
        <v>31977</v>
      </c>
      <c r="S8614" s="4" t="s">
        <v>31995</v>
      </c>
      <c r="T8614" s="4" t="s">
        <v>5725</v>
      </c>
      <c r="U8614" s="4" t="s">
        <v>31875</v>
      </c>
      <c r="V8614" s="4" t="s">
        <v>32154</v>
      </c>
    </row>
    <row r="8615" spans="1:22">
      <c r="A8615" s="4" t="s">
        <v>15</v>
      </c>
      <c r="B8615" s="4" t="s">
        <v>5725</v>
      </c>
      <c r="C8615" s="24" t="s">
        <v>49454</v>
      </c>
      <c r="D8615" s="24" t="s">
        <v>49455</v>
      </c>
      <c r="E8615" s="4" t="s">
        <v>8724</v>
      </c>
      <c r="F8615" s="4" t="s">
        <v>19267</v>
      </c>
      <c r="G8615" s="4" t="s">
        <v>29511</v>
      </c>
      <c r="H8615" s="15">
        <v>82.78</v>
      </c>
      <c r="I8615" s="15">
        <v>69.72</v>
      </c>
      <c r="J8615" s="26">
        <f t="shared" si="918"/>
        <v>36.254400000000004</v>
      </c>
      <c r="K8615" s="28">
        <v>36.254400000000004</v>
      </c>
      <c r="L8615" s="29">
        <f t="shared" si="919"/>
        <v>45.318000000000005</v>
      </c>
      <c r="M8615" s="28">
        <f t="shared" si="920"/>
        <v>36.254400000000004</v>
      </c>
      <c r="N8615" s="29">
        <f t="shared" si="921"/>
        <v>45.318000000000005</v>
      </c>
      <c r="Q8615" s="4" t="s">
        <v>31971</v>
      </c>
      <c r="R8615" s="4" t="s">
        <v>31977</v>
      </c>
      <c r="S8615" s="4" t="s">
        <v>31995</v>
      </c>
      <c r="T8615" s="4" t="s">
        <v>5725</v>
      </c>
      <c r="U8615" s="4" t="s">
        <v>31875</v>
      </c>
      <c r="V8615" s="4" t="s">
        <v>32154</v>
      </c>
    </row>
    <row r="8616" spans="1:22">
      <c r="A8616" s="4" t="s">
        <v>15</v>
      </c>
      <c r="B8616" s="4" t="s">
        <v>5725</v>
      </c>
      <c r="C8616" s="24" t="s">
        <v>49456</v>
      </c>
      <c r="D8616" s="24" t="s">
        <v>49457</v>
      </c>
      <c r="E8616" s="4" t="s">
        <v>8725</v>
      </c>
      <c r="F8616" s="4" t="s">
        <v>19268</v>
      </c>
      <c r="G8616" s="4" t="s">
        <v>29512</v>
      </c>
      <c r="H8616" s="15">
        <v>123.72</v>
      </c>
      <c r="I8616" s="15">
        <v>104.16</v>
      </c>
      <c r="J8616" s="26">
        <f t="shared" si="918"/>
        <v>54.163200000000003</v>
      </c>
      <c r="K8616" s="28">
        <v>54.163200000000003</v>
      </c>
      <c r="L8616" s="29">
        <f t="shared" si="919"/>
        <v>67.703999999999994</v>
      </c>
      <c r="M8616" s="28">
        <f t="shared" si="920"/>
        <v>54.163200000000003</v>
      </c>
      <c r="N8616" s="29">
        <f t="shared" si="921"/>
        <v>67.703999999999994</v>
      </c>
      <c r="Q8616" s="4" t="s">
        <v>31971</v>
      </c>
      <c r="R8616" s="4" t="s">
        <v>31977</v>
      </c>
      <c r="S8616" s="4" t="s">
        <v>31995</v>
      </c>
      <c r="T8616" s="4" t="s">
        <v>5725</v>
      </c>
      <c r="U8616" s="4" t="s">
        <v>31875</v>
      </c>
      <c r="V8616" s="4" t="s">
        <v>32154</v>
      </c>
    </row>
    <row r="8617" spans="1:22">
      <c r="A8617" s="4" t="s">
        <v>15</v>
      </c>
      <c r="B8617" s="4" t="s">
        <v>5725</v>
      </c>
      <c r="C8617" s="24" t="s">
        <v>49458</v>
      </c>
      <c r="D8617" s="24" t="s">
        <v>49459</v>
      </c>
      <c r="E8617" s="4" t="s">
        <v>8726</v>
      </c>
      <c r="F8617" s="4" t="s">
        <v>19269</v>
      </c>
      <c r="G8617" s="4" t="s">
        <v>29513</v>
      </c>
      <c r="H8617" s="15">
        <v>76.87</v>
      </c>
      <c r="I8617" s="15">
        <v>64.75</v>
      </c>
      <c r="J8617" s="26">
        <f t="shared" si="918"/>
        <v>33.67</v>
      </c>
      <c r="K8617" s="28">
        <v>33.67</v>
      </c>
      <c r="L8617" s="29">
        <f t="shared" si="919"/>
        <v>42.087499999999999</v>
      </c>
      <c r="M8617" s="28">
        <f t="shared" si="920"/>
        <v>33.67</v>
      </c>
      <c r="N8617" s="29">
        <f t="shared" si="921"/>
        <v>42.087499999999999</v>
      </c>
      <c r="Q8617" s="4" t="s">
        <v>31971</v>
      </c>
      <c r="R8617" s="4" t="s">
        <v>31977</v>
      </c>
      <c r="S8617" s="4" t="s">
        <v>31995</v>
      </c>
      <c r="T8617" s="4" t="s">
        <v>5725</v>
      </c>
      <c r="U8617" s="4" t="s">
        <v>31875</v>
      </c>
      <c r="V8617" s="4" t="s">
        <v>32154</v>
      </c>
    </row>
    <row r="8618" spans="1:22">
      <c r="A8618" s="4" t="s">
        <v>15</v>
      </c>
      <c r="B8618" s="4" t="s">
        <v>5725</v>
      </c>
      <c r="C8618" s="24" t="s">
        <v>49460</v>
      </c>
      <c r="D8618" s="24" t="s">
        <v>49461</v>
      </c>
      <c r="E8618" s="4" t="s">
        <v>8727</v>
      </c>
      <c r="F8618" s="4" t="s">
        <v>19270</v>
      </c>
      <c r="G8618" s="4" t="s">
        <v>29514</v>
      </c>
      <c r="H8618" s="15">
        <v>115.31</v>
      </c>
      <c r="I8618" s="15">
        <v>97.14</v>
      </c>
      <c r="J8618" s="26">
        <f t="shared" si="918"/>
        <v>50.512799999999999</v>
      </c>
      <c r="K8618" s="28">
        <v>50.512799999999999</v>
      </c>
      <c r="L8618" s="29">
        <f t="shared" si="919"/>
        <v>63.140999999999998</v>
      </c>
      <c r="M8618" s="28">
        <f t="shared" si="920"/>
        <v>50.512799999999999</v>
      </c>
      <c r="N8618" s="29">
        <f t="shared" si="921"/>
        <v>63.140999999999998</v>
      </c>
      <c r="Q8618" s="4" t="s">
        <v>31971</v>
      </c>
      <c r="R8618" s="4" t="s">
        <v>31977</v>
      </c>
      <c r="S8618" s="4" t="s">
        <v>31995</v>
      </c>
      <c r="T8618" s="4" t="s">
        <v>5725</v>
      </c>
      <c r="U8618" s="4" t="s">
        <v>31875</v>
      </c>
      <c r="V8618" s="4" t="s">
        <v>32154</v>
      </c>
    </row>
    <row r="8619" spans="1:22">
      <c r="A8619" s="4" t="s">
        <v>15</v>
      </c>
      <c r="B8619" s="4" t="s">
        <v>5725</v>
      </c>
      <c r="C8619" s="24" t="s">
        <v>49462</v>
      </c>
      <c r="D8619" s="24" t="s">
        <v>49463</v>
      </c>
      <c r="E8619" s="4" t="s">
        <v>8728</v>
      </c>
      <c r="F8619" s="4" t="s">
        <v>19271</v>
      </c>
      <c r="G8619" s="4" t="s">
        <v>29515</v>
      </c>
      <c r="H8619" s="15">
        <v>38.44</v>
      </c>
      <c r="I8619" s="15">
        <v>32.39</v>
      </c>
      <c r="J8619" s="26">
        <f t="shared" si="918"/>
        <v>16.8428</v>
      </c>
      <c r="K8619" s="28">
        <v>16.8428</v>
      </c>
      <c r="L8619" s="29">
        <f t="shared" si="919"/>
        <v>21.0535</v>
      </c>
      <c r="M8619" s="28">
        <f t="shared" si="920"/>
        <v>16.8428</v>
      </c>
      <c r="N8619" s="29">
        <f t="shared" si="921"/>
        <v>21.0535</v>
      </c>
      <c r="Q8619" s="4" t="s">
        <v>31971</v>
      </c>
      <c r="R8619" s="4" t="s">
        <v>31977</v>
      </c>
      <c r="S8619" s="4" t="s">
        <v>31995</v>
      </c>
      <c r="T8619" s="4" t="s">
        <v>5725</v>
      </c>
      <c r="U8619" s="4" t="s">
        <v>31875</v>
      </c>
      <c r="V8619" s="4" t="s">
        <v>32154</v>
      </c>
    </row>
    <row r="8620" spans="1:22">
      <c r="A8620" s="4" t="s">
        <v>15</v>
      </c>
      <c r="B8620" s="4" t="s">
        <v>5725</v>
      </c>
      <c r="C8620" s="24" t="s">
        <v>49464</v>
      </c>
      <c r="D8620" s="24" t="s">
        <v>49465</v>
      </c>
      <c r="E8620" s="4" t="s">
        <v>8729</v>
      </c>
      <c r="F8620" s="4" t="s">
        <v>19272</v>
      </c>
      <c r="G8620" s="4" t="s">
        <v>29516</v>
      </c>
      <c r="H8620" s="15">
        <v>76.87</v>
      </c>
      <c r="I8620" s="15">
        <v>64.75</v>
      </c>
      <c r="J8620" s="26">
        <f t="shared" si="918"/>
        <v>33.67</v>
      </c>
      <c r="K8620" s="28">
        <v>33.67</v>
      </c>
      <c r="L8620" s="29">
        <f t="shared" si="919"/>
        <v>42.087499999999999</v>
      </c>
      <c r="M8620" s="28">
        <f t="shared" si="920"/>
        <v>33.67</v>
      </c>
      <c r="N8620" s="29">
        <f t="shared" si="921"/>
        <v>42.087499999999999</v>
      </c>
      <c r="Q8620" s="4" t="s">
        <v>31971</v>
      </c>
      <c r="R8620" s="4" t="s">
        <v>31977</v>
      </c>
      <c r="S8620" s="4" t="s">
        <v>31995</v>
      </c>
      <c r="T8620" s="4" t="s">
        <v>5725</v>
      </c>
      <c r="U8620" s="4" t="s">
        <v>31875</v>
      </c>
      <c r="V8620" s="4" t="s">
        <v>32154</v>
      </c>
    </row>
    <row r="8621" spans="1:22">
      <c r="A8621" s="4" t="s">
        <v>15</v>
      </c>
      <c r="B8621" s="4" t="s">
        <v>5725</v>
      </c>
      <c r="C8621" s="24" t="s">
        <v>49466</v>
      </c>
      <c r="D8621" s="24" t="s">
        <v>49467</v>
      </c>
      <c r="E8621" s="4" t="s">
        <v>8730</v>
      </c>
      <c r="F8621" s="4" t="s">
        <v>19273</v>
      </c>
      <c r="G8621" s="4" t="s">
        <v>29517</v>
      </c>
      <c r="H8621" s="15">
        <v>115.31</v>
      </c>
      <c r="I8621" s="15">
        <v>97.14</v>
      </c>
      <c r="J8621" s="26">
        <f t="shared" si="918"/>
        <v>50.512799999999999</v>
      </c>
      <c r="K8621" s="28">
        <v>50.512799999999999</v>
      </c>
      <c r="L8621" s="29">
        <f t="shared" si="919"/>
        <v>63.140999999999998</v>
      </c>
      <c r="M8621" s="28">
        <f t="shared" si="920"/>
        <v>50.512799999999999</v>
      </c>
      <c r="N8621" s="29">
        <f t="shared" si="921"/>
        <v>63.140999999999998</v>
      </c>
      <c r="Q8621" s="4" t="s">
        <v>31971</v>
      </c>
      <c r="R8621" s="4" t="s">
        <v>31977</v>
      </c>
      <c r="S8621" s="4" t="s">
        <v>31995</v>
      </c>
      <c r="T8621" s="4" t="s">
        <v>5725</v>
      </c>
      <c r="U8621" s="4" t="s">
        <v>31875</v>
      </c>
      <c r="V8621" s="4" t="s">
        <v>32154</v>
      </c>
    </row>
    <row r="8622" spans="1:22">
      <c r="A8622" s="4" t="s">
        <v>15</v>
      </c>
      <c r="B8622" s="4" t="s">
        <v>5725</v>
      </c>
      <c r="C8622" s="24" t="s">
        <v>49468</v>
      </c>
      <c r="D8622" s="24" t="s">
        <v>49469</v>
      </c>
      <c r="E8622" s="4" t="s">
        <v>8731</v>
      </c>
      <c r="F8622" s="4" t="s">
        <v>19274</v>
      </c>
      <c r="G8622" s="4" t="s">
        <v>29518</v>
      </c>
      <c r="H8622" s="15">
        <v>82.78</v>
      </c>
      <c r="I8622" s="15">
        <v>69.72</v>
      </c>
      <c r="J8622" s="26">
        <f t="shared" si="918"/>
        <v>36.254400000000004</v>
      </c>
      <c r="K8622" s="28">
        <v>36.254400000000004</v>
      </c>
      <c r="L8622" s="29">
        <f t="shared" si="919"/>
        <v>45.318000000000005</v>
      </c>
      <c r="M8622" s="28">
        <f t="shared" si="920"/>
        <v>36.254400000000004</v>
      </c>
      <c r="N8622" s="29">
        <f t="shared" si="921"/>
        <v>45.318000000000005</v>
      </c>
      <c r="Q8622" s="4" t="s">
        <v>31971</v>
      </c>
      <c r="R8622" s="4" t="s">
        <v>31977</v>
      </c>
      <c r="S8622" s="4" t="s">
        <v>31995</v>
      </c>
      <c r="T8622" s="4" t="s">
        <v>5725</v>
      </c>
      <c r="U8622" s="4" t="s">
        <v>31875</v>
      </c>
      <c r="V8622" s="4" t="s">
        <v>32154</v>
      </c>
    </row>
    <row r="8623" spans="1:22">
      <c r="A8623" s="4" t="s">
        <v>15</v>
      </c>
      <c r="B8623" s="4" t="s">
        <v>5725</v>
      </c>
      <c r="C8623" s="24" t="s">
        <v>49470</v>
      </c>
      <c r="D8623" s="24" t="s">
        <v>49471</v>
      </c>
      <c r="E8623" s="4" t="s">
        <v>8732</v>
      </c>
      <c r="F8623" s="4" t="s">
        <v>19275</v>
      </c>
      <c r="G8623" s="4" t="s">
        <v>29519</v>
      </c>
      <c r="H8623" s="15">
        <v>123.72</v>
      </c>
      <c r="I8623" s="15">
        <v>104.16</v>
      </c>
      <c r="J8623" s="26">
        <f t="shared" si="918"/>
        <v>54.163200000000003</v>
      </c>
      <c r="K8623" s="28">
        <v>54.163200000000003</v>
      </c>
      <c r="L8623" s="29">
        <f t="shared" si="919"/>
        <v>67.703999999999994</v>
      </c>
      <c r="M8623" s="28">
        <f t="shared" si="920"/>
        <v>54.163200000000003</v>
      </c>
      <c r="N8623" s="29">
        <f t="shared" si="921"/>
        <v>67.703999999999994</v>
      </c>
      <c r="Q8623" s="4" t="s">
        <v>31971</v>
      </c>
      <c r="R8623" s="4" t="s">
        <v>31977</v>
      </c>
      <c r="S8623" s="4" t="s">
        <v>31995</v>
      </c>
      <c r="T8623" s="4" t="s">
        <v>5725</v>
      </c>
      <c r="U8623" s="4" t="s">
        <v>31875</v>
      </c>
      <c r="V8623" s="4" t="s">
        <v>32154</v>
      </c>
    </row>
    <row r="8624" spans="1:22">
      <c r="A8624" s="4" t="s">
        <v>15</v>
      </c>
      <c r="B8624" s="4" t="s">
        <v>5725</v>
      </c>
      <c r="C8624" s="24" t="s">
        <v>49472</v>
      </c>
      <c r="D8624" s="24" t="s">
        <v>49473</v>
      </c>
      <c r="E8624" s="4" t="s">
        <v>8733</v>
      </c>
      <c r="F8624" s="4" t="s">
        <v>19276</v>
      </c>
      <c r="G8624" s="4" t="s">
        <v>29520</v>
      </c>
      <c r="H8624" s="15">
        <v>76.87</v>
      </c>
      <c r="I8624" s="15">
        <v>64.75</v>
      </c>
      <c r="J8624" s="26">
        <f t="shared" si="918"/>
        <v>33.67</v>
      </c>
      <c r="K8624" s="28">
        <v>33.67</v>
      </c>
      <c r="L8624" s="29">
        <f t="shared" si="919"/>
        <v>42.087499999999999</v>
      </c>
      <c r="M8624" s="28">
        <f t="shared" si="920"/>
        <v>33.67</v>
      </c>
      <c r="N8624" s="29">
        <f t="shared" si="921"/>
        <v>42.087499999999999</v>
      </c>
      <c r="Q8624" s="4" t="s">
        <v>31971</v>
      </c>
      <c r="R8624" s="4" t="s">
        <v>31977</v>
      </c>
      <c r="S8624" s="4" t="s">
        <v>31995</v>
      </c>
      <c r="T8624" s="4" t="s">
        <v>5725</v>
      </c>
      <c r="U8624" s="4" t="s">
        <v>31875</v>
      </c>
      <c r="V8624" s="4" t="s">
        <v>32154</v>
      </c>
    </row>
    <row r="8625" spans="1:22">
      <c r="A8625" s="4" t="s">
        <v>15</v>
      </c>
      <c r="B8625" s="4" t="s">
        <v>5725</v>
      </c>
      <c r="C8625" s="24" t="s">
        <v>49474</v>
      </c>
      <c r="D8625" s="24" t="s">
        <v>49475</v>
      </c>
      <c r="E8625" s="4" t="s">
        <v>8734</v>
      </c>
      <c r="F8625" s="4" t="s">
        <v>19277</v>
      </c>
      <c r="G8625" s="4" t="s">
        <v>29521</v>
      </c>
      <c r="H8625" s="15">
        <v>115.31</v>
      </c>
      <c r="I8625" s="15">
        <v>97.14</v>
      </c>
      <c r="J8625" s="26">
        <f t="shared" si="918"/>
        <v>50.512799999999999</v>
      </c>
      <c r="K8625" s="28">
        <v>50.512799999999999</v>
      </c>
      <c r="L8625" s="29">
        <f t="shared" si="919"/>
        <v>63.140999999999998</v>
      </c>
      <c r="M8625" s="28">
        <f t="shared" si="920"/>
        <v>50.512799999999999</v>
      </c>
      <c r="N8625" s="29">
        <f t="shared" si="921"/>
        <v>63.140999999999998</v>
      </c>
      <c r="Q8625" s="4" t="s">
        <v>31971</v>
      </c>
      <c r="R8625" s="4" t="s">
        <v>31977</v>
      </c>
      <c r="S8625" s="4" t="s">
        <v>31995</v>
      </c>
      <c r="T8625" s="4" t="s">
        <v>5725</v>
      </c>
      <c r="U8625" s="4" t="s">
        <v>31875</v>
      </c>
      <c r="V8625" s="4" t="s">
        <v>32154</v>
      </c>
    </row>
    <row r="8626" spans="1:22">
      <c r="A8626" s="4" t="s">
        <v>15</v>
      </c>
      <c r="B8626" s="4" t="s">
        <v>5725</v>
      </c>
      <c r="C8626" s="24" t="s">
        <v>49476</v>
      </c>
      <c r="D8626" s="24" t="s">
        <v>49477</v>
      </c>
      <c r="E8626" s="4" t="s">
        <v>8735</v>
      </c>
      <c r="F8626" s="4" t="s">
        <v>19278</v>
      </c>
      <c r="G8626" s="4" t="s">
        <v>29522</v>
      </c>
      <c r="H8626" s="15">
        <v>73.489999999999995</v>
      </c>
      <c r="I8626" s="15">
        <v>61.84</v>
      </c>
      <c r="J8626" s="26">
        <f t="shared" si="918"/>
        <v>32.156800000000004</v>
      </c>
      <c r="K8626" s="28">
        <v>32.156800000000004</v>
      </c>
      <c r="L8626" s="29">
        <f t="shared" si="919"/>
        <v>40.196000000000005</v>
      </c>
      <c r="M8626" s="28">
        <f t="shared" si="920"/>
        <v>32.156800000000004</v>
      </c>
      <c r="N8626" s="29">
        <f t="shared" si="921"/>
        <v>40.196000000000005</v>
      </c>
      <c r="Q8626" s="4" t="s">
        <v>31971</v>
      </c>
      <c r="R8626" s="4" t="s">
        <v>31977</v>
      </c>
      <c r="S8626" s="4" t="s">
        <v>31995</v>
      </c>
      <c r="T8626" s="4" t="s">
        <v>5725</v>
      </c>
      <c r="U8626" s="4" t="s">
        <v>31875</v>
      </c>
      <c r="V8626" s="4" t="s">
        <v>32154</v>
      </c>
    </row>
    <row r="8627" spans="1:22">
      <c r="A8627" s="4" t="s">
        <v>15</v>
      </c>
      <c r="B8627" s="4" t="s">
        <v>5725</v>
      </c>
      <c r="C8627" s="24" t="s">
        <v>49478</v>
      </c>
      <c r="D8627" s="24" t="s">
        <v>49479</v>
      </c>
      <c r="E8627" s="4" t="s">
        <v>8736</v>
      </c>
      <c r="F8627" s="4" t="s">
        <v>19279</v>
      </c>
      <c r="G8627" s="4" t="s">
        <v>29523</v>
      </c>
      <c r="H8627" s="15">
        <v>146.94</v>
      </c>
      <c r="I8627" s="15">
        <v>123.65</v>
      </c>
      <c r="J8627" s="26">
        <f t="shared" si="918"/>
        <v>64.298000000000002</v>
      </c>
      <c r="K8627" s="28">
        <v>64.298000000000002</v>
      </c>
      <c r="L8627" s="29">
        <f t="shared" si="919"/>
        <v>80.372500000000002</v>
      </c>
      <c r="M8627" s="28">
        <f t="shared" si="920"/>
        <v>64.298000000000002</v>
      </c>
      <c r="N8627" s="29">
        <f t="shared" si="921"/>
        <v>80.372500000000002</v>
      </c>
      <c r="Q8627" s="4" t="s">
        <v>31971</v>
      </c>
      <c r="R8627" s="4" t="s">
        <v>31977</v>
      </c>
      <c r="S8627" s="4" t="s">
        <v>31995</v>
      </c>
      <c r="T8627" s="4" t="s">
        <v>5725</v>
      </c>
      <c r="U8627" s="4" t="s">
        <v>31875</v>
      </c>
      <c r="V8627" s="4" t="s">
        <v>32154</v>
      </c>
    </row>
    <row r="8628" spans="1:22">
      <c r="A8628" s="4" t="s">
        <v>15</v>
      </c>
      <c r="B8628" s="4" t="s">
        <v>5725</v>
      </c>
      <c r="C8628" s="24" t="s">
        <v>49480</v>
      </c>
      <c r="D8628" s="24" t="s">
        <v>49481</v>
      </c>
      <c r="E8628" s="4" t="s">
        <v>8737</v>
      </c>
      <c r="F8628" s="4" t="s">
        <v>19280</v>
      </c>
      <c r="G8628" s="4" t="s">
        <v>29524</v>
      </c>
      <c r="H8628" s="15">
        <v>220.41</v>
      </c>
      <c r="I8628" s="15">
        <v>185.45</v>
      </c>
      <c r="J8628" s="26">
        <f t="shared" si="918"/>
        <v>96.433999999999997</v>
      </c>
      <c r="K8628" s="28">
        <v>96.433999999999997</v>
      </c>
      <c r="L8628" s="29">
        <f t="shared" si="919"/>
        <v>120.54249999999999</v>
      </c>
      <c r="M8628" s="28">
        <f t="shared" si="920"/>
        <v>96.433999999999997</v>
      </c>
      <c r="N8628" s="29">
        <f t="shared" si="921"/>
        <v>120.54249999999999</v>
      </c>
      <c r="Q8628" s="4" t="s">
        <v>31971</v>
      </c>
      <c r="R8628" s="4" t="s">
        <v>31977</v>
      </c>
      <c r="S8628" s="4" t="s">
        <v>31995</v>
      </c>
      <c r="T8628" s="4" t="s">
        <v>5725</v>
      </c>
      <c r="U8628" s="4" t="s">
        <v>31875</v>
      </c>
      <c r="V8628" s="4" t="s">
        <v>32154</v>
      </c>
    </row>
    <row r="8629" spans="1:22">
      <c r="A8629" s="4" t="s">
        <v>15</v>
      </c>
      <c r="B8629" s="4" t="s">
        <v>5725</v>
      </c>
      <c r="C8629" s="24" t="s">
        <v>49482</v>
      </c>
      <c r="D8629" s="24" t="s">
        <v>49483</v>
      </c>
      <c r="E8629" s="4" t="s">
        <v>8738</v>
      </c>
      <c r="F8629" s="4" t="s">
        <v>19281</v>
      </c>
      <c r="G8629" s="4" t="s">
        <v>29525</v>
      </c>
      <c r="H8629" s="15">
        <v>158.18</v>
      </c>
      <c r="I8629" s="15">
        <v>133.15</v>
      </c>
      <c r="J8629" s="26">
        <f t="shared" si="918"/>
        <v>69.238</v>
      </c>
      <c r="K8629" s="28">
        <v>69.238</v>
      </c>
      <c r="L8629" s="29">
        <f t="shared" si="919"/>
        <v>86.547499999999999</v>
      </c>
      <c r="M8629" s="28">
        <f t="shared" si="920"/>
        <v>69.238</v>
      </c>
      <c r="N8629" s="29">
        <f t="shared" si="921"/>
        <v>86.547499999999999</v>
      </c>
      <c r="Q8629" s="4" t="s">
        <v>31971</v>
      </c>
      <c r="R8629" s="4" t="s">
        <v>31977</v>
      </c>
      <c r="S8629" s="4" t="s">
        <v>31995</v>
      </c>
      <c r="T8629" s="4" t="s">
        <v>5725</v>
      </c>
      <c r="U8629" s="4" t="s">
        <v>31875</v>
      </c>
      <c r="V8629" s="4" t="s">
        <v>32154</v>
      </c>
    </row>
    <row r="8630" spans="1:22">
      <c r="A8630" s="4" t="s">
        <v>15</v>
      </c>
      <c r="B8630" s="4" t="s">
        <v>5725</v>
      </c>
      <c r="C8630" s="24" t="s">
        <v>49484</v>
      </c>
      <c r="D8630" s="24" t="s">
        <v>49485</v>
      </c>
      <c r="E8630" s="4" t="s">
        <v>8739</v>
      </c>
      <c r="F8630" s="4" t="s">
        <v>19282</v>
      </c>
      <c r="G8630" s="4" t="s">
        <v>29526</v>
      </c>
      <c r="H8630" s="15">
        <v>236.45</v>
      </c>
      <c r="I8630" s="15">
        <v>199.06</v>
      </c>
      <c r="J8630" s="26">
        <f t="shared" si="918"/>
        <v>103.5112</v>
      </c>
      <c r="K8630" s="28">
        <v>103.5112</v>
      </c>
      <c r="L8630" s="29">
        <f t="shared" si="919"/>
        <v>129.38899999999998</v>
      </c>
      <c r="M8630" s="28">
        <f t="shared" si="920"/>
        <v>103.5112</v>
      </c>
      <c r="N8630" s="29">
        <f t="shared" si="921"/>
        <v>129.38899999999998</v>
      </c>
      <c r="Q8630" s="4" t="s">
        <v>31971</v>
      </c>
      <c r="R8630" s="4" t="s">
        <v>31977</v>
      </c>
      <c r="S8630" s="4" t="s">
        <v>31995</v>
      </c>
      <c r="T8630" s="4" t="s">
        <v>5725</v>
      </c>
      <c r="U8630" s="4" t="s">
        <v>31875</v>
      </c>
      <c r="V8630" s="4" t="s">
        <v>32154</v>
      </c>
    </row>
    <row r="8631" spans="1:22">
      <c r="A8631" s="4" t="s">
        <v>15</v>
      </c>
      <c r="B8631" s="4" t="s">
        <v>5725</v>
      </c>
      <c r="C8631" s="24" t="s">
        <v>49486</v>
      </c>
      <c r="D8631" s="24" t="s">
        <v>49487</v>
      </c>
      <c r="E8631" s="4" t="s">
        <v>8740</v>
      </c>
      <c r="F8631" s="4" t="s">
        <v>19283</v>
      </c>
      <c r="G8631" s="4" t="s">
        <v>29527</v>
      </c>
      <c r="H8631" s="15">
        <v>146.94</v>
      </c>
      <c r="I8631" s="15">
        <v>123.65</v>
      </c>
      <c r="J8631" s="26">
        <f t="shared" si="918"/>
        <v>64.298000000000002</v>
      </c>
      <c r="K8631" s="28">
        <v>64.298000000000002</v>
      </c>
      <c r="L8631" s="29">
        <f t="shared" si="919"/>
        <v>80.372500000000002</v>
      </c>
      <c r="M8631" s="28">
        <f t="shared" si="920"/>
        <v>64.298000000000002</v>
      </c>
      <c r="N8631" s="29">
        <f t="shared" si="921"/>
        <v>80.372500000000002</v>
      </c>
      <c r="Q8631" s="4" t="s">
        <v>31971</v>
      </c>
      <c r="R8631" s="4" t="s">
        <v>31977</v>
      </c>
      <c r="S8631" s="4" t="s">
        <v>31995</v>
      </c>
      <c r="T8631" s="4" t="s">
        <v>5725</v>
      </c>
      <c r="U8631" s="4" t="s">
        <v>31875</v>
      </c>
      <c r="V8631" s="4" t="s">
        <v>32154</v>
      </c>
    </row>
    <row r="8632" spans="1:22">
      <c r="A8632" s="4" t="s">
        <v>15</v>
      </c>
      <c r="B8632" s="4" t="s">
        <v>5725</v>
      </c>
      <c r="C8632" s="24" t="s">
        <v>49488</v>
      </c>
      <c r="D8632" s="24" t="s">
        <v>49489</v>
      </c>
      <c r="E8632" s="4" t="s">
        <v>8741</v>
      </c>
      <c r="F8632" s="4" t="s">
        <v>19284</v>
      </c>
      <c r="G8632" s="4" t="s">
        <v>29528</v>
      </c>
      <c r="H8632" s="15">
        <v>220.41</v>
      </c>
      <c r="I8632" s="15">
        <v>185.45</v>
      </c>
      <c r="J8632" s="26">
        <f t="shared" si="918"/>
        <v>96.433999999999997</v>
      </c>
      <c r="K8632" s="28">
        <v>96.433999999999997</v>
      </c>
      <c r="L8632" s="29">
        <f t="shared" si="919"/>
        <v>120.54249999999999</v>
      </c>
      <c r="M8632" s="28">
        <f t="shared" si="920"/>
        <v>96.433999999999997</v>
      </c>
      <c r="N8632" s="29">
        <f t="shared" si="921"/>
        <v>120.54249999999999</v>
      </c>
      <c r="Q8632" s="4" t="s">
        <v>31971</v>
      </c>
      <c r="R8632" s="4" t="s">
        <v>31977</v>
      </c>
      <c r="S8632" s="4" t="s">
        <v>31995</v>
      </c>
      <c r="T8632" s="4" t="s">
        <v>5725</v>
      </c>
      <c r="U8632" s="4" t="s">
        <v>31875</v>
      </c>
      <c r="V8632" s="4" t="s">
        <v>32154</v>
      </c>
    </row>
    <row r="8633" spans="1:22">
      <c r="A8633" s="4" t="s">
        <v>15</v>
      </c>
      <c r="B8633" s="4" t="s">
        <v>5725</v>
      </c>
      <c r="C8633" s="24" t="s">
        <v>49490</v>
      </c>
      <c r="D8633" s="24" t="s">
        <v>49491</v>
      </c>
      <c r="E8633" s="4" t="s">
        <v>8742</v>
      </c>
      <c r="F8633" s="4" t="s">
        <v>19285</v>
      </c>
      <c r="G8633" s="4" t="s">
        <v>29529</v>
      </c>
      <c r="H8633" s="15">
        <v>73.489999999999995</v>
      </c>
      <c r="I8633" s="15">
        <v>61.84</v>
      </c>
      <c r="J8633" s="26">
        <f t="shared" si="918"/>
        <v>32.156800000000004</v>
      </c>
      <c r="K8633" s="28">
        <v>32.156800000000004</v>
      </c>
      <c r="L8633" s="29">
        <f t="shared" si="919"/>
        <v>40.196000000000005</v>
      </c>
      <c r="M8633" s="28">
        <f t="shared" si="920"/>
        <v>32.156800000000004</v>
      </c>
      <c r="N8633" s="29">
        <f t="shared" si="921"/>
        <v>40.196000000000005</v>
      </c>
      <c r="Q8633" s="4" t="s">
        <v>31971</v>
      </c>
      <c r="R8633" s="4" t="s">
        <v>31977</v>
      </c>
      <c r="S8633" s="4" t="s">
        <v>31995</v>
      </c>
      <c r="T8633" s="4" t="s">
        <v>5725</v>
      </c>
      <c r="U8633" s="4" t="s">
        <v>31875</v>
      </c>
      <c r="V8633" s="4" t="s">
        <v>32154</v>
      </c>
    </row>
    <row r="8634" spans="1:22">
      <c r="A8634" s="4" t="s">
        <v>15</v>
      </c>
      <c r="B8634" s="4" t="s">
        <v>5725</v>
      </c>
      <c r="C8634" s="24" t="s">
        <v>49492</v>
      </c>
      <c r="D8634" s="24" t="s">
        <v>49493</v>
      </c>
      <c r="E8634" s="4" t="s">
        <v>8743</v>
      </c>
      <c r="F8634" s="4" t="s">
        <v>19286</v>
      </c>
      <c r="G8634" s="4" t="s">
        <v>29530</v>
      </c>
      <c r="H8634" s="15">
        <v>146.94</v>
      </c>
      <c r="I8634" s="15">
        <v>123.65</v>
      </c>
      <c r="J8634" s="26">
        <f t="shared" si="918"/>
        <v>64.298000000000002</v>
      </c>
      <c r="K8634" s="28">
        <v>64.298000000000002</v>
      </c>
      <c r="L8634" s="29">
        <f t="shared" si="919"/>
        <v>80.372500000000002</v>
      </c>
      <c r="M8634" s="28">
        <f t="shared" si="920"/>
        <v>64.298000000000002</v>
      </c>
      <c r="N8634" s="29">
        <f t="shared" si="921"/>
        <v>80.372500000000002</v>
      </c>
      <c r="Q8634" s="4" t="s">
        <v>31971</v>
      </c>
      <c r="R8634" s="4" t="s">
        <v>31977</v>
      </c>
      <c r="S8634" s="4" t="s">
        <v>31995</v>
      </c>
      <c r="T8634" s="4" t="s">
        <v>5725</v>
      </c>
      <c r="U8634" s="4" t="s">
        <v>31875</v>
      </c>
      <c r="V8634" s="4" t="s">
        <v>32154</v>
      </c>
    </row>
    <row r="8635" spans="1:22">
      <c r="A8635" s="4" t="s">
        <v>15</v>
      </c>
      <c r="B8635" s="4" t="s">
        <v>5725</v>
      </c>
      <c r="C8635" s="24" t="s">
        <v>49494</v>
      </c>
      <c r="D8635" s="24" t="s">
        <v>49495</v>
      </c>
      <c r="E8635" s="4" t="s">
        <v>8744</v>
      </c>
      <c r="F8635" s="4" t="s">
        <v>19287</v>
      </c>
      <c r="G8635" s="4" t="s">
        <v>29531</v>
      </c>
      <c r="H8635" s="15">
        <v>220.41</v>
      </c>
      <c r="I8635" s="15">
        <v>185.45</v>
      </c>
      <c r="J8635" s="26">
        <f t="shared" si="918"/>
        <v>96.433999999999997</v>
      </c>
      <c r="K8635" s="28">
        <v>96.433999999999997</v>
      </c>
      <c r="L8635" s="29">
        <f t="shared" si="919"/>
        <v>120.54249999999999</v>
      </c>
      <c r="M8635" s="28">
        <f t="shared" si="920"/>
        <v>96.433999999999997</v>
      </c>
      <c r="N8635" s="29">
        <f t="shared" si="921"/>
        <v>120.54249999999999</v>
      </c>
      <c r="Q8635" s="4" t="s">
        <v>31971</v>
      </c>
      <c r="R8635" s="4" t="s">
        <v>31977</v>
      </c>
      <c r="S8635" s="4" t="s">
        <v>31995</v>
      </c>
      <c r="T8635" s="4" t="s">
        <v>5725</v>
      </c>
      <c r="U8635" s="4" t="s">
        <v>31875</v>
      </c>
      <c r="V8635" s="4" t="s">
        <v>32154</v>
      </c>
    </row>
    <row r="8636" spans="1:22">
      <c r="A8636" s="4" t="s">
        <v>15</v>
      </c>
      <c r="B8636" s="4" t="s">
        <v>5725</v>
      </c>
      <c r="C8636" s="24" t="s">
        <v>49496</v>
      </c>
      <c r="D8636" s="24" t="s">
        <v>49497</v>
      </c>
      <c r="E8636" s="4" t="s">
        <v>8745</v>
      </c>
      <c r="F8636" s="4" t="s">
        <v>19288</v>
      </c>
      <c r="G8636" s="4" t="s">
        <v>29532</v>
      </c>
      <c r="H8636" s="15">
        <v>158.18</v>
      </c>
      <c r="I8636" s="15">
        <v>133.15</v>
      </c>
      <c r="J8636" s="26">
        <f t="shared" si="918"/>
        <v>69.238</v>
      </c>
      <c r="K8636" s="28">
        <v>69.238</v>
      </c>
      <c r="L8636" s="29">
        <f t="shared" si="919"/>
        <v>86.547499999999999</v>
      </c>
      <c r="M8636" s="28">
        <f t="shared" si="920"/>
        <v>69.238</v>
      </c>
      <c r="N8636" s="29">
        <f t="shared" si="921"/>
        <v>86.547499999999999</v>
      </c>
      <c r="Q8636" s="4" t="s">
        <v>31971</v>
      </c>
      <c r="R8636" s="4" t="s">
        <v>31977</v>
      </c>
      <c r="S8636" s="4" t="s">
        <v>31995</v>
      </c>
      <c r="T8636" s="4" t="s">
        <v>5725</v>
      </c>
      <c r="U8636" s="4" t="s">
        <v>31875</v>
      </c>
      <c r="V8636" s="4" t="s">
        <v>32154</v>
      </c>
    </row>
    <row r="8637" spans="1:22">
      <c r="A8637" s="4" t="s">
        <v>15</v>
      </c>
      <c r="B8637" s="4" t="s">
        <v>5725</v>
      </c>
      <c r="C8637" s="24" t="s">
        <v>49498</v>
      </c>
      <c r="D8637" s="24" t="s">
        <v>49499</v>
      </c>
      <c r="E8637" s="4" t="s">
        <v>8746</v>
      </c>
      <c r="F8637" s="4" t="s">
        <v>19289</v>
      </c>
      <c r="G8637" s="4" t="s">
        <v>29533</v>
      </c>
      <c r="H8637" s="15">
        <v>236.45</v>
      </c>
      <c r="I8637" s="15">
        <v>199.06</v>
      </c>
      <c r="J8637" s="26">
        <f t="shared" si="918"/>
        <v>103.5112</v>
      </c>
      <c r="K8637" s="28">
        <v>103.5112</v>
      </c>
      <c r="L8637" s="29">
        <f t="shared" si="919"/>
        <v>129.38899999999998</v>
      </c>
      <c r="M8637" s="28">
        <f t="shared" si="920"/>
        <v>103.5112</v>
      </c>
      <c r="N8637" s="29">
        <f t="shared" si="921"/>
        <v>129.38899999999998</v>
      </c>
      <c r="Q8637" s="4" t="s">
        <v>31971</v>
      </c>
      <c r="R8637" s="4" t="s">
        <v>31977</v>
      </c>
      <c r="S8637" s="4" t="s">
        <v>31995</v>
      </c>
      <c r="T8637" s="4" t="s">
        <v>5725</v>
      </c>
      <c r="U8637" s="4" t="s">
        <v>31875</v>
      </c>
      <c r="V8637" s="4" t="s">
        <v>32154</v>
      </c>
    </row>
    <row r="8638" spans="1:22">
      <c r="A8638" s="4" t="s">
        <v>15</v>
      </c>
      <c r="B8638" s="4" t="s">
        <v>5725</v>
      </c>
      <c r="C8638" s="24" t="s">
        <v>49500</v>
      </c>
      <c r="D8638" s="24" t="s">
        <v>49501</v>
      </c>
      <c r="E8638" s="4" t="s">
        <v>8747</v>
      </c>
      <c r="F8638" s="4" t="s">
        <v>19290</v>
      </c>
      <c r="G8638" s="4" t="s">
        <v>29534</v>
      </c>
      <c r="H8638" s="15">
        <v>146.94</v>
      </c>
      <c r="I8638" s="15">
        <v>123.65</v>
      </c>
      <c r="J8638" s="26">
        <f t="shared" si="918"/>
        <v>64.298000000000002</v>
      </c>
      <c r="K8638" s="28">
        <v>64.298000000000002</v>
      </c>
      <c r="L8638" s="29">
        <f t="shared" si="919"/>
        <v>80.372500000000002</v>
      </c>
      <c r="M8638" s="28">
        <f t="shared" si="920"/>
        <v>64.298000000000002</v>
      </c>
      <c r="N8638" s="29">
        <f t="shared" si="921"/>
        <v>80.372500000000002</v>
      </c>
      <c r="Q8638" s="4" t="s">
        <v>31971</v>
      </c>
      <c r="R8638" s="4" t="s">
        <v>31977</v>
      </c>
      <c r="S8638" s="4" t="s">
        <v>31995</v>
      </c>
      <c r="T8638" s="4" t="s">
        <v>5725</v>
      </c>
      <c r="U8638" s="4" t="s">
        <v>31875</v>
      </c>
      <c r="V8638" s="4" t="s">
        <v>32154</v>
      </c>
    </row>
    <row r="8639" spans="1:22">
      <c r="A8639" s="4" t="s">
        <v>15</v>
      </c>
      <c r="B8639" s="4" t="s">
        <v>5725</v>
      </c>
      <c r="C8639" s="24" t="s">
        <v>49502</v>
      </c>
      <c r="D8639" s="24" t="s">
        <v>49503</v>
      </c>
      <c r="E8639" s="4" t="s">
        <v>8748</v>
      </c>
      <c r="F8639" s="4" t="s">
        <v>19291</v>
      </c>
      <c r="G8639" s="4" t="s">
        <v>29535</v>
      </c>
      <c r="H8639" s="15">
        <v>220.41</v>
      </c>
      <c r="I8639" s="15">
        <v>185.45</v>
      </c>
      <c r="J8639" s="26">
        <f t="shared" si="918"/>
        <v>96.433999999999997</v>
      </c>
      <c r="K8639" s="28">
        <v>96.433999999999997</v>
      </c>
      <c r="L8639" s="29">
        <f t="shared" si="919"/>
        <v>120.54249999999999</v>
      </c>
      <c r="M8639" s="28">
        <f t="shared" si="920"/>
        <v>96.433999999999997</v>
      </c>
      <c r="N8639" s="29">
        <f t="shared" si="921"/>
        <v>120.54249999999999</v>
      </c>
      <c r="Q8639" s="4" t="s">
        <v>31971</v>
      </c>
      <c r="R8639" s="4" t="s">
        <v>31977</v>
      </c>
      <c r="S8639" s="4" t="s">
        <v>31995</v>
      </c>
      <c r="T8639" s="4" t="s">
        <v>5725</v>
      </c>
      <c r="U8639" s="4" t="s">
        <v>31875</v>
      </c>
      <c r="V8639" s="4" t="s">
        <v>32154</v>
      </c>
    </row>
    <row r="8640" spans="1:22">
      <c r="A8640" s="4" t="s">
        <v>15</v>
      </c>
      <c r="B8640" s="4" t="s">
        <v>5725</v>
      </c>
      <c r="C8640" s="24" t="s">
        <v>49504</v>
      </c>
      <c r="D8640" s="24" t="s">
        <v>49505</v>
      </c>
      <c r="E8640" s="4" t="s">
        <v>8749</v>
      </c>
      <c r="F8640" s="4" t="s">
        <v>19292</v>
      </c>
      <c r="G8640" s="4" t="s">
        <v>29536</v>
      </c>
      <c r="H8640" s="15">
        <v>47.18</v>
      </c>
      <c r="I8640" s="15">
        <v>40.729999999999997</v>
      </c>
      <c r="J8640" s="26">
        <f t="shared" si="918"/>
        <v>21.179600000000001</v>
      </c>
      <c r="K8640" s="28">
        <v>21.179600000000001</v>
      </c>
      <c r="L8640" s="29">
        <f t="shared" si="919"/>
        <v>26.474499999999999</v>
      </c>
      <c r="M8640" s="28">
        <f t="shared" si="920"/>
        <v>21.179600000000001</v>
      </c>
      <c r="N8640" s="29">
        <f t="shared" si="921"/>
        <v>26.474499999999999</v>
      </c>
      <c r="Q8640" s="4" t="s">
        <v>31971</v>
      </c>
      <c r="R8640" s="4" t="s">
        <v>31977</v>
      </c>
      <c r="S8640" s="4" t="s">
        <v>31995</v>
      </c>
      <c r="T8640" s="4" t="s">
        <v>5725</v>
      </c>
      <c r="U8640" s="4" t="s">
        <v>31875</v>
      </c>
      <c r="V8640" s="4" t="s">
        <v>32154</v>
      </c>
    </row>
    <row r="8641" spans="1:22">
      <c r="A8641" s="4" t="s">
        <v>15</v>
      </c>
      <c r="B8641" s="4" t="s">
        <v>5725</v>
      </c>
      <c r="C8641" s="24" t="s">
        <v>49506</v>
      </c>
      <c r="D8641" s="24" t="s">
        <v>49507</v>
      </c>
      <c r="E8641" s="4" t="s">
        <v>8750</v>
      </c>
      <c r="F8641" s="4" t="s">
        <v>19293</v>
      </c>
      <c r="G8641" s="4" t="s">
        <v>29537</v>
      </c>
      <c r="H8641" s="15">
        <v>94.35</v>
      </c>
      <c r="I8641" s="15">
        <v>81.48</v>
      </c>
      <c r="J8641" s="26">
        <f t="shared" si="918"/>
        <v>42.369600000000005</v>
      </c>
      <c r="K8641" s="28">
        <v>42.369600000000005</v>
      </c>
      <c r="L8641" s="29">
        <f t="shared" si="919"/>
        <v>52.962000000000003</v>
      </c>
      <c r="M8641" s="28">
        <f t="shared" si="920"/>
        <v>42.369600000000005</v>
      </c>
      <c r="N8641" s="29">
        <f t="shared" si="921"/>
        <v>52.962000000000003</v>
      </c>
      <c r="Q8641" s="4" t="s">
        <v>31971</v>
      </c>
      <c r="R8641" s="4" t="s">
        <v>31977</v>
      </c>
      <c r="S8641" s="4" t="s">
        <v>31995</v>
      </c>
      <c r="T8641" s="4" t="s">
        <v>5725</v>
      </c>
      <c r="U8641" s="4" t="s">
        <v>31875</v>
      </c>
      <c r="V8641" s="4" t="s">
        <v>32154</v>
      </c>
    </row>
    <row r="8642" spans="1:22">
      <c r="A8642" s="4" t="s">
        <v>15</v>
      </c>
      <c r="B8642" s="4" t="s">
        <v>5725</v>
      </c>
      <c r="C8642" s="24" t="s">
        <v>49508</v>
      </c>
      <c r="D8642" s="24" t="s">
        <v>49509</v>
      </c>
      <c r="E8642" s="4" t="s">
        <v>8751</v>
      </c>
      <c r="F8642" s="4" t="s">
        <v>19294</v>
      </c>
      <c r="G8642" s="4" t="s">
        <v>29538</v>
      </c>
      <c r="H8642" s="15">
        <v>141.51</v>
      </c>
      <c r="I8642" s="15">
        <v>122.19</v>
      </c>
      <c r="J8642" s="26">
        <f t="shared" ref="J8642:J8705" si="922">+I8642*0.52</f>
        <v>63.538800000000002</v>
      </c>
      <c r="K8642" s="28">
        <v>63.538800000000002</v>
      </c>
      <c r="L8642" s="29">
        <f t="shared" ref="L8642:L8705" si="923">+K8642/0.8</f>
        <v>79.423500000000004</v>
      </c>
      <c r="M8642" s="28">
        <f t="shared" si="920"/>
        <v>63.538800000000002</v>
      </c>
      <c r="N8642" s="29">
        <f t="shared" si="921"/>
        <v>79.423500000000004</v>
      </c>
      <c r="Q8642" s="4" t="s">
        <v>31971</v>
      </c>
      <c r="R8642" s="4" t="s">
        <v>31977</v>
      </c>
      <c r="S8642" s="4" t="s">
        <v>31995</v>
      </c>
      <c r="T8642" s="4" t="s">
        <v>5725</v>
      </c>
      <c r="U8642" s="4" t="s">
        <v>31875</v>
      </c>
      <c r="V8642" s="4" t="s">
        <v>32154</v>
      </c>
    </row>
    <row r="8643" spans="1:22">
      <c r="A8643" s="4" t="s">
        <v>15</v>
      </c>
      <c r="B8643" s="4" t="s">
        <v>5725</v>
      </c>
      <c r="C8643" s="24" t="s">
        <v>49510</v>
      </c>
      <c r="D8643" s="24" t="s">
        <v>49511</v>
      </c>
      <c r="E8643" s="4" t="s">
        <v>8752</v>
      </c>
      <c r="F8643" s="4" t="s">
        <v>19295</v>
      </c>
      <c r="G8643" s="4" t="s">
        <v>29539</v>
      </c>
      <c r="H8643" s="15">
        <v>101.84</v>
      </c>
      <c r="I8643" s="15">
        <v>88.01</v>
      </c>
      <c r="J8643" s="26">
        <f t="shared" si="922"/>
        <v>45.765200000000007</v>
      </c>
      <c r="K8643" s="28">
        <v>45.765200000000007</v>
      </c>
      <c r="L8643" s="29">
        <f t="shared" si="923"/>
        <v>57.206500000000005</v>
      </c>
      <c r="M8643" s="28">
        <f t="shared" si="920"/>
        <v>45.765200000000007</v>
      </c>
      <c r="N8643" s="29">
        <f t="shared" si="921"/>
        <v>57.206500000000005</v>
      </c>
      <c r="Q8643" s="4" t="s">
        <v>31971</v>
      </c>
      <c r="R8643" s="4" t="s">
        <v>31977</v>
      </c>
      <c r="S8643" s="4" t="s">
        <v>31995</v>
      </c>
      <c r="T8643" s="4" t="s">
        <v>5725</v>
      </c>
      <c r="U8643" s="4" t="s">
        <v>31875</v>
      </c>
      <c r="V8643" s="4" t="s">
        <v>32154</v>
      </c>
    </row>
    <row r="8644" spans="1:22">
      <c r="A8644" s="4" t="s">
        <v>15</v>
      </c>
      <c r="B8644" s="4" t="s">
        <v>5725</v>
      </c>
      <c r="C8644" s="24" t="s">
        <v>49512</v>
      </c>
      <c r="D8644" s="24" t="s">
        <v>49513</v>
      </c>
      <c r="E8644" s="4" t="s">
        <v>8753</v>
      </c>
      <c r="F8644" s="4" t="s">
        <v>19296</v>
      </c>
      <c r="G8644" s="4" t="s">
        <v>29540</v>
      </c>
      <c r="H8644" s="15">
        <v>152.22</v>
      </c>
      <c r="I8644" s="15">
        <v>131.37</v>
      </c>
      <c r="J8644" s="26">
        <f t="shared" si="922"/>
        <v>68.312400000000011</v>
      </c>
      <c r="K8644" s="28">
        <v>68.312400000000011</v>
      </c>
      <c r="L8644" s="29">
        <f t="shared" si="923"/>
        <v>85.390500000000003</v>
      </c>
      <c r="M8644" s="28">
        <f t="shared" si="920"/>
        <v>68.312400000000011</v>
      </c>
      <c r="N8644" s="29">
        <f t="shared" si="921"/>
        <v>85.390500000000003</v>
      </c>
      <c r="Q8644" s="4" t="s">
        <v>31971</v>
      </c>
      <c r="R8644" s="4" t="s">
        <v>31977</v>
      </c>
      <c r="S8644" s="4" t="s">
        <v>31995</v>
      </c>
      <c r="T8644" s="4" t="s">
        <v>5725</v>
      </c>
      <c r="U8644" s="4" t="s">
        <v>31875</v>
      </c>
      <c r="V8644" s="4" t="s">
        <v>32154</v>
      </c>
    </row>
    <row r="8645" spans="1:22">
      <c r="A8645" s="4" t="s">
        <v>15</v>
      </c>
      <c r="B8645" s="4" t="s">
        <v>5725</v>
      </c>
      <c r="C8645" s="24" t="s">
        <v>49514</v>
      </c>
      <c r="D8645" s="24" t="s">
        <v>49515</v>
      </c>
      <c r="E8645" s="4" t="s">
        <v>8754</v>
      </c>
      <c r="F8645" s="4" t="s">
        <v>19297</v>
      </c>
      <c r="G8645" s="4" t="s">
        <v>29541</v>
      </c>
      <c r="H8645" s="15">
        <v>94.35</v>
      </c>
      <c r="I8645" s="15">
        <v>81.48</v>
      </c>
      <c r="J8645" s="26">
        <f t="shared" si="922"/>
        <v>42.369600000000005</v>
      </c>
      <c r="K8645" s="28">
        <v>42.369600000000005</v>
      </c>
      <c r="L8645" s="29">
        <f t="shared" si="923"/>
        <v>52.962000000000003</v>
      </c>
      <c r="M8645" s="28">
        <f t="shared" si="920"/>
        <v>42.369600000000005</v>
      </c>
      <c r="N8645" s="29">
        <f t="shared" si="921"/>
        <v>52.962000000000003</v>
      </c>
      <c r="Q8645" s="4" t="s">
        <v>31971</v>
      </c>
      <c r="R8645" s="4" t="s">
        <v>31977</v>
      </c>
      <c r="S8645" s="4" t="s">
        <v>31995</v>
      </c>
      <c r="T8645" s="4" t="s">
        <v>5725</v>
      </c>
      <c r="U8645" s="4" t="s">
        <v>31875</v>
      </c>
      <c r="V8645" s="4" t="s">
        <v>32154</v>
      </c>
    </row>
    <row r="8646" spans="1:22">
      <c r="A8646" s="4" t="s">
        <v>15</v>
      </c>
      <c r="B8646" s="4" t="s">
        <v>5725</v>
      </c>
      <c r="C8646" s="24" t="s">
        <v>49516</v>
      </c>
      <c r="D8646" s="24" t="s">
        <v>49517</v>
      </c>
      <c r="E8646" s="4" t="s">
        <v>8755</v>
      </c>
      <c r="F8646" s="4" t="s">
        <v>19298</v>
      </c>
      <c r="G8646" s="4" t="s">
        <v>29542</v>
      </c>
      <c r="H8646" s="15">
        <v>141.51</v>
      </c>
      <c r="I8646" s="15">
        <v>122.19</v>
      </c>
      <c r="J8646" s="26">
        <f t="shared" si="922"/>
        <v>63.538800000000002</v>
      </c>
      <c r="K8646" s="28">
        <v>63.538800000000002</v>
      </c>
      <c r="L8646" s="29">
        <f t="shared" si="923"/>
        <v>79.423500000000004</v>
      </c>
      <c r="M8646" s="28">
        <f t="shared" si="920"/>
        <v>63.538800000000002</v>
      </c>
      <c r="N8646" s="29">
        <f t="shared" si="921"/>
        <v>79.423500000000004</v>
      </c>
      <c r="Q8646" s="4" t="s">
        <v>31971</v>
      </c>
      <c r="R8646" s="4" t="s">
        <v>31977</v>
      </c>
      <c r="S8646" s="4" t="s">
        <v>31995</v>
      </c>
      <c r="T8646" s="4" t="s">
        <v>5725</v>
      </c>
      <c r="U8646" s="4" t="s">
        <v>31875</v>
      </c>
      <c r="V8646" s="4" t="s">
        <v>32154</v>
      </c>
    </row>
    <row r="8647" spans="1:22">
      <c r="A8647" s="4" t="s">
        <v>15</v>
      </c>
      <c r="B8647" s="4" t="s">
        <v>5725</v>
      </c>
      <c r="C8647" s="24" t="s">
        <v>49518</v>
      </c>
      <c r="D8647" s="24" t="s">
        <v>49519</v>
      </c>
      <c r="E8647" s="4" t="s">
        <v>8756</v>
      </c>
      <c r="F8647" s="4" t="s">
        <v>19299</v>
      </c>
      <c r="G8647" s="4" t="s">
        <v>29543</v>
      </c>
      <c r="H8647" s="15">
        <v>47.18</v>
      </c>
      <c r="I8647" s="15">
        <v>40.729999999999997</v>
      </c>
      <c r="J8647" s="26">
        <f t="shared" si="922"/>
        <v>21.179600000000001</v>
      </c>
      <c r="K8647" s="28">
        <v>21.179600000000001</v>
      </c>
      <c r="L8647" s="29">
        <f t="shared" si="923"/>
        <v>26.474499999999999</v>
      </c>
      <c r="M8647" s="28">
        <f t="shared" si="920"/>
        <v>21.179600000000001</v>
      </c>
      <c r="N8647" s="29">
        <f t="shared" si="921"/>
        <v>26.474499999999999</v>
      </c>
      <c r="Q8647" s="4" t="s">
        <v>31971</v>
      </c>
      <c r="R8647" s="4" t="s">
        <v>31977</v>
      </c>
      <c r="S8647" s="4" t="s">
        <v>31995</v>
      </c>
      <c r="T8647" s="4" t="s">
        <v>5725</v>
      </c>
      <c r="U8647" s="4" t="s">
        <v>31875</v>
      </c>
      <c r="V8647" s="4" t="s">
        <v>32154</v>
      </c>
    </row>
    <row r="8648" spans="1:22">
      <c r="A8648" s="4" t="s">
        <v>15</v>
      </c>
      <c r="B8648" s="4" t="s">
        <v>5725</v>
      </c>
      <c r="C8648" s="24" t="s">
        <v>49520</v>
      </c>
      <c r="D8648" s="24" t="s">
        <v>49521</v>
      </c>
      <c r="E8648" s="4" t="s">
        <v>8757</v>
      </c>
      <c r="F8648" s="4" t="s">
        <v>19300</v>
      </c>
      <c r="G8648" s="4" t="s">
        <v>29544</v>
      </c>
      <c r="H8648" s="15">
        <v>94.35</v>
      </c>
      <c r="I8648" s="15">
        <v>81.48</v>
      </c>
      <c r="J8648" s="26">
        <f t="shared" si="922"/>
        <v>42.369600000000005</v>
      </c>
      <c r="K8648" s="28">
        <v>42.369600000000005</v>
      </c>
      <c r="L8648" s="29">
        <f t="shared" si="923"/>
        <v>52.962000000000003</v>
      </c>
      <c r="M8648" s="28">
        <f t="shared" si="920"/>
        <v>42.369600000000005</v>
      </c>
      <c r="N8648" s="29">
        <f t="shared" si="921"/>
        <v>52.962000000000003</v>
      </c>
      <c r="Q8648" s="4" t="s">
        <v>31971</v>
      </c>
      <c r="R8648" s="4" t="s">
        <v>31977</v>
      </c>
      <c r="S8648" s="4" t="s">
        <v>31995</v>
      </c>
      <c r="T8648" s="4" t="s">
        <v>5725</v>
      </c>
      <c r="U8648" s="4" t="s">
        <v>31875</v>
      </c>
      <c r="V8648" s="4" t="s">
        <v>32154</v>
      </c>
    </row>
    <row r="8649" spans="1:22">
      <c r="A8649" s="4" t="s">
        <v>15</v>
      </c>
      <c r="B8649" s="4" t="s">
        <v>5725</v>
      </c>
      <c r="C8649" s="24" t="s">
        <v>49522</v>
      </c>
      <c r="D8649" s="24" t="s">
        <v>49523</v>
      </c>
      <c r="E8649" s="4" t="s">
        <v>8758</v>
      </c>
      <c r="F8649" s="4" t="s">
        <v>19301</v>
      </c>
      <c r="G8649" s="4" t="s">
        <v>29545</v>
      </c>
      <c r="H8649" s="15">
        <v>141.51</v>
      </c>
      <c r="I8649" s="15">
        <v>122.19</v>
      </c>
      <c r="J8649" s="26">
        <f t="shared" si="922"/>
        <v>63.538800000000002</v>
      </c>
      <c r="K8649" s="28">
        <v>63.538800000000002</v>
      </c>
      <c r="L8649" s="29">
        <f t="shared" si="923"/>
        <v>79.423500000000004</v>
      </c>
      <c r="M8649" s="28">
        <f t="shared" si="920"/>
        <v>63.538800000000002</v>
      </c>
      <c r="N8649" s="29">
        <f t="shared" si="921"/>
        <v>79.423500000000004</v>
      </c>
      <c r="Q8649" s="4" t="s">
        <v>31971</v>
      </c>
      <c r="R8649" s="4" t="s">
        <v>31977</v>
      </c>
      <c r="S8649" s="4" t="s">
        <v>31995</v>
      </c>
      <c r="T8649" s="4" t="s">
        <v>5725</v>
      </c>
      <c r="U8649" s="4" t="s">
        <v>31875</v>
      </c>
      <c r="V8649" s="4" t="s">
        <v>32154</v>
      </c>
    </row>
    <row r="8650" spans="1:22">
      <c r="A8650" s="4" t="s">
        <v>15</v>
      </c>
      <c r="B8650" s="4" t="s">
        <v>5725</v>
      </c>
      <c r="C8650" s="24" t="s">
        <v>49524</v>
      </c>
      <c r="D8650" s="24" t="s">
        <v>49525</v>
      </c>
      <c r="E8650" s="4" t="s">
        <v>8759</v>
      </c>
      <c r="F8650" s="4" t="s">
        <v>19302</v>
      </c>
      <c r="G8650" s="4" t="s">
        <v>29546</v>
      </c>
      <c r="H8650" s="15">
        <v>101.84</v>
      </c>
      <c r="I8650" s="15">
        <v>88.01</v>
      </c>
      <c r="J8650" s="26">
        <f t="shared" si="922"/>
        <v>45.765200000000007</v>
      </c>
      <c r="K8650" s="28">
        <v>45.765200000000007</v>
      </c>
      <c r="L8650" s="29">
        <f t="shared" si="923"/>
        <v>57.206500000000005</v>
      </c>
      <c r="M8650" s="28">
        <f t="shared" si="920"/>
        <v>45.765200000000007</v>
      </c>
      <c r="N8650" s="29">
        <f t="shared" si="921"/>
        <v>57.206500000000005</v>
      </c>
      <c r="Q8650" s="4" t="s">
        <v>31971</v>
      </c>
      <c r="R8650" s="4" t="s">
        <v>31977</v>
      </c>
      <c r="S8650" s="4" t="s">
        <v>31995</v>
      </c>
      <c r="T8650" s="4" t="s">
        <v>5725</v>
      </c>
      <c r="U8650" s="4" t="s">
        <v>31875</v>
      </c>
      <c r="V8650" s="4" t="s">
        <v>32154</v>
      </c>
    </row>
    <row r="8651" spans="1:22">
      <c r="A8651" s="4" t="s">
        <v>15</v>
      </c>
      <c r="B8651" s="4" t="s">
        <v>5725</v>
      </c>
      <c r="C8651" s="24" t="s">
        <v>49526</v>
      </c>
      <c r="D8651" s="24" t="s">
        <v>49527</v>
      </c>
      <c r="E8651" s="4" t="s">
        <v>8760</v>
      </c>
      <c r="F8651" s="4" t="s">
        <v>19303</v>
      </c>
      <c r="G8651" s="4" t="s">
        <v>29547</v>
      </c>
      <c r="H8651" s="15">
        <v>152.22</v>
      </c>
      <c r="I8651" s="15">
        <v>131.37</v>
      </c>
      <c r="J8651" s="26">
        <f t="shared" si="922"/>
        <v>68.312400000000011</v>
      </c>
      <c r="K8651" s="28">
        <v>68.312400000000011</v>
      </c>
      <c r="L8651" s="29">
        <f t="shared" si="923"/>
        <v>85.390500000000003</v>
      </c>
      <c r="M8651" s="28">
        <f t="shared" si="920"/>
        <v>68.312400000000011</v>
      </c>
      <c r="N8651" s="29">
        <f t="shared" si="921"/>
        <v>85.390500000000003</v>
      </c>
      <c r="Q8651" s="4" t="s">
        <v>31971</v>
      </c>
      <c r="R8651" s="4" t="s">
        <v>31977</v>
      </c>
      <c r="S8651" s="4" t="s">
        <v>31995</v>
      </c>
      <c r="T8651" s="4" t="s">
        <v>5725</v>
      </c>
      <c r="U8651" s="4" t="s">
        <v>31875</v>
      </c>
      <c r="V8651" s="4" t="s">
        <v>32154</v>
      </c>
    </row>
    <row r="8652" spans="1:22">
      <c r="A8652" s="4" t="s">
        <v>15</v>
      </c>
      <c r="B8652" s="4" t="s">
        <v>5725</v>
      </c>
      <c r="C8652" s="24" t="s">
        <v>49528</v>
      </c>
      <c r="D8652" s="24" t="s">
        <v>49529</v>
      </c>
      <c r="E8652" s="4" t="s">
        <v>8761</v>
      </c>
      <c r="F8652" s="4" t="s">
        <v>19304</v>
      </c>
      <c r="G8652" s="4" t="s">
        <v>29548</v>
      </c>
      <c r="H8652" s="15">
        <v>94.35</v>
      </c>
      <c r="I8652" s="15">
        <v>81.48</v>
      </c>
      <c r="J8652" s="26">
        <f t="shared" si="922"/>
        <v>42.369600000000005</v>
      </c>
      <c r="K8652" s="28">
        <v>42.369600000000005</v>
      </c>
      <c r="L8652" s="29">
        <f t="shared" si="923"/>
        <v>52.962000000000003</v>
      </c>
      <c r="M8652" s="28">
        <f t="shared" si="920"/>
        <v>42.369600000000005</v>
      </c>
      <c r="N8652" s="29">
        <f t="shared" si="921"/>
        <v>52.962000000000003</v>
      </c>
      <c r="Q8652" s="4" t="s">
        <v>31971</v>
      </c>
      <c r="R8652" s="4" t="s">
        <v>31977</v>
      </c>
      <c r="S8652" s="4" t="s">
        <v>31995</v>
      </c>
      <c r="T8652" s="4" t="s">
        <v>5725</v>
      </c>
      <c r="U8652" s="4" t="s">
        <v>31875</v>
      </c>
      <c r="V8652" s="4" t="s">
        <v>32154</v>
      </c>
    </row>
    <row r="8653" spans="1:22">
      <c r="A8653" s="4" t="s">
        <v>15</v>
      </c>
      <c r="B8653" s="4" t="s">
        <v>5725</v>
      </c>
      <c r="C8653" s="24" t="s">
        <v>49530</v>
      </c>
      <c r="D8653" s="24" t="s">
        <v>49531</v>
      </c>
      <c r="E8653" s="4" t="s">
        <v>8762</v>
      </c>
      <c r="F8653" s="4" t="s">
        <v>19305</v>
      </c>
      <c r="G8653" s="4" t="s">
        <v>29549</v>
      </c>
      <c r="H8653" s="15">
        <v>141.51</v>
      </c>
      <c r="I8653" s="15">
        <v>122.19</v>
      </c>
      <c r="J8653" s="26">
        <f t="shared" si="922"/>
        <v>63.538800000000002</v>
      </c>
      <c r="K8653" s="28">
        <v>63.538800000000002</v>
      </c>
      <c r="L8653" s="29">
        <f t="shared" si="923"/>
        <v>79.423500000000004</v>
      </c>
      <c r="M8653" s="28">
        <f t="shared" si="920"/>
        <v>63.538800000000002</v>
      </c>
      <c r="N8653" s="29">
        <f t="shared" si="921"/>
        <v>79.423500000000004</v>
      </c>
      <c r="Q8653" s="4" t="s">
        <v>31971</v>
      </c>
      <c r="R8653" s="4" t="s">
        <v>31977</v>
      </c>
      <c r="S8653" s="4" t="s">
        <v>31995</v>
      </c>
      <c r="T8653" s="4" t="s">
        <v>5725</v>
      </c>
      <c r="U8653" s="4" t="s">
        <v>31875</v>
      </c>
      <c r="V8653" s="4" t="s">
        <v>32154</v>
      </c>
    </row>
    <row r="8654" spans="1:22">
      <c r="A8654" s="4" t="s">
        <v>15</v>
      </c>
      <c r="B8654" s="4" t="s">
        <v>5725</v>
      </c>
      <c r="C8654" s="24" t="s">
        <v>49532</v>
      </c>
      <c r="D8654" s="24" t="s">
        <v>49533</v>
      </c>
      <c r="E8654" s="4" t="s">
        <v>8763</v>
      </c>
      <c r="F8654" s="4" t="s">
        <v>19306</v>
      </c>
      <c r="G8654" s="4" t="s">
        <v>29550</v>
      </c>
      <c r="H8654" s="15">
        <v>47.18</v>
      </c>
      <c r="I8654" s="15">
        <v>40.729999999999997</v>
      </c>
      <c r="J8654" s="26">
        <f t="shared" si="922"/>
        <v>21.179600000000001</v>
      </c>
      <c r="K8654" s="28">
        <v>21.179600000000001</v>
      </c>
      <c r="L8654" s="29">
        <f t="shared" si="923"/>
        <v>26.474499999999999</v>
      </c>
      <c r="M8654" s="28">
        <f t="shared" si="920"/>
        <v>21.179600000000001</v>
      </c>
      <c r="N8654" s="29">
        <f t="shared" si="921"/>
        <v>26.474499999999999</v>
      </c>
      <c r="Q8654" s="4" t="s">
        <v>31971</v>
      </c>
      <c r="R8654" s="4" t="s">
        <v>31977</v>
      </c>
      <c r="S8654" s="4" t="s">
        <v>31995</v>
      </c>
      <c r="T8654" s="4" t="s">
        <v>5725</v>
      </c>
      <c r="U8654" s="4" t="s">
        <v>31875</v>
      </c>
      <c r="V8654" s="4" t="s">
        <v>32154</v>
      </c>
    </row>
    <row r="8655" spans="1:22">
      <c r="A8655" s="4" t="s">
        <v>15</v>
      </c>
      <c r="B8655" s="4" t="s">
        <v>5725</v>
      </c>
      <c r="C8655" s="24" t="s">
        <v>49534</v>
      </c>
      <c r="D8655" s="24" t="s">
        <v>49535</v>
      </c>
      <c r="E8655" s="4" t="s">
        <v>8764</v>
      </c>
      <c r="F8655" s="4" t="s">
        <v>19307</v>
      </c>
      <c r="G8655" s="4" t="s">
        <v>29551</v>
      </c>
      <c r="H8655" s="15">
        <v>94.35</v>
      </c>
      <c r="I8655" s="15">
        <v>81.48</v>
      </c>
      <c r="J8655" s="26">
        <f t="shared" si="922"/>
        <v>42.369600000000005</v>
      </c>
      <c r="K8655" s="28">
        <v>42.369600000000005</v>
      </c>
      <c r="L8655" s="29">
        <f t="shared" si="923"/>
        <v>52.962000000000003</v>
      </c>
      <c r="M8655" s="28">
        <f t="shared" si="920"/>
        <v>42.369600000000005</v>
      </c>
      <c r="N8655" s="29">
        <f t="shared" si="921"/>
        <v>52.962000000000003</v>
      </c>
      <c r="Q8655" s="4" t="s">
        <v>31971</v>
      </c>
      <c r="R8655" s="4" t="s">
        <v>31977</v>
      </c>
      <c r="S8655" s="4" t="s">
        <v>31995</v>
      </c>
      <c r="T8655" s="4" t="s">
        <v>5725</v>
      </c>
      <c r="U8655" s="4" t="s">
        <v>31875</v>
      </c>
      <c r="V8655" s="4" t="s">
        <v>32154</v>
      </c>
    </row>
    <row r="8656" spans="1:22">
      <c r="A8656" s="4" t="s">
        <v>15</v>
      </c>
      <c r="B8656" s="4" t="s">
        <v>5725</v>
      </c>
      <c r="C8656" s="24" t="s">
        <v>49536</v>
      </c>
      <c r="D8656" s="24" t="s">
        <v>49537</v>
      </c>
      <c r="E8656" s="4" t="s">
        <v>8765</v>
      </c>
      <c r="F8656" s="4" t="s">
        <v>19308</v>
      </c>
      <c r="G8656" s="4" t="s">
        <v>29552</v>
      </c>
      <c r="H8656" s="15">
        <v>141.51</v>
      </c>
      <c r="I8656" s="15">
        <v>122.19</v>
      </c>
      <c r="J8656" s="26">
        <f t="shared" si="922"/>
        <v>63.538800000000002</v>
      </c>
      <c r="K8656" s="28">
        <v>63.538800000000002</v>
      </c>
      <c r="L8656" s="29">
        <f t="shared" si="923"/>
        <v>79.423500000000004</v>
      </c>
      <c r="M8656" s="28">
        <f t="shared" si="920"/>
        <v>63.538800000000002</v>
      </c>
      <c r="N8656" s="29">
        <f t="shared" si="921"/>
        <v>79.423500000000004</v>
      </c>
      <c r="Q8656" s="4" t="s">
        <v>31971</v>
      </c>
      <c r="R8656" s="4" t="s">
        <v>31977</v>
      </c>
      <c r="S8656" s="4" t="s">
        <v>31995</v>
      </c>
      <c r="T8656" s="4" t="s">
        <v>5725</v>
      </c>
      <c r="U8656" s="4" t="s">
        <v>31875</v>
      </c>
      <c r="V8656" s="4" t="s">
        <v>32154</v>
      </c>
    </row>
    <row r="8657" spans="1:22">
      <c r="A8657" s="4" t="s">
        <v>15</v>
      </c>
      <c r="B8657" s="4" t="s">
        <v>5725</v>
      </c>
      <c r="C8657" s="24" t="s">
        <v>49538</v>
      </c>
      <c r="D8657" s="24" t="s">
        <v>49539</v>
      </c>
      <c r="E8657" s="4" t="s">
        <v>8766</v>
      </c>
      <c r="F8657" s="4" t="s">
        <v>19309</v>
      </c>
      <c r="G8657" s="4" t="s">
        <v>29553</v>
      </c>
      <c r="H8657" s="15">
        <v>101.84</v>
      </c>
      <c r="I8657" s="15">
        <v>88.01</v>
      </c>
      <c r="J8657" s="26">
        <f t="shared" si="922"/>
        <v>45.765200000000007</v>
      </c>
      <c r="K8657" s="28">
        <v>45.765200000000007</v>
      </c>
      <c r="L8657" s="29">
        <f t="shared" si="923"/>
        <v>57.206500000000005</v>
      </c>
      <c r="M8657" s="28">
        <f t="shared" si="920"/>
        <v>45.765200000000007</v>
      </c>
      <c r="N8657" s="29">
        <f t="shared" si="921"/>
        <v>57.206500000000005</v>
      </c>
      <c r="Q8657" s="4" t="s">
        <v>31971</v>
      </c>
      <c r="R8657" s="4" t="s">
        <v>31977</v>
      </c>
      <c r="S8657" s="4" t="s">
        <v>31995</v>
      </c>
      <c r="T8657" s="4" t="s">
        <v>5725</v>
      </c>
      <c r="U8657" s="4" t="s">
        <v>31875</v>
      </c>
      <c r="V8657" s="4" t="s">
        <v>32154</v>
      </c>
    </row>
    <row r="8658" spans="1:22">
      <c r="A8658" s="4" t="s">
        <v>15</v>
      </c>
      <c r="B8658" s="4" t="s">
        <v>5725</v>
      </c>
      <c r="C8658" s="24" t="s">
        <v>49540</v>
      </c>
      <c r="D8658" s="24" t="s">
        <v>49541</v>
      </c>
      <c r="E8658" s="4" t="s">
        <v>8767</v>
      </c>
      <c r="F8658" s="4" t="s">
        <v>19310</v>
      </c>
      <c r="G8658" s="4" t="s">
        <v>29554</v>
      </c>
      <c r="H8658" s="15">
        <v>152.22</v>
      </c>
      <c r="I8658" s="15">
        <v>131.37</v>
      </c>
      <c r="J8658" s="26">
        <f t="shared" si="922"/>
        <v>68.312400000000011</v>
      </c>
      <c r="K8658" s="28">
        <v>68.312400000000011</v>
      </c>
      <c r="L8658" s="29">
        <f t="shared" si="923"/>
        <v>85.390500000000003</v>
      </c>
      <c r="M8658" s="28">
        <f t="shared" si="920"/>
        <v>68.312400000000011</v>
      </c>
      <c r="N8658" s="29">
        <f t="shared" si="921"/>
        <v>85.390500000000003</v>
      </c>
      <c r="Q8658" s="4" t="s">
        <v>31971</v>
      </c>
      <c r="R8658" s="4" t="s">
        <v>31977</v>
      </c>
      <c r="S8658" s="4" t="s">
        <v>31995</v>
      </c>
      <c r="T8658" s="4" t="s">
        <v>5725</v>
      </c>
      <c r="U8658" s="4" t="s">
        <v>31875</v>
      </c>
      <c r="V8658" s="4" t="s">
        <v>32154</v>
      </c>
    </row>
    <row r="8659" spans="1:22">
      <c r="A8659" s="4" t="s">
        <v>15</v>
      </c>
      <c r="B8659" s="4" t="s">
        <v>5725</v>
      </c>
      <c r="C8659" s="24" t="s">
        <v>49542</v>
      </c>
      <c r="D8659" s="24" t="s">
        <v>49543</v>
      </c>
      <c r="E8659" s="4" t="s">
        <v>8768</v>
      </c>
      <c r="F8659" s="4" t="s">
        <v>19311</v>
      </c>
      <c r="G8659" s="4" t="s">
        <v>29555</v>
      </c>
      <c r="H8659" s="15">
        <v>94.35</v>
      </c>
      <c r="I8659" s="15">
        <v>81.48</v>
      </c>
      <c r="J8659" s="26">
        <f t="shared" si="922"/>
        <v>42.369600000000005</v>
      </c>
      <c r="K8659" s="28">
        <v>42.369600000000005</v>
      </c>
      <c r="L8659" s="29">
        <f t="shared" si="923"/>
        <v>52.962000000000003</v>
      </c>
      <c r="M8659" s="28">
        <f t="shared" si="920"/>
        <v>42.369600000000005</v>
      </c>
      <c r="N8659" s="29">
        <f t="shared" si="921"/>
        <v>52.962000000000003</v>
      </c>
      <c r="Q8659" s="4" t="s">
        <v>31971</v>
      </c>
      <c r="R8659" s="4" t="s">
        <v>31977</v>
      </c>
      <c r="S8659" s="4" t="s">
        <v>31995</v>
      </c>
      <c r="T8659" s="4" t="s">
        <v>5725</v>
      </c>
      <c r="U8659" s="4" t="s">
        <v>31875</v>
      </c>
      <c r="V8659" s="4" t="s">
        <v>32154</v>
      </c>
    </row>
    <row r="8660" spans="1:22">
      <c r="A8660" s="4" t="s">
        <v>15</v>
      </c>
      <c r="B8660" s="4" t="s">
        <v>5725</v>
      </c>
      <c r="C8660" s="24" t="s">
        <v>49544</v>
      </c>
      <c r="D8660" s="24" t="s">
        <v>49545</v>
      </c>
      <c r="E8660" s="4" t="s">
        <v>8769</v>
      </c>
      <c r="F8660" s="4" t="s">
        <v>19312</v>
      </c>
      <c r="G8660" s="4" t="s">
        <v>29556</v>
      </c>
      <c r="H8660" s="15">
        <v>141.51</v>
      </c>
      <c r="I8660" s="15">
        <v>122.19</v>
      </c>
      <c r="J8660" s="26">
        <f t="shared" si="922"/>
        <v>63.538800000000002</v>
      </c>
      <c r="K8660" s="28">
        <v>63.538800000000002</v>
      </c>
      <c r="L8660" s="29">
        <f t="shared" si="923"/>
        <v>79.423500000000004</v>
      </c>
      <c r="M8660" s="28">
        <f t="shared" si="920"/>
        <v>63.538800000000002</v>
      </c>
      <c r="N8660" s="29">
        <f t="shared" si="921"/>
        <v>79.423500000000004</v>
      </c>
      <c r="Q8660" s="4" t="s">
        <v>31971</v>
      </c>
      <c r="R8660" s="4" t="s">
        <v>31977</v>
      </c>
      <c r="S8660" s="4" t="s">
        <v>31995</v>
      </c>
      <c r="T8660" s="4" t="s">
        <v>5725</v>
      </c>
      <c r="U8660" s="4" t="s">
        <v>31875</v>
      </c>
      <c r="V8660" s="4" t="s">
        <v>32154</v>
      </c>
    </row>
    <row r="8661" spans="1:22">
      <c r="A8661" s="4" t="s">
        <v>15</v>
      </c>
      <c r="B8661" s="4" t="s">
        <v>5725</v>
      </c>
      <c r="C8661" s="24" t="s">
        <v>49546</v>
      </c>
      <c r="D8661" s="24" t="s">
        <v>49547</v>
      </c>
      <c r="E8661" s="4" t="s">
        <v>8770</v>
      </c>
      <c r="F8661" s="4" t="s">
        <v>19313</v>
      </c>
      <c r="G8661" s="4" t="s">
        <v>29557</v>
      </c>
      <c r="H8661" s="15">
        <v>47.18</v>
      </c>
      <c r="I8661" s="15">
        <v>40.729999999999997</v>
      </c>
      <c r="J8661" s="26">
        <f t="shared" si="922"/>
        <v>21.179600000000001</v>
      </c>
      <c r="K8661" s="28">
        <v>21.179600000000001</v>
      </c>
      <c r="L8661" s="29">
        <f t="shared" si="923"/>
        <v>26.474499999999999</v>
      </c>
      <c r="M8661" s="28">
        <f t="shared" si="920"/>
        <v>21.179600000000001</v>
      </c>
      <c r="N8661" s="29">
        <f t="shared" si="921"/>
        <v>26.474499999999999</v>
      </c>
      <c r="Q8661" s="4" t="s">
        <v>31971</v>
      </c>
      <c r="R8661" s="4" t="s">
        <v>31977</v>
      </c>
      <c r="S8661" s="4" t="s">
        <v>31995</v>
      </c>
      <c r="T8661" s="4" t="s">
        <v>5725</v>
      </c>
      <c r="U8661" s="4" t="s">
        <v>31875</v>
      </c>
      <c r="V8661" s="4" t="s">
        <v>32154</v>
      </c>
    </row>
    <row r="8662" spans="1:22">
      <c r="A8662" s="4" t="s">
        <v>15</v>
      </c>
      <c r="B8662" s="4" t="s">
        <v>5725</v>
      </c>
      <c r="C8662" s="24" t="s">
        <v>49548</v>
      </c>
      <c r="D8662" s="24" t="s">
        <v>49549</v>
      </c>
      <c r="E8662" s="4" t="s">
        <v>8771</v>
      </c>
      <c r="F8662" s="4" t="s">
        <v>19314</v>
      </c>
      <c r="G8662" s="4" t="s">
        <v>29558</v>
      </c>
      <c r="H8662" s="15">
        <v>94.35</v>
      </c>
      <c r="I8662" s="15">
        <v>81.48</v>
      </c>
      <c r="J8662" s="26">
        <f t="shared" si="922"/>
        <v>42.369600000000005</v>
      </c>
      <c r="K8662" s="28">
        <v>42.369600000000005</v>
      </c>
      <c r="L8662" s="29">
        <f t="shared" si="923"/>
        <v>52.962000000000003</v>
      </c>
      <c r="M8662" s="28">
        <f t="shared" si="920"/>
        <v>42.369600000000005</v>
      </c>
      <c r="N8662" s="29">
        <f t="shared" si="921"/>
        <v>52.962000000000003</v>
      </c>
      <c r="Q8662" s="4" t="s">
        <v>31971</v>
      </c>
      <c r="R8662" s="4" t="s">
        <v>31977</v>
      </c>
      <c r="S8662" s="4" t="s">
        <v>31995</v>
      </c>
      <c r="T8662" s="4" t="s">
        <v>5725</v>
      </c>
      <c r="U8662" s="4" t="s">
        <v>31875</v>
      </c>
      <c r="V8662" s="4" t="s">
        <v>32154</v>
      </c>
    </row>
    <row r="8663" spans="1:22">
      <c r="A8663" s="4" t="s">
        <v>15</v>
      </c>
      <c r="B8663" s="4" t="s">
        <v>5725</v>
      </c>
      <c r="C8663" s="24" t="s">
        <v>49550</v>
      </c>
      <c r="D8663" s="24" t="s">
        <v>49551</v>
      </c>
      <c r="E8663" s="4" t="s">
        <v>8772</v>
      </c>
      <c r="F8663" s="4" t="s">
        <v>19315</v>
      </c>
      <c r="G8663" s="4" t="s">
        <v>29559</v>
      </c>
      <c r="H8663" s="15">
        <v>141.51</v>
      </c>
      <c r="I8663" s="15">
        <v>122.19</v>
      </c>
      <c r="J8663" s="26">
        <f t="shared" si="922"/>
        <v>63.538800000000002</v>
      </c>
      <c r="K8663" s="28">
        <v>63.538800000000002</v>
      </c>
      <c r="L8663" s="29">
        <f t="shared" si="923"/>
        <v>79.423500000000004</v>
      </c>
      <c r="M8663" s="28">
        <f t="shared" si="920"/>
        <v>63.538800000000002</v>
      </c>
      <c r="N8663" s="29">
        <f t="shared" si="921"/>
        <v>79.423500000000004</v>
      </c>
      <c r="Q8663" s="4" t="s">
        <v>31971</v>
      </c>
      <c r="R8663" s="4" t="s">
        <v>31977</v>
      </c>
      <c r="S8663" s="4" t="s">
        <v>31995</v>
      </c>
      <c r="T8663" s="4" t="s">
        <v>5725</v>
      </c>
      <c r="U8663" s="4" t="s">
        <v>31875</v>
      </c>
      <c r="V8663" s="4" t="s">
        <v>32154</v>
      </c>
    </row>
    <row r="8664" spans="1:22">
      <c r="A8664" s="4" t="s">
        <v>15</v>
      </c>
      <c r="B8664" s="4" t="s">
        <v>5725</v>
      </c>
      <c r="C8664" s="24" t="s">
        <v>49552</v>
      </c>
      <c r="D8664" s="24" t="s">
        <v>49553</v>
      </c>
      <c r="E8664" s="4" t="s">
        <v>8773</v>
      </c>
      <c r="F8664" s="4" t="s">
        <v>19316</v>
      </c>
      <c r="G8664" s="4" t="s">
        <v>29560</v>
      </c>
      <c r="H8664" s="15">
        <v>101.84</v>
      </c>
      <c r="I8664" s="15">
        <v>88.01</v>
      </c>
      <c r="J8664" s="26">
        <f t="shared" si="922"/>
        <v>45.765200000000007</v>
      </c>
      <c r="K8664" s="28">
        <v>45.765200000000007</v>
      </c>
      <c r="L8664" s="29">
        <f t="shared" si="923"/>
        <v>57.206500000000005</v>
      </c>
      <c r="M8664" s="28">
        <f t="shared" si="920"/>
        <v>45.765200000000007</v>
      </c>
      <c r="N8664" s="29">
        <f t="shared" si="921"/>
        <v>57.206500000000005</v>
      </c>
      <c r="Q8664" s="4" t="s">
        <v>31971</v>
      </c>
      <c r="R8664" s="4" t="s">
        <v>31977</v>
      </c>
      <c r="S8664" s="4" t="s">
        <v>31995</v>
      </c>
      <c r="T8664" s="4" t="s">
        <v>5725</v>
      </c>
      <c r="U8664" s="4" t="s">
        <v>31875</v>
      </c>
      <c r="V8664" s="4" t="s">
        <v>32154</v>
      </c>
    </row>
    <row r="8665" spans="1:22">
      <c r="A8665" s="4" t="s">
        <v>15</v>
      </c>
      <c r="B8665" s="4" t="s">
        <v>5725</v>
      </c>
      <c r="C8665" s="24" t="s">
        <v>49554</v>
      </c>
      <c r="D8665" s="24" t="s">
        <v>49555</v>
      </c>
      <c r="E8665" s="4" t="s">
        <v>8774</v>
      </c>
      <c r="F8665" s="4" t="s">
        <v>19317</v>
      </c>
      <c r="G8665" s="4" t="s">
        <v>29561</v>
      </c>
      <c r="H8665" s="15">
        <v>152.22</v>
      </c>
      <c r="I8665" s="15">
        <v>131.37</v>
      </c>
      <c r="J8665" s="26">
        <f t="shared" si="922"/>
        <v>68.312400000000011</v>
      </c>
      <c r="K8665" s="28">
        <v>68.312400000000011</v>
      </c>
      <c r="L8665" s="29">
        <f t="shared" si="923"/>
        <v>85.390500000000003</v>
      </c>
      <c r="M8665" s="28">
        <f t="shared" si="920"/>
        <v>68.312400000000011</v>
      </c>
      <c r="N8665" s="29">
        <f t="shared" si="921"/>
        <v>85.390500000000003</v>
      </c>
      <c r="Q8665" s="4" t="s">
        <v>31971</v>
      </c>
      <c r="R8665" s="4" t="s">
        <v>31977</v>
      </c>
      <c r="S8665" s="4" t="s">
        <v>31995</v>
      </c>
      <c r="T8665" s="4" t="s">
        <v>5725</v>
      </c>
      <c r="U8665" s="4" t="s">
        <v>31875</v>
      </c>
      <c r="V8665" s="4" t="s">
        <v>32154</v>
      </c>
    </row>
    <row r="8666" spans="1:22">
      <c r="A8666" s="4" t="s">
        <v>15</v>
      </c>
      <c r="B8666" s="4" t="s">
        <v>5725</v>
      </c>
      <c r="C8666" s="24" t="s">
        <v>49556</v>
      </c>
      <c r="D8666" s="24" t="s">
        <v>49557</v>
      </c>
      <c r="E8666" s="4" t="s">
        <v>8775</v>
      </c>
      <c r="F8666" s="4" t="s">
        <v>19318</v>
      </c>
      <c r="G8666" s="4" t="s">
        <v>29562</v>
      </c>
      <c r="H8666" s="15">
        <v>94.35</v>
      </c>
      <c r="I8666" s="15">
        <v>81.48</v>
      </c>
      <c r="J8666" s="26">
        <f t="shared" si="922"/>
        <v>42.369600000000005</v>
      </c>
      <c r="K8666" s="28">
        <v>42.369600000000005</v>
      </c>
      <c r="L8666" s="29">
        <f t="shared" si="923"/>
        <v>52.962000000000003</v>
      </c>
      <c r="M8666" s="28">
        <f t="shared" si="920"/>
        <v>42.369600000000005</v>
      </c>
      <c r="N8666" s="29">
        <f t="shared" si="921"/>
        <v>52.962000000000003</v>
      </c>
      <c r="Q8666" s="4" t="s">
        <v>31971</v>
      </c>
      <c r="R8666" s="4" t="s">
        <v>31977</v>
      </c>
      <c r="S8666" s="4" t="s">
        <v>31995</v>
      </c>
      <c r="T8666" s="4" t="s">
        <v>5725</v>
      </c>
      <c r="U8666" s="4" t="s">
        <v>31875</v>
      </c>
      <c r="V8666" s="4" t="s">
        <v>32154</v>
      </c>
    </row>
    <row r="8667" spans="1:22">
      <c r="A8667" s="4" t="s">
        <v>15</v>
      </c>
      <c r="B8667" s="4" t="s">
        <v>5725</v>
      </c>
      <c r="C8667" s="24" t="s">
        <v>49558</v>
      </c>
      <c r="D8667" s="24" t="s">
        <v>49559</v>
      </c>
      <c r="E8667" s="4" t="s">
        <v>8776</v>
      </c>
      <c r="F8667" s="4" t="s">
        <v>19319</v>
      </c>
      <c r="G8667" s="4" t="s">
        <v>29563</v>
      </c>
      <c r="H8667" s="15">
        <v>141.51</v>
      </c>
      <c r="I8667" s="15">
        <v>122.19</v>
      </c>
      <c r="J8667" s="26">
        <f t="shared" si="922"/>
        <v>63.538800000000002</v>
      </c>
      <c r="K8667" s="28">
        <v>63.538800000000002</v>
      </c>
      <c r="L8667" s="29">
        <f t="shared" si="923"/>
        <v>79.423500000000004</v>
      </c>
      <c r="M8667" s="28">
        <f t="shared" si="920"/>
        <v>63.538800000000002</v>
      </c>
      <c r="N8667" s="29">
        <f t="shared" si="921"/>
        <v>79.423500000000004</v>
      </c>
      <c r="Q8667" s="4" t="s">
        <v>31971</v>
      </c>
      <c r="R8667" s="4" t="s">
        <v>31977</v>
      </c>
      <c r="S8667" s="4" t="s">
        <v>31995</v>
      </c>
      <c r="T8667" s="4" t="s">
        <v>5725</v>
      </c>
      <c r="U8667" s="4" t="s">
        <v>31875</v>
      </c>
      <c r="V8667" s="4" t="s">
        <v>32154</v>
      </c>
    </row>
    <row r="8668" spans="1:22">
      <c r="A8668" s="4" t="s">
        <v>15</v>
      </c>
      <c r="B8668" s="4" t="s">
        <v>5725</v>
      </c>
      <c r="C8668" s="24" t="s">
        <v>49560</v>
      </c>
      <c r="D8668" s="24" t="s">
        <v>49561</v>
      </c>
      <c r="E8668" s="4" t="s">
        <v>8777</v>
      </c>
      <c r="F8668" s="4" t="s">
        <v>19320</v>
      </c>
      <c r="G8668" s="4" t="s">
        <v>29564</v>
      </c>
      <c r="H8668" s="15">
        <v>47.18</v>
      </c>
      <c r="I8668" s="15">
        <v>40.729999999999997</v>
      </c>
      <c r="J8668" s="26">
        <f t="shared" si="922"/>
        <v>21.179600000000001</v>
      </c>
      <c r="K8668" s="28">
        <v>21.179600000000001</v>
      </c>
      <c r="L8668" s="29">
        <f t="shared" si="923"/>
        <v>26.474499999999999</v>
      </c>
      <c r="M8668" s="28">
        <f t="shared" si="920"/>
        <v>21.179600000000001</v>
      </c>
      <c r="N8668" s="29">
        <f t="shared" si="921"/>
        <v>26.474499999999999</v>
      </c>
      <c r="Q8668" s="4" t="s">
        <v>31971</v>
      </c>
      <c r="R8668" s="4" t="s">
        <v>31977</v>
      </c>
      <c r="S8668" s="4" t="s">
        <v>31995</v>
      </c>
      <c r="T8668" s="4" t="s">
        <v>5725</v>
      </c>
      <c r="U8668" s="4" t="s">
        <v>31875</v>
      </c>
      <c r="V8668" s="4" t="s">
        <v>32154</v>
      </c>
    </row>
    <row r="8669" spans="1:22">
      <c r="A8669" s="4" t="s">
        <v>15</v>
      </c>
      <c r="B8669" s="4" t="s">
        <v>5725</v>
      </c>
      <c r="C8669" s="24" t="s">
        <v>49562</v>
      </c>
      <c r="D8669" s="24" t="s">
        <v>49563</v>
      </c>
      <c r="E8669" s="4" t="s">
        <v>8778</v>
      </c>
      <c r="F8669" s="4" t="s">
        <v>19321</v>
      </c>
      <c r="G8669" s="4" t="s">
        <v>29565</v>
      </c>
      <c r="H8669" s="15">
        <v>94.35</v>
      </c>
      <c r="I8669" s="15">
        <v>81.48</v>
      </c>
      <c r="J8669" s="26">
        <f t="shared" si="922"/>
        <v>42.369600000000005</v>
      </c>
      <c r="K8669" s="28">
        <v>42.369600000000005</v>
      </c>
      <c r="L8669" s="29">
        <f t="shared" si="923"/>
        <v>52.962000000000003</v>
      </c>
      <c r="M8669" s="28">
        <f t="shared" si="920"/>
        <v>42.369600000000005</v>
      </c>
      <c r="N8669" s="29">
        <f t="shared" si="921"/>
        <v>52.962000000000003</v>
      </c>
      <c r="Q8669" s="4" t="s">
        <v>31971</v>
      </c>
      <c r="R8669" s="4" t="s">
        <v>31977</v>
      </c>
      <c r="S8669" s="4" t="s">
        <v>31995</v>
      </c>
      <c r="T8669" s="4" t="s">
        <v>5725</v>
      </c>
      <c r="U8669" s="4" t="s">
        <v>31875</v>
      </c>
      <c r="V8669" s="4" t="s">
        <v>32154</v>
      </c>
    </row>
    <row r="8670" spans="1:22">
      <c r="A8670" s="4" t="s">
        <v>15</v>
      </c>
      <c r="B8670" s="4" t="s">
        <v>5725</v>
      </c>
      <c r="C8670" s="24" t="s">
        <v>49564</v>
      </c>
      <c r="D8670" s="24" t="s">
        <v>49565</v>
      </c>
      <c r="E8670" s="4" t="s">
        <v>8779</v>
      </c>
      <c r="F8670" s="4" t="s">
        <v>19322</v>
      </c>
      <c r="G8670" s="4" t="s">
        <v>29566</v>
      </c>
      <c r="H8670" s="15">
        <v>141.51</v>
      </c>
      <c r="I8670" s="15">
        <v>122.19</v>
      </c>
      <c r="J8670" s="26">
        <f t="shared" si="922"/>
        <v>63.538800000000002</v>
      </c>
      <c r="K8670" s="28">
        <v>63.538800000000002</v>
      </c>
      <c r="L8670" s="29">
        <f t="shared" si="923"/>
        <v>79.423500000000004</v>
      </c>
      <c r="M8670" s="28">
        <f t="shared" si="920"/>
        <v>63.538800000000002</v>
      </c>
      <c r="N8670" s="29">
        <f t="shared" si="921"/>
        <v>79.423500000000004</v>
      </c>
      <c r="Q8670" s="4" t="s">
        <v>31971</v>
      </c>
      <c r="R8670" s="4" t="s">
        <v>31977</v>
      </c>
      <c r="S8670" s="4" t="s">
        <v>31995</v>
      </c>
      <c r="T8670" s="4" t="s">
        <v>5725</v>
      </c>
      <c r="U8670" s="4" t="s">
        <v>31875</v>
      </c>
      <c r="V8670" s="4" t="s">
        <v>32154</v>
      </c>
    </row>
    <row r="8671" spans="1:22">
      <c r="A8671" s="4" t="s">
        <v>15</v>
      </c>
      <c r="B8671" s="4" t="s">
        <v>5725</v>
      </c>
      <c r="C8671" s="24" t="s">
        <v>49566</v>
      </c>
      <c r="D8671" s="24" t="s">
        <v>49567</v>
      </c>
      <c r="E8671" s="4" t="s">
        <v>8780</v>
      </c>
      <c r="F8671" s="4" t="s">
        <v>19323</v>
      </c>
      <c r="G8671" s="4" t="s">
        <v>29567</v>
      </c>
      <c r="H8671" s="15">
        <v>101.84</v>
      </c>
      <c r="I8671" s="15">
        <v>88.01</v>
      </c>
      <c r="J8671" s="26">
        <f t="shared" si="922"/>
        <v>45.765200000000007</v>
      </c>
      <c r="K8671" s="28">
        <v>45.765200000000007</v>
      </c>
      <c r="L8671" s="29">
        <f t="shared" si="923"/>
        <v>57.206500000000005</v>
      </c>
      <c r="M8671" s="28">
        <f t="shared" si="920"/>
        <v>45.765200000000007</v>
      </c>
      <c r="N8671" s="29">
        <f t="shared" si="921"/>
        <v>57.206500000000005</v>
      </c>
      <c r="Q8671" s="4" t="s">
        <v>31971</v>
      </c>
      <c r="R8671" s="4" t="s">
        <v>31977</v>
      </c>
      <c r="S8671" s="4" t="s">
        <v>31995</v>
      </c>
      <c r="T8671" s="4" t="s">
        <v>5725</v>
      </c>
      <c r="U8671" s="4" t="s">
        <v>31875</v>
      </c>
      <c r="V8671" s="4" t="s">
        <v>32154</v>
      </c>
    </row>
    <row r="8672" spans="1:22">
      <c r="A8672" s="4" t="s">
        <v>15</v>
      </c>
      <c r="B8672" s="4" t="s">
        <v>5725</v>
      </c>
      <c r="C8672" s="24" t="s">
        <v>49568</v>
      </c>
      <c r="D8672" s="24" t="s">
        <v>49569</v>
      </c>
      <c r="E8672" s="4" t="s">
        <v>8781</v>
      </c>
      <c r="F8672" s="4" t="s">
        <v>19324</v>
      </c>
      <c r="G8672" s="4" t="s">
        <v>29568</v>
      </c>
      <c r="H8672" s="15">
        <v>152.22</v>
      </c>
      <c r="I8672" s="15">
        <v>131.37</v>
      </c>
      <c r="J8672" s="26">
        <f t="shared" si="922"/>
        <v>68.312400000000011</v>
      </c>
      <c r="K8672" s="28">
        <v>68.312400000000011</v>
      </c>
      <c r="L8672" s="29">
        <f t="shared" si="923"/>
        <v>85.390500000000003</v>
      </c>
      <c r="M8672" s="28">
        <f t="shared" si="920"/>
        <v>68.312400000000011</v>
      </c>
      <c r="N8672" s="29">
        <f t="shared" si="921"/>
        <v>85.390500000000003</v>
      </c>
      <c r="Q8672" s="4" t="s">
        <v>31971</v>
      </c>
      <c r="R8672" s="4" t="s">
        <v>31977</v>
      </c>
      <c r="S8672" s="4" t="s">
        <v>31995</v>
      </c>
      <c r="T8672" s="4" t="s">
        <v>5725</v>
      </c>
      <c r="U8672" s="4" t="s">
        <v>31875</v>
      </c>
      <c r="V8672" s="4" t="s">
        <v>32154</v>
      </c>
    </row>
    <row r="8673" spans="1:22">
      <c r="A8673" s="4" t="s">
        <v>15</v>
      </c>
      <c r="B8673" s="4" t="s">
        <v>5725</v>
      </c>
      <c r="C8673" s="24" t="s">
        <v>49570</v>
      </c>
      <c r="D8673" s="24" t="s">
        <v>49571</v>
      </c>
      <c r="E8673" s="4" t="s">
        <v>8782</v>
      </c>
      <c r="F8673" s="4" t="s">
        <v>19325</v>
      </c>
      <c r="G8673" s="4" t="s">
        <v>29569</v>
      </c>
      <c r="H8673" s="15">
        <v>94.35</v>
      </c>
      <c r="I8673" s="15">
        <v>81.48</v>
      </c>
      <c r="J8673" s="26">
        <f t="shared" si="922"/>
        <v>42.369600000000005</v>
      </c>
      <c r="K8673" s="28">
        <v>42.369600000000005</v>
      </c>
      <c r="L8673" s="29">
        <f t="shared" si="923"/>
        <v>52.962000000000003</v>
      </c>
      <c r="M8673" s="28">
        <f t="shared" si="920"/>
        <v>42.369600000000005</v>
      </c>
      <c r="N8673" s="29">
        <f t="shared" si="921"/>
        <v>52.962000000000003</v>
      </c>
      <c r="Q8673" s="4" t="s">
        <v>31971</v>
      </c>
      <c r="R8673" s="4" t="s">
        <v>31977</v>
      </c>
      <c r="S8673" s="4" t="s">
        <v>31995</v>
      </c>
      <c r="T8673" s="4" t="s">
        <v>5725</v>
      </c>
      <c r="U8673" s="4" t="s">
        <v>31875</v>
      </c>
      <c r="V8673" s="4" t="s">
        <v>32154</v>
      </c>
    </row>
    <row r="8674" spans="1:22">
      <c r="A8674" s="4" t="s">
        <v>15</v>
      </c>
      <c r="B8674" s="4" t="s">
        <v>5725</v>
      </c>
      <c r="C8674" s="24" t="s">
        <v>49572</v>
      </c>
      <c r="D8674" s="24" t="s">
        <v>49573</v>
      </c>
      <c r="E8674" s="4" t="s">
        <v>8783</v>
      </c>
      <c r="F8674" s="4" t="s">
        <v>19326</v>
      </c>
      <c r="G8674" s="4" t="s">
        <v>29570</v>
      </c>
      <c r="H8674" s="15">
        <v>141.51</v>
      </c>
      <c r="I8674" s="15">
        <v>122.19</v>
      </c>
      <c r="J8674" s="26">
        <f t="shared" si="922"/>
        <v>63.538800000000002</v>
      </c>
      <c r="K8674" s="28">
        <v>63.538800000000002</v>
      </c>
      <c r="L8674" s="29">
        <f t="shared" si="923"/>
        <v>79.423500000000004</v>
      </c>
      <c r="M8674" s="28">
        <f t="shared" si="920"/>
        <v>63.538800000000002</v>
      </c>
      <c r="N8674" s="29">
        <f t="shared" si="921"/>
        <v>79.423500000000004</v>
      </c>
      <c r="Q8674" s="4" t="s">
        <v>31971</v>
      </c>
      <c r="R8674" s="4" t="s">
        <v>31977</v>
      </c>
      <c r="S8674" s="4" t="s">
        <v>31995</v>
      </c>
      <c r="T8674" s="4" t="s">
        <v>5725</v>
      </c>
      <c r="U8674" s="4" t="s">
        <v>31875</v>
      </c>
      <c r="V8674" s="4" t="s">
        <v>32154</v>
      </c>
    </row>
    <row r="8675" spans="1:22">
      <c r="A8675" s="4" t="s">
        <v>15</v>
      </c>
      <c r="B8675" s="4" t="s">
        <v>5725</v>
      </c>
      <c r="C8675" s="24" t="s">
        <v>49574</v>
      </c>
      <c r="D8675" s="24" t="s">
        <v>49575</v>
      </c>
      <c r="E8675" s="4" t="s">
        <v>8784</v>
      </c>
      <c r="F8675" s="4" t="s">
        <v>19327</v>
      </c>
      <c r="G8675" s="4" t="s">
        <v>29571</v>
      </c>
      <c r="H8675" s="15">
        <v>2.11</v>
      </c>
      <c r="I8675" s="15">
        <v>1.76</v>
      </c>
      <c r="J8675" s="26">
        <f t="shared" si="922"/>
        <v>0.91520000000000001</v>
      </c>
      <c r="K8675" s="28">
        <v>0.91520000000000001</v>
      </c>
      <c r="L8675" s="29">
        <f t="shared" si="923"/>
        <v>1.1439999999999999</v>
      </c>
      <c r="M8675" s="28">
        <f t="shared" si="920"/>
        <v>0.91520000000000001</v>
      </c>
      <c r="N8675" s="29">
        <f t="shared" si="921"/>
        <v>1.1439999999999999</v>
      </c>
      <c r="Q8675" s="4" t="s">
        <v>31971</v>
      </c>
      <c r="R8675" s="4" t="s">
        <v>31977</v>
      </c>
      <c r="S8675" s="4" t="s">
        <v>31995</v>
      </c>
      <c r="T8675" s="4" t="s">
        <v>5725</v>
      </c>
      <c r="U8675" s="4" t="s">
        <v>31972</v>
      </c>
      <c r="V8675" s="4" t="s">
        <v>31957</v>
      </c>
    </row>
    <row r="8676" spans="1:22">
      <c r="A8676" s="4" t="s">
        <v>15</v>
      </c>
      <c r="B8676" s="4" t="s">
        <v>5725</v>
      </c>
      <c r="C8676" s="24" t="s">
        <v>49576</v>
      </c>
      <c r="D8676" s="24" t="s">
        <v>49577</v>
      </c>
      <c r="E8676" s="4" t="s">
        <v>8785</v>
      </c>
      <c r="F8676" s="4" t="s">
        <v>19328</v>
      </c>
      <c r="G8676" s="4" t="s">
        <v>29572</v>
      </c>
      <c r="H8676" s="15">
        <v>4.2</v>
      </c>
      <c r="I8676" s="15">
        <v>3.49</v>
      </c>
      <c r="J8676" s="26">
        <f t="shared" si="922"/>
        <v>1.8148000000000002</v>
      </c>
      <c r="K8676" s="28">
        <v>1.8148000000000002</v>
      </c>
      <c r="L8676" s="29">
        <f t="shared" si="923"/>
        <v>2.2685</v>
      </c>
      <c r="M8676" s="28">
        <f t="shared" si="920"/>
        <v>1.8148000000000002</v>
      </c>
      <c r="N8676" s="29">
        <f t="shared" si="921"/>
        <v>2.2685</v>
      </c>
      <c r="Q8676" s="4" t="s">
        <v>31971</v>
      </c>
      <c r="R8676" s="4" t="s">
        <v>31977</v>
      </c>
      <c r="S8676" s="4" t="s">
        <v>31995</v>
      </c>
      <c r="T8676" s="4" t="s">
        <v>5725</v>
      </c>
      <c r="U8676" s="4" t="s">
        <v>31972</v>
      </c>
      <c r="V8676" s="4" t="s">
        <v>31957</v>
      </c>
    </row>
    <row r="8677" spans="1:22">
      <c r="A8677" s="4" t="s">
        <v>15</v>
      </c>
      <c r="B8677" s="4" t="s">
        <v>5725</v>
      </c>
      <c r="C8677" s="24" t="s">
        <v>49578</v>
      </c>
      <c r="D8677" s="24" t="s">
        <v>49579</v>
      </c>
      <c r="E8677" s="4" t="s">
        <v>8786</v>
      </c>
      <c r="F8677" s="4" t="s">
        <v>19329</v>
      </c>
      <c r="G8677" s="4" t="s">
        <v>29573</v>
      </c>
      <c r="H8677" s="15">
        <v>6.28</v>
      </c>
      <c r="I8677" s="15">
        <v>5.22</v>
      </c>
      <c r="J8677" s="26">
        <f t="shared" si="922"/>
        <v>2.7143999999999999</v>
      </c>
      <c r="K8677" s="28">
        <v>2.7143999999999999</v>
      </c>
      <c r="L8677" s="29">
        <f t="shared" si="923"/>
        <v>3.3929999999999998</v>
      </c>
      <c r="M8677" s="28">
        <f t="shared" ref="M8677:M8740" si="924">+K8677</f>
        <v>2.7143999999999999</v>
      </c>
      <c r="N8677" s="29">
        <f t="shared" ref="N8677:N8740" si="925">+L8677</f>
        <v>3.3929999999999998</v>
      </c>
      <c r="Q8677" s="4" t="s">
        <v>31971</v>
      </c>
      <c r="R8677" s="4" t="s">
        <v>31977</v>
      </c>
      <c r="S8677" s="4" t="s">
        <v>31995</v>
      </c>
      <c r="T8677" s="4" t="s">
        <v>5725</v>
      </c>
      <c r="U8677" s="4" t="s">
        <v>31972</v>
      </c>
      <c r="V8677" s="4" t="s">
        <v>31957</v>
      </c>
    </row>
    <row r="8678" spans="1:22">
      <c r="A8678" s="4" t="s">
        <v>15</v>
      </c>
      <c r="B8678" s="4" t="s">
        <v>5725</v>
      </c>
      <c r="C8678" s="24" t="s">
        <v>49580</v>
      </c>
      <c r="D8678" s="24" t="s">
        <v>49581</v>
      </c>
      <c r="E8678" s="4" t="s">
        <v>8787</v>
      </c>
      <c r="F8678" s="4" t="s">
        <v>19330</v>
      </c>
      <c r="G8678" s="4" t="s">
        <v>29574</v>
      </c>
      <c r="H8678" s="15">
        <v>8.3800000000000008</v>
      </c>
      <c r="I8678" s="15">
        <v>6.95</v>
      </c>
      <c r="J8678" s="26">
        <f t="shared" si="922"/>
        <v>3.6140000000000003</v>
      </c>
      <c r="K8678" s="28">
        <v>3.6140000000000003</v>
      </c>
      <c r="L8678" s="29">
        <f t="shared" si="923"/>
        <v>4.5175000000000001</v>
      </c>
      <c r="M8678" s="28">
        <f t="shared" si="924"/>
        <v>3.6140000000000003</v>
      </c>
      <c r="N8678" s="29">
        <f t="shared" si="925"/>
        <v>4.5175000000000001</v>
      </c>
      <c r="Q8678" s="4" t="s">
        <v>31971</v>
      </c>
      <c r="R8678" s="4" t="s">
        <v>31977</v>
      </c>
      <c r="S8678" s="4" t="s">
        <v>31995</v>
      </c>
      <c r="T8678" s="4" t="s">
        <v>5725</v>
      </c>
      <c r="U8678" s="4" t="s">
        <v>31972</v>
      </c>
      <c r="V8678" s="4" t="s">
        <v>31957</v>
      </c>
    </row>
    <row r="8679" spans="1:22">
      <c r="A8679" s="4" t="s">
        <v>15</v>
      </c>
      <c r="B8679" s="4" t="s">
        <v>5725</v>
      </c>
      <c r="C8679" s="24" t="s">
        <v>49582</v>
      </c>
      <c r="D8679" s="24" t="s">
        <v>49583</v>
      </c>
      <c r="E8679" s="4" t="s">
        <v>8788</v>
      </c>
      <c r="F8679" s="4" t="s">
        <v>19331</v>
      </c>
      <c r="G8679" s="4" t="s">
        <v>29575</v>
      </c>
      <c r="H8679" s="15">
        <v>5.14</v>
      </c>
      <c r="I8679" s="15">
        <v>3.49</v>
      </c>
      <c r="J8679" s="26">
        <f t="shared" si="922"/>
        <v>1.8148000000000002</v>
      </c>
      <c r="K8679" s="28">
        <v>1.8148000000000002</v>
      </c>
      <c r="L8679" s="29">
        <f t="shared" si="923"/>
        <v>2.2685</v>
      </c>
      <c r="M8679" s="28">
        <f t="shared" si="924"/>
        <v>1.8148000000000002</v>
      </c>
      <c r="N8679" s="29">
        <f t="shared" si="925"/>
        <v>2.2685</v>
      </c>
      <c r="Q8679" s="4" t="s">
        <v>31971</v>
      </c>
      <c r="R8679" s="4" t="s">
        <v>31977</v>
      </c>
      <c r="S8679" s="4" t="s">
        <v>31995</v>
      </c>
      <c r="T8679" s="4" t="s">
        <v>5725</v>
      </c>
      <c r="U8679" s="4" t="s">
        <v>31972</v>
      </c>
      <c r="V8679" s="4" t="s">
        <v>31957</v>
      </c>
    </row>
    <row r="8680" spans="1:22">
      <c r="A8680" s="4" t="s">
        <v>15</v>
      </c>
      <c r="B8680" s="4" t="s">
        <v>5725</v>
      </c>
      <c r="C8680" s="24" t="s">
        <v>49584</v>
      </c>
      <c r="D8680" s="24" t="s">
        <v>49585</v>
      </c>
      <c r="E8680" s="4" t="s">
        <v>8789</v>
      </c>
      <c r="F8680" s="4" t="s">
        <v>19332</v>
      </c>
      <c r="G8680" s="4" t="s">
        <v>29576</v>
      </c>
      <c r="H8680" s="15">
        <v>7.7</v>
      </c>
      <c r="I8680" s="15">
        <v>5.22</v>
      </c>
      <c r="J8680" s="26">
        <f t="shared" si="922"/>
        <v>2.7143999999999999</v>
      </c>
      <c r="K8680" s="28">
        <v>2.7143999999999999</v>
      </c>
      <c r="L8680" s="29">
        <f t="shared" si="923"/>
        <v>3.3929999999999998</v>
      </c>
      <c r="M8680" s="28">
        <f t="shared" si="924"/>
        <v>2.7143999999999999</v>
      </c>
      <c r="N8680" s="29">
        <f t="shared" si="925"/>
        <v>3.3929999999999998</v>
      </c>
      <c r="Q8680" s="4" t="s">
        <v>31971</v>
      </c>
      <c r="R8680" s="4" t="s">
        <v>31977</v>
      </c>
      <c r="S8680" s="4" t="s">
        <v>31995</v>
      </c>
      <c r="T8680" s="4" t="s">
        <v>5725</v>
      </c>
      <c r="U8680" s="4" t="s">
        <v>31972</v>
      </c>
      <c r="V8680" s="4" t="s">
        <v>31957</v>
      </c>
    </row>
    <row r="8681" spans="1:22">
      <c r="A8681" s="4" t="s">
        <v>15</v>
      </c>
      <c r="B8681" s="4" t="s">
        <v>5725</v>
      </c>
      <c r="C8681" s="24" t="s">
        <v>49586</v>
      </c>
      <c r="D8681" s="24" t="s">
        <v>49587</v>
      </c>
      <c r="E8681" s="4" t="s">
        <v>8790</v>
      </c>
      <c r="F8681" s="4" t="s">
        <v>19333</v>
      </c>
      <c r="G8681" s="4" t="s">
        <v>29577</v>
      </c>
      <c r="H8681" s="15">
        <v>4.2</v>
      </c>
      <c r="I8681" s="15">
        <v>3.49</v>
      </c>
      <c r="J8681" s="26">
        <f t="shared" si="922"/>
        <v>1.8148000000000002</v>
      </c>
      <c r="K8681" s="28">
        <v>1.8148000000000002</v>
      </c>
      <c r="L8681" s="29">
        <f t="shared" si="923"/>
        <v>2.2685</v>
      </c>
      <c r="M8681" s="28">
        <f t="shared" si="924"/>
        <v>1.8148000000000002</v>
      </c>
      <c r="N8681" s="29">
        <f t="shared" si="925"/>
        <v>2.2685</v>
      </c>
      <c r="Q8681" s="4" t="s">
        <v>31971</v>
      </c>
      <c r="R8681" s="4" t="s">
        <v>31977</v>
      </c>
      <c r="S8681" s="4" t="s">
        <v>31995</v>
      </c>
      <c r="T8681" s="4" t="s">
        <v>5725</v>
      </c>
      <c r="U8681" s="4" t="s">
        <v>31972</v>
      </c>
      <c r="V8681" s="4" t="s">
        <v>31957</v>
      </c>
    </row>
    <row r="8682" spans="1:22">
      <c r="A8682" s="4" t="s">
        <v>15</v>
      </c>
      <c r="B8682" s="4" t="s">
        <v>5725</v>
      </c>
      <c r="C8682" s="24" t="s">
        <v>49588</v>
      </c>
      <c r="D8682" s="24" t="s">
        <v>49589</v>
      </c>
      <c r="E8682" s="4" t="s">
        <v>8791</v>
      </c>
      <c r="F8682" s="4" t="s">
        <v>19334</v>
      </c>
      <c r="G8682" s="4" t="s">
        <v>29578</v>
      </c>
      <c r="H8682" s="15">
        <v>6.28</v>
      </c>
      <c r="I8682" s="15">
        <v>5.22</v>
      </c>
      <c r="J8682" s="26">
        <f t="shared" si="922"/>
        <v>2.7143999999999999</v>
      </c>
      <c r="K8682" s="28">
        <v>2.7143999999999999</v>
      </c>
      <c r="L8682" s="29">
        <f t="shared" si="923"/>
        <v>3.3929999999999998</v>
      </c>
      <c r="M8682" s="28">
        <f t="shared" si="924"/>
        <v>2.7143999999999999</v>
      </c>
      <c r="N8682" s="29">
        <f t="shared" si="925"/>
        <v>3.3929999999999998</v>
      </c>
      <c r="Q8682" s="4" t="s">
        <v>31971</v>
      </c>
      <c r="R8682" s="4" t="s">
        <v>31977</v>
      </c>
      <c r="S8682" s="4" t="s">
        <v>31995</v>
      </c>
      <c r="T8682" s="4" t="s">
        <v>5725</v>
      </c>
      <c r="U8682" s="4" t="s">
        <v>31972</v>
      </c>
      <c r="V8682" s="4" t="s">
        <v>31957</v>
      </c>
    </row>
    <row r="8683" spans="1:22">
      <c r="A8683" s="4" t="s">
        <v>15</v>
      </c>
      <c r="B8683" s="4" t="s">
        <v>5725</v>
      </c>
      <c r="C8683" s="24" t="s">
        <v>49590</v>
      </c>
      <c r="D8683" s="24" t="s">
        <v>49591</v>
      </c>
      <c r="E8683" s="4" t="s">
        <v>8792</v>
      </c>
      <c r="F8683" s="4" t="s">
        <v>19335</v>
      </c>
      <c r="G8683" s="4" t="s">
        <v>29579</v>
      </c>
      <c r="H8683" s="15">
        <v>2.12</v>
      </c>
      <c r="I8683" s="15">
        <v>1.76</v>
      </c>
      <c r="J8683" s="26">
        <f t="shared" si="922"/>
        <v>0.91520000000000001</v>
      </c>
      <c r="K8683" s="28">
        <v>0.91520000000000001</v>
      </c>
      <c r="L8683" s="29">
        <f t="shared" si="923"/>
        <v>1.1439999999999999</v>
      </c>
      <c r="M8683" s="28">
        <f t="shared" si="924"/>
        <v>0.91520000000000001</v>
      </c>
      <c r="N8683" s="29">
        <f t="shared" si="925"/>
        <v>1.1439999999999999</v>
      </c>
      <c r="Q8683" s="4" t="s">
        <v>31971</v>
      </c>
      <c r="R8683" s="4" t="s">
        <v>31977</v>
      </c>
      <c r="S8683" s="4" t="s">
        <v>31995</v>
      </c>
      <c r="T8683" s="4" t="s">
        <v>5725</v>
      </c>
      <c r="U8683" s="4" t="s">
        <v>31972</v>
      </c>
      <c r="V8683" s="4" t="s">
        <v>31957</v>
      </c>
    </row>
    <row r="8684" spans="1:22">
      <c r="A8684" s="4" t="s">
        <v>15</v>
      </c>
      <c r="B8684" s="4" t="s">
        <v>5725</v>
      </c>
      <c r="C8684" s="24" t="s">
        <v>49592</v>
      </c>
      <c r="D8684" s="24" t="s">
        <v>49593</v>
      </c>
      <c r="E8684" s="4" t="s">
        <v>8793</v>
      </c>
      <c r="F8684" s="4" t="s">
        <v>19336</v>
      </c>
      <c r="G8684" s="4" t="s">
        <v>29580</v>
      </c>
      <c r="H8684" s="15">
        <v>4.2</v>
      </c>
      <c r="I8684" s="15">
        <v>3.49</v>
      </c>
      <c r="J8684" s="26">
        <f t="shared" si="922"/>
        <v>1.8148000000000002</v>
      </c>
      <c r="K8684" s="28">
        <v>1.8148000000000002</v>
      </c>
      <c r="L8684" s="29">
        <f t="shared" si="923"/>
        <v>2.2685</v>
      </c>
      <c r="M8684" s="28">
        <f t="shared" si="924"/>
        <v>1.8148000000000002</v>
      </c>
      <c r="N8684" s="29">
        <f t="shared" si="925"/>
        <v>2.2685</v>
      </c>
      <c r="Q8684" s="4" t="s">
        <v>31971</v>
      </c>
      <c r="R8684" s="4" t="s">
        <v>31977</v>
      </c>
      <c r="S8684" s="4" t="s">
        <v>31995</v>
      </c>
      <c r="T8684" s="4" t="s">
        <v>5725</v>
      </c>
      <c r="U8684" s="4" t="s">
        <v>31972</v>
      </c>
      <c r="V8684" s="4" t="s">
        <v>31957</v>
      </c>
    </row>
    <row r="8685" spans="1:22">
      <c r="A8685" s="4" t="s">
        <v>15</v>
      </c>
      <c r="B8685" s="4" t="s">
        <v>5725</v>
      </c>
      <c r="C8685" s="24" t="s">
        <v>49594</v>
      </c>
      <c r="D8685" s="24" t="s">
        <v>49595</v>
      </c>
      <c r="E8685" s="4" t="s">
        <v>8794</v>
      </c>
      <c r="F8685" s="4" t="s">
        <v>19337</v>
      </c>
      <c r="G8685" s="4" t="s">
        <v>29581</v>
      </c>
      <c r="H8685" s="15">
        <v>6.28</v>
      </c>
      <c r="I8685" s="15">
        <v>5.22</v>
      </c>
      <c r="J8685" s="26">
        <f t="shared" si="922"/>
        <v>2.7143999999999999</v>
      </c>
      <c r="K8685" s="28">
        <v>2.7143999999999999</v>
      </c>
      <c r="L8685" s="29">
        <f t="shared" si="923"/>
        <v>3.3929999999999998</v>
      </c>
      <c r="M8685" s="28">
        <f t="shared" si="924"/>
        <v>2.7143999999999999</v>
      </c>
      <c r="N8685" s="29">
        <f t="shared" si="925"/>
        <v>3.3929999999999998</v>
      </c>
      <c r="Q8685" s="4" t="s">
        <v>31971</v>
      </c>
      <c r="R8685" s="4" t="s">
        <v>31977</v>
      </c>
      <c r="S8685" s="4" t="s">
        <v>31995</v>
      </c>
      <c r="T8685" s="4" t="s">
        <v>5725</v>
      </c>
      <c r="U8685" s="4" t="s">
        <v>31972</v>
      </c>
      <c r="V8685" s="4" t="s">
        <v>31957</v>
      </c>
    </row>
    <row r="8686" spans="1:22">
      <c r="A8686" s="4" t="s">
        <v>15</v>
      </c>
      <c r="B8686" s="4" t="s">
        <v>5725</v>
      </c>
      <c r="C8686" s="24" t="s">
        <v>49596</v>
      </c>
      <c r="D8686" s="24" t="s">
        <v>49597</v>
      </c>
      <c r="E8686" s="4" t="s">
        <v>8795</v>
      </c>
      <c r="F8686" s="4" t="s">
        <v>19338</v>
      </c>
      <c r="G8686" s="4" t="s">
        <v>29582</v>
      </c>
      <c r="H8686" s="15">
        <v>8.3800000000000008</v>
      </c>
      <c r="I8686" s="15">
        <v>6.95</v>
      </c>
      <c r="J8686" s="26">
        <f t="shared" si="922"/>
        <v>3.6140000000000003</v>
      </c>
      <c r="K8686" s="28">
        <v>3.6140000000000003</v>
      </c>
      <c r="L8686" s="29">
        <f t="shared" si="923"/>
        <v>4.5175000000000001</v>
      </c>
      <c r="M8686" s="28">
        <f t="shared" si="924"/>
        <v>3.6140000000000003</v>
      </c>
      <c r="N8686" s="29">
        <f t="shared" si="925"/>
        <v>4.5175000000000001</v>
      </c>
      <c r="Q8686" s="4" t="s">
        <v>31971</v>
      </c>
      <c r="R8686" s="4" t="s">
        <v>31977</v>
      </c>
      <c r="S8686" s="4" t="s">
        <v>31995</v>
      </c>
      <c r="T8686" s="4" t="s">
        <v>5725</v>
      </c>
      <c r="U8686" s="4" t="s">
        <v>31972</v>
      </c>
      <c r="V8686" s="4" t="s">
        <v>31957</v>
      </c>
    </row>
    <row r="8687" spans="1:22">
      <c r="A8687" s="4" t="s">
        <v>15</v>
      </c>
      <c r="B8687" s="4" t="s">
        <v>5725</v>
      </c>
      <c r="C8687" s="24" t="s">
        <v>49598</v>
      </c>
      <c r="D8687" s="24" t="s">
        <v>49599</v>
      </c>
      <c r="E8687" s="4" t="s">
        <v>8796</v>
      </c>
      <c r="F8687" s="4" t="s">
        <v>19339</v>
      </c>
      <c r="G8687" s="4" t="s">
        <v>29583</v>
      </c>
      <c r="H8687" s="15">
        <v>5.14</v>
      </c>
      <c r="I8687" s="15">
        <v>3.49</v>
      </c>
      <c r="J8687" s="26">
        <f t="shared" si="922"/>
        <v>1.8148000000000002</v>
      </c>
      <c r="K8687" s="28">
        <v>1.8148000000000002</v>
      </c>
      <c r="L8687" s="29">
        <f t="shared" si="923"/>
        <v>2.2685</v>
      </c>
      <c r="M8687" s="28">
        <f t="shared" si="924"/>
        <v>1.8148000000000002</v>
      </c>
      <c r="N8687" s="29">
        <f t="shared" si="925"/>
        <v>2.2685</v>
      </c>
      <c r="Q8687" s="4" t="s">
        <v>31971</v>
      </c>
      <c r="R8687" s="4" t="s">
        <v>31977</v>
      </c>
      <c r="S8687" s="4" t="s">
        <v>31995</v>
      </c>
      <c r="T8687" s="4" t="s">
        <v>5725</v>
      </c>
      <c r="U8687" s="4" t="s">
        <v>31972</v>
      </c>
      <c r="V8687" s="4" t="s">
        <v>31957</v>
      </c>
    </row>
    <row r="8688" spans="1:22">
      <c r="A8688" s="4" t="s">
        <v>15</v>
      </c>
      <c r="B8688" s="4" t="s">
        <v>5725</v>
      </c>
      <c r="C8688" s="24" t="s">
        <v>49600</v>
      </c>
      <c r="D8688" s="24" t="s">
        <v>49601</v>
      </c>
      <c r="E8688" s="4" t="s">
        <v>8797</v>
      </c>
      <c r="F8688" s="4" t="s">
        <v>19340</v>
      </c>
      <c r="G8688" s="4" t="s">
        <v>29584</v>
      </c>
      <c r="H8688" s="15">
        <v>7.7</v>
      </c>
      <c r="I8688" s="15">
        <v>5.22</v>
      </c>
      <c r="J8688" s="26">
        <f t="shared" si="922"/>
        <v>2.7143999999999999</v>
      </c>
      <c r="K8688" s="28">
        <v>2.7143999999999999</v>
      </c>
      <c r="L8688" s="29">
        <f t="shared" si="923"/>
        <v>3.3929999999999998</v>
      </c>
      <c r="M8688" s="28">
        <f t="shared" si="924"/>
        <v>2.7143999999999999</v>
      </c>
      <c r="N8688" s="29">
        <f t="shared" si="925"/>
        <v>3.3929999999999998</v>
      </c>
      <c r="Q8688" s="4" t="s">
        <v>31971</v>
      </c>
      <c r="R8688" s="4" t="s">
        <v>31977</v>
      </c>
      <c r="S8688" s="4" t="s">
        <v>31995</v>
      </c>
      <c r="T8688" s="4" t="s">
        <v>5725</v>
      </c>
      <c r="U8688" s="4" t="s">
        <v>31972</v>
      </c>
      <c r="V8688" s="4" t="s">
        <v>31957</v>
      </c>
    </row>
    <row r="8689" spans="1:22">
      <c r="A8689" s="4" t="s">
        <v>15</v>
      </c>
      <c r="B8689" s="4" t="s">
        <v>5725</v>
      </c>
      <c r="C8689" s="24" t="s">
        <v>49602</v>
      </c>
      <c r="D8689" s="24" t="s">
        <v>49603</v>
      </c>
      <c r="E8689" s="4" t="s">
        <v>8798</v>
      </c>
      <c r="F8689" s="4" t="s">
        <v>19341</v>
      </c>
      <c r="G8689" s="4" t="s">
        <v>29585</v>
      </c>
      <c r="H8689" s="15">
        <v>4.2</v>
      </c>
      <c r="I8689" s="15">
        <v>3.49</v>
      </c>
      <c r="J8689" s="26">
        <f t="shared" si="922"/>
        <v>1.8148000000000002</v>
      </c>
      <c r="K8689" s="28">
        <v>1.8148000000000002</v>
      </c>
      <c r="L8689" s="29">
        <f t="shared" si="923"/>
        <v>2.2685</v>
      </c>
      <c r="M8689" s="28">
        <f t="shared" si="924"/>
        <v>1.8148000000000002</v>
      </c>
      <c r="N8689" s="29">
        <f t="shared" si="925"/>
        <v>2.2685</v>
      </c>
      <c r="Q8689" s="4" t="s">
        <v>31971</v>
      </c>
      <c r="R8689" s="4" t="s">
        <v>31977</v>
      </c>
      <c r="S8689" s="4" t="s">
        <v>31995</v>
      </c>
      <c r="T8689" s="4" t="s">
        <v>5725</v>
      </c>
      <c r="U8689" s="4" t="s">
        <v>31972</v>
      </c>
      <c r="V8689" s="4" t="s">
        <v>31957</v>
      </c>
    </row>
    <row r="8690" spans="1:22">
      <c r="A8690" s="4" t="s">
        <v>15</v>
      </c>
      <c r="B8690" s="4" t="s">
        <v>5725</v>
      </c>
      <c r="C8690" s="24" t="s">
        <v>49604</v>
      </c>
      <c r="D8690" s="24" t="s">
        <v>49605</v>
      </c>
      <c r="E8690" s="4" t="s">
        <v>8799</v>
      </c>
      <c r="F8690" s="4" t="s">
        <v>19342</v>
      </c>
      <c r="G8690" s="4" t="s">
        <v>29586</v>
      </c>
      <c r="H8690" s="15">
        <v>6.28</v>
      </c>
      <c r="I8690" s="15">
        <v>5.22</v>
      </c>
      <c r="J8690" s="26">
        <f t="shared" si="922"/>
        <v>2.7143999999999999</v>
      </c>
      <c r="K8690" s="28">
        <v>2.7143999999999999</v>
      </c>
      <c r="L8690" s="29">
        <f t="shared" si="923"/>
        <v>3.3929999999999998</v>
      </c>
      <c r="M8690" s="28">
        <f t="shared" si="924"/>
        <v>2.7143999999999999</v>
      </c>
      <c r="N8690" s="29">
        <f t="shared" si="925"/>
        <v>3.3929999999999998</v>
      </c>
      <c r="Q8690" s="4" t="s">
        <v>31971</v>
      </c>
      <c r="R8690" s="4" t="s">
        <v>31977</v>
      </c>
      <c r="S8690" s="4" t="s">
        <v>31995</v>
      </c>
      <c r="T8690" s="4" t="s">
        <v>5725</v>
      </c>
      <c r="U8690" s="4" t="s">
        <v>31972</v>
      </c>
      <c r="V8690" s="4" t="s">
        <v>31957</v>
      </c>
    </row>
    <row r="8691" spans="1:22">
      <c r="A8691" s="4" t="s">
        <v>15</v>
      </c>
      <c r="B8691" s="4" t="s">
        <v>5725</v>
      </c>
      <c r="C8691" s="24" t="s">
        <v>49606</v>
      </c>
      <c r="D8691" s="24" t="s">
        <v>49607</v>
      </c>
      <c r="E8691" s="4" t="s">
        <v>8800</v>
      </c>
      <c r="F8691" s="4" t="s">
        <v>19343</v>
      </c>
      <c r="G8691" s="4" t="s">
        <v>29587</v>
      </c>
      <c r="H8691" s="15">
        <v>2.12</v>
      </c>
      <c r="I8691" s="15">
        <v>1.76</v>
      </c>
      <c r="J8691" s="26">
        <f t="shared" si="922"/>
        <v>0.91520000000000001</v>
      </c>
      <c r="K8691" s="28">
        <v>0.91520000000000001</v>
      </c>
      <c r="L8691" s="29">
        <f t="shared" si="923"/>
        <v>1.1439999999999999</v>
      </c>
      <c r="M8691" s="28">
        <f t="shared" si="924"/>
        <v>0.91520000000000001</v>
      </c>
      <c r="N8691" s="29">
        <f t="shared" si="925"/>
        <v>1.1439999999999999</v>
      </c>
      <c r="Q8691" s="4" t="s">
        <v>31971</v>
      </c>
      <c r="R8691" s="4" t="s">
        <v>31977</v>
      </c>
      <c r="S8691" s="4" t="s">
        <v>31995</v>
      </c>
      <c r="T8691" s="4" t="s">
        <v>5725</v>
      </c>
      <c r="U8691" s="4" t="s">
        <v>31972</v>
      </c>
      <c r="V8691" s="4" t="s">
        <v>31957</v>
      </c>
    </row>
    <row r="8692" spans="1:22">
      <c r="A8692" s="4" t="s">
        <v>15</v>
      </c>
      <c r="B8692" s="4" t="s">
        <v>5725</v>
      </c>
      <c r="C8692" s="24" t="s">
        <v>49608</v>
      </c>
      <c r="D8692" s="24" t="s">
        <v>49609</v>
      </c>
      <c r="E8692" s="4" t="s">
        <v>8801</v>
      </c>
      <c r="F8692" s="4" t="s">
        <v>19344</v>
      </c>
      <c r="G8692" s="4" t="s">
        <v>29588</v>
      </c>
      <c r="H8692" s="15">
        <v>4.2</v>
      </c>
      <c r="I8692" s="15">
        <v>3.49</v>
      </c>
      <c r="J8692" s="26">
        <f t="shared" si="922"/>
        <v>1.8148000000000002</v>
      </c>
      <c r="K8692" s="28">
        <v>1.8148000000000002</v>
      </c>
      <c r="L8692" s="29">
        <f t="shared" si="923"/>
        <v>2.2685</v>
      </c>
      <c r="M8692" s="28">
        <f t="shared" si="924"/>
        <v>1.8148000000000002</v>
      </c>
      <c r="N8692" s="29">
        <f t="shared" si="925"/>
        <v>2.2685</v>
      </c>
      <c r="Q8692" s="4" t="s">
        <v>31971</v>
      </c>
      <c r="R8692" s="4" t="s">
        <v>31977</v>
      </c>
      <c r="S8692" s="4" t="s">
        <v>31995</v>
      </c>
      <c r="T8692" s="4" t="s">
        <v>5725</v>
      </c>
      <c r="U8692" s="4" t="s">
        <v>31972</v>
      </c>
      <c r="V8692" s="4" t="s">
        <v>31957</v>
      </c>
    </row>
    <row r="8693" spans="1:22">
      <c r="A8693" s="4" t="s">
        <v>15</v>
      </c>
      <c r="B8693" s="4" t="s">
        <v>5725</v>
      </c>
      <c r="C8693" s="24" t="s">
        <v>49610</v>
      </c>
      <c r="D8693" s="24" t="s">
        <v>49611</v>
      </c>
      <c r="E8693" s="4" t="s">
        <v>8802</v>
      </c>
      <c r="F8693" s="4" t="s">
        <v>19345</v>
      </c>
      <c r="G8693" s="4" t="s">
        <v>29589</v>
      </c>
      <c r="H8693" s="15">
        <v>6.28</v>
      </c>
      <c r="I8693" s="15">
        <v>5.22</v>
      </c>
      <c r="J8693" s="26">
        <f t="shared" si="922"/>
        <v>2.7143999999999999</v>
      </c>
      <c r="K8693" s="28">
        <v>2.7143999999999999</v>
      </c>
      <c r="L8693" s="29">
        <f t="shared" si="923"/>
        <v>3.3929999999999998</v>
      </c>
      <c r="M8693" s="28">
        <f t="shared" si="924"/>
        <v>2.7143999999999999</v>
      </c>
      <c r="N8693" s="29">
        <f t="shared" si="925"/>
        <v>3.3929999999999998</v>
      </c>
      <c r="Q8693" s="4" t="s">
        <v>31971</v>
      </c>
      <c r="R8693" s="4" t="s">
        <v>31977</v>
      </c>
      <c r="S8693" s="4" t="s">
        <v>31995</v>
      </c>
      <c r="T8693" s="4" t="s">
        <v>5725</v>
      </c>
      <c r="U8693" s="4" t="s">
        <v>31972</v>
      </c>
      <c r="V8693" s="4" t="s">
        <v>31957</v>
      </c>
    </row>
    <row r="8694" spans="1:22">
      <c r="A8694" s="4" t="s">
        <v>15</v>
      </c>
      <c r="B8694" s="4" t="s">
        <v>5725</v>
      </c>
      <c r="C8694" s="24" t="s">
        <v>49612</v>
      </c>
      <c r="D8694" s="24" t="s">
        <v>49613</v>
      </c>
      <c r="E8694" s="4" t="s">
        <v>8803</v>
      </c>
      <c r="F8694" s="4" t="s">
        <v>19346</v>
      </c>
      <c r="G8694" s="4" t="s">
        <v>29590</v>
      </c>
      <c r="H8694" s="15">
        <v>8.3800000000000008</v>
      </c>
      <c r="I8694" s="15">
        <v>6.95</v>
      </c>
      <c r="J8694" s="26">
        <f t="shared" si="922"/>
        <v>3.6140000000000003</v>
      </c>
      <c r="K8694" s="28">
        <v>3.6140000000000003</v>
      </c>
      <c r="L8694" s="29">
        <f t="shared" si="923"/>
        <v>4.5175000000000001</v>
      </c>
      <c r="M8694" s="28">
        <f t="shared" si="924"/>
        <v>3.6140000000000003</v>
      </c>
      <c r="N8694" s="29">
        <f t="shared" si="925"/>
        <v>4.5175000000000001</v>
      </c>
      <c r="Q8694" s="4" t="s">
        <v>31971</v>
      </c>
      <c r="R8694" s="4" t="s">
        <v>31977</v>
      </c>
      <c r="S8694" s="4" t="s">
        <v>31995</v>
      </c>
      <c r="T8694" s="4" t="s">
        <v>5725</v>
      </c>
      <c r="U8694" s="4" t="s">
        <v>31972</v>
      </c>
      <c r="V8694" s="4" t="s">
        <v>31957</v>
      </c>
    </row>
    <row r="8695" spans="1:22">
      <c r="A8695" s="4" t="s">
        <v>15</v>
      </c>
      <c r="B8695" s="4" t="s">
        <v>5725</v>
      </c>
      <c r="C8695" s="24" t="s">
        <v>49614</v>
      </c>
      <c r="D8695" s="24" t="s">
        <v>49615</v>
      </c>
      <c r="E8695" s="4" t="s">
        <v>8804</v>
      </c>
      <c r="F8695" s="4" t="s">
        <v>19347</v>
      </c>
      <c r="G8695" s="4" t="s">
        <v>29591</v>
      </c>
      <c r="H8695" s="15">
        <v>5.14</v>
      </c>
      <c r="I8695" s="15">
        <v>3.49</v>
      </c>
      <c r="J8695" s="26">
        <f t="shared" si="922"/>
        <v>1.8148000000000002</v>
      </c>
      <c r="K8695" s="28">
        <v>1.8148000000000002</v>
      </c>
      <c r="L8695" s="29">
        <f t="shared" si="923"/>
        <v>2.2685</v>
      </c>
      <c r="M8695" s="28">
        <f t="shared" si="924"/>
        <v>1.8148000000000002</v>
      </c>
      <c r="N8695" s="29">
        <f t="shared" si="925"/>
        <v>2.2685</v>
      </c>
      <c r="Q8695" s="4" t="s">
        <v>31971</v>
      </c>
      <c r="R8695" s="4" t="s">
        <v>31977</v>
      </c>
      <c r="S8695" s="4" t="s">
        <v>31995</v>
      </c>
      <c r="T8695" s="4" t="s">
        <v>5725</v>
      </c>
      <c r="U8695" s="4" t="s">
        <v>31972</v>
      </c>
      <c r="V8695" s="4" t="s">
        <v>31957</v>
      </c>
    </row>
    <row r="8696" spans="1:22">
      <c r="A8696" s="4" t="s">
        <v>15</v>
      </c>
      <c r="B8696" s="4" t="s">
        <v>5725</v>
      </c>
      <c r="C8696" s="24" t="s">
        <v>49616</v>
      </c>
      <c r="D8696" s="24" t="s">
        <v>49617</v>
      </c>
      <c r="E8696" s="4" t="s">
        <v>8805</v>
      </c>
      <c r="F8696" s="4" t="s">
        <v>19348</v>
      </c>
      <c r="G8696" s="4" t="s">
        <v>29592</v>
      </c>
      <c r="H8696" s="15">
        <v>7.7</v>
      </c>
      <c r="I8696" s="15">
        <v>5.22</v>
      </c>
      <c r="J8696" s="26">
        <f t="shared" si="922"/>
        <v>2.7143999999999999</v>
      </c>
      <c r="K8696" s="28">
        <v>2.7143999999999999</v>
      </c>
      <c r="L8696" s="29">
        <f t="shared" si="923"/>
        <v>3.3929999999999998</v>
      </c>
      <c r="M8696" s="28">
        <f t="shared" si="924"/>
        <v>2.7143999999999999</v>
      </c>
      <c r="N8696" s="29">
        <f t="shared" si="925"/>
        <v>3.3929999999999998</v>
      </c>
      <c r="Q8696" s="4" t="s">
        <v>31971</v>
      </c>
      <c r="R8696" s="4" t="s">
        <v>31977</v>
      </c>
      <c r="S8696" s="4" t="s">
        <v>31995</v>
      </c>
      <c r="T8696" s="4" t="s">
        <v>5725</v>
      </c>
      <c r="U8696" s="4" t="s">
        <v>31972</v>
      </c>
      <c r="V8696" s="4" t="s">
        <v>31957</v>
      </c>
    </row>
    <row r="8697" spans="1:22">
      <c r="A8697" s="4" t="s">
        <v>15</v>
      </c>
      <c r="B8697" s="4" t="s">
        <v>5725</v>
      </c>
      <c r="C8697" s="24" t="s">
        <v>49618</v>
      </c>
      <c r="D8697" s="24" t="s">
        <v>49619</v>
      </c>
      <c r="E8697" s="4" t="s">
        <v>8806</v>
      </c>
      <c r="F8697" s="4" t="s">
        <v>19349</v>
      </c>
      <c r="G8697" s="4" t="s">
        <v>29593</v>
      </c>
      <c r="H8697" s="15">
        <v>4.2</v>
      </c>
      <c r="I8697" s="15">
        <v>3.49</v>
      </c>
      <c r="J8697" s="26">
        <f t="shared" si="922"/>
        <v>1.8148000000000002</v>
      </c>
      <c r="K8697" s="28">
        <v>1.8148000000000002</v>
      </c>
      <c r="L8697" s="29">
        <f t="shared" si="923"/>
        <v>2.2685</v>
      </c>
      <c r="M8697" s="28">
        <f t="shared" si="924"/>
        <v>1.8148000000000002</v>
      </c>
      <c r="N8697" s="29">
        <f t="shared" si="925"/>
        <v>2.2685</v>
      </c>
      <c r="Q8697" s="4" t="s">
        <v>31971</v>
      </c>
      <c r="R8697" s="4" t="s">
        <v>31977</v>
      </c>
      <c r="S8697" s="4" t="s">
        <v>31995</v>
      </c>
      <c r="T8697" s="4" t="s">
        <v>5725</v>
      </c>
      <c r="U8697" s="4" t="s">
        <v>31972</v>
      </c>
      <c r="V8697" s="4" t="s">
        <v>31957</v>
      </c>
    </row>
    <row r="8698" spans="1:22">
      <c r="A8698" s="4" t="s">
        <v>15</v>
      </c>
      <c r="B8698" s="4" t="s">
        <v>5725</v>
      </c>
      <c r="C8698" s="24" t="s">
        <v>49620</v>
      </c>
      <c r="D8698" s="24" t="s">
        <v>49621</v>
      </c>
      <c r="E8698" s="4" t="s">
        <v>8807</v>
      </c>
      <c r="F8698" s="4" t="s">
        <v>19350</v>
      </c>
      <c r="G8698" s="4" t="s">
        <v>29594</v>
      </c>
      <c r="H8698" s="15">
        <v>6.28</v>
      </c>
      <c r="I8698" s="15">
        <v>5.22</v>
      </c>
      <c r="J8698" s="26">
        <f t="shared" si="922"/>
        <v>2.7143999999999999</v>
      </c>
      <c r="K8698" s="28">
        <v>2.7143999999999999</v>
      </c>
      <c r="L8698" s="29">
        <f t="shared" si="923"/>
        <v>3.3929999999999998</v>
      </c>
      <c r="M8698" s="28">
        <f t="shared" si="924"/>
        <v>2.7143999999999999</v>
      </c>
      <c r="N8698" s="29">
        <f t="shared" si="925"/>
        <v>3.3929999999999998</v>
      </c>
      <c r="Q8698" s="4" t="s">
        <v>31971</v>
      </c>
      <c r="R8698" s="4" t="s">
        <v>31977</v>
      </c>
      <c r="S8698" s="4" t="s">
        <v>31995</v>
      </c>
      <c r="T8698" s="4" t="s">
        <v>5725</v>
      </c>
      <c r="U8698" s="4" t="s">
        <v>31972</v>
      </c>
      <c r="V8698" s="4" t="s">
        <v>31957</v>
      </c>
    </row>
    <row r="8699" spans="1:22">
      <c r="A8699" s="4" t="s">
        <v>15</v>
      </c>
      <c r="B8699" s="4" t="s">
        <v>5725</v>
      </c>
      <c r="C8699" s="24" t="s">
        <v>49622</v>
      </c>
      <c r="D8699" s="24" t="s">
        <v>49623</v>
      </c>
      <c r="E8699" s="4" t="s">
        <v>8808</v>
      </c>
      <c r="F8699" s="4" t="s">
        <v>19351</v>
      </c>
      <c r="G8699" s="4" t="s">
        <v>29595</v>
      </c>
      <c r="H8699" s="15">
        <v>2.12</v>
      </c>
      <c r="I8699" s="15">
        <v>1.76</v>
      </c>
      <c r="J8699" s="26">
        <f t="shared" si="922"/>
        <v>0.91520000000000001</v>
      </c>
      <c r="K8699" s="28">
        <v>0.91520000000000001</v>
      </c>
      <c r="L8699" s="29">
        <f t="shared" si="923"/>
        <v>1.1439999999999999</v>
      </c>
      <c r="M8699" s="28">
        <f t="shared" si="924"/>
        <v>0.91520000000000001</v>
      </c>
      <c r="N8699" s="29">
        <f t="shared" si="925"/>
        <v>1.1439999999999999</v>
      </c>
      <c r="Q8699" s="4" t="s">
        <v>31971</v>
      </c>
      <c r="R8699" s="4" t="s">
        <v>31977</v>
      </c>
      <c r="S8699" s="4" t="s">
        <v>31995</v>
      </c>
      <c r="T8699" s="4" t="s">
        <v>5725</v>
      </c>
      <c r="U8699" s="4" t="s">
        <v>31972</v>
      </c>
      <c r="V8699" s="4" t="s">
        <v>31957</v>
      </c>
    </row>
    <row r="8700" spans="1:22">
      <c r="A8700" s="4" t="s">
        <v>15</v>
      </c>
      <c r="B8700" s="4" t="s">
        <v>5725</v>
      </c>
      <c r="C8700" s="24" t="s">
        <v>49624</v>
      </c>
      <c r="D8700" s="24" t="s">
        <v>49625</v>
      </c>
      <c r="E8700" s="4" t="s">
        <v>8809</v>
      </c>
      <c r="F8700" s="4" t="s">
        <v>19352</v>
      </c>
      <c r="G8700" s="4" t="s">
        <v>29596</v>
      </c>
      <c r="H8700" s="15">
        <v>4.2</v>
      </c>
      <c r="I8700" s="15">
        <v>3.49</v>
      </c>
      <c r="J8700" s="26">
        <f t="shared" si="922"/>
        <v>1.8148000000000002</v>
      </c>
      <c r="K8700" s="28">
        <v>1.8148000000000002</v>
      </c>
      <c r="L8700" s="29">
        <f t="shared" si="923"/>
        <v>2.2685</v>
      </c>
      <c r="M8700" s="28">
        <f t="shared" si="924"/>
        <v>1.8148000000000002</v>
      </c>
      <c r="N8700" s="29">
        <f t="shared" si="925"/>
        <v>2.2685</v>
      </c>
      <c r="Q8700" s="4" t="s">
        <v>31971</v>
      </c>
      <c r="R8700" s="4" t="s">
        <v>31977</v>
      </c>
      <c r="S8700" s="4" t="s">
        <v>31995</v>
      </c>
      <c r="T8700" s="4" t="s">
        <v>5725</v>
      </c>
      <c r="U8700" s="4" t="s">
        <v>31972</v>
      </c>
      <c r="V8700" s="4" t="s">
        <v>31957</v>
      </c>
    </row>
    <row r="8701" spans="1:22">
      <c r="A8701" s="4" t="s">
        <v>15</v>
      </c>
      <c r="B8701" s="4" t="s">
        <v>5725</v>
      </c>
      <c r="C8701" s="24" t="s">
        <v>49626</v>
      </c>
      <c r="D8701" s="24" t="s">
        <v>49627</v>
      </c>
      <c r="E8701" s="4" t="s">
        <v>8810</v>
      </c>
      <c r="F8701" s="4" t="s">
        <v>19353</v>
      </c>
      <c r="G8701" s="4" t="s">
        <v>29597</v>
      </c>
      <c r="H8701" s="15">
        <v>6.28</v>
      </c>
      <c r="I8701" s="15">
        <v>5.22</v>
      </c>
      <c r="J8701" s="26">
        <f t="shared" si="922"/>
        <v>2.7143999999999999</v>
      </c>
      <c r="K8701" s="28">
        <v>2.7143999999999999</v>
      </c>
      <c r="L8701" s="29">
        <f t="shared" si="923"/>
        <v>3.3929999999999998</v>
      </c>
      <c r="M8701" s="28">
        <f t="shared" si="924"/>
        <v>2.7143999999999999</v>
      </c>
      <c r="N8701" s="29">
        <f t="shared" si="925"/>
        <v>3.3929999999999998</v>
      </c>
      <c r="Q8701" s="4" t="s">
        <v>31971</v>
      </c>
      <c r="R8701" s="4" t="s">
        <v>31977</v>
      </c>
      <c r="S8701" s="4" t="s">
        <v>31995</v>
      </c>
      <c r="T8701" s="4" t="s">
        <v>5725</v>
      </c>
      <c r="U8701" s="4" t="s">
        <v>31972</v>
      </c>
      <c r="V8701" s="4" t="s">
        <v>31957</v>
      </c>
    </row>
    <row r="8702" spans="1:22">
      <c r="A8702" s="4" t="s">
        <v>15</v>
      </c>
      <c r="B8702" s="4" t="s">
        <v>5725</v>
      </c>
      <c r="C8702" s="24" t="s">
        <v>49628</v>
      </c>
      <c r="D8702" s="24" t="s">
        <v>49629</v>
      </c>
      <c r="E8702" s="4" t="s">
        <v>8811</v>
      </c>
      <c r="F8702" s="4" t="s">
        <v>19354</v>
      </c>
      <c r="G8702" s="4" t="s">
        <v>29598</v>
      </c>
      <c r="H8702" s="15">
        <v>8.3800000000000008</v>
      </c>
      <c r="I8702" s="15">
        <v>6.95</v>
      </c>
      <c r="J8702" s="26">
        <f t="shared" si="922"/>
        <v>3.6140000000000003</v>
      </c>
      <c r="K8702" s="28">
        <v>3.6140000000000003</v>
      </c>
      <c r="L8702" s="29">
        <f t="shared" si="923"/>
        <v>4.5175000000000001</v>
      </c>
      <c r="M8702" s="28">
        <f t="shared" si="924"/>
        <v>3.6140000000000003</v>
      </c>
      <c r="N8702" s="29">
        <f t="shared" si="925"/>
        <v>4.5175000000000001</v>
      </c>
      <c r="Q8702" s="4" t="s">
        <v>31971</v>
      </c>
      <c r="R8702" s="4" t="s">
        <v>31977</v>
      </c>
      <c r="S8702" s="4" t="s">
        <v>31995</v>
      </c>
      <c r="T8702" s="4" t="s">
        <v>5725</v>
      </c>
      <c r="U8702" s="4" t="s">
        <v>31972</v>
      </c>
      <c r="V8702" s="4" t="s">
        <v>31957</v>
      </c>
    </row>
    <row r="8703" spans="1:22">
      <c r="A8703" s="4" t="s">
        <v>15</v>
      </c>
      <c r="B8703" s="4" t="s">
        <v>5725</v>
      </c>
      <c r="C8703" s="24" t="s">
        <v>49630</v>
      </c>
      <c r="D8703" s="24" t="s">
        <v>49631</v>
      </c>
      <c r="E8703" s="4" t="s">
        <v>8812</v>
      </c>
      <c r="F8703" s="4" t="s">
        <v>19355</v>
      </c>
      <c r="G8703" s="4" t="s">
        <v>29599</v>
      </c>
      <c r="H8703" s="15">
        <v>5.14</v>
      </c>
      <c r="I8703" s="15">
        <v>3.49</v>
      </c>
      <c r="J8703" s="26">
        <f t="shared" si="922"/>
        <v>1.8148000000000002</v>
      </c>
      <c r="K8703" s="28">
        <v>1.8148000000000002</v>
      </c>
      <c r="L8703" s="29">
        <f t="shared" si="923"/>
        <v>2.2685</v>
      </c>
      <c r="M8703" s="28">
        <f t="shared" si="924"/>
        <v>1.8148000000000002</v>
      </c>
      <c r="N8703" s="29">
        <f t="shared" si="925"/>
        <v>2.2685</v>
      </c>
      <c r="Q8703" s="4" t="s">
        <v>31971</v>
      </c>
      <c r="R8703" s="4" t="s">
        <v>31977</v>
      </c>
      <c r="S8703" s="4" t="s">
        <v>31995</v>
      </c>
      <c r="T8703" s="4" t="s">
        <v>5725</v>
      </c>
      <c r="U8703" s="4" t="s">
        <v>31972</v>
      </c>
      <c r="V8703" s="4" t="s">
        <v>31957</v>
      </c>
    </row>
    <row r="8704" spans="1:22">
      <c r="A8704" s="4" t="s">
        <v>15</v>
      </c>
      <c r="B8704" s="4" t="s">
        <v>5725</v>
      </c>
      <c r="C8704" s="24" t="s">
        <v>49632</v>
      </c>
      <c r="D8704" s="24" t="s">
        <v>49633</v>
      </c>
      <c r="E8704" s="4" t="s">
        <v>8813</v>
      </c>
      <c r="F8704" s="4" t="s">
        <v>19356</v>
      </c>
      <c r="G8704" s="4" t="s">
        <v>29600</v>
      </c>
      <c r="H8704" s="15">
        <v>7.7</v>
      </c>
      <c r="I8704" s="15">
        <v>5.22</v>
      </c>
      <c r="J8704" s="26">
        <f t="shared" si="922"/>
        <v>2.7143999999999999</v>
      </c>
      <c r="K8704" s="28">
        <v>2.7143999999999999</v>
      </c>
      <c r="L8704" s="29">
        <f t="shared" si="923"/>
        <v>3.3929999999999998</v>
      </c>
      <c r="M8704" s="28">
        <f t="shared" si="924"/>
        <v>2.7143999999999999</v>
      </c>
      <c r="N8704" s="29">
        <f t="shared" si="925"/>
        <v>3.3929999999999998</v>
      </c>
      <c r="Q8704" s="4" t="s">
        <v>31971</v>
      </c>
      <c r="R8704" s="4" t="s">
        <v>31977</v>
      </c>
      <c r="S8704" s="4" t="s">
        <v>31995</v>
      </c>
      <c r="T8704" s="4" t="s">
        <v>5725</v>
      </c>
      <c r="U8704" s="4" t="s">
        <v>31972</v>
      </c>
      <c r="V8704" s="4" t="s">
        <v>31957</v>
      </c>
    </row>
    <row r="8705" spans="1:22">
      <c r="A8705" s="4" t="s">
        <v>15</v>
      </c>
      <c r="B8705" s="4" t="s">
        <v>5725</v>
      </c>
      <c r="C8705" s="24" t="s">
        <v>49634</v>
      </c>
      <c r="D8705" s="24" t="s">
        <v>49635</v>
      </c>
      <c r="E8705" s="4" t="s">
        <v>8814</v>
      </c>
      <c r="F8705" s="4" t="s">
        <v>19357</v>
      </c>
      <c r="G8705" s="4" t="s">
        <v>29601</v>
      </c>
      <c r="H8705" s="15">
        <v>4.2</v>
      </c>
      <c r="I8705" s="15">
        <v>3.49</v>
      </c>
      <c r="J8705" s="26">
        <f t="shared" si="922"/>
        <v>1.8148000000000002</v>
      </c>
      <c r="K8705" s="28">
        <v>1.8148000000000002</v>
      </c>
      <c r="L8705" s="29">
        <f t="shared" si="923"/>
        <v>2.2685</v>
      </c>
      <c r="M8705" s="28">
        <f t="shared" si="924"/>
        <v>1.8148000000000002</v>
      </c>
      <c r="N8705" s="29">
        <f t="shared" si="925"/>
        <v>2.2685</v>
      </c>
      <c r="Q8705" s="4" t="s">
        <v>31971</v>
      </c>
      <c r="R8705" s="4" t="s">
        <v>31977</v>
      </c>
      <c r="S8705" s="4" t="s">
        <v>31995</v>
      </c>
      <c r="T8705" s="4" t="s">
        <v>5725</v>
      </c>
      <c r="U8705" s="4" t="s">
        <v>31972</v>
      </c>
      <c r="V8705" s="4" t="s">
        <v>31957</v>
      </c>
    </row>
    <row r="8706" spans="1:22">
      <c r="A8706" s="4" t="s">
        <v>15</v>
      </c>
      <c r="B8706" s="4" t="s">
        <v>5725</v>
      </c>
      <c r="C8706" s="24" t="s">
        <v>49636</v>
      </c>
      <c r="D8706" s="24" t="s">
        <v>49637</v>
      </c>
      <c r="E8706" s="4" t="s">
        <v>8815</v>
      </c>
      <c r="F8706" s="4" t="s">
        <v>19358</v>
      </c>
      <c r="G8706" s="4" t="s">
        <v>29602</v>
      </c>
      <c r="H8706" s="15">
        <v>6.28</v>
      </c>
      <c r="I8706" s="15">
        <v>5.22</v>
      </c>
      <c r="J8706" s="26">
        <f t="shared" ref="J8706:J8769" si="926">+I8706*0.52</f>
        <v>2.7143999999999999</v>
      </c>
      <c r="K8706" s="28">
        <v>2.7143999999999999</v>
      </c>
      <c r="L8706" s="29">
        <f t="shared" ref="L8706:L8769" si="927">+K8706/0.8</f>
        <v>3.3929999999999998</v>
      </c>
      <c r="M8706" s="28">
        <f t="shared" si="924"/>
        <v>2.7143999999999999</v>
      </c>
      <c r="N8706" s="29">
        <f t="shared" si="925"/>
        <v>3.3929999999999998</v>
      </c>
      <c r="Q8706" s="4" t="s">
        <v>31971</v>
      </c>
      <c r="R8706" s="4" t="s">
        <v>31977</v>
      </c>
      <c r="S8706" s="4" t="s">
        <v>31995</v>
      </c>
      <c r="T8706" s="4" t="s">
        <v>5725</v>
      </c>
      <c r="U8706" s="4" t="s">
        <v>31972</v>
      </c>
      <c r="V8706" s="4" t="s">
        <v>31957</v>
      </c>
    </row>
    <row r="8707" spans="1:22">
      <c r="A8707" s="4" t="s">
        <v>15</v>
      </c>
      <c r="B8707" s="4" t="s">
        <v>5725</v>
      </c>
      <c r="C8707" s="24" t="s">
        <v>49638</v>
      </c>
      <c r="D8707" s="24" t="s">
        <v>49639</v>
      </c>
      <c r="E8707" s="4" t="s">
        <v>8816</v>
      </c>
      <c r="F8707" s="4" t="s">
        <v>19359</v>
      </c>
      <c r="G8707" s="4" t="s">
        <v>29603</v>
      </c>
      <c r="H8707" s="15">
        <v>2.12</v>
      </c>
      <c r="I8707" s="15">
        <v>1.76</v>
      </c>
      <c r="J8707" s="26">
        <f t="shared" si="926"/>
        <v>0.91520000000000001</v>
      </c>
      <c r="K8707" s="28">
        <v>0.91520000000000001</v>
      </c>
      <c r="L8707" s="29">
        <f t="shared" si="927"/>
        <v>1.1439999999999999</v>
      </c>
      <c r="M8707" s="28">
        <f t="shared" si="924"/>
        <v>0.91520000000000001</v>
      </c>
      <c r="N8707" s="29">
        <f t="shared" si="925"/>
        <v>1.1439999999999999</v>
      </c>
      <c r="Q8707" s="4" t="s">
        <v>31971</v>
      </c>
      <c r="R8707" s="4" t="s">
        <v>31977</v>
      </c>
      <c r="S8707" s="4" t="s">
        <v>31995</v>
      </c>
      <c r="T8707" s="4" t="s">
        <v>5725</v>
      </c>
      <c r="U8707" s="4" t="s">
        <v>31972</v>
      </c>
      <c r="V8707" s="4" t="s">
        <v>31957</v>
      </c>
    </row>
    <row r="8708" spans="1:22">
      <c r="A8708" s="4" t="s">
        <v>15</v>
      </c>
      <c r="B8708" s="4" t="s">
        <v>5725</v>
      </c>
      <c r="C8708" s="24" t="s">
        <v>49640</v>
      </c>
      <c r="D8708" s="24" t="s">
        <v>49641</v>
      </c>
      <c r="E8708" s="4" t="s">
        <v>8817</v>
      </c>
      <c r="F8708" s="4" t="s">
        <v>19360</v>
      </c>
      <c r="G8708" s="4" t="s">
        <v>29604</v>
      </c>
      <c r="H8708" s="15">
        <v>4.2</v>
      </c>
      <c r="I8708" s="15">
        <v>3.49</v>
      </c>
      <c r="J8708" s="26">
        <f t="shared" si="926"/>
        <v>1.8148000000000002</v>
      </c>
      <c r="K8708" s="28">
        <v>1.8148000000000002</v>
      </c>
      <c r="L8708" s="29">
        <f t="shared" si="927"/>
        <v>2.2685</v>
      </c>
      <c r="M8708" s="28">
        <f t="shared" si="924"/>
        <v>1.8148000000000002</v>
      </c>
      <c r="N8708" s="29">
        <f t="shared" si="925"/>
        <v>2.2685</v>
      </c>
      <c r="Q8708" s="4" t="s">
        <v>31971</v>
      </c>
      <c r="R8708" s="4" t="s">
        <v>31977</v>
      </c>
      <c r="S8708" s="4" t="s">
        <v>31995</v>
      </c>
      <c r="T8708" s="4" t="s">
        <v>5725</v>
      </c>
      <c r="U8708" s="4" t="s">
        <v>31972</v>
      </c>
      <c r="V8708" s="4" t="s">
        <v>31957</v>
      </c>
    </row>
    <row r="8709" spans="1:22">
      <c r="A8709" s="4" t="s">
        <v>15</v>
      </c>
      <c r="B8709" s="4" t="s">
        <v>5725</v>
      </c>
      <c r="C8709" s="24" t="s">
        <v>49642</v>
      </c>
      <c r="D8709" s="24" t="s">
        <v>49643</v>
      </c>
      <c r="E8709" s="4" t="s">
        <v>8818</v>
      </c>
      <c r="F8709" s="4" t="s">
        <v>19361</v>
      </c>
      <c r="G8709" s="4" t="s">
        <v>29605</v>
      </c>
      <c r="H8709" s="15">
        <v>6.28</v>
      </c>
      <c r="I8709" s="15">
        <v>5.22</v>
      </c>
      <c r="J8709" s="26">
        <f t="shared" si="926"/>
        <v>2.7143999999999999</v>
      </c>
      <c r="K8709" s="28">
        <v>2.7143999999999999</v>
      </c>
      <c r="L8709" s="29">
        <f t="shared" si="927"/>
        <v>3.3929999999999998</v>
      </c>
      <c r="M8709" s="28">
        <f t="shared" si="924"/>
        <v>2.7143999999999999</v>
      </c>
      <c r="N8709" s="29">
        <f t="shared" si="925"/>
        <v>3.3929999999999998</v>
      </c>
      <c r="Q8709" s="4" t="s">
        <v>31971</v>
      </c>
      <c r="R8709" s="4" t="s">
        <v>31977</v>
      </c>
      <c r="S8709" s="4" t="s">
        <v>31995</v>
      </c>
      <c r="T8709" s="4" t="s">
        <v>5725</v>
      </c>
      <c r="U8709" s="4" t="s">
        <v>31972</v>
      </c>
      <c r="V8709" s="4" t="s">
        <v>31957</v>
      </c>
    </row>
    <row r="8710" spans="1:22">
      <c r="A8710" s="4" t="s">
        <v>15</v>
      </c>
      <c r="B8710" s="4" t="s">
        <v>5725</v>
      </c>
      <c r="C8710" s="24" t="s">
        <v>49644</v>
      </c>
      <c r="D8710" s="24" t="s">
        <v>49645</v>
      </c>
      <c r="E8710" s="4" t="s">
        <v>8819</v>
      </c>
      <c r="F8710" s="4" t="s">
        <v>19362</v>
      </c>
      <c r="G8710" s="4" t="s">
        <v>29606</v>
      </c>
      <c r="H8710" s="15">
        <v>8.3800000000000008</v>
      </c>
      <c r="I8710" s="15">
        <v>6.95</v>
      </c>
      <c r="J8710" s="26">
        <f t="shared" si="926"/>
        <v>3.6140000000000003</v>
      </c>
      <c r="K8710" s="28">
        <v>3.6140000000000003</v>
      </c>
      <c r="L8710" s="29">
        <f t="shared" si="927"/>
        <v>4.5175000000000001</v>
      </c>
      <c r="M8710" s="28">
        <f t="shared" si="924"/>
        <v>3.6140000000000003</v>
      </c>
      <c r="N8710" s="29">
        <f t="shared" si="925"/>
        <v>4.5175000000000001</v>
      </c>
      <c r="Q8710" s="4" t="s">
        <v>31971</v>
      </c>
      <c r="R8710" s="4" t="s">
        <v>31977</v>
      </c>
      <c r="S8710" s="4" t="s">
        <v>31995</v>
      </c>
      <c r="T8710" s="4" t="s">
        <v>5725</v>
      </c>
      <c r="U8710" s="4" t="s">
        <v>31972</v>
      </c>
      <c r="V8710" s="4" t="s">
        <v>31957</v>
      </c>
    </row>
    <row r="8711" spans="1:22">
      <c r="A8711" s="4" t="s">
        <v>15</v>
      </c>
      <c r="B8711" s="4" t="s">
        <v>5725</v>
      </c>
      <c r="C8711" s="24" t="s">
        <v>49646</v>
      </c>
      <c r="D8711" s="24" t="s">
        <v>49647</v>
      </c>
      <c r="E8711" s="4" t="s">
        <v>8820</v>
      </c>
      <c r="F8711" s="4" t="s">
        <v>19363</v>
      </c>
      <c r="G8711" s="4" t="s">
        <v>29607</v>
      </c>
      <c r="H8711" s="15">
        <v>5.14</v>
      </c>
      <c r="I8711" s="15">
        <v>3.49</v>
      </c>
      <c r="J8711" s="26">
        <f t="shared" si="926"/>
        <v>1.8148000000000002</v>
      </c>
      <c r="K8711" s="28">
        <v>1.8148000000000002</v>
      </c>
      <c r="L8711" s="29">
        <f t="shared" si="927"/>
        <v>2.2685</v>
      </c>
      <c r="M8711" s="28">
        <f t="shared" si="924"/>
        <v>1.8148000000000002</v>
      </c>
      <c r="N8711" s="29">
        <f t="shared" si="925"/>
        <v>2.2685</v>
      </c>
      <c r="Q8711" s="4" t="s">
        <v>31971</v>
      </c>
      <c r="R8711" s="4" t="s">
        <v>31977</v>
      </c>
      <c r="S8711" s="4" t="s">
        <v>31995</v>
      </c>
      <c r="T8711" s="4" t="s">
        <v>5725</v>
      </c>
      <c r="U8711" s="4" t="s">
        <v>31972</v>
      </c>
      <c r="V8711" s="4" t="s">
        <v>31957</v>
      </c>
    </row>
    <row r="8712" spans="1:22">
      <c r="A8712" s="4" t="s">
        <v>15</v>
      </c>
      <c r="B8712" s="4" t="s">
        <v>5725</v>
      </c>
      <c r="C8712" s="24" t="s">
        <v>49648</v>
      </c>
      <c r="D8712" s="24" t="s">
        <v>49649</v>
      </c>
      <c r="E8712" s="4" t="s">
        <v>8821</v>
      </c>
      <c r="F8712" s="4" t="s">
        <v>19364</v>
      </c>
      <c r="G8712" s="4" t="s">
        <v>29608</v>
      </c>
      <c r="H8712" s="15">
        <v>7.7</v>
      </c>
      <c r="I8712" s="15">
        <v>5.22</v>
      </c>
      <c r="J8712" s="26">
        <f t="shared" si="926"/>
        <v>2.7143999999999999</v>
      </c>
      <c r="K8712" s="28">
        <v>2.7143999999999999</v>
      </c>
      <c r="L8712" s="29">
        <f t="shared" si="927"/>
        <v>3.3929999999999998</v>
      </c>
      <c r="M8712" s="28">
        <f t="shared" si="924"/>
        <v>2.7143999999999999</v>
      </c>
      <c r="N8712" s="29">
        <f t="shared" si="925"/>
        <v>3.3929999999999998</v>
      </c>
      <c r="Q8712" s="4" t="s">
        <v>31971</v>
      </c>
      <c r="R8712" s="4" t="s">
        <v>31977</v>
      </c>
      <c r="S8712" s="4" t="s">
        <v>31995</v>
      </c>
      <c r="T8712" s="4" t="s">
        <v>5725</v>
      </c>
      <c r="U8712" s="4" t="s">
        <v>31972</v>
      </c>
      <c r="V8712" s="4" t="s">
        <v>31957</v>
      </c>
    </row>
    <row r="8713" spans="1:22">
      <c r="A8713" s="4" t="s">
        <v>15</v>
      </c>
      <c r="B8713" s="4" t="s">
        <v>5725</v>
      </c>
      <c r="C8713" s="24" t="s">
        <v>49650</v>
      </c>
      <c r="D8713" s="24" t="s">
        <v>49651</v>
      </c>
      <c r="E8713" s="4" t="s">
        <v>8822</v>
      </c>
      <c r="F8713" s="4" t="s">
        <v>19365</v>
      </c>
      <c r="G8713" s="4" t="s">
        <v>29609</v>
      </c>
      <c r="H8713" s="15">
        <v>4.2</v>
      </c>
      <c r="I8713" s="15">
        <v>3.49</v>
      </c>
      <c r="J8713" s="26">
        <f t="shared" si="926"/>
        <v>1.8148000000000002</v>
      </c>
      <c r="K8713" s="28">
        <v>1.8148000000000002</v>
      </c>
      <c r="L8713" s="29">
        <f t="shared" si="927"/>
        <v>2.2685</v>
      </c>
      <c r="M8713" s="28">
        <f t="shared" si="924"/>
        <v>1.8148000000000002</v>
      </c>
      <c r="N8713" s="29">
        <f t="shared" si="925"/>
        <v>2.2685</v>
      </c>
      <c r="Q8713" s="4" t="s">
        <v>31971</v>
      </c>
      <c r="R8713" s="4" t="s">
        <v>31977</v>
      </c>
      <c r="S8713" s="4" t="s">
        <v>31995</v>
      </c>
      <c r="T8713" s="4" t="s">
        <v>5725</v>
      </c>
      <c r="U8713" s="4" t="s">
        <v>31972</v>
      </c>
      <c r="V8713" s="4" t="s">
        <v>31957</v>
      </c>
    </row>
    <row r="8714" spans="1:22">
      <c r="A8714" s="4" t="s">
        <v>15</v>
      </c>
      <c r="B8714" s="4" t="s">
        <v>5725</v>
      </c>
      <c r="C8714" s="24" t="s">
        <v>49652</v>
      </c>
      <c r="D8714" s="24" t="s">
        <v>49653</v>
      </c>
      <c r="E8714" s="4" t="s">
        <v>8823</v>
      </c>
      <c r="F8714" s="4" t="s">
        <v>19366</v>
      </c>
      <c r="G8714" s="4" t="s">
        <v>29610</v>
      </c>
      <c r="H8714" s="15">
        <v>6.28</v>
      </c>
      <c r="I8714" s="15">
        <v>5.22</v>
      </c>
      <c r="J8714" s="26">
        <f t="shared" si="926"/>
        <v>2.7143999999999999</v>
      </c>
      <c r="K8714" s="28">
        <v>2.7143999999999999</v>
      </c>
      <c r="L8714" s="29">
        <f t="shared" si="927"/>
        <v>3.3929999999999998</v>
      </c>
      <c r="M8714" s="28">
        <f t="shared" si="924"/>
        <v>2.7143999999999999</v>
      </c>
      <c r="N8714" s="29">
        <f t="shared" si="925"/>
        <v>3.3929999999999998</v>
      </c>
      <c r="Q8714" s="4" t="s">
        <v>31971</v>
      </c>
      <c r="R8714" s="4" t="s">
        <v>31977</v>
      </c>
      <c r="S8714" s="4" t="s">
        <v>31995</v>
      </c>
      <c r="T8714" s="4" t="s">
        <v>5725</v>
      </c>
      <c r="U8714" s="4" t="s">
        <v>32020</v>
      </c>
      <c r="V8714" s="4" t="s">
        <v>31966</v>
      </c>
    </row>
    <row r="8715" spans="1:22">
      <c r="A8715" s="4" t="s">
        <v>15</v>
      </c>
      <c r="B8715" s="4" t="s">
        <v>5725</v>
      </c>
      <c r="C8715" s="24" t="s">
        <v>49654</v>
      </c>
      <c r="D8715" s="24" t="s">
        <v>49655</v>
      </c>
      <c r="E8715" s="4" t="s">
        <v>8824</v>
      </c>
      <c r="F8715" s="4" t="s">
        <v>19367</v>
      </c>
      <c r="G8715" s="4" t="s">
        <v>29611</v>
      </c>
      <c r="H8715" s="15">
        <v>7.8</v>
      </c>
      <c r="I8715" s="15">
        <v>6.78</v>
      </c>
      <c r="J8715" s="26">
        <f t="shared" si="926"/>
        <v>3.5256000000000003</v>
      </c>
      <c r="K8715" s="28">
        <v>3.5256000000000003</v>
      </c>
      <c r="L8715" s="29">
        <f t="shared" si="927"/>
        <v>4.407</v>
      </c>
      <c r="M8715" s="28">
        <f t="shared" si="924"/>
        <v>3.5256000000000003</v>
      </c>
      <c r="N8715" s="29">
        <f t="shared" si="925"/>
        <v>4.407</v>
      </c>
      <c r="Q8715" s="4" t="s">
        <v>31971</v>
      </c>
      <c r="R8715" s="4" t="s">
        <v>31977</v>
      </c>
      <c r="S8715" s="4" t="s">
        <v>31995</v>
      </c>
      <c r="T8715" s="4" t="s">
        <v>5725</v>
      </c>
      <c r="U8715" s="4" t="s">
        <v>32020</v>
      </c>
      <c r="V8715" s="4" t="s">
        <v>31966</v>
      </c>
    </row>
    <row r="8716" spans="1:22">
      <c r="A8716" s="4" t="s">
        <v>15</v>
      </c>
      <c r="B8716" s="4" t="s">
        <v>5725</v>
      </c>
      <c r="C8716" s="24" t="s">
        <v>49656</v>
      </c>
      <c r="D8716" s="24" t="s">
        <v>49657</v>
      </c>
      <c r="E8716" s="4" t="s">
        <v>8825</v>
      </c>
      <c r="F8716" s="4" t="s">
        <v>19368</v>
      </c>
      <c r="G8716" s="4" t="s">
        <v>29612</v>
      </c>
      <c r="H8716" s="15">
        <v>15.59</v>
      </c>
      <c r="I8716" s="15">
        <v>13.56</v>
      </c>
      <c r="J8716" s="26">
        <f t="shared" si="926"/>
        <v>7.0512000000000006</v>
      </c>
      <c r="K8716" s="28">
        <v>7.0512000000000006</v>
      </c>
      <c r="L8716" s="29">
        <f t="shared" si="927"/>
        <v>8.8140000000000001</v>
      </c>
      <c r="M8716" s="28">
        <f t="shared" si="924"/>
        <v>7.0512000000000006</v>
      </c>
      <c r="N8716" s="29">
        <f t="shared" si="925"/>
        <v>8.8140000000000001</v>
      </c>
      <c r="Q8716" s="4" t="s">
        <v>31971</v>
      </c>
      <c r="R8716" s="4" t="s">
        <v>31977</v>
      </c>
      <c r="S8716" s="4" t="s">
        <v>31995</v>
      </c>
      <c r="T8716" s="4" t="s">
        <v>5725</v>
      </c>
      <c r="U8716" s="4" t="s">
        <v>32020</v>
      </c>
      <c r="V8716" s="4" t="s">
        <v>31966</v>
      </c>
    </row>
    <row r="8717" spans="1:22">
      <c r="A8717" s="4" t="s">
        <v>15</v>
      </c>
      <c r="B8717" s="4" t="s">
        <v>5725</v>
      </c>
      <c r="C8717" s="24" t="s">
        <v>49658</v>
      </c>
      <c r="D8717" s="24" t="s">
        <v>49659</v>
      </c>
      <c r="E8717" s="4" t="s">
        <v>8826</v>
      </c>
      <c r="F8717" s="4" t="s">
        <v>19369</v>
      </c>
      <c r="G8717" s="4" t="s">
        <v>29613</v>
      </c>
      <c r="H8717" s="15">
        <v>23.36</v>
      </c>
      <c r="I8717" s="15">
        <v>20.329999999999998</v>
      </c>
      <c r="J8717" s="26">
        <f t="shared" si="926"/>
        <v>10.5716</v>
      </c>
      <c r="K8717" s="28">
        <v>10.5716</v>
      </c>
      <c r="L8717" s="29">
        <f t="shared" si="927"/>
        <v>13.214499999999999</v>
      </c>
      <c r="M8717" s="28">
        <f t="shared" si="924"/>
        <v>10.5716</v>
      </c>
      <c r="N8717" s="29">
        <f t="shared" si="925"/>
        <v>13.214499999999999</v>
      </c>
      <c r="Q8717" s="4" t="s">
        <v>31971</v>
      </c>
      <c r="R8717" s="4" t="s">
        <v>31977</v>
      </c>
      <c r="S8717" s="4" t="s">
        <v>31995</v>
      </c>
      <c r="T8717" s="4" t="s">
        <v>5725</v>
      </c>
      <c r="U8717" s="4" t="s">
        <v>32020</v>
      </c>
      <c r="V8717" s="4" t="s">
        <v>31966</v>
      </c>
    </row>
    <row r="8718" spans="1:22">
      <c r="A8718" s="4" t="s">
        <v>15</v>
      </c>
      <c r="B8718" s="4" t="s">
        <v>5725</v>
      </c>
      <c r="C8718" s="24" t="s">
        <v>49660</v>
      </c>
      <c r="D8718" s="24" t="s">
        <v>49661</v>
      </c>
      <c r="E8718" s="4" t="s">
        <v>8827</v>
      </c>
      <c r="F8718" s="4" t="s">
        <v>19370</v>
      </c>
      <c r="G8718" s="4" t="s">
        <v>29614</v>
      </c>
      <c r="H8718" s="15">
        <v>31.14</v>
      </c>
      <c r="I8718" s="15">
        <v>27.1</v>
      </c>
      <c r="J8718" s="26">
        <f t="shared" si="926"/>
        <v>14.092000000000001</v>
      </c>
      <c r="K8718" s="28">
        <v>14.092000000000001</v>
      </c>
      <c r="L8718" s="29">
        <f t="shared" si="927"/>
        <v>17.614999999999998</v>
      </c>
      <c r="M8718" s="28">
        <f t="shared" si="924"/>
        <v>14.092000000000001</v>
      </c>
      <c r="N8718" s="29">
        <f t="shared" si="925"/>
        <v>17.614999999999998</v>
      </c>
      <c r="Q8718" s="4" t="s">
        <v>31971</v>
      </c>
      <c r="R8718" s="4" t="s">
        <v>31977</v>
      </c>
      <c r="S8718" s="4" t="s">
        <v>31995</v>
      </c>
      <c r="T8718" s="4" t="s">
        <v>5725</v>
      </c>
      <c r="U8718" s="4" t="s">
        <v>32020</v>
      </c>
      <c r="V8718" s="4" t="s">
        <v>31966</v>
      </c>
    </row>
    <row r="8719" spans="1:22">
      <c r="A8719" s="4" t="s">
        <v>15</v>
      </c>
      <c r="B8719" s="4" t="s">
        <v>5725</v>
      </c>
      <c r="C8719" s="24" t="s">
        <v>49662</v>
      </c>
      <c r="D8719" s="24" t="s">
        <v>49663</v>
      </c>
      <c r="E8719" s="4" t="s">
        <v>8828</v>
      </c>
      <c r="F8719" s="4" t="s">
        <v>19371</v>
      </c>
      <c r="G8719" s="4" t="s">
        <v>29615</v>
      </c>
      <c r="H8719" s="15">
        <v>18.64</v>
      </c>
      <c r="I8719" s="15">
        <v>16.239999999999998</v>
      </c>
      <c r="J8719" s="26">
        <f t="shared" si="926"/>
        <v>8.444799999999999</v>
      </c>
      <c r="K8719" s="28">
        <v>8.444799999999999</v>
      </c>
      <c r="L8719" s="29">
        <f t="shared" si="927"/>
        <v>10.555999999999997</v>
      </c>
      <c r="M8719" s="28">
        <f t="shared" si="924"/>
        <v>8.444799999999999</v>
      </c>
      <c r="N8719" s="29">
        <f t="shared" si="925"/>
        <v>10.555999999999997</v>
      </c>
      <c r="Q8719" s="4" t="s">
        <v>31971</v>
      </c>
      <c r="R8719" s="4" t="s">
        <v>31977</v>
      </c>
      <c r="S8719" s="4" t="s">
        <v>31995</v>
      </c>
      <c r="T8719" s="4" t="s">
        <v>5725</v>
      </c>
      <c r="U8719" s="4" t="s">
        <v>32020</v>
      </c>
      <c r="V8719" s="4" t="s">
        <v>31966</v>
      </c>
    </row>
    <row r="8720" spans="1:22">
      <c r="A8720" s="4" t="s">
        <v>15</v>
      </c>
      <c r="B8720" s="4" t="s">
        <v>5725</v>
      </c>
      <c r="C8720" s="24" t="s">
        <v>49664</v>
      </c>
      <c r="D8720" s="24" t="s">
        <v>49665</v>
      </c>
      <c r="E8720" s="4" t="s">
        <v>8829</v>
      </c>
      <c r="F8720" s="4" t="s">
        <v>19372</v>
      </c>
      <c r="G8720" s="4" t="s">
        <v>29616</v>
      </c>
      <c r="H8720" s="15">
        <v>27.93</v>
      </c>
      <c r="I8720" s="15">
        <v>24.32</v>
      </c>
      <c r="J8720" s="26">
        <f t="shared" si="926"/>
        <v>12.6464</v>
      </c>
      <c r="K8720" s="28">
        <v>12.6464</v>
      </c>
      <c r="L8720" s="29">
        <f t="shared" si="927"/>
        <v>15.808</v>
      </c>
      <c r="M8720" s="28">
        <f t="shared" si="924"/>
        <v>12.6464</v>
      </c>
      <c r="N8720" s="29">
        <f t="shared" si="925"/>
        <v>15.808</v>
      </c>
      <c r="Q8720" s="4" t="s">
        <v>31971</v>
      </c>
      <c r="R8720" s="4" t="s">
        <v>31977</v>
      </c>
      <c r="S8720" s="4" t="s">
        <v>31995</v>
      </c>
      <c r="T8720" s="4" t="s">
        <v>5725</v>
      </c>
      <c r="U8720" s="4" t="s">
        <v>32020</v>
      </c>
      <c r="V8720" s="4" t="s">
        <v>31966</v>
      </c>
    </row>
    <row r="8721" spans="1:22">
      <c r="A8721" s="4" t="s">
        <v>15</v>
      </c>
      <c r="B8721" s="4" t="s">
        <v>5725</v>
      </c>
      <c r="C8721" s="24" t="s">
        <v>49666</v>
      </c>
      <c r="D8721" s="24" t="s">
        <v>49667</v>
      </c>
      <c r="E8721" s="4" t="s">
        <v>8830</v>
      </c>
      <c r="F8721" s="4" t="s">
        <v>19373</v>
      </c>
      <c r="G8721" s="4" t="s">
        <v>29617</v>
      </c>
      <c r="H8721" s="15">
        <v>15.59</v>
      </c>
      <c r="I8721" s="15">
        <v>13.56</v>
      </c>
      <c r="J8721" s="26">
        <f t="shared" si="926"/>
        <v>7.0512000000000006</v>
      </c>
      <c r="K8721" s="28">
        <v>7.0512000000000006</v>
      </c>
      <c r="L8721" s="29">
        <f t="shared" si="927"/>
        <v>8.8140000000000001</v>
      </c>
      <c r="M8721" s="28">
        <f t="shared" si="924"/>
        <v>7.0512000000000006</v>
      </c>
      <c r="N8721" s="29">
        <f t="shared" si="925"/>
        <v>8.8140000000000001</v>
      </c>
      <c r="Q8721" s="4" t="s">
        <v>31971</v>
      </c>
      <c r="R8721" s="4" t="s">
        <v>31977</v>
      </c>
      <c r="S8721" s="4" t="s">
        <v>31995</v>
      </c>
      <c r="T8721" s="4" t="s">
        <v>5725</v>
      </c>
      <c r="U8721" s="4" t="s">
        <v>32020</v>
      </c>
      <c r="V8721" s="4" t="s">
        <v>31966</v>
      </c>
    </row>
    <row r="8722" spans="1:22">
      <c r="A8722" s="4" t="s">
        <v>15</v>
      </c>
      <c r="B8722" s="4" t="s">
        <v>5725</v>
      </c>
      <c r="C8722" s="24" t="s">
        <v>49668</v>
      </c>
      <c r="D8722" s="24" t="s">
        <v>49669</v>
      </c>
      <c r="E8722" s="4" t="s">
        <v>8831</v>
      </c>
      <c r="F8722" s="4" t="s">
        <v>19374</v>
      </c>
      <c r="G8722" s="4" t="s">
        <v>29618</v>
      </c>
      <c r="H8722" s="15">
        <v>23.36</v>
      </c>
      <c r="I8722" s="15">
        <v>20.329999999999998</v>
      </c>
      <c r="J8722" s="26">
        <f t="shared" si="926"/>
        <v>10.5716</v>
      </c>
      <c r="K8722" s="28">
        <v>10.5716</v>
      </c>
      <c r="L8722" s="29">
        <f t="shared" si="927"/>
        <v>13.214499999999999</v>
      </c>
      <c r="M8722" s="28">
        <f t="shared" si="924"/>
        <v>10.5716</v>
      </c>
      <c r="N8722" s="29">
        <f t="shared" si="925"/>
        <v>13.214499999999999</v>
      </c>
      <c r="Q8722" s="4" t="s">
        <v>31971</v>
      </c>
      <c r="R8722" s="4" t="s">
        <v>31977</v>
      </c>
      <c r="S8722" s="4" t="s">
        <v>31995</v>
      </c>
      <c r="T8722" s="4" t="s">
        <v>5725</v>
      </c>
      <c r="U8722" s="4" t="s">
        <v>32020</v>
      </c>
      <c r="V8722" s="4" t="s">
        <v>31966</v>
      </c>
    </row>
    <row r="8723" spans="1:22">
      <c r="A8723" s="4" t="s">
        <v>15</v>
      </c>
      <c r="B8723" s="4" t="s">
        <v>5725</v>
      </c>
      <c r="C8723" s="24" t="s">
        <v>49670</v>
      </c>
      <c r="D8723" s="24" t="s">
        <v>49671</v>
      </c>
      <c r="E8723" s="4" t="s">
        <v>8832</v>
      </c>
      <c r="F8723" s="4" t="s">
        <v>19375</v>
      </c>
      <c r="G8723" s="4" t="s">
        <v>29619</v>
      </c>
      <c r="H8723" s="15">
        <v>7.8</v>
      </c>
      <c r="I8723" s="15">
        <v>6.78</v>
      </c>
      <c r="J8723" s="26">
        <f t="shared" si="926"/>
        <v>3.5256000000000003</v>
      </c>
      <c r="K8723" s="28">
        <v>3.5256000000000003</v>
      </c>
      <c r="L8723" s="29">
        <f t="shared" si="927"/>
        <v>4.407</v>
      </c>
      <c r="M8723" s="28">
        <f t="shared" si="924"/>
        <v>3.5256000000000003</v>
      </c>
      <c r="N8723" s="29">
        <f t="shared" si="925"/>
        <v>4.407</v>
      </c>
      <c r="Q8723" s="4" t="s">
        <v>31971</v>
      </c>
      <c r="R8723" s="4" t="s">
        <v>31977</v>
      </c>
      <c r="S8723" s="4" t="s">
        <v>31995</v>
      </c>
      <c r="T8723" s="4" t="s">
        <v>5725</v>
      </c>
      <c r="U8723" s="4" t="s">
        <v>32020</v>
      </c>
      <c r="V8723" s="4" t="s">
        <v>31966</v>
      </c>
    </row>
    <row r="8724" spans="1:22">
      <c r="A8724" s="4" t="s">
        <v>15</v>
      </c>
      <c r="B8724" s="4" t="s">
        <v>5725</v>
      </c>
      <c r="C8724" s="24" t="s">
        <v>49672</v>
      </c>
      <c r="D8724" s="24" t="s">
        <v>49673</v>
      </c>
      <c r="E8724" s="4" t="s">
        <v>8833</v>
      </c>
      <c r="F8724" s="4" t="s">
        <v>19376</v>
      </c>
      <c r="G8724" s="4" t="s">
        <v>29620</v>
      </c>
      <c r="H8724" s="15">
        <v>15.59</v>
      </c>
      <c r="I8724" s="15">
        <v>13.56</v>
      </c>
      <c r="J8724" s="26">
        <f t="shared" si="926"/>
        <v>7.0512000000000006</v>
      </c>
      <c r="K8724" s="28">
        <v>7.0512000000000006</v>
      </c>
      <c r="L8724" s="29">
        <f t="shared" si="927"/>
        <v>8.8140000000000001</v>
      </c>
      <c r="M8724" s="28">
        <f t="shared" si="924"/>
        <v>7.0512000000000006</v>
      </c>
      <c r="N8724" s="29">
        <f t="shared" si="925"/>
        <v>8.8140000000000001</v>
      </c>
      <c r="Q8724" s="4" t="s">
        <v>31971</v>
      </c>
      <c r="R8724" s="4" t="s">
        <v>31977</v>
      </c>
      <c r="S8724" s="4" t="s">
        <v>31995</v>
      </c>
      <c r="T8724" s="4" t="s">
        <v>5725</v>
      </c>
      <c r="U8724" s="4" t="s">
        <v>32020</v>
      </c>
      <c r="V8724" s="4" t="s">
        <v>31966</v>
      </c>
    </row>
    <row r="8725" spans="1:22">
      <c r="A8725" s="4" t="s">
        <v>15</v>
      </c>
      <c r="B8725" s="4" t="s">
        <v>5725</v>
      </c>
      <c r="C8725" s="24" t="s">
        <v>49674</v>
      </c>
      <c r="D8725" s="24" t="s">
        <v>49675</v>
      </c>
      <c r="E8725" s="4" t="s">
        <v>8834</v>
      </c>
      <c r="F8725" s="4" t="s">
        <v>19377</v>
      </c>
      <c r="G8725" s="4" t="s">
        <v>29621</v>
      </c>
      <c r="H8725" s="15">
        <v>23.36</v>
      </c>
      <c r="I8725" s="15">
        <v>20.329999999999998</v>
      </c>
      <c r="J8725" s="26">
        <f t="shared" si="926"/>
        <v>10.5716</v>
      </c>
      <c r="K8725" s="28">
        <v>10.5716</v>
      </c>
      <c r="L8725" s="29">
        <f t="shared" si="927"/>
        <v>13.214499999999999</v>
      </c>
      <c r="M8725" s="28">
        <f t="shared" si="924"/>
        <v>10.5716</v>
      </c>
      <c r="N8725" s="29">
        <f t="shared" si="925"/>
        <v>13.214499999999999</v>
      </c>
      <c r="Q8725" s="4" t="s">
        <v>31971</v>
      </c>
      <c r="R8725" s="4" t="s">
        <v>31977</v>
      </c>
      <c r="S8725" s="4" t="s">
        <v>31995</v>
      </c>
      <c r="T8725" s="4" t="s">
        <v>5725</v>
      </c>
      <c r="U8725" s="4" t="s">
        <v>32020</v>
      </c>
      <c r="V8725" s="4" t="s">
        <v>31966</v>
      </c>
    </row>
    <row r="8726" spans="1:22">
      <c r="A8726" s="4" t="s">
        <v>15</v>
      </c>
      <c r="B8726" s="4" t="s">
        <v>5725</v>
      </c>
      <c r="C8726" s="24" t="s">
        <v>49676</v>
      </c>
      <c r="D8726" s="24" t="s">
        <v>49677</v>
      </c>
      <c r="E8726" s="4" t="s">
        <v>8835</v>
      </c>
      <c r="F8726" s="4" t="s">
        <v>19378</v>
      </c>
      <c r="G8726" s="4" t="s">
        <v>29622</v>
      </c>
      <c r="H8726" s="15">
        <v>31.14</v>
      </c>
      <c r="I8726" s="15">
        <v>27.1</v>
      </c>
      <c r="J8726" s="26">
        <f t="shared" si="926"/>
        <v>14.092000000000001</v>
      </c>
      <c r="K8726" s="28">
        <v>14.092000000000001</v>
      </c>
      <c r="L8726" s="29">
        <f t="shared" si="927"/>
        <v>17.614999999999998</v>
      </c>
      <c r="M8726" s="28">
        <f t="shared" si="924"/>
        <v>14.092000000000001</v>
      </c>
      <c r="N8726" s="29">
        <f t="shared" si="925"/>
        <v>17.614999999999998</v>
      </c>
      <c r="Q8726" s="4" t="s">
        <v>31971</v>
      </c>
      <c r="R8726" s="4" t="s">
        <v>31977</v>
      </c>
      <c r="S8726" s="4" t="s">
        <v>31995</v>
      </c>
      <c r="T8726" s="4" t="s">
        <v>5725</v>
      </c>
      <c r="U8726" s="4" t="s">
        <v>32020</v>
      </c>
      <c r="V8726" s="4" t="s">
        <v>31966</v>
      </c>
    </row>
    <row r="8727" spans="1:22">
      <c r="A8727" s="4" t="s">
        <v>15</v>
      </c>
      <c r="B8727" s="4" t="s">
        <v>5725</v>
      </c>
      <c r="C8727" s="24" t="s">
        <v>49678</v>
      </c>
      <c r="D8727" s="24" t="s">
        <v>49679</v>
      </c>
      <c r="E8727" s="4" t="s">
        <v>8836</v>
      </c>
      <c r="F8727" s="4" t="s">
        <v>19379</v>
      </c>
      <c r="G8727" s="4" t="s">
        <v>29623</v>
      </c>
      <c r="H8727" s="15">
        <v>18.64</v>
      </c>
      <c r="I8727" s="15">
        <v>16.239999999999998</v>
      </c>
      <c r="J8727" s="26">
        <f t="shared" si="926"/>
        <v>8.444799999999999</v>
      </c>
      <c r="K8727" s="28">
        <v>8.444799999999999</v>
      </c>
      <c r="L8727" s="29">
        <f t="shared" si="927"/>
        <v>10.555999999999997</v>
      </c>
      <c r="M8727" s="28">
        <f t="shared" si="924"/>
        <v>8.444799999999999</v>
      </c>
      <c r="N8727" s="29">
        <f t="shared" si="925"/>
        <v>10.555999999999997</v>
      </c>
      <c r="Q8727" s="4" t="s">
        <v>31971</v>
      </c>
      <c r="R8727" s="4" t="s">
        <v>31977</v>
      </c>
      <c r="S8727" s="4" t="s">
        <v>31995</v>
      </c>
      <c r="T8727" s="4" t="s">
        <v>5725</v>
      </c>
      <c r="U8727" s="4" t="s">
        <v>32020</v>
      </c>
      <c r="V8727" s="4" t="s">
        <v>31966</v>
      </c>
    </row>
    <row r="8728" spans="1:22">
      <c r="A8728" s="4" t="s">
        <v>15</v>
      </c>
      <c r="B8728" s="4" t="s">
        <v>5725</v>
      </c>
      <c r="C8728" s="24" t="s">
        <v>49680</v>
      </c>
      <c r="D8728" s="24" t="s">
        <v>49681</v>
      </c>
      <c r="E8728" s="4" t="s">
        <v>8837</v>
      </c>
      <c r="F8728" s="4" t="s">
        <v>19380</v>
      </c>
      <c r="G8728" s="4" t="s">
        <v>29624</v>
      </c>
      <c r="H8728" s="15">
        <v>27.93</v>
      </c>
      <c r="I8728" s="15">
        <v>24.32</v>
      </c>
      <c r="J8728" s="26">
        <f t="shared" si="926"/>
        <v>12.6464</v>
      </c>
      <c r="K8728" s="28">
        <v>12.6464</v>
      </c>
      <c r="L8728" s="29">
        <f t="shared" si="927"/>
        <v>15.808</v>
      </c>
      <c r="M8728" s="28">
        <f t="shared" si="924"/>
        <v>12.6464</v>
      </c>
      <c r="N8728" s="29">
        <f t="shared" si="925"/>
        <v>15.808</v>
      </c>
      <c r="Q8728" s="4" t="s">
        <v>31971</v>
      </c>
      <c r="R8728" s="4" t="s">
        <v>31977</v>
      </c>
      <c r="S8728" s="4" t="s">
        <v>31995</v>
      </c>
      <c r="T8728" s="4" t="s">
        <v>5725</v>
      </c>
      <c r="U8728" s="4" t="s">
        <v>32020</v>
      </c>
      <c r="V8728" s="4" t="s">
        <v>31966</v>
      </c>
    </row>
    <row r="8729" spans="1:22">
      <c r="A8729" s="4" t="s">
        <v>15</v>
      </c>
      <c r="B8729" s="4" t="s">
        <v>5725</v>
      </c>
      <c r="C8729" s="24" t="s">
        <v>49682</v>
      </c>
      <c r="D8729" s="24" t="s">
        <v>49683</v>
      </c>
      <c r="E8729" s="4" t="s">
        <v>8838</v>
      </c>
      <c r="F8729" s="4" t="s">
        <v>19381</v>
      </c>
      <c r="G8729" s="4" t="s">
        <v>29625</v>
      </c>
      <c r="H8729" s="15">
        <v>15.59</v>
      </c>
      <c r="I8729" s="15">
        <v>13.56</v>
      </c>
      <c r="J8729" s="26">
        <f t="shared" si="926"/>
        <v>7.0512000000000006</v>
      </c>
      <c r="K8729" s="28">
        <v>7.0512000000000006</v>
      </c>
      <c r="L8729" s="29">
        <f t="shared" si="927"/>
        <v>8.8140000000000001</v>
      </c>
      <c r="M8729" s="28">
        <f t="shared" si="924"/>
        <v>7.0512000000000006</v>
      </c>
      <c r="N8729" s="29">
        <f t="shared" si="925"/>
        <v>8.8140000000000001</v>
      </c>
      <c r="Q8729" s="4" t="s">
        <v>31971</v>
      </c>
      <c r="R8729" s="4" t="s">
        <v>31977</v>
      </c>
      <c r="S8729" s="4" t="s">
        <v>31995</v>
      </c>
      <c r="T8729" s="4" t="s">
        <v>5725</v>
      </c>
      <c r="U8729" s="4" t="s">
        <v>32020</v>
      </c>
      <c r="V8729" s="4" t="s">
        <v>31966</v>
      </c>
    </row>
    <row r="8730" spans="1:22">
      <c r="A8730" s="4" t="s">
        <v>15</v>
      </c>
      <c r="B8730" s="4" t="s">
        <v>5725</v>
      </c>
      <c r="C8730" s="24" t="s">
        <v>49684</v>
      </c>
      <c r="D8730" s="24" t="s">
        <v>49685</v>
      </c>
      <c r="E8730" s="4" t="s">
        <v>8839</v>
      </c>
      <c r="F8730" s="4" t="s">
        <v>19382</v>
      </c>
      <c r="G8730" s="4" t="s">
        <v>29626</v>
      </c>
      <c r="H8730" s="15">
        <v>23.36</v>
      </c>
      <c r="I8730" s="15">
        <v>20.329999999999998</v>
      </c>
      <c r="J8730" s="26">
        <f t="shared" si="926"/>
        <v>10.5716</v>
      </c>
      <c r="K8730" s="28">
        <v>10.5716</v>
      </c>
      <c r="L8730" s="29">
        <f t="shared" si="927"/>
        <v>13.214499999999999</v>
      </c>
      <c r="M8730" s="28">
        <f t="shared" si="924"/>
        <v>10.5716</v>
      </c>
      <c r="N8730" s="29">
        <f t="shared" si="925"/>
        <v>13.214499999999999</v>
      </c>
      <c r="Q8730" s="4" t="s">
        <v>31971</v>
      </c>
      <c r="R8730" s="4" t="s">
        <v>31977</v>
      </c>
      <c r="S8730" s="4" t="s">
        <v>31995</v>
      </c>
      <c r="T8730" s="4" t="s">
        <v>5725</v>
      </c>
      <c r="U8730" s="4" t="s">
        <v>32020</v>
      </c>
      <c r="V8730" s="4" t="s">
        <v>31966</v>
      </c>
    </row>
    <row r="8731" spans="1:22">
      <c r="A8731" s="4" t="s">
        <v>15</v>
      </c>
      <c r="B8731" s="4" t="s">
        <v>5725</v>
      </c>
      <c r="C8731" s="24" t="s">
        <v>49686</v>
      </c>
      <c r="D8731" s="24" t="s">
        <v>49687</v>
      </c>
      <c r="E8731" s="4" t="s">
        <v>8840</v>
      </c>
      <c r="F8731" s="4" t="s">
        <v>19383</v>
      </c>
      <c r="G8731" s="4" t="s">
        <v>29627</v>
      </c>
      <c r="H8731" s="15">
        <v>7.8</v>
      </c>
      <c r="I8731" s="15">
        <v>6.78</v>
      </c>
      <c r="J8731" s="26">
        <f t="shared" si="926"/>
        <v>3.5256000000000003</v>
      </c>
      <c r="K8731" s="28">
        <v>3.5256000000000003</v>
      </c>
      <c r="L8731" s="29">
        <f t="shared" si="927"/>
        <v>4.407</v>
      </c>
      <c r="M8731" s="28">
        <f t="shared" si="924"/>
        <v>3.5256000000000003</v>
      </c>
      <c r="N8731" s="29">
        <f t="shared" si="925"/>
        <v>4.407</v>
      </c>
      <c r="Q8731" s="4" t="s">
        <v>31971</v>
      </c>
      <c r="R8731" s="4" t="s">
        <v>31977</v>
      </c>
      <c r="S8731" s="4" t="s">
        <v>31995</v>
      </c>
      <c r="T8731" s="4" t="s">
        <v>5725</v>
      </c>
      <c r="U8731" s="4" t="s">
        <v>32020</v>
      </c>
      <c r="V8731" s="4" t="s">
        <v>31966</v>
      </c>
    </row>
    <row r="8732" spans="1:22">
      <c r="A8732" s="4" t="s">
        <v>15</v>
      </c>
      <c r="B8732" s="4" t="s">
        <v>5725</v>
      </c>
      <c r="C8732" s="24" t="s">
        <v>49688</v>
      </c>
      <c r="D8732" s="24" t="s">
        <v>49689</v>
      </c>
      <c r="E8732" s="4" t="s">
        <v>8841</v>
      </c>
      <c r="F8732" s="4" t="s">
        <v>19384</v>
      </c>
      <c r="G8732" s="4" t="s">
        <v>29628</v>
      </c>
      <c r="H8732" s="15">
        <v>15.59</v>
      </c>
      <c r="I8732" s="15">
        <v>13.56</v>
      </c>
      <c r="J8732" s="26">
        <f t="shared" si="926"/>
        <v>7.0512000000000006</v>
      </c>
      <c r="K8732" s="28">
        <v>7.0512000000000006</v>
      </c>
      <c r="L8732" s="29">
        <f t="shared" si="927"/>
        <v>8.8140000000000001</v>
      </c>
      <c r="M8732" s="28">
        <f t="shared" si="924"/>
        <v>7.0512000000000006</v>
      </c>
      <c r="N8732" s="29">
        <f t="shared" si="925"/>
        <v>8.8140000000000001</v>
      </c>
      <c r="Q8732" s="4" t="s">
        <v>31971</v>
      </c>
      <c r="R8732" s="4" t="s">
        <v>31977</v>
      </c>
      <c r="S8732" s="4" t="s">
        <v>31995</v>
      </c>
      <c r="T8732" s="4" t="s">
        <v>5725</v>
      </c>
      <c r="U8732" s="4" t="s">
        <v>32020</v>
      </c>
      <c r="V8732" s="4" t="s">
        <v>31966</v>
      </c>
    </row>
    <row r="8733" spans="1:22">
      <c r="A8733" s="4" t="s">
        <v>15</v>
      </c>
      <c r="B8733" s="4" t="s">
        <v>5725</v>
      </c>
      <c r="C8733" s="24" t="s">
        <v>49690</v>
      </c>
      <c r="D8733" s="24" t="s">
        <v>49691</v>
      </c>
      <c r="E8733" s="4" t="s">
        <v>8842</v>
      </c>
      <c r="F8733" s="4" t="s">
        <v>19385</v>
      </c>
      <c r="G8733" s="4" t="s">
        <v>29629</v>
      </c>
      <c r="H8733" s="15">
        <v>23.36</v>
      </c>
      <c r="I8733" s="15">
        <v>20.329999999999998</v>
      </c>
      <c r="J8733" s="26">
        <f t="shared" si="926"/>
        <v>10.5716</v>
      </c>
      <c r="K8733" s="28">
        <v>10.5716</v>
      </c>
      <c r="L8733" s="29">
        <f t="shared" si="927"/>
        <v>13.214499999999999</v>
      </c>
      <c r="M8733" s="28">
        <f t="shared" si="924"/>
        <v>10.5716</v>
      </c>
      <c r="N8733" s="29">
        <f t="shared" si="925"/>
        <v>13.214499999999999</v>
      </c>
      <c r="Q8733" s="4" t="s">
        <v>31971</v>
      </c>
      <c r="R8733" s="4" t="s">
        <v>31977</v>
      </c>
      <c r="S8733" s="4" t="s">
        <v>31995</v>
      </c>
      <c r="T8733" s="4" t="s">
        <v>5725</v>
      </c>
      <c r="U8733" s="4" t="s">
        <v>32020</v>
      </c>
      <c r="V8733" s="4" t="s">
        <v>31966</v>
      </c>
    </row>
    <row r="8734" spans="1:22">
      <c r="A8734" s="4" t="s">
        <v>15</v>
      </c>
      <c r="B8734" s="4" t="s">
        <v>5725</v>
      </c>
      <c r="C8734" s="24" t="s">
        <v>49692</v>
      </c>
      <c r="D8734" s="24" t="s">
        <v>49693</v>
      </c>
      <c r="E8734" s="4" t="s">
        <v>8843</v>
      </c>
      <c r="F8734" s="4" t="s">
        <v>19386</v>
      </c>
      <c r="G8734" s="4" t="s">
        <v>29630</v>
      </c>
      <c r="H8734" s="15">
        <v>31.14</v>
      </c>
      <c r="I8734" s="15">
        <v>27.1</v>
      </c>
      <c r="J8734" s="26">
        <f t="shared" si="926"/>
        <v>14.092000000000001</v>
      </c>
      <c r="K8734" s="28">
        <v>14.092000000000001</v>
      </c>
      <c r="L8734" s="29">
        <f t="shared" si="927"/>
        <v>17.614999999999998</v>
      </c>
      <c r="M8734" s="28">
        <f t="shared" si="924"/>
        <v>14.092000000000001</v>
      </c>
      <c r="N8734" s="29">
        <f t="shared" si="925"/>
        <v>17.614999999999998</v>
      </c>
      <c r="Q8734" s="4" t="s">
        <v>31971</v>
      </c>
      <c r="R8734" s="4" t="s">
        <v>31977</v>
      </c>
      <c r="S8734" s="4" t="s">
        <v>31995</v>
      </c>
      <c r="T8734" s="4" t="s">
        <v>5725</v>
      </c>
      <c r="U8734" s="4" t="s">
        <v>32020</v>
      </c>
      <c r="V8734" s="4" t="s">
        <v>31966</v>
      </c>
    </row>
    <row r="8735" spans="1:22">
      <c r="A8735" s="4" t="s">
        <v>15</v>
      </c>
      <c r="B8735" s="4" t="s">
        <v>5725</v>
      </c>
      <c r="C8735" s="24" t="s">
        <v>49694</v>
      </c>
      <c r="D8735" s="24" t="s">
        <v>49695</v>
      </c>
      <c r="E8735" s="4" t="s">
        <v>8844</v>
      </c>
      <c r="F8735" s="4" t="s">
        <v>19387</v>
      </c>
      <c r="G8735" s="4" t="s">
        <v>29631</v>
      </c>
      <c r="H8735" s="15">
        <v>18.64</v>
      </c>
      <c r="I8735" s="15">
        <v>16.239999999999998</v>
      </c>
      <c r="J8735" s="26">
        <f t="shared" si="926"/>
        <v>8.444799999999999</v>
      </c>
      <c r="K8735" s="28">
        <v>8.444799999999999</v>
      </c>
      <c r="L8735" s="29">
        <f t="shared" si="927"/>
        <v>10.555999999999997</v>
      </c>
      <c r="M8735" s="28">
        <f t="shared" si="924"/>
        <v>8.444799999999999</v>
      </c>
      <c r="N8735" s="29">
        <f t="shared" si="925"/>
        <v>10.555999999999997</v>
      </c>
      <c r="Q8735" s="4" t="s">
        <v>31971</v>
      </c>
      <c r="R8735" s="4" t="s">
        <v>31977</v>
      </c>
      <c r="S8735" s="4" t="s">
        <v>31995</v>
      </c>
      <c r="T8735" s="4" t="s">
        <v>5725</v>
      </c>
      <c r="U8735" s="4" t="s">
        <v>32020</v>
      </c>
      <c r="V8735" s="4" t="s">
        <v>31966</v>
      </c>
    </row>
    <row r="8736" spans="1:22">
      <c r="A8736" s="4" t="s">
        <v>15</v>
      </c>
      <c r="B8736" s="4" t="s">
        <v>5725</v>
      </c>
      <c r="C8736" s="24" t="s">
        <v>49696</v>
      </c>
      <c r="D8736" s="24" t="s">
        <v>49697</v>
      </c>
      <c r="E8736" s="4" t="s">
        <v>8845</v>
      </c>
      <c r="F8736" s="4" t="s">
        <v>19388</v>
      </c>
      <c r="G8736" s="4" t="s">
        <v>29632</v>
      </c>
      <c r="H8736" s="15">
        <v>27.93</v>
      </c>
      <c r="I8736" s="15">
        <v>24.32</v>
      </c>
      <c r="J8736" s="26">
        <f t="shared" si="926"/>
        <v>12.6464</v>
      </c>
      <c r="K8736" s="28">
        <v>12.6464</v>
      </c>
      <c r="L8736" s="29">
        <f t="shared" si="927"/>
        <v>15.808</v>
      </c>
      <c r="M8736" s="28">
        <f t="shared" si="924"/>
        <v>12.6464</v>
      </c>
      <c r="N8736" s="29">
        <f t="shared" si="925"/>
        <v>15.808</v>
      </c>
      <c r="Q8736" s="4" t="s">
        <v>31971</v>
      </c>
      <c r="R8736" s="4" t="s">
        <v>31977</v>
      </c>
      <c r="S8736" s="4" t="s">
        <v>31995</v>
      </c>
      <c r="T8736" s="4" t="s">
        <v>5725</v>
      </c>
      <c r="U8736" s="4" t="s">
        <v>32020</v>
      </c>
      <c r="V8736" s="4" t="s">
        <v>31966</v>
      </c>
    </row>
    <row r="8737" spans="1:22">
      <c r="A8737" s="4" t="s">
        <v>15</v>
      </c>
      <c r="B8737" s="4" t="s">
        <v>5725</v>
      </c>
      <c r="C8737" s="24" t="s">
        <v>49698</v>
      </c>
      <c r="D8737" s="24" t="s">
        <v>49699</v>
      </c>
      <c r="E8737" s="4" t="s">
        <v>8846</v>
      </c>
      <c r="F8737" s="4" t="s">
        <v>19389</v>
      </c>
      <c r="G8737" s="4" t="s">
        <v>29633</v>
      </c>
      <c r="H8737" s="15">
        <v>15.59</v>
      </c>
      <c r="I8737" s="15">
        <v>13.56</v>
      </c>
      <c r="J8737" s="26">
        <f t="shared" si="926"/>
        <v>7.0512000000000006</v>
      </c>
      <c r="K8737" s="28">
        <v>7.0512000000000006</v>
      </c>
      <c r="L8737" s="29">
        <f t="shared" si="927"/>
        <v>8.8140000000000001</v>
      </c>
      <c r="M8737" s="28">
        <f t="shared" si="924"/>
        <v>7.0512000000000006</v>
      </c>
      <c r="N8737" s="29">
        <f t="shared" si="925"/>
        <v>8.8140000000000001</v>
      </c>
      <c r="Q8737" s="4" t="s">
        <v>31971</v>
      </c>
      <c r="R8737" s="4" t="s">
        <v>31977</v>
      </c>
      <c r="S8737" s="4" t="s">
        <v>31995</v>
      </c>
      <c r="T8737" s="4" t="s">
        <v>5725</v>
      </c>
      <c r="U8737" s="4" t="s">
        <v>32020</v>
      </c>
      <c r="V8737" s="4" t="s">
        <v>31966</v>
      </c>
    </row>
    <row r="8738" spans="1:22">
      <c r="A8738" s="4" t="s">
        <v>15</v>
      </c>
      <c r="B8738" s="4" t="s">
        <v>5725</v>
      </c>
      <c r="C8738" s="24" t="s">
        <v>49700</v>
      </c>
      <c r="D8738" s="24" t="s">
        <v>49701</v>
      </c>
      <c r="E8738" s="4" t="s">
        <v>8847</v>
      </c>
      <c r="F8738" s="4" t="s">
        <v>19390</v>
      </c>
      <c r="G8738" s="4" t="s">
        <v>29634</v>
      </c>
      <c r="H8738" s="15">
        <v>23.36</v>
      </c>
      <c r="I8738" s="15">
        <v>20.329999999999998</v>
      </c>
      <c r="J8738" s="26">
        <f t="shared" si="926"/>
        <v>10.5716</v>
      </c>
      <c r="K8738" s="28">
        <v>10.5716</v>
      </c>
      <c r="L8738" s="29">
        <f t="shared" si="927"/>
        <v>13.214499999999999</v>
      </c>
      <c r="M8738" s="28">
        <f t="shared" si="924"/>
        <v>10.5716</v>
      </c>
      <c r="N8738" s="29">
        <f t="shared" si="925"/>
        <v>13.214499999999999</v>
      </c>
      <c r="Q8738" s="4" t="s">
        <v>31971</v>
      </c>
      <c r="R8738" s="4" t="s">
        <v>31977</v>
      </c>
      <c r="S8738" s="4" t="s">
        <v>31995</v>
      </c>
      <c r="T8738" s="4" t="s">
        <v>5725</v>
      </c>
      <c r="U8738" s="4" t="s">
        <v>32020</v>
      </c>
      <c r="V8738" s="4" t="s">
        <v>31966</v>
      </c>
    </row>
    <row r="8739" spans="1:22">
      <c r="A8739" s="4" t="s">
        <v>15</v>
      </c>
      <c r="B8739" s="4" t="s">
        <v>5725</v>
      </c>
      <c r="C8739" s="24" t="s">
        <v>49702</v>
      </c>
      <c r="D8739" s="24" t="s">
        <v>49703</v>
      </c>
      <c r="E8739" s="4" t="s">
        <v>8848</v>
      </c>
      <c r="F8739" s="4" t="s">
        <v>19391</v>
      </c>
      <c r="G8739" s="4" t="s">
        <v>29635</v>
      </c>
      <c r="H8739" s="15">
        <v>7.8</v>
      </c>
      <c r="I8739" s="15">
        <v>6.78</v>
      </c>
      <c r="J8739" s="26">
        <f t="shared" si="926"/>
        <v>3.5256000000000003</v>
      </c>
      <c r="K8739" s="28">
        <v>3.5256000000000003</v>
      </c>
      <c r="L8739" s="29">
        <f t="shared" si="927"/>
        <v>4.407</v>
      </c>
      <c r="M8739" s="28">
        <f t="shared" si="924"/>
        <v>3.5256000000000003</v>
      </c>
      <c r="N8739" s="29">
        <f t="shared" si="925"/>
        <v>4.407</v>
      </c>
      <c r="Q8739" s="4" t="s">
        <v>31971</v>
      </c>
      <c r="R8739" s="4" t="s">
        <v>31977</v>
      </c>
      <c r="S8739" s="4" t="s">
        <v>31995</v>
      </c>
      <c r="T8739" s="4" t="s">
        <v>5725</v>
      </c>
      <c r="U8739" s="4" t="s">
        <v>32020</v>
      </c>
      <c r="V8739" s="4" t="s">
        <v>31966</v>
      </c>
    </row>
    <row r="8740" spans="1:22">
      <c r="A8740" s="4" t="s">
        <v>15</v>
      </c>
      <c r="B8740" s="4" t="s">
        <v>5725</v>
      </c>
      <c r="C8740" s="24" t="s">
        <v>49704</v>
      </c>
      <c r="D8740" s="24" t="s">
        <v>49705</v>
      </c>
      <c r="E8740" s="4" t="s">
        <v>8849</v>
      </c>
      <c r="F8740" s="4" t="s">
        <v>19392</v>
      </c>
      <c r="G8740" s="4" t="s">
        <v>29636</v>
      </c>
      <c r="H8740" s="15">
        <v>15.59</v>
      </c>
      <c r="I8740" s="15">
        <v>13.56</v>
      </c>
      <c r="J8740" s="26">
        <f t="shared" si="926"/>
        <v>7.0512000000000006</v>
      </c>
      <c r="K8740" s="28">
        <v>7.0512000000000006</v>
      </c>
      <c r="L8740" s="29">
        <f t="shared" si="927"/>
        <v>8.8140000000000001</v>
      </c>
      <c r="M8740" s="28">
        <f t="shared" si="924"/>
        <v>7.0512000000000006</v>
      </c>
      <c r="N8740" s="29">
        <f t="shared" si="925"/>
        <v>8.8140000000000001</v>
      </c>
      <c r="Q8740" s="4" t="s">
        <v>31971</v>
      </c>
      <c r="R8740" s="4" t="s">
        <v>31977</v>
      </c>
      <c r="S8740" s="4" t="s">
        <v>31995</v>
      </c>
      <c r="T8740" s="4" t="s">
        <v>5725</v>
      </c>
      <c r="U8740" s="4" t="s">
        <v>32020</v>
      </c>
      <c r="V8740" s="4" t="s">
        <v>31966</v>
      </c>
    </row>
    <row r="8741" spans="1:22">
      <c r="A8741" s="4" t="s">
        <v>15</v>
      </c>
      <c r="B8741" s="4" t="s">
        <v>5725</v>
      </c>
      <c r="C8741" s="24" t="s">
        <v>49706</v>
      </c>
      <c r="D8741" s="24" t="s">
        <v>49707</v>
      </c>
      <c r="E8741" s="4" t="s">
        <v>8850</v>
      </c>
      <c r="F8741" s="4" t="s">
        <v>19393</v>
      </c>
      <c r="G8741" s="4" t="s">
        <v>29637</v>
      </c>
      <c r="H8741" s="15">
        <v>23.36</v>
      </c>
      <c r="I8741" s="15">
        <v>20.329999999999998</v>
      </c>
      <c r="J8741" s="26">
        <f t="shared" si="926"/>
        <v>10.5716</v>
      </c>
      <c r="K8741" s="28">
        <v>10.5716</v>
      </c>
      <c r="L8741" s="29">
        <f t="shared" si="927"/>
        <v>13.214499999999999</v>
      </c>
      <c r="M8741" s="28">
        <f t="shared" ref="M8741:M8804" si="928">+K8741</f>
        <v>10.5716</v>
      </c>
      <c r="N8741" s="29">
        <f t="shared" ref="N8741:N8804" si="929">+L8741</f>
        <v>13.214499999999999</v>
      </c>
      <c r="Q8741" s="4" t="s">
        <v>31971</v>
      </c>
      <c r="R8741" s="4" t="s">
        <v>31977</v>
      </c>
      <c r="S8741" s="4" t="s">
        <v>31995</v>
      </c>
      <c r="T8741" s="4" t="s">
        <v>5725</v>
      </c>
      <c r="U8741" s="4" t="s">
        <v>32020</v>
      </c>
      <c r="V8741" s="4" t="s">
        <v>31966</v>
      </c>
    </row>
    <row r="8742" spans="1:22">
      <c r="A8742" s="4" t="s">
        <v>15</v>
      </c>
      <c r="B8742" s="4" t="s">
        <v>5725</v>
      </c>
      <c r="C8742" s="24" t="s">
        <v>49708</v>
      </c>
      <c r="D8742" s="24" t="s">
        <v>49709</v>
      </c>
      <c r="E8742" s="4" t="s">
        <v>8851</v>
      </c>
      <c r="F8742" s="4" t="s">
        <v>19394</v>
      </c>
      <c r="G8742" s="4" t="s">
        <v>29638</v>
      </c>
      <c r="H8742" s="15">
        <v>31.14</v>
      </c>
      <c r="I8742" s="15">
        <v>27.1</v>
      </c>
      <c r="J8742" s="26">
        <f t="shared" si="926"/>
        <v>14.092000000000001</v>
      </c>
      <c r="K8742" s="28">
        <v>14.092000000000001</v>
      </c>
      <c r="L8742" s="29">
        <f t="shared" si="927"/>
        <v>17.614999999999998</v>
      </c>
      <c r="M8742" s="28">
        <f t="shared" si="928"/>
        <v>14.092000000000001</v>
      </c>
      <c r="N8742" s="29">
        <f t="shared" si="929"/>
        <v>17.614999999999998</v>
      </c>
      <c r="Q8742" s="4" t="s">
        <v>31971</v>
      </c>
      <c r="R8742" s="4" t="s">
        <v>31977</v>
      </c>
      <c r="S8742" s="4" t="s">
        <v>31995</v>
      </c>
      <c r="T8742" s="4" t="s">
        <v>5725</v>
      </c>
      <c r="U8742" s="4" t="s">
        <v>32020</v>
      </c>
      <c r="V8742" s="4" t="s">
        <v>31966</v>
      </c>
    </row>
    <row r="8743" spans="1:22">
      <c r="A8743" s="4" t="s">
        <v>15</v>
      </c>
      <c r="B8743" s="4" t="s">
        <v>5725</v>
      </c>
      <c r="C8743" s="24" t="s">
        <v>49710</v>
      </c>
      <c r="D8743" s="24" t="s">
        <v>49711</v>
      </c>
      <c r="E8743" s="4" t="s">
        <v>8852</v>
      </c>
      <c r="F8743" s="4" t="s">
        <v>19395</v>
      </c>
      <c r="G8743" s="4" t="s">
        <v>29639</v>
      </c>
      <c r="H8743" s="15">
        <v>18.64</v>
      </c>
      <c r="I8743" s="15">
        <v>16.239999999999998</v>
      </c>
      <c r="J8743" s="26">
        <f t="shared" si="926"/>
        <v>8.444799999999999</v>
      </c>
      <c r="K8743" s="28">
        <v>8.444799999999999</v>
      </c>
      <c r="L8743" s="29">
        <f t="shared" si="927"/>
        <v>10.555999999999997</v>
      </c>
      <c r="M8743" s="28">
        <f t="shared" si="928"/>
        <v>8.444799999999999</v>
      </c>
      <c r="N8743" s="29">
        <f t="shared" si="929"/>
        <v>10.555999999999997</v>
      </c>
      <c r="Q8743" s="4" t="s">
        <v>31971</v>
      </c>
      <c r="R8743" s="4" t="s">
        <v>31977</v>
      </c>
      <c r="S8743" s="4" t="s">
        <v>31995</v>
      </c>
      <c r="T8743" s="4" t="s">
        <v>5725</v>
      </c>
      <c r="U8743" s="4" t="s">
        <v>32020</v>
      </c>
      <c r="V8743" s="4" t="s">
        <v>31966</v>
      </c>
    </row>
    <row r="8744" spans="1:22">
      <c r="A8744" s="4" t="s">
        <v>15</v>
      </c>
      <c r="B8744" s="4" t="s">
        <v>5725</v>
      </c>
      <c r="C8744" s="24" t="s">
        <v>49712</v>
      </c>
      <c r="D8744" s="24" t="s">
        <v>49713</v>
      </c>
      <c r="E8744" s="4" t="s">
        <v>8853</v>
      </c>
      <c r="F8744" s="4" t="s">
        <v>19396</v>
      </c>
      <c r="G8744" s="4" t="s">
        <v>29640</v>
      </c>
      <c r="H8744" s="15">
        <v>27.93</v>
      </c>
      <c r="I8744" s="15">
        <v>24.32</v>
      </c>
      <c r="J8744" s="26">
        <f t="shared" si="926"/>
        <v>12.6464</v>
      </c>
      <c r="K8744" s="28">
        <v>12.6464</v>
      </c>
      <c r="L8744" s="29">
        <f t="shared" si="927"/>
        <v>15.808</v>
      </c>
      <c r="M8744" s="28">
        <f t="shared" si="928"/>
        <v>12.6464</v>
      </c>
      <c r="N8744" s="29">
        <f t="shared" si="929"/>
        <v>15.808</v>
      </c>
      <c r="Q8744" s="4" t="s">
        <v>31971</v>
      </c>
      <c r="R8744" s="4" t="s">
        <v>31977</v>
      </c>
      <c r="S8744" s="4" t="s">
        <v>31995</v>
      </c>
      <c r="T8744" s="4" t="s">
        <v>5725</v>
      </c>
      <c r="U8744" s="4" t="s">
        <v>32020</v>
      </c>
      <c r="V8744" s="4" t="s">
        <v>31966</v>
      </c>
    </row>
    <row r="8745" spans="1:22">
      <c r="A8745" s="4" t="s">
        <v>15</v>
      </c>
      <c r="B8745" s="4" t="s">
        <v>5725</v>
      </c>
      <c r="C8745" s="24" t="s">
        <v>49714</v>
      </c>
      <c r="D8745" s="24" t="s">
        <v>49715</v>
      </c>
      <c r="E8745" s="4" t="s">
        <v>8854</v>
      </c>
      <c r="F8745" s="4" t="s">
        <v>19397</v>
      </c>
      <c r="G8745" s="4" t="s">
        <v>29641</v>
      </c>
      <c r="H8745" s="15">
        <v>15.59</v>
      </c>
      <c r="I8745" s="15">
        <v>13.56</v>
      </c>
      <c r="J8745" s="26">
        <f t="shared" si="926"/>
        <v>7.0512000000000006</v>
      </c>
      <c r="K8745" s="28">
        <v>7.0512000000000006</v>
      </c>
      <c r="L8745" s="29">
        <f t="shared" si="927"/>
        <v>8.8140000000000001</v>
      </c>
      <c r="M8745" s="28">
        <f t="shared" si="928"/>
        <v>7.0512000000000006</v>
      </c>
      <c r="N8745" s="29">
        <f t="shared" si="929"/>
        <v>8.8140000000000001</v>
      </c>
      <c r="Q8745" s="4" t="s">
        <v>31971</v>
      </c>
      <c r="R8745" s="4" t="s">
        <v>31977</v>
      </c>
      <c r="S8745" s="4" t="s">
        <v>31995</v>
      </c>
      <c r="T8745" s="4" t="s">
        <v>5725</v>
      </c>
      <c r="U8745" s="4" t="s">
        <v>32020</v>
      </c>
      <c r="V8745" s="4" t="s">
        <v>31966</v>
      </c>
    </row>
    <row r="8746" spans="1:22">
      <c r="A8746" s="4" t="s">
        <v>15</v>
      </c>
      <c r="B8746" s="4" t="s">
        <v>5725</v>
      </c>
      <c r="C8746" s="24" t="s">
        <v>49716</v>
      </c>
      <c r="D8746" s="24" t="s">
        <v>49717</v>
      </c>
      <c r="E8746" s="4" t="s">
        <v>8855</v>
      </c>
      <c r="F8746" s="4" t="s">
        <v>19398</v>
      </c>
      <c r="G8746" s="4" t="s">
        <v>29642</v>
      </c>
      <c r="H8746" s="15">
        <v>23.36</v>
      </c>
      <c r="I8746" s="15">
        <v>20.329999999999998</v>
      </c>
      <c r="J8746" s="26">
        <f t="shared" si="926"/>
        <v>10.5716</v>
      </c>
      <c r="K8746" s="28">
        <v>10.5716</v>
      </c>
      <c r="L8746" s="29">
        <f t="shared" si="927"/>
        <v>13.214499999999999</v>
      </c>
      <c r="M8746" s="28">
        <f t="shared" si="928"/>
        <v>10.5716</v>
      </c>
      <c r="N8746" s="29">
        <f t="shared" si="929"/>
        <v>13.214499999999999</v>
      </c>
      <c r="Q8746" s="4" t="s">
        <v>31971</v>
      </c>
      <c r="R8746" s="4" t="s">
        <v>31977</v>
      </c>
      <c r="S8746" s="4" t="s">
        <v>31995</v>
      </c>
      <c r="T8746" s="4" t="s">
        <v>5725</v>
      </c>
      <c r="U8746" s="4" t="s">
        <v>32020</v>
      </c>
      <c r="V8746" s="4" t="s">
        <v>31966</v>
      </c>
    </row>
    <row r="8747" spans="1:22">
      <c r="A8747" s="4" t="s">
        <v>15</v>
      </c>
      <c r="B8747" s="4" t="s">
        <v>5725</v>
      </c>
      <c r="C8747" s="24" t="s">
        <v>49718</v>
      </c>
      <c r="D8747" s="24" t="s">
        <v>49719</v>
      </c>
      <c r="E8747" s="4" t="s">
        <v>8856</v>
      </c>
      <c r="F8747" s="4" t="s">
        <v>19399</v>
      </c>
      <c r="G8747" s="4" t="s">
        <v>29643</v>
      </c>
      <c r="H8747" s="15">
        <v>7.8</v>
      </c>
      <c r="I8747" s="15">
        <v>6.78</v>
      </c>
      <c r="J8747" s="26">
        <f t="shared" si="926"/>
        <v>3.5256000000000003</v>
      </c>
      <c r="K8747" s="28">
        <v>3.5256000000000003</v>
      </c>
      <c r="L8747" s="29">
        <f t="shared" si="927"/>
        <v>4.407</v>
      </c>
      <c r="M8747" s="28">
        <f t="shared" si="928"/>
        <v>3.5256000000000003</v>
      </c>
      <c r="N8747" s="29">
        <f t="shared" si="929"/>
        <v>4.407</v>
      </c>
      <c r="Q8747" s="4" t="s">
        <v>31971</v>
      </c>
      <c r="R8747" s="4" t="s">
        <v>31977</v>
      </c>
      <c r="S8747" s="4" t="s">
        <v>31995</v>
      </c>
      <c r="T8747" s="4" t="s">
        <v>5725</v>
      </c>
      <c r="U8747" s="4" t="s">
        <v>32020</v>
      </c>
      <c r="V8747" s="4" t="s">
        <v>31966</v>
      </c>
    </row>
    <row r="8748" spans="1:22">
      <c r="A8748" s="4" t="s">
        <v>15</v>
      </c>
      <c r="B8748" s="4" t="s">
        <v>5725</v>
      </c>
      <c r="C8748" s="24" t="s">
        <v>49720</v>
      </c>
      <c r="D8748" s="24" t="s">
        <v>49721</v>
      </c>
      <c r="E8748" s="4" t="s">
        <v>8857</v>
      </c>
      <c r="F8748" s="4" t="s">
        <v>19400</v>
      </c>
      <c r="G8748" s="4" t="s">
        <v>29644</v>
      </c>
      <c r="H8748" s="15">
        <v>15.59</v>
      </c>
      <c r="I8748" s="15">
        <v>13.56</v>
      </c>
      <c r="J8748" s="26">
        <f t="shared" si="926"/>
        <v>7.0512000000000006</v>
      </c>
      <c r="K8748" s="28">
        <v>7.0512000000000006</v>
      </c>
      <c r="L8748" s="29">
        <f t="shared" si="927"/>
        <v>8.8140000000000001</v>
      </c>
      <c r="M8748" s="28">
        <f t="shared" si="928"/>
        <v>7.0512000000000006</v>
      </c>
      <c r="N8748" s="29">
        <f t="shared" si="929"/>
        <v>8.8140000000000001</v>
      </c>
      <c r="Q8748" s="4" t="s">
        <v>31971</v>
      </c>
      <c r="R8748" s="4" t="s">
        <v>31977</v>
      </c>
      <c r="S8748" s="4" t="s">
        <v>31995</v>
      </c>
      <c r="T8748" s="4" t="s">
        <v>5725</v>
      </c>
      <c r="U8748" s="4" t="s">
        <v>32020</v>
      </c>
      <c r="V8748" s="4" t="s">
        <v>31966</v>
      </c>
    </row>
    <row r="8749" spans="1:22">
      <c r="A8749" s="4" t="s">
        <v>15</v>
      </c>
      <c r="B8749" s="4" t="s">
        <v>5725</v>
      </c>
      <c r="C8749" s="24" t="s">
        <v>49722</v>
      </c>
      <c r="D8749" s="24" t="s">
        <v>49723</v>
      </c>
      <c r="E8749" s="4" t="s">
        <v>8858</v>
      </c>
      <c r="F8749" s="4" t="s">
        <v>19401</v>
      </c>
      <c r="G8749" s="4" t="s">
        <v>29645</v>
      </c>
      <c r="H8749" s="15">
        <v>23.36</v>
      </c>
      <c r="I8749" s="15">
        <v>20.329999999999998</v>
      </c>
      <c r="J8749" s="26">
        <f t="shared" si="926"/>
        <v>10.5716</v>
      </c>
      <c r="K8749" s="28">
        <v>10.5716</v>
      </c>
      <c r="L8749" s="29">
        <f t="shared" si="927"/>
        <v>13.214499999999999</v>
      </c>
      <c r="M8749" s="28">
        <f t="shared" si="928"/>
        <v>10.5716</v>
      </c>
      <c r="N8749" s="29">
        <f t="shared" si="929"/>
        <v>13.214499999999999</v>
      </c>
      <c r="Q8749" s="4" t="s">
        <v>31971</v>
      </c>
      <c r="R8749" s="4" t="s">
        <v>31977</v>
      </c>
      <c r="S8749" s="4" t="s">
        <v>31995</v>
      </c>
      <c r="T8749" s="4" t="s">
        <v>5725</v>
      </c>
      <c r="U8749" s="4" t="s">
        <v>32020</v>
      </c>
      <c r="V8749" s="4" t="s">
        <v>31966</v>
      </c>
    </row>
    <row r="8750" spans="1:22">
      <c r="A8750" s="4" t="s">
        <v>15</v>
      </c>
      <c r="B8750" s="4" t="s">
        <v>5725</v>
      </c>
      <c r="C8750" s="24" t="s">
        <v>49724</v>
      </c>
      <c r="D8750" s="24" t="s">
        <v>49725</v>
      </c>
      <c r="E8750" s="4" t="s">
        <v>8859</v>
      </c>
      <c r="F8750" s="4" t="s">
        <v>19402</v>
      </c>
      <c r="G8750" s="4" t="s">
        <v>29646</v>
      </c>
      <c r="H8750" s="15">
        <v>31.14</v>
      </c>
      <c r="I8750" s="15">
        <v>27.1</v>
      </c>
      <c r="J8750" s="26">
        <f t="shared" si="926"/>
        <v>14.092000000000001</v>
      </c>
      <c r="K8750" s="28">
        <v>14.092000000000001</v>
      </c>
      <c r="L8750" s="29">
        <f t="shared" si="927"/>
        <v>17.614999999999998</v>
      </c>
      <c r="M8750" s="28">
        <f t="shared" si="928"/>
        <v>14.092000000000001</v>
      </c>
      <c r="N8750" s="29">
        <f t="shared" si="929"/>
        <v>17.614999999999998</v>
      </c>
      <c r="Q8750" s="4" t="s">
        <v>31971</v>
      </c>
      <c r="R8750" s="4" t="s">
        <v>31977</v>
      </c>
      <c r="S8750" s="4" t="s">
        <v>31995</v>
      </c>
      <c r="T8750" s="4" t="s">
        <v>5725</v>
      </c>
      <c r="U8750" s="4" t="s">
        <v>32020</v>
      </c>
      <c r="V8750" s="4" t="s">
        <v>31966</v>
      </c>
    </row>
    <row r="8751" spans="1:22">
      <c r="A8751" s="4" t="s">
        <v>15</v>
      </c>
      <c r="B8751" s="4" t="s">
        <v>5725</v>
      </c>
      <c r="C8751" s="24" t="s">
        <v>49726</v>
      </c>
      <c r="D8751" s="24" t="s">
        <v>49727</v>
      </c>
      <c r="E8751" s="4" t="s">
        <v>8860</v>
      </c>
      <c r="F8751" s="4" t="s">
        <v>19403</v>
      </c>
      <c r="G8751" s="4" t="s">
        <v>29647</v>
      </c>
      <c r="H8751" s="15">
        <v>18.64</v>
      </c>
      <c r="I8751" s="15">
        <v>16.239999999999998</v>
      </c>
      <c r="J8751" s="26">
        <f t="shared" si="926"/>
        <v>8.444799999999999</v>
      </c>
      <c r="K8751" s="28">
        <v>8.444799999999999</v>
      </c>
      <c r="L8751" s="29">
        <f t="shared" si="927"/>
        <v>10.555999999999997</v>
      </c>
      <c r="M8751" s="28">
        <f t="shared" si="928"/>
        <v>8.444799999999999</v>
      </c>
      <c r="N8751" s="29">
        <f t="shared" si="929"/>
        <v>10.555999999999997</v>
      </c>
      <c r="Q8751" s="4" t="s">
        <v>31971</v>
      </c>
      <c r="R8751" s="4" t="s">
        <v>31977</v>
      </c>
      <c r="S8751" s="4" t="s">
        <v>31995</v>
      </c>
      <c r="T8751" s="4" t="s">
        <v>5725</v>
      </c>
      <c r="U8751" s="4" t="s">
        <v>32020</v>
      </c>
      <c r="V8751" s="4" t="s">
        <v>31966</v>
      </c>
    </row>
    <row r="8752" spans="1:22">
      <c r="A8752" s="4" t="s">
        <v>15</v>
      </c>
      <c r="B8752" s="4" t="s">
        <v>5725</v>
      </c>
      <c r="C8752" s="24" t="s">
        <v>49728</v>
      </c>
      <c r="D8752" s="24" t="s">
        <v>49729</v>
      </c>
      <c r="E8752" s="4" t="s">
        <v>8861</v>
      </c>
      <c r="F8752" s="4" t="s">
        <v>19404</v>
      </c>
      <c r="G8752" s="4" t="s">
        <v>29648</v>
      </c>
      <c r="H8752" s="15">
        <v>27.93</v>
      </c>
      <c r="I8752" s="15">
        <v>24.32</v>
      </c>
      <c r="J8752" s="26">
        <f t="shared" si="926"/>
        <v>12.6464</v>
      </c>
      <c r="K8752" s="28">
        <v>12.6464</v>
      </c>
      <c r="L8752" s="29">
        <f t="shared" si="927"/>
        <v>15.808</v>
      </c>
      <c r="M8752" s="28">
        <f t="shared" si="928"/>
        <v>12.6464</v>
      </c>
      <c r="N8752" s="29">
        <f t="shared" si="929"/>
        <v>15.808</v>
      </c>
      <c r="Q8752" s="4" t="s">
        <v>31971</v>
      </c>
      <c r="R8752" s="4" t="s">
        <v>31977</v>
      </c>
      <c r="S8752" s="4" t="s">
        <v>31995</v>
      </c>
      <c r="T8752" s="4" t="s">
        <v>5725</v>
      </c>
      <c r="U8752" s="4" t="s">
        <v>32020</v>
      </c>
      <c r="V8752" s="4" t="s">
        <v>31966</v>
      </c>
    </row>
    <row r="8753" spans="1:22">
      <c r="A8753" s="4" t="s">
        <v>15</v>
      </c>
      <c r="B8753" s="4" t="s">
        <v>5725</v>
      </c>
      <c r="C8753" s="24" t="s">
        <v>49730</v>
      </c>
      <c r="D8753" s="24" t="s">
        <v>49731</v>
      </c>
      <c r="E8753" s="4" t="s">
        <v>8862</v>
      </c>
      <c r="F8753" s="4" t="s">
        <v>19405</v>
      </c>
      <c r="G8753" s="4" t="s">
        <v>29649</v>
      </c>
      <c r="H8753" s="15">
        <v>15.59</v>
      </c>
      <c r="I8753" s="15">
        <v>13.56</v>
      </c>
      <c r="J8753" s="26">
        <f t="shared" si="926"/>
        <v>7.0512000000000006</v>
      </c>
      <c r="K8753" s="28">
        <v>7.0512000000000006</v>
      </c>
      <c r="L8753" s="29">
        <f t="shared" si="927"/>
        <v>8.8140000000000001</v>
      </c>
      <c r="M8753" s="28">
        <f t="shared" si="928"/>
        <v>7.0512000000000006</v>
      </c>
      <c r="N8753" s="29">
        <f t="shared" si="929"/>
        <v>8.8140000000000001</v>
      </c>
      <c r="Q8753" s="4" t="s">
        <v>31971</v>
      </c>
      <c r="R8753" s="4" t="s">
        <v>31977</v>
      </c>
      <c r="S8753" s="4" t="s">
        <v>31995</v>
      </c>
      <c r="T8753" s="4" t="s">
        <v>5725</v>
      </c>
      <c r="U8753" s="4" t="s">
        <v>32020</v>
      </c>
      <c r="V8753" s="4" t="s">
        <v>31966</v>
      </c>
    </row>
    <row r="8754" spans="1:22">
      <c r="A8754" s="4" t="s">
        <v>15</v>
      </c>
      <c r="B8754" s="4" t="s">
        <v>5725</v>
      </c>
      <c r="C8754" s="24" t="s">
        <v>49732</v>
      </c>
      <c r="D8754" s="24" t="s">
        <v>49733</v>
      </c>
      <c r="E8754" s="4" t="s">
        <v>8863</v>
      </c>
      <c r="F8754" s="4" t="s">
        <v>19406</v>
      </c>
      <c r="G8754" s="4" t="s">
        <v>29650</v>
      </c>
      <c r="H8754" s="15">
        <v>23.36</v>
      </c>
      <c r="I8754" s="15">
        <v>20.329999999999998</v>
      </c>
      <c r="J8754" s="26">
        <f t="shared" si="926"/>
        <v>10.5716</v>
      </c>
      <c r="K8754" s="28">
        <v>10.5716</v>
      </c>
      <c r="L8754" s="29">
        <f t="shared" si="927"/>
        <v>13.214499999999999</v>
      </c>
      <c r="M8754" s="28">
        <f t="shared" si="928"/>
        <v>10.5716</v>
      </c>
      <c r="N8754" s="29">
        <f t="shared" si="929"/>
        <v>13.214499999999999</v>
      </c>
      <c r="Q8754" s="4" t="s">
        <v>31971</v>
      </c>
      <c r="R8754" s="4" t="s">
        <v>31977</v>
      </c>
      <c r="S8754" s="4" t="s">
        <v>31995</v>
      </c>
      <c r="T8754" s="4" t="s">
        <v>5725</v>
      </c>
      <c r="U8754" s="4" t="s">
        <v>32020</v>
      </c>
      <c r="V8754" s="4" t="s">
        <v>31966</v>
      </c>
    </row>
    <row r="8755" spans="1:22">
      <c r="A8755" s="4" t="s">
        <v>15</v>
      </c>
      <c r="B8755" s="4" t="s">
        <v>5725</v>
      </c>
      <c r="C8755" s="24" t="s">
        <v>49734</v>
      </c>
      <c r="D8755" s="24" t="s">
        <v>49735</v>
      </c>
      <c r="E8755" s="4" t="s">
        <v>8864</v>
      </c>
      <c r="F8755" s="4" t="s">
        <v>19407</v>
      </c>
      <c r="G8755" s="4" t="s">
        <v>29651</v>
      </c>
      <c r="H8755" s="15">
        <v>7.8</v>
      </c>
      <c r="I8755" s="15">
        <v>6.78</v>
      </c>
      <c r="J8755" s="26">
        <f t="shared" si="926"/>
        <v>3.5256000000000003</v>
      </c>
      <c r="K8755" s="28">
        <v>3.5256000000000003</v>
      </c>
      <c r="L8755" s="29">
        <f t="shared" si="927"/>
        <v>4.407</v>
      </c>
      <c r="M8755" s="28">
        <f t="shared" si="928"/>
        <v>3.5256000000000003</v>
      </c>
      <c r="N8755" s="29">
        <f t="shared" si="929"/>
        <v>4.407</v>
      </c>
      <c r="Q8755" s="4" t="s">
        <v>31971</v>
      </c>
      <c r="R8755" s="4" t="s">
        <v>31977</v>
      </c>
      <c r="S8755" s="4" t="s">
        <v>31995</v>
      </c>
      <c r="T8755" s="4" t="s">
        <v>5725</v>
      </c>
      <c r="U8755" s="4" t="s">
        <v>32020</v>
      </c>
      <c r="V8755" s="4" t="s">
        <v>31966</v>
      </c>
    </row>
    <row r="8756" spans="1:22">
      <c r="A8756" s="4" t="s">
        <v>15</v>
      </c>
      <c r="B8756" s="4" t="s">
        <v>5725</v>
      </c>
      <c r="C8756" s="24" t="s">
        <v>49736</v>
      </c>
      <c r="D8756" s="24" t="s">
        <v>49737</v>
      </c>
      <c r="E8756" s="4" t="s">
        <v>8865</v>
      </c>
      <c r="F8756" s="4" t="s">
        <v>19408</v>
      </c>
      <c r="G8756" s="4" t="s">
        <v>29652</v>
      </c>
      <c r="H8756" s="15">
        <v>15.59</v>
      </c>
      <c r="I8756" s="15">
        <v>13.56</v>
      </c>
      <c r="J8756" s="26">
        <f t="shared" si="926"/>
        <v>7.0512000000000006</v>
      </c>
      <c r="K8756" s="28">
        <v>7.0512000000000006</v>
      </c>
      <c r="L8756" s="29">
        <f t="shared" si="927"/>
        <v>8.8140000000000001</v>
      </c>
      <c r="M8756" s="28">
        <f t="shared" si="928"/>
        <v>7.0512000000000006</v>
      </c>
      <c r="N8756" s="29">
        <f t="shared" si="929"/>
        <v>8.8140000000000001</v>
      </c>
      <c r="Q8756" s="4" t="s">
        <v>31971</v>
      </c>
      <c r="R8756" s="4" t="s">
        <v>31977</v>
      </c>
      <c r="S8756" s="4" t="s">
        <v>31995</v>
      </c>
      <c r="T8756" s="4" t="s">
        <v>5725</v>
      </c>
      <c r="U8756" s="4" t="s">
        <v>32020</v>
      </c>
      <c r="V8756" s="4" t="s">
        <v>31966</v>
      </c>
    </row>
    <row r="8757" spans="1:22">
      <c r="A8757" s="4" t="s">
        <v>15</v>
      </c>
      <c r="B8757" s="4" t="s">
        <v>5725</v>
      </c>
      <c r="C8757" s="24" t="s">
        <v>49738</v>
      </c>
      <c r="D8757" s="24" t="s">
        <v>49739</v>
      </c>
      <c r="E8757" s="4" t="s">
        <v>8866</v>
      </c>
      <c r="F8757" s="4" t="s">
        <v>19409</v>
      </c>
      <c r="G8757" s="4" t="s">
        <v>29653</v>
      </c>
      <c r="H8757" s="15">
        <v>23.36</v>
      </c>
      <c r="I8757" s="15">
        <v>20.329999999999998</v>
      </c>
      <c r="J8757" s="26">
        <f t="shared" si="926"/>
        <v>10.5716</v>
      </c>
      <c r="K8757" s="28">
        <v>10.5716</v>
      </c>
      <c r="L8757" s="29">
        <f t="shared" si="927"/>
        <v>13.214499999999999</v>
      </c>
      <c r="M8757" s="28">
        <f t="shared" si="928"/>
        <v>10.5716</v>
      </c>
      <c r="N8757" s="29">
        <f t="shared" si="929"/>
        <v>13.214499999999999</v>
      </c>
      <c r="Q8757" s="4" t="s">
        <v>31971</v>
      </c>
      <c r="R8757" s="4" t="s">
        <v>31977</v>
      </c>
      <c r="S8757" s="4" t="s">
        <v>31995</v>
      </c>
      <c r="T8757" s="4" t="s">
        <v>5725</v>
      </c>
      <c r="U8757" s="4" t="s">
        <v>32020</v>
      </c>
      <c r="V8757" s="4" t="s">
        <v>31966</v>
      </c>
    </row>
    <row r="8758" spans="1:22">
      <c r="A8758" s="4" t="s">
        <v>15</v>
      </c>
      <c r="B8758" s="4" t="s">
        <v>5725</v>
      </c>
      <c r="C8758" s="24" t="s">
        <v>49740</v>
      </c>
      <c r="D8758" s="24" t="s">
        <v>49741</v>
      </c>
      <c r="E8758" s="4" t="s">
        <v>8867</v>
      </c>
      <c r="F8758" s="4" t="s">
        <v>19410</v>
      </c>
      <c r="G8758" s="4" t="s">
        <v>29654</v>
      </c>
      <c r="H8758" s="15">
        <v>31.14</v>
      </c>
      <c r="I8758" s="15">
        <v>27.1</v>
      </c>
      <c r="J8758" s="26">
        <f t="shared" si="926"/>
        <v>14.092000000000001</v>
      </c>
      <c r="K8758" s="28">
        <v>14.092000000000001</v>
      </c>
      <c r="L8758" s="29">
        <f t="shared" si="927"/>
        <v>17.614999999999998</v>
      </c>
      <c r="M8758" s="28">
        <f t="shared" si="928"/>
        <v>14.092000000000001</v>
      </c>
      <c r="N8758" s="29">
        <f t="shared" si="929"/>
        <v>17.614999999999998</v>
      </c>
      <c r="Q8758" s="4" t="s">
        <v>31971</v>
      </c>
      <c r="R8758" s="4" t="s">
        <v>31977</v>
      </c>
      <c r="S8758" s="4" t="s">
        <v>31995</v>
      </c>
      <c r="T8758" s="4" t="s">
        <v>5725</v>
      </c>
      <c r="U8758" s="4" t="s">
        <v>32020</v>
      </c>
      <c r="V8758" s="4" t="s">
        <v>31966</v>
      </c>
    </row>
    <row r="8759" spans="1:22">
      <c r="A8759" s="4" t="s">
        <v>15</v>
      </c>
      <c r="B8759" s="4" t="s">
        <v>5725</v>
      </c>
      <c r="C8759" s="24" t="s">
        <v>49742</v>
      </c>
      <c r="D8759" s="24" t="s">
        <v>49743</v>
      </c>
      <c r="E8759" s="4" t="s">
        <v>8868</v>
      </c>
      <c r="F8759" s="4" t="s">
        <v>19411</v>
      </c>
      <c r="G8759" s="4" t="s">
        <v>29655</v>
      </c>
      <c r="H8759" s="15">
        <v>18.64</v>
      </c>
      <c r="I8759" s="15">
        <v>16.239999999999998</v>
      </c>
      <c r="J8759" s="26">
        <f t="shared" si="926"/>
        <v>8.444799999999999</v>
      </c>
      <c r="K8759" s="28">
        <v>8.444799999999999</v>
      </c>
      <c r="L8759" s="29">
        <f t="shared" si="927"/>
        <v>10.555999999999997</v>
      </c>
      <c r="M8759" s="28">
        <f t="shared" si="928"/>
        <v>8.444799999999999</v>
      </c>
      <c r="N8759" s="29">
        <f t="shared" si="929"/>
        <v>10.555999999999997</v>
      </c>
      <c r="Q8759" s="4" t="s">
        <v>31971</v>
      </c>
      <c r="R8759" s="4" t="s">
        <v>31977</v>
      </c>
      <c r="S8759" s="4" t="s">
        <v>31995</v>
      </c>
      <c r="T8759" s="4" t="s">
        <v>5725</v>
      </c>
      <c r="U8759" s="4" t="s">
        <v>32020</v>
      </c>
      <c r="V8759" s="4" t="s">
        <v>31966</v>
      </c>
    </row>
    <row r="8760" spans="1:22">
      <c r="A8760" s="4" t="s">
        <v>15</v>
      </c>
      <c r="B8760" s="4" t="s">
        <v>5725</v>
      </c>
      <c r="C8760" s="24" t="s">
        <v>49744</v>
      </c>
      <c r="D8760" s="24" t="s">
        <v>49745</v>
      </c>
      <c r="E8760" s="4" t="s">
        <v>8869</v>
      </c>
      <c r="F8760" s="4" t="s">
        <v>19412</v>
      </c>
      <c r="G8760" s="4" t="s">
        <v>29656</v>
      </c>
      <c r="H8760" s="15">
        <v>27.93</v>
      </c>
      <c r="I8760" s="15">
        <v>24.32</v>
      </c>
      <c r="J8760" s="26">
        <f t="shared" si="926"/>
        <v>12.6464</v>
      </c>
      <c r="K8760" s="28">
        <v>12.6464</v>
      </c>
      <c r="L8760" s="29">
        <f t="shared" si="927"/>
        <v>15.808</v>
      </c>
      <c r="M8760" s="28">
        <f t="shared" si="928"/>
        <v>12.6464</v>
      </c>
      <c r="N8760" s="29">
        <f t="shared" si="929"/>
        <v>15.808</v>
      </c>
      <c r="Q8760" s="4" t="s">
        <v>31971</v>
      </c>
      <c r="R8760" s="4" t="s">
        <v>31977</v>
      </c>
      <c r="S8760" s="4" t="s">
        <v>31995</v>
      </c>
      <c r="T8760" s="4" t="s">
        <v>5725</v>
      </c>
      <c r="U8760" s="4" t="s">
        <v>32020</v>
      </c>
      <c r="V8760" s="4" t="s">
        <v>31966</v>
      </c>
    </row>
    <row r="8761" spans="1:22">
      <c r="A8761" s="4" t="s">
        <v>15</v>
      </c>
      <c r="B8761" s="4" t="s">
        <v>5725</v>
      </c>
      <c r="C8761" s="24" t="s">
        <v>49746</v>
      </c>
      <c r="D8761" s="24" t="s">
        <v>49747</v>
      </c>
      <c r="E8761" s="4" t="s">
        <v>8870</v>
      </c>
      <c r="F8761" s="4" t="s">
        <v>19413</v>
      </c>
      <c r="G8761" s="4" t="s">
        <v>29657</v>
      </c>
      <c r="H8761" s="15">
        <v>15.59</v>
      </c>
      <c r="I8761" s="15">
        <v>13.56</v>
      </c>
      <c r="J8761" s="26">
        <f t="shared" si="926"/>
        <v>7.0512000000000006</v>
      </c>
      <c r="K8761" s="28">
        <v>7.0512000000000006</v>
      </c>
      <c r="L8761" s="29">
        <f t="shared" si="927"/>
        <v>8.8140000000000001</v>
      </c>
      <c r="M8761" s="28">
        <f t="shared" si="928"/>
        <v>7.0512000000000006</v>
      </c>
      <c r="N8761" s="29">
        <f t="shared" si="929"/>
        <v>8.8140000000000001</v>
      </c>
      <c r="Q8761" s="4" t="s">
        <v>31971</v>
      </c>
      <c r="R8761" s="4" t="s">
        <v>31977</v>
      </c>
      <c r="S8761" s="4" t="s">
        <v>31995</v>
      </c>
      <c r="T8761" s="4" t="s">
        <v>5725</v>
      </c>
      <c r="U8761" s="4" t="s">
        <v>32020</v>
      </c>
      <c r="V8761" s="4" t="s">
        <v>31966</v>
      </c>
    </row>
    <row r="8762" spans="1:22">
      <c r="A8762" s="4" t="s">
        <v>15</v>
      </c>
      <c r="B8762" s="4" t="s">
        <v>5725</v>
      </c>
      <c r="C8762" s="24" t="s">
        <v>49748</v>
      </c>
      <c r="D8762" s="24" t="s">
        <v>49749</v>
      </c>
      <c r="E8762" s="4" t="s">
        <v>8871</v>
      </c>
      <c r="F8762" s="4" t="s">
        <v>19414</v>
      </c>
      <c r="G8762" s="4" t="s">
        <v>29658</v>
      </c>
      <c r="H8762" s="15">
        <v>23.36</v>
      </c>
      <c r="I8762" s="15">
        <v>20.329999999999998</v>
      </c>
      <c r="J8762" s="26">
        <f t="shared" si="926"/>
        <v>10.5716</v>
      </c>
      <c r="K8762" s="28">
        <v>10.5716</v>
      </c>
      <c r="L8762" s="29">
        <f t="shared" si="927"/>
        <v>13.214499999999999</v>
      </c>
      <c r="M8762" s="28">
        <f t="shared" si="928"/>
        <v>10.5716</v>
      </c>
      <c r="N8762" s="29">
        <f t="shared" si="929"/>
        <v>13.214499999999999</v>
      </c>
      <c r="Q8762" s="4" t="s">
        <v>31971</v>
      </c>
      <c r="R8762" s="4" t="s">
        <v>31977</v>
      </c>
      <c r="S8762" s="4" t="s">
        <v>31995</v>
      </c>
      <c r="T8762" s="4" t="s">
        <v>5725</v>
      </c>
      <c r="U8762" s="4" t="s">
        <v>32020</v>
      </c>
      <c r="V8762" s="4" t="s">
        <v>31966</v>
      </c>
    </row>
    <row r="8763" spans="1:22">
      <c r="A8763" s="4" t="s">
        <v>15</v>
      </c>
      <c r="B8763" s="4" t="s">
        <v>5725</v>
      </c>
      <c r="C8763" s="24" t="s">
        <v>49750</v>
      </c>
      <c r="D8763" s="24" t="s">
        <v>49751</v>
      </c>
      <c r="E8763" s="4" t="s">
        <v>8872</v>
      </c>
      <c r="F8763" s="4" t="s">
        <v>19415</v>
      </c>
      <c r="G8763" s="4" t="s">
        <v>29659</v>
      </c>
      <c r="H8763" s="15">
        <v>7.8</v>
      </c>
      <c r="I8763" s="15">
        <v>6.78</v>
      </c>
      <c r="J8763" s="26">
        <f t="shared" si="926"/>
        <v>3.5256000000000003</v>
      </c>
      <c r="K8763" s="28">
        <v>3.5256000000000003</v>
      </c>
      <c r="L8763" s="29">
        <f t="shared" si="927"/>
        <v>4.407</v>
      </c>
      <c r="M8763" s="28">
        <f t="shared" si="928"/>
        <v>3.5256000000000003</v>
      </c>
      <c r="N8763" s="29">
        <f t="shared" si="929"/>
        <v>4.407</v>
      </c>
      <c r="Q8763" s="4" t="s">
        <v>31971</v>
      </c>
      <c r="R8763" s="4" t="s">
        <v>31977</v>
      </c>
      <c r="S8763" s="4" t="s">
        <v>31995</v>
      </c>
      <c r="T8763" s="4" t="s">
        <v>5725</v>
      </c>
      <c r="U8763" s="4" t="s">
        <v>32020</v>
      </c>
      <c r="V8763" s="4" t="s">
        <v>31966</v>
      </c>
    </row>
    <row r="8764" spans="1:22">
      <c r="A8764" s="4" t="s">
        <v>15</v>
      </c>
      <c r="B8764" s="4" t="s">
        <v>5725</v>
      </c>
      <c r="C8764" s="24" t="s">
        <v>49752</v>
      </c>
      <c r="D8764" s="24" t="s">
        <v>49753</v>
      </c>
      <c r="E8764" s="4" t="s">
        <v>8873</v>
      </c>
      <c r="F8764" s="4" t="s">
        <v>19416</v>
      </c>
      <c r="G8764" s="4" t="s">
        <v>29660</v>
      </c>
      <c r="H8764" s="15">
        <v>15.59</v>
      </c>
      <c r="I8764" s="15">
        <v>13.56</v>
      </c>
      <c r="J8764" s="26">
        <f t="shared" si="926"/>
        <v>7.0512000000000006</v>
      </c>
      <c r="K8764" s="28">
        <v>7.0512000000000006</v>
      </c>
      <c r="L8764" s="29">
        <f t="shared" si="927"/>
        <v>8.8140000000000001</v>
      </c>
      <c r="M8764" s="28">
        <f t="shared" si="928"/>
        <v>7.0512000000000006</v>
      </c>
      <c r="N8764" s="29">
        <f t="shared" si="929"/>
        <v>8.8140000000000001</v>
      </c>
      <c r="Q8764" s="4" t="s">
        <v>31971</v>
      </c>
      <c r="R8764" s="4" t="s">
        <v>31977</v>
      </c>
      <c r="S8764" s="4" t="s">
        <v>31995</v>
      </c>
      <c r="T8764" s="4" t="s">
        <v>5725</v>
      </c>
      <c r="U8764" s="4" t="s">
        <v>32020</v>
      </c>
      <c r="V8764" s="4" t="s">
        <v>31966</v>
      </c>
    </row>
    <row r="8765" spans="1:22">
      <c r="A8765" s="4" t="s">
        <v>15</v>
      </c>
      <c r="B8765" s="4" t="s">
        <v>5725</v>
      </c>
      <c r="C8765" s="24" t="s">
        <v>49754</v>
      </c>
      <c r="D8765" s="24" t="s">
        <v>49755</v>
      </c>
      <c r="E8765" s="4" t="s">
        <v>8874</v>
      </c>
      <c r="F8765" s="4" t="s">
        <v>19417</v>
      </c>
      <c r="G8765" s="4" t="s">
        <v>29661</v>
      </c>
      <c r="H8765" s="15">
        <v>23.36</v>
      </c>
      <c r="I8765" s="15">
        <v>20.329999999999998</v>
      </c>
      <c r="J8765" s="26">
        <f t="shared" si="926"/>
        <v>10.5716</v>
      </c>
      <c r="K8765" s="28">
        <v>10.5716</v>
      </c>
      <c r="L8765" s="29">
        <f t="shared" si="927"/>
        <v>13.214499999999999</v>
      </c>
      <c r="M8765" s="28">
        <f t="shared" si="928"/>
        <v>10.5716</v>
      </c>
      <c r="N8765" s="29">
        <f t="shared" si="929"/>
        <v>13.214499999999999</v>
      </c>
      <c r="Q8765" s="4" t="s">
        <v>31971</v>
      </c>
      <c r="R8765" s="4" t="s">
        <v>31977</v>
      </c>
      <c r="S8765" s="4" t="s">
        <v>31995</v>
      </c>
      <c r="T8765" s="4" t="s">
        <v>5725</v>
      </c>
      <c r="U8765" s="4" t="s">
        <v>32020</v>
      </c>
      <c r="V8765" s="4" t="s">
        <v>31966</v>
      </c>
    </row>
    <row r="8766" spans="1:22">
      <c r="A8766" s="4" t="s">
        <v>15</v>
      </c>
      <c r="B8766" s="4" t="s">
        <v>5725</v>
      </c>
      <c r="C8766" s="24" t="s">
        <v>49756</v>
      </c>
      <c r="D8766" s="24" t="s">
        <v>49757</v>
      </c>
      <c r="E8766" s="4" t="s">
        <v>8875</v>
      </c>
      <c r="F8766" s="4" t="s">
        <v>19418</v>
      </c>
      <c r="G8766" s="4" t="s">
        <v>29662</v>
      </c>
      <c r="H8766" s="15">
        <v>31.14</v>
      </c>
      <c r="I8766" s="15">
        <v>27.1</v>
      </c>
      <c r="J8766" s="26">
        <f t="shared" si="926"/>
        <v>14.092000000000001</v>
      </c>
      <c r="K8766" s="28">
        <v>14.092000000000001</v>
      </c>
      <c r="L8766" s="29">
        <f t="shared" si="927"/>
        <v>17.614999999999998</v>
      </c>
      <c r="M8766" s="28">
        <f t="shared" si="928"/>
        <v>14.092000000000001</v>
      </c>
      <c r="N8766" s="29">
        <f t="shared" si="929"/>
        <v>17.614999999999998</v>
      </c>
      <c r="Q8766" s="4" t="s">
        <v>31971</v>
      </c>
      <c r="R8766" s="4" t="s">
        <v>31977</v>
      </c>
      <c r="S8766" s="4" t="s">
        <v>31995</v>
      </c>
      <c r="T8766" s="4" t="s">
        <v>5725</v>
      </c>
      <c r="U8766" s="4" t="s">
        <v>32020</v>
      </c>
      <c r="V8766" s="4" t="s">
        <v>31966</v>
      </c>
    </row>
    <row r="8767" spans="1:22">
      <c r="A8767" s="4" t="s">
        <v>15</v>
      </c>
      <c r="B8767" s="4" t="s">
        <v>5725</v>
      </c>
      <c r="C8767" s="24" t="s">
        <v>49758</v>
      </c>
      <c r="D8767" s="24" t="s">
        <v>49759</v>
      </c>
      <c r="E8767" s="4" t="s">
        <v>8876</v>
      </c>
      <c r="F8767" s="4" t="s">
        <v>19419</v>
      </c>
      <c r="G8767" s="4" t="s">
        <v>29663</v>
      </c>
      <c r="H8767" s="15">
        <v>18.64</v>
      </c>
      <c r="I8767" s="15">
        <v>16.239999999999998</v>
      </c>
      <c r="J8767" s="26">
        <f t="shared" si="926"/>
        <v>8.444799999999999</v>
      </c>
      <c r="K8767" s="28">
        <v>8.444799999999999</v>
      </c>
      <c r="L8767" s="29">
        <f t="shared" si="927"/>
        <v>10.555999999999997</v>
      </c>
      <c r="M8767" s="28">
        <f t="shared" si="928"/>
        <v>8.444799999999999</v>
      </c>
      <c r="N8767" s="29">
        <f t="shared" si="929"/>
        <v>10.555999999999997</v>
      </c>
      <c r="Q8767" s="4" t="s">
        <v>31971</v>
      </c>
      <c r="R8767" s="4" t="s">
        <v>31977</v>
      </c>
      <c r="S8767" s="4" t="s">
        <v>31995</v>
      </c>
      <c r="T8767" s="4" t="s">
        <v>5725</v>
      </c>
      <c r="U8767" s="4" t="s">
        <v>32020</v>
      </c>
      <c r="V8767" s="4" t="s">
        <v>31966</v>
      </c>
    </row>
    <row r="8768" spans="1:22">
      <c r="A8768" s="4" t="s">
        <v>15</v>
      </c>
      <c r="B8768" s="4" t="s">
        <v>5725</v>
      </c>
      <c r="C8768" s="24" t="s">
        <v>49760</v>
      </c>
      <c r="D8768" s="24" t="s">
        <v>49761</v>
      </c>
      <c r="E8768" s="4" t="s">
        <v>8877</v>
      </c>
      <c r="F8768" s="4" t="s">
        <v>19420</v>
      </c>
      <c r="G8768" s="4" t="s">
        <v>29664</v>
      </c>
      <c r="H8768" s="15">
        <v>27.93</v>
      </c>
      <c r="I8768" s="15">
        <v>24.32</v>
      </c>
      <c r="J8768" s="26">
        <f t="shared" si="926"/>
        <v>12.6464</v>
      </c>
      <c r="K8768" s="28">
        <v>12.6464</v>
      </c>
      <c r="L8768" s="29">
        <f t="shared" si="927"/>
        <v>15.808</v>
      </c>
      <c r="M8768" s="28">
        <f t="shared" si="928"/>
        <v>12.6464</v>
      </c>
      <c r="N8768" s="29">
        <f t="shared" si="929"/>
        <v>15.808</v>
      </c>
      <c r="Q8768" s="4" t="s">
        <v>31971</v>
      </c>
      <c r="R8768" s="4" t="s">
        <v>31977</v>
      </c>
      <c r="S8768" s="4" t="s">
        <v>31995</v>
      </c>
      <c r="T8768" s="4" t="s">
        <v>5725</v>
      </c>
      <c r="U8768" s="4" t="s">
        <v>32020</v>
      </c>
      <c r="V8768" s="4" t="s">
        <v>31966</v>
      </c>
    </row>
    <row r="8769" spans="1:22">
      <c r="A8769" s="4" t="s">
        <v>15</v>
      </c>
      <c r="B8769" s="4" t="s">
        <v>5725</v>
      </c>
      <c r="C8769" s="24" t="s">
        <v>49762</v>
      </c>
      <c r="D8769" s="24" t="s">
        <v>49763</v>
      </c>
      <c r="E8769" s="4" t="s">
        <v>8878</v>
      </c>
      <c r="F8769" s="4" t="s">
        <v>19421</v>
      </c>
      <c r="G8769" s="4" t="s">
        <v>29665</v>
      </c>
      <c r="H8769" s="15">
        <v>15.59</v>
      </c>
      <c r="I8769" s="15">
        <v>13.56</v>
      </c>
      <c r="J8769" s="26">
        <f t="shared" si="926"/>
        <v>7.0512000000000006</v>
      </c>
      <c r="K8769" s="28">
        <v>7.0512000000000006</v>
      </c>
      <c r="L8769" s="29">
        <f t="shared" si="927"/>
        <v>8.8140000000000001</v>
      </c>
      <c r="M8769" s="28">
        <f t="shared" si="928"/>
        <v>7.0512000000000006</v>
      </c>
      <c r="N8769" s="29">
        <f t="shared" si="929"/>
        <v>8.8140000000000001</v>
      </c>
      <c r="Q8769" s="4" t="s">
        <v>31971</v>
      </c>
      <c r="R8769" s="4" t="s">
        <v>31977</v>
      </c>
      <c r="S8769" s="4" t="s">
        <v>31995</v>
      </c>
      <c r="T8769" s="4" t="s">
        <v>5725</v>
      </c>
      <c r="U8769" s="4" t="s">
        <v>32020</v>
      </c>
      <c r="V8769" s="4" t="s">
        <v>31966</v>
      </c>
    </row>
    <row r="8770" spans="1:22">
      <c r="A8770" s="4" t="s">
        <v>15</v>
      </c>
      <c r="B8770" s="4" t="s">
        <v>5725</v>
      </c>
      <c r="C8770" s="24" t="s">
        <v>49764</v>
      </c>
      <c r="D8770" s="24" t="s">
        <v>49765</v>
      </c>
      <c r="E8770" s="4" t="s">
        <v>8879</v>
      </c>
      <c r="F8770" s="4" t="s">
        <v>19422</v>
      </c>
      <c r="G8770" s="4" t="s">
        <v>29666</v>
      </c>
      <c r="H8770" s="15">
        <v>23.36</v>
      </c>
      <c r="I8770" s="15">
        <v>20.329999999999998</v>
      </c>
      <c r="J8770" s="26">
        <f t="shared" ref="J8770:J8833" si="930">+I8770*0.52</f>
        <v>10.5716</v>
      </c>
      <c r="K8770" s="28">
        <v>10.5716</v>
      </c>
      <c r="L8770" s="29">
        <f t="shared" ref="L8770:L8809" si="931">+K8770/0.8</f>
        <v>13.214499999999999</v>
      </c>
      <c r="M8770" s="28">
        <f t="shared" si="928"/>
        <v>10.5716</v>
      </c>
      <c r="N8770" s="29">
        <f t="shared" si="929"/>
        <v>13.214499999999999</v>
      </c>
      <c r="Q8770" s="4" t="s">
        <v>31971</v>
      </c>
      <c r="R8770" s="4" t="s">
        <v>31977</v>
      </c>
      <c r="S8770" s="4" t="s">
        <v>31995</v>
      </c>
      <c r="T8770" s="4" t="s">
        <v>5725</v>
      </c>
      <c r="U8770" s="4" t="s">
        <v>32020</v>
      </c>
      <c r="V8770" s="4" t="s">
        <v>31966</v>
      </c>
    </row>
    <row r="8771" spans="1:22">
      <c r="A8771" s="4" t="s">
        <v>15</v>
      </c>
      <c r="B8771" s="4" t="s">
        <v>5725</v>
      </c>
      <c r="C8771" s="24" t="s">
        <v>49766</v>
      </c>
      <c r="D8771" s="24" t="s">
        <v>49767</v>
      </c>
      <c r="E8771" s="4" t="s">
        <v>8880</v>
      </c>
      <c r="F8771" s="4" t="s">
        <v>19423</v>
      </c>
      <c r="G8771" s="4" t="s">
        <v>29667</v>
      </c>
      <c r="H8771" s="15">
        <v>7.8</v>
      </c>
      <c r="I8771" s="15">
        <v>6.78</v>
      </c>
      <c r="J8771" s="26">
        <f t="shared" si="930"/>
        <v>3.5256000000000003</v>
      </c>
      <c r="K8771" s="28">
        <v>3.5256000000000003</v>
      </c>
      <c r="L8771" s="29">
        <f t="shared" si="931"/>
        <v>4.407</v>
      </c>
      <c r="M8771" s="28">
        <f t="shared" si="928"/>
        <v>3.5256000000000003</v>
      </c>
      <c r="N8771" s="29">
        <f t="shared" si="929"/>
        <v>4.407</v>
      </c>
      <c r="Q8771" s="4" t="s">
        <v>31971</v>
      </c>
      <c r="R8771" s="4" t="s">
        <v>31977</v>
      </c>
      <c r="S8771" s="4" t="s">
        <v>31995</v>
      </c>
      <c r="T8771" s="4" t="s">
        <v>5725</v>
      </c>
      <c r="U8771" s="4" t="s">
        <v>32020</v>
      </c>
      <c r="V8771" s="4" t="s">
        <v>31966</v>
      </c>
    </row>
    <row r="8772" spans="1:22">
      <c r="A8772" s="4" t="s">
        <v>15</v>
      </c>
      <c r="B8772" s="4" t="s">
        <v>5725</v>
      </c>
      <c r="C8772" s="24" t="s">
        <v>49768</v>
      </c>
      <c r="D8772" s="24" t="s">
        <v>49769</v>
      </c>
      <c r="E8772" s="4" t="s">
        <v>8881</v>
      </c>
      <c r="F8772" s="4" t="s">
        <v>19424</v>
      </c>
      <c r="G8772" s="4" t="s">
        <v>29668</v>
      </c>
      <c r="H8772" s="15">
        <v>15.59</v>
      </c>
      <c r="I8772" s="15">
        <v>13.56</v>
      </c>
      <c r="J8772" s="26">
        <f t="shared" si="930"/>
        <v>7.0512000000000006</v>
      </c>
      <c r="K8772" s="28">
        <v>7.0512000000000006</v>
      </c>
      <c r="L8772" s="29">
        <f t="shared" si="931"/>
        <v>8.8140000000000001</v>
      </c>
      <c r="M8772" s="28">
        <f t="shared" si="928"/>
        <v>7.0512000000000006</v>
      </c>
      <c r="N8772" s="29">
        <f t="shared" si="929"/>
        <v>8.8140000000000001</v>
      </c>
      <c r="Q8772" s="4" t="s">
        <v>31971</v>
      </c>
      <c r="R8772" s="4" t="s">
        <v>31977</v>
      </c>
      <c r="S8772" s="4" t="s">
        <v>31995</v>
      </c>
      <c r="T8772" s="4" t="s">
        <v>5725</v>
      </c>
      <c r="U8772" s="4" t="s">
        <v>32020</v>
      </c>
      <c r="V8772" s="4" t="s">
        <v>31966</v>
      </c>
    </row>
    <row r="8773" spans="1:22">
      <c r="A8773" s="4" t="s">
        <v>15</v>
      </c>
      <c r="B8773" s="4" t="s">
        <v>5725</v>
      </c>
      <c r="C8773" s="24" t="s">
        <v>49770</v>
      </c>
      <c r="D8773" s="24" t="s">
        <v>49771</v>
      </c>
      <c r="E8773" s="4" t="s">
        <v>8882</v>
      </c>
      <c r="F8773" s="4" t="s">
        <v>19425</v>
      </c>
      <c r="G8773" s="4" t="s">
        <v>29669</v>
      </c>
      <c r="H8773" s="15">
        <v>23.36</v>
      </c>
      <c r="I8773" s="15">
        <v>20.329999999999998</v>
      </c>
      <c r="J8773" s="26">
        <f t="shared" si="930"/>
        <v>10.5716</v>
      </c>
      <c r="K8773" s="28">
        <v>10.5716</v>
      </c>
      <c r="L8773" s="29">
        <f t="shared" si="931"/>
        <v>13.214499999999999</v>
      </c>
      <c r="M8773" s="28">
        <f t="shared" si="928"/>
        <v>10.5716</v>
      </c>
      <c r="N8773" s="29">
        <f t="shared" si="929"/>
        <v>13.214499999999999</v>
      </c>
      <c r="Q8773" s="4" t="s">
        <v>31971</v>
      </c>
      <c r="R8773" s="4" t="s">
        <v>31977</v>
      </c>
      <c r="S8773" s="4" t="s">
        <v>31995</v>
      </c>
      <c r="T8773" s="4" t="s">
        <v>5725</v>
      </c>
      <c r="U8773" s="4" t="s">
        <v>32020</v>
      </c>
      <c r="V8773" s="4" t="s">
        <v>31966</v>
      </c>
    </row>
    <row r="8774" spans="1:22">
      <c r="A8774" s="4" t="s">
        <v>15</v>
      </c>
      <c r="B8774" s="4" t="s">
        <v>5725</v>
      </c>
      <c r="C8774" s="24" t="s">
        <v>49772</v>
      </c>
      <c r="D8774" s="24" t="s">
        <v>49773</v>
      </c>
      <c r="E8774" s="4" t="s">
        <v>8883</v>
      </c>
      <c r="F8774" s="4" t="s">
        <v>19426</v>
      </c>
      <c r="G8774" s="4" t="s">
        <v>29670</v>
      </c>
      <c r="H8774" s="15">
        <v>31.14</v>
      </c>
      <c r="I8774" s="15">
        <v>27.1</v>
      </c>
      <c r="J8774" s="26">
        <f t="shared" si="930"/>
        <v>14.092000000000001</v>
      </c>
      <c r="K8774" s="28">
        <v>14.092000000000001</v>
      </c>
      <c r="L8774" s="29">
        <f t="shared" si="931"/>
        <v>17.614999999999998</v>
      </c>
      <c r="M8774" s="28">
        <f t="shared" si="928"/>
        <v>14.092000000000001</v>
      </c>
      <c r="N8774" s="29">
        <f t="shared" si="929"/>
        <v>17.614999999999998</v>
      </c>
      <c r="Q8774" s="4" t="s">
        <v>31971</v>
      </c>
      <c r="R8774" s="4" t="s">
        <v>31977</v>
      </c>
      <c r="S8774" s="4" t="s">
        <v>31995</v>
      </c>
      <c r="T8774" s="4" t="s">
        <v>5725</v>
      </c>
      <c r="U8774" s="4" t="s">
        <v>32020</v>
      </c>
      <c r="V8774" s="4" t="s">
        <v>31966</v>
      </c>
    </row>
    <row r="8775" spans="1:22">
      <c r="A8775" s="4" t="s">
        <v>15</v>
      </c>
      <c r="B8775" s="4" t="s">
        <v>5725</v>
      </c>
      <c r="C8775" s="24" t="s">
        <v>49774</v>
      </c>
      <c r="D8775" s="24" t="s">
        <v>49775</v>
      </c>
      <c r="E8775" s="4" t="s">
        <v>8884</v>
      </c>
      <c r="F8775" s="4" t="s">
        <v>19427</v>
      </c>
      <c r="G8775" s="4" t="s">
        <v>29671</v>
      </c>
      <c r="H8775" s="15">
        <v>18.64</v>
      </c>
      <c r="I8775" s="15">
        <v>16.239999999999998</v>
      </c>
      <c r="J8775" s="26">
        <f t="shared" si="930"/>
        <v>8.444799999999999</v>
      </c>
      <c r="K8775" s="28">
        <v>8.444799999999999</v>
      </c>
      <c r="L8775" s="29">
        <f t="shared" si="931"/>
        <v>10.555999999999997</v>
      </c>
      <c r="M8775" s="28">
        <f t="shared" si="928"/>
        <v>8.444799999999999</v>
      </c>
      <c r="N8775" s="29">
        <f t="shared" si="929"/>
        <v>10.555999999999997</v>
      </c>
      <c r="Q8775" s="4" t="s">
        <v>31971</v>
      </c>
      <c r="R8775" s="4" t="s">
        <v>31977</v>
      </c>
      <c r="S8775" s="4" t="s">
        <v>31995</v>
      </c>
      <c r="T8775" s="4" t="s">
        <v>5725</v>
      </c>
      <c r="U8775" s="4" t="s">
        <v>32020</v>
      </c>
      <c r="V8775" s="4" t="s">
        <v>31966</v>
      </c>
    </row>
    <row r="8776" spans="1:22">
      <c r="A8776" s="4" t="s">
        <v>15</v>
      </c>
      <c r="B8776" s="4" t="s">
        <v>5725</v>
      </c>
      <c r="C8776" s="24" t="s">
        <v>49776</v>
      </c>
      <c r="D8776" s="24" t="s">
        <v>49777</v>
      </c>
      <c r="E8776" s="4" t="s">
        <v>8885</v>
      </c>
      <c r="F8776" s="4" t="s">
        <v>19428</v>
      </c>
      <c r="G8776" s="4" t="s">
        <v>29672</v>
      </c>
      <c r="H8776" s="15">
        <v>27.93</v>
      </c>
      <c r="I8776" s="15">
        <v>24.32</v>
      </c>
      <c r="J8776" s="26">
        <f t="shared" si="930"/>
        <v>12.6464</v>
      </c>
      <c r="K8776" s="28">
        <v>12.6464</v>
      </c>
      <c r="L8776" s="29">
        <f t="shared" si="931"/>
        <v>15.808</v>
      </c>
      <c r="M8776" s="28">
        <f t="shared" si="928"/>
        <v>12.6464</v>
      </c>
      <c r="N8776" s="29">
        <f t="shared" si="929"/>
        <v>15.808</v>
      </c>
      <c r="Q8776" s="4" t="s">
        <v>31971</v>
      </c>
      <c r="R8776" s="4" t="s">
        <v>31977</v>
      </c>
      <c r="S8776" s="4" t="s">
        <v>31995</v>
      </c>
      <c r="T8776" s="4" t="s">
        <v>5725</v>
      </c>
      <c r="U8776" s="4" t="s">
        <v>32020</v>
      </c>
      <c r="V8776" s="4" t="s">
        <v>31966</v>
      </c>
    </row>
    <row r="8777" spans="1:22">
      <c r="A8777" s="4" t="s">
        <v>15</v>
      </c>
      <c r="B8777" s="4" t="s">
        <v>5725</v>
      </c>
      <c r="C8777" s="24" t="s">
        <v>49778</v>
      </c>
      <c r="D8777" s="24" t="s">
        <v>49779</v>
      </c>
      <c r="E8777" s="4" t="s">
        <v>8886</v>
      </c>
      <c r="F8777" s="4" t="s">
        <v>19429</v>
      </c>
      <c r="G8777" s="4" t="s">
        <v>29673</v>
      </c>
      <c r="H8777" s="15">
        <v>15.59</v>
      </c>
      <c r="I8777" s="15">
        <v>13.56</v>
      </c>
      <c r="J8777" s="26">
        <f t="shared" si="930"/>
        <v>7.0512000000000006</v>
      </c>
      <c r="K8777" s="28">
        <v>7.0512000000000006</v>
      </c>
      <c r="L8777" s="29">
        <f t="shared" si="931"/>
        <v>8.8140000000000001</v>
      </c>
      <c r="M8777" s="28">
        <f t="shared" si="928"/>
        <v>7.0512000000000006</v>
      </c>
      <c r="N8777" s="29">
        <f t="shared" si="929"/>
        <v>8.8140000000000001</v>
      </c>
      <c r="Q8777" s="4" t="s">
        <v>31971</v>
      </c>
      <c r="R8777" s="4" t="s">
        <v>31977</v>
      </c>
      <c r="S8777" s="4" t="s">
        <v>31995</v>
      </c>
      <c r="T8777" s="4" t="s">
        <v>5725</v>
      </c>
      <c r="U8777" s="4" t="s">
        <v>32020</v>
      </c>
      <c r="V8777" s="4" t="s">
        <v>31966</v>
      </c>
    </row>
    <row r="8778" spans="1:22">
      <c r="A8778" s="4" t="s">
        <v>15</v>
      </c>
      <c r="B8778" s="4" t="s">
        <v>5725</v>
      </c>
      <c r="C8778" s="24" t="s">
        <v>49780</v>
      </c>
      <c r="D8778" s="24" t="s">
        <v>49781</v>
      </c>
      <c r="E8778" s="4" t="s">
        <v>8887</v>
      </c>
      <c r="F8778" s="4" t="s">
        <v>19430</v>
      </c>
      <c r="G8778" s="4" t="s">
        <v>29674</v>
      </c>
      <c r="H8778" s="15">
        <v>23.36</v>
      </c>
      <c r="I8778" s="15">
        <v>20.329999999999998</v>
      </c>
      <c r="J8778" s="26">
        <f t="shared" si="930"/>
        <v>10.5716</v>
      </c>
      <c r="K8778" s="28">
        <v>10.5716</v>
      </c>
      <c r="L8778" s="29">
        <f t="shared" si="931"/>
        <v>13.214499999999999</v>
      </c>
      <c r="M8778" s="28">
        <f t="shared" si="928"/>
        <v>10.5716</v>
      </c>
      <c r="N8778" s="29">
        <f t="shared" si="929"/>
        <v>13.214499999999999</v>
      </c>
      <c r="Q8778" s="4" t="s">
        <v>31971</v>
      </c>
      <c r="R8778" s="4" t="s">
        <v>31977</v>
      </c>
      <c r="S8778" s="4" t="s">
        <v>31995</v>
      </c>
      <c r="T8778" s="4" t="s">
        <v>5725</v>
      </c>
      <c r="U8778" s="4" t="s">
        <v>32020</v>
      </c>
      <c r="V8778" s="4" t="s">
        <v>31966</v>
      </c>
    </row>
    <row r="8779" spans="1:22">
      <c r="A8779" s="4" t="s">
        <v>15</v>
      </c>
      <c r="B8779" s="4" t="s">
        <v>5725</v>
      </c>
      <c r="C8779" s="24" t="s">
        <v>49782</v>
      </c>
      <c r="D8779" s="24" t="s">
        <v>49783</v>
      </c>
      <c r="E8779" s="4" t="s">
        <v>8888</v>
      </c>
      <c r="F8779" s="4" t="s">
        <v>19431</v>
      </c>
      <c r="G8779" s="4" t="s">
        <v>29675</v>
      </c>
      <c r="H8779" s="15">
        <v>13.12</v>
      </c>
      <c r="I8779" s="15">
        <v>11.45</v>
      </c>
      <c r="J8779" s="26">
        <f t="shared" si="930"/>
        <v>5.9539999999999997</v>
      </c>
      <c r="K8779" s="28">
        <v>5.9539999999999997</v>
      </c>
      <c r="L8779" s="29">
        <f t="shared" si="931"/>
        <v>7.442499999999999</v>
      </c>
      <c r="M8779" s="28">
        <f t="shared" si="928"/>
        <v>5.9539999999999997</v>
      </c>
      <c r="N8779" s="29">
        <f t="shared" si="929"/>
        <v>7.442499999999999</v>
      </c>
      <c r="Q8779" s="4" t="s">
        <v>31971</v>
      </c>
      <c r="R8779" s="4" t="s">
        <v>31977</v>
      </c>
      <c r="S8779" s="4" t="s">
        <v>31995</v>
      </c>
      <c r="T8779" s="4" t="s">
        <v>5725</v>
      </c>
      <c r="U8779" s="4" t="s">
        <v>31875</v>
      </c>
      <c r="V8779" s="4" t="s">
        <v>32154</v>
      </c>
    </row>
    <row r="8780" spans="1:22">
      <c r="A8780" s="4" t="s">
        <v>15</v>
      </c>
      <c r="B8780" s="4" t="s">
        <v>5725</v>
      </c>
      <c r="C8780" s="24" t="s">
        <v>49784</v>
      </c>
      <c r="D8780" s="24" t="s">
        <v>49785</v>
      </c>
      <c r="E8780" s="4" t="s">
        <v>8889</v>
      </c>
      <c r="F8780" s="4" t="s">
        <v>19432</v>
      </c>
      <c r="G8780" s="4" t="s">
        <v>29676</v>
      </c>
      <c r="H8780" s="15">
        <v>26.23</v>
      </c>
      <c r="I8780" s="15">
        <v>22.88</v>
      </c>
      <c r="J8780" s="26">
        <f t="shared" si="930"/>
        <v>11.897600000000001</v>
      </c>
      <c r="K8780" s="28">
        <v>11.897600000000001</v>
      </c>
      <c r="L8780" s="29">
        <f t="shared" si="931"/>
        <v>14.872</v>
      </c>
      <c r="M8780" s="28">
        <f t="shared" si="928"/>
        <v>11.897600000000001</v>
      </c>
      <c r="N8780" s="29">
        <f t="shared" si="929"/>
        <v>14.872</v>
      </c>
      <c r="Q8780" s="4" t="s">
        <v>31971</v>
      </c>
      <c r="R8780" s="4" t="s">
        <v>31977</v>
      </c>
      <c r="S8780" s="4" t="s">
        <v>31995</v>
      </c>
      <c r="T8780" s="4" t="s">
        <v>5725</v>
      </c>
      <c r="U8780" s="4" t="s">
        <v>31875</v>
      </c>
      <c r="V8780" s="4" t="s">
        <v>32154</v>
      </c>
    </row>
    <row r="8781" spans="1:22">
      <c r="A8781" s="4" t="s">
        <v>15</v>
      </c>
      <c r="B8781" s="4" t="s">
        <v>5725</v>
      </c>
      <c r="C8781" s="24" t="s">
        <v>49786</v>
      </c>
      <c r="D8781" s="24" t="s">
        <v>49787</v>
      </c>
      <c r="E8781" s="4" t="s">
        <v>8890</v>
      </c>
      <c r="F8781" s="4" t="s">
        <v>19433</v>
      </c>
      <c r="G8781" s="4" t="s">
        <v>29677</v>
      </c>
      <c r="H8781" s="15">
        <v>39.33</v>
      </c>
      <c r="I8781" s="15">
        <v>34.31</v>
      </c>
      <c r="J8781" s="26">
        <f t="shared" si="930"/>
        <v>17.841200000000001</v>
      </c>
      <c r="K8781" s="28">
        <v>17.841200000000001</v>
      </c>
      <c r="L8781" s="29">
        <f t="shared" si="931"/>
        <v>22.301500000000001</v>
      </c>
      <c r="M8781" s="28">
        <f t="shared" si="928"/>
        <v>17.841200000000001</v>
      </c>
      <c r="N8781" s="29">
        <f t="shared" si="929"/>
        <v>22.301500000000001</v>
      </c>
      <c r="Q8781" s="4" t="s">
        <v>31971</v>
      </c>
      <c r="R8781" s="4" t="s">
        <v>31977</v>
      </c>
      <c r="S8781" s="4" t="s">
        <v>31995</v>
      </c>
      <c r="T8781" s="4" t="s">
        <v>5725</v>
      </c>
      <c r="U8781" s="4" t="s">
        <v>31875</v>
      </c>
      <c r="V8781" s="4" t="s">
        <v>32154</v>
      </c>
    </row>
    <row r="8782" spans="1:22">
      <c r="A8782" s="4" t="s">
        <v>15</v>
      </c>
      <c r="B8782" s="4" t="s">
        <v>5725</v>
      </c>
      <c r="C8782" s="24" t="s">
        <v>49788</v>
      </c>
      <c r="D8782" s="24" t="s">
        <v>49789</v>
      </c>
      <c r="E8782" s="4" t="s">
        <v>8891</v>
      </c>
      <c r="F8782" s="4" t="s">
        <v>19434</v>
      </c>
      <c r="G8782" s="4" t="s">
        <v>29678</v>
      </c>
      <c r="H8782" s="15">
        <v>29.05</v>
      </c>
      <c r="I8782" s="15">
        <v>25.33</v>
      </c>
      <c r="J8782" s="26">
        <f t="shared" si="930"/>
        <v>13.1716</v>
      </c>
      <c r="K8782" s="28">
        <v>13.1716</v>
      </c>
      <c r="L8782" s="29">
        <f t="shared" si="931"/>
        <v>16.464499999999997</v>
      </c>
      <c r="M8782" s="28">
        <f t="shared" si="928"/>
        <v>13.1716</v>
      </c>
      <c r="N8782" s="29">
        <f t="shared" si="929"/>
        <v>16.464499999999997</v>
      </c>
      <c r="Q8782" s="4" t="s">
        <v>31971</v>
      </c>
      <c r="R8782" s="4" t="s">
        <v>31977</v>
      </c>
      <c r="S8782" s="4" t="s">
        <v>31995</v>
      </c>
      <c r="T8782" s="4" t="s">
        <v>5725</v>
      </c>
      <c r="U8782" s="4" t="s">
        <v>31875</v>
      </c>
      <c r="V8782" s="4" t="s">
        <v>32154</v>
      </c>
    </row>
    <row r="8783" spans="1:22">
      <c r="A8783" s="4" t="s">
        <v>15</v>
      </c>
      <c r="B8783" s="4" t="s">
        <v>5725</v>
      </c>
      <c r="C8783" s="24" t="s">
        <v>49790</v>
      </c>
      <c r="D8783" s="24" t="s">
        <v>49791</v>
      </c>
      <c r="E8783" s="4" t="s">
        <v>8892</v>
      </c>
      <c r="F8783" s="4" t="s">
        <v>19435</v>
      </c>
      <c r="G8783" s="4" t="s">
        <v>29679</v>
      </c>
      <c r="H8783" s="15">
        <v>43.6</v>
      </c>
      <c r="I8783" s="15">
        <v>37.99</v>
      </c>
      <c r="J8783" s="26">
        <f t="shared" si="930"/>
        <v>19.754800000000003</v>
      </c>
      <c r="K8783" s="28">
        <v>19.754800000000003</v>
      </c>
      <c r="L8783" s="29">
        <f t="shared" si="931"/>
        <v>24.693500000000004</v>
      </c>
      <c r="M8783" s="28">
        <f t="shared" si="928"/>
        <v>19.754800000000003</v>
      </c>
      <c r="N8783" s="29">
        <f t="shared" si="929"/>
        <v>24.693500000000004</v>
      </c>
      <c r="Q8783" s="4" t="s">
        <v>31971</v>
      </c>
      <c r="R8783" s="4" t="s">
        <v>31977</v>
      </c>
      <c r="S8783" s="4" t="s">
        <v>31995</v>
      </c>
      <c r="T8783" s="4" t="s">
        <v>5725</v>
      </c>
      <c r="U8783" s="4" t="s">
        <v>31875</v>
      </c>
      <c r="V8783" s="4" t="s">
        <v>32154</v>
      </c>
    </row>
    <row r="8784" spans="1:22">
      <c r="A8784" s="4" t="s">
        <v>15</v>
      </c>
      <c r="B8784" s="4" t="s">
        <v>5725</v>
      </c>
      <c r="C8784" s="24" t="s">
        <v>49792</v>
      </c>
      <c r="D8784" s="24" t="s">
        <v>49793</v>
      </c>
      <c r="E8784" s="4" t="s">
        <v>8893</v>
      </c>
      <c r="F8784" s="4" t="s">
        <v>19436</v>
      </c>
      <c r="G8784" s="4" t="s">
        <v>29680</v>
      </c>
      <c r="H8784" s="15">
        <v>26.23</v>
      </c>
      <c r="I8784" s="15">
        <v>22.88</v>
      </c>
      <c r="J8784" s="26">
        <f t="shared" si="930"/>
        <v>11.897600000000001</v>
      </c>
      <c r="K8784" s="28">
        <v>11.897600000000001</v>
      </c>
      <c r="L8784" s="29">
        <f t="shared" si="931"/>
        <v>14.872</v>
      </c>
      <c r="M8784" s="28">
        <f t="shared" si="928"/>
        <v>11.897600000000001</v>
      </c>
      <c r="N8784" s="29">
        <f t="shared" si="929"/>
        <v>14.872</v>
      </c>
      <c r="Q8784" s="4" t="s">
        <v>31971</v>
      </c>
      <c r="R8784" s="4" t="s">
        <v>31977</v>
      </c>
      <c r="S8784" s="4" t="s">
        <v>31995</v>
      </c>
      <c r="T8784" s="4" t="s">
        <v>5725</v>
      </c>
      <c r="U8784" s="4" t="s">
        <v>31875</v>
      </c>
      <c r="V8784" s="4" t="s">
        <v>32154</v>
      </c>
    </row>
    <row r="8785" spans="1:22">
      <c r="A8785" s="4" t="s">
        <v>15</v>
      </c>
      <c r="B8785" s="4" t="s">
        <v>5725</v>
      </c>
      <c r="C8785" s="24" t="s">
        <v>49794</v>
      </c>
      <c r="D8785" s="24" t="s">
        <v>49795</v>
      </c>
      <c r="E8785" s="4" t="s">
        <v>8894</v>
      </c>
      <c r="F8785" s="4" t="s">
        <v>19437</v>
      </c>
      <c r="G8785" s="4" t="s">
        <v>29681</v>
      </c>
      <c r="H8785" s="15">
        <v>39.33</v>
      </c>
      <c r="I8785" s="15">
        <v>34.31</v>
      </c>
      <c r="J8785" s="26">
        <f t="shared" si="930"/>
        <v>17.841200000000001</v>
      </c>
      <c r="K8785" s="28">
        <v>17.841200000000001</v>
      </c>
      <c r="L8785" s="29">
        <f t="shared" si="931"/>
        <v>22.301500000000001</v>
      </c>
      <c r="M8785" s="28">
        <f t="shared" si="928"/>
        <v>17.841200000000001</v>
      </c>
      <c r="N8785" s="29">
        <f t="shared" si="929"/>
        <v>22.301500000000001</v>
      </c>
      <c r="Q8785" s="4" t="s">
        <v>31971</v>
      </c>
      <c r="R8785" s="4" t="s">
        <v>31977</v>
      </c>
      <c r="S8785" s="4" t="s">
        <v>31995</v>
      </c>
      <c r="T8785" s="4" t="s">
        <v>5725</v>
      </c>
      <c r="U8785" s="4" t="s">
        <v>31875</v>
      </c>
      <c r="V8785" s="4" t="s">
        <v>32154</v>
      </c>
    </row>
    <row r="8786" spans="1:22">
      <c r="A8786" s="4" t="s">
        <v>15</v>
      </c>
      <c r="B8786" s="4" t="s">
        <v>5725</v>
      </c>
      <c r="C8786" s="24" t="s">
        <v>49796</v>
      </c>
      <c r="D8786" s="24" t="s">
        <v>49797</v>
      </c>
      <c r="E8786" s="4" t="s">
        <v>8895</v>
      </c>
      <c r="F8786" s="4" t="s">
        <v>19438</v>
      </c>
      <c r="G8786" s="4" t="s">
        <v>29682</v>
      </c>
      <c r="H8786" s="15">
        <v>15.74</v>
      </c>
      <c r="I8786" s="15">
        <v>13.75</v>
      </c>
      <c r="J8786" s="26">
        <f t="shared" si="930"/>
        <v>7.15</v>
      </c>
      <c r="K8786" s="28">
        <v>7.15</v>
      </c>
      <c r="L8786" s="29">
        <f t="shared" si="931"/>
        <v>8.9375</v>
      </c>
      <c r="M8786" s="28">
        <f t="shared" si="928"/>
        <v>7.15</v>
      </c>
      <c r="N8786" s="29">
        <f t="shared" si="929"/>
        <v>8.9375</v>
      </c>
      <c r="Q8786" s="4" t="s">
        <v>31971</v>
      </c>
      <c r="R8786" s="4" t="s">
        <v>31977</v>
      </c>
      <c r="S8786" s="4" t="s">
        <v>31995</v>
      </c>
      <c r="T8786" s="4" t="s">
        <v>5725</v>
      </c>
      <c r="U8786" s="4" t="s">
        <v>31875</v>
      </c>
      <c r="V8786" s="4" t="s">
        <v>32154</v>
      </c>
    </row>
    <row r="8787" spans="1:22">
      <c r="A8787" s="4" t="s">
        <v>15</v>
      </c>
      <c r="B8787" s="4" t="s">
        <v>5725</v>
      </c>
      <c r="C8787" s="24" t="s">
        <v>49798</v>
      </c>
      <c r="D8787" s="24" t="s">
        <v>49799</v>
      </c>
      <c r="E8787" s="4" t="s">
        <v>8896</v>
      </c>
      <c r="F8787" s="4" t="s">
        <v>19439</v>
      </c>
      <c r="G8787" s="4" t="s">
        <v>29683</v>
      </c>
      <c r="H8787" s="15">
        <v>31.46</v>
      </c>
      <c r="I8787" s="15">
        <v>27.46</v>
      </c>
      <c r="J8787" s="26">
        <f t="shared" si="930"/>
        <v>14.279200000000001</v>
      </c>
      <c r="K8787" s="28">
        <v>14.279200000000001</v>
      </c>
      <c r="L8787" s="29">
        <f t="shared" si="931"/>
        <v>17.849</v>
      </c>
      <c r="M8787" s="28">
        <f t="shared" si="928"/>
        <v>14.279200000000001</v>
      </c>
      <c r="N8787" s="29">
        <f t="shared" si="929"/>
        <v>17.849</v>
      </c>
      <c r="Q8787" s="4" t="s">
        <v>31971</v>
      </c>
      <c r="R8787" s="4" t="s">
        <v>31977</v>
      </c>
      <c r="S8787" s="4" t="s">
        <v>31995</v>
      </c>
      <c r="T8787" s="4" t="s">
        <v>5725</v>
      </c>
      <c r="U8787" s="4" t="s">
        <v>31875</v>
      </c>
      <c r="V8787" s="4" t="s">
        <v>32154</v>
      </c>
    </row>
    <row r="8788" spans="1:22">
      <c r="A8788" s="4" t="s">
        <v>15</v>
      </c>
      <c r="B8788" s="4" t="s">
        <v>5725</v>
      </c>
      <c r="C8788" s="24" t="s">
        <v>49800</v>
      </c>
      <c r="D8788" s="24" t="s">
        <v>49801</v>
      </c>
      <c r="E8788" s="4" t="s">
        <v>8897</v>
      </c>
      <c r="F8788" s="4" t="s">
        <v>19440</v>
      </c>
      <c r="G8788" s="4" t="s">
        <v>29684</v>
      </c>
      <c r="H8788" s="15">
        <v>47.18</v>
      </c>
      <c r="I8788" s="15">
        <v>41.18</v>
      </c>
      <c r="J8788" s="26">
        <f t="shared" si="930"/>
        <v>21.413599999999999</v>
      </c>
      <c r="K8788" s="28">
        <v>21.413599999999999</v>
      </c>
      <c r="L8788" s="29">
        <f t="shared" si="931"/>
        <v>26.766999999999996</v>
      </c>
      <c r="M8788" s="28">
        <f t="shared" si="928"/>
        <v>21.413599999999999</v>
      </c>
      <c r="N8788" s="29">
        <f t="shared" si="929"/>
        <v>26.766999999999996</v>
      </c>
      <c r="Q8788" s="4" t="s">
        <v>31971</v>
      </c>
      <c r="R8788" s="4" t="s">
        <v>31977</v>
      </c>
      <c r="S8788" s="4" t="s">
        <v>31995</v>
      </c>
      <c r="T8788" s="4" t="s">
        <v>5725</v>
      </c>
      <c r="U8788" s="4" t="s">
        <v>31875</v>
      </c>
      <c r="V8788" s="4" t="s">
        <v>32154</v>
      </c>
    </row>
    <row r="8789" spans="1:22">
      <c r="A8789" s="4" t="s">
        <v>15</v>
      </c>
      <c r="B8789" s="4" t="s">
        <v>5725</v>
      </c>
      <c r="C8789" s="24" t="s">
        <v>49802</v>
      </c>
      <c r="D8789" s="24" t="s">
        <v>49803</v>
      </c>
      <c r="E8789" s="4" t="s">
        <v>8898</v>
      </c>
      <c r="F8789" s="4" t="s">
        <v>19441</v>
      </c>
      <c r="G8789" s="4" t="s">
        <v>29685</v>
      </c>
      <c r="H8789" s="15">
        <v>43.6</v>
      </c>
      <c r="I8789" s="15">
        <v>37.99</v>
      </c>
      <c r="J8789" s="26">
        <f t="shared" si="930"/>
        <v>19.754800000000003</v>
      </c>
      <c r="K8789" s="28">
        <v>19.754800000000003</v>
      </c>
      <c r="L8789" s="29">
        <f t="shared" si="931"/>
        <v>24.693500000000004</v>
      </c>
      <c r="M8789" s="28">
        <f t="shared" si="928"/>
        <v>19.754800000000003</v>
      </c>
      <c r="N8789" s="29">
        <f t="shared" si="929"/>
        <v>24.693500000000004</v>
      </c>
      <c r="Q8789" s="4" t="s">
        <v>31971</v>
      </c>
      <c r="R8789" s="4" t="s">
        <v>31977</v>
      </c>
      <c r="S8789" s="4" t="s">
        <v>31995</v>
      </c>
      <c r="T8789" s="4" t="s">
        <v>5725</v>
      </c>
      <c r="U8789" s="4" t="s">
        <v>31875</v>
      </c>
      <c r="V8789" s="4" t="s">
        <v>32154</v>
      </c>
    </row>
    <row r="8790" spans="1:22">
      <c r="A8790" s="4" t="s">
        <v>15</v>
      </c>
      <c r="B8790" s="4" t="s">
        <v>5725</v>
      </c>
      <c r="C8790" s="24" t="s">
        <v>49804</v>
      </c>
      <c r="D8790" s="24" t="s">
        <v>49805</v>
      </c>
      <c r="E8790" s="4" t="s">
        <v>8899</v>
      </c>
      <c r="F8790" s="4" t="s">
        <v>19442</v>
      </c>
      <c r="G8790" s="4" t="s">
        <v>29686</v>
      </c>
      <c r="H8790" s="15">
        <v>64.67</v>
      </c>
      <c r="I8790" s="15">
        <v>56.4</v>
      </c>
      <c r="J8790" s="26">
        <f t="shared" si="930"/>
        <v>29.327999999999999</v>
      </c>
      <c r="K8790" s="28">
        <v>29.327999999999999</v>
      </c>
      <c r="L8790" s="29">
        <f t="shared" si="931"/>
        <v>36.659999999999997</v>
      </c>
      <c r="M8790" s="28">
        <f t="shared" si="928"/>
        <v>29.327999999999999</v>
      </c>
      <c r="N8790" s="29">
        <f t="shared" si="929"/>
        <v>36.659999999999997</v>
      </c>
      <c r="Q8790" s="4" t="s">
        <v>31971</v>
      </c>
      <c r="R8790" s="4" t="s">
        <v>31977</v>
      </c>
      <c r="S8790" s="4" t="s">
        <v>31995</v>
      </c>
      <c r="T8790" s="4" t="s">
        <v>5725</v>
      </c>
      <c r="U8790" s="4" t="s">
        <v>31875</v>
      </c>
      <c r="V8790" s="4" t="s">
        <v>32154</v>
      </c>
    </row>
    <row r="8791" spans="1:22">
      <c r="A8791" s="4" t="s">
        <v>15</v>
      </c>
      <c r="B8791" s="4" t="s">
        <v>5725</v>
      </c>
      <c r="C8791" s="24" t="s">
        <v>49806</v>
      </c>
      <c r="D8791" s="24" t="s">
        <v>49807</v>
      </c>
      <c r="E8791" s="4" t="s">
        <v>8900</v>
      </c>
      <c r="F8791" s="4" t="s">
        <v>19443</v>
      </c>
      <c r="G8791" s="4" t="s">
        <v>29687</v>
      </c>
      <c r="H8791" s="15">
        <v>31.46</v>
      </c>
      <c r="I8791" s="15">
        <v>27.46</v>
      </c>
      <c r="J8791" s="26">
        <f t="shared" si="930"/>
        <v>14.279200000000001</v>
      </c>
      <c r="K8791" s="28">
        <v>14.279200000000001</v>
      </c>
      <c r="L8791" s="29">
        <f t="shared" si="931"/>
        <v>17.849</v>
      </c>
      <c r="M8791" s="28">
        <f t="shared" si="928"/>
        <v>14.279200000000001</v>
      </c>
      <c r="N8791" s="29">
        <f t="shared" si="929"/>
        <v>17.849</v>
      </c>
      <c r="Q8791" s="4" t="s">
        <v>31971</v>
      </c>
      <c r="R8791" s="4" t="s">
        <v>31977</v>
      </c>
      <c r="S8791" s="4" t="s">
        <v>31995</v>
      </c>
      <c r="T8791" s="4" t="s">
        <v>5725</v>
      </c>
      <c r="U8791" s="4" t="s">
        <v>31875</v>
      </c>
      <c r="V8791" s="4" t="s">
        <v>32154</v>
      </c>
    </row>
    <row r="8792" spans="1:22">
      <c r="A8792" s="4" t="s">
        <v>15</v>
      </c>
      <c r="B8792" s="4" t="s">
        <v>5725</v>
      </c>
      <c r="C8792" s="24" t="s">
        <v>49808</v>
      </c>
      <c r="D8792" s="24" t="s">
        <v>49809</v>
      </c>
      <c r="E8792" s="4" t="s">
        <v>8901</v>
      </c>
      <c r="F8792" s="4" t="s">
        <v>19444</v>
      </c>
      <c r="G8792" s="4" t="s">
        <v>29688</v>
      </c>
      <c r="H8792" s="15">
        <v>47.18</v>
      </c>
      <c r="I8792" s="15">
        <v>41.18</v>
      </c>
      <c r="J8792" s="26">
        <f t="shared" si="930"/>
        <v>21.413599999999999</v>
      </c>
      <c r="K8792" s="28">
        <v>21.413599999999999</v>
      </c>
      <c r="L8792" s="29">
        <f t="shared" si="931"/>
        <v>26.766999999999996</v>
      </c>
      <c r="M8792" s="28">
        <f t="shared" si="928"/>
        <v>21.413599999999999</v>
      </c>
      <c r="N8792" s="29">
        <f t="shared" si="929"/>
        <v>26.766999999999996</v>
      </c>
      <c r="Q8792" s="4" t="s">
        <v>31971</v>
      </c>
      <c r="R8792" s="4" t="s">
        <v>31977</v>
      </c>
      <c r="S8792" s="4" t="s">
        <v>31995</v>
      </c>
      <c r="T8792" s="4" t="s">
        <v>5725</v>
      </c>
      <c r="U8792" s="4" t="s">
        <v>31875</v>
      </c>
      <c r="V8792" s="4" t="s">
        <v>32154</v>
      </c>
    </row>
    <row r="8793" spans="1:22">
      <c r="A8793" s="4" t="s">
        <v>15</v>
      </c>
      <c r="B8793" s="4" t="s">
        <v>5725</v>
      </c>
      <c r="C8793" s="24" t="s">
        <v>49810</v>
      </c>
      <c r="D8793" s="24" t="s">
        <v>49811</v>
      </c>
      <c r="E8793" s="4" t="s">
        <v>8902</v>
      </c>
      <c r="F8793" s="4" t="s">
        <v>19445</v>
      </c>
      <c r="G8793" s="4" t="s">
        <v>29689</v>
      </c>
      <c r="H8793" s="15">
        <v>15.74</v>
      </c>
      <c r="I8793" s="15">
        <v>13.75</v>
      </c>
      <c r="J8793" s="26">
        <f t="shared" si="930"/>
        <v>7.15</v>
      </c>
      <c r="K8793" s="28">
        <v>7.15</v>
      </c>
      <c r="L8793" s="29">
        <f t="shared" si="931"/>
        <v>8.9375</v>
      </c>
      <c r="M8793" s="28">
        <f t="shared" si="928"/>
        <v>7.15</v>
      </c>
      <c r="N8793" s="29">
        <f t="shared" si="929"/>
        <v>8.9375</v>
      </c>
      <c r="Q8793" s="4" t="s">
        <v>31971</v>
      </c>
      <c r="R8793" s="4" t="s">
        <v>31977</v>
      </c>
      <c r="S8793" s="4" t="s">
        <v>31995</v>
      </c>
      <c r="T8793" s="4" t="s">
        <v>5725</v>
      </c>
      <c r="U8793" s="4" t="s">
        <v>31875</v>
      </c>
      <c r="V8793" s="4" t="s">
        <v>32154</v>
      </c>
    </row>
    <row r="8794" spans="1:22">
      <c r="A8794" s="4" t="s">
        <v>15</v>
      </c>
      <c r="B8794" s="4" t="s">
        <v>5725</v>
      </c>
      <c r="C8794" s="24" t="s">
        <v>49812</v>
      </c>
      <c r="D8794" s="24" t="s">
        <v>49813</v>
      </c>
      <c r="E8794" s="4" t="s">
        <v>8903</v>
      </c>
      <c r="F8794" s="4" t="s">
        <v>19446</v>
      </c>
      <c r="G8794" s="4" t="s">
        <v>29690</v>
      </c>
      <c r="H8794" s="15">
        <v>31.46</v>
      </c>
      <c r="I8794" s="15">
        <v>27.46</v>
      </c>
      <c r="J8794" s="26">
        <f t="shared" si="930"/>
        <v>14.279200000000001</v>
      </c>
      <c r="K8794" s="28">
        <v>14.279200000000001</v>
      </c>
      <c r="L8794" s="29">
        <f t="shared" si="931"/>
        <v>17.849</v>
      </c>
      <c r="M8794" s="28">
        <f t="shared" si="928"/>
        <v>14.279200000000001</v>
      </c>
      <c r="N8794" s="29">
        <f t="shared" si="929"/>
        <v>17.849</v>
      </c>
      <c r="Q8794" s="4" t="s">
        <v>31971</v>
      </c>
      <c r="R8794" s="4" t="s">
        <v>31977</v>
      </c>
      <c r="S8794" s="4" t="s">
        <v>31995</v>
      </c>
      <c r="T8794" s="4" t="s">
        <v>5725</v>
      </c>
      <c r="U8794" s="4" t="s">
        <v>31875</v>
      </c>
      <c r="V8794" s="4" t="s">
        <v>32154</v>
      </c>
    </row>
    <row r="8795" spans="1:22">
      <c r="A8795" s="4" t="s">
        <v>15</v>
      </c>
      <c r="B8795" s="4" t="s">
        <v>5725</v>
      </c>
      <c r="C8795" s="24" t="s">
        <v>49814</v>
      </c>
      <c r="D8795" s="24" t="s">
        <v>49815</v>
      </c>
      <c r="E8795" s="4" t="s">
        <v>8904</v>
      </c>
      <c r="F8795" s="4" t="s">
        <v>19447</v>
      </c>
      <c r="G8795" s="4" t="s">
        <v>29691</v>
      </c>
      <c r="H8795" s="15">
        <v>47.18</v>
      </c>
      <c r="I8795" s="15">
        <v>41.18</v>
      </c>
      <c r="J8795" s="26">
        <f t="shared" si="930"/>
        <v>21.413599999999999</v>
      </c>
      <c r="K8795" s="28">
        <v>21.413599999999999</v>
      </c>
      <c r="L8795" s="29">
        <f t="shared" si="931"/>
        <v>26.766999999999996</v>
      </c>
      <c r="M8795" s="28">
        <f t="shared" si="928"/>
        <v>21.413599999999999</v>
      </c>
      <c r="N8795" s="29">
        <f t="shared" si="929"/>
        <v>26.766999999999996</v>
      </c>
      <c r="Q8795" s="4" t="s">
        <v>31971</v>
      </c>
      <c r="R8795" s="4" t="s">
        <v>31977</v>
      </c>
      <c r="S8795" s="4" t="s">
        <v>31995</v>
      </c>
      <c r="T8795" s="4" t="s">
        <v>5725</v>
      </c>
      <c r="U8795" s="4" t="s">
        <v>31875</v>
      </c>
      <c r="V8795" s="4" t="s">
        <v>32154</v>
      </c>
    </row>
    <row r="8796" spans="1:22">
      <c r="A8796" s="4" t="s">
        <v>15</v>
      </c>
      <c r="B8796" s="4" t="s">
        <v>5725</v>
      </c>
      <c r="C8796" s="24" t="s">
        <v>49816</v>
      </c>
      <c r="D8796" s="24" t="s">
        <v>49817</v>
      </c>
      <c r="E8796" s="4" t="s">
        <v>8905</v>
      </c>
      <c r="F8796" s="4" t="s">
        <v>19448</v>
      </c>
      <c r="G8796" s="4" t="s">
        <v>29692</v>
      </c>
      <c r="H8796" s="15">
        <v>43.6</v>
      </c>
      <c r="I8796" s="15">
        <v>37.99</v>
      </c>
      <c r="J8796" s="26">
        <f t="shared" si="930"/>
        <v>19.754800000000003</v>
      </c>
      <c r="K8796" s="28">
        <v>19.754800000000003</v>
      </c>
      <c r="L8796" s="29">
        <f t="shared" si="931"/>
        <v>24.693500000000004</v>
      </c>
      <c r="M8796" s="28">
        <f t="shared" si="928"/>
        <v>19.754800000000003</v>
      </c>
      <c r="N8796" s="29">
        <f t="shared" si="929"/>
        <v>24.693500000000004</v>
      </c>
      <c r="Q8796" s="4" t="s">
        <v>31971</v>
      </c>
      <c r="R8796" s="4" t="s">
        <v>31977</v>
      </c>
      <c r="S8796" s="4" t="s">
        <v>31995</v>
      </c>
      <c r="T8796" s="4" t="s">
        <v>5725</v>
      </c>
      <c r="U8796" s="4" t="s">
        <v>31875</v>
      </c>
      <c r="V8796" s="4" t="s">
        <v>32154</v>
      </c>
    </row>
    <row r="8797" spans="1:22">
      <c r="A8797" s="4" t="s">
        <v>15</v>
      </c>
      <c r="B8797" s="4" t="s">
        <v>5725</v>
      </c>
      <c r="C8797" s="24" t="s">
        <v>49818</v>
      </c>
      <c r="D8797" s="24" t="s">
        <v>49819</v>
      </c>
      <c r="E8797" s="4" t="s">
        <v>8906</v>
      </c>
      <c r="F8797" s="4" t="s">
        <v>19449</v>
      </c>
      <c r="G8797" s="4" t="s">
        <v>29693</v>
      </c>
      <c r="H8797" s="15">
        <v>64.67</v>
      </c>
      <c r="I8797" s="15">
        <v>56.4</v>
      </c>
      <c r="J8797" s="26">
        <f t="shared" si="930"/>
        <v>29.327999999999999</v>
      </c>
      <c r="K8797" s="28">
        <v>29.327999999999999</v>
      </c>
      <c r="L8797" s="29">
        <f t="shared" si="931"/>
        <v>36.659999999999997</v>
      </c>
      <c r="M8797" s="28">
        <f t="shared" si="928"/>
        <v>29.327999999999999</v>
      </c>
      <c r="N8797" s="29">
        <f t="shared" si="929"/>
        <v>36.659999999999997</v>
      </c>
      <c r="Q8797" s="4" t="s">
        <v>31971</v>
      </c>
      <c r="R8797" s="4" t="s">
        <v>31977</v>
      </c>
      <c r="S8797" s="4" t="s">
        <v>31995</v>
      </c>
      <c r="T8797" s="4" t="s">
        <v>5725</v>
      </c>
      <c r="U8797" s="4" t="s">
        <v>31875</v>
      </c>
      <c r="V8797" s="4" t="s">
        <v>32154</v>
      </c>
    </row>
    <row r="8798" spans="1:22">
      <c r="A8798" s="4" t="s">
        <v>15</v>
      </c>
      <c r="B8798" s="4" t="s">
        <v>5725</v>
      </c>
      <c r="C8798" s="24" t="s">
        <v>49820</v>
      </c>
      <c r="D8798" s="24" t="s">
        <v>49821</v>
      </c>
      <c r="E8798" s="4" t="s">
        <v>8907</v>
      </c>
      <c r="F8798" s="4" t="s">
        <v>19450</v>
      </c>
      <c r="G8798" s="4" t="s">
        <v>29694</v>
      </c>
      <c r="H8798" s="15">
        <v>31.46</v>
      </c>
      <c r="I8798" s="15">
        <v>27.46</v>
      </c>
      <c r="J8798" s="26">
        <f t="shared" si="930"/>
        <v>14.279200000000001</v>
      </c>
      <c r="K8798" s="28">
        <v>14.279200000000001</v>
      </c>
      <c r="L8798" s="29">
        <f t="shared" si="931"/>
        <v>17.849</v>
      </c>
      <c r="M8798" s="28">
        <f t="shared" si="928"/>
        <v>14.279200000000001</v>
      </c>
      <c r="N8798" s="29">
        <f t="shared" si="929"/>
        <v>17.849</v>
      </c>
      <c r="Q8798" s="4" t="s">
        <v>31971</v>
      </c>
      <c r="R8798" s="4" t="s">
        <v>31977</v>
      </c>
      <c r="S8798" s="4" t="s">
        <v>31995</v>
      </c>
      <c r="T8798" s="4" t="s">
        <v>5725</v>
      </c>
      <c r="U8798" s="4" t="s">
        <v>31875</v>
      </c>
      <c r="V8798" s="4" t="s">
        <v>32154</v>
      </c>
    </row>
    <row r="8799" spans="1:22">
      <c r="A8799" s="4" t="s">
        <v>15</v>
      </c>
      <c r="B8799" s="4" t="s">
        <v>5725</v>
      </c>
      <c r="C8799" s="24" t="s">
        <v>49822</v>
      </c>
      <c r="D8799" s="24" t="s">
        <v>49823</v>
      </c>
      <c r="E8799" s="4" t="s">
        <v>8908</v>
      </c>
      <c r="F8799" s="4" t="s">
        <v>19451</v>
      </c>
      <c r="G8799" s="4" t="s">
        <v>29695</v>
      </c>
      <c r="H8799" s="15">
        <v>47.18</v>
      </c>
      <c r="I8799" s="15">
        <v>41.18</v>
      </c>
      <c r="J8799" s="26">
        <f t="shared" si="930"/>
        <v>21.413599999999999</v>
      </c>
      <c r="K8799" s="28">
        <v>21.413599999999999</v>
      </c>
      <c r="L8799" s="29">
        <f t="shared" si="931"/>
        <v>26.766999999999996</v>
      </c>
      <c r="M8799" s="28">
        <f t="shared" si="928"/>
        <v>21.413599999999999</v>
      </c>
      <c r="N8799" s="29">
        <f t="shared" si="929"/>
        <v>26.766999999999996</v>
      </c>
      <c r="Q8799" s="4" t="s">
        <v>31971</v>
      </c>
      <c r="R8799" s="4" t="s">
        <v>31977</v>
      </c>
      <c r="S8799" s="4" t="s">
        <v>31995</v>
      </c>
      <c r="T8799" s="4" t="s">
        <v>5725</v>
      </c>
      <c r="U8799" s="4" t="s">
        <v>31875</v>
      </c>
      <c r="V8799" s="4" t="s">
        <v>32154</v>
      </c>
    </row>
    <row r="8800" spans="1:22">
      <c r="A8800" s="4" t="s">
        <v>15</v>
      </c>
      <c r="B8800" s="4" t="s">
        <v>5725</v>
      </c>
      <c r="C8800" s="24" t="s">
        <v>49824</v>
      </c>
      <c r="D8800" s="24" t="s">
        <v>49825</v>
      </c>
      <c r="E8800" s="4" t="s">
        <v>8909</v>
      </c>
      <c r="F8800" s="4" t="s">
        <v>19452</v>
      </c>
      <c r="G8800" s="4" t="s">
        <v>29696</v>
      </c>
      <c r="H8800" s="15">
        <v>13.12</v>
      </c>
      <c r="I8800" s="15">
        <v>11.45</v>
      </c>
      <c r="J8800" s="26">
        <f t="shared" si="930"/>
        <v>5.9539999999999997</v>
      </c>
      <c r="K8800" s="28">
        <v>5.9539999999999997</v>
      </c>
      <c r="L8800" s="29">
        <f t="shared" si="931"/>
        <v>7.442499999999999</v>
      </c>
      <c r="M8800" s="28">
        <f t="shared" si="928"/>
        <v>5.9539999999999997</v>
      </c>
      <c r="N8800" s="29">
        <f t="shared" si="929"/>
        <v>7.442499999999999</v>
      </c>
      <c r="Q8800" s="4" t="s">
        <v>31971</v>
      </c>
      <c r="R8800" s="4" t="s">
        <v>31977</v>
      </c>
      <c r="S8800" s="4" t="s">
        <v>31995</v>
      </c>
      <c r="T8800" s="4" t="s">
        <v>5725</v>
      </c>
      <c r="U8800" s="4" t="s">
        <v>31875</v>
      </c>
      <c r="V8800" s="4" t="s">
        <v>32154</v>
      </c>
    </row>
    <row r="8801" spans="1:22">
      <c r="A8801" s="4" t="s">
        <v>15</v>
      </c>
      <c r="B8801" s="4" t="s">
        <v>5725</v>
      </c>
      <c r="C8801" s="24" t="s">
        <v>49826</v>
      </c>
      <c r="D8801" s="24" t="s">
        <v>49827</v>
      </c>
      <c r="E8801" s="4" t="s">
        <v>8910</v>
      </c>
      <c r="F8801" s="4" t="s">
        <v>19453</v>
      </c>
      <c r="G8801" s="4" t="s">
        <v>29697</v>
      </c>
      <c r="H8801" s="15">
        <v>26.23</v>
      </c>
      <c r="I8801" s="15">
        <v>22.88</v>
      </c>
      <c r="J8801" s="26">
        <f t="shared" si="930"/>
        <v>11.897600000000001</v>
      </c>
      <c r="K8801" s="28">
        <v>11.897600000000001</v>
      </c>
      <c r="L8801" s="29">
        <f t="shared" si="931"/>
        <v>14.872</v>
      </c>
      <c r="M8801" s="28">
        <f t="shared" si="928"/>
        <v>11.897600000000001</v>
      </c>
      <c r="N8801" s="29">
        <f t="shared" si="929"/>
        <v>14.872</v>
      </c>
      <c r="Q8801" s="4" t="s">
        <v>31971</v>
      </c>
      <c r="R8801" s="4" t="s">
        <v>31977</v>
      </c>
      <c r="S8801" s="4" t="s">
        <v>31995</v>
      </c>
      <c r="T8801" s="4" t="s">
        <v>5725</v>
      </c>
      <c r="U8801" s="4" t="s">
        <v>31875</v>
      </c>
      <c r="V8801" s="4" t="s">
        <v>32154</v>
      </c>
    </row>
    <row r="8802" spans="1:22">
      <c r="A8802" s="4" t="s">
        <v>15</v>
      </c>
      <c r="B8802" s="4" t="s">
        <v>5725</v>
      </c>
      <c r="C8802" s="24" t="s">
        <v>49828</v>
      </c>
      <c r="D8802" s="24" t="s">
        <v>49829</v>
      </c>
      <c r="E8802" s="4" t="s">
        <v>8911</v>
      </c>
      <c r="F8802" s="4" t="s">
        <v>19454</v>
      </c>
      <c r="G8802" s="4" t="s">
        <v>29698</v>
      </c>
      <c r="H8802" s="15">
        <v>39.33</v>
      </c>
      <c r="I8802" s="15">
        <v>34.31</v>
      </c>
      <c r="J8802" s="26">
        <f t="shared" si="930"/>
        <v>17.841200000000001</v>
      </c>
      <c r="K8802" s="28">
        <v>17.841200000000001</v>
      </c>
      <c r="L8802" s="29">
        <f t="shared" si="931"/>
        <v>22.301500000000001</v>
      </c>
      <c r="M8802" s="28">
        <f t="shared" si="928"/>
        <v>17.841200000000001</v>
      </c>
      <c r="N8802" s="29">
        <f t="shared" si="929"/>
        <v>22.301500000000001</v>
      </c>
      <c r="Q8802" s="4" t="s">
        <v>31971</v>
      </c>
      <c r="R8802" s="4" t="s">
        <v>31977</v>
      </c>
      <c r="S8802" s="4" t="s">
        <v>31995</v>
      </c>
      <c r="T8802" s="4" t="s">
        <v>5725</v>
      </c>
      <c r="U8802" s="4" t="s">
        <v>31875</v>
      </c>
      <c r="V8802" s="4" t="s">
        <v>32154</v>
      </c>
    </row>
    <row r="8803" spans="1:22">
      <c r="A8803" s="4" t="s">
        <v>15</v>
      </c>
      <c r="B8803" s="4" t="s">
        <v>5725</v>
      </c>
      <c r="C8803" s="24" t="s">
        <v>49830</v>
      </c>
      <c r="D8803" s="24" t="s">
        <v>49831</v>
      </c>
      <c r="E8803" s="4" t="s">
        <v>8912</v>
      </c>
      <c r="F8803" s="4" t="s">
        <v>19455</v>
      </c>
      <c r="G8803" s="4" t="s">
        <v>29699</v>
      </c>
      <c r="H8803" s="15">
        <v>29.05</v>
      </c>
      <c r="I8803" s="15">
        <v>25.33</v>
      </c>
      <c r="J8803" s="26">
        <f t="shared" si="930"/>
        <v>13.1716</v>
      </c>
      <c r="K8803" s="28">
        <v>13.1716</v>
      </c>
      <c r="L8803" s="29">
        <f t="shared" si="931"/>
        <v>16.464499999999997</v>
      </c>
      <c r="M8803" s="28">
        <f t="shared" si="928"/>
        <v>13.1716</v>
      </c>
      <c r="N8803" s="29">
        <f t="shared" si="929"/>
        <v>16.464499999999997</v>
      </c>
      <c r="Q8803" s="4" t="s">
        <v>31971</v>
      </c>
      <c r="R8803" s="4" t="s">
        <v>31977</v>
      </c>
      <c r="S8803" s="4" t="s">
        <v>31995</v>
      </c>
      <c r="T8803" s="4" t="s">
        <v>5725</v>
      </c>
      <c r="U8803" s="4" t="s">
        <v>31875</v>
      </c>
      <c r="V8803" s="4" t="s">
        <v>32154</v>
      </c>
    </row>
    <row r="8804" spans="1:22">
      <c r="A8804" s="4" t="s">
        <v>15</v>
      </c>
      <c r="B8804" s="4" t="s">
        <v>5725</v>
      </c>
      <c r="C8804" s="24" t="s">
        <v>49832</v>
      </c>
      <c r="D8804" s="24" t="s">
        <v>49833</v>
      </c>
      <c r="E8804" s="4" t="s">
        <v>8913</v>
      </c>
      <c r="F8804" s="4" t="s">
        <v>19456</v>
      </c>
      <c r="G8804" s="4" t="s">
        <v>29700</v>
      </c>
      <c r="H8804" s="15">
        <v>43.6</v>
      </c>
      <c r="I8804" s="15">
        <v>37.99</v>
      </c>
      <c r="J8804" s="26">
        <f t="shared" si="930"/>
        <v>19.754800000000003</v>
      </c>
      <c r="K8804" s="28">
        <v>19.754800000000003</v>
      </c>
      <c r="L8804" s="29">
        <f t="shared" si="931"/>
        <v>24.693500000000004</v>
      </c>
      <c r="M8804" s="28">
        <f t="shared" si="928"/>
        <v>19.754800000000003</v>
      </c>
      <c r="N8804" s="29">
        <f t="shared" si="929"/>
        <v>24.693500000000004</v>
      </c>
      <c r="Q8804" s="4" t="s">
        <v>31971</v>
      </c>
      <c r="R8804" s="4" t="s">
        <v>31977</v>
      </c>
      <c r="S8804" s="4" t="s">
        <v>31995</v>
      </c>
      <c r="T8804" s="4" t="s">
        <v>5725</v>
      </c>
      <c r="U8804" s="4" t="s">
        <v>31875</v>
      </c>
      <c r="V8804" s="4" t="s">
        <v>32154</v>
      </c>
    </row>
    <row r="8805" spans="1:22">
      <c r="A8805" s="4" t="s">
        <v>15</v>
      </c>
      <c r="B8805" s="4" t="s">
        <v>5725</v>
      </c>
      <c r="C8805" s="24" t="s">
        <v>49834</v>
      </c>
      <c r="D8805" s="24" t="s">
        <v>49835</v>
      </c>
      <c r="E8805" s="4" t="s">
        <v>8914</v>
      </c>
      <c r="F8805" s="4" t="s">
        <v>19457</v>
      </c>
      <c r="G8805" s="4" t="s">
        <v>29701</v>
      </c>
      <c r="H8805" s="15">
        <v>26.23</v>
      </c>
      <c r="I8805" s="15">
        <v>22.88</v>
      </c>
      <c r="J8805" s="26">
        <f t="shared" si="930"/>
        <v>11.897600000000001</v>
      </c>
      <c r="K8805" s="28">
        <v>11.897600000000001</v>
      </c>
      <c r="L8805" s="29">
        <f t="shared" si="931"/>
        <v>14.872</v>
      </c>
      <c r="M8805" s="28">
        <f t="shared" ref="M8805:M8868" si="932">+K8805</f>
        <v>11.897600000000001</v>
      </c>
      <c r="N8805" s="29">
        <f t="shared" ref="N8805:N8868" si="933">+L8805</f>
        <v>14.872</v>
      </c>
      <c r="Q8805" s="4" t="s">
        <v>31971</v>
      </c>
      <c r="R8805" s="4" t="s">
        <v>31977</v>
      </c>
      <c r="S8805" s="4" t="s">
        <v>31995</v>
      </c>
      <c r="T8805" s="4" t="s">
        <v>5725</v>
      </c>
      <c r="U8805" s="4" t="s">
        <v>31875</v>
      </c>
      <c r="V8805" s="4" t="s">
        <v>32154</v>
      </c>
    </row>
    <row r="8806" spans="1:22">
      <c r="A8806" s="4" t="s">
        <v>15</v>
      </c>
      <c r="B8806" s="4" t="s">
        <v>5725</v>
      </c>
      <c r="C8806" s="24" t="s">
        <v>49836</v>
      </c>
      <c r="D8806" s="24" t="s">
        <v>49837</v>
      </c>
      <c r="E8806" s="4" t="s">
        <v>8915</v>
      </c>
      <c r="F8806" s="4" t="s">
        <v>19458</v>
      </c>
      <c r="G8806" s="4" t="s">
        <v>29702</v>
      </c>
      <c r="H8806" s="15">
        <v>39.33</v>
      </c>
      <c r="I8806" s="15">
        <v>34.31</v>
      </c>
      <c r="J8806" s="26">
        <f t="shared" si="930"/>
        <v>17.841200000000001</v>
      </c>
      <c r="K8806" s="28">
        <v>17.841200000000001</v>
      </c>
      <c r="L8806" s="29">
        <f t="shared" si="931"/>
        <v>22.301500000000001</v>
      </c>
      <c r="M8806" s="28">
        <f t="shared" si="932"/>
        <v>17.841200000000001</v>
      </c>
      <c r="N8806" s="29">
        <f t="shared" si="933"/>
        <v>22.301500000000001</v>
      </c>
      <c r="Q8806" s="4" t="s">
        <v>31971</v>
      </c>
      <c r="R8806" s="4" t="s">
        <v>31977</v>
      </c>
      <c r="S8806" s="4" t="s">
        <v>31995</v>
      </c>
      <c r="T8806" s="4" t="s">
        <v>5725</v>
      </c>
      <c r="U8806" s="4" t="s">
        <v>31875</v>
      </c>
      <c r="V8806" s="4" t="s">
        <v>32154</v>
      </c>
    </row>
    <row r="8807" spans="1:22">
      <c r="A8807" s="4" t="s">
        <v>15</v>
      </c>
      <c r="B8807" s="4" t="s">
        <v>5725</v>
      </c>
      <c r="C8807" s="24" t="s">
        <v>49838</v>
      </c>
      <c r="D8807" s="24" t="s">
        <v>49839</v>
      </c>
      <c r="E8807" s="4" t="s">
        <v>8916</v>
      </c>
      <c r="F8807" s="4" t="s">
        <v>19459</v>
      </c>
      <c r="G8807" s="4" t="s">
        <v>21631</v>
      </c>
      <c r="H8807" s="15">
        <v>365.35</v>
      </c>
      <c r="I8807" s="15">
        <v>310.57</v>
      </c>
      <c r="J8807" s="26">
        <f t="shared" si="930"/>
        <v>161.49639999999999</v>
      </c>
      <c r="K8807" s="28">
        <v>161.49639999999999</v>
      </c>
      <c r="L8807" s="29">
        <f t="shared" si="931"/>
        <v>201.87049999999999</v>
      </c>
      <c r="M8807" s="28">
        <f t="shared" si="932"/>
        <v>161.49639999999999</v>
      </c>
      <c r="N8807" s="29">
        <f t="shared" si="933"/>
        <v>201.87049999999999</v>
      </c>
      <c r="Q8807" s="4" t="s">
        <v>31971</v>
      </c>
      <c r="R8807" s="4" t="s">
        <v>31977</v>
      </c>
      <c r="S8807" s="4" t="s">
        <v>31984</v>
      </c>
      <c r="T8807" s="4" t="s">
        <v>32011</v>
      </c>
      <c r="U8807" s="4" t="s">
        <v>31995</v>
      </c>
      <c r="V8807" s="4" t="s">
        <v>31951</v>
      </c>
    </row>
    <row r="8808" spans="1:22">
      <c r="A8808" s="4" t="s">
        <v>15</v>
      </c>
      <c r="B8808" s="4" t="s">
        <v>5725</v>
      </c>
      <c r="C8808" s="24" t="s">
        <v>49840</v>
      </c>
      <c r="D8808" s="24" t="s">
        <v>49841</v>
      </c>
      <c r="E8808" s="4" t="s">
        <v>8917</v>
      </c>
      <c r="F8808" s="4" t="s">
        <v>19460</v>
      </c>
      <c r="G8808" s="4" t="s">
        <v>21632</v>
      </c>
      <c r="H8808" s="15">
        <v>367.36</v>
      </c>
      <c r="I8808" s="15">
        <v>307.72000000000003</v>
      </c>
      <c r="J8808" s="26">
        <f t="shared" si="930"/>
        <v>160.01440000000002</v>
      </c>
      <c r="K8808" s="28">
        <v>160.01440000000002</v>
      </c>
      <c r="L8808" s="29">
        <f t="shared" si="931"/>
        <v>200.01800000000003</v>
      </c>
      <c r="M8808" s="28">
        <f t="shared" si="932"/>
        <v>160.01440000000002</v>
      </c>
      <c r="N8808" s="29">
        <f t="shared" si="933"/>
        <v>200.01800000000003</v>
      </c>
      <c r="Q8808" s="4" t="s">
        <v>31971</v>
      </c>
      <c r="R8808" s="4" t="s">
        <v>31977</v>
      </c>
      <c r="S8808" s="4" t="s">
        <v>31984</v>
      </c>
      <c r="T8808" s="4" t="s">
        <v>32011</v>
      </c>
      <c r="U8808" s="4" t="s">
        <v>31995</v>
      </c>
      <c r="V8808" s="4" t="s">
        <v>31951</v>
      </c>
    </row>
    <row r="8809" spans="1:22">
      <c r="A8809" s="4" t="s">
        <v>15</v>
      </c>
      <c r="B8809" s="4" t="s">
        <v>5725</v>
      </c>
      <c r="C8809" s="24" t="s">
        <v>49842</v>
      </c>
      <c r="D8809" s="24" t="s">
        <v>49843</v>
      </c>
      <c r="E8809" s="4" t="s">
        <v>8918</v>
      </c>
      <c r="F8809" s="4" t="s">
        <v>19461</v>
      </c>
      <c r="G8809" s="4" t="s">
        <v>21633</v>
      </c>
      <c r="H8809" s="15">
        <v>367.36</v>
      </c>
      <c r="I8809" s="15">
        <v>331.73</v>
      </c>
      <c r="J8809" s="26">
        <f t="shared" si="930"/>
        <v>172.49960000000002</v>
      </c>
      <c r="K8809" s="28">
        <v>172.49960000000002</v>
      </c>
      <c r="L8809" s="29">
        <f t="shared" si="931"/>
        <v>215.62450000000001</v>
      </c>
      <c r="M8809" s="28">
        <f t="shared" si="932"/>
        <v>172.49960000000002</v>
      </c>
      <c r="N8809" s="29">
        <f t="shared" si="933"/>
        <v>215.62450000000001</v>
      </c>
      <c r="Q8809" s="4" t="s">
        <v>31971</v>
      </c>
      <c r="R8809" s="4" t="s">
        <v>31977</v>
      </c>
      <c r="S8809" s="4" t="s">
        <v>31984</v>
      </c>
      <c r="T8809" s="4" t="s">
        <v>32011</v>
      </c>
      <c r="U8809" s="4" t="s">
        <v>31995</v>
      </c>
      <c r="V8809" s="4" t="s">
        <v>31951</v>
      </c>
    </row>
    <row r="8810" spans="1:22">
      <c r="A8810" s="4" t="s">
        <v>15</v>
      </c>
      <c r="B8810" s="4" t="s">
        <v>5725</v>
      </c>
      <c r="C8810" s="24" t="s">
        <v>49844</v>
      </c>
      <c r="D8810" s="24" t="s">
        <v>49845</v>
      </c>
      <c r="E8810" s="4" t="s">
        <v>8919</v>
      </c>
      <c r="F8810" s="4" t="s">
        <v>19462</v>
      </c>
      <c r="G8810" s="4" t="s">
        <v>29703</v>
      </c>
      <c r="H8810" s="15">
        <v>101.53</v>
      </c>
      <c r="I8810" s="15">
        <v>95.22</v>
      </c>
      <c r="J8810" s="26">
        <f t="shared" si="930"/>
        <v>49.514400000000002</v>
      </c>
      <c r="K8810" s="28">
        <v>43.820244000000002</v>
      </c>
      <c r="L8810" s="29">
        <f t="shared" ref="L8810:L8835" si="934">+K8810/0.75</f>
        <v>58.426992000000006</v>
      </c>
      <c r="M8810" s="28">
        <f t="shared" si="932"/>
        <v>43.820244000000002</v>
      </c>
      <c r="N8810" s="29">
        <f t="shared" si="933"/>
        <v>58.426992000000006</v>
      </c>
      <c r="Q8810" s="4" t="s">
        <v>13</v>
      </c>
      <c r="R8810" s="4" t="s">
        <v>31975</v>
      </c>
      <c r="S8810" s="4" t="s">
        <v>31972</v>
      </c>
      <c r="T8810" s="4" t="s">
        <v>31880</v>
      </c>
      <c r="U8810" s="4" t="s">
        <v>31995</v>
      </c>
      <c r="V8810" s="4" t="s">
        <v>31958</v>
      </c>
    </row>
    <row r="8811" spans="1:22">
      <c r="A8811" s="4" t="s">
        <v>15</v>
      </c>
      <c r="B8811" s="4" t="s">
        <v>8920</v>
      </c>
      <c r="C8811" s="24" t="s">
        <v>49846</v>
      </c>
      <c r="D8811" s="24" t="s">
        <v>49847</v>
      </c>
      <c r="E8811" s="4" t="s">
        <v>8921</v>
      </c>
      <c r="F8811" s="4" t="s">
        <v>19463</v>
      </c>
      <c r="G8811" s="4" t="s">
        <v>29704</v>
      </c>
      <c r="H8811" s="15" t="s">
        <v>31591</v>
      </c>
      <c r="I8811" s="15" t="s">
        <v>31846</v>
      </c>
      <c r="J8811" s="26">
        <f t="shared" si="930"/>
        <v>37.694800000000001</v>
      </c>
      <c r="K8811" s="28">
        <v>33.359898000000001</v>
      </c>
      <c r="L8811" s="29">
        <f t="shared" si="934"/>
        <v>44.479863999999999</v>
      </c>
      <c r="M8811" s="28">
        <f t="shared" si="932"/>
        <v>33.359898000000001</v>
      </c>
      <c r="N8811" s="29">
        <f t="shared" si="933"/>
        <v>44.479863999999999</v>
      </c>
      <c r="Q8811" s="4" t="s">
        <v>13</v>
      </c>
      <c r="R8811" s="4" t="s">
        <v>31975</v>
      </c>
      <c r="S8811" s="4" t="s">
        <v>31972</v>
      </c>
      <c r="T8811" s="4" t="s">
        <v>31880</v>
      </c>
      <c r="U8811" s="4" t="s">
        <v>31984</v>
      </c>
      <c r="V8811" s="4" t="s">
        <v>32155</v>
      </c>
    </row>
    <row r="8812" spans="1:22">
      <c r="A8812" s="4" t="s">
        <v>15</v>
      </c>
      <c r="B8812" s="4" t="s">
        <v>5725</v>
      </c>
      <c r="C8812" s="24" t="s">
        <v>49848</v>
      </c>
      <c r="D8812" s="24" t="s">
        <v>49849</v>
      </c>
      <c r="E8812" s="4" t="s">
        <v>8922</v>
      </c>
      <c r="F8812" s="4" t="s">
        <v>19464</v>
      </c>
      <c r="G8812" s="4" t="s">
        <v>29705</v>
      </c>
      <c r="H8812" s="15">
        <v>118.75</v>
      </c>
      <c r="I8812" s="15">
        <v>111.42</v>
      </c>
      <c r="J8812" s="26">
        <f t="shared" si="930"/>
        <v>57.938400000000001</v>
      </c>
      <c r="K8812" s="28">
        <v>51.275483999999999</v>
      </c>
      <c r="L8812" s="29">
        <f t="shared" si="934"/>
        <v>68.367311999999998</v>
      </c>
      <c r="M8812" s="28">
        <f t="shared" si="932"/>
        <v>51.275483999999999</v>
      </c>
      <c r="N8812" s="29">
        <f t="shared" si="933"/>
        <v>68.367311999999998</v>
      </c>
      <c r="Q8812" s="4" t="s">
        <v>13</v>
      </c>
      <c r="R8812" s="4" t="s">
        <v>31975</v>
      </c>
      <c r="S8812" s="4" t="s">
        <v>31972</v>
      </c>
      <c r="T8812" s="4" t="s">
        <v>31880</v>
      </c>
      <c r="U8812" s="4" t="s">
        <v>31995</v>
      </c>
      <c r="V8812" s="4" t="s">
        <v>31958</v>
      </c>
    </row>
    <row r="8813" spans="1:22">
      <c r="A8813" s="4" t="s">
        <v>15</v>
      </c>
      <c r="B8813" s="4" t="s">
        <v>8920</v>
      </c>
      <c r="C8813" s="24" t="s">
        <v>49850</v>
      </c>
      <c r="D8813" s="24" t="s">
        <v>49851</v>
      </c>
      <c r="E8813" s="4" t="s">
        <v>8923</v>
      </c>
      <c r="F8813" s="4" t="s">
        <v>19465</v>
      </c>
      <c r="G8813" s="4" t="s">
        <v>29706</v>
      </c>
      <c r="H8813" s="15" t="s">
        <v>31592</v>
      </c>
      <c r="I8813" s="15" t="s">
        <v>31847</v>
      </c>
      <c r="J8813" s="26">
        <f t="shared" si="930"/>
        <v>46.706399999999995</v>
      </c>
      <c r="K8813" s="28">
        <v>41.335163999999999</v>
      </c>
      <c r="L8813" s="29">
        <f t="shared" si="934"/>
        <v>55.113551999999999</v>
      </c>
      <c r="M8813" s="28">
        <f t="shared" si="932"/>
        <v>41.335163999999999</v>
      </c>
      <c r="N8813" s="29">
        <f t="shared" si="933"/>
        <v>55.113551999999999</v>
      </c>
      <c r="Q8813" s="4" t="s">
        <v>13</v>
      </c>
      <c r="R8813" s="4" t="s">
        <v>31975</v>
      </c>
      <c r="S8813" s="4" t="s">
        <v>31972</v>
      </c>
      <c r="T8813" s="4" t="s">
        <v>31880</v>
      </c>
      <c r="U8813" s="4" t="s">
        <v>31984</v>
      </c>
      <c r="V8813" s="4" t="s">
        <v>32155</v>
      </c>
    </row>
    <row r="8814" spans="1:22">
      <c r="A8814" s="4" t="s">
        <v>15</v>
      </c>
      <c r="B8814" s="4" t="s">
        <v>5725</v>
      </c>
      <c r="C8814" s="24" t="s">
        <v>49852</v>
      </c>
      <c r="D8814" s="24" t="s">
        <v>49853</v>
      </c>
      <c r="E8814" s="4" t="s">
        <v>8924</v>
      </c>
      <c r="F8814" s="4" t="s">
        <v>19466</v>
      </c>
      <c r="G8814" s="4" t="s">
        <v>29707</v>
      </c>
      <c r="H8814" s="15">
        <v>152.38</v>
      </c>
      <c r="I8814" s="15">
        <v>142.87</v>
      </c>
      <c r="J8814" s="26">
        <f t="shared" si="930"/>
        <v>74.292400000000001</v>
      </c>
      <c r="K8814" s="28">
        <v>65.748773999999997</v>
      </c>
      <c r="L8814" s="29">
        <f t="shared" si="934"/>
        <v>87.665031999999997</v>
      </c>
      <c r="M8814" s="28">
        <f t="shared" si="932"/>
        <v>65.748773999999997</v>
      </c>
      <c r="N8814" s="29">
        <f t="shared" si="933"/>
        <v>87.665031999999997</v>
      </c>
      <c r="Q8814" s="4" t="s">
        <v>13</v>
      </c>
      <c r="R8814" s="4" t="s">
        <v>31975</v>
      </c>
      <c r="S8814" s="4" t="s">
        <v>31972</v>
      </c>
      <c r="T8814" s="4" t="s">
        <v>31880</v>
      </c>
      <c r="U8814" s="4" t="s">
        <v>31995</v>
      </c>
      <c r="V8814" s="4" t="s">
        <v>31958</v>
      </c>
    </row>
    <row r="8815" spans="1:22">
      <c r="A8815" s="4" t="s">
        <v>15</v>
      </c>
      <c r="B8815" s="4" t="s">
        <v>8920</v>
      </c>
      <c r="C8815" s="24" t="s">
        <v>49854</v>
      </c>
      <c r="D8815" s="24" t="s">
        <v>49855</v>
      </c>
      <c r="E8815" s="4" t="s">
        <v>8925</v>
      </c>
      <c r="F8815" s="4" t="s">
        <v>19467</v>
      </c>
      <c r="G8815" s="4" t="s">
        <v>29708</v>
      </c>
      <c r="H8815" s="15" t="s">
        <v>31593</v>
      </c>
      <c r="I8815" s="15" t="s">
        <v>31848</v>
      </c>
      <c r="J8815" s="26">
        <f t="shared" si="930"/>
        <v>60.288800000000002</v>
      </c>
      <c r="K8815" s="28">
        <v>53.355588000000004</v>
      </c>
      <c r="L8815" s="29">
        <f t="shared" si="934"/>
        <v>71.140784000000011</v>
      </c>
      <c r="M8815" s="28">
        <f t="shared" si="932"/>
        <v>53.355588000000004</v>
      </c>
      <c r="N8815" s="29">
        <f t="shared" si="933"/>
        <v>71.140784000000011</v>
      </c>
      <c r="Q8815" s="4" t="s">
        <v>13</v>
      </c>
      <c r="R8815" s="4" t="s">
        <v>31975</v>
      </c>
      <c r="S8815" s="4" t="s">
        <v>31972</v>
      </c>
      <c r="T8815" s="4" t="s">
        <v>31880</v>
      </c>
      <c r="U8815" s="4" t="s">
        <v>31984</v>
      </c>
      <c r="V8815" s="4" t="s">
        <v>32155</v>
      </c>
    </row>
    <row r="8816" spans="1:22">
      <c r="A8816" s="4" t="s">
        <v>15</v>
      </c>
      <c r="B8816" s="4" t="s">
        <v>5725</v>
      </c>
      <c r="C8816" s="24" t="s">
        <v>49856</v>
      </c>
      <c r="D8816" s="24" t="s">
        <v>49857</v>
      </c>
      <c r="E8816" s="4" t="s">
        <v>8926</v>
      </c>
      <c r="F8816" s="4" t="s">
        <v>19468</v>
      </c>
      <c r="G8816" s="4" t="s">
        <v>29709</v>
      </c>
      <c r="H8816" s="15">
        <v>125.41</v>
      </c>
      <c r="I8816" s="15">
        <v>117.64</v>
      </c>
      <c r="J8816" s="26">
        <f t="shared" si="930"/>
        <v>61.172800000000002</v>
      </c>
      <c r="K8816" s="28">
        <v>54.137928000000002</v>
      </c>
      <c r="L8816" s="29">
        <f t="shared" si="934"/>
        <v>72.183903999999998</v>
      </c>
      <c r="M8816" s="28">
        <f t="shared" si="932"/>
        <v>54.137928000000002</v>
      </c>
      <c r="N8816" s="29">
        <f t="shared" si="933"/>
        <v>72.183903999999998</v>
      </c>
      <c r="Q8816" s="4" t="s">
        <v>13</v>
      </c>
      <c r="R8816" s="4" t="s">
        <v>31975</v>
      </c>
      <c r="S8816" s="4" t="s">
        <v>31972</v>
      </c>
      <c r="T8816" s="4" t="s">
        <v>31880</v>
      </c>
      <c r="U8816" s="4" t="s">
        <v>31995</v>
      </c>
      <c r="V8816" s="4" t="s">
        <v>31958</v>
      </c>
    </row>
    <row r="8817" spans="1:22">
      <c r="A8817" s="4" t="s">
        <v>15</v>
      </c>
      <c r="B8817" s="4" t="s">
        <v>8920</v>
      </c>
      <c r="C8817" s="24" t="s">
        <v>49858</v>
      </c>
      <c r="D8817" s="24" t="s">
        <v>49859</v>
      </c>
      <c r="E8817" s="4" t="s">
        <v>8927</v>
      </c>
      <c r="F8817" s="4" t="s">
        <v>19469</v>
      </c>
      <c r="G8817" s="4" t="s">
        <v>29710</v>
      </c>
      <c r="H8817" s="15" t="s">
        <v>31594</v>
      </c>
      <c r="I8817" s="15" t="s">
        <v>31849</v>
      </c>
      <c r="J8817" s="26">
        <f t="shared" si="930"/>
        <v>79.622399999999999</v>
      </c>
      <c r="K8817" s="28">
        <v>70.465823999999998</v>
      </c>
      <c r="L8817" s="29">
        <f t="shared" si="934"/>
        <v>93.954431999999997</v>
      </c>
      <c r="M8817" s="28">
        <f t="shared" si="932"/>
        <v>70.465823999999998</v>
      </c>
      <c r="N8817" s="29">
        <f t="shared" si="933"/>
        <v>93.954431999999997</v>
      </c>
      <c r="Q8817" s="4" t="s">
        <v>13</v>
      </c>
      <c r="R8817" s="4" t="s">
        <v>31975</v>
      </c>
      <c r="S8817" s="4" t="s">
        <v>31972</v>
      </c>
      <c r="T8817" s="4" t="s">
        <v>31880</v>
      </c>
      <c r="U8817" s="4" t="s">
        <v>31984</v>
      </c>
      <c r="V8817" s="4" t="s">
        <v>32155</v>
      </c>
    </row>
    <row r="8818" spans="1:22">
      <c r="A8818" s="4" t="s">
        <v>15</v>
      </c>
      <c r="B8818" s="4" t="s">
        <v>5725</v>
      </c>
      <c r="C8818" s="24" t="s">
        <v>49860</v>
      </c>
      <c r="D8818" s="24" t="s">
        <v>49861</v>
      </c>
      <c r="E8818" s="4" t="s">
        <v>8928</v>
      </c>
      <c r="F8818" s="4" t="s">
        <v>19470</v>
      </c>
      <c r="G8818" s="4" t="s">
        <v>29711</v>
      </c>
      <c r="H8818" s="15">
        <v>146.69</v>
      </c>
      <c r="I8818" s="15">
        <v>137.55000000000001</v>
      </c>
      <c r="J8818" s="26">
        <f t="shared" si="930"/>
        <v>71.52600000000001</v>
      </c>
      <c r="K8818" s="28">
        <v>63.30051000000001</v>
      </c>
      <c r="L8818" s="29">
        <f t="shared" si="934"/>
        <v>84.400680000000008</v>
      </c>
      <c r="M8818" s="28">
        <f t="shared" si="932"/>
        <v>63.30051000000001</v>
      </c>
      <c r="N8818" s="29">
        <f t="shared" si="933"/>
        <v>84.400680000000008</v>
      </c>
      <c r="Q8818" s="4" t="s">
        <v>13</v>
      </c>
      <c r="R8818" s="4" t="s">
        <v>31975</v>
      </c>
      <c r="S8818" s="4" t="s">
        <v>31972</v>
      </c>
      <c r="T8818" s="4" t="s">
        <v>31880</v>
      </c>
      <c r="U8818" s="4" t="s">
        <v>31995</v>
      </c>
      <c r="V8818" s="4" t="s">
        <v>31958</v>
      </c>
    </row>
    <row r="8819" spans="1:22">
      <c r="A8819" s="4" t="s">
        <v>15</v>
      </c>
      <c r="B8819" s="4" t="s">
        <v>8920</v>
      </c>
      <c r="C8819" s="24" t="s">
        <v>49862</v>
      </c>
      <c r="D8819" s="24" t="s">
        <v>49863</v>
      </c>
      <c r="E8819" s="4" t="s">
        <v>8929</v>
      </c>
      <c r="F8819" s="4" t="s">
        <v>19471</v>
      </c>
      <c r="G8819" s="4" t="s">
        <v>29712</v>
      </c>
      <c r="H8819" s="15" t="s">
        <v>31595</v>
      </c>
      <c r="I8819" s="15" t="s">
        <v>31850</v>
      </c>
      <c r="J8819" s="26">
        <f t="shared" si="930"/>
        <v>92.575600000000009</v>
      </c>
      <c r="K8819" s="28">
        <v>81.929406</v>
      </c>
      <c r="L8819" s="29">
        <f t="shared" si="934"/>
        <v>109.239208</v>
      </c>
      <c r="M8819" s="28">
        <f t="shared" si="932"/>
        <v>81.929406</v>
      </c>
      <c r="N8819" s="29">
        <f t="shared" si="933"/>
        <v>109.239208</v>
      </c>
      <c r="Q8819" s="4" t="s">
        <v>13</v>
      </c>
      <c r="R8819" s="4" t="s">
        <v>31975</v>
      </c>
      <c r="S8819" s="4" t="s">
        <v>31972</v>
      </c>
      <c r="T8819" s="4" t="s">
        <v>31880</v>
      </c>
      <c r="U8819" s="4" t="s">
        <v>31984</v>
      </c>
      <c r="V8819" s="4" t="s">
        <v>32155</v>
      </c>
    </row>
    <row r="8820" spans="1:22">
      <c r="A8820" s="4" t="s">
        <v>15</v>
      </c>
      <c r="B8820" s="4" t="s">
        <v>5725</v>
      </c>
      <c r="C8820" s="24" t="s">
        <v>49864</v>
      </c>
      <c r="D8820" s="24" t="s">
        <v>49865</v>
      </c>
      <c r="E8820" s="4" t="s">
        <v>8930</v>
      </c>
      <c r="F8820" s="4" t="s">
        <v>19472</v>
      </c>
      <c r="G8820" s="4" t="s">
        <v>29713</v>
      </c>
      <c r="H8820" s="15">
        <v>188.38</v>
      </c>
      <c r="I8820" s="15">
        <v>176.6</v>
      </c>
      <c r="J8820" s="26">
        <f t="shared" si="930"/>
        <v>91.831999999999994</v>
      </c>
      <c r="K8820" s="28">
        <v>81.271319999999989</v>
      </c>
      <c r="L8820" s="29">
        <f t="shared" si="934"/>
        <v>108.36175999999999</v>
      </c>
      <c r="M8820" s="28">
        <f t="shared" si="932"/>
        <v>81.271319999999989</v>
      </c>
      <c r="N8820" s="29">
        <f t="shared" si="933"/>
        <v>108.36175999999999</v>
      </c>
      <c r="Q8820" s="4" t="s">
        <v>13</v>
      </c>
      <c r="R8820" s="4" t="s">
        <v>31975</v>
      </c>
      <c r="S8820" s="4" t="s">
        <v>31972</v>
      </c>
      <c r="T8820" s="4" t="s">
        <v>31880</v>
      </c>
      <c r="U8820" s="4" t="s">
        <v>31995</v>
      </c>
      <c r="V8820" s="4" t="s">
        <v>31958</v>
      </c>
    </row>
    <row r="8821" spans="1:22">
      <c r="A8821" s="4" t="s">
        <v>15</v>
      </c>
      <c r="B8821" s="4" t="s">
        <v>8920</v>
      </c>
      <c r="C8821" s="24" t="s">
        <v>49866</v>
      </c>
      <c r="D8821" s="24" t="s">
        <v>49867</v>
      </c>
      <c r="E8821" s="4" t="s">
        <v>8931</v>
      </c>
      <c r="F8821" s="4" t="s">
        <v>19473</v>
      </c>
      <c r="G8821" s="4" t="s">
        <v>29714</v>
      </c>
      <c r="H8821" s="15" t="s">
        <v>31596</v>
      </c>
      <c r="I8821" s="15" t="s">
        <v>31851</v>
      </c>
      <c r="J8821" s="26">
        <f t="shared" si="930"/>
        <v>108.134</v>
      </c>
      <c r="K8821" s="28">
        <v>95.698589999999996</v>
      </c>
      <c r="L8821" s="29">
        <f t="shared" si="934"/>
        <v>127.59811999999999</v>
      </c>
      <c r="M8821" s="28">
        <f t="shared" si="932"/>
        <v>95.698589999999996</v>
      </c>
      <c r="N8821" s="29">
        <f t="shared" si="933"/>
        <v>127.59811999999999</v>
      </c>
      <c r="Q8821" s="4" t="s">
        <v>13</v>
      </c>
      <c r="R8821" s="4" t="s">
        <v>31975</v>
      </c>
      <c r="S8821" s="4" t="s">
        <v>31972</v>
      </c>
      <c r="T8821" s="4" t="s">
        <v>31880</v>
      </c>
      <c r="U8821" s="4" t="s">
        <v>31984</v>
      </c>
      <c r="V8821" s="4" t="s">
        <v>32155</v>
      </c>
    </row>
    <row r="8822" spans="1:22">
      <c r="A8822" s="4" t="s">
        <v>15</v>
      </c>
      <c r="B8822" s="4" t="s">
        <v>5725</v>
      </c>
      <c r="C8822" s="24" t="s">
        <v>49868</v>
      </c>
      <c r="D8822" s="24" t="s">
        <v>49869</v>
      </c>
      <c r="E8822" s="4" t="s">
        <v>8932</v>
      </c>
      <c r="F8822" s="4" t="s">
        <v>19474</v>
      </c>
      <c r="G8822" s="4" t="s">
        <v>29715</v>
      </c>
      <c r="H8822" s="15">
        <v>113.88</v>
      </c>
      <c r="I8822" s="15">
        <v>106.85</v>
      </c>
      <c r="J8822" s="26">
        <f t="shared" si="930"/>
        <v>55.561999999999998</v>
      </c>
      <c r="K8822" s="28">
        <v>49.172370000000001</v>
      </c>
      <c r="L8822" s="29">
        <f t="shared" si="934"/>
        <v>65.563159999999996</v>
      </c>
      <c r="M8822" s="28">
        <f t="shared" si="932"/>
        <v>49.172370000000001</v>
      </c>
      <c r="N8822" s="29">
        <f t="shared" si="933"/>
        <v>65.563159999999996</v>
      </c>
      <c r="Q8822" s="4" t="s">
        <v>13</v>
      </c>
      <c r="R8822" s="4" t="s">
        <v>31975</v>
      </c>
      <c r="S8822" s="4" t="s">
        <v>31972</v>
      </c>
      <c r="T8822" s="4" t="s">
        <v>31880</v>
      </c>
      <c r="U8822" s="4" t="s">
        <v>31995</v>
      </c>
      <c r="V8822" s="4" t="s">
        <v>31958</v>
      </c>
    </row>
    <row r="8823" spans="1:22">
      <c r="A8823" s="4" t="s">
        <v>15</v>
      </c>
      <c r="B8823" s="4" t="s">
        <v>5725</v>
      </c>
      <c r="C8823" s="24" t="s">
        <v>49870</v>
      </c>
      <c r="D8823" s="24" t="s">
        <v>49871</v>
      </c>
      <c r="E8823" s="4" t="s">
        <v>8933</v>
      </c>
      <c r="F8823" s="4" t="s">
        <v>19475</v>
      </c>
      <c r="G8823" s="4" t="s">
        <v>29716</v>
      </c>
      <c r="H8823" s="15">
        <v>133.28</v>
      </c>
      <c r="I8823" s="15">
        <v>125.03</v>
      </c>
      <c r="J8823" s="26">
        <f t="shared" si="930"/>
        <v>65.015600000000006</v>
      </c>
      <c r="K8823" s="28">
        <v>57.538806000000008</v>
      </c>
      <c r="L8823" s="29">
        <f t="shared" si="934"/>
        <v>76.718408000000011</v>
      </c>
      <c r="M8823" s="28">
        <f t="shared" si="932"/>
        <v>57.538806000000008</v>
      </c>
      <c r="N8823" s="29">
        <f t="shared" si="933"/>
        <v>76.718408000000011</v>
      </c>
      <c r="Q8823" s="4" t="s">
        <v>13</v>
      </c>
      <c r="R8823" s="4" t="s">
        <v>31975</v>
      </c>
      <c r="S8823" s="4" t="s">
        <v>31972</v>
      </c>
      <c r="T8823" s="4" t="s">
        <v>31880</v>
      </c>
      <c r="U8823" s="4" t="s">
        <v>31995</v>
      </c>
      <c r="V8823" s="4" t="s">
        <v>31958</v>
      </c>
    </row>
    <row r="8824" spans="1:22">
      <c r="A8824" s="4" t="s">
        <v>15</v>
      </c>
      <c r="B8824" s="4" t="s">
        <v>5725</v>
      </c>
      <c r="C8824" s="24" t="s">
        <v>49872</v>
      </c>
      <c r="D8824" s="24" t="s">
        <v>49873</v>
      </c>
      <c r="E8824" s="4" t="s">
        <v>8934</v>
      </c>
      <c r="F8824" s="4" t="s">
        <v>19476</v>
      </c>
      <c r="G8824" s="4" t="s">
        <v>29717</v>
      </c>
      <c r="H8824" s="15">
        <v>91.14</v>
      </c>
      <c r="I8824" s="15">
        <v>86.83</v>
      </c>
      <c r="J8824" s="26">
        <f t="shared" si="930"/>
        <v>45.151600000000002</v>
      </c>
      <c r="K8824" s="28">
        <v>39.959166000000003</v>
      </c>
      <c r="L8824" s="29">
        <f t="shared" si="934"/>
        <v>53.278888000000002</v>
      </c>
      <c r="M8824" s="28">
        <f t="shared" si="932"/>
        <v>39.959166000000003</v>
      </c>
      <c r="N8824" s="29">
        <f t="shared" si="933"/>
        <v>53.278888000000002</v>
      </c>
      <c r="Q8824" s="4" t="s">
        <v>13</v>
      </c>
      <c r="R8824" s="4" t="s">
        <v>31975</v>
      </c>
      <c r="S8824" s="4" t="s">
        <v>31972</v>
      </c>
      <c r="T8824" s="4" t="s">
        <v>31880</v>
      </c>
      <c r="U8824" s="4" t="s">
        <v>31984</v>
      </c>
      <c r="V8824" s="4" t="s">
        <v>32155</v>
      </c>
    </row>
    <row r="8825" spans="1:22">
      <c r="A8825" s="4" t="s">
        <v>15</v>
      </c>
      <c r="B8825" s="4" t="s">
        <v>5725</v>
      </c>
      <c r="C8825" s="24" t="s">
        <v>49874</v>
      </c>
      <c r="D8825" s="24" t="s">
        <v>49875</v>
      </c>
      <c r="E8825" s="4" t="s">
        <v>8935</v>
      </c>
      <c r="F8825" s="4" t="s">
        <v>19477</v>
      </c>
      <c r="G8825" s="4" t="s">
        <v>29718</v>
      </c>
      <c r="H8825" s="15">
        <v>86.91</v>
      </c>
      <c r="I8825" s="15">
        <v>82.81</v>
      </c>
      <c r="J8825" s="26">
        <f t="shared" si="930"/>
        <v>43.061199999999999</v>
      </c>
      <c r="K8825" s="28">
        <v>38.109161999999998</v>
      </c>
      <c r="L8825" s="29">
        <f t="shared" si="934"/>
        <v>50.812215999999999</v>
      </c>
      <c r="M8825" s="28">
        <f t="shared" si="932"/>
        <v>38.109161999999998</v>
      </c>
      <c r="N8825" s="29">
        <f t="shared" si="933"/>
        <v>50.812215999999999</v>
      </c>
      <c r="Q8825" s="4" t="s">
        <v>13</v>
      </c>
      <c r="R8825" s="4" t="s">
        <v>31975</v>
      </c>
      <c r="S8825" s="4" t="s">
        <v>31972</v>
      </c>
      <c r="T8825" s="4" t="s">
        <v>31880</v>
      </c>
      <c r="U8825" s="4" t="s">
        <v>31984</v>
      </c>
      <c r="V8825" s="4" t="s">
        <v>32155</v>
      </c>
    </row>
    <row r="8826" spans="1:22">
      <c r="A8826" s="4" t="s">
        <v>15</v>
      </c>
      <c r="B8826" s="4" t="s">
        <v>5725</v>
      </c>
      <c r="C8826" s="24" t="s">
        <v>49876</v>
      </c>
      <c r="D8826" s="24" t="s">
        <v>49877</v>
      </c>
      <c r="E8826" s="4" t="s">
        <v>8936</v>
      </c>
      <c r="F8826" s="4" t="s">
        <v>19478</v>
      </c>
      <c r="G8826" s="4" t="s">
        <v>29719</v>
      </c>
      <c r="H8826" s="15">
        <v>95.84</v>
      </c>
      <c r="I8826" s="15">
        <v>91.31</v>
      </c>
      <c r="J8826" s="26">
        <f t="shared" si="930"/>
        <v>47.481200000000001</v>
      </c>
      <c r="K8826" s="28">
        <v>42.020862000000001</v>
      </c>
      <c r="L8826" s="29">
        <f t="shared" si="934"/>
        <v>56.027816000000001</v>
      </c>
      <c r="M8826" s="28">
        <f t="shared" si="932"/>
        <v>42.020862000000001</v>
      </c>
      <c r="N8826" s="29">
        <f t="shared" si="933"/>
        <v>56.027816000000001</v>
      </c>
      <c r="Q8826" s="4" t="s">
        <v>13</v>
      </c>
      <c r="R8826" s="4" t="s">
        <v>31975</v>
      </c>
      <c r="S8826" s="4" t="s">
        <v>31972</v>
      </c>
      <c r="T8826" s="4" t="s">
        <v>31880</v>
      </c>
      <c r="U8826" s="4" t="s">
        <v>31984</v>
      </c>
      <c r="V8826" s="4" t="s">
        <v>32155</v>
      </c>
    </row>
    <row r="8827" spans="1:22">
      <c r="A8827" s="4" t="s">
        <v>15</v>
      </c>
      <c r="B8827" s="4" t="s">
        <v>5725</v>
      </c>
      <c r="C8827" s="24" t="s">
        <v>49878</v>
      </c>
      <c r="D8827" s="24" t="s">
        <v>49879</v>
      </c>
      <c r="E8827" s="4" t="s">
        <v>8937</v>
      </c>
      <c r="F8827" s="4" t="s">
        <v>19479</v>
      </c>
      <c r="G8827" s="4" t="s">
        <v>29720</v>
      </c>
      <c r="H8827" s="15">
        <v>104.05</v>
      </c>
      <c r="I8827" s="15">
        <v>99.13</v>
      </c>
      <c r="J8827" s="26">
        <f t="shared" si="930"/>
        <v>51.547600000000003</v>
      </c>
      <c r="K8827" s="28">
        <v>45.619626000000004</v>
      </c>
      <c r="L8827" s="29">
        <f t="shared" si="934"/>
        <v>60.826168000000003</v>
      </c>
      <c r="M8827" s="28">
        <f t="shared" si="932"/>
        <v>45.619626000000004</v>
      </c>
      <c r="N8827" s="29">
        <f t="shared" si="933"/>
        <v>60.826168000000003</v>
      </c>
      <c r="Q8827" s="4" t="s">
        <v>13</v>
      </c>
      <c r="R8827" s="4" t="s">
        <v>31975</v>
      </c>
      <c r="S8827" s="4" t="s">
        <v>31972</v>
      </c>
      <c r="T8827" s="4" t="s">
        <v>31880</v>
      </c>
      <c r="U8827" s="4" t="s">
        <v>31984</v>
      </c>
      <c r="V8827" s="4" t="s">
        <v>32155</v>
      </c>
    </row>
    <row r="8828" spans="1:22">
      <c r="A8828" s="4" t="s">
        <v>15</v>
      </c>
      <c r="B8828" s="4" t="s">
        <v>5725</v>
      </c>
      <c r="C8828" s="24" t="s">
        <v>49880</v>
      </c>
      <c r="D8828" s="24" t="s">
        <v>49881</v>
      </c>
      <c r="E8828" s="4" t="s">
        <v>8938</v>
      </c>
      <c r="F8828" s="4" t="s">
        <v>19480</v>
      </c>
      <c r="G8828" s="4" t="s">
        <v>29721</v>
      </c>
      <c r="H8828" s="15">
        <v>101.9</v>
      </c>
      <c r="I8828" s="15">
        <v>97.83</v>
      </c>
      <c r="J8828" s="26">
        <f t="shared" si="930"/>
        <v>50.871600000000001</v>
      </c>
      <c r="K8828" s="28">
        <v>45.021366</v>
      </c>
      <c r="L8828" s="29">
        <f t="shared" si="934"/>
        <v>60.028488000000003</v>
      </c>
      <c r="M8828" s="28">
        <f t="shared" si="932"/>
        <v>45.021366</v>
      </c>
      <c r="N8828" s="29">
        <f t="shared" si="933"/>
        <v>60.028488000000003</v>
      </c>
      <c r="Q8828" s="4" t="s">
        <v>13</v>
      </c>
      <c r="R8828" s="4" t="s">
        <v>31975</v>
      </c>
      <c r="S8828" s="4" t="s">
        <v>31972</v>
      </c>
      <c r="T8828" s="4" t="s">
        <v>31880</v>
      </c>
      <c r="U8828" s="4" t="s">
        <v>31984</v>
      </c>
      <c r="V8828" s="4" t="s">
        <v>32155</v>
      </c>
    </row>
    <row r="8829" spans="1:22">
      <c r="A8829" s="4" t="s">
        <v>15</v>
      </c>
      <c r="B8829" s="4" t="s">
        <v>5725</v>
      </c>
      <c r="C8829" s="24" t="s">
        <v>49882</v>
      </c>
      <c r="D8829" s="24" t="s">
        <v>49883</v>
      </c>
      <c r="E8829" s="4" t="s">
        <v>8939</v>
      </c>
      <c r="F8829" s="4" t="s">
        <v>19481</v>
      </c>
      <c r="G8829" s="4" t="s">
        <v>29722</v>
      </c>
      <c r="H8829" s="15">
        <v>128.04</v>
      </c>
      <c r="I8829" s="15">
        <v>121.98</v>
      </c>
      <c r="J8829" s="26">
        <f t="shared" si="930"/>
        <v>63.429600000000008</v>
      </c>
      <c r="K8829" s="28">
        <v>56.135196000000008</v>
      </c>
      <c r="L8829" s="29">
        <f t="shared" si="934"/>
        <v>74.846928000000005</v>
      </c>
      <c r="M8829" s="28">
        <f t="shared" si="932"/>
        <v>56.135196000000008</v>
      </c>
      <c r="N8829" s="29">
        <f t="shared" si="933"/>
        <v>74.846928000000005</v>
      </c>
      <c r="Q8829" s="4" t="s">
        <v>13</v>
      </c>
      <c r="R8829" s="4" t="s">
        <v>31975</v>
      </c>
      <c r="S8829" s="4" t="s">
        <v>31972</v>
      </c>
      <c r="T8829" s="4" t="s">
        <v>31880</v>
      </c>
      <c r="U8829" s="4" t="s">
        <v>31984</v>
      </c>
      <c r="V8829" s="4" t="s">
        <v>32155</v>
      </c>
    </row>
    <row r="8830" spans="1:22">
      <c r="A8830" s="4" t="s">
        <v>15</v>
      </c>
      <c r="B8830" s="4" t="s">
        <v>5725</v>
      </c>
      <c r="C8830" s="24" t="s">
        <v>49884</v>
      </c>
      <c r="D8830" s="24" t="s">
        <v>49885</v>
      </c>
      <c r="E8830" s="4" t="s">
        <v>8940</v>
      </c>
      <c r="F8830" s="4" t="s">
        <v>19482</v>
      </c>
      <c r="G8830" s="4" t="s">
        <v>29723</v>
      </c>
      <c r="H8830" s="15">
        <v>173.6</v>
      </c>
      <c r="I8830" s="15">
        <v>165.4</v>
      </c>
      <c r="J8830" s="26">
        <f t="shared" si="930"/>
        <v>86.00800000000001</v>
      </c>
      <c r="K8830" s="28">
        <v>76.117080000000016</v>
      </c>
      <c r="L8830" s="29">
        <f t="shared" si="934"/>
        <v>101.48944000000002</v>
      </c>
      <c r="M8830" s="28">
        <f t="shared" si="932"/>
        <v>76.117080000000016</v>
      </c>
      <c r="N8830" s="29">
        <f t="shared" si="933"/>
        <v>101.48944000000002</v>
      </c>
      <c r="Q8830" s="4" t="s">
        <v>13</v>
      </c>
      <c r="R8830" s="4" t="s">
        <v>31975</v>
      </c>
      <c r="S8830" s="4" t="s">
        <v>31972</v>
      </c>
      <c r="T8830" s="4" t="s">
        <v>31880</v>
      </c>
      <c r="U8830" s="4" t="s">
        <v>31984</v>
      </c>
      <c r="V8830" s="4" t="s">
        <v>32155</v>
      </c>
    </row>
    <row r="8831" spans="1:22">
      <c r="A8831" s="4" t="s">
        <v>15</v>
      </c>
      <c r="B8831" s="4" t="s">
        <v>5725</v>
      </c>
      <c r="C8831" s="24" t="s">
        <v>49886</v>
      </c>
      <c r="D8831" s="24" t="s">
        <v>49887</v>
      </c>
      <c r="E8831" s="4" t="s">
        <v>8941</v>
      </c>
      <c r="F8831" s="4" t="s">
        <v>19483</v>
      </c>
      <c r="G8831" s="4" t="s">
        <v>29724</v>
      </c>
      <c r="H8831" s="15">
        <v>163.54</v>
      </c>
      <c r="I8831" s="15">
        <v>155.81</v>
      </c>
      <c r="J8831" s="26">
        <f t="shared" si="930"/>
        <v>81.021200000000007</v>
      </c>
      <c r="K8831" s="28">
        <v>71.703762000000012</v>
      </c>
      <c r="L8831" s="29">
        <f t="shared" si="934"/>
        <v>95.60501600000002</v>
      </c>
      <c r="M8831" s="28">
        <f t="shared" si="932"/>
        <v>71.703762000000012</v>
      </c>
      <c r="N8831" s="29">
        <f t="shared" si="933"/>
        <v>95.60501600000002</v>
      </c>
      <c r="Q8831" s="4" t="s">
        <v>13</v>
      </c>
      <c r="R8831" s="4" t="s">
        <v>31975</v>
      </c>
      <c r="S8831" s="4" t="s">
        <v>31972</v>
      </c>
      <c r="T8831" s="4" t="s">
        <v>31880</v>
      </c>
      <c r="U8831" s="4" t="s">
        <v>31984</v>
      </c>
      <c r="V8831" s="4" t="s">
        <v>32155</v>
      </c>
    </row>
    <row r="8832" spans="1:22">
      <c r="A8832" s="4" t="s">
        <v>15</v>
      </c>
      <c r="B8832" s="4" t="s">
        <v>5725</v>
      </c>
      <c r="C8832" s="24" t="s">
        <v>49888</v>
      </c>
      <c r="D8832" s="24" t="s">
        <v>49889</v>
      </c>
      <c r="E8832" s="4" t="s">
        <v>8942</v>
      </c>
      <c r="F8832" s="4" t="s">
        <v>19484</v>
      </c>
      <c r="G8832" s="4" t="s">
        <v>29725</v>
      </c>
      <c r="H8832" s="15">
        <v>170.03</v>
      </c>
      <c r="I8832" s="15">
        <v>163.22999999999999</v>
      </c>
      <c r="J8832" s="26">
        <f t="shared" si="930"/>
        <v>84.879599999999996</v>
      </c>
      <c r="K8832" s="28">
        <v>75.118445999999992</v>
      </c>
      <c r="L8832" s="29">
        <f t="shared" si="934"/>
        <v>100.15792799999998</v>
      </c>
      <c r="M8832" s="28">
        <f t="shared" si="932"/>
        <v>75.118445999999992</v>
      </c>
      <c r="N8832" s="29">
        <f t="shared" si="933"/>
        <v>100.15792799999998</v>
      </c>
      <c r="Q8832" s="4" t="s">
        <v>13</v>
      </c>
      <c r="R8832" s="4" t="s">
        <v>31975</v>
      </c>
      <c r="S8832" s="4" t="s">
        <v>31972</v>
      </c>
      <c r="T8832" s="4" t="s">
        <v>31880</v>
      </c>
      <c r="U8832" s="4" t="s">
        <v>31984</v>
      </c>
      <c r="V8832" s="4" t="s">
        <v>32155</v>
      </c>
    </row>
    <row r="8833" spans="1:22">
      <c r="A8833" s="4" t="s">
        <v>15</v>
      </c>
      <c r="B8833" s="4" t="s">
        <v>5725</v>
      </c>
      <c r="C8833" s="24" t="s">
        <v>49890</v>
      </c>
      <c r="D8833" s="24" t="s">
        <v>49891</v>
      </c>
      <c r="E8833" s="4" t="s">
        <v>8943</v>
      </c>
      <c r="F8833" s="4" t="s">
        <v>19485</v>
      </c>
      <c r="G8833" s="4" t="s">
        <v>29726</v>
      </c>
      <c r="H8833" s="15">
        <v>160.16999999999999</v>
      </c>
      <c r="I8833" s="15">
        <v>153.77000000000001</v>
      </c>
      <c r="J8833" s="26">
        <f t="shared" si="930"/>
        <v>79.960400000000007</v>
      </c>
      <c r="K8833" s="28">
        <v>70.764954000000003</v>
      </c>
      <c r="L8833" s="29">
        <f t="shared" si="934"/>
        <v>94.353272000000004</v>
      </c>
      <c r="M8833" s="28">
        <f t="shared" si="932"/>
        <v>70.764954000000003</v>
      </c>
      <c r="N8833" s="29">
        <f t="shared" si="933"/>
        <v>94.353272000000004</v>
      </c>
      <c r="Q8833" s="4" t="s">
        <v>13</v>
      </c>
      <c r="R8833" s="4" t="s">
        <v>31975</v>
      </c>
      <c r="S8833" s="4" t="s">
        <v>31972</v>
      </c>
      <c r="T8833" s="4" t="s">
        <v>31880</v>
      </c>
      <c r="U8833" s="4" t="s">
        <v>31984</v>
      </c>
      <c r="V8833" s="4" t="s">
        <v>32155</v>
      </c>
    </row>
    <row r="8834" spans="1:22">
      <c r="A8834" s="4" t="s">
        <v>15</v>
      </c>
      <c r="B8834" s="4" t="s">
        <v>5725</v>
      </c>
      <c r="C8834" s="24" t="s">
        <v>49892</v>
      </c>
      <c r="D8834" s="24" t="s">
        <v>49893</v>
      </c>
      <c r="E8834" s="4" t="s">
        <v>8944</v>
      </c>
      <c r="F8834" s="4" t="s">
        <v>19486</v>
      </c>
      <c r="G8834" s="4" t="s">
        <v>29727</v>
      </c>
      <c r="H8834" s="15">
        <v>265.31</v>
      </c>
      <c r="I8834" s="15">
        <v>247.04</v>
      </c>
      <c r="J8834" s="26">
        <f t="shared" ref="J8834:J8897" si="935">+I8834*0.52</f>
        <v>128.46080000000001</v>
      </c>
      <c r="K8834" s="28">
        <v>113.687808</v>
      </c>
      <c r="L8834" s="29">
        <f t="shared" si="934"/>
        <v>151.583744</v>
      </c>
      <c r="M8834" s="28">
        <f t="shared" si="932"/>
        <v>113.687808</v>
      </c>
      <c r="N8834" s="29">
        <f t="shared" si="933"/>
        <v>151.583744</v>
      </c>
      <c r="Q8834" s="4" t="s">
        <v>13</v>
      </c>
      <c r="R8834" s="4" t="s">
        <v>31975</v>
      </c>
      <c r="S8834" s="4" t="s">
        <v>31972</v>
      </c>
      <c r="T8834" s="4" t="s">
        <v>31880</v>
      </c>
      <c r="U8834" s="4" t="s">
        <v>31995</v>
      </c>
      <c r="V8834" s="4" t="s">
        <v>31958</v>
      </c>
    </row>
    <row r="8835" spans="1:22">
      <c r="A8835" s="4" t="s">
        <v>15</v>
      </c>
      <c r="B8835" s="4" t="s">
        <v>5725</v>
      </c>
      <c r="C8835" s="24" t="s">
        <v>49894</v>
      </c>
      <c r="D8835" s="24" t="s">
        <v>49895</v>
      </c>
      <c r="E8835" s="4" t="s">
        <v>8945</v>
      </c>
      <c r="F8835" s="4" t="s">
        <v>19487</v>
      </c>
      <c r="G8835" s="4" t="s">
        <v>29728</v>
      </c>
      <c r="H8835" s="15">
        <v>274.23</v>
      </c>
      <c r="I8835" s="15">
        <v>255.89</v>
      </c>
      <c r="J8835" s="26">
        <f t="shared" si="935"/>
        <v>133.06280000000001</v>
      </c>
      <c r="K8835" s="28">
        <v>117.76057800000001</v>
      </c>
      <c r="L8835" s="29">
        <f t="shared" si="934"/>
        <v>157.014104</v>
      </c>
      <c r="M8835" s="28">
        <f t="shared" si="932"/>
        <v>117.76057800000001</v>
      </c>
      <c r="N8835" s="29">
        <f t="shared" si="933"/>
        <v>157.014104</v>
      </c>
      <c r="Q8835" s="4" t="s">
        <v>13</v>
      </c>
      <c r="R8835" s="4" t="s">
        <v>31975</v>
      </c>
      <c r="S8835" s="4" t="s">
        <v>31972</v>
      </c>
      <c r="T8835" s="4" t="s">
        <v>31880</v>
      </c>
      <c r="U8835" s="4" t="s">
        <v>31995</v>
      </c>
      <c r="V8835" s="4" t="s">
        <v>31958</v>
      </c>
    </row>
    <row r="8836" spans="1:22">
      <c r="A8836" s="6" t="s">
        <v>15</v>
      </c>
      <c r="B8836" s="6" t="s">
        <v>8946</v>
      </c>
      <c r="C8836" s="24" t="s">
        <v>49896</v>
      </c>
      <c r="D8836" s="24" t="s">
        <v>49897</v>
      </c>
      <c r="E8836" s="6" t="s">
        <v>8947</v>
      </c>
      <c r="F8836" s="6" t="s">
        <v>19488</v>
      </c>
      <c r="G8836" s="6" t="s">
        <v>29729</v>
      </c>
      <c r="H8836" s="16">
        <v>339.2</v>
      </c>
      <c r="I8836" s="16">
        <v>322.24</v>
      </c>
      <c r="J8836" s="26">
        <f t="shared" si="935"/>
        <v>167.56480000000002</v>
      </c>
      <c r="K8836" s="28">
        <v>148.294848</v>
      </c>
      <c r="L8836" s="29">
        <f t="shared" ref="L8836:L8897" si="936">+K8836/0.8</f>
        <v>185.36856</v>
      </c>
      <c r="M8836" s="28">
        <f t="shared" si="932"/>
        <v>148.294848</v>
      </c>
      <c r="N8836" s="29">
        <f t="shared" si="933"/>
        <v>185.36856</v>
      </c>
      <c r="Q8836" s="6" t="s">
        <v>13</v>
      </c>
      <c r="R8836" s="6" t="s">
        <v>31975</v>
      </c>
      <c r="S8836" s="6" t="s">
        <v>31972</v>
      </c>
      <c r="T8836" s="6" t="s">
        <v>31880</v>
      </c>
      <c r="U8836" s="6" t="s">
        <v>31973</v>
      </c>
      <c r="V8836" s="6" t="s">
        <v>32035</v>
      </c>
    </row>
    <row r="8837" spans="1:22">
      <c r="A8837" s="6" t="s">
        <v>15</v>
      </c>
      <c r="B8837" s="6" t="s">
        <v>8946</v>
      </c>
      <c r="C8837" s="24" t="s">
        <v>49898</v>
      </c>
      <c r="D8837" s="24" t="s">
        <v>49899</v>
      </c>
      <c r="E8837" s="6" t="s">
        <v>8948</v>
      </c>
      <c r="F8837" s="6" t="s">
        <v>19489</v>
      </c>
      <c r="G8837" s="6" t="s">
        <v>29730</v>
      </c>
      <c r="H8837" s="16">
        <v>402.8</v>
      </c>
      <c r="I8837" s="16">
        <v>382.66</v>
      </c>
      <c r="J8837" s="26">
        <f t="shared" si="935"/>
        <v>198.98320000000001</v>
      </c>
      <c r="K8837" s="28">
        <v>176.100132</v>
      </c>
      <c r="L8837" s="29">
        <f t="shared" si="936"/>
        <v>220.12516499999998</v>
      </c>
      <c r="M8837" s="28">
        <f t="shared" si="932"/>
        <v>176.100132</v>
      </c>
      <c r="N8837" s="29">
        <f t="shared" si="933"/>
        <v>220.12516499999998</v>
      </c>
      <c r="Q8837" s="6" t="s">
        <v>13</v>
      </c>
      <c r="R8837" s="6" t="s">
        <v>31975</v>
      </c>
      <c r="S8837" s="6" t="s">
        <v>31972</v>
      </c>
      <c r="T8837" s="6" t="s">
        <v>31880</v>
      </c>
      <c r="U8837" s="6" t="s">
        <v>31973</v>
      </c>
      <c r="V8837" s="6" t="s">
        <v>32035</v>
      </c>
    </row>
    <row r="8838" spans="1:22">
      <c r="A8838" s="4" t="s">
        <v>15</v>
      </c>
      <c r="B8838" s="4" t="s">
        <v>8920</v>
      </c>
      <c r="C8838" s="24" t="s">
        <v>49900</v>
      </c>
      <c r="D8838" s="24" t="s">
        <v>49901</v>
      </c>
      <c r="E8838" s="4" t="s">
        <v>8949</v>
      </c>
      <c r="F8838" s="4" t="s">
        <v>19490</v>
      </c>
      <c r="G8838" s="4" t="s">
        <v>29731</v>
      </c>
      <c r="H8838" s="15">
        <v>372.83</v>
      </c>
      <c r="I8838" s="15">
        <v>351.52</v>
      </c>
      <c r="J8838" s="26">
        <f t="shared" si="935"/>
        <v>182.79040000000001</v>
      </c>
      <c r="K8838" s="28">
        <v>161.76950400000001</v>
      </c>
      <c r="L8838" s="29">
        <f t="shared" si="936"/>
        <v>202.21188000000001</v>
      </c>
      <c r="M8838" s="28">
        <f t="shared" si="932"/>
        <v>161.76950400000001</v>
      </c>
      <c r="N8838" s="29">
        <f t="shared" si="933"/>
        <v>202.21188000000001</v>
      </c>
      <c r="Q8838" s="4" t="s">
        <v>13</v>
      </c>
      <c r="R8838" s="4" t="s">
        <v>31975</v>
      </c>
      <c r="S8838" s="4" t="s">
        <v>31972</v>
      </c>
      <c r="T8838" s="4" t="s">
        <v>31880</v>
      </c>
      <c r="U8838" s="4" t="s">
        <v>31973</v>
      </c>
      <c r="V8838" s="4" t="s">
        <v>32035</v>
      </c>
    </row>
    <row r="8839" spans="1:22">
      <c r="A8839" s="4" t="s">
        <v>15</v>
      </c>
      <c r="B8839" s="4" t="s">
        <v>5725</v>
      </c>
      <c r="C8839" s="24" t="s">
        <v>49902</v>
      </c>
      <c r="D8839" s="24" t="s">
        <v>49903</v>
      </c>
      <c r="E8839" s="4" t="s">
        <v>8950</v>
      </c>
      <c r="F8839" s="4" t="s">
        <v>19491</v>
      </c>
      <c r="G8839" s="4" t="s">
        <v>29732</v>
      </c>
      <c r="H8839" s="15">
        <v>62.07</v>
      </c>
      <c r="I8839" s="15">
        <v>59.14</v>
      </c>
      <c r="J8839" s="26">
        <f t="shared" si="935"/>
        <v>30.752800000000001</v>
      </c>
      <c r="K8839" s="28">
        <v>27.216228000000001</v>
      </c>
      <c r="L8839" s="29">
        <f t="shared" ref="L8839:L8842" si="937">+K8839/0.75</f>
        <v>36.288304000000004</v>
      </c>
      <c r="M8839" s="28">
        <f t="shared" si="932"/>
        <v>27.216228000000001</v>
      </c>
      <c r="N8839" s="29">
        <f t="shared" si="933"/>
        <v>36.288304000000004</v>
      </c>
      <c r="Q8839" s="4" t="s">
        <v>13</v>
      </c>
      <c r="R8839" s="4" t="s">
        <v>31975</v>
      </c>
      <c r="S8839" s="4" t="s">
        <v>31972</v>
      </c>
      <c r="T8839" s="4" t="s">
        <v>31880</v>
      </c>
      <c r="U8839" s="4" t="s">
        <v>32020</v>
      </c>
      <c r="V8839" s="4" t="s">
        <v>32156</v>
      </c>
    </row>
    <row r="8840" spans="1:22">
      <c r="A8840" s="4" t="s">
        <v>15</v>
      </c>
      <c r="B8840" s="4" t="s">
        <v>5725</v>
      </c>
      <c r="C8840" s="24" t="s">
        <v>49904</v>
      </c>
      <c r="D8840" s="24" t="s">
        <v>49905</v>
      </c>
      <c r="E8840" s="4" t="s">
        <v>8951</v>
      </c>
      <c r="F8840" s="4" t="s">
        <v>19492</v>
      </c>
      <c r="G8840" s="4" t="s">
        <v>29733</v>
      </c>
      <c r="H8840" s="15">
        <v>131.30000000000001</v>
      </c>
      <c r="I8840" s="15">
        <v>125.09</v>
      </c>
      <c r="J8840" s="26">
        <f t="shared" si="935"/>
        <v>65.046800000000005</v>
      </c>
      <c r="K8840" s="28">
        <v>57.566418000000006</v>
      </c>
      <c r="L8840" s="29">
        <f t="shared" si="937"/>
        <v>76.755224000000013</v>
      </c>
      <c r="M8840" s="28">
        <f t="shared" si="932"/>
        <v>57.566418000000006</v>
      </c>
      <c r="N8840" s="29">
        <f t="shared" si="933"/>
        <v>76.755224000000013</v>
      </c>
      <c r="Q8840" s="4" t="s">
        <v>13</v>
      </c>
      <c r="R8840" s="4" t="s">
        <v>31975</v>
      </c>
      <c r="S8840" s="4" t="s">
        <v>31972</v>
      </c>
      <c r="T8840" s="4" t="s">
        <v>31880</v>
      </c>
      <c r="U8840" s="4" t="s">
        <v>32020</v>
      </c>
      <c r="V8840" s="4" t="s">
        <v>32156</v>
      </c>
    </row>
    <row r="8841" spans="1:22">
      <c r="A8841" s="4" t="s">
        <v>15</v>
      </c>
      <c r="B8841" s="4" t="s">
        <v>5725</v>
      </c>
      <c r="C8841" s="24" t="s">
        <v>49906</v>
      </c>
      <c r="D8841" s="24" t="s">
        <v>49907</v>
      </c>
      <c r="E8841" s="4" t="s">
        <v>8952</v>
      </c>
      <c r="F8841" s="4" t="s">
        <v>19493</v>
      </c>
      <c r="G8841" s="4" t="s">
        <v>29734</v>
      </c>
      <c r="H8841" s="15">
        <v>488.21</v>
      </c>
      <c r="I8841" s="15">
        <v>465.15</v>
      </c>
      <c r="J8841" s="26">
        <f t="shared" si="935"/>
        <v>241.87799999999999</v>
      </c>
      <c r="K8841" s="28">
        <v>214.06202999999999</v>
      </c>
      <c r="L8841" s="29">
        <f t="shared" si="937"/>
        <v>285.41604000000001</v>
      </c>
      <c r="M8841" s="28">
        <f t="shared" si="932"/>
        <v>214.06202999999999</v>
      </c>
      <c r="N8841" s="29">
        <f t="shared" si="933"/>
        <v>285.41604000000001</v>
      </c>
      <c r="Q8841" s="4" t="s">
        <v>13</v>
      </c>
      <c r="R8841" s="4" t="s">
        <v>31975</v>
      </c>
      <c r="S8841" s="4" t="s">
        <v>31972</v>
      </c>
      <c r="T8841" s="4" t="s">
        <v>31880</v>
      </c>
      <c r="U8841" s="4" t="s">
        <v>32020</v>
      </c>
      <c r="V8841" s="4" t="s">
        <v>32156</v>
      </c>
    </row>
    <row r="8842" spans="1:22">
      <c r="A8842" s="4" t="s">
        <v>15</v>
      </c>
      <c r="B8842" s="4" t="s">
        <v>5725</v>
      </c>
      <c r="C8842" s="24" t="s">
        <v>49908</v>
      </c>
      <c r="D8842" s="24" t="s">
        <v>49909</v>
      </c>
      <c r="E8842" s="4" t="s">
        <v>8953</v>
      </c>
      <c r="F8842" s="4" t="s">
        <v>19494</v>
      </c>
      <c r="G8842" s="4" t="s">
        <v>29735</v>
      </c>
      <c r="H8842" s="15">
        <v>130.21</v>
      </c>
      <c r="I8842" s="15">
        <v>124.05</v>
      </c>
      <c r="J8842" s="26">
        <f t="shared" si="935"/>
        <v>64.506</v>
      </c>
      <c r="K8842" s="28">
        <v>57.087810000000005</v>
      </c>
      <c r="L8842" s="29">
        <f t="shared" si="937"/>
        <v>76.117080000000001</v>
      </c>
      <c r="M8842" s="28">
        <f t="shared" si="932"/>
        <v>57.087810000000005</v>
      </c>
      <c r="N8842" s="29">
        <f t="shared" si="933"/>
        <v>76.117080000000001</v>
      </c>
      <c r="Q8842" s="4" t="s">
        <v>13</v>
      </c>
      <c r="R8842" s="4" t="s">
        <v>31975</v>
      </c>
      <c r="S8842" s="4" t="s">
        <v>31972</v>
      </c>
      <c r="T8842" s="4" t="s">
        <v>31880</v>
      </c>
      <c r="U8842" s="4" t="s">
        <v>32020</v>
      </c>
      <c r="V8842" s="4" t="s">
        <v>32156</v>
      </c>
    </row>
    <row r="8843" spans="1:22">
      <c r="A8843" s="4" t="s">
        <v>15</v>
      </c>
      <c r="B8843" s="4" t="s">
        <v>5725</v>
      </c>
      <c r="C8843" s="24" t="s">
        <v>49910</v>
      </c>
      <c r="D8843" s="24" t="s">
        <v>49911</v>
      </c>
      <c r="E8843" s="4" t="s">
        <v>8954</v>
      </c>
      <c r="F8843" s="4" t="s">
        <v>19495</v>
      </c>
      <c r="G8843" s="4" t="s">
        <v>29736</v>
      </c>
      <c r="H8843" s="15">
        <v>54.72</v>
      </c>
      <c r="I8843" s="15">
        <v>51.28</v>
      </c>
      <c r="J8843" s="26">
        <f t="shared" si="935"/>
        <v>26.665600000000001</v>
      </c>
      <c r="K8843" s="28">
        <v>23.599056000000001</v>
      </c>
      <c r="L8843" s="29">
        <f t="shared" si="936"/>
        <v>29.498819999999998</v>
      </c>
      <c r="M8843" s="28">
        <f t="shared" si="932"/>
        <v>23.599056000000001</v>
      </c>
      <c r="N8843" s="29">
        <f t="shared" si="933"/>
        <v>29.498819999999998</v>
      </c>
      <c r="Q8843" s="4" t="s">
        <v>13</v>
      </c>
      <c r="R8843" s="4" t="s">
        <v>31975</v>
      </c>
      <c r="S8843" s="4" t="s">
        <v>31972</v>
      </c>
      <c r="T8843" s="4" t="s">
        <v>31880</v>
      </c>
      <c r="U8843" s="4" t="s">
        <v>31986</v>
      </c>
      <c r="V8843" s="4" t="s">
        <v>31959</v>
      </c>
    </row>
    <row r="8844" spans="1:22">
      <c r="A8844" s="4" t="s">
        <v>15</v>
      </c>
      <c r="B8844" s="4" t="s">
        <v>5725</v>
      </c>
      <c r="C8844" s="24" t="s">
        <v>49912</v>
      </c>
      <c r="D8844" s="24" t="s">
        <v>49913</v>
      </c>
      <c r="E8844" s="4" t="s">
        <v>8955</v>
      </c>
      <c r="F8844" s="4" t="s">
        <v>19496</v>
      </c>
      <c r="G8844" s="4" t="s">
        <v>29737</v>
      </c>
      <c r="H8844" s="15">
        <v>12.22</v>
      </c>
      <c r="I8844" s="15">
        <v>11.48</v>
      </c>
      <c r="J8844" s="26">
        <f t="shared" si="935"/>
        <v>5.9696000000000007</v>
      </c>
      <c r="K8844" s="28">
        <v>5.2830960000000005</v>
      </c>
      <c r="L8844" s="29">
        <f t="shared" si="936"/>
        <v>6.6038700000000006</v>
      </c>
      <c r="M8844" s="28">
        <f t="shared" si="932"/>
        <v>5.2830960000000005</v>
      </c>
      <c r="N8844" s="29">
        <f t="shared" si="933"/>
        <v>6.6038700000000006</v>
      </c>
      <c r="Q8844" s="4" t="s">
        <v>13</v>
      </c>
      <c r="R8844" s="4" t="s">
        <v>31975</v>
      </c>
      <c r="S8844" s="4" t="s">
        <v>31972</v>
      </c>
      <c r="T8844" s="4" t="s">
        <v>31880</v>
      </c>
      <c r="U8844" s="4" t="s">
        <v>31986</v>
      </c>
      <c r="V8844" s="4" t="s">
        <v>31959</v>
      </c>
    </row>
    <row r="8845" spans="1:22">
      <c r="A8845" s="4" t="s">
        <v>15</v>
      </c>
      <c r="B8845" s="4" t="s">
        <v>5725</v>
      </c>
      <c r="C8845" s="24" t="s">
        <v>49914</v>
      </c>
      <c r="D8845" s="24" t="s">
        <v>49915</v>
      </c>
      <c r="E8845" s="4" t="s">
        <v>8956</v>
      </c>
      <c r="F8845" s="4" t="s">
        <v>19497</v>
      </c>
      <c r="G8845" s="4" t="s">
        <v>29738</v>
      </c>
      <c r="H8845" s="15">
        <v>14.6</v>
      </c>
      <c r="I8845" s="15">
        <v>13.65</v>
      </c>
      <c r="J8845" s="26">
        <f t="shared" si="935"/>
        <v>7.0980000000000008</v>
      </c>
      <c r="K8845" s="28">
        <v>6.2817300000000005</v>
      </c>
      <c r="L8845" s="29">
        <f t="shared" si="936"/>
        <v>7.8521625000000004</v>
      </c>
      <c r="M8845" s="28">
        <f t="shared" si="932"/>
        <v>6.2817300000000005</v>
      </c>
      <c r="N8845" s="29">
        <f t="shared" si="933"/>
        <v>7.8521625000000004</v>
      </c>
      <c r="Q8845" s="4" t="s">
        <v>13</v>
      </c>
      <c r="R8845" s="4" t="s">
        <v>31975</v>
      </c>
      <c r="S8845" s="4" t="s">
        <v>31972</v>
      </c>
      <c r="T8845" s="4" t="s">
        <v>31880</v>
      </c>
      <c r="U8845" s="4" t="s">
        <v>31986</v>
      </c>
      <c r="V8845" s="4" t="s">
        <v>31959</v>
      </c>
    </row>
    <row r="8846" spans="1:22">
      <c r="A8846" s="4" t="s">
        <v>15</v>
      </c>
      <c r="B8846" s="4" t="s">
        <v>5725</v>
      </c>
      <c r="C8846" s="24" t="s">
        <v>49916</v>
      </c>
      <c r="D8846" s="24" t="s">
        <v>49917</v>
      </c>
      <c r="E8846" s="4" t="s">
        <v>8957</v>
      </c>
      <c r="F8846" s="4" t="s">
        <v>19498</v>
      </c>
      <c r="G8846" s="4" t="s">
        <v>29739</v>
      </c>
      <c r="H8846" s="15">
        <v>12.22</v>
      </c>
      <c r="I8846" s="15">
        <v>11.48</v>
      </c>
      <c r="J8846" s="26">
        <f t="shared" si="935"/>
        <v>5.9696000000000007</v>
      </c>
      <c r="K8846" s="28">
        <v>5.2830960000000005</v>
      </c>
      <c r="L8846" s="29">
        <f t="shared" si="936"/>
        <v>6.6038700000000006</v>
      </c>
      <c r="M8846" s="28">
        <f t="shared" si="932"/>
        <v>5.2830960000000005</v>
      </c>
      <c r="N8846" s="29">
        <f t="shared" si="933"/>
        <v>6.6038700000000006</v>
      </c>
      <c r="Q8846" s="4" t="s">
        <v>13</v>
      </c>
      <c r="R8846" s="4" t="s">
        <v>31975</v>
      </c>
      <c r="S8846" s="4" t="s">
        <v>31972</v>
      </c>
      <c r="T8846" s="4" t="s">
        <v>31880</v>
      </c>
      <c r="U8846" s="4" t="s">
        <v>31986</v>
      </c>
      <c r="V8846" s="4" t="s">
        <v>31959</v>
      </c>
    </row>
    <row r="8847" spans="1:22">
      <c r="A8847" s="4" t="s">
        <v>15</v>
      </c>
      <c r="B8847" s="4" t="s">
        <v>5725</v>
      </c>
      <c r="C8847" s="24" t="s">
        <v>49918</v>
      </c>
      <c r="D8847" s="24" t="s">
        <v>49919</v>
      </c>
      <c r="E8847" s="4" t="s">
        <v>8958</v>
      </c>
      <c r="F8847" s="4" t="s">
        <v>19499</v>
      </c>
      <c r="G8847" s="4" t="s">
        <v>29740</v>
      </c>
      <c r="H8847" s="15">
        <v>14.61</v>
      </c>
      <c r="I8847" s="15">
        <v>13.66</v>
      </c>
      <c r="J8847" s="26">
        <f t="shared" si="935"/>
        <v>7.1032000000000002</v>
      </c>
      <c r="K8847" s="28">
        <v>6.2863319999999998</v>
      </c>
      <c r="L8847" s="29">
        <f t="shared" si="936"/>
        <v>7.8579149999999993</v>
      </c>
      <c r="M8847" s="28">
        <f t="shared" si="932"/>
        <v>6.2863319999999998</v>
      </c>
      <c r="N8847" s="29">
        <f t="shared" si="933"/>
        <v>7.8579149999999993</v>
      </c>
      <c r="Q8847" s="4" t="s">
        <v>13</v>
      </c>
      <c r="R8847" s="4" t="s">
        <v>31975</v>
      </c>
      <c r="S8847" s="4" t="s">
        <v>31972</v>
      </c>
      <c r="T8847" s="4" t="s">
        <v>31880</v>
      </c>
      <c r="U8847" s="4" t="s">
        <v>31986</v>
      </c>
      <c r="V8847" s="4" t="s">
        <v>31959</v>
      </c>
    </row>
    <row r="8848" spans="1:22">
      <c r="A8848" s="4" t="s">
        <v>15</v>
      </c>
      <c r="B8848" s="4" t="s">
        <v>5725</v>
      </c>
      <c r="C8848" s="24" t="s">
        <v>49920</v>
      </c>
      <c r="D8848" s="24" t="s">
        <v>49921</v>
      </c>
      <c r="E8848" s="4" t="s">
        <v>8959</v>
      </c>
      <c r="F8848" s="4" t="s">
        <v>19500</v>
      </c>
      <c r="G8848" s="4" t="s">
        <v>29741</v>
      </c>
      <c r="H8848" s="15">
        <v>17.7</v>
      </c>
      <c r="I8848" s="15">
        <v>16.670000000000002</v>
      </c>
      <c r="J8848" s="26">
        <f t="shared" si="935"/>
        <v>8.6684000000000019</v>
      </c>
      <c r="K8848" s="28">
        <v>7.6715340000000012</v>
      </c>
      <c r="L8848" s="29">
        <f t="shared" si="936"/>
        <v>9.5894175000000015</v>
      </c>
      <c r="M8848" s="28">
        <f t="shared" si="932"/>
        <v>7.6715340000000012</v>
      </c>
      <c r="N8848" s="29">
        <f t="shared" si="933"/>
        <v>9.5894175000000015</v>
      </c>
      <c r="Q8848" s="4" t="s">
        <v>13</v>
      </c>
      <c r="R8848" s="4" t="s">
        <v>31975</v>
      </c>
      <c r="S8848" s="4" t="s">
        <v>31972</v>
      </c>
      <c r="T8848" s="4" t="s">
        <v>31880</v>
      </c>
      <c r="U8848" s="4" t="s">
        <v>31986</v>
      </c>
      <c r="V8848" s="4" t="s">
        <v>31959</v>
      </c>
    </row>
    <row r="8849" spans="1:22">
      <c r="A8849" s="4" t="s">
        <v>15</v>
      </c>
      <c r="B8849" s="4" t="s">
        <v>5725</v>
      </c>
      <c r="C8849" s="24" t="s">
        <v>49922</v>
      </c>
      <c r="D8849" s="24" t="s">
        <v>49923</v>
      </c>
      <c r="E8849" s="4" t="s">
        <v>8960</v>
      </c>
      <c r="F8849" s="4" t="s">
        <v>19501</v>
      </c>
      <c r="G8849" s="4" t="s">
        <v>29742</v>
      </c>
      <c r="H8849" s="15">
        <v>21.26</v>
      </c>
      <c r="I8849" s="15">
        <v>19.93</v>
      </c>
      <c r="J8849" s="26">
        <f t="shared" si="935"/>
        <v>10.3636</v>
      </c>
      <c r="K8849" s="28">
        <v>9.1717860000000009</v>
      </c>
      <c r="L8849" s="29">
        <f t="shared" si="936"/>
        <v>11.4647325</v>
      </c>
      <c r="M8849" s="28">
        <f t="shared" si="932"/>
        <v>9.1717860000000009</v>
      </c>
      <c r="N8849" s="29">
        <f t="shared" si="933"/>
        <v>11.4647325</v>
      </c>
      <c r="Q8849" s="4" t="s">
        <v>13</v>
      </c>
      <c r="R8849" s="4" t="s">
        <v>31975</v>
      </c>
      <c r="S8849" s="4" t="s">
        <v>31972</v>
      </c>
      <c r="T8849" s="4" t="s">
        <v>31880</v>
      </c>
      <c r="U8849" s="4" t="s">
        <v>31986</v>
      </c>
      <c r="V8849" s="4" t="s">
        <v>31959</v>
      </c>
    </row>
    <row r="8850" spans="1:22">
      <c r="A8850" s="4" t="s">
        <v>15</v>
      </c>
      <c r="B8850" s="4" t="s">
        <v>5725</v>
      </c>
      <c r="C8850" s="24" t="s">
        <v>49924</v>
      </c>
      <c r="D8850" s="24" t="s">
        <v>49925</v>
      </c>
      <c r="E8850" s="4" t="s">
        <v>8961</v>
      </c>
      <c r="F8850" s="4" t="s">
        <v>19502</v>
      </c>
      <c r="G8850" s="4" t="s">
        <v>29743</v>
      </c>
      <c r="H8850" s="15">
        <v>17.7</v>
      </c>
      <c r="I8850" s="15">
        <v>16.670000000000002</v>
      </c>
      <c r="J8850" s="26">
        <f t="shared" si="935"/>
        <v>8.6684000000000019</v>
      </c>
      <c r="K8850" s="28">
        <v>7.6715340000000012</v>
      </c>
      <c r="L8850" s="29">
        <f t="shared" si="936"/>
        <v>9.5894175000000015</v>
      </c>
      <c r="M8850" s="28">
        <f t="shared" si="932"/>
        <v>7.6715340000000012</v>
      </c>
      <c r="N8850" s="29">
        <f t="shared" si="933"/>
        <v>9.5894175000000015</v>
      </c>
      <c r="Q8850" s="4" t="s">
        <v>13</v>
      </c>
      <c r="R8850" s="4" t="s">
        <v>31975</v>
      </c>
      <c r="S8850" s="4" t="s">
        <v>31972</v>
      </c>
      <c r="T8850" s="4" t="s">
        <v>31880</v>
      </c>
      <c r="U8850" s="4" t="s">
        <v>31986</v>
      </c>
      <c r="V8850" s="4" t="s">
        <v>31959</v>
      </c>
    </row>
    <row r="8851" spans="1:22">
      <c r="A8851" s="4" t="s">
        <v>15</v>
      </c>
      <c r="B8851" s="4" t="s">
        <v>5725</v>
      </c>
      <c r="C8851" s="24" t="s">
        <v>49926</v>
      </c>
      <c r="D8851" s="24" t="s">
        <v>49927</v>
      </c>
      <c r="E8851" s="4" t="s">
        <v>8962</v>
      </c>
      <c r="F8851" s="4" t="s">
        <v>19503</v>
      </c>
      <c r="G8851" s="4" t="s">
        <v>29744</v>
      </c>
      <c r="H8851" s="15">
        <v>21.25</v>
      </c>
      <c r="I8851" s="15">
        <v>19.920000000000002</v>
      </c>
      <c r="J8851" s="26">
        <f t="shared" si="935"/>
        <v>10.358400000000001</v>
      </c>
      <c r="K8851" s="28">
        <v>9.1671840000000007</v>
      </c>
      <c r="L8851" s="29">
        <f t="shared" si="936"/>
        <v>11.45898</v>
      </c>
      <c r="M8851" s="28">
        <f t="shared" si="932"/>
        <v>9.1671840000000007</v>
      </c>
      <c r="N8851" s="29">
        <f t="shared" si="933"/>
        <v>11.45898</v>
      </c>
      <c r="Q8851" s="4" t="s">
        <v>13</v>
      </c>
      <c r="R8851" s="4" t="s">
        <v>31975</v>
      </c>
      <c r="S8851" s="4" t="s">
        <v>31972</v>
      </c>
      <c r="T8851" s="4" t="s">
        <v>31880</v>
      </c>
      <c r="U8851" s="4" t="s">
        <v>31986</v>
      </c>
      <c r="V8851" s="4" t="s">
        <v>31959</v>
      </c>
    </row>
    <row r="8852" spans="1:22">
      <c r="A8852" s="4" t="s">
        <v>15</v>
      </c>
      <c r="B8852" s="4" t="s">
        <v>5725</v>
      </c>
      <c r="C8852" s="24" t="s">
        <v>49928</v>
      </c>
      <c r="D8852" s="24" t="s">
        <v>49929</v>
      </c>
      <c r="E8852" s="4" t="s">
        <v>8963</v>
      </c>
      <c r="F8852" s="4" t="s">
        <v>19504</v>
      </c>
      <c r="G8852" s="4" t="s">
        <v>29745</v>
      </c>
      <c r="H8852" s="15">
        <v>22.07</v>
      </c>
      <c r="I8852" s="15">
        <v>20.74</v>
      </c>
      <c r="J8852" s="26">
        <f t="shared" si="935"/>
        <v>10.784799999999999</v>
      </c>
      <c r="K8852" s="28">
        <v>9.5445479999999989</v>
      </c>
      <c r="L8852" s="29">
        <f t="shared" si="936"/>
        <v>11.930684999999999</v>
      </c>
      <c r="M8852" s="28">
        <f t="shared" si="932"/>
        <v>9.5445479999999989</v>
      </c>
      <c r="N8852" s="29">
        <f t="shared" si="933"/>
        <v>11.930684999999999</v>
      </c>
      <c r="Q8852" s="4" t="s">
        <v>13</v>
      </c>
      <c r="R8852" s="4" t="s">
        <v>31975</v>
      </c>
      <c r="S8852" s="4" t="s">
        <v>31972</v>
      </c>
      <c r="T8852" s="4" t="s">
        <v>31880</v>
      </c>
      <c r="U8852" s="4" t="s">
        <v>31986</v>
      </c>
      <c r="V8852" s="4" t="s">
        <v>31959</v>
      </c>
    </row>
    <row r="8853" spans="1:22">
      <c r="A8853" s="4" t="s">
        <v>15</v>
      </c>
      <c r="B8853" s="4" t="s">
        <v>5725</v>
      </c>
      <c r="C8853" s="24" t="s">
        <v>49930</v>
      </c>
      <c r="D8853" s="24" t="s">
        <v>49931</v>
      </c>
      <c r="E8853" s="4" t="s">
        <v>8964</v>
      </c>
      <c r="F8853" s="4" t="s">
        <v>19505</v>
      </c>
      <c r="G8853" s="4" t="s">
        <v>29746</v>
      </c>
      <c r="H8853" s="15">
        <v>26.53</v>
      </c>
      <c r="I8853" s="15">
        <v>24.93</v>
      </c>
      <c r="J8853" s="26">
        <f t="shared" si="935"/>
        <v>12.9636</v>
      </c>
      <c r="K8853" s="28">
        <v>11.472785999999999</v>
      </c>
      <c r="L8853" s="29">
        <f t="shared" si="936"/>
        <v>14.340982499999999</v>
      </c>
      <c r="M8853" s="28">
        <f t="shared" si="932"/>
        <v>11.472785999999999</v>
      </c>
      <c r="N8853" s="29">
        <f t="shared" si="933"/>
        <v>14.340982499999999</v>
      </c>
      <c r="Q8853" s="4" t="s">
        <v>13</v>
      </c>
      <c r="R8853" s="4" t="s">
        <v>31975</v>
      </c>
      <c r="S8853" s="4" t="s">
        <v>31972</v>
      </c>
      <c r="T8853" s="4" t="s">
        <v>31880</v>
      </c>
      <c r="U8853" s="4" t="s">
        <v>31986</v>
      </c>
      <c r="V8853" s="4" t="s">
        <v>31959</v>
      </c>
    </row>
    <row r="8854" spans="1:22">
      <c r="A8854" s="4" t="s">
        <v>15</v>
      </c>
      <c r="B8854" s="4" t="s">
        <v>5725</v>
      </c>
      <c r="C8854" s="24" t="s">
        <v>49932</v>
      </c>
      <c r="D8854" s="24" t="s">
        <v>49933</v>
      </c>
      <c r="E8854" s="4" t="s">
        <v>8965</v>
      </c>
      <c r="F8854" s="4" t="s">
        <v>19506</v>
      </c>
      <c r="G8854" s="4" t="s">
        <v>29747</v>
      </c>
      <c r="H8854" s="15">
        <v>22.07</v>
      </c>
      <c r="I8854" s="15">
        <v>20.74</v>
      </c>
      <c r="J8854" s="26">
        <f t="shared" si="935"/>
        <v>10.784799999999999</v>
      </c>
      <c r="K8854" s="28">
        <v>9.5445479999999989</v>
      </c>
      <c r="L8854" s="29">
        <f t="shared" si="936"/>
        <v>11.930684999999999</v>
      </c>
      <c r="M8854" s="28">
        <f t="shared" si="932"/>
        <v>9.5445479999999989</v>
      </c>
      <c r="N8854" s="29">
        <f t="shared" si="933"/>
        <v>11.930684999999999</v>
      </c>
      <c r="Q8854" s="4" t="s">
        <v>13</v>
      </c>
      <c r="R8854" s="4" t="s">
        <v>31975</v>
      </c>
      <c r="S8854" s="4" t="s">
        <v>31972</v>
      </c>
      <c r="T8854" s="4" t="s">
        <v>31880</v>
      </c>
      <c r="U8854" s="4" t="s">
        <v>31986</v>
      </c>
      <c r="V8854" s="4" t="s">
        <v>31959</v>
      </c>
    </row>
    <row r="8855" spans="1:22">
      <c r="A8855" s="4" t="s">
        <v>15</v>
      </c>
      <c r="B8855" s="4" t="s">
        <v>5725</v>
      </c>
      <c r="C8855" s="24" t="s">
        <v>49934</v>
      </c>
      <c r="D8855" s="24" t="s">
        <v>49935</v>
      </c>
      <c r="E8855" s="4" t="s">
        <v>8966</v>
      </c>
      <c r="F8855" s="4" t="s">
        <v>19507</v>
      </c>
      <c r="G8855" s="4" t="s">
        <v>29748</v>
      </c>
      <c r="H8855" s="15">
        <v>26.55</v>
      </c>
      <c r="I8855" s="15">
        <v>24.94</v>
      </c>
      <c r="J8855" s="26">
        <f t="shared" si="935"/>
        <v>12.968800000000002</v>
      </c>
      <c r="K8855" s="28">
        <v>11.477388000000001</v>
      </c>
      <c r="L8855" s="29">
        <f t="shared" si="936"/>
        <v>14.346735000000001</v>
      </c>
      <c r="M8855" s="28">
        <f t="shared" si="932"/>
        <v>11.477388000000001</v>
      </c>
      <c r="N8855" s="29">
        <f t="shared" si="933"/>
        <v>14.346735000000001</v>
      </c>
      <c r="Q8855" s="4" t="s">
        <v>13</v>
      </c>
      <c r="R8855" s="4" t="s">
        <v>31975</v>
      </c>
      <c r="S8855" s="4" t="s">
        <v>31972</v>
      </c>
      <c r="T8855" s="4" t="s">
        <v>31880</v>
      </c>
      <c r="U8855" s="4" t="s">
        <v>31986</v>
      </c>
      <c r="V8855" s="4" t="s">
        <v>31959</v>
      </c>
    </row>
    <row r="8856" spans="1:22">
      <c r="A8856" s="4" t="s">
        <v>15</v>
      </c>
      <c r="B8856" s="4" t="s">
        <v>5725</v>
      </c>
      <c r="C8856" s="24" t="s">
        <v>49936</v>
      </c>
      <c r="D8856" s="24" t="s">
        <v>49937</v>
      </c>
      <c r="E8856" s="4" t="s">
        <v>8967</v>
      </c>
      <c r="F8856" s="4" t="s">
        <v>19508</v>
      </c>
      <c r="G8856" s="4" t="s">
        <v>29749</v>
      </c>
      <c r="H8856" s="15">
        <v>14.72</v>
      </c>
      <c r="I8856" s="15">
        <v>13.81</v>
      </c>
      <c r="J8856" s="26">
        <f t="shared" si="935"/>
        <v>7.1812000000000005</v>
      </c>
      <c r="K8856" s="28">
        <v>6.3553620000000004</v>
      </c>
      <c r="L8856" s="29">
        <f t="shared" si="936"/>
        <v>7.9442025000000003</v>
      </c>
      <c r="M8856" s="28">
        <f t="shared" si="932"/>
        <v>6.3553620000000004</v>
      </c>
      <c r="N8856" s="29">
        <f t="shared" si="933"/>
        <v>7.9442025000000003</v>
      </c>
      <c r="Q8856" s="4" t="s">
        <v>13</v>
      </c>
      <c r="R8856" s="4" t="s">
        <v>31975</v>
      </c>
      <c r="S8856" s="4" t="s">
        <v>31972</v>
      </c>
      <c r="T8856" s="4" t="s">
        <v>31880</v>
      </c>
      <c r="U8856" s="4" t="s">
        <v>31986</v>
      </c>
      <c r="V8856" s="4" t="s">
        <v>31959</v>
      </c>
    </row>
    <row r="8857" spans="1:22">
      <c r="A8857" s="4" t="s">
        <v>15</v>
      </c>
      <c r="B8857" s="4" t="s">
        <v>5725</v>
      </c>
      <c r="C8857" s="24" t="s">
        <v>49938</v>
      </c>
      <c r="D8857" s="24" t="s">
        <v>49939</v>
      </c>
      <c r="E8857" s="4" t="s">
        <v>8968</v>
      </c>
      <c r="F8857" s="4" t="s">
        <v>19509</v>
      </c>
      <c r="G8857" s="4" t="s">
        <v>29750</v>
      </c>
      <c r="H8857" s="15">
        <v>17.62</v>
      </c>
      <c r="I8857" s="15">
        <v>16.54</v>
      </c>
      <c r="J8857" s="26">
        <f t="shared" si="935"/>
        <v>8.6007999999999996</v>
      </c>
      <c r="K8857" s="28">
        <v>7.6117079999999993</v>
      </c>
      <c r="L8857" s="29">
        <f t="shared" si="936"/>
        <v>9.5146349999999984</v>
      </c>
      <c r="M8857" s="28">
        <f t="shared" si="932"/>
        <v>7.6117079999999993</v>
      </c>
      <c r="N8857" s="29">
        <f t="shared" si="933"/>
        <v>9.5146349999999984</v>
      </c>
      <c r="Q8857" s="4" t="s">
        <v>13</v>
      </c>
      <c r="R8857" s="4" t="s">
        <v>31975</v>
      </c>
      <c r="S8857" s="4" t="s">
        <v>31972</v>
      </c>
      <c r="T8857" s="4" t="s">
        <v>31880</v>
      </c>
      <c r="U8857" s="4" t="s">
        <v>31986</v>
      </c>
      <c r="V8857" s="4" t="s">
        <v>31959</v>
      </c>
    </row>
    <row r="8858" spans="1:22">
      <c r="A8858" s="4" t="s">
        <v>15</v>
      </c>
      <c r="B8858" s="4" t="s">
        <v>5725</v>
      </c>
      <c r="C8858" s="24" t="s">
        <v>49940</v>
      </c>
      <c r="D8858" s="24" t="s">
        <v>49941</v>
      </c>
      <c r="E8858" s="4" t="s">
        <v>8969</v>
      </c>
      <c r="F8858" s="4" t="s">
        <v>19510</v>
      </c>
      <c r="G8858" s="4" t="s">
        <v>29751</v>
      </c>
      <c r="H8858" s="15">
        <v>14.72</v>
      </c>
      <c r="I8858" s="15">
        <v>13.81</v>
      </c>
      <c r="J8858" s="26">
        <f t="shared" si="935"/>
        <v>7.1812000000000005</v>
      </c>
      <c r="K8858" s="28">
        <v>6.3553620000000004</v>
      </c>
      <c r="L8858" s="29">
        <f t="shared" si="936"/>
        <v>7.9442025000000003</v>
      </c>
      <c r="M8858" s="28">
        <f t="shared" si="932"/>
        <v>6.3553620000000004</v>
      </c>
      <c r="N8858" s="29">
        <f t="shared" si="933"/>
        <v>7.9442025000000003</v>
      </c>
      <c r="Q8858" s="4" t="s">
        <v>13</v>
      </c>
      <c r="R8858" s="4" t="s">
        <v>31975</v>
      </c>
      <c r="S8858" s="4" t="s">
        <v>31972</v>
      </c>
      <c r="T8858" s="4" t="s">
        <v>31880</v>
      </c>
      <c r="U8858" s="4" t="s">
        <v>31986</v>
      </c>
      <c r="V8858" s="4" t="s">
        <v>31959</v>
      </c>
    </row>
    <row r="8859" spans="1:22">
      <c r="A8859" s="4" t="s">
        <v>15</v>
      </c>
      <c r="B8859" s="4" t="s">
        <v>5725</v>
      </c>
      <c r="C8859" s="24" t="s">
        <v>49942</v>
      </c>
      <c r="D8859" s="24" t="s">
        <v>49943</v>
      </c>
      <c r="E8859" s="4" t="s">
        <v>8970</v>
      </c>
      <c r="F8859" s="4" t="s">
        <v>19511</v>
      </c>
      <c r="G8859" s="4" t="s">
        <v>29752</v>
      </c>
      <c r="H8859" s="15">
        <v>17.649999999999999</v>
      </c>
      <c r="I8859" s="15">
        <v>16.57</v>
      </c>
      <c r="J8859" s="26">
        <f t="shared" si="935"/>
        <v>8.6164000000000005</v>
      </c>
      <c r="K8859" s="28">
        <v>7.6255140000000008</v>
      </c>
      <c r="L8859" s="29">
        <f t="shared" si="936"/>
        <v>9.5318924999999997</v>
      </c>
      <c r="M8859" s="28">
        <f t="shared" si="932"/>
        <v>7.6255140000000008</v>
      </c>
      <c r="N8859" s="29">
        <f t="shared" si="933"/>
        <v>9.5318924999999997</v>
      </c>
      <c r="Q8859" s="4" t="s">
        <v>13</v>
      </c>
      <c r="R8859" s="4" t="s">
        <v>31975</v>
      </c>
      <c r="S8859" s="4" t="s">
        <v>31972</v>
      </c>
      <c r="T8859" s="4" t="s">
        <v>31880</v>
      </c>
      <c r="U8859" s="4" t="s">
        <v>31986</v>
      </c>
      <c r="V8859" s="4" t="s">
        <v>31959</v>
      </c>
    </row>
    <row r="8860" spans="1:22">
      <c r="A8860" s="4" t="s">
        <v>15</v>
      </c>
      <c r="B8860" s="4" t="s">
        <v>5725</v>
      </c>
      <c r="C8860" s="24" t="s">
        <v>49944</v>
      </c>
      <c r="D8860" s="24" t="s">
        <v>49945</v>
      </c>
      <c r="E8860" s="4" t="s">
        <v>8971</v>
      </c>
      <c r="F8860" s="4" t="s">
        <v>19512</v>
      </c>
      <c r="G8860" s="4" t="s">
        <v>29753</v>
      </c>
      <c r="H8860" s="15">
        <v>21.45</v>
      </c>
      <c r="I8860" s="15">
        <v>20.18</v>
      </c>
      <c r="J8860" s="26">
        <f t="shared" si="935"/>
        <v>10.493600000000001</v>
      </c>
      <c r="K8860" s="28">
        <v>9.286836000000001</v>
      </c>
      <c r="L8860" s="29">
        <f t="shared" si="936"/>
        <v>11.608545000000001</v>
      </c>
      <c r="M8860" s="28">
        <f t="shared" si="932"/>
        <v>9.286836000000001</v>
      </c>
      <c r="N8860" s="29">
        <f t="shared" si="933"/>
        <v>11.608545000000001</v>
      </c>
      <c r="Q8860" s="4" t="s">
        <v>13</v>
      </c>
      <c r="R8860" s="4" t="s">
        <v>31975</v>
      </c>
      <c r="S8860" s="4" t="s">
        <v>31972</v>
      </c>
      <c r="T8860" s="4" t="s">
        <v>31880</v>
      </c>
      <c r="U8860" s="4" t="s">
        <v>31986</v>
      </c>
      <c r="V8860" s="4" t="s">
        <v>31959</v>
      </c>
    </row>
    <row r="8861" spans="1:22">
      <c r="A8861" s="4" t="s">
        <v>15</v>
      </c>
      <c r="B8861" s="4" t="s">
        <v>5725</v>
      </c>
      <c r="C8861" s="24" t="s">
        <v>49946</v>
      </c>
      <c r="D8861" s="24" t="s">
        <v>49947</v>
      </c>
      <c r="E8861" s="4" t="s">
        <v>8972</v>
      </c>
      <c r="F8861" s="4" t="s">
        <v>19513</v>
      </c>
      <c r="G8861" s="4" t="s">
        <v>29754</v>
      </c>
      <c r="H8861" s="15">
        <v>25.73</v>
      </c>
      <c r="I8861" s="15">
        <v>24.15</v>
      </c>
      <c r="J8861" s="26">
        <f t="shared" si="935"/>
        <v>12.558</v>
      </c>
      <c r="K8861" s="28">
        <v>11.11383</v>
      </c>
      <c r="L8861" s="29">
        <f t="shared" si="936"/>
        <v>13.8922875</v>
      </c>
      <c r="M8861" s="28">
        <f t="shared" si="932"/>
        <v>11.11383</v>
      </c>
      <c r="N8861" s="29">
        <f t="shared" si="933"/>
        <v>13.8922875</v>
      </c>
      <c r="Q8861" s="4" t="s">
        <v>13</v>
      </c>
      <c r="R8861" s="4" t="s">
        <v>31975</v>
      </c>
      <c r="S8861" s="4" t="s">
        <v>31972</v>
      </c>
      <c r="T8861" s="4" t="s">
        <v>31880</v>
      </c>
      <c r="U8861" s="4" t="s">
        <v>31986</v>
      </c>
      <c r="V8861" s="4" t="s">
        <v>31959</v>
      </c>
    </row>
    <row r="8862" spans="1:22">
      <c r="A8862" s="4" t="s">
        <v>15</v>
      </c>
      <c r="B8862" s="4" t="s">
        <v>5725</v>
      </c>
      <c r="C8862" s="24" t="s">
        <v>49948</v>
      </c>
      <c r="D8862" s="24" t="s">
        <v>49949</v>
      </c>
      <c r="E8862" s="4" t="s">
        <v>8973</v>
      </c>
      <c r="F8862" s="4" t="s">
        <v>19514</v>
      </c>
      <c r="G8862" s="4" t="s">
        <v>29755</v>
      </c>
      <c r="H8862" s="15">
        <v>21.44</v>
      </c>
      <c r="I8862" s="15">
        <v>20.170000000000002</v>
      </c>
      <c r="J8862" s="26">
        <f t="shared" si="935"/>
        <v>10.4884</v>
      </c>
      <c r="K8862" s="28">
        <v>9.2822340000000008</v>
      </c>
      <c r="L8862" s="29">
        <f t="shared" si="936"/>
        <v>11.6027925</v>
      </c>
      <c r="M8862" s="28">
        <f t="shared" si="932"/>
        <v>9.2822340000000008</v>
      </c>
      <c r="N8862" s="29">
        <f t="shared" si="933"/>
        <v>11.6027925</v>
      </c>
      <c r="Q8862" s="4" t="s">
        <v>13</v>
      </c>
      <c r="R8862" s="4" t="s">
        <v>31975</v>
      </c>
      <c r="S8862" s="4" t="s">
        <v>31972</v>
      </c>
      <c r="T8862" s="4" t="s">
        <v>31880</v>
      </c>
      <c r="U8862" s="4" t="s">
        <v>31986</v>
      </c>
      <c r="V8862" s="4" t="s">
        <v>31959</v>
      </c>
    </row>
    <row r="8863" spans="1:22">
      <c r="A8863" s="4" t="s">
        <v>15</v>
      </c>
      <c r="B8863" s="4" t="s">
        <v>5725</v>
      </c>
      <c r="C8863" s="24" t="s">
        <v>49950</v>
      </c>
      <c r="D8863" s="24" t="s">
        <v>49951</v>
      </c>
      <c r="E8863" s="4" t="s">
        <v>8974</v>
      </c>
      <c r="F8863" s="4" t="s">
        <v>19515</v>
      </c>
      <c r="G8863" s="4" t="s">
        <v>29756</v>
      </c>
      <c r="H8863" s="15">
        <v>25.76</v>
      </c>
      <c r="I8863" s="15">
        <v>24.17</v>
      </c>
      <c r="J8863" s="26">
        <f t="shared" si="935"/>
        <v>12.5684</v>
      </c>
      <c r="K8863" s="28">
        <v>11.123034000000001</v>
      </c>
      <c r="L8863" s="29">
        <f t="shared" si="936"/>
        <v>13.9037925</v>
      </c>
      <c r="M8863" s="28">
        <f t="shared" si="932"/>
        <v>11.123034000000001</v>
      </c>
      <c r="N8863" s="29">
        <f t="shared" si="933"/>
        <v>13.9037925</v>
      </c>
      <c r="Q8863" s="4" t="s">
        <v>13</v>
      </c>
      <c r="R8863" s="4" t="s">
        <v>31975</v>
      </c>
      <c r="S8863" s="4" t="s">
        <v>31972</v>
      </c>
      <c r="T8863" s="4" t="s">
        <v>31880</v>
      </c>
      <c r="U8863" s="4" t="s">
        <v>31986</v>
      </c>
      <c r="V8863" s="4" t="s">
        <v>31959</v>
      </c>
    </row>
    <row r="8864" spans="1:22">
      <c r="A8864" s="4" t="s">
        <v>15</v>
      </c>
      <c r="B8864" s="4" t="s">
        <v>5725</v>
      </c>
      <c r="C8864" s="24" t="s">
        <v>49952</v>
      </c>
      <c r="D8864" s="24" t="s">
        <v>49953</v>
      </c>
      <c r="E8864" s="4" t="s">
        <v>8975</v>
      </c>
      <c r="F8864" s="4" t="s">
        <v>19516</v>
      </c>
      <c r="G8864" s="4" t="s">
        <v>29757</v>
      </c>
      <c r="H8864" s="15">
        <v>26.75</v>
      </c>
      <c r="I8864" s="15">
        <v>25.14</v>
      </c>
      <c r="J8864" s="26">
        <f t="shared" si="935"/>
        <v>13.072800000000001</v>
      </c>
      <c r="K8864" s="28">
        <v>11.569428</v>
      </c>
      <c r="L8864" s="29">
        <f t="shared" si="936"/>
        <v>14.461784999999999</v>
      </c>
      <c r="M8864" s="28">
        <f t="shared" si="932"/>
        <v>11.569428</v>
      </c>
      <c r="N8864" s="29">
        <f t="shared" si="933"/>
        <v>14.461784999999999</v>
      </c>
      <c r="Q8864" s="4" t="s">
        <v>13</v>
      </c>
      <c r="R8864" s="4" t="s">
        <v>31975</v>
      </c>
      <c r="S8864" s="4" t="s">
        <v>31972</v>
      </c>
      <c r="T8864" s="4" t="s">
        <v>31880</v>
      </c>
      <c r="U8864" s="4" t="s">
        <v>31986</v>
      </c>
      <c r="V8864" s="4" t="s">
        <v>31959</v>
      </c>
    </row>
    <row r="8865" spans="1:22">
      <c r="A8865" s="4" t="s">
        <v>15</v>
      </c>
      <c r="B8865" s="4" t="s">
        <v>5725</v>
      </c>
      <c r="C8865" s="24" t="s">
        <v>49954</v>
      </c>
      <c r="D8865" s="24" t="s">
        <v>49955</v>
      </c>
      <c r="E8865" s="4" t="s">
        <v>8976</v>
      </c>
      <c r="F8865" s="4" t="s">
        <v>19517</v>
      </c>
      <c r="G8865" s="4" t="s">
        <v>29758</v>
      </c>
      <c r="H8865" s="15">
        <v>32.19</v>
      </c>
      <c r="I8865" s="15">
        <v>30.21</v>
      </c>
      <c r="J8865" s="26">
        <f t="shared" si="935"/>
        <v>15.709200000000001</v>
      </c>
      <c r="K8865" s="28">
        <v>13.902642</v>
      </c>
      <c r="L8865" s="29">
        <f t="shared" si="936"/>
        <v>17.3783025</v>
      </c>
      <c r="M8865" s="28">
        <f t="shared" si="932"/>
        <v>13.902642</v>
      </c>
      <c r="N8865" s="29">
        <f t="shared" si="933"/>
        <v>17.3783025</v>
      </c>
      <c r="Q8865" s="4" t="s">
        <v>13</v>
      </c>
      <c r="R8865" s="4" t="s">
        <v>31975</v>
      </c>
      <c r="S8865" s="4" t="s">
        <v>31972</v>
      </c>
      <c r="T8865" s="4" t="s">
        <v>31880</v>
      </c>
      <c r="U8865" s="4" t="s">
        <v>31986</v>
      </c>
      <c r="V8865" s="4" t="s">
        <v>31959</v>
      </c>
    </row>
    <row r="8866" spans="1:22">
      <c r="A8866" s="4" t="s">
        <v>15</v>
      </c>
      <c r="B8866" s="4" t="s">
        <v>5725</v>
      </c>
      <c r="C8866" s="24" t="s">
        <v>49956</v>
      </c>
      <c r="D8866" s="24" t="s">
        <v>49957</v>
      </c>
      <c r="E8866" s="4" t="s">
        <v>8977</v>
      </c>
      <c r="F8866" s="4" t="s">
        <v>19518</v>
      </c>
      <c r="G8866" s="4" t="s">
        <v>29759</v>
      </c>
      <c r="H8866" s="15">
        <v>26.75</v>
      </c>
      <c r="I8866" s="15">
        <v>25.14</v>
      </c>
      <c r="J8866" s="26">
        <f t="shared" si="935"/>
        <v>13.072800000000001</v>
      </c>
      <c r="K8866" s="28">
        <v>11.569428</v>
      </c>
      <c r="L8866" s="29">
        <f t="shared" si="936"/>
        <v>14.461784999999999</v>
      </c>
      <c r="M8866" s="28">
        <f t="shared" si="932"/>
        <v>11.569428</v>
      </c>
      <c r="N8866" s="29">
        <f t="shared" si="933"/>
        <v>14.461784999999999</v>
      </c>
      <c r="Q8866" s="4" t="s">
        <v>13</v>
      </c>
      <c r="R8866" s="4" t="s">
        <v>31975</v>
      </c>
      <c r="S8866" s="4" t="s">
        <v>31972</v>
      </c>
      <c r="T8866" s="4" t="s">
        <v>31880</v>
      </c>
      <c r="U8866" s="4" t="s">
        <v>31986</v>
      </c>
      <c r="V8866" s="4" t="s">
        <v>31959</v>
      </c>
    </row>
    <row r="8867" spans="1:22">
      <c r="A8867" s="4" t="s">
        <v>15</v>
      </c>
      <c r="B8867" s="4" t="s">
        <v>5725</v>
      </c>
      <c r="C8867" s="24" t="s">
        <v>49958</v>
      </c>
      <c r="D8867" s="24" t="s">
        <v>49959</v>
      </c>
      <c r="E8867" s="4" t="s">
        <v>8978</v>
      </c>
      <c r="F8867" s="4" t="s">
        <v>19519</v>
      </c>
      <c r="G8867" s="4" t="s">
        <v>29760</v>
      </c>
      <c r="H8867" s="15">
        <v>32.21</v>
      </c>
      <c r="I8867" s="15">
        <v>30.24</v>
      </c>
      <c r="J8867" s="26">
        <f t="shared" si="935"/>
        <v>15.7248</v>
      </c>
      <c r="K8867" s="28">
        <v>13.916447999999999</v>
      </c>
      <c r="L8867" s="29">
        <f t="shared" si="936"/>
        <v>17.395559999999996</v>
      </c>
      <c r="M8867" s="28">
        <f t="shared" si="932"/>
        <v>13.916447999999999</v>
      </c>
      <c r="N8867" s="29">
        <f t="shared" si="933"/>
        <v>17.395559999999996</v>
      </c>
      <c r="Q8867" s="4" t="s">
        <v>13</v>
      </c>
      <c r="R8867" s="4" t="s">
        <v>31975</v>
      </c>
      <c r="S8867" s="4" t="s">
        <v>31972</v>
      </c>
      <c r="T8867" s="4" t="s">
        <v>31880</v>
      </c>
      <c r="U8867" s="4" t="s">
        <v>31986</v>
      </c>
      <c r="V8867" s="4" t="s">
        <v>31959</v>
      </c>
    </row>
    <row r="8868" spans="1:22">
      <c r="A8868" s="4" t="s">
        <v>15</v>
      </c>
      <c r="B8868" s="4" t="s">
        <v>5725</v>
      </c>
      <c r="C8868" s="24" t="s">
        <v>49960</v>
      </c>
      <c r="D8868" s="24" t="s">
        <v>49961</v>
      </c>
      <c r="E8868" s="4" t="s">
        <v>8979</v>
      </c>
      <c r="F8868" s="4" t="s">
        <v>19520</v>
      </c>
      <c r="G8868" s="4" t="s">
        <v>29761</v>
      </c>
      <c r="H8868" s="15">
        <v>11.94</v>
      </c>
      <c r="I8868" s="15">
        <v>11.22</v>
      </c>
      <c r="J8868" s="26">
        <f t="shared" si="935"/>
        <v>5.8344000000000005</v>
      </c>
      <c r="K8868" s="28">
        <v>5.1634440000000001</v>
      </c>
      <c r="L8868" s="29">
        <f t="shared" si="936"/>
        <v>6.4543049999999997</v>
      </c>
      <c r="M8868" s="28">
        <f t="shared" si="932"/>
        <v>5.1634440000000001</v>
      </c>
      <c r="N8868" s="29">
        <f t="shared" si="933"/>
        <v>6.4543049999999997</v>
      </c>
      <c r="Q8868" s="4" t="s">
        <v>13</v>
      </c>
      <c r="R8868" s="4" t="s">
        <v>31975</v>
      </c>
      <c r="S8868" s="4" t="s">
        <v>31972</v>
      </c>
      <c r="T8868" s="4" t="s">
        <v>31880</v>
      </c>
      <c r="U8868" s="4" t="s">
        <v>31986</v>
      </c>
      <c r="V8868" s="4" t="s">
        <v>31959</v>
      </c>
    </row>
    <row r="8869" spans="1:22">
      <c r="A8869" s="4" t="s">
        <v>15</v>
      </c>
      <c r="B8869" s="4" t="s">
        <v>5725</v>
      </c>
      <c r="C8869" s="24" t="s">
        <v>49962</v>
      </c>
      <c r="D8869" s="24" t="s">
        <v>49963</v>
      </c>
      <c r="E8869" s="4" t="s">
        <v>8980</v>
      </c>
      <c r="F8869" s="4" t="s">
        <v>19521</v>
      </c>
      <c r="G8869" s="4" t="s">
        <v>29762</v>
      </c>
      <c r="H8869" s="15">
        <v>14.24</v>
      </c>
      <c r="I8869" s="15">
        <v>13.38</v>
      </c>
      <c r="J8869" s="26">
        <f t="shared" si="935"/>
        <v>6.9576000000000002</v>
      </c>
      <c r="K8869" s="28">
        <v>6.1574759999999999</v>
      </c>
      <c r="L8869" s="29">
        <f t="shared" si="936"/>
        <v>7.6968449999999997</v>
      </c>
      <c r="M8869" s="28">
        <f t="shared" ref="M8869:M8932" si="938">+K8869</f>
        <v>6.1574759999999999</v>
      </c>
      <c r="N8869" s="29">
        <f t="shared" ref="N8869:N8932" si="939">+L8869</f>
        <v>7.6968449999999997</v>
      </c>
      <c r="Q8869" s="4" t="s">
        <v>13</v>
      </c>
      <c r="R8869" s="4" t="s">
        <v>31975</v>
      </c>
      <c r="S8869" s="4" t="s">
        <v>31972</v>
      </c>
      <c r="T8869" s="4" t="s">
        <v>31880</v>
      </c>
      <c r="U8869" s="4" t="s">
        <v>31986</v>
      </c>
      <c r="V8869" s="4" t="s">
        <v>31959</v>
      </c>
    </row>
    <row r="8870" spans="1:22">
      <c r="A8870" s="4" t="s">
        <v>15</v>
      </c>
      <c r="B8870" s="4" t="s">
        <v>5725</v>
      </c>
      <c r="C8870" s="24" t="s">
        <v>49964</v>
      </c>
      <c r="D8870" s="24" t="s">
        <v>49965</v>
      </c>
      <c r="E8870" s="4" t="s">
        <v>8981</v>
      </c>
      <c r="F8870" s="4" t="s">
        <v>19522</v>
      </c>
      <c r="G8870" s="4" t="s">
        <v>29763</v>
      </c>
      <c r="H8870" s="15">
        <v>11.94</v>
      </c>
      <c r="I8870" s="15">
        <v>11.22</v>
      </c>
      <c r="J8870" s="26">
        <f t="shared" si="935"/>
        <v>5.8344000000000005</v>
      </c>
      <c r="K8870" s="28">
        <v>5.1634440000000001</v>
      </c>
      <c r="L8870" s="29">
        <f t="shared" si="936"/>
        <v>6.4543049999999997</v>
      </c>
      <c r="M8870" s="28">
        <f t="shared" si="938"/>
        <v>5.1634440000000001</v>
      </c>
      <c r="N8870" s="29">
        <f t="shared" si="939"/>
        <v>6.4543049999999997</v>
      </c>
      <c r="Q8870" s="4" t="s">
        <v>13</v>
      </c>
      <c r="R8870" s="4" t="s">
        <v>31975</v>
      </c>
      <c r="S8870" s="4" t="s">
        <v>31972</v>
      </c>
      <c r="T8870" s="4" t="s">
        <v>31880</v>
      </c>
      <c r="U8870" s="4" t="s">
        <v>31986</v>
      </c>
      <c r="V8870" s="4" t="s">
        <v>31959</v>
      </c>
    </row>
    <row r="8871" spans="1:22">
      <c r="A8871" s="4" t="s">
        <v>15</v>
      </c>
      <c r="B8871" s="4" t="s">
        <v>5725</v>
      </c>
      <c r="C8871" s="24" t="s">
        <v>49966</v>
      </c>
      <c r="D8871" s="24" t="s">
        <v>49967</v>
      </c>
      <c r="E8871" s="4" t="s">
        <v>8982</v>
      </c>
      <c r="F8871" s="4" t="s">
        <v>19523</v>
      </c>
      <c r="G8871" s="4" t="s">
        <v>29764</v>
      </c>
      <c r="H8871" s="15">
        <v>14.27</v>
      </c>
      <c r="I8871" s="15">
        <v>13.42</v>
      </c>
      <c r="J8871" s="26">
        <f t="shared" si="935"/>
        <v>6.9784000000000006</v>
      </c>
      <c r="K8871" s="28">
        <v>6.1758840000000008</v>
      </c>
      <c r="L8871" s="29">
        <f t="shared" si="936"/>
        <v>7.7198550000000008</v>
      </c>
      <c r="M8871" s="28">
        <f t="shared" si="938"/>
        <v>6.1758840000000008</v>
      </c>
      <c r="N8871" s="29">
        <f t="shared" si="939"/>
        <v>7.7198550000000008</v>
      </c>
      <c r="Q8871" s="4" t="s">
        <v>13</v>
      </c>
      <c r="R8871" s="4" t="s">
        <v>31975</v>
      </c>
      <c r="S8871" s="4" t="s">
        <v>31972</v>
      </c>
      <c r="T8871" s="4" t="s">
        <v>31880</v>
      </c>
      <c r="U8871" s="4" t="s">
        <v>31986</v>
      </c>
      <c r="V8871" s="4" t="s">
        <v>31959</v>
      </c>
    </row>
    <row r="8872" spans="1:22">
      <c r="A8872" s="4" t="s">
        <v>15</v>
      </c>
      <c r="B8872" s="4" t="s">
        <v>5725</v>
      </c>
      <c r="C8872" s="24" t="s">
        <v>49968</v>
      </c>
      <c r="D8872" s="24" t="s">
        <v>49969</v>
      </c>
      <c r="E8872" s="4" t="s">
        <v>8983</v>
      </c>
      <c r="F8872" s="4" t="s">
        <v>19524</v>
      </c>
      <c r="G8872" s="4" t="s">
        <v>29765</v>
      </c>
      <c r="H8872" s="15">
        <v>17.29</v>
      </c>
      <c r="I8872" s="15">
        <v>16.23</v>
      </c>
      <c r="J8872" s="26">
        <f t="shared" si="935"/>
        <v>8.4396000000000004</v>
      </c>
      <c r="K8872" s="28">
        <v>7.4690460000000005</v>
      </c>
      <c r="L8872" s="29">
        <f t="shared" si="936"/>
        <v>9.3363075000000002</v>
      </c>
      <c r="M8872" s="28">
        <f t="shared" si="938"/>
        <v>7.4690460000000005</v>
      </c>
      <c r="N8872" s="29">
        <f t="shared" si="939"/>
        <v>9.3363075000000002</v>
      </c>
      <c r="Q8872" s="4" t="s">
        <v>13</v>
      </c>
      <c r="R8872" s="4" t="s">
        <v>31975</v>
      </c>
      <c r="S8872" s="4" t="s">
        <v>31972</v>
      </c>
      <c r="T8872" s="4" t="s">
        <v>31880</v>
      </c>
      <c r="U8872" s="4" t="s">
        <v>31986</v>
      </c>
      <c r="V8872" s="4" t="s">
        <v>31959</v>
      </c>
    </row>
    <row r="8873" spans="1:22">
      <c r="A8873" s="4" t="s">
        <v>15</v>
      </c>
      <c r="B8873" s="4" t="s">
        <v>5725</v>
      </c>
      <c r="C8873" s="24" t="s">
        <v>49970</v>
      </c>
      <c r="D8873" s="24" t="s">
        <v>49971</v>
      </c>
      <c r="E8873" s="4" t="s">
        <v>8984</v>
      </c>
      <c r="F8873" s="4" t="s">
        <v>19525</v>
      </c>
      <c r="G8873" s="4" t="s">
        <v>29766</v>
      </c>
      <c r="H8873" s="15">
        <v>20.73</v>
      </c>
      <c r="I8873" s="15">
        <v>19.46</v>
      </c>
      <c r="J8873" s="26">
        <f t="shared" si="935"/>
        <v>10.119200000000001</v>
      </c>
      <c r="K8873" s="28">
        <v>8.9554920000000013</v>
      </c>
      <c r="L8873" s="29">
        <f t="shared" si="936"/>
        <v>11.194365000000001</v>
      </c>
      <c r="M8873" s="28">
        <f t="shared" si="938"/>
        <v>8.9554920000000013</v>
      </c>
      <c r="N8873" s="29">
        <f t="shared" si="939"/>
        <v>11.194365000000001</v>
      </c>
      <c r="Q8873" s="4" t="s">
        <v>13</v>
      </c>
      <c r="R8873" s="4" t="s">
        <v>31975</v>
      </c>
      <c r="S8873" s="4" t="s">
        <v>31972</v>
      </c>
      <c r="T8873" s="4" t="s">
        <v>31880</v>
      </c>
      <c r="U8873" s="4" t="s">
        <v>31986</v>
      </c>
      <c r="V8873" s="4" t="s">
        <v>31959</v>
      </c>
    </row>
    <row r="8874" spans="1:22">
      <c r="A8874" s="4" t="s">
        <v>15</v>
      </c>
      <c r="B8874" s="4" t="s">
        <v>5725</v>
      </c>
      <c r="C8874" s="24" t="s">
        <v>49972</v>
      </c>
      <c r="D8874" s="24" t="s">
        <v>49973</v>
      </c>
      <c r="E8874" s="4" t="s">
        <v>8985</v>
      </c>
      <c r="F8874" s="4" t="s">
        <v>19526</v>
      </c>
      <c r="G8874" s="4" t="s">
        <v>29767</v>
      </c>
      <c r="H8874" s="15">
        <v>17.29</v>
      </c>
      <c r="I8874" s="15">
        <v>16.23</v>
      </c>
      <c r="J8874" s="26">
        <f t="shared" si="935"/>
        <v>8.4396000000000004</v>
      </c>
      <c r="K8874" s="28">
        <v>7.4690460000000005</v>
      </c>
      <c r="L8874" s="29">
        <f t="shared" si="936"/>
        <v>9.3363075000000002</v>
      </c>
      <c r="M8874" s="28">
        <f t="shared" si="938"/>
        <v>7.4690460000000005</v>
      </c>
      <c r="N8874" s="29">
        <f t="shared" si="939"/>
        <v>9.3363075000000002</v>
      </c>
      <c r="Q8874" s="4" t="s">
        <v>13</v>
      </c>
      <c r="R8874" s="4" t="s">
        <v>31975</v>
      </c>
      <c r="S8874" s="4" t="s">
        <v>31972</v>
      </c>
      <c r="T8874" s="4" t="s">
        <v>31880</v>
      </c>
      <c r="U8874" s="4" t="s">
        <v>31986</v>
      </c>
      <c r="V8874" s="4" t="s">
        <v>31959</v>
      </c>
    </row>
    <row r="8875" spans="1:22">
      <c r="A8875" s="4" t="s">
        <v>15</v>
      </c>
      <c r="B8875" s="4" t="s">
        <v>5725</v>
      </c>
      <c r="C8875" s="24" t="s">
        <v>49974</v>
      </c>
      <c r="D8875" s="24" t="s">
        <v>49975</v>
      </c>
      <c r="E8875" s="4" t="s">
        <v>8986</v>
      </c>
      <c r="F8875" s="4" t="s">
        <v>19527</v>
      </c>
      <c r="G8875" s="4" t="s">
        <v>29768</v>
      </c>
      <c r="H8875" s="15">
        <v>20.75</v>
      </c>
      <c r="I8875" s="15">
        <v>19.48</v>
      </c>
      <c r="J8875" s="26">
        <f t="shared" si="935"/>
        <v>10.1296</v>
      </c>
      <c r="K8875" s="28">
        <v>8.964696</v>
      </c>
      <c r="L8875" s="29">
        <f t="shared" si="936"/>
        <v>11.205869999999999</v>
      </c>
      <c r="M8875" s="28">
        <f t="shared" si="938"/>
        <v>8.964696</v>
      </c>
      <c r="N8875" s="29">
        <f t="shared" si="939"/>
        <v>11.205869999999999</v>
      </c>
      <c r="Q8875" s="4" t="s">
        <v>13</v>
      </c>
      <c r="R8875" s="4" t="s">
        <v>31975</v>
      </c>
      <c r="S8875" s="4" t="s">
        <v>31972</v>
      </c>
      <c r="T8875" s="4" t="s">
        <v>31880</v>
      </c>
      <c r="U8875" s="4" t="s">
        <v>31986</v>
      </c>
      <c r="V8875" s="4" t="s">
        <v>31959</v>
      </c>
    </row>
    <row r="8876" spans="1:22">
      <c r="A8876" s="4" t="s">
        <v>15</v>
      </c>
      <c r="B8876" s="4" t="s">
        <v>5725</v>
      </c>
      <c r="C8876" s="24" t="s">
        <v>49976</v>
      </c>
      <c r="D8876" s="24" t="s">
        <v>49977</v>
      </c>
      <c r="E8876" s="4" t="s">
        <v>8987</v>
      </c>
      <c r="F8876" s="4" t="s">
        <v>19528</v>
      </c>
      <c r="G8876" s="4" t="s">
        <v>29769</v>
      </c>
      <c r="H8876" s="15">
        <v>21.56</v>
      </c>
      <c r="I8876" s="15">
        <v>20.27</v>
      </c>
      <c r="J8876" s="26">
        <f t="shared" si="935"/>
        <v>10.5404</v>
      </c>
      <c r="K8876" s="28">
        <v>9.3282539999999994</v>
      </c>
      <c r="L8876" s="29">
        <f t="shared" si="936"/>
        <v>11.660317499999998</v>
      </c>
      <c r="M8876" s="28">
        <f t="shared" si="938"/>
        <v>9.3282539999999994</v>
      </c>
      <c r="N8876" s="29">
        <f t="shared" si="939"/>
        <v>11.660317499999998</v>
      </c>
      <c r="Q8876" s="4" t="s">
        <v>13</v>
      </c>
      <c r="R8876" s="4" t="s">
        <v>31975</v>
      </c>
      <c r="S8876" s="4" t="s">
        <v>31972</v>
      </c>
      <c r="T8876" s="4" t="s">
        <v>31880</v>
      </c>
      <c r="U8876" s="4" t="s">
        <v>31986</v>
      </c>
      <c r="V8876" s="4" t="s">
        <v>31959</v>
      </c>
    </row>
    <row r="8877" spans="1:22">
      <c r="A8877" s="4" t="s">
        <v>15</v>
      </c>
      <c r="B8877" s="4" t="s">
        <v>5725</v>
      </c>
      <c r="C8877" s="24" t="s">
        <v>49978</v>
      </c>
      <c r="D8877" s="24" t="s">
        <v>49979</v>
      </c>
      <c r="E8877" s="4" t="s">
        <v>8988</v>
      </c>
      <c r="F8877" s="4" t="s">
        <v>19529</v>
      </c>
      <c r="G8877" s="4" t="s">
        <v>29770</v>
      </c>
      <c r="H8877" s="15">
        <v>25.91</v>
      </c>
      <c r="I8877" s="15">
        <v>24.33</v>
      </c>
      <c r="J8877" s="26">
        <f t="shared" si="935"/>
        <v>12.6516</v>
      </c>
      <c r="K8877" s="28">
        <v>11.196666</v>
      </c>
      <c r="L8877" s="29">
        <f t="shared" si="936"/>
        <v>13.995832500000001</v>
      </c>
      <c r="M8877" s="28">
        <f t="shared" si="938"/>
        <v>11.196666</v>
      </c>
      <c r="N8877" s="29">
        <f t="shared" si="939"/>
        <v>13.995832500000001</v>
      </c>
      <c r="Q8877" s="4" t="s">
        <v>13</v>
      </c>
      <c r="R8877" s="4" t="s">
        <v>31975</v>
      </c>
      <c r="S8877" s="4" t="s">
        <v>31972</v>
      </c>
      <c r="T8877" s="4" t="s">
        <v>31880</v>
      </c>
      <c r="U8877" s="4" t="s">
        <v>31986</v>
      </c>
      <c r="V8877" s="4" t="s">
        <v>31959</v>
      </c>
    </row>
    <row r="8878" spans="1:22">
      <c r="A8878" s="4" t="s">
        <v>15</v>
      </c>
      <c r="B8878" s="4" t="s">
        <v>5725</v>
      </c>
      <c r="C8878" s="24" t="s">
        <v>49980</v>
      </c>
      <c r="D8878" s="24" t="s">
        <v>49981</v>
      </c>
      <c r="E8878" s="4" t="s">
        <v>8989</v>
      </c>
      <c r="F8878" s="4" t="s">
        <v>19530</v>
      </c>
      <c r="G8878" s="4" t="s">
        <v>29771</v>
      </c>
      <c r="H8878" s="15">
        <v>21.56</v>
      </c>
      <c r="I8878" s="15">
        <v>20.27</v>
      </c>
      <c r="J8878" s="26">
        <f t="shared" si="935"/>
        <v>10.5404</v>
      </c>
      <c r="K8878" s="28">
        <v>9.3282539999999994</v>
      </c>
      <c r="L8878" s="29">
        <f t="shared" si="936"/>
        <v>11.660317499999998</v>
      </c>
      <c r="M8878" s="28">
        <f t="shared" si="938"/>
        <v>9.3282539999999994</v>
      </c>
      <c r="N8878" s="29">
        <f t="shared" si="939"/>
        <v>11.660317499999998</v>
      </c>
      <c r="Q8878" s="4" t="s">
        <v>13</v>
      </c>
      <c r="R8878" s="4" t="s">
        <v>31975</v>
      </c>
      <c r="S8878" s="4" t="s">
        <v>31972</v>
      </c>
      <c r="T8878" s="4" t="s">
        <v>31880</v>
      </c>
      <c r="U8878" s="4" t="s">
        <v>31986</v>
      </c>
      <c r="V8878" s="4" t="s">
        <v>31959</v>
      </c>
    </row>
    <row r="8879" spans="1:22">
      <c r="A8879" s="4" t="s">
        <v>15</v>
      </c>
      <c r="B8879" s="4" t="s">
        <v>5725</v>
      </c>
      <c r="C8879" s="24" t="s">
        <v>49982</v>
      </c>
      <c r="D8879" s="24" t="s">
        <v>49983</v>
      </c>
      <c r="E8879" s="4" t="s">
        <v>8990</v>
      </c>
      <c r="F8879" s="4" t="s">
        <v>19531</v>
      </c>
      <c r="G8879" s="4" t="s">
        <v>29772</v>
      </c>
      <c r="H8879" s="15">
        <v>25.93</v>
      </c>
      <c r="I8879" s="15">
        <v>24.33</v>
      </c>
      <c r="J8879" s="26">
        <f t="shared" si="935"/>
        <v>12.6516</v>
      </c>
      <c r="K8879" s="28">
        <v>11.196666</v>
      </c>
      <c r="L8879" s="29">
        <f t="shared" si="936"/>
        <v>13.995832500000001</v>
      </c>
      <c r="M8879" s="28">
        <f t="shared" si="938"/>
        <v>11.196666</v>
      </c>
      <c r="N8879" s="29">
        <f t="shared" si="939"/>
        <v>13.995832500000001</v>
      </c>
      <c r="Q8879" s="4" t="s">
        <v>13</v>
      </c>
      <c r="R8879" s="4" t="s">
        <v>31975</v>
      </c>
      <c r="S8879" s="4" t="s">
        <v>31972</v>
      </c>
      <c r="T8879" s="4" t="s">
        <v>31880</v>
      </c>
      <c r="U8879" s="4" t="s">
        <v>31986</v>
      </c>
      <c r="V8879" s="4" t="s">
        <v>31959</v>
      </c>
    </row>
    <row r="8880" spans="1:22">
      <c r="A8880" s="4" t="s">
        <v>15</v>
      </c>
      <c r="B8880" s="4" t="s">
        <v>5725</v>
      </c>
      <c r="C8880" s="24" t="s">
        <v>49984</v>
      </c>
      <c r="D8880" s="24" t="s">
        <v>49985</v>
      </c>
      <c r="E8880" s="4" t="s">
        <v>8991</v>
      </c>
      <c r="F8880" s="4" t="s">
        <v>19532</v>
      </c>
      <c r="G8880" s="4" t="s">
        <v>29773</v>
      </c>
      <c r="H8880" s="15">
        <v>12.24</v>
      </c>
      <c r="I8880" s="15">
        <v>11.48</v>
      </c>
      <c r="J8880" s="26">
        <f t="shared" si="935"/>
        <v>5.9696000000000007</v>
      </c>
      <c r="K8880" s="28">
        <v>5.2830960000000005</v>
      </c>
      <c r="L8880" s="29">
        <f t="shared" si="936"/>
        <v>6.6038700000000006</v>
      </c>
      <c r="M8880" s="28">
        <f t="shared" si="938"/>
        <v>5.2830960000000005</v>
      </c>
      <c r="N8880" s="29">
        <f t="shared" si="939"/>
        <v>6.6038700000000006</v>
      </c>
      <c r="Q8880" s="4" t="s">
        <v>13</v>
      </c>
      <c r="R8880" s="4" t="s">
        <v>31975</v>
      </c>
      <c r="S8880" s="4" t="s">
        <v>31972</v>
      </c>
      <c r="T8880" s="4" t="s">
        <v>31880</v>
      </c>
      <c r="U8880" s="4" t="s">
        <v>31986</v>
      </c>
      <c r="V8880" s="4" t="s">
        <v>31959</v>
      </c>
    </row>
    <row r="8881" spans="1:22">
      <c r="A8881" s="4" t="s">
        <v>15</v>
      </c>
      <c r="B8881" s="4" t="s">
        <v>5725</v>
      </c>
      <c r="C8881" s="24" t="s">
        <v>49986</v>
      </c>
      <c r="D8881" s="24" t="s">
        <v>49987</v>
      </c>
      <c r="E8881" s="4" t="s">
        <v>8992</v>
      </c>
      <c r="F8881" s="4" t="s">
        <v>19533</v>
      </c>
      <c r="G8881" s="4" t="s">
        <v>29774</v>
      </c>
      <c r="H8881" s="15">
        <v>14.61</v>
      </c>
      <c r="I8881" s="15">
        <v>13.66</v>
      </c>
      <c r="J8881" s="26">
        <f t="shared" si="935"/>
        <v>7.1032000000000002</v>
      </c>
      <c r="K8881" s="28">
        <v>6.2863319999999998</v>
      </c>
      <c r="L8881" s="29">
        <f t="shared" si="936"/>
        <v>7.8579149999999993</v>
      </c>
      <c r="M8881" s="28">
        <f t="shared" si="938"/>
        <v>6.2863319999999998</v>
      </c>
      <c r="N8881" s="29">
        <f t="shared" si="939"/>
        <v>7.8579149999999993</v>
      </c>
      <c r="Q8881" s="4" t="s">
        <v>13</v>
      </c>
      <c r="R8881" s="4" t="s">
        <v>31975</v>
      </c>
      <c r="S8881" s="4" t="s">
        <v>31972</v>
      </c>
      <c r="T8881" s="4" t="s">
        <v>31880</v>
      </c>
      <c r="U8881" s="4" t="s">
        <v>31986</v>
      </c>
      <c r="V8881" s="4" t="s">
        <v>31959</v>
      </c>
    </row>
    <row r="8882" spans="1:22">
      <c r="A8882" s="4" t="s">
        <v>15</v>
      </c>
      <c r="B8882" s="4" t="s">
        <v>5725</v>
      </c>
      <c r="C8882" s="24" t="s">
        <v>49988</v>
      </c>
      <c r="D8882" s="24" t="s">
        <v>49989</v>
      </c>
      <c r="E8882" s="4" t="s">
        <v>8993</v>
      </c>
      <c r="F8882" s="4" t="s">
        <v>19534</v>
      </c>
      <c r="G8882" s="4" t="s">
        <v>29775</v>
      </c>
      <c r="H8882" s="15">
        <v>12.24</v>
      </c>
      <c r="I8882" s="15">
        <v>11.48</v>
      </c>
      <c r="J8882" s="26">
        <f t="shared" si="935"/>
        <v>5.9696000000000007</v>
      </c>
      <c r="K8882" s="28">
        <v>5.2830960000000005</v>
      </c>
      <c r="L8882" s="29">
        <f t="shared" si="936"/>
        <v>6.6038700000000006</v>
      </c>
      <c r="M8882" s="28">
        <f t="shared" si="938"/>
        <v>5.2830960000000005</v>
      </c>
      <c r="N8882" s="29">
        <f t="shared" si="939"/>
        <v>6.6038700000000006</v>
      </c>
      <c r="Q8882" s="4" t="s">
        <v>13</v>
      </c>
      <c r="R8882" s="4" t="s">
        <v>31975</v>
      </c>
      <c r="S8882" s="4" t="s">
        <v>31972</v>
      </c>
      <c r="T8882" s="4" t="s">
        <v>31880</v>
      </c>
      <c r="U8882" s="4" t="s">
        <v>31986</v>
      </c>
      <c r="V8882" s="4" t="s">
        <v>31959</v>
      </c>
    </row>
    <row r="8883" spans="1:22">
      <c r="A8883" s="4" t="s">
        <v>15</v>
      </c>
      <c r="B8883" s="4" t="s">
        <v>5725</v>
      </c>
      <c r="C8883" s="24" t="s">
        <v>49990</v>
      </c>
      <c r="D8883" s="24" t="s">
        <v>49991</v>
      </c>
      <c r="E8883" s="4" t="s">
        <v>8994</v>
      </c>
      <c r="F8883" s="4" t="s">
        <v>19535</v>
      </c>
      <c r="G8883" s="4" t="s">
        <v>29776</v>
      </c>
      <c r="H8883" s="15">
        <v>14.62</v>
      </c>
      <c r="I8883" s="15">
        <v>13.67</v>
      </c>
      <c r="J8883" s="26">
        <f t="shared" si="935"/>
        <v>7.1084000000000005</v>
      </c>
      <c r="K8883" s="28">
        <v>6.290934</v>
      </c>
      <c r="L8883" s="29">
        <f t="shared" si="936"/>
        <v>7.8636675</v>
      </c>
      <c r="M8883" s="28">
        <f t="shared" si="938"/>
        <v>6.290934</v>
      </c>
      <c r="N8883" s="29">
        <f t="shared" si="939"/>
        <v>7.8636675</v>
      </c>
      <c r="Q8883" s="4" t="s">
        <v>13</v>
      </c>
      <c r="R8883" s="4" t="s">
        <v>31975</v>
      </c>
      <c r="S8883" s="4" t="s">
        <v>31972</v>
      </c>
      <c r="T8883" s="4" t="s">
        <v>31880</v>
      </c>
      <c r="U8883" s="4" t="s">
        <v>31986</v>
      </c>
      <c r="V8883" s="4" t="s">
        <v>31959</v>
      </c>
    </row>
    <row r="8884" spans="1:22">
      <c r="A8884" s="4" t="s">
        <v>15</v>
      </c>
      <c r="B8884" s="4" t="s">
        <v>5725</v>
      </c>
      <c r="C8884" s="24" t="s">
        <v>49992</v>
      </c>
      <c r="D8884" s="24" t="s">
        <v>49993</v>
      </c>
      <c r="E8884" s="4" t="s">
        <v>8995</v>
      </c>
      <c r="F8884" s="4" t="s">
        <v>19536</v>
      </c>
      <c r="G8884" s="4" t="s">
        <v>29777</v>
      </c>
      <c r="H8884" s="15">
        <v>12.24</v>
      </c>
      <c r="I8884" s="15">
        <v>11.48</v>
      </c>
      <c r="J8884" s="26">
        <f t="shared" si="935"/>
        <v>5.9696000000000007</v>
      </c>
      <c r="K8884" s="28">
        <v>5.2830960000000005</v>
      </c>
      <c r="L8884" s="29">
        <f t="shared" si="936"/>
        <v>6.6038700000000006</v>
      </c>
      <c r="M8884" s="28">
        <f t="shared" si="938"/>
        <v>5.2830960000000005</v>
      </c>
      <c r="N8884" s="29">
        <f t="shared" si="939"/>
        <v>6.6038700000000006</v>
      </c>
      <c r="Q8884" s="4" t="s">
        <v>13</v>
      </c>
      <c r="R8884" s="4" t="s">
        <v>31975</v>
      </c>
      <c r="S8884" s="4" t="s">
        <v>31972</v>
      </c>
      <c r="T8884" s="4" t="s">
        <v>31880</v>
      </c>
      <c r="U8884" s="4" t="s">
        <v>31986</v>
      </c>
      <c r="V8884" s="4" t="s">
        <v>31959</v>
      </c>
    </row>
    <row r="8885" spans="1:22">
      <c r="A8885" s="4" t="s">
        <v>15</v>
      </c>
      <c r="B8885" s="4" t="s">
        <v>5725</v>
      </c>
      <c r="C8885" s="24" t="s">
        <v>49994</v>
      </c>
      <c r="D8885" s="24" t="s">
        <v>49995</v>
      </c>
      <c r="E8885" s="4" t="s">
        <v>8996</v>
      </c>
      <c r="F8885" s="4" t="s">
        <v>19537</v>
      </c>
      <c r="G8885" s="4" t="s">
        <v>29778</v>
      </c>
      <c r="H8885" s="15">
        <v>14.61</v>
      </c>
      <c r="I8885" s="15">
        <v>13.66</v>
      </c>
      <c r="J8885" s="26">
        <f t="shared" si="935"/>
        <v>7.1032000000000002</v>
      </c>
      <c r="K8885" s="28">
        <v>6.2863319999999998</v>
      </c>
      <c r="L8885" s="29">
        <f t="shared" si="936"/>
        <v>7.8579149999999993</v>
      </c>
      <c r="M8885" s="28">
        <f t="shared" si="938"/>
        <v>6.2863319999999998</v>
      </c>
      <c r="N8885" s="29">
        <f t="shared" si="939"/>
        <v>7.8579149999999993</v>
      </c>
      <c r="Q8885" s="4" t="s">
        <v>13</v>
      </c>
      <c r="R8885" s="4" t="s">
        <v>31975</v>
      </c>
      <c r="S8885" s="4" t="s">
        <v>31972</v>
      </c>
      <c r="T8885" s="4" t="s">
        <v>31880</v>
      </c>
      <c r="U8885" s="4" t="s">
        <v>31986</v>
      </c>
      <c r="V8885" s="4" t="s">
        <v>31959</v>
      </c>
    </row>
    <row r="8886" spans="1:22">
      <c r="A8886" s="4" t="s">
        <v>15</v>
      </c>
      <c r="B8886" s="4" t="s">
        <v>5725</v>
      </c>
      <c r="C8886" s="24" t="s">
        <v>49996</v>
      </c>
      <c r="D8886" s="24" t="s">
        <v>49997</v>
      </c>
      <c r="E8886" s="4" t="s">
        <v>8997</v>
      </c>
      <c r="F8886" s="4" t="s">
        <v>19538</v>
      </c>
      <c r="G8886" s="4" t="s">
        <v>29779</v>
      </c>
      <c r="H8886" s="15">
        <v>12.24</v>
      </c>
      <c r="I8886" s="15">
        <v>11.48</v>
      </c>
      <c r="J8886" s="26">
        <f t="shared" si="935"/>
        <v>5.9696000000000007</v>
      </c>
      <c r="K8886" s="28">
        <v>5.2830960000000005</v>
      </c>
      <c r="L8886" s="29">
        <f t="shared" si="936"/>
        <v>6.6038700000000006</v>
      </c>
      <c r="M8886" s="28">
        <f t="shared" si="938"/>
        <v>5.2830960000000005</v>
      </c>
      <c r="N8886" s="29">
        <f t="shared" si="939"/>
        <v>6.6038700000000006</v>
      </c>
      <c r="Q8886" s="4" t="s">
        <v>13</v>
      </c>
      <c r="R8886" s="4" t="s">
        <v>31975</v>
      </c>
      <c r="S8886" s="4" t="s">
        <v>31972</v>
      </c>
      <c r="T8886" s="4" t="s">
        <v>31880</v>
      </c>
      <c r="U8886" s="4" t="s">
        <v>31986</v>
      </c>
      <c r="V8886" s="4" t="s">
        <v>31959</v>
      </c>
    </row>
    <row r="8887" spans="1:22">
      <c r="A8887" s="4" t="s">
        <v>15</v>
      </c>
      <c r="B8887" s="4" t="s">
        <v>5725</v>
      </c>
      <c r="C8887" s="24" t="s">
        <v>49998</v>
      </c>
      <c r="D8887" s="24" t="s">
        <v>49999</v>
      </c>
      <c r="E8887" s="4" t="s">
        <v>8998</v>
      </c>
      <c r="F8887" s="4" t="s">
        <v>19539</v>
      </c>
      <c r="G8887" s="4" t="s">
        <v>29780</v>
      </c>
      <c r="H8887" s="15">
        <v>14.62</v>
      </c>
      <c r="I8887" s="15">
        <v>13.67</v>
      </c>
      <c r="J8887" s="26">
        <f t="shared" si="935"/>
        <v>7.1084000000000005</v>
      </c>
      <c r="K8887" s="28">
        <v>6.290934</v>
      </c>
      <c r="L8887" s="29">
        <f t="shared" si="936"/>
        <v>7.8636675</v>
      </c>
      <c r="M8887" s="28">
        <f t="shared" si="938"/>
        <v>6.290934</v>
      </c>
      <c r="N8887" s="29">
        <f t="shared" si="939"/>
        <v>7.8636675</v>
      </c>
      <c r="Q8887" s="4" t="s">
        <v>13</v>
      </c>
      <c r="R8887" s="4" t="s">
        <v>31975</v>
      </c>
      <c r="S8887" s="4" t="s">
        <v>31972</v>
      </c>
      <c r="T8887" s="4" t="s">
        <v>31880</v>
      </c>
      <c r="U8887" s="4" t="s">
        <v>31986</v>
      </c>
      <c r="V8887" s="4" t="s">
        <v>31959</v>
      </c>
    </row>
    <row r="8888" spans="1:22">
      <c r="A8888" s="4" t="s">
        <v>15</v>
      </c>
      <c r="B8888" s="4" t="s">
        <v>8920</v>
      </c>
      <c r="C8888" s="24" t="s">
        <v>50000</v>
      </c>
      <c r="D8888" s="24" t="s">
        <v>50001</v>
      </c>
      <c r="E8888" s="4" t="s">
        <v>8999</v>
      </c>
      <c r="F8888" s="4" t="s">
        <v>19540</v>
      </c>
      <c r="G8888" s="4" t="s">
        <v>29781</v>
      </c>
      <c r="H8888" s="15">
        <v>6.67</v>
      </c>
      <c r="I8888" s="15">
        <v>6.48</v>
      </c>
      <c r="J8888" s="26">
        <f t="shared" si="935"/>
        <v>3.3696000000000002</v>
      </c>
      <c r="K8888" s="28">
        <v>2.9820960000000003</v>
      </c>
      <c r="L8888" s="29">
        <f t="shared" si="936"/>
        <v>3.7276200000000004</v>
      </c>
      <c r="M8888" s="28">
        <f t="shared" si="938"/>
        <v>2.9820960000000003</v>
      </c>
      <c r="N8888" s="29">
        <f t="shared" si="939"/>
        <v>3.7276200000000004</v>
      </c>
      <c r="Q8888" s="4" t="s">
        <v>13</v>
      </c>
      <c r="R8888" s="4" t="s">
        <v>31975</v>
      </c>
      <c r="S8888" s="4" t="s">
        <v>31972</v>
      </c>
      <c r="T8888" s="4" t="s">
        <v>31880</v>
      </c>
      <c r="U8888" s="4" t="s">
        <v>31973</v>
      </c>
      <c r="V8888" s="4" t="s">
        <v>32035</v>
      </c>
    </row>
    <row r="8889" spans="1:22">
      <c r="A8889" s="4" t="s">
        <v>15</v>
      </c>
      <c r="B8889" s="4" t="s">
        <v>8920</v>
      </c>
      <c r="C8889" s="24" t="s">
        <v>50002</v>
      </c>
      <c r="D8889" s="24" t="s">
        <v>50003</v>
      </c>
      <c r="E8889" s="4" t="s">
        <v>9000</v>
      </c>
      <c r="F8889" s="4" t="s">
        <v>19541</v>
      </c>
      <c r="G8889" s="4" t="s">
        <v>29782</v>
      </c>
      <c r="H8889" s="15">
        <v>6.67</v>
      </c>
      <c r="I8889" s="15">
        <v>6.48</v>
      </c>
      <c r="J8889" s="26">
        <f t="shared" si="935"/>
        <v>3.3696000000000002</v>
      </c>
      <c r="K8889" s="28">
        <v>2.9820960000000003</v>
      </c>
      <c r="L8889" s="29">
        <f t="shared" si="936"/>
        <v>3.7276200000000004</v>
      </c>
      <c r="M8889" s="28">
        <f t="shared" si="938"/>
        <v>2.9820960000000003</v>
      </c>
      <c r="N8889" s="29">
        <f t="shared" si="939"/>
        <v>3.7276200000000004</v>
      </c>
      <c r="Q8889" s="4" t="s">
        <v>13</v>
      </c>
      <c r="R8889" s="4" t="s">
        <v>31975</v>
      </c>
      <c r="S8889" s="4" t="s">
        <v>31972</v>
      </c>
      <c r="T8889" s="4" t="s">
        <v>31880</v>
      </c>
      <c r="U8889" s="4" t="s">
        <v>31973</v>
      </c>
      <c r="V8889" s="4" t="s">
        <v>32035</v>
      </c>
    </row>
    <row r="8890" spans="1:22">
      <c r="A8890" s="4" t="s">
        <v>15</v>
      </c>
      <c r="B8890" s="4" t="s">
        <v>8920</v>
      </c>
      <c r="C8890" s="24" t="s">
        <v>50004</v>
      </c>
      <c r="D8890" s="24" t="s">
        <v>50005</v>
      </c>
      <c r="E8890" s="4" t="s">
        <v>9001</v>
      </c>
      <c r="F8890" s="4" t="s">
        <v>19542</v>
      </c>
      <c r="G8890" s="4" t="s">
        <v>29783</v>
      </c>
      <c r="H8890" s="15">
        <v>6.67</v>
      </c>
      <c r="I8890" s="15">
        <v>6.48</v>
      </c>
      <c r="J8890" s="26">
        <f t="shared" si="935"/>
        <v>3.3696000000000002</v>
      </c>
      <c r="K8890" s="28">
        <v>2.9820960000000003</v>
      </c>
      <c r="L8890" s="29">
        <f t="shared" si="936"/>
        <v>3.7276200000000004</v>
      </c>
      <c r="M8890" s="28">
        <f t="shared" si="938"/>
        <v>2.9820960000000003</v>
      </c>
      <c r="N8890" s="29">
        <f t="shared" si="939"/>
        <v>3.7276200000000004</v>
      </c>
      <c r="Q8890" s="4" t="s">
        <v>13</v>
      </c>
      <c r="R8890" s="4" t="s">
        <v>31975</v>
      </c>
      <c r="S8890" s="4" t="s">
        <v>31972</v>
      </c>
      <c r="T8890" s="4" t="s">
        <v>31880</v>
      </c>
      <c r="U8890" s="4" t="s">
        <v>31973</v>
      </c>
      <c r="V8890" s="4" t="s">
        <v>32035</v>
      </c>
    </row>
    <row r="8891" spans="1:22">
      <c r="A8891" s="4" t="s">
        <v>15</v>
      </c>
      <c r="B8891" s="4" t="s">
        <v>8920</v>
      </c>
      <c r="C8891" s="24" t="s">
        <v>50006</v>
      </c>
      <c r="D8891" s="24" t="s">
        <v>50007</v>
      </c>
      <c r="E8891" s="4" t="s">
        <v>9002</v>
      </c>
      <c r="F8891" s="4" t="s">
        <v>19543</v>
      </c>
      <c r="G8891" s="4" t="s">
        <v>29784</v>
      </c>
      <c r="H8891" s="15">
        <v>6.67</v>
      </c>
      <c r="I8891" s="15">
        <v>6.48</v>
      </c>
      <c r="J8891" s="26">
        <f t="shared" si="935"/>
        <v>3.3696000000000002</v>
      </c>
      <c r="K8891" s="28">
        <v>2.9820960000000003</v>
      </c>
      <c r="L8891" s="29">
        <f t="shared" si="936"/>
        <v>3.7276200000000004</v>
      </c>
      <c r="M8891" s="28">
        <f t="shared" si="938"/>
        <v>2.9820960000000003</v>
      </c>
      <c r="N8891" s="29">
        <f t="shared" si="939"/>
        <v>3.7276200000000004</v>
      </c>
      <c r="Q8891" s="4" t="s">
        <v>13</v>
      </c>
      <c r="R8891" s="4" t="s">
        <v>31975</v>
      </c>
      <c r="S8891" s="4" t="s">
        <v>31972</v>
      </c>
      <c r="T8891" s="4" t="s">
        <v>31880</v>
      </c>
      <c r="U8891" s="4" t="s">
        <v>31973</v>
      </c>
      <c r="V8891" s="4" t="s">
        <v>32035</v>
      </c>
    </row>
    <row r="8892" spans="1:22">
      <c r="A8892" s="4" t="s">
        <v>15</v>
      </c>
      <c r="B8892" s="4" t="s">
        <v>5725</v>
      </c>
      <c r="C8892" s="24" t="s">
        <v>50008</v>
      </c>
      <c r="D8892" s="24" t="s">
        <v>50009</v>
      </c>
      <c r="E8892" s="4" t="s">
        <v>9003</v>
      </c>
      <c r="F8892" s="4" t="s">
        <v>19544</v>
      </c>
      <c r="G8892" s="4" t="s">
        <v>29785</v>
      </c>
      <c r="H8892" s="15">
        <v>20.97</v>
      </c>
      <c r="I8892" s="15">
        <v>19.690000000000001</v>
      </c>
      <c r="J8892" s="26">
        <f t="shared" si="935"/>
        <v>10.238800000000001</v>
      </c>
      <c r="K8892" s="28">
        <v>9.061338000000001</v>
      </c>
      <c r="L8892" s="29">
        <f t="shared" si="936"/>
        <v>11.326672500000001</v>
      </c>
      <c r="M8892" s="28">
        <f t="shared" si="938"/>
        <v>9.061338000000001</v>
      </c>
      <c r="N8892" s="29">
        <f t="shared" si="939"/>
        <v>11.326672500000001</v>
      </c>
      <c r="Q8892" s="4" t="s">
        <v>13</v>
      </c>
      <c r="R8892" s="4" t="s">
        <v>31975</v>
      </c>
      <c r="S8892" s="4" t="s">
        <v>31972</v>
      </c>
      <c r="T8892" s="4" t="s">
        <v>31880</v>
      </c>
      <c r="U8892" s="4" t="s">
        <v>31986</v>
      </c>
      <c r="V8892" s="4" t="s">
        <v>31959</v>
      </c>
    </row>
    <row r="8893" spans="1:22">
      <c r="A8893" s="4" t="s">
        <v>15</v>
      </c>
      <c r="B8893" s="4" t="s">
        <v>5725</v>
      </c>
      <c r="C8893" s="24" t="s">
        <v>50010</v>
      </c>
      <c r="D8893" s="24" t="s">
        <v>50011</v>
      </c>
      <c r="E8893" s="4" t="s">
        <v>9004</v>
      </c>
      <c r="F8893" s="4" t="s">
        <v>19545</v>
      </c>
      <c r="G8893" s="4" t="s">
        <v>29786</v>
      </c>
      <c r="H8893" s="15">
        <v>31.89</v>
      </c>
      <c r="I8893" s="15">
        <v>30.05</v>
      </c>
      <c r="J8893" s="26">
        <f t="shared" si="935"/>
        <v>15.626000000000001</v>
      </c>
      <c r="K8893" s="28">
        <v>13.82901</v>
      </c>
      <c r="L8893" s="29">
        <f t="shared" si="936"/>
        <v>17.286262499999999</v>
      </c>
      <c r="M8893" s="28">
        <f t="shared" si="938"/>
        <v>13.82901</v>
      </c>
      <c r="N8893" s="29">
        <f t="shared" si="939"/>
        <v>17.286262499999999</v>
      </c>
      <c r="Q8893" s="4" t="s">
        <v>13</v>
      </c>
      <c r="R8893" s="4" t="s">
        <v>31975</v>
      </c>
      <c r="S8893" s="4" t="s">
        <v>31972</v>
      </c>
      <c r="T8893" s="4" t="s">
        <v>31880</v>
      </c>
      <c r="U8893" s="4" t="s">
        <v>31986</v>
      </c>
      <c r="V8893" s="4" t="s">
        <v>31959</v>
      </c>
    </row>
    <row r="8894" spans="1:22">
      <c r="A8894" s="4" t="s">
        <v>15</v>
      </c>
      <c r="B8894" s="4" t="s">
        <v>5725</v>
      </c>
      <c r="C8894" s="24" t="s">
        <v>50012</v>
      </c>
      <c r="D8894" s="24" t="s">
        <v>50013</v>
      </c>
      <c r="E8894" s="4" t="s">
        <v>9005</v>
      </c>
      <c r="F8894" s="4" t="s">
        <v>19546</v>
      </c>
      <c r="G8894" s="4" t="s">
        <v>29787</v>
      </c>
      <c r="H8894" s="15">
        <v>20.97</v>
      </c>
      <c r="I8894" s="15">
        <v>19.690000000000001</v>
      </c>
      <c r="J8894" s="26">
        <f t="shared" si="935"/>
        <v>10.238800000000001</v>
      </c>
      <c r="K8894" s="28">
        <v>9.061338000000001</v>
      </c>
      <c r="L8894" s="29">
        <f t="shared" si="936"/>
        <v>11.326672500000001</v>
      </c>
      <c r="M8894" s="28">
        <f t="shared" si="938"/>
        <v>9.061338000000001</v>
      </c>
      <c r="N8894" s="29">
        <f t="shared" si="939"/>
        <v>11.326672500000001</v>
      </c>
      <c r="Q8894" s="4" t="s">
        <v>13</v>
      </c>
      <c r="R8894" s="4" t="s">
        <v>31975</v>
      </c>
      <c r="S8894" s="4" t="s">
        <v>31972</v>
      </c>
      <c r="T8894" s="4" t="s">
        <v>31880</v>
      </c>
      <c r="U8894" s="4" t="s">
        <v>31986</v>
      </c>
      <c r="V8894" s="4" t="s">
        <v>31959</v>
      </c>
    </row>
    <row r="8895" spans="1:22">
      <c r="A8895" s="4" t="s">
        <v>15</v>
      </c>
      <c r="B8895" s="4" t="s">
        <v>5725</v>
      </c>
      <c r="C8895" s="24" t="s">
        <v>50014</v>
      </c>
      <c r="D8895" s="24" t="s">
        <v>50015</v>
      </c>
      <c r="E8895" s="4" t="s">
        <v>9006</v>
      </c>
      <c r="F8895" s="4" t="s">
        <v>19547</v>
      </c>
      <c r="G8895" s="4" t="s">
        <v>29788</v>
      </c>
      <c r="H8895" s="15">
        <v>31.89</v>
      </c>
      <c r="I8895" s="15">
        <v>30.05</v>
      </c>
      <c r="J8895" s="26">
        <f t="shared" si="935"/>
        <v>15.626000000000001</v>
      </c>
      <c r="K8895" s="28">
        <v>13.82901</v>
      </c>
      <c r="L8895" s="29">
        <f t="shared" si="936"/>
        <v>17.286262499999999</v>
      </c>
      <c r="M8895" s="28">
        <f t="shared" si="938"/>
        <v>13.82901</v>
      </c>
      <c r="N8895" s="29">
        <f t="shared" si="939"/>
        <v>17.286262499999999</v>
      </c>
      <c r="Q8895" s="4" t="s">
        <v>13</v>
      </c>
      <c r="R8895" s="4" t="s">
        <v>31975</v>
      </c>
      <c r="S8895" s="4" t="s">
        <v>31972</v>
      </c>
      <c r="T8895" s="4" t="s">
        <v>31880</v>
      </c>
      <c r="U8895" s="4" t="s">
        <v>31986</v>
      </c>
      <c r="V8895" s="4" t="s">
        <v>31959</v>
      </c>
    </row>
    <row r="8896" spans="1:22">
      <c r="A8896" s="4" t="s">
        <v>15</v>
      </c>
      <c r="B8896" s="4" t="s">
        <v>9007</v>
      </c>
      <c r="C8896" s="24" t="s">
        <v>50016</v>
      </c>
      <c r="D8896" s="24" t="s">
        <v>50017</v>
      </c>
      <c r="E8896" s="4" t="s">
        <v>9008</v>
      </c>
      <c r="F8896" s="4" t="s">
        <v>19548</v>
      </c>
      <c r="G8896" s="4" t="s">
        <v>21634</v>
      </c>
      <c r="H8896" s="15" t="s">
        <v>31597</v>
      </c>
      <c r="I8896" s="15" t="s">
        <v>31852</v>
      </c>
      <c r="J8896" s="26">
        <f t="shared" si="935"/>
        <v>22.250800000000002</v>
      </c>
      <c r="K8896" s="28">
        <v>22.250800000000002</v>
      </c>
      <c r="L8896" s="29">
        <f t="shared" si="936"/>
        <v>27.813500000000001</v>
      </c>
      <c r="M8896" s="28">
        <f t="shared" si="938"/>
        <v>22.250800000000002</v>
      </c>
      <c r="N8896" s="29">
        <f t="shared" si="939"/>
        <v>27.813500000000001</v>
      </c>
      <c r="Q8896" s="4" t="s">
        <v>31971</v>
      </c>
      <c r="R8896" s="4" t="s">
        <v>31977</v>
      </c>
      <c r="S8896" s="4" t="s">
        <v>31970</v>
      </c>
      <c r="T8896" s="4" t="s">
        <v>9007</v>
      </c>
      <c r="U8896" s="4" t="s">
        <v>31970</v>
      </c>
      <c r="V8896" s="4" t="s">
        <v>9007</v>
      </c>
    </row>
    <row r="8897" spans="1:22">
      <c r="A8897" s="4" t="s">
        <v>15</v>
      </c>
      <c r="B8897" s="4" t="s">
        <v>9007</v>
      </c>
      <c r="C8897" s="24" t="s">
        <v>50018</v>
      </c>
      <c r="D8897" s="24" t="s">
        <v>50019</v>
      </c>
      <c r="E8897" s="4" t="s">
        <v>9009</v>
      </c>
      <c r="F8897" s="4" t="s">
        <v>19549</v>
      </c>
      <c r="G8897" s="4" t="s">
        <v>29789</v>
      </c>
      <c r="H8897" s="15" t="s">
        <v>31598</v>
      </c>
      <c r="I8897" s="15" t="s">
        <v>31853</v>
      </c>
      <c r="J8897" s="26">
        <f t="shared" si="935"/>
        <v>23.285600000000002</v>
      </c>
      <c r="K8897" s="28">
        <v>23.285600000000002</v>
      </c>
      <c r="L8897" s="29">
        <f t="shared" si="936"/>
        <v>29.107000000000003</v>
      </c>
      <c r="M8897" s="28">
        <f t="shared" si="938"/>
        <v>23.285600000000002</v>
      </c>
      <c r="N8897" s="29">
        <f t="shared" si="939"/>
        <v>29.107000000000003</v>
      </c>
      <c r="Q8897" s="4" t="s">
        <v>31971</v>
      </c>
      <c r="R8897" s="4" t="s">
        <v>31977</v>
      </c>
      <c r="S8897" s="4" t="s">
        <v>31970</v>
      </c>
      <c r="T8897" s="4" t="s">
        <v>9007</v>
      </c>
      <c r="U8897" s="4" t="s">
        <v>31970</v>
      </c>
      <c r="V8897" s="4" t="s">
        <v>9007</v>
      </c>
    </row>
    <row r="8898" spans="1:22">
      <c r="A8898" s="4" t="s">
        <v>15</v>
      </c>
      <c r="B8898" s="4" t="s">
        <v>9007</v>
      </c>
      <c r="C8898" s="24" t="s">
        <v>50020</v>
      </c>
      <c r="D8898" s="24" t="s">
        <v>50021</v>
      </c>
      <c r="E8898" s="4" t="s">
        <v>9010</v>
      </c>
      <c r="F8898" s="4" t="s">
        <v>19550</v>
      </c>
      <c r="G8898" s="4" t="s">
        <v>21635</v>
      </c>
      <c r="H8898" s="15" t="s">
        <v>31599</v>
      </c>
      <c r="I8898" s="15" t="s">
        <v>31854</v>
      </c>
      <c r="J8898" s="26">
        <f t="shared" ref="J8898:J8961" si="940">+I8898*0.52</f>
        <v>26.291200000000003</v>
      </c>
      <c r="K8898" s="28">
        <v>26.291200000000003</v>
      </c>
      <c r="L8898" s="29">
        <f t="shared" ref="L8898:L8961" si="941">+K8898/0.8</f>
        <v>32.864000000000004</v>
      </c>
      <c r="M8898" s="28">
        <f t="shared" si="938"/>
        <v>26.291200000000003</v>
      </c>
      <c r="N8898" s="29">
        <f t="shared" si="939"/>
        <v>32.864000000000004</v>
      </c>
      <c r="Q8898" s="4" t="s">
        <v>31971</v>
      </c>
      <c r="R8898" s="4" t="s">
        <v>31977</v>
      </c>
      <c r="S8898" s="4" t="s">
        <v>31970</v>
      </c>
      <c r="T8898" s="4" t="s">
        <v>9007</v>
      </c>
      <c r="U8898" s="4" t="s">
        <v>31970</v>
      </c>
      <c r="V8898" s="4" t="s">
        <v>9007</v>
      </c>
    </row>
    <row r="8899" spans="1:22">
      <c r="A8899" s="4" t="s">
        <v>15</v>
      </c>
      <c r="B8899" s="4" t="s">
        <v>9007</v>
      </c>
      <c r="C8899" s="24" t="s">
        <v>50022</v>
      </c>
      <c r="D8899" s="24" t="s">
        <v>50023</v>
      </c>
      <c r="E8899" s="4" t="s">
        <v>9011</v>
      </c>
      <c r="F8899" s="4" t="s">
        <v>19551</v>
      </c>
      <c r="G8899" s="4" t="s">
        <v>29790</v>
      </c>
      <c r="H8899" s="15" t="s">
        <v>31600</v>
      </c>
      <c r="I8899" s="15" t="s">
        <v>31855</v>
      </c>
      <c r="J8899" s="26">
        <f t="shared" si="940"/>
        <v>80.573999999999998</v>
      </c>
      <c r="K8899" s="28">
        <v>80.573999999999998</v>
      </c>
      <c r="L8899" s="29">
        <f t="shared" si="941"/>
        <v>100.71749999999999</v>
      </c>
      <c r="M8899" s="28">
        <f t="shared" si="938"/>
        <v>80.573999999999998</v>
      </c>
      <c r="N8899" s="29">
        <f t="shared" si="939"/>
        <v>100.71749999999999</v>
      </c>
      <c r="Q8899" s="4" t="s">
        <v>31971</v>
      </c>
      <c r="R8899" s="4" t="s">
        <v>31977</v>
      </c>
      <c r="S8899" s="4" t="s">
        <v>31970</v>
      </c>
      <c r="T8899" s="4" t="s">
        <v>9007</v>
      </c>
      <c r="U8899" s="4" t="s">
        <v>31970</v>
      </c>
      <c r="V8899" s="4" t="s">
        <v>9007</v>
      </c>
    </row>
    <row r="8900" spans="1:22">
      <c r="A8900" s="4" t="s">
        <v>15</v>
      </c>
      <c r="B8900" s="4" t="s">
        <v>9007</v>
      </c>
      <c r="C8900" s="24" t="s">
        <v>50024</v>
      </c>
      <c r="D8900" s="24" t="s">
        <v>50025</v>
      </c>
      <c r="E8900" s="4" t="s">
        <v>9012</v>
      </c>
      <c r="F8900" s="4" t="s">
        <v>19552</v>
      </c>
      <c r="G8900" s="4" t="s">
        <v>29791</v>
      </c>
      <c r="H8900" s="15" t="s">
        <v>31601</v>
      </c>
      <c r="I8900" s="15" t="s">
        <v>31856</v>
      </c>
      <c r="J8900" s="26">
        <f t="shared" si="940"/>
        <v>85.675200000000004</v>
      </c>
      <c r="K8900" s="28">
        <v>85.675200000000004</v>
      </c>
      <c r="L8900" s="29">
        <f t="shared" si="941"/>
        <v>107.09399999999999</v>
      </c>
      <c r="M8900" s="28">
        <f t="shared" si="938"/>
        <v>85.675200000000004</v>
      </c>
      <c r="N8900" s="29">
        <f t="shared" si="939"/>
        <v>107.09399999999999</v>
      </c>
      <c r="Q8900" s="4" t="s">
        <v>31971</v>
      </c>
      <c r="R8900" s="4" t="s">
        <v>31977</v>
      </c>
      <c r="S8900" s="4" t="s">
        <v>31970</v>
      </c>
      <c r="T8900" s="4" t="s">
        <v>9007</v>
      </c>
      <c r="U8900" s="4" t="s">
        <v>31970</v>
      </c>
      <c r="V8900" s="4" t="s">
        <v>9007</v>
      </c>
    </row>
    <row r="8901" spans="1:22">
      <c r="A8901" s="4" t="s">
        <v>15</v>
      </c>
      <c r="B8901" s="4" t="s">
        <v>9007</v>
      </c>
      <c r="C8901" s="24" t="s">
        <v>50026</v>
      </c>
      <c r="D8901" s="24" t="s">
        <v>50027</v>
      </c>
      <c r="E8901" s="4" t="s">
        <v>9013</v>
      </c>
      <c r="F8901" s="4" t="s">
        <v>19553</v>
      </c>
      <c r="G8901" s="4" t="s">
        <v>29792</v>
      </c>
      <c r="H8901" s="15" t="s">
        <v>31601</v>
      </c>
      <c r="I8901" s="15" t="s">
        <v>31856</v>
      </c>
      <c r="J8901" s="26">
        <f t="shared" si="940"/>
        <v>85.675200000000004</v>
      </c>
      <c r="K8901" s="28">
        <v>85.675200000000004</v>
      </c>
      <c r="L8901" s="29">
        <f t="shared" si="941"/>
        <v>107.09399999999999</v>
      </c>
      <c r="M8901" s="28">
        <f t="shared" si="938"/>
        <v>85.675200000000004</v>
      </c>
      <c r="N8901" s="29">
        <f t="shared" si="939"/>
        <v>107.09399999999999</v>
      </c>
      <c r="Q8901" s="4" t="s">
        <v>31971</v>
      </c>
      <c r="R8901" s="4" t="s">
        <v>31977</v>
      </c>
      <c r="S8901" s="4" t="s">
        <v>31970</v>
      </c>
      <c r="T8901" s="4" t="s">
        <v>9007</v>
      </c>
      <c r="U8901" s="4" t="s">
        <v>31970</v>
      </c>
      <c r="V8901" s="4" t="s">
        <v>9007</v>
      </c>
    </row>
    <row r="8902" spans="1:22">
      <c r="A8902" s="4" t="s">
        <v>15</v>
      </c>
      <c r="B8902" s="4" t="s">
        <v>9007</v>
      </c>
      <c r="C8902" s="24" t="s">
        <v>50028</v>
      </c>
      <c r="D8902" s="24" t="s">
        <v>50029</v>
      </c>
      <c r="E8902" s="4" t="s">
        <v>9014</v>
      </c>
      <c r="F8902" s="4" t="s">
        <v>19554</v>
      </c>
      <c r="G8902" s="4" t="s">
        <v>29793</v>
      </c>
      <c r="H8902" s="15" t="s">
        <v>31602</v>
      </c>
      <c r="I8902" s="15" t="s">
        <v>31857</v>
      </c>
      <c r="J8902" s="26">
        <f t="shared" si="940"/>
        <v>87.614800000000002</v>
      </c>
      <c r="K8902" s="28">
        <v>87.614800000000002</v>
      </c>
      <c r="L8902" s="29">
        <f t="shared" si="941"/>
        <v>109.5185</v>
      </c>
      <c r="M8902" s="28">
        <f t="shared" si="938"/>
        <v>87.614800000000002</v>
      </c>
      <c r="N8902" s="29">
        <f t="shared" si="939"/>
        <v>109.5185</v>
      </c>
      <c r="Q8902" s="4" t="s">
        <v>31971</v>
      </c>
      <c r="R8902" s="4" t="s">
        <v>31977</v>
      </c>
      <c r="S8902" s="4" t="s">
        <v>31970</v>
      </c>
      <c r="T8902" s="4" t="s">
        <v>9007</v>
      </c>
      <c r="U8902" s="4" t="s">
        <v>31970</v>
      </c>
      <c r="V8902" s="4" t="s">
        <v>9007</v>
      </c>
    </row>
    <row r="8903" spans="1:22">
      <c r="A8903" s="4" t="s">
        <v>15</v>
      </c>
      <c r="B8903" s="4" t="s">
        <v>9007</v>
      </c>
      <c r="C8903" s="24" t="s">
        <v>50030</v>
      </c>
      <c r="D8903" s="24" t="s">
        <v>50031</v>
      </c>
      <c r="E8903" s="4" t="s">
        <v>9015</v>
      </c>
      <c r="F8903" s="4" t="s">
        <v>19555</v>
      </c>
      <c r="G8903" s="4" t="s">
        <v>29794</v>
      </c>
      <c r="H8903" s="15" t="s">
        <v>31603</v>
      </c>
      <c r="I8903" s="15" t="s">
        <v>31858</v>
      </c>
      <c r="J8903" s="26">
        <f t="shared" si="940"/>
        <v>46.534799999999997</v>
      </c>
      <c r="K8903" s="28">
        <v>46.534799999999997</v>
      </c>
      <c r="L8903" s="29">
        <f t="shared" si="941"/>
        <v>58.168499999999995</v>
      </c>
      <c r="M8903" s="28">
        <f t="shared" si="938"/>
        <v>46.534799999999997</v>
      </c>
      <c r="N8903" s="29">
        <f t="shared" si="939"/>
        <v>58.168499999999995</v>
      </c>
      <c r="Q8903" s="4" t="s">
        <v>31971</v>
      </c>
      <c r="R8903" s="4" t="s">
        <v>31977</v>
      </c>
      <c r="S8903" s="4" t="s">
        <v>31970</v>
      </c>
      <c r="T8903" s="4" t="s">
        <v>9007</v>
      </c>
      <c r="U8903" s="4" t="s">
        <v>31970</v>
      </c>
      <c r="V8903" s="4" t="s">
        <v>9007</v>
      </c>
    </row>
    <row r="8904" spans="1:22">
      <c r="A8904" s="4" t="s">
        <v>15</v>
      </c>
      <c r="B8904" s="4" t="s">
        <v>9007</v>
      </c>
      <c r="C8904" s="24" t="s">
        <v>50032</v>
      </c>
      <c r="D8904" s="24" t="s">
        <v>50033</v>
      </c>
      <c r="E8904" s="4" t="s">
        <v>9016</v>
      </c>
      <c r="F8904" s="4" t="s">
        <v>19556</v>
      </c>
      <c r="G8904" s="4" t="s">
        <v>29795</v>
      </c>
      <c r="H8904" s="15" t="s">
        <v>31604</v>
      </c>
      <c r="I8904" s="15" t="s">
        <v>31859</v>
      </c>
      <c r="J8904" s="26">
        <f t="shared" si="940"/>
        <v>48.7864</v>
      </c>
      <c r="K8904" s="28">
        <v>48.7864</v>
      </c>
      <c r="L8904" s="29">
        <f t="shared" si="941"/>
        <v>60.982999999999997</v>
      </c>
      <c r="M8904" s="28">
        <f t="shared" si="938"/>
        <v>48.7864</v>
      </c>
      <c r="N8904" s="29">
        <f t="shared" si="939"/>
        <v>60.982999999999997</v>
      </c>
      <c r="Q8904" s="4" t="s">
        <v>31971</v>
      </c>
      <c r="R8904" s="4" t="s">
        <v>31977</v>
      </c>
      <c r="S8904" s="4" t="s">
        <v>31970</v>
      </c>
      <c r="T8904" s="4" t="s">
        <v>9007</v>
      </c>
      <c r="U8904" s="4" t="s">
        <v>31970</v>
      </c>
      <c r="V8904" s="4" t="s">
        <v>9007</v>
      </c>
    </row>
    <row r="8905" spans="1:22">
      <c r="A8905" s="4" t="s">
        <v>15</v>
      </c>
      <c r="B8905" s="4" t="s">
        <v>9007</v>
      </c>
      <c r="C8905" s="24" t="s">
        <v>50034</v>
      </c>
      <c r="D8905" s="24" t="s">
        <v>50035</v>
      </c>
      <c r="E8905" s="4" t="s">
        <v>9017</v>
      </c>
      <c r="F8905" s="4" t="s">
        <v>19557</v>
      </c>
      <c r="G8905" s="4" t="s">
        <v>29796</v>
      </c>
      <c r="H8905" s="15" t="s">
        <v>31605</v>
      </c>
      <c r="I8905" s="15" t="s">
        <v>31860</v>
      </c>
      <c r="J8905" s="26">
        <f t="shared" si="940"/>
        <v>57.319600000000001</v>
      </c>
      <c r="K8905" s="28">
        <v>57.319600000000001</v>
      </c>
      <c r="L8905" s="29">
        <f t="shared" si="941"/>
        <v>71.649500000000003</v>
      </c>
      <c r="M8905" s="28">
        <f t="shared" si="938"/>
        <v>57.319600000000001</v>
      </c>
      <c r="N8905" s="29">
        <f t="shared" si="939"/>
        <v>71.649500000000003</v>
      </c>
      <c r="Q8905" s="4" t="s">
        <v>31971</v>
      </c>
      <c r="R8905" s="4" t="s">
        <v>31977</v>
      </c>
      <c r="S8905" s="4" t="s">
        <v>31970</v>
      </c>
      <c r="T8905" s="4" t="s">
        <v>9007</v>
      </c>
      <c r="U8905" s="4" t="s">
        <v>31970</v>
      </c>
      <c r="V8905" s="4" t="s">
        <v>9007</v>
      </c>
    </row>
    <row r="8906" spans="1:22">
      <c r="A8906" s="4" t="s">
        <v>15</v>
      </c>
      <c r="B8906" s="4" t="s">
        <v>9007</v>
      </c>
      <c r="C8906" s="24" t="s">
        <v>50036</v>
      </c>
      <c r="D8906" s="24" t="s">
        <v>50037</v>
      </c>
      <c r="E8906" s="4" t="s">
        <v>9018</v>
      </c>
      <c r="F8906" s="4" t="s">
        <v>19558</v>
      </c>
      <c r="G8906" s="4" t="s">
        <v>29797</v>
      </c>
      <c r="H8906" s="15" t="s">
        <v>31606</v>
      </c>
      <c r="I8906" s="15" t="s">
        <v>31861</v>
      </c>
      <c r="J8906" s="26">
        <f t="shared" si="940"/>
        <v>129.0172</v>
      </c>
      <c r="K8906" s="28">
        <v>129.0172</v>
      </c>
      <c r="L8906" s="29">
        <f t="shared" si="941"/>
        <v>161.2715</v>
      </c>
      <c r="M8906" s="28">
        <f t="shared" si="938"/>
        <v>129.0172</v>
      </c>
      <c r="N8906" s="29">
        <f t="shared" si="939"/>
        <v>161.2715</v>
      </c>
      <c r="Q8906" s="4" t="s">
        <v>31971</v>
      </c>
      <c r="R8906" s="4" t="s">
        <v>31977</v>
      </c>
      <c r="S8906" s="4" t="s">
        <v>31970</v>
      </c>
      <c r="T8906" s="4" t="s">
        <v>9007</v>
      </c>
      <c r="U8906" s="4" t="s">
        <v>31970</v>
      </c>
      <c r="V8906" s="4" t="s">
        <v>9007</v>
      </c>
    </row>
    <row r="8907" spans="1:22">
      <c r="A8907" s="4" t="s">
        <v>15</v>
      </c>
      <c r="B8907" s="4" t="s">
        <v>9007</v>
      </c>
      <c r="C8907" s="24" t="s">
        <v>50038</v>
      </c>
      <c r="D8907" s="24" t="s">
        <v>50039</v>
      </c>
      <c r="E8907" s="4" t="s">
        <v>9019</v>
      </c>
      <c r="F8907" s="4" t="s">
        <v>19559</v>
      </c>
      <c r="G8907" s="4" t="s">
        <v>29798</v>
      </c>
      <c r="H8907" s="15" t="s">
        <v>31607</v>
      </c>
      <c r="I8907" s="15" t="s">
        <v>31862</v>
      </c>
      <c r="J8907" s="26">
        <f t="shared" si="940"/>
        <v>165.01679999999999</v>
      </c>
      <c r="K8907" s="28">
        <v>165.01679999999999</v>
      </c>
      <c r="L8907" s="29">
        <f t="shared" si="941"/>
        <v>206.27099999999999</v>
      </c>
      <c r="M8907" s="28">
        <f t="shared" si="938"/>
        <v>165.01679999999999</v>
      </c>
      <c r="N8907" s="29">
        <f t="shared" si="939"/>
        <v>206.27099999999999</v>
      </c>
      <c r="Q8907" s="4" t="s">
        <v>31971</v>
      </c>
      <c r="R8907" s="4" t="s">
        <v>31977</v>
      </c>
      <c r="S8907" s="4" t="s">
        <v>31970</v>
      </c>
      <c r="T8907" s="4" t="s">
        <v>9007</v>
      </c>
      <c r="U8907" s="4" t="s">
        <v>31970</v>
      </c>
      <c r="V8907" s="4" t="s">
        <v>9007</v>
      </c>
    </row>
    <row r="8908" spans="1:22">
      <c r="A8908" s="4" t="s">
        <v>15</v>
      </c>
      <c r="B8908" s="4" t="s">
        <v>9007</v>
      </c>
      <c r="C8908" s="24" t="s">
        <v>50040</v>
      </c>
      <c r="D8908" s="24" t="s">
        <v>50041</v>
      </c>
      <c r="E8908" s="4" t="s">
        <v>9020</v>
      </c>
      <c r="F8908" s="4" t="s">
        <v>19560</v>
      </c>
      <c r="G8908" s="4" t="s">
        <v>29799</v>
      </c>
      <c r="H8908" s="15" t="s">
        <v>31608</v>
      </c>
      <c r="I8908" s="15" t="s">
        <v>31863</v>
      </c>
      <c r="J8908" s="26">
        <f t="shared" si="940"/>
        <v>43.0976</v>
      </c>
      <c r="K8908" s="28">
        <v>43.0976</v>
      </c>
      <c r="L8908" s="29">
        <f t="shared" si="941"/>
        <v>53.872</v>
      </c>
      <c r="M8908" s="28">
        <f t="shared" si="938"/>
        <v>43.0976</v>
      </c>
      <c r="N8908" s="29">
        <f t="shared" si="939"/>
        <v>53.872</v>
      </c>
      <c r="Q8908" s="4" t="s">
        <v>31971</v>
      </c>
      <c r="R8908" s="4" t="s">
        <v>31977</v>
      </c>
      <c r="S8908" s="4" t="s">
        <v>31970</v>
      </c>
      <c r="T8908" s="4" t="s">
        <v>9007</v>
      </c>
      <c r="U8908" s="4" t="s">
        <v>31970</v>
      </c>
      <c r="V8908" s="4" t="s">
        <v>9007</v>
      </c>
    </row>
    <row r="8909" spans="1:22">
      <c r="A8909" s="4" t="s">
        <v>15</v>
      </c>
      <c r="B8909" s="4" t="s">
        <v>9007</v>
      </c>
      <c r="C8909" s="24" t="s">
        <v>50042</v>
      </c>
      <c r="D8909" s="24" t="s">
        <v>50043</v>
      </c>
      <c r="E8909" s="4" t="s">
        <v>9021</v>
      </c>
      <c r="F8909" s="4" t="s">
        <v>19561</v>
      </c>
      <c r="G8909" s="4" t="s">
        <v>29800</v>
      </c>
      <c r="H8909" s="15" t="s">
        <v>31609</v>
      </c>
      <c r="I8909" s="15" t="s">
        <v>31864</v>
      </c>
      <c r="J8909" s="26">
        <f t="shared" si="940"/>
        <v>45.2712</v>
      </c>
      <c r="K8909" s="28">
        <v>45.2712</v>
      </c>
      <c r="L8909" s="29">
        <f t="shared" si="941"/>
        <v>56.588999999999999</v>
      </c>
      <c r="M8909" s="28">
        <f t="shared" si="938"/>
        <v>45.2712</v>
      </c>
      <c r="N8909" s="29">
        <f t="shared" si="939"/>
        <v>56.588999999999999</v>
      </c>
      <c r="Q8909" s="4" t="s">
        <v>31971</v>
      </c>
      <c r="R8909" s="4" t="s">
        <v>31977</v>
      </c>
      <c r="S8909" s="4" t="s">
        <v>31970</v>
      </c>
      <c r="T8909" s="4" t="s">
        <v>9007</v>
      </c>
      <c r="U8909" s="4" t="s">
        <v>31970</v>
      </c>
      <c r="V8909" s="4" t="s">
        <v>9007</v>
      </c>
    </row>
    <row r="8910" spans="1:22">
      <c r="A8910" s="4" t="s">
        <v>15</v>
      </c>
      <c r="B8910" s="4" t="s">
        <v>9007</v>
      </c>
      <c r="C8910" s="24" t="s">
        <v>50044</v>
      </c>
      <c r="D8910" s="24" t="s">
        <v>50045</v>
      </c>
      <c r="E8910" s="4" t="s">
        <v>9022</v>
      </c>
      <c r="F8910" s="4" t="s">
        <v>19562</v>
      </c>
      <c r="G8910" s="4" t="s">
        <v>29801</v>
      </c>
      <c r="H8910" s="15" t="s">
        <v>31610</v>
      </c>
      <c r="I8910" s="15" t="s">
        <v>31865</v>
      </c>
      <c r="J8910" s="26">
        <f t="shared" si="940"/>
        <v>53.284399999999998</v>
      </c>
      <c r="K8910" s="28">
        <v>53.284399999999998</v>
      </c>
      <c r="L8910" s="29">
        <f t="shared" si="941"/>
        <v>66.605499999999992</v>
      </c>
      <c r="M8910" s="28">
        <f t="shared" si="938"/>
        <v>53.284399999999998</v>
      </c>
      <c r="N8910" s="29">
        <f t="shared" si="939"/>
        <v>66.605499999999992</v>
      </c>
      <c r="Q8910" s="4" t="s">
        <v>31971</v>
      </c>
      <c r="R8910" s="4" t="s">
        <v>31977</v>
      </c>
      <c r="S8910" s="4" t="s">
        <v>31970</v>
      </c>
      <c r="T8910" s="4" t="s">
        <v>9007</v>
      </c>
      <c r="U8910" s="4" t="s">
        <v>31970</v>
      </c>
      <c r="V8910" s="4" t="s">
        <v>9007</v>
      </c>
    </row>
    <row r="8911" spans="1:22">
      <c r="A8911" s="4" t="s">
        <v>15</v>
      </c>
      <c r="B8911" s="4" t="s">
        <v>9007</v>
      </c>
      <c r="C8911" s="24" t="s">
        <v>50046</v>
      </c>
      <c r="D8911" s="24" t="s">
        <v>50047</v>
      </c>
      <c r="E8911" s="4" t="s">
        <v>9023</v>
      </c>
      <c r="F8911" s="4" t="s">
        <v>19563</v>
      </c>
      <c r="G8911" s="4" t="s">
        <v>29802</v>
      </c>
      <c r="H8911" s="15" t="s">
        <v>31611</v>
      </c>
      <c r="I8911" s="15" t="s">
        <v>31866</v>
      </c>
      <c r="J8911" s="26">
        <f t="shared" si="940"/>
        <v>9.7812000000000001</v>
      </c>
      <c r="K8911" s="28">
        <v>9.7812000000000001</v>
      </c>
      <c r="L8911" s="29">
        <f t="shared" si="941"/>
        <v>12.2265</v>
      </c>
      <c r="M8911" s="28">
        <f t="shared" si="938"/>
        <v>9.7812000000000001</v>
      </c>
      <c r="N8911" s="29">
        <f t="shared" si="939"/>
        <v>12.2265</v>
      </c>
      <c r="Q8911" s="4" t="s">
        <v>31971</v>
      </c>
      <c r="R8911" s="4" t="s">
        <v>31977</v>
      </c>
      <c r="S8911" s="4" t="s">
        <v>31970</v>
      </c>
      <c r="T8911" s="4" t="s">
        <v>9007</v>
      </c>
      <c r="U8911" s="4" t="s">
        <v>31970</v>
      </c>
      <c r="V8911" s="4" t="s">
        <v>9007</v>
      </c>
    </row>
    <row r="8912" spans="1:22">
      <c r="A8912" s="4" t="s">
        <v>15</v>
      </c>
      <c r="B8912" s="4" t="s">
        <v>9007</v>
      </c>
      <c r="C8912" s="24" t="s">
        <v>50048</v>
      </c>
      <c r="D8912" s="24" t="s">
        <v>50049</v>
      </c>
      <c r="E8912" s="4" t="s">
        <v>9024</v>
      </c>
      <c r="F8912" s="4" t="s">
        <v>19564</v>
      </c>
      <c r="G8912" s="4" t="s">
        <v>29803</v>
      </c>
      <c r="H8912" s="15" t="s">
        <v>31612</v>
      </c>
      <c r="I8912" s="15" t="s">
        <v>31867</v>
      </c>
      <c r="J8912" s="26">
        <f t="shared" si="940"/>
        <v>7.3996000000000004</v>
      </c>
      <c r="K8912" s="28">
        <v>7.3996000000000004</v>
      </c>
      <c r="L8912" s="29">
        <f t="shared" si="941"/>
        <v>9.2494999999999994</v>
      </c>
      <c r="M8912" s="28">
        <f t="shared" si="938"/>
        <v>7.3996000000000004</v>
      </c>
      <c r="N8912" s="29">
        <f t="shared" si="939"/>
        <v>9.2494999999999994</v>
      </c>
      <c r="Q8912" s="4" t="s">
        <v>31971</v>
      </c>
      <c r="R8912" s="4" t="s">
        <v>31977</v>
      </c>
      <c r="S8912" s="4" t="s">
        <v>31970</v>
      </c>
      <c r="T8912" s="4" t="s">
        <v>9007</v>
      </c>
      <c r="U8912" s="4" t="s">
        <v>31970</v>
      </c>
      <c r="V8912" s="4" t="s">
        <v>9007</v>
      </c>
    </row>
    <row r="8913" spans="1:22">
      <c r="A8913" s="4" t="s">
        <v>15</v>
      </c>
      <c r="B8913" s="5" t="s">
        <v>15</v>
      </c>
      <c r="C8913" s="24" t="s">
        <v>50050</v>
      </c>
      <c r="D8913" s="24" t="s">
        <v>50051</v>
      </c>
      <c r="E8913" s="4" t="s">
        <v>9025</v>
      </c>
      <c r="F8913" s="4" t="s">
        <v>19565</v>
      </c>
      <c r="G8913" s="4" t="s">
        <v>29804</v>
      </c>
      <c r="H8913" s="15">
        <v>360.63</v>
      </c>
      <c r="I8913" s="15">
        <v>349.81</v>
      </c>
      <c r="J8913" s="26">
        <f t="shared" si="940"/>
        <v>181.90120000000002</v>
      </c>
      <c r="K8913" s="28">
        <v>160.98256200000003</v>
      </c>
      <c r="L8913" s="29">
        <f t="shared" si="941"/>
        <v>201.22820250000004</v>
      </c>
      <c r="M8913" s="28">
        <f t="shared" si="938"/>
        <v>160.98256200000003</v>
      </c>
      <c r="N8913" s="29">
        <f t="shared" si="939"/>
        <v>201.22820250000004</v>
      </c>
      <c r="Q8913" s="4" t="s">
        <v>13</v>
      </c>
      <c r="R8913" s="4" t="s">
        <v>31975</v>
      </c>
      <c r="S8913" s="4" t="s">
        <v>31972</v>
      </c>
      <c r="T8913" s="4" t="s">
        <v>31880</v>
      </c>
      <c r="U8913" s="4" t="s">
        <v>31875</v>
      </c>
      <c r="V8913" s="4" t="s">
        <v>31940</v>
      </c>
    </row>
    <row r="8914" spans="1:22">
      <c r="A8914" s="4" t="s">
        <v>15</v>
      </c>
      <c r="B8914" s="5" t="s">
        <v>15</v>
      </c>
      <c r="C8914" s="24" t="s">
        <v>50052</v>
      </c>
      <c r="D8914" s="24" t="s">
        <v>50053</v>
      </c>
      <c r="E8914" s="4" t="s">
        <v>9026</v>
      </c>
      <c r="F8914" s="4" t="s">
        <v>19566</v>
      </c>
      <c r="G8914" s="4" t="s">
        <v>29805</v>
      </c>
      <c r="H8914" s="15">
        <v>429.92</v>
      </c>
      <c r="I8914" s="15">
        <v>417.03</v>
      </c>
      <c r="J8914" s="26">
        <f t="shared" si="940"/>
        <v>216.85559999999998</v>
      </c>
      <c r="K8914" s="28">
        <v>191.91720599999999</v>
      </c>
      <c r="L8914" s="29">
        <f t="shared" si="941"/>
        <v>239.89650749999998</v>
      </c>
      <c r="M8914" s="28">
        <f t="shared" si="938"/>
        <v>191.91720599999999</v>
      </c>
      <c r="N8914" s="29">
        <f t="shared" si="939"/>
        <v>239.89650749999998</v>
      </c>
      <c r="Q8914" s="4" t="s">
        <v>13</v>
      </c>
      <c r="R8914" s="4" t="s">
        <v>31975</v>
      </c>
      <c r="S8914" s="4" t="s">
        <v>31972</v>
      </c>
      <c r="T8914" s="4" t="s">
        <v>31880</v>
      </c>
      <c r="U8914" s="4" t="s">
        <v>31875</v>
      </c>
      <c r="V8914" s="4" t="s">
        <v>31940</v>
      </c>
    </row>
    <row r="8915" spans="1:22">
      <c r="A8915" s="4" t="s">
        <v>15</v>
      </c>
      <c r="B8915" s="5" t="s">
        <v>15</v>
      </c>
      <c r="C8915" s="24" t="s">
        <v>50054</v>
      </c>
      <c r="D8915" s="24" t="s">
        <v>50055</v>
      </c>
      <c r="E8915" s="4" t="s">
        <v>9027</v>
      </c>
      <c r="F8915" s="4" t="s">
        <v>19567</v>
      </c>
      <c r="G8915" s="4" t="s">
        <v>29806</v>
      </c>
      <c r="H8915" s="15">
        <v>360.63</v>
      </c>
      <c r="I8915" s="15">
        <v>349.81</v>
      </c>
      <c r="J8915" s="26">
        <f t="shared" si="940"/>
        <v>181.90120000000002</v>
      </c>
      <c r="K8915" s="28">
        <v>160.98256200000003</v>
      </c>
      <c r="L8915" s="29">
        <f t="shared" si="941"/>
        <v>201.22820250000004</v>
      </c>
      <c r="M8915" s="28">
        <f t="shared" si="938"/>
        <v>160.98256200000003</v>
      </c>
      <c r="N8915" s="29">
        <f t="shared" si="939"/>
        <v>201.22820250000004</v>
      </c>
      <c r="Q8915" s="4" t="s">
        <v>13</v>
      </c>
      <c r="R8915" s="4" t="s">
        <v>31975</v>
      </c>
      <c r="S8915" s="4" t="s">
        <v>31972</v>
      </c>
      <c r="T8915" s="4" t="s">
        <v>31880</v>
      </c>
      <c r="U8915" s="4" t="s">
        <v>31875</v>
      </c>
      <c r="V8915" s="4" t="s">
        <v>31940</v>
      </c>
    </row>
    <row r="8916" spans="1:22">
      <c r="A8916" s="4" t="s">
        <v>15</v>
      </c>
      <c r="B8916" s="5" t="s">
        <v>15</v>
      </c>
      <c r="C8916" s="24" t="s">
        <v>50056</v>
      </c>
      <c r="D8916" s="24" t="s">
        <v>50057</v>
      </c>
      <c r="E8916" s="4" t="s">
        <v>9028</v>
      </c>
      <c r="F8916" s="4" t="s">
        <v>19568</v>
      </c>
      <c r="G8916" s="4" t="s">
        <v>29807</v>
      </c>
      <c r="H8916" s="15">
        <v>429.92</v>
      </c>
      <c r="I8916" s="15">
        <v>417.03</v>
      </c>
      <c r="J8916" s="26">
        <f t="shared" si="940"/>
        <v>216.85559999999998</v>
      </c>
      <c r="K8916" s="28">
        <v>191.91720599999999</v>
      </c>
      <c r="L8916" s="29">
        <f t="shared" si="941"/>
        <v>239.89650749999998</v>
      </c>
      <c r="M8916" s="28">
        <f t="shared" si="938"/>
        <v>191.91720599999999</v>
      </c>
      <c r="N8916" s="29">
        <f t="shared" si="939"/>
        <v>239.89650749999998</v>
      </c>
      <c r="Q8916" s="4" t="s">
        <v>13</v>
      </c>
      <c r="R8916" s="4" t="s">
        <v>31975</v>
      </c>
      <c r="S8916" s="4" t="s">
        <v>31972</v>
      </c>
      <c r="T8916" s="4" t="s">
        <v>31880</v>
      </c>
      <c r="U8916" s="4" t="s">
        <v>31875</v>
      </c>
      <c r="V8916" s="4" t="s">
        <v>31940</v>
      </c>
    </row>
    <row r="8917" spans="1:22">
      <c r="A8917" s="4" t="s">
        <v>15</v>
      </c>
      <c r="B8917" s="5" t="s">
        <v>15</v>
      </c>
      <c r="C8917" s="24" t="s">
        <v>50058</v>
      </c>
      <c r="D8917" s="24" t="s">
        <v>50059</v>
      </c>
      <c r="E8917" s="4" t="s">
        <v>9029</v>
      </c>
      <c r="F8917" s="4" t="s">
        <v>19569</v>
      </c>
      <c r="G8917" s="4" t="s">
        <v>29808</v>
      </c>
      <c r="H8917" s="15">
        <v>405.97</v>
      </c>
      <c r="I8917" s="15">
        <v>393.79</v>
      </c>
      <c r="J8917" s="26">
        <f t="shared" si="940"/>
        <v>204.77080000000001</v>
      </c>
      <c r="K8917" s="28">
        <v>181.22215800000001</v>
      </c>
      <c r="L8917" s="29">
        <f t="shared" si="941"/>
        <v>226.52769749999999</v>
      </c>
      <c r="M8917" s="28">
        <f t="shared" si="938"/>
        <v>181.22215800000001</v>
      </c>
      <c r="N8917" s="29">
        <f t="shared" si="939"/>
        <v>226.52769749999999</v>
      </c>
      <c r="Q8917" s="4" t="s">
        <v>13</v>
      </c>
      <c r="R8917" s="4" t="s">
        <v>31975</v>
      </c>
      <c r="S8917" s="4" t="s">
        <v>31972</v>
      </c>
      <c r="T8917" s="4" t="s">
        <v>31880</v>
      </c>
      <c r="U8917" s="4" t="s">
        <v>31875</v>
      </c>
      <c r="V8917" s="4" t="s">
        <v>31940</v>
      </c>
    </row>
    <row r="8918" spans="1:22">
      <c r="A8918" s="4" t="s">
        <v>15</v>
      </c>
      <c r="B8918" s="5" t="s">
        <v>15</v>
      </c>
      <c r="C8918" s="24" t="s">
        <v>50060</v>
      </c>
      <c r="D8918" s="24" t="s">
        <v>50061</v>
      </c>
      <c r="E8918" s="4" t="s">
        <v>9030</v>
      </c>
      <c r="F8918" s="4" t="s">
        <v>19570</v>
      </c>
      <c r="G8918" s="4" t="s">
        <v>29809</v>
      </c>
      <c r="H8918" s="15">
        <v>483.95</v>
      </c>
      <c r="I8918" s="15">
        <v>469.43</v>
      </c>
      <c r="J8918" s="26">
        <f t="shared" si="940"/>
        <v>244.1036</v>
      </c>
      <c r="K8918" s="28">
        <v>216.03168600000001</v>
      </c>
      <c r="L8918" s="29">
        <f t="shared" si="941"/>
        <v>270.03960749999999</v>
      </c>
      <c r="M8918" s="28">
        <f t="shared" si="938"/>
        <v>216.03168600000001</v>
      </c>
      <c r="N8918" s="29">
        <f t="shared" si="939"/>
        <v>270.03960749999999</v>
      </c>
      <c r="Q8918" s="4" t="s">
        <v>13</v>
      </c>
      <c r="R8918" s="4" t="s">
        <v>31975</v>
      </c>
      <c r="S8918" s="4" t="s">
        <v>31972</v>
      </c>
      <c r="T8918" s="4" t="s">
        <v>31880</v>
      </c>
      <c r="U8918" s="4" t="s">
        <v>31875</v>
      </c>
      <c r="V8918" s="4" t="s">
        <v>31940</v>
      </c>
    </row>
    <row r="8919" spans="1:22">
      <c r="A8919" s="4" t="s">
        <v>15</v>
      </c>
      <c r="B8919" s="5" t="s">
        <v>15</v>
      </c>
      <c r="C8919" s="24" t="s">
        <v>50062</v>
      </c>
      <c r="D8919" s="24" t="s">
        <v>50063</v>
      </c>
      <c r="E8919" s="4" t="s">
        <v>9031</v>
      </c>
      <c r="F8919" s="4" t="s">
        <v>19571</v>
      </c>
      <c r="G8919" s="4" t="s">
        <v>29810</v>
      </c>
      <c r="H8919" s="15">
        <v>405.97</v>
      </c>
      <c r="I8919" s="15">
        <v>393.79</v>
      </c>
      <c r="J8919" s="26">
        <f t="shared" si="940"/>
        <v>204.77080000000001</v>
      </c>
      <c r="K8919" s="28">
        <v>181.22215800000001</v>
      </c>
      <c r="L8919" s="29">
        <f t="shared" si="941"/>
        <v>226.52769749999999</v>
      </c>
      <c r="M8919" s="28">
        <f t="shared" si="938"/>
        <v>181.22215800000001</v>
      </c>
      <c r="N8919" s="29">
        <f t="shared" si="939"/>
        <v>226.52769749999999</v>
      </c>
      <c r="Q8919" s="4" t="s">
        <v>13</v>
      </c>
      <c r="R8919" s="4" t="s">
        <v>31975</v>
      </c>
      <c r="S8919" s="4" t="s">
        <v>31972</v>
      </c>
      <c r="T8919" s="4" t="s">
        <v>31880</v>
      </c>
      <c r="U8919" s="4" t="s">
        <v>31875</v>
      </c>
      <c r="V8919" s="4" t="s">
        <v>31940</v>
      </c>
    </row>
    <row r="8920" spans="1:22">
      <c r="A8920" s="4" t="s">
        <v>15</v>
      </c>
      <c r="B8920" s="5" t="s">
        <v>15</v>
      </c>
      <c r="C8920" s="24" t="s">
        <v>50064</v>
      </c>
      <c r="D8920" s="24" t="s">
        <v>50065</v>
      </c>
      <c r="E8920" s="4" t="s">
        <v>9032</v>
      </c>
      <c r="F8920" s="4" t="s">
        <v>19572</v>
      </c>
      <c r="G8920" s="4" t="s">
        <v>29811</v>
      </c>
      <c r="H8920" s="15">
        <v>483.95</v>
      </c>
      <c r="I8920" s="15">
        <v>469.43</v>
      </c>
      <c r="J8920" s="26">
        <f t="shared" si="940"/>
        <v>244.1036</v>
      </c>
      <c r="K8920" s="28">
        <v>216.03168600000001</v>
      </c>
      <c r="L8920" s="29">
        <f t="shared" si="941"/>
        <v>270.03960749999999</v>
      </c>
      <c r="M8920" s="28">
        <f t="shared" si="938"/>
        <v>216.03168600000001</v>
      </c>
      <c r="N8920" s="29">
        <f t="shared" si="939"/>
        <v>270.03960749999999</v>
      </c>
      <c r="Q8920" s="4" t="s">
        <v>13</v>
      </c>
      <c r="R8920" s="4" t="s">
        <v>31975</v>
      </c>
      <c r="S8920" s="4" t="s">
        <v>31972</v>
      </c>
      <c r="T8920" s="4" t="s">
        <v>31880</v>
      </c>
      <c r="U8920" s="4" t="s">
        <v>31875</v>
      </c>
      <c r="V8920" s="4" t="s">
        <v>31940</v>
      </c>
    </row>
    <row r="8921" spans="1:22">
      <c r="A8921" s="4" t="s">
        <v>15</v>
      </c>
      <c r="B8921" s="5" t="s">
        <v>15</v>
      </c>
      <c r="C8921" s="24" t="s">
        <v>50066</v>
      </c>
      <c r="D8921" s="24" t="s">
        <v>50067</v>
      </c>
      <c r="E8921" s="4" t="s">
        <v>9033</v>
      </c>
      <c r="F8921" s="4" t="s">
        <v>19573</v>
      </c>
      <c r="G8921" s="4" t="s">
        <v>29812</v>
      </c>
      <c r="H8921" s="15">
        <v>648.20000000000005</v>
      </c>
      <c r="I8921" s="15">
        <v>628.75</v>
      </c>
      <c r="J8921" s="26">
        <f t="shared" si="940"/>
        <v>326.95</v>
      </c>
      <c r="K8921" s="28">
        <v>289.35075000000001</v>
      </c>
      <c r="L8921" s="29">
        <f t="shared" si="941"/>
        <v>361.68843749999996</v>
      </c>
      <c r="M8921" s="28">
        <f t="shared" si="938"/>
        <v>289.35075000000001</v>
      </c>
      <c r="N8921" s="29">
        <f t="shared" si="939"/>
        <v>361.68843749999996</v>
      </c>
      <c r="Q8921" s="4" t="s">
        <v>13</v>
      </c>
      <c r="R8921" s="4" t="s">
        <v>31975</v>
      </c>
      <c r="S8921" s="4" t="s">
        <v>31972</v>
      </c>
      <c r="T8921" s="4" t="s">
        <v>31880</v>
      </c>
      <c r="U8921" s="4" t="s">
        <v>31875</v>
      </c>
      <c r="V8921" s="4" t="s">
        <v>31940</v>
      </c>
    </row>
    <row r="8922" spans="1:22">
      <c r="A8922" s="4" t="s">
        <v>15</v>
      </c>
      <c r="B8922" s="5" t="s">
        <v>15</v>
      </c>
      <c r="C8922" s="24" t="s">
        <v>50068</v>
      </c>
      <c r="D8922" s="24" t="s">
        <v>50069</v>
      </c>
      <c r="E8922" s="4" t="s">
        <v>9034</v>
      </c>
      <c r="F8922" s="4" t="s">
        <v>19574</v>
      </c>
      <c r="G8922" s="4" t="s">
        <v>29813</v>
      </c>
      <c r="H8922" s="15">
        <v>771.94</v>
      </c>
      <c r="I8922" s="15">
        <v>748.78</v>
      </c>
      <c r="J8922" s="26">
        <f t="shared" si="940"/>
        <v>389.36559999999997</v>
      </c>
      <c r="K8922" s="28">
        <v>344.58855599999998</v>
      </c>
      <c r="L8922" s="29">
        <f t="shared" si="941"/>
        <v>430.73569499999996</v>
      </c>
      <c r="M8922" s="28">
        <f t="shared" si="938"/>
        <v>344.58855599999998</v>
      </c>
      <c r="N8922" s="29">
        <f t="shared" si="939"/>
        <v>430.73569499999996</v>
      </c>
      <c r="Q8922" s="4" t="s">
        <v>13</v>
      </c>
      <c r="R8922" s="4" t="s">
        <v>31975</v>
      </c>
      <c r="S8922" s="4" t="s">
        <v>31972</v>
      </c>
      <c r="T8922" s="4" t="s">
        <v>31880</v>
      </c>
      <c r="U8922" s="4" t="s">
        <v>31875</v>
      </c>
      <c r="V8922" s="4" t="s">
        <v>31940</v>
      </c>
    </row>
    <row r="8923" spans="1:22">
      <c r="A8923" s="4" t="s">
        <v>15</v>
      </c>
      <c r="B8923" s="5" t="s">
        <v>15</v>
      </c>
      <c r="C8923" s="24" t="s">
        <v>50070</v>
      </c>
      <c r="D8923" s="24" t="s">
        <v>50071</v>
      </c>
      <c r="E8923" s="4" t="s">
        <v>9035</v>
      </c>
      <c r="F8923" s="4" t="s">
        <v>19575</v>
      </c>
      <c r="G8923" s="4" t="s">
        <v>29814</v>
      </c>
      <c r="H8923" s="15">
        <v>648.20000000000005</v>
      </c>
      <c r="I8923" s="15">
        <v>628.75</v>
      </c>
      <c r="J8923" s="26">
        <f t="shared" si="940"/>
        <v>326.95</v>
      </c>
      <c r="K8923" s="28">
        <v>289.35075000000001</v>
      </c>
      <c r="L8923" s="29">
        <f t="shared" si="941"/>
        <v>361.68843749999996</v>
      </c>
      <c r="M8923" s="28">
        <f t="shared" si="938"/>
        <v>289.35075000000001</v>
      </c>
      <c r="N8923" s="29">
        <f t="shared" si="939"/>
        <v>361.68843749999996</v>
      </c>
      <c r="Q8923" s="4" t="s">
        <v>13</v>
      </c>
      <c r="R8923" s="4" t="s">
        <v>31975</v>
      </c>
      <c r="S8923" s="4" t="s">
        <v>31972</v>
      </c>
      <c r="T8923" s="4" t="s">
        <v>31880</v>
      </c>
      <c r="U8923" s="4" t="s">
        <v>31875</v>
      </c>
      <c r="V8923" s="4" t="s">
        <v>31940</v>
      </c>
    </row>
    <row r="8924" spans="1:22">
      <c r="A8924" s="4" t="s">
        <v>15</v>
      </c>
      <c r="B8924" s="5" t="s">
        <v>15</v>
      </c>
      <c r="C8924" s="24" t="s">
        <v>50072</v>
      </c>
      <c r="D8924" s="24" t="s">
        <v>50073</v>
      </c>
      <c r="E8924" s="4" t="s">
        <v>9036</v>
      </c>
      <c r="F8924" s="4" t="s">
        <v>19576</v>
      </c>
      <c r="G8924" s="4" t="s">
        <v>29815</v>
      </c>
      <c r="H8924" s="15">
        <v>771.94</v>
      </c>
      <c r="I8924" s="15">
        <v>748.78</v>
      </c>
      <c r="J8924" s="26">
        <f t="shared" si="940"/>
        <v>389.36559999999997</v>
      </c>
      <c r="K8924" s="28">
        <v>344.58855599999998</v>
      </c>
      <c r="L8924" s="29">
        <f t="shared" si="941"/>
        <v>430.73569499999996</v>
      </c>
      <c r="M8924" s="28">
        <f t="shared" si="938"/>
        <v>344.58855599999998</v>
      </c>
      <c r="N8924" s="29">
        <f t="shared" si="939"/>
        <v>430.73569499999996</v>
      </c>
      <c r="Q8924" s="4" t="s">
        <v>13</v>
      </c>
      <c r="R8924" s="4" t="s">
        <v>31975</v>
      </c>
      <c r="S8924" s="4" t="s">
        <v>31972</v>
      </c>
      <c r="T8924" s="4" t="s">
        <v>31880</v>
      </c>
      <c r="U8924" s="4" t="s">
        <v>31875</v>
      </c>
      <c r="V8924" s="4" t="s">
        <v>31940</v>
      </c>
    </row>
    <row r="8925" spans="1:22">
      <c r="A8925" s="4" t="s">
        <v>15</v>
      </c>
      <c r="B8925" s="5" t="s">
        <v>15</v>
      </c>
      <c r="C8925" s="24" t="s">
        <v>50074</v>
      </c>
      <c r="D8925" s="24" t="s">
        <v>50075</v>
      </c>
      <c r="E8925" s="4" t="s">
        <v>9037</v>
      </c>
      <c r="F8925" s="4" t="s">
        <v>19577</v>
      </c>
      <c r="G8925" s="4" t="s">
        <v>29816</v>
      </c>
      <c r="H8925" s="15">
        <v>454.25</v>
      </c>
      <c r="I8925" s="15">
        <v>440.63</v>
      </c>
      <c r="J8925" s="26">
        <f t="shared" si="940"/>
        <v>229.1276</v>
      </c>
      <c r="K8925" s="28">
        <v>202.77792600000001</v>
      </c>
      <c r="L8925" s="29">
        <f t="shared" si="941"/>
        <v>253.4724075</v>
      </c>
      <c r="M8925" s="28">
        <f t="shared" si="938"/>
        <v>202.77792600000001</v>
      </c>
      <c r="N8925" s="29">
        <f t="shared" si="939"/>
        <v>253.4724075</v>
      </c>
      <c r="Q8925" s="4" t="s">
        <v>13</v>
      </c>
      <c r="R8925" s="4" t="s">
        <v>31975</v>
      </c>
      <c r="S8925" s="4" t="s">
        <v>31972</v>
      </c>
      <c r="T8925" s="4" t="s">
        <v>31880</v>
      </c>
      <c r="U8925" s="4" t="s">
        <v>31875</v>
      </c>
      <c r="V8925" s="4" t="s">
        <v>31940</v>
      </c>
    </row>
    <row r="8926" spans="1:22">
      <c r="A8926" s="4" t="s">
        <v>15</v>
      </c>
      <c r="B8926" s="5" t="s">
        <v>15</v>
      </c>
      <c r="C8926" s="24" t="s">
        <v>50076</v>
      </c>
      <c r="D8926" s="24" t="s">
        <v>50077</v>
      </c>
      <c r="E8926" s="4" t="s">
        <v>9038</v>
      </c>
      <c r="F8926" s="4" t="s">
        <v>19578</v>
      </c>
      <c r="G8926" s="4" t="s">
        <v>29817</v>
      </c>
      <c r="H8926" s="15">
        <v>540.88</v>
      </c>
      <c r="I8926" s="15">
        <v>524.65</v>
      </c>
      <c r="J8926" s="26">
        <f t="shared" si="940"/>
        <v>272.81799999999998</v>
      </c>
      <c r="K8926" s="28">
        <v>241.44392999999999</v>
      </c>
      <c r="L8926" s="29">
        <f t="shared" si="941"/>
        <v>301.8049125</v>
      </c>
      <c r="M8926" s="28">
        <f t="shared" si="938"/>
        <v>241.44392999999999</v>
      </c>
      <c r="N8926" s="29">
        <f t="shared" si="939"/>
        <v>301.8049125</v>
      </c>
      <c r="Q8926" s="4" t="s">
        <v>13</v>
      </c>
      <c r="R8926" s="4" t="s">
        <v>31975</v>
      </c>
      <c r="S8926" s="4" t="s">
        <v>31972</v>
      </c>
      <c r="T8926" s="4" t="s">
        <v>31880</v>
      </c>
      <c r="U8926" s="4" t="s">
        <v>31875</v>
      </c>
      <c r="V8926" s="4" t="s">
        <v>31940</v>
      </c>
    </row>
    <row r="8927" spans="1:22">
      <c r="A8927" s="4" t="s">
        <v>15</v>
      </c>
      <c r="B8927" s="5" t="s">
        <v>15</v>
      </c>
      <c r="C8927" s="24" t="s">
        <v>50078</v>
      </c>
      <c r="D8927" s="24" t="s">
        <v>50079</v>
      </c>
      <c r="E8927" s="4" t="s">
        <v>9039</v>
      </c>
      <c r="F8927" s="4" t="s">
        <v>19579</v>
      </c>
      <c r="G8927" s="4" t="s">
        <v>29818</v>
      </c>
      <c r="H8927" s="15">
        <v>454.25</v>
      </c>
      <c r="I8927" s="15">
        <v>440.63</v>
      </c>
      <c r="J8927" s="26">
        <f t="shared" si="940"/>
        <v>229.1276</v>
      </c>
      <c r="K8927" s="28">
        <v>202.77792600000001</v>
      </c>
      <c r="L8927" s="29">
        <f t="shared" si="941"/>
        <v>253.4724075</v>
      </c>
      <c r="M8927" s="28">
        <f t="shared" si="938"/>
        <v>202.77792600000001</v>
      </c>
      <c r="N8927" s="29">
        <f t="shared" si="939"/>
        <v>253.4724075</v>
      </c>
      <c r="Q8927" s="4" t="s">
        <v>13</v>
      </c>
      <c r="R8927" s="4" t="s">
        <v>31975</v>
      </c>
      <c r="S8927" s="4" t="s">
        <v>31972</v>
      </c>
      <c r="T8927" s="4" t="s">
        <v>31880</v>
      </c>
      <c r="U8927" s="4" t="s">
        <v>31875</v>
      </c>
      <c r="V8927" s="4" t="s">
        <v>31940</v>
      </c>
    </row>
    <row r="8928" spans="1:22">
      <c r="A8928" s="4" t="s">
        <v>15</v>
      </c>
      <c r="B8928" s="5" t="s">
        <v>15</v>
      </c>
      <c r="C8928" s="24" t="s">
        <v>50080</v>
      </c>
      <c r="D8928" s="24" t="s">
        <v>50081</v>
      </c>
      <c r="E8928" s="4" t="s">
        <v>9040</v>
      </c>
      <c r="F8928" s="4" t="s">
        <v>19580</v>
      </c>
      <c r="G8928" s="4" t="s">
        <v>29819</v>
      </c>
      <c r="H8928" s="15">
        <v>540.88</v>
      </c>
      <c r="I8928" s="15">
        <v>524.65</v>
      </c>
      <c r="J8928" s="26">
        <f t="shared" si="940"/>
        <v>272.81799999999998</v>
      </c>
      <c r="K8928" s="28">
        <v>241.44392999999999</v>
      </c>
      <c r="L8928" s="29">
        <f t="shared" si="941"/>
        <v>301.8049125</v>
      </c>
      <c r="M8928" s="28">
        <f t="shared" si="938"/>
        <v>241.44392999999999</v>
      </c>
      <c r="N8928" s="29">
        <f t="shared" si="939"/>
        <v>301.8049125</v>
      </c>
      <c r="Q8928" s="4" t="s">
        <v>13</v>
      </c>
      <c r="R8928" s="4" t="s">
        <v>31975</v>
      </c>
      <c r="S8928" s="4" t="s">
        <v>31972</v>
      </c>
      <c r="T8928" s="4" t="s">
        <v>31880</v>
      </c>
      <c r="U8928" s="4" t="s">
        <v>31875</v>
      </c>
      <c r="V8928" s="4" t="s">
        <v>31940</v>
      </c>
    </row>
    <row r="8929" spans="1:22">
      <c r="A8929" s="4" t="s">
        <v>15</v>
      </c>
      <c r="B8929" s="5" t="s">
        <v>15</v>
      </c>
      <c r="C8929" s="24" t="s">
        <v>50082</v>
      </c>
      <c r="D8929" s="24" t="s">
        <v>50083</v>
      </c>
      <c r="E8929" s="4" t="s">
        <v>9041</v>
      </c>
      <c r="F8929" s="4" t="s">
        <v>19581</v>
      </c>
      <c r="G8929" s="4" t="s">
        <v>29820</v>
      </c>
      <c r="H8929" s="15">
        <v>686.47</v>
      </c>
      <c r="I8929" s="15">
        <v>665.89</v>
      </c>
      <c r="J8929" s="26">
        <f t="shared" si="940"/>
        <v>346.26280000000003</v>
      </c>
      <c r="K8929" s="28">
        <v>306.44257800000003</v>
      </c>
      <c r="L8929" s="29">
        <f t="shared" si="941"/>
        <v>383.0532225</v>
      </c>
      <c r="M8929" s="28">
        <f t="shared" si="938"/>
        <v>306.44257800000003</v>
      </c>
      <c r="N8929" s="29">
        <f t="shared" si="939"/>
        <v>383.0532225</v>
      </c>
      <c r="Q8929" s="4" t="s">
        <v>13</v>
      </c>
      <c r="R8929" s="4" t="s">
        <v>31975</v>
      </c>
      <c r="S8929" s="4" t="s">
        <v>31972</v>
      </c>
      <c r="T8929" s="4" t="s">
        <v>31880</v>
      </c>
      <c r="U8929" s="4" t="s">
        <v>31875</v>
      </c>
      <c r="V8929" s="4" t="s">
        <v>31940</v>
      </c>
    </row>
    <row r="8930" spans="1:22">
      <c r="A8930" s="4" t="s">
        <v>15</v>
      </c>
      <c r="B8930" s="5" t="s">
        <v>15</v>
      </c>
      <c r="C8930" s="24" t="s">
        <v>50084</v>
      </c>
      <c r="D8930" s="24" t="s">
        <v>50085</v>
      </c>
      <c r="E8930" s="4" t="s">
        <v>9042</v>
      </c>
      <c r="F8930" s="4" t="s">
        <v>19582</v>
      </c>
      <c r="G8930" s="4" t="s">
        <v>29821</v>
      </c>
      <c r="H8930" s="15">
        <v>817.11</v>
      </c>
      <c r="I8930" s="15">
        <v>792.59</v>
      </c>
      <c r="J8930" s="26">
        <f t="shared" si="940"/>
        <v>412.14680000000004</v>
      </c>
      <c r="K8930" s="28">
        <v>364.74991800000004</v>
      </c>
      <c r="L8930" s="29">
        <f t="shared" si="941"/>
        <v>455.93739750000003</v>
      </c>
      <c r="M8930" s="28">
        <f t="shared" si="938"/>
        <v>364.74991800000004</v>
      </c>
      <c r="N8930" s="29">
        <f t="shared" si="939"/>
        <v>455.93739750000003</v>
      </c>
      <c r="Q8930" s="4" t="s">
        <v>13</v>
      </c>
      <c r="R8930" s="4" t="s">
        <v>31975</v>
      </c>
      <c r="S8930" s="4" t="s">
        <v>31972</v>
      </c>
      <c r="T8930" s="4" t="s">
        <v>31880</v>
      </c>
      <c r="U8930" s="4" t="s">
        <v>31875</v>
      </c>
      <c r="V8930" s="4" t="s">
        <v>31940</v>
      </c>
    </row>
    <row r="8931" spans="1:22">
      <c r="A8931" s="4" t="s">
        <v>15</v>
      </c>
      <c r="B8931" s="5" t="s">
        <v>15</v>
      </c>
      <c r="C8931" s="24" t="s">
        <v>50086</v>
      </c>
      <c r="D8931" s="24" t="s">
        <v>50087</v>
      </c>
      <c r="E8931" s="4" t="s">
        <v>9043</v>
      </c>
      <c r="F8931" s="4" t="s">
        <v>19583</v>
      </c>
      <c r="G8931" s="4" t="s">
        <v>29822</v>
      </c>
      <c r="H8931" s="15">
        <v>686.47</v>
      </c>
      <c r="I8931" s="15">
        <v>665.89</v>
      </c>
      <c r="J8931" s="26">
        <f t="shared" si="940"/>
        <v>346.26280000000003</v>
      </c>
      <c r="K8931" s="28">
        <v>306.44257800000003</v>
      </c>
      <c r="L8931" s="29">
        <f t="shared" si="941"/>
        <v>383.0532225</v>
      </c>
      <c r="M8931" s="28">
        <f t="shared" si="938"/>
        <v>306.44257800000003</v>
      </c>
      <c r="N8931" s="29">
        <f t="shared" si="939"/>
        <v>383.0532225</v>
      </c>
      <c r="Q8931" s="4" t="s">
        <v>13</v>
      </c>
      <c r="R8931" s="4" t="s">
        <v>31975</v>
      </c>
      <c r="S8931" s="4" t="s">
        <v>31972</v>
      </c>
      <c r="T8931" s="4" t="s">
        <v>31880</v>
      </c>
      <c r="U8931" s="4" t="s">
        <v>31875</v>
      </c>
      <c r="V8931" s="4" t="s">
        <v>31940</v>
      </c>
    </row>
    <row r="8932" spans="1:22">
      <c r="A8932" s="4" t="s">
        <v>15</v>
      </c>
      <c r="B8932" s="5" t="s">
        <v>15</v>
      </c>
      <c r="C8932" s="24" t="s">
        <v>50088</v>
      </c>
      <c r="D8932" s="24" t="s">
        <v>50089</v>
      </c>
      <c r="E8932" s="4" t="s">
        <v>9044</v>
      </c>
      <c r="F8932" s="4" t="s">
        <v>19584</v>
      </c>
      <c r="G8932" s="4" t="s">
        <v>29823</v>
      </c>
      <c r="H8932" s="15">
        <v>817.11</v>
      </c>
      <c r="I8932" s="15">
        <v>792.59</v>
      </c>
      <c r="J8932" s="26">
        <f t="shared" si="940"/>
        <v>412.14680000000004</v>
      </c>
      <c r="K8932" s="28">
        <v>364.74991800000004</v>
      </c>
      <c r="L8932" s="29">
        <f t="shared" si="941"/>
        <v>455.93739750000003</v>
      </c>
      <c r="M8932" s="28">
        <f t="shared" si="938"/>
        <v>364.74991800000004</v>
      </c>
      <c r="N8932" s="29">
        <f t="shared" si="939"/>
        <v>455.93739750000003</v>
      </c>
      <c r="Q8932" s="4" t="s">
        <v>13</v>
      </c>
      <c r="R8932" s="4" t="s">
        <v>31975</v>
      </c>
      <c r="S8932" s="4" t="s">
        <v>31972</v>
      </c>
      <c r="T8932" s="4" t="s">
        <v>31880</v>
      </c>
      <c r="U8932" s="4" t="s">
        <v>31875</v>
      </c>
      <c r="V8932" s="4" t="s">
        <v>31940</v>
      </c>
    </row>
    <row r="8933" spans="1:22">
      <c r="A8933" s="4" t="s">
        <v>15</v>
      </c>
      <c r="B8933" s="5" t="s">
        <v>15</v>
      </c>
      <c r="C8933" s="24" t="s">
        <v>50090</v>
      </c>
      <c r="D8933" s="24" t="s">
        <v>50091</v>
      </c>
      <c r="E8933" s="4" t="s">
        <v>9045</v>
      </c>
      <c r="F8933" s="4" t="s">
        <v>19585</v>
      </c>
      <c r="G8933" s="4" t="s">
        <v>29824</v>
      </c>
      <c r="H8933" s="15">
        <v>532.98</v>
      </c>
      <c r="I8933" s="15">
        <v>517</v>
      </c>
      <c r="J8933" s="26">
        <f t="shared" si="940"/>
        <v>268.84000000000003</v>
      </c>
      <c r="K8933" s="28">
        <v>237.92340000000002</v>
      </c>
      <c r="L8933" s="29">
        <f t="shared" si="941"/>
        <v>297.40424999999999</v>
      </c>
      <c r="M8933" s="28">
        <f t="shared" ref="M8933:M8996" si="942">+K8933</f>
        <v>237.92340000000002</v>
      </c>
      <c r="N8933" s="29">
        <f t="shared" ref="N8933:N8996" si="943">+L8933</f>
        <v>297.40424999999999</v>
      </c>
      <c r="Q8933" s="4" t="s">
        <v>13</v>
      </c>
      <c r="R8933" s="4" t="s">
        <v>31975</v>
      </c>
      <c r="S8933" s="4" t="s">
        <v>31972</v>
      </c>
      <c r="T8933" s="4" t="s">
        <v>31880</v>
      </c>
      <c r="U8933" s="4" t="s">
        <v>31875</v>
      </c>
      <c r="V8933" s="4" t="s">
        <v>31940</v>
      </c>
    </row>
    <row r="8934" spans="1:22">
      <c r="A8934" s="4" t="s">
        <v>15</v>
      </c>
      <c r="B8934" s="5" t="s">
        <v>15</v>
      </c>
      <c r="C8934" s="24" t="s">
        <v>50092</v>
      </c>
      <c r="D8934" s="24" t="s">
        <v>50093</v>
      </c>
      <c r="E8934" s="4" t="s">
        <v>9046</v>
      </c>
      <c r="F8934" s="4" t="s">
        <v>19586</v>
      </c>
      <c r="G8934" s="4" t="s">
        <v>29825</v>
      </c>
      <c r="H8934" s="15">
        <v>634.38</v>
      </c>
      <c r="I8934" s="15">
        <v>615.35</v>
      </c>
      <c r="J8934" s="26">
        <f t="shared" si="940"/>
        <v>319.98200000000003</v>
      </c>
      <c r="K8934" s="28">
        <v>283.18407000000002</v>
      </c>
      <c r="L8934" s="29">
        <f t="shared" si="941"/>
        <v>353.98008750000002</v>
      </c>
      <c r="M8934" s="28">
        <f t="shared" si="942"/>
        <v>283.18407000000002</v>
      </c>
      <c r="N8934" s="29">
        <f t="shared" si="943"/>
        <v>353.98008750000002</v>
      </c>
      <c r="Q8934" s="4" t="s">
        <v>13</v>
      </c>
      <c r="R8934" s="4" t="s">
        <v>31975</v>
      </c>
      <c r="S8934" s="4" t="s">
        <v>31972</v>
      </c>
      <c r="T8934" s="4" t="s">
        <v>31880</v>
      </c>
      <c r="U8934" s="4" t="s">
        <v>31875</v>
      </c>
      <c r="V8934" s="4" t="s">
        <v>31940</v>
      </c>
    </row>
    <row r="8935" spans="1:22">
      <c r="A8935" s="4" t="s">
        <v>15</v>
      </c>
      <c r="B8935" s="5" t="s">
        <v>15</v>
      </c>
      <c r="C8935" s="24" t="s">
        <v>50094</v>
      </c>
      <c r="D8935" s="24" t="s">
        <v>50095</v>
      </c>
      <c r="E8935" s="4" t="s">
        <v>9047</v>
      </c>
      <c r="F8935" s="4" t="s">
        <v>19587</v>
      </c>
      <c r="G8935" s="4" t="s">
        <v>29822</v>
      </c>
      <c r="H8935" s="15">
        <v>532.98</v>
      </c>
      <c r="I8935" s="15">
        <v>517</v>
      </c>
      <c r="J8935" s="26">
        <f t="shared" si="940"/>
        <v>268.84000000000003</v>
      </c>
      <c r="K8935" s="28">
        <v>237.92340000000002</v>
      </c>
      <c r="L8935" s="29">
        <f t="shared" si="941"/>
        <v>297.40424999999999</v>
      </c>
      <c r="M8935" s="28">
        <f t="shared" si="942"/>
        <v>237.92340000000002</v>
      </c>
      <c r="N8935" s="29">
        <f t="shared" si="943"/>
        <v>297.40424999999999</v>
      </c>
      <c r="Q8935" s="4" t="s">
        <v>13</v>
      </c>
      <c r="R8935" s="4" t="s">
        <v>31975</v>
      </c>
      <c r="S8935" s="4" t="s">
        <v>31972</v>
      </c>
      <c r="T8935" s="4" t="s">
        <v>31880</v>
      </c>
      <c r="U8935" s="4" t="s">
        <v>31875</v>
      </c>
      <c r="V8935" s="4" t="s">
        <v>31940</v>
      </c>
    </row>
    <row r="8936" spans="1:22">
      <c r="A8936" s="4" t="s">
        <v>15</v>
      </c>
      <c r="B8936" s="5" t="s">
        <v>15</v>
      </c>
      <c r="C8936" s="24" t="s">
        <v>50096</v>
      </c>
      <c r="D8936" s="24" t="s">
        <v>50097</v>
      </c>
      <c r="E8936" s="4" t="s">
        <v>9048</v>
      </c>
      <c r="F8936" s="4" t="s">
        <v>19588</v>
      </c>
      <c r="G8936" s="4" t="s">
        <v>29826</v>
      </c>
      <c r="H8936" s="15">
        <v>634.38</v>
      </c>
      <c r="I8936" s="15">
        <v>615.35</v>
      </c>
      <c r="J8936" s="26">
        <f t="shared" si="940"/>
        <v>319.98200000000003</v>
      </c>
      <c r="K8936" s="28">
        <v>283.18407000000002</v>
      </c>
      <c r="L8936" s="29">
        <f t="shared" si="941"/>
        <v>353.98008750000002</v>
      </c>
      <c r="M8936" s="28">
        <f t="shared" si="942"/>
        <v>283.18407000000002</v>
      </c>
      <c r="N8936" s="29">
        <f t="shared" si="943"/>
        <v>353.98008750000002</v>
      </c>
      <c r="Q8936" s="4" t="s">
        <v>13</v>
      </c>
      <c r="R8936" s="4" t="s">
        <v>31975</v>
      </c>
      <c r="S8936" s="4" t="s">
        <v>31972</v>
      </c>
      <c r="T8936" s="4" t="s">
        <v>31880</v>
      </c>
      <c r="U8936" s="4" t="s">
        <v>31875</v>
      </c>
      <c r="V8936" s="4" t="s">
        <v>31940</v>
      </c>
    </row>
    <row r="8937" spans="1:22">
      <c r="A8937" s="4" t="s">
        <v>15</v>
      </c>
      <c r="B8937" s="5" t="s">
        <v>15</v>
      </c>
      <c r="C8937" s="24" t="s">
        <v>50098</v>
      </c>
      <c r="D8937" s="24" t="s">
        <v>50099</v>
      </c>
      <c r="E8937" s="4" t="s">
        <v>9049</v>
      </c>
      <c r="F8937" s="4" t="s">
        <v>19589</v>
      </c>
      <c r="G8937" s="4" t="s">
        <v>29827</v>
      </c>
      <c r="H8937" s="15">
        <v>365.45</v>
      </c>
      <c r="I8937" s="15">
        <v>354.48</v>
      </c>
      <c r="J8937" s="26">
        <f t="shared" si="940"/>
        <v>184.32960000000003</v>
      </c>
      <c r="K8937" s="28">
        <v>163.13169600000003</v>
      </c>
      <c r="L8937" s="29">
        <f t="shared" si="941"/>
        <v>203.91462000000004</v>
      </c>
      <c r="M8937" s="28">
        <f t="shared" si="942"/>
        <v>163.13169600000003</v>
      </c>
      <c r="N8937" s="29">
        <f t="shared" si="943"/>
        <v>203.91462000000004</v>
      </c>
      <c r="Q8937" s="4" t="s">
        <v>13</v>
      </c>
      <c r="R8937" s="4" t="s">
        <v>31975</v>
      </c>
      <c r="S8937" s="4" t="s">
        <v>31972</v>
      </c>
      <c r="T8937" s="4" t="s">
        <v>31880</v>
      </c>
      <c r="U8937" s="4" t="s">
        <v>31875</v>
      </c>
      <c r="V8937" s="4" t="s">
        <v>31940</v>
      </c>
    </row>
    <row r="8938" spans="1:22">
      <c r="A8938" s="4" t="s">
        <v>15</v>
      </c>
      <c r="B8938" s="5" t="s">
        <v>15</v>
      </c>
      <c r="C8938" s="24" t="s">
        <v>50100</v>
      </c>
      <c r="D8938" s="24" t="s">
        <v>50101</v>
      </c>
      <c r="E8938" s="4" t="s">
        <v>9050</v>
      </c>
      <c r="F8938" s="4" t="s">
        <v>19590</v>
      </c>
      <c r="G8938" s="4" t="s">
        <v>29828</v>
      </c>
      <c r="H8938" s="15">
        <v>429.92</v>
      </c>
      <c r="I8938" s="15">
        <v>417.03</v>
      </c>
      <c r="J8938" s="26">
        <f t="shared" si="940"/>
        <v>216.85559999999998</v>
      </c>
      <c r="K8938" s="28">
        <v>191.91720599999999</v>
      </c>
      <c r="L8938" s="29">
        <f t="shared" si="941"/>
        <v>239.89650749999998</v>
      </c>
      <c r="M8938" s="28">
        <f t="shared" si="942"/>
        <v>191.91720599999999</v>
      </c>
      <c r="N8938" s="29">
        <f t="shared" si="943"/>
        <v>239.89650749999998</v>
      </c>
      <c r="Q8938" s="4" t="s">
        <v>13</v>
      </c>
      <c r="R8938" s="4" t="s">
        <v>31975</v>
      </c>
      <c r="S8938" s="4" t="s">
        <v>31972</v>
      </c>
      <c r="T8938" s="4" t="s">
        <v>31880</v>
      </c>
      <c r="U8938" s="4" t="s">
        <v>31875</v>
      </c>
      <c r="V8938" s="4" t="s">
        <v>31940</v>
      </c>
    </row>
    <row r="8939" spans="1:22">
      <c r="A8939" s="4" t="s">
        <v>15</v>
      </c>
      <c r="B8939" s="5" t="s">
        <v>15</v>
      </c>
      <c r="C8939" s="24" t="s">
        <v>50102</v>
      </c>
      <c r="D8939" s="24" t="s">
        <v>50103</v>
      </c>
      <c r="E8939" s="4" t="s">
        <v>9051</v>
      </c>
      <c r="F8939" s="4" t="s">
        <v>19591</v>
      </c>
      <c r="G8939" s="4" t="s">
        <v>29829</v>
      </c>
      <c r="H8939" s="15">
        <v>365.45</v>
      </c>
      <c r="I8939" s="15">
        <v>354.48</v>
      </c>
      <c r="J8939" s="26">
        <f t="shared" si="940"/>
        <v>184.32960000000003</v>
      </c>
      <c r="K8939" s="28">
        <v>163.13169600000003</v>
      </c>
      <c r="L8939" s="29">
        <f t="shared" si="941"/>
        <v>203.91462000000004</v>
      </c>
      <c r="M8939" s="28">
        <f t="shared" si="942"/>
        <v>163.13169600000003</v>
      </c>
      <c r="N8939" s="29">
        <f t="shared" si="943"/>
        <v>203.91462000000004</v>
      </c>
      <c r="Q8939" s="4" t="s">
        <v>13</v>
      </c>
      <c r="R8939" s="4" t="s">
        <v>31975</v>
      </c>
      <c r="S8939" s="4" t="s">
        <v>31972</v>
      </c>
      <c r="T8939" s="4" t="s">
        <v>31880</v>
      </c>
      <c r="U8939" s="4" t="s">
        <v>31875</v>
      </c>
      <c r="V8939" s="4" t="s">
        <v>31940</v>
      </c>
    </row>
    <row r="8940" spans="1:22">
      <c r="A8940" s="4" t="s">
        <v>15</v>
      </c>
      <c r="B8940" s="5" t="s">
        <v>15</v>
      </c>
      <c r="C8940" s="24" t="s">
        <v>50104</v>
      </c>
      <c r="D8940" s="24" t="s">
        <v>50105</v>
      </c>
      <c r="E8940" s="4" t="s">
        <v>9052</v>
      </c>
      <c r="F8940" s="4" t="s">
        <v>19592</v>
      </c>
      <c r="G8940" s="4" t="s">
        <v>29830</v>
      </c>
      <c r="H8940" s="15">
        <v>429.92</v>
      </c>
      <c r="I8940" s="15">
        <v>417.03</v>
      </c>
      <c r="J8940" s="26">
        <f t="shared" si="940"/>
        <v>216.85559999999998</v>
      </c>
      <c r="K8940" s="28">
        <v>191.91720599999999</v>
      </c>
      <c r="L8940" s="29">
        <f t="shared" si="941"/>
        <v>239.89650749999998</v>
      </c>
      <c r="M8940" s="28">
        <f t="shared" si="942"/>
        <v>191.91720599999999</v>
      </c>
      <c r="N8940" s="29">
        <f t="shared" si="943"/>
        <v>239.89650749999998</v>
      </c>
      <c r="Q8940" s="4" t="s">
        <v>13</v>
      </c>
      <c r="R8940" s="4" t="s">
        <v>31975</v>
      </c>
      <c r="S8940" s="4" t="s">
        <v>31972</v>
      </c>
      <c r="T8940" s="4" t="s">
        <v>31880</v>
      </c>
      <c r="U8940" s="4" t="s">
        <v>31875</v>
      </c>
      <c r="V8940" s="4" t="s">
        <v>31940</v>
      </c>
    </row>
    <row r="8941" spans="1:22">
      <c r="A8941" s="4" t="s">
        <v>15</v>
      </c>
      <c r="B8941" s="5" t="s">
        <v>15</v>
      </c>
      <c r="C8941" s="24" t="s">
        <v>50106</v>
      </c>
      <c r="D8941" s="24" t="s">
        <v>50107</v>
      </c>
      <c r="E8941" s="4" t="s">
        <v>9053</v>
      </c>
      <c r="F8941" s="4" t="s">
        <v>19593</v>
      </c>
      <c r="G8941" s="4" t="s">
        <v>29831</v>
      </c>
      <c r="H8941" s="15">
        <v>410.92</v>
      </c>
      <c r="I8941" s="15">
        <v>398.6</v>
      </c>
      <c r="J8941" s="26">
        <f t="shared" si="940"/>
        <v>207.27200000000002</v>
      </c>
      <c r="K8941" s="28">
        <v>183.43572</v>
      </c>
      <c r="L8941" s="29">
        <f t="shared" si="941"/>
        <v>229.29464999999999</v>
      </c>
      <c r="M8941" s="28">
        <f t="shared" si="942"/>
        <v>183.43572</v>
      </c>
      <c r="N8941" s="29">
        <f t="shared" si="943"/>
        <v>229.29464999999999</v>
      </c>
      <c r="Q8941" s="4" t="s">
        <v>13</v>
      </c>
      <c r="R8941" s="4" t="s">
        <v>31975</v>
      </c>
      <c r="S8941" s="4" t="s">
        <v>31972</v>
      </c>
      <c r="T8941" s="4" t="s">
        <v>31880</v>
      </c>
      <c r="U8941" s="4" t="s">
        <v>31875</v>
      </c>
      <c r="V8941" s="4" t="s">
        <v>31940</v>
      </c>
    </row>
    <row r="8942" spans="1:22">
      <c r="A8942" s="4" t="s">
        <v>15</v>
      </c>
      <c r="B8942" s="5" t="s">
        <v>15</v>
      </c>
      <c r="C8942" s="24" t="s">
        <v>50108</v>
      </c>
      <c r="D8942" s="24" t="s">
        <v>50109</v>
      </c>
      <c r="E8942" s="4" t="s">
        <v>9054</v>
      </c>
      <c r="F8942" s="4" t="s">
        <v>19594</v>
      </c>
      <c r="G8942" s="4" t="s">
        <v>29832</v>
      </c>
      <c r="H8942" s="15">
        <v>483.95</v>
      </c>
      <c r="I8942" s="15">
        <v>469.43</v>
      </c>
      <c r="J8942" s="26">
        <f t="shared" si="940"/>
        <v>244.1036</v>
      </c>
      <c r="K8942" s="28">
        <v>216.03168600000001</v>
      </c>
      <c r="L8942" s="29">
        <f t="shared" si="941"/>
        <v>270.03960749999999</v>
      </c>
      <c r="M8942" s="28">
        <f t="shared" si="942"/>
        <v>216.03168600000001</v>
      </c>
      <c r="N8942" s="29">
        <f t="shared" si="943"/>
        <v>270.03960749999999</v>
      </c>
      <c r="Q8942" s="4" t="s">
        <v>13</v>
      </c>
      <c r="R8942" s="4" t="s">
        <v>31975</v>
      </c>
      <c r="S8942" s="4" t="s">
        <v>31972</v>
      </c>
      <c r="T8942" s="4" t="s">
        <v>31880</v>
      </c>
      <c r="U8942" s="4" t="s">
        <v>31875</v>
      </c>
      <c r="V8942" s="4" t="s">
        <v>31940</v>
      </c>
    </row>
    <row r="8943" spans="1:22">
      <c r="A8943" s="4" t="s">
        <v>15</v>
      </c>
      <c r="B8943" s="5" t="s">
        <v>15</v>
      </c>
      <c r="C8943" s="24" t="s">
        <v>50110</v>
      </c>
      <c r="D8943" s="24" t="s">
        <v>50111</v>
      </c>
      <c r="E8943" s="4" t="s">
        <v>9055</v>
      </c>
      <c r="F8943" s="4" t="s">
        <v>19595</v>
      </c>
      <c r="G8943" s="4" t="s">
        <v>29833</v>
      </c>
      <c r="H8943" s="15">
        <v>410.92</v>
      </c>
      <c r="I8943" s="15">
        <v>398.6</v>
      </c>
      <c r="J8943" s="26">
        <f t="shared" si="940"/>
        <v>207.27200000000002</v>
      </c>
      <c r="K8943" s="28">
        <v>183.43572</v>
      </c>
      <c r="L8943" s="29">
        <f t="shared" si="941"/>
        <v>229.29464999999999</v>
      </c>
      <c r="M8943" s="28">
        <f t="shared" si="942"/>
        <v>183.43572</v>
      </c>
      <c r="N8943" s="29">
        <f t="shared" si="943"/>
        <v>229.29464999999999</v>
      </c>
      <c r="Q8943" s="4" t="s">
        <v>13</v>
      </c>
      <c r="R8943" s="4" t="s">
        <v>31975</v>
      </c>
      <c r="S8943" s="4" t="s">
        <v>31972</v>
      </c>
      <c r="T8943" s="4" t="s">
        <v>31880</v>
      </c>
      <c r="U8943" s="4" t="s">
        <v>31875</v>
      </c>
      <c r="V8943" s="4" t="s">
        <v>31940</v>
      </c>
    </row>
    <row r="8944" spans="1:22">
      <c r="A8944" s="4" t="s">
        <v>15</v>
      </c>
      <c r="B8944" s="5" t="s">
        <v>15</v>
      </c>
      <c r="C8944" s="24" t="s">
        <v>50112</v>
      </c>
      <c r="D8944" s="24" t="s">
        <v>50113</v>
      </c>
      <c r="E8944" s="4" t="s">
        <v>9056</v>
      </c>
      <c r="F8944" s="4" t="s">
        <v>19596</v>
      </c>
      <c r="G8944" s="4" t="s">
        <v>29834</v>
      </c>
      <c r="H8944" s="15">
        <v>483.95</v>
      </c>
      <c r="I8944" s="15">
        <v>469.43</v>
      </c>
      <c r="J8944" s="26">
        <f t="shared" si="940"/>
        <v>244.1036</v>
      </c>
      <c r="K8944" s="28">
        <v>216.03168600000001</v>
      </c>
      <c r="L8944" s="29">
        <f t="shared" si="941"/>
        <v>270.03960749999999</v>
      </c>
      <c r="M8944" s="28">
        <f t="shared" si="942"/>
        <v>216.03168600000001</v>
      </c>
      <c r="N8944" s="29">
        <f t="shared" si="943"/>
        <v>270.03960749999999</v>
      </c>
      <c r="Q8944" s="4" t="s">
        <v>13</v>
      </c>
      <c r="R8944" s="4" t="s">
        <v>31975</v>
      </c>
      <c r="S8944" s="4" t="s">
        <v>31972</v>
      </c>
      <c r="T8944" s="4" t="s">
        <v>31880</v>
      </c>
      <c r="U8944" s="4" t="s">
        <v>31875</v>
      </c>
      <c r="V8944" s="4" t="s">
        <v>31940</v>
      </c>
    </row>
    <row r="8945" spans="1:22">
      <c r="A8945" s="4" t="s">
        <v>15</v>
      </c>
      <c r="B8945" s="5" t="s">
        <v>15</v>
      </c>
      <c r="C8945" s="24" t="s">
        <v>50114</v>
      </c>
      <c r="D8945" s="24" t="s">
        <v>50115</v>
      </c>
      <c r="E8945" s="4" t="s">
        <v>9057</v>
      </c>
      <c r="F8945" s="4" t="s">
        <v>19597</v>
      </c>
      <c r="G8945" s="4" t="s">
        <v>29835</v>
      </c>
      <c r="H8945" s="15">
        <v>655.76</v>
      </c>
      <c r="I8945" s="15">
        <v>636.09</v>
      </c>
      <c r="J8945" s="26">
        <f t="shared" si="940"/>
        <v>330.76680000000005</v>
      </c>
      <c r="K8945" s="28">
        <v>292.72861800000004</v>
      </c>
      <c r="L8945" s="29">
        <f t="shared" si="941"/>
        <v>365.91077250000001</v>
      </c>
      <c r="M8945" s="28">
        <f t="shared" si="942"/>
        <v>292.72861800000004</v>
      </c>
      <c r="N8945" s="29">
        <f t="shared" si="943"/>
        <v>365.91077250000001</v>
      </c>
      <c r="Q8945" s="4" t="s">
        <v>13</v>
      </c>
      <c r="R8945" s="4" t="s">
        <v>31975</v>
      </c>
      <c r="S8945" s="4" t="s">
        <v>31972</v>
      </c>
      <c r="T8945" s="4" t="s">
        <v>31880</v>
      </c>
      <c r="U8945" s="4" t="s">
        <v>31875</v>
      </c>
      <c r="V8945" s="4" t="s">
        <v>31940</v>
      </c>
    </row>
    <row r="8946" spans="1:22">
      <c r="A8946" s="4" t="s">
        <v>15</v>
      </c>
      <c r="B8946" s="5" t="s">
        <v>15</v>
      </c>
      <c r="C8946" s="24" t="s">
        <v>50116</v>
      </c>
      <c r="D8946" s="24" t="s">
        <v>50117</v>
      </c>
      <c r="E8946" s="4" t="s">
        <v>9058</v>
      </c>
      <c r="F8946" s="4" t="s">
        <v>19598</v>
      </c>
      <c r="G8946" s="4" t="s">
        <v>29836</v>
      </c>
      <c r="H8946" s="15">
        <v>771.94</v>
      </c>
      <c r="I8946" s="15">
        <v>748.78</v>
      </c>
      <c r="J8946" s="26">
        <f t="shared" si="940"/>
        <v>389.36559999999997</v>
      </c>
      <c r="K8946" s="28">
        <v>344.58855599999998</v>
      </c>
      <c r="L8946" s="29">
        <f t="shared" si="941"/>
        <v>430.73569499999996</v>
      </c>
      <c r="M8946" s="28">
        <f t="shared" si="942"/>
        <v>344.58855599999998</v>
      </c>
      <c r="N8946" s="29">
        <f t="shared" si="943"/>
        <v>430.73569499999996</v>
      </c>
      <c r="Q8946" s="4" t="s">
        <v>13</v>
      </c>
      <c r="R8946" s="4" t="s">
        <v>31975</v>
      </c>
      <c r="S8946" s="4" t="s">
        <v>31972</v>
      </c>
      <c r="T8946" s="4" t="s">
        <v>31880</v>
      </c>
      <c r="U8946" s="4" t="s">
        <v>31875</v>
      </c>
      <c r="V8946" s="4" t="s">
        <v>31940</v>
      </c>
    </row>
    <row r="8947" spans="1:22">
      <c r="A8947" s="4" t="s">
        <v>15</v>
      </c>
      <c r="B8947" s="5" t="s">
        <v>15</v>
      </c>
      <c r="C8947" s="24" t="s">
        <v>50118</v>
      </c>
      <c r="D8947" s="24" t="s">
        <v>50119</v>
      </c>
      <c r="E8947" s="4" t="s">
        <v>9059</v>
      </c>
      <c r="F8947" s="4" t="s">
        <v>19599</v>
      </c>
      <c r="G8947" s="4" t="s">
        <v>29837</v>
      </c>
      <c r="H8947" s="15">
        <v>655.76</v>
      </c>
      <c r="I8947" s="15">
        <v>636.09</v>
      </c>
      <c r="J8947" s="26">
        <f t="shared" si="940"/>
        <v>330.76680000000005</v>
      </c>
      <c r="K8947" s="28">
        <v>292.72861800000004</v>
      </c>
      <c r="L8947" s="29">
        <f t="shared" si="941"/>
        <v>365.91077250000001</v>
      </c>
      <c r="M8947" s="28">
        <f t="shared" si="942"/>
        <v>292.72861800000004</v>
      </c>
      <c r="N8947" s="29">
        <f t="shared" si="943"/>
        <v>365.91077250000001</v>
      </c>
      <c r="Q8947" s="4" t="s">
        <v>13</v>
      </c>
      <c r="R8947" s="4" t="s">
        <v>31975</v>
      </c>
      <c r="S8947" s="4" t="s">
        <v>31972</v>
      </c>
      <c r="T8947" s="4" t="s">
        <v>31880</v>
      </c>
      <c r="U8947" s="4" t="s">
        <v>31875</v>
      </c>
      <c r="V8947" s="4" t="s">
        <v>31940</v>
      </c>
    </row>
    <row r="8948" spans="1:22">
      <c r="A8948" s="4" t="s">
        <v>15</v>
      </c>
      <c r="B8948" s="5" t="s">
        <v>15</v>
      </c>
      <c r="C8948" s="24" t="s">
        <v>50120</v>
      </c>
      <c r="D8948" s="24" t="s">
        <v>50121</v>
      </c>
      <c r="E8948" s="4" t="s">
        <v>9060</v>
      </c>
      <c r="F8948" s="4" t="s">
        <v>19600</v>
      </c>
      <c r="G8948" s="4" t="s">
        <v>29838</v>
      </c>
      <c r="H8948" s="15">
        <v>771.94</v>
      </c>
      <c r="I8948" s="15">
        <v>748.78</v>
      </c>
      <c r="J8948" s="26">
        <f t="shared" si="940"/>
        <v>389.36559999999997</v>
      </c>
      <c r="K8948" s="28">
        <v>344.58855599999998</v>
      </c>
      <c r="L8948" s="29">
        <f t="shared" si="941"/>
        <v>430.73569499999996</v>
      </c>
      <c r="M8948" s="28">
        <f t="shared" si="942"/>
        <v>344.58855599999998</v>
      </c>
      <c r="N8948" s="29">
        <f t="shared" si="943"/>
        <v>430.73569499999996</v>
      </c>
      <c r="Q8948" s="4" t="s">
        <v>13</v>
      </c>
      <c r="R8948" s="4" t="s">
        <v>31975</v>
      </c>
      <c r="S8948" s="4" t="s">
        <v>31972</v>
      </c>
      <c r="T8948" s="4" t="s">
        <v>31880</v>
      </c>
      <c r="U8948" s="4" t="s">
        <v>31875</v>
      </c>
      <c r="V8948" s="4" t="s">
        <v>31940</v>
      </c>
    </row>
    <row r="8949" spans="1:22">
      <c r="A8949" s="4" t="s">
        <v>15</v>
      </c>
      <c r="B8949" s="5" t="s">
        <v>15</v>
      </c>
      <c r="C8949" s="24" t="s">
        <v>50122</v>
      </c>
      <c r="D8949" s="24" t="s">
        <v>50123</v>
      </c>
      <c r="E8949" s="4" t="s">
        <v>9061</v>
      </c>
      <c r="F8949" s="4" t="s">
        <v>19601</v>
      </c>
      <c r="G8949" s="4" t="s">
        <v>29839</v>
      </c>
      <c r="H8949" s="15">
        <v>459.55</v>
      </c>
      <c r="I8949" s="15">
        <v>445.76</v>
      </c>
      <c r="J8949" s="26">
        <f t="shared" si="940"/>
        <v>231.79519999999999</v>
      </c>
      <c r="K8949" s="28">
        <v>205.13875199999998</v>
      </c>
      <c r="L8949" s="29">
        <f t="shared" si="941"/>
        <v>256.42343999999997</v>
      </c>
      <c r="M8949" s="28">
        <f t="shared" si="942"/>
        <v>205.13875199999998</v>
      </c>
      <c r="N8949" s="29">
        <f t="shared" si="943"/>
        <v>256.42343999999997</v>
      </c>
      <c r="Q8949" s="4" t="s">
        <v>13</v>
      </c>
      <c r="R8949" s="4" t="s">
        <v>31975</v>
      </c>
      <c r="S8949" s="4" t="s">
        <v>31972</v>
      </c>
      <c r="T8949" s="4" t="s">
        <v>31880</v>
      </c>
      <c r="U8949" s="4" t="s">
        <v>31875</v>
      </c>
      <c r="V8949" s="4" t="s">
        <v>31940</v>
      </c>
    </row>
    <row r="8950" spans="1:22">
      <c r="A8950" s="4" t="s">
        <v>15</v>
      </c>
      <c r="B8950" s="5" t="s">
        <v>15</v>
      </c>
      <c r="C8950" s="24" t="s">
        <v>50124</v>
      </c>
      <c r="D8950" s="24" t="s">
        <v>50125</v>
      </c>
      <c r="E8950" s="4" t="s">
        <v>9062</v>
      </c>
      <c r="F8950" s="4" t="s">
        <v>19602</v>
      </c>
      <c r="G8950" s="4" t="s">
        <v>29840</v>
      </c>
      <c r="H8950" s="15">
        <v>540.88</v>
      </c>
      <c r="I8950" s="15">
        <v>524.65</v>
      </c>
      <c r="J8950" s="26">
        <f t="shared" si="940"/>
        <v>272.81799999999998</v>
      </c>
      <c r="K8950" s="28">
        <v>241.44392999999999</v>
      </c>
      <c r="L8950" s="29">
        <f t="shared" si="941"/>
        <v>301.8049125</v>
      </c>
      <c r="M8950" s="28">
        <f t="shared" si="942"/>
        <v>241.44392999999999</v>
      </c>
      <c r="N8950" s="29">
        <f t="shared" si="943"/>
        <v>301.8049125</v>
      </c>
      <c r="Q8950" s="4" t="s">
        <v>13</v>
      </c>
      <c r="R8950" s="4" t="s">
        <v>31975</v>
      </c>
      <c r="S8950" s="4" t="s">
        <v>31972</v>
      </c>
      <c r="T8950" s="4" t="s">
        <v>31880</v>
      </c>
      <c r="U8950" s="4" t="s">
        <v>31875</v>
      </c>
      <c r="V8950" s="4" t="s">
        <v>31940</v>
      </c>
    </row>
    <row r="8951" spans="1:22">
      <c r="A8951" s="4" t="s">
        <v>15</v>
      </c>
      <c r="B8951" s="5" t="s">
        <v>15</v>
      </c>
      <c r="C8951" s="24" t="s">
        <v>50126</v>
      </c>
      <c r="D8951" s="24" t="s">
        <v>50127</v>
      </c>
      <c r="E8951" s="4" t="s">
        <v>9063</v>
      </c>
      <c r="F8951" s="4" t="s">
        <v>19603</v>
      </c>
      <c r="G8951" s="4" t="s">
        <v>29841</v>
      </c>
      <c r="H8951" s="15">
        <v>459.55</v>
      </c>
      <c r="I8951" s="15">
        <v>445.76</v>
      </c>
      <c r="J8951" s="26">
        <f t="shared" si="940"/>
        <v>231.79519999999999</v>
      </c>
      <c r="K8951" s="28">
        <v>205.13875199999998</v>
      </c>
      <c r="L8951" s="29">
        <f t="shared" si="941"/>
        <v>256.42343999999997</v>
      </c>
      <c r="M8951" s="28">
        <f t="shared" si="942"/>
        <v>205.13875199999998</v>
      </c>
      <c r="N8951" s="29">
        <f t="shared" si="943"/>
        <v>256.42343999999997</v>
      </c>
      <c r="Q8951" s="4" t="s">
        <v>13</v>
      </c>
      <c r="R8951" s="4" t="s">
        <v>31975</v>
      </c>
      <c r="S8951" s="4" t="s">
        <v>31972</v>
      </c>
      <c r="T8951" s="4" t="s">
        <v>31880</v>
      </c>
      <c r="U8951" s="4" t="s">
        <v>31875</v>
      </c>
      <c r="V8951" s="4" t="s">
        <v>31940</v>
      </c>
    </row>
    <row r="8952" spans="1:22">
      <c r="A8952" s="4" t="s">
        <v>15</v>
      </c>
      <c r="B8952" s="5" t="s">
        <v>15</v>
      </c>
      <c r="C8952" s="24" t="s">
        <v>50128</v>
      </c>
      <c r="D8952" s="24" t="s">
        <v>50129</v>
      </c>
      <c r="E8952" s="4" t="s">
        <v>9064</v>
      </c>
      <c r="F8952" s="4" t="s">
        <v>19604</v>
      </c>
      <c r="G8952" s="4" t="s">
        <v>29842</v>
      </c>
      <c r="H8952" s="15">
        <v>540.88</v>
      </c>
      <c r="I8952" s="15">
        <v>524.65</v>
      </c>
      <c r="J8952" s="26">
        <f t="shared" si="940"/>
        <v>272.81799999999998</v>
      </c>
      <c r="K8952" s="28">
        <v>241.44392999999999</v>
      </c>
      <c r="L8952" s="29">
        <f t="shared" si="941"/>
        <v>301.8049125</v>
      </c>
      <c r="M8952" s="28">
        <f t="shared" si="942"/>
        <v>241.44392999999999</v>
      </c>
      <c r="N8952" s="29">
        <f t="shared" si="943"/>
        <v>301.8049125</v>
      </c>
      <c r="Q8952" s="4" t="s">
        <v>13</v>
      </c>
      <c r="R8952" s="4" t="s">
        <v>31975</v>
      </c>
      <c r="S8952" s="4" t="s">
        <v>31972</v>
      </c>
      <c r="T8952" s="4" t="s">
        <v>31880</v>
      </c>
      <c r="U8952" s="4" t="s">
        <v>31875</v>
      </c>
      <c r="V8952" s="4" t="s">
        <v>31940</v>
      </c>
    </row>
    <row r="8953" spans="1:22">
      <c r="A8953" s="4" t="s">
        <v>15</v>
      </c>
      <c r="B8953" s="5" t="s">
        <v>15</v>
      </c>
      <c r="C8953" s="24" t="s">
        <v>50130</v>
      </c>
      <c r="D8953" s="24" t="s">
        <v>50131</v>
      </c>
      <c r="E8953" s="4" t="s">
        <v>9065</v>
      </c>
      <c r="F8953" s="4" t="s">
        <v>19605</v>
      </c>
      <c r="G8953" s="4" t="s">
        <v>29843</v>
      </c>
      <c r="H8953" s="15">
        <v>694.49</v>
      </c>
      <c r="I8953" s="15">
        <v>673.64</v>
      </c>
      <c r="J8953" s="26">
        <f t="shared" si="940"/>
        <v>350.2928</v>
      </c>
      <c r="K8953" s="28">
        <v>310.00912799999998</v>
      </c>
      <c r="L8953" s="29">
        <f t="shared" si="941"/>
        <v>387.51140999999996</v>
      </c>
      <c r="M8953" s="28">
        <f t="shared" si="942"/>
        <v>310.00912799999998</v>
      </c>
      <c r="N8953" s="29">
        <f t="shared" si="943"/>
        <v>387.51140999999996</v>
      </c>
      <c r="Q8953" s="4" t="s">
        <v>13</v>
      </c>
      <c r="R8953" s="4" t="s">
        <v>31975</v>
      </c>
      <c r="S8953" s="4" t="s">
        <v>31972</v>
      </c>
      <c r="T8953" s="4" t="s">
        <v>31880</v>
      </c>
      <c r="U8953" s="4" t="s">
        <v>31875</v>
      </c>
      <c r="V8953" s="4" t="s">
        <v>31940</v>
      </c>
    </row>
    <row r="8954" spans="1:22">
      <c r="A8954" s="4" t="s">
        <v>15</v>
      </c>
      <c r="B8954" s="5" t="s">
        <v>15</v>
      </c>
      <c r="C8954" s="24" t="s">
        <v>50132</v>
      </c>
      <c r="D8954" s="24" t="s">
        <v>50133</v>
      </c>
      <c r="E8954" s="4" t="s">
        <v>9066</v>
      </c>
      <c r="F8954" s="4" t="s">
        <v>19606</v>
      </c>
      <c r="G8954" s="4" t="s">
        <v>29844</v>
      </c>
      <c r="H8954" s="15">
        <v>817.11</v>
      </c>
      <c r="I8954" s="15">
        <v>792.59</v>
      </c>
      <c r="J8954" s="26">
        <f t="shared" si="940"/>
        <v>412.14680000000004</v>
      </c>
      <c r="K8954" s="28">
        <v>364.74991800000004</v>
      </c>
      <c r="L8954" s="29">
        <f t="shared" si="941"/>
        <v>455.93739750000003</v>
      </c>
      <c r="M8954" s="28">
        <f t="shared" si="942"/>
        <v>364.74991800000004</v>
      </c>
      <c r="N8954" s="29">
        <f t="shared" si="943"/>
        <v>455.93739750000003</v>
      </c>
      <c r="Q8954" s="4" t="s">
        <v>13</v>
      </c>
      <c r="R8954" s="4" t="s">
        <v>31975</v>
      </c>
      <c r="S8954" s="4" t="s">
        <v>31972</v>
      </c>
      <c r="T8954" s="4" t="s">
        <v>31880</v>
      </c>
      <c r="U8954" s="4" t="s">
        <v>31875</v>
      </c>
      <c r="V8954" s="4" t="s">
        <v>31940</v>
      </c>
    </row>
    <row r="8955" spans="1:22">
      <c r="A8955" s="4" t="s">
        <v>15</v>
      </c>
      <c r="B8955" s="5" t="s">
        <v>15</v>
      </c>
      <c r="C8955" s="24" t="s">
        <v>50134</v>
      </c>
      <c r="D8955" s="24" t="s">
        <v>50135</v>
      </c>
      <c r="E8955" s="4" t="s">
        <v>9067</v>
      </c>
      <c r="F8955" s="4" t="s">
        <v>19607</v>
      </c>
      <c r="G8955" s="4" t="s">
        <v>29845</v>
      </c>
      <c r="H8955" s="15">
        <v>694.49</v>
      </c>
      <c r="I8955" s="15">
        <v>673.64</v>
      </c>
      <c r="J8955" s="26">
        <f t="shared" si="940"/>
        <v>350.2928</v>
      </c>
      <c r="K8955" s="28">
        <v>310.00912799999998</v>
      </c>
      <c r="L8955" s="29">
        <f t="shared" si="941"/>
        <v>387.51140999999996</v>
      </c>
      <c r="M8955" s="28">
        <f t="shared" si="942"/>
        <v>310.00912799999998</v>
      </c>
      <c r="N8955" s="29">
        <f t="shared" si="943"/>
        <v>387.51140999999996</v>
      </c>
      <c r="Q8955" s="4" t="s">
        <v>13</v>
      </c>
      <c r="R8955" s="4" t="s">
        <v>31975</v>
      </c>
      <c r="S8955" s="4" t="s">
        <v>31972</v>
      </c>
      <c r="T8955" s="4" t="s">
        <v>31880</v>
      </c>
      <c r="U8955" s="4" t="s">
        <v>31875</v>
      </c>
      <c r="V8955" s="4" t="s">
        <v>31940</v>
      </c>
    </row>
    <row r="8956" spans="1:22">
      <c r="A8956" s="4" t="s">
        <v>15</v>
      </c>
      <c r="B8956" s="5" t="s">
        <v>15</v>
      </c>
      <c r="C8956" s="24" t="s">
        <v>50136</v>
      </c>
      <c r="D8956" s="24" t="s">
        <v>50137</v>
      </c>
      <c r="E8956" s="4" t="s">
        <v>9068</v>
      </c>
      <c r="F8956" s="4" t="s">
        <v>19608</v>
      </c>
      <c r="G8956" s="4" t="s">
        <v>29846</v>
      </c>
      <c r="H8956" s="15">
        <v>817.11</v>
      </c>
      <c r="I8956" s="15">
        <v>792.59</v>
      </c>
      <c r="J8956" s="26">
        <f t="shared" si="940"/>
        <v>412.14680000000004</v>
      </c>
      <c r="K8956" s="28">
        <v>364.74991800000004</v>
      </c>
      <c r="L8956" s="29">
        <f t="shared" si="941"/>
        <v>455.93739750000003</v>
      </c>
      <c r="M8956" s="28">
        <f t="shared" si="942"/>
        <v>364.74991800000004</v>
      </c>
      <c r="N8956" s="29">
        <f t="shared" si="943"/>
        <v>455.93739750000003</v>
      </c>
      <c r="Q8956" s="4" t="s">
        <v>13</v>
      </c>
      <c r="R8956" s="4" t="s">
        <v>31975</v>
      </c>
      <c r="S8956" s="4" t="s">
        <v>31972</v>
      </c>
      <c r="T8956" s="4" t="s">
        <v>31880</v>
      </c>
      <c r="U8956" s="4" t="s">
        <v>31875</v>
      </c>
      <c r="V8956" s="4" t="s">
        <v>31940</v>
      </c>
    </row>
    <row r="8957" spans="1:22">
      <c r="A8957" s="4" t="s">
        <v>15</v>
      </c>
      <c r="B8957" s="5" t="s">
        <v>15</v>
      </c>
      <c r="C8957" s="24" t="s">
        <v>50138</v>
      </c>
      <c r="D8957" s="24" t="s">
        <v>50139</v>
      </c>
      <c r="E8957" s="4" t="s">
        <v>9069</v>
      </c>
      <c r="F8957" s="4" t="s">
        <v>19609</v>
      </c>
      <c r="G8957" s="4" t="s">
        <v>29847</v>
      </c>
      <c r="H8957" s="15">
        <v>538.97</v>
      </c>
      <c r="I8957" s="15">
        <v>522.78</v>
      </c>
      <c r="J8957" s="26">
        <f t="shared" si="940"/>
        <v>271.84559999999999</v>
      </c>
      <c r="K8957" s="28">
        <v>240.58335599999998</v>
      </c>
      <c r="L8957" s="29">
        <f t="shared" si="941"/>
        <v>300.72919499999995</v>
      </c>
      <c r="M8957" s="28">
        <f t="shared" si="942"/>
        <v>240.58335599999998</v>
      </c>
      <c r="N8957" s="29">
        <f t="shared" si="943"/>
        <v>300.72919499999995</v>
      </c>
      <c r="Q8957" s="4" t="s">
        <v>13</v>
      </c>
      <c r="R8957" s="4" t="s">
        <v>31975</v>
      </c>
      <c r="S8957" s="4" t="s">
        <v>31972</v>
      </c>
      <c r="T8957" s="4" t="s">
        <v>31880</v>
      </c>
      <c r="U8957" s="4" t="s">
        <v>31875</v>
      </c>
      <c r="V8957" s="4" t="s">
        <v>31940</v>
      </c>
    </row>
    <row r="8958" spans="1:22">
      <c r="A8958" s="4" t="s">
        <v>15</v>
      </c>
      <c r="B8958" s="5" t="s">
        <v>15</v>
      </c>
      <c r="C8958" s="24" t="s">
        <v>50140</v>
      </c>
      <c r="D8958" s="24" t="s">
        <v>50141</v>
      </c>
      <c r="E8958" s="4" t="s">
        <v>9070</v>
      </c>
      <c r="F8958" s="4" t="s">
        <v>19610</v>
      </c>
      <c r="G8958" s="4" t="s">
        <v>29848</v>
      </c>
      <c r="H8958" s="15">
        <v>634.38</v>
      </c>
      <c r="I8958" s="15">
        <v>615.35</v>
      </c>
      <c r="J8958" s="26">
        <f t="shared" si="940"/>
        <v>319.98200000000003</v>
      </c>
      <c r="K8958" s="28">
        <v>283.18407000000002</v>
      </c>
      <c r="L8958" s="29">
        <f t="shared" si="941"/>
        <v>353.98008750000002</v>
      </c>
      <c r="M8958" s="28">
        <f t="shared" si="942"/>
        <v>283.18407000000002</v>
      </c>
      <c r="N8958" s="29">
        <f t="shared" si="943"/>
        <v>353.98008750000002</v>
      </c>
      <c r="Q8958" s="4" t="s">
        <v>13</v>
      </c>
      <c r="R8958" s="4" t="s">
        <v>31975</v>
      </c>
      <c r="S8958" s="4" t="s">
        <v>31972</v>
      </c>
      <c r="T8958" s="4" t="s">
        <v>31880</v>
      </c>
      <c r="U8958" s="4" t="s">
        <v>31875</v>
      </c>
      <c r="V8958" s="4" t="s">
        <v>31940</v>
      </c>
    </row>
    <row r="8959" spans="1:22">
      <c r="A8959" s="4" t="s">
        <v>15</v>
      </c>
      <c r="B8959" s="5" t="s">
        <v>15</v>
      </c>
      <c r="C8959" s="24" t="s">
        <v>50142</v>
      </c>
      <c r="D8959" s="24" t="s">
        <v>50143</v>
      </c>
      <c r="E8959" s="4" t="s">
        <v>9071</v>
      </c>
      <c r="F8959" s="4" t="s">
        <v>19611</v>
      </c>
      <c r="G8959" s="4" t="s">
        <v>29849</v>
      </c>
      <c r="H8959" s="15">
        <v>538.97</v>
      </c>
      <c r="I8959" s="15">
        <v>522.78</v>
      </c>
      <c r="J8959" s="26">
        <f t="shared" si="940"/>
        <v>271.84559999999999</v>
      </c>
      <c r="K8959" s="28">
        <v>240.58335599999998</v>
      </c>
      <c r="L8959" s="29">
        <f t="shared" si="941"/>
        <v>300.72919499999995</v>
      </c>
      <c r="M8959" s="28">
        <f t="shared" si="942"/>
        <v>240.58335599999998</v>
      </c>
      <c r="N8959" s="29">
        <f t="shared" si="943"/>
        <v>300.72919499999995</v>
      </c>
      <c r="Q8959" s="4" t="s">
        <v>13</v>
      </c>
      <c r="R8959" s="4" t="s">
        <v>31975</v>
      </c>
      <c r="S8959" s="4" t="s">
        <v>31972</v>
      </c>
      <c r="T8959" s="4" t="s">
        <v>31880</v>
      </c>
      <c r="U8959" s="4" t="s">
        <v>31875</v>
      </c>
      <c r="V8959" s="4" t="s">
        <v>31940</v>
      </c>
    </row>
    <row r="8960" spans="1:22">
      <c r="A8960" s="4" t="s">
        <v>15</v>
      </c>
      <c r="B8960" s="5" t="s">
        <v>15</v>
      </c>
      <c r="C8960" s="24" t="s">
        <v>50144</v>
      </c>
      <c r="D8960" s="24" t="s">
        <v>50145</v>
      </c>
      <c r="E8960" s="4" t="s">
        <v>9072</v>
      </c>
      <c r="F8960" s="4" t="s">
        <v>19612</v>
      </c>
      <c r="G8960" s="4" t="s">
        <v>29850</v>
      </c>
      <c r="H8960" s="15">
        <v>634.38</v>
      </c>
      <c r="I8960" s="15">
        <v>615.35</v>
      </c>
      <c r="J8960" s="26">
        <f t="shared" si="940"/>
        <v>319.98200000000003</v>
      </c>
      <c r="K8960" s="28">
        <v>283.18407000000002</v>
      </c>
      <c r="L8960" s="29">
        <f t="shared" si="941"/>
        <v>353.98008750000002</v>
      </c>
      <c r="M8960" s="28">
        <f t="shared" si="942"/>
        <v>283.18407000000002</v>
      </c>
      <c r="N8960" s="29">
        <f t="shared" si="943"/>
        <v>353.98008750000002</v>
      </c>
      <c r="Q8960" s="4" t="s">
        <v>13</v>
      </c>
      <c r="R8960" s="4" t="s">
        <v>31975</v>
      </c>
      <c r="S8960" s="4" t="s">
        <v>31972</v>
      </c>
      <c r="T8960" s="4" t="s">
        <v>31880</v>
      </c>
      <c r="U8960" s="4" t="s">
        <v>31875</v>
      </c>
      <c r="V8960" s="4" t="s">
        <v>31940</v>
      </c>
    </row>
    <row r="8961" spans="1:22">
      <c r="A8961" s="4" t="s">
        <v>15</v>
      </c>
      <c r="B8961" s="5" t="s">
        <v>15</v>
      </c>
      <c r="C8961" s="24" t="s">
        <v>50146</v>
      </c>
      <c r="D8961" s="24" t="s">
        <v>50147</v>
      </c>
      <c r="E8961" s="4" t="s">
        <v>9073</v>
      </c>
      <c r="F8961" s="4" t="s">
        <v>19613</v>
      </c>
      <c r="G8961" s="4" t="s">
        <v>21636</v>
      </c>
      <c r="H8961" s="15">
        <v>1093.1500000000001</v>
      </c>
      <c r="I8961" s="15">
        <v>1012.79</v>
      </c>
      <c r="J8961" s="26">
        <f t="shared" si="940"/>
        <v>526.6508</v>
      </c>
      <c r="K8961" s="28">
        <v>466.08595800000001</v>
      </c>
      <c r="L8961" s="29">
        <f t="shared" si="941"/>
        <v>582.60744749999992</v>
      </c>
      <c r="M8961" s="28">
        <f t="shared" si="942"/>
        <v>466.08595800000001</v>
      </c>
      <c r="N8961" s="29">
        <f t="shared" si="943"/>
        <v>582.60744749999992</v>
      </c>
      <c r="Q8961" s="4" t="s">
        <v>13</v>
      </c>
      <c r="R8961" s="4" t="s">
        <v>31975</v>
      </c>
      <c r="S8961" s="4" t="s">
        <v>31972</v>
      </c>
      <c r="T8961" s="4" t="s">
        <v>31880</v>
      </c>
      <c r="U8961" s="4" t="s">
        <v>31875</v>
      </c>
      <c r="V8961" s="4" t="s">
        <v>31940</v>
      </c>
    </row>
    <row r="8962" spans="1:22">
      <c r="A8962" s="4" t="s">
        <v>15</v>
      </c>
      <c r="B8962" s="5" t="s">
        <v>15</v>
      </c>
      <c r="C8962" s="24" t="s">
        <v>50148</v>
      </c>
      <c r="D8962" s="24" t="s">
        <v>50149</v>
      </c>
      <c r="E8962" s="4" t="s">
        <v>9074</v>
      </c>
      <c r="F8962" s="4" t="s">
        <v>19614</v>
      </c>
      <c r="G8962" s="4" t="s">
        <v>29851</v>
      </c>
      <c r="H8962" s="15">
        <v>465.64</v>
      </c>
      <c r="I8962" s="15">
        <v>431.39</v>
      </c>
      <c r="J8962" s="26">
        <f t="shared" ref="J8962:J9025" si="944">+I8962*0.52</f>
        <v>224.3228</v>
      </c>
      <c r="K8962" s="28">
        <v>198.525678</v>
      </c>
      <c r="L8962" s="29">
        <f t="shared" ref="L8962:L9025" si="945">+K8962/0.8</f>
        <v>248.15709749999999</v>
      </c>
      <c r="M8962" s="28">
        <f t="shared" si="942"/>
        <v>198.525678</v>
      </c>
      <c r="N8962" s="29">
        <f t="shared" si="943"/>
        <v>248.15709749999999</v>
      </c>
      <c r="Q8962" s="4" t="s">
        <v>13</v>
      </c>
      <c r="R8962" s="4" t="s">
        <v>31975</v>
      </c>
      <c r="S8962" s="4" t="s">
        <v>31972</v>
      </c>
      <c r="T8962" s="4" t="s">
        <v>31880</v>
      </c>
      <c r="U8962" s="4" t="s">
        <v>31875</v>
      </c>
      <c r="V8962" s="4" t="s">
        <v>31940</v>
      </c>
    </row>
    <row r="8963" spans="1:22">
      <c r="A8963" s="4" t="s">
        <v>15</v>
      </c>
      <c r="B8963" s="5" t="s">
        <v>15</v>
      </c>
      <c r="C8963" s="24" t="s">
        <v>50150</v>
      </c>
      <c r="D8963" s="24" t="s">
        <v>50151</v>
      </c>
      <c r="E8963" s="4" t="s">
        <v>9075</v>
      </c>
      <c r="F8963" s="4" t="s">
        <v>19615</v>
      </c>
      <c r="G8963" s="4" t="s">
        <v>29852</v>
      </c>
      <c r="H8963" s="15">
        <v>703.12</v>
      </c>
      <c r="I8963" s="15">
        <v>651.41</v>
      </c>
      <c r="J8963" s="26">
        <f t="shared" si="944"/>
        <v>338.73320000000001</v>
      </c>
      <c r="K8963" s="28">
        <v>299.77888200000001</v>
      </c>
      <c r="L8963" s="29">
        <f t="shared" si="945"/>
        <v>374.72360249999997</v>
      </c>
      <c r="M8963" s="28">
        <f t="shared" si="942"/>
        <v>299.77888200000001</v>
      </c>
      <c r="N8963" s="29">
        <f t="shared" si="943"/>
        <v>374.72360249999997</v>
      </c>
      <c r="Q8963" s="4" t="s">
        <v>13</v>
      </c>
      <c r="R8963" s="4" t="s">
        <v>31975</v>
      </c>
      <c r="S8963" s="4" t="s">
        <v>31972</v>
      </c>
      <c r="T8963" s="4" t="s">
        <v>31880</v>
      </c>
      <c r="U8963" s="4" t="s">
        <v>31875</v>
      </c>
      <c r="V8963" s="4" t="s">
        <v>31940</v>
      </c>
    </row>
    <row r="8964" spans="1:22">
      <c r="A8964" s="4" t="s">
        <v>15</v>
      </c>
      <c r="B8964" s="5" t="s">
        <v>15</v>
      </c>
      <c r="C8964" s="24" t="s">
        <v>50152</v>
      </c>
      <c r="D8964" s="24" t="s">
        <v>50153</v>
      </c>
      <c r="E8964" s="4" t="s">
        <v>9076</v>
      </c>
      <c r="F8964" s="4" t="s">
        <v>19616</v>
      </c>
      <c r="G8964" s="4" t="s">
        <v>29853</v>
      </c>
      <c r="H8964" s="15">
        <v>465.64</v>
      </c>
      <c r="I8964" s="15">
        <v>431.39</v>
      </c>
      <c r="J8964" s="26">
        <f t="shared" si="944"/>
        <v>224.3228</v>
      </c>
      <c r="K8964" s="28">
        <v>198.525678</v>
      </c>
      <c r="L8964" s="29">
        <f t="shared" si="945"/>
        <v>248.15709749999999</v>
      </c>
      <c r="M8964" s="28">
        <f t="shared" si="942"/>
        <v>198.525678</v>
      </c>
      <c r="N8964" s="29">
        <f t="shared" si="943"/>
        <v>248.15709749999999</v>
      </c>
      <c r="Q8964" s="4" t="s">
        <v>13</v>
      </c>
      <c r="R8964" s="4" t="s">
        <v>31975</v>
      </c>
      <c r="S8964" s="4" t="s">
        <v>31972</v>
      </c>
      <c r="T8964" s="4" t="s">
        <v>31880</v>
      </c>
      <c r="U8964" s="4" t="s">
        <v>31875</v>
      </c>
      <c r="V8964" s="4" t="s">
        <v>31940</v>
      </c>
    </row>
    <row r="8965" spans="1:22">
      <c r="A8965" s="4" t="s">
        <v>15</v>
      </c>
      <c r="B8965" s="5" t="s">
        <v>15</v>
      </c>
      <c r="C8965" s="24" t="s">
        <v>50154</v>
      </c>
      <c r="D8965" s="24" t="s">
        <v>50155</v>
      </c>
      <c r="E8965" s="4" t="s">
        <v>9077</v>
      </c>
      <c r="F8965" s="4" t="s">
        <v>19617</v>
      </c>
      <c r="G8965" s="4" t="s">
        <v>29854</v>
      </c>
      <c r="H8965" s="15">
        <v>703.12</v>
      </c>
      <c r="I8965" s="15">
        <v>651.41</v>
      </c>
      <c r="J8965" s="26">
        <f t="shared" si="944"/>
        <v>338.73320000000001</v>
      </c>
      <c r="K8965" s="28">
        <v>299.77888200000001</v>
      </c>
      <c r="L8965" s="29">
        <f t="shared" si="945"/>
        <v>374.72360249999997</v>
      </c>
      <c r="M8965" s="28">
        <f t="shared" si="942"/>
        <v>299.77888200000001</v>
      </c>
      <c r="N8965" s="29">
        <f t="shared" si="943"/>
        <v>374.72360249999997</v>
      </c>
      <c r="Q8965" s="4" t="s">
        <v>13</v>
      </c>
      <c r="R8965" s="4" t="s">
        <v>31975</v>
      </c>
      <c r="S8965" s="4" t="s">
        <v>31972</v>
      </c>
      <c r="T8965" s="4" t="s">
        <v>31880</v>
      </c>
      <c r="U8965" s="4" t="s">
        <v>31875</v>
      </c>
      <c r="V8965" s="4" t="s">
        <v>31940</v>
      </c>
    </row>
    <row r="8966" spans="1:22">
      <c r="A8966" s="4" t="s">
        <v>15</v>
      </c>
      <c r="B8966" s="5" t="s">
        <v>15</v>
      </c>
      <c r="C8966" s="24" t="s">
        <v>50156</v>
      </c>
      <c r="D8966" s="24" t="s">
        <v>50157</v>
      </c>
      <c r="E8966" s="4" t="s">
        <v>9078</v>
      </c>
      <c r="F8966" s="4" t="s">
        <v>19618</v>
      </c>
      <c r="G8966" s="4" t="s">
        <v>29855</v>
      </c>
      <c r="H8966" s="15">
        <v>465.64</v>
      </c>
      <c r="I8966" s="15">
        <v>431.39</v>
      </c>
      <c r="J8966" s="26">
        <f t="shared" si="944"/>
        <v>224.3228</v>
      </c>
      <c r="K8966" s="28">
        <v>198.525678</v>
      </c>
      <c r="L8966" s="29">
        <f t="shared" si="945"/>
        <v>248.15709749999999</v>
      </c>
      <c r="M8966" s="28">
        <f t="shared" si="942"/>
        <v>198.525678</v>
      </c>
      <c r="N8966" s="29">
        <f t="shared" si="943"/>
        <v>248.15709749999999</v>
      </c>
      <c r="Q8966" s="4" t="s">
        <v>13</v>
      </c>
      <c r="R8966" s="4" t="s">
        <v>31975</v>
      </c>
      <c r="S8966" s="4" t="s">
        <v>31972</v>
      </c>
      <c r="T8966" s="4" t="s">
        <v>31880</v>
      </c>
      <c r="U8966" s="4" t="s">
        <v>31875</v>
      </c>
      <c r="V8966" s="4" t="s">
        <v>31940</v>
      </c>
    </row>
    <row r="8967" spans="1:22">
      <c r="A8967" s="4" t="s">
        <v>15</v>
      </c>
      <c r="B8967" s="5" t="s">
        <v>15</v>
      </c>
      <c r="C8967" s="24" t="s">
        <v>50158</v>
      </c>
      <c r="D8967" s="24" t="s">
        <v>50159</v>
      </c>
      <c r="E8967" s="4" t="s">
        <v>9079</v>
      </c>
      <c r="F8967" s="4" t="s">
        <v>19619</v>
      </c>
      <c r="G8967" s="4" t="s">
        <v>29856</v>
      </c>
      <c r="H8967" s="15">
        <v>703.12</v>
      </c>
      <c r="I8967" s="15">
        <v>651.41</v>
      </c>
      <c r="J8967" s="26">
        <f t="shared" si="944"/>
        <v>338.73320000000001</v>
      </c>
      <c r="K8967" s="28">
        <v>299.77888200000001</v>
      </c>
      <c r="L8967" s="29">
        <f t="shared" si="945"/>
        <v>374.72360249999997</v>
      </c>
      <c r="M8967" s="28">
        <f t="shared" si="942"/>
        <v>299.77888200000001</v>
      </c>
      <c r="N8967" s="29">
        <f t="shared" si="943"/>
        <v>374.72360249999997</v>
      </c>
      <c r="Q8967" s="4" t="s">
        <v>13</v>
      </c>
      <c r="R8967" s="4" t="s">
        <v>31975</v>
      </c>
      <c r="S8967" s="4" t="s">
        <v>31972</v>
      </c>
      <c r="T8967" s="4" t="s">
        <v>31880</v>
      </c>
      <c r="U8967" s="4" t="s">
        <v>31875</v>
      </c>
      <c r="V8967" s="4" t="s">
        <v>31940</v>
      </c>
    </row>
    <row r="8968" spans="1:22">
      <c r="A8968" s="4" t="s">
        <v>15</v>
      </c>
      <c r="B8968" s="5" t="s">
        <v>15</v>
      </c>
      <c r="C8968" s="24" t="s">
        <v>50160</v>
      </c>
      <c r="D8968" s="24" t="s">
        <v>50161</v>
      </c>
      <c r="E8968" s="4" t="s">
        <v>9080</v>
      </c>
      <c r="F8968" s="4" t="s">
        <v>19620</v>
      </c>
      <c r="G8968" s="4" t="s">
        <v>29857</v>
      </c>
      <c r="H8968" s="15">
        <v>510.15</v>
      </c>
      <c r="I8968" s="15">
        <v>472.66</v>
      </c>
      <c r="J8968" s="26">
        <f t="shared" si="944"/>
        <v>245.78320000000002</v>
      </c>
      <c r="K8968" s="28">
        <v>217.51813200000004</v>
      </c>
      <c r="L8968" s="29">
        <f t="shared" si="945"/>
        <v>271.89766500000002</v>
      </c>
      <c r="M8968" s="28">
        <f t="shared" si="942"/>
        <v>217.51813200000004</v>
      </c>
      <c r="N8968" s="29">
        <f t="shared" si="943"/>
        <v>271.89766500000002</v>
      </c>
      <c r="Q8968" s="4" t="s">
        <v>13</v>
      </c>
      <c r="R8968" s="4" t="s">
        <v>31975</v>
      </c>
      <c r="S8968" s="4" t="s">
        <v>31972</v>
      </c>
      <c r="T8968" s="4" t="s">
        <v>31880</v>
      </c>
      <c r="U8968" s="4" t="s">
        <v>31875</v>
      </c>
      <c r="V8968" s="4" t="s">
        <v>31940</v>
      </c>
    </row>
    <row r="8969" spans="1:22">
      <c r="A8969" s="4" t="s">
        <v>15</v>
      </c>
      <c r="B8969" s="5" t="s">
        <v>15</v>
      </c>
      <c r="C8969" s="24" t="s">
        <v>50162</v>
      </c>
      <c r="D8969" s="24" t="s">
        <v>50163</v>
      </c>
      <c r="E8969" s="4" t="s">
        <v>9081</v>
      </c>
      <c r="F8969" s="4" t="s">
        <v>19621</v>
      </c>
      <c r="G8969" s="4" t="s">
        <v>29857</v>
      </c>
      <c r="H8969" s="15">
        <v>756.77</v>
      </c>
      <c r="I8969" s="15">
        <v>701.13</v>
      </c>
      <c r="J8969" s="26">
        <f t="shared" si="944"/>
        <v>364.58760000000001</v>
      </c>
      <c r="K8969" s="28">
        <v>322.66002600000002</v>
      </c>
      <c r="L8969" s="29">
        <f t="shared" si="945"/>
        <v>403.32503250000002</v>
      </c>
      <c r="M8969" s="28">
        <f t="shared" si="942"/>
        <v>322.66002600000002</v>
      </c>
      <c r="N8969" s="29">
        <f t="shared" si="943"/>
        <v>403.32503250000002</v>
      </c>
      <c r="Q8969" s="4" t="s">
        <v>13</v>
      </c>
      <c r="R8969" s="4" t="s">
        <v>31975</v>
      </c>
      <c r="S8969" s="4" t="s">
        <v>31972</v>
      </c>
      <c r="T8969" s="4" t="s">
        <v>31880</v>
      </c>
      <c r="U8969" s="4" t="s">
        <v>31875</v>
      </c>
      <c r="V8969" s="4" t="s">
        <v>31940</v>
      </c>
    </row>
    <row r="8970" spans="1:22">
      <c r="A8970" s="4" t="s">
        <v>15</v>
      </c>
      <c r="B8970" s="5" t="s">
        <v>15</v>
      </c>
      <c r="C8970" s="24" t="s">
        <v>50164</v>
      </c>
      <c r="D8970" s="24" t="s">
        <v>50165</v>
      </c>
      <c r="E8970" s="4" t="s">
        <v>9082</v>
      </c>
      <c r="F8970" s="4" t="s">
        <v>19622</v>
      </c>
      <c r="G8970" s="4" t="s">
        <v>29858</v>
      </c>
      <c r="H8970" s="15">
        <v>510.15</v>
      </c>
      <c r="I8970" s="15">
        <v>472.66</v>
      </c>
      <c r="J8970" s="26">
        <f t="shared" si="944"/>
        <v>245.78320000000002</v>
      </c>
      <c r="K8970" s="28">
        <v>217.51813200000004</v>
      </c>
      <c r="L8970" s="29">
        <f t="shared" si="945"/>
        <v>271.89766500000002</v>
      </c>
      <c r="M8970" s="28">
        <f t="shared" si="942"/>
        <v>217.51813200000004</v>
      </c>
      <c r="N8970" s="29">
        <f t="shared" si="943"/>
        <v>271.89766500000002</v>
      </c>
      <c r="Q8970" s="4" t="s">
        <v>13</v>
      </c>
      <c r="R8970" s="4" t="s">
        <v>31975</v>
      </c>
      <c r="S8970" s="4" t="s">
        <v>31972</v>
      </c>
      <c r="T8970" s="4" t="s">
        <v>31880</v>
      </c>
      <c r="U8970" s="4" t="s">
        <v>31875</v>
      </c>
      <c r="V8970" s="4" t="s">
        <v>31940</v>
      </c>
    </row>
    <row r="8971" spans="1:22">
      <c r="A8971" s="4" t="s">
        <v>15</v>
      </c>
      <c r="B8971" s="5" t="s">
        <v>15</v>
      </c>
      <c r="C8971" s="24" t="s">
        <v>50166</v>
      </c>
      <c r="D8971" s="24" t="s">
        <v>50167</v>
      </c>
      <c r="E8971" s="4" t="s">
        <v>9083</v>
      </c>
      <c r="F8971" s="4" t="s">
        <v>19623</v>
      </c>
      <c r="G8971" s="4" t="s">
        <v>29858</v>
      </c>
      <c r="H8971" s="15">
        <v>756.77</v>
      </c>
      <c r="I8971" s="15">
        <v>701.13</v>
      </c>
      <c r="J8971" s="26">
        <f t="shared" si="944"/>
        <v>364.58760000000001</v>
      </c>
      <c r="K8971" s="28">
        <v>322.66002600000002</v>
      </c>
      <c r="L8971" s="29">
        <f t="shared" si="945"/>
        <v>403.32503250000002</v>
      </c>
      <c r="M8971" s="28">
        <f t="shared" si="942"/>
        <v>322.66002600000002</v>
      </c>
      <c r="N8971" s="29">
        <f t="shared" si="943"/>
        <v>403.32503250000002</v>
      </c>
      <c r="Q8971" s="4" t="s">
        <v>13</v>
      </c>
      <c r="R8971" s="4" t="s">
        <v>31975</v>
      </c>
      <c r="S8971" s="4" t="s">
        <v>31972</v>
      </c>
      <c r="T8971" s="4" t="s">
        <v>31880</v>
      </c>
      <c r="U8971" s="4" t="s">
        <v>31875</v>
      </c>
      <c r="V8971" s="4" t="s">
        <v>31940</v>
      </c>
    </row>
    <row r="8972" spans="1:22">
      <c r="A8972" s="4" t="s">
        <v>15</v>
      </c>
      <c r="B8972" s="5" t="s">
        <v>15</v>
      </c>
      <c r="C8972" s="24" t="s">
        <v>50168</v>
      </c>
      <c r="D8972" s="24" t="s">
        <v>50169</v>
      </c>
      <c r="E8972" s="4" t="s">
        <v>9084</v>
      </c>
      <c r="F8972" s="4" t="s">
        <v>19624</v>
      </c>
      <c r="G8972" s="4" t="s">
        <v>29859</v>
      </c>
      <c r="H8972" s="15">
        <v>510.15</v>
      </c>
      <c r="I8972" s="15">
        <v>472.66</v>
      </c>
      <c r="J8972" s="26">
        <f t="shared" si="944"/>
        <v>245.78320000000002</v>
      </c>
      <c r="K8972" s="28">
        <v>217.51813200000004</v>
      </c>
      <c r="L8972" s="29">
        <f t="shared" si="945"/>
        <v>271.89766500000002</v>
      </c>
      <c r="M8972" s="28">
        <f t="shared" si="942"/>
        <v>217.51813200000004</v>
      </c>
      <c r="N8972" s="29">
        <f t="shared" si="943"/>
        <v>271.89766500000002</v>
      </c>
      <c r="Q8972" s="4" t="s">
        <v>13</v>
      </c>
      <c r="R8972" s="4" t="s">
        <v>31975</v>
      </c>
      <c r="S8972" s="4" t="s">
        <v>31972</v>
      </c>
      <c r="T8972" s="4" t="s">
        <v>31880</v>
      </c>
      <c r="U8972" s="4" t="s">
        <v>31875</v>
      </c>
      <c r="V8972" s="4" t="s">
        <v>31940</v>
      </c>
    </row>
    <row r="8973" spans="1:22">
      <c r="A8973" s="4" t="s">
        <v>15</v>
      </c>
      <c r="B8973" s="5" t="s">
        <v>15</v>
      </c>
      <c r="C8973" s="24" t="s">
        <v>50170</v>
      </c>
      <c r="D8973" s="24" t="s">
        <v>50171</v>
      </c>
      <c r="E8973" s="4" t="s">
        <v>9085</v>
      </c>
      <c r="F8973" s="4" t="s">
        <v>19625</v>
      </c>
      <c r="G8973" s="4" t="s">
        <v>29860</v>
      </c>
      <c r="H8973" s="15">
        <v>756.77</v>
      </c>
      <c r="I8973" s="15">
        <v>701.13</v>
      </c>
      <c r="J8973" s="26">
        <f t="shared" si="944"/>
        <v>364.58760000000001</v>
      </c>
      <c r="K8973" s="28">
        <v>322.66002600000002</v>
      </c>
      <c r="L8973" s="29">
        <f t="shared" si="945"/>
        <v>403.32503250000002</v>
      </c>
      <c r="M8973" s="28">
        <f t="shared" si="942"/>
        <v>322.66002600000002</v>
      </c>
      <c r="N8973" s="29">
        <f t="shared" si="943"/>
        <v>403.32503250000002</v>
      </c>
      <c r="Q8973" s="4" t="s">
        <v>13</v>
      </c>
      <c r="R8973" s="4" t="s">
        <v>31975</v>
      </c>
      <c r="S8973" s="4" t="s">
        <v>31972</v>
      </c>
      <c r="T8973" s="4" t="s">
        <v>31880</v>
      </c>
      <c r="U8973" s="4" t="s">
        <v>31875</v>
      </c>
      <c r="V8973" s="4" t="s">
        <v>31940</v>
      </c>
    </row>
    <row r="8974" spans="1:22">
      <c r="A8974" s="4" t="s">
        <v>15</v>
      </c>
      <c r="B8974" s="5" t="s">
        <v>15</v>
      </c>
      <c r="C8974" s="24" t="s">
        <v>50172</v>
      </c>
      <c r="D8974" s="24" t="s">
        <v>50173</v>
      </c>
      <c r="E8974" s="4" t="s">
        <v>9086</v>
      </c>
      <c r="F8974" s="4" t="s">
        <v>19626</v>
      </c>
      <c r="G8974" s="4" t="s">
        <v>29861</v>
      </c>
      <c r="H8974" s="15">
        <v>655.93</v>
      </c>
      <c r="I8974" s="15">
        <v>607.70000000000005</v>
      </c>
      <c r="J8974" s="26">
        <f t="shared" si="944"/>
        <v>316.00400000000002</v>
      </c>
      <c r="K8974" s="28">
        <v>279.66354000000001</v>
      </c>
      <c r="L8974" s="29">
        <f t="shared" si="945"/>
        <v>349.57942500000001</v>
      </c>
      <c r="M8974" s="28">
        <f t="shared" si="942"/>
        <v>279.66354000000001</v>
      </c>
      <c r="N8974" s="29">
        <f t="shared" si="943"/>
        <v>349.57942500000001</v>
      </c>
      <c r="Q8974" s="4" t="s">
        <v>13</v>
      </c>
      <c r="R8974" s="4" t="s">
        <v>31975</v>
      </c>
      <c r="S8974" s="4" t="s">
        <v>31972</v>
      </c>
      <c r="T8974" s="4" t="s">
        <v>31880</v>
      </c>
      <c r="U8974" s="4" t="s">
        <v>31875</v>
      </c>
      <c r="V8974" s="4" t="s">
        <v>31940</v>
      </c>
    </row>
    <row r="8975" spans="1:22">
      <c r="A8975" s="4" t="s">
        <v>15</v>
      </c>
      <c r="B8975" s="5" t="s">
        <v>15</v>
      </c>
      <c r="C8975" s="24" t="s">
        <v>50174</v>
      </c>
      <c r="D8975" s="24" t="s">
        <v>50175</v>
      </c>
      <c r="E8975" s="4" t="s">
        <v>9087</v>
      </c>
      <c r="F8975" s="4" t="s">
        <v>19627</v>
      </c>
      <c r="G8975" s="4" t="s">
        <v>29862</v>
      </c>
      <c r="H8975" s="15">
        <v>972.5</v>
      </c>
      <c r="I8975" s="15">
        <v>901.01</v>
      </c>
      <c r="J8975" s="26">
        <f t="shared" si="944"/>
        <v>468.52519999999998</v>
      </c>
      <c r="K8975" s="28">
        <v>414.64480199999997</v>
      </c>
      <c r="L8975" s="29">
        <f t="shared" si="945"/>
        <v>518.30600249999998</v>
      </c>
      <c r="M8975" s="28">
        <f t="shared" si="942"/>
        <v>414.64480199999997</v>
      </c>
      <c r="N8975" s="29">
        <f t="shared" si="943"/>
        <v>518.30600249999998</v>
      </c>
      <c r="Q8975" s="4" t="s">
        <v>13</v>
      </c>
      <c r="R8975" s="4" t="s">
        <v>31975</v>
      </c>
      <c r="S8975" s="4" t="s">
        <v>31972</v>
      </c>
      <c r="T8975" s="4" t="s">
        <v>31880</v>
      </c>
      <c r="U8975" s="4" t="s">
        <v>31875</v>
      </c>
      <c r="V8975" s="4" t="s">
        <v>31940</v>
      </c>
    </row>
    <row r="8976" spans="1:22">
      <c r="A8976" s="4" t="s">
        <v>15</v>
      </c>
      <c r="B8976" s="5" t="s">
        <v>15</v>
      </c>
      <c r="C8976" s="24" t="s">
        <v>50176</v>
      </c>
      <c r="D8976" s="24" t="s">
        <v>50177</v>
      </c>
      <c r="E8976" s="4" t="s">
        <v>9088</v>
      </c>
      <c r="F8976" s="4" t="s">
        <v>19628</v>
      </c>
      <c r="G8976" s="4" t="s">
        <v>29863</v>
      </c>
      <c r="H8976" s="15">
        <v>655.93</v>
      </c>
      <c r="I8976" s="15">
        <v>607.70000000000005</v>
      </c>
      <c r="J8976" s="26">
        <f t="shared" si="944"/>
        <v>316.00400000000002</v>
      </c>
      <c r="K8976" s="28">
        <v>279.66354000000001</v>
      </c>
      <c r="L8976" s="29">
        <f t="shared" si="945"/>
        <v>349.57942500000001</v>
      </c>
      <c r="M8976" s="28">
        <f t="shared" si="942"/>
        <v>279.66354000000001</v>
      </c>
      <c r="N8976" s="29">
        <f t="shared" si="943"/>
        <v>349.57942500000001</v>
      </c>
      <c r="Q8976" s="4" t="s">
        <v>13</v>
      </c>
      <c r="R8976" s="4" t="s">
        <v>31975</v>
      </c>
      <c r="S8976" s="4" t="s">
        <v>31972</v>
      </c>
      <c r="T8976" s="4" t="s">
        <v>31880</v>
      </c>
      <c r="U8976" s="4" t="s">
        <v>31875</v>
      </c>
      <c r="V8976" s="4" t="s">
        <v>31940</v>
      </c>
    </row>
    <row r="8977" spans="1:22">
      <c r="A8977" s="4" t="s">
        <v>15</v>
      </c>
      <c r="B8977" s="5" t="s">
        <v>15</v>
      </c>
      <c r="C8977" s="24" t="s">
        <v>50178</v>
      </c>
      <c r="D8977" s="24" t="s">
        <v>50179</v>
      </c>
      <c r="E8977" s="4" t="s">
        <v>9089</v>
      </c>
      <c r="F8977" s="4" t="s">
        <v>19629</v>
      </c>
      <c r="G8977" s="4" t="s">
        <v>29864</v>
      </c>
      <c r="H8977" s="15">
        <v>972.5</v>
      </c>
      <c r="I8977" s="15">
        <v>901.01</v>
      </c>
      <c r="J8977" s="26">
        <f t="shared" si="944"/>
        <v>468.52519999999998</v>
      </c>
      <c r="K8977" s="28">
        <v>414.64480199999997</v>
      </c>
      <c r="L8977" s="29">
        <f t="shared" si="945"/>
        <v>518.30600249999998</v>
      </c>
      <c r="M8977" s="28">
        <f t="shared" si="942"/>
        <v>414.64480199999997</v>
      </c>
      <c r="N8977" s="29">
        <f t="shared" si="943"/>
        <v>518.30600249999998</v>
      </c>
      <c r="Q8977" s="4" t="s">
        <v>13</v>
      </c>
      <c r="R8977" s="4" t="s">
        <v>31975</v>
      </c>
      <c r="S8977" s="4" t="s">
        <v>31972</v>
      </c>
      <c r="T8977" s="4" t="s">
        <v>31880</v>
      </c>
      <c r="U8977" s="4" t="s">
        <v>31875</v>
      </c>
      <c r="V8977" s="4" t="s">
        <v>31940</v>
      </c>
    </row>
    <row r="8978" spans="1:22">
      <c r="A8978" s="4" t="s">
        <v>15</v>
      </c>
      <c r="B8978" s="5" t="s">
        <v>15</v>
      </c>
      <c r="C8978" s="24" t="s">
        <v>50180</v>
      </c>
      <c r="D8978" s="24" t="s">
        <v>50181</v>
      </c>
      <c r="E8978" s="4" t="s">
        <v>9090</v>
      </c>
      <c r="F8978" s="4" t="s">
        <v>19630</v>
      </c>
      <c r="G8978" s="4" t="s">
        <v>29865</v>
      </c>
      <c r="H8978" s="15">
        <v>655.93</v>
      </c>
      <c r="I8978" s="15">
        <v>607.70000000000005</v>
      </c>
      <c r="J8978" s="26">
        <f t="shared" si="944"/>
        <v>316.00400000000002</v>
      </c>
      <c r="K8978" s="28">
        <v>279.66354000000001</v>
      </c>
      <c r="L8978" s="29">
        <f t="shared" si="945"/>
        <v>349.57942500000001</v>
      </c>
      <c r="M8978" s="28">
        <f t="shared" si="942"/>
        <v>279.66354000000001</v>
      </c>
      <c r="N8978" s="29">
        <f t="shared" si="943"/>
        <v>349.57942500000001</v>
      </c>
      <c r="Q8978" s="4" t="s">
        <v>13</v>
      </c>
      <c r="R8978" s="4" t="s">
        <v>31975</v>
      </c>
      <c r="S8978" s="4" t="s">
        <v>31972</v>
      </c>
      <c r="T8978" s="4" t="s">
        <v>31880</v>
      </c>
      <c r="U8978" s="4" t="s">
        <v>31875</v>
      </c>
      <c r="V8978" s="4" t="s">
        <v>31940</v>
      </c>
    </row>
    <row r="8979" spans="1:22">
      <c r="A8979" s="4" t="s">
        <v>15</v>
      </c>
      <c r="B8979" s="5" t="s">
        <v>15</v>
      </c>
      <c r="C8979" s="24" t="s">
        <v>50182</v>
      </c>
      <c r="D8979" s="24" t="s">
        <v>50183</v>
      </c>
      <c r="E8979" s="4" t="s">
        <v>9091</v>
      </c>
      <c r="F8979" s="4" t="s">
        <v>19631</v>
      </c>
      <c r="G8979" s="4" t="s">
        <v>29866</v>
      </c>
      <c r="H8979" s="15">
        <v>972.5</v>
      </c>
      <c r="I8979" s="15">
        <v>901.01</v>
      </c>
      <c r="J8979" s="26">
        <f t="shared" si="944"/>
        <v>468.52519999999998</v>
      </c>
      <c r="K8979" s="28">
        <v>414.64480199999997</v>
      </c>
      <c r="L8979" s="29">
        <f t="shared" si="945"/>
        <v>518.30600249999998</v>
      </c>
      <c r="M8979" s="28">
        <f t="shared" si="942"/>
        <v>414.64480199999997</v>
      </c>
      <c r="N8979" s="29">
        <f t="shared" si="943"/>
        <v>518.30600249999998</v>
      </c>
      <c r="Q8979" s="4" t="s">
        <v>13</v>
      </c>
      <c r="R8979" s="4" t="s">
        <v>31975</v>
      </c>
      <c r="S8979" s="4" t="s">
        <v>31972</v>
      </c>
      <c r="T8979" s="4" t="s">
        <v>31880</v>
      </c>
      <c r="U8979" s="4" t="s">
        <v>31875</v>
      </c>
      <c r="V8979" s="4" t="s">
        <v>31940</v>
      </c>
    </row>
    <row r="8980" spans="1:22">
      <c r="A8980" s="4" t="s">
        <v>15</v>
      </c>
      <c r="B8980" s="5" t="s">
        <v>15</v>
      </c>
      <c r="C8980" s="24" t="s">
        <v>50184</v>
      </c>
      <c r="D8980" s="24" t="s">
        <v>50185</v>
      </c>
      <c r="E8980" s="4" t="s">
        <v>9092</v>
      </c>
      <c r="F8980" s="4" t="s">
        <v>19632</v>
      </c>
      <c r="G8980" s="4" t="s">
        <v>29867</v>
      </c>
      <c r="H8980" s="15">
        <v>752.35</v>
      </c>
      <c r="I8980" s="15">
        <v>697.03</v>
      </c>
      <c r="J8980" s="26">
        <f t="shared" si="944"/>
        <v>362.4556</v>
      </c>
      <c r="K8980" s="28">
        <v>320.77320600000002</v>
      </c>
      <c r="L8980" s="29">
        <f t="shared" si="945"/>
        <v>400.96650749999998</v>
      </c>
      <c r="M8980" s="28">
        <f t="shared" si="942"/>
        <v>320.77320600000002</v>
      </c>
      <c r="N8980" s="29">
        <f t="shared" si="943"/>
        <v>400.96650749999998</v>
      </c>
      <c r="Q8980" s="4" t="s">
        <v>13</v>
      </c>
      <c r="R8980" s="4" t="s">
        <v>31975</v>
      </c>
      <c r="S8980" s="4" t="s">
        <v>31972</v>
      </c>
      <c r="T8980" s="4" t="s">
        <v>31880</v>
      </c>
      <c r="U8980" s="4" t="s">
        <v>31875</v>
      </c>
      <c r="V8980" s="4" t="s">
        <v>31940</v>
      </c>
    </row>
    <row r="8981" spans="1:22">
      <c r="A8981" s="4" t="s">
        <v>15</v>
      </c>
      <c r="B8981" s="5" t="s">
        <v>15</v>
      </c>
      <c r="C8981" s="24" t="s">
        <v>50186</v>
      </c>
      <c r="D8981" s="24" t="s">
        <v>50187</v>
      </c>
      <c r="E8981" s="4" t="s">
        <v>9093</v>
      </c>
      <c r="F8981" s="4" t="s">
        <v>19633</v>
      </c>
      <c r="G8981" s="4" t="s">
        <v>29867</v>
      </c>
      <c r="H8981" s="15">
        <v>1114.1400000000001</v>
      </c>
      <c r="I8981" s="15">
        <v>1032.22</v>
      </c>
      <c r="J8981" s="26">
        <f t="shared" si="944"/>
        <v>536.75440000000003</v>
      </c>
      <c r="K8981" s="28">
        <v>475.02764400000001</v>
      </c>
      <c r="L8981" s="29">
        <f t="shared" si="945"/>
        <v>593.78455499999995</v>
      </c>
      <c r="M8981" s="28">
        <f t="shared" si="942"/>
        <v>475.02764400000001</v>
      </c>
      <c r="N8981" s="29">
        <f t="shared" si="943"/>
        <v>593.78455499999995</v>
      </c>
      <c r="Q8981" s="4" t="s">
        <v>13</v>
      </c>
      <c r="R8981" s="4" t="s">
        <v>31975</v>
      </c>
      <c r="S8981" s="4" t="s">
        <v>31972</v>
      </c>
      <c r="T8981" s="4" t="s">
        <v>31880</v>
      </c>
      <c r="U8981" s="4" t="s">
        <v>31875</v>
      </c>
      <c r="V8981" s="4" t="s">
        <v>31940</v>
      </c>
    </row>
    <row r="8982" spans="1:22">
      <c r="A8982" s="4" t="s">
        <v>15</v>
      </c>
      <c r="B8982" s="5" t="s">
        <v>15</v>
      </c>
      <c r="C8982" s="24" t="s">
        <v>50188</v>
      </c>
      <c r="D8982" s="24" t="s">
        <v>50189</v>
      </c>
      <c r="E8982" s="4" t="s">
        <v>9094</v>
      </c>
      <c r="F8982" s="4" t="s">
        <v>19634</v>
      </c>
      <c r="G8982" s="4" t="s">
        <v>29868</v>
      </c>
      <c r="H8982" s="15">
        <v>752.35</v>
      </c>
      <c r="I8982" s="15">
        <v>697.03</v>
      </c>
      <c r="J8982" s="26">
        <f t="shared" si="944"/>
        <v>362.4556</v>
      </c>
      <c r="K8982" s="28">
        <v>320.77320600000002</v>
      </c>
      <c r="L8982" s="29">
        <f t="shared" si="945"/>
        <v>400.96650749999998</v>
      </c>
      <c r="M8982" s="28">
        <f t="shared" si="942"/>
        <v>320.77320600000002</v>
      </c>
      <c r="N8982" s="29">
        <f t="shared" si="943"/>
        <v>400.96650749999998</v>
      </c>
      <c r="Q8982" s="4" t="s">
        <v>13</v>
      </c>
      <c r="R8982" s="4" t="s">
        <v>31975</v>
      </c>
      <c r="S8982" s="4" t="s">
        <v>31972</v>
      </c>
      <c r="T8982" s="4" t="s">
        <v>31880</v>
      </c>
      <c r="U8982" s="4" t="s">
        <v>31875</v>
      </c>
      <c r="V8982" s="4" t="s">
        <v>31940</v>
      </c>
    </row>
    <row r="8983" spans="1:22">
      <c r="A8983" s="4" t="s">
        <v>15</v>
      </c>
      <c r="B8983" s="5" t="s">
        <v>15</v>
      </c>
      <c r="C8983" s="24" t="s">
        <v>50190</v>
      </c>
      <c r="D8983" s="24" t="s">
        <v>50191</v>
      </c>
      <c r="E8983" s="4" t="s">
        <v>9095</v>
      </c>
      <c r="F8983" s="4" t="s">
        <v>19635</v>
      </c>
      <c r="G8983" s="4" t="s">
        <v>29869</v>
      </c>
      <c r="H8983" s="15">
        <v>1114.1400000000001</v>
      </c>
      <c r="I8983" s="15">
        <v>1032.22</v>
      </c>
      <c r="J8983" s="26">
        <f t="shared" si="944"/>
        <v>536.75440000000003</v>
      </c>
      <c r="K8983" s="28">
        <v>475.02764400000001</v>
      </c>
      <c r="L8983" s="29">
        <f t="shared" si="945"/>
        <v>593.78455499999995</v>
      </c>
      <c r="M8983" s="28">
        <f t="shared" si="942"/>
        <v>475.02764400000001</v>
      </c>
      <c r="N8983" s="29">
        <f t="shared" si="943"/>
        <v>593.78455499999995</v>
      </c>
      <c r="Q8983" s="4" t="s">
        <v>13</v>
      </c>
      <c r="R8983" s="4" t="s">
        <v>31975</v>
      </c>
      <c r="S8983" s="4" t="s">
        <v>31972</v>
      </c>
      <c r="T8983" s="4" t="s">
        <v>31880</v>
      </c>
      <c r="U8983" s="4" t="s">
        <v>31875</v>
      </c>
      <c r="V8983" s="4" t="s">
        <v>31940</v>
      </c>
    </row>
    <row r="8984" spans="1:22">
      <c r="A8984" s="4" t="s">
        <v>15</v>
      </c>
      <c r="B8984" s="5" t="s">
        <v>15</v>
      </c>
      <c r="C8984" s="24" t="s">
        <v>50192</v>
      </c>
      <c r="D8984" s="24" t="s">
        <v>50193</v>
      </c>
      <c r="E8984" s="4" t="s">
        <v>9096</v>
      </c>
      <c r="F8984" s="4" t="s">
        <v>19636</v>
      </c>
      <c r="G8984" s="4" t="s">
        <v>29870</v>
      </c>
      <c r="H8984" s="15">
        <v>752.35</v>
      </c>
      <c r="I8984" s="15">
        <v>697.03</v>
      </c>
      <c r="J8984" s="26">
        <f t="shared" si="944"/>
        <v>362.4556</v>
      </c>
      <c r="K8984" s="28">
        <v>320.77320600000002</v>
      </c>
      <c r="L8984" s="29">
        <f t="shared" si="945"/>
        <v>400.96650749999998</v>
      </c>
      <c r="M8984" s="28">
        <f t="shared" si="942"/>
        <v>320.77320600000002</v>
      </c>
      <c r="N8984" s="29">
        <f t="shared" si="943"/>
        <v>400.96650749999998</v>
      </c>
      <c r="Q8984" s="4" t="s">
        <v>13</v>
      </c>
      <c r="R8984" s="4" t="s">
        <v>31975</v>
      </c>
      <c r="S8984" s="4" t="s">
        <v>31972</v>
      </c>
      <c r="T8984" s="4" t="s">
        <v>31880</v>
      </c>
      <c r="U8984" s="4" t="s">
        <v>31875</v>
      </c>
      <c r="V8984" s="4" t="s">
        <v>31940</v>
      </c>
    </row>
    <row r="8985" spans="1:22">
      <c r="A8985" s="4" t="s">
        <v>15</v>
      </c>
      <c r="B8985" s="5" t="s">
        <v>15</v>
      </c>
      <c r="C8985" s="24" t="s">
        <v>50194</v>
      </c>
      <c r="D8985" s="24" t="s">
        <v>50195</v>
      </c>
      <c r="E8985" s="4" t="s">
        <v>9097</v>
      </c>
      <c r="F8985" s="4" t="s">
        <v>19637</v>
      </c>
      <c r="G8985" s="4" t="s">
        <v>29871</v>
      </c>
      <c r="H8985" s="15">
        <v>1114.1400000000001</v>
      </c>
      <c r="I8985" s="15">
        <v>1032.22</v>
      </c>
      <c r="J8985" s="26">
        <f t="shared" si="944"/>
        <v>536.75440000000003</v>
      </c>
      <c r="K8985" s="28">
        <v>475.02764400000001</v>
      </c>
      <c r="L8985" s="29">
        <f t="shared" si="945"/>
        <v>593.78455499999995</v>
      </c>
      <c r="M8985" s="28">
        <f t="shared" si="942"/>
        <v>475.02764400000001</v>
      </c>
      <c r="N8985" s="29">
        <f t="shared" si="943"/>
        <v>593.78455499999995</v>
      </c>
      <c r="Q8985" s="4" t="s">
        <v>13</v>
      </c>
      <c r="R8985" s="4" t="s">
        <v>31975</v>
      </c>
      <c r="S8985" s="4" t="s">
        <v>31972</v>
      </c>
      <c r="T8985" s="4" t="s">
        <v>31880</v>
      </c>
      <c r="U8985" s="4" t="s">
        <v>31875</v>
      </c>
      <c r="V8985" s="4" t="s">
        <v>31940</v>
      </c>
    </row>
    <row r="8986" spans="1:22">
      <c r="A8986" s="4" t="s">
        <v>15</v>
      </c>
      <c r="B8986" s="5" t="s">
        <v>15</v>
      </c>
      <c r="C8986" s="24" t="s">
        <v>50196</v>
      </c>
      <c r="D8986" s="24" t="s">
        <v>50197</v>
      </c>
      <c r="E8986" s="4" t="s">
        <v>9098</v>
      </c>
      <c r="F8986" s="4" t="s">
        <v>19638</v>
      </c>
      <c r="G8986" s="4" t="s">
        <v>29872</v>
      </c>
      <c r="H8986" s="15">
        <v>92.36</v>
      </c>
      <c r="I8986" s="15">
        <v>85.57</v>
      </c>
      <c r="J8986" s="26">
        <f t="shared" si="944"/>
        <v>44.496400000000001</v>
      </c>
      <c r="K8986" s="28">
        <v>39.379314000000001</v>
      </c>
      <c r="L8986" s="29">
        <f t="shared" si="945"/>
        <v>49.224142499999999</v>
      </c>
      <c r="M8986" s="28">
        <f t="shared" si="942"/>
        <v>39.379314000000001</v>
      </c>
      <c r="N8986" s="29">
        <f t="shared" si="943"/>
        <v>49.224142499999999</v>
      </c>
      <c r="Q8986" s="4" t="s">
        <v>13</v>
      </c>
      <c r="R8986" s="4" t="s">
        <v>31975</v>
      </c>
      <c r="S8986" s="4" t="s">
        <v>31972</v>
      </c>
      <c r="T8986" s="4" t="s">
        <v>31880</v>
      </c>
      <c r="U8986" s="4" t="s">
        <v>31875</v>
      </c>
      <c r="V8986" s="4" t="s">
        <v>31940</v>
      </c>
    </row>
    <row r="8987" spans="1:22">
      <c r="A8987" s="4" t="s">
        <v>15</v>
      </c>
      <c r="B8987" s="5" t="s">
        <v>15</v>
      </c>
      <c r="C8987" s="24" t="s">
        <v>50198</v>
      </c>
      <c r="D8987" s="24" t="s">
        <v>50199</v>
      </c>
      <c r="E8987" s="4" t="s">
        <v>9099</v>
      </c>
      <c r="F8987" s="4" t="s">
        <v>19639</v>
      </c>
      <c r="G8987" s="4" t="s">
        <v>29873</v>
      </c>
      <c r="H8987" s="15">
        <v>4.92</v>
      </c>
      <c r="I8987" s="15">
        <v>4.55</v>
      </c>
      <c r="J8987" s="26">
        <f t="shared" si="944"/>
        <v>2.3660000000000001</v>
      </c>
      <c r="K8987" s="28">
        <v>2.0939100000000002</v>
      </c>
      <c r="L8987" s="29">
        <f t="shared" si="945"/>
        <v>2.6173875</v>
      </c>
      <c r="M8987" s="28">
        <f t="shared" si="942"/>
        <v>2.0939100000000002</v>
      </c>
      <c r="N8987" s="29">
        <f t="shared" si="943"/>
        <v>2.6173875</v>
      </c>
      <c r="Q8987" s="4" t="s">
        <v>13</v>
      </c>
      <c r="R8987" s="4" t="s">
        <v>31975</v>
      </c>
      <c r="S8987" s="4" t="s">
        <v>31972</v>
      </c>
      <c r="T8987" s="4" t="s">
        <v>31880</v>
      </c>
      <c r="U8987" s="4" t="s">
        <v>31875</v>
      </c>
      <c r="V8987" s="4" t="s">
        <v>31940</v>
      </c>
    </row>
    <row r="8988" spans="1:22">
      <c r="A8988" s="4" t="s">
        <v>15</v>
      </c>
      <c r="B8988" s="5" t="s">
        <v>15</v>
      </c>
      <c r="C8988" s="24" t="s">
        <v>50200</v>
      </c>
      <c r="D8988" s="24" t="s">
        <v>50201</v>
      </c>
      <c r="E8988" s="4" t="s">
        <v>9100</v>
      </c>
      <c r="F8988" s="4" t="s">
        <v>19640</v>
      </c>
      <c r="G8988" s="4" t="s">
        <v>29874</v>
      </c>
      <c r="H8988" s="15">
        <v>17.190000000000001</v>
      </c>
      <c r="I8988" s="15">
        <v>16.670000000000002</v>
      </c>
      <c r="J8988" s="26">
        <f t="shared" si="944"/>
        <v>8.6684000000000019</v>
      </c>
      <c r="K8988" s="28">
        <v>7.6715340000000012</v>
      </c>
      <c r="L8988" s="29">
        <f t="shared" si="945"/>
        <v>9.5894175000000015</v>
      </c>
      <c r="M8988" s="28">
        <f t="shared" si="942"/>
        <v>7.6715340000000012</v>
      </c>
      <c r="N8988" s="29">
        <f t="shared" si="943"/>
        <v>9.5894175000000015</v>
      </c>
      <c r="Q8988" s="4" t="s">
        <v>13</v>
      </c>
      <c r="R8988" s="4" t="s">
        <v>31975</v>
      </c>
      <c r="S8988" s="4" t="s">
        <v>31972</v>
      </c>
      <c r="T8988" s="4" t="s">
        <v>31880</v>
      </c>
      <c r="U8988" s="4" t="s">
        <v>31875</v>
      </c>
      <c r="V8988" s="4" t="s">
        <v>31940</v>
      </c>
    </row>
    <row r="8989" spans="1:22">
      <c r="A8989" s="4" t="s">
        <v>15</v>
      </c>
      <c r="B8989" s="5" t="s">
        <v>15</v>
      </c>
      <c r="C8989" s="24" t="s">
        <v>50202</v>
      </c>
      <c r="D8989" s="24" t="s">
        <v>50203</v>
      </c>
      <c r="E8989" s="4" t="s">
        <v>9101</v>
      </c>
      <c r="F8989" s="4" t="s">
        <v>19641</v>
      </c>
      <c r="G8989" s="4" t="s">
        <v>29875</v>
      </c>
      <c r="H8989" s="15">
        <v>17.190000000000001</v>
      </c>
      <c r="I8989" s="15">
        <v>16.670000000000002</v>
      </c>
      <c r="J8989" s="26">
        <f t="shared" si="944"/>
        <v>8.6684000000000019</v>
      </c>
      <c r="K8989" s="28">
        <v>7.6715340000000012</v>
      </c>
      <c r="L8989" s="29">
        <f t="shared" si="945"/>
        <v>9.5894175000000015</v>
      </c>
      <c r="M8989" s="28">
        <f t="shared" si="942"/>
        <v>7.6715340000000012</v>
      </c>
      <c r="N8989" s="29">
        <f t="shared" si="943"/>
        <v>9.5894175000000015</v>
      </c>
      <c r="Q8989" s="4" t="s">
        <v>13</v>
      </c>
      <c r="R8989" s="4" t="s">
        <v>31975</v>
      </c>
      <c r="S8989" s="4" t="s">
        <v>31972</v>
      </c>
      <c r="T8989" s="4" t="s">
        <v>31880</v>
      </c>
      <c r="U8989" s="4" t="s">
        <v>31875</v>
      </c>
      <c r="V8989" s="4" t="s">
        <v>31940</v>
      </c>
    </row>
    <row r="8990" spans="1:22">
      <c r="A8990" s="4" t="s">
        <v>15</v>
      </c>
      <c r="B8990" s="5" t="s">
        <v>15</v>
      </c>
      <c r="C8990" s="24" t="s">
        <v>50204</v>
      </c>
      <c r="D8990" s="24" t="s">
        <v>50205</v>
      </c>
      <c r="E8990" s="4" t="s">
        <v>9102</v>
      </c>
      <c r="F8990" s="4" t="s">
        <v>19642</v>
      </c>
      <c r="G8990" s="4" t="s">
        <v>29876</v>
      </c>
      <c r="H8990" s="15">
        <v>24.34</v>
      </c>
      <c r="I8990" s="15">
        <v>22.53</v>
      </c>
      <c r="J8990" s="26">
        <f t="shared" si="944"/>
        <v>11.7156</v>
      </c>
      <c r="K8990" s="28">
        <v>10.368306</v>
      </c>
      <c r="L8990" s="29">
        <f t="shared" si="945"/>
        <v>12.9603825</v>
      </c>
      <c r="M8990" s="28">
        <f t="shared" si="942"/>
        <v>10.368306</v>
      </c>
      <c r="N8990" s="29">
        <f t="shared" si="943"/>
        <v>12.9603825</v>
      </c>
      <c r="Q8990" s="4" t="s">
        <v>13</v>
      </c>
      <c r="R8990" s="4" t="s">
        <v>31975</v>
      </c>
      <c r="S8990" s="4" t="s">
        <v>31972</v>
      </c>
      <c r="T8990" s="4" t="s">
        <v>31880</v>
      </c>
      <c r="U8990" s="4" t="s">
        <v>31875</v>
      </c>
      <c r="V8990" s="4" t="s">
        <v>31940</v>
      </c>
    </row>
    <row r="8991" spans="1:22">
      <c r="A8991" s="7" t="s">
        <v>15</v>
      </c>
      <c r="B8991" s="7" t="s">
        <v>29</v>
      </c>
      <c r="C8991" s="24" t="s">
        <v>50206</v>
      </c>
      <c r="D8991" s="24" t="s">
        <v>50207</v>
      </c>
      <c r="E8991" s="7" t="s">
        <v>9103</v>
      </c>
      <c r="F8991" s="7" t="s">
        <v>19643</v>
      </c>
      <c r="G8991" s="7" t="s">
        <v>29877</v>
      </c>
      <c r="H8991" s="16">
        <v>46.489999999999995</v>
      </c>
      <c r="I8991" s="16">
        <v>46.21</v>
      </c>
      <c r="J8991" s="26">
        <f t="shared" si="944"/>
        <v>24.029200000000003</v>
      </c>
      <c r="K8991" s="28">
        <v>24.029200000000003</v>
      </c>
      <c r="L8991" s="29">
        <f t="shared" si="945"/>
        <v>30.036500000000004</v>
      </c>
      <c r="M8991" s="28">
        <f t="shared" si="942"/>
        <v>24.029200000000003</v>
      </c>
      <c r="N8991" s="29">
        <f t="shared" si="943"/>
        <v>30.036500000000004</v>
      </c>
      <c r="Q8991" s="7" t="s">
        <v>31971</v>
      </c>
      <c r="R8991" s="7" t="s">
        <v>31977</v>
      </c>
      <c r="S8991" s="7" t="s">
        <v>31985</v>
      </c>
      <c r="T8991" s="7" t="s">
        <v>29</v>
      </c>
      <c r="U8991" s="7" t="s">
        <v>31985</v>
      </c>
      <c r="V8991" s="7" t="s">
        <v>29</v>
      </c>
    </row>
    <row r="8992" spans="1:22">
      <c r="A8992" s="6" t="s">
        <v>15</v>
      </c>
      <c r="B8992" s="6" t="s">
        <v>29</v>
      </c>
      <c r="C8992" s="24" t="s">
        <v>50208</v>
      </c>
      <c r="D8992" s="24" t="s">
        <v>50209</v>
      </c>
      <c r="E8992" s="6" t="s">
        <v>9104</v>
      </c>
      <c r="F8992" s="6" t="s">
        <v>19644</v>
      </c>
      <c r="G8992" s="6" t="s">
        <v>29878</v>
      </c>
      <c r="H8992" s="16">
        <v>46.489999999999995</v>
      </c>
      <c r="I8992" s="16">
        <v>46.21</v>
      </c>
      <c r="J8992" s="26">
        <f t="shared" si="944"/>
        <v>24.029200000000003</v>
      </c>
      <c r="K8992" s="28">
        <v>24.029200000000003</v>
      </c>
      <c r="L8992" s="29">
        <f t="shared" si="945"/>
        <v>30.036500000000004</v>
      </c>
      <c r="M8992" s="28">
        <f t="shared" si="942"/>
        <v>24.029200000000003</v>
      </c>
      <c r="N8992" s="29">
        <f t="shared" si="943"/>
        <v>30.036500000000004</v>
      </c>
      <c r="Q8992" s="6" t="s">
        <v>31971</v>
      </c>
      <c r="R8992" s="6" t="s">
        <v>31977</v>
      </c>
      <c r="S8992" s="6" t="s">
        <v>31985</v>
      </c>
      <c r="T8992" s="6" t="s">
        <v>29</v>
      </c>
      <c r="U8992" s="6" t="s">
        <v>31985</v>
      </c>
      <c r="V8992" s="6" t="s">
        <v>29</v>
      </c>
    </row>
    <row r="8993" spans="1:22">
      <c r="A8993" s="7" t="s">
        <v>15</v>
      </c>
      <c r="B8993" s="7" t="s">
        <v>29</v>
      </c>
      <c r="C8993" s="24" t="s">
        <v>50210</v>
      </c>
      <c r="D8993" s="24" t="s">
        <v>50211</v>
      </c>
      <c r="E8993" s="7" t="s">
        <v>9105</v>
      </c>
      <c r="F8993" s="7" t="s">
        <v>19645</v>
      </c>
      <c r="G8993" s="7" t="s">
        <v>29879</v>
      </c>
      <c r="H8993" s="16">
        <v>80.460000000000008</v>
      </c>
      <c r="I8993" s="16">
        <v>77.63000000000001</v>
      </c>
      <c r="J8993" s="26">
        <f t="shared" si="944"/>
        <v>40.367600000000003</v>
      </c>
      <c r="K8993" s="28">
        <v>40.367600000000003</v>
      </c>
      <c r="L8993" s="29">
        <f t="shared" si="945"/>
        <v>50.459499999999998</v>
      </c>
      <c r="M8993" s="28">
        <f t="shared" si="942"/>
        <v>40.367600000000003</v>
      </c>
      <c r="N8993" s="29">
        <f t="shared" si="943"/>
        <v>50.459499999999998</v>
      </c>
      <c r="Q8993" s="7" t="s">
        <v>31971</v>
      </c>
      <c r="R8993" s="7" t="s">
        <v>31977</v>
      </c>
      <c r="S8993" s="7" t="s">
        <v>31985</v>
      </c>
      <c r="T8993" s="7" t="s">
        <v>29</v>
      </c>
      <c r="U8993" s="7" t="s">
        <v>31985</v>
      </c>
      <c r="V8993" s="7" t="s">
        <v>29</v>
      </c>
    </row>
    <row r="8994" spans="1:22">
      <c r="A8994" s="6" t="s">
        <v>15</v>
      </c>
      <c r="B8994" s="6" t="s">
        <v>29</v>
      </c>
      <c r="C8994" s="24" t="s">
        <v>50212</v>
      </c>
      <c r="D8994" s="24" t="s">
        <v>50213</v>
      </c>
      <c r="E8994" s="6" t="s">
        <v>9106</v>
      </c>
      <c r="F8994" s="6" t="s">
        <v>19646</v>
      </c>
      <c r="G8994" s="6" t="s">
        <v>29880</v>
      </c>
      <c r="H8994" s="16">
        <v>80.460000000000008</v>
      </c>
      <c r="I8994" s="16">
        <v>77.63000000000001</v>
      </c>
      <c r="J8994" s="26">
        <f t="shared" si="944"/>
        <v>40.367600000000003</v>
      </c>
      <c r="K8994" s="28">
        <v>40.367600000000003</v>
      </c>
      <c r="L8994" s="29">
        <f t="shared" si="945"/>
        <v>50.459499999999998</v>
      </c>
      <c r="M8994" s="28">
        <f t="shared" si="942"/>
        <v>40.367600000000003</v>
      </c>
      <c r="N8994" s="29">
        <f t="shared" si="943"/>
        <v>50.459499999999998</v>
      </c>
      <c r="Q8994" s="6" t="s">
        <v>31971</v>
      </c>
      <c r="R8994" s="6" t="s">
        <v>31977</v>
      </c>
      <c r="S8994" s="6" t="s">
        <v>31985</v>
      </c>
      <c r="T8994" s="6" t="s">
        <v>29</v>
      </c>
      <c r="U8994" s="6" t="s">
        <v>31985</v>
      </c>
      <c r="V8994" s="6" t="s">
        <v>29</v>
      </c>
    </row>
    <row r="8995" spans="1:22">
      <c r="A8995" s="7" t="s">
        <v>15</v>
      </c>
      <c r="B8995" s="7" t="s">
        <v>29</v>
      </c>
      <c r="C8995" s="24" t="s">
        <v>50214</v>
      </c>
      <c r="D8995" s="24" t="s">
        <v>50215</v>
      </c>
      <c r="E8995" s="7" t="s">
        <v>9107</v>
      </c>
      <c r="F8995" s="7" t="s">
        <v>19647</v>
      </c>
      <c r="G8995" s="7" t="s">
        <v>29881</v>
      </c>
      <c r="H8995" s="16">
        <v>57.19</v>
      </c>
      <c r="I8995" s="16">
        <v>55.26</v>
      </c>
      <c r="J8995" s="26">
        <f t="shared" si="944"/>
        <v>28.735199999999999</v>
      </c>
      <c r="K8995" s="28">
        <v>28.735199999999999</v>
      </c>
      <c r="L8995" s="29">
        <f t="shared" si="945"/>
        <v>35.918999999999997</v>
      </c>
      <c r="M8995" s="28">
        <f t="shared" si="942"/>
        <v>28.735199999999999</v>
      </c>
      <c r="N8995" s="29">
        <f t="shared" si="943"/>
        <v>35.918999999999997</v>
      </c>
      <c r="Q8995" s="7" t="s">
        <v>31971</v>
      </c>
      <c r="R8995" s="7" t="s">
        <v>31977</v>
      </c>
      <c r="S8995" s="7" t="s">
        <v>31985</v>
      </c>
      <c r="T8995" s="7" t="s">
        <v>29</v>
      </c>
      <c r="U8995" s="7" t="s">
        <v>31985</v>
      </c>
      <c r="V8995" s="7" t="s">
        <v>29</v>
      </c>
    </row>
    <row r="8996" spans="1:22">
      <c r="A8996" s="6" t="s">
        <v>15</v>
      </c>
      <c r="B8996" s="6" t="s">
        <v>29</v>
      </c>
      <c r="C8996" s="24" t="s">
        <v>50216</v>
      </c>
      <c r="D8996" s="24" t="s">
        <v>50217</v>
      </c>
      <c r="E8996" s="6" t="s">
        <v>9108</v>
      </c>
      <c r="F8996" s="6" t="s">
        <v>19648</v>
      </c>
      <c r="G8996" s="6" t="s">
        <v>29882</v>
      </c>
      <c r="H8996" s="16">
        <v>69.7</v>
      </c>
      <c r="I8996" s="16">
        <v>69.300000000000011</v>
      </c>
      <c r="J8996" s="26">
        <f t="shared" si="944"/>
        <v>36.036000000000008</v>
      </c>
      <c r="K8996" s="28">
        <v>36.036000000000008</v>
      </c>
      <c r="L8996" s="29">
        <f t="shared" si="945"/>
        <v>45.045000000000009</v>
      </c>
      <c r="M8996" s="28">
        <f t="shared" si="942"/>
        <v>36.036000000000008</v>
      </c>
      <c r="N8996" s="29">
        <f t="shared" si="943"/>
        <v>45.045000000000009</v>
      </c>
      <c r="Q8996" s="6" t="s">
        <v>31971</v>
      </c>
      <c r="R8996" s="6" t="s">
        <v>31977</v>
      </c>
      <c r="S8996" s="6" t="s">
        <v>31985</v>
      </c>
      <c r="T8996" s="6" t="s">
        <v>29</v>
      </c>
      <c r="U8996" s="6" t="s">
        <v>31985</v>
      </c>
      <c r="V8996" s="6" t="s">
        <v>29</v>
      </c>
    </row>
    <row r="8997" spans="1:22">
      <c r="A8997" s="6" t="s">
        <v>15</v>
      </c>
      <c r="B8997" s="6" t="s">
        <v>29</v>
      </c>
      <c r="C8997" s="24" t="s">
        <v>50218</v>
      </c>
      <c r="D8997" s="24" t="s">
        <v>50219</v>
      </c>
      <c r="E8997" s="6" t="s">
        <v>9109</v>
      </c>
      <c r="F8997" s="6" t="s">
        <v>19649</v>
      </c>
      <c r="G8997" s="6" t="s">
        <v>29883</v>
      </c>
      <c r="H8997" s="16">
        <v>42.89</v>
      </c>
      <c r="I8997" s="16">
        <v>42.72</v>
      </c>
      <c r="J8997" s="26">
        <f t="shared" si="944"/>
        <v>22.214400000000001</v>
      </c>
      <c r="K8997" s="28">
        <v>22.214400000000001</v>
      </c>
      <c r="L8997" s="29">
        <f t="shared" si="945"/>
        <v>27.768000000000001</v>
      </c>
      <c r="M8997" s="28">
        <f t="shared" ref="M8997:M9060" si="946">+K8997</f>
        <v>22.214400000000001</v>
      </c>
      <c r="N8997" s="29">
        <f t="shared" ref="N8997:N9060" si="947">+L8997</f>
        <v>27.768000000000001</v>
      </c>
      <c r="Q8997" s="6" t="s">
        <v>31971</v>
      </c>
      <c r="R8997" s="6" t="s">
        <v>31977</v>
      </c>
      <c r="S8997" s="6" t="s">
        <v>31985</v>
      </c>
      <c r="T8997" s="6" t="s">
        <v>29</v>
      </c>
      <c r="U8997" s="6" t="s">
        <v>31985</v>
      </c>
      <c r="V8997" s="6" t="s">
        <v>29</v>
      </c>
    </row>
    <row r="8998" spans="1:22">
      <c r="A8998" s="6" t="s">
        <v>15</v>
      </c>
      <c r="B8998" s="6" t="s">
        <v>29</v>
      </c>
      <c r="C8998" s="24" t="s">
        <v>50220</v>
      </c>
      <c r="D8998" s="24" t="s">
        <v>50221</v>
      </c>
      <c r="E8998" s="6" t="s">
        <v>9110</v>
      </c>
      <c r="F8998" s="6" t="s">
        <v>19650</v>
      </c>
      <c r="G8998" s="6" t="s">
        <v>29884</v>
      </c>
      <c r="H8998" s="16">
        <v>42.89</v>
      </c>
      <c r="I8998" s="16">
        <v>41.489999999999995</v>
      </c>
      <c r="J8998" s="26">
        <f t="shared" si="944"/>
        <v>21.5748</v>
      </c>
      <c r="K8998" s="28">
        <v>21.5748</v>
      </c>
      <c r="L8998" s="29">
        <f t="shared" si="945"/>
        <v>26.968499999999999</v>
      </c>
      <c r="M8998" s="28">
        <f t="shared" si="946"/>
        <v>21.5748</v>
      </c>
      <c r="N8998" s="29">
        <f t="shared" si="947"/>
        <v>26.968499999999999</v>
      </c>
      <c r="Q8998" s="6" t="s">
        <v>31971</v>
      </c>
      <c r="R8998" s="6" t="s">
        <v>31977</v>
      </c>
      <c r="S8998" s="6" t="s">
        <v>31985</v>
      </c>
      <c r="T8998" s="6" t="s">
        <v>29</v>
      </c>
      <c r="U8998" s="6" t="s">
        <v>31985</v>
      </c>
      <c r="V8998" s="6" t="s">
        <v>29</v>
      </c>
    </row>
    <row r="8999" spans="1:22">
      <c r="A8999" s="6" t="s">
        <v>15</v>
      </c>
      <c r="B8999" s="6" t="s">
        <v>29</v>
      </c>
      <c r="C8999" s="24" t="s">
        <v>50222</v>
      </c>
      <c r="D8999" s="24" t="s">
        <v>50223</v>
      </c>
      <c r="E8999" s="6" t="s">
        <v>9111</v>
      </c>
      <c r="F8999" s="6" t="s">
        <v>19651</v>
      </c>
      <c r="G8999" s="6" t="s">
        <v>29885</v>
      </c>
      <c r="H8999" s="16">
        <v>57.19</v>
      </c>
      <c r="I8999" s="16">
        <v>55.25</v>
      </c>
      <c r="J8999" s="26">
        <f t="shared" si="944"/>
        <v>28.73</v>
      </c>
      <c r="K8999" s="28">
        <v>28.73</v>
      </c>
      <c r="L8999" s="29">
        <f t="shared" si="945"/>
        <v>35.912500000000001</v>
      </c>
      <c r="M8999" s="28">
        <f t="shared" si="946"/>
        <v>28.73</v>
      </c>
      <c r="N8999" s="29">
        <f t="shared" si="947"/>
        <v>35.912500000000001</v>
      </c>
      <c r="Q8999" s="6" t="s">
        <v>31971</v>
      </c>
      <c r="R8999" s="6" t="s">
        <v>31977</v>
      </c>
      <c r="S8999" s="6" t="s">
        <v>31985</v>
      </c>
      <c r="T8999" s="6" t="s">
        <v>29</v>
      </c>
      <c r="U8999" s="6" t="s">
        <v>31985</v>
      </c>
      <c r="V8999" s="6" t="s">
        <v>29</v>
      </c>
    </row>
    <row r="9000" spans="1:22">
      <c r="A9000" s="6" t="s">
        <v>15</v>
      </c>
      <c r="B9000" s="6" t="s">
        <v>29</v>
      </c>
      <c r="C9000" s="24" t="s">
        <v>50224</v>
      </c>
      <c r="D9000" s="24" t="s">
        <v>50225</v>
      </c>
      <c r="E9000" s="6" t="s">
        <v>9112</v>
      </c>
      <c r="F9000" s="6" t="s">
        <v>19652</v>
      </c>
      <c r="G9000" s="6" t="s">
        <v>29886</v>
      </c>
      <c r="H9000" s="16">
        <v>69.7</v>
      </c>
      <c r="I9000" s="16">
        <v>67.319999999999993</v>
      </c>
      <c r="J9000" s="26">
        <f t="shared" si="944"/>
        <v>35.006399999999999</v>
      </c>
      <c r="K9000" s="28">
        <v>35.006399999999999</v>
      </c>
      <c r="L9000" s="29">
        <f t="shared" si="945"/>
        <v>43.757999999999996</v>
      </c>
      <c r="M9000" s="28">
        <f t="shared" si="946"/>
        <v>35.006399999999999</v>
      </c>
      <c r="N9000" s="29">
        <f t="shared" si="947"/>
        <v>43.757999999999996</v>
      </c>
      <c r="Q9000" s="6" t="s">
        <v>31971</v>
      </c>
      <c r="R9000" s="6" t="s">
        <v>31977</v>
      </c>
      <c r="S9000" s="6" t="s">
        <v>31985</v>
      </c>
      <c r="T9000" s="6" t="s">
        <v>29</v>
      </c>
      <c r="U9000" s="6" t="s">
        <v>31985</v>
      </c>
      <c r="V9000" s="6" t="s">
        <v>29</v>
      </c>
    </row>
    <row r="9001" spans="1:22">
      <c r="A9001" s="4" t="s">
        <v>15</v>
      </c>
      <c r="B9001" s="4" t="s">
        <v>29</v>
      </c>
      <c r="C9001" s="24" t="s">
        <v>50226</v>
      </c>
      <c r="D9001" s="24" t="s">
        <v>50227</v>
      </c>
      <c r="E9001" s="4" t="s">
        <v>9113</v>
      </c>
      <c r="F9001" s="4" t="s">
        <v>19653</v>
      </c>
      <c r="G9001" s="4" t="s">
        <v>21711</v>
      </c>
      <c r="H9001" s="15">
        <v>250.03</v>
      </c>
      <c r="I9001" s="15">
        <v>241.51999999999998</v>
      </c>
      <c r="J9001" s="26">
        <f t="shared" si="944"/>
        <v>125.59039999999999</v>
      </c>
      <c r="K9001" s="28">
        <v>125.59039999999999</v>
      </c>
      <c r="L9001" s="29">
        <f t="shared" si="945"/>
        <v>156.98799999999997</v>
      </c>
      <c r="M9001" s="28">
        <f t="shared" si="946"/>
        <v>125.59039999999999</v>
      </c>
      <c r="N9001" s="29">
        <f t="shared" si="947"/>
        <v>156.98799999999997</v>
      </c>
      <c r="Q9001" s="4" t="s">
        <v>31971</v>
      </c>
      <c r="R9001" s="4" t="s">
        <v>31977</v>
      </c>
      <c r="S9001" s="4" t="s">
        <v>31985</v>
      </c>
      <c r="T9001" s="4" t="s">
        <v>29</v>
      </c>
      <c r="U9001" s="4" t="s">
        <v>31985</v>
      </c>
      <c r="V9001" s="4" t="s">
        <v>29</v>
      </c>
    </row>
    <row r="9002" spans="1:22">
      <c r="A9002" s="4" t="s">
        <v>15</v>
      </c>
      <c r="B9002" s="4" t="s">
        <v>29</v>
      </c>
      <c r="C9002" s="24" t="s">
        <v>50228</v>
      </c>
      <c r="D9002" s="24" t="s">
        <v>50229</v>
      </c>
      <c r="E9002" s="4" t="s">
        <v>9114</v>
      </c>
      <c r="F9002" s="4" t="s">
        <v>19654</v>
      </c>
      <c r="G9002" s="4" t="s">
        <v>21712</v>
      </c>
      <c r="H9002" s="15">
        <v>250.04999999999998</v>
      </c>
      <c r="I9002" s="15">
        <v>241.54</v>
      </c>
      <c r="J9002" s="26">
        <f t="shared" si="944"/>
        <v>125.60080000000001</v>
      </c>
      <c r="K9002" s="28">
        <v>125.60080000000001</v>
      </c>
      <c r="L9002" s="29">
        <f t="shared" si="945"/>
        <v>157.001</v>
      </c>
      <c r="M9002" s="28">
        <f t="shared" si="946"/>
        <v>125.60080000000001</v>
      </c>
      <c r="N9002" s="29">
        <f t="shared" si="947"/>
        <v>157.001</v>
      </c>
      <c r="Q9002" s="4" t="s">
        <v>31971</v>
      </c>
      <c r="R9002" s="4" t="s">
        <v>31977</v>
      </c>
      <c r="S9002" s="4" t="s">
        <v>31985</v>
      </c>
      <c r="T9002" s="4" t="s">
        <v>29</v>
      </c>
      <c r="U9002" s="4" t="s">
        <v>31985</v>
      </c>
      <c r="V9002" s="4" t="s">
        <v>29</v>
      </c>
    </row>
    <row r="9003" spans="1:22">
      <c r="A9003" s="4" t="s">
        <v>15</v>
      </c>
      <c r="B9003" s="4" t="s">
        <v>29</v>
      </c>
      <c r="C9003" s="24" t="s">
        <v>50230</v>
      </c>
      <c r="D9003" s="24" t="s">
        <v>50231</v>
      </c>
      <c r="E9003" s="4" t="s">
        <v>9115</v>
      </c>
      <c r="F9003" s="4" t="s">
        <v>19655</v>
      </c>
      <c r="G9003" s="4" t="s">
        <v>21713</v>
      </c>
      <c r="H9003" s="15">
        <v>143.54</v>
      </c>
      <c r="I9003" s="15">
        <v>138.59</v>
      </c>
      <c r="J9003" s="26">
        <f t="shared" si="944"/>
        <v>72.066800000000001</v>
      </c>
      <c r="K9003" s="28">
        <v>72.066800000000001</v>
      </c>
      <c r="L9003" s="29">
        <f t="shared" si="945"/>
        <v>90.083500000000001</v>
      </c>
      <c r="M9003" s="28">
        <f t="shared" si="946"/>
        <v>72.066800000000001</v>
      </c>
      <c r="N9003" s="29">
        <f t="shared" si="947"/>
        <v>90.083500000000001</v>
      </c>
      <c r="Q9003" s="4" t="s">
        <v>31971</v>
      </c>
      <c r="R9003" s="4" t="s">
        <v>31977</v>
      </c>
      <c r="S9003" s="4" t="s">
        <v>31985</v>
      </c>
      <c r="T9003" s="4" t="s">
        <v>29</v>
      </c>
      <c r="U9003" s="4" t="s">
        <v>31985</v>
      </c>
      <c r="V9003" s="4" t="s">
        <v>29</v>
      </c>
    </row>
    <row r="9004" spans="1:22">
      <c r="A9004" s="4" t="s">
        <v>15</v>
      </c>
      <c r="B9004" s="4" t="s">
        <v>29</v>
      </c>
      <c r="C9004" s="24" t="s">
        <v>50232</v>
      </c>
      <c r="D9004" s="24" t="s">
        <v>50233</v>
      </c>
      <c r="E9004" s="4" t="s">
        <v>9116</v>
      </c>
      <c r="F9004" s="4" t="s">
        <v>19656</v>
      </c>
      <c r="G9004" s="4" t="s">
        <v>21714</v>
      </c>
      <c r="H9004" s="15">
        <v>143.51999999999998</v>
      </c>
      <c r="I9004" s="15">
        <v>138.57</v>
      </c>
      <c r="J9004" s="26">
        <f t="shared" si="944"/>
        <v>72.056399999999996</v>
      </c>
      <c r="K9004" s="28">
        <v>72.056399999999996</v>
      </c>
      <c r="L9004" s="29">
        <f t="shared" si="945"/>
        <v>90.070499999999996</v>
      </c>
      <c r="M9004" s="28">
        <f t="shared" si="946"/>
        <v>72.056399999999996</v>
      </c>
      <c r="N9004" s="29">
        <f t="shared" si="947"/>
        <v>90.070499999999996</v>
      </c>
      <c r="Q9004" s="4" t="s">
        <v>31971</v>
      </c>
      <c r="R9004" s="4" t="s">
        <v>31977</v>
      </c>
      <c r="S9004" s="4" t="s">
        <v>31985</v>
      </c>
      <c r="T9004" s="4" t="s">
        <v>29</v>
      </c>
      <c r="U9004" s="4" t="s">
        <v>31985</v>
      </c>
      <c r="V9004" s="4" t="s">
        <v>29</v>
      </c>
    </row>
    <row r="9005" spans="1:22">
      <c r="A9005" s="6" t="s">
        <v>15</v>
      </c>
      <c r="B9005" s="6" t="s">
        <v>29</v>
      </c>
      <c r="C9005" s="24" t="s">
        <v>50234</v>
      </c>
      <c r="D9005" s="24" t="s">
        <v>50235</v>
      </c>
      <c r="E9005" s="6" t="s">
        <v>9117</v>
      </c>
      <c r="F9005" s="6" t="s">
        <v>19657</v>
      </c>
      <c r="G9005" s="6" t="s">
        <v>29887</v>
      </c>
      <c r="H9005" s="16">
        <v>28.680000000000003</v>
      </c>
      <c r="I9005" s="16">
        <v>27.700000000000003</v>
      </c>
      <c r="J9005" s="26">
        <f t="shared" si="944"/>
        <v>14.404000000000002</v>
      </c>
      <c r="K9005" s="28">
        <v>14.404000000000002</v>
      </c>
      <c r="L9005" s="29">
        <f t="shared" si="945"/>
        <v>18.005000000000003</v>
      </c>
      <c r="M9005" s="28">
        <f t="shared" si="946"/>
        <v>14.404000000000002</v>
      </c>
      <c r="N9005" s="29">
        <f t="shared" si="947"/>
        <v>18.005000000000003</v>
      </c>
      <c r="Q9005" s="6" t="s">
        <v>31971</v>
      </c>
      <c r="R9005" s="6" t="s">
        <v>31977</v>
      </c>
      <c r="S9005" s="6" t="s">
        <v>31985</v>
      </c>
      <c r="T9005" s="6" t="s">
        <v>29</v>
      </c>
      <c r="U9005" s="6" t="s">
        <v>31985</v>
      </c>
      <c r="V9005" s="6" t="s">
        <v>29</v>
      </c>
    </row>
    <row r="9006" spans="1:22">
      <c r="A9006" s="6" t="s">
        <v>15</v>
      </c>
      <c r="B9006" s="6" t="s">
        <v>29</v>
      </c>
      <c r="C9006" s="24" t="s">
        <v>50236</v>
      </c>
      <c r="D9006" s="24" t="s">
        <v>50237</v>
      </c>
      <c r="E9006" s="6" t="s">
        <v>9118</v>
      </c>
      <c r="F9006" s="6" t="s">
        <v>19658</v>
      </c>
      <c r="G9006" s="6" t="s">
        <v>29888</v>
      </c>
      <c r="H9006" s="16">
        <v>28.67</v>
      </c>
      <c r="I9006" s="16">
        <v>27.700000000000003</v>
      </c>
      <c r="J9006" s="26">
        <f t="shared" si="944"/>
        <v>14.404000000000002</v>
      </c>
      <c r="K9006" s="28">
        <v>14.404000000000002</v>
      </c>
      <c r="L9006" s="29">
        <f t="shared" si="945"/>
        <v>18.005000000000003</v>
      </c>
      <c r="M9006" s="28">
        <f t="shared" si="946"/>
        <v>14.404000000000002</v>
      </c>
      <c r="N9006" s="29">
        <f t="shared" si="947"/>
        <v>18.005000000000003</v>
      </c>
      <c r="Q9006" s="6" t="s">
        <v>31971</v>
      </c>
      <c r="R9006" s="6" t="s">
        <v>31977</v>
      </c>
      <c r="S9006" s="6" t="s">
        <v>31985</v>
      </c>
      <c r="T9006" s="6" t="s">
        <v>29</v>
      </c>
      <c r="U9006" s="6" t="s">
        <v>31985</v>
      </c>
      <c r="V9006" s="6" t="s">
        <v>29</v>
      </c>
    </row>
    <row r="9007" spans="1:22">
      <c r="A9007" s="6" t="s">
        <v>15</v>
      </c>
      <c r="B9007" s="6" t="s">
        <v>29</v>
      </c>
      <c r="C9007" s="24" t="s">
        <v>50238</v>
      </c>
      <c r="D9007" s="24" t="s">
        <v>50239</v>
      </c>
      <c r="E9007" s="6" t="s">
        <v>9119</v>
      </c>
      <c r="F9007" s="6" t="s">
        <v>19659</v>
      </c>
      <c r="G9007" s="6" t="s">
        <v>29889</v>
      </c>
      <c r="H9007" s="16">
        <v>16.110000000000003</v>
      </c>
      <c r="I9007" s="16">
        <v>15.62</v>
      </c>
      <c r="J9007" s="26">
        <f t="shared" si="944"/>
        <v>8.1224000000000007</v>
      </c>
      <c r="K9007" s="28">
        <v>8.1224000000000007</v>
      </c>
      <c r="L9007" s="29">
        <f t="shared" si="945"/>
        <v>10.153</v>
      </c>
      <c r="M9007" s="28">
        <f t="shared" si="946"/>
        <v>8.1224000000000007</v>
      </c>
      <c r="N9007" s="29">
        <f t="shared" si="947"/>
        <v>10.153</v>
      </c>
      <c r="Q9007" s="6" t="s">
        <v>31971</v>
      </c>
      <c r="R9007" s="6" t="s">
        <v>31977</v>
      </c>
      <c r="S9007" s="6" t="s">
        <v>31985</v>
      </c>
      <c r="T9007" s="6" t="s">
        <v>29</v>
      </c>
      <c r="U9007" s="6" t="s">
        <v>31985</v>
      </c>
      <c r="V9007" s="6" t="s">
        <v>29</v>
      </c>
    </row>
    <row r="9008" spans="1:22">
      <c r="A9008" s="6" t="s">
        <v>15</v>
      </c>
      <c r="B9008" s="6" t="s">
        <v>29</v>
      </c>
      <c r="C9008" s="24" t="s">
        <v>50240</v>
      </c>
      <c r="D9008" s="24" t="s">
        <v>50241</v>
      </c>
      <c r="E9008" s="6" t="s">
        <v>9120</v>
      </c>
      <c r="F9008" s="6" t="s">
        <v>19660</v>
      </c>
      <c r="G9008" s="6" t="s">
        <v>29890</v>
      </c>
      <c r="H9008" s="16">
        <v>16.110000000000003</v>
      </c>
      <c r="I9008" s="16">
        <v>15.62</v>
      </c>
      <c r="J9008" s="26">
        <f t="shared" si="944"/>
        <v>8.1224000000000007</v>
      </c>
      <c r="K9008" s="28">
        <v>8.1224000000000007</v>
      </c>
      <c r="L9008" s="29">
        <f t="shared" si="945"/>
        <v>10.153</v>
      </c>
      <c r="M9008" s="28">
        <f t="shared" si="946"/>
        <v>8.1224000000000007</v>
      </c>
      <c r="N9008" s="29">
        <f t="shared" si="947"/>
        <v>10.153</v>
      </c>
      <c r="Q9008" s="6" t="s">
        <v>31971</v>
      </c>
      <c r="R9008" s="6" t="s">
        <v>31977</v>
      </c>
      <c r="S9008" s="6" t="s">
        <v>31985</v>
      </c>
      <c r="T9008" s="6" t="s">
        <v>29</v>
      </c>
      <c r="U9008" s="6" t="s">
        <v>31985</v>
      </c>
      <c r="V9008" s="6" t="s">
        <v>29</v>
      </c>
    </row>
    <row r="9009" spans="1:22">
      <c r="A9009" s="6" t="s">
        <v>15</v>
      </c>
      <c r="B9009" s="6" t="s">
        <v>29</v>
      </c>
      <c r="C9009" s="24" t="s">
        <v>50242</v>
      </c>
      <c r="D9009" s="24" t="s">
        <v>50243</v>
      </c>
      <c r="E9009" s="6" t="s">
        <v>9121</v>
      </c>
      <c r="F9009" s="6" t="s">
        <v>19661</v>
      </c>
      <c r="G9009" s="6" t="s">
        <v>29891</v>
      </c>
      <c r="H9009" s="16">
        <v>28.67</v>
      </c>
      <c r="I9009" s="16">
        <v>27.700000000000003</v>
      </c>
      <c r="J9009" s="26">
        <f t="shared" si="944"/>
        <v>14.404000000000002</v>
      </c>
      <c r="K9009" s="28">
        <v>14.404000000000002</v>
      </c>
      <c r="L9009" s="29">
        <f t="shared" si="945"/>
        <v>18.005000000000003</v>
      </c>
      <c r="M9009" s="28">
        <f t="shared" si="946"/>
        <v>14.404000000000002</v>
      </c>
      <c r="N9009" s="29">
        <f t="shared" si="947"/>
        <v>18.005000000000003</v>
      </c>
      <c r="Q9009" s="6" t="s">
        <v>31971</v>
      </c>
      <c r="R9009" s="6" t="s">
        <v>31977</v>
      </c>
      <c r="S9009" s="6" t="s">
        <v>31985</v>
      </c>
      <c r="T9009" s="6" t="s">
        <v>29</v>
      </c>
      <c r="U9009" s="6" t="s">
        <v>31985</v>
      </c>
      <c r="V9009" s="6" t="s">
        <v>29</v>
      </c>
    </row>
    <row r="9010" spans="1:22">
      <c r="A9010" s="6" t="s">
        <v>15</v>
      </c>
      <c r="B9010" s="6" t="s">
        <v>29</v>
      </c>
      <c r="C9010" s="24" t="s">
        <v>50244</v>
      </c>
      <c r="D9010" s="24" t="s">
        <v>50245</v>
      </c>
      <c r="E9010" s="6" t="s">
        <v>9122</v>
      </c>
      <c r="F9010" s="6" t="s">
        <v>19662</v>
      </c>
      <c r="G9010" s="6" t="s">
        <v>29892</v>
      </c>
      <c r="H9010" s="16">
        <v>28.67</v>
      </c>
      <c r="I9010" s="16">
        <v>27.700000000000003</v>
      </c>
      <c r="J9010" s="26">
        <f t="shared" si="944"/>
        <v>14.404000000000002</v>
      </c>
      <c r="K9010" s="28">
        <v>14.404000000000002</v>
      </c>
      <c r="L9010" s="29">
        <f t="shared" si="945"/>
        <v>18.005000000000003</v>
      </c>
      <c r="M9010" s="28">
        <f t="shared" si="946"/>
        <v>14.404000000000002</v>
      </c>
      <c r="N9010" s="29">
        <f t="shared" si="947"/>
        <v>18.005000000000003</v>
      </c>
      <c r="Q9010" s="6" t="s">
        <v>31971</v>
      </c>
      <c r="R9010" s="6" t="s">
        <v>31977</v>
      </c>
      <c r="S9010" s="6" t="s">
        <v>31985</v>
      </c>
      <c r="T9010" s="6" t="s">
        <v>29</v>
      </c>
      <c r="U9010" s="6" t="s">
        <v>31985</v>
      </c>
      <c r="V9010" s="6" t="s">
        <v>29</v>
      </c>
    </row>
    <row r="9011" spans="1:22">
      <c r="A9011" s="6" t="s">
        <v>15</v>
      </c>
      <c r="B9011" s="6" t="s">
        <v>29</v>
      </c>
      <c r="C9011" s="24" t="s">
        <v>50246</v>
      </c>
      <c r="D9011" s="24" t="s">
        <v>50247</v>
      </c>
      <c r="E9011" s="6" t="s">
        <v>9123</v>
      </c>
      <c r="F9011" s="6" t="s">
        <v>19663</v>
      </c>
      <c r="G9011" s="6" t="s">
        <v>21637</v>
      </c>
      <c r="H9011" s="16">
        <v>30.490000000000002</v>
      </c>
      <c r="I9011" s="16">
        <v>29.44</v>
      </c>
      <c r="J9011" s="26">
        <f t="shared" si="944"/>
        <v>15.308800000000002</v>
      </c>
      <c r="K9011" s="28">
        <v>15.308800000000002</v>
      </c>
      <c r="L9011" s="29">
        <f t="shared" si="945"/>
        <v>19.135999999999999</v>
      </c>
      <c r="M9011" s="28">
        <f t="shared" si="946"/>
        <v>15.308800000000002</v>
      </c>
      <c r="N9011" s="29">
        <f t="shared" si="947"/>
        <v>19.135999999999999</v>
      </c>
      <c r="Q9011" s="6" t="s">
        <v>31971</v>
      </c>
      <c r="R9011" s="6" t="s">
        <v>31977</v>
      </c>
      <c r="S9011" s="6" t="s">
        <v>31985</v>
      </c>
      <c r="T9011" s="6" t="s">
        <v>29</v>
      </c>
      <c r="U9011" s="6" t="s">
        <v>31985</v>
      </c>
      <c r="V9011" s="6" t="s">
        <v>29</v>
      </c>
    </row>
    <row r="9012" spans="1:22">
      <c r="A9012" s="6" t="s">
        <v>15</v>
      </c>
      <c r="B9012" s="6" t="s">
        <v>29</v>
      </c>
      <c r="C9012" s="24" t="s">
        <v>50248</v>
      </c>
      <c r="D9012" s="24" t="s">
        <v>50249</v>
      </c>
      <c r="E9012" s="6" t="s">
        <v>9124</v>
      </c>
      <c r="F9012" s="6" t="s">
        <v>19664</v>
      </c>
      <c r="G9012" s="6" t="s">
        <v>21638</v>
      </c>
      <c r="H9012" s="16">
        <v>41.21</v>
      </c>
      <c r="I9012" s="16">
        <v>39.75</v>
      </c>
      <c r="J9012" s="26">
        <f t="shared" si="944"/>
        <v>20.67</v>
      </c>
      <c r="K9012" s="28">
        <v>20.67</v>
      </c>
      <c r="L9012" s="29">
        <f t="shared" si="945"/>
        <v>25.837500000000002</v>
      </c>
      <c r="M9012" s="28">
        <f t="shared" si="946"/>
        <v>20.67</v>
      </c>
      <c r="N9012" s="29">
        <f t="shared" si="947"/>
        <v>25.837500000000002</v>
      </c>
      <c r="Q9012" s="6" t="s">
        <v>31971</v>
      </c>
      <c r="R9012" s="6" t="s">
        <v>31977</v>
      </c>
      <c r="S9012" s="6" t="s">
        <v>31985</v>
      </c>
      <c r="T9012" s="6" t="s">
        <v>29</v>
      </c>
      <c r="U9012" s="6" t="s">
        <v>31985</v>
      </c>
      <c r="V9012" s="6" t="s">
        <v>29</v>
      </c>
    </row>
    <row r="9013" spans="1:22">
      <c r="A9013" s="6" t="s">
        <v>15</v>
      </c>
      <c r="B9013" s="6" t="s">
        <v>29</v>
      </c>
      <c r="C9013" s="24" t="s">
        <v>50250</v>
      </c>
      <c r="D9013" s="24" t="s">
        <v>50251</v>
      </c>
      <c r="E9013" s="6" t="s">
        <v>9125</v>
      </c>
      <c r="F9013" s="6" t="s">
        <v>19665</v>
      </c>
      <c r="G9013" s="6" t="s">
        <v>21639</v>
      </c>
      <c r="H9013" s="16">
        <v>32.28</v>
      </c>
      <c r="I9013" s="16">
        <v>31.150000000000002</v>
      </c>
      <c r="J9013" s="26">
        <f t="shared" si="944"/>
        <v>16.198</v>
      </c>
      <c r="K9013" s="28">
        <v>16.198</v>
      </c>
      <c r="L9013" s="29">
        <f t="shared" si="945"/>
        <v>20.247499999999999</v>
      </c>
      <c r="M9013" s="28">
        <f t="shared" si="946"/>
        <v>16.198</v>
      </c>
      <c r="N9013" s="29">
        <f t="shared" si="947"/>
        <v>20.247499999999999</v>
      </c>
      <c r="Q9013" s="6" t="s">
        <v>31971</v>
      </c>
      <c r="R9013" s="6" t="s">
        <v>31977</v>
      </c>
      <c r="S9013" s="6" t="s">
        <v>31985</v>
      </c>
      <c r="T9013" s="6" t="s">
        <v>29</v>
      </c>
      <c r="U9013" s="6" t="s">
        <v>31985</v>
      </c>
      <c r="V9013" s="6" t="s">
        <v>29</v>
      </c>
    </row>
    <row r="9014" spans="1:22">
      <c r="A9014" s="6" t="s">
        <v>15</v>
      </c>
      <c r="B9014" s="6" t="s">
        <v>29</v>
      </c>
      <c r="C9014" s="24" t="s">
        <v>50252</v>
      </c>
      <c r="D9014" s="24" t="s">
        <v>50253</v>
      </c>
      <c r="E9014" s="6" t="s">
        <v>9126</v>
      </c>
      <c r="F9014" s="6" t="s">
        <v>19666</v>
      </c>
      <c r="G9014" s="6" t="s">
        <v>21640</v>
      </c>
      <c r="H9014" s="16">
        <v>42.89</v>
      </c>
      <c r="I9014" s="16">
        <v>41.489999999999995</v>
      </c>
      <c r="J9014" s="26">
        <f t="shared" si="944"/>
        <v>21.5748</v>
      </c>
      <c r="K9014" s="28">
        <v>21.5748</v>
      </c>
      <c r="L9014" s="29">
        <f t="shared" si="945"/>
        <v>26.968499999999999</v>
      </c>
      <c r="M9014" s="28">
        <f t="shared" si="946"/>
        <v>21.5748</v>
      </c>
      <c r="N9014" s="29">
        <f t="shared" si="947"/>
        <v>26.968499999999999</v>
      </c>
      <c r="Q9014" s="6" t="s">
        <v>31971</v>
      </c>
      <c r="R9014" s="6" t="s">
        <v>31977</v>
      </c>
      <c r="S9014" s="6" t="s">
        <v>31985</v>
      </c>
      <c r="T9014" s="6" t="s">
        <v>29</v>
      </c>
      <c r="U9014" s="6" t="s">
        <v>31985</v>
      </c>
      <c r="V9014" s="6" t="s">
        <v>29</v>
      </c>
    </row>
    <row r="9015" spans="1:22">
      <c r="A9015" s="6" t="s">
        <v>15</v>
      </c>
      <c r="B9015" s="6" t="s">
        <v>29</v>
      </c>
      <c r="C9015" s="24" t="s">
        <v>50254</v>
      </c>
      <c r="D9015" s="24" t="s">
        <v>50255</v>
      </c>
      <c r="E9015" s="6" t="s">
        <v>9127</v>
      </c>
      <c r="F9015" s="6" t="s">
        <v>19667</v>
      </c>
      <c r="G9015" s="6" t="s">
        <v>21641</v>
      </c>
      <c r="H9015" s="16">
        <v>32.299999999999997</v>
      </c>
      <c r="I9015" s="16">
        <v>31.16</v>
      </c>
      <c r="J9015" s="26">
        <f t="shared" si="944"/>
        <v>16.203199999999999</v>
      </c>
      <c r="K9015" s="28">
        <v>16.203199999999999</v>
      </c>
      <c r="L9015" s="29">
        <f t="shared" si="945"/>
        <v>20.253999999999998</v>
      </c>
      <c r="M9015" s="28">
        <f t="shared" si="946"/>
        <v>16.203199999999999</v>
      </c>
      <c r="N9015" s="29">
        <f t="shared" si="947"/>
        <v>20.253999999999998</v>
      </c>
      <c r="Q9015" s="6" t="s">
        <v>31971</v>
      </c>
      <c r="R9015" s="6" t="s">
        <v>31977</v>
      </c>
      <c r="S9015" s="6" t="s">
        <v>31985</v>
      </c>
      <c r="T9015" s="6" t="s">
        <v>29</v>
      </c>
      <c r="U9015" s="6" t="s">
        <v>31985</v>
      </c>
      <c r="V9015" s="6" t="s">
        <v>29</v>
      </c>
    </row>
    <row r="9016" spans="1:22">
      <c r="A9016" s="6" t="s">
        <v>15</v>
      </c>
      <c r="B9016" s="6" t="s">
        <v>29</v>
      </c>
      <c r="C9016" s="24" t="s">
        <v>50256</v>
      </c>
      <c r="D9016" s="24" t="s">
        <v>50257</v>
      </c>
      <c r="E9016" s="6" t="s">
        <v>9128</v>
      </c>
      <c r="F9016" s="6" t="s">
        <v>19668</v>
      </c>
      <c r="G9016" s="6" t="s">
        <v>21642</v>
      </c>
      <c r="H9016" s="16">
        <v>32.299999999999997</v>
      </c>
      <c r="I9016" s="16">
        <v>31.16</v>
      </c>
      <c r="J9016" s="26">
        <f t="shared" si="944"/>
        <v>16.203199999999999</v>
      </c>
      <c r="K9016" s="28">
        <v>16.203199999999999</v>
      </c>
      <c r="L9016" s="29">
        <f t="shared" si="945"/>
        <v>20.253999999999998</v>
      </c>
      <c r="M9016" s="28">
        <f t="shared" si="946"/>
        <v>16.203199999999999</v>
      </c>
      <c r="N9016" s="29">
        <f t="shared" si="947"/>
        <v>20.253999999999998</v>
      </c>
      <c r="Q9016" s="6" t="s">
        <v>31971</v>
      </c>
      <c r="R9016" s="6" t="s">
        <v>31977</v>
      </c>
      <c r="S9016" s="6" t="s">
        <v>31985</v>
      </c>
      <c r="T9016" s="6" t="s">
        <v>29</v>
      </c>
      <c r="U9016" s="6" t="s">
        <v>31985</v>
      </c>
      <c r="V9016" s="6" t="s">
        <v>29</v>
      </c>
    </row>
    <row r="9017" spans="1:22">
      <c r="A9017" s="6" t="s">
        <v>15</v>
      </c>
      <c r="B9017" s="6" t="s">
        <v>29</v>
      </c>
      <c r="C9017" s="24" t="s">
        <v>50258</v>
      </c>
      <c r="D9017" s="24" t="s">
        <v>50259</v>
      </c>
      <c r="E9017" s="6" t="s">
        <v>9129</v>
      </c>
      <c r="F9017" s="6" t="s">
        <v>19669</v>
      </c>
      <c r="G9017" s="6" t="s">
        <v>21643</v>
      </c>
      <c r="H9017" s="16">
        <v>25.05</v>
      </c>
      <c r="I9017" s="16">
        <v>24.25</v>
      </c>
      <c r="J9017" s="26">
        <f t="shared" si="944"/>
        <v>12.610000000000001</v>
      </c>
      <c r="K9017" s="28">
        <v>12.610000000000001</v>
      </c>
      <c r="L9017" s="29">
        <f t="shared" si="945"/>
        <v>15.762500000000001</v>
      </c>
      <c r="M9017" s="28">
        <f t="shared" si="946"/>
        <v>12.610000000000001</v>
      </c>
      <c r="N9017" s="29">
        <f t="shared" si="947"/>
        <v>15.762500000000001</v>
      </c>
      <c r="Q9017" s="6" t="s">
        <v>31971</v>
      </c>
      <c r="R9017" s="6" t="s">
        <v>31977</v>
      </c>
      <c r="S9017" s="6" t="s">
        <v>31985</v>
      </c>
      <c r="T9017" s="6" t="s">
        <v>29</v>
      </c>
      <c r="U9017" s="6" t="s">
        <v>31985</v>
      </c>
      <c r="V9017" s="6" t="s">
        <v>29</v>
      </c>
    </row>
    <row r="9018" spans="1:22">
      <c r="A9018" s="6" t="s">
        <v>15</v>
      </c>
      <c r="B9018" s="6" t="s">
        <v>29</v>
      </c>
      <c r="C9018" s="24" t="s">
        <v>50260</v>
      </c>
      <c r="D9018" s="24" t="s">
        <v>50261</v>
      </c>
      <c r="E9018" s="6" t="s">
        <v>9130</v>
      </c>
      <c r="F9018" s="6" t="s">
        <v>19670</v>
      </c>
      <c r="G9018" s="6" t="s">
        <v>21644</v>
      </c>
      <c r="H9018" s="16">
        <v>25.05</v>
      </c>
      <c r="I9018" s="16">
        <v>24.25</v>
      </c>
      <c r="J9018" s="26">
        <f t="shared" si="944"/>
        <v>12.610000000000001</v>
      </c>
      <c r="K9018" s="28">
        <v>12.610000000000001</v>
      </c>
      <c r="L9018" s="29">
        <f t="shared" si="945"/>
        <v>15.762500000000001</v>
      </c>
      <c r="M9018" s="28">
        <f t="shared" si="946"/>
        <v>12.610000000000001</v>
      </c>
      <c r="N9018" s="29">
        <f t="shared" si="947"/>
        <v>15.762500000000001</v>
      </c>
      <c r="Q9018" s="6" t="s">
        <v>31971</v>
      </c>
      <c r="R9018" s="6" t="s">
        <v>31977</v>
      </c>
      <c r="S9018" s="6" t="s">
        <v>31985</v>
      </c>
      <c r="T9018" s="6" t="s">
        <v>29</v>
      </c>
      <c r="U9018" s="6" t="s">
        <v>31985</v>
      </c>
      <c r="V9018" s="6" t="s">
        <v>29</v>
      </c>
    </row>
    <row r="9019" spans="1:22">
      <c r="A9019" s="6" t="s">
        <v>15</v>
      </c>
      <c r="B9019" s="6" t="s">
        <v>29</v>
      </c>
      <c r="C9019" s="24" t="s">
        <v>50262</v>
      </c>
      <c r="D9019" s="24" t="s">
        <v>50263</v>
      </c>
      <c r="E9019" s="6" t="s">
        <v>9131</v>
      </c>
      <c r="F9019" s="6" t="s">
        <v>19671</v>
      </c>
      <c r="G9019" s="6" t="s">
        <v>21645</v>
      </c>
      <c r="H9019" s="16">
        <v>26.84</v>
      </c>
      <c r="I9019" s="16">
        <v>25.990000000000002</v>
      </c>
      <c r="J9019" s="26">
        <f t="shared" si="944"/>
        <v>13.514800000000001</v>
      </c>
      <c r="K9019" s="28">
        <v>13.514800000000001</v>
      </c>
      <c r="L9019" s="29">
        <f t="shared" si="945"/>
        <v>16.8935</v>
      </c>
      <c r="M9019" s="28">
        <f t="shared" si="946"/>
        <v>13.514800000000001</v>
      </c>
      <c r="N9019" s="29">
        <f t="shared" si="947"/>
        <v>16.8935</v>
      </c>
      <c r="Q9019" s="6" t="s">
        <v>31971</v>
      </c>
      <c r="R9019" s="6" t="s">
        <v>31977</v>
      </c>
      <c r="S9019" s="6" t="s">
        <v>31985</v>
      </c>
      <c r="T9019" s="6" t="s">
        <v>29</v>
      </c>
      <c r="U9019" s="6" t="s">
        <v>31985</v>
      </c>
      <c r="V9019" s="6" t="s">
        <v>29</v>
      </c>
    </row>
    <row r="9020" spans="1:22">
      <c r="A9020" s="6" t="s">
        <v>15</v>
      </c>
      <c r="B9020" s="6" t="s">
        <v>29</v>
      </c>
      <c r="C9020" s="24" t="s">
        <v>50264</v>
      </c>
      <c r="D9020" s="24" t="s">
        <v>50265</v>
      </c>
      <c r="E9020" s="6" t="s">
        <v>9132</v>
      </c>
      <c r="F9020" s="6" t="s">
        <v>19672</v>
      </c>
      <c r="G9020" s="6" t="s">
        <v>21646</v>
      </c>
      <c r="H9020" s="16">
        <v>26.84</v>
      </c>
      <c r="I9020" s="16">
        <v>25.990000000000002</v>
      </c>
      <c r="J9020" s="26">
        <f t="shared" si="944"/>
        <v>13.514800000000001</v>
      </c>
      <c r="K9020" s="28">
        <v>13.514800000000001</v>
      </c>
      <c r="L9020" s="29">
        <f t="shared" si="945"/>
        <v>16.8935</v>
      </c>
      <c r="M9020" s="28">
        <f t="shared" si="946"/>
        <v>13.514800000000001</v>
      </c>
      <c r="N9020" s="29">
        <f t="shared" si="947"/>
        <v>16.8935</v>
      </c>
      <c r="Q9020" s="6" t="s">
        <v>31971</v>
      </c>
      <c r="R9020" s="6" t="s">
        <v>31977</v>
      </c>
      <c r="S9020" s="6" t="s">
        <v>31985</v>
      </c>
      <c r="T9020" s="6" t="s">
        <v>29</v>
      </c>
      <c r="U9020" s="6" t="s">
        <v>31985</v>
      </c>
      <c r="V9020" s="6" t="s">
        <v>29</v>
      </c>
    </row>
    <row r="9021" spans="1:22">
      <c r="A9021" s="6" t="s">
        <v>15</v>
      </c>
      <c r="B9021" s="6" t="s">
        <v>29</v>
      </c>
      <c r="C9021" s="24" t="s">
        <v>50266</v>
      </c>
      <c r="D9021" s="24" t="s">
        <v>50267</v>
      </c>
      <c r="E9021" s="6" t="s">
        <v>9133</v>
      </c>
      <c r="F9021" s="6" t="s">
        <v>19673</v>
      </c>
      <c r="G9021" s="6" t="s">
        <v>29893</v>
      </c>
      <c r="H9021" s="16">
        <v>101.72</v>
      </c>
      <c r="I9021" s="16">
        <v>98.29</v>
      </c>
      <c r="J9021" s="26">
        <f t="shared" si="944"/>
        <v>51.110800000000005</v>
      </c>
      <c r="K9021" s="28">
        <v>51.110800000000005</v>
      </c>
      <c r="L9021" s="29">
        <f t="shared" si="945"/>
        <v>63.888500000000001</v>
      </c>
      <c r="M9021" s="28">
        <f t="shared" si="946"/>
        <v>51.110800000000005</v>
      </c>
      <c r="N9021" s="29">
        <f t="shared" si="947"/>
        <v>63.888500000000001</v>
      </c>
      <c r="Q9021" s="6" t="s">
        <v>31971</v>
      </c>
      <c r="R9021" s="6" t="s">
        <v>31977</v>
      </c>
      <c r="S9021" s="6" t="s">
        <v>31985</v>
      </c>
      <c r="T9021" s="6" t="s">
        <v>29</v>
      </c>
      <c r="U9021" s="6" t="s">
        <v>31985</v>
      </c>
      <c r="V9021" s="6" t="s">
        <v>29</v>
      </c>
    </row>
    <row r="9022" spans="1:22">
      <c r="A9022" s="6" t="s">
        <v>15</v>
      </c>
      <c r="B9022" s="6" t="s">
        <v>29</v>
      </c>
      <c r="C9022" s="24" t="s">
        <v>50268</v>
      </c>
      <c r="D9022" s="24" t="s">
        <v>50269</v>
      </c>
      <c r="E9022" s="6" t="s">
        <v>9134</v>
      </c>
      <c r="F9022" s="6" t="s">
        <v>19674</v>
      </c>
      <c r="G9022" s="6" t="s">
        <v>29894</v>
      </c>
      <c r="H9022" s="16">
        <v>101.72</v>
      </c>
      <c r="I9022" s="16">
        <v>98.29</v>
      </c>
      <c r="J9022" s="26">
        <f t="shared" si="944"/>
        <v>51.110800000000005</v>
      </c>
      <c r="K9022" s="28">
        <v>51.110800000000005</v>
      </c>
      <c r="L9022" s="29">
        <f t="shared" si="945"/>
        <v>63.888500000000001</v>
      </c>
      <c r="M9022" s="28">
        <f t="shared" si="946"/>
        <v>51.110800000000005</v>
      </c>
      <c r="N9022" s="29">
        <f t="shared" si="947"/>
        <v>63.888500000000001</v>
      </c>
      <c r="Q9022" s="6" t="s">
        <v>31971</v>
      </c>
      <c r="R9022" s="6" t="s">
        <v>31977</v>
      </c>
      <c r="S9022" s="6" t="s">
        <v>31985</v>
      </c>
      <c r="T9022" s="6" t="s">
        <v>29</v>
      </c>
      <c r="U9022" s="6" t="s">
        <v>31985</v>
      </c>
      <c r="V9022" s="6" t="s">
        <v>29</v>
      </c>
    </row>
    <row r="9023" spans="1:22">
      <c r="A9023" s="6" t="s">
        <v>15</v>
      </c>
      <c r="B9023" s="6" t="s">
        <v>29</v>
      </c>
      <c r="C9023" s="24" t="s">
        <v>50270</v>
      </c>
      <c r="D9023" s="24" t="s">
        <v>50271</v>
      </c>
      <c r="E9023" s="6" t="s">
        <v>9135</v>
      </c>
      <c r="F9023" s="6" t="s">
        <v>19675</v>
      </c>
      <c r="G9023" s="6" t="s">
        <v>29895</v>
      </c>
      <c r="H9023" s="16">
        <v>114.24</v>
      </c>
      <c r="I9023" s="16">
        <v>110.35000000000001</v>
      </c>
      <c r="J9023" s="26">
        <f t="shared" si="944"/>
        <v>57.382000000000005</v>
      </c>
      <c r="K9023" s="28">
        <v>57.382000000000005</v>
      </c>
      <c r="L9023" s="29">
        <f t="shared" si="945"/>
        <v>71.727500000000006</v>
      </c>
      <c r="M9023" s="28">
        <f t="shared" si="946"/>
        <v>57.382000000000005</v>
      </c>
      <c r="N9023" s="29">
        <f t="shared" si="947"/>
        <v>71.727500000000006</v>
      </c>
      <c r="Q9023" s="6" t="s">
        <v>31971</v>
      </c>
      <c r="R9023" s="6" t="s">
        <v>31977</v>
      </c>
      <c r="S9023" s="6" t="s">
        <v>31985</v>
      </c>
      <c r="T9023" s="6" t="s">
        <v>29</v>
      </c>
      <c r="U9023" s="6" t="s">
        <v>31985</v>
      </c>
      <c r="V9023" s="6" t="s">
        <v>29</v>
      </c>
    </row>
    <row r="9024" spans="1:22">
      <c r="A9024" s="6" t="s">
        <v>15</v>
      </c>
      <c r="B9024" s="6" t="s">
        <v>29</v>
      </c>
      <c r="C9024" s="24" t="s">
        <v>50272</v>
      </c>
      <c r="D9024" s="24" t="s">
        <v>50273</v>
      </c>
      <c r="E9024" s="6" t="s">
        <v>9136</v>
      </c>
      <c r="F9024" s="6" t="s">
        <v>19676</v>
      </c>
      <c r="G9024" s="6" t="s">
        <v>29896</v>
      </c>
      <c r="H9024" s="16">
        <v>114.26</v>
      </c>
      <c r="I9024" s="16">
        <v>110.36</v>
      </c>
      <c r="J9024" s="26">
        <f t="shared" si="944"/>
        <v>57.3872</v>
      </c>
      <c r="K9024" s="28">
        <v>57.3872</v>
      </c>
      <c r="L9024" s="29">
        <f t="shared" si="945"/>
        <v>71.733999999999995</v>
      </c>
      <c r="M9024" s="28">
        <f t="shared" si="946"/>
        <v>57.3872</v>
      </c>
      <c r="N9024" s="29">
        <f t="shared" si="947"/>
        <v>71.733999999999995</v>
      </c>
      <c r="Q9024" s="6" t="s">
        <v>31971</v>
      </c>
      <c r="R9024" s="6" t="s">
        <v>31977</v>
      </c>
      <c r="S9024" s="6" t="s">
        <v>31985</v>
      </c>
      <c r="T9024" s="6" t="s">
        <v>29</v>
      </c>
      <c r="U9024" s="6" t="s">
        <v>31985</v>
      </c>
      <c r="V9024" s="6" t="s">
        <v>29</v>
      </c>
    </row>
    <row r="9025" spans="1:22">
      <c r="A9025" s="6" t="s">
        <v>15</v>
      </c>
      <c r="B9025" s="6" t="s">
        <v>29</v>
      </c>
      <c r="C9025" s="24" t="s">
        <v>50274</v>
      </c>
      <c r="D9025" s="24" t="s">
        <v>50275</v>
      </c>
      <c r="E9025" s="6" t="s">
        <v>9137</v>
      </c>
      <c r="F9025" s="6" t="s">
        <v>19677</v>
      </c>
      <c r="G9025" s="6" t="s">
        <v>29897</v>
      </c>
      <c r="H9025" s="16">
        <v>9</v>
      </c>
      <c r="I9025" s="16">
        <v>8.73</v>
      </c>
      <c r="J9025" s="26">
        <f t="shared" si="944"/>
        <v>4.5396000000000001</v>
      </c>
      <c r="K9025" s="28">
        <v>4.5396000000000001</v>
      </c>
      <c r="L9025" s="29">
        <f t="shared" si="945"/>
        <v>5.6745000000000001</v>
      </c>
      <c r="M9025" s="28">
        <f t="shared" si="946"/>
        <v>4.5396000000000001</v>
      </c>
      <c r="N9025" s="29">
        <f t="shared" si="947"/>
        <v>5.6745000000000001</v>
      </c>
      <c r="Q9025" s="6" t="s">
        <v>31971</v>
      </c>
      <c r="R9025" s="6" t="s">
        <v>31977</v>
      </c>
      <c r="S9025" s="6" t="s">
        <v>31985</v>
      </c>
      <c r="T9025" s="6" t="s">
        <v>29</v>
      </c>
      <c r="U9025" s="6" t="s">
        <v>31985</v>
      </c>
      <c r="V9025" s="6" t="s">
        <v>29</v>
      </c>
    </row>
    <row r="9026" spans="1:22">
      <c r="A9026" s="6" t="s">
        <v>15</v>
      </c>
      <c r="B9026" s="6" t="s">
        <v>29</v>
      </c>
      <c r="C9026" s="24" t="s">
        <v>50276</v>
      </c>
      <c r="D9026" s="24" t="s">
        <v>50277</v>
      </c>
      <c r="E9026" s="6" t="s">
        <v>9138</v>
      </c>
      <c r="F9026" s="6" t="s">
        <v>19678</v>
      </c>
      <c r="G9026" s="6" t="s">
        <v>29898</v>
      </c>
      <c r="H9026" s="16">
        <v>25.040000000000003</v>
      </c>
      <c r="I9026" s="16">
        <v>24.240000000000002</v>
      </c>
      <c r="J9026" s="26">
        <f t="shared" ref="J9026:J9089" si="948">+I9026*0.52</f>
        <v>12.604800000000001</v>
      </c>
      <c r="K9026" s="28">
        <v>12.604800000000001</v>
      </c>
      <c r="L9026" s="29">
        <f t="shared" ref="L9026:L9089" si="949">+K9026/0.8</f>
        <v>15.756</v>
      </c>
      <c r="M9026" s="28">
        <f t="shared" si="946"/>
        <v>12.604800000000001</v>
      </c>
      <c r="N9026" s="29">
        <f t="shared" si="947"/>
        <v>15.756</v>
      </c>
      <c r="Q9026" s="6" t="s">
        <v>31971</v>
      </c>
      <c r="R9026" s="6" t="s">
        <v>31977</v>
      </c>
      <c r="S9026" s="6" t="s">
        <v>31985</v>
      </c>
      <c r="T9026" s="6" t="s">
        <v>29</v>
      </c>
      <c r="U9026" s="6" t="s">
        <v>31985</v>
      </c>
      <c r="V9026" s="6" t="s">
        <v>29</v>
      </c>
    </row>
    <row r="9027" spans="1:22">
      <c r="A9027" s="6" t="s">
        <v>15</v>
      </c>
      <c r="B9027" s="6" t="s">
        <v>29</v>
      </c>
      <c r="C9027" s="24" t="s">
        <v>50278</v>
      </c>
      <c r="D9027" s="24" t="s">
        <v>50279</v>
      </c>
      <c r="E9027" s="6" t="s">
        <v>9139</v>
      </c>
      <c r="F9027" s="6" t="s">
        <v>19679</v>
      </c>
      <c r="G9027" s="6" t="s">
        <v>29899</v>
      </c>
      <c r="H9027" s="16">
        <v>39.339999999999996</v>
      </c>
      <c r="I9027" s="16">
        <v>38</v>
      </c>
      <c r="J9027" s="26">
        <f t="shared" si="948"/>
        <v>19.760000000000002</v>
      </c>
      <c r="K9027" s="28">
        <v>19.760000000000002</v>
      </c>
      <c r="L9027" s="29">
        <f t="shared" si="949"/>
        <v>24.7</v>
      </c>
      <c r="M9027" s="28">
        <f t="shared" si="946"/>
        <v>19.760000000000002</v>
      </c>
      <c r="N9027" s="29">
        <f t="shared" si="947"/>
        <v>24.7</v>
      </c>
      <c r="Q9027" s="6" t="s">
        <v>31971</v>
      </c>
      <c r="R9027" s="6" t="s">
        <v>31977</v>
      </c>
      <c r="S9027" s="6" t="s">
        <v>31985</v>
      </c>
      <c r="T9027" s="6" t="s">
        <v>29</v>
      </c>
      <c r="U9027" s="6" t="s">
        <v>31985</v>
      </c>
      <c r="V9027" s="6" t="s">
        <v>29</v>
      </c>
    </row>
    <row r="9028" spans="1:22">
      <c r="A9028" s="6" t="s">
        <v>15</v>
      </c>
      <c r="B9028" s="6" t="s">
        <v>29</v>
      </c>
      <c r="C9028" s="24" t="s">
        <v>50280</v>
      </c>
      <c r="D9028" s="24" t="s">
        <v>50281</v>
      </c>
      <c r="E9028" s="6" t="s">
        <v>9140</v>
      </c>
      <c r="F9028" s="6" t="s">
        <v>19680</v>
      </c>
      <c r="G9028" s="6" t="s">
        <v>29900</v>
      </c>
      <c r="H9028" s="16">
        <v>9</v>
      </c>
      <c r="I9028" s="16">
        <v>8.73</v>
      </c>
      <c r="J9028" s="26">
        <f t="shared" si="948"/>
        <v>4.5396000000000001</v>
      </c>
      <c r="K9028" s="28">
        <v>4.5396000000000001</v>
      </c>
      <c r="L9028" s="29">
        <f t="shared" si="949"/>
        <v>5.6745000000000001</v>
      </c>
      <c r="M9028" s="28">
        <f t="shared" si="946"/>
        <v>4.5396000000000001</v>
      </c>
      <c r="N9028" s="29">
        <f t="shared" si="947"/>
        <v>5.6745000000000001</v>
      </c>
      <c r="Q9028" s="6" t="s">
        <v>31971</v>
      </c>
      <c r="R9028" s="6" t="s">
        <v>31977</v>
      </c>
      <c r="S9028" s="6" t="s">
        <v>31985</v>
      </c>
      <c r="T9028" s="6" t="s">
        <v>29</v>
      </c>
      <c r="U9028" s="6" t="s">
        <v>31985</v>
      </c>
      <c r="V9028" s="6" t="s">
        <v>29</v>
      </c>
    </row>
    <row r="9029" spans="1:22">
      <c r="A9029" s="6" t="s">
        <v>15</v>
      </c>
      <c r="B9029" s="6" t="s">
        <v>29</v>
      </c>
      <c r="C9029" s="24" t="s">
        <v>50282</v>
      </c>
      <c r="D9029" s="24" t="s">
        <v>50283</v>
      </c>
      <c r="E9029" s="6" t="s">
        <v>9141</v>
      </c>
      <c r="F9029" s="6" t="s">
        <v>19681</v>
      </c>
      <c r="G9029" s="6" t="s">
        <v>29901</v>
      </c>
      <c r="H9029" s="16">
        <v>25.040000000000003</v>
      </c>
      <c r="I9029" s="16">
        <v>24.240000000000002</v>
      </c>
      <c r="J9029" s="26">
        <f t="shared" si="948"/>
        <v>12.604800000000001</v>
      </c>
      <c r="K9029" s="28">
        <v>12.604800000000001</v>
      </c>
      <c r="L9029" s="29">
        <f t="shared" si="949"/>
        <v>15.756</v>
      </c>
      <c r="M9029" s="28">
        <f t="shared" si="946"/>
        <v>12.604800000000001</v>
      </c>
      <c r="N9029" s="29">
        <f t="shared" si="947"/>
        <v>15.756</v>
      </c>
      <c r="Q9029" s="6" t="s">
        <v>31971</v>
      </c>
      <c r="R9029" s="6" t="s">
        <v>31977</v>
      </c>
      <c r="S9029" s="6" t="s">
        <v>31985</v>
      </c>
      <c r="T9029" s="6" t="s">
        <v>29</v>
      </c>
      <c r="U9029" s="6" t="s">
        <v>31985</v>
      </c>
      <c r="V9029" s="6" t="s">
        <v>29</v>
      </c>
    </row>
    <row r="9030" spans="1:22">
      <c r="A9030" s="6" t="s">
        <v>15</v>
      </c>
      <c r="B9030" s="6" t="s">
        <v>29</v>
      </c>
      <c r="C9030" s="24" t="s">
        <v>50284</v>
      </c>
      <c r="D9030" s="24" t="s">
        <v>50285</v>
      </c>
      <c r="E9030" s="6" t="s">
        <v>9142</v>
      </c>
      <c r="F9030" s="6" t="s">
        <v>19682</v>
      </c>
      <c r="G9030" s="6" t="s">
        <v>29902</v>
      </c>
      <c r="H9030" s="16">
        <v>39.339999999999996</v>
      </c>
      <c r="I9030" s="16">
        <v>38</v>
      </c>
      <c r="J9030" s="26">
        <f t="shared" si="948"/>
        <v>19.760000000000002</v>
      </c>
      <c r="K9030" s="28">
        <v>19.760000000000002</v>
      </c>
      <c r="L9030" s="29">
        <f t="shared" si="949"/>
        <v>24.7</v>
      </c>
      <c r="M9030" s="28">
        <f t="shared" si="946"/>
        <v>19.760000000000002</v>
      </c>
      <c r="N9030" s="29">
        <f t="shared" si="947"/>
        <v>24.7</v>
      </c>
      <c r="Q9030" s="6" t="s">
        <v>31971</v>
      </c>
      <c r="R9030" s="6" t="s">
        <v>31977</v>
      </c>
      <c r="S9030" s="6" t="s">
        <v>31985</v>
      </c>
      <c r="T9030" s="6" t="s">
        <v>29</v>
      </c>
      <c r="U9030" s="6" t="s">
        <v>31985</v>
      </c>
      <c r="V9030" s="6" t="s">
        <v>29</v>
      </c>
    </row>
    <row r="9031" spans="1:22">
      <c r="A9031" s="6" t="s">
        <v>15</v>
      </c>
      <c r="B9031" s="6" t="s">
        <v>29</v>
      </c>
      <c r="C9031" s="24" t="s">
        <v>50286</v>
      </c>
      <c r="D9031" s="24" t="s">
        <v>50287</v>
      </c>
      <c r="E9031" s="6" t="s">
        <v>9143</v>
      </c>
      <c r="F9031" s="6" t="s">
        <v>19683</v>
      </c>
      <c r="G9031" s="6" t="s">
        <v>29903</v>
      </c>
      <c r="H9031" s="16">
        <v>46.48</v>
      </c>
      <c r="I9031" s="16">
        <v>44.86</v>
      </c>
      <c r="J9031" s="26">
        <f t="shared" si="948"/>
        <v>23.327200000000001</v>
      </c>
      <c r="K9031" s="28">
        <v>23.327200000000001</v>
      </c>
      <c r="L9031" s="29">
        <f t="shared" si="949"/>
        <v>29.158999999999999</v>
      </c>
      <c r="M9031" s="28">
        <f t="shared" si="946"/>
        <v>23.327200000000001</v>
      </c>
      <c r="N9031" s="29">
        <f t="shared" si="947"/>
        <v>29.158999999999999</v>
      </c>
      <c r="Q9031" s="6" t="s">
        <v>31971</v>
      </c>
      <c r="R9031" s="6" t="s">
        <v>31977</v>
      </c>
      <c r="S9031" s="6" t="s">
        <v>31985</v>
      </c>
      <c r="T9031" s="6" t="s">
        <v>29</v>
      </c>
      <c r="U9031" s="6" t="s">
        <v>31985</v>
      </c>
      <c r="V9031" s="6" t="s">
        <v>29</v>
      </c>
    </row>
    <row r="9032" spans="1:22">
      <c r="A9032" s="6" t="s">
        <v>15</v>
      </c>
      <c r="B9032" s="6" t="s">
        <v>29</v>
      </c>
      <c r="C9032" s="24" t="s">
        <v>50288</v>
      </c>
      <c r="D9032" s="24" t="s">
        <v>50289</v>
      </c>
      <c r="E9032" s="6" t="s">
        <v>9144</v>
      </c>
      <c r="F9032" s="6" t="s">
        <v>19684</v>
      </c>
      <c r="G9032" s="6" t="s">
        <v>29904</v>
      </c>
      <c r="H9032" s="16">
        <v>46.48</v>
      </c>
      <c r="I9032" s="16">
        <v>44.86</v>
      </c>
      <c r="J9032" s="26">
        <f t="shared" si="948"/>
        <v>23.327200000000001</v>
      </c>
      <c r="K9032" s="28">
        <v>23.327200000000001</v>
      </c>
      <c r="L9032" s="29">
        <f t="shared" si="949"/>
        <v>29.158999999999999</v>
      </c>
      <c r="M9032" s="28">
        <f t="shared" si="946"/>
        <v>23.327200000000001</v>
      </c>
      <c r="N9032" s="29">
        <f t="shared" si="947"/>
        <v>29.158999999999999</v>
      </c>
      <c r="Q9032" s="6" t="s">
        <v>31971</v>
      </c>
      <c r="R9032" s="6" t="s">
        <v>31977</v>
      </c>
      <c r="S9032" s="6" t="s">
        <v>31985</v>
      </c>
      <c r="T9032" s="6" t="s">
        <v>29</v>
      </c>
      <c r="U9032" s="6" t="s">
        <v>31985</v>
      </c>
      <c r="V9032" s="6" t="s">
        <v>29</v>
      </c>
    </row>
    <row r="9033" spans="1:22">
      <c r="A9033" s="6" t="s">
        <v>15</v>
      </c>
      <c r="B9033" s="6" t="s">
        <v>29</v>
      </c>
      <c r="C9033" s="24" t="s">
        <v>50290</v>
      </c>
      <c r="D9033" s="24" t="s">
        <v>50291</v>
      </c>
      <c r="E9033" s="6" t="s">
        <v>9145</v>
      </c>
      <c r="F9033" s="6" t="s">
        <v>19685</v>
      </c>
      <c r="G9033" s="6" t="s">
        <v>29905</v>
      </c>
      <c r="H9033" s="16">
        <v>37.57</v>
      </c>
      <c r="I9033" s="16">
        <v>36.299999999999997</v>
      </c>
      <c r="J9033" s="26">
        <f t="shared" si="948"/>
        <v>18.875999999999998</v>
      </c>
      <c r="K9033" s="28">
        <v>18.875999999999998</v>
      </c>
      <c r="L9033" s="29">
        <f t="shared" si="949"/>
        <v>23.594999999999995</v>
      </c>
      <c r="M9033" s="28">
        <f t="shared" si="946"/>
        <v>18.875999999999998</v>
      </c>
      <c r="N9033" s="29">
        <f t="shared" si="947"/>
        <v>23.594999999999995</v>
      </c>
      <c r="Q9033" s="6" t="s">
        <v>31971</v>
      </c>
      <c r="R9033" s="6" t="s">
        <v>31977</v>
      </c>
      <c r="S9033" s="6" t="s">
        <v>31985</v>
      </c>
      <c r="T9033" s="6" t="s">
        <v>29</v>
      </c>
      <c r="U9033" s="6" t="s">
        <v>31985</v>
      </c>
      <c r="V9033" s="6" t="s">
        <v>29</v>
      </c>
    </row>
    <row r="9034" spans="1:22">
      <c r="A9034" s="6" t="s">
        <v>15</v>
      </c>
      <c r="B9034" s="6" t="s">
        <v>29</v>
      </c>
      <c r="C9034" s="24" t="s">
        <v>50292</v>
      </c>
      <c r="D9034" s="24" t="s">
        <v>50293</v>
      </c>
      <c r="E9034" s="6" t="s">
        <v>9146</v>
      </c>
      <c r="F9034" s="6" t="s">
        <v>19686</v>
      </c>
      <c r="G9034" s="6" t="s">
        <v>29906</v>
      </c>
      <c r="H9034" s="16">
        <v>39.339999999999996</v>
      </c>
      <c r="I9034" s="16">
        <v>38</v>
      </c>
      <c r="J9034" s="26">
        <f t="shared" si="948"/>
        <v>19.760000000000002</v>
      </c>
      <c r="K9034" s="28">
        <v>19.760000000000002</v>
      </c>
      <c r="L9034" s="29">
        <f t="shared" si="949"/>
        <v>24.7</v>
      </c>
      <c r="M9034" s="28">
        <f t="shared" si="946"/>
        <v>19.760000000000002</v>
      </c>
      <c r="N9034" s="29">
        <f t="shared" si="947"/>
        <v>24.7</v>
      </c>
      <c r="Q9034" s="6" t="s">
        <v>31971</v>
      </c>
      <c r="R9034" s="6" t="s">
        <v>31977</v>
      </c>
      <c r="S9034" s="6" t="s">
        <v>31985</v>
      </c>
      <c r="T9034" s="6" t="s">
        <v>29</v>
      </c>
      <c r="U9034" s="6" t="s">
        <v>31985</v>
      </c>
      <c r="V9034" s="6" t="s">
        <v>29</v>
      </c>
    </row>
    <row r="9035" spans="1:22">
      <c r="A9035" s="6" t="s">
        <v>15</v>
      </c>
      <c r="B9035" s="6" t="s">
        <v>29</v>
      </c>
      <c r="C9035" s="24" t="s">
        <v>50294</v>
      </c>
      <c r="D9035" s="24" t="s">
        <v>50295</v>
      </c>
      <c r="E9035" s="6" t="s">
        <v>9147</v>
      </c>
      <c r="F9035" s="6" t="s">
        <v>19687</v>
      </c>
      <c r="G9035" s="6" t="s">
        <v>29907</v>
      </c>
      <c r="H9035" s="16">
        <v>96.43</v>
      </c>
      <c r="I9035" s="16">
        <v>93.100000000000009</v>
      </c>
      <c r="J9035" s="26">
        <f t="shared" si="948"/>
        <v>48.412000000000006</v>
      </c>
      <c r="K9035" s="28">
        <v>48.412000000000006</v>
      </c>
      <c r="L9035" s="29">
        <f t="shared" si="949"/>
        <v>60.515000000000008</v>
      </c>
      <c r="M9035" s="28">
        <f t="shared" si="946"/>
        <v>48.412000000000006</v>
      </c>
      <c r="N9035" s="29">
        <f t="shared" si="947"/>
        <v>60.515000000000008</v>
      </c>
      <c r="Q9035" s="6" t="s">
        <v>31971</v>
      </c>
      <c r="R9035" s="6" t="s">
        <v>31977</v>
      </c>
      <c r="S9035" s="6" t="s">
        <v>31985</v>
      </c>
      <c r="T9035" s="6" t="s">
        <v>29</v>
      </c>
      <c r="U9035" s="6" t="s">
        <v>31985</v>
      </c>
      <c r="V9035" s="6" t="s">
        <v>29</v>
      </c>
    </row>
    <row r="9036" spans="1:22">
      <c r="A9036" s="6" t="s">
        <v>15</v>
      </c>
      <c r="B9036" s="6" t="s">
        <v>29</v>
      </c>
      <c r="C9036" s="24" t="s">
        <v>50296</v>
      </c>
      <c r="D9036" s="24" t="s">
        <v>50297</v>
      </c>
      <c r="E9036" s="6" t="s">
        <v>9148</v>
      </c>
      <c r="F9036" s="6" t="s">
        <v>19688</v>
      </c>
      <c r="G9036" s="6" t="s">
        <v>29908</v>
      </c>
      <c r="H9036" s="16">
        <v>25.040000000000003</v>
      </c>
      <c r="I9036" s="16">
        <v>24.240000000000002</v>
      </c>
      <c r="J9036" s="26">
        <f t="shared" si="948"/>
        <v>12.604800000000001</v>
      </c>
      <c r="K9036" s="28">
        <v>12.604800000000001</v>
      </c>
      <c r="L9036" s="29">
        <f t="shared" si="949"/>
        <v>15.756</v>
      </c>
      <c r="M9036" s="28">
        <f t="shared" si="946"/>
        <v>12.604800000000001</v>
      </c>
      <c r="N9036" s="29">
        <f t="shared" si="947"/>
        <v>15.756</v>
      </c>
      <c r="Q9036" s="6" t="s">
        <v>31971</v>
      </c>
      <c r="R9036" s="6" t="s">
        <v>31977</v>
      </c>
      <c r="S9036" s="6" t="s">
        <v>31985</v>
      </c>
      <c r="T9036" s="6" t="s">
        <v>29</v>
      </c>
      <c r="U9036" s="6" t="s">
        <v>31985</v>
      </c>
      <c r="V9036" s="6" t="s">
        <v>29</v>
      </c>
    </row>
    <row r="9037" spans="1:22">
      <c r="A9037" s="6" t="s">
        <v>15</v>
      </c>
      <c r="B9037" s="6" t="s">
        <v>29</v>
      </c>
      <c r="C9037" s="24" t="s">
        <v>50298</v>
      </c>
      <c r="D9037" s="24" t="s">
        <v>50299</v>
      </c>
      <c r="E9037" s="6" t="s">
        <v>9149</v>
      </c>
      <c r="F9037" s="6" t="s">
        <v>19689</v>
      </c>
      <c r="G9037" s="6" t="s">
        <v>29909</v>
      </c>
      <c r="H9037" s="16">
        <v>25.040000000000003</v>
      </c>
      <c r="I9037" s="16">
        <v>24.240000000000002</v>
      </c>
      <c r="J9037" s="26">
        <f t="shared" si="948"/>
        <v>12.604800000000001</v>
      </c>
      <c r="K9037" s="28">
        <v>12.604800000000001</v>
      </c>
      <c r="L9037" s="29">
        <f t="shared" si="949"/>
        <v>15.756</v>
      </c>
      <c r="M9037" s="28">
        <f t="shared" si="946"/>
        <v>12.604800000000001</v>
      </c>
      <c r="N9037" s="29">
        <f t="shared" si="947"/>
        <v>15.756</v>
      </c>
      <c r="Q9037" s="6" t="s">
        <v>31971</v>
      </c>
      <c r="R9037" s="6" t="s">
        <v>31977</v>
      </c>
      <c r="S9037" s="6" t="s">
        <v>31985</v>
      </c>
      <c r="T9037" s="6" t="s">
        <v>29</v>
      </c>
      <c r="U9037" s="6" t="s">
        <v>31985</v>
      </c>
      <c r="V9037" s="6" t="s">
        <v>29</v>
      </c>
    </row>
    <row r="9038" spans="1:22">
      <c r="A9038" s="6" t="s">
        <v>15</v>
      </c>
      <c r="B9038" s="6" t="s">
        <v>29</v>
      </c>
      <c r="C9038" s="24" t="s">
        <v>50300</v>
      </c>
      <c r="D9038" s="24" t="s">
        <v>50301</v>
      </c>
      <c r="E9038" s="6" t="s">
        <v>9150</v>
      </c>
      <c r="F9038" s="6" t="s">
        <v>19690</v>
      </c>
      <c r="G9038" s="6" t="s">
        <v>29910</v>
      </c>
      <c r="H9038" s="16">
        <v>10.84</v>
      </c>
      <c r="I9038" s="16">
        <v>10.45</v>
      </c>
      <c r="J9038" s="26">
        <f t="shared" si="948"/>
        <v>5.4340000000000002</v>
      </c>
      <c r="K9038" s="28">
        <v>5.4340000000000002</v>
      </c>
      <c r="L9038" s="29">
        <f t="shared" si="949"/>
        <v>6.7924999999999995</v>
      </c>
      <c r="M9038" s="28">
        <f t="shared" si="946"/>
        <v>5.4340000000000002</v>
      </c>
      <c r="N9038" s="29">
        <f t="shared" si="947"/>
        <v>6.7924999999999995</v>
      </c>
      <c r="Q9038" s="6" t="s">
        <v>31971</v>
      </c>
      <c r="R9038" s="6" t="s">
        <v>31977</v>
      </c>
      <c r="S9038" s="6" t="s">
        <v>31985</v>
      </c>
      <c r="T9038" s="6" t="s">
        <v>29</v>
      </c>
      <c r="U9038" s="6" t="s">
        <v>31985</v>
      </c>
      <c r="V9038" s="6" t="s">
        <v>29</v>
      </c>
    </row>
    <row r="9039" spans="1:22">
      <c r="A9039" s="6" t="s">
        <v>15</v>
      </c>
      <c r="B9039" s="6" t="s">
        <v>29</v>
      </c>
      <c r="C9039" s="24" t="s">
        <v>50302</v>
      </c>
      <c r="D9039" s="24" t="s">
        <v>50303</v>
      </c>
      <c r="E9039" s="6" t="s">
        <v>9151</v>
      </c>
      <c r="F9039" s="6" t="s">
        <v>19691</v>
      </c>
      <c r="G9039" s="6" t="s">
        <v>29911</v>
      </c>
      <c r="H9039" s="16">
        <v>10.84</v>
      </c>
      <c r="I9039" s="16">
        <v>10.45</v>
      </c>
      <c r="J9039" s="26">
        <f t="shared" si="948"/>
        <v>5.4340000000000002</v>
      </c>
      <c r="K9039" s="28">
        <v>5.4340000000000002</v>
      </c>
      <c r="L9039" s="29">
        <f t="shared" si="949"/>
        <v>6.7924999999999995</v>
      </c>
      <c r="M9039" s="28">
        <f t="shared" si="946"/>
        <v>5.4340000000000002</v>
      </c>
      <c r="N9039" s="29">
        <f t="shared" si="947"/>
        <v>6.7924999999999995</v>
      </c>
      <c r="Q9039" s="6" t="s">
        <v>31971</v>
      </c>
      <c r="R9039" s="6" t="s">
        <v>31977</v>
      </c>
      <c r="S9039" s="6" t="s">
        <v>31985</v>
      </c>
      <c r="T9039" s="6" t="s">
        <v>29</v>
      </c>
      <c r="U9039" s="6" t="s">
        <v>31985</v>
      </c>
      <c r="V9039" s="6" t="s">
        <v>29</v>
      </c>
    </row>
    <row r="9040" spans="1:22">
      <c r="A9040" s="6" t="s">
        <v>15</v>
      </c>
      <c r="B9040" s="6" t="s">
        <v>29</v>
      </c>
      <c r="C9040" s="24" t="s">
        <v>50304</v>
      </c>
      <c r="D9040" s="24" t="s">
        <v>50305</v>
      </c>
      <c r="E9040" s="6" t="s">
        <v>9152</v>
      </c>
      <c r="F9040" s="6" t="s">
        <v>19692</v>
      </c>
      <c r="G9040" s="6" t="s">
        <v>21647</v>
      </c>
      <c r="H9040" s="16">
        <v>3.7399999999999998</v>
      </c>
      <c r="I9040" s="16">
        <v>3.5399999999999996</v>
      </c>
      <c r="J9040" s="26">
        <f t="shared" si="948"/>
        <v>1.8407999999999998</v>
      </c>
      <c r="K9040" s="28">
        <v>1.8407999999999998</v>
      </c>
      <c r="L9040" s="29">
        <f t="shared" si="949"/>
        <v>2.3009999999999997</v>
      </c>
      <c r="M9040" s="28">
        <f t="shared" si="946"/>
        <v>1.8407999999999998</v>
      </c>
      <c r="N9040" s="29">
        <f t="shared" si="947"/>
        <v>2.3009999999999997</v>
      </c>
      <c r="Q9040" s="6" t="s">
        <v>31971</v>
      </c>
      <c r="R9040" s="6" t="s">
        <v>31977</v>
      </c>
      <c r="S9040" s="6" t="s">
        <v>31985</v>
      </c>
      <c r="T9040" s="6" t="s">
        <v>29</v>
      </c>
      <c r="U9040" s="6" t="s">
        <v>31985</v>
      </c>
      <c r="V9040" s="6" t="s">
        <v>29</v>
      </c>
    </row>
    <row r="9041" spans="1:22">
      <c r="A9041" s="6" t="s">
        <v>15</v>
      </c>
      <c r="B9041" s="6" t="s">
        <v>29</v>
      </c>
      <c r="C9041" s="24" t="s">
        <v>50306</v>
      </c>
      <c r="D9041" s="24" t="s">
        <v>50307</v>
      </c>
      <c r="E9041" s="6" t="s">
        <v>9153</v>
      </c>
      <c r="F9041" s="6" t="s">
        <v>19693</v>
      </c>
      <c r="G9041" s="6" t="s">
        <v>21648</v>
      </c>
      <c r="H9041" s="16">
        <v>3.7399999999999998</v>
      </c>
      <c r="I9041" s="16">
        <v>3.5399999999999996</v>
      </c>
      <c r="J9041" s="26">
        <f t="shared" si="948"/>
        <v>1.8407999999999998</v>
      </c>
      <c r="K9041" s="28">
        <v>1.8407999999999998</v>
      </c>
      <c r="L9041" s="29">
        <f t="shared" si="949"/>
        <v>2.3009999999999997</v>
      </c>
      <c r="M9041" s="28">
        <f t="shared" si="946"/>
        <v>1.8407999999999998</v>
      </c>
      <c r="N9041" s="29">
        <f t="shared" si="947"/>
        <v>2.3009999999999997</v>
      </c>
      <c r="Q9041" s="6" t="s">
        <v>31971</v>
      </c>
      <c r="R9041" s="6" t="s">
        <v>31977</v>
      </c>
      <c r="S9041" s="6" t="s">
        <v>31985</v>
      </c>
      <c r="T9041" s="6" t="s">
        <v>29</v>
      </c>
      <c r="U9041" s="6" t="s">
        <v>31985</v>
      </c>
      <c r="V9041" s="6" t="s">
        <v>29</v>
      </c>
    </row>
    <row r="9042" spans="1:22">
      <c r="A9042" s="6" t="s">
        <v>15</v>
      </c>
      <c r="B9042" s="6" t="s">
        <v>29</v>
      </c>
      <c r="C9042" s="24" t="s">
        <v>50308</v>
      </c>
      <c r="D9042" s="24" t="s">
        <v>50309</v>
      </c>
      <c r="E9042" s="6" t="s">
        <v>9154</v>
      </c>
      <c r="F9042" s="6" t="s">
        <v>19694</v>
      </c>
      <c r="G9042" s="6" t="s">
        <v>21649</v>
      </c>
      <c r="H9042" s="16">
        <v>2.8699999999999997</v>
      </c>
      <c r="I9042" s="16">
        <v>2.63</v>
      </c>
      <c r="J9042" s="26">
        <f t="shared" si="948"/>
        <v>1.3675999999999999</v>
      </c>
      <c r="K9042" s="28">
        <v>1.3675999999999999</v>
      </c>
      <c r="L9042" s="29">
        <f t="shared" si="949"/>
        <v>1.7094999999999998</v>
      </c>
      <c r="M9042" s="28">
        <f t="shared" si="946"/>
        <v>1.3675999999999999</v>
      </c>
      <c r="N9042" s="29">
        <f t="shared" si="947"/>
        <v>1.7094999999999998</v>
      </c>
      <c r="Q9042" s="6" t="s">
        <v>31971</v>
      </c>
      <c r="R9042" s="6" t="s">
        <v>31977</v>
      </c>
      <c r="S9042" s="6" t="s">
        <v>31985</v>
      </c>
      <c r="T9042" s="6" t="s">
        <v>29</v>
      </c>
      <c r="U9042" s="6" t="s">
        <v>31985</v>
      </c>
      <c r="V9042" s="6" t="s">
        <v>29</v>
      </c>
    </row>
    <row r="9043" spans="1:22">
      <c r="A9043" s="6" t="s">
        <v>15</v>
      </c>
      <c r="B9043" s="6" t="s">
        <v>29</v>
      </c>
      <c r="C9043" s="24" t="s">
        <v>50310</v>
      </c>
      <c r="D9043" s="24" t="s">
        <v>50311</v>
      </c>
      <c r="E9043" s="6" t="s">
        <v>9155</v>
      </c>
      <c r="F9043" s="6" t="s">
        <v>19695</v>
      </c>
      <c r="G9043" s="6" t="s">
        <v>21650</v>
      </c>
      <c r="H9043" s="16">
        <v>2.8699999999999997</v>
      </c>
      <c r="I9043" s="16">
        <v>2.63</v>
      </c>
      <c r="J9043" s="26">
        <f t="shared" si="948"/>
        <v>1.3675999999999999</v>
      </c>
      <c r="K9043" s="28">
        <v>1.3675999999999999</v>
      </c>
      <c r="L9043" s="29">
        <f t="shared" si="949"/>
        <v>1.7094999999999998</v>
      </c>
      <c r="M9043" s="28">
        <f t="shared" si="946"/>
        <v>1.3675999999999999</v>
      </c>
      <c r="N9043" s="29">
        <f t="shared" si="947"/>
        <v>1.7094999999999998</v>
      </c>
      <c r="Q9043" s="6" t="s">
        <v>31971</v>
      </c>
      <c r="R9043" s="6" t="s">
        <v>31977</v>
      </c>
      <c r="S9043" s="6" t="s">
        <v>31985</v>
      </c>
      <c r="T9043" s="6" t="s">
        <v>29</v>
      </c>
      <c r="U9043" s="6" t="s">
        <v>31985</v>
      </c>
      <c r="V9043" s="6" t="s">
        <v>29</v>
      </c>
    </row>
    <row r="9044" spans="1:22">
      <c r="A9044" s="6" t="s">
        <v>15</v>
      </c>
      <c r="B9044" s="6" t="s">
        <v>29</v>
      </c>
      <c r="C9044" s="24" t="s">
        <v>50312</v>
      </c>
      <c r="D9044" s="24" t="s">
        <v>50313</v>
      </c>
      <c r="E9044" s="6" t="s">
        <v>9156</v>
      </c>
      <c r="F9044" s="6" t="s">
        <v>19696</v>
      </c>
      <c r="G9044" s="6" t="s">
        <v>29912</v>
      </c>
      <c r="H9044" s="16">
        <v>2.1399999999999997</v>
      </c>
      <c r="I9044" s="16">
        <v>2.0999999999999996</v>
      </c>
      <c r="J9044" s="26">
        <f t="shared" si="948"/>
        <v>1.0919999999999999</v>
      </c>
      <c r="K9044" s="28">
        <v>1.0919999999999999</v>
      </c>
      <c r="L9044" s="29">
        <f t="shared" si="949"/>
        <v>1.3649999999999998</v>
      </c>
      <c r="M9044" s="28">
        <f t="shared" si="946"/>
        <v>1.0919999999999999</v>
      </c>
      <c r="N9044" s="29">
        <f t="shared" si="947"/>
        <v>1.3649999999999998</v>
      </c>
      <c r="Q9044" s="6" t="s">
        <v>31971</v>
      </c>
      <c r="R9044" s="6" t="s">
        <v>31977</v>
      </c>
      <c r="S9044" s="6" t="s">
        <v>31985</v>
      </c>
      <c r="T9044" s="6" t="s">
        <v>29</v>
      </c>
      <c r="U9044" s="6" t="s">
        <v>31985</v>
      </c>
      <c r="V9044" s="6" t="s">
        <v>29</v>
      </c>
    </row>
    <row r="9045" spans="1:22">
      <c r="A9045" s="6" t="s">
        <v>15</v>
      </c>
      <c r="B9045" s="6" t="s">
        <v>29</v>
      </c>
      <c r="C9045" s="24" t="s">
        <v>50314</v>
      </c>
      <c r="D9045" s="24" t="s">
        <v>50315</v>
      </c>
      <c r="E9045" s="6" t="s">
        <v>9157</v>
      </c>
      <c r="F9045" s="6" t="s">
        <v>19697</v>
      </c>
      <c r="G9045" s="6" t="s">
        <v>29913</v>
      </c>
      <c r="H9045" s="16">
        <v>2.1399999999999997</v>
      </c>
      <c r="I9045" s="16">
        <v>2.0999999999999996</v>
      </c>
      <c r="J9045" s="26">
        <f t="shared" si="948"/>
        <v>1.0919999999999999</v>
      </c>
      <c r="K9045" s="28">
        <v>1.0919999999999999</v>
      </c>
      <c r="L9045" s="29">
        <f t="shared" si="949"/>
        <v>1.3649999999999998</v>
      </c>
      <c r="M9045" s="28">
        <f t="shared" si="946"/>
        <v>1.0919999999999999</v>
      </c>
      <c r="N9045" s="29">
        <f t="shared" si="947"/>
        <v>1.3649999999999998</v>
      </c>
      <c r="Q9045" s="6" t="s">
        <v>31971</v>
      </c>
      <c r="R9045" s="6" t="s">
        <v>31977</v>
      </c>
      <c r="S9045" s="6" t="s">
        <v>31985</v>
      </c>
      <c r="T9045" s="6" t="s">
        <v>29</v>
      </c>
      <c r="U9045" s="6" t="s">
        <v>31985</v>
      </c>
      <c r="V9045" s="6" t="s">
        <v>29</v>
      </c>
    </row>
    <row r="9046" spans="1:22">
      <c r="A9046" s="6" t="s">
        <v>15</v>
      </c>
      <c r="B9046" s="6" t="s">
        <v>29</v>
      </c>
      <c r="C9046" s="24" t="s">
        <v>50316</v>
      </c>
      <c r="D9046" s="24" t="s">
        <v>50317</v>
      </c>
      <c r="E9046" s="6" t="s">
        <v>9158</v>
      </c>
      <c r="F9046" s="6" t="s">
        <v>19698</v>
      </c>
      <c r="G9046" s="6" t="s">
        <v>29914</v>
      </c>
      <c r="H9046" s="16">
        <v>3.7399999999999998</v>
      </c>
      <c r="I9046" s="16">
        <v>3.5399999999999996</v>
      </c>
      <c r="J9046" s="26">
        <f t="shared" si="948"/>
        <v>1.8407999999999998</v>
      </c>
      <c r="K9046" s="28">
        <v>1.8407999999999998</v>
      </c>
      <c r="L9046" s="29">
        <f t="shared" si="949"/>
        <v>2.3009999999999997</v>
      </c>
      <c r="M9046" s="28">
        <f t="shared" si="946"/>
        <v>1.8407999999999998</v>
      </c>
      <c r="N9046" s="29">
        <f t="shared" si="947"/>
        <v>2.3009999999999997</v>
      </c>
      <c r="Q9046" s="6" t="s">
        <v>31971</v>
      </c>
      <c r="R9046" s="6" t="s">
        <v>31977</v>
      </c>
      <c r="S9046" s="6" t="s">
        <v>31985</v>
      </c>
      <c r="T9046" s="6" t="s">
        <v>29</v>
      </c>
      <c r="U9046" s="6" t="s">
        <v>31985</v>
      </c>
      <c r="V9046" s="6" t="s">
        <v>29</v>
      </c>
    </row>
    <row r="9047" spans="1:22">
      <c r="A9047" s="6" t="s">
        <v>15</v>
      </c>
      <c r="B9047" s="6" t="s">
        <v>29</v>
      </c>
      <c r="C9047" s="24" t="s">
        <v>50318</v>
      </c>
      <c r="D9047" s="24" t="s">
        <v>50319</v>
      </c>
      <c r="E9047" s="6" t="s">
        <v>9159</v>
      </c>
      <c r="F9047" s="6" t="s">
        <v>19699</v>
      </c>
      <c r="G9047" s="6" t="s">
        <v>29915</v>
      </c>
      <c r="H9047" s="16">
        <v>27.200000000000003</v>
      </c>
      <c r="I9047" s="16">
        <v>26.32</v>
      </c>
      <c r="J9047" s="26">
        <f t="shared" si="948"/>
        <v>13.686400000000001</v>
      </c>
      <c r="K9047" s="28">
        <v>13.686400000000001</v>
      </c>
      <c r="L9047" s="29">
        <f t="shared" si="949"/>
        <v>17.108000000000001</v>
      </c>
      <c r="M9047" s="28">
        <f t="shared" si="946"/>
        <v>13.686400000000001</v>
      </c>
      <c r="N9047" s="29">
        <f t="shared" si="947"/>
        <v>17.108000000000001</v>
      </c>
      <c r="Q9047" s="6" t="s">
        <v>31971</v>
      </c>
      <c r="R9047" s="6" t="s">
        <v>31977</v>
      </c>
      <c r="S9047" s="6" t="s">
        <v>31985</v>
      </c>
      <c r="T9047" s="6" t="s">
        <v>29</v>
      </c>
      <c r="U9047" s="6" t="s">
        <v>31985</v>
      </c>
      <c r="V9047" s="6" t="s">
        <v>29</v>
      </c>
    </row>
    <row r="9048" spans="1:22">
      <c r="A9048" s="6" t="s">
        <v>15</v>
      </c>
      <c r="B9048" s="6" t="s">
        <v>29</v>
      </c>
      <c r="C9048" s="24" t="s">
        <v>50320</v>
      </c>
      <c r="D9048" s="24" t="s">
        <v>50321</v>
      </c>
      <c r="E9048" s="6" t="s">
        <v>9160</v>
      </c>
      <c r="F9048" s="6" t="s">
        <v>19700</v>
      </c>
      <c r="G9048" s="6" t="s">
        <v>21651</v>
      </c>
      <c r="H9048" s="16">
        <v>27.200000000000003</v>
      </c>
      <c r="I9048" s="16">
        <v>26.32</v>
      </c>
      <c r="J9048" s="26">
        <f t="shared" si="948"/>
        <v>13.686400000000001</v>
      </c>
      <c r="K9048" s="28">
        <v>13.686400000000001</v>
      </c>
      <c r="L9048" s="29">
        <f t="shared" si="949"/>
        <v>17.108000000000001</v>
      </c>
      <c r="M9048" s="28">
        <f t="shared" si="946"/>
        <v>13.686400000000001</v>
      </c>
      <c r="N9048" s="29">
        <f t="shared" si="947"/>
        <v>17.108000000000001</v>
      </c>
      <c r="Q9048" s="6" t="s">
        <v>31971</v>
      </c>
      <c r="R9048" s="6" t="s">
        <v>31977</v>
      </c>
      <c r="S9048" s="6" t="s">
        <v>31985</v>
      </c>
      <c r="T9048" s="6" t="s">
        <v>29</v>
      </c>
      <c r="U9048" s="6" t="s">
        <v>31985</v>
      </c>
      <c r="V9048" s="6" t="s">
        <v>29</v>
      </c>
    </row>
    <row r="9049" spans="1:22">
      <c r="A9049" s="6" t="s">
        <v>15</v>
      </c>
      <c r="B9049" s="6" t="s">
        <v>29</v>
      </c>
      <c r="C9049" s="24" t="s">
        <v>50322</v>
      </c>
      <c r="D9049" s="24" t="s">
        <v>50323</v>
      </c>
      <c r="E9049" s="6" t="s">
        <v>9161</v>
      </c>
      <c r="F9049" s="6" t="s">
        <v>19701</v>
      </c>
      <c r="G9049" s="6" t="s">
        <v>21652</v>
      </c>
      <c r="H9049" s="16">
        <v>27.19</v>
      </c>
      <c r="I9049" s="16">
        <v>26.310000000000002</v>
      </c>
      <c r="J9049" s="26">
        <f t="shared" si="948"/>
        <v>13.681200000000002</v>
      </c>
      <c r="K9049" s="28">
        <v>13.681200000000002</v>
      </c>
      <c r="L9049" s="29">
        <f t="shared" si="949"/>
        <v>17.101500000000001</v>
      </c>
      <c r="M9049" s="28">
        <f t="shared" si="946"/>
        <v>13.681200000000002</v>
      </c>
      <c r="N9049" s="29">
        <f t="shared" si="947"/>
        <v>17.101500000000001</v>
      </c>
      <c r="Q9049" s="6" t="s">
        <v>31971</v>
      </c>
      <c r="R9049" s="6" t="s">
        <v>31977</v>
      </c>
      <c r="S9049" s="6" t="s">
        <v>31985</v>
      </c>
      <c r="T9049" s="6" t="s">
        <v>29</v>
      </c>
      <c r="U9049" s="6" t="s">
        <v>31985</v>
      </c>
      <c r="V9049" s="6" t="s">
        <v>29</v>
      </c>
    </row>
    <row r="9050" spans="1:22">
      <c r="A9050" s="6" t="s">
        <v>15</v>
      </c>
      <c r="B9050" s="6" t="s">
        <v>29</v>
      </c>
      <c r="C9050" s="24" t="s">
        <v>50324</v>
      </c>
      <c r="D9050" s="24" t="s">
        <v>50325</v>
      </c>
      <c r="E9050" s="6" t="s">
        <v>9162</v>
      </c>
      <c r="F9050" s="6" t="s">
        <v>19702</v>
      </c>
      <c r="G9050" s="6" t="s">
        <v>21653</v>
      </c>
      <c r="H9050" s="16">
        <v>27.19</v>
      </c>
      <c r="I9050" s="16">
        <v>26.310000000000002</v>
      </c>
      <c r="J9050" s="26">
        <f t="shared" si="948"/>
        <v>13.681200000000002</v>
      </c>
      <c r="K9050" s="28">
        <v>13.681200000000002</v>
      </c>
      <c r="L9050" s="29">
        <f t="shared" si="949"/>
        <v>17.101500000000001</v>
      </c>
      <c r="M9050" s="28">
        <f t="shared" si="946"/>
        <v>13.681200000000002</v>
      </c>
      <c r="N9050" s="29">
        <f t="shared" si="947"/>
        <v>17.101500000000001</v>
      </c>
      <c r="Q9050" s="6" t="s">
        <v>31971</v>
      </c>
      <c r="R9050" s="6" t="s">
        <v>31977</v>
      </c>
      <c r="S9050" s="6" t="s">
        <v>31985</v>
      </c>
      <c r="T9050" s="6" t="s">
        <v>29</v>
      </c>
      <c r="U9050" s="6" t="s">
        <v>31985</v>
      </c>
      <c r="V9050" s="6" t="s">
        <v>29</v>
      </c>
    </row>
    <row r="9051" spans="1:22">
      <c r="A9051" s="6" t="s">
        <v>15</v>
      </c>
      <c r="B9051" s="6" t="s">
        <v>29</v>
      </c>
      <c r="C9051" s="24" t="s">
        <v>50326</v>
      </c>
      <c r="D9051" s="24" t="s">
        <v>50327</v>
      </c>
      <c r="E9051" s="6" t="s">
        <v>9163</v>
      </c>
      <c r="F9051" s="6" t="s">
        <v>19703</v>
      </c>
      <c r="G9051" s="6" t="s">
        <v>21654</v>
      </c>
      <c r="H9051" s="16">
        <v>27.19</v>
      </c>
      <c r="I9051" s="16">
        <v>26.310000000000002</v>
      </c>
      <c r="J9051" s="26">
        <f t="shared" si="948"/>
        <v>13.681200000000002</v>
      </c>
      <c r="K9051" s="28">
        <v>13.681200000000002</v>
      </c>
      <c r="L9051" s="29">
        <f t="shared" si="949"/>
        <v>17.101500000000001</v>
      </c>
      <c r="M9051" s="28">
        <f t="shared" si="946"/>
        <v>13.681200000000002</v>
      </c>
      <c r="N9051" s="29">
        <f t="shared" si="947"/>
        <v>17.101500000000001</v>
      </c>
      <c r="Q9051" s="6" t="s">
        <v>31971</v>
      </c>
      <c r="R9051" s="6" t="s">
        <v>31977</v>
      </c>
      <c r="S9051" s="6" t="s">
        <v>31985</v>
      </c>
      <c r="T9051" s="6" t="s">
        <v>29</v>
      </c>
      <c r="U9051" s="6" t="s">
        <v>31985</v>
      </c>
      <c r="V9051" s="6" t="s">
        <v>29</v>
      </c>
    </row>
    <row r="9052" spans="1:22">
      <c r="A9052" s="6" t="s">
        <v>15</v>
      </c>
      <c r="B9052" s="6" t="s">
        <v>29</v>
      </c>
      <c r="C9052" s="24" t="s">
        <v>50328</v>
      </c>
      <c r="D9052" s="24" t="s">
        <v>50329</v>
      </c>
      <c r="E9052" s="6" t="s">
        <v>9164</v>
      </c>
      <c r="F9052" s="6" t="s">
        <v>19704</v>
      </c>
      <c r="G9052" s="6" t="s">
        <v>21655</v>
      </c>
      <c r="H9052" s="16">
        <v>16.110000000000003</v>
      </c>
      <c r="I9052" s="16">
        <v>15.62</v>
      </c>
      <c r="J9052" s="26">
        <f t="shared" si="948"/>
        <v>8.1224000000000007</v>
      </c>
      <c r="K9052" s="28">
        <v>8.1224000000000007</v>
      </c>
      <c r="L9052" s="29">
        <f t="shared" si="949"/>
        <v>10.153</v>
      </c>
      <c r="M9052" s="28">
        <f t="shared" si="946"/>
        <v>8.1224000000000007</v>
      </c>
      <c r="N9052" s="29">
        <f t="shared" si="947"/>
        <v>10.153</v>
      </c>
      <c r="Q9052" s="6" t="s">
        <v>31971</v>
      </c>
      <c r="R9052" s="6" t="s">
        <v>31977</v>
      </c>
      <c r="S9052" s="6" t="s">
        <v>31985</v>
      </c>
      <c r="T9052" s="6" t="s">
        <v>29</v>
      </c>
      <c r="U9052" s="6" t="s">
        <v>31985</v>
      </c>
      <c r="V9052" s="6" t="s">
        <v>29</v>
      </c>
    </row>
    <row r="9053" spans="1:22">
      <c r="A9053" s="6" t="s">
        <v>15</v>
      </c>
      <c r="B9053" s="6" t="s">
        <v>29</v>
      </c>
      <c r="C9053" s="24" t="s">
        <v>50330</v>
      </c>
      <c r="D9053" s="24" t="s">
        <v>50331</v>
      </c>
      <c r="E9053" s="6" t="s">
        <v>9165</v>
      </c>
      <c r="F9053" s="6" t="s">
        <v>19705</v>
      </c>
      <c r="G9053" s="6" t="s">
        <v>21656</v>
      </c>
      <c r="H9053" s="16">
        <v>16.110000000000003</v>
      </c>
      <c r="I9053" s="16">
        <v>15.62</v>
      </c>
      <c r="J9053" s="26">
        <f t="shared" si="948"/>
        <v>8.1224000000000007</v>
      </c>
      <c r="K9053" s="28">
        <v>8.1224000000000007</v>
      </c>
      <c r="L9053" s="29">
        <f t="shared" si="949"/>
        <v>10.153</v>
      </c>
      <c r="M9053" s="28">
        <f t="shared" si="946"/>
        <v>8.1224000000000007</v>
      </c>
      <c r="N9053" s="29">
        <f t="shared" si="947"/>
        <v>10.153</v>
      </c>
      <c r="Q9053" s="6" t="s">
        <v>31971</v>
      </c>
      <c r="R9053" s="6" t="s">
        <v>31977</v>
      </c>
      <c r="S9053" s="6" t="s">
        <v>31985</v>
      </c>
      <c r="T9053" s="6" t="s">
        <v>29</v>
      </c>
      <c r="U9053" s="6" t="s">
        <v>31985</v>
      </c>
      <c r="V9053" s="6" t="s">
        <v>29</v>
      </c>
    </row>
    <row r="9054" spans="1:22">
      <c r="A9054" s="6" t="s">
        <v>15</v>
      </c>
      <c r="B9054" s="6" t="s">
        <v>29</v>
      </c>
      <c r="C9054" s="24" t="s">
        <v>50332</v>
      </c>
      <c r="D9054" s="24" t="s">
        <v>50333</v>
      </c>
      <c r="E9054" s="6" t="s">
        <v>9166</v>
      </c>
      <c r="F9054" s="6" t="s">
        <v>19706</v>
      </c>
      <c r="G9054" s="6" t="s">
        <v>29916</v>
      </c>
      <c r="H9054" s="16">
        <v>16.110000000000003</v>
      </c>
      <c r="I9054" s="16">
        <v>15.62</v>
      </c>
      <c r="J9054" s="26">
        <f t="shared" si="948"/>
        <v>8.1224000000000007</v>
      </c>
      <c r="K9054" s="28">
        <v>8.1224000000000007</v>
      </c>
      <c r="L9054" s="29">
        <f t="shared" si="949"/>
        <v>10.153</v>
      </c>
      <c r="M9054" s="28">
        <f t="shared" si="946"/>
        <v>8.1224000000000007</v>
      </c>
      <c r="N9054" s="29">
        <f t="shared" si="947"/>
        <v>10.153</v>
      </c>
      <c r="Q9054" s="6" t="s">
        <v>31971</v>
      </c>
      <c r="R9054" s="6" t="s">
        <v>31977</v>
      </c>
      <c r="S9054" s="6" t="s">
        <v>31985</v>
      </c>
      <c r="T9054" s="6" t="s">
        <v>29</v>
      </c>
      <c r="U9054" s="6" t="s">
        <v>31985</v>
      </c>
      <c r="V9054" s="6" t="s">
        <v>29</v>
      </c>
    </row>
    <row r="9055" spans="1:22">
      <c r="A9055" s="6" t="s">
        <v>15</v>
      </c>
      <c r="B9055" s="6" t="s">
        <v>29</v>
      </c>
      <c r="C9055" s="24" t="s">
        <v>50334</v>
      </c>
      <c r="D9055" s="24" t="s">
        <v>50335</v>
      </c>
      <c r="E9055" s="6" t="s">
        <v>9167</v>
      </c>
      <c r="F9055" s="6" t="s">
        <v>19707</v>
      </c>
      <c r="G9055" s="6" t="s">
        <v>29917</v>
      </c>
      <c r="H9055" s="16">
        <v>16.110000000000003</v>
      </c>
      <c r="I9055" s="16">
        <v>15.62</v>
      </c>
      <c r="J9055" s="26">
        <f t="shared" si="948"/>
        <v>8.1224000000000007</v>
      </c>
      <c r="K9055" s="28">
        <v>8.1224000000000007</v>
      </c>
      <c r="L9055" s="29">
        <f t="shared" si="949"/>
        <v>10.153</v>
      </c>
      <c r="M9055" s="28">
        <f t="shared" si="946"/>
        <v>8.1224000000000007</v>
      </c>
      <c r="N9055" s="29">
        <f t="shared" si="947"/>
        <v>10.153</v>
      </c>
      <c r="Q9055" s="6" t="s">
        <v>31971</v>
      </c>
      <c r="R9055" s="6" t="s">
        <v>31977</v>
      </c>
      <c r="S9055" s="6" t="s">
        <v>31985</v>
      </c>
      <c r="T9055" s="6" t="s">
        <v>29</v>
      </c>
      <c r="U9055" s="6" t="s">
        <v>31985</v>
      </c>
      <c r="V9055" s="6" t="s">
        <v>29</v>
      </c>
    </row>
    <row r="9056" spans="1:22">
      <c r="A9056" s="6" t="s">
        <v>15</v>
      </c>
      <c r="B9056" s="6" t="s">
        <v>29</v>
      </c>
      <c r="C9056" s="24" t="s">
        <v>50336</v>
      </c>
      <c r="D9056" s="24" t="s">
        <v>50337</v>
      </c>
      <c r="E9056" s="6" t="s">
        <v>9168</v>
      </c>
      <c r="F9056" s="6" t="s">
        <v>19708</v>
      </c>
      <c r="G9056" s="6" t="s">
        <v>29918</v>
      </c>
      <c r="H9056" s="16">
        <v>16.110000000000003</v>
      </c>
      <c r="I9056" s="16">
        <v>15.62</v>
      </c>
      <c r="J9056" s="26">
        <f t="shared" si="948"/>
        <v>8.1224000000000007</v>
      </c>
      <c r="K9056" s="28">
        <v>8.1224000000000007</v>
      </c>
      <c r="L9056" s="29">
        <f t="shared" si="949"/>
        <v>10.153</v>
      </c>
      <c r="M9056" s="28">
        <f t="shared" si="946"/>
        <v>8.1224000000000007</v>
      </c>
      <c r="N9056" s="29">
        <f t="shared" si="947"/>
        <v>10.153</v>
      </c>
      <c r="Q9056" s="6" t="s">
        <v>31971</v>
      </c>
      <c r="R9056" s="6" t="s">
        <v>31977</v>
      </c>
      <c r="S9056" s="6" t="s">
        <v>31985</v>
      </c>
      <c r="T9056" s="6" t="s">
        <v>29</v>
      </c>
      <c r="U9056" s="6" t="s">
        <v>31985</v>
      </c>
      <c r="V9056" s="6" t="s">
        <v>29</v>
      </c>
    </row>
    <row r="9057" spans="1:22">
      <c r="A9057" s="6" t="s">
        <v>15</v>
      </c>
      <c r="B9057" s="6" t="s">
        <v>29</v>
      </c>
      <c r="C9057" s="24" t="s">
        <v>50338</v>
      </c>
      <c r="D9057" s="24" t="s">
        <v>50339</v>
      </c>
      <c r="E9057" s="6" t="s">
        <v>9169</v>
      </c>
      <c r="F9057" s="6" t="s">
        <v>19709</v>
      </c>
      <c r="G9057" s="6" t="s">
        <v>29919</v>
      </c>
      <c r="H9057" s="16">
        <v>16.110000000000003</v>
      </c>
      <c r="I9057" s="16">
        <v>15.62</v>
      </c>
      <c r="J9057" s="26">
        <f t="shared" si="948"/>
        <v>8.1224000000000007</v>
      </c>
      <c r="K9057" s="28">
        <v>8.1224000000000007</v>
      </c>
      <c r="L9057" s="29">
        <f t="shared" si="949"/>
        <v>10.153</v>
      </c>
      <c r="M9057" s="28">
        <f t="shared" si="946"/>
        <v>8.1224000000000007</v>
      </c>
      <c r="N9057" s="29">
        <f t="shared" si="947"/>
        <v>10.153</v>
      </c>
      <c r="Q9057" s="6" t="s">
        <v>31971</v>
      </c>
      <c r="R9057" s="6" t="s">
        <v>31977</v>
      </c>
      <c r="S9057" s="6" t="s">
        <v>31985</v>
      </c>
      <c r="T9057" s="6" t="s">
        <v>29</v>
      </c>
      <c r="U9057" s="6" t="s">
        <v>31985</v>
      </c>
      <c r="V9057" s="6" t="s">
        <v>29</v>
      </c>
    </row>
    <row r="9058" spans="1:22">
      <c r="A9058" s="6" t="s">
        <v>15</v>
      </c>
      <c r="B9058" s="6" t="s">
        <v>29</v>
      </c>
      <c r="C9058" s="24" t="s">
        <v>50340</v>
      </c>
      <c r="D9058" s="24" t="s">
        <v>50341</v>
      </c>
      <c r="E9058" s="6" t="s">
        <v>9170</v>
      </c>
      <c r="F9058" s="6" t="s">
        <v>19710</v>
      </c>
      <c r="G9058" s="6" t="s">
        <v>29920</v>
      </c>
      <c r="H9058" s="16">
        <v>17.96</v>
      </c>
      <c r="I9058" s="16">
        <v>17.360000000000003</v>
      </c>
      <c r="J9058" s="26">
        <f t="shared" si="948"/>
        <v>9.0272000000000023</v>
      </c>
      <c r="K9058" s="28">
        <v>9.0272000000000023</v>
      </c>
      <c r="L9058" s="29">
        <f t="shared" si="949"/>
        <v>11.284000000000002</v>
      </c>
      <c r="M9058" s="28">
        <f t="shared" si="946"/>
        <v>9.0272000000000023</v>
      </c>
      <c r="N9058" s="29">
        <f t="shared" si="947"/>
        <v>11.284000000000002</v>
      </c>
      <c r="Q9058" s="6" t="s">
        <v>31971</v>
      </c>
      <c r="R9058" s="6" t="s">
        <v>31977</v>
      </c>
      <c r="S9058" s="6" t="s">
        <v>31985</v>
      </c>
      <c r="T9058" s="6" t="s">
        <v>29</v>
      </c>
      <c r="U9058" s="6" t="s">
        <v>31985</v>
      </c>
      <c r="V9058" s="6" t="s">
        <v>29</v>
      </c>
    </row>
    <row r="9059" spans="1:22">
      <c r="A9059" s="6" t="s">
        <v>15</v>
      </c>
      <c r="B9059" s="6" t="s">
        <v>29</v>
      </c>
      <c r="C9059" s="24" t="s">
        <v>50342</v>
      </c>
      <c r="D9059" s="24" t="s">
        <v>50343</v>
      </c>
      <c r="E9059" s="6" t="s">
        <v>9171</v>
      </c>
      <c r="F9059" s="6" t="s">
        <v>19711</v>
      </c>
      <c r="G9059" s="6" t="s">
        <v>29921</v>
      </c>
      <c r="H9059" s="16">
        <v>17.96</v>
      </c>
      <c r="I9059" s="16">
        <v>17.360000000000003</v>
      </c>
      <c r="J9059" s="26">
        <f t="shared" si="948"/>
        <v>9.0272000000000023</v>
      </c>
      <c r="K9059" s="28">
        <v>9.0272000000000023</v>
      </c>
      <c r="L9059" s="29">
        <f t="shared" si="949"/>
        <v>11.284000000000002</v>
      </c>
      <c r="M9059" s="28">
        <f t="shared" si="946"/>
        <v>9.0272000000000023</v>
      </c>
      <c r="N9059" s="29">
        <f t="shared" si="947"/>
        <v>11.284000000000002</v>
      </c>
      <c r="Q9059" s="6" t="s">
        <v>31971</v>
      </c>
      <c r="R9059" s="6" t="s">
        <v>31977</v>
      </c>
      <c r="S9059" s="6" t="s">
        <v>31985</v>
      </c>
      <c r="T9059" s="6" t="s">
        <v>29</v>
      </c>
      <c r="U9059" s="6" t="s">
        <v>31985</v>
      </c>
      <c r="V9059" s="6" t="s">
        <v>29</v>
      </c>
    </row>
    <row r="9060" spans="1:22">
      <c r="A9060" s="6" t="s">
        <v>15</v>
      </c>
      <c r="B9060" s="6" t="s">
        <v>29</v>
      </c>
      <c r="C9060" s="24" t="s">
        <v>50344</v>
      </c>
      <c r="D9060" s="24" t="s">
        <v>50345</v>
      </c>
      <c r="E9060" s="6" t="s">
        <v>9172</v>
      </c>
      <c r="F9060" s="6" t="s">
        <v>19712</v>
      </c>
      <c r="G9060" s="6" t="s">
        <v>29922</v>
      </c>
      <c r="H9060" s="16">
        <v>46.48</v>
      </c>
      <c r="I9060" s="16">
        <v>44.86</v>
      </c>
      <c r="J9060" s="26">
        <f t="shared" si="948"/>
        <v>23.327200000000001</v>
      </c>
      <c r="K9060" s="28">
        <v>23.327200000000001</v>
      </c>
      <c r="L9060" s="29">
        <f t="shared" si="949"/>
        <v>29.158999999999999</v>
      </c>
      <c r="M9060" s="28">
        <f t="shared" si="946"/>
        <v>23.327200000000001</v>
      </c>
      <c r="N9060" s="29">
        <f t="shared" si="947"/>
        <v>29.158999999999999</v>
      </c>
      <c r="Q9060" s="6" t="s">
        <v>31971</v>
      </c>
      <c r="R9060" s="6" t="s">
        <v>31977</v>
      </c>
      <c r="S9060" s="6" t="s">
        <v>31985</v>
      </c>
      <c r="T9060" s="6" t="s">
        <v>29</v>
      </c>
      <c r="U9060" s="6" t="s">
        <v>31985</v>
      </c>
      <c r="V9060" s="6" t="s">
        <v>29</v>
      </c>
    </row>
    <row r="9061" spans="1:22">
      <c r="A9061" s="6" t="s">
        <v>15</v>
      </c>
      <c r="B9061" s="6" t="s">
        <v>29</v>
      </c>
      <c r="C9061" s="24" t="s">
        <v>50346</v>
      </c>
      <c r="D9061" s="24" t="s">
        <v>50347</v>
      </c>
      <c r="E9061" s="6" t="s">
        <v>9173</v>
      </c>
      <c r="F9061" s="6" t="s">
        <v>19713</v>
      </c>
      <c r="G9061" s="6" t="s">
        <v>29923</v>
      </c>
      <c r="H9061" s="16">
        <v>46.48</v>
      </c>
      <c r="I9061" s="16">
        <v>44.86</v>
      </c>
      <c r="J9061" s="26">
        <f t="shared" si="948"/>
        <v>23.327200000000001</v>
      </c>
      <c r="K9061" s="28">
        <v>23.327200000000001</v>
      </c>
      <c r="L9061" s="29">
        <f t="shared" si="949"/>
        <v>29.158999999999999</v>
      </c>
      <c r="M9061" s="28">
        <f t="shared" ref="M9061:M9124" si="950">+K9061</f>
        <v>23.327200000000001</v>
      </c>
      <c r="N9061" s="29">
        <f t="shared" ref="N9061:N9124" si="951">+L9061</f>
        <v>29.158999999999999</v>
      </c>
      <c r="Q9061" s="6" t="s">
        <v>31971</v>
      </c>
      <c r="R9061" s="6" t="s">
        <v>31977</v>
      </c>
      <c r="S9061" s="6" t="s">
        <v>31985</v>
      </c>
      <c r="T9061" s="6" t="s">
        <v>29</v>
      </c>
      <c r="U9061" s="6" t="s">
        <v>31985</v>
      </c>
      <c r="V9061" s="6" t="s">
        <v>29</v>
      </c>
    </row>
    <row r="9062" spans="1:22">
      <c r="A9062" s="6" t="s">
        <v>15</v>
      </c>
      <c r="B9062" s="6" t="s">
        <v>29</v>
      </c>
      <c r="C9062" s="24" t="s">
        <v>50348</v>
      </c>
      <c r="D9062" s="24" t="s">
        <v>50349</v>
      </c>
      <c r="E9062" s="6" t="s">
        <v>9174</v>
      </c>
      <c r="F9062" s="6" t="s">
        <v>19714</v>
      </c>
      <c r="G9062" s="6" t="s">
        <v>29924</v>
      </c>
      <c r="H9062" s="16">
        <v>41.18</v>
      </c>
      <c r="I9062" s="16">
        <v>39.72</v>
      </c>
      <c r="J9062" s="26">
        <f t="shared" si="948"/>
        <v>20.654399999999999</v>
      </c>
      <c r="K9062" s="28">
        <v>20.654399999999999</v>
      </c>
      <c r="L9062" s="29">
        <f t="shared" si="949"/>
        <v>25.817999999999998</v>
      </c>
      <c r="M9062" s="28">
        <f t="shared" si="950"/>
        <v>20.654399999999999</v>
      </c>
      <c r="N9062" s="29">
        <f t="shared" si="951"/>
        <v>25.817999999999998</v>
      </c>
      <c r="Q9062" s="6" t="s">
        <v>31971</v>
      </c>
      <c r="R9062" s="6" t="s">
        <v>31977</v>
      </c>
      <c r="S9062" s="6" t="s">
        <v>31985</v>
      </c>
      <c r="T9062" s="6" t="s">
        <v>29</v>
      </c>
      <c r="U9062" s="6" t="s">
        <v>31985</v>
      </c>
      <c r="V9062" s="6" t="s">
        <v>29</v>
      </c>
    </row>
    <row r="9063" spans="1:22">
      <c r="A9063" s="6" t="s">
        <v>15</v>
      </c>
      <c r="B9063" s="6" t="s">
        <v>29</v>
      </c>
      <c r="C9063" s="24" t="s">
        <v>50350</v>
      </c>
      <c r="D9063" s="24" t="s">
        <v>50351</v>
      </c>
      <c r="E9063" s="6" t="s">
        <v>9175</v>
      </c>
      <c r="F9063" s="6" t="s">
        <v>19715</v>
      </c>
      <c r="G9063" s="6" t="s">
        <v>29925</v>
      </c>
      <c r="H9063" s="16">
        <v>14.299999999999999</v>
      </c>
      <c r="I9063" s="16">
        <v>13.91</v>
      </c>
      <c r="J9063" s="26">
        <f t="shared" si="948"/>
        <v>7.2332000000000001</v>
      </c>
      <c r="K9063" s="28">
        <v>7.2332000000000001</v>
      </c>
      <c r="L9063" s="29">
        <f t="shared" si="949"/>
        <v>9.0414999999999992</v>
      </c>
      <c r="M9063" s="28">
        <f t="shared" si="950"/>
        <v>7.2332000000000001</v>
      </c>
      <c r="N9063" s="29">
        <f t="shared" si="951"/>
        <v>9.0414999999999992</v>
      </c>
      <c r="Q9063" s="6" t="s">
        <v>31971</v>
      </c>
      <c r="R9063" s="6" t="s">
        <v>31977</v>
      </c>
      <c r="S9063" s="6" t="s">
        <v>31985</v>
      </c>
      <c r="T9063" s="6" t="s">
        <v>29</v>
      </c>
      <c r="U9063" s="6" t="s">
        <v>31985</v>
      </c>
      <c r="V9063" s="6" t="s">
        <v>29</v>
      </c>
    </row>
    <row r="9064" spans="1:22">
      <c r="A9064" s="6" t="s">
        <v>15</v>
      </c>
      <c r="B9064" s="6" t="s">
        <v>29</v>
      </c>
      <c r="C9064" s="24" t="s">
        <v>50352</v>
      </c>
      <c r="D9064" s="24" t="s">
        <v>50353</v>
      </c>
      <c r="E9064" s="6" t="s">
        <v>9176</v>
      </c>
      <c r="F9064" s="6" t="s">
        <v>19716</v>
      </c>
      <c r="G9064" s="6" t="s">
        <v>29926</v>
      </c>
      <c r="H9064" s="16">
        <v>16.110000000000003</v>
      </c>
      <c r="I9064" s="16">
        <v>15.62</v>
      </c>
      <c r="J9064" s="26">
        <f t="shared" si="948"/>
        <v>8.1224000000000007</v>
      </c>
      <c r="K9064" s="28">
        <v>8.1224000000000007</v>
      </c>
      <c r="L9064" s="29">
        <f t="shared" si="949"/>
        <v>10.153</v>
      </c>
      <c r="M9064" s="28">
        <f t="shared" si="950"/>
        <v>8.1224000000000007</v>
      </c>
      <c r="N9064" s="29">
        <f t="shared" si="951"/>
        <v>10.153</v>
      </c>
      <c r="Q9064" s="6" t="s">
        <v>31971</v>
      </c>
      <c r="R9064" s="6" t="s">
        <v>31977</v>
      </c>
      <c r="S9064" s="6" t="s">
        <v>31985</v>
      </c>
      <c r="T9064" s="6" t="s">
        <v>29</v>
      </c>
      <c r="U9064" s="6" t="s">
        <v>31985</v>
      </c>
      <c r="V9064" s="6" t="s">
        <v>29</v>
      </c>
    </row>
    <row r="9065" spans="1:22">
      <c r="A9065" s="6" t="s">
        <v>15</v>
      </c>
      <c r="B9065" s="6" t="s">
        <v>29</v>
      </c>
      <c r="C9065" s="24" t="s">
        <v>50354</v>
      </c>
      <c r="D9065" s="24" t="s">
        <v>50355</v>
      </c>
      <c r="E9065" s="6" t="s">
        <v>9177</v>
      </c>
      <c r="F9065" s="6" t="s">
        <v>19717</v>
      </c>
      <c r="G9065" s="6" t="s">
        <v>29927</v>
      </c>
      <c r="H9065" s="16">
        <v>14.299999999999999</v>
      </c>
      <c r="I9065" s="16">
        <v>13.91</v>
      </c>
      <c r="J9065" s="26">
        <f t="shared" si="948"/>
        <v>7.2332000000000001</v>
      </c>
      <c r="K9065" s="28">
        <v>7.2332000000000001</v>
      </c>
      <c r="L9065" s="29">
        <f t="shared" si="949"/>
        <v>9.0414999999999992</v>
      </c>
      <c r="M9065" s="28">
        <f t="shared" si="950"/>
        <v>7.2332000000000001</v>
      </c>
      <c r="N9065" s="29">
        <f t="shared" si="951"/>
        <v>9.0414999999999992</v>
      </c>
      <c r="Q9065" s="6" t="s">
        <v>31971</v>
      </c>
      <c r="R9065" s="6" t="s">
        <v>31977</v>
      </c>
      <c r="S9065" s="6" t="s">
        <v>31985</v>
      </c>
      <c r="T9065" s="6" t="s">
        <v>29</v>
      </c>
      <c r="U9065" s="6" t="s">
        <v>31985</v>
      </c>
      <c r="V9065" s="6" t="s">
        <v>29</v>
      </c>
    </row>
    <row r="9066" spans="1:22">
      <c r="A9066" s="6" t="s">
        <v>15</v>
      </c>
      <c r="B9066" s="6" t="s">
        <v>29</v>
      </c>
      <c r="C9066" s="24" t="s">
        <v>50356</v>
      </c>
      <c r="D9066" s="24" t="s">
        <v>50357</v>
      </c>
      <c r="E9066" s="6" t="s">
        <v>9178</v>
      </c>
      <c r="F9066" s="6" t="s">
        <v>19718</v>
      </c>
      <c r="G9066" s="6" t="s">
        <v>29928</v>
      </c>
      <c r="H9066" s="16">
        <v>16.110000000000003</v>
      </c>
      <c r="I9066" s="16">
        <v>15.62</v>
      </c>
      <c r="J9066" s="26">
        <f t="shared" si="948"/>
        <v>8.1224000000000007</v>
      </c>
      <c r="K9066" s="28">
        <v>8.1224000000000007</v>
      </c>
      <c r="L9066" s="29">
        <f t="shared" si="949"/>
        <v>10.153</v>
      </c>
      <c r="M9066" s="28">
        <f t="shared" si="950"/>
        <v>8.1224000000000007</v>
      </c>
      <c r="N9066" s="29">
        <f t="shared" si="951"/>
        <v>10.153</v>
      </c>
      <c r="Q9066" s="6" t="s">
        <v>31971</v>
      </c>
      <c r="R9066" s="6" t="s">
        <v>31977</v>
      </c>
      <c r="S9066" s="6" t="s">
        <v>31985</v>
      </c>
      <c r="T9066" s="6" t="s">
        <v>29</v>
      </c>
      <c r="U9066" s="6" t="s">
        <v>31985</v>
      </c>
      <c r="V9066" s="6" t="s">
        <v>29</v>
      </c>
    </row>
    <row r="9067" spans="1:22">
      <c r="A9067" s="6" t="s">
        <v>15</v>
      </c>
      <c r="B9067" s="6" t="s">
        <v>29</v>
      </c>
      <c r="C9067" s="24" t="s">
        <v>50358</v>
      </c>
      <c r="D9067" s="24" t="s">
        <v>50359</v>
      </c>
      <c r="E9067" s="6" t="s">
        <v>9179</v>
      </c>
      <c r="F9067" s="6" t="s">
        <v>19719</v>
      </c>
      <c r="G9067" s="6" t="s">
        <v>29929</v>
      </c>
      <c r="H9067" s="16">
        <v>16.110000000000003</v>
      </c>
      <c r="I9067" s="16">
        <v>15.62</v>
      </c>
      <c r="J9067" s="26">
        <f t="shared" si="948"/>
        <v>8.1224000000000007</v>
      </c>
      <c r="K9067" s="28">
        <v>8.1224000000000007</v>
      </c>
      <c r="L9067" s="29">
        <f t="shared" si="949"/>
        <v>10.153</v>
      </c>
      <c r="M9067" s="28">
        <f t="shared" si="950"/>
        <v>8.1224000000000007</v>
      </c>
      <c r="N9067" s="29">
        <f t="shared" si="951"/>
        <v>10.153</v>
      </c>
      <c r="Q9067" s="6" t="s">
        <v>31971</v>
      </c>
      <c r="R9067" s="6" t="s">
        <v>31977</v>
      </c>
      <c r="S9067" s="6" t="s">
        <v>31985</v>
      </c>
      <c r="T9067" s="6" t="s">
        <v>29</v>
      </c>
      <c r="U9067" s="6" t="s">
        <v>31985</v>
      </c>
      <c r="V9067" s="6" t="s">
        <v>29</v>
      </c>
    </row>
    <row r="9068" spans="1:22">
      <c r="A9068" s="6" t="s">
        <v>15</v>
      </c>
      <c r="B9068" s="6" t="s">
        <v>29</v>
      </c>
      <c r="C9068" s="24" t="s">
        <v>50360</v>
      </c>
      <c r="D9068" s="24" t="s">
        <v>50361</v>
      </c>
      <c r="E9068" s="6" t="s">
        <v>9180</v>
      </c>
      <c r="F9068" s="6" t="s">
        <v>19720</v>
      </c>
      <c r="G9068" s="6" t="s">
        <v>29930</v>
      </c>
      <c r="H9068" s="16">
        <v>16.110000000000003</v>
      </c>
      <c r="I9068" s="16">
        <v>15.62</v>
      </c>
      <c r="J9068" s="26">
        <f t="shared" si="948"/>
        <v>8.1224000000000007</v>
      </c>
      <c r="K9068" s="28">
        <v>8.1224000000000007</v>
      </c>
      <c r="L9068" s="29">
        <f t="shared" si="949"/>
        <v>10.153</v>
      </c>
      <c r="M9068" s="28">
        <f t="shared" si="950"/>
        <v>8.1224000000000007</v>
      </c>
      <c r="N9068" s="29">
        <f t="shared" si="951"/>
        <v>10.153</v>
      </c>
      <c r="Q9068" s="6" t="s">
        <v>31971</v>
      </c>
      <c r="R9068" s="6" t="s">
        <v>31977</v>
      </c>
      <c r="S9068" s="6" t="s">
        <v>31985</v>
      </c>
      <c r="T9068" s="6" t="s">
        <v>29</v>
      </c>
      <c r="U9068" s="6" t="s">
        <v>31985</v>
      </c>
      <c r="V9068" s="6" t="s">
        <v>29</v>
      </c>
    </row>
    <row r="9069" spans="1:22">
      <c r="A9069" s="6" t="s">
        <v>15</v>
      </c>
      <c r="B9069" s="6" t="s">
        <v>29</v>
      </c>
      <c r="C9069" s="24" t="s">
        <v>50362</v>
      </c>
      <c r="D9069" s="24" t="s">
        <v>50363</v>
      </c>
      <c r="E9069" s="6" t="s">
        <v>9181</v>
      </c>
      <c r="F9069" s="6" t="s">
        <v>19721</v>
      </c>
      <c r="G9069" s="6" t="s">
        <v>29931</v>
      </c>
      <c r="H9069" s="16">
        <v>16.110000000000003</v>
      </c>
      <c r="I9069" s="16">
        <v>15.62</v>
      </c>
      <c r="J9069" s="26">
        <f t="shared" si="948"/>
        <v>8.1224000000000007</v>
      </c>
      <c r="K9069" s="28">
        <v>8.1224000000000007</v>
      </c>
      <c r="L9069" s="29">
        <f t="shared" si="949"/>
        <v>10.153</v>
      </c>
      <c r="M9069" s="28">
        <f t="shared" si="950"/>
        <v>8.1224000000000007</v>
      </c>
      <c r="N9069" s="29">
        <f t="shared" si="951"/>
        <v>10.153</v>
      </c>
      <c r="Q9069" s="6" t="s">
        <v>31971</v>
      </c>
      <c r="R9069" s="6" t="s">
        <v>31977</v>
      </c>
      <c r="S9069" s="6" t="s">
        <v>31985</v>
      </c>
      <c r="T9069" s="6" t="s">
        <v>29</v>
      </c>
      <c r="U9069" s="6" t="s">
        <v>31985</v>
      </c>
      <c r="V9069" s="6" t="s">
        <v>29</v>
      </c>
    </row>
    <row r="9070" spans="1:22">
      <c r="A9070" s="6" t="s">
        <v>15</v>
      </c>
      <c r="B9070" s="6" t="s">
        <v>29</v>
      </c>
      <c r="C9070" s="24" t="s">
        <v>50364</v>
      </c>
      <c r="D9070" s="24" t="s">
        <v>50365</v>
      </c>
      <c r="E9070" s="6" t="s">
        <v>9182</v>
      </c>
      <c r="F9070" s="6" t="s">
        <v>19722</v>
      </c>
      <c r="G9070" s="6" t="s">
        <v>29932</v>
      </c>
      <c r="H9070" s="16">
        <v>14.299999999999999</v>
      </c>
      <c r="I9070" s="16">
        <v>13.91</v>
      </c>
      <c r="J9070" s="26">
        <f t="shared" si="948"/>
        <v>7.2332000000000001</v>
      </c>
      <c r="K9070" s="28">
        <v>7.2332000000000001</v>
      </c>
      <c r="L9070" s="29">
        <f t="shared" si="949"/>
        <v>9.0414999999999992</v>
      </c>
      <c r="M9070" s="28">
        <f t="shared" si="950"/>
        <v>7.2332000000000001</v>
      </c>
      <c r="N9070" s="29">
        <f t="shared" si="951"/>
        <v>9.0414999999999992</v>
      </c>
      <c r="Q9070" s="6" t="s">
        <v>31971</v>
      </c>
      <c r="R9070" s="6" t="s">
        <v>31977</v>
      </c>
      <c r="S9070" s="6" t="s">
        <v>31985</v>
      </c>
      <c r="T9070" s="6" t="s">
        <v>29</v>
      </c>
      <c r="U9070" s="6" t="s">
        <v>31985</v>
      </c>
      <c r="V9070" s="6" t="s">
        <v>29</v>
      </c>
    </row>
    <row r="9071" spans="1:22">
      <c r="A9071" s="6" t="s">
        <v>15</v>
      </c>
      <c r="B9071" s="6" t="s">
        <v>29</v>
      </c>
      <c r="C9071" s="24" t="s">
        <v>50366</v>
      </c>
      <c r="D9071" s="24" t="s">
        <v>50367</v>
      </c>
      <c r="E9071" s="6" t="s">
        <v>9183</v>
      </c>
      <c r="F9071" s="6" t="s">
        <v>19723</v>
      </c>
      <c r="G9071" s="6" t="s">
        <v>29933</v>
      </c>
      <c r="H9071" s="16">
        <v>46.48</v>
      </c>
      <c r="I9071" s="16">
        <v>44.86</v>
      </c>
      <c r="J9071" s="26">
        <f t="shared" si="948"/>
        <v>23.327200000000001</v>
      </c>
      <c r="K9071" s="28">
        <v>23.327200000000001</v>
      </c>
      <c r="L9071" s="29">
        <f t="shared" si="949"/>
        <v>29.158999999999999</v>
      </c>
      <c r="M9071" s="28">
        <f t="shared" si="950"/>
        <v>23.327200000000001</v>
      </c>
      <c r="N9071" s="29">
        <f t="shared" si="951"/>
        <v>29.158999999999999</v>
      </c>
      <c r="Q9071" s="6" t="s">
        <v>31971</v>
      </c>
      <c r="R9071" s="6" t="s">
        <v>31977</v>
      </c>
      <c r="S9071" s="6" t="s">
        <v>31985</v>
      </c>
      <c r="T9071" s="6" t="s">
        <v>29</v>
      </c>
      <c r="U9071" s="6" t="s">
        <v>31985</v>
      </c>
      <c r="V9071" s="6" t="s">
        <v>29</v>
      </c>
    </row>
    <row r="9072" spans="1:22">
      <c r="A9072" s="6" t="s">
        <v>15</v>
      </c>
      <c r="B9072" s="6" t="s">
        <v>29</v>
      </c>
      <c r="C9072" s="24" t="s">
        <v>50368</v>
      </c>
      <c r="D9072" s="24" t="s">
        <v>50369</v>
      </c>
      <c r="E9072" s="6" t="s">
        <v>9184</v>
      </c>
      <c r="F9072" s="6" t="s">
        <v>19724</v>
      </c>
      <c r="G9072" s="6" t="s">
        <v>29934</v>
      </c>
      <c r="H9072" s="16">
        <v>46.48</v>
      </c>
      <c r="I9072" s="16">
        <v>44.86</v>
      </c>
      <c r="J9072" s="26">
        <f t="shared" si="948"/>
        <v>23.327200000000001</v>
      </c>
      <c r="K9072" s="28">
        <v>23.327200000000001</v>
      </c>
      <c r="L9072" s="29">
        <f t="shared" si="949"/>
        <v>29.158999999999999</v>
      </c>
      <c r="M9072" s="28">
        <f t="shared" si="950"/>
        <v>23.327200000000001</v>
      </c>
      <c r="N9072" s="29">
        <f t="shared" si="951"/>
        <v>29.158999999999999</v>
      </c>
      <c r="Q9072" s="6" t="s">
        <v>31971</v>
      </c>
      <c r="R9072" s="6" t="s">
        <v>31977</v>
      </c>
      <c r="S9072" s="6" t="s">
        <v>31985</v>
      </c>
      <c r="T9072" s="6" t="s">
        <v>29</v>
      </c>
      <c r="U9072" s="6" t="s">
        <v>31985</v>
      </c>
      <c r="V9072" s="6" t="s">
        <v>29</v>
      </c>
    </row>
    <row r="9073" spans="1:22">
      <c r="A9073" s="6" t="s">
        <v>15</v>
      </c>
      <c r="B9073" s="6" t="s">
        <v>29</v>
      </c>
      <c r="C9073" s="24" t="s">
        <v>50370</v>
      </c>
      <c r="D9073" s="24" t="s">
        <v>50371</v>
      </c>
      <c r="E9073" s="6" t="s">
        <v>9185</v>
      </c>
      <c r="F9073" s="6" t="s">
        <v>19725</v>
      </c>
      <c r="G9073" s="6" t="s">
        <v>29935</v>
      </c>
      <c r="H9073" s="16">
        <v>41.18</v>
      </c>
      <c r="I9073" s="16">
        <v>39.72</v>
      </c>
      <c r="J9073" s="26">
        <f t="shared" si="948"/>
        <v>20.654399999999999</v>
      </c>
      <c r="K9073" s="28">
        <v>20.654399999999999</v>
      </c>
      <c r="L9073" s="29">
        <f t="shared" si="949"/>
        <v>25.817999999999998</v>
      </c>
      <c r="M9073" s="28">
        <f t="shared" si="950"/>
        <v>20.654399999999999</v>
      </c>
      <c r="N9073" s="29">
        <f t="shared" si="951"/>
        <v>25.817999999999998</v>
      </c>
      <c r="Q9073" s="6" t="s">
        <v>31971</v>
      </c>
      <c r="R9073" s="6" t="s">
        <v>31977</v>
      </c>
      <c r="S9073" s="6" t="s">
        <v>31985</v>
      </c>
      <c r="T9073" s="6" t="s">
        <v>29</v>
      </c>
      <c r="U9073" s="6" t="s">
        <v>31985</v>
      </c>
      <c r="V9073" s="6" t="s">
        <v>29</v>
      </c>
    </row>
    <row r="9074" spans="1:22">
      <c r="A9074" s="6" t="s">
        <v>15</v>
      </c>
      <c r="B9074" s="6" t="s">
        <v>1495</v>
      </c>
      <c r="C9074" s="24" t="s">
        <v>50372</v>
      </c>
      <c r="D9074" s="24" t="s">
        <v>50373</v>
      </c>
      <c r="E9074" s="6" t="s">
        <v>9186</v>
      </c>
      <c r="F9074" s="6" t="s">
        <v>19726</v>
      </c>
      <c r="G9074" s="6" t="s">
        <v>29936</v>
      </c>
      <c r="H9074" s="18">
        <v>9.7899999999999991</v>
      </c>
      <c r="I9074" s="18">
        <v>8.18</v>
      </c>
      <c r="J9074" s="26">
        <f t="shared" si="948"/>
        <v>4.2535999999999996</v>
      </c>
      <c r="K9074" s="28">
        <v>4.083456</v>
      </c>
      <c r="L9074" s="29">
        <f t="shared" si="949"/>
        <v>5.1043199999999995</v>
      </c>
      <c r="M9074" s="28">
        <f t="shared" si="950"/>
        <v>4.083456</v>
      </c>
      <c r="N9074" s="29">
        <f t="shared" si="951"/>
        <v>5.1043199999999995</v>
      </c>
      <c r="Q9074" s="6" t="s">
        <v>31971</v>
      </c>
      <c r="R9074" s="6" t="s">
        <v>31977</v>
      </c>
      <c r="S9074" s="6" t="s">
        <v>31990</v>
      </c>
      <c r="T9074" s="6" t="s">
        <v>1495</v>
      </c>
      <c r="U9074" s="6" t="s">
        <v>31971</v>
      </c>
      <c r="V9074" s="6" t="s">
        <v>32157</v>
      </c>
    </row>
    <row r="9075" spans="1:22">
      <c r="A9075" s="6" t="s">
        <v>15</v>
      </c>
      <c r="B9075" s="6" t="s">
        <v>1495</v>
      </c>
      <c r="C9075" s="24" t="s">
        <v>50374</v>
      </c>
      <c r="D9075" s="24" t="s">
        <v>50375</v>
      </c>
      <c r="E9075" s="6" t="s">
        <v>9187</v>
      </c>
      <c r="F9075" s="6" t="s">
        <v>19727</v>
      </c>
      <c r="G9075" s="6" t="s">
        <v>29937</v>
      </c>
      <c r="H9075" s="18">
        <v>10.39</v>
      </c>
      <c r="I9075" s="18">
        <v>8.19</v>
      </c>
      <c r="J9075" s="26">
        <f t="shared" si="948"/>
        <v>4.2587999999999999</v>
      </c>
      <c r="K9075" s="28">
        <v>4.0884479999999996</v>
      </c>
      <c r="L9075" s="29">
        <f t="shared" si="949"/>
        <v>5.1105599999999995</v>
      </c>
      <c r="M9075" s="28">
        <f t="shared" si="950"/>
        <v>4.0884479999999996</v>
      </c>
      <c r="N9075" s="29">
        <f t="shared" si="951"/>
        <v>5.1105599999999995</v>
      </c>
      <c r="Q9075" s="6" t="s">
        <v>31971</v>
      </c>
      <c r="R9075" s="6" t="s">
        <v>31977</v>
      </c>
      <c r="S9075" s="6" t="s">
        <v>31990</v>
      </c>
      <c r="T9075" s="6" t="s">
        <v>1495</v>
      </c>
      <c r="U9075" s="6" t="s">
        <v>31971</v>
      </c>
      <c r="V9075" s="6" t="s">
        <v>32157</v>
      </c>
    </row>
    <row r="9076" spans="1:22">
      <c r="A9076" s="6" t="s">
        <v>15</v>
      </c>
      <c r="B9076" s="6" t="s">
        <v>1495</v>
      </c>
      <c r="C9076" s="24" t="s">
        <v>50376</v>
      </c>
      <c r="D9076" s="24" t="s">
        <v>50377</v>
      </c>
      <c r="E9076" s="6" t="s">
        <v>9188</v>
      </c>
      <c r="F9076" s="6" t="s">
        <v>19728</v>
      </c>
      <c r="G9076" s="6" t="s">
        <v>29938</v>
      </c>
      <c r="H9076" s="18">
        <v>21.25</v>
      </c>
      <c r="I9076" s="18">
        <v>17.28</v>
      </c>
      <c r="J9076" s="26">
        <f t="shared" si="948"/>
        <v>8.9856000000000016</v>
      </c>
      <c r="K9076" s="28">
        <v>8.626176000000001</v>
      </c>
      <c r="L9076" s="29">
        <f t="shared" si="949"/>
        <v>10.782720000000001</v>
      </c>
      <c r="M9076" s="28">
        <f t="shared" si="950"/>
        <v>8.626176000000001</v>
      </c>
      <c r="N9076" s="29">
        <f t="shared" si="951"/>
        <v>10.782720000000001</v>
      </c>
      <c r="Q9076" s="6" t="s">
        <v>31971</v>
      </c>
      <c r="R9076" s="6" t="s">
        <v>31977</v>
      </c>
      <c r="S9076" s="6" t="s">
        <v>31990</v>
      </c>
      <c r="T9076" s="6" t="s">
        <v>1495</v>
      </c>
      <c r="U9076" s="6" t="s">
        <v>31971</v>
      </c>
      <c r="V9076" s="6" t="s">
        <v>32157</v>
      </c>
    </row>
    <row r="9077" spans="1:22">
      <c r="A9077" s="6" t="s">
        <v>15</v>
      </c>
      <c r="B9077" s="6" t="s">
        <v>1495</v>
      </c>
      <c r="C9077" s="24" t="s">
        <v>50378</v>
      </c>
      <c r="D9077" s="24" t="s">
        <v>50379</v>
      </c>
      <c r="E9077" s="6" t="s">
        <v>9189</v>
      </c>
      <c r="F9077" s="6" t="s">
        <v>19729</v>
      </c>
      <c r="G9077" s="6" t="s">
        <v>29939</v>
      </c>
      <c r="H9077" s="18">
        <v>25</v>
      </c>
      <c r="I9077" s="18">
        <v>20.37</v>
      </c>
      <c r="J9077" s="26">
        <f t="shared" si="948"/>
        <v>10.592400000000001</v>
      </c>
      <c r="K9077" s="28">
        <v>10.168704000000002</v>
      </c>
      <c r="L9077" s="29">
        <f t="shared" si="949"/>
        <v>12.710880000000001</v>
      </c>
      <c r="M9077" s="28">
        <f t="shared" si="950"/>
        <v>10.168704000000002</v>
      </c>
      <c r="N9077" s="29">
        <f t="shared" si="951"/>
        <v>12.710880000000001</v>
      </c>
      <c r="Q9077" s="6" t="s">
        <v>31971</v>
      </c>
      <c r="R9077" s="6" t="s">
        <v>31977</v>
      </c>
      <c r="S9077" s="6" t="s">
        <v>31990</v>
      </c>
      <c r="T9077" s="6" t="s">
        <v>1495</v>
      </c>
      <c r="U9077" s="6" t="s">
        <v>31971</v>
      </c>
      <c r="V9077" s="6" t="s">
        <v>32157</v>
      </c>
    </row>
    <row r="9078" spans="1:22">
      <c r="A9078" s="6" t="s">
        <v>15</v>
      </c>
      <c r="B9078" s="6" t="s">
        <v>1495</v>
      </c>
      <c r="C9078" s="24" t="s">
        <v>50380</v>
      </c>
      <c r="D9078" s="24" t="s">
        <v>50381</v>
      </c>
      <c r="E9078" s="6" t="s">
        <v>9190</v>
      </c>
      <c r="F9078" s="6" t="s">
        <v>19730</v>
      </c>
      <c r="G9078" s="6" t="s">
        <v>29940</v>
      </c>
      <c r="H9078" s="18">
        <v>22.26</v>
      </c>
      <c r="I9078" s="18">
        <v>18.149999999999999</v>
      </c>
      <c r="J9078" s="26">
        <f t="shared" si="948"/>
        <v>9.4379999999999988</v>
      </c>
      <c r="K9078" s="28">
        <v>9.0604799999999983</v>
      </c>
      <c r="L9078" s="29">
        <f t="shared" si="949"/>
        <v>11.325599999999998</v>
      </c>
      <c r="M9078" s="28">
        <f t="shared" si="950"/>
        <v>9.0604799999999983</v>
      </c>
      <c r="N9078" s="29">
        <f t="shared" si="951"/>
        <v>11.325599999999998</v>
      </c>
      <c r="Q9078" s="6" t="s">
        <v>31971</v>
      </c>
      <c r="R9078" s="6" t="s">
        <v>31977</v>
      </c>
      <c r="S9078" s="6" t="s">
        <v>31990</v>
      </c>
      <c r="T9078" s="6" t="s">
        <v>1495</v>
      </c>
      <c r="U9078" s="6" t="s">
        <v>31971</v>
      </c>
      <c r="V9078" s="6" t="s">
        <v>32157</v>
      </c>
    </row>
    <row r="9079" spans="1:22">
      <c r="A9079" s="6" t="s">
        <v>15</v>
      </c>
      <c r="B9079" s="6" t="s">
        <v>1495</v>
      </c>
      <c r="C9079" s="24" t="s">
        <v>50382</v>
      </c>
      <c r="D9079" s="24" t="s">
        <v>50383</v>
      </c>
      <c r="E9079" s="6" t="s">
        <v>9191</v>
      </c>
      <c r="F9079" s="6" t="s">
        <v>19731</v>
      </c>
      <c r="G9079" s="6" t="s">
        <v>29941</v>
      </c>
      <c r="H9079" s="18">
        <v>26.28</v>
      </c>
      <c r="I9079" s="18">
        <v>21.45</v>
      </c>
      <c r="J9079" s="26">
        <f t="shared" si="948"/>
        <v>11.154</v>
      </c>
      <c r="K9079" s="28">
        <v>10.707839999999999</v>
      </c>
      <c r="L9079" s="29">
        <f t="shared" si="949"/>
        <v>13.384799999999998</v>
      </c>
      <c r="M9079" s="28">
        <f t="shared" si="950"/>
        <v>10.707839999999999</v>
      </c>
      <c r="N9079" s="29">
        <f t="shared" si="951"/>
        <v>13.384799999999998</v>
      </c>
      <c r="Q9079" s="6" t="s">
        <v>31971</v>
      </c>
      <c r="R9079" s="6" t="s">
        <v>31977</v>
      </c>
      <c r="S9079" s="6" t="s">
        <v>31990</v>
      </c>
      <c r="T9079" s="6" t="s">
        <v>1495</v>
      </c>
      <c r="U9079" s="6" t="s">
        <v>31971</v>
      </c>
      <c r="V9079" s="6" t="s">
        <v>32157</v>
      </c>
    </row>
    <row r="9080" spans="1:22">
      <c r="A9080" s="6" t="s">
        <v>15</v>
      </c>
      <c r="B9080" s="6" t="s">
        <v>1495</v>
      </c>
      <c r="C9080" s="24" t="s">
        <v>50384</v>
      </c>
      <c r="D9080" s="24" t="s">
        <v>50385</v>
      </c>
      <c r="E9080" s="6" t="s">
        <v>9192</v>
      </c>
      <c r="F9080" s="6" t="s">
        <v>19732</v>
      </c>
      <c r="G9080" s="6" t="s">
        <v>29942</v>
      </c>
      <c r="H9080" s="18">
        <v>13.67</v>
      </c>
      <c r="I9080" s="18">
        <v>10.68</v>
      </c>
      <c r="J9080" s="26">
        <f t="shared" si="948"/>
        <v>5.5536000000000003</v>
      </c>
      <c r="K9080" s="28">
        <v>5.3314560000000002</v>
      </c>
      <c r="L9080" s="29">
        <f t="shared" si="949"/>
        <v>6.66432</v>
      </c>
      <c r="M9080" s="28">
        <f t="shared" si="950"/>
        <v>5.3314560000000002</v>
      </c>
      <c r="N9080" s="29">
        <f t="shared" si="951"/>
        <v>6.66432</v>
      </c>
      <c r="Q9080" s="6" t="s">
        <v>31971</v>
      </c>
      <c r="R9080" s="6" t="s">
        <v>31977</v>
      </c>
      <c r="S9080" s="6" t="s">
        <v>31990</v>
      </c>
      <c r="T9080" s="6" t="s">
        <v>1495</v>
      </c>
      <c r="U9080" s="6" t="s">
        <v>31971</v>
      </c>
      <c r="V9080" s="6" t="s">
        <v>32157</v>
      </c>
    </row>
    <row r="9081" spans="1:22">
      <c r="A9081" s="6" t="s">
        <v>15</v>
      </c>
      <c r="B9081" s="6" t="s">
        <v>1495</v>
      </c>
      <c r="C9081" s="24" t="s">
        <v>50386</v>
      </c>
      <c r="D9081" s="24" t="s">
        <v>50387</v>
      </c>
      <c r="E9081" s="6" t="s">
        <v>9193</v>
      </c>
      <c r="F9081" s="6" t="s">
        <v>19733</v>
      </c>
      <c r="G9081" s="6" t="s">
        <v>29943</v>
      </c>
      <c r="H9081" s="18">
        <v>14.4</v>
      </c>
      <c r="I9081" s="18">
        <v>11.27</v>
      </c>
      <c r="J9081" s="26">
        <f t="shared" si="948"/>
        <v>5.8604000000000003</v>
      </c>
      <c r="K9081" s="28">
        <v>5.6259839999999999</v>
      </c>
      <c r="L9081" s="29">
        <f t="shared" si="949"/>
        <v>7.0324799999999996</v>
      </c>
      <c r="M9081" s="28">
        <f t="shared" si="950"/>
        <v>5.6259839999999999</v>
      </c>
      <c r="N9081" s="29">
        <f t="shared" si="951"/>
        <v>7.0324799999999996</v>
      </c>
      <c r="Q9081" s="6" t="s">
        <v>31971</v>
      </c>
      <c r="R9081" s="6" t="s">
        <v>31977</v>
      </c>
      <c r="S9081" s="6" t="s">
        <v>31990</v>
      </c>
      <c r="T9081" s="6" t="s">
        <v>1495</v>
      </c>
      <c r="U9081" s="6" t="s">
        <v>31971</v>
      </c>
      <c r="V9081" s="6" t="s">
        <v>32157</v>
      </c>
    </row>
    <row r="9082" spans="1:22">
      <c r="A9082" s="6" t="s">
        <v>15</v>
      </c>
      <c r="B9082" s="6" t="s">
        <v>1495</v>
      </c>
      <c r="C9082" s="24" t="s">
        <v>50388</v>
      </c>
      <c r="D9082" s="24" t="s">
        <v>50389</v>
      </c>
      <c r="E9082" s="6" t="s">
        <v>9194</v>
      </c>
      <c r="F9082" s="6" t="s">
        <v>19734</v>
      </c>
      <c r="G9082" s="6" t="s">
        <v>29944</v>
      </c>
      <c r="H9082" s="18">
        <v>23.42</v>
      </c>
      <c r="I9082" s="18">
        <v>18.84</v>
      </c>
      <c r="J9082" s="26">
        <f t="shared" si="948"/>
        <v>9.7968000000000011</v>
      </c>
      <c r="K9082" s="28">
        <v>9.4049280000000017</v>
      </c>
      <c r="L9082" s="29">
        <f t="shared" si="949"/>
        <v>11.756160000000001</v>
      </c>
      <c r="M9082" s="28">
        <f t="shared" si="950"/>
        <v>9.4049280000000017</v>
      </c>
      <c r="N9082" s="29">
        <f t="shared" si="951"/>
        <v>11.756160000000001</v>
      </c>
      <c r="Q9082" s="6" t="s">
        <v>31971</v>
      </c>
      <c r="R9082" s="6" t="s">
        <v>31977</v>
      </c>
      <c r="S9082" s="6" t="s">
        <v>31990</v>
      </c>
      <c r="T9082" s="6" t="s">
        <v>1495</v>
      </c>
      <c r="U9082" s="6" t="s">
        <v>31971</v>
      </c>
      <c r="V9082" s="6" t="s">
        <v>32157</v>
      </c>
    </row>
    <row r="9083" spans="1:22">
      <c r="A9083" s="6" t="s">
        <v>15</v>
      </c>
      <c r="B9083" s="6" t="s">
        <v>1495</v>
      </c>
      <c r="C9083" s="24" t="s">
        <v>50390</v>
      </c>
      <c r="D9083" s="24" t="s">
        <v>50391</v>
      </c>
      <c r="E9083" s="6" t="s">
        <v>9195</v>
      </c>
      <c r="F9083" s="6" t="s">
        <v>19735</v>
      </c>
      <c r="G9083" s="6" t="s">
        <v>29945</v>
      </c>
      <c r="H9083" s="18">
        <v>24.7</v>
      </c>
      <c r="I9083" s="18">
        <v>19.809999999999999</v>
      </c>
      <c r="J9083" s="26">
        <f t="shared" si="948"/>
        <v>10.3012</v>
      </c>
      <c r="K9083" s="28">
        <v>9.8891519999999993</v>
      </c>
      <c r="L9083" s="29">
        <f t="shared" si="949"/>
        <v>12.361439999999998</v>
      </c>
      <c r="M9083" s="28">
        <f t="shared" si="950"/>
        <v>9.8891519999999993</v>
      </c>
      <c r="N9083" s="29">
        <f t="shared" si="951"/>
        <v>12.361439999999998</v>
      </c>
      <c r="Q9083" s="6" t="s">
        <v>31971</v>
      </c>
      <c r="R9083" s="6" t="s">
        <v>31977</v>
      </c>
      <c r="S9083" s="6" t="s">
        <v>31990</v>
      </c>
      <c r="T9083" s="6" t="s">
        <v>1495</v>
      </c>
      <c r="U9083" s="6" t="s">
        <v>31971</v>
      </c>
      <c r="V9083" s="6" t="s">
        <v>32157</v>
      </c>
    </row>
    <row r="9084" spans="1:22">
      <c r="A9084" s="6" t="s">
        <v>15</v>
      </c>
      <c r="B9084" s="6" t="s">
        <v>1495</v>
      </c>
      <c r="C9084" s="24" t="s">
        <v>50392</v>
      </c>
      <c r="D9084" s="24" t="s">
        <v>50393</v>
      </c>
      <c r="E9084" s="6" t="s">
        <v>9196</v>
      </c>
      <c r="F9084" s="6" t="s">
        <v>19736</v>
      </c>
      <c r="G9084" s="6" t="s">
        <v>29946</v>
      </c>
      <c r="H9084" s="18">
        <v>64.91</v>
      </c>
      <c r="I9084" s="18">
        <v>53.54</v>
      </c>
      <c r="J9084" s="26">
        <f t="shared" si="948"/>
        <v>27.840800000000002</v>
      </c>
      <c r="K9084" s="28">
        <v>26.727168000000002</v>
      </c>
      <c r="L9084" s="29">
        <f t="shared" si="949"/>
        <v>33.40896</v>
      </c>
      <c r="M9084" s="28">
        <f t="shared" si="950"/>
        <v>26.727168000000002</v>
      </c>
      <c r="N9084" s="29">
        <f t="shared" si="951"/>
        <v>33.40896</v>
      </c>
      <c r="Q9084" s="6" t="s">
        <v>31971</v>
      </c>
      <c r="R9084" s="6" t="s">
        <v>31977</v>
      </c>
      <c r="S9084" s="6" t="s">
        <v>31990</v>
      </c>
      <c r="T9084" s="6" t="s">
        <v>1495</v>
      </c>
      <c r="U9084" s="6" t="s">
        <v>31971</v>
      </c>
      <c r="V9084" s="6" t="s">
        <v>32157</v>
      </c>
    </row>
    <row r="9085" spans="1:22">
      <c r="A9085" s="6" t="s">
        <v>15</v>
      </c>
      <c r="B9085" s="6" t="s">
        <v>1495</v>
      </c>
      <c r="C9085" s="24" t="s">
        <v>50394</v>
      </c>
      <c r="D9085" s="24" t="s">
        <v>50395</v>
      </c>
      <c r="E9085" s="6" t="s">
        <v>9197</v>
      </c>
      <c r="F9085" s="6" t="s">
        <v>19737</v>
      </c>
      <c r="G9085" s="6" t="s">
        <v>29947</v>
      </c>
      <c r="H9085" s="18">
        <v>66.02</v>
      </c>
      <c r="I9085" s="18">
        <v>54.47</v>
      </c>
      <c r="J9085" s="26">
        <f t="shared" si="948"/>
        <v>28.324400000000001</v>
      </c>
      <c r="K9085" s="28">
        <v>27.191424000000001</v>
      </c>
      <c r="L9085" s="29">
        <f t="shared" si="949"/>
        <v>33.989280000000001</v>
      </c>
      <c r="M9085" s="28">
        <f t="shared" si="950"/>
        <v>27.191424000000001</v>
      </c>
      <c r="N9085" s="29">
        <f t="shared" si="951"/>
        <v>33.989280000000001</v>
      </c>
      <c r="Q9085" s="6" t="s">
        <v>31971</v>
      </c>
      <c r="R9085" s="6" t="s">
        <v>31977</v>
      </c>
      <c r="S9085" s="6" t="s">
        <v>31990</v>
      </c>
      <c r="T9085" s="6" t="s">
        <v>1495</v>
      </c>
      <c r="U9085" s="6" t="s">
        <v>31971</v>
      </c>
      <c r="V9085" s="6" t="s">
        <v>32157</v>
      </c>
    </row>
    <row r="9086" spans="1:22">
      <c r="A9086" s="6" t="s">
        <v>15</v>
      </c>
      <c r="B9086" s="6" t="s">
        <v>1495</v>
      </c>
      <c r="C9086" s="24" t="s">
        <v>50396</v>
      </c>
      <c r="D9086" s="24" t="s">
        <v>50397</v>
      </c>
      <c r="E9086" s="6" t="s">
        <v>9198</v>
      </c>
      <c r="F9086" s="6" t="s">
        <v>19738</v>
      </c>
      <c r="G9086" s="6" t="s">
        <v>29948</v>
      </c>
      <c r="H9086" s="18">
        <v>38.67</v>
      </c>
      <c r="I9086" s="18">
        <v>31.86</v>
      </c>
      <c r="J9086" s="26">
        <f t="shared" si="948"/>
        <v>16.5672</v>
      </c>
      <c r="K9086" s="28">
        <v>15.904512</v>
      </c>
      <c r="L9086" s="29">
        <f t="shared" si="949"/>
        <v>19.88064</v>
      </c>
      <c r="M9086" s="28">
        <f t="shared" si="950"/>
        <v>15.904512</v>
      </c>
      <c r="N9086" s="29">
        <f t="shared" si="951"/>
        <v>19.88064</v>
      </c>
      <c r="Q9086" s="6" t="s">
        <v>31971</v>
      </c>
      <c r="R9086" s="6" t="s">
        <v>31977</v>
      </c>
      <c r="S9086" s="6" t="s">
        <v>31990</v>
      </c>
      <c r="T9086" s="6" t="s">
        <v>1495</v>
      </c>
      <c r="U9086" s="6" t="s">
        <v>31971</v>
      </c>
      <c r="V9086" s="6" t="s">
        <v>32157</v>
      </c>
    </row>
    <row r="9087" spans="1:22">
      <c r="A9087" s="6" t="s">
        <v>15</v>
      </c>
      <c r="B9087" s="6" t="s">
        <v>1495</v>
      </c>
      <c r="C9087" s="24" t="s">
        <v>50398</v>
      </c>
      <c r="D9087" s="24" t="s">
        <v>50399</v>
      </c>
      <c r="E9087" s="6" t="s">
        <v>9199</v>
      </c>
      <c r="F9087" s="6" t="s">
        <v>19739</v>
      </c>
      <c r="G9087" s="6" t="s">
        <v>29949</v>
      </c>
      <c r="H9087" s="18">
        <v>11.23</v>
      </c>
      <c r="I9087" s="18">
        <v>9.67</v>
      </c>
      <c r="J9087" s="26">
        <f t="shared" si="948"/>
        <v>5.0284000000000004</v>
      </c>
      <c r="K9087" s="28">
        <v>4.8272640000000004</v>
      </c>
      <c r="L9087" s="29">
        <f t="shared" si="949"/>
        <v>6.0340800000000003</v>
      </c>
      <c r="M9087" s="28">
        <f t="shared" si="950"/>
        <v>4.8272640000000004</v>
      </c>
      <c r="N9087" s="29">
        <f t="shared" si="951"/>
        <v>6.0340800000000003</v>
      </c>
      <c r="Q9087" s="6" t="s">
        <v>31971</v>
      </c>
      <c r="R9087" s="6" t="s">
        <v>31977</v>
      </c>
      <c r="S9087" s="6" t="s">
        <v>31990</v>
      </c>
      <c r="T9087" s="6" t="s">
        <v>1495</v>
      </c>
      <c r="U9087" s="6" t="s">
        <v>31971</v>
      </c>
      <c r="V9087" s="6" t="s">
        <v>32157</v>
      </c>
    </row>
    <row r="9088" spans="1:22">
      <c r="A9088" s="6" t="s">
        <v>15</v>
      </c>
      <c r="B9088" s="6" t="s">
        <v>1495</v>
      </c>
      <c r="C9088" s="24" t="s">
        <v>50400</v>
      </c>
      <c r="D9088" s="24" t="s">
        <v>50401</v>
      </c>
      <c r="E9088" s="6" t="s">
        <v>9200</v>
      </c>
      <c r="F9088" s="6" t="s">
        <v>19740</v>
      </c>
      <c r="G9088" s="6" t="s">
        <v>29950</v>
      </c>
      <c r="H9088" s="18">
        <v>11.66</v>
      </c>
      <c r="I9088" s="18">
        <v>9.56</v>
      </c>
      <c r="J9088" s="26">
        <f t="shared" si="948"/>
        <v>4.9712000000000005</v>
      </c>
      <c r="K9088" s="28">
        <v>4.7723520000000006</v>
      </c>
      <c r="L9088" s="29">
        <f t="shared" si="949"/>
        <v>5.9654400000000001</v>
      </c>
      <c r="M9088" s="28">
        <f t="shared" si="950"/>
        <v>4.7723520000000006</v>
      </c>
      <c r="N9088" s="29">
        <f t="shared" si="951"/>
        <v>5.9654400000000001</v>
      </c>
      <c r="Q9088" s="6" t="s">
        <v>31971</v>
      </c>
      <c r="R9088" s="6" t="s">
        <v>31977</v>
      </c>
      <c r="S9088" s="6" t="s">
        <v>31990</v>
      </c>
      <c r="T9088" s="6" t="s">
        <v>1495</v>
      </c>
      <c r="U9088" s="6" t="s">
        <v>31971</v>
      </c>
      <c r="V9088" s="6" t="s">
        <v>32157</v>
      </c>
    </row>
    <row r="9089" spans="1:22">
      <c r="A9089" s="6" t="s">
        <v>15</v>
      </c>
      <c r="B9089" s="6" t="s">
        <v>1495</v>
      </c>
      <c r="C9089" s="24" t="s">
        <v>50402</v>
      </c>
      <c r="D9089" s="24" t="s">
        <v>50403</v>
      </c>
      <c r="E9089" s="6" t="s">
        <v>9201</v>
      </c>
      <c r="F9089" s="6" t="s">
        <v>19741</v>
      </c>
      <c r="G9089" s="6" t="s">
        <v>29951</v>
      </c>
      <c r="H9089" s="18">
        <v>16.22</v>
      </c>
      <c r="I9089" s="18">
        <v>14.07</v>
      </c>
      <c r="J9089" s="26">
        <f t="shared" si="948"/>
        <v>7.3164000000000007</v>
      </c>
      <c r="K9089" s="28">
        <v>7.0237440000000007</v>
      </c>
      <c r="L9089" s="29">
        <f t="shared" si="949"/>
        <v>8.7796800000000008</v>
      </c>
      <c r="M9089" s="28">
        <f t="shared" si="950"/>
        <v>7.0237440000000007</v>
      </c>
      <c r="N9089" s="29">
        <f t="shared" si="951"/>
        <v>8.7796800000000008</v>
      </c>
      <c r="Q9089" s="6" t="s">
        <v>31971</v>
      </c>
      <c r="R9089" s="6" t="s">
        <v>31977</v>
      </c>
      <c r="S9089" s="6" t="s">
        <v>31990</v>
      </c>
      <c r="T9089" s="6" t="s">
        <v>1495</v>
      </c>
      <c r="U9089" s="6" t="s">
        <v>31971</v>
      </c>
      <c r="V9089" s="6" t="s">
        <v>32157</v>
      </c>
    </row>
    <row r="9090" spans="1:22">
      <c r="A9090" s="6" t="s">
        <v>15</v>
      </c>
      <c r="B9090" s="6" t="s">
        <v>1495</v>
      </c>
      <c r="C9090" s="24" t="s">
        <v>50404</v>
      </c>
      <c r="D9090" s="24" t="s">
        <v>50405</v>
      </c>
      <c r="E9090" s="6" t="s">
        <v>9202</v>
      </c>
      <c r="F9090" s="6" t="s">
        <v>19742</v>
      </c>
      <c r="G9090" s="6" t="s">
        <v>29952</v>
      </c>
      <c r="H9090" s="18">
        <v>17.38</v>
      </c>
      <c r="I9090" s="18">
        <v>14.31</v>
      </c>
      <c r="J9090" s="26">
        <f t="shared" ref="J9090:J9153" si="952">+I9090*0.52</f>
        <v>7.4412000000000003</v>
      </c>
      <c r="K9090" s="28">
        <v>7.1435520000000006</v>
      </c>
      <c r="L9090" s="29">
        <f t="shared" ref="L9090:L9153" si="953">+K9090/0.8</f>
        <v>8.9294399999999996</v>
      </c>
      <c r="M9090" s="28">
        <f t="shared" si="950"/>
        <v>7.1435520000000006</v>
      </c>
      <c r="N9090" s="29">
        <f t="shared" si="951"/>
        <v>8.9294399999999996</v>
      </c>
      <c r="Q9090" s="6" t="s">
        <v>31971</v>
      </c>
      <c r="R9090" s="6" t="s">
        <v>31977</v>
      </c>
      <c r="S9090" s="6" t="s">
        <v>31990</v>
      </c>
      <c r="T9090" s="6" t="s">
        <v>1495</v>
      </c>
      <c r="U9090" s="6" t="s">
        <v>31971</v>
      </c>
      <c r="V9090" s="6" t="s">
        <v>32157</v>
      </c>
    </row>
    <row r="9091" spans="1:22">
      <c r="A9091" s="6" t="s">
        <v>15</v>
      </c>
      <c r="B9091" s="6" t="s">
        <v>1495</v>
      </c>
      <c r="C9091" s="24" t="s">
        <v>50406</v>
      </c>
      <c r="D9091" s="24" t="s">
        <v>50407</v>
      </c>
      <c r="E9091" s="6" t="s">
        <v>9203</v>
      </c>
      <c r="F9091" s="6" t="s">
        <v>19743</v>
      </c>
      <c r="G9091" s="6" t="s">
        <v>29953</v>
      </c>
      <c r="H9091" s="18">
        <v>18.100000000000001</v>
      </c>
      <c r="I9091" s="18">
        <v>14.74</v>
      </c>
      <c r="J9091" s="26">
        <f t="shared" si="952"/>
        <v>7.6648000000000005</v>
      </c>
      <c r="K9091" s="28">
        <v>7.3582080000000003</v>
      </c>
      <c r="L9091" s="29">
        <f t="shared" si="953"/>
        <v>9.1977600000000006</v>
      </c>
      <c r="M9091" s="28">
        <f t="shared" si="950"/>
        <v>7.3582080000000003</v>
      </c>
      <c r="N9091" s="29">
        <f t="shared" si="951"/>
        <v>9.1977600000000006</v>
      </c>
      <c r="Q9091" s="6" t="s">
        <v>31971</v>
      </c>
      <c r="R9091" s="6" t="s">
        <v>31977</v>
      </c>
      <c r="S9091" s="6" t="s">
        <v>31990</v>
      </c>
      <c r="T9091" s="6" t="s">
        <v>1495</v>
      </c>
      <c r="U9091" s="6" t="s">
        <v>31971</v>
      </c>
      <c r="V9091" s="6" t="s">
        <v>32157</v>
      </c>
    </row>
    <row r="9092" spans="1:22">
      <c r="A9092" s="6" t="s">
        <v>15</v>
      </c>
      <c r="B9092" s="6" t="s">
        <v>1495</v>
      </c>
      <c r="C9092" s="24" t="s">
        <v>50408</v>
      </c>
      <c r="D9092" s="24" t="s">
        <v>50409</v>
      </c>
      <c r="E9092" s="6" t="s">
        <v>9204</v>
      </c>
      <c r="F9092" s="6" t="s">
        <v>19744</v>
      </c>
      <c r="G9092" s="6" t="s">
        <v>29954</v>
      </c>
      <c r="H9092" s="18">
        <v>25.57</v>
      </c>
      <c r="I9092" s="18">
        <v>20.77</v>
      </c>
      <c r="J9092" s="26">
        <f t="shared" si="952"/>
        <v>10.8004</v>
      </c>
      <c r="K9092" s="28">
        <v>10.368383999999999</v>
      </c>
      <c r="L9092" s="29">
        <f t="shared" si="953"/>
        <v>12.960479999999999</v>
      </c>
      <c r="M9092" s="28">
        <f t="shared" si="950"/>
        <v>10.368383999999999</v>
      </c>
      <c r="N9092" s="29">
        <f t="shared" si="951"/>
        <v>12.960479999999999</v>
      </c>
      <c r="Q9092" s="6" t="s">
        <v>31971</v>
      </c>
      <c r="R9092" s="6" t="s">
        <v>31977</v>
      </c>
      <c r="S9092" s="6" t="s">
        <v>31990</v>
      </c>
      <c r="T9092" s="6" t="s">
        <v>1495</v>
      </c>
      <c r="U9092" s="6" t="s">
        <v>31971</v>
      </c>
      <c r="V9092" s="6" t="s">
        <v>32157</v>
      </c>
    </row>
    <row r="9093" spans="1:22">
      <c r="A9093" s="6" t="s">
        <v>15</v>
      </c>
      <c r="B9093" s="6" t="s">
        <v>1495</v>
      </c>
      <c r="C9093" s="24" t="s">
        <v>50410</v>
      </c>
      <c r="D9093" s="24" t="s">
        <v>50411</v>
      </c>
      <c r="E9093" s="6" t="s">
        <v>9205</v>
      </c>
      <c r="F9093" s="6" t="s">
        <v>19745</v>
      </c>
      <c r="G9093" s="6" t="s">
        <v>29955</v>
      </c>
      <c r="H9093" s="18">
        <v>17.55</v>
      </c>
      <c r="I9093" s="18">
        <v>14.04</v>
      </c>
      <c r="J9093" s="26">
        <f t="shared" si="952"/>
        <v>7.3007999999999997</v>
      </c>
      <c r="K9093" s="28">
        <v>7.0087679999999999</v>
      </c>
      <c r="L9093" s="29">
        <f t="shared" si="953"/>
        <v>8.760959999999999</v>
      </c>
      <c r="M9093" s="28">
        <f t="shared" si="950"/>
        <v>7.0087679999999999</v>
      </c>
      <c r="N9093" s="29">
        <f t="shared" si="951"/>
        <v>8.760959999999999</v>
      </c>
      <c r="Q9093" s="6" t="s">
        <v>31971</v>
      </c>
      <c r="R9093" s="6" t="s">
        <v>31977</v>
      </c>
      <c r="S9093" s="6" t="s">
        <v>31990</v>
      </c>
      <c r="T9093" s="6" t="s">
        <v>1495</v>
      </c>
      <c r="U9093" s="6" t="s">
        <v>31971</v>
      </c>
      <c r="V9093" s="6" t="s">
        <v>32157</v>
      </c>
    </row>
    <row r="9094" spans="1:22">
      <c r="A9094" s="6" t="s">
        <v>15</v>
      </c>
      <c r="B9094" s="6" t="s">
        <v>1495</v>
      </c>
      <c r="C9094" s="24" t="s">
        <v>50412</v>
      </c>
      <c r="D9094" s="24" t="s">
        <v>50413</v>
      </c>
      <c r="E9094" s="6" t="s">
        <v>9206</v>
      </c>
      <c r="F9094" s="6" t="s">
        <v>19746</v>
      </c>
      <c r="G9094" s="6" t="s">
        <v>29956</v>
      </c>
      <c r="H9094" s="18">
        <v>18.45</v>
      </c>
      <c r="I9094" s="18">
        <v>14.74</v>
      </c>
      <c r="J9094" s="26">
        <f t="shared" si="952"/>
        <v>7.6648000000000005</v>
      </c>
      <c r="K9094" s="28">
        <v>7.3582080000000003</v>
      </c>
      <c r="L9094" s="29">
        <f t="shared" si="953"/>
        <v>9.1977600000000006</v>
      </c>
      <c r="M9094" s="28">
        <f t="shared" si="950"/>
        <v>7.3582080000000003</v>
      </c>
      <c r="N9094" s="29">
        <f t="shared" si="951"/>
        <v>9.1977600000000006</v>
      </c>
      <c r="Q9094" s="6" t="s">
        <v>31971</v>
      </c>
      <c r="R9094" s="6" t="s">
        <v>31977</v>
      </c>
      <c r="S9094" s="6" t="s">
        <v>31990</v>
      </c>
      <c r="T9094" s="6" t="s">
        <v>1495</v>
      </c>
      <c r="U9094" s="6" t="s">
        <v>31971</v>
      </c>
      <c r="V9094" s="6" t="s">
        <v>32157</v>
      </c>
    </row>
    <row r="9095" spans="1:22">
      <c r="A9095" s="6" t="s">
        <v>15</v>
      </c>
      <c r="B9095" s="6" t="s">
        <v>1495</v>
      </c>
      <c r="C9095" s="24" t="s">
        <v>50414</v>
      </c>
      <c r="D9095" s="24" t="s">
        <v>50415</v>
      </c>
      <c r="E9095" s="6" t="s">
        <v>9207</v>
      </c>
      <c r="F9095" s="6" t="s">
        <v>19747</v>
      </c>
      <c r="G9095" s="6" t="s">
        <v>29957</v>
      </c>
      <c r="H9095" s="18">
        <v>27.65</v>
      </c>
      <c r="I9095" s="18">
        <v>22.43</v>
      </c>
      <c r="J9095" s="26">
        <f t="shared" si="952"/>
        <v>11.663600000000001</v>
      </c>
      <c r="K9095" s="28">
        <v>11.197056</v>
      </c>
      <c r="L9095" s="29">
        <f t="shared" si="953"/>
        <v>13.996319999999999</v>
      </c>
      <c r="M9095" s="28">
        <f t="shared" si="950"/>
        <v>11.197056</v>
      </c>
      <c r="N9095" s="29">
        <f t="shared" si="951"/>
        <v>13.996319999999999</v>
      </c>
      <c r="Q9095" s="6" t="s">
        <v>31971</v>
      </c>
      <c r="R9095" s="6" t="s">
        <v>31977</v>
      </c>
      <c r="S9095" s="6" t="s">
        <v>31990</v>
      </c>
      <c r="T9095" s="6" t="s">
        <v>1495</v>
      </c>
      <c r="U9095" s="6" t="s">
        <v>31971</v>
      </c>
      <c r="V9095" s="6" t="s">
        <v>32157</v>
      </c>
    </row>
    <row r="9096" spans="1:22">
      <c r="A9096" s="6" t="s">
        <v>15</v>
      </c>
      <c r="B9096" s="6" t="s">
        <v>1495</v>
      </c>
      <c r="C9096" s="24" t="s">
        <v>50416</v>
      </c>
      <c r="D9096" s="24" t="s">
        <v>50417</v>
      </c>
      <c r="E9096" s="6" t="s">
        <v>9208</v>
      </c>
      <c r="F9096" s="6" t="s">
        <v>19748</v>
      </c>
      <c r="G9096" s="6" t="s">
        <v>29958</v>
      </c>
      <c r="H9096" s="18">
        <v>25.03</v>
      </c>
      <c r="I9096" s="18">
        <v>20.13</v>
      </c>
      <c r="J9096" s="26">
        <f t="shared" si="952"/>
        <v>10.467599999999999</v>
      </c>
      <c r="K9096" s="28">
        <v>10.048895999999999</v>
      </c>
      <c r="L9096" s="29">
        <f t="shared" si="953"/>
        <v>12.561119999999999</v>
      </c>
      <c r="M9096" s="28">
        <f t="shared" si="950"/>
        <v>10.048895999999999</v>
      </c>
      <c r="N9096" s="29">
        <f t="shared" si="951"/>
        <v>12.561119999999999</v>
      </c>
      <c r="Q9096" s="6" t="s">
        <v>31971</v>
      </c>
      <c r="R9096" s="6" t="s">
        <v>31977</v>
      </c>
      <c r="S9096" s="6" t="s">
        <v>31990</v>
      </c>
      <c r="T9096" s="6" t="s">
        <v>1495</v>
      </c>
      <c r="U9096" s="6" t="s">
        <v>31971</v>
      </c>
      <c r="V9096" s="6" t="s">
        <v>32157</v>
      </c>
    </row>
    <row r="9097" spans="1:22">
      <c r="A9097" s="6" t="s">
        <v>15</v>
      </c>
      <c r="B9097" s="6" t="s">
        <v>1495</v>
      </c>
      <c r="C9097" s="24" t="s">
        <v>50418</v>
      </c>
      <c r="D9097" s="24" t="s">
        <v>50419</v>
      </c>
      <c r="E9097" s="6" t="s">
        <v>9209</v>
      </c>
      <c r="F9097" s="6" t="s">
        <v>19749</v>
      </c>
      <c r="G9097" s="6" t="s">
        <v>29959</v>
      </c>
      <c r="H9097" s="18">
        <v>132.36000000000001</v>
      </c>
      <c r="I9097" s="18">
        <v>106.29</v>
      </c>
      <c r="J9097" s="26">
        <f t="shared" si="952"/>
        <v>55.270800000000008</v>
      </c>
      <c r="K9097" s="28">
        <v>53.059968000000005</v>
      </c>
      <c r="L9097" s="29">
        <f t="shared" si="953"/>
        <v>66.324960000000004</v>
      </c>
      <c r="M9097" s="28">
        <f t="shared" si="950"/>
        <v>53.059968000000005</v>
      </c>
      <c r="N9097" s="29">
        <f t="shared" si="951"/>
        <v>66.324960000000004</v>
      </c>
      <c r="Q9097" s="6" t="s">
        <v>31971</v>
      </c>
      <c r="R9097" s="6" t="s">
        <v>31977</v>
      </c>
      <c r="S9097" s="6" t="s">
        <v>31990</v>
      </c>
      <c r="T9097" s="6" t="s">
        <v>1495</v>
      </c>
      <c r="U9097" s="6" t="s">
        <v>31971</v>
      </c>
      <c r="V9097" s="6" t="s">
        <v>32157</v>
      </c>
    </row>
    <row r="9098" spans="1:22">
      <c r="A9098" s="6" t="s">
        <v>15</v>
      </c>
      <c r="B9098" s="6" t="s">
        <v>1495</v>
      </c>
      <c r="C9098" s="24" t="s">
        <v>50420</v>
      </c>
      <c r="D9098" s="24" t="s">
        <v>50421</v>
      </c>
      <c r="E9098" s="6" t="s">
        <v>9210</v>
      </c>
      <c r="F9098" s="6" t="s">
        <v>19750</v>
      </c>
      <c r="G9098" s="6" t="s">
        <v>29960</v>
      </c>
      <c r="H9098" s="18">
        <v>109.35</v>
      </c>
      <c r="I9098" s="18">
        <v>89.47</v>
      </c>
      <c r="J9098" s="26">
        <f t="shared" si="952"/>
        <v>46.5244</v>
      </c>
      <c r="K9098" s="28">
        <v>44.663423999999999</v>
      </c>
      <c r="L9098" s="29">
        <f t="shared" si="953"/>
        <v>55.829279999999997</v>
      </c>
      <c r="M9098" s="28">
        <f t="shared" si="950"/>
        <v>44.663423999999999</v>
      </c>
      <c r="N9098" s="29">
        <f t="shared" si="951"/>
        <v>55.829279999999997</v>
      </c>
      <c r="Q9098" s="6" t="s">
        <v>31971</v>
      </c>
      <c r="R9098" s="6" t="s">
        <v>31977</v>
      </c>
      <c r="S9098" s="6" t="s">
        <v>31990</v>
      </c>
      <c r="T9098" s="6" t="s">
        <v>1495</v>
      </c>
      <c r="U9098" s="6" t="s">
        <v>31971</v>
      </c>
      <c r="V9098" s="6" t="s">
        <v>32157</v>
      </c>
    </row>
    <row r="9099" spans="1:22">
      <c r="A9099" s="6" t="s">
        <v>15</v>
      </c>
      <c r="B9099" s="6" t="s">
        <v>1495</v>
      </c>
      <c r="C9099" s="24" t="s">
        <v>50422</v>
      </c>
      <c r="D9099" s="24" t="s">
        <v>50423</v>
      </c>
      <c r="E9099" s="6" t="s">
        <v>9211</v>
      </c>
      <c r="F9099" s="6" t="s">
        <v>19751</v>
      </c>
      <c r="G9099" s="6" t="s">
        <v>29961</v>
      </c>
      <c r="H9099" s="18">
        <v>73.87</v>
      </c>
      <c r="I9099" s="18">
        <v>61.65</v>
      </c>
      <c r="J9099" s="26">
        <f t="shared" si="952"/>
        <v>32.058</v>
      </c>
      <c r="K9099" s="28">
        <v>30.775680000000001</v>
      </c>
      <c r="L9099" s="29">
        <f t="shared" si="953"/>
        <v>38.4696</v>
      </c>
      <c r="M9099" s="28">
        <f t="shared" si="950"/>
        <v>30.775680000000001</v>
      </c>
      <c r="N9099" s="29">
        <f t="shared" si="951"/>
        <v>38.4696</v>
      </c>
      <c r="Q9099" s="6" t="s">
        <v>31971</v>
      </c>
      <c r="R9099" s="6" t="s">
        <v>31977</v>
      </c>
      <c r="S9099" s="6" t="s">
        <v>31990</v>
      </c>
      <c r="T9099" s="6" t="s">
        <v>1495</v>
      </c>
      <c r="U9099" s="6" t="s">
        <v>31971</v>
      </c>
      <c r="V9099" s="6" t="s">
        <v>32157</v>
      </c>
    </row>
    <row r="9100" spans="1:22">
      <c r="A9100" s="6" t="s">
        <v>15</v>
      </c>
      <c r="B9100" s="6" t="s">
        <v>1495</v>
      </c>
      <c r="C9100" s="24" t="s">
        <v>50424</v>
      </c>
      <c r="D9100" s="24" t="s">
        <v>50425</v>
      </c>
      <c r="E9100" s="6" t="s">
        <v>9212</v>
      </c>
      <c r="F9100" s="6" t="s">
        <v>19752</v>
      </c>
      <c r="G9100" s="6" t="s">
        <v>29962</v>
      </c>
      <c r="H9100" s="18">
        <v>93.58</v>
      </c>
      <c r="I9100" s="18">
        <v>73.97</v>
      </c>
      <c r="J9100" s="26">
        <f t="shared" si="952"/>
        <v>38.464399999999998</v>
      </c>
      <c r="K9100" s="28">
        <v>36.925823999999999</v>
      </c>
      <c r="L9100" s="29">
        <f t="shared" si="953"/>
        <v>46.157279999999993</v>
      </c>
      <c r="M9100" s="28">
        <f t="shared" si="950"/>
        <v>36.925823999999999</v>
      </c>
      <c r="N9100" s="29">
        <f t="shared" si="951"/>
        <v>46.157279999999993</v>
      </c>
      <c r="Q9100" s="6" t="s">
        <v>31971</v>
      </c>
      <c r="R9100" s="6" t="s">
        <v>31977</v>
      </c>
      <c r="S9100" s="6" t="s">
        <v>31990</v>
      </c>
      <c r="T9100" s="6" t="s">
        <v>1495</v>
      </c>
      <c r="U9100" s="6" t="s">
        <v>31971</v>
      </c>
      <c r="V9100" s="6" t="s">
        <v>32157</v>
      </c>
    </row>
    <row r="9101" spans="1:22">
      <c r="A9101" s="6" t="s">
        <v>15</v>
      </c>
      <c r="B9101" s="6" t="s">
        <v>1495</v>
      </c>
      <c r="C9101" s="24" t="s">
        <v>50426</v>
      </c>
      <c r="D9101" s="24" t="s">
        <v>50427</v>
      </c>
      <c r="E9101" s="6" t="s">
        <v>9213</v>
      </c>
      <c r="F9101" s="6" t="s">
        <v>19753</v>
      </c>
      <c r="G9101" s="6" t="s">
        <v>29963</v>
      </c>
      <c r="H9101" s="18">
        <v>85.89</v>
      </c>
      <c r="I9101" s="18">
        <v>68.08</v>
      </c>
      <c r="J9101" s="26">
        <f t="shared" si="952"/>
        <v>35.401600000000002</v>
      </c>
      <c r="K9101" s="28">
        <v>33.985536000000003</v>
      </c>
      <c r="L9101" s="29">
        <f t="shared" si="953"/>
        <v>42.481920000000002</v>
      </c>
      <c r="M9101" s="28">
        <f t="shared" si="950"/>
        <v>33.985536000000003</v>
      </c>
      <c r="N9101" s="29">
        <f t="shared" si="951"/>
        <v>42.481920000000002</v>
      </c>
      <c r="Q9101" s="6" t="s">
        <v>31971</v>
      </c>
      <c r="R9101" s="6" t="s">
        <v>31977</v>
      </c>
      <c r="S9101" s="6" t="s">
        <v>31990</v>
      </c>
      <c r="T9101" s="6" t="s">
        <v>1495</v>
      </c>
      <c r="U9101" s="6" t="s">
        <v>31971</v>
      </c>
      <c r="V9101" s="6" t="s">
        <v>32157</v>
      </c>
    </row>
    <row r="9102" spans="1:22">
      <c r="A9102" s="6" t="s">
        <v>15</v>
      </c>
      <c r="B9102" s="6" t="s">
        <v>1495</v>
      </c>
      <c r="C9102" s="24" t="s">
        <v>50428</v>
      </c>
      <c r="D9102" s="24" t="s">
        <v>50429</v>
      </c>
      <c r="E9102" s="6" t="s">
        <v>9214</v>
      </c>
      <c r="F9102" s="6" t="s">
        <v>19754</v>
      </c>
      <c r="G9102" s="6" t="s">
        <v>29964</v>
      </c>
      <c r="H9102" s="18">
        <v>88.75</v>
      </c>
      <c r="I9102" s="18">
        <v>70.31</v>
      </c>
      <c r="J9102" s="26">
        <f t="shared" si="952"/>
        <v>36.561199999999999</v>
      </c>
      <c r="K9102" s="28">
        <v>35.098751999999998</v>
      </c>
      <c r="L9102" s="29">
        <f t="shared" si="953"/>
        <v>43.873439999999995</v>
      </c>
      <c r="M9102" s="28">
        <f t="shared" si="950"/>
        <v>35.098751999999998</v>
      </c>
      <c r="N9102" s="29">
        <f t="shared" si="951"/>
        <v>43.873439999999995</v>
      </c>
      <c r="Q9102" s="6" t="s">
        <v>31971</v>
      </c>
      <c r="R9102" s="6" t="s">
        <v>31977</v>
      </c>
      <c r="S9102" s="6" t="s">
        <v>31990</v>
      </c>
      <c r="T9102" s="6" t="s">
        <v>1495</v>
      </c>
      <c r="U9102" s="6" t="s">
        <v>31971</v>
      </c>
      <c r="V9102" s="6" t="s">
        <v>32157</v>
      </c>
    </row>
    <row r="9103" spans="1:22">
      <c r="A9103" s="6" t="s">
        <v>15</v>
      </c>
      <c r="B9103" s="6" t="s">
        <v>1495</v>
      </c>
      <c r="C9103" s="24" t="s">
        <v>50430</v>
      </c>
      <c r="D9103" s="24" t="s">
        <v>50431</v>
      </c>
      <c r="E9103" s="6" t="s">
        <v>9215</v>
      </c>
      <c r="F9103" s="6" t="s">
        <v>19755</v>
      </c>
      <c r="G9103" s="6" t="s">
        <v>29965</v>
      </c>
      <c r="H9103" s="18">
        <v>22.96</v>
      </c>
      <c r="I9103" s="18">
        <v>17.82</v>
      </c>
      <c r="J9103" s="26">
        <f t="shared" si="952"/>
        <v>9.2664000000000009</v>
      </c>
      <c r="K9103" s="28">
        <v>8.8957440000000005</v>
      </c>
      <c r="L9103" s="29">
        <f t="shared" si="953"/>
        <v>11.119680000000001</v>
      </c>
      <c r="M9103" s="28">
        <f t="shared" si="950"/>
        <v>8.8957440000000005</v>
      </c>
      <c r="N9103" s="29">
        <f t="shared" si="951"/>
        <v>11.119680000000001</v>
      </c>
      <c r="Q9103" s="6" t="s">
        <v>31971</v>
      </c>
      <c r="R9103" s="6" t="s">
        <v>31977</v>
      </c>
      <c r="S9103" s="6" t="s">
        <v>31990</v>
      </c>
      <c r="T9103" s="6" t="s">
        <v>1495</v>
      </c>
      <c r="U9103" s="6" t="s">
        <v>31971</v>
      </c>
      <c r="V9103" s="6" t="s">
        <v>32157</v>
      </c>
    </row>
    <row r="9104" spans="1:22">
      <c r="A9104" s="6" t="s">
        <v>15</v>
      </c>
      <c r="B9104" s="6" t="s">
        <v>1495</v>
      </c>
      <c r="C9104" s="24" t="s">
        <v>50432</v>
      </c>
      <c r="D9104" s="24" t="s">
        <v>50433</v>
      </c>
      <c r="E9104" s="6" t="s">
        <v>9216</v>
      </c>
      <c r="F9104" s="6" t="s">
        <v>19756</v>
      </c>
      <c r="G9104" s="6" t="s">
        <v>29966</v>
      </c>
      <c r="H9104" s="18">
        <v>23.73</v>
      </c>
      <c r="I9104" s="18">
        <v>19.41</v>
      </c>
      <c r="J9104" s="26">
        <f t="shared" si="952"/>
        <v>10.093200000000001</v>
      </c>
      <c r="K9104" s="28">
        <v>9.6894720000000021</v>
      </c>
      <c r="L9104" s="29">
        <f t="shared" si="953"/>
        <v>12.111840000000003</v>
      </c>
      <c r="M9104" s="28">
        <f t="shared" si="950"/>
        <v>9.6894720000000021</v>
      </c>
      <c r="N9104" s="29">
        <f t="shared" si="951"/>
        <v>12.111840000000003</v>
      </c>
      <c r="Q9104" s="6" t="s">
        <v>31971</v>
      </c>
      <c r="R9104" s="6" t="s">
        <v>31977</v>
      </c>
      <c r="S9104" s="6" t="s">
        <v>31990</v>
      </c>
      <c r="T9104" s="6" t="s">
        <v>1495</v>
      </c>
      <c r="U9104" s="6" t="s">
        <v>31971</v>
      </c>
      <c r="V9104" s="6" t="s">
        <v>32157</v>
      </c>
    </row>
    <row r="9105" spans="1:22">
      <c r="A9105" s="6" t="s">
        <v>15</v>
      </c>
      <c r="B9105" s="6" t="s">
        <v>1495</v>
      </c>
      <c r="C9105" s="24" t="s">
        <v>50434</v>
      </c>
      <c r="D9105" s="24" t="s">
        <v>50435</v>
      </c>
      <c r="E9105" s="6" t="s">
        <v>9217</v>
      </c>
      <c r="F9105" s="6" t="s">
        <v>19757</v>
      </c>
      <c r="G9105" s="6" t="s">
        <v>29967</v>
      </c>
      <c r="H9105" s="18">
        <v>25.86</v>
      </c>
      <c r="I9105" s="18">
        <v>21.19</v>
      </c>
      <c r="J9105" s="26">
        <f t="shared" si="952"/>
        <v>11.018800000000001</v>
      </c>
      <c r="K9105" s="28">
        <v>10.578048000000001</v>
      </c>
      <c r="L9105" s="29">
        <f t="shared" si="953"/>
        <v>13.22256</v>
      </c>
      <c r="M9105" s="28">
        <f t="shared" si="950"/>
        <v>10.578048000000001</v>
      </c>
      <c r="N9105" s="29">
        <f t="shared" si="951"/>
        <v>13.22256</v>
      </c>
      <c r="Q9105" s="6" t="s">
        <v>31971</v>
      </c>
      <c r="R9105" s="6" t="s">
        <v>31977</v>
      </c>
      <c r="S9105" s="6" t="s">
        <v>31990</v>
      </c>
      <c r="T9105" s="6" t="s">
        <v>1495</v>
      </c>
      <c r="U9105" s="6" t="s">
        <v>31971</v>
      </c>
      <c r="V9105" s="6" t="s">
        <v>32157</v>
      </c>
    </row>
    <row r="9106" spans="1:22">
      <c r="A9106" s="6" t="s">
        <v>15</v>
      </c>
      <c r="B9106" s="6" t="s">
        <v>1495</v>
      </c>
      <c r="C9106" s="24" t="s">
        <v>50436</v>
      </c>
      <c r="D9106" s="24" t="s">
        <v>50437</v>
      </c>
      <c r="E9106" s="6" t="s">
        <v>9218</v>
      </c>
      <c r="F9106" s="6" t="s">
        <v>19758</v>
      </c>
      <c r="G9106" s="6" t="s">
        <v>29968</v>
      </c>
      <c r="H9106" s="18">
        <v>33.94</v>
      </c>
      <c r="I9106" s="18">
        <v>27.59</v>
      </c>
      <c r="J9106" s="26">
        <f t="shared" si="952"/>
        <v>14.3468</v>
      </c>
      <c r="K9106" s="28">
        <v>13.772928</v>
      </c>
      <c r="L9106" s="29">
        <f t="shared" si="953"/>
        <v>17.216159999999999</v>
      </c>
      <c r="M9106" s="28">
        <f t="shared" si="950"/>
        <v>13.772928</v>
      </c>
      <c r="N9106" s="29">
        <f t="shared" si="951"/>
        <v>17.216159999999999</v>
      </c>
      <c r="Q9106" s="6" t="s">
        <v>31971</v>
      </c>
      <c r="R9106" s="6" t="s">
        <v>31977</v>
      </c>
      <c r="S9106" s="6" t="s">
        <v>31990</v>
      </c>
      <c r="T9106" s="6" t="s">
        <v>1495</v>
      </c>
      <c r="U9106" s="6" t="s">
        <v>31971</v>
      </c>
      <c r="V9106" s="6" t="s">
        <v>32157</v>
      </c>
    </row>
    <row r="9107" spans="1:22">
      <c r="A9107" s="6" t="s">
        <v>15</v>
      </c>
      <c r="B9107" s="6" t="s">
        <v>1495</v>
      </c>
      <c r="C9107" s="24" t="s">
        <v>50438</v>
      </c>
      <c r="D9107" s="24" t="s">
        <v>50439</v>
      </c>
      <c r="E9107" s="6" t="s">
        <v>9219</v>
      </c>
      <c r="F9107" s="6" t="s">
        <v>19759</v>
      </c>
      <c r="G9107" s="6" t="s">
        <v>29969</v>
      </c>
      <c r="H9107" s="18">
        <v>38.409999999999997</v>
      </c>
      <c r="I9107" s="18">
        <v>31.34</v>
      </c>
      <c r="J9107" s="26">
        <f t="shared" si="952"/>
        <v>16.296800000000001</v>
      </c>
      <c r="K9107" s="28">
        <v>15.644928</v>
      </c>
      <c r="L9107" s="29">
        <f t="shared" si="953"/>
        <v>19.556159999999998</v>
      </c>
      <c r="M9107" s="28">
        <f t="shared" si="950"/>
        <v>15.644928</v>
      </c>
      <c r="N9107" s="29">
        <f t="shared" si="951"/>
        <v>19.556159999999998</v>
      </c>
      <c r="Q9107" s="6" t="s">
        <v>31971</v>
      </c>
      <c r="R9107" s="6" t="s">
        <v>31977</v>
      </c>
      <c r="S9107" s="6" t="s">
        <v>31990</v>
      </c>
      <c r="T9107" s="6" t="s">
        <v>1495</v>
      </c>
      <c r="U9107" s="6" t="s">
        <v>31971</v>
      </c>
      <c r="V9107" s="6" t="s">
        <v>32157</v>
      </c>
    </row>
    <row r="9108" spans="1:22">
      <c r="A9108" s="6" t="s">
        <v>15</v>
      </c>
      <c r="B9108" s="6" t="s">
        <v>1495</v>
      </c>
      <c r="C9108" s="24" t="s">
        <v>50440</v>
      </c>
      <c r="D9108" s="24" t="s">
        <v>50441</v>
      </c>
      <c r="E9108" s="6" t="s">
        <v>9220</v>
      </c>
      <c r="F9108" s="6" t="s">
        <v>19760</v>
      </c>
      <c r="G9108" s="6" t="s">
        <v>29970</v>
      </c>
      <c r="H9108" s="18">
        <v>22.43</v>
      </c>
      <c r="I9108" s="18">
        <v>17.850000000000001</v>
      </c>
      <c r="J9108" s="26">
        <f t="shared" si="952"/>
        <v>9.2820000000000018</v>
      </c>
      <c r="K9108" s="28">
        <v>8.9107200000000013</v>
      </c>
      <c r="L9108" s="29">
        <f t="shared" si="953"/>
        <v>11.138400000000001</v>
      </c>
      <c r="M9108" s="28">
        <f t="shared" si="950"/>
        <v>8.9107200000000013</v>
      </c>
      <c r="N9108" s="29">
        <f t="shared" si="951"/>
        <v>11.138400000000001</v>
      </c>
      <c r="Q9108" s="6" t="s">
        <v>31971</v>
      </c>
      <c r="R9108" s="6" t="s">
        <v>31977</v>
      </c>
      <c r="S9108" s="6" t="s">
        <v>31990</v>
      </c>
      <c r="T9108" s="6" t="s">
        <v>1495</v>
      </c>
      <c r="U9108" s="6" t="s">
        <v>31971</v>
      </c>
      <c r="V9108" s="6" t="s">
        <v>32157</v>
      </c>
    </row>
    <row r="9109" spans="1:22">
      <c r="A9109" s="6" t="s">
        <v>15</v>
      </c>
      <c r="B9109" s="6" t="s">
        <v>1495</v>
      </c>
      <c r="C9109" s="24" t="s">
        <v>50442</v>
      </c>
      <c r="D9109" s="24" t="s">
        <v>50443</v>
      </c>
      <c r="E9109" s="6" t="s">
        <v>9221</v>
      </c>
      <c r="F9109" s="6" t="s">
        <v>19761</v>
      </c>
      <c r="G9109" s="6" t="s">
        <v>29971</v>
      </c>
      <c r="H9109" s="18">
        <v>22.74</v>
      </c>
      <c r="I9109" s="18">
        <v>18.3</v>
      </c>
      <c r="J9109" s="26">
        <f t="shared" si="952"/>
        <v>9.516</v>
      </c>
      <c r="K9109" s="28">
        <v>9.1353600000000004</v>
      </c>
      <c r="L9109" s="29">
        <f t="shared" si="953"/>
        <v>11.4192</v>
      </c>
      <c r="M9109" s="28">
        <f t="shared" si="950"/>
        <v>9.1353600000000004</v>
      </c>
      <c r="N9109" s="29">
        <f t="shared" si="951"/>
        <v>11.4192</v>
      </c>
      <c r="Q9109" s="6" t="s">
        <v>31971</v>
      </c>
      <c r="R9109" s="6" t="s">
        <v>31977</v>
      </c>
      <c r="S9109" s="6" t="s">
        <v>31990</v>
      </c>
      <c r="T9109" s="6" t="s">
        <v>1495</v>
      </c>
      <c r="U9109" s="6" t="s">
        <v>31971</v>
      </c>
      <c r="V9109" s="6" t="s">
        <v>32157</v>
      </c>
    </row>
    <row r="9110" spans="1:22">
      <c r="A9110" s="6" t="s">
        <v>15</v>
      </c>
      <c r="B9110" s="6" t="s">
        <v>1495</v>
      </c>
      <c r="C9110" s="24" t="s">
        <v>50444</v>
      </c>
      <c r="D9110" s="24" t="s">
        <v>50445</v>
      </c>
      <c r="E9110" s="6" t="s">
        <v>9222</v>
      </c>
      <c r="F9110" s="6" t="s">
        <v>19762</v>
      </c>
      <c r="G9110" s="6" t="s">
        <v>29972</v>
      </c>
      <c r="H9110" s="18">
        <v>31.78</v>
      </c>
      <c r="I9110" s="18">
        <v>25.94</v>
      </c>
      <c r="J9110" s="26">
        <f t="shared" si="952"/>
        <v>13.488800000000001</v>
      </c>
      <c r="K9110" s="28">
        <v>12.949248000000001</v>
      </c>
      <c r="L9110" s="29">
        <f t="shared" si="953"/>
        <v>16.18656</v>
      </c>
      <c r="M9110" s="28">
        <f t="shared" si="950"/>
        <v>12.949248000000001</v>
      </c>
      <c r="N9110" s="29">
        <f t="shared" si="951"/>
        <v>16.18656</v>
      </c>
      <c r="Q9110" s="6" t="s">
        <v>31971</v>
      </c>
      <c r="R9110" s="6" t="s">
        <v>31977</v>
      </c>
      <c r="S9110" s="6" t="s">
        <v>31990</v>
      </c>
      <c r="T9110" s="6" t="s">
        <v>1495</v>
      </c>
      <c r="U9110" s="6" t="s">
        <v>31971</v>
      </c>
      <c r="V9110" s="6" t="s">
        <v>32157</v>
      </c>
    </row>
    <row r="9111" spans="1:22">
      <c r="A9111" s="6" t="s">
        <v>15</v>
      </c>
      <c r="B9111" s="6" t="s">
        <v>1495</v>
      </c>
      <c r="C9111" s="24" t="s">
        <v>50446</v>
      </c>
      <c r="D9111" s="24" t="s">
        <v>50447</v>
      </c>
      <c r="E9111" s="6" t="s">
        <v>9223</v>
      </c>
      <c r="F9111" s="6" t="s">
        <v>19763</v>
      </c>
      <c r="G9111" s="6" t="s">
        <v>29973</v>
      </c>
      <c r="H9111" s="18">
        <v>33.76</v>
      </c>
      <c r="I9111" s="18">
        <v>27.04</v>
      </c>
      <c r="J9111" s="26">
        <f t="shared" si="952"/>
        <v>14.0608</v>
      </c>
      <c r="K9111" s="28">
        <v>13.498368000000001</v>
      </c>
      <c r="L9111" s="29">
        <f t="shared" si="953"/>
        <v>16.872959999999999</v>
      </c>
      <c r="M9111" s="28">
        <f t="shared" si="950"/>
        <v>13.498368000000001</v>
      </c>
      <c r="N9111" s="29">
        <f t="shared" si="951"/>
        <v>16.872959999999999</v>
      </c>
      <c r="Q9111" s="6" t="s">
        <v>31971</v>
      </c>
      <c r="R9111" s="6" t="s">
        <v>31977</v>
      </c>
      <c r="S9111" s="6" t="s">
        <v>31990</v>
      </c>
      <c r="T9111" s="6" t="s">
        <v>1495</v>
      </c>
      <c r="U9111" s="6" t="s">
        <v>31971</v>
      </c>
      <c r="V9111" s="6" t="s">
        <v>32157</v>
      </c>
    </row>
    <row r="9112" spans="1:22">
      <c r="A9112" s="6" t="s">
        <v>15</v>
      </c>
      <c r="B9112" s="6" t="s">
        <v>1495</v>
      </c>
      <c r="C9112" s="24" t="s">
        <v>50448</v>
      </c>
      <c r="D9112" s="24" t="s">
        <v>50449</v>
      </c>
      <c r="E9112" s="6" t="s">
        <v>9224</v>
      </c>
      <c r="F9112" s="6" t="s">
        <v>19764</v>
      </c>
      <c r="G9112" s="6" t="s">
        <v>29974</v>
      </c>
      <c r="H9112" s="18">
        <v>10.64</v>
      </c>
      <c r="I9112" s="18">
        <v>8.9</v>
      </c>
      <c r="J9112" s="26">
        <f t="shared" si="952"/>
        <v>4.6280000000000001</v>
      </c>
      <c r="K9112" s="28">
        <v>4.4428799999999997</v>
      </c>
      <c r="L9112" s="29">
        <f t="shared" si="953"/>
        <v>5.5535999999999994</v>
      </c>
      <c r="M9112" s="28">
        <f t="shared" si="950"/>
        <v>4.4428799999999997</v>
      </c>
      <c r="N9112" s="29">
        <f t="shared" si="951"/>
        <v>5.5535999999999994</v>
      </c>
      <c r="Q9112" s="6" t="s">
        <v>31971</v>
      </c>
      <c r="R9112" s="6" t="s">
        <v>31977</v>
      </c>
      <c r="S9112" s="6" t="s">
        <v>31990</v>
      </c>
      <c r="T9112" s="6" t="s">
        <v>1495</v>
      </c>
      <c r="U9112" s="6" t="s">
        <v>31971</v>
      </c>
      <c r="V9112" s="6" t="s">
        <v>32157</v>
      </c>
    </row>
    <row r="9113" spans="1:22">
      <c r="A9113" s="6" t="s">
        <v>15</v>
      </c>
      <c r="B9113" s="6" t="s">
        <v>1495</v>
      </c>
      <c r="C9113" s="24" t="s">
        <v>50450</v>
      </c>
      <c r="D9113" s="24" t="s">
        <v>50451</v>
      </c>
      <c r="E9113" s="6" t="s">
        <v>9225</v>
      </c>
      <c r="F9113" s="6" t="s">
        <v>19765</v>
      </c>
      <c r="G9113" s="6" t="s">
        <v>29975</v>
      </c>
      <c r="H9113" s="18">
        <v>10.82</v>
      </c>
      <c r="I9113" s="18">
        <v>9.33</v>
      </c>
      <c r="J9113" s="26">
        <f t="shared" si="952"/>
        <v>4.8516000000000004</v>
      </c>
      <c r="K9113" s="28">
        <v>4.6575360000000003</v>
      </c>
      <c r="L9113" s="29">
        <f t="shared" si="953"/>
        <v>5.8219200000000004</v>
      </c>
      <c r="M9113" s="28">
        <f t="shared" si="950"/>
        <v>4.6575360000000003</v>
      </c>
      <c r="N9113" s="29">
        <f t="shared" si="951"/>
        <v>5.8219200000000004</v>
      </c>
      <c r="Q9113" s="6" t="s">
        <v>31971</v>
      </c>
      <c r="R9113" s="6" t="s">
        <v>31977</v>
      </c>
      <c r="S9113" s="6" t="s">
        <v>31990</v>
      </c>
      <c r="T9113" s="6" t="s">
        <v>1495</v>
      </c>
      <c r="U9113" s="6" t="s">
        <v>31971</v>
      </c>
      <c r="V9113" s="6" t="s">
        <v>32157</v>
      </c>
    </row>
    <row r="9114" spans="1:22">
      <c r="A9114" s="6" t="s">
        <v>15</v>
      </c>
      <c r="B9114" s="6" t="s">
        <v>1495</v>
      </c>
      <c r="C9114" s="24" t="s">
        <v>50452</v>
      </c>
      <c r="D9114" s="24" t="s">
        <v>50453</v>
      </c>
      <c r="E9114" s="6" t="s">
        <v>9226</v>
      </c>
      <c r="F9114" s="6" t="s">
        <v>19766</v>
      </c>
      <c r="G9114" s="6" t="s">
        <v>29976</v>
      </c>
      <c r="H9114" s="18">
        <v>14.36</v>
      </c>
      <c r="I9114" s="18">
        <v>11.98</v>
      </c>
      <c r="J9114" s="26">
        <f t="shared" si="952"/>
        <v>6.2296000000000005</v>
      </c>
      <c r="K9114" s="28">
        <v>5.9804160000000008</v>
      </c>
      <c r="L9114" s="29">
        <f t="shared" si="953"/>
        <v>7.4755200000000004</v>
      </c>
      <c r="M9114" s="28">
        <f t="shared" si="950"/>
        <v>5.9804160000000008</v>
      </c>
      <c r="N9114" s="29">
        <f t="shared" si="951"/>
        <v>7.4755200000000004</v>
      </c>
      <c r="Q9114" s="6" t="s">
        <v>31971</v>
      </c>
      <c r="R9114" s="6" t="s">
        <v>31977</v>
      </c>
      <c r="S9114" s="6" t="s">
        <v>31990</v>
      </c>
      <c r="T9114" s="6" t="s">
        <v>1495</v>
      </c>
      <c r="U9114" s="6" t="s">
        <v>31971</v>
      </c>
      <c r="V9114" s="6" t="s">
        <v>32157</v>
      </c>
    </row>
    <row r="9115" spans="1:22">
      <c r="A9115" s="6" t="s">
        <v>15</v>
      </c>
      <c r="B9115" s="6" t="s">
        <v>1495</v>
      </c>
      <c r="C9115" s="24" t="s">
        <v>50454</v>
      </c>
      <c r="D9115" s="24" t="s">
        <v>50455</v>
      </c>
      <c r="E9115" s="6" t="s">
        <v>9227</v>
      </c>
      <c r="F9115" s="6" t="s">
        <v>19767</v>
      </c>
      <c r="G9115" s="6" t="s">
        <v>29977</v>
      </c>
      <c r="H9115" s="18">
        <v>14.55</v>
      </c>
      <c r="I9115" s="18">
        <v>12.13</v>
      </c>
      <c r="J9115" s="26">
        <f t="shared" si="952"/>
        <v>6.3076000000000008</v>
      </c>
      <c r="K9115" s="28">
        <v>6.0552960000000011</v>
      </c>
      <c r="L9115" s="29">
        <f t="shared" si="953"/>
        <v>7.5691200000000007</v>
      </c>
      <c r="M9115" s="28">
        <f t="shared" si="950"/>
        <v>6.0552960000000011</v>
      </c>
      <c r="N9115" s="29">
        <f t="shared" si="951"/>
        <v>7.5691200000000007</v>
      </c>
      <c r="Q9115" s="6" t="s">
        <v>31971</v>
      </c>
      <c r="R9115" s="6" t="s">
        <v>31977</v>
      </c>
      <c r="S9115" s="6" t="s">
        <v>31990</v>
      </c>
      <c r="T9115" s="6" t="s">
        <v>1495</v>
      </c>
      <c r="U9115" s="6" t="s">
        <v>31971</v>
      </c>
      <c r="V9115" s="6" t="s">
        <v>32157</v>
      </c>
    </row>
    <row r="9116" spans="1:22">
      <c r="A9116" s="6" t="s">
        <v>15</v>
      </c>
      <c r="B9116" s="6" t="s">
        <v>1495</v>
      </c>
      <c r="C9116" s="24" t="s">
        <v>50456</v>
      </c>
      <c r="D9116" s="24" t="s">
        <v>50457</v>
      </c>
      <c r="E9116" s="6" t="s">
        <v>9228</v>
      </c>
      <c r="F9116" s="6" t="s">
        <v>19768</v>
      </c>
      <c r="G9116" s="6" t="s">
        <v>29978</v>
      </c>
      <c r="H9116" s="18">
        <v>36.43</v>
      </c>
      <c r="I9116" s="18">
        <v>29.69</v>
      </c>
      <c r="J9116" s="26">
        <f t="shared" si="952"/>
        <v>15.438800000000001</v>
      </c>
      <c r="K9116" s="28">
        <v>14.821248000000001</v>
      </c>
      <c r="L9116" s="29">
        <f t="shared" si="953"/>
        <v>18.52656</v>
      </c>
      <c r="M9116" s="28">
        <f t="shared" si="950"/>
        <v>14.821248000000001</v>
      </c>
      <c r="N9116" s="29">
        <f t="shared" si="951"/>
        <v>18.52656</v>
      </c>
      <c r="Q9116" s="6" t="s">
        <v>31971</v>
      </c>
      <c r="R9116" s="6" t="s">
        <v>31977</v>
      </c>
      <c r="S9116" s="6" t="s">
        <v>31990</v>
      </c>
      <c r="T9116" s="6" t="s">
        <v>1495</v>
      </c>
      <c r="U9116" s="6" t="s">
        <v>31971</v>
      </c>
      <c r="V9116" s="6" t="s">
        <v>32157</v>
      </c>
    </row>
    <row r="9117" spans="1:22">
      <c r="A9117" s="6" t="s">
        <v>15</v>
      </c>
      <c r="B9117" s="6" t="s">
        <v>1495</v>
      </c>
      <c r="C9117" s="24" t="s">
        <v>50458</v>
      </c>
      <c r="D9117" s="24" t="s">
        <v>50459</v>
      </c>
      <c r="E9117" s="6" t="s">
        <v>9229</v>
      </c>
      <c r="F9117" s="6" t="s">
        <v>19769</v>
      </c>
      <c r="G9117" s="6" t="s">
        <v>29979</v>
      </c>
      <c r="H9117" s="18">
        <v>36.090000000000003</v>
      </c>
      <c r="I9117" s="18">
        <v>29.42</v>
      </c>
      <c r="J9117" s="26">
        <f t="shared" si="952"/>
        <v>15.298400000000001</v>
      </c>
      <c r="K9117" s="28">
        <v>14.686464000000001</v>
      </c>
      <c r="L9117" s="29">
        <f t="shared" si="953"/>
        <v>18.358080000000001</v>
      </c>
      <c r="M9117" s="28">
        <f t="shared" si="950"/>
        <v>14.686464000000001</v>
      </c>
      <c r="N9117" s="29">
        <f t="shared" si="951"/>
        <v>18.358080000000001</v>
      </c>
      <c r="Q9117" s="6" t="s">
        <v>31971</v>
      </c>
      <c r="R9117" s="6" t="s">
        <v>31977</v>
      </c>
      <c r="S9117" s="6" t="s">
        <v>31990</v>
      </c>
      <c r="T9117" s="6" t="s">
        <v>1495</v>
      </c>
      <c r="U9117" s="6" t="s">
        <v>31971</v>
      </c>
      <c r="V9117" s="6" t="s">
        <v>32157</v>
      </c>
    </row>
    <row r="9118" spans="1:22">
      <c r="A9118" s="6" t="s">
        <v>15</v>
      </c>
      <c r="B9118" s="6" t="s">
        <v>1495</v>
      </c>
      <c r="C9118" s="24" t="s">
        <v>50460</v>
      </c>
      <c r="D9118" s="24" t="s">
        <v>50461</v>
      </c>
      <c r="E9118" s="6" t="s">
        <v>9230</v>
      </c>
      <c r="F9118" s="6" t="s">
        <v>19770</v>
      </c>
      <c r="G9118" s="6" t="s">
        <v>29980</v>
      </c>
      <c r="H9118" s="18">
        <v>20.97</v>
      </c>
      <c r="I9118" s="18">
        <v>17.38</v>
      </c>
      <c r="J9118" s="26">
        <f t="shared" si="952"/>
        <v>9.0375999999999994</v>
      </c>
      <c r="K9118" s="28">
        <v>8.6760959999999994</v>
      </c>
      <c r="L9118" s="29">
        <f t="shared" si="953"/>
        <v>10.845119999999998</v>
      </c>
      <c r="M9118" s="28">
        <f t="shared" si="950"/>
        <v>8.6760959999999994</v>
      </c>
      <c r="N9118" s="29">
        <f t="shared" si="951"/>
        <v>10.845119999999998</v>
      </c>
      <c r="Q9118" s="6" t="s">
        <v>31971</v>
      </c>
      <c r="R9118" s="6" t="s">
        <v>31977</v>
      </c>
      <c r="S9118" s="6" t="s">
        <v>31990</v>
      </c>
      <c r="T9118" s="6" t="s">
        <v>1495</v>
      </c>
      <c r="U9118" s="6" t="s">
        <v>31971</v>
      </c>
      <c r="V9118" s="6" t="s">
        <v>32157</v>
      </c>
    </row>
    <row r="9119" spans="1:22">
      <c r="A9119" s="6" t="s">
        <v>15</v>
      </c>
      <c r="B9119" s="6" t="s">
        <v>1495</v>
      </c>
      <c r="C9119" s="24" t="s">
        <v>50462</v>
      </c>
      <c r="D9119" s="24" t="s">
        <v>50463</v>
      </c>
      <c r="E9119" s="6" t="s">
        <v>9231</v>
      </c>
      <c r="F9119" s="6" t="s">
        <v>19771</v>
      </c>
      <c r="G9119" s="6" t="s">
        <v>29981</v>
      </c>
      <c r="H9119" s="18">
        <v>21.65</v>
      </c>
      <c r="I9119" s="18">
        <v>17.920000000000002</v>
      </c>
      <c r="J9119" s="26">
        <f t="shared" si="952"/>
        <v>9.3184000000000005</v>
      </c>
      <c r="K9119" s="28">
        <v>8.9456640000000007</v>
      </c>
      <c r="L9119" s="29">
        <f t="shared" si="953"/>
        <v>11.182080000000001</v>
      </c>
      <c r="M9119" s="28">
        <f t="shared" si="950"/>
        <v>8.9456640000000007</v>
      </c>
      <c r="N9119" s="29">
        <f t="shared" si="951"/>
        <v>11.182080000000001</v>
      </c>
      <c r="Q9119" s="6" t="s">
        <v>31971</v>
      </c>
      <c r="R9119" s="6" t="s">
        <v>31977</v>
      </c>
      <c r="S9119" s="6" t="s">
        <v>31990</v>
      </c>
      <c r="T9119" s="6" t="s">
        <v>1495</v>
      </c>
      <c r="U9119" s="6" t="s">
        <v>31971</v>
      </c>
      <c r="V9119" s="6" t="s">
        <v>32157</v>
      </c>
    </row>
    <row r="9120" spans="1:22">
      <c r="A9120" s="6" t="s">
        <v>15</v>
      </c>
      <c r="B9120" s="6" t="s">
        <v>1495</v>
      </c>
      <c r="C9120" s="24" t="s">
        <v>50464</v>
      </c>
      <c r="D9120" s="24" t="s">
        <v>50465</v>
      </c>
      <c r="E9120" s="6" t="s">
        <v>9232</v>
      </c>
      <c r="F9120" s="6" t="s">
        <v>19772</v>
      </c>
      <c r="G9120" s="6" t="s">
        <v>29982</v>
      </c>
      <c r="H9120" s="18">
        <v>12.25</v>
      </c>
      <c r="I9120" s="18">
        <v>10.210000000000001</v>
      </c>
      <c r="J9120" s="26">
        <f t="shared" si="952"/>
        <v>5.3092000000000006</v>
      </c>
      <c r="K9120" s="28">
        <v>5.0968320000000009</v>
      </c>
      <c r="L9120" s="29">
        <f t="shared" si="953"/>
        <v>6.3710400000000007</v>
      </c>
      <c r="M9120" s="28">
        <f t="shared" si="950"/>
        <v>5.0968320000000009</v>
      </c>
      <c r="N9120" s="29">
        <f t="shared" si="951"/>
        <v>6.3710400000000007</v>
      </c>
      <c r="Q9120" s="6" t="s">
        <v>31971</v>
      </c>
      <c r="R9120" s="6" t="s">
        <v>31977</v>
      </c>
      <c r="S9120" s="6" t="s">
        <v>31990</v>
      </c>
      <c r="T9120" s="6" t="s">
        <v>1495</v>
      </c>
      <c r="U9120" s="6" t="s">
        <v>31971</v>
      </c>
      <c r="V9120" s="6" t="s">
        <v>32157</v>
      </c>
    </row>
    <row r="9121" spans="1:22">
      <c r="A9121" s="6" t="s">
        <v>15</v>
      </c>
      <c r="B9121" s="6" t="s">
        <v>1495</v>
      </c>
      <c r="C9121" s="24" t="s">
        <v>50466</v>
      </c>
      <c r="D9121" s="24" t="s">
        <v>50467</v>
      </c>
      <c r="E9121" s="6" t="s">
        <v>9233</v>
      </c>
      <c r="F9121" s="6" t="s">
        <v>19773</v>
      </c>
      <c r="G9121" s="6" t="s">
        <v>29983</v>
      </c>
      <c r="H9121" s="18">
        <v>12.85</v>
      </c>
      <c r="I9121" s="18">
        <v>10.64</v>
      </c>
      <c r="J9121" s="26">
        <f t="shared" si="952"/>
        <v>5.5328000000000008</v>
      </c>
      <c r="K9121" s="28">
        <v>5.3114880000000007</v>
      </c>
      <c r="L9121" s="29">
        <f t="shared" si="953"/>
        <v>6.6393600000000008</v>
      </c>
      <c r="M9121" s="28">
        <f t="shared" si="950"/>
        <v>5.3114880000000007</v>
      </c>
      <c r="N9121" s="29">
        <f t="shared" si="951"/>
        <v>6.6393600000000008</v>
      </c>
      <c r="Q9121" s="6" t="s">
        <v>31971</v>
      </c>
      <c r="R9121" s="6" t="s">
        <v>31977</v>
      </c>
      <c r="S9121" s="6" t="s">
        <v>31990</v>
      </c>
      <c r="T9121" s="6" t="s">
        <v>1495</v>
      </c>
      <c r="U9121" s="6" t="s">
        <v>31971</v>
      </c>
      <c r="V9121" s="6" t="s">
        <v>32157</v>
      </c>
    </row>
    <row r="9122" spans="1:22">
      <c r="A9122" s="6" t="s">
        <v>15</v>
      </c>
      <c r="B9122" s="6" t="s">
        <v>1495</v>
      </c>
      <c r="C9122" s="24" t="s">
        <v>50468</v>
      </c>
      <c r="D9122" s="24" t="s">
        <v>50469</v>
      </c>
      <c r="E9122" s="6" t="s">
        <v>9234</v>
      </c>
      <c r="F9122" s="6" t="s">
        <v>19774</v>
      </c>
      <c r="G9122" s="6" t="s">
        <v>29984</v>
      </c>
      <c r="H9122" s="18">
        <v>16.78</v>
      </c>
      <c r="I9122" s="18">
        <v>13.68</v>
      </c>
      <c r="J9122" s="26">
        <f t="shared" si="952"/>
        <v>7.1135999999999999</v>
      </c>
      <c r="K9122" s="28">
        <v>6.8290559999999996</v>
      </c>
      <c r="L9122" s="29">
        <f t="shared" si="953"/>
        <v>8.5363199999999981</v>
      </c>
      <c r="M9122" s="28">
        <f t="shared" si="950"/>
        <v>6.8290559999999996</v>
      </c>
      <c r="N9122" s="29">
        <f t="shared" si="951"/>
        <v>8.5363199999999981</v>
      </c>
      <c r="Q9122" s="6" t="s">
        <v>31971</v>
      </c>
      <c r="R9122" s="6" t="s">
        <v>31977</v>
      </c>
      <c r="S9122" s="6" t="s">
        <v>31990</v>
      </c>
      <c r="T9122" s="6" t="s">
        <v>1495</v>
      </c>
      <c r="U9122" s="6" t="s">
        <v>31971</v>
      </c>
      <c r="V9122" s="6" t="s">
        <v>32157</v>
      </c>
    </row>
    <row r="9123" spans="1:22">
      <c r="A9123" s="6" t="s">
        <v>15</v>
      </c>
      <c r="B9123" s="6" t="s">
        <v>1495</v>
      </c>
      <c r="C9123" s="24" t="s">
        <v>50470</v>
      </c>
      <c r="D9123" s="24" t="s">
        <v>50471</v>
      </c>
      <c r="E9123" s="6" t="s">
        <v>9235</v>
      </c>
      <c r="F9123" s="6" t="s">
        <v>19775</v>
      </c>
      <c r="G9123" s="6" t="s">
        <v>29985</v>
      </c>
      <c r="H9123" s="18">
        <v>18.36</v>
      </c>
      <c r="I9123" s="18">
        <v>15.06</v>
      </c>
      <c r="J9123" s="26">
        <f t="shared" si="952"/>
        <v>7.8312000000000008</v>
      </c>
      <c r="K9123" s="28">
        <v>7.5179520000000011</v>
      </c>
      <c r="L9123" s="29">
        <f t="shared" si="953"/>
        <v>9.3974400000000013</v>
      </c>
      <c r="M9123" s="28">
        <f t="shared" si="950"/>
        <v>7.5179520000000011</v>
      </c>
      <c r="N9123" s="29">
        <f t="shared" si="951"/>
        <v>9.3974400000000013</v>
      </c>
      <c r="Q9123" s="6" t="s">
        <v>31971</v>
      </c>
      <c r="R9123" s="6" t="s">
        <v>31977</v>
      </c>
      <c r="S9123" s="6" t="s">
        <v>31990</v>
      </c>
      <c r="T9123" s="6" t="s">
        <v>1495</v>
      </c>
      <c r="U9123" s="6" t="s">
        <v>31971</v>
      </c>
      <c r="V9123" s="6" t="s">
        <v>32157</v>
      </c>
    </row>
    <row r="9124" spans="1:22">
      <c r="A9124" s="6" t="s">
        <v>15</v>
      </c>
      <c r="B9124" s="6" t="s">
        <v>1495</v>
      </c>
      <c r="C9124" s="24" t="s">
        <v>50472</v>
      </c>
      <c r="D9124" s="24" t="s">
        <v>50473</v>
      </c>
      <c r="E9124" s="6" t="s">
        <v>9236</v>
      </c>
      <c r="F9124" s="6" t="s">
        <v>19776</v>
      </c>
      <c r="G9124" s="6" t="s">
        <v>29986</v>
      </c>
      <c r="H9124" s="18">
        <v>43.74</v>
      </c>
      <c r="I9124" s="18">
        <v>35.93</v>
      </c>
      <c r="J9124" s="26">
        <f t="shared" si="952"/>
        <v>18.683600000000002</v>
      </c>
      <c r="K9124" s="28">
        <v>17.936256</v>
      </c>
      <c r="L9124" s="29">
        <f t="shared" si="953"/>
        <v>22.42032</v>
      </c>
      <c r="M9124" s="28">
        <f t="shared" si="950"/>
        <v>17.936256</v>
      </c>
      <c r="N9124" s="29">
        <f t="shared" si="951"/>
        <v>22.42032</v>
      </c>
      <c r="Q9124" s="6" t="s">
        <v>31971</v>
      </c>
      <c r="R9124" s="6" t="s">
        <v>31977</v>
      </c>
      <c r="S9124" s="6" t="s">
        <v>31990</v>
      </c>
      <c r="T9124" s="6" t="s">
        <v>1495</v>
      </c>
      <c r="U9124" s="6" t="s">
        <v>31971</v>
      </c>
      <c r="V9124" s="6" t="s">
        <v>32157</v>
      </c>
    </row>
    <row r="9125" spans="1:22">
      <c r="A9125" s="6" t="s">
        <v>15</v>
      </c>
      <c r="B9125" s="6" t="s">
        <v>1495</v>
      </c>
      <c r="C9125" s="24" t="s">
        <v>50474</v>
      </c>
      <c r="D9125" s="24" t="s">
        <v>50475</v>
      </c>
      <c r="E9125" s="6" t="s">
        <v>9237</v>
      </c>
      <c r="F9125" s="6" t="s">
        <v>19777</v>
      </c>
      <c r="G9125" s="6" t="s">
        <v>29987</v>
      </c>
      <c r="H9125" s="18">
        <v>43.04</v>
      </c>
      <c r="I9125" s="18">
        <v>35.29</v>
      </c>
      <c r="J9125" s="26">
        <f t="shared" si="952"/>
        <v>18.3508</v>
      </c>
      <c r="K9125" s="28">
        <v>17.616768</v>
      </c>
      <c r="L9125" s="29">
        <f t="shared" si="953"/>
        <v>22.020959999999999</v>
      </c>
      <c r="M9125" s="28">
        <f t="shared" ref="M9125:M9188" si="954">+K9125</f>
        <v>17.616768</v>
      </c>
      <c r="N9125" s="29">
        <f t="shared" ref="N9125:N9188" si="955">+L9125</f>
        <v>22.020959999999999</v>
      </c>
      <c r="Q9125" s="6" t="s">
        <v>31971</v>
      </c>
      <c r="R9125" s="6" t="s">
        <v>31977</v>
      </c>
      <c r="S9125" s="6" t="s">
        <v>31990</v>
      </c>
      <c r="T9125" s="6" t="s">
        <v>1495</v>
      </c>
      <c r="U9125" s="6" t="s">
        <v>31971</v>
      </c>
      <c r="V9125" s="6" t="s">
        <v>32157</v>
      </c>
    </row>
    <row r="9126" spans="1:22">
      <c r="A9126" s="6" t="s">
        <v>15</v>
      </c>
      <c r="B9126" s="6" t="s">
        <v>1495</v>
      </c>
      <c r="C9126" s="24" t="s">
        <v>50476</v>
      </c>
      <c r="D9126" s="24" t="s">
        <v>50477</v>
      </c>
      <c r="E9126" s="6" t="s">
        <v>9238</v>
      </c>
      <c r="F9126" s="6" t="s">
        <v>19778</v>
      </c>
      <c r="G9126" s="6" t="s">
        <v>29988</v>
      </c>
      <c r="H9126" s="18">
        <v>40.700000000000003</v>
      </c>
      <c r="I9126" s="18">
        <v>33.4</v>
      </c>
      <c r="J9126" s="26">
        <f t="shared" si="952"/>
        <v>17.367999999999999</v>
      </c>
      <c r="K9126" s="28">
        <v>16.673279999999998</v>
      </c>
      <c r="L9126" s="29">
        <f t="shared" si="953"/>
        <v>20.841599999999996</v>
      </c>
      <c r="M9126" s="28">
        <f t="shared" si="954"/>
        <v>16.673279999999998</v>
      </c>
      <c r="N9126" s="29">
        <f t="shared" si="955"/>
        <v>20.841599999999996</v>
      </c>
      <c r="Q9126" s="6" t="s">
        <v>31971</v>
      </c>
      <c r="R9126" s="6" t="s">
        <v>31977</v>
      </c>
      <c r="S9126" s="6" t="s">
        <v>31990</v>
      </c>
      <c r="T9126" s="6" t="s">
        <v>1495</v>
      </c>
      <c r="U9126" s="6" t="s">
        <v>31971</v>
      </c>
      <c r="V9126" s="6" t="s">
        <v>32157</v>
      </c>
    </row>
    <row r="9127" spans="1:22">
      <c r="A9127" s="6" t="s">
        <v>15</v>
      </c>
      <c r="B9127" s="6" t="s">
        <v>1495</v>
      </c>
      <c r="C9127" s="24" t="s">
        <v>50478</v>
      </c>
      <c r="D9127" s="24" t="s">
        <v>50479</v>
      </c>
      <c r="E9127" s="6" t="s">
        <v>9239</v>
      </c>
      <c r="F9127" s="6" t="s">
        <v>19779</v>
      </c>
      <c r="G9127" s="6" t="s">
        <v>29989</v>
      </c>
      <c r="H9127" s="18">
        <v>44.01</v>
      </c>
      <c r="I9127" s="18">
        <v>35.06</v>
      </c>
      <c r="J9127" s="26">
        <f t="shared" si="952"/>
        <v>18.231200000000001</v>
      </c>
      <c r="K9127" s="28">
        <v>17.501952000000003</v>
      </c>
      <c r="L9127" s="29">
        <f t="shared" si="953"/>
        <v>21.877440000000004</v>
      </c>
      <c r="M9127" s="28">
        <f t="shared" si="954"/>
        <v>17.501952000000003</v>
      </c>
      <c r="N9127" s="29">
        <f t="shared" si="955"/>
        <v>21.877440000000004</v>
      </c>
      <c r="Q9127" s="6" t="s">
        <v>31971</v>
      </c>
      <c r="R9127" s="6" t="s">
        <v>31977</v>
      </c>
      <c r="S9127" s="6" t="s">
        <v>31990</v>
      </c>
      <c r="T9127" s="6" t="s">
        <v>1495</v>
      </c>
      <c r="U9127" s="6" t="s">
        <v>31971</v>
      </c>
      <c r="V9127" s="6" t="s">
        <v>32157</v>
      </c>
    </row>
    <row r="9128" spans="1:22">
      <c r="A9128" s="6" t="s">
        <v>15</v>
      </c>
      <c r="B9128" s="6" t="s">
        <v>1495</v>
      </c>
      <c r="C9128" s="24" t="s">
        <v>50480</v>
      </c>
      <c r="D9128" s="24" t="s">
        <v>50481</v>
      </c>
      <c r="E9128" s="6" t="s">
        <v>9240</v>
      </c>
      <c r="F9128" s="6" t="s">
        <v>19780</v>
      </c>
      <c r="G9128" s="6" t="s">
        <v>29990</v>
      </c>
      <c r="H9128" s="18">
        <v>5.75</v>
      </c>
      <c r="I9128" s="18">
        <v>4.8600000000000003</v>
      </c>
      <c r="J9128" s="26">
        <f t="shared" si="952"/>
        <v>2.5272000000000001</v>
      </c>
      <c r="K9128" s="28">
        <v>2.4261120000000003</v>
      </c>
      <c r="L9128" s="29">
        <f t="shared" si="953"/>
        <v>3.0326400000000002</v>
      </c>
      <c r="M9128" s="28">
        <f t="shared" si="954"/>
        <v>2.4261120000000003</v>
      </c>
      <c r="N9128" s="29">
        <f t="shared" si="955"/>
        <v>3.0326400000000002</v>
      </c>
      <c r="Q9128" s="6" t="s">
        <v>31971</v>
      </c>
      <c r="R9128" s="6" t="s">
        <v>31977</v>
      </c>
      <c r="S9128" s="6" t="s">
        <v>31990</v>
      </c>
      <c r="T9128" s="6" t="s">
        <v>1495</v>
      </c>
      <c r="U9128" s="6" t="s">
        <v>31876</v>
      </c>
      <c r="V9128" s="6" t="s">
        <v>32158</v>
      </c>
    </row>
    <row r="9129" spans="1:22">
      <c r="A9129" s="6" t="s">
        <v>15</v>
      </c>
      <c r="B9129" s="6" t="s">
        <v>1495</v>
      </c>
      <c r="C9129" s="24" t="s">
        <v>50482</v>
      </c>
      <c r="D9129" s="24" t="s">
        <v>50483</v>
      </c>
      <c r="E9129" s="6" t="s">
        <v>9241</v>
      </c>
      <c r="F9129" s="6" t="s">
        <v>19781</v>
      </c>
      <c r="G9129" s="6" t="s">
        <v>29991</v>
      </c>
      <c r="H9129" s="18">
        <v>6.08</v>
      </c>
      <c r="I9129" s="18">
        <v>4.87</v>
      </c>
      <c r="J9129" s="26">
        <f t="shared" si="952"/>
        <v>2.5324</v>
      </c>
      <c r="K9129" s="28">
        <v>2.4311039999999999</v>
      </c>
      <c r="L9129" s="29">
        <f t="shared" si="953"/>
        <v>3.0388799999999998</v>
      </c>
      <c r="M9129" s="28">
        <f t="shared" si="954"/>
        <v>2.4311039999999999</v>
      </c>
      <c r="N9129" s="29">
        <f t="shared" si="955"/>
        <v>3.0388799999999998</v>
      </c>
      <c r="Q9129" s="6" t="s">
        <v>31971</v>
      </c>
      <c r="R9129" s="6" t="s">
        <v>31977</v>
      </c>
      <c r="S9129" s="6" t="s">
        <v>31990</v>
      </c>
      <c r="T9129" s="6" t="s">
        <v>1495</v>
      </c>
      <c r="U9129" s="6" t="s">
        <v>31876</v>
      </c>
      <c r="V9129" s="6" t="s">
        <v>32158</v>
      </c>
    </row>
    <row r="9130" spans="1:22">
      <c r="A9130" s="6" t="s">
        <v>15</v>
      </c>
      <c r="B9130" s="6" t="s">
        <v>1495</v>
      </c>
      <c r="C9130" s="24" t="s">
        <v>50484</v>
      </c>
      <c r="D9130" s="24" t="s">
        <v>50485</v>
      </c>
      <c r="E9130" s="6" t="s">
        <v>9242</v>
      </c>
      <c r="F9130" s="6" t="s">
        <v>19782</v>
      </c>
      <c r="G9130" s="6" t="s">
        <v>29992</v>
      </c>
      <c r="H9130" s="18">
        <v>8.34</v>
      </c>
      <c r="I9130" s="18">
        <v>6.68</v>
      </c>
      <c r="J9130" s="26">
        <f t="shared" si="952"/>
        <v>3.4735999999999998</v>
      </c>
      <c r="K9130" s="28">
        <v>3.3346559999999998</v>
      </c>
      <c r="L9130" s="29">
        <f t="shared" si="953"/>
        <v>4.1683199999999996</v>
      </c>
      <c r="M9130" s="28">
        <f t="shared" si="954"/>
        <v>3.3346559999999998</v>
      </c>
      <c r="N9130" s="29">
        <f t="shared" si="955"/>
        <v>4.1683199999999996</v>
      </c>
      <c r="Q9130" s="6" t="s">
        <v>31971</v>
      </c>
      <c r="R9130" s="6" t="s">
        <v>31977</v>
      </c>
      <c r="S9130" s="6" t="s">
        <v>31990</v>
      </c>
      <c r="T9130" s="6" t="s">
        <v>1495</v>
      </c>
      <c r="U9130" s="6" t="s">
        <v>31876</v>
      </c>
      <c r="V9130" s="6" t="s">
        <v>32158</v>
      </c>
    </row>
    <row r="9131" spans="1:22">
      <c r="A9131" s="6" t="s">
        <v>15</v>
      </c>
      <c r="B9131" s="6" t="s">
        <v>1495</v>
      </c>
      <c r="C9131" s="24" t="s">
        <v>50486</v>
      </c>
      <c r="D9131" s="24" t="s">
        <v>50487</v>
      </c>
      <c r="E9131" s="6" t="s">
        <v>9243</v>
      </c>
      <c r="F9131" s="6" t="s">
        <v>19783</v>
      </c>
      <c r="G9131" s="6" t="s">
        <v>29993</v>
      </c>
      <c r="H9131" s="18">
        <v>8.01</v>
      </c>
      <c r="I9131" s="18">
        <v>6.78</v>
      </c>
      <c r="J9131" s="26">
        <f t="shared" si="952"/>
        <v>3.5256000000000003</v>
      </c>
      <c r="K9131" s="28">
        <v>3.3845760000000005</v>
      </c>
      <c r="L9131" s="29">
        <f t="shared" si="953"/>
        <v>4.2307200000000007</v>
      </c>
      <c r="M9131" s="28">
        <f t="shared" si="954"/>
        <v>3.3845760000000005</v>
      </c>
      <c r="N9131" s="29">
        <f t="shared" si="955"/>
        <v>4.2307200000000007</v>
      </c>
      <c r="Q9131" s="6" t="s">
        <v>31971</v>
      </c>
      <c r="R9131" s="6" t="s">
        <v>31977</v>
      </c>
      <c r="S9131" s="6" t="s">
        <v>31990</v>
      </c>
      <c r="T9131" s="6" t="s">
        <v>1495</v>
      </c>
      <c r="U9131" s="6" t="s">
        <v>31876</v>
      </c>
      <c r="V9131" s="6" t="s">
        <v>32158</v>
      </c>
    </row>
    <row r="9132" spans="1:22">
      <c r="A9132" s="6" t="s">
        <v>15</v>
      </c>
      <c r="B9132" s="6" t="s">
        <v>1495</v>
      </c>
      <c r="C9132" s="24" t="s">
        <v>50488</v>
      </c>
      <c r="D9132" s="24" t="s">
        <v>50489</v>
      </c>
      <c r="E9132" s="6" t="s">
        <v>9244</v>
      </c>
      <c r="F9132" s="6" t="s">
        <v>19784</v>
      </c>
      <c r="G9132" s="6" t="s">
        <v>29994</v>
      </c>
      <c r="H9132" s="18">
        <v>11.37</v>
      </c>
      <c r="I9132" s="18">
        <v>9.6</v>
      </c>
      <c r="J9132" s="26">
        <f t="shared" si="952"/>
        <v>4.992</v>
      </c>
      <c r="K9132" s="28">
        <v>4.7923200000000001</v>
      </c>
      <c r="L9132" s="29">
        <f t="shared" si="953"/>
        <v>5.9904000000000002</v>
      </c>
      <c r="M9132" s="28">
        <f t="shared" si="954"/>
        <v>4.7923200000000001</v>
      </c>
      <c r="N9132" s="29">
        <f t="shared" si="955"/>
        <v>5.9904000000000002</v>
      </c>
      <c r="Q9132" s="6" t="s">
        <v>31971</v>
      </c>
      <c r="R9132" s="6" t="s">
        <v>31977</v>
      </c>
      <c r="S9132" s="6" t="s">
        <v>31990</v>
      </c>
      <c r="T9132" s="6" t="s">
        <v>1495</v>
      </c>
      <c r="U9132" s="6" t="s">
        <v>31876</v>
      </c>
      <c r="V9132" s="6" t="s">
        <v>32158</v>
      </c>
    </row>
    <row r="9133" spans="1:22">
      <c r="A9133" s="6" t="s">
        <v>15</v>
      </c>
      <c r="B9133" s="6" t="s">
        <v>1495</v>
      </c>
      <c r="C9133" s="24" t="s">
        <v>50490</v>
      </c>
      <c r="D9133" s="24" t="s">
        <v>50491</v>
      </c>
      <c r="E9133" s="6" t="s">
        <v>9245</v>
      </c>
      <c r="F9133" s="6" t="s">
        <v>19785</v>
      </c>
      <c r="G9133" s="6" t="s">
        <v>29995</v>
      </c>
      <c r="H9133" s="18">
        <v>11.75</v>
      </c>
      <c r="I9133" s="18">
        <v>9.44</v>
      </c>
      <c r="J9133" s="26">
        <f t="shared" si="952"/>
        <v>4.9088000000000003</v>
      </c>
      <c r="K9133" s="28">
        <v>4.7124480000000002</v>
      </c>
      <c r="L9133" s="29">
        <f t="shared" si="953"/>
        <v>5.8905599999999998</v>
      </c>
      <c r="M9133" s="28">
        <f t="shared" si="954"/>
        <v>4.7124480000000002</v>
      </c>
      <c r="N9133" s="29">
        <f t="shared" si="955"/>
        <v>5.8905599999999998</v>
      </c>
      <c r="Q9133" s="6" t="s">
        <v>31971</v>
      </c>
      <c r="R9133" s="6" t="s">
        <v>31977</v>
      </c>
      <c r="S9133" s="6" t="s">
        <v>31990</v>
      </c>
      <c r="T9133" s="6" t="s">
        <v>1495</v>
      </c>
      <c r="U9133" s="6" t="s">
        <v>31876</v>
      </c>
      <c r="V9133" s="6" t="s">
        <v>32158</v>
      </c>
    </row>
    <row r="9134" spans="1:22">
      <c r="A9134" s="6" t="s">
        <v>15</v>
      </c>
      <c r="B9134" s="6" t="s">
        <v>1495</v>
      </c>
      <c r="C9134" s="24" t="s">
        <v>50492</v>
      </c>
      <c r="D9134" s="24" t="s">
        <v>50493</v>
      </c>
      <c r="E9134" s="6" t="s">
        <v>9246</v>
      </c>
      <c r="F9134" s="6" t="s">
        <v>19786</v>
      </c>
      <c r="G9134" s="6" t="s">
        <v>29996</v>
      </c>
      <c r="H9134" s="18">
        <v>20.96</v>
      </c>
      <c r="I9134" s="18">
        <v>17.28</v>
      </c>
      <c r="J9134" s="26">
        <f t="shared" si="952"/>
        <v>8.9856000000000016</v>
      </c>
      <c r="K9134" s="28">
        <v>8.626176000000001</v>
      </c>
      <c r="L9134" s="29">
        <f t="shared" si="953"/>
        <v>10.782720000000001</v>
      </c>
      <c r="M9134" s="28">
        <f t="shared" si="954"/>
        <v>8.626176000000001</v>
      </c>
      <c r="N9134" s="29">
        <f t="shared" si="955"/>
        <v>10.782720000000001</v>
      </c>
      <c r="Q9134" s="6" t="s">
        <v>31971</v>
      </c>
      <c r="R9134" s="6" t="s">
        <v>31977</v>
      </c>
      <c r="S9134" s="6" t="s">
        <v>31990</v>
      </c>
      <c r="T9134" s="6" t="s">
        <v>1495</v>
      </c>
      <c r="U9134" s="6" t="s">
        <v>31876</v>
      </c>
      <c r="V9134" s="6" t="s">
        <v>32158</v>
      </c>
    </row>
    <row r="9135" spans="1:22">
      <c r="A9135" s="6" t="s">
        <v>15</v>
      </c>
      <c r="B9135" s="6" t="s">
        <v>1495</v>
      </c>
      <c r="C9135" s="24" t="s">
        <v>50494</v>
      </c>
      <c r="D9135" s="24" t="s">
        <v>50495</v>
      </c>
      <c r="E9135" s="6" t="s">
        <v>9247</v>
      </c>
      <c r="F9135" s="6" t="s">
        <v>19787</v>
      </c>
      <c r="G9135" s="6" t="s">
        <v>29997</v>
      </c>
      <c r="H9135" s="18">
        <v>21.08</v>
      </c>
      <c r="I9135" s="18">
        <v>17.41</v>
      </c>
      <c r="J9135" s="26">
        <f t="shared" si="952"/>
        <v>9.0532000000000004</v>
      </c>
      <c r="K9135" s="28">
        <v>8.6910720000000001</v>
      </c>
      <c r="L9135" s="29">
        <f t="shared" si="953"/>
        <v>10.86384</v>
      </c>
      <c r="M9135" s="28">
        <f t="shared" si="954"/>
        <v>8.6910720000000001</v>
      </c>
      <c r="N9135" s="29">
        <f t="shared" si="955"/>
        <v>10.86384</v>
      </c>
      <c r="Q9135" s="6" t="s">
        <v>31971</v>
      </c>
      <c r="R9135" s="6" t="s">
        <v>31977</v>
      </c>
      <c r="S9135" s="6" t="s">
        <v>31990</v>
      </c>
      <c r="T9135" s="6" t="s">
        <v>1495</v>
      </c>
      <c r="U9135" s="6" t="s">
        <v>31876</v>
      </c>
      <c r="V9135" s="6" t="s">
        <v>32158</v>
      </c>
    </row>
    <row r="9136" spans="1:22">
      <c r="A9136" s="6" t="s">
        <v>15</v>
      </c>
      <c r="B9136" s="6" t="s">
        <v>1495</v>
      </c>
      <c r="C9136" s="24" t="s">
        <v>50496</v>
      </c>
      <c r="D9136" s="24" t="s">
        <v>50497</v>
      </c>
      <c r="E9136" s="6" t="s">
        <v>9248</v>
      </c>
      <c r="F9136" s="6" t="s">
        <v>19788</v>
      </c>
      <c r="G9136" s="6" t="s">
        <v>29998</v>
      </c>
      <c r="H9136" s="18">
        <v>11.93</v>
      </c>
      <c r="I9136" s="18">
        <v>9.6</v>
      </c>
      <c r="J9136" s="26">
        <f t="shared" si="952"/>
        <v>4.992</v>
      </c>
      <c r="K9136" s="28">
        <v>4.7923200000000001</v>
      </c>
      <c r="L9136" s="29">
        <f t="shared" si="953"/>
        <v>5.9904000000000002</v>
      </c>
      <c r="M9136" s="28">
        <f t="shared" si="954"/>
        <v>4.7923200000000001</v>
      </c>
      <c r="N9136" s="29">
        <f t="shared" si="955"/>
        <v>5.9904000000000002</v>
      </c>
      <c r="Q9136" s="6" t="s">
        <v>31971</v>
      </c>
      <c r="R9136" s="6" t="s">
        <v>31977</v>
      </c>
      <c r="S9136" s="6" t="s">
        <v>31990</v>
      </c>
      <c r="T9136" s="6" t="s">
        <v>1495</v>
      </c>
      <c r="U9136" s="6" t="s">
        <v>31876</v>
      </c>
      <c r="V9136" s="6" t="s">
        <v>32158</v>
      </c>
    </row>
    <row r="9137" spans="1:22">
      <c r="A9137" s="6" t="s">
        <v>15</v>
      </c>
      <c r="B9137" s="6" t="s">
        <v>1495</v>
      </c>
      <c r="C9137" s="24" t="s">
        <v>50498</v>
      </c>
      <c r="D9137" s="24" t="s">
        <v>50499</v>
      </c>
      <c r="E9137" s="6" t="s">
        <v>9249</v>
      </c>
      <c r="F9137" s="6" t="s">
        <v>19789</v>
      </c>
      <c r="G9137" s="6" t="s">
        <v>29999</v>
      </c>
      <c r="H9137" s="18">
        <v>11.75</v>
      </c>
      <c r="I9137" s="18">
        <v>9.44</v>
      </c>
      <c r="J9137" s="26">
        <f t="shared" si="952"/>
        <v>4.9088000000000003</v>
      </c>
      <c r="K9137" s="28">
        <v>4.7124480000000002</v>
      </c>
      <c r="L9137" s="29">
        <f t="shared" si="953"/>
        <v>5.8905599999999998</v>
      </c>
      <c r="M9137" s="28">
        <f t="shared" si="954"/>
        <v>4.7124480000000002</v>
      </c>
      <c r="N9137" s="29">
        <f t="shared" si="955"/>
        <v>5.8905599999999998</v>
      </c>
      <c r="Q9137" s="6" t="s">
        <v>31971</v>
      </c>
      <c r="R9137" s="6" t="s">
        <v>31977</v>
      </c>
      <c r="S9137" s="6" t="s">
        <v>31990</v>
      </c>
      <c r="T9137" s="6" t="s">
        <v>1495</v>
      </c>
      <c r="U9137" s="6" t="s">
        <v>31876</v>
      </c>
      <c r="V9137" s="6" t="s">
        <v>32158</v>
      </c>
    </row>
    <row r="9138" spans="1:22">
      <c r="A9138" s="6" t="s">
        <v>15</v>
      </c>
      <c r="B9138" s="6" t="s">
        <v>1495</v>
      </c>
      <c r="C9138" s="24" t="s">
        <v>50500</v>
      </c>
      <c r="D9138" s="24" t="s">
        <v>50501</v>
      </c>
      <c r="E9138" s="6" t="s">
        <v>9250</v>
      </c>
      <c r="F9138" s="6" t="s">
        <v>19790</v>
      </c>
      <c r="G9138" s="6" t="s">
        <v>30000</v>
      </c>
      <c r="H9138" s="18">
        <v>15.59</v>
      </c>
      <c r="I9138" s="18">
        <v>12.74</v>
      </c>
      <c r="J9138" s="26">
        <f t="shared" si="952"/>
        <v>6.6248000000000005</v>
      </c>
      <c r="K9138" s="28">
        <v>6.3598080000000001</v>
      </c>
      <c r="L9138" s="29">
        <f t="shared" si="953"/>
        <v>7.9497599999999995</v>
      </c>
      <c r="M9138" s="28">
        <f t="shared" si="954"/>
        <v>6.3598080000000001</v>
      </c>
      <c r="N9138" s="29">
        <f t="shared" si="955"/>
        <v>7.9497599999999995</v>
      </c>
      <c r="Q9138" s="6" t="s">
        <v>31971</v>
      </c>
      <c r="R9138" s="6" t="s">
        <v>31977</v>
      </c>
      <c r="S9138" s="6" t="s">
        <v>31990</v>
      </c>
      <c r="T9138" s="6" t="s">
        <v>1495</v>
      </c>
      <c r="U9138" s="6" t="s">
        <v>31876</v>
      </c>
      <c r="V9138" s="6" t="s">
        <v>32158</v>
      </c>
    </row>
    <row r="9139" spans="1:22">
      <c r="A9139" s="6" t="s">
        <v>15</v>
      </c>
      <c r="B9139" s="6" t="s">
        <v>1495</v>
      </c>
      <c r="C9139" s="24" t="s">
        <v>50502</v>
      </c>
      <c r="D9139" s="24" t="s">
        <v>50503</v>
      </c>
      <c r="E9139" s="6" t="s">
        <v>9251</v>
      </c>
      <c r="F9139" s="6" t="s">
        <v>19791</v>
      </c>
      <c r="G9139" s="6" t="s">
        <v>30001</v>
      </c>
      <c r="H9139" s="18">
        <v>15.33</v>
      </c>
      <c r="I9139" s="18">
        <v>12.79</v>
      </c>
      <c r="J9139" s="26">
        <f t="shared" si="952"/>
        <v>6.6507999999999994</v>
      </c>
      <c r="K9139" s="28">
        <v>6.3847679999999993</v>
      </c>
      <c r="L9139" s="29">
        <f t="shared" si="953"/>
        <v>7.9809599999999987</v>
      </c>
      <c r="M9139" s="28">
        <f t="shared" si="954"/>
        <v>6.3847679999999993</v>
      </c>
      <c r="N9139" s="29">
        <f t="shared" si="955"/>
        <v>7.9809599999999987</v>
      </c>
      <c r="Q9139" s="6" t="s">
        <v>31971</v>
      </c>
      <c r="R9139" s="6" t="s">
        <v>31977</v>
      </c>
      <c r="S9139" s="6" t="s">
        <v>31990</v>
      </c>
      <c r="T9139" s="6" t="s">
        <v>1495</v>
      </c>
      <c r="U9139" s="6" t="s">
        <v>31971</v>
      </c>
      <c r="V9139" s="6" t="s">
        <v>32157</v>
      </c>
    </row>
    <row r="9140" spans="1:22">
      <c r="A9140" s="6" t="s">
        <v>15</v>
      </c>
      <c r="B9140" s="6" t="s">
        <v>1495</v>
      </c>
      <c r="C9140" s="24" t="s">
        <v>50504</v>
      </c>
      <c r="D9140" s="24" t="s">
        <v>50505</v>
      </c>
      <c r="E9140" s="6" t="s">
        <v>9252</v>
      </c>
      <c r="F9140" s="6" t="s">
        <v>19792</v>
      </c>
      <c r="G9140" s="6" t="s">
        <v>30002</v>
      </c>
      <c r="H9140" s="18">
        <v>18.43</v>
      </c>
      <c r="I9140" s="18">
        <v>15.35</v>
      </c>
      <c r="J9140" s="26">
        <f t="shared" si="952"/>
        <v>7.9820000000000002</v>
      </c>
      <c r="K9140" s="28">
        <v>7.6627200000000002</v>
      </c>
      <c r="L9140" s="29">
        <f t="shared" si="953"/>
        <v>9.5784000000000002</v>
      </c>
      <c r="M9140" s="28">
        <f t="shared" si="954"/>
        <v>7.6627200000000002</v>
      </c>
      <c r="N9140" s="29">
        <f t="shared" si="955"/>
        <v>9.5784000000000002</v>
      </c>
      <c r="Q9140" s="6" t="s">
        <v>31971</v>
      </c>
      <c r="R9140" s="6" t="s">
        <v>31977</v>
      </c>
      <c r="S9140" s="6" t="s">
        <v>31990</v>
      </c>
      <c r="T9140" s="6" t="s">
        <v>1495</v>
      </c>
      <c r="U9140" s="6" t="s">
        <v>31971</v>
      </c>
      <c r="V9140" s="6" t="s">
        <v>32157</v>
      </c>
    </row>
    <row r="9141" spans="1:22">
      <c r="A9141" s="6" t="s">
        <v>15</v>
      </c>
      <c r="B9141" s="6" t="s">
        <v>1495</v>
      </c>
      <c r="C9141" s="24" t="s">
        <v>50506</v>
      </c>
      <c r="D9141" s="24" t="s">
        <v>50507</v>
      </c>
      <c r="E9141" s="6" t="s">
        <v>9253</v>
      </c>
      <c r="F9141" s="6" t="s">
        <v>19793</v>
      </c>
      <c r="G9141" s="6" t="s">
        <v>21657</v>
      </c>
      <c r="H9141" s="18">
        <v>27.89</v>
      </c>
      <c r="I9141" s="18">
        <v>22.28</v>
      </c>
      <c r="J9141" s="26">
        <f t="shared" si="952"/>
        <v>11.585600000000001</v>
      </c>
      <c r="K9141" s="28">
        <v>11.122176000000001</v>
      </c>
      <c r="L9141" s="29">
        <f t="shared" si="953"/>
        <v>13.90272</v>
      </c>
      <c r="M9141" s="28">
        <f t="shared" si="954"/>
        <v>11.122176000000001</v>
      </c>
      <c r="N9141" s="29">
        <f t="shared" si="955"/>
        <v>13.90272</v>
      </c>
      <c r="Q9141" s="6" t="s">
        <v>31971</v>
      </c>
      <c r="R9141" s="6" t="s">
        <v>31977</v>
      </c>
      <c r="S9141" s="6" t="s">
        <v>31990</v>
      </c>
      <c r="T9141" s="6" t="s">
        <v>1495</v>
      </c>
      <c r="U9141" s="6" t="s">
        <v>31876</v>
      </c>
      <c r="V9141" s="6" t="s">
        <v>32158</v>
      </c>
    </row>
    <row r="9142" spans="1:22">
      <c r="A9142" s="6" t="s">
        <v>15</v>
      </c>
      <c r="B9142" s="6" t="s">
        <v>1495</v>
      </c>
      <c r="C9142" s="24" t="s">
        <v>50508</v>
      </c>
      <c r="D9142" s="24" t="s">
        <v>50509</v>
      </c>
      <c r="E9142" s="6" t="s">
        <v>9254</v>
      </c>
      <c r="F9142" s="6" t="s">
        <v>19794</v>
      </c>
      <c r="G9142" s="6" t="s">
        <v>21658</v>
      </c>
      <c r="H9142" s="18">
        <v>27.89</v>
      </c>
      <c r="I9142" s="18">
        <v>22.28</v>
      </c>
      <c r="J9142" s="26">
        <f t="shared" si="952"/>
        <v>11.585600000000001</v>
      </c>
      <c r="K9142" s="28">
        <v>11.122176000000001</v>
      </c>
      <c r="L9142" s="29">
        <f t="shared" si="953"/>
        <v>13.90272</v>
      </c>
      <c r="M9142" s="28">
        <f t="shared" si="954"/>
        <v>11.122176000000001</v>
      </c>
      <c r="N9142" s="29">
        <f t="shared" si="955"/>
        <v>13.90272</v>
      </c>
      <c r="Q9142" s="6" t="s">
        <v>31971</v>
      </c>
      <c r="R9142" s="6" t="s">
        <v>31977</v>
      </c>
      <c r="S9142" s="6" t="s">
        <v>31990</v>
      </c>
      <c r="T9142" s="6" t="s">
        <v>1495</v>
      </c>
      <c r="U9142" s="6" t="s">
        <v>31876</v>
      </c>
      <c r="V9142" s="6" t="s">
        <v>32158</v>
      </c>
    </row>
    <row r="9143" spans="1:22">
      <c r="A9143" s="6" t="s">
        <v>15</v>
      </c>
      <c r="B9143" s="6" t="s">
        <v>1495</v>
      </c>
      <c r="C9143" s="24" t="s">
        <v>50510</v>
      </c>
      <c r="D9143" s="24" t="s">
        <v>50511</v>
      </c>
      <c r="E9143" s="6" t="s">
        <v>9255</v>
      </c>
      <c r="F9143" s="6" t="s">
        <v>19795</v>
      </c>
      <c r="G9143" s="6" t="s">
        <v>30003</v>
      </c>
      <c r="H9143" s="18">
        <v>27.89</v>
      </c>
      <c r="I9143" s="18">
        <v>22.28</v>
      </c>
      <c r="J9143" s="26">
        <f t="shared" si="952"/>
        <v>11.585600000000001</v>
      </c>
      <c r="K9143" s="28">
        <v>11.122176000000001</v>
      </c>
      <c r="L9143" s="29">
        <f t="shared" si="953"/>
        <v>13.90272</v>
      </c>
      <c r="M9143" s="28">
        <f t="shared" si="954"/>
        <v>11.122176000000001</v>
      </c>
      <c r="N9143" s="29">
        <f t="shared" si="955"/>
        <v>13.90272</v>
      </c>
      <c r="Q9143" s="6" t="s">
        <v>31971</v>
      </c>
      <c r="R9143" s="6" t="s">
        <v>31977</v>
      </c>
      <c r="S9143" s="6" t="s">
        <v>31990</v>
      </c>
      <c r="T9143" s="6" t="s">
        <v>1495</v>
      </c>
      <c r="U9143" s="6" t="s">
        <v>31876</v>
      </c>
      <c r="V9143" s="6" t="s">
        <v>32158</v>
      </c>
    </row>
    <row r="9144" spans="1:22">
      <c r="A9144" s="6" t="s">
        <v>15</v>
      </c>
      <c r="B9144" s="6" t="s">
        <v>1495</v>
      </c>
      <c r="C9144" s="24" t="s">
        <v>50512</v>
      </c>
      <c r="D9144" s="24" t="s">
        <v>50513</v>
      </c>
      <c r="E9144" s="6" t="s">
        <v>9256</v>
      </c>
      <c r="F9144" s="6" t="s">
        <v>19796</v>
      </c>
      <c r="G9144" s="6" t="s">
        <v>30004</v>
      </c>
      <c r="H9144" s="18">
        <v>3.46</v>
      </c>
      <c r="I9144" s="18">
        <v>2.88</v>
      </c>
      <c r="J9144" s="26">
        <f t="shared" si="952"/>
        <v>1.4976</v>
      </c>
      <c r="K9144" s="28">
        <v>1.4376960000000001</v>
      </c>
      <c r="L9144" s="29">
        <f t="shared" si="953"/>
        <v>1.7971200000000001</v>
      </c>
      <c r="M9144" s="28">
        <f t="shared" si="954"/>
        <v>1.4376960000000001</v>
      </c>
      <c r="N9144" s="29">
        <f t="shared" si="955"/>
        <v>1.7971200000000001</v>
      </c>
      <c r="Q9144" s="6" t="s">
        <v>31971</v>
      </c>
      <c r="R9144" s="6" t="s">
        <v>31977</v>
      </c>
      <c r="S9144" s="6" t="s">
        <v>31990</v>
      </c>
      <c r="T9144" s="6" t="s">
        <v>1495</v>
      </c>
      <c r="U9144" s="6" t="s">
        <v>31876</v>
      </c>
      <c r="V9144" s="6" t="s">
        <v>32158</v>
      </c>
    </row>
    <row r="9145" spans="1:22">
      <c r="A9145" s="6" t="s">
        <v>15</v>
      </c>
      <c r="B9145" s="6" t="s">
        <v>1495</v>
      </c>
      <c r="C9145" s="24" t="s">
        <v>50514</v>
      </c>
      <c r="D9145" s="24" t="s">
        <v>50515</v>
      </c>
      <c r="E9145" s="6" t="s">
        <v>9257</v>
      </c>
      <c r="F9145" s="6" t="s">
        <v>19797</v>
      </c>
      <c r="G9145" s="6" t="s">
        <v>30005</v>
      </c>
      <c r="H9145" s="18">
        <v>4.5999999999999996</v>
      </c>
      <c r="I9145" s="18">
        <v>3.68</v>
      </c>
      <c r="J9145" s="26">
        <f t="shared" si="952"/>
        <v>1.9136000000000002</v>
      </c>
      <c r="K9145" s="28">
        <v>1.8370560000000002</v>
      </c>
      <c r="L9145" s="29">
        <f t="shared" si="953"/>
        <v>2.2963200000000001</v>
      </c>
      <c r="M9145" s="28">
        <f t="shared" si="954"/>
        <v>1.8370560000000002</v>
      </c>
      <c r="N9145" s="29">
        <f t="shared" si="955"/>
        <v>2.2963200000000001</v>
      </c>
      <c r="Q9145" s="6" t="s">
        <v>31971</v>
      </c>
      <c r="R9145" s="6" t="s">
        <v>31977</v>
      </c>
      <c r="S9145" s="6" t="s">
        <v>31990</v>
      </c>
      <c r="T9145" s="6" t="s">
        <v>1495</v>
      </c>
      <c r="U9145" s="6" t="s">
        <v>31876</v>
      </c>
      <c r="V9145" s="6" t="s">
        <v>32158</v>
      </c>
    </row>
    <row r="9146" spans="1:22">
      <c r="A9146" s="6" t="s">
        <v>15</v>
      </c>
      <c r="B9146" s="6" t="s">
        <v>1495</v>
      </c>
      <c r="C9146" s="24" t="s">
        <v>50516</v>
      </c>
      <c r="D9146" s="24" t="s">
        <v>50517</v>
      </c>
      <c r="E9146" s="6" t="s">
        <v>9258</v>
      </c>
      <c r="F9146" s="6" t="s">
        <v>19798</v>
      </c>
      <c r="G9146" s="6" t="s">
        <v>30006</v>
      </c>
      <c r="H9146" s="18">
        <v>14.55</v>
      </c>
      <c r="I9146" s="18">
        <v>12.54</v>
      </c>
      <c r="J9146" s="26">
        <f t="shared" si="952"/>
        <v>6.5207999999999995</v>
      </c>
      <c r="K9146" s="28">
        <v>6.2599679999999998</v>
      </c>
      <c r="L9146" s="29">
        <f t="shared" si="953"/>
        <v>7.824959999999999</v>
      </c>
      <c r="M9146" s="28">
        <f t="shared" si="954"/>
        <v>6.2599679999999998</v>
      </c>
      <c r="N9146" s="29">
        <f t="shared" si="955"/>
        <v>7.824959999999999</v>
      </c>
      <c r="Q9146" s="6" t="s">
        <v>31971</v>
      </c>
      <c r="R9146" s="6" t="s">
        <v>31977</v>
      </c>
      <c r="S9146" s="6" t="s">
        <v>31990</v>
      </c>
      <c r="T9146" s="6" t="s">
        <v>1495</v>
      </c>
      <c r="U9146" s="6" t="s">
        <v>31876</v>
      </c>
      <c r="V9146" s="6" t="s">
        <v>32158</v>
      </c>
    </row>
    <row r="9147" spans="1:22">
      <c r="A9147" s="6" t="s">
        <v>15</v>
      </c>
      <c r="B9147" s="6" t="s">
        <v>1495</v>
      </c>
      <c r="C9147" s="24" t="s">
        <v>50518</v>
      </c>
      <c r="D9147" s="24" t="s">
        <v>50519</v>
      </c>
      <c r="E9147" s="6" t="s">
        <v>9259</v>
      </c>
      <c r="F9147" s="6" t="s">
        <v>19799</v>
      </c>
      <c r="G9147" s="6" t="s">
        <v>30007</v>
      </c>
      <c r="H9147" s="18">
        <v>18.5</v>
      </c>
      <c r="I9147" s="18">
        <v>15.26</v>
      </c>
      <c r="J9147" s="26">
        <f t="shared" si="952"/>
        <v>7.9352</v>
      </c>
      <c r="K9147" s="28">
        <v>7.6177919999999997</v>
      </c>
      <c r="L9147" s="29">
        <f t="shared" si="953"/>
        <v>9.5222399999999983</v>
      </c>
      <c r="M9147" s="28">
        <f t="shared" si="954"/>
        <v>7.6177919999999997</v>
      </c>
      <c r="N9147" s="29">
        <f t="shared" si="955"/>
        <v>9.5222399999999983</v>
      </c>
      <c r="Q9147" s="6" t="s">
        <v>31971</v>
      </c>
      <c r="R9147" s="6" t="s">
        <v>31977</v>
      </c>
      <c r="S9147" s="6" t="s">
        <v>31990</v>
      </c>
      <c r="T9147" s="6" t="s">
        <v>1495</v>
      </c>
      <c r="U9147" s="6" t="s">
        <v>31876</v>
      </c>
      <c r="V9147" s="6" t="s">
        <v>32158</v>
      </c>
    </row>
    <row r="9148" spans="1:22">
      <c r="A9148" s="6" t="s">
        <v>15</v>
      </c>
      <c r="B9148" s="6" t="s">
        <v>1495</v>
      </c>
      <c r="C9148" s="24" t="s">
        <v>50520</v>
      </c>
      <c r="D9148" s="24" t="s">
        <v>50521</v>
      </c>
      <c r="E9148" s="6" t="s">
        <v>9260</v>
      </c>
      <c r="F9148" s="6" t="s">
        <v>19800</v>
      </c>
      <c r="G9148" s="6" t="s">
        <v>30008</v>
      </c>
      <c r="H9148" s="18">
        <v>30.48</v>
      </c>
      <c r="I9148" s="18">
        <v>25.21</v>
      </c>
      <c r="J9148" s="26">
        <f t="shared" si="952"/>
        <v>13.109200000000001</v>
      </c>
      <c r="K9148" s="28">
        <v>12.584832</v>
      </c>
      <c r="L9148" s="29">
        <f t="shared" si="953"/>
        <v>15.73104</v>
      </c>
      <c r="M9148" s="28">
        <f t="shared" si="954"/>
        <v>12.584832</v>
      </c>
      <c r="N9148" s="29">
        <f t="shared" si="955"/>
        <v>15.73104</v>
      </c>
      <c r="Q9148" s="6" t="s">
        <v>31971</v>
      </c>
      <c r="R9148" s="6" t="s">
        <v>31977</v>
      </c>
      <c r="S9148" s="6" t="s">
        <v>31990</v>
      </c>
      <c r="T9148" s="6" t="s">
        <v>1495</v>
      </c>
      <c r="U9148" s="6" t="s">
        <v>31876</v>
      </c>
      <c r="V9148" s="6" t="s">
        <v>32158</v>
      </c>
    </row>
    <row r="9149" spans="1:22">
      <c r="A9149" s="6" t="s">
        <v>15</v>
      </c>
      <c r="B9149" s="6" t="s">
        <v>1495</v>
      </c>
      <c r="C9149" s="24" t="s">
        <v>50522</v>
      </c>
      <c r="D9149" s="24" t="s">
        <v>50523</v>
      </c>
      <c r="E9149" s="6" t="s">
        <v>9261</v>
      </c>
      <c r="F9149" s="6" t="s">
        <v>19801</v>
      </c>
      <c r="G9149" s="6" t="s">
        <v>30009</v>
      </c>
      <c r="H9149" s="18">
        <v>33.549999999999997</v>
      </c>
      <c r="I9149" s="18">
        <v>28.66</v>
      </c>
      <c r="J9149" s="26">
        <f t="shared" si="952"/>
        <v>14.9032</v>
      </c>
      <c r="K9149" s="28">
        <v>14.307072</v>
      </c>
      <c r="L9149" s="29">
        <f t="shared" si="953"/>
        <v>17.883839999999999</v>
      </c>
      <c r="M9149" s="28">
        <f t="shared" si="954"/>
        <v>14.307072</v>
      </c>
      <c r="N9149" s="29">
        <f t="shared" si="955"/>
        <v>17.883839999999999</v>
      </c>
      <c r="Q9149" s="6" t="s">
        <v>31971</v>
      </c>
      <c r="R9149" s="6" t="s">
        <v>31977</v>
      </c>
      <c r="S9149" s="6" t="s">
        <v>31990</v>
      </c>
      <c r="T9149" s="6" t="s">
        <v>1495</v>
      </c>
      <c r="U9149" s="6" t="s">
        <v>31876</v>
      </c>
      <c r="V9149" s="6" t="s">
        <v>32158</v>
      </c>
    </row>
    <row r="9150" spans="1:22">
      <c r="A9150" s="6" t="s">
        <v>15</v>
      </c>
      <c r="B9150" s="6" t="s">
        <v>1495</v>
      </c>
      <c r="C9150" s="24" t="s">
        <v>50524</v>
      </c>
      <c r="D9150" s="24" t="s">
        <v>50525</v>
      </c>
      <c r="E9150" s="6" t="s">
        <v>9262</v>
      </c>
      <c r="F9150" s="6" t="s">
        <v>19802</v>
      </c>
      <c r="G9150" s="6" t="s">
        <v>30010</v>
      </c>
      <c r="H9150" s="18">
        <v>3.73</v>
      </c>
      <c r="I9150" s="18">
        <v>3</v>
      </c>
      <c r="J9150" s="26">
        <f t="shared" si="952"/>
        <v>1.56</v>
      </c>
      <c r="K9150" s="28">
        <v>1.4976</v>
      </c>
      <c r="L9150" s="29">
        <f t="shared" si="953"/>
        <v>1.8719999999999999</v>
      </c>
      <c r="M9150" s="28">
        <f t="shared" si="954"/>
        <v>1.4976</v>
      </c>
      <c r="N9150" s="29">
        <f t="shared" si="955"/>
        <v>1.8719999999999999</v>
      </c>
      <c r="Q9150" s="6" t="s">
        <v>31971</v>
      </c>
      <c r="R9150" s="6" t="s">
        <v>31977</v>
      </c>
      <c r="S9150" s="6" t="s">
        <v>31990</v>
      </c>
      <c r="T9150" s="6" t="s">
        <v>1495</v>
      </c>
      <c r="U9150" s="6" t="s">
        <v>31876</v>
      </c>
      <c r="V9150" s="6" t="s">
        <v>32158</v>
      </c>
    </row>
    <row r="9151" spans="1:22">
      <c r="A9151" s="6" t="s">
        <v>15</v>
      </c>
      <c r="B9151" s="6" t="s">
        <v>1495</v>
      </c>
      <c r="C9151" s="24" t="s">
        <v>50526</v>
      </c>
      <c r="D9151" s="24" t="s">
        <v>50527</v>
      </c>
      <c r="E9151" s="6" t="s">
        <v>9263</v>
      </c>
      <c r="F9151" s="6" t="s">
        <v>19803</v>
      </c>
      <c r="G9151" s="6" t="s">
        <v>30011</v>
      </c>
      <c r="H9151" s="18">
        <v>14.96</v>
      </c>
      <c r="I9151" s="18">
        <v>12.65</v>
      </c>
      <c r="J9151" s="26">
        <f t="shared" si="952"/>
        <v>6.5780000000000003</v>
      </c>
      <c r="K9151" s="28">
        <v>6.3148800000000005</v>
      </c>
      <c r="L9151" s="29">
        <f t="shared" si="953"/>
        <v>7.8936000000000002</v>
      </c>
      <c r="M9151" s="28">
        <f t="shared" si="954"/>
        <v>6.3148800000000005</v>
      </c>
      <c r="N9151" s="29">
        <f t="shared" si="955"/>
        <v>7.8936000000000002</v>
      </c>
      <c r="Q9151" s="6" t="s">
        <v>31971</v>
      </c>
      <c r="R9151" s="6" t="s">
        <v>31977</v>
      </c>
      <c r="S9151" s="6" t="s">
        <v>31990</v>
      </c>
      <c r="T9151" s="6" t="s">
        <v>1495</v>
      </c>
      <c r="U9151" s="6" t="s">
        <v>31876</v>
      </c>
      <c r="V9151" s="6" t="s">
        <v>32158</v>
      </c>
    </row>
    <row r="9152" spans="1:22">
      <c r="A9152" s="6" t="s">
        <v>15</v>
      </c>
      <c r="B9152" s="6" t="s">
        <v>1495</v>
      </c>
      <c r="C9152" s="24" t="s">
        <v>50528</v>
      </c>
      <c r="D9152" s="24" t="s">
        <v>50529</v>
      </c>
      <c r="E9152" s="6" t="s">
        <v>9264</v>
      </c>
      <c r="F9152" s="6" t="s">
        <v>19804</v>
      </c>
      <c r="G9152" s="6" t="s">
        <v>30012</v>
      </c>
      <c r="H9152" s="18">
        <v>20.440000000000001</v>
      </c>
      <c r="I9152" s="18">
        <v>16.38</v>
      </c>
      <c r="J9152" s="26">
        <f t="shared" si="952"/>
        <v>8.5175999999999998</v>
      </c>
      <c r="K9152" s="28">
        <v>8.1768959999999993</v>
      </c>
      <c r="L9152" s="29">
        <f t="shared" si="953"/>
        <v>10.221119999999999</v>
      </c>
      <c r="M9152" s="28">
        <f t="shared" si="954"/>
        <v>8.1768959999999993</v>
      </c>
      <c r="N9152" s="29">
        <f t="shared" si="955"/>
        <v>10.221119999999999</v>
      </c>
      <c r="Q9152" s="6" t="s">
        <v>31971</v>
      </c>
      <c r="R9152" s="6" t="s">
        <v>31977</v>
      </c>
      <c r="S9152" s="6" t="s">
        <v>31990</v>
      </c>
      <c r="T9152" s="6" t="s">
        <v>1495</v>
      </c>
      <c r="U9152" s="6" t="s">
        <v>31876</v>
      </c>
      <c r="V9152" s="6" t="s">
        <v>32158</v>
      </c>
    </row>
    <row r="9153" spans="1:22">
      <c r="A9153" s="6" t="s">
        <v>15</v>
      </c>
      <c r="B9153" s="6" t="s">
        <v>1495</v>
      </c>
      <c r="C9153" s="24" t="s">
        <v>50530</v>
      </c>
      <c r="D9153" s="24" t="s">
        <v>50531</v>
      </c>
      <c r="E9153" s="6" t="s">
        <v>9265</v>
      </c>
      <c r="F9153" s="6" t="s">
        <v>19805</v>
      </c>
      <c r="G9153" s="6" t="s">
        <v>30013</v>
      </c>
      <c r="H9153" s="18">
        <v>14.55</v>
      </c>
      <c r="I9153" s="18">
        <v>12.54</v>
      </c>
      <c r="J9153" s="26">
        <f t="shared" si="952"/>
        <v>6.5207999999999995</v>
      </c>
      <c r="K9153" s="28">
        <v>6.2599679999999998</v>
      </c>
      <c r="L9153" s="29">
        <f t="shared" si="953"/>
        <v>7.824959999999999</v>
      </c>
      <c r="M9153" s="28">
        <f t="shared" si="954"/>
        <v>6.2599679999999998</v>
      </c>
      <c r="N9153" s="29">
        <f t="shared" si="955"/>
        <v>7.824959999999999</v>
      </c>
      <c r="Q9153" s="6" t="s">
        <v>31971</v>
      </c>
      <c r="R9153" s="6" t="s">
        <v>31977</v>
      </c>
      <c r="S9153" s="6" t="s">
        <v>31990</v>
      </c>
      <c r="T9153" s="6" t="s">
        <v>1495</v>
      </c>
      <c r="U9153" s="6" t="s">
        <v>31876</v>
      </c>
      <c r="V9153" s="6" t="s">
        <v>32158</v>
      </c>
    </row>
    <row r="9154" spans="1:22">
      <c r="A9154" s="6" t="s">
        <v>15</v>
      </c>
      <c r="B9154" s="6" t="s">
        <v>1495</v>
      </c>
      <c r="C9154" s="24" t="s">
        <v>50532</v>
      </c>
      <c r="D9154" s="24" t="s">
        <v>50533</v>
      </c>
      <c r="E9154" s="6" t="s">
        <v>9266</v>
      </c>
      <c r="F9154" s="6" t="s">
        <v>19806</v>
      </c>
      <c r="G9154" s="6" t="s">
        <v>30014</v>
      </c>
      <c r="H9154" s="18">
        <v>18.64</v>
      </c>
      <c r="I9154" s="18">
        <v>15.26</v>
      </c>
      <c r="J9154" s="26">
        <f t="shared" ref="J9154:J9217" si="956">+I9154*0.52</f>
        <v>7.9352</v>
      </c>
      <c r="K9154" s="28">
        <v>7.6177919999999997</v>
      </c>
      <c r="L9154" s="29">
        <f t="shared" ref="L9154:L9217" si="957">+K9154/0.8</f>
        <v>9.5222399999999983</v>
      </c>
      <c r="M9154" s="28">
        <f t="shared" si="954"/>
        <v>7.6177919999999997</v>
      </c>
      <c r="N9154" s="29">
        <f t="shared" si="955"/>
        <v>9.5222399999999983</v>
      </c>
      <c r="Q9154" s="6" t="s">
        <v>31971</v>
      </c>
      <c r="R9154" s="6" t="s">
        <v>31977</v>
      </c>
      <c r="S9154" s="6" t="s">
        <v>31990</v>
      </c>
      <c r="T9154" s="6" t="s">
        <v>1495</v>
      </c>
      <c r="U9154" s="6" t="s">
        <v>31876</v>
      </c>
      <c r="V9154" s="6" t="s">
        <v>32158</v>
      </c>
    </row>
    <row r="9155" spans="1:22">
      <c r="A9155" s="6" t="s">
        <v>15</v>
      </c>
      <c r="B9155" s="6" t="s">
        <v>1495</v>
      </c>
      <c r="C9155" s="24" t="s">
        <v>50534</v>
      </c>
      <c r="D9155" s="24" t="s">
        <v>50535</v>
      </c>
      <c r="E9155" s="6" t="s">
        <v>9267</v>
      </c>
      <c r="F9155" s="6" t="s">
        <v>19807</v>
      </c>
      <c r="G9155" s="6" t="s">
        <v>21659</v>
      </c>
      <c r="H9155" s="18">
        <v>2.16</v>
      </c>
      <c r="I9155" s="18">
        <v>1.71</v>
      </c>
      <c r="J9155" s="26">
        <f t="shared" si="956"/>
        <v>0.88919999999999999</v>
      </c>
      <c r="K9155" s="28">
        <v>0.85363199999999995</v>
      </c>
      <c r="L9155" s="29">
        <f t="shared" si="957"/>
        <v>1.0670399999999998</v>
      </c>
      <c r="M9155" s="28">
        <f t="shared" si="954"/>
        <v>0.85363199999999995</v>
      </c>
      <c r="N9155" s="29">
        <f t="shared" si="955"/>
        <v>1.0670399999999998</v>
      </c>
      <c r="Q9155" s="6" t="s">
        <v>31971</v>
      </c>
      <c r="R9155" s="6" t="s">
        <v>31977</v>
      </c>
      <c r="S9155" s="6" t="s">
        <v>31990</v>
      </c>
      <c r="T9155" s="6" t="s">
        <v>1495</v>
      </c>
      <c r="U9155" s="6" t="s">
        <v>31876</v>
      </c>
      <c r="V9155" s="6" t="s">
        <v>32158</v>
      </c>
    </row>
    <row r="9156" spans="1:22">
      <c r="A9156" s="6" t="s">
        <v>15</v>
      </c>
      <c r="B9156" s="6" t="s">
        <v>1495</v>
      </c>
      <c r="C9156" s="24" t="s">
        <v>50536</v>
      </c>
      <c r="D9156" s="24" t="s">
        <v>50537</v>
      </c>
      <c r="E9156" s="6" t="s">
        <v>9268</v>
      </c>
      <c r="F9156" s="6" t="s">
        <v>19808</v>
      </c>
      <c r="G9156" s="6" t="s">
        <v>30015</v>
      </c>
      <c r="H9156" s="18">
        <v>1.62</v>
      </c>
      <c r="I9156" s="18">
        <v>1.24</v>
      </c>
      <c r="J9156" s="26">
        <f t="shared" si="956"/>
        <v>0.64480000000000004</v>
      </c>
      <c r="K9156" s="28">
        <v>0.619008</v>
      </c>
      <c r="L9156" s="29">
        <f t="shared" si="957"/>
        <v>0.77376</v>
      </c>
      <c r="M9156" s="28">
        <f t="shared" si="954"/>
        <v>0.619008</v>
      </c>
      <c r="N9156" s="29">
        <f t="shared" si="955"/>
        <v>0.77376</v>
      </c>
      <c r="Q9156" s="6" t="s">
        <v>31971</v>
      </c>
      <c r="R9156" s="6" t="s">
        <v>31977</v>
      </c>
      <c r="S9156" s="6" t="s">
        <v>31990</v>
      </c>
      <c r="T9156" s="6" t="s">
        <v>1495</v>
      </c>
      <c r="U9156" s="6" t="s">
        <v>31876</v>
      </c>
      <c r="V9156" s="6" t="s">
        <v>32158</v>
      </c>
    </row>
    <row r="9157" spans="1:22">
      <c r="A9157" s="6" t="s">
        <v>15</v>
      </c>
      <c r="B9157" s="6" t="s">
        <v>1495</v>
      </c>
      <c r="C9157" s="24" t="s">
        <v>50538</v>
      </c>
      <c r="D9157" s="24" t="s">
        <v>50539</v>
      </c>
      <c r="E9157" s="6" t="s">
        <v>9269</v>
      </c>
      <c r="F9157" s="6" t="s">
        <v>19809</v>
      </c>
      <c r="G9157" s="6" t="s">
        <v>30016</v>
      </c>
      <c r="H9157" s="18">
        <v>1.74</v>
      </c>
      <c r="I9157" s="18">
        <v>1.37</v>
      </c>
      <c r="J9157" s="26">
        <f t="shared" si="956"/>
        <v>0.71240000000000003</v>
      </c>
      <c r="K9157" s="28">
        <v>0.68390400000000007</v>
      </c>
      <c r="L9157" s="29">
        <f t="shared" si="957"/>
        <v>0.85488000000000008</v>
      </c>
      <c r="M9157" s="28">
        <f t="shared" si="954"/>
        <v>0.68390400000000007</v>
      </c>
      <c r="N9157" s="29">
        <f t="shared" si="955"/>
        <v>0.85488000000000008</v>
      </c>
      <c r="Q9157" s="6" t="s">
        <v>31971</v>
      </c>
      <c r="R9157" s="6" t="s">
        <v>31977</v>
      </c>
      <c r="S9157" s="6" t="s">
        <v>31990</v>
      </c>
      <c r="T9157" s="6" t="s">
        <v>1495</v>
      </c>
      <c r="U9157" s="6" t="s">
        <v>31876</v>
      </c>
      <c r="V9157" s="6" t="s">
        <v>32158</v>
      </c>
    </row>
    <row r="9158" spans="1:22">
      <c r="A9158" s="6" t="s">
        <v>15</v>
      </c>
      <c r="B9158" s="6" t="s">
        <v>1495</v>
      </c>
      <c r="C9158" s="24" t="s">
        <v>50540</v>
      </c>
      <c r="D9158" s="24" t="s">
        <v>50541</v>
      </c>
      <c r="E9158" s="6" t="s">
        <v>9270</v>
      </c>
      <c r="F9158" s="6" t="s">
        <v>19810</v>
      </c>
      <c r="G9158" s="6" t="s">
        <v>30017</v>
      </c>
      <c r="H9158" s="18">
        <v>1.21</v>
      </c>
      <c r="I9158" s="18">
        <v>0.99</v>
      </c>
      <c r="J9158" s="26">
        <f t="shared" si="956"/>
        <v>0.51480000000000004</v>
      </c>
      <c r="K9158" s="28">
        <v>0.49420800000000004</v>
      </c>
      <c r="L9158" s="29">
        <f t="shared" si="957"/>
        <v>0.61775999999999998</v>
      </c>
      <c r="M9158" s="28">
        <f t="shared" si="954"/>
        <v>0.49420800000000004</v>
      </c>
      <c r="N9158" s="29">
        <f t="shared" si="955"/>
        <v>0.61775999999999998</v>
      </c>
      <c r="Q9158" s="6" t="s">
        <v>31971</v>
      </c>
      <c r="R9158" s="6" t="s">
        <v>31977</v>
      </c>
      <c r="S9158" s="6" t="s">
        <v>31990</v>
      </c>
      <c r="T9158" s="6" t="s">
        <v>1495</v>
      </c>
      <c r="U9158" s="6" t="s">
        <v>31876</v>
      </c>
      <c r="V9158" s="6" t="s">
        <v>32158</v>
      </c>
    </row>
    <row r="9159" spans="1:22">
      <c r="A9159" s="6" t="s">
        <v>15</v>
      </c>
      <c r="B9159" s="6" t="s">
        <v>1495</v>
      </c>
      <c r="C9159" s="24" t="s">
        <v>50542</v>
      </c>
      <c r="D9159" s="24" t="s">
        <v>50543</v>
      </c>
      <c r="E9159" s="6" t="s">
        <v>9271</v>
      </c>
      <c r="F9159" s="6" t="s">
        <v>19811</v>
      </c>
      <c r="G9159" s="6" t="s">
        <v>30018</v>
      </c>
      <c r="H9159" s="18">
        <v>1.26</v>
      </c>
      <c r="I9159" s="18">
        <v>1.07</v>
      </c>
      <c r="J9159" s="26">
        <f t="shared" si="956"/>
        <v>0.55640000000000001</v>
      </c>
      <c r="K9159" s="28">
        <v>0.53414399999999995</v>
      </c>
      <c r="L9159" s="29">
        <f t="shared" si="957"/>
        <v>0.66767999999999994</v>
      </c>
      <c r="M9159" s="28">
        <f t="shared" si="954"/>
        <v>0.53414399999999995</v>
      </c>
      <c r="N9159" s="29">
        <f t="shared" si="955"/>
        <v>0.66767999999999994</v>
      </c>
      <c r="Q9159" s="6" t="s">
        <v>31971</v>
      </c>
      <c r="R9159" s="6" t="s">
        <v>31977</v>
      </c>
      <c r="S9159" s="6" t="s">
        <v>31990</v>
      </c>
      <c r="T9159" s="6" t="s">
        <v>1495</v>
      </c>
      <c r="U9159" s="6" t="s">
        <v>31876</v>
      </c>
      <c r="V9159" s="6" t="s">
        <v>32158</v>
      </c>
    </row>
    <row r="9160" spans="1:22">
      <c r="A9160" s="6" t="s">
        <v>15</v>
      </c>
      <c r="B9160" s="6" t="s">
        <v>1495</v>
      </c>
      <c r="C9160" s="24" t="s">
        <v>50544</v>
      </c>
      <c r="D9160" s="24" t="s">
        <v>50545</v>
      </c>
      <c r="E9160" s="6" t="s">
        <v>9272</v>
      </c>
      <c r="F9160" s="6" t="s">
        <v>19812</v>
      </c>
      <c r="G9160" s="6" t="s">
        <v>30019</v>
      </c>
      <c r="H9160" s="18">
        <v>21.09</v>
      </c>
      <c r="I9160" s="18">
        <v>16.72</v>
      </c>
      <c r="J9160" s="26">
        <f t="shared" si="956"/>
        <v>8.6943999999999999</v>
      </c>
      <c r="K9160" s="28">
        <v>8.3466240000000003</v>
      </c>
      <c r="L9160" s="29">
        <f t="shared" si="957"/>
        <v>10.43328</v>
      </c>
      <c r="M9160" s="28">
        <f t="shared" si="954"/>
        <v>8.3466240000000003</v>
      </c>
      <c r="N9160" s="29">
        <f t="shared" si="955"/>
        <v>10.43328</v>
      </c>
      <c r="Q9160" s="6" t="s">
        <v>31971</v>
      </c>
      <c r="R9160" s="6" t="s">
        <v>31977</v>
      </c>
      <c r="S9160" s="6" t="s">
        <v>31990</v>
      </c>
      <c r="T9160" s="6" t="s">
        <v>1495</v>
      </c>
      <c r="U9160" s="6" t="s">
        <v>31876</v>
      </c>
      <c r="V9160" s="6" t="s">
        <v>32158</v>
      </c>
    </row>
    <row r="9161" spans="1:22">
      <c r="A9161" s="6" t="s">
        <v>15</v>
      </c>
      <c r="B9161" s="6" t="s">
        <v>1495</v>
      </c>
      <c r="C9161" s="24" t="s">
        <v>50546</v>
      </c>
      <c r="D9161" s="24" t="s">
        <v>50547</v>
      </c>
      <c r="E9161" s="6" t="s">
        <v>9273</v>
      </c>
      <c r="F9161" s="6" t="s">
        <v>19813</v>
      </c>
      <c r="G9161" s="6" t="s">
        <v>30020</v>
      </c>
      <c r="H9161" s="18">
        <v>1.56</v>
      </c>
      <c r="I9161" s="18">
        <v>1.25</v>
      </c>
      <c r="J9161" s="26">
        <f t="shared" si="956"/>
        <v>0.65</v>
      </c>
      <c r="K9161" s="28">
        <v>0.624</v>
      </c>
      <c r="L9161" s="29">
        <f t="shared" si="957"/>
        <v>0.77999999999999992</v>
      </c>
      <c r="M9161" s="28">
        <f t="shared" si="954"/>
        <v>0.624</v>
      </c>
      <c r="N9161" s="29">
        <f t="shared" si="955"/>
        <v>0.77999999999999992</v>
      </c>
      <c r="Q9161" s="6" t="s">
        <v>31971</v>
      </c>
      <c r="R9161" s="6" t="s">
        <v>31977</v>
      </c>
      <c r="S9161" s="6" t="s">
        <v>31990</v>
      </c>
      <c r="T9161" s="6" t="s">
        <v>1495</v>
      </c>
      <c r="U9161" s="6" t="s">
        <v>31876</v>
      </c>
      <c r="V9161" s="6" t="s">
        <v>32158</v>
      </c>
    </row>
    <row r="9162" spans="1:22">
      <c r="A9162" s="6" t="s">
        <v>15</v>
      </c>
      <c r="B9162" s="6" t="s">
        <v>1495</v>
      </c>
      <c r="C9162" s="24" t="s">
        <v>50548</v>
      </c>
      <c r="D9162" s="24" t="s">
        <v>50549</v>
      </c>
      <c r="E9162" s="6" t="s">
        <v>9274</v>
      </c>
      <c r="F9162" s="6" t="s">
        <v>19814</v>
      </c>
      <c r="G9162" s="6" t="s">
        <v>30021</v>
      </c>
      <c r="H9162" s="18">
        <v>1.56</v>
      </c>
      <c r="I9162" s="18">
        <v>1.25</v>
      </c>
      <c r="J9162" s="26">
        <f t="shared" si="956"/>
        <v>0.65</v>
      </c>
      <c r="K9162" s="28">
        <v>0.624</v>
      </c>
      <c r="L9162" s="29">
        <f t="shared" si="957"/>
        <v>0.77999999999999992</v>
      </c>
      <c r="M9162" s="28">
        <f t="shared" si="954"/>
        <v>0.624</v>
      </c>
      <c r="N9162" s="29">
        <f t="shared" si="955"/>
        <v>0.77999999999999992</v>
      </c>
      <c r="Q9162" s="6" t="s">
        <v>31971</v>
      </c>
      <c r="R9162" s="6" t="s">
        <v>31977</v>
      </c>
      <c r="S9162" s="6" t="s">
        <v>31990</v>
      </c>
      <c r="T9162" s="6" t="s">
        <v>1495</v>
      </c>
      <c r="U9162" s="6" t="s">
        <v>31876</v>
      </c>
      <c r="V9162" s="6" t="s">
        <v>32158</v>
      </c>
    </row>
    <row r="9163" spans="1:22">
      <c r="A9163" s="6" t="s">
        <v>15</v>
      </c>
      <c r="B9163" s="6" t="s">
        <v>1495</v>
      </c>
      <c r="C9163" s="24" t="s">
        <v>50550</v>
      </c>
      <c r="D9163" s="24" t="s">
        <v>50551</v>
      </c>
      <c r="E9163" s="6" t="s">
        <v>9275</v>
      </c>
      <c r="F9163" s="6" t="s">
        <v>19815</v>
      </c>
      <c r="G9163" s="6" t="s">
        <v>30022</v>
      </c>
      <c r="H9163" s="18">
        <v>1.6</v>
      </c>
      <c r="I9163" s="18">
        <v>1.32</v>
      </c>
      <c r="J9163" s="26">
        <f t="shared" si="956"/>
        <v>0.68640000000000001</v>
      </c>
      <c r="K9163" s="28">
        <v>0.65894399999999997</v>
      </c>
      <c r="L9163" s="29">
        <f t="shared" si="957"/>
        <v>0.82367999999999997</v>
      </c>
      <c r="M9163" s="28">
        <f t="shared" si="954"/>
        <v>0.65894399999999997</v>
      </c>
      <c r="N9163" s="29">
        <f t="shared" si="955"/>
        <v>0.82367999999999997</v>
      </c>
      <c r="Q9163" s="6" t="s">
        <v>31971</v>
      </c>
      <c r="R9163" s="6" t="s">
        <v>31977</v>
      </c>
      <c r="S9163" s="6" t="s">
        <v>31990</v>
      </c>
      <c r="T9163" s="6" t="s">
        <v>1495</v>
      </c>
      <c r="U9163" s="6" t="s">
        <v>31876</v>
      </c>
      <c r="V9163" s="6" t="s">
        <v>32158</v>
      </c>
    </row>
    <row r="9164" spans="1:22">
      <c r="A9164" s="6" t="s">
        <v>15</v>
      </c>
      <c r="B9164" s="6" t="s">
        <v>1495</v>
      </c>
      <c r="C9164" s="24" t="s">
        <v>50552</v>
      </c>
      <c r="D9164" s="24" t="s">
        <v>50553</v>
      </c>
      <c r="E9164" s="6" t="s">
        <v>9276</v>
      </c>
      <c r="F9164" s="6" t="s">
        <v>19816</v>
      </c>
      <c r="G9164" s="6" t="s">
        <v>30023</v>
      </c>
      <c r="H9164" s="18">
        <v>43.2</v>
      </c>
      <c r="I9164" s="18">
        <v>41.74</v>
      </c>
      <c r="J9164" s="26">
        <f t="shared" si="956"/>
        <v>21.704800000000002</v>
      </c>
      <c r="K9164" s="28">
        <v>20.836608000000002</v>
      </c>
      <c r="L9164" s="29">
        <f t="shared" si="957"/>
        <v>26.045760000000001</v>
      </c>
      <c r="M9164" s="28">
        <f t="shared" si="954"/>
        <v>20.836608000000002</v>
      </c>
      <c r="N9164" s="29">
        <f t="shared" si="955"/>
        <v>26.045760000000001</v>
      </c>
      <c r="Q9164" s="6" t="s">
        <v>31971</v>
      </c>
      <c r="R9164" s="6" t="s">
        <v>31977</v>
      </c>
      <c r="S9164" s="6" t="s">
        <v>31990</v>
      </c>
      <c r="T9164" s="6" t="s">
        <v>1495</v>
      </c>
      <c r="U9164" s="6" t="s">
        <v>31876</v>
      </c>
      <c r="V9164" s="6" t="s">
        <v>32158</v>
      </c>
    </row>
    <row r="9165" spans="1:22">
      <c r="A9165" s="6" t="s">
        <v>15</v>
      </c>
      <c r="B9165" s="6" t="s">
        <v>1495</v>
      </c>
      <c r="C9165" s="24" t="s">
        <v>50554</v>
      </c>
      <c r="D9165" s="24" t="s">
        <v>50555</v>
      </c>
      <c r="E9165" s="6" t="s">
        <v>9277</v>
      </c>
      <c r="F9165" s="6" t="s">
        <v>19817</v>
      </c>
      <c r="G9165" s="6" t="s">
        <v>30024</v>
      </c>
      <c r="H9165" s="18">
        <v>49.81</v>
      </c>
      <c r="I9165" s="18">
        <v>48.12</v>
      </c>
      <c r="J9165" s="26">
        <f t="shared" si="956"/>
        <v>25.022400000000001</v>
      </c>
      <c r="K9165" s="28">
        <v>24.021504</v>
      </c>
      <c r="L9165" s="29">
        <f t="shared" si="957"/>
        <v>30.026879999999998</v>
      </c>
      <c r="M9165" s="28">
        <f t="shared" si="954"/>
        <v>24.021504</v>
      </c>
      <c r="N9165" s="29">
        <f t="shared" si="955"/>
        <v>30.026879999999998</v>
      </c>
      <c r="Q9165" s="6" t="s">
        <v>31971</v>
      </c>
      <c r="R9165" s="6" t="s">
        <v>31977</v>
      </c>
      <c r="S9165" s="6" t="s">
        <v>31990</v>
      </c>
      <c r="T9165" s="6" t="s">
        <v>1495</v>
      </c>
      <c r="U9165" s="6" t="s">
        <v>31876</v>
      </c>
      <c r="V9165" s="6" t="s">
        <v>32158</v>
      </c>
    </row>
    <row r="9166" spans="1:22">
      <c r="A9166" s="6" t="s">
        <v>15</v>
      </c>
      <c r="B9166" s="6" t="s">
        <v>1495</v>
      </c>
      <c r="C9166" s="24" t="s">
        <v>50556</v>
      </c>
      <c r="D9166" s="24" t="s">
        <v>50557</v>
      </c>
      <c r="E9166" s="6" t="s">
        <v>9278</v>
      </c>
      <c r="F9166" s="6" t="s">
        <v>19818</v>
      </c>
      <c r="G9166" s="6" t="s">
        <v>30025</v>
      </c>
      <c r="H9166" s="18">
        <v>49.82</v>
      </c>
      <c r="I9166" s="18">
        <v>48.13</v>
      </c>
      <c r="J9166" s="26">
        <f t="shared" si="956"/>
        <v>25.027600000000003</v>
      </c>
      <c r="K9166" s="28">
        <v>24.026496000000002</v>
      </c>
      <c r="L9166" s="29">
        <f t="shared" si="957"/>
        <v>30.03312</v>
      </c>
      <c r="M9166" s="28">
        <f t="shared" si="954"/>
        <v>24.026496000000002</v>
      </c>
      <c r="N9166" s="29">
        <f t="shared" si="955"/>
        <v>30.03312</v>
      </c>
      <c r="Q9166" s="6" t="s">
        <v>31971</v>
      </c>
      <c r="R9166" s="6" t="s">
        <v>31977</v>
      </c>
      <c r="S9166" s="6" t="s">
        <v>31990</v>
      </c>
      <c r="T9166" s="6" t="s">
        <v>1495</v>
      </c>
      <c r="U9166" s="6" t="s">
        <v>31876</v>
      </c>
      <c r="V9166" s="6" t="s">
        <v>32158</v>
      </c>
    </row>
    <row r="9167" spans="1:22">
      <c r="A9167" s="6" t="s">
        <v>15</v>
      </c>
      <c r="B9167" s="6" t="s">
        <v>1495</v>
      </c>
      <c r="C9167" s="24" t="s">
        <v>50558</v>
      </c>
      <c r="D9167" s="24" t="s">
        <v>50559</v>
      </c>
      <c r="E9167" s="6" t="s">
        <v>9279</v>
      </c>
      <c r="F9167" s="6" t="s">
        <v>19819</v>
      </c>
      <c r="G9167" s="6" t="s">
        <v>30026</v>
      </c>
      <c r="H9167" s="18">
        <v>55.44</v>
      </c>
      <c r="I9167" s="18">
        <v>53.54</v>
      </c>
      <c r="J9167" s="26">
        <f t="shared" si="956"/>
        <v>27.840800000000002</v>
      </c>
      <c r="K9167" s="28">
        <v>26.727168000000002</v>
      </c>
      <c r="L9167" s="29">
        <f t="shared" si="957"/>
        <v>33.40896</v>
      </c>
      <c r="M9167" s="28">
        <f t="shared" si="954"/>
        <v>26.727168000000002</v>
      </c>
      <c r="N9167" s="29">
        <f t="shared" si="955"/>
        <v>33.40896</v>
      </c>
      <c r="Q9167" s="6" t="s">
        <v>31971</v>
      </c>
      <c r="R9167" s="6" t="s">
        <v>31977</v>
      </c>
      <c r="S9167" s="6" t="s">
        <v>31990</v>
      </c>
      <c r="T9167" s="6" t="s">
        <v>1495</v>
      </c>
      <c r="U9167" s="6" t="s">
        <v>31876</v>
      </c>
      <c r="V9167" s="6" t="s">
        <v>32158</v>
      </c>
    </row>
    <row r="9168" spans="1:22">
      <c r="A9168" s="6" t="s">
        <v>15</v>
      </c>
      <c r="B9168" s="6" t="s">
        <v>1495</v>
      </c>
      <c r="C9168" s="24" t="s">
        <v>50560</v>
      </c>
      <c r="D9168" s="24" t="s">
        <v>50561</v>
      </c>
      <c r="E9168" s="6" t="s">
        <v>9280</v>
      </c>
      <c r="F9168" s="6" t="s">
        <v>19820</v>
      </c>
      <c r="G9168" s="6" t="s">
        <v>30027</v>
      </c>
      <c r="H9168" s="18">
        <v>77.45</v>
      </c>
      <c r="I9168" s="18">
        <v>74.81</v>
      </c>
      <c r="J9168" s="26">
        <f t="shared" si="956"/>
        <v>38.901200000000003</v>
      </c>
      <c r="K9168" s="28">
        <v>37.345152000000006</v>
      </c>
      <c r="L9168" s="29">
        <f t="shared" si="957"/>
        <v>46.681440000000002</v>
      </c>
      <c r="M9168" s="28">
        <f t="shared" si="954"/>
        <v>37.345152000000006</v>
      </c>
      <c r="N9168" s="29">
        <f t="shared" si="955"/>
        <v>46.681440000000002</v>
      </c>
      <c r="Q9168" s="6" t="s">
        <v>31971</v>
      </c>
      <c r="R9168" s="6" t="s">
        <v>31977</v>
      </c>
      <c r="S9168" s="6" t="s">
        <v>31990</v>
      </c>
      <c r="T9168" s="6" t="s">
        <v>1495</v>
      </c>
      <c r="U9168" s="6" t="s">
        <v>31876</v>
      </c>
      <c r="V9168" s="6" t="s">
        <v>32158</v>
      </c>
    </row>
    <row r="9169" spans="1:22">
      <c r="A9169" s="6" t="s">
        <v>15</v>
      </c>
      <c r="B9169" s="6" t="s">
        <v>1495</v>
      </c>
      <c r="C9169" s="24" t="s">
        <v>50562</v>
      </c>
      <c r="D9169" s="24" t="s">
        <v>50563</v>
      </c>
      <c r="E9169" s="6" t="s">
        <v>9281</v>
      </c>
      <c r="F9169" s="6" t="s">
        <v>19821</v>
      </c>
      <c r="G9169" s="6" t="s">
        <v>30028</v>
      </c>
      <c r="H9169" s="18">
        <v>77.45</v>
      </c>
      <c r="I9169" s="18">
        <v>74.81</v>
      </c>
      <c r="J9169" s="26">
        <f t="shared" si="956"/>
        <v>38.901200000000003</v>
      </c>
      <c r="K9169" s="28">
        <v>37.345152000000006</v>
      </c>
      <c r="L9169" s="29">
        <f t="shared" si="957"/>
        <v>46.681440000000002</v>
      </c>
      <c r="M9169" s="28">
        <f t="shared" si="954"/>
        <v>37.345152000000006</v>
      </c>
      <c r="N9169" s="29">
        <f t="shared" si="955"/>
        <v>46.681440000000002</v>
      </c>
      <c r="Q9169" s="6" t="s">
        <v>31971</v>
      </c>
      <c r="R9169" s="6" t="s">
        <v>31977</v>
      </c>
      <c r="S9169" s="6" t="s">
        <v>31990</v>
      </c>
      <c r="T9169" s="6" t="s">
        <v>1495</v>
      </c>
      <c r="U9169" s="6" t="s">
        <v>31876</v>
      </c>
      <c r="V9169" s="6" t="s">
        <v>32158</v>
      </c>
    </row>
    <row r="9170" spans="1:22">
      <c r="A9170" s="6" t="s">
        <v>15</v>
      </c>
      <c r="B9170" s="6" t="s">
        <v>1495</v>
      </c>
      <c r="C9170" s="24" t="s">
        <v>50564</v>
      </c>
      <c r="D9170" s="24" t="s">
        <v>50565</v>
      </c>
      <c r="E9170" s="6" t="s">
        <v>9282</v>
      </c>
      <c r="F9170" s="6" t="s">
        <v>19822</v>
      </c>
      <c r="G9170" s="6" t="s">
        <v>30029</v>
      </c>
      <c r="H9170" s="18">
        <v>83.59</v>
      </c>
      <c r="I9170" s="18">
        <v>80.739999999999995</v>
      </c>
      <c r="J9170" s="26">
        <f t="shared" si="956"/>
        <v>41.9848</v>
      </c>
      <c r="K9170" s="28">
        <v>40.305408</v>
      </c>
      <c r="L9170" s="29">
        <f t="shared" si="957"/>
        <v>50.38176</v>
      </c>
      <c r="M9170" s="28">
        <f t="shared" si="954"/>
        <v>40.305408</v>
      </c>
      <c r="N9170" s="29">
        <f t="shared" si="955"/>
        <v>50.38176</v>
      </c>
      <c r="Q9170" s="6" t="s">
        <v>31971</v>
      </c>
      <c r="R9170" s="6" t="s">
        <v>31977</v>
      </c>
      <c r="S9170" s="6" t="s">
        <v>31990</v>
      </c>
      <c r="T9170" s="6" t="s">
        <v>1495</v>
      </c>
      <c r="U9170" s="6" t="s">
        <v>31876</v>
      </c>
      <c r="V9170" s="6" t="s">
        <v>32158</v>
      </c>
    </row>
    <row r="9171" spans="1:22">
      <c r="A9171" s="6" t="s">
        <v>15</v>
      </c>
      <c r="B9171" s="6" t="s">
        <v>1495</v>
      </c>
      <c r="C9171" s="24" t="s">
        <v>50566</v>
      </c>
      <c r="D9171" s="24" t="s">
        <v>50567</v>
      </c>
      <c r="E9171" s="6" t="s">
        <v>9283</v>
      </c>
      <c r="F9171" s="6" t="s">
        <v>19823</v>
      </c>
      <c r="G9171" s="6" t="s">
        <v>30030</v>
      </c>
      <c r="H9171" s="18">
        <v>83.59</v>
      </c>
      <c r="I9171" s="18">
        <v>80.739999999999995</v>
      </c>
      <c r="J9171" s="26">
        <f t="shared" si="956"/>
        <v>41.9848</v>
      </c>
      <c r="K9171" s="28">
        <v>40.305408</v>
      </c>
      <c r="L9171" s="29">
        <f t="shared" si="957"/>
        <v>50.38176</v>
      </c>
      <c r="M9171" s="28">
        <f t="shared" si="954"/>
        <v>40.305408</v>
      </c>
      <c r="N9171" s="29">
        <f t="shared" si="955"/>
        <v>50.38176</v>
      </c>
      <c r="Q9171" s="6" t="s">
        <v>31971</v>
      </c>
      <c r="R9171" s="6" t="s">
        <v>31977</v>
      </c>
      <c r="S9171" s="6" t="s">
        <v>31990</v>
      </c>
      <c r="T9171" s="6" t="s">
        <v>1495</v>
      </c>
      <c r="U9171" s="6" t="s">
        <v>31876</v>
      </c>
      <c r="V9171" s="6" t="s">
        <v>32158</v>
      </c>
    </row>
    <row r="9172" spans="1:22">
      <c r="A9172" s="6" t="s">
        <v>15</v>
      </c>
      <c r="B9172" s="6" t="s">
        <v>1495</v>
      </c>
      <c r="C9172" s="24" t="s">
        <v>50568</v>
      </c>
      <c r="D9172" s="24" t="s">
        <v>50569</v>
      </c>
      <c r="E9172" s="6" t="s">
        <v>9284</v>
      </c>
      <c r="F9172" s="6" t="s">
        <v>19824</v>
      </c>
      <c r="G9172" s="6" t="s">
        <v>30031</v>
      </c>
      <c r="H9172" s="18">
        <v>12.68</v>
      </c>
      <c r="I9172" s="18">
        <v>10.92</v>
      </c>
      <c r="J9172" s="26">
        <f t="shared" si="956"/>
        <v>5.6783999999999999</v>
      </c>
      <c r="K9172" s="28">
        <v>5.4512640000000001</v>
      </c>
      <c r="L9172" s="29">
        <f t="shared" si="957"/>
        <v>6.8140799999999997</v>
      </c>
      <c r="M9172" s="28">
        <f t="shared" si="954"/>
        <v>5.4512640000000001</v>
      </c>
      <c r="N9172" s="29">
        <f t="shared" si="955"/>
        <v>6.8140799999999997</v>
      </c>
      <c r="Q9172" s="6" t="s">
        <v>31971</v>
      </c>
      <c r="R9172" s="6" t="s">
        <v>31977</v>
      </c>
      <c r="S9172" s="6" t="s">
        <v>31990</v>
      </c>
      <c r="T9172" s="6" t="s">
        <v>1495</v>
      </c>
      <c r="U9172" s="6" t="s">
        <v>31971</v>
      </c>
      <c r="V9172" s="6" t="s">
        <v>32157</v>
      </c>
    </row>
    <row r="9173" spans="1:22">
      <c r="A9173" s="6" t="s">
        <v>15</v>
      </c>
      <c r="B9173" s="6" t="s">
        <v>1495</v>
      </c>
      <c r="C9173" s="24" t="s">
        <v>50570</v>
      </c>
      <c r="D9173" s="24" t="s">
        <v>50571</v>
      </c>
      <c r="E9173" s="6" t="s">
        <v>9285</v>
      </c>
      <c r="F9173" s="6" t="s">
        <v>19825</v>
      </c>
      <c r="G9173" s="6" t="s">
        <v>30032</v>
      </c>
      <c r="H9173" s="18">
        <v>13.02</v>
      </c>
      <c r="I9173" s="18">
        <v>10.57</v>
      </c>
      <c r="J9173" s="26">
        <f t="shared" si="956"/>
        <v>5.4964000000000004</v>
      </c>
      <c r="K9173" s="28">
        <v>5.2765440000000003</v>
      </c>
      <c r="L9173" s="29">
        <f t="shared" si="957"/>
        <v>6.5956799999999998</v>
      </c>
      <c r="M9173" s="28">
        <f t="shared" si="954"/>
        <v>5.2765440000000003</v>
      </c>
      <c r="N9173" s="29">
        <f t="shared" si="955"/>
        <v>6.5956799999999998</v>
      </c>
      <c r="Q9173" s="6" t="s">
        <v>31971</v>
      </c>
      <c r="R9173" s="6" t="s">
        <v>31977</v>
      </c>
      <c r="S9173" s="6" t="s">
        <v>31990</v>
      </c>
      <c r="T9173" s="6" t="s">
        <v>1495</v>
      </c>
      <c r="U9173" s="6" t="s">
        <v>31971</v>
      </c>
      <c r="V9173" s="6" t="s">
        <v>32157</v>
      </c>
    </row>
    <row r="9174" spans="1:22">
      <c r="A9174" s="6" t="s">
        <v>15</v>
      </c>
      <c r="B9174" s="6" t="s">
        <v>1495</v>
      </c>
      <c r="C9174" s="24" t="s">
        <v>50572</v>
      </c>
      <c r="D9174" s="24" t="s">
        <v>50573</v>
      </c>
      <c r="E9174" s="6" t="s">
        <v>9286</v>
      </c>
      <c r="F9174" s="6" t="s">
        <v>19826</v>
      </c>
      <c r="G9174" s="6" t="s">
        <v>30033</v>
      </c>
      <c r="H9174" s="18">
        <v>25.31</v>
      </c>
      <c r="I9174" s="18">
        <v>19.61</v>
      </c>
      <c r="J9174" s="26">
        <f t="shared" si="956"/>
        <v>10.1972</v>
      </c>
      <c r="K9174" s="28">
        <v>9.7893120000000007</v>
      </c>
      <c r="L9174" s="29">
        <f t="shared" si="957"/>
        <v>12.23664</v>
      </c>
      <c r="M9174" s="28">
        <f t="shared" si="954"/>
        <v>9.7893120000000007</v>
      </c>
      <c r="N9174" s="29">
        <f t="shared" si="955"/>
        <v>12.23664</v>
      </c>
      <c r="Q9174" s="6" t="s">
        <v>31971</v>
      </c>
      <c r="R9174" s="6" t="s">
        <v>31977</v>
      </c>
      <c r="S9174" s="6" t="s">
        <v>31990</v>
      </c>
      <c r="T9174" s="6" t="s">
        <v>1495</v>
      </c>
      <c r="U9174" s="6" t="s">
        <v>31971</v>
      </c>
      <c r="V9174" s="6" t="s">
        <v>32157</v>
      </c>
    </row>
    <row r="9175" spans="1:22">
      <c r="A9175" s="6" t="s">
        <v>15</v>
      </c>
      <c r="B9175" s="6" t="s">
        <v>1495</v>
      </c>
      <c r="C9175" s="24" t="s">
        <v>50574</v>
      </c>
      <c r="D9175" s="24" t="s">
        <v>50575</v>
      </c>
      <c r="E9175" s="6" t="s">
        <v>9287</v>
      </c>
      <c r="F9175" s="6" t="s">
        <v>19827</v>
      </c>
      <c r="G9175" s="6" t="s">
        <v>30034</v>
      </c>
      <c r="H9175" s="18">
        <v>25.26</v>
      </c>
      <c r="I9175" s="18">
        <v>21.1</v>
      </c>
      <c r="J9175" s="26">
        <f t="shared" si="956"/>
        <v>10.972000000000001</v>
      </c>
      <c r="K9175" s="28">
        <v>10.533120000000002</v>
      </c>
      <c r="L9175" s="29">
        <f t="shared" si="957"/>
        <v>13.166400000000001</v>
      </c>
      <c r="M9175" s="28">
        <f t="shared" si="954"/>
        <v>10.533120000000002</v>
      </c>
      <c r="N9175" s="29">
        <f t="shared" si="955"/>
        <v>13.166400000000001</v>
      </c>
      <c r="Q9175" s="6" t="s">
        <v>31971</v>
      </c>
      <c r="R9175" s="6" t="s">
        <v>31977</v>
      </c>
      <c r="S9175" s="6" t="s">
        <v>31990</v>
      </c>
      <c r="T9175" s="6" t="s">
        <v>1495</v>
      </c>
      <c r="U9175" s="6" t="s">
        <v>31971</v>
      </c>
      <c r="V9175" s="6" t="s">
        <v>32157</v>
      </c>
    </row>
    <row r="9176" spans="1:22">
      <c r="A9176" s="6" t="s">
        <v>15</v>
      </c>
      <c r="B9176" s="6" t="s">
        <v>1495</v>
      </c>
      <c r="C9176" s="24" t="s">
        <v>50576</v>
      </c>
      <c r="D9176" s="24" t="s">
        <v>50577</v>
      </c>
      <c r="E9176" s="6" t="s">
        <v>9288</v>
      </c>
      <c r="F9176" s="6" t="s">
        <v>19828</v>
      </c>
      <c r="G9176" s="6" t="s">
        <v>30035</v>
      </c>
      <c r="H9176" s="18">
        <v>92.67</v>
      </c>
      <c r="I9176" s="18">
        <v>76.5</v>
      </c>
      <c r="J9176" s="26">
        <f t="shared" si="956"/>
        <v>39.78</v>
      </c>
      <c r="K9176" s="28">
        <v>38.188800000000001</v>
      </c>
      <c r="L9176" s="29">
        <f t="shared" si="957"/>
        <v>47.735999999999997</v>
      </c>
      <c r="M9176" s="28">
        <f t="shared" si="954"/>
        <v>38.188800000000001</v>
      </c>
      <c r="N9176" s="29">
        <f t="shared" si="955"/>
        <v>47.735999999999997</v>
      </c>
      <c r="Q9176" s="6" t="s">
        <v>31971</v>
      </c>
      <c r="R9176" s="6" t="s">
        <v>31977</v>
      </c>
      <c r="S9176" s="6" t="s">
        <v>31990</v>
      </c>
      <c r="T9176" s="6" t="s">
        <v>1495</v>
      </c>
      <c r="U9176" s="6" t="s">
        <v>31971</v>
      </c>
      <c r="V9176" s="6" t="s">
        <v>32157</v>
      </c>
    </row>
    <row r="9177" spans="1:22">
      <c r="A9177" s="6" t="s">
        <v>15</v>
      </c>
      <c r="B9177" s="6" t="s">
        <v>1495</v>
      </c>
      <c r="C9177" s="24" t="s">
        <v>50578</v>
      </c>
      <c r="D9177" s="24" t="s">
        <v>50579</v>
      </c>
      <c r="E9177" s="6" t="s">
        <v>9289</v>
      </c>
      <c r="F9177" s="6" t="s">
        <v>19829</v>
      </c>
      <c r="G9177" s="6" t="s">
        <v>30036</v>
      </c>
      <c r="H9177" s="18">
        <v>93.81</v>
      </c>
      <c r="I9177" s="18">
        <v>77.41</v>
      </c>
      <c r="J9177" s="26">
        <f t="shared" si="956"/>
        <v>40.2532</v>
      </c>
      <c r="K9177" s="28">
        <v>38.643071999999997</v>
      </c>
      <c r="L9177" s="29">
        <f t="shared" si="957"/>
        <v>48.303839999999994</v>
      </c>
      <c r="M9177" s="28">
        <f t="shared" si="954"/>
        <v>38.643071999999997</v>
      </c>
      <c r="N9177" s="29">
        <f t="shared" si="955"/>
        <v>48.303839999999994</v>
      </c>
      <c r="Q9177" s="6" t="s">
        <v>31971</v>
      </c>
      <c r="R9177" s="6" t="s">
        <v>31977</v>
      </c>
      <c r="S9177" s="6" t="s">
        <v>31990</v>
      </c>
      <c r="T9177" s="6" t="s">
        <v>1495</v>
      </c>
      <c r="U9177" s="6" t="s">
        <v>31971</v>
      </c>
      <c r="V9177" s="6" t="s">
        <v>32157</v>
      </c>
    </row>
    <row r="9178" spans="1:22">
      <c r="A9178" s="6" t="s">
        <v>15</v>
      </c>
      <c r="B9178" s="6" t="s">
        <v>1495</v>
      </c>
      <c r="C9178" s="24" t="s">
        <v>50580</v>
      </c>
      <c r="D9178" s="24" t="s">
        <v>50581</v>
      </c>
      <c r="E9178" s="6" t="s">
        <v>9290</v>
      </c>
      <c r="F9178" s="6" t="s">
        <v>19830</v>
      </c>
      <c r="G9178" s="6" t="s">
        <v>30037</v>
      </c>
      <c r="H9178" s="18">
        <v>14.62</v>
      </c>
      <c r="I9178" s="18">
        <v>12.17</v>
      </c>
      <c r="J9178" s="26">
        <f t="shared" si="956"/>
        <v>6.3284000000000002</v>
      </c>
      <c r="K9178" s="28">
        <v>6.0752640000000007</v>
      </c>
      <c r="L9178" s="29">
        <f t="shared" si="957"/>
        <v>7.5940800000000008</v>
      </c>
      <c r="M9178" s="28">
        <f t="shared" si="954"/>
        <v>6.0752640000000007</v>
      </c>
      <c r="N9178" s="29">
        <f t="shared" si="955"/>
        <v>7.5940800000000008</v>
      </c>
      <c r="Q9178" s="6" t="s">
        <v>31971</v>
      </c>
      <c r="R9178" s="6" t="s">
        <v>31977</v>
      </c>
      <c r="S9178" s="6" t="s">
        <v>31990</v>
      </c>
      <c r="T9178" s="6" t="s">
        <v>1495</v>
      </c>
      <c r="U9178" s="6" t="s">
        <v>31971</v>
      </c>
      <c r="V9178" s="6" t="s">
        <v>32157</v>
      </c>
    </row>
    <row r="9179" spans="1:22">
      <c r="A9179" s="6" t="s">
        <v>15</v>
      </c>
      <c r="B9179" s="6" t="s">
        <v>1495</v>
      </c>
      <c r="C9179" s="24" t="s">
        <v>50582</v>
      </c>
      <c r="D9179" s="24" t="s">
        <v>50583</v>
      </c>
      <c r="E9179" s="6" t="s">
        <v>9291</v>
      </c>
      <c r="F9179" s="6" t="s">
        <v>19831</v>
      </c>
      <c r="G9179" s="6" t="s">
        <v>30038</v>
      </c>
      <c r="H9179" s="18">
        <v>19.55</v>
      </c>
      <c r="I9179" s="18">
        <v>16.59</v>
      </c>
      <c r="J9179" s="26">
        <f t="shared" si="956"/>
        <v>8.6267999999999994</v>
      </c>
      <c r="K9179" s="28">
        <v>8.2817279999999993</v>
      </c>
      <c r="L9179" s="29">
        <f t="shared" si="957"/>
        <v>10.352159999999998</v>
      </c>
      <c r="M9179" s="28">
        <f t="shared" si="954"/>
        <v>8.2817279999999993</v>
      </c>
      <c r="N9179" s="29">
        <f t="shared" si="955"/>
        <v>10.352159999999998</v>
      </c>
      <c r="Q9179" s="6" t="s">
        <v>31971</v>
      </c>
      <c r="R9179" s="6" t="s">
        <v>31977</v>
      </c>
      <c r="S9179" s="6" t="s">
        <v>31990</v>
      </c>
      <c r="T9179" s="6" t="s">
        <v>1495</v>
      </c>
      <c r="U9179" s="6" t="s">
        <v>31971</v>
      </c>
      <c r="V9179" s="6" t="s">
        <v>32157</v>
      </c>
    </row>
    <row r="9180" spans="1:22">
      <c r="A9180" s="6" t="s">
        <v>15</v>
      </c>
      <c r="B9180" s="6" t="s">
        <v>1495</v>
      </c>
      <c r="C9180" s="24" t="s">
        <v>50584</v>
      </c>
      <c r="D9180" s="24" t="s">
        <v>50585</v>
      </c>
      <c r="E9180" s="6" t="s">
        <v>9292</v>
      </c>
      <c r="F9180" s="6" t="s">
        <v>19832</v>
      </c>
      <c r="G9180" s="6" t="s">
        <v>30039</v>
      </c>
      <c r="H9180" s="18">
        <v>21.5</v>
      </c>
      <c r="I9180" s="18">
        <v>17.14</v>
      </c>
      <c r="J9180" s="26">
        <f t="shared" si="956"/>
        <v>8.9128000000000007</v>
      </c>
      <c r="K9180" s="28">
        <v>8.5562880000000003</v>
      </c>
      <c r="L9180" s="29">
        <f t="shared" si="957"/>
        <v>10.695359999999999</v>
      </c>
      <c r="M9180" s="28">
        <f t="shared" si="954"/>
        <v>8.5562880000000003</v>
      </c>
      <c r="N9180" s="29">
        <f t="shared" si="955"/>
        <v>10.695359999999999</v>
      </c>
      <c r="Q9180" s="6" t="s">
        <v>31971</v>
      </c>
      <c r="R9180" s="6" t="s">
        <v>31977</v>
      </c>
      <c r="S9180" s="6" t="s">
        <v>31990</v>
      </c>
      <c r="T9180" s="6" t="s">
        <v>1495</v>
      </c>
      <c r="U9180" s="6" t="s">
        <v>31971</v>
      </c>
      <c r="V9180" s="6" t="s">
        <v>32157</v>
      </c>
    </row>
    <row r="9181" spans="1:22">
      <c r="A9181" s="6" t="s">
        <v>15</v>
      </c>
      <c r="B9181" s="6" t="s">
        <v>1495</v>
      </c>
      <c r="C9181" s="24" t="s">
        <v>50586</v>
      </c>
      <c r="D9181" s="24" t="s">
        <v>50587</v>
      </c>
      <c r="E9181" s="6" t="s">
        <v>9293</v>
      </c>
      <c r="F9181" s="6" t="s">
        <v>19833</v>
      </c>
      <c r="G9181" s="6" t="s">
        <v>30040</v>
      </c>
      <c r="H9181" s="18">
        <v>25.92</v>
      </c>
      <c r="I9181" s="18">
        <v>20.99</v>
      </c>
      <c r="J9181" s="26">
        <f t="shared" si="956"/>
        <v>10.9148</v>
      </c>
      <c r="K9181" s="28">
        <v>10.478208</v>
      </c>
      <c r="L9181" s="29">
        <f t="shared" si="957"/>
        <v>13.097759999999999</v>
      </c>
      <c r="M9181" s="28">
        <f t="shared" si="954"/>
        <v>10.478208</v>
      </c>
      <c r="N9181" s="29">
        <f t="shared" si="955"/>
        <v>13.097759999999999</v>
      </c>
      <c r="Q9181" s="6" t="s">
        <v>31971</v>
      </c>
      <c r="R9181" s="6" t="s">
        <v>31977</v>
      </c>
      <c r="S9181" s="6" t="s">
        <v>31990</v>
      </c>
      <c r="T9181" s="6" t="s">
        <v>1495</v>
      </c>
      <c r="U9181" s="6" t="s">
        <v>31971</v>
      </c>
      <c r="V9181" s="6" t="s">
        <v>32157</v>
      </c>
    </row>
    <row r="9182" spans="1:22">
      <c r="A9182" s="6" t="s">
        <v>15</v>
      </c>
      <c r="B9182" s="6" t="s">
        <v>1495</v>
      </c>
      <c r="C9182" s="24" t="s">
        <v>50588</v>
      </c>
      <c r="D9182" s="24" t="s">
        <v>50589</v>
      </c>
      <c r="E9182" s="6" t="s">
        <v>9294</v>
      </c>
      <c r="F9182" s="6" t="s">
        <v>19834</v>
      </c>
      <c r="G9182" s="6" t="s">
        <v>30041</v>
      </c>
      <c r="H9182" s="18">
        <v>39.549999999999997</v>
      </c>
      <c r="I9182" s="18">
        <v>33.04</v>
      </c>
      <c r="J9182" s="26">
        <f t="shared" si="956"/>
        <v>17.180800000000001</v>
      </c>
      <c r="K9182" s="28">
        <v>16.493568</v>
      </c>
      <c r="L9182" s="29">
        <f t="shared" si="957"/>
        <v>20.616959999999999</v>
      </c>
      <c r="M9182" s="28">
        <f t="shared" si="954"/>
        <v>16.493568</v>
      </c>
      <c r="N9182" s="29">
        <f t="shared" si="955"/>
        <v>20.616959999999999</v>
      </c>
      <c r="Q9182" s="6" t="s">
        <v>31971</v>
      </c>
      <c r="R9182" s="6" t="s">
        <v>31977</v>
      </c>
      <c r="S9182" s="6" t="s">
        <v>31990</v>
      </c>
      <c r="T9182" s="6" t="s">
        <v>1495</v>
      </c>
      <c r="U9182" s="6" t="s">
        <v>31971</v>
      </c>
      <c r="V9182" s="6" t="s">
        <v>32157</v>
      </c>
    </row>
    <row r="9183" spans="1:22">
      <c r="A9183" s="6" t="s">
        <v>15</v>
      </c>
      <c r="B9183" s="6" t="s">
        <v>1495</v>
      </c>
      <c r="C9183" s="24" t="s">
        <v>50590</v>
      </c>
      <c r="D9183" s="24" t="s">
        <v>50591</v>
      </c>
      <c r="E9183" s="6" t="s">
        <v>9295</v>
      </c>
      <c r="F9183" s="6" t="s">
        <v>19835</v>
      </c>
      <c r="G9183" s="6" t="s">
        <v>30042</v>
      </c>
      <c r="H9183" s="18">
        <v>132.41999999999999</v>
      </c>
      <c r="I9183" s="18">
        <v>106.42</v>
      </c>
      <c r="J9183" s="26">
        <f t="shared" si="956"/>
        <v>55.3384</v>
      </c>
      <c r="K9183" s="28">
        <v>53.124864000000002</v>
      </c>
      <c r="L9183" s="29">
        <f t="shared" si="957"/>
        <v>66.406080000000003</v>
      </c>
      <c r="M9183" s="28">
        <f t="shared" si="954"/>
        <v>53.124864000000002</v>
      </c>
      <c r="N9183" s="29">
        <f t="shared" si="955"/>
        <v>66.406080000000003</v>
      </c>
      <c r="Q9183" s="6" t="s">
        <v>31971</v>
      </c>
      <c r="R9183" s="6" t="s">
        <v>31977</v>
      </c>
      <c r="S9183" s="6" t="s">
        <v>31990</v>
      </c>
      <c r="T9183" s="6" t="s">
        <v>1495</v>
      </c>
      <c r="U9183" s="6" t="s">
        <v>31971</v>
      </c>
      <c r="V9183" s="6" t="s">
        <v>32157</v>
      </c>
    </row>
    <row r="9184" spans="1:22">
      <c r="A9184" s="6" t="s">
        <v>15</v>
      </c>
      <c r="B9184" s="6" t="s">
        <v>1495</v>
      </c>
      <c r="C9184" s="24" t="s">
        <v>50592</v>
      </c>
      <c r="D9184" s="24" t="s">
        <v>50593</v>
      </c>
      <c r="E9184" s="6" t="s">
        <v>9296</v>
      </c>
      <c r="F9184" s="6" t="s">
        <v>19836</v>
      </c>
      <c r="G9184" s="6" t="s">
        <v>30043</v>
      </c>
      <c r="H9184" s="18">
        <v>113.24</v>
      </c>
      <c r="I9184" s="18">
        <v>90.03</v>
      </c>
      <c r="J9184" s="26">
        <f t="shared" si="956"/>
        <v>46.815600000000003</v>
      </c>
      <c r="K9184" s="28">
        <v>44.942976000000002</v>
      </c>
      <c r="L9184" s="29">
        <f t="shared" si="957"/>
        <v>56.178719999999998</v>
      </c>
      <c r="M9184" s="28">
        <f t="shared" si="954"/>
        <v>44.942976000000002</v>
      </c>
      <c r="N9184" s="29">
        <f t="shared" si="955"/>
        <v>56.178719999999998</v>
      </c>
      <c r="Q9184" s="6" t="s">
        <v>31971</v>
      </c>
      <c r="R9184" s="6" t="s">
        <v>31977</v>
      </c>
      <c r="S9184" s="6" t="s">
        <v>31990</v>
      </c>
      <c r="T9184" s="6" t="s">
        <v>1495</v>
      </c>
      <c r="U9184" s="6" t="s">
        <v>31971</v>
      </c>
      <c r="V9184" s="6" t="s">
        <v>32157</v>
      </c>
    </row>
    <row r="9185" spans="1:22">
      <c r="A9185" s="6" t="s">
        <v>15</v>
      </c>
      <c r="B9185" s="6" t="s">
        <v>1495</v>
      </c>
      <c r="C9185" s="24" t="s">
        <v>50594</v>
      </c>
      <c r="D9185" s="24" t="s">
        <v>50595</v>
      </c>
      <c r="E9185" s="6" t="s">
        <v>9297</v>
      </c>
      <c r="F9185" s="6" t="s">
        <v>19837</v>
      </c>
      <c r="G9185" s="6" t="s">
        <v>30044</v>
      </c>
      <c r="H9185" s="18">
        <v>80.739999999999995</v>
      </c>
      <c r="I9185" s="18">
        <v>66.11</v>
      </c>
      <c r="J9185" s="26">
        <f t="shared" si="956"/>
        <v>34.377200000000002</v>
      </c>
      <c r="K9185" s="28">
        <v>33.002112000000004</v>
      </c>
      <c r="L9185" s="29">
        <f t="shared" si="957"/>
        <v>41.25264</v>
      </c>
      <c r="M9185" s="28">
        <f t="shared" si="954"/>
        <v>33.002112000000004</v>
      </c>
      <c r="N9185" s="29">
        <f t="shared" si="955"/>
        <v>41.25264</v>
      </c>
      <c r="Q9185" s="6" t="s">
        <v>31971</v>
      </c>
      <c r="R9185" s="6" t="s">
        <v>31977</v>
      </c>
      <c r="S9185" s="6" t="s">
        <v>31990</v>
      </c>
      <c r="T9185" s="6" t="s">
        <v>1495</v>
      </c>
      <c r="U9185" s="6" t="s">
        <v>31971</v>
      </c>
      <c r="V9185" s="6" t="s">
        <v>32157</v>
      </c>
    </row>
    <row r="9186" spans="1:22">
      <c r="A9186" s="6" t="s">
        <v>15</v>
      </c>
      <c r="B9186" s="6" t="s">
        <v>1495</v>
      </c>
      <c r="C9186" s="24" t="s">
        <v>50596</v>
      </c>
      <c r="D9186" s="24" t="s">
        <v>50597</v>
      </c>
      <c r="E9186" s="6" t="s">
        <v>9298</v>
      </c>
      <c r="F9186" s="6" t="s">
        <v>19838</v>
      </c>
      <c r="G9186" s="6" t="s">
        <v>30045</v>
      </c>
      <c r="H9186" s="18">
        <v>96.53</v>
      </c>
      <c r="I9186" s="18">
        <v>78.67</v>
      </c>
      <c r="J9186" s="26">
        <f t="shared" si="956"/>
        <v>40.9084</v>
      </c>
      <c r="K9186" s="28">
        <v>39.272064</v>
      </c>
      <c r="L9186" s="29">
        <f t="shared" si="957"/>
        <v>49.09008</v>
      </c>
      <c r="M9186" s="28">
        <f t="shared" si="954"/>
        <v>39.272064</v>
      </c>
      <c r="N9186" s="29">
        <f t="shared" si="955"/>
        <v>49.09008</v>
      </c>
      <c r="Q9186" s="6" t="s">
        <v>31971</v>
      </c>
      <c r="R9186" s="6" t="s">
        <v>31977</v>
      </c>
      <c r="S9186" s="6" t="s">
        <v>31990</v>
      </c>
      <c r="T9186" s="6" t="s">
        <v>1495</v>
      </c>
      <c r="U9186" s="6" t="s">
        <v>31971</v>
      </c>
      <c r="V9186" s="6" t="s">
        <v>32157</v>
      </c>
    </row>
    <row r="9187" spans="1:22">
      <c r="A9187" s="6" t="s">
        <v>15</v>
      </c>
      <c r="B9187" s="6" t="s">
        <v>1495</v>
      </c>
      <c r="C9187" s="24" t="s">
        <v>50598</v>
      </c>
      <c r="D9187" s="24" t="s">
        <v>50599</v>
      </c>
      <c r="E9187" s="6" t="s">
        <v>9299</v>
      </c>
      <c r="F9187" s="6" t="s">
        <v>19839</v>
      </c>
      <c r="G9187" s="6" t="s">
        <v>30046</v>
      </c>
      <c r="H9187" s="18">
        <v>27.18</v>
      </c>
      <c r="I9187" s="18">
        <v>21.7</v>
      </c>
      <c r="J9187" s="26">
        <f t="shared" si="956"/>
        <v>11.284000000000001</v>
      </c>
      <c r="K9187" s="28">
        <v>10.832640000000001</v>
      </c>
      <c r="L9187" s="29">
        <f t="shared" si="957"/>
        <v>13.540800000000001</v>
      </c>
      <c r="M9187" s="28">
        <f t="shared" si="954"/>
        <v>10.832640000000001</v>
      </c>
      <c r="N9187" s="29">
        <f t="shared" si="955"/>
        <v>13.540800000000001</v>
      </c>
      <c r="Q9187" s="6" t="s">
        <v>31971</v>
      </c>
      <c r="R9187" s="6" t="s">
        <v>31977</v>
      </c>
      <c r="S9187" s="6" t="s">
        <v>31990</v>
      </c>
      <c r="T9187" s="6" t="s">
        <v>1495</v>
      </c>
      <c r="U9187" s="6" t="s">
        <v>31971</v>
      </c>
      <c r="V9187" s="6" t="s">
        <v>32157</v>
      </c>
    </row>
    <row r="9188" spans="1:22">
      <c r="A9188" s="6" t="s">
        <v>15</v>
      </c>
      <c r="B9188" s="6" t="s">
        <v>1495</v>
      </c>
      <c r="C9188" s="24" t="s">
        <v>50600</v>
      </c>
      <c r="D9188" s="24" t="s">
        <v>50601</v>
      </c>
      <c r="E9188" s="6" t="s">
        <v>9300</v>
      </c>
      <c r="F9188" s="6" t="s">
        <v>19840</v>
      </c>
      <c r="G9188" s="6" t="s">
        <v>30047</v>
      </c>
      <c r="H9188" s="18">
        <v>36.53</v>
      </c>
      <c r="I9188" s="18">
        <v>28.37</v>
      </c>
      <c r="J9188" s="26">
        <f t="shared" si="956"/>
        <v>14.752400000000002</v>
      </c>
      <c r="K9188" s="28">
        <v>14.162304000000001</v>
      </c>
      <c r="L9188" s="29">
        <f t="shared" si="957"/>
        <v>17.70288</v>
      </c>
      <c r="M9188" s="28">
        <f t="shared" si="954"/>
        <v>14.162304000000001</v>
      </c>
      <c r="N9188" s="29">
        <f t="shared" si="955"/>
        <v>17.70288</v>
      </c>
      <c r="Q9188" s="6" t="s">
        <v>31971</v>
      </c>
      <c r="R9188" s="6" t="s">
        <v>31977</v>
      </c>
      <c r="S9188" s="6" t="s">
        <v>31990</v>
      </c>
      <c r="T9188" s="6" t="s">
        <v>1495</v>
      </c>
      <c r="U9188" s="6" t="s">
        <v>31971</v>
      </c>
      <c r="V9188" s="6" t="s">
        <v>32157</v>
      </c>
    </row>
    <row r="9189" spans="1:22">
      <c r="A9189" s="6" t="s">
        <v>15</v>
      </c>
      <c r="B9189" s="6" t="s">
        <v>1495</v>
      </c>
      <c r="C9189" s="24" t="s">
        <v>50602</v>
      </c>
      <c r="D9189" s="24" t="s">
        <v>50603</v>
      </c>
      <c r="E9189" s="6" t="s">
        <v>9301</v>
      </c>
      <c r="F9189" s="6" t="s">
        <v>19841</v>
      </c>
      <c r="G9189" s="6" t="s">
        <v>30048</v>
      </c>
      <c r="H9189" s="18">
        <v>26.52</v>
      </c>
      <c r="I9189" s="18">
        <v>22.12</v>
      </c>
      <c r="J9189" s="26">
        <f t="shared" si="956"/>
        <v>11.502400000000002</v>
      </c>
      <c r="K9189" s="28">
        <v>11.042304000000001</v>
      </c>
      <c r="L9189" s="29">
        <f t="shared" si="957"/>
        <v>13.802880000000002</v>
      </c>
      <c r="M9189" s="28">
        <f t="shared" ref="M9189:M9252" si="958">+K9189</f>
        <v>11.042304000000001</v>
      </c>
      <c r="N9189" s="29">
        <f t="shared" ref="N9189:N9252" si="959">+L9189</f>
        <v>13.802880000000002</v>
      </c>
      <c r="Q9189" s="6" t="s">
        <v>31971</v>
      </c>
      <c r="R9189" s="6" t="s">
        <v>31977</v>
      </c>
      <c r="S9189" s="6" t="s">
        <v>31990</v>
      </c>
      <c r="T9189" s="6" t="s">
        <v>1495</v>
      </c>
      <c r="U9189" s="6" t="s">
        <v>31971</v>
      </c>
      <c r="V9189" s="6" t="s">
        <v>32157</v>
      </c>
    </row>
    <row r="9190" spans="1:22">
      <c r="A9190" s="6" t="s">
        <v>15</v>
      </c>
      <c r="B9190" s="6" t="s">
        <v>1495</v>
      </c>
      <c r="C9190" s="24" t="s">
        <v>50604</v>
      </c>
      <c r="D9190" s="24" t="s">
        <v>50605</v>
      </c>
      <c r="E9190" s="6" t="s">
        <v>9302</v>
      </c>
      <c r="F9190" s="6" t="s">
        <v>19842</v>
      </c>
      <c r="G9190" s="6" t="s">
        <v>30049</v>
      </c>
      <c r="H9190" s="18">
        <v>13.94</v>
      </c>
      <c r="I9190" s="18">
        <v>11.96</v>
      </c>
      <c r="J9190" s="26">
        <f t="shared" si="956"/>
        <v>6.2192000000000007</v>
      </c>
      <c r="K9190" s="28">
        <v>5.9704320000000006</v>
      </c>
      <c r="L9190" s="29">
        <f t="shared" si="957"/>
        <v>7.4630400000000003</v>
      </c>
      <c r="M9190" s="28">
        <f t="shared" si="958"/>
        <v>5.9704320000000006</v>
      </c>
      <c r="N9190" s="29">
        <f t="shared" si="959"/>
        <v>7.4630400000000003</v>
      </c>
      <c r="Q9190" s="6" t="s">
        <v>31971</v>
      </c>
      <c r="R9190" s="6" t="s">
        <v>31977</v>
      </c>
      <c r="S9190" s="6" t="s">
        <v>31990</v>
      </c>
      <c r="T9190" s="6" t="s">
        <v>1495</v>
      </c>
      <c r="U9190" s="6" t="s">
        <v>31971</v>
      </c>
      <c r="V9190" s="6" t="s">
        <v>32157</v>
      </c>
    </row>
    <row r="9191" spans="1:22">
      <c r="A9191" s="6" t="s">
        <v>15</v>
      </c>
      <c r="B9191" s="6" t="s">
        <v>1495</v>
      </c>
      <c r="C9191" s="24" t="s">
        <v>50606</v>
      </c>
      <c r="D9191" s="24" t="s">
        <v>50607</v>
      </c>
      <c r="E9191" s="6" t="s">
        <v>9303</v>
      </c>
      <c r="F9191" s="6" t="s">
        <v>19843</v>
      </c>
      <c r="G9191" s="6" t="s">
        <v>21660</v>
      </c>
      <c r="H9191" s="18">
        <v>15.72</v>
      </c>
      <c r="I9191" s="18">
        <v>12.8</v>
      </c>
      <c r="J9191" s="26">
        <f t="shared" si="956"/>
        <v>6.6560000000000006</v>
      </c>
      <c r="K9191" s="28">
        <v>6.3897600000000008</v>
      </c>
      <c r="L9191" s="29">
        <f t="shared" si="957"/>
        <v>7.9872000000000005</v>
      </c>
      <c r="M9191" s="28">
        <f t="shared" si="958"/>
        <v>6.3897600000000008</v>
      </c>
      <c r="N9191" s="29">
        <f t="shared" si="959"/>
        <v>7.9872000000000005</v>
      </c>
      <c r="Q9191" s="6" t="s">
        <v>31971</v>
      </c>
      <c r="R9191" s="6" t="s">
        <v>31977</v>
      </c>
      <c r="S9191" s="6" t="s">
        <v>31990</v>
      </c>
      <c r="T9191" s="6" t="s">
        <v>1495</v>
      </c>
      <c r="U9191" s="6" t="s">
        <v>31971</v>
      </c>
      <c r="V9191" s="6" t="s">
        <v>32157</v>
      </c>
    </row>
    <row r="9192" spans="1:22">
      <c r="A9192" s="6" t="s">
        <v>15</v>
      </c>
      <c r="B9192" s="6" t="s">
        <v>1495</v>
      </c>
      <c r="C9192" s="24" t="s">
        <v>50608</v>
      </c>
      <c r="D9192" s="24" t="s">
        <v>50609</v>
      </c>
      <c r="E9192" s="6" t="s">
        <v>9304</v>
      </c>
      <c r="F9192" s="6" t="s">
        <v>19844</v>
      </c>
      <c r="G9192" s="6" t="s">
        <v>21661</v>
      </c>
      <c r="H9192" s="18">
        <v>14.81</v>
      </c>
      <c r="I9192" s="18">
        <v>12.41</v>
      </c>
      <c r="J9192" s="26">
        <f t="shared" si="956"/>
        <v>6.4532000000000007</v>
      </c>
      <c r="K9192" s="28">
        <v>6.1950720000000006</v>
      </c>
      <c r="L9192" s="29">
        <f t="shared" si="957"/>
        <v>7.7438400000000005</v>
      </c>
      <c r="M9192" s="28">
        <f t="shared" si="958"/>
        <v>6.1950720000000006</v>
      </c>
      <c r="N9192" s="29">
        <f t="shared" si="959"/>
        <v>7.7438400000000005</v>
      </c>
      <c r="Q9192" s="6" t="s">
        <v>31971</v>
      </c>
      <c r="R9192" s="6" t="s">
        <v>31977</v>
      </c>
      <c r="S9192" s="6" t="s">
        <v>31990</v>
      </c>
      <c r="T9192" s="6" t="s">
        <v>1495</v>
      </c>
      <c r="U9192" s="6" t="s">
        <v>31971</v>
      </c>
      <c r="V9192" s="6" t="s">
        <v>32157</v>
      </c>
    </row>
    <row r="9193" spans="1:22">
      <c r="A9193" s="6" t="s">
        <v>15</v>
      </c>
      <c r="B9193" s="6" t="s">
        <v>1495</v>
      </c>
      <c r="C9193" s="24" t="s">
        <v>50610</v>
      </c>
      <c r="D9193" s="24" t="s">
        <v>50611</v>
      </c>
      <c r="E9193" s="6" t="s">
        <v>9305</v>
      </c>
      <c r="F9193" s="6" t="s">
        <v>19845</v>
      </c>
      <c r="G9193" s="6" t="s">
        <v>21662</v>
      </c>
      <c r="H9193" s="18">
        <v>14.83</v>
      </c>
      <c r="I9193" s="18">
        <v>12.43</v>
      </c>
      <c r="J9193" s="26">
        <f t="shared" si="956"/>
        <v>6.4636000000000005</v>
      </c>
      <c r="K9193" s="28">
        <v>6.2050560000000008</v>
      </c>
      <c r="L9193" s="29">
        <f t="shared" si="957"/>
        <v>7.7563200000000005</v>
      </c>
      <c r="M9193" s="28">
        <f t="shared" si="958"/>
        <v>6.2050560000000008</v>
      </c>
      <c r="N9193" s="29">
        <f t="shared" si="959"/>
        <v>7.7563200000000005</v>
      </c>
      <c r="Q9193" s="6" t="s">
        <v>31971</v>
      </c>
      <c r="R9193" s="6" t="s">
        <v>31977</v>
      </c>
      <c r="S9193" s="6" t="s">
        <v>31990</v>
      </c>
      <c r="T9193" s="6" t="s">
        <v>1495</v>
      </c>
      <c r="U9193" s="6" t="s">
        <v>31971</v>
      </c>
      <c r="V9193" s="6" t="s">
        <v>32157</v>
      </c>
    </row>
    <row r="9194" spans="1:22">
      <c r="A9194" s="6" t="s">
        <v>15</v>
      </c>
      <c r="B9194" s="6" t="s">
        <v>1495</v>
      </c>
      <c r="C9194" s="24" t="s">
        <v>50612</v>
      </c>
      <c r="D9194" s="24" t="s">
        <v>50613</v>
      </c>
      <c r="E9194" s="6" t="s">
        <v>9306</v>
      </c>
      <c r="F9194" s="6" t="s">
        <v>19846</v>
      </c>
      <c r="G9194" s="6" t="s">
        <v>21663</v>
      </c>
      <c r="H9194" s="18">
        <v>14.83</v>
      </c>
      <c r="I9194" s="18">
        <v>12.43</v>
      </c>
      <c r="J9194" s="26">
        <f t="shared" si="956"/>
        <v>6.4636000000000005</v>
      </c>
      <c r="K9194" s="28">
        <v>6.2050560000000008</v>
      </c>
      <c r="L9194" s="29">
        <f t="shared" si="957"/>
        <v>7.7563200000000005</v>
      </c>
      <c r="M9194" s="28">
        <f t="shared" si="958"/>
        <v>6.2050560000000008</v>
      </c>
      <c r="N9194" s="29">
        <f t="shared" si="959"/>
        <v>7.7563200000000005</v>
      </c>
      <c r="Q9194" s="6" t="s">
        <v>31971</v>
      </c>
      <c r="R9194" s="6" t="s">
        <v>31977</v>
      </c>
      <c r="S9194" s="6" t="s">
        <v>31990</v>
      </c>
      <c r="T9194" s="6" t="s">
        <v>1495</v>
      </c>
      <c r="U9194" s="6" t="s">
        <v>31971</v>
      </c>
      <c r="V9194" s="6" t="s">
        <v>32157</v>
      </c>
    </row>
    <row r="9195" spans="1:22">
      <c r="A9195" s="6" t="s">
        <v>15</v>
      </c>
      <c r="B9195" s="6" t="s">
        <v>1495</v>
      </c>
      <c r="C9195" s="24" t="s">
        <v>50614</v>
      </c>
      <c r="D9195" s="24" t="s">
        <v>50615</v>
      </c>
      <c r="E9195" s="6" t="s">
        <v>9307</v>
      </c>
      <c r="F9195" s="6" t="s">
        <v>19847</v>
      </c>
      <c r="G9195" s="6" t="s">
        <v>30050</v>
      </c>
      <c r="H9195" s="18">
        <v>31.44</v>
      </c>
      <c r="I9195" s="18">
        <v>27.05</v>
      </c>
      <c r="J9195" s="26">
        <f t="shared" si="956"/>
        <v>14.066000000000001</v>
      </c>
      <c r="K9195" s="28">
        <v>13.503360000000001</v>
      </c>
      <c r="L9195" s="29">
        <f t="shared" si="957"/>
        <v>16.879200000000001</v>
      </c>
      <c r="M9195" s="28">
        <f t="shared" si="958"/>
        <v>13.503360000000001</v>
      </c>
      <c r="N9195" s="29">
        <f t="shared" si="959"/>
        <v>16.879200000000001</v>
      </c>
      <c r="Q9195" s="6" t="s">
        <v>31971</v>
      </c>
      <c r="R9195" s="6" t="s">
        <v>31977</v>
      </c>
      <c r="S9195" s="6" t="s">
        <v>31990</v>
      </c>
      <c r="T9195" s="6" t="s">
        <v>1495</v>
      </c>
      <c r="U9195" s="6" t="s">
        <v>31971</v>
      </c>
      <c r="V9195" s="6" t="s">
        <v>32157</v>
      </c>
    </row>
    <row r="9196" spans="1:22">
      <c r="A9196" s="6" t="s">
        <v>15</v>
      </c>
      <c r="B9196" s="6" t="s">
        <v>1495</v>
      </c>
      <c r="C9196" s="24" t="s">
        <v>50616</v>
      </c>
      <c r="D9196" s="24" t="s">
        <v>50617</v>
      </c>
      <c r="E9196" s="6" t="s">
        <v>9308</v>
      </c>
      <c r="F9196" s="6" t="s">
        <v>19848</v>
      </c>
      <c r="G9196" s="6" t="s">
        <v>30051</v>
      </c>
      <c r="H9196" s="18">
        <v>32.83</v>
      </c>
      <c r="I9196" s="18">
        <v>28.24</v>
      </c>
      <c r="J9196" s="26">
        <f t="shared" si="956"/>
        <v>14.684799999999999</v>
      </c>
      <c r="K9196" s="28">
        <v>14.097408</v>
      </c>
      <c r="L9196" s="29">
        <f t="shared" si="957"/>
        <v>17.621759999999998</v>
      </c>
      <c r="M9196" s="28">
        <f t="shared" si="958"/>
        <v>14.097408</v>
      </c>
      <c r="N9196" s="29">
        <f t="shared" si="959"/>
        <v>17.621759999999998</v>
      </c>
      <c r="Q9196" s="6" t="s">
        <v>31971</v>
      </c>
      <c r="R9196" s="6" t="s">
        <v>31977</v>
      </c>
      <c r="S9196" s="6" t="s">
        <v>31990</v>
      </c>
      <c r="T9196" s="6" t="s">
        <v>1495</v>
      </c>
      <c r="U9196" s="6" t="s">
        <v>31971</v>
      </c>
      <c r="V9196" s="6" t="s">
        <v>32157</v>
      </c>
    </row>
    <row r="9197" spans="1:22">
      <c r="A9197" s="6" t="s">
        <v>15</v>
      </c>
      <c r="B9197" s="6" t="s">
        <v>1495</v>
      </c>
      <c r="C9197" s="24" t="s">
        <v>50618</v>
      </c>
      <c r="D9197" s="24" t="s">
        <v>50619</v>
      </c>
      <c r="E9197" s="6" t="s">
        <v>9309</v>
      </c>
      <c r="F9197" s="6" t="s">
        <v>19849</v>
      </c>
      <c r="G9197" s="6" t="s">
        <v>30052</v>
      </c>
      <c r="H9197" s="18">
        <v>50.71</v>
      </c>
      <c r="I9197" s="18">
        <v>43.59</v>
      </c>
      <c r="J9197" s="26">
        <f t="shared" si="956"/>
        <v>22.666800000000002</v>
      </c>
      <c r="K9197" s="28">
        <v>21.760128000000002</v>
      </c>
      <c r="L9197" s="29">
        <f t="shared" si="957"/>
        <v>27.20016</v>
      </c>
      <c r="M9197" s="28">
        <f t="shared" si="958"/>
        <v>21.760128000000002</v>
      </c>
      <c r="N9197" s="29">
        <f t="shared" si="959"/>
        <v>27.20016</v>
      </c>
      <c r="Q9197" s="6" t="s">
        <v>31971</v>
      </c>
      <c r="R9197" s="6" t="s">
        <v>31977</v>
      </c>
      <c r="S9197" s="6" t="s">
        <v>31990</v>
      </c>
      <c r="T9197" s="6" t="s">
        <v>1495</v>
      </c>
      <c r="U9197" s="6" t="s">
        <v>31971</v>
      </c>
      <c r="V9197" s="6" t="s">
        <v>32157</v>
      </c>
    </row>
    <row r="9198" spans="1:22">
      <c r="A9198" s="6" t="s">
        <v>15</v>
      </c>
      <c r="B9198" s="6" t="s">
        <v>1495</v>
      </c>
      <c r="C9198" s="24" t="s">
        <v>50620</v>
      </c>
      <c r="D9198" s="24" t="s">
        <v>50621</v>
      </c>
      <c r="E9198" s="6" t="s">
        <v>9310</v>
      </c>
      <c r="F9198" s="6" t="s">
        <v>19850</v>
      </c>
      <c r="G9198" s="6" t="s">
        <v>30053</v>
      </c>
      <c r="H9198" s="18">
        <v>56.52</v>
      </c>
      <c r="I9198" s="18">
        <v>47.17</v>
      </c>
      <c r="J9198" s="26">
        <f t="shared" si="956"/>
        <v>24.528400000000001</v>
      </c>
      <c r="K9198" s="28">
        <v>23.547264000000002</v>
      </c>
      <c r="L9198" s="29">
        <f t="shared" si="957"/>
        <v>29.434080000000002</v>
      </c>
      <c r="M9198" s="28">
        <f t="shared" si="958"/>
        <v>23.547264000000002</v>
      </c>
      <c r="N9198" s="29">
        <f t="shared" si="959"/>
        <v>29.434080000000002</v>
      </c>
      <c r="Q9198" s="6" t="s">
        <v>31971</v>
      </c>
      <c r="R9198" s="6" t="s">
        <v>31977</v>
      </c>
      <c r="S9198" s="6" t="s">
        <v>31990</v>
      </c>
      <c r="T9198" s="6" t="s">
        <v>1495</v>
      </c>
      <c r="U9198" s="6" t="s">
        <v>31971</v>
      </c>
      <c r="V9198" s="6" t="s">
        <v>32157</v>
      </c>
    </row>
    <row r="9199" spans="1:22">
      <c r="A9199" s="6" t="s">
        <v>15</v>
      </c>
      <c r="B9199" s="6" t="s">
        <v>1495</v>
      </c>
      <c r="C9199" s="24" t="s">
        <v>50622</v>
      </c>
      <c r="D9199" s="24" t="s">
        <v>50623</v>
      </c>
      <c r="E9199" s="6" t="s">
        <v>9311</v>
      </c>
      <c r="F9199" s="6" t="s">
        <v>19851</v>
      </c>
      <c r="G9199" s="6" t="s">
        <v>30054</v>
      </c>
      <c r="H9199" s="18">
        <v>31.44</v>
      </c>
      <c r="I9199" s="18">
        <v>27.05</v>
      </c>
      <c r="J9199" s="26">
        <f t="shared" si="956"/>
        <v>14.066000000000001</v>
      </c>
      <c r="K9199" s="28">
        <v>13.503360000000001</v>
      </c>
      <c r="L9199" s="29">
        <f t="shared" si="957"/>
        <v>16.879200000000001</v>
      </c>
      <c r="M9199" s="28">
        <f t="shared" si="958"/>
        <v>13.503360000000001</v>
      </c>
      <c r="N9199" s="29">
        <f t="shared" si="959"/>
        <v>16.879200000000001</v>
      </c>
      <c r="Q9199" s="6" t="s">
        <v>31971</v>
      </c>
      <c r="R9199" s="6" t="s">
        <v>31977</v>
      </c>
      <c r="S9199" s="6" t="s">
        <v>31990</v>
      </c>
      <c r="T9199" s="6" t="s">
        <v>1495</v>
      </c>
      <c r="U9199" s="6" t="s">
        <v>31971</v>
      </c>
      <c r="V9199" s="6" t="s">
        <v>32157</v>
      </c>
    </row>
    <row r="9200" spans="1:22">
      <c r="A9200" s="6" t="s">
        <v>15</v>
      </c>
      <c r="B9200" s="6" t="s">
        <v>1495</v>
      </c>
      <c r="C9200" s="24" t="s">
        <v>50624</v>
      </c>
      <c r="D9200" s="24" t="s">
        <v>50625</v>
      </c>
      <c r="E9200" s="6" t="s">
        <v>9312</v>
      </c>
      <c r="F9200" s="6" t="s">
        <v>19852</v>
      </c>
      <c r="G9200" s="6" t="s">
        <v>30055</v>
      </c>
      <c r="H9200" s="18">
        <v>32.83</v>
      </c>
      <c r="I9200" s="18">
        <v>28.24</v>
      </c>
      <c r="J9200" s="26">
        <f t="shared" si="956"/>
        <v>14.684799999999999</v>
      </c>
      <c r="K9200" s="28">
        <v>14.097408</v>
      </c>
      <c r="L9200" s="29">
        <f t="shared" si="957"/>
        <v>17.621759999999998</v>
      </c>
      <c r="M9200" s="28">
        <f t="shared" si="958"/>
        <v>14.097408</v>
      </c>
      <c r="N9200" s="29">
        <f t="shared" si="959"/>
        <v>17.621759999999998</v>
      </c>
      <c r="Q9200" s="6" t="s">
        <v>31971</v>
      </c>
      <c r="R9200" s="6" t="s">
        <v>31977</v>
      </c>
      <c r="S9200" s="6" t="s">
        <v>31990</v>
      </c>
      <c r="T9200" s="6" t="s">
        <v>1495</v>
      </c>
      <c r="U9200" s="6" t="s">
        <v>31971</v>
      </c>
      <c r="V9200" s="6" t="s">
        <v>32157</v>
      </c>
    </row>
    <row r="9201" spans="1:22">
      <c r="A9201" s="6" t="s">
        <v>15</v>
      </c>
      <c r="B9201" s="6" t="s">
        <v>1495</v>
      </c>
      <c r="C9201" s="24" t="s">
        <v>50626</v>
      </c>
      <c r="D9201" s="24" t="s">
        <v>50627</v>
      </c>
      <c r="E9201" s="6" t="s">
        <v>9313</v>
      </c>
      <c r="F9201" s="6" t="s">
        <v>19853</v>
      </c>
      <c r="G9201" s="6" t="s">
        <v>30056</v>
      </c>
      <c r="H9201" s="18">
        <v>24.61</v>
      </c>
      <c r="I9201" s="18">
        <v>20.399999999999999</v>
      </c>
      <c r="J9201" s="26">
        <f t="shared" si="956"/>
        <v>10.607999999999999</v>
      </c>
      <c r="K9201" s="28">
        <v>10.183679999999999</v>
      </c>
      <c r="L9201" s="29">
        <f t="shared" si="957"/>
        <v>12.729599999999998</v>
      </c>
      <c r="M9201" s="28">
        <f t="shared" si="958"/>
        <v>10.183679999999999</v>
      </c>
      <c r="N9201" s="29">
        <f t="shared" si="959"/>
        <v>12.729599999999998</v>
      </c>
      <c r="Q9201" s="6" t="s">
        <v>31971</v>
      </c>
      <c r="R9201" s="6" t="s">
        <v>31977</v>
      </c>
      <c r="S9201" s="6" t="s">
        <v>31990</v>
      </c>
      <c r="T9201" s="6" t="s">
        <v>1495</v>
      </c>
      <c r="U9201" s="6" t="s">
        <v>31971</v>
      </c>
      <c r="V9201" s="6" t="s">
        <v>32157</v>
      </c>
    </row>
    <row r="9202" spans="1:22">
      <c r="A9202" s="6" t="s">
        <v>15</v>
      </c>
      <c r="B9202" s="6" t="s">
        <v>1495</v>
      </c>
      <c r="C9202" s="24" t="s">
        <v>50628</v>
      </c>
      <c r="D9202" s="24" t="s">
        <v>50629</v>
      </c>
      <c r="E9202" s="6" t="s">
        <v>9314</v>
      </c>
      <c r="F9202" s="6" t="s">
        <v>19854</v>
      </c>
      <c r="G9202" s="6" t="s">
        <v>30057</v>
      </c>
      <c r="H9202" s="18">
        <v>25.02</v>
      </c>
      <c r="I9202" s="18">
        <v>20.79</v>
      </c>
      <c r="J9202" s="26">
        <f t="shared" si="956"/>
        <v>10.8108</v>
      </c>
      <c r="K9202" s="28">
        <v>10.378368</v>
      </c>
      <c r="L9202" s="29">
        <f t="shared" si="957"/>
        <v>12.972959999999999</v>
      </c>
      <c r="M9202" s="28">
        <f t="shared" si="958"/>
        <v>10.378368</v>
      </c>
      <c r="N9202" s="29">
        <f t="shared" si="959"/>
        <v>12.972959999999999</v>
      </c>
      <c r="Q9202" s="6" t="s">
        <v>31971</v>
      </c>
      <c r="R9202" s="6" t="s">
        <v>31977</v>
      </c>
      <c r="S9202" s="6" t="s">
        <v>31990</v>
      </c>
      <c r="T9202" s="6" t="s">
        <v>1495</v>
      </c>
      <c r="U9202" s="6" t="s">
        <v>31971</v>
      </c>
      <c r="V9202" s="6" t="s">
        <v>32157</v>
      </c>
    </row>
    <row r="9203" spans="1:22">
      <c r="A9203" s="6" t="s">
        <v>15</v>
      </c>
      <c r="B9203" s="6" t="s">
        <v>1495</v>
      </c>
      <c r="C9203" s="24" t="s">
        <v>50630</v>
      </c>
      <c r="D9203" s="24" t="s">
        <v>50631</v>
      </c>
      <c r="E9203" s="6" t="s">
        <v>9315</v>
      </c>
      <c r="F9203" s="6" t="s">
        <v>19855</v>
      </c>
      <c r="G9203" s="6" t="s">
        <v>30058</v>
      </c>
      <c r="H9203" s="18">
        <v>19.149999999999999</v>
      </c>
      <c r="I9203" s="18">
        <v>15.97</v>
      </c>
      <c r="J9203" s="26">
        <f t="shared" si="956"/>
        <v>8.3044000000000011</v>
      </c>
      <c r="K9203" s="28">
        <v>7.9722240000000006</v>
      </c>
      <c r="L9203" s="29">
        <f t="shared" si="957"/>
        <v>9.9652799999999999</v>
      </c>
      <c r="M9203" s="28">
        <f t="shared" si="958"/>
        <v>7.9722240000000006</v>
      </c>
      <c r="N9203" s="29">
        <f t="shared" si="959"/>
        <v>9.9652799999999999</v>
      </c>
      <c r="Q9203" s="6" t="s">
        <v>31971</v>
      </c>
      <c r="R9203" s="6" t="s">
        <v>31977</v>
      </c>
      <c r="S9203" s="6" t="s">
        <v>31990</v>
      </c>
      <c r="T9203" s="6" t="s">
        <v>1495</v>
      </c>
      <c r="U9203" s="6" t="s">
        <v>31971</v>
      </c>
      <c r="V9203" s="6" t="s">
        <v>32157</v>
      </c>
    </row>
    <row r="9204" spans="1:22">
      <c r="A9204" s="6" t="s">
        <v>15</v>
      </c>
      <c r="B9204" s="6" t="s">
        <v>1495</v>
      </c>
      <c r="C9204" s="24" t="s">
        <v>50632</v>
      </c>
      <c r="D9204" s="24" t="s">
        <v>50633</v>
      </c>
      <c r="E9204" s="6" t="s">
        <v>9316</v>
      </c>
      <c r="F9204" s="6" t="s">
        <v>19856</v>
      </c>
      <c r="G9204" s="6" t="s">
        <v>30059</v>
      </c>
      <c r="H9204" s="18">
        <v>18.79</v>
      </c>
      <c r="I9204" s="18">
        <v>15.35</v>
      </c>
      <c r="J9204" s="26">
        <f t="shared" si="956"/>
        <v>7.9820000000000002</v>
      </c>
      <c r="K9204" s="28">
        <v>7.6627200000000002</v>
      </c>
      <c r="L9204" s="29">
        <f t="shared" si="957"/>
        <v>9.5784000000000002</v>
      </c>
      <c r="M9204" s="28">
        <f t="shared" si="958"/>
        <v>7.6627200000000002</v>
      </c>
      <c r="N9204" s="29">
        <f t="shared" si="959"/>
        <v>9.5784000000000002</v>
      </c>
      <c r="Q9204" s="6" t="s">
        <v>31971</v>
      </c>
      <c r="R9204" s="6" t="s">
        <v>31977</v>
      </c>
      <c r="S9204" s="6" t="s">
        <v>31990</v>
      </c>
      <c r="T9204" s="6" t="s">
        <v>1495</v>
      </c>
      <c r="U9204" s="6" t="s">
        <v>31971</v>
      </c>
      <c r="V9204" s="6" t="s">
        <v>32157</v>
      </c>
    </row>
    <row r="9205" spans="1:22">
      <c r="A9205" s="6" t="s">
        <v>15</v>
      </c>
      <c r="B9205" s="6" t="s">
        <v>1495</v>
      </c>
      <c r="C9205" s="24" t="s">
        <v>50634</v>
      </c>
      <c r="D9205" s="24" t="s">
        <v>50635</v>
      </c>
      <c r="E9205" s="6" t="s">
        <v>9317</v>
      </c>
      <c r="F9205" s="6" t="s">
        <v>19857</v>
      </c>
      <c r="G9205" s="6" t="s">
        <v>30060</v>
      </c>
      <c r="H9205" s="18">
        <v>18.850000000000001</v>
      </c>
      <c r="I9205" s="18">
        <v>15.64</v>
      </c>
      <c r="J9205" s="26">
        <f t="shared" si="956"/>
        <v>8.1328000000000014</v>
      </c>
      <c r="K9205" s="28">
        <v>7.8074880000000011</v>
      </c>
      <c r="L9205" s="29">
        <f t="shared" si="957"/>
        <v>9.7593600000000009</v>
      </c>
      <c r="M9205" s="28">
        <f t="shared" si="958"/>
        <v>7.8074880000000011</v>
      </c>
      <c r="N9205" s="29">
        <f t="shared" si="959"/>
        <v>9.7593600000000009</v>
      </c>
      <c r="Q9205" s="6" t="s">
        <v>31971</v>
      </c>
      <c r="R9205" s="6" t="s">
        <v>31977</v>
      </c>
      <c r="S9205" s="6" t="s">
        <v>31990</v>
      </c>
      <c r="T9205" s="6" t="s">
        <v>1495</v>
      </c>
      <c r="U9205" s="6" t="s">
        <v>31971</v>
      </c>
      <c r="V9205" s="6" t="s">
        <v>32157</v>
      </c>
    </row>
    <row r="9206" spans="1:22">
      <c r="A9206" s="6" t="s">
        <v>15</v>
      </c>
      <c r="B9206" s="6" t="s">
        <v>1495</v>
      </c>
      <c r="C9206" s="24" t="s">
        <v>50636</v>
      </c>
      <c r="D9206" s="24" t="s">
        <v>50637</v>
      </c>
      <c r="E9206" s="6" t="s">
        <v>9318</v>
      </c>
      <c r="F9206" s="6" t="s">
        <v>19858</v>
      </c>
      <c r="G9206" s="6" t="s">
        <v>30061</v>
      </c>
      <c r="H9206" s="18">
        <v>22.72</v>
      </c>
      <c r="I9206" s="18">
        <v>18.98</v>
      </c>
      <c r="J9206" s="26">
        <f t="shared" si="956"/>
        <v>9.8696000000000002</v>
      </c>
      <c r="K9206" s="28">
        <v>9.4748160000000006</v>
      </c>
      <c r="L9206" s="29">
        <f t="shared" si="957"/>
        <v>11.84352</v>
      </c>
      <c r="M9206" s="28">
        <f t="shared" si="958"/>
        <v>9.4748160000000006</v>
      </c>
      <c r="N9206" s="29">
        <f t="shared" si="959"/>
        <v>11.84352</v>
      </c>
      <c r="Q9206" s="6" t="s">
        <v>31971</v>
      </c>
      <c r="R9206" s="6" t="s">
        <v>31977</v>
      </c>
      <c r="S9206" s="6" t="s">
        <v>31990</v>
      </c>
      <c r="T9206" s="6" t="s">
        <v>1495</v>
      </c>
      <c r="U9206" s="6" t="s">
        <v>31971</v>
      </c>
      <c r="V9206" s="6" t="s">
        <v>32157</v>
      </c>
    </row>
    <row r="9207" spans="1:22">
      <c r="A9207" s="6" t="s">
        <v>15</v>
      </c>
      <c r="B9207" s="6" t="s">
        <v>1495</v>
      </c>
      <c r="C9207" s="24" t="s">
        <v>50638</v>
      </c>
      <c r="D9207" s="24" t="s">
        <v>50639</v>
      </c>
      <c r="E9207" s="6" t="s">
        <v>9319</v>
      </c>
      <c r="F9207" s="6" t="s">
        <v>19859</v>
      </c>
      <c r="G9207" s="6" t="s">
        <v>30062</v>
      </c>
      <c r="H9207" s="18">
        <v>23.79</v>
      </c>
      <c r="I9207" s="18">
        <v>18.29</v>
      </c>
      <c r="J9207" s="26">
        <f t="shared" si="956"/>
        <v>9.5107999999999997</v>
      </c>
      <c r="K9207" s="28">
        <v>9.1303679999999989</v>
      </c>
      <c r="L9207" s="29">
        <f t="shared" si="957"/>
        <v>11.412959999999998</v>
      </c>
      <c r="M9207" s="28">
        <f t="shared" si="958"/>
        <v>9.1303679999999989</v>
      </c>
      <c r="N9207" s="29">
        <f t="shared" si="959"/>
        <v>11.412959999999998</v>
      </c>
      <c r="Q9207" s="6" t="s">
        <v>31971</v>
      </c>
      <c r="R9207" s="6" t="s">
        <v>31977</v>
      </c>
      <c r="S9207" s="6" t="s">
        <v>31990</v>
      </c>
      <c r="T9207" s="6" t="s">
        <v>1495</v>
      </c>
      <c r="U9207" s="6" t="s">
        <v>31971</v>
      </c>
      <c r="V9207" s="6" t="s">
        <v>32157</v>
      </c>
    </row>
    <row r="9208" spans="1:22">
      <c r="A9208" s="6" t="s">
        <v>15</v>
      </c>
      <c r="B9208" s="6" t="s">
        <v>1495</v>
      </c>
      <c r="C9208" s="24" t="s">
        <v>50640</v>
      </c>
      <c r="D9208" s="24" t="s">
        <v>50641</v>
      </c>
      <c r="E9208" s="6" t="s">
        <v>9320</v>
      </c>
      <c r="F9208" s="6" t="s">
        <v>19860</v>
      </c>
      <c r="G9208" s="6" t="s">
        <v>30063</v>
      </c>
      <c r="H9208" s="18">
        <v>26.05</v>
      </c>
      <c r="I9208" s="18">
        <v>20.04</v>
      </c>
      <c r="J9208" s="26">
        <f t="shared" si="956"/>
        <v>10.4208</v>
      </c>
      <c r="K9208" s="28">
        <v>10.003968</v>
      </c>
      <c r="L9208" s="29">
        <f t="shared" si="957"/>
        <v>12.504960000000001</v>
      </c>
      <c r="M9208" s="28">
        <f t="shared" si="958"/>
        <v>10.003968</v>
      </c>
      <c r="N9208" s="29">
        <f t="shared" si="959"/>
        <v>12.504960000000001</v>
      </c>
      <c r="Q9208" s="6" t="s">
        <v>31971</v>
      </c>
      <c r="R9208" s="6" t="s">
        <v>31977</v>
      </c>
      <c r="S9208" s="6" t="s">
        <v>31990</v>
      </c>
      <c r="T9208" s="6" t="s">
        <v>1495</v>
      </c>
      <c r="U9208" s="6" t="s">
        <v>31971</v>
      </c>
      <c r="V9208" s="6" t="s">
        <v>32157</v>
      </c>
    </row>
    <row r="9209" spans="1:22">
      <c r="A9209" s="6" t="s">
        <v>15</v>
      </c>
      <c r="B9209" s="6" t="s">
        <v>1495</v>
      </c>
      <c r="C9209" s="24" t="s">
        <v>50642</v>
      </c>
      <c r="D9209" s="24" t="s">
        <v>50643</v>
      </c>
      <c r="E9209" s="6" t="s">
        <v>9321</v>
      </c>
      <c r="F9209" s="6" t="s">
        <v>19861</v>
      </c>
      <c r="G9209" s="6" t="s">
        <v>30064</v>
      </c>
      <c r="H9209" s="18">
        <v>25.04</v>
      </c>
      <c r="I9209" s="18">
        <v>20.91</v>
      </c>
      <c r="J9209" s="26">
        <f t="shared" si="956"/>
        <v>10.873200000000001</v>
      </c>
      <c r="K9209" s="28">
        <v>10.438272000000001</v>
      </c>
      <c r="L9209" s="29">
        <f t="shared" si="957"/>
        <v>13.047840000000001</v>
      </c>
      <c r="M9209" s="28">
        <f t="shared" si="958"/>
        <v>10.438272000000001</v>
      </c>
      <c r="N9209" s="29">
        <f t="shared" si="959"/>
        <v>13.047840000000001</v>
      </c>
      <c r="Q9209" s="6" t="s">
        <v>31971</v>
      </c>
      <c r="R9209" s="6" t="s">
        <v>31977</v>
      </c>
      <c r="S9209" s="6" t="s">
        <v>31990</v>
      </c>
      <c r="T9209" s="6" t="s">
        <v>1495</v>
      </c>
      <c r="U9209" s="6" t="s">
        <v>31971</v>
      </c>
      <c r="V9209" s="6" t="s">
        <v>32157</v>
      </c>
    </row>
    <row r="9210" spans="1:22">
      <c r="A9210" s="6" t="s">
        <v>15</v>
      </c>
      <c r="B9210" s="6" t="s">
        <v>1495</v>
      </c>
      <c r="C9210" s="24" t="s">
        <v>50644</v>
      </c>
      <c r="D9210" s="24" t="s">
        <v>50645</v>
      </c>
      <c r="E9210" s="6" t="s">
        <v>9322</v>
      </c>
      <c r="F9210" s="6" t="s">
        <v>19862</v>
      </c>
      <c r="G9210" s="6" t="s">
        <v>30065</v>
      </c>
      <c r="H9210" s="18">
        <v>36.96</v>
      </c>
      <c r="I9210" s="18">
        <v>28.74</v>
      </c>
      <c r="J9210" s="26">
        <f t="shared" si="956"/>
        <v>14.944799999999999</v>
      </c>
      <c r="K9210" s="28">
        <v>14.347007999999999</v>
      </c>
      <c r="L9210" s="29">
        <f t="shared" si="957"/>
        <v>17.933759999999996</v>
      </c>
      <c r="M9210" s="28">
        <f t="shared" si="958"/>
        <v>14.347007999999999</v>
      </c>
      <c r="N9210" s="29">
        <f t="shared" si="959"/>
        <v>17.933759999999996</v>
      </c>
      <c r="Q9210" s="6" t="s">
        <v>31971</v>
      </c>
      <c r="R9210" s="6" t="s">
        <v>31977</v>
      </c>
      <c r="S9210" s="6" t="s">
        <v>31990</v>
      </c>
      <c r="T9210" s="6" t="s">
        <v>1495</v>
      </c>
      <c r="U9210" s="6" t="s">
        <v>31971</v>
      </c>
      <c r="V9210" s="6" t="s">
        <v>32157</v>
      </c>
    </row>
    <row r="9211" spans="1:22">
      <c r="A9211" s="6" t="s">
        <v>15</v>
      </c>
      <c r="B9211" s="6" t="s">
        <v>1495</v>
      </c>
      <c r="C9211" s="24" t="s">
        <v>50646</v>
      </c>
      <c r="D9211" s="24" t="s">
        <v>50647</v>
      </c>
      <c r="E9211" s="6" t="s">
        <v>9323</v>
      </c>
      <c r="F9211" s="6" t="s">
        <v>19863</v>
      </c>
      <c r="G9211" s="6" t="s">
        <v>30066</v>
      </c>
      <c r="H9211" s="18">
        <v>36.96</v>
      </c>
      <c r="I9211" s="18">
        <v>28.74</v>
      </c>
      <c r="J9211" s="26">
        <f t="shared" si="956"/>
        <v>14.944799999999999</v>
      </c>
      <c r="K9211" s="28">
        <v>14.347007999999999</v>
      </c>
      <c r="L9211" s="29">
        <f t="shared" si="957"/>
        <v>17.933759999999996</v>
      </c>
      <c r="M9211" s="28">
        <f t="shared" si="958"/>
        <v>14.347007999999999</v>
      </c>
      <c r="N9211" s="29">
        <f t="shared" si="959"/>
        <v>17.933759999999996</v>
      </c>
      <c r="Q9211" s="6" t="s">
        <v>31971</v>
      </c>
      <c r="R9211" s="6" t="s">
        <v>31977</v>
      </c>
      <c r="S9211" s="6" t="s">
        <v>31990</v>
      </c>
      <c r="T9211" s="6" t="s">
        <v>1495</v>
      </c>
      <c r="U9211" s="6" t="s">
        <v>31971</v>
      </c>
      <c r="V9211" s="6" t="s">
        <v>32157</v>
      </c>
    </row>
    <row r="9212" spans="1:22">
      <c r="A9212" s="6" t="s">
        <v>15</v>
      </c>
      <c r="B9212" s="6" t="s">
        <v>1495</v>
      </c>
      <c r="C9212" s="24" t="s">
        <v>50648</v>
      </c>
      <c r="D9212" s="24" t="s">
        <v>50649</v>
      </c>
      <c r="E9212" s="6" t="s">
        <v>9324</v>
      </c>
      <c r="F9212" s="6" t="s">
        <v>19864</v>
      </c>
      <c r="G9212" s="6" t="s">
        <v>30067</v>
      </c>
      <c r="H9212" s="18">
        <v>39.22</v>
      </c>
      <c r="I9212" s="18">
        <v>30.5</v>
      </c>
      <c r="J9212" s="26">
        <f t="shared" si="956"/>
        <v>15.860000000000001</v>
      </c>
      <c r="K9212" s="28">
        <v>15.225600000000002</v>
      </c>
      <c r="L9212" s="29">
        <f t="shared" si="957"/>
        <v>19.032</v>
      </c>
      <c r="M9212" s="28">
        <f t="shared" si="958"/>
        <v>15.225600000000002</v>
      </c>
      <c r="N9212" s="29">
        <f t="shared" si="959"/>
        <v>19.032</v>
      </c>
      <c r="Q9212" s="6" t="s">
        <v>31971</v>
      </c>
      <c r="R9212" s="6" t="s">
        <v>31977</v>
      </c>
      <c r="S9212" s="6" t="s">
        <v>31990</v>
      </c>
      <c r="T9212" s="6" t="s">
        <v>1495</v>
      </c>
      <c r="U9212" s="6" t="s">
        <v>31971</v>
      </c>
      <c r="V9212" s="6" t="s">
        <v>32157</v>
      </c>
    </row>
    <row r="9213" spans="1:22">
      <c r="A9213" s="6" t="s">
        <v>15</v>
      </c>
      <c r="B9213" s="6" t="s">
        <v>1495</v>
      </c>
      <c r="C9213" s="24" t="s">
        <v>50650</v>
      </c>
      <c r="D9213" s="24" t="s">
        <v>50651</v>
      </c>
      <c r="E9213" s="6" t="s">
        <v>9325</v>
      </c>
      <c r="F9213" s="6" t="s">
        <v>19865</v>
      </c>
      <c r="G9213" s="6" t="s">
        <v>30068</v>
      </c>
      <c r="H9213" s="18">
        <v>39.22</v>
      </c>
      <c r="I9213" s="18">
        <v>30.5</v>
      </c>
      <c r="J9213" s="26">
        <f t="shared" si="956"/>
        <v>15.860000000000001</v>
      </c>
      <c r="K9213" s="28">
        <v>15.225600000000002</v>
      </c>
      <c r="L9213" s="29">
        <f t="shared" si="957"/>
        <v>19.032</v>
      </c>
      <c r="M9213" s="28">
        <f t="shared" si="958"/>
        <v>15.225600000000002</v>
      </c>
      <c r="N9213" s="29">
        <f t="shared" si="959"/>
        <v>19.032</v>
      </c>
      <c r="Q9213" s="6" t="s">
        <v>31971</v>
      </c>
      <c r="R9213" s="6" t="s">
        <v>31977</v>
      </c>
      <c r="S9213" s="6" t="s">
        <v>31990</v>
      </c>
      <c r="T9213" s="6" t="s">
        <v>1495</v>
      </c>
      <c r="U9213" s="6" t="s">
        <v>31971</v>
      </c>
      <c r="V9213" s="6" t="s">
        <v>32157</v>
      </c>
    </row>
    <row r="9214" spans="1:22">
      <c r="A9214" s="6" t="s">
        <v>15</v>
      </c>
      <c r="B9214" s="6" t="s">
        <v>1495</v>
      </c>
      <c r="C9214" s="24" t="s">
        <v>50652</v>
      </c>
      <c r="D9214" s="24" t="s">
        <v>50653</v>
      </c>
      <c r="E9214" s="6" t="s">
        <v>9326</v>
      </c>
      <c r="F9214" s="6" t="s">
        <v>19866</v>
      </c>
      <c r="G9214" s="6" t="s">
        <v>30069</v>
      </c>
      <c r="H9214" s="18">
        <v>38.369999999999997</v>
      </c>
      <c r="I9214" s="18">
        <v>30.14</v>
      </c>
      <c r="J9214" s="26">
        <f t="shared" si="956"/>
        <v>15.672800000000001</v>
      </c>
      <c r="K9214" s="28">
        <v>15.045888</v>
      </c>
      <c r="L9214" s="29">
        <f t="shared" si="957"/>
        <v>18.807359999999999</v>
      </c>
      <c r="M9214" s="28">
        <f t="shared" si="958"/>
        <v>15.045888</v>
      </c>
      <c r="N9214" s="29">
        <f t="shared" si="959"/>
        <v>18.807359999999999</v>
      </c>
      <c r="Q9214" s="6" t="s">
        <v>31971</v>
      </c>
      <c r="R9214" s="6" t="s">
        <v>31977</v>
      </c>
      <c r="S9214" s="6" t="s">
        <v>31990</v>
      </c>
      <c r="T9214" s="6" t="s">
        <v>1495</v>
      </c>
      <c r="U9214" s="6" t="s">
        <v>31971</v>
      </c>
      <c r="V9214" s="6" t="s">
        <v>32157</v>
      </c>
    </row>
    <row r="9215" spans="1:22">
      <c r="A9215" s="6" t="s">
        <v>15</v>
      </c>
      <c r="B9215" s="6" t="s">
        <v>1495</v>
      </c>
      <c r="C9215" s="24" t="s">
        <v>50654</v>
      </c>
      <c r="D9215" s="24" t="s">
        <v>50655</v>
      </c>
      <c r="E9215" s="6" t="s">
        <v>9327</v>
      </c>
      <c r="F9215" s="6" t="s">
        <v>19867</v>
      </c>
      <c r="G9215" s="6" t="s">
        <v>30070</v>
      </c>
      <c r="H9215" s="18">
        <v>38.369999999999997</v>
      </c>
      <c r="I9215" s="18">
        <v>30.14</v>
      </c>
      <c r="J9215" s="26">
        <f t="shared" si="956"/>
        <v>15.672800000000001</v>
      </c>
      <c r="K9215" s="28">
        <v>15.045888</v>
      </c>
      <c r="L9215" s="29">
        <f t="shared" si="957"/>
        <v>18.807359999999999</v>
      </c>
      <c r="M9215" s="28">
        <f t="shared" si="958"/>
        <v>15.045888</v>
      </c>
      <c r="N9215" s="29">
        <f t="shared" si="959"/>
        <v>18.807359999999999</v>
      </c>
      <c r="Q9215" s="6" t="s">
        <v>31971</v>
      </c>
      <c r="R9215" s="6" t="s">
        <v>31977</v>
      </c>
      <c r="S9215" s="6" t="s">
        <v>31990</v>
      </c>
      <c r="T9215" s="6" t="s">
        <v>1495</v>
      </c>
      <c r="U9215" s="6" t="s">
        <v>31971</v>
      </c>
      <c r="V9215" s="6" t="s">
        <v>32157</v>
      </c>
    </row>
    <row r="9216" spans="1:22">
      <c r="A9216" s="8" t="s">
        <v>15</v>
      </c>
      <c r="B9216" s="6" t="s">
        <v>1495</v>
      </c>
      <c r="C9216" s="24" t="s">
        <v>50656</v>
      </c>
      <c r="D9216" s="24" t="s">
        <v>50657</v>
      </c>
      <c r="E9216" s="8" t="s">
        <v>9328</v>
      </c>
      <c r="F9216" s="8" t="s">
        <v>19868</v>
      </c>
      <c r="G9216" s="8" t="s">
        <v>30071</v>
      </c>
      <c r="H9216" s="18">
        <v>40.64</v>
      </c>
      <c r="I9216" s="18">
        <v>31.92</v>
      </c>
      <c r="J9216" s="26">
        <f t="shared" si="956"/>
        <v>16.598400000000002</v>
      </c>
      <c r="K9216" s="28">
        <v>15.934464000000002</v>
      </c>
      <c r="L9216" s="29">
        <f t="shared" si="957"/>
        <v>19.91808</v>
      </c>
      <c r="M9216" s="28">
        <f t="shared" si="958"/>
        <v>15.934464000000002</v>
      </c>
      <c r="N9216" s="29">
        <f t="shared" si="959"/>
        <v>19.91808</v>
      </c>
      <c r="Q9216" s="8" t="s">
        <v>31971</v>
      </c>
      <c r="R9216" s="8" t="s">
        <v>31977</v>
      </c>
      <c r="S9216" s="8" t="s">
        <v>31990</v>
      </c>
      <c r="T9216" s="8" t="s">
        <v>1495</v>
      </c>
      <c r="U9216" s="8" t="s">
        <v>31971</v>
      </c>
      <c r="V9216" s="8" t="s">
        <v>32157</v>
      </c>
    </row>
    <row r="9217" spans="1:22">
      <c r="A9217" s="6" t="s">
        <v>15</v>
      </c>
      <c r="B9217" s="6" t="s">
        <v>1495</v>
      </c>
      <c r="C9217" s="24" t="s">
        <v>50658</v>
      </c>
      <c r="D9217" s="24" t="s">
        <v>50659</v>
      </c>
      <c r="E9217" s="6" t="s">
        <v>9329</v>
      </c>
      <c r="F9217" s="6" t="s">
        <v>19869</v>
      </c>
      <c r="G9217" s="6" t="s">
        <v>30072</v>
      </c>
      <c r="H9217" s="18">
        <v>40.64</v>
      </c>
      <c r="I9217" s="18">
        <v>31.92</v>
      </c>
      <c r="J9217" s="26">
        <f t="shared" si="956"/>
        <v>16.598400000000002</v>
      </c>
      <c r="K9217" s="28">
        <v>15.934464000000002</v>
      </c>
      <c r="L9217" s="29">
        <f t="shared" si="957"/>
        <v>19.91808</v>
      </c>
      <c r="M9217" s="28">
        <f t="shared" si="958"/>
        <v>15.934464000000002</v>
      </c>
      <c r="N9217" s="29">
        <f t="shared" si="959"/>
        <v>19.91808</v>
      </c>
      <c r="Q9217" s="6" t="s">
        <v>31971</v>
      </c>
      <c r="R9217" s="6" t="s">
        <v>31977</v>
      </c>
      <c r="S9217" s="6" t="s">
        <v>31990</v>
      </c>
      <c r="T9217" s="6" t="s">
        <v>1495</v>
      </c>
      <c r="U9217" s="6" t="s">
        <v>31971</v>
      </c>
      <c r="V9217" s="6" t="s">
        <v>32157</v>
      </c>
    </row>
    <row r="9218" spans="1:22">
      <c r="A9218" s="6" t="s">
        <v>15</v>
      </c>
      <c r="B9218" s="6" t="s">
        <v>1495</v>
      </c>
      <c r="C9218" s="24" t="s">
        <v>50660</v>
      </c>
      <c r="D9218" s="24" t="s">
        <v>50661</v>
      </c>
      <c r="E9218" s="6" t="s">
        <v>9330</v>
      </c>
      <c r="F9218" s="6" t="s">
        <v>19870</v>
      </c>
      <c r="G9218" s="6" t="s">
        <v>30073</v>
      </c>
      <c r="H9218" s="18">
        <v>36.090000000000003</v>
      </c>
      <c r="I9218" s="18">
        <v>28.04</v>
      </c>
      <c r="J9218" s="26">
        <f t="shared" ref="J9218:J9281" si="960">+I9218*0.52</f>
        <v>14.5808</v>
      </c>
      <c r="K9218" s="28">
        <v>13.997567999999999</v>
      </c>
      <c r="L9218" s="29">
        <f t="shared" ref="L9218:L9281" si="961">+K9218/0.8</f>
        <v>17.496959999999998</v>
      </c>
      <c r="M9218" s="28">
        <f t="shared" si="958"/>
        <v>13.997567999999999</v>
      </c>
      <c r="N9218" s="29">
        <f t="shared" si="959"/>
        <v>17.496959999999998</v>
      </c>
      <c r="Q9218" s="6" t="s">
        <v>31971</v>
      </c>
      <c r="R9218" s="6" t="s">
        <v>31977</v>
      </c>
      <c r="S9218" s="6" t="s">
        <v>31990</v>
      </c>
      <c r="T9218" s="6" t="s">
        <v>1495</v>
      </c>
      <c r="U9218" s="6" t="s">
        <v>31971</v>
      </c>
      <c r="V9218" s="6" t="s">
        <v>32157</v>
      </c>
    </row>
    <row r="9219" spans="1:22">
      <c r="A9219" s="6" t="s">
        <v>15</v>
      </c>
      <c r="B9219" s="6" t="s">
        <v>1495</v>
      </c>
      <c r="C9219" s="24" t="s">
        <v>50662</v>
      </c>
      <c r="D9219" s="24" t="s">
        <v>50663</v>
      </c>
      <c r="E9219" s="6" t="s">
        <v>9331</v>
      </c>
      <c r="F9219" s="6" t="s">
        <v>19871</v>
      </c>
      <c r="G9219" s="6" t="s">
        <v>30074</v>
      </c>
      <c r="H9219" s="18">
        <v>36.090000000000003</v>
      </c>
      <c r="I9219" s="18">
        <v>28.04</v>
      </c>
      <c r="J9219" s="26">
        <f t="shared" si="960"/>
        <v>14.5808</v>
      </c>
      <c r="K9219" s="28">
        <v>13.997567999999999</v>
      </c>
      <c r="L9219" s="29">
        <f t="shared" si="961"/>
        <v>17.496959999999998</v>
      </c>
      <c r="M9219" s="28">
        <f t="shared" si="958"/>
        <v>13.997567999999999</v>
      </c>
      <c r="N9219" s="29">
        <f t="shared" si="959"/>
        <v>17.496959999999998</v>
      </c>
      <c r="Q9219" s="6" t="s">
        <v>31971</v>
      </c>
      <c r="R9219" s="6" t="s">
        <v>31977</v>
      </c>
      <c r="S9219" s="6" t="s">
        <v>31990</v>
      </c>
      <c r="T9219" s="6" t="s">
        <v>1495</v>
      </c>
      <c r="U9219" s="6" t="s">
        <v>31971</v>
      </c>
      <c r="V9219" s="6" t="s">
        <v>32157</v>
      </c>
    </row>
    <row r="9220" spans="1:22">
      <c r="A9220" s="6" t="s">
        <v>15</v>
      </c>
      <c r="B9220" s="6" t="s">
        <v>1495</v>
      </c>
      <c r="C9220" s="24" t="s">
        <v>50664</v>
      </c>
      <c r="D9220" s="24" t="s">
        <v>50665</v>
      </c>
      <c r="E9220" s="6" t="s">
        <v>9332</v>
      </c>
      <c r="F9220" s="6" t="s">
        <v>19872</v>
      </c>
      <c r="G9220" s="6" t="s">
        <v>30075</v>
      </c>
      <c r="H9220" s="18">
        <v>38.340000000000003</v>
      </c>
      <c r="I9220" s="18">
        <v>29.79</v>
      </c>
      <c r="J9220" s="26">
        <f t="shared" si="960"/>
        <v>15.4908</v>
      </c>
      <c r="K9220" s="28">
        <v>14.871168000000001</v>
      </c>
      <c r="L9220" s="29">
        <f t="shared" si="961"/>
        <v>18.58896</v>
      </c>
      <c r="M9220" s="28">
        <f t="shared" si="958"/>
        <v>14.871168000000001</v>
      </c>
      <c r="N9220" s="29">
        <f t="shared" si="959"/>
        <v>18.58896</v>
      </c>
      <c r="Q9220" s="6" t="s">
        <v>31971</v>
      </c>
      <c r="R9220" s="6" t="s">
        <v>31977</v>
      </c>
      <c r="S9220" s="6" t="s">
        <v>31990</v>
      </c>
      <c r="T9220" s="6" t="s">
        <v>1495</v>
      </c>
      <c r="U9220" s="6" t="s">
        <v>31971</v>
      </c>
      <c r="V9220" s="6" t="s">
        <v>32157</v>
      </c>
    </row>
    <row r="9221" spans="1:22">
      <c r="A9221" s="6" t="s">
        <v>15</v>
      </c>
      <c r="B9221" s="6" t="s">
        <v>1495</v>
      </c>
      <c r="C9221" s="24" t="s">
        <v>50666</v>
      </c>
      <c r="D9221" s="24" t="s">
        <v>50667</v>
      </c>
      <c r="E9221" s="6" t="s">
        <v>9333</v>
      </c>
      <c r="F9221" s="6" t="s">
        <v>19873</v>
      </c>
      <c r="G9221" s="6" t="s">
        <v>30076</v>
      </c>
      <c r="H9221" s="18">
        <v>38.340000000000003</v>
      </c>
      <c r="I9221" s="18">
        <v>29.79</v>
      </c>
      <c r="J9221" s="26">
        <f t="shared" si="960"/>
        <v>15.4908</v>
      </c>
      <c r="K9221" s="28">
        <v>14.871168000000001</v>
      </c>
      <c r="L9221" s="29">
        <f t="shared" si="961"/>
        <v>18.58896</v>
      </c>
      <c r="M9221" s="28">
        <f t="shared" si="958"/>
        <v>14.871168000000001</v>
      </c>
      <c r="N9221" s="29">
        <f t="shared" si="959"/>
        <v>18.58896</v>
      </c>
      <c r="Q9221" s="6" t="s">
        <v>31971</v>
      </c>
      <c r="R9221" s="6" t="s">
        <v>31977</v>
      </c>
      <c r="S9221" s="6" t="s">
        <v>31990</v>
      </c>
      <c r="T9221" s="6" t="s">
        <v>1495</v>
      </c>
      <c r="U9221" s="6" t="s">
        <v>31971</v>
      </c>
      <c r="V9221" s="6" t="s">
        <v>32157</v>
      </c>
    </row>
    <row r="9222" spans="1:22">
      <c r="A9222" s="6" t="s">
        <v>15</v>
      </c>
      <c r="B9222" s="6" t="s">
        <v>1495</v>
      </c>
      <c r="C9222" s="24" t="s">
        <v>50668</v>
      </c>
      <c r="D9222" s="24" t="s">
        <v>50669</v>
      </c>
      <c r="E9222" s="6" t="s">
        <v>9334</v>
      </c>
      <c r="F9222" s="6" t="s">
        <v>19874</v>
      </c>
      <c r="G9222" s="6" t="s">
        <v>30077</v>
      </c>
      <c r="H9222" s="18">
        <v>23.45</v>
      </c>
      <c r="I9222" s="18">
        <v>18.440000000000001</v>
      </c>
      <c r="J9222" s="26">
        <f t="shared" si="960"/>
        <v>9.5888000000000009</v>
      </c>
      <c r="K9222" s="28">
        <v>9.205248000000001</v>
      </c>
      <c r="L9222" s="29">
        <f t="shared" si="961"/>
        <v>11.50656</v>
      </c>
      <c r="M9222" s="28">
        <f t="shared" si="958"/>
        <v>9.205248000000001</v>
      </c>
      <c r="N9222" s="29">
        <f t="shared" si="959"/>
        <v>11.50656</v>
      </c>
      <c r="Q9222" s="6" t="s">
        <v>31971</v>
      </c>
      <c r="R9222" s="6" t="s">
        <v>31977</v>
      </c>
      <c r="S9222" s="6" t="s">
        <v>31990</v>
      </c>
      <c r="T9222" s="6" t="s">
        <v>1495</v>
      </c>
      <c r="U9222" s="6" t="s">
        <v>31971</v>
      </c>
      <c r="V9222" s="6" t="s">
        <v>32157</v>
      </c>
    </row>
    <row r="9223" spans="1:22">
      <c r="A9223" s="6" t="s">
        <v>15</v>
      </c>
      <c r="B9223" s="6" t="s">
        <v>1495</v>
      </c>
      <c r="C9223" s="24" t="s">
        <v>50670</v>
      </c>
      <c r="D9223" s="24" t="s">
        <v>50671</v>
      </c>
      <c r="E9223" s="6" t="s">
        <v>9335</v>
      </c>
      <c r="F9223" s="6" t="s">
        <v>19875</v>
      </c>
      <c r="G9223" s="6" t="s">
        <v>30078</v>
      </c>
      <c r="H9223" s="18">
        <v>24.08</v>
      </c>
      <c r="I9223" s="18">
        <v>18.559999999999999</v>
      </c>
      <c r="J9223" s="26">
        <f t="shared" si="960"/>
        <v>9.6511999999999993</v>
      </c>
      <c r="K9223" s="28">
        <v>9.2651519999999987</v>
      </c>
      <c r="L9223" s="29">
        <f t="shared" si="961"/>
        <v>11.581439999999997</v>
      </c>
      <c r="M9223" s="28">
        <f t="shared" si="958"/>
        <v>9.2651519999999987</v>
      </c>
      <c r="N9223" s="29">
        <f t="shared" si="959"/>
        <v>11.581439999999997</v>
      </c>
      <c r="Q9223" s="6" t="s">
        <v>31971</v>
      </c>
      <c r="R9223" s="6" t="s">
        <v>31977</v>
      </c>
      <c r="S9223" s="6" t="s">
        <v>31990</v>
      </c>
      <c r="T9223" s="6" t="s">
        <v>1495</v>
      </c>
      <c r="U9223" s="6" t="s">
        <v>31971</v>
      </c>
      <c r="V9223" s="6" t="s">
        <v>32157</v>
      </c>
    </row>
    <row r="9224" spans="1:22">
      <c r="A9224" s="6" t="s">
        <v>15</v>
      </c>
      <c r="B9224" s="6" t="s">
        <v>1495</v>
      </c>
      <c r="C9224" s="24" t="s">
        <v>50672</v>
      </c>
      <c r="D9224" s="24" t="s">
        <v>50673</v>
      </c>
      <c r="E9224" s="6" t="s">
        <v>9336</v>
      </c>
      <c r="F9224" s="6" t="s">
        <v>19876</v>
      </c>
      <c r="G9224" s="6" t="s">
        <v>30079</v>
      </c>
      <c r="H9224" s="18">
        <v>40.92</v>
      </c>
      <c r="I9224" s="18">
        <v>33.590000000000003</v>
      </c>
      <c r="J9224" s="26">
        <f t="shared" si="960"/>
        <v>17.466800000000003</v>
      </c>
      <c r="K9224" s="28">
        <v>16.768128000000004</v>
      </c>
      <c r="L9224" s="29">
        <f t="shared" si="961"/>
        <v>20.960160000000005</v>
      </c>
      <c r="M9224" s="28">
        <f t="shared" si="958"/>
        <v>16.768128000000004</v>
      </c>
      <c r="N9224" s="29">
        <f t="shared" si="959"/>
        <v>20.960160000000005</v>
      </c>
      <c r="Q9224" s="6" t="s">
        <v>31971</v>
      </c>
      <c r="R9224" s="6" t="s">
        <v>31977</v>
      </c>
      <c r="S9224" s="6" t="s">
        <v>31990</v>
      </c>
      <c r="T9224" s="6" t="s">
        <v>1495</v>
      </c>
      <c r="U9224" s="6" t="s">
        <v>31971</v>
      </c>
      <c r="V9224" s="6" t="s">
        <v>32157</v>
      </c>
    </row>
    <row r="9225" spans="1:22">
      <c r="A9225" s="6" t="s">
        <v>15</v>
      </c>
      <c r="B9225" s="6" t="s">
        <v>1495</v>
      </c>
      <c r="C9225" s="24" t="s">
        <v>50674</v>
      </c>
      <c r="D9225" s="24" t="s">
        <v>50675</v>
      </c>
      <c r="E9225" s="6" t="s">
        <v>9337</v>
      </c>
      <c r="F9225" s="6" t="s">
        <v>19877</v>
      </c>
      <c r="G9225" s="6" t="s">
        <v>30080</v>
      </c>
      <c r="H9225" s="18">
        <v>42.33</v>
      </c>
      <c r="I9225" s="18">
        <v>34.72</v>
      </c>
      <c r="J9225" s="26">
        <f t="shared" si="960"/>
        <v>18.054400000000001</v>
      </c>
      <c r="K9225" s="28">
        <v>17.332224</v>
      </c>
      <c r="L9225" s="29">
        <f t="shared" si="961"/>
        <v>21.665279999999999</v>
      </c>
      <c r="M9225" s="28">
        <f t="shared" si="958"/>
        <v>17.332224</v>
      </c>
      <c r="N9225" s="29">
        <f t="shared" si="959"/>
        <v>21.665279999999999</v>
      </c>
      <c r="Q9225" s="6" t="s">
        <v>31971</v>
      </c>
      <c r="R9225" s="6" t="s">
        <v>31977</v>
      </c>
      <c r="S9225" s="6" t="s">
        <v>31990</v>
      </c>
      <c r="T9225" s="6" t="s">
        <v>1495</v>
      </c>
      <c r="U9225" s="6" t="s">
        <v>31971</v>
      </c>
      <c r="V9225" s="6" t="s">
        <v>32157</v>
      </c>
    </row>
    <row r="9226" spans="1:22">
      <c r="A9226" s="6" t="s">
        <v>15</v>
      </c>
      <c r="B9226" s="6" t="s">
        <v>1495</v>
      </c>
      <c r="C9226" s="24" t="s">
        <v>50676</v>
      </c>
      <c r="D9226" s="24" t="s">
        <v>50677</v>
      </c>
      <c r="E9226" s="6" t="s">
        <v>9338</v>
      </c>
      <c r="F9226" s="6" t="s">
        <v>19878</v>
      </c>
      <c r="G9226" s="6" t="s">
        <v>30081</v>
      </c>
      <c r="H9226" s="18">
        <v>60.17</v>
      </c>
      <c r="I9226" s="18">
        <v>49.37</v>
      </c>
      <c r="J9226" s="26">
        <f t="shared" si="960"/>
        <v>25.6724</v>
      </c>
      <c r="K9226" s="28">
        <v>24.645503999999999</v>
      </c>
      <c r="L9226" s="29">
        <f t="shared" si="961"/>
        <v>30.806879999999996</v>
      </c>
      <c r="M9226" s="28">
        <f t="shared" si="958"/>
        <v>24.645503999999999</v>
      </c>
      <c r="N9226" s="29">
        <f t="shared" si="959"/>
        <v>30.806879999999996</v>
      </c>
      <c r="Q9226" s="6" t="s">
        <v>31971</v>
      </c>
      <c r="R9226" s="6" t="s">
        <v>31977</v>
      </c>
      <c r="S9226" s="6" t="s">
        <v>31990</v>
      </c>
      <c r="T9226" s="6" t="s">
        <v>1495</v>
      </c>
      <c r="U9226" s="6" t="s">
        <v>31971</v>
      </c>
      <c r="V9226" s="6" t="s">
        <v>32157</v>
      </c>
    </row>
    <row r="9227" spans="1:22">
      <c r="A9227" s="6" t="s">
        <v>15</v>
      </c>
      <c r="B9227" s="6" t="s">
        <v>1495</v>
      </c>
      <c r="C9227" s="24" t="s">
        <v>50678</v>
      </c>
      <c r="D9227" s="24" t="s">
        <v>50679</v>
      </c>
      <c r="E9227" s="6" t="s">
        <v>9339</v>
      </c>
      <c r="F9227" s="6" t="s">
        <v>19879</v>
      </c>
      <c r="G9227" s="6" t="s">
        <v>30082</v>
      </c>
      <c r="H9227" s="18">
        <v>62.74</v>
      </c>
      <c r="I9227" s="18">
        <v>51.46</v>
      </c>
      <c r="J9227" s="26">
        <f t="shared" si="960"/>
        <v>26.7592</v>
      </c>
      <c r="K9227" s="28">
        <v>25.688832000000001</v>
      </c>
      <c r="L9227" s="29">
        <f t="shared" si="961"/>
        <v>32.111040000000003</v>
      </c>
      <c r="M9227" s="28">
        <f t="shared" si="958"/>
        <v>25.688832000000001</v>
      </c>
      <c r="N9227" s="29">
        <f t="shared" si="959"/>
        <v>32.111040000000003</v>
      </c>
      <c r="Q9227" s="6" t="s">
        <v>31971</v>
      </c>
      <c r="R9227" s="6" t="s">
        <v>31977</v>
      </c>
      <c r="S9227" s="6" t="s">
        <v>31990</v>
      </c>
      <c r="T9227" s="6" t="s">
        <v>1495</v>
      </c>
      <c r="U9227" s="6" t="s">
        <v>31971</v>
      </c>
      <c r="V9227" s="6" t="s">
        <v>32157</v>
      </c>
    </row>
    <row r="9228" spans="1:22">
      <c r="A9228" s="6" t="s">
        <v>15</v>
      </c>
      <c r="B9228" s="6" t="s">
        <v>1495</v>
      </c>
      <c r="C9228" s="24" t="s">
        <v>50680</v>
      </c>
      <c r="D9228" s="24" t="s">
        <v>50681</v>
      </c>
      <c r="E9228" s="6" t="s">
        <v>9340</v>
      </c>
      <c r="F9228" s="6" t="s">
        <v>19880</v>
      </c>
      <c r="G9228" s="6" t="s">
        <v>30083</v>
      </c>
      <c r="H9228" s="18">
        <v>40.92</v>
      </c>
      <c r="I9228" s="18">
        <v>33.590000000000003</v>
      </c>
      <c r="J9228" s="26">
        <f t="shared" si="960"/>
        <v>17.466800000000003</v>
      </c>
      <c r="K9228" s="28">
        <v>16.768128000000004</v>
      </c>
      <c r="L9228" s="29">
        <f t="shared" si="961"/>
        <v>20.960160000000005</v>
      </c>
      <c r="M9228" s="28">
        <f t="shared" si="958"/>
        <v>16.768128000000004</v>
      </c>
      <c r="N9228" s="29">
        <f t="shared" si="959"/>
        <v>20.960160000000005</v>
      </c>
      <c r="Q9228" s="6" t="s">
        <v>31971</v>
      </c>
      <c r="R9228" s="6" t="s">
        <v>31977</v>
      </c>
      <c r="S9228" s="6" t="s">
        <v>31990</v>
      </c>
      <c r="T9228" s="6" t="s">
        <v>1495</v>
      </c>
      <c r="U9228" s="6" t="s">
        <v>31971</v>
      </c>
      <c r="V9228" s="6" t="s">
        <v>32157</v>
      </c>
    </row>
    <row r="9229" spans="1:22">
      <c r="A9229" s="6" t="s">
        <v>15</v>
      </c>
      <c r="B9229" s="6" t="s">
        <v>1495</v>
      </c>
      <c r="C9229" s="24" t="s">
        <v>50682</v>
      </c>
      <c r="D9229" s="24" t="s">
        <v>50683</v>
      </c>
      <c r="E9229" s="6" t="s">
        <v>9341</v>
      </c>
      <c r="F9229" s="6" t="s">
        <v>19881</v>
      </c>
      <c r="G9229" s="6" t="s">
        <v>30084</v>
      </c>
      <c r="H9229" s="18">
        <v>42.33</v>
      </c>
      <c r="I9229" s="18">
        <v>34.72</v>
      </c>
      <c r="J9229" s="26">
        <f t="shared" si="960"/>
        <v>18.054400000000001</v>
      </c>
      <c r="K9229" s="28">
        <v>17.332224</v>
      </c>
      <c r="L9229" s="29">
        <f t="shared" si="961"/>
        <v>21.665279999999999</v>
      </c>
      <c r="M9229" s="28">
        <f t="shared" si="958"/>
        <v>17.332224</v>
      </c>
      <c r="N9229" s="29">
        <f t="shared" si="959"/>
        <v>21.665279999999999</v>
      </c>
      <c r="Q9229" s="6" t="s">
        <v>31971</v>
      </c>
      <c r="R9229" s="6" t="s">
        <v>31977</v>
      </c>
      <c r="S9229" s="6" t="s">
        <v>31990</v>
      </c>
      <c r="T9229" s="6" t="s">
        <v>1495</v>
      </c>
      <c r="U9229" s="6" t="s">
        <v>31971</v>
      </c>
      <c r="V9229" s="6" t="s">
        <v>32157</v>
      </c>
    </row>
    <row r="9230" spans="1:22">
      <c r="A9230" s="6" t="s">
        <v>15</v>
      </c>
      <c r="B9230" s="6" t="s">
        <v>1495</v>
      </c>
      <c r="C9230" s="24" t="s">
        <v>50684</v>
      </c>
      <c r="D9230" s="24" t="s">
        <v>50685</v>
      </c>
      <c r="E9230" s="6" t="s">
        <v>9342</v>
      </c>
      <c r="F9230" s="6" t="s">
        <v>19882</v>
      </c>
      <c r="G9230" s="6" t="s">
        <v>30085</v>
      </c>
      <c r="H9230" s="18">
        <v>32.74</v>
      </c>
      <c r="I9230" s="18">
        <v>27.15</v>
      </c>
      <c r="J9230" s="26">
        <f t="shared" si="960"/>
        <v>14.118</v>
      </c>
      <c r="K9230" s="28">
        <v>13.553280000000001</v>
      </c>
      <c r="L9230" s="29">
        <f t="shared" si="961"/>
        <v>16.941600000000001</v>
      </c>
      <c r="M9230" s="28">
        <f t="shared" si="958"/>
        <v>13.553280000000001</v>
      </c>
      <c r="N9230" s="29">
        <f t="shared" si="959"/>
        <v>16.941600000000001</v>
      </c>
      <c r="Q9230" s="6" t="s">
        <v>31971</v>
      </c>
      <c r="R9230" s="6" t="s">
        <v>31977</v>
      </c>
      <c r="S9230" s="6" t="s">
        <v>31990</v>
      </c>
      <c r="T9230" s="6" t="s">
        <v>1495</v>
      </c>
      <c r="U9230" s="6" t="s">
        <v>31971</v>
      </c>
      <c r="V9230" s="6" t="s">
        <v>32157</v>
      </c>
    </row>
    <row r="9231" spans="1:22">
      <c r="A9231" s="6" t="s">
        <v>15</v>
      </c>
      <c r="B9231" s="6" t="s">
        <v>1495</v>
      </c>
      <c r="C9231" s="24" t="s">
        <v>50686</v>
      </c>
      <c r="D9231" s="24" t="s">
        <v>50687</v>
      </c>
      <c r="E9231" s="6" t="s">
        <v>9343</v>
      </c>
      <c r="F9231" s="6" t="s">
        <v>19883</v>
      </c>
      <c r="G9231" s="6" t="s">
        <v>30086</v>
      </c>
      <c r="H9231" s="18">
        <v>33.04</v>
      </c>
      <c r="I9231" s="18">
        <v>28.25</v>
      </c>
      <c r="J9231" s="26">
        <f t="shared" si="960"/>
        <v>14.690000000000001</v>
      </c>
      <c r="K9231" s="28">
        <v>14.102400000000001</v>
      </c>
      <c r="L9231" s="29">
        <f t="shared" si="961"/>
        <v>17.628</v>
      </c>
      <c r="M9231" s="28">
        <f t="shared" si="958"/>
        <v>14.102400000000001</v>
      </c>
      <c r="N9231" s="29">
        <f t="shared" si="959"/>
        <v>17.628</v>
      </c>
      <c r="Q9231" s="6" t="s">
        <v>31971</v>
      </c>
      <c r="R9231" s="6" t="s">
        <v>31977</v>
      </c>
      <c r="S9231" s="6" t="s">
        <v>31990</v>
      </c>
      <c r="T9231" s="6" t="s">
        <v>1495</v>
      </c>
      <c r="U9231" s="6" t="s">
        <v>31971</v>
      </c>
      <c r="V9231" s="6" t="s">
        <v>32157</v>
      </c>
    </row>
    <row r="9232" spans="1:22">
      <c r="A9232" s="4" t="s">
        <v>15</v>
      </c>
      <c r="B9232" s="4" t="s">
        <v>1495</v>
      </c>
      <c r="C9232" s="24" t="s">
        <v>50688</v>
      </c>
      <c r="D9232" s="24" t="s">
        <v>50689</v>
      </c>
      <c r="E9232" s="4" t="s">
        <v>9344</v>
      </c>
      <c r="F9232" s="4" t="s">
        <v>19884</v>
      </c>
      <c r="G9232" s="4" t="s">
        <v>21664</v>
      </c>
      <c r="H9232" s="15">
        <v>321.8</v>
      </c>
      <c r="I9232" s="15">
        <v>273.54000000000002</v>
      </c>
      <c r="J9232" s="26">
        <f t="shared" si="960"/>
        <v>142.24080000000001</v>
      </c>
      <c r="K9232" s="28">
        <v>142.24080000000001</v>
      </c>
      <c r="L9232" s="29">
        <f t="shared" si="961"/>
        <v>177.80099999999999</v>
      </c>
      <c r="M9232" s="28">
        <f t="shared" si="958"/>
        <v>142.24080000000001</v>
      </c>
      <c r="N9232" s="29">
        <f t="shared" si="959"/>
        <v>177.80099999999999</v>
      </c>
      <c r="Q9232" s="4" t="s">
        <v>31971</v>
      </c>
      <c r="R9232" s="4" t="s">
        <v>31977</v>
      </c>
      <c r="S9232" s="4" t="s">
        <v>31984</v>
      </c>
      <c r="T9232" s="4" t="s">
        <v>32011</v>
      </c>
      <c r="U9232" s="4" t="s">
        <v>31990</v>
      </c>
      <c r="V9232" s="4" t="s">
        <v>31944</v>
      </c>
    </row>
    <row r="9233" spans="1:22">
      <c r="A9233" s="4" t="s">
        <v>15</v>
      </c>
      <c r="B9233" s="4" t="s">
        <v>1495</v>
      </c>
      <c r="C9233" s="24" t="s">
        <v>50690</v>
      </c>
      <c r="D9233" s="24" t="s">
        <v>50691</v>
      </c>
      <c r="E9233" s="4" t="s">
        <v>9345</v>
      </c>
      <c r="F9233" s="4" t="s">
        <v>19885</v>
      </c>
      <c r="G9233" s="4" t="s">
        <v>21368</v>
      </c>
      <c r="H9233" s="15">
        <v>319.62</v>
      </c>
      <c r="I9233" s="15">
        <v>276</v>
      </c>
      <c r="J9233" s="26">
        <f t="shared" si="960"/>
        <v>143.52000000000001</v>
      </c>
      <c r="K9233" s="28">
        <v>143.52000000000001</v>
      </c>
      <c r="L9233" s="29">
        <f t="shared" si="961"/>
        <v>179.4</v>
      </c>
      <c r="M9233" s="28">
        <f t="shared" si="958"/>
        <v>143.52000000000001</v>
      </c>
      <c r="N9233" s="29">
        <f t="shared" si="959"/>
        <v>179.4</v>
      </c>
      <c r="Q9233" s="4" t="s">
        <v>31971</v>
      </c>
      <c r="R9233" s="4" t="s">
        <v>31977</v>
      </c>
      <c r="S9233" s="4" t="s">
        <v>31984</v>
      </c>
      <c r="T9233" s="4" t="s">
        <v>32011</v>
      </c>
      <c r="U9233" s="4" t="s">
        <v>31990</v>
      </c>
      <c r="V9233" s="4" t="s">
        <v>31944</v>
      </c>
    </row>
    <row r="9234" spans="1:22">
      <c r="A9234" s="4" t="s">
        <v>15</v>
      </c>
      <c r="B9234" s="4" t="s">
        <v>1495</v>
      </c>
      <c r="C9234" s="24" t="s">
        <v>50692</v>
      </c>
      <c r="D9234" s="24" t="s">
        <v>50693</v>
      </c>
      <c r="E9234" s="4" t="s">
        <v>9346</v>
      </c>
      <c r="F9234" s="4" t="s">
        <v>19886</v>
      </c>
      <c r="G9234" s="4" t="s">
        <v>21665</v>
      </c>
      <c r="H9234" s="15">
        <v>319.62</v>
      </c>
      <c r="I9234" s="15">
        <v>280.13</v>
      </c>
      <c r="J9234" s="26">
        <f t="shared" si="960"/>
        <v>145.66759999999999</v>
      </c>
      <c r="K9234" s="28">
        <v>145.66759999999999</v>
      </c>
      <c r="L9234" s="29">
        <f t="shared" si="961"/>
        <v>182.08449999999999</v>
      </c>
      <c r="M9234" s="28">
        <f t="shared" si="958"/>
        <v>145.66759999999999</v>
      </c>
      <c r="N9234" s="29">
        <f t="shared" si="959"/>
        <v>182.08449999999999</v>
      </c>
      <c r="Q9234" s="4" t="s">
        <v>31971</v>
      </c>
      <c r="R9234" s="4" t="s">
        <v>31977</v>
      </c>
      <c r="S9234" s="4" t="s">
        <v>31984</v>
      </c>
      <c r="T9234" s="4" t="s">
        <v>32011</v>
      </c>
      <c r="U9234" s="4" t="s">
        <v>31990</v>
      </c>
      <c r="V9234" s="4" t="s">
        <v>31944</v>
      </c>
    </row>
    <row r="9235" spans="1:22">
      <c r="A9235" s="6" t="s">
        <v>15</v>
      </c>
      <c r="B9235" s="6" t="s">
        <v>9347</v>
      </c>
      <c r="C9235" s="24" t="s">
        <v>50694</v>
      </c>
      <c r="D9235" s="24" t="s">
        <v>50695</v>
      </c>
      <c r="E9235" s="6" t="s">
        <v>9348</v>
      </c>
      <c r="F9235" s="6" t="s">
        <v>19887</v>
      </c>
      <c r="G9235" s="6" t="s">
        <v>30087</v>
      </c>
      <c r="H9235" s="16">
        <v>129.92999999999998</v>
      </c>
      <c r="I9235" s="16">
        <v>126.02000000000001</v>
      </c>
      <c r="J9235" s="26">
        <f t="shared" si="960"/>
        <v>65.530400000000014</v>
      </c>
      <c r="K9235" s="28">
        <v>57.994404000000017</v>
      </c>
      <c r="L9235" s="29">
        <f t="shared" si="961"/>
        <v>72.493005000000011</v>
      </c>
      <c r="M9235" s="28">
        <f t="shared" si="958"/>
        <v>57.994404000000017</v>
      </c>
      <c r="N9235" s="29">
        <f t="shared" si="959"/>
        <v>72.493005000000011</v>
      </c>
      <c r="Q9235" s="6" t="s">
        <v>13</v>
      </c>
      <c r="R9235" s="6" t="s">
        <v>31975</v>
      </c>
      <c r="S9235" s="6" t="s">
        <v>31972</v>
      </c>
      <c r="T9235" s="6" t="s">
        <v>31880</v>
      </c>
      <c r="U9235" s="6" t="s">
        <v>31970</v>
      </c>
      <c r="V9235" s="6" t="s">
        <v>31960</v>
      </c>
    </row>
    <row r="9236" spans="1:22">
      <c r="A9236" s="6" t="s">
        <v>15</v>
      </c>
      <c r="B9236" s="6" t="s">
        <v>9347</v>
      </c>
      <c r="C9236" s="24" t="s">
        <v>50696</v>
      </c>
      <c r="D9236" s="24" t="s">
        <v>50697</v>
      </c>
      <c r="E9236" s="6" t="s">
        <v>9349</v>
      </c>
      <c r="F9236" s="6" t="s">
        <v>19888</v>
      </c>
      <c r="G9236" s="6" t="s">
        <v>30088</v>
      </c>
      <c r="H9236" s="16">
        <v>156.16999999999999</v>
      </c>
      <c r="I9236" s="16">
        <v>151.48999999999998</v>
      </c>
      <c r="J9236" s="26">
        <f t="shared" si="960"/>
        <v>78.774799999999999</v>
      </c>
      <c r="K9236" s="28">
        <v>69.715698000000003</v>
      </c>
      <c r="L9236" s="29">
        <f t="shared" si="961"/>
        <v>87.144622499999997</v>
      </c>
      <c r="M9236" s="28">
        <f t="shared" si="958"/>
        <v>69.715698000000003</v>
      </c>
      <c r="N9236" s="29">
        <f t="shared" si="959"/>
        <v>87.144622499999997</v>
      </c>
      <c r="Q9236" s="6" t="s">
        <v>13</v>
      </c>
      <c r="R9236" s="6" t="s">
        <v>31975</v>
      </c>
      <c r="S9236" s="6" t="s">
        <v>31972</v>
      </c>
      <c r="T9236" s="6" t="s">
        <v>31880</v>
      </c>
      <c r="U9236" s="6" t="s">
        <v>31970</v>
      </c>
      <c r="V9236" s="6" t="s">
        <v>31960</v>
      </c>
    </row>
    <row r="9237" spans="1:22">
      <c r="A9237" s="6" t="s">
        <v>15</v>
      </c>
      <c r="B9237" s="6" t="s">
        <v>9347</v>
      </c>
      <c r="C9237" s="24" t="s">
        <v>50698</v>
      </c>
      <c r="D9237" s="24" t="s">
        <v>50699</v>
      </c>
      <c r="E9237" s="6" t="s">
        <v>9350</v>
      </c>
      <c r="F9237" s="6" t="s">
        <v>19889</v>
      </c>
      <c r="G9237" s="6" t="s">
        <v>30089</v>
      </c>
      <c r="H9237" s="16">
        <v>116.81</v>
      </c>
      <c r="I9237" s="16">
        <v>113.32000000000001</v>
      </c>
      <c r="J9237" s="26">
        <f t="shared" si="960"/>
        <v>58.926400000000008</v>
      </c>
      <c r="K9237" s="28">
        <v>52.149864000000008</v>
      </c>
      <c r="L9237" s="29">
        <f t="shared" si="961"/>
        <v>65.187330000000003</v>
      </c>
      <c r="M9237" s="28">
        <f t="shared" si="958"/>
        <v>52.149864000000008</v>
      </c>
      <c r="N9237" s="29">
        <f t="shared" si="959"/>
        <v>65.187330000000003</v>
      </c>
      <c r="Q9237" s="6" t="s">
        <v>13</v>
      </c>
      <c r="R9237" s="6" t="s">
        <v>31975</v>
      </c>
      <c r="S9237" s="6" t="s">
        <v>31972</v>
      </c>
      <c r="T9237" s="6" t="s">
        <v>31880</v>
      </c>
      <c r="U9237" s="6" t="s">
        <v>31970</v>
      </c>
      <c r="V9237" s="6" t="s">
        <v>31960</v>
      </c>
    </row>
    <row r="9238" spans="1:22">
      <c r="A9238" s="6" t="s">
        <v>15</v>
      </c>
      <c r="B9238" s="6" t="s">
        <v>9347</v>
      </c>
      <c r="C9238" s="24" t="s">
        <v>50700</v>
      </c>
      <c r="D9238" s="24" t="s">
        <v>50701</v>
      </c>
      <c r="E9238" s="6" t="s">
        <v>9351</v>
      </c>
      <c r="F9238" s="6" t="s">
        <v>19890</v>
      </c>
      <c r="G9238" s="6" t="s">
        <v>30090</v>
      </c>
      <c r="H9238" s="16">
        <v>143.04999999999998</v>
      </c>
      <c r="I9238" s="16">
        <v>138.75</v>
      </c>
      <c r="J9238" s="26">
        <f t="shared" si="960"/>
        <v>72.150000000000006</v>
      </c>
      <c r="K9238" s="28">
        <v>63.852750000000007</v>
      </c>
      <c r="L9238" s="29">
        <f t="shared" si="961"/>
        <v>79.815937500000004</v>
      </c>
      <c r="M9238" s="28">
        <f t="shared" si="958"/>
        <v>63.852750000000007</v>
      </c>
      <c r="N9238" s="29">
        <f t="shared" si="959"/>
        <v>79.815937500000004</v>
      </c>
      <c r="Q9238" s="6" t="s">
        <v>13</v>
      </c>
      <c r="R9238" s="6" t="s">
        <v>31975</v>
      </c>
      <c r="S9238" s="6" t="s">
        <v>31972</v>
      </c>
      <c r="T9238" s="6" t="s">
        <v>31880</v>
      </c>
      <c r="U9238" s="6" t="s">
        <v>31970</v>
      </c>
      <c r="V9238" s="6" t="s">
        <v>31960</v>
      </c>
    </row>
    <row r="9239" spans="1:22">
      <c r="A9239" s="6" t="s">
        <v>15</v>
      </c>
      <c r="B9239" s="6" t="s">
        <v>9347</v>
      </c>
      <c r="C9239" s="24" t="s">
        <v>50702</v>
      </c>
      <c r="D9239" s="24" t="s">
        <v>50703</v>
      </c>
      <c r="E9239" s="6" t="s">
        <v>9352</v>
      </c>
      <c r="F9239" s="6" t="s">
        <v>19891</v>
      </c>
      <c r="G9239" s="6" t="s">
        <v>30091</v>
      </c>
      <c r="H9239" s="16">
        <v>51.18</v>
      </c>
      <c r="I9239" s="16">
        <v>49.669999999999995</v>
      </c>
      <c r="J9239" s="26">
        <f t="shared" si="960"/>
        <v>25.828399999999998</v>
      </c>
      <c r="K9239" s="28">
        <v>22.858134</v>
      </c>
      <c r="L9239" s="29">
        <f t="shared" si="961"/>
        <v>28.572667499999998</v>
      </c>
      <c r="M9239" s="28">
        <f t="shared" si="958"/>
        <v>22.858134</v>
      </c>
      <c r="N9239" s="29">
        <f t="shared" si="959"/>
        <v>28.572667499999998</v>
      </c>
      <c r="Q9239" s="6" t="s">
        <v>13</v>
      </c>
      <c r="R9239" s="6" t="s">
        <v>31975</v>
      </c>
      <c r="S9239" s="6" t="s">
        <v>31972</v>
      </c>
      <c r="T9239" s="6" t="s">
        <v>31880</v>
      </c>
      <c r="U9239" s="6" t="s">
        <v>31970</v>
      </c>
      <c r="V9239" s="6" t="s">
        <v>31960</v>
      </c>
    </row>
    <row r="9240" spans="1:22">
      <c r="A9240" s="6" t="s">
        <v>15</v>
      </c>
      <c r="B9240" s="6" t="s">
        <v>9347</v>
      </c>
      <c r="C9240" s="24" t="s">
        <v>50704</v>
      </c>
      <c r="D9240" s="24" t="s">
        <v>50705</v>
      </c>
      <c r="E9240" s="6" t="s">
        <v>9353</v>
      </c>
      <c r="F9240" s="6" t="s">
        <v>19892</v>
      </c>
      <c r="G9240" s="6" t="s">
        <v>30092</v>
      </c>
      <c r="H9240" s="18">
        <v>11.64</v>
      </c>
      <c r="I9240" s="18">
        <v>11.299999999999999</v>
      </c>
      <c r="J9240" s="26">
        <f t="shared" si="960"/>
        <v>5.8759999999999994</v>
      </c>
      <c r="K9240" s="28">
        <v>5.2002599999999992</v>
      </c>
      <c r="L9240" s="29">
        <f t="shared" si="961"/>
        <v>6.5003249999999984</v>
      </c>
      <c r="M9240" s="28">
        <f t="shared" si="958"/>
        <v>5.2002599999999992</v>
      </c>
      <c r="N9240" s="29">
        <f t="shared" si="959"/>
        <v>6.5003249999999984</v>
      </c>
      <c r="Q9240" s="6" t="s">
        <v>13</v>
      </c>
      <c r="R9240" s="6" t="s">
        <v>31975</v>
      </c>
      <c r="S9240" s="6" t="s">
        <v>31972</v>
      </c>
      <c r="T9240" s="6" t="s">
        <v>31880</v>
      </c>
      <c r="U9240" s="6" t="s">
        <v>31875</v>
      </c>
      <c r="V9240" s="6" t="s">
        <v>31940</v>
      </c>
    </row>
    <row r="9241" spans="1:22">
      <c r="A9241" s="6" t="s">
        <v>15</v>
      </c>
      <c r="B9241" s="6" t="s">
        <v>9347</v>
      </c>
      <c r="C9241" s="24" t="s">
        <v>50706</v>
      </c>
      <c r="D9241" s="24" t="s">
        <v>50707</v>
      </c>
      <c r="E9241" s="6" t="s">
        <v>9354</v>
      </c>
      <c r="F9241" s="6" t="s">
        <v>19893</v>
      </c>
      <c r="G9241" s="6" t="s">
        <v>30093</v>
      </c>
      <c r="H9241" s="18">
        <v>12.81</v>
      </c>
      <c r="I9241" s="18">
        <v>12.45</v>
      </c>
      <c r="J9241" s="26">
        <f t="shared" si="960"/>
        <v>6.4740000000000002</v>
      </c>
      <c r="K9241" s="28">
        <v>5.7294900000000002</v>
      </c>
      <c r="L9241" s="29">
        <f t="shared" si="961"/>
        <v>7.1618624999999998</v>
      </c>
      <c r="M9241" s="28">
        <f t="shared" si="958"/>
        <v>5.7294900000000002</v>
      </c>
      <c r="N9241" s="29">
        <f t="shared" si="959"/>
        <v>7.1618624999999998</v>
      </c>
      <c r="Q9241" s="6" t="s">
        <v>13</v>
      </c>
      <c r="R9241" s="6" t="s">
        <v>31975</v>
      </c>
      <c r="S9241" s="6" t="s">
        <v>31972</v>
      </c>
      <c r="T9241" s="6" t="s">
        <v>31880</v>
      </c>
      <c r="U9241" s="6" t="s">
        <v>31875</v>
      </c>
      <c r="V9241" s="6" t="s">
        <v>31940</v>
      </c>
    </row>
    <row r="9242" spans="1:22">
      <c r="A9242" s="6" t="s">
        <v>15</v>
      </c>
      <c r="B9242" s="6" t="s">
        <v>9347</v>
      </c>
      <c r="C9242" s="24" t="s">
        <v>50708</v>
      </c>
      <c r="D9242" s="24" t="s">
        <v>50709</v>
      </c>
      <c r="E9242" s="6" t="s">
        <v>9355</v>
      </c>
      <c r="F9242" s="6" t="s">
        <v>19894</v>
      </c>
      <c r="G9242" s="6" t="s">
        <v>30094</v>
      </c>
      <c r="H9242" s="18">
        <v>17.53</v>
      </c>
      <c r="I9242" s="18">
        <v>17</v>
      </c>
      <c r="J9242" s="26">
        <f t="shared" si="960"/>
        <v>8.84</v>
      </c>
      <c r="K9242" s="28">
        <v>7.8233999999999995</v>
      </c>
      <c r="L9242" s="29">
        <f t="shared" si="961"/>
        <v>9.7792499999999993</v>
      </c>
      <c r="M9242" s="28">
        <f t="shared" si="958"/>
        <v>7.8233999999999995</v>
      </c>
      <c r="N9242" s="29">
        <f t="shared" si="959"/>
        <v>9.7792499999999993</v>
      </c>
      <c r="Q9242" s="6" t="s">
        <v>13</v>
      </c>
      <c r="R9242" s="6" t="s">
        <v>31975</v>
      </c>
      <c r="S9242" s="6" t="s">
        <v>31972</v>
      </c>
      <c r="T9242" s="6" t="s">
        <v>31880</v>
      </c>
      <c r="U9242" s="6" t="s">
        <v>31875</v>
      </c>
      <c r="V9242" s="6" t="s">
        <v>31940</v>
      </c>
    </row>
    <row r="9243" spans="1:22">
      <c r="A9243" s="6" t="s">
        <v>15</v>
      </c>
      <c r="B9243" s="6" t="s">
        <v>9347</v>
      </c>
      <c r="C9243" s="24" t="s">
        <v>50710</v>
      </c>
      <c r="D9243" s="24" t="s">
        <v>50711</v>
      </c>
      <c r="E9243" s="6" t="s">
        <v>9356</v>
      </c>
      <c r="F9243" s="6" t="s">
        <v>19895</v>
      </c>
      <c r="G9243" s="6" t="s">
        <v>30095</v>
      </c>
      <c r="H9243" s="18">
        <v>19.21</v>
      </c>
      <c r="I9243" s="18">
        <v>18.64</v>
      </c>
      <c r="J9243" s="26">
        <f t="shared" si="960"/>
        <v>9.6928000000000001</v>
      </c>
      <c r="K9243" s="28">
        <v>8.5781279999999995</v>
      </c>
      <c r="L9243" s="29">
        <f t="shared" si="961"/>
        <v>10.722659999999999</v>
      </c>
      <c r="M9243" s="28">
        <f t="shared" si="958"/>
        <v>8.5781279999999995</v>
      </c>
      <c r="N9243" s="29">
        <f t="shared" si="959"/>
        <v>10.722659999999999</v>
      </c>
      <c r="Q9243" s="6" t="s">
        <v>13</v>
      </c>
      <c r="R9243" s="6" t="s">
        <v>31975</v>
      </c>
      <c r="S9243" s="6" t="s">
        <v>31972</v>
      </c>
      <c r="T9243" s="6" t="s">
        <v>31880</v>
      </c>
      <c r="U9243" s="6" t="s">
        <v>31875</v>
      </c>
      <c r="V9243" s="6" t="s">
        <v>31940</v>
      </c>
    </row>
    <row r="9244" spans="1:22">
      <c r="A9244" s="6" t="s">
        <v>15</v>
      </c>
      <c r="B9244" s="6" t="s">
        <v>9347</v>
      </c>
      <c r="C9244" s="24" t="s">
        <v>50712</v>
      </c>
      <c r="D9244" s="24" t="s">
        <v>50713</v>
      </c>
      <c r="E9244" s="6" t="s">
        <v>9357</v>
      </c>
      <c r="F9244" s="6" t="s">
        <v>19896</v>
      </c>
      <c r="G9244" s="6" t="s">
        <v>30096</v>
      </c>
      <c r="H9244" s="18">
        <v>26.26</v>
      </c>
      <c r="I9244" s="18">
        <v>25.490000000000002</v>
      </c>
      <c r="J9244" s="26">
        <f t="shared" si="960"/>
        <v>13.254800000000001</v>
      </c>
      <c r="K9244" s="28">
        <v>11.730498000000001</v>
      </c>
      <c r="L9244" s="29">
        <f t="shared" si="961"/>
        <v>14.6631225</v>
      </c>
      <c r="M9244" s="28">
        <f t="shared" si="958"/>
        <v>11.730498000000001</v>
      </c>
      <c r="N9244" s="29">
        <f t="shared" si="959"/>
        <v>14.6631225</v>
      </c>
      <c r="Q9244" s="6" t="s">
        <v>13</v>
      </c>
      <c r="R9244" s="6" t="s">
        <v>31975</v>
      </c>
      <c r="S9244" s="6" t="s">
        <v>31972</v>
      </c>
      <c r="T9244" s="6" t="s">
        <v>31880</v>
      </c>
      <c r="U9244" s="6" t="s">
        <v>31875</v>
      </c>
      <c r="V9244" s="6" t="s">
        <v>31940</v>
      </c>
    </row>
    <row r="9245" spans="1:22">
      <c r="A9245" s="6" t="s">
        <v>15</v>
      </c>
      <c r="B9245" s="6" t="s">
        <v>9347</v>
      </c>
      <c r="C9245" s="24" t="s">
        <v>50714</v>
      </c>
      <c r="D9245" s="24" t="s">
        <v>50715</v>
      </c>
      <c r="E9245" s="6" t="s">
        <v>9358</v>
      </c>
      <c r="F9245" s="6" t="s">
        <v>19897</v>
      </c>
      <c r="G9245" s="6" t="s">
        <v>30097</v>
      </c>
      <c r="H9245" s="18">
        <v>28.880000000000003</v>
      </c>
      <c r="I9245" s="18">
        <v>28.020000000000003</v>
      </c>
      <c r="J9245" s="26">
        <f t="shared" si="960"/>
        <v>14.570400000000003</v>
      </c>
      <c r="K9245" s="28">
        <v>12.894804000000002</v>
      </c>
      <c r="L9245" s="29">
        <f t="shared" si="961"/>
        <v>16.118505000000003</v>
      </c>
      <c r="M9245" s="28">
        <f t="shared" si="958"/>
        <v>12.894804000000002</v>
      </c>
      <c r="N9245" s="29">
        <f t="shared" si="959"/>
        <v>16.118505000000003</v>
      </c>
      <c r="Q9245" s="6" t="s">
        <v>13</v>
      </c>
      <c r="R9245" s="6" t="s">
        <v>31975</v>
      </c>
      <c r="S9245" s="6" t="s">
        <v>31972</v>
      </c>
      <c r="T9245" s="6" t="s">
        <v>31880</v>
      </c>
      <c r="U9245" s="6" t="s">
        <v>31875</v>
      </c>
      <c r="V9245" s="6" t="s">
        <v>31940</v>
      </c>
    </row>
    <row r="9246" spans="1:22">
      <c r="A9246" s="6" t="s">
        <v>15</v>
      </c>
      <c r="B9246" s="6" t="s">
        <v>9347</v>
      </c>
      <c r="C9246" s="24" t="s">
        <v>50716</v>
      </c>
      <c r="D9246" s="24" t="s">
        <v>50717</v>
      </c>
      <c r="E9246" s="6" t="s">
        <v>9359</v>
      </c>
      <c r="F9246" s="6" t="s">
        <v>19898</v>
      </c>
      <c r="G9246" s="6" t="s">
        <v>30098</v>
      </c>
      <c r="H9246" s="18">
        <v>14.65</v>
      </c>
      <c r="I9246" s="18">
        <v>14.22</v>
      </c>
      <c r="J9246" s="26">
        <f t="shared" si="960"/>
        <v>7.394400000000001</v>
      </c>
      <c r="K9246" s="28">
        <v>6.5440440000000013</v>
      </c>
      <c r="L9246" s="29">
        <f t="shared" si="961"/>
        <v>8.1800550000000012</v>
      </c>
      <c r="M9246" s="28">
        <f t="shared" si="958"/>
        <v>6.5440440000000013</v>
      </c>
      <c r="N9246" s="29">
        <f t="shared" si="959"/>
        <v>8.1800550000000012</v>
      </c>
      <c r="Q9246" s="6" t="s">
        <v>13</v>
      </c>
      <c r="R9246" s="6" t="s">
        <v>31975</v>
      </c>
      <c r="S9246" s="6" t="s">
        <v>31972</v>
      </c>
      <c r="T9246" s="6" t="s">
        <v>31880</v>
      </c>
      <c r="U9246" s="6" t="s">
        <v>31875</v>
      </c>
      <c r="V9246" s="6" t="s">
        <v>31940</v>
      </c>
    </row>
    <row r="9247" spans="1:22">
      <c r="A9247" s="6" t="s">
        <v>15</v>
      </c>
      <c r="B9247" s="6" t="s">
        <v>9347</v>
      </c>
      <c r="C9247" s="24" t="s">
        <v>50718</v>
      </c>
      <c r="D9247" s="24" t="s">
        <v>50719</v>
      </c>
      <c r="E9247" s="6" t="s">
        <v>9360</v>
      </c>
      <c r="F9247" s="6" t="s">
        <v>19899</v>
      </c>
      <c r="G9247" s="6" t="s">
        <v>30099</v>
      </c>
      <c r="H9247" s="18">
        <v>16.080000000000002</v>
      </c>
      <c r="I9247" s="18">
        <v>15.62</v>
      </c>
      <c r="J9247" s="26">
        <f t="shared" si="960"/>
        <v>8.1224000000000007</v>
      </c>
      <c r="K9247" s="28">
        <v>7.1883240000000006</v>
      </c>
      <c r="L9247" s="29">
        <f t="shared" si="961"/>
        <v>8.9854050000000001</v>
      </c>
      <c r="M9247" s="28">
        <f t="shared" si="958"/>
        <v>7.1883240000000006</v>
      </c>
      <c r="N9247" s="29">
        <f t="shared" si="959"/>
        <v>8.9854050000000001</v>
      </c>
      <c r="Q9247" s="6" t="s">
        <v>13</v>
      </c>
      <c r="R9247" s="6" t="s">
        <v>31975</v>
      </c>
      <c r="S9247" s="6" t="s">
        <v>31972</v>
      </c>
      <c r="T9247" s="6" t="s">
        <v>31880</v>
      </c>
      <c r="U9247" s="6" t="s">
        <v>31875</v>
      </c>
      <c r="V9247" s="6" t="s">
        <v>31940</v>
      </c>
    </row>
    <row r="9248" spans="1:22">
      <c r="A9248" s="6" t="s">
        <v>15</v>
      </c>
      <c r="B9248" s="6" t="s">
        <v>9347</v>
      </c>
      <c r="C9248" s="24" t="s">
        <v>50720</v>
      </c>
      <c r="D9248" s="24" t="s">
        <v>50721</v>
      </c>
      <c r="E9248" s="6" t="s">
        <v>9361</v>
      </c>
      <c r="F9248" s="6" t="s">
        <v>19900</v>
      </c>
      <c r="G9248" s="6" t="s">
        <v>30100</v>
      </c>
      <c r="H9248" s="18">
        <v>14.65</v>
      </c>
      <c r="I9248" s="18">
        <v>14.22</v>
      </c>
      <c r="J9248" s="26">
        <f t="shared" si="960"/>
        <v>7.394400000000001</v>
      </c>
      <c r="K9248" s="28">
        <v>6.5440440000000013</v>
      </c>
      <c r="L9248" s="29">
        <f t="shared" si="961"/>
        <v>8.1800550000000012</v>
      </c>
      <c r="M9248" s="28">
        <f t="shared" si="958"/>
        <v>6.5440440000000013</v>
      </c>
      <c r="N9248" s="29">
        <f t="shared" si="959"/>
        <v>8.1800550000000012</v>
      </c>
      <c r="Q9248" s="6" t="s">
        <v>13</v>
      </c>
      <c r="R9248" s="6" t="s">
        <v>31975</v>
      </c>
      <c r="S9248" s="6" t="s">
        <v>31972</v>
      </c>
      <c r="T9248" s="6" t="s">
        <v>31880</v>
      </c>
      <c r="U9248" s="6" t="s">
        <v>31875</v>
      </c>
      <c r="V9248" s="6" t="s">
        <v>31940</v>
      </c>
    </row>
    <row r="9249" spans="1:22">
      <c r="A9249" s="6" t="s">
        <v>15</v>
      </c>
      <c r="B9249" s="6" t="s">
        <v>9347</v>
      </c>
      <c r="C9249" s="24" t="s">
        <v>50722</v>
      </c>
      <c r="D9249" s="24" t="s">
        <v>50723</v>
      </c>
      <c r="E9249" s="6" t="s">
        <v>9362</v>
      </c>
      <c r="F9249" s="6" t="s">
        <v>19901</v>
      </c>
      <c r="G9249" s="6" t="s">
        <v>30101</v>
      </c>
      <c r="H9249" s="18">
        <v>16.080000000000002</v>
      </c>
      <c r="I9249" s="18">
        <v>15.62</v>
      </c>
      <c r="J9249" s="26">
        <f t="shared" si="960"/>
        <v>8.1224000000000007</v>
      </c>
      <c r="K9249" s="28">
        <v>7.1883240000000006</v>
      </c>
      <c r="L9249" s="29">
        <f t="shared" si="961"/>
        <v>8.9854050000000001</v>
      </c>
      <c r="M9249" s="28">
        <f t="shared" si="958"/>
        <v>7.1883240000000006</v>
      </c>
      <c r="N9249" s="29">
        <f t="shared" si="959"/>
        <v>8.9854050000000001</v>
      </c>
      <c r="Q9249" s="6" t="s">
        <v>13</v>
      </c>
      <c r="R9249" s="6" t="s">
        <v>31975</v>
      </c>
      <c r="S9249" s="6" t="s">
        <v>31972</v>
      </c>
      <c r="T9249" s="6" t="s">
        <v>31880</v>
      </c>
      <c r="U9249" s="6" t="s">
        <v>31875</v>
      </c>
      <c r="V9249" s="6" t="s">
        <v>31940</v>
      </c>
    </row>
    <row r="9250" spans="1:22">
      <c r="A9250" s="6" t="s">
        <v>15</v>
      </c>
      <c r="B9250" s="6" t="s">
        <v>9347</v>
      </c>
      <c r="C9250" s="24" t="s">
        <v>50724</v>
      </c>
      <c r="D9250" s="24" t="s">
        <v>50725</v>
      </c>
      <c r="E9250" s="6" t="s">
        <v>9363</v>
      </c>
      <c r="F9250" s="6" t="s">
        <v>19902</v>
      </c>
      <c r="G9250" s="6" t="s">
        <v>30092</v>
      </c>
      <c r="H9250" s="18">
        <v>17.53</v>
      </c>
      <c r="I9250" s="18">
        <v>17</v>
      </c>
      <c r="J9250" s="26">
        <f t="shared" si="960"/>
        <v>8.84</v>
      </c>
      <c r="K9250" s="28">
        <v>7.8233999999999995</v>
      </c>
      <c r="L9250" s="29">
        <f t="shared" si="961"/>
        <v>9.7792499999999993</v>
      </c>
      <c r="M9250" s="28">
        <f t="shared" si="958"/>
        <v>7.8233999999999995</v>
      </c>
      <c r="N9250" s="29">
        <f t="shared" si="959"/>
        <v>9.7792499999999993</v>
      </c>
      <c r="Q9250" s="6" t="s">
        <v>13</v>
      </c>
      <c r="R9250" s="6" t="s">
        <v>31975</v>
      </c>
      <c r="S9250" s="6" t="s">
        <v>31972</v>
      </c>
      <c r="T9250" s="6" t="s">
        <v>31880</v>
      </c>
      <c r="U9250" s="6" t="s">
        <v>31875</v>
      </c>
      <c r="V9250" s="6" t="s">
        <v>31940</v>
      </c>
    </row>
    <row r="9251" spans="1:22">
      <c r="A9251" s="6" t="s">
        <v>15</v>
      </c>
      <c r="B9251" s="6" t="s">
        <v>9347</v>
      </c>
      <c r="C9251" s="24" t="s">
        <v>50726</v>
      </c>
      <c r="D9251" s="24" t="s">
        <v>50727</v>
      </c>
      <c r="E9251" s="6" t="s">
        <v>9364</v>
      </c>
      <c r="F9251" s="6" t="s">
        <v>19903</v>
      </c>
      <c r="G9251" s="6" t="s">
        <v>30102</v>
      </c>
      <c r="H9251" s="18">
        <v>19.21</v>
      </c>
      <c r="I9251" s="18">
        <v>18.64</v>
      </c>
      <c r="J9251" s="26">
        <f t="shared" si="960"/>
        <v>9.6928000000000001</v>
      </c>
      <c r="K9251" s="28">
        <v>8.5781279999999995</v>
      </c>
      <c r="L9251" s="29">
        <f t="shared" si="961"/>
        <v>10.722659999999999</v>
      </c>
      <c r="M9251" s="28">
        <f t="shared" si="958"/>
        <v>8.5781279999999995</v>
      </c>
      <c r="N9251" s="29">
        <f t="shared" si="959"/>
        <v>10.722659999999999</v>
      </c>
      <c r="Q9251" s="6" t="s">
        <v>13</v>
      </c>
      <c r="R9251" s="6" t="s">
        <v>31975</v>
      </c>
      <c r="S9251" s="6" t="s">
        <v>31972</v>
      </c>
      <c r="T9251" s="6" t="s">
        <v>31880</v>
      </c>
      <c r="U9251" s="6" t="s">
        <v>31875</v>
      </c>
      <c r="V9251" s="6" t="s">
        <v>31940</v>
      </c>
    </row>
    <row r="9252" spans="1:22">
      <c r="A9252" s="6" t="s">
        <v>15</v>
      </c>
      <c r="B9252" s="6" t="s">
        <v>9347</v>
      </c>
      <c r="C9252" s="24" t="s">
        <v>50728</v>
      </c>
      <c r="D9252" s="24" t="s">
        <v>50729</v>
      </c>
      <c r="E9252" s="6" t="s">
        <v>9365</v>
      </c>
      <c r="F9252" s="6" t="s">
        <v>19904</v>
      </c>
      <c r="G9252" s="6" t="s">
        <v>30103</v>
      </c>
      <c r="H9252" s="18">
        <v>26.26</v>
      </c>
      <c r="I9252" s="18">
        <v>25.490000000000002</v>
      </c>
      <c r="J9252" s="26">
        <f t="shared" si="960"/>
        <v>13.254800000000001</v>
      </c>
      <c r="K9252" s="28">
        <v>11.730498000000001</v>
      </c>
      <c r="L9252" s="29">
        <f t="shared" si="961"/>
        <v>14.6631225</v>
      </c>
      <c r="M9252" s="28">
        <f t="shared" si="958"/>
        <v>11.730498000000001</v>
      </c>
      <c r="N9252" s="29">
        <f t="shared" si="959"/>
        <v>14.6631225</v>
      </c>
      <c r="Q9252" s="6" t="s">
        <v>13</v>
      </c>
      <c r="R9252" s="6" t="s">
        <v>31975</v>
      </c>
      <c r="S9252" s="6" t="s">
        <v>31972</v>
      </c>
      <c r="T9252" s="6" t="s">
        <v>31880</v>
      </c>
      <c r="U9252" s="6" t="s">
        <v>31875</v>
      </c>
      <c r="V9252" s="6" t="s">
        <v>31940</v>
      </c>
    </row>
    <row r="9253" spans="1:22">
      <c r="A9253" s="6" t="s">
        <v>15</v>
      </c>
      <c r="B9253" s="6" t="s">
        <v>9347</v>
      </c>
      <c r="C9253" s="24" t="s">
        <v>50730</v>
      </c>
      <c r="D9253" s="24" t="s">
        <v>50731</v>
      </c>
      <c r="E9253" s="6" t="s">
        <v>9366</v>
      </c>
      <c r="F9253" s="6" t="s">
        <v>19905</v>
      </c>
      <c r="G9253" s="6" t="s">
        <v>30104</v>
      </c>
      <c r="H9253" s="18">
        <v>28.880000000000003</v>
      </c>
      <c r="I9253" s="18">
        <v>28.020000000000003</v>
      </c>
      <c r="J9253" s="26">
        <f t="shared" si="960"/>
        <v>14.570400000000003</v>
      </c>
      <c r="K9253" s="28">
        <v>12.894804000000002</v>
      </c>
      <c r="L9253" s="29">
        <f t="shared" si="961"/>
        <v>16.118505000000003</v>
      </c>
      <c r="M9253" s="28">
        <f t="shared" ref="M9253:M9316" si="962">+K9253</f>
        <v>12.894804000000002</v>
      </c>
      <c r="N9253" s="29">
        <f t="shared" ref="N9253:N9316" si="963">+L9253</f>
        <v>16.118505000000003</v>
      </c>
      <c r="Q9253" s="6" t="s">
        <v>13</v>
      </c>
      <c r="R9253" s="6" t="s">
        <v>31975</v>
      </c>
      <c r="S9253" s="6" t="s">
        <v>31972</v>
      </c>
      <c r="T9253" s="6" t="s">
        <v>31880</v>
      </c>
      <c r="U9253" s="6" t="s">
        <v>31875</v>
      </c>
      <c r="V9253" s="6" t="s">
        <v>31940</v>
      </c>
    </row>
    <row r="9254" spans="1:22">
      <c r="A9254" s="6" t="s">
        <v>15</v>
      </c>
      <c r="B9254" s="6" t="s">
        <v>9347</v>
      </c>
      <c r="C9254" s="24" t="s">
        <v>50732</v>
      </c>
      <c r="D9254" s="24" t="s">
        <v>50733</v>
      </c>
      <c r="E9254" s="6" t="s">
        <v>9367</v>
      </c>
      <c r="F9254" s="6" t="s">
        <v>19906</v>
      </c>
      <c r="G9254" s="6" t="s">
        <v>30105</v>
      </c>
      <c r="H9254" s="18">
        <v>21.82</v>
      </c>
      <c r="I9254" s="18">
        <v>21.17</v>
      </c>
      <c r="J9254" s="26">
        <f t="shared" si="960"/>
        <v>11.008400000000002</v>
      </c>
      <c r="K9254" s="28">
        <v>9.7424340000000011</v>
      </c>
      <c r="L9254" s="29">
        <f t="shared" si="961"/>
        <v>12.1780425</v>
      </c>
      <c r="M9254" s="28">
        <f t="shared" si="962"/>
        <v>9.7424340000000011</v>
      </c>
      <c r="N9254" s="29">
        <f t="shared" si="963"/>
        <v>12.1780425</v>
      </c>
      <c r="Q9254" s="6" t="s">
        <v>13</v>
      </c>
      <c r="R9254" s="6" t="s">
        <v>31975</v>
      </c>
      <c r="S9254" s="6" t="s">
        <v>31972</v>
      </c>
      <c r="T9254" s="6" t="s">
        <v>31880</v>
      </c>
      <c r="U9254" s="6" t="s">
        <v>31875</v>
      </c>
      <c r="V9254" s="6" t="s">
        <v>31940</v>
      </c>
    </row>
    <row r="9255" spans="1:22">
      <c r="A9255" s="6" t="s">
        <v>15</v>
      </c>
      <c r="B9255" s="6" t="s">
        <v>9347</v>
      </c>
      <c r="C9255" s="24" t="s">
        <v>50734</v>
      </c>
      <c r="D9255" s="24" t="s">
        <v>50735</v>
      </c>
      <c r="E9255" s="6" t="s">
        <v>9368</v>
      </c>
      <c r="F9255" s="6" t="s">
        <v>19907</v>
      </c>
      <c r="G9255" s="6" t="s">
        <v>30106</v>
      </c>
      <c r="H9255" s="18">
        <v>24.060000000000002</v>
      </c>
      <c r="I9255" s="18">
        <v>23.32</v>
      </c>
      <c r="J9255" s="26">
        <f t="shared" si="960"/>
        <v>12.1264</v>
      </c>
      <c r="K9255" s="28">
        <v>10.731864</v>
      </c>
      <c r="L9255" s="29">
        <f t="shared" si="961"/>
        <v>13.414829999999998</v>
      </c>
      <c r="M9255" s="28">
        <f t="shared" si="962"/>
        <v>10.731864</v>
      </c>
      <c r="N9255" s="29">
        <f t="shared" si="963"/>
        <v>13.414829999999998</v>
      </c>
      <c r="Q9255" s="6" t="s">
        <v>13</v>
      </c>
      <c r="R9255" s="6" t="s">
        <v>31975</v>
      </c>
      <c r="S9255" s="6" t="s">
        <v>31972</v>
      </c>
      <c r="T9255" s="6" t="s">
        <v>31880</v>
      </c>
      <c r="U9255" s="6" t="s">
        <v>31875</v>
      </c>
      <c r="V9255" s="6" t="s">
        <v>31940</v>
      </c>
    </row>
    <row r="9256" spans="1:22">
      <c r="A9256" s="6" t="s">
        <v>15</v>
      </c>
      <c r="B9256" s="6" t="s">
        <v>9347</v>
      </c>
      <c r="C9256" s="24" t="s">
        <v>50736</v>
      </c>
      <c r="D9256" s="24" t="s">
        <v>50737</v>
      </c>
      <c r="E9256" s="6" t="s">
        <v>9369</v>
      </c>
      <c r="F9256" s="6" t="s">
        <v>19908</v>
      </c>
      <c r="G9256" s="6" t="s">
        <v>30107</v>
      </c>
      <c r="H9256" s="18">
        <v>21.830000000000002</v>
      </c>
      <c r="I9256" s="18">
        <v>21.180000000000003</v>
      </c>
      <c r="J9256" s="26">
        <f t="shared" si="960"/>
        <v>11.013600000000002</v>
      </c>
      <c r="K9256" s="28">
        <v>9.7470360000000014</v>
      </c>
      <c r="L9256" s="29">
        <f t="shared" si="961"/>
        <v>12.183795000000002</v>
      </c>
      <c r="M9256" s="28">
        <f t="shared" si="962"/>
        <v>9.7470360000000014</v>
      </c>
      <c r="N9256" s="29">
        <f t="shared" si="963"/>
        <v>12.183795000000002</v>
      </c>
      <c r="Q9256" s="6" t="s">
        <v>13</v>
      </c>
      <c r="R9256" s="6" t="s">
        <v>31975</v>
      </c>
      <c r="S9256" s="6" t="s">
        <v>31972</v>
      </c>
      <c r="T9256" s="6" t="s">
        <v>31880</v>
      </c>
      <c r="U9256" s="6" t="s">
        <v>31875</v>
      </c>
      <c r="V9256" s="6" t="s">
        <v>31940</v>
      </c>
    </row>
    <row r="9257" spans="1:22">
      <c r="A9257" s="6" t="s">
        <v>15</v>
      </c>
      <c r="B9257" s="6" t="s">
        <v>9347</v>
      </c>
      <c r="C9257" s="24" t="s">
        <v>50738</v>
      </c>
      <c r="D9257" s="24" t="s">
        <v>50739</v>
      </c>
      <c r="E9257" s="6" t="s">
        <v>9370</v>
      </c>
      <c r="F9257" s="6" t="s">
        <v>19909</v>
      </c>
      <c r="G9257" s="6" t="s">
        <v>30108</v>
      </c>
      <c r="H9257" s="18">
        <v>24.07</v>
      </c>
      <c r="I9257" s="18">
        <v>23.35</v>
      </c>
      <c r="J9257" s="26">
        <f t="shared" si="960"/>
        <v>12.142000000000001</v>
      </c>
      <c r="K9257" s="28">
        <v>10.74567</v>
      </c>
      <c r="L9257" s="29">
        <f t="shared" si="961"/>
        <v>13.4320875</v>
      </c>
      <c r="M9257" s="28">
        <f t="shared" si="962"/>
        <v>10.74567</v>
      </c>
      <c r="N9257" s="29">
        <f t="shared" si="963"/>
        <v>13.4320875</v>
      </c>
      <c r="Q9257" s="6" t="s">
        <v>13</v>
      </c>
      <c r="R9257" s="6" t="s">
        <v>31975</v>
      </c>
      <c r="S9257" s="6" t="s">
        <v>31972</v>
      </c>
      <c r="T9257" s="6" t="s">
        <v>31880</v>
      </c>
      <c r="U9257" s="6" t="s">
        <v>31875</v>
      </c>
      <c r="V9257" s="6" t="s">
        <v>31940</v>
      </c>
    </row>
    <row r="9258" spans="1:22">
      <c r="A9258" s="6" t="s">
        <v>15</v>
      </c>
      <c r="B9258" s="6" t="s">
        <v>9347</v>
      </c>
      <c r="C9258" s="24" t="s">
        <v>50740</v>
      </c>
      <c r="D9258" s="24" t="s">
        <v>50741</v>
      </c>
      <c r="E9258" s="6" t="s">
        <v>9371</v>
      </c>
      <c r="F9258" s="6" t="s">
        <v>19910</v>
      </c>
      <c r="G9258" s="6" t="s">
        <v>30109</v>
      </c>
      <c r="H9258" s="18">
        <v>21.84</v>
      </c>
      <c r="I9258" s="18">
        <v>21.19</v>
      </c>
      <c r="J9258" s="26">
        <f t="shared" si="960"/>
        <v>11.018800000000001</v>
      </c>
      <c r="K9258" s="28">
        <v>9.7516379999999998</v>
      </c>
      <c r="L9258" s="29">
        <f t="shared" si="961"/>
        <v>12.1895475</v>
      </c>
      <c r="M9258" s="28">
        <f t="shared" si="962"/>
        <v>9.7516379999999998</v>
      </c>
      <c r="N9258" s="29">
        <f t="shared" si="963"/>
        <v>12.1895475</v>
      </c>
      <c r="Q9258" s="6" t="s">
        <v>13</v>
      </c>
      <c r="R9258" s="6" t="s">
        <v>31975</v>
      </c>
      <c r="S9258" s="6" t="s">
        <v>31972</v>
      </c>
      <c r="T9258" s="6" t="s">
        <v>31880</v>
      </c>
      <c r="U9258" s="6" t="s">
        <v>31875</v>
      </c>
      <c r="V9258" s="6" t="s">
        <v>31940</v>
      </c>
    </row>
    <row r="9259" spans="1:22">
      <c r="A9259" s="6" t="s">
        <v>15</v>
      </c>
      <c r="B9259" s="6" t="s">
        <v>9347</v>
      </c>
      <c r="C9259" s="24" t="s">
        <v>50742</v>
      </c>
      <c r="D9259" s="24" t="s">
        <v>50743</v>
      </c>
      <c r="E9259" s="6" t="s">
        <v>9372</v>
      </c>
      <c r="F9259" s="6" t="s">
        <v>19911</v>
      </c>
      <c r="G9259" s="6" t="s">
        <v>30110</v>
      </c>
      <c r="H9259" s="18">
        <v>24.07</v>
      </c>
      <c r="I9259" s="18">
        <v>23.35</v>
      </c>
      <c r="J9259" s="26">
        <f t="shared" si="960"/>
        <v>12.142000000000001</v>
      </c>
      <c r="K9259" s="28">
        <v>10.74567</v>
      </c>
      <c r="L9259" s="29">
        <f t="shared" si="961"/>
        <v>13.4320875</v>
      </c>
      <c r="M9259" s="28">
        <f t="shared" si="962"/>
        <v>10.74567</v>
      </c>
      <c r="N9259" s="29">
        <f t="shared" si="963"/>
        <v>13.4320875</v>
      </c>
      <c r="Q9259" s="6" t="s">
        <v>13</v>
      </c>
      <c r="R9259" s="6" t="s">
        <v>31975</v>
      </c>
      <c r="S9259" s="6" t="s">
        <v>31972</v>
      </c>
      <c r="T9259" s="6" t="s">
        <v>31880</v>
      </c>
      <c r="U9259" s="6" t="s">
        <v>31875</v>
      </c>
      <c r="V9259" s="6" t="s">
        <v>31940</v>
      </c>
    </row>
    <row r="9260" spans="1:22">
      <c r="A9260" s="4" t="s">
        <v>15</v>
      </c>
      <c r="B9260" s="4" t="s">
        <v>9373</v>
      </c>
      <c r="C9260" s="24" t="s">
        <v>50744</v>
      </c>
      <c r="D9260" s="24" t="s">
        <v>50745</v>
      </c>
      <c r="E9260" s="4" t="s">
        <v>9374</v>
      </c>
      <c r="F9260" s="4" t="s">
        <v>19912</v>
      </c>
      <c r="G9260" s="4" t="s">
        <v>30111</v>
      </c>
      <c r="H9260" s="15">
        <v>8.98</v>
      </c>
      <c r="I9260" s="15">
        <v>7.58</v>
      </c>
      <c r="J9260" s="26">
        <f t="shared" si="960"/>
        <v>3.9416000000000002</v>
      </c>
      <c r="K9260" s="28">
        <v>3.9416000000000002</v>
      </c>
      <c r="L9260" s="29">
        <f t="shared" si="961"/>
        <v>4.9269999999999996</v>
      </c>
      <c r="M9260" s="28">
        <f t="shared" si="962"/>
        <v>3.9416000000000002</v>
      </c>
      <c r="N9260" s="29">
        <f t="shared" si="963"/>
        <v>4.9269999999999996</v>
      </c>
      <c r="Q9260" s="4" t="s">
        <v>31971</v>
      </c>
      <c r="R9260" s="4" t="s">
        <v>31977</v>
      </c>
      <c r="S9260" s="4" t="s">
        <v>31875</v>
      </c>
      <c r="T9260" s="4" t="s">
        <v>9373</v>
      </c>
      <c r="U9260" s="4" t="s">
        <v>31971</v>
      </c>
      <c r="V9260" s="4" t="s">
        <v>32159</v>
      </c>
    </row>
    <row r="9261" spans="1:22">
      <c r="A9261" s="4" t="s">
        <v>15</v>
      </c>
      <c r="B9261" s="4" t="s">
        <v>9373</v>
      </c>
      <c r="C9261" s="24" t="s">
        <v>50746</v>
      </c>
      <c r="D9261" s="24" t="s">
        <v>50747</v>
      </c>
      <c r="E9261" s="4" t="s">
        <v>9375</v>
      </c>
      <c r="F9261" s="4" t="s">
        <v>19913</v>
      </c>
      <c r="G9261" s="4" t="s">
        <v>30112</v>
      </c>
      <c r="H9261" s="15">
        <v>12.2</v>
      </c>
      <c r="I9261" s="15">
        <v>10.48</v>
      </c>
      <c r="J9261" s="26">
        <f t="shared" si="960"/>
        <v>5.4496000000000002</v>
      </c>
      <c r="K9261" s="28">
        <v>5.4496000000000002</v>
      </c>
      <c r="L9261" s="29">
        <f t="shared" si="961"/>
        <v>6.8120000000000003</v>
      </c>
      <c r="M9261" s="28">
        <f t="shared" si="962"/>
        <v>5.4496000000000002</v>
      </c>
      <c r="N9261" s="29">
        <f t="shared" si="963"/>
        <v>6.8120000000000003</v>
      </c>
      <c r="Q9261" s="4" t="s">
        <v>31971</v>
      </c>
      <c r="R9261" s="4" t="s">
        <v>31977</v>
      </c>
      <c r="S9261" s="4" t="s">
        <v>31875</v>
      </c>
      <c r="T9261" s="4" t="s">
        <v>9373</v>
      </c>
      <c r="U9261" s="4" t="s">
        <v>31971</v>
      </c>
      <c r="V9261" s="4" t="s">
        <v>32159</v>
      </c>
    </row>
    <row r="9262" spans="1:22">
      <c r="A9262" s="4" t="s">
        <v>15</v>
      </c>
      <c r="B9262" s="4" t="s">
        <v>9373</v>
      </c>
      <c r="C9262" s="24" t="s">
        <v>50748</v>
      </c>
      <c r="D9262" s="24" t="s">
        <v>50749</v>
      </c>
      <c r="E9262" s="4" t="s">
        <v>9376</v>
      </c>
      <c r="F9262" s="4" t="s">
        <v>19914</v>
      </c>
      <c r="G9262" s="4" t="s">
        <v>30113</v>
      </c>
      <c r="H9262" s="15">
        <v>10.54</v>
      </c>
      <c r="I9262" s="15">
        <v>9.09</v>
      </c>
      <c r="J9262" s="26">
        <f t="shared" si="960"/>
        <v>4.7267999999999999</v>
      </c>
      <c r="K9262" s="28">
        <v>4.7267999999999999</v>
      </c>
      <c r="L9262" s="29">
        <f t="shared" si="961"/>
        <v>5.9084999999999992</v>
      </c>
      <c r="M9262" s="28">
        <f t="shared" si="962"/>
        <v>4.7267999999999999</v>
      </c>
      <c r="N9262" s="29">
        <f t="shared" si="963"/>
        <v>5.9084999999999992</v>
      </c>
      <c r="Q9262" s="4" t="s">
        <v>31971</v>
      </c>
      <c r="R9262" s="4" t="s">
        <v>31977</v>
      </c>
      <c r="S9262" s="4" t="s">
        <v>31875</v>
      </c>
      <c r="T9262" s="4" t="s">
        <v>9373</v>
      </c>
      <c r="U9262" s="4" t="s">
        <v>31971</v>
      </c>
      <c r="V9262" s="4" t="s">
        <v>32159</v>
      </c>
    </row>
    <row r="9263" spans="1:22">
      <c r="A9263" s="4" t="s">
        <v>15</v>
      </c>
      <c r="B9263" s="4" t="s">
        <v>9373</v>
      </c>
      <c r="C9263" s="24" t="s">
        <v>50750</v>
      </c>
      <c r="D9263" s="24" t="s">
        <v>50751</v>
      </c>
      <c r="E9263" s="4" t="s">
        <v>9377</v>
      </c>
      <c r="F9263" s="4" t="s">
        <v>19915</v>
      </c>
      <c r="G9263" s="4" t="s">
        <v>30114</v>
      </c>
      <c r="H9263" s="15">
        <v>10.54</v>
      </c>
      <c r="I9263" s="15">
        <v>9.09</v>
      </c>
      <c r="J9263" s="26">
        <f t="shared" si="960"/>
        <v>4.7267999999999999</v>
      </c>
      <c r="K9263" s="28">
        <v>4.7267999999999999</v>
      </c>
      <c r="L9263" s="29">
        <f t="shared" si="961"/>
        <v>5.9084999999999992</v>
      </c>
      <c r="M9263" s="28">
        <f t="shared" si="962"/>
        <v>4.7267999999999999</v>
      </c>
      <c r="N9263" s="29">
        <f t="shared" si="963"/>
        <v>5.9084999999999992</v>
      </c>
      <c r="Q9263" s="4" t="s">
        <v>31971</v>
      </c>
      <c r="R9263" s="4" t="s">
        <v>31977</v>
      </c>
      <c r="S9263" s="4" t="s">
        <v>31875</v>
      </c>
      <c r="T9263" s="4" t="s">
        <v>9373</v>
      </c>
      <c r="U9263" s="4" t="s">
        <v>31971</v>
      </c>
      <c r="V9263" s="4" t="s">
        <v>32159</v>
      </c>
    </row>
    <row r="9264" spans="1:22">
      <c r="A9264" s="4" t="s">
        <v>15</v>
      </c>
      <c r="B9264" s="4" t="s">
        <v>9373</v>
      </c>
      <c r="C9264" s="24" t="s">
        <v>50752</v>
      </c>
      <c r="D9264" s="24" t="s">
        <v>50753</v>
      </c>
      <c r="E9264" s="4" t="s">
        <v>9378</v>
      </c>
      <c r="F9264" s="4" t="s">
        <v>19916</v>
      </c>
      <c r="G9264" s="4" t="s">
        <v>30115</v>
      </c>
      <c r="H9264" s="15">
        <v>13.76</v>
      </c>
      <c r="I9264" s="15">
        <v>11.49</v>
      </c>
      <c r="J9264" s="26">
        <f t="shared" si="960"/>
        <v>5.9748000000000001</v>
      </c>
      <c r="K9264" s="28">
        <v>5.9748000000000001</v>
      </c>
      <c r="L9264" s="29">
        <f t="shared" si="961"/>
        <v>7.4684999999999997</v>
      </c>
      <c r="M9264" s="28">
        <f t="shared" si="962"/>
        <v>5.9748000000000001</v>
      </c>
      <c r="N9264" s="29">
        <f t="shared" si="963"/>
        <v>7.4684999999999997</v>
      </c>
      <c r="Q9264" s="4" t="s">
        <v>31971</v>
      </c>
      <c r="R9264" s="4" t="s">
        <v>31977</v>
      </c>
      <c r="S9264" s="4" t="s">
        <v>31875</v>
      </c>
      <c r="T9264" s="4" t="s">
        <v>9373</v>
      </c>
      <c r="U9264" s="4" t="s">
        <v>31971</v>
      </c>
      <c r="V9264" s="4" t="s">
        <v>32159</v>
      </c>
    </row>
    <row r="9265" spans="1:22">
      <c r="A9265" s="4" t="s">
        <v>15</v>
      </c>
      <c r="B9265" s="4" t="s">
        <v>9373</v>
      </c>
      <c r="C9265" s="24" t="s">
        <v>50754</v>
      </c>
      <c r="D9265" s="24" t="s">
        <v>50755</v>
      </c>
      <c r="E9265" s="4" t="s">
        <v>9379</v>
      </c>
      <c r="F9265" s="4" t="s">
        <v>19917</v>
      </c>
      <c r="G9265" s="4" t="s">
        <v>30116</v>
      </c>
      <c r="H9265" s="15">
        <v>18.3</v>
      </c>
      <c r="I9265" s="15">
        <v>15.66</v>
      </c>
      <c r="J9265" s="26">
        <f t="shared" si="960"/>
        <v>8.1432000000000002</v>
      </c>
      <c r="K9265" s="28">
        <v>8.1432000000000002</v>
      </c>
      <c r="L9265" s="29">
        <f t="shared" si="961"/>
        <v>10.179</v>
      </c>
      <c r="M9265" s="28">
        <f t="shared" si="962"/>
        <v>8.1432000000000002</v>
      </c>
      <c r="N9265" s="29">
        <f t="shared" si="963"/>
        <v>10.179</v>
      </c>
      <c r="Q9265" s="4" t="s">
        <v>31971</v>
      </c>
      <c r="R9265" s="4" t="s">
        <v>31977</v>
      </c>
      <c r="S9265" s="4" t="s">
        <v>31875</v>
      </c>
      <c r="T9265" s="4" t="s">
        <v>9373</v>
      </c>
      <c r="U9265" s="4" t="s">
        <v>31971</v>
      </c>
      <c r="V9265" s="4" t="s">
        <v>32159</v>
      </c>
    </row>
    <row r="9266" spans="1:22">
      <c r="A9266" s="4" t="s">
        <v>15</v>
      </c>
      <c r="B9266" s="4" t="s">
        <v>9373</v>
      </c>
      <c r="C9266" s="24" t="s">
        <v>50756</v>
      </c>
      <c r="D9266" s="24" t="s">
        <v>50757</v>
      </c>
      <c r="E9266" s="4" t="s">
        <v>9380</v>
      </c>
      <c r="F9266" s="4" t="s">
        <v>19918</v>
      </c>
      <c r="G9266" s="4" t="s">
        <v>30117</v>
      </c>
      <c r="H9266" s="15">
        <v>15.01</v>
      </c>
      <c r="I9266" s="15">
        <v>13.27</v>
      </c>
      <c r="J9266" s="26">
        <f t="shared" si="960"/>
        <v>6.9004000000000003</v>
      </c>
      <c r="K9266" s="28">
        <v>6.9004000000000003</v>
      </c>
      <c r="L9266" s="29">
        <f t="shared" si="961"/>
        <v>8.6255000000000006</v>
      </c>
      <c r="M9266" s="28">
        <f t="shared" si="962"/>
        <v>6.9004000000000003</v>
      </c>
      <c r="N9266" s="29">
        <f t="shared" si="963"/>
        <v>8.6255000000000006</v>
      </c>
      <c r="Q9266" s="4" t="s">
        <v>31971</v>
      </c>
      <c r="R9266" s="4" t="s">
        <v>31977</v>
      </c>
      <c r="S9266" s="4" t="s">
        <v>31875</v>
      </c>
      <c r="T9266" s="4" t="s">
        <v>9373</v>
      </c>
      <c r="U9266" s="4" t="s">
        <v>31971</v>
      </c>
      <c r="V9266" s="4" t="s">
        <v>32159</v>
      </c>
    </row>
    <row r="9267" spans="1:22">
      <c r="A9267" s="4" t="s">
        <v>15</v>
      </c>
      <c r="B9267" s="4" t="s">
        <v>9373</v>
      </c>
      <c r="C9267" s="24" t="s">
        <v>50758</v>
      </c>
      <c r="D9267" s="24" t="s">
        <v>50759</v>
      </c>
      <c r="E9267" s="4" t="s">
        <v>9381</v>
      </c>
      <c r="F9267" s="4" t="s">
        <v>19919</v>
      </c>
      <c r="G9267" s="4" t="s">
        <v>30118</v>
      </c>
      <c r="H9267" s="15">
        <v>16.09</v>
      </c>
      <c r="I9267" s="15">
        <v>13.8</v>
      </c>
      <c r="J9267" s="26">
        <f t="shared" si="960"/>
        <v>7.176000000000001</v>
      </c>
      <c r="K9267" s="28">
        <v>7.176000000000001</v>
      </c>
      <c r="L9267" s="29">
        <f t="shared" si="961"/>
        <v>8.9700000000000006</v>
      </c>
      <c r="M9267" s="28">
        <f t="shared" si="962"/>
        <v>7.176000000000001</v>
      </c>
      <c r="N9267" s="29">
        <f t="shared" si="963"/>
        <v>8.9700000000000006</v>
      </c>
      <c r="Q9267" s="4" t="s">
        <v>31971</v>
      </c>
      <c r="R9267" s="4" t="s">
        <v>31977</v>
      </c>
      <c r="S9267" s="4" t="s">
        <v>31875</v>
      </c>
      <c r="T9267" s="4" t="s">
        <v>9373</v>
      </c>
      <c r="U9267" s="4" t="s">
        <v>31971</v>
      </c>
      <c r="V9267" s="4" t="s">
        <v>32159</v>
      </c>
    </row>
    <row r="9268" spans="1:22">
      <c r="A9268" s="4" t="s">
        <v>15</v>
      </c>
      <c r="B9268" s="4" t="s">
        <v>9373</v>
      </c>
      <c r="C9268" s="24" t="s">
        <v>50760</v>
      </c>
      <c r="D9268" s="24" t="s">
        <v>50761</v>
      </c>
      <c r="E9268" s="4" t="s">
        <v>9382</v>
      </c>
      <c r="F9268" s="4" t="s">
        <v>19920</v>
      </c>
      <c r="G9268" s="4" t="s">
        <v>30119</v>
      </c>
      <c r="H9268" s="15">
        <v>53.12</v>
      </c>
      <c r="I9268" s="15">
        <v>44.37</v>
      </c>
      <c r="J9268" s="26">
        <f t="shared" si="960"/>
        <v>23.072399999999998</v>
      </c>
      <c r="K9268" s="28">
        <v>23.072399999999998</v>
      </c>
      <c r="L9268" s="29">
        <f t="shared" si="961"/>
        <v>28.840499999999995</v>
      </c>
      <c r="M9268" s="28">
        <f t="shared" si="962"/>
        <v>23.072399999999998</v>
      </c>
      <c r="N9268" s="29">
        <f t="shared" si="963"/>
        <v>28.840499999999995</v>
      </c>
      <c r="Q9268" s="4" t="s">
        <v>31971</v>
      </c>
      <c r="R9268" s="4" t="s">
        <v>31977</v>
      </c>
      <c r="S9268" s="4" t="s">
        <v>31875</v>
      </c>
      <c r="T9268" s="4" t="s">
        <v>9373</v>
      </c>
      <c r="U9268" s="4" t="s">
        <v>31971</v>
      </c>
      <c r="V9268" s="4" t="s">
        <v>32159</v>
      </c>
    </row>
    <row r="9269" spans="1:22">
      <c r="A9269" s="4" t="s">
        <v>15</v>
      </c>
      <c r="B9269" s="4" t="s">
        <v>9373</v>
      </c>
      <c r="C9269" s="24" t="s">
        <v>50762</v>
      </c>
      <c r="D9269" s="24" t="s">
        <v>50763</v>
      </c>
      <c r="E9269" s="4" t="s">
        <v>9383</v>
      </c>
      <c r="F9269" s="4" t="s">
        <v>19921</v>
      </c>
      <c r="G9269" s="4" t="s">
        <v>30120</v>
      </c>
      <c r="H9269" s="15">
        <v>62.32</v>
      </c>
      <c r="I9269" s="15">
        <v>52.06</v>
      </c>
      <c r="J9269" s="26">
        <f t="shared" si="960"/>
        <v>27.071200000000001</v>
      </c>
      <c r="K9269" s="28">
        <v>27.071200000000001</v>
      </c>
      <c r="L9269" s="29">
        <f t="shared" si="961"/>
        <v>33.838999999999999</v>
      </c>
      <c r="M9269" s="28">
        <f t="shared" si="962"/>
        <v>27.071200000000001</v>
      </c>
      <c r="N9269" s="29">
        <f t="shared" si="963"/>
        <v>33.838999999999999</v>
      </c>
      <c r="Q9269" s="4" t="s">
        <v>31971</v>
      </c>
      <c r="R9269" s="4" t="s">
        <v>31977</v>
      </c>
      <c r="S9269" s="4" t="s">
        <v>31875</v>
      </c>
      <c r="T9269" s="4" t="s">
        <v>9373</v>
      </c>
      <c r="U9269" s="4" t="s">
        <v>31971</v>
      </c>
      <c r="V9269" s="4" t="s">
        <v>32159</v>
      </c>
    </row>
    <row r="9270" spans="1:22">
      <c r="A9270" s="4" t="s">
        <v>15</v>
      </c>
      <c r="B9270" s="4" t="s">
        <v>9373</v>
      </c>
      <c r="C9270" s="24" t="s">
        <v>50764</v>
      </c>
      <c r="D9270" s="24" t="s">
        <v>50765</v>
      </c>
      <c r="E9270" s="4" t="s">
        <v>9384</v>
      </c>
      <c r="F9270" s="4" t="s">
        <v>19922</v>
      </c>
      <c r="G9270" s="4" t="s">
        <v>30121</v>
      </c>
      <c r="H9270" s="15">
        <v>18.32</v>
      </c>
      <c r="I9270" s="15">
        <v>15.62</v>
      </c>
      <c r="J9270" s="26">
        <f t="shared" si="960"/>
        <v>8.1224000000000007</v>
      </c>
      <c r="K9270" s="28">
        <v>8.1224000000000007</v>
      </c>
      <c r="L9270" s="29">
        <f t="shared" si="961"/>
        <v>10.153</v>
      </c>
      <c r="M9270" s="28">
        <f t="shared" si="962"/>
        <v>8.1224000000000007</v>
      </c>
      <c r="N9270" s="29">
        <f t="shared" si="963"/>
        <v>10.153</v>
      </c>
      <c r="Q9270" s="4" t="s">
        <v>31971</v>
      </c>
      <c r="R9270" s="4" t="s">
        <v>31977</v>
      </c>
      <c r="S9270" s="4" t="s">
        <v>31875</v>
      </c>
      <c r="T9270" s="4" t="s">
        <v>9373</v>
      </c>
      <c r="U9270" s="4" t="s">
        <v>31971</v>
      </c>
      <c r="V9270" s="4" t="s">
        <v>32159</v>
      </c>
    </row>
    <row r="9271" spans="1:22">
      <c r="A9271" s="4" t="s">
        <v>15</v>
      </c>
      <c r="B9271" s="4" t="s">
        <v>9373</v>
      </c>
      <c r="C9271" s="24" t="s">
        <v>50766</v>
      </c>
      <c r="D9271" s="24" t="s">
        <v>50767</v>
      </c>
      <c r="E9271" s="4" t="s">
        <v>9385</v>
      </c>
      <c r="F9271" s="4" t="s">
        <v>19923</v>
      </c>
      <c r="G9271" s="4" t="s">
        <v>30122</v>
      </c>
      <c r="H9271" s="15">
        <v>21.88</v>
      </c>
      <c r="I9271" s="15">
        <v>18.399999999999999</v>
      </c>
      <c r="J9271" s="26">
        <f t="shared" si="960"/>
        <v>9.5679999999999996</v>
      </c>
      <c r="K9271" s="28">
        <v>9.5679999999999996</v>
      </c>
      <c r="L9271" s="29">
        <f t="shared" si="961"/>
        <v>11.959999999999999</v>
      </c>
      <c r="M9271" s="28">
        <f t="shared" si="962"/>
        <v>9.5679999999999996</v>
      </c>
      <c r="N9271" s="29">
        <f t="shared" si="963"/>
        <v>11.959999999999999</v>
      </c>
      <c r="Q9271" s="4" t="s">
        <v>31971</v>
      </c>
      <c r="R9271" s="4" t="s">
        <v>31977</v>
      </c>
      <c r="S9271" s="4" t="s">
        <v>31875</v>
      </c>
      <c r="T9271" s="4" t="s">
        <v>9373</v>
      </c>
      <c r="U9271" s="4" t="s">
        <v>31971</v>
      </c>
      <c r="V9271" s="4" t="s">
        <v>32159</v>
      </c>
    </row>
    <row r="9272" spans="1:22">
      <c r="A9272" s="4" t="s">
        <v>15</v>
      </c>
      <c r="B9272" s="4" t="s">
        <v>9373</v>
      </c>
      <c r="C9272" s="24" t="s">
        <v>50768</v>
      </c>
      <c r="D9272" s="24" t="s">
        <v>50769</v>
      </c>
      <c r="E9272" s="4" t="s">
        <v>9386</v>
      </c>
      <c r="F9272" s="4" t="s">
        <v>19924</v>
      </c>
      <c r="G9272" s="4" t="s">
        <v>30123</v>
      </c>
      <c r="H9272" s="15">
        <v>25.67</v>
      </c>
      <c r="I9272" s="15">
        <v>21.58</v>
      </c>
      <c r="J9272" s="26">
        <f t="shared" si="960"/>
        <v>11.221599999999999</v>
      </c>
      <c r="K9272" s="28">
        <v>11.221599999999999</v>
      </c>
      <c r="L9272" s="29">
        <f t="shared" si="961"/>
        <v>14.026999999999997</v>
      </c>
      <c r="M9272" s="28">
        <f t="shared" si="962"/>
        <v>11.221599999999999</v>
      </c>
      <c r="N9272" s="29">
        <f t="shared" si="963"/>
        <v>14.026999999999997</v>
      </c>
      <c r="Q9272" s="4" t="s">
        <v>31971</v>
      </c>
      <c r="R9272" s="4" t="s">
        <v>31977</v>
      </c>
      <c r="S9272" s="4" t="s">
        <v>31875</v>
      </c>
      <c r="T9272" s="4" t="s">
        <v>9373</v>
      </c>
      <c r="U9272" s="4" t="s">
        <v>31971</v>
      </c>
      <c r="V9272" s="4" t="s">
        <v>32159</v>
      </c>
    </row>
    <row r="9273" spans="1:22">
      <c r="A9273" s="4" t="s">
        <v>15</v>
      </c>
      <c r="B9273" s="4" t="s">
        <v>9373</v>
      </c>
      <c r="C9273" s="24" t="s">
        <v>50770</v>
      </c>
      <c r="D9273" s="24" t="s">
        <v>50771</v>
      </c>
      <c r="E9273" s="4" t="s">
        <v>9387</v>
      </c>
      <c r="F9273" s="4" t="s">
        <v>19925</v>
      </c>
      <c r="G9273" s="4" t="s">
        <v>30124</v>
      </c>
      <c r="H9273" s="15">
        <v>30.02</v>
      </c>
      <c r="I9273" s="15">
        <v>25.6</v>
      </c>
      <c r="J9273" s="26">
        <f t="shared" si="960"/>
        <v>13.312000000000001</v>
      </c>
      <c r="K9273" s="28">
        <v>13.312000000000001</v>
      </c>
      <c r="L9273" s="29">
        <f t="shared" si="961"/>
        <v>16.64</v>
      </c>
      <c r="M9273" s="28">
        <f t="shared" si="962"/>
        <v>13.312000000000001</v>
      </c>
      <c r="N9273" s="29">
        <f t="shared" si="963"/>
        <v>16.64</v>
      </c>
      <c r="Q9273" s="4" t="s">
        <v>31971</v>
      </c>
      <c r="R9273" s="4" t="s">
        <v>31977</v>
      </c>
      <c r="S9273" s="4" t="s">
        <v>31875</v>
      </c>
      <c r="T9273" s="4" t="s">
        <v>9373</v>
      </c>
      <c r="U9273" s="4" t="s">
        <v>31971</v>
      </c>
      <c r="V9273" s="4" t="s">
        <v>32159</v>
      </c>
    </row>
    <row r="9274" spans="1:22">
      <c r="A9274" s="4" t="s">
        <v>15</v>
      </c>
      <c r="B9274" s="4" t="s">
        <v>9373</v>
      </c>
      <c r="C9274" s="24" t="s">
        <v>50772</v>
      </c>
      <c r="D9274" s="24" t="s">
        <v>50773</v>
      </c>
      <c r="E9274" s="4" t="s">
        <v>9388</v>
      </c>
      <c r="F9274" s="4" t="s">
        <v>19926</v>
      </c>
      <c r="G9274" s="4" t="s">
        <v>30125</v>
      </c>
      <c r="H9274" s="15">
        <v>35.200000000000003</v>
      </c>
      <c r="I9274" s="15">
        <v>30.03</v>
      </c>
      <c r="J9274" s="26">
        <f t="shared" si="960"/>
        <v>15.615600000000001</v>
      </c>
      <c r="K9274" s="28">
        <v>15.615600000000001</v>
      </c>
      <c r="L9274" s="29">
        <f t="shared" si="961"/>
        <v>19.519500000000001</v>
      </c>
      <c r="M9274" s="28">
        <f t="shared" si="962"/>
        <v>15.615600000000001</v>
      </c>
      <c r="N9274" s="29">
        <f t="shared" si="963"/>
        <v>19.519500000000001</v>
      </c>
      <c r="Q9274" s="4" t="s">
        <v>31971</v>
      </c>
      <c r="R9274" s="4" t="s">
        <v>31977</v>
      </c>
      <c r="S9274" s="4" t="s">
        <v>31875</v>
      </c>
      <c r="T9274" s="4" t="s">
        <v>9373</v>
      </c>
      <c r="U9274" s="4" t="s">
        <v>31971</v>
      </c>
      <c r="V9274" s="4" t="s">
        <v>32159</v>
      </c>
    </row>
    <row r="9275" spans="1:22">
      <c r="A9275" s="4" t="s">
        <v>15</v>
      </c>
      <c r="B9275" s="4" t="s">
        <v>9373</v>
      </c>
      <c r="C9275" s="24" t="s">
        <v>50774</v>
      </c>
      <c r="D9275" s="24" t="s">
        <v>50775</v>
      </c>
      <c r="E9275" s="4" t="s">
        <v>9389</v>
      </c>
      <c r="F9275" s="4" t="s">
        <v>19927</v>
      </c>
      <c r="G9275" s="4" t="s">
        <v>30126</v>
      </c>
      <c r="H9275" s="15">
        <v>32.61</v>
      </c>
      <c r="I9275" s="15">
        <v>27.88</v>
      </c>
      <c r="J9275" s="26">
        <f t="shared" si="960"/>
        <v>14.4976</v>
      </c>
      <c r="K9275" s="28">
        <v>14.4976</v>
      </c>
      <c r="L9275" s="29">
        <f t="shared" si="961"/>
        <v>18.122</v>
      </c>
      <c r="M9275" s="28">
        <f t="shared" si="962"/>
        <v>14.4976</v>
      </c>
      <c r="N9275" s="29">
        <f t="shared" si="963"/>
        <v>18.122</v>
      </c>
      <c r="Q9275" s="4" t="s">
        <v>31971</v>
      </c>
      <c r="R9275" s="4" t="s">
        <v>31977</v>
      </c>
      <c r="S9275" s="4" t="s">
        <v>31875</v>
      </c>
      <c r="T9275" s="4" t="s">
        <v>9373</v>
      </c>
      <c r="U9275" s="4" t="s">
        <v>31971</v>
      </c>
      <c r="V9275" s="4" t="s">
        <v>32159</v>
      </c>
    </row>
    <row r="9276" spans="1:22">
      <c r="A9276" s="4" t="s">
        <v>15</v>
      </c>
      <c r="B9276" s="4" t="s">
        <v>9373</v>
      </c>
      <c r="C9276" s="24" t="s">
        <v>50776</v>
      </c>
      <c r="D9276" s="24" t="s">
        <v>50777</v>
      </c>
      <c r="E9276" s="4" t="s">
        <v>9390</v>
      </c>
      <c r="F9276" s="4" t="s">
        <v>19928</v>
      </c>
      <c r="G9276" s="4" t="s">
        <v>30127</v>
      </c>
      <c r="H9276" s="15">
        <v>39.61</v>
      </c>
      <c r="I9276" s="15">
        <v>33.75</v>
      </c>
      <c r="J9276" s="26">
        <f t="shared" si="960"/>
        <v>17.55</v>
      </c>
      <c r="K9276" s="28">
        <v>17.55</v>
      </c>
      <c r="L9276" s="29">
        <f t="shared" si="961"/>
        <v>21.9375</v>
      </c>
      <c r="M9276" s="28">
        <f t="shared" si="962"/>
        <v>17.55</v>
      </c>
      <c r="N9276" s="29">
        <f t="shared" si="963"/>
        <v>21.9375</v>
      </c>
      <c r="Q9276" s="4" t="s">
        <v>31971</v>
      </c>
      <c r="R9276" s="4" t="s">
        <v>31977</v>
      </c>
      <c r="S9276" s="4" t="s">
        <v>31875</v>
      </c>
      <c r="T9276" s="4" t="s">
        <v>9373</v>
      </c>
      <c r="U9276" s="4" t="s">
        <v>31971</v>
      </c>
      <c r="V9276" s="4" t="s">
        <v>32159</v>
      </c>
    </row>
    <row r="9277" spans="1:22">
      <c r="A9277" s="4" t="s">
        <v>15</v>
      </c>
      <c r="B9277" s="4" t="s">
        <v>9373</v>
      </c>
      <c r="C9277" s="24" t="s">
        <v>50778</v>
      </c>
      <c r="D9277" s="24" t="s">
        <v>50779</v>
      </c>
      <c r="E9277" s="4" t="s">
        <v>9391</v>
      </c>
      <c r="F9277" s="4" t="s">
        <v>19929</v>
      </c>
      <c r="G9277" s="4" t="s">
        <v>30128</v>
      </c>
      <c r="H9277" s="15">
        <v>8.2799999999999994</v>
      </c>
      <c r="I9277" s="15">
        <v>6.99</v>
      </c>
      <c r="J9277" s="26">
        <f t="shared" si="960"/>
        <v>3.6348000000000003</v>
      </c>
      <c r="K9277" s="28">
        <v>3.6348000000000003</v>
      </c>
      <c r="L9277" s="29">
        <f t="shared" si="961"/>
        <v>4.5434999999999999</v>
      </c>
      <c r="M9277" s="28">
        <f t="shared" si="962"/>
        <v>3.6348000000000003</v>
      </c>
      <c r="N9277" s="29">
        <f t="shared" si="963"/>
        <v>4.5434999999999999</v>
      </c>
      <c r="Q9277" s="4" t="s">
        <v>31971</v>
      </c>
      <c r="R9277" s="4" t="s">
        <v>31977</v>
      </c>
      <c r="S9277" s="4" t="s">
        <v>31875</v>
      </c>
      <c r="T9277" s="4" t="s">
        <v>9373</v>
      </c>
      <c r="U9277" s="4" t="s">
        <v>31971</v>
      </c>
      <c r="V9277" s="4" t="s">
        <v>32159</v>
      </c>
    </row>
    <row r="9278" spans="1:22">
      <c r="A9278" s="4" t="s">
        <v>15</v>
      </c>
      <c r="B9278" s="4" t="s">
        <v>9373</v>
      </c>
      <c r="C9278" s="24" t="s">
        <v>50780</v>
      </c>
      <c r="D9278" s="24" t="s">
        <v>50781</v>
      </c>
      <c r="E9278" s="4" t="s">
        <v>9392</v>
      </c>
      <c r="F9278" s="4" t="s">
        <v>19930</v>
      </c>
      <c r="G9278" s="4" t="s">
        <v>30129</v>
      </c>
      <c r="H9278" s="15">
        <v>11.39</v>
      </c>
      <c r="I9278" s="15">
        <v>9.8000000000000007</v>
      </c>
      <c r="J9278" s="26">
        <f t="shared" si="960"/>
        <v>5.096000000000001</v>
      </c>
      <c r="K9278" s="28">
        <v>5.096000000000001</v>
      </c>
      <c r="L9278" s="29">
        <f t="shared" si="961"/>
        <v>6.370000000000001</v>
      </c>
      <c r="M9278" s="28">
        <f t="shared" si="962"/>
        <v>5.096000000000001</v>
      </c>
      <c r="N9278" s="29">
        <f t="shared" si="963"/>
        <v>6.370000000000001</v>
      </c>
      <c r="Q9278" s="4" t="s">
        <v>31971</v>
      </c>
      <c r="R9278" s="4" t="s">
        <v>31977</v>
      </c>
      <c r="S9278" s="4" t="s">
        <v>31875</v>
      </c>
      <c r="T9278" s="4" t="s">
        <v>9373</v>
      </c>
      <c r="U9278" s="4" t="s">
        <v>31971</v>
      </c>
      <c r="V9278" s="4" t="s">
        <v>32159</v>
      </c>
    </row>
    <row r="9279" spans="1:22">
      <c r="A9279" s="4" t="s">
        <v>15</v>
      </c>
      <c r="B9279" s="4" t="s">
        <v>9373</v>
      </c>
      <c r="C9279" s="24" t="s">
        <v>50782</v>
      </c>
      <c r="D9279" s="24" t="s">
        <v>50783</v>
      </c>
      <c r="E9279" s="4" t="s">
        <v>9393</v>
      </c>
      <c r="F9279" s="4" t="s">
        <v>19931</v>
      </c>
      <c r="G9279" s="4" t="s">
        <v>30130</v>
      </c>
      <c r="H9279" s="15">
        <v>9.08</v>
      </c>
      <c r="I9279" s="15">
        <v>8.02</v>
      </c>
      <c r="J9279" s="26">
        <f t="shared" si="960"/>
        <v>4.1703999999999999</v>
      </c>
      <c r="K9279" s="28">
        <v>4.1703999999999999</v>
      </c>
      <c r="L9279" s="29">
        <f t="shared" si="961"/>
        <v>5.2129999999999992</v>
      </c>
      <c r="M9279" s="28">
        <f t="shared" si="962"/>
        <v>4.1703999999999999</v>
      </c>
      <c r="N9279" s="29">
        <f t="shared" si="963"/>
        <v>5.2129999999999992</v>
      </c>
      <c r="Q9279" s="4" t="s">
        <v>31971</v>
      </c>
      <c r="R9279" s="4" t="s">
        <v>31977</v>
      </c>
      <c r="S9279" s="4" t="s">
        <v>31875</v>
      </c>
      <c r="T9279" s="4" t="s">
        <v>9373</v>
      </c>
      <c r="U9279" s="4" t="s">
        <v>31971</v>
      </c>
      <c r="V9279" s="4" t="s">
        <v>32159</v>
      </c>
    </row>
    <row r="9280" spans="1:22">
      <c r="A9280" s="4" t="s">
        <v>15</v>
      </c>
      <c r="B9280" s="4" t="s">
        <v>9373</v>
      </c>
      <c r="C9280" s="24" t="s">
        <v>50784</v>
      </c>
      <c r="D9280" s="24" t="s">
        <v>50785</v>
      </c>
      <c r="E9280" s="4" t="s">
        <v>9394</v>
      </c>
      <c r="F9280" s="4" t="s">
        <v>19932</v>
      </c>
      <c r="G9280" s="4" t="s">
        <v>30131</v>
      </c>
      <c r="H9280" s="15">
        <v>9.6999999999999993</v>
      </c>
      <c r="I9280" s="15">
        <v>8.35</v>
      </c>
      <c r="J9280" s="26">
        <f t="shared" si="960"/>
        <v>4.3419999999999996</v>
      </c>
      <c r="K9280" s="28">
        <v>4.3419999999999996</v>
      </c>
      <c r="L9280" s="29">
        <f t="shared" si="961"/>
        <v>5.4274999999999993</v>
      </c>
      <c r="M9280" s="28">
        <f t="shared" si="962"/>
        <v>4.3419999999999996</v>
      </c>
      <c r="N9280" s="29">
        <f t="shared" si="963"/>
        <v>5.4274999999999993</v>
      </c>
      <c r="Q9280" s="4" t="s">
        <v>31971</v>
      </c>
      <c r="R9280" s="4" t="s">
        <v>31977</v>
      </c>
      <c r="S9280" s="4" t="s">
        <v>31875</v>
      </c>
      <c r="T9280" s="4" t="s">
        <v>9373</v>
      </c>
      <c r="U9280" s="4" t="s">
        <v>31971</v>
      </c>
      <c r="V9280" s="4" t="s">
        <v>32159</v>
      </c>
    </row>
    <row r="9281" spans="1:22">
      <c r="A9281" s="4" t="s">
        <v>15</v>
      </c>
      <c r="B9281" s="4" t="s">
        <v>9373</v>
      </c>
      <c r="C9281" s="24" t="s">
        <v>50786</v>
      </c>
      <c r="D9281" s="24" t="s">
        <v>50787</v>
      </c>
      <c r="E9281" s="4" t="s">
        <v>9395</v>
      </c>
      <c r="F9281" s="4" t="s">
        <v>19933</v>
      </c>
      <c r="G9281" s="4" t="s">
        <v>30132</v>
      </c>
      <c r="H9281" s="15">
        <v>12.67</v>
      </c>
      <c r="I9281" s="15">
        <v>10.71</v>
      </c>
      <c r="J9281" s="26">
        <f t="shared" si="960"/>
        <v>5.5692000000000004</v>
      </c>
      <c r="K9281" s="28">
        <v>5.5692000000000004</v>
      </c>
      <c r="L9281" s="29">
        <f t="shared" si="961"/>
        <v>6.9615</v>
      </c>
      <c r="M9281" s="28">
        <f t="shared" si="962"/>
        <v>5.5692000000000004</v>
      </c>
      <c r="N9281" s="29">
        <f t="shared" si="963"/>
        <v>6.9615</v>
      </c>
      <c r="Q9281" s="4" t="s">
        <v>31971</v>
      </c>
      <c r="R9281" s="4" t="s">
        <v>31977</v>
      </c>
      <c r="S9281" s="4" t="s">
        <v>31875</v>
      </c>
      <c r="T9281" s="4" t="s">
        <v>9373</v>
      </c>
      <c r="U9281" s="4" t="s">
        <v>31971</v>
      </c>
      <c r="V9281" s="4" t="s">
        <v>32159</v>
      </c>
    </row>
    <row r="9282" spans="1:22">
      <c r="A9282" s="4" t="s">
        <v>15</v>
      </c>
      <c r="B9282" s="4" t="s">
        <v>9373</v>
      </c>
      <c r="C9282" s="24" t="s">
        <v>50788</v>
      </c>
      <c r="D9282" s="24" t="s">
        <v>50789</v>
      </c>
      <c r="E9282" s="4" t="s">
        <v>9396</v>
      </c>
      <c r="F9282" s="4" t="s">
        <v>19934</v>
      </c>
      <c r="G9282" s="4" t="s">
        <v>30133</v>
      </c>
      <c r="H9282" s="15">
        <v>13.97</v>
      </c>
      <c r="I9282" s="15">
        <v>12.39</v>
      </c>
      <c r="J9282" s="26">
        <f t="shared" ref="J9282:J9345" si="964">+I9282*0.52</f>
        <v>6.4428000000000001</v>
      </c>
      <c r="K9282" s="28">
        <v>6.4428000000000001</v>
      </c>
      <c r="L9282" s="29">
        <f t="shared" ref="L9282:L9345" si="965">+K9282/0.8</f>
        <v>8.0534999999999997</v>
      </c>
      <c r="M9282" s="28">
        <f t="shared" si="962"/>
        <v>6.4428000000000001</v>
      </c>
      <c r="N9282" s="29">
        <f t="shared" si="963"/>
        <v>8.0534999999999997</v>
      </c>
      <c r="Q9282" s="4" t="s">
        <v>31971</v>
      </c>
      <c r="R9282" s="4" t="s">
        <v>31977</v>
      </c>
      <c r="S9282" s="4" t="s">
        <v>31875</v>
      </c>
      <c r="T9282" s="4" t="s">
        <v>9373</v>
      </c>
      <c r="U9282" s="4" t="s">
        <v>31971</v>
      </c>
      <c r="V9282" s="4" t="s">
        <v>32159</v>
      </c>
    </row>
    <row r="9283" spans="1:22">
      <c r="A9283" s="4" t="s">
        <v>15</v>
      </c>
      <c r="B9283" s="4" t="s">
        <v>9373</v>
      </c>
      <c r="C9283" s="24" t="s">
        <v>50790</v>
      </c>
      <c r="D9283" s="24" t="s">
        <v>50791</v>
      </c>
      <c r="E9283" s="4" t="s">
        <v>9397</v>
      </c>
      <c r="F9283" s="4" t="s">
        <v>19935</v>
      </c>
      <c r="G9283" s="4" t="s">
        <v>30134</v>
      </c>
      <c r="H9283" s="15">
        <v>14.85</v>
      </c>
      <c r="I9283" s="15">
        <v>12.78</v>
      </c>
      <c r="J9283" s="26">
        <f t="shared" si="964"/>
        <v>6.6456</v>
      </c>
      <c r="K9283" s="28">
        <v>6.6456</v>
      </c>
      <c r="L9283" s="29">
        <f t="shared" si="965"/>
        <v>8.3069999999999986</v>
      </c>
      <c r="M9283" s="28">
        <f t="shared" si="962"/>
        <v>6.6456</v>
      </c>
      <c r="N9283" s="29">
        <f t="shared" si="963"/>
        <v>8.3069999999999986</v>
      </c>
      <c r="Q9283" s="4" t="s">
        <v>31971</v>
      </c>
      <c r="R9283" s="4" t="s">
        <v>31977</v>
      </c>
      <c r="S9283" s="4" t="s">
        <v>31875</v>
      </c>
      <c r="T9283" s="4" t="s">
        <v>9373</v>
      </c>
      <c r="U9283" s="4" t="s">
        <v>31971</v>
      </c>
      <c r="V9283" s="4" t="s">
        <v>32159</v>
      </c>
    </row>
    <row r="9284" spans="1:22">
      <c r="A9284" s="4" t="s">
        <v>15</v>
      </c>
      <c r="B9284" s="4" t="s">
        <v>9373</v>
      </c>
      <c r="C9284" s="24" t="s">
        <v>50792</v>
      </c>
      <c r="D9284" s="24" t="s">
        <v>50793</v>
      </c>
      <c r="E9284" s="4" t="s">
        <v>9398</v>
      </c>
      <c r="F9284" s="4" t="s">
        <v>19936</v>
      </c>
      <c r="G9284" s="4" t="s">
        <v>30135</v>
      </c>
      <c r="H9284" s="15">
        <v>16.91</v>
      </c>
      <c r="I9284" s="15">
        <v>14.5</v>
      </c>
      <c r="J9284" s="26">
        <f t="shared" si="964"/>
        <v>7.54</v>
      </c>
      <c r="K9284" s="28">
        <v>7.54</v>
      </c>
      <c r="L9284" s="29">
        <f t="shared" si="965"/>
        <v>9.4249999999999989</v>
      </c>
      <c r="M9284" s="28">
        <f t="shared" si="962"/>
        <v>7.54</v>
      </c>
      <c r="N9284" s="29">
        <f t="shared" si="963"/>
        <v>9.4249999999999989</v>
      </c>
      <c r="Q9284" s="4" t="s">
        <v>31971</v>
      </c>
      <c r="R9284" s="4" t="s">
        <v>31977</v>
      </c>
      <c r="S9284" s="4" t="s">
        <v>31875</v>
      </c>
      <c r="T9284" s="4" t="s">
        <v>9373</v>
      </c>
      <c r="U9284" s="4" t="s">
        <v>31971</v>
      </c>
      <c r="V9284" s="4" t="s">
        <v>32159</v>
      </c>
    </row>
    <row r="9285" spans="1:22">
      <c r="A9285" s="4" t="s">
        <v>15</v>
      </c>
      <c r="B9285" s="4" t="s">
        <v>9373</v>
      </c>
      <c r="C9285" s="24" t="s">
        <v>50794</v>
      </c>
      <c r="D9285" s="24" t="s">
        <v>50795</v>
      </c>
      <c r="E9285" s="4" t="s">
        <v>9399</v>
      </c>
      <c r="F9285" s="4" t="s">
        <v>19937</v>
      </c>
      <c r="G9285" s="4" t="s">
        <v>30136</v>
      </c>
      <c r="H9285" s="15">
        <v>33.53</v>
      </c>
      <c r="I9285" s="15">
        <v>27.91</v>
      </c>
      <c r="J9285" s="26">
        <f t="shared" si="964"/>
        <v>14.513200000000001</v>
      </c>
      <c r="K9285" s="28">
        <v>14.513200000000001</v>
      </c>
      <c r="L9285" s="29">
        <f t="shared" si="965"/>
        <v>18.141500000000001</v>
      </c>
      <c r="M9285" s="28">
        <f t="shared" si="962"/>
        <v>14.513200000000001</v>
      </c>
      <c r="N9285" s="29">
        <f t="shared" si="963"/>
        <v>18.141500000000001</v>
      </c>
      <c r="Q9285" s="4" t="s">
        <v>31971</v>
      </c>
      <c r="R9285" s="4" t="s">
        <v>31977</v>
      </c>
      <c r="S9285" s="4" t="s">
        <v>31875</v>
      </c>
      <c r="T9285" s="4" t="s">
        <v>9373</v>
      </c>
      <c r="U9285" s="4" t="s">
        <v>31971</v>
      </c>
      <c r="V9285" s="4" t="s">
        <v>32159</v>
      </c>
    </row>
    <row r="9286" spans="1:22">
      <c r="A9286" s="4" t="s">
        <v>15</v>
      </c>
      <c r="B9286" s="4" t="s">
        <v>9373</v>
      </c>
      <c r="C9286" s="24" t="s">
        <v>50796</v>
      </c>
      <c r="D9286" s="24" t="s">
        <v>50797</v>
      </c>
      <c r="E9286" s="4" t="s">
        <v>9400</v>
      </c>
      <c r="F9286" s="4" t="s">
        <v>19938</v>
      </c>
      <c r="G9286" s="4" t="s">
        <v>30137</v>
      </c>
      <c r="H9286" s="15">
        <v>12.93</v>
      </c>
      <c r="I9286" s="15">
        <v>10.8</v>
      </c>
      <c r="J9286" s="26">
        <f t="shared" si="964"/>
        <v>5.6160000000000005</v>
      </c>
      <c r="K9286" s="28">
        <v>5.6160000000000005</v>
      </c>
      <c r="L9286" s="29">
        <f t="shared" si="965"/>
        <v>7.0200000000000005</v>
      </c>
      <c r="M9286" s="28">
        <f t="shared" si="962"/>
        <v>5.6160000000000005</v>
      </c>
      <c r="N9286" s="29">
        <f t="shared" si="963"/>
        <v>7.0200000000000005</v>
      </c>
      <c r="Q9286" s="4" t="s">
        <v>31971</v>
      </c>
      <c r="R9286" s="4" t="s">
        <v>31977</v>
      </c>
      <c r="S9286" s="4" t="s">
        <v>31875</v>
      </c>
      <c r="T9286" s="4" t="s">
        <v>9373</v>
      </c>
      <c r="U9286" s="4" t="s">
        <v>31971</v>
      </c>
      <c r="V9286" s="4" t="s">
        <v>32159</v>
      </c>
    </row>
    <row r="9287" spans="1:22">
      <c r="A9287" s="4" t="s">
        <v>15</v>
      </c>
      <c r="B9287" s="4" t="s">
        <v>9373</v>
      </c>
      <c r="C9287" s="24" t="s">
        <v>50798</v>
      </c>
      <c r="D9287" s="24" t="s">
        <v>50799</v>
      </c>
      <c r="E9287" s="4" t="s">
        <v>9401</v>
      </c>
      <c r="F9287" s="4" t="s">
        <v>19939</v>
      </c>
      <c r="G9287" s="4" t="s">
        <v>30138</v>
      </c>
      <c r="H9287" s="15">
        <v>16.05</v>
      </c>
      <c r="I9287" s="15">
        <v>13.8</v>
      </c>
      <c r="J9287" s="26">
        <f t="shared" si="964"/>
        <v>7.176000000000001</v>
      </c>
      <c r="K9287" s="28">
        <v>7.176000000000001</v>
      </c>
      <c r="L9287" s="29">
        <f t="shared" si="965"/>
        <v>8.9700000000000006</v>
      </c>
      <c r="M9287" s="28">
        <f t="shared" si="962"/>
        <v>7.176000000000001</v>
      </c>
      <c r="N9287" s="29">
        <f t="shared" si="963"/>
        <v>8.9700000000000006</v>
      </c>
      <c r="Q9287" s="4" t="s">
        <v>31971</v>
      </c>
      <c r="R9287" s="4" t="s">
        <v>31977</v>
      </c>
      <c r="S9287" s="4" t="s">
        <v>31875</v>
      </c>
      <c r="T9287" s="4" t="s">
        <v>9373</v>
      </c>
      <c r="U9287" s="4" t="s">
        <v>31971</v>
      </c>
      <c r="V9287" s="4" t="s">
        <v>32159</v>
      </c>
    </row>
    <row r="9288" spans="1:22">
      <c r="A9288" s="4" t="s">
        <v>15</v>
      </c>
      <c r="B9288" s="4" t="s">
        <v>9373</v>
      </c>
      <c r="C9288" s="24" t="s">
        <v>50800</v>
      </c>
      <c r="D9288" s="24" t="s">
        <v>50801</v>
      </c>
      <c r="E9288" s="4" t="s">
        <v>9402</v>
      </c>
      <c r="F9288" s="4" t="s">
        <v>19940</v>
      </c>
      <c r="G9288" s="4" t="s">
        <v>30139</v>
      </c>
      <c r="H9288" s="15">
        <v>14.44</v>
      </c>
      <c r="I9288" s="15">
        <v>12.77</v>
      </c>
      <c r="J9288" s="26">
        <f t="shared" si="964"/>
        <v>6.6403999999999996</v>
      </c>
      <c r="K9288" s="28">
        <v>6.6403999999999996</v>
      </c>
      <c r="L9288" s="29">
        <f t="shared" si="965"/>
        <v>8.3004999999999995</v>
      </c>
      <c r="M9288" s="28">
        <f t="shared" si="962"/>
        <v>6.6403999999999996</v>
      </c>
      <c r="N9288" s="29">
        <f t="shared" si="963"/>
        <v>8.3004999999999995</v>
      </c>
      <c r="Q9288" s="4" t="s">
        <v>31971</v>
      </c>
      <c r="R9288" s="4" t="s">
        <v>31977</v>
      </c>
      <c r="S9288" s="4" t="s">
        <v>31875</v>
      </c>
      <c r="T9288" s="4" t="s">
        <v>9373</v>
      </c>
      <c r="U9288" s="4" t="s">
        <v>31971</v>
      </c>
      <c r="V9288" s="4" t="s">
        <v>32159</v>
      </c>
    </row>
    <row r="9289" spans="1:22">
      <c r="A9289" s="4" t="s">
        <v>15</v>
      </c>
      <c r="B9289" s="4" t="s">
        <v>9373</v>
      </c>
      <c r="C9289" s="24" t="s">
        <v>50802</v>
      </c>
      <c r="D9289" s="24" t="s">
        <v>50803</v>
      </c>
      <c r="E9289" s="4" t="s">
        <v>9403</v>
      </c>
      <c r="F9289" s="4" t="s">
        <v>19941</v>
      </c>
      <c r="G9289" s="4" t="s">
        <v>30140</v>
      </c>
      <c r="H9289" s="15">
        <v>15.15</v>
      </c>
      <c r="I9289" s="15">
        <v>13.04</v>
      </c>
      <c r="J9289" s="26">
        <f t="shared" si="964"/>
        <v>6.7808000000000002</v>
      </c>
      <c r="K9289" s="28">
        <v>6.7808000000000002</v>
      </c>
      <c r="L9289" s="29">
        <f t="shared" si="965"/>
        <v>8.4759999999999991</v>
      </c>
      <c r="M9289" s="28">
        <f t="shared" si="962"/>
        <v>6.7808000000000002</v>
      </c>
      <c r="N9289" s="29">
        <f t="shared" si="963"/>
        <v>8.4759999999999991</v>
      </c>
      <c r="Q9289" s="4" t="s">
        <v>31971</v>
      </c>
      <c r="R9289" s="4" t="s">
        <v>31977</v>
      </c>
      <c r="S9289" s="4" t="s">
        <v>31875</v>
      </c>
      <c r="T9289" s="4" t="s">
        <v>9373</v>
      </c>
      <c r="U9289" s="4" t="s">
        <v>31971</v>
      </c>
      <c r="V9289" s="4" t="s">
        <v>32159</v>
      </c>
    </row>
    <row r="9290" spans="1:22">
      <c r="A9290" s="4" t="s">
        <v>15</v>
      </c>
      <c r="B9290" s="4" t="s">
        <v>9373</v>
      </c>
      <c r="C9290" s="24" t="s">
        <v>50804</v>
      </c>
      <c r="D9290" s="24" t="s">
        <v>50805</v>
      </c>
      <c r="E9290" s="4" t="s">
        <v>9404</v>
      </c>
      <c r="F9290" s="4" t="s">
        <v>19942</v>
      </c>
      <c r="G9290" s="4" t="s">
        <v>30141</v>
      </c>
      <c r="H9290" s="15">
        <v>15.09</v>
      </c>
      <c r="I9290" s="15">
        <v>12.61</v>
      </c>
      <c r="J9290" s="26">
        <f t="shared" si="964"/>
        <v>6.5571999999999999</v>
      </c>
      <c r="K9290" s="28">
        <v>6.5571999999999999</v>
      </c>
      <c r="L9290" s="29">
        <f t="shared" si="965"/>
        <v>8.1964999999999986</v>
      </c>
      <c r="M9290" s="28">
        <f t="shared" si="962"/>
        <v>6.5571999999999999</v>
      </c>
      <c r="N9290" s="29">
        <f t="shared" si="963"/>
        <v>8.1964999999999986</v>
      </c>
      <c r="Q9290" s="4" t="s">
        <v>31971</v>
      </c>
      <c r="R9290" s="4" t="s">
        <v>31977</v>
      </c>
      <c r="S9290" s="4" t="s">
        <v>31875</v>
      </c>
      <c r="T9290" s="4" t="s">
        <v>9373</v>
      </c>
      <c r="U9290" s="4" t="s">
        <v>31971</v>
      </c>
      <c r="V9290" s="4" t="s">
        <v>32159</v>
      </c>
    </row>
    <row r="9291" spans="1:22">
      <c r="A9291" s="4" t="s">
        <v>15</v>
      </c>
      <c r="B9291" s="4" t="s">
        <v>9373</v>
      </c>
      <c r="C9291" s="24" t="s">
        <v>50806</v>
      </c>
      <c r="D9291" s="24" t="s">
        <v>50807</v>
      </c>
      <c r="E9291" s="4" t="s">
        <v>9405</v>
      </c>
      <c r="F9291" s="4" t="s">
        <v>19943</v>
      </c>
      <c r="G9291" s="4" t="s">
        <v>30142</v>
      </c>
      <c r="H9291" s="15">
        <v>15.15</v>
      </c>
      <c r="I9291" s="15">
        <v>13.04</v>
      </c>
      <c r="J9291" s="26">
        <f t="shared" si="964"/>
        <v>6.7808000000000002</v>
      </c>
      <c r="K9291" s="28">
        <v>6.7808000000000002</v>
      </c>
      <c r="L9291" s="29">
        <f t="shared" si="965"/>
        <v>8.4759999999999991</v>
      </c>
      <c r="M9291" s="28">
        <f t="shared" si="962"/>
        <v>6.7808000000000002</v>
      </c>
      <c r="N9291" s="29">
        <f t="shared" si="963"/>
        <v>8.4759999999999991</v>
      </c>
      <c r="Q9291" s="4" t="s">
        <v>31971</v>
      </c>
      <c r="R9291" s="4" t="s">
        <v>31977</v>
      </c>
      <c r="S9291" s="4" t="s">
        <v>31875</v>
      </c>
      <c r="T9291" s="4" t="s">
        <v>9373</v>
      </c>
      <c r="U9291" s="4" t="s">
        <v>31971</v>
      </c>
      <c r="V9291" s="4" t="s">
        <v>32159</v>
      </c>
    </row>
    <row r="9292" spans="1:22">
      <c r="A9292" s="4" t="s">
        <v>15</v>
      </c>
      <c r="B9292" s="4" t="s">
        <v>9373</v>
      </c>
      <c r="C9292" s="24" t="s">
        <v>50808</v>
      </c>
      <c r="D9292" s="24" t="s">
        <v>50809</v>
      </c>
      <c r="E9292" s="4" t="s">
        <v>9406</v>
      </c>
      <c r="F9292" s="4" t="s">
        <v>19944</v>
      </c>
      <c r="G9292" s="4" t="s">
        <v>30143</v>
      </c>
      <c r="H9292" s="15">
        <v>16.73</v>
      </c>
      <c r="I9292" s="15">
        <v>14.01</v>
      </c>
      <c r="J9292" s="26">
        <f t="shared" si="964"/>
        <v>7.2852000000000006</v>
      </c>
      <c r="K9292" s="28">
        <v>7.2852000000000006</v>
      </c>
      <c r="L9292" s="29">
        <f t="shared" si="965"/>
        <v>9.1065000000000005</v>
      </c>
      <c r="M9292" s="28">
        <f t="shared" si="962"/>
        <v>7.2852000000000006</v>
      </c>
      <c r="N9292" s="29">
        <f t="shared" si="963"/>
        <v>9.1065000000000005</v>
      </c>
      <c r="Q9292" s="4" t="s">
        <v>31971</v>
      </c>
      <c r="R9292" s="4" t="s">
        <v>31977</v>
      </c>
      <c r="S9292" s="4" t="s">
        <v>31875</v>
      </c>
      <c r="T9292" s="4" t="s">
        <v>9373</v>
      </c>
      <c r="U9292" s="4" t="s">
        <v>31971</v>
      </c>
      <c r="V9292" s="4" t="s">
        <v>32159</v>
      </c>
    </row>
    <row r="9293" spans="1:22">
      <c r="A9293" s="4" t="s">
        <v>15</v>
      </c>
      <c r="B9293" s="4" t="s">
        <v>9373</v>
      </c>
      <c r="C9293" s="24" t="s">
        <v>50810</v>
      </c>
      <c r="D9293" s="24" t="s">
        <v>50811</v>
      </c>
      <c r="E9293" s="4" t="s">
        <v>9407</v>
      </c>
      <c r="F9293" s="4" t="s">
        <v>19945</v>
      </c>
      <c r="G9293" s="4" t="s">
        <v>30144</v>
      </c>
      <c r="H9293" s="15">
        <v>21.62</v>
      </c>
      <c r="I9293" s="15">
        <v>18.5</v>
      </c>
      <c r="J9293" s="26">
        <f t="shared" si="964"/>
        <v>9.620000000000001</v>
      </c>
      <c r="K9293" s="28">
        <v>9.620000000000001</v>
      </c>
      <c r="L9293" s="29">
        <f t="shared" si="965"/>
        <v>12.025</v>
      </c>
      <c r="M9293" s="28">
        <f t="shared" si="962"/>
        <v>9.620000000000001</v>
      </c>
      <c r="N9293" s="29">
        <f t="shared" si="963"/>
        <v>12.025</v>
      </c>
      <c r="Q9293" s="4" t="s">
        <v>31971</v>
      </c>
      <c r="R9293" s="4" t="s">
        <v>31977</v>
      </c>
      <c r="S9293" s="4" t="s">
        <v>31875</v>
      </c>
      <c r="T9293" s="4" t="s">
        <v>9373</v>
      </c>
      <c r="U9293" s="4" t="s">
        <v>31971</v>
      </c>
      <c r="V9293" s="4" t="s">
        <v>32159</v>
      </c>
    </row>
    <row r="9294" spans="1:22">
      <c r="A9294" s="4" t="s">
        <v>15</v>
      </c>
      <c r="B9294" s="4" t="s">
        <v>9373</v>
      </c>
      <c r="C9294" s="24" t="s">
        <v>50812</v>
      </c>
      <c r="D9294" s="24" t="s">
        <v>50813</v>
      </c>
      <c r="E9294" s="4" t="s">
        <v>9408</v>
      </c>
      <c r="F9294" s="4" t="s">
        <v>19946</v>
      </c>
      <c r="G9294" s="4" t="s">
        <v>30145</v>
      </c>
      <c r="H9294" s="15">
        <v>16.809999999999999</v>
      </c>
      <c r="I9294" s="15">
        <v>14.32</v>
      </c>
      <c r="J9294" s="26">
        <f t="shared" si="964"/>
        <v>7.4464000000000006</v>
      </c>
      <c r="K9294" s="28">
        <v>7.4464000000000006</v>
      </c>
      <c r="L9294" s="29">
        <f t="shared" si="965"/>
        <v>9.3079999999999998</v>
      </c>
      <c r="M9294" s="28">
        <f t="shared" si="962"/>
        <v>7.4464000000000006</v>
      </c>
      <c r="N9294" s="29">
        <f t="shared" si="963"/>
        <v>9.3079999999999998</v>
      </c>
      <c r="Q9294" s="4" t="s">
        <v>31971</v>
      </c>
      <c r="R9294" s="4" t="s">
        <v>31977</v>
      </c>
      <c r="S9294" s="4" t="s">
        <v>31875</v>
      </c>
      <c r="T9294" s="4" t="s">
        <v>9373</v>
      </c>
      <c r="U9294" s="4" t="s">
        <v>31971</v>
      </c>
      <c r="V9294" s="4" t="s">
        <v>32159</v>
      </c>
    </row>
    <row r="9295" spans="1:22">
      <c r="A9295" s="4" t="s">
        <v>15</v>
      </c>
      <c r="B9295" s="4" t="s">
        <v>9373</v>
      </c>
      <c r="C9295" s="24" t="s">
        <v>50814</v>
      </c>
      <c r="D9295" s="24" t="s">
        <v>50815</v>
      </c>
      <c r="E9295" s="4" t="s">
        <v>9409</v>
      </c>
      <c r="F9295" s="4" t="s">
        <v>19947</v>
      </c>
      <c r="G9295" s="4" t="s">
        <v>30146</v>
      </c>
      <c r="H9295" s="15">
        <v>19.309999999999999</v>
      </c>
      <c r="I9295" s="15">
        <v>16.46</v>
      </c>
      <c r="J9295" s="26">
        <f t="shared" si="964"/>
        <v>8.5592000000000006</v>
      </c>
      <c r="K9295" s="28">
        <v>8.5592000000000006</v>
      </c>
      <c r="L9295" s="29">
        <f t="shared" si="965"/>
        <v>10.699</v>
      </c>
      <c r="M9295" s="28">
        <f t="shared" si="962"/>
        <v>8.5592000000000006</v>
      </c>
      <c r="N9295" s="29">
        <f t="shared" si="963"/>
        <v>10.699</v>
      </c>
      <c r="Q9295" s="4" t="s">
        <v>31971</v>
      </c>
      <c r="R9295" s="4" t="s">
        <v>31977</v>
      </c>
      <c r="S9295" s="4" t="s">
        <v>31875</v>
      </c>
      <c r="T9295" s="4" t="s">
        <v>9373</v>
      </c>
      <c r="U9295" s="4" t="s">
        <v>31971</v>
      </c>
      <c r="V9295" s="4" t="s">
        <v>32159</v>
      </c>
    </row>
    <row r="9296" spans="1:22">
      <c r="A9296" s="4" t="s">
        <v>15</v>
      </c>
      <c r="B9296" s="4" t="s">
        <v>9373</v>
      </c>
      <c r="C9296" s="24" t="s">
        <v>50816</v>
      </c>
      <c r="D9296" s="24" t="s">
        <v>50817</v>
      </c>
      <c r="E9296" s="4" t="s">
        <v>9410</v>
      </c>
      <c r="F9296" s="4" t="s">
        <v>19948</v>
      </c>
      <c r="G9296" s="4" t="s">
        <v>30147</v>
      </c>
      <c r="H9296" s="15">
        <v>52.84</v>
      </c>
      <c r="I9296" s="15">
        <v>45.17</v>
      </c>
      <c r="J9296" s="26">
        <f t="shared" si="964"/>
        <v>23.488400000000002</v>
      </c>
      <c r="K9296" s="28">
        <v>23.488400000000002</v>
      </c>
      <c r="L9296" s="29">
        <f t="shared" si="965"/>
        <v>29.360500000000002</v>
      </c>
      <c r="M9296" s="28">
        <f t="shared" si="962"/>
        <v>23.488400000000002</v>
      </c>
      <c r="N9296" s="29">
        <f t="shared" si="963"/>
        <v>29.360500000000002</v>
      </c>
      <c r="Q9296" s="4" t="s">
        <v>31971</v>
      </c>
      <c r="R9296" s="4" t="s">
        <v>31977</v>
      </c>
      <c r="S9296" s="4" t="s">
        <v>31875</v>
      </c>
      <c r="T9296" s="4" t="s">
        <v>9373</v>
      </c>
      <c r="U9296" s="4" t="s">
        <v>31971</v>
      </c>
      <c r="V9296" s="4" t="s">
        <v>32159</v>
      </c>
    </row>
    <row r="9297" spans="1:22">
      <c r="A9297" s="4" t="s">
        <v>15</v>
      </c>
      <c r="B9297" s="4" t="s">
        <v>9373</v>
      </c>
      <c r="C9297" s="24" t="s">
        <v>50818</v>
      </c>
      <c r="D9297" s="24" t="s">
        <v>50819</v>
      </c>
      <c r="E9297" s="4" t="s">
        <v>9411</v>
      </c>
      <c r="F9297" s="4" t="s">
        <v>19949</v>
      </c>
      <c r="G9297" s="4" t="s">
        <v>30148</v>
      </c>
      <c r="H9297" s="15">
        <v>19.98</v>
      </c>
      <c r="I9297" s="15">
        <v>16.89</v>
      </c>
      <c r="J9297" s="26">
        <f t="shared" si="964"/>
        <v>8.7827999999999999</v>
      </c>
      <c r="K9297" s="28">
        <v>8.7827999999999999</v>
      </c>
      <c r="L9297" s="29">
        <f t="shared" si="965"/>
        <v>10.978499999999999</v>
      </c>
      <c r="M9297" s="28">
        <f t="shared" si="962"/>
        <v>8.7827999999999999</v>
      </c>
      <c r="N9297" s="29">
        <f t="shared" si="963"/>
        <v>10.978499999999999</v>
      </c>
      <c r="Q9297" s="4" t="s">
        <v>31971</v>
      </c>
      <c r="R9297" s="4" t="s">
        <v>31977</v>
      </c>
      <c r="S9297" s="4" t="s">
        <v>31875</v>
      </c>
      <c r="T9297" s="4" t="s">
        <v>9373</v>
      </c>
      <c r="U9297" s="4" t="s">
        <v>31971</v>
      </c>
      <c r="V9297" s="4" t="s">
        <v>32159</v>
      </c>
    </row>
    <row r="9298" spans="1:22">
      <c r="A9298" s="4" t="s">
        <v>15</v>
      </c>
      <c r="B9298" s="4" t="s">
        <v>9373</v>
      </c>
      <c r="C9298" s="24" t="s">
        <v>50820</v>
      </c>
      <c r="D9298" s="24" t="s">
        <v>50821</v>
      </c>
      <c r="E9298" s="4" t="s">
        <v>9412</v>
      </c>
      <c r="F9298" s="4" t="s">
        <v>19950</v>
      </c>
      <c r="G9298" s="4" t="s">
        <v>30149</v>
      </c>
      <c r="H9298" s="15">
        <v>11.9</v>
      </c>
      <c r="I9298" s="15">
        <v>10.029999999999999</v>
      </c>
      <c r="J9298" s="26">
        <f t="shared" si="964"/>
        <v>5.2156000000000002</v>
      </c>
      <c r="K9298" s="28">
        <v>5.2156000000000002</v>
      </c>
      <c r="L9298" s="29">
        <f t="shared" si="965"/>
        <v>6.5194999999999999</v>
      </c>
      <c r="M9298" s="28">
        <f t="shared" si="962"/>
        <v>5.2156000000000002</v>
      </c>
      <c r="N9298" s="29">
        <f t="shared" si="963"/>
        <v>6.5194999999999999</v>
      </c>
      <c r="Q9298" s="4" t="s">
        <v>31971</v>
      </c>
      <c r="R9298" s="4" t="s">
        <v>31977</v>
      </c>
      <c r="S9298" s="4" t="s">
        <v>31875</v>
      </c>
      <c r="T9298" s="4" t="s">
        <v>9373</v>
      </c>
      <c r="U9298" s="4" t="s">
        <v>31971</v>
      </c>
      <c r="V9298" s="4" t="s">
        <v>32159</v>
      </c>
    </row>
    <row r="9299" spans="1:22">
      <c r="A9299" s="4" t="s">
        <v>15</v>
      </c>
      <c r="B9299" s="4" t="s">
        <v>9373</v>
      </c>
      <c r="C9299" s="24" t="s">
        <v>50822</v>
      </c>
      <c r="D9299" s="24" t="s">
        <v>50823</v>
      </c>
      <c r="E9299" s="4" t="s">
        <v>9413</v>
      </c>
      <c r="F9299" s="4" t="s">
        <v>19951</v>
      </c>
      <c r="G9299" s="4" t="s">
        <v>30150</v>
      </c>
      <c r="H9299" s="15">
        <v>15.02</v>
      </c>
      <c r="I9299" s="15">
        <v>12.9</v>
      </c>
      <c r="J9299" s="26">
        <f t="shared" si="964"/>
        <v>6.7080000000000002</v>
      </c>
      <c r="K9299" s="28">
        <v>6.7080000000000002</v>
      </c>
      <c r="L9299" s="29">
        <f t="shared" si="965"/>
        <v>8.3849999999999998</v>
      </c>
      <c r="M9299" s="28">
        <f t="shared" si="962"/>
        <v>6.7080000000000002</v>
      </c>
      <c r="N9299" s="29">
        <f t="shared" si="963"/>
        <v>8.3849999999999998</v>
      </c>
      <c r="Q9299" s="4" t="s">
        <v>31971</v>
      </c>
      <c r="R9299" s="4" t="s">
        <v>31977</v>
      </c>
      <c r="S9299" s="4" t="s">
        <v>31875</v>
      </c>
      <c r="T9299" s="4" t="s">
        <v>9373</v>
      </c>
      <c r="U9299" s="4" t="s">
        <v>31971</v>
      </c>
      <c r="V9299" s="4" t="s">
        <v>32159</v>
      </c>
    </row>
    <row r="9300" spans="1:22">
      <c r="A9300" s="4" t="s">
        <v>15</v>
      </c>
      <c r="B9300" s="4" t="s">
        <v>9373</v>
      </c>
      <c r="C9300" s="24" t="s">
        <v>50824</v>
      </c>
      <c r="D9300" s="24" t="s">
        <v>50825</v>
      </c>
      <c r="E9300" s="4" t="s">
        <v>9414</v>
      </c>
      <c r="F9300" s="4" t="s">
        <v>19952</v>
      </c>
      <c r="G9300" s="4" t="s">
        <v>30151</v>
      </c>
      <c r="H9300" s="15">
        <v>13.21</v>
      </c>
      <c r="I9300" s="15">
        <v>11.69</v>
      </c>
      <c r="J9300" s="26">
        <f t="shared" si="964"/>
        <v>6.0788000000000002</v>
      </c>
      <c r="K9300" s="28">
        <v>6.0788000000000002</v>
      </c>
      <c r="L9300" s="29">
        <f t="shared" si="965"/>
        <v>7.5984999999999996</v>
      </c>
      <c r="M9300" s="28">
        <f t="shared" si="962"/>
        <v>6.0788000000000002</v>
      </c>
      <c r="N9300" s="29">
        <f t="shared" si="963"/>
        <v>7.5984999999999996</v>
      </c>
      <c r="Q9300" s="4" t="s">
        <v>31971</v>
      </c>
      <c r="R9300" s="4" t="s">
        <v>31977</v>
      </c>
      <c r="S9300" s="4" t="s">
        <v>31875</v>
      </c>
      <c r="T9300" s="4" t="s">
        <v>9373</v>
      </c>
      <c r="U9300" s="4" t="s">
        <v>31971</v>
      </c>
      <c r="V9300" s="4" t="s">
        <v>32159</v>
      </c>
    </row>
    <row r="9301" spans="1:22">
      <c r="A9301" s="4" t="s">
        <v>15</v>
      </c>
      <c r="B9301" s="4" t="s">
        <v>9373</v>
      </c>
      <c r="C9301" s="24" t="s">
        <v>50826</v>
      </c>
      <c r="D9301" s="24" t="s">
        <v>50827</v>
      </c>
      <c r="E9301" s="4" t="s">
        <v>9415</v>
      </c>
      <c r="F9301" s="4" t="s">
        <v>19953</v>
      </c>
      <c r="G9301" s="4" t="s">
        <v>30152</v>
      </c>
      <c r="H9301" s="15">
        <v>13.94</v>
      </c>
      <c r="I9301" s="15">
        <v>12.03</v>
      </c>
      <c r="J9301" s="26">
        <f t="shared" si="964"/>
        <v>6.2556000000000003</v>
      </c>
      <c r="K9301" s="28">
        <v>6.2556000000000003</v>
      </c>
      <c r="L9301" s="29">
        <f t="shared" si="965"/>
        <v>7.8194999999999997</v>
      </c>
      <c r="M9301" s="28">
        <f t="shared" si="962"/>
        <v>6.2556000000000003</v>
      </c>
      <c r="N9301" s="29">
        <f t="shared" si="963"/>
        <v>7.8194999999999997</v>
      </c>
      <c r="Q9301" s="4" t="s">
        <v>31971</v>
      </c>
      <c r="R9301" s="4" t="s">
        <v>31977</v>
      </c>
      <c r="S9301" s="4" t="s">
        <v>31875</v>
      </c>
      <c r="T9301" s="4" t="s">
        <v>9373</v>
      </c>
      <c r="U9301" s="4" t="s">
        <v>31971</v>
      </c>
      <c r="V9301" s="4" t="s">
        <v>32159</v>
      </c>
    </row>
    <row r="9302" spans="1:22">
      <c r="A9302" s="4" t="s">
        <v>15</v>
      </c>
      <c r="B9302" s="4" t="s">
        <v>9373</v>
      </c>
      <c r="C9302" s="24" t="s">
        <v>50828</v>
      </c>
      <c r="D9302" s="24" t="s">
        <v>50829</v>
      </c>
      <c r="E9302" s="4" t="s">
        <v>9416</v>
      </c>
      <c r="F9302" s="4" t="s">
        <v>19954</v>
      </c>
      <c r="G9302" s="4" t="s">
        <v>30153</v>
      </c>
      <c r="H9302" s="15">
        <v>13.42</v>
      </c>
      <c r="I9302" s="15">
        <v>11.22</v>
      </c>
      <c r="J9302" s="26">
        <f t="shared" si="964"/>
        <v>5.8344000000000005</v>
      </c>
      <c r="K9302" s="28">
        <v>5.8344000000000005</v>
      </c>
      <c r="L9302" s="29">
        <f t="shared" si="965"/>
        <v>7.2930000000000001</v>
      </c>
      <c r="M9302" s="28">
        <f t="shared" si="962"/>
        <v>5.8344000000000005</v>
      </c>
      <c r="N9302" s="29">
        <f t="shared" si="963"/>
        <v>7.2930000000000001</v>
      </c>
      <c r="Q9302" s="4" t="s">
        <v>31971</v>
      </c>
      <c r="R9302" s="4" t="s">
        <v>31977</v>
      </c>
      <c r="S9302" s="4" t="s">
        <v>31875</v>
      </c>
      <c r="T9302" s="4" t="s">
        <v>9373</v>
      </c>
      <c r="U9302" s="4" t="s">
        <v>31971</v>
      </c>
      <c r="V9302" s="4" t="s">
        <v>32159</v>
      </c>
    </row>
    <row r="9303" spans="1:22">
      <c r="A9303" s="4" t="s">
        <v>15</v>
      </c>
      <c r="B9303" s="4" t="s">
        <v>9373</v>
      </c>
      <c r="C9303" s="24" t="s">
        <v>50830</v>
      </c>
      <c r="D9303" s="24" t="s">
        <v>50831</v>
      </c>
      <c r="E9303" s="4" t="s">
        <v>9417</v>
      </c>
      <c r="F9303" s="4" t="s">
        <v>19955</v>
      </c>
      <c r="G9303" s="4" t="s">
        <v>30154</v>
      </c>
      <c r="H9303" s="15">
        <v>17.05</v>
      </c>
      <c r="I9303" s="15">
        <v>14.82</v>
      </c>
      <c r="J9303" s="26">
        <f t="shared" si="964"/>
        <v>7.7064000000000004</v>
      </c>
      <c r="K9303" s="28">
        <v>7.7064000000000004</v>
      </c>
      <c r="L9303" s="29">
        <f t="shared" si="965"/>
        <v>9.6329999999999991</v>
      </c>
      <c r="M9303" s="28">
        <f t="shared" si="962"/>
        <v>7.7064000000000004</v>
      </c>
      <c r="N9303" s="29">
        <f t="shared" si="963"/>
        <v>9.6329999999999991</v>
      </c>
      <c r="Q9303" s="4" t="s">
        <v>31971</v>
      </c>
      <c r="R9303" s="4" t="s">
        <v>31977</v>
      </c>
      <c r="S9303" s="4" t="s">
        <v>31875</v>
      </c>
      <c r="T9303" s="4" t="s">
        <v>9373</v>
      </c>
      <c r="U9303" s="4" t="s">
        <v>31971</v>
      </c>
      <c r="V9303" s="4" t="s">
        <v>32159</v>
      </c>
    </row>
    <row r="9304" spans="1:22">
      <c r="A9304" s="4" t="s">
        <v>15</v>
      </c>
      <c r="B9304" s="4" t="s">
        <v>9373</v>
      </c>
      <c r="C9304" s="24" t="s">
        <v>50832</v>
      </c>
      <c r="D9304" s="24" t="s">
        <v>50833</v>
      </c>
      <c r="E9304" s="4" t="s">
        <v>9418</v>
      </c>
      <c r="F9304" s="4" t="s">
        <v>19956</v>
      </c>
      <c r="G9304" s="4" t="s">
        <v>30155</v>
      </c>
      <c r="H9304" s="15">
        <v>15.42</v>
      </c>
      <c r="I9304" s="15">
        <v>13.17</v>
      </c>
      <c r="J9304" s="26">
        <f t="shared" si="964"/>
        <v>6.8483999999999998</v>
      </c>
      <c r="K9304" s="28">
        <v>6.8483999999999998</v>
      </c>
      <c r="L9304" s="29">
        <f t="shared" si="965"/>
        <v>8.5604999999999993</v>
      </c>
      <c r="M9304" s="28">
        <f t="shared" si="962"/>
        <v>6.8483999999999998</v>
      </c>
      <c r="N9304" s="29">
        <f t="shared" si="963"/>
        <v>8.5604999999999993</v>
      </c>
      <c r="Q9304" s="4" t="s">
        <v>31971</v>
      </c>
      <c r="R9304" s="4" t="s">
        <v>31977</v>
      </c>
      <c r="S9304" s="4" t="s">
        <v>31875</v>
      </c>
      <c r="T9304" s="4" t="s">
        <v>9373</v>
      </c>
      <c r="U9304" s="4" t="s">
        <v>31971</v>
      </c>
      <c r="V9304" s="4" t="s">
        <v>32159</v>
      </c>
    </row>
    <row r="9305" spans="1:22">
      <c r="A9305" s="4" t="s">
        <v>15</v>
      </c>
      <c r="B9305" s="4" t="s">
        <v>9373</v>
      </c>
      <c r="C9305" s="24" t="s">
        <v>50834</v>
      </c>
      <c r="D9305" s="24" t="s">
        <v>50835</v>
      </c>
      <c r="E9305" s="4" t="s">
        <v>9419</v>
      </c>
      <c r="F9305" s="4" t="s">
        <v>19957</v>
      </c>
      <c r="G9305" s="4" t="s">
        <v>30156</v>
      </c>
      <c r="H9305" s="15">
        <v>16.22</v>
      </c>
      <c r="I9305" s="15">
        <v>13.44</v>
      </c>
      <c r="J9305" s="26">
        <f t="shared" si="964"/>
        <v>6.9888000000000003</v>
      </c>
      <c r="K9305" s="28">
        <v>6.9888000000000003</v>
      </c>
      <c r="L9305" s="29">
        <f t="shared" si="965"/>
        <v>8.7360000000000007</v>
      </c>
      <c r="M9305" s="28">
        <f t="shared" si="962"/>
        <v>6.9888000000000003</v>
      </c>
      <c r="N9305" s="29">
        <f t="shared" si="963"/>
        <v>8.7360000000000007</v>
      </c>
      <c r="Q9305" s="4" t="s">
        <v>31971</v>
      </c>
      <c r="R9305" s="4" t="s">
        <v>31977</v>
      </c>
      <c r="S9305" s="4" t="s">
        <v>31875</v>
      </c>
      <c r="T9305" s="4" t="s">
        <v>9373</v>
      </c>
      <c r="U9305" s="4" t="s">
        <v>31971</v>
      </c>
      <c r="V9305" s="4" t="s">
        <v>32159</v>
      </c>
    </row>
    <row r="9306" spans="1:22">
      <c r="A9306" s="4" t="s">
        <v>15</v>
      </c>
      <c r="B9306" s="4" t="s">
        <v>9373</v>
      </c>
      <c r="C9306" s="24" t="s">
        <v>50836</v>
      </c>
      <c r="D9306" s="24" t="s">
        <v>50837</v>
      </c>
      <c r="E9306" s="4" t="s">
        <v>9420</v>
      </c>
      <c r="F9306" s="4" t="s">
        <v>19958</v>
      </c>
      <c r="G9306" s="4" t="s">
        <v>30157</v>
      </c>
      <c r="H9306" s="15">
        <v>18.46</v>
      </c>
      <c r="I9306" s="15">
        <v>15.58</v>
      </c>
      <c r="J9306" s="26">
        <f t="shared" si="964"/>
        <v>8.1015999999999995</v>
      </c>
      <c r="K9306" s="28">
        <v>8.1015999999999995</v>
      </c>
      <c r="L9306" s="29">
        <f t="shared" si="965"/>
        <v>10.126999999999999</v>
      </c>
      <c r="M9306" s="28">
        <f t="shared" si="962"/>
        <v>8.1015999999999995</v>
      </c>
      <c r="N9306" s="29">
        <f t="shared" si="963"/>
        <v>10.126999999999999</v>
      </c>
      <c r="Q9306" s="4" t="s">
        <v>31971</v>
      </c>
      <c r="R9306" s="4" t="s">
        <v>31977</v>
      </c>
      <c r="S9306" s="4" t="s">
        <v>31875</v>
      </c>
      <c r="T9306" s="4" t="s">
        <v>9373</v>
      </c>
      <c r="U9306" s="4" t="s">
        <v>31971</v>
      </c>
      <c r="V9306" s="4" t="s">
        <v>32159</v>
      </c>
    </row>
    <row r="9307" spans="1:22">
      <c r="A9307" s="4" t="s">
        <v>15</v>
      </c>
      <c r="B9307" s="4" t="s">
        <v>9373</v>
      </c>
      <c r="C9307" s="24" t="s">
        <v>50838</v>
      </c>
      <c r="D9307" s="24" t="s">
        <v>50839</v>
      </c>
      <c r="E9307" s="4" t="s">
        <v>9421</v>
      </c>
      <c r="F9307" s="4" t="s">
        <v>19959</v>
      </c>
      <c r="G9307" s="4" t="s">
        <v>30158</v>
      </c>
      <c r="H9307" s="15">
        <v>171.56</v>
      </c>
      <c r="I9307" s="15">
        <v>152.16999999999999</v>
      </c>
      <c r="J9307" s="26">
        <f t="shared" si="964"/>
        <v>79.128399999999999</v>
      </c>
      <c r="K9307" s="28">
        <v>79.128399999999999</v>
      </c>
      <c r="L9307" s="29">
        <f t="shared" si="965"/>
        <v>98.910499999999999</v>
      </c>
      <c r="M9307" s="28">
        <f t="shared" si="962"/>
        <v>79.128399999999999</v>
      </c>
      <c r="N9307" s="29">
        <f t="shared" si="963"/>
        <v>98.910499999999999</v>
      </c>
      <c r="Q9307" s="4" t="s">
        <v>31971</v>
      </c>
      <c r="R9307" s="4" t="s">
        <v>31977</v>
      </c>
      <c r="S9307" s="4" t="s">
        <v>31875</v>
      </c>
      <c r="T9307" s="4" t="s">
        <v>9373</v>
      </c>
      <c r="U9307" s="4" t="s">
        <v>31971</v>
      </c>
      <c r="V9307" s="4" t="s">
        <v>32159</v>
      </c>
    </row>
    <row r="9308" spans="1:22">
      <c r="A9308" s="4" t="s">
        <v>15</v>
      </c>
      <c r="B9308" s="4" t="s">
        <v>9373</v>
      </c>
      <c r="C9308" s="24" t="s">
        <v>50840</v>
      </c>
      <c r="D9308" s="24" t="s">
        <v>50841</v>
      </c>
      <c r="E9308" s="4" t="s">
        <v>9422</v>
      </c>
      <c r="F9308" s="4" t="s">
        <v>19960</v>
      </c>
      <c r="G9308" s="4" t="s">
        <v>30159</v>
      </c>
      <c r="H9308" s="15">
        <v>126.12</v>
      </c>
      <c r="I9308" s="15">
        <v>111.85</v>
      </c>
      <c r="J9308" s="26">
        <f t="shared" si="964"/>
        <v>58.161999999999999</v>
      </c>
      <c r="K9308" s="28">
        <v>58.161999999999999</v>
      </c>
      <c r="L9308" s="29">
        <f t="shared" si="965"/>
        <v>72.702500000000001</v>
      </c>
      <c r="M9308" s="28">
        <f t="shared" si="962"/>
        <v>58.161999999999999</v>
      </c>
      <c r="N9308" s="29">
        <f t="shared" si="963"/>
        <v>72.702500000000001</v>
      </c>
      <c r="Q9308" s="4" t="s">
        <v>31971</v>
      </c>
      <c r="R9308" s="4" t="s">
        <v>31977</v>
      </c>
      <c r="S9308" s="4" t="s">
        <v>31875</v>
      </c>
      <c r="T9308" s="4" t="s">
        <v>9373</v>
      </c>
      <c r="U9308" s="4" t="s">
        <v>31971</v>
      </c>
      <c r="V9308" s="4" t="s">
        <v>32159</v>
      </c>
    </row>
    <row r="9309" spans="1:22">
      <c r="A9309" s="4" t="s">
        <v>15</v>
      </c>
      <c r="B9309" s="4" t="s">
        <v>9373</v>
      </c>
      <c r="C9309" s="24" t="s">
        <v>50842</v>
      </c>
      <c r="D9309" s="24" t="s">
        <v>50843</v>
      </c>
      <c r="E9309" s="4" t="s">
        <v>9423</v>
      </c>
      <c r="F9309" s="4" t="s">
        <v>19961</v>
      </c>
      <c r="G9309" s="4" t="s">
        <v>30160</v>
      </c>
      <c r="H9309" s="15">
        <v>107.88</v>
      </c>
      <c r="I9309" s="15">
        <v>95.66</v>
      </c>
      <c r="J9309" s="26">
        <f t="shared" si="964"/>
        <v>49.743200000000002</v>
      </c>
      <c r="K9309" s="28">
        <v>49.743200000000002</v>
      </c>
      <c r="L9309" s="29">
        <f t="shared" si="965"/>
        <v>62.179000000000002</v>
      </c>
      <c r="M9309" s="28">
        <f t="shared" si="962"/>
        <v>49.743200000000002</v>
      </c>
      <c r="N9309" s="29">
        <f t="shared" si="963"/>
        <v>62.179000000000002</v>
      </c>
      <c r="Q9309" s="4" t="s">
        <v>31971</v>
      </c>
      <c r="R9309" s="4" t="s">
        <v>31977</v>
      </c>
      <c r="S9309" s="4" t="s">
        <v>31875</v>
      </c>
      <c r="T9309" s="4" t="s">
        <v>9373</v>
      </c>
      <c r="U9309" s="4" t="s">
        <v>31971</v>
      </c>
      <c r="V9309" s="4" t="s">
        <v>32159</v>
      </c>
    </row>
    <row r="9310" spans="1:22">
      <c r="A9310" s="4" t="s">
        <v>15</v>
      </c>
      <c r="B9310" s="4" t="s">
        <v>9373</v>
      </c>
      <c r="C9310" s="24" t="s">
        <v>50844</v>
      </c>
      <c r="D9310" s="24" t="s">
        <v>50845</v>
      </c>
      <c r="E9310" s="4" t="s">
        <v>9424</v>
      </c>
      <c r="F9310" s="4" t="s">
        <v>19962</v>
      </c>
      <c r="G9310" s="4" t="s">
        <v>30161</v>
      </c>
      <c r="H9310" s="15">
        <v>171.55</v>
      </c>
      <c r="I9310" s="15">
        <v>152.16</v>
      </c>
      <c r="J9310" s="26">
        <f t="shared" si="964"/>
        <v>79.123199999999997</v>
      </c>
      <c r="K9310" s="28">
        <v>79.123199999999997</v>
      </c>
      <c r="L9310" s="29">
        <f t="shared" si="965"/>
        <v>98.903999999999996</v>
      </c>
      <c r="M9310" s="28">
        <f t="shared" si="962"/>
        <v>79.123199999999997</v>
      </c>
      <c r="N9310" s="29">
        <f t="shared" si="963"/>
        <v>98.903999999999996</v>
      </c>
      <c r="Q9310" s="4" t="s">
        <v>31971</v>
      </c>
      <c r="R9310" s="4" t="s">
        <v>31977</v>
      </c>
      <c r="S9310" s="4" t="s">
        <v>31875</v>
      </c>
      <c r="T9310" s="4" t="s">
        <v>9373</v>
      </c>
      <c r="U9310" s="4" t="s">
        <v>31971</v>
      </c>
      <c r="V9310" s="4" t="s">
        <v>32159</v>
      </c>
    </row>
    <row r="9311" spans="1:22">
      <c r="A9311" s="4" t="s">
        <v>15</v>
      </c>
      <c r="B9311" s="4" t="s">
        <v>9373</v>
      </c>
      <c r="C9311" s="24" t="s">
        <v>50846</v>
      </c>
      <c r="D9311" s="24" t="s">
        <v>50847</v>
      </c>
      <c r="E9311" s="4" t="s">
        <v>9425</v>
      </c>
      <c r="F9311" s="4" t="s">
        <v>19963</v>
      </c>
      <c r="G9311" s="4" t="s">
        <v>30162</v>
      </c>
      <c r="H9311" s="15">
        <v>13.16</v>
      </c>
      <c r="I9311" s="15">
        <v>11.02</v>
      </c>
      <c r="J9311" s="26">
        <f t="shared" si="964"/>
        <v>5.7304000000000004</v>
      </c>
      <c r="K9311" s="28">
        <v>5.7304000000000004</v>
      </c>
      <c r="L9311" s="29">
        <f t="shared" si="965"/>
        <v>7.1630000000000003</v>
      </c>
      <c r="M9311" s="28">
        <f t="shared" si="962"/>
        <v>5.7304000000000004</v>
      </c>
      <c r="N9311" s="29">
        <f t="shared" si="963"/>
        <v>7.1630000000000003</v>
      </c>
      <c r="Q9311" s="4" t="s">
        <v>31971</v>
      </c>
      <c r="R9311" s="4" t="s">
        <v>31977</v>
      </c>
      <c r="S9311" s="4" t="s">
        <v>31875</v>
      </c>
      <c r="T9311" s="4" t="s">
        <v>9373</v>
      </c>
      <c r="U9311" s="4" t="s">
        <v>31971</v>
      </c>
      <c r="V9311" s="4" t="s">
        <v>32159</v>
      </c>
    </row>
    <row r="9312" spans="1:22">
      <c r="A9312" s="4" t="s">
        <v>15</v>
      </c>
      <c r="B9312" s="4" t="s">
        <v>9373</v>
      </c>
      <c r="C9312" s="24" t="s">
        <v>50848</v>
      </c>
      <c r="D9312" s="24" t="s">
        <v>50849</v>
      </c>
      <c r="E9312" s="4" t="s">
        <v>9426</v>
      </c>
      <c r="F9312" s="4" t="s">
        <v>19964</v>
      </c>
      <c r="G9312" s="4" t="s">
        <v>30163</v>
      </c>
      <c r="H9312" s="15">
        <v>108.32</v>
      </c>
      <c r="I9312" s="15">
        <v>91.21</v>
      </c>
      <c r="J9312" s="26">
        <f t="shared" si="964"/>
        <v>47.429200000000002</v>
      </c>
      <c r="K9312" s="28">
        <v>47.429200000000002</v>
      </c>
      <c r="L9312" s="29">
        <f t="shared" si="965"/>
        <v>59.286499999999997</v>
      </c>
      <c r="M9312" s="28">
        <f t="shared" si="962"/>
        <v>47.429200000000002</v>
      </c>
      <c r="N9312" s="29">
        <f t="shared" si="963"/>
        <v>59.286499999999997</v>
      </c>
      <c r="Q9312" s="4" t="s">
        <v>31971</v>
      </c>
      <c r="R9312" s="4" t="s">
        <v>31977</v>
      </c>
      <c r="S9312" s="4" t="s">
        <v>31875</v>
      </c>
      <c r="T9312" s="4" t="s">
        <v>9373</v>
      </c>
      <c r="U9312" s="4" t="s">
        <v>31971</v>
      </c>
      <c r="V9312" s="4" t="s">
        <v>32159</v>
      </c>
    </row>
    <row r="9313" spans="1:22">
      <c r="A9313" s="4" t="s">
        <v>15</v>
      </c>
      <c r="B9313" s="4" t="s">
        <v>9373</v>
      </c>
      <c r="C9313" s="24" t="s">
        <v>50850</v>
      </c>
      <c r="D9313" s="24" t="s">
        <v>50851</v>
      </c>
      <c r="E9313" s="4" t="s">
        <v>9427</v>
      </c>
      <c r="F9313" s="4" t="s">
        <v>19965</v>
      </c>
      <c r="G9313" s="4" t="s">
        <v>30164</v>
      </c>
      <c r="H9313" s="15">
        <v>122.29</v>
      </c>
      <c r="I9313" s="15">
        <v>108.29</v>
      </c>
      <c r="J9313" s="26">
        <f t="shared" si="964"/>
        <v>56.310800000000008</v>
      </c>
      <c r="K9313" s="28">
        <v>56.310800000000008</v>
      </c>
      <c r="L9313" s="29">
        <f t="shared" si="965"/>
        <v>70.388500000000008</v>
      </c>
      <c r="M9313" s="28">
        <f t="shared" si="962"/>
        <v>56.310800000000008</v>
      </c>
      <c r="N9313" s="29">
        <f t="shared" si="963"/>
        <v>70.388500000000008</v>
      </c>
      <c r="Q9313" s="4" t="s">
        <v>31971</v>
      </c>
      <c r="R9313" s="4" t="s">
        <v>31977</v>
      </c>
      <c r="S9313" s="4" t="s">
        <v>31875</v>
      </c>
      <c r="T9313" s="4" t="s">
        <v>9373</v>
      </c>
      <c r="U9313" s="4" t="s">
        <v>31971</v>
      </c>
      <c r="V9313" s="4" t="s">
        <v>32159</v>
      </c>
    </row>
    <row r="9314" spans="1:22">
      <c r="A9314" s="4" t="s">
        <v>15</v>
      </c>
      <c r="B9314" s="4" t="s">
        <v>9373</v>
      </c>
      <c r="C9314" s="24" t="s">
        <v>50852</v>
      </c>
      <c r="D9314" s="24" t="s">
        <v>50853</v>
      </c>
      <c r="E9314" s="4" t="s">
        <v>9428</v>
      </c>
      <c r="F9314" s="4" t="s">
        <v>19966</v>
      </c>
      <c r="G9314" s="4" t="s">
        <v>30165</v>
      </c>
      <c r="H9314" s="15">
        <v>130.62</v>
      </c>
      <c r="I9314" s="15">
        <v>112.42</v>
      </c>
      <c r="J9314" s="26">
        <f t="shared" si="964"/>
        <v>58.458400000000005</v>
      </c>
      <c r="K9314" s="28">
        <v>58.458400000000005</v>
      </c>
      <c r="L9314" s="29">
        <f t="shared" si="965"/>
        <v>73.073000000000008</v>
      </c>
      <c r="M9314" s="28">
        <f t="shared" si="962"/>
        <v>58.458400000000005</v>
      </c>
      <c r="N9314" s="29">
        <f t="shared" si="963"/>
        <v>73.073000000000008</v>
      </c>
      <c r="Q9314" s="4" t="s">
        <v>31971</v>
      </c>
      <c r="R9314" s="4" t="s">
        <v>31977</v>
      </c>
      <c r="S9314" s="4" t="s">
        <v>31875</v>
      </c>
      <c r="T9314" s="4" t="s">
        <v>9373</v>
      </c>
      <c r="U9314" s="4" t="s">
        <v>31971</v>
      </c>
      <c r="V9314" s="4" t="s">
        <v>32159</v>
      </c>
    </row>
    <row r="9315" spans="1:22">
      <c r="A9315" s="4" t="s">
        <v>15</v>
      </c>
      <c r="B9315" s="4" t="s">
        <v>9373</v>
      </c>
      <c r="C9315" s="24" t="s">
        <v>50854</v>
      </c>
      <c r="D9315" s="24" t="s">
        <v>50855</v>
      </c>
      <c r="E9315" s="4" t="s">
        <v>9429</v>
      </c>
      <c r="F9315" s="4" t="s">
        <v>19967</v>
      </c>
      <c r="G9315" s="4" t="s">
        <v>30166</v>
      </c>
      <c r="H9315" s="15">
        <v>122.61</v>
      </c>
      <c r="I9315" s="15">
        <v>103.41</v>
      </c>
      <c r="J9315" s="26">
        <f t="shared" si="964"/>
        <v>53.773200000000003</v>
      </c>
      <c r="K9315" s="28">
        <v>53.773200000000003</v>
      </c>
      <c r="L9315" s="29">
        <f t="shared" si="965"/>
        <v>67.216499999999996</v>
      </c>
      <c r="M9315" s="28">
        <f t="shared" si="962"/>
        <v>53.773200000000003</v>
      </c>
      <c r="N9315" s="29">
        <f t="shared" si="963"/>
        <v>67.216499999999996</v>
      </c>
      <c r="Q9315" s="4" t="s">
        <v>31971</v>
      </c>
      <c r="R9315" s="4" t="s">
        <v>31977</v>
      </c>
      <c r="S9315" s="4" t="s">
        <v>31875</v>
      </c>
      <c r="T9315" s="4" t="s">
        <v>9373</v>
      </c>
      <c r="U9315" s="4" t="s">
        <v>31971</v>
      </c>
      <c r="V9315" s="4" t="s">
        <v>32159</v>
      </c>
    </row>
    <row r="9316" spans="1:22">
      <c r="A9316" s="4" t="s">
        <v>15</v>
      </c>
      <c r="B9316" s="4" t="s">
        <v>9373</v>
      </c>
      <c r="C9316" s="24" t="s">
        <v>50856</v>
      </c>
      <c r="D9316" s="24" t="s">
        <v>50857</v>
      </c>
      <c r="E9316" s="4" t="s">
        <v>9430</v>
      </c>
      <c r="F9316" s="4" t="s">
        <v>19968</v>
      </c>
      <c r="G9316" s="4" t="s">
        <v>30167</v>
      </c>
      <c r="H9316" s="15">
        <v>140.97999999999999</v>
      </c>
      <c r="I9316" s="15">
        <v>120.63</v>
      </c>
      <c r="J9316" s="26">
        <f t="shared" si="964"/>
        <v>62.727600000000002</v>
      </c>
      <c r="K9316" s="28">
        <v>62.727600000000002</v>
      </c>
      <c r="L9316" s="29">
        <f t="shared" si="965"/>
        <v>78.409499999999994</v>
      </c>
      <c r="M9316" s="28">
        <f t="shared" si="962"/>
        <v>62.727600000000002</v>
      </c>
      <c r="N9316" s="29">
        <f t="shared" si="963"/>
        <v>78.409499999999994</v>
      </c>
      <c r="Q9316" s="4" t="s">
        <v>31971</v>
      </c>
      <c r="R9316" s="4" t="s">
        <v>31977</v>
      </c>
      <c r="S9316" s="4" t="s">
        <v>31875</v>
      </c>
      <c r="T9316" s="4" t="s">
        <v>9373</v>
      </c>
      <c r="U9316" s="4" t="s">
        <v>31971</v>
      </c>
      <c r="V9316" s="4" t="s">
        <v>32159</v>
      </c>
    </row>
    <row r="9317" spans="1:22">
      <c r="A9317" s="4" t="s">
        <v>15</v>
      </c>
      <c r="B9317" s="4" t="s">
        <v>9373</v>
      </c>
      <c r="C9317" s="24" t="s">
        <v>50858</v>
      </c>
      <c r="D9317" s="24" t="s">
        <v>50859</v>
      </c>
      <c r="E9317" s="4" t="s">
        <v>9431</v>
      </c>
      <c r="F9317" s="4" t="s">
        <v>19969</v>
      </c>
      <c r="G9317" s="4" t="s">
        <v>30168</v>
      </c>
      <c r="H9317" s="15">
        <v>148.01</v>
      </c>
      <c r="I9317" s="15">
        <v>123.04</v>
      </c>
      <c r="J9317" s="26">
        <f t="shared" si="964"/>
        <v>63.980800000000002</v>
      </c>
      <c r="K9317" s="28">
        <v>63.980800000000002</v>
      </c>
      <c r="L9317" s="29">
        <f t="shared" si="965"/>
        <v>79.975999999999999</v>
      </c>
      <c r="M9317" s="28">
        <f t="shared" ref="M9317:M9380" si="966">+K9317</f>
        <v>63.980800000000002</v>
      </c>
      <c r="N9317" s="29">
        <f t="shared" ref="N9317:N9380" si="967">+L9317</f>
        <v>79.975999999999999</v>
      </c>
      <c r="Q9317" s="4" t="s">
        <v>31971</v>
      </c>
      <c r="R9317" s="4" t="s">
        <v>31977</v>
      </c>
      <c r="S9317" s="4" t="s">
        <v>31875</v>
      </c>
      <c r="T9317" s="4" t="s">
        <v>9373</v>
      </c>
      <c r="U9317" s="4" t="s">
        <v>31971</v>
      </c>
      <c r="V9317" s="4" t="s">
        <v>32159</v>
      </c>
    </row>
    <row r="9318" spans="1:22">
      <c r="A9318" s="4" t="s">
        <v>15</v>
      </c>
      <c r="B9318" s="4" t="s">
        <v>9373</v>
      </c>
      <c r="C9318" s="24" t="s">
        <v>50860</v>
      </c>
      <c r="D9318" s="24" t="s">
        <v>50861</v>
      </c>
      <c r="E9318" s="4" t="s">
        <v>9432</v>
      </c>
      <c r="F9318" s="4" t="s">
        <v>19970</v>
      </c>
      <c r="G9318" s="4" t="s">
        <v>30169</v>
      </c>
      <c r="H9318" s="15">
        <v>84.55</v>
      </c>
      <c r="I9318" s="15">
        <v>73.95</v>
      </c>
      <c r="J9318" s="26">
        <f t="shared" si="964"/>
        <v>38.454000000000001</v>
      </c>
      <c r="K9318" s="28">
        <v>38.454000000000001</v>
      </c>
      <c r="L9318" s="29">
        <f t="shared" si="965"/>
        <v>48.067499999999995</v>
      </c>
      <c r="M9318" s="28">
        <f t="shared" si="966"/>
        <v>38.454000000000001</v>
      </c>
      <c r="N9318" s="29">
        <f t="shared" si="967"/>
        <v>48.067499999999995</v>
      </c>
      <c r="Q9318" s="4" t="s">
        <v>31971</v>
      </c>
      <c r="R9318" s="4" t="s">
        <v>31977</v>
      </c>
      <c r="S9318" s="4" t="s">
        <v>31875</v>
      </c>
      <c r="T9318" s="4" t="s">
        <v>9373</v>
      </c>
      <c r="U9318" s="4" t="s">
        <v>31971</v>
      </c>
      <c r="V9318" s="4" t="s">
        <v>32159</v>
      </c>
    </row>
    <row r="9319" spans="1:22">
      <c r="A9319" s="4" t="s">
        <v>15</v>
      </c>
      <c r="B9319" s="4" t="s">
        <v>9373</v>
      </c>
      <c r="C9319" s="24" t="s">
        <v>50862</v>
      </c>
      <c r="D9319" s="24" t="s">
        <v>50863</v>
      </c>
      <c r="E9319" s="4" t="s">
        <v>9433</v>
      </c>
      <c r="F9319" s="4" t="s">
        <v>19971</v>
      </c>
      <c r="G9319" s="4" t="s">
        <v>30170</v>
      </c>
      <c r="H9319" s="15">
        <v>86.75</v>
      </c>
      <c r="I9319" s="15">
        <v>75.099999999999994</v>
      </c>
      <c r="J9319" s="26">
        <f t="shared" si="964"/>
        <v>39.052</v>
      </c>
      <c r="K9319" s="28">
        <v>39.052</v>
      </c>
      <c r="L9319" s="29">
        <f t="shared" si="965"/>
        <v>48.814999999999998</v>
      </c>
      <c r="M9319" s="28">
        <f t="shared" si="966"/>
        <v>39.052</v>
      </c>
      <c r="N9319" s="29">
        <f t="shared" si="967"/>
        <v>48.814999999999998</v>
      </c>
      <c r="Q9319" s="4" t="s">
        <v>31971</v>
      </c>
      <c r="R9319" s="4" t="s">
        <v>31977</v>
      </c>
      <c r="S9319" s="4" t="s">
        <v>31875</v>
      </c>
      <c r="T9319" s="4" t="s">
        <v>9373</v>
      </c>
      <c r="U9319" s="4" t="s">
        <v>31971</v>
      </c>
      <c r="V9319" s="4" t="s">
        <v>32159</v>
      </c>
    </row>
    <row r="9320" spans="1:22">
      <c r="A9320" s="4" t="s">
        <v>15</v>
      </c>
      <c r="B9320" s="4" t="s">
        <v>9373</v>
      </c>
      <c r="C9320" s="24" t="s">
        <v>50864</v>
      </c>
      <c r="D9320" s="24" t="s">
        <v>50865</v>
      </c>
      <c r="E9320" s="4" t="s">
        <v>9434</v>
      </c>
      <c r="F9320" s="4" t="s">
        <v>19972</v>
      </c>
      <c r="G9320" s="4" t="s">
        <v>30171</v>
      </c>
      <c r="H9320" s="15">
        <v>90.94</v>
      </c>
      <c r="I9320" s="15">
        <v>78.709999999999994</v>
      </c>
      <c r="J9320" s="26">
        <f t="shared" si="964"/>
        <v>40.929200000000002</v>
      </c>
      <c r="K9320" s="28">
        <v>40.929200000000002</v>
      </c>
      <c r="L9320" s="29">
        <f t="shared" si="965"/>
        <v>51.161499999999997</v>
      </c>
      <c r="M9320" s="28">
        <f t="shared" si="966"/>
        <v>40.929200000000002</v>
      </c>
      <c r="N9320" s="29">
        <f t="shared" si="967"/>
        <v>51.161499999999997</v>
      </c>
      <c r="Q9320" s="4" t="s">
        <v>31971</v>
      </c>
      <c r="R9320" s="4" t="s">
        <v>31977</v>
      </c>
      <c r="S9320" s="4" t="s">
        <v>31875</v>
      </c>
      <c r="T9320" s="4" t="s">
        <v>9373</v>
      </c>
      <c r="U9320" s="4" t="s">
        <v>31971</v>
      </c>
      <c r="V9320" s="4" t="s">
        <v>32159</v>
      </c>
    </row>
    <row r="9321" spans="1:22">
      <c r="A9321" s="4" t="s">
        <v>15</v>
      </c>
      <c r="B9321" s="4" t="s">
        <v>9373</v>
      </c>
      <c r="C9321" s="24" t="s">
        <v>50866</v>
      </c>
      <c r="D9321" s="24" t="s">
        <v>50867</v>
      </c>
      <c r="E9321" s="4" t="s">
        <v>9435</v>
      </c>
      <c r="F9321" s="4" t="s">
        <v>19973</v>
      </c>
      <c r="G9321" s="4" t="s">
        <v>30172</v>
      </c>
      <c r="H9321" s="15">
        <v>95.15</v>
      </c>
      <c r="I9321" s="15">
        <v>82.34</v>
      </c>
      <c r="J9321" s="26">
        <f t="shared" si="964"/>
        <v>42.816800000000001</v>
      </c>
      <c r="K9321" s="28">
        <v>42.816800000000001</v>
      </c>
      <c r="L9321" s="29">
        <f t="shared" si="965"/>
        <v>53.521000000000001</v>
      </c>
      <c r="M9321" s="28">
        <f t="shared" si="966"/>
        <v>42.816800000000001</v>
      </c>
      <c r="N9321" s="29">
        <f t="shared" si="967"/>
        <v>53.521000000000001</v>
      </c>
      <c r="Q9321" s="4" t="s">
        <v>31971</v>
      </c>
      <c r="R9321" s="4" t="s">
        <v>31977</v>
      </c>
      <c r="S9321" s="4" t="s">
        <v>31875</v>
      </c>
      <c r="T9321" s="4" t="s">
        <v>9373</v>
      </c>
      <c r="U9321" s="4" t="s">
        <v>31971</v>
      </c>
      <c r="V9321" s="4" t="s">
        <v>32159</v>
      </c>
    </row>
    <row r="9322" spans="1:22">
      <c r="A9322" s="4" t="s">
        <v>15</v>
      </c>
      <c r="B9322" s="4" t="s">
        <v>9373</v>
      </c>
      <c r="C9322" s="24" t="s">
        <v>50868</v>
      </c>
      <c r="D9322" s="24" t="s">
        <v>50869</v>
      </c>
      <c r="E9322" s="4" t="s">
        <v>9436</v>
      </c>
      <c r="F9322" s="4" t="s">
        <v>19974</v>
      </c>
      <c r="G9322" s="4" t="s">
        <v>30173</v>
      </c>
      <c r="H9322" s="15">
        <v>86.74</v>
      </c>
      <c r="I9322" s="15">
        <v>75.09</v>
      </c>
      <c r="J9322" s="26">
        <f t="shared" si="964"/>
        <v>39.046800000000005</v>
      </c>
      <c r="K9322" s="28">
        <v>39.046800000000005</v>
      </c>
      <c r="L9322" s="29">
        <f t="shared" si="965"/>
        <v>48.808500000000002</v>
      </c>
      <c r="M9322" s="28">
        <f t="shared" si="966"/>
        <v>39.046800000000005</v>
      </c>
      <c r="N9322" s="29">
        <f t="shared" si="967"/>
        <v>48.808500000000002</v>
      </c>
      <c r="Q9322" s="4" t="s">
        <v>31971</v>
      </c>
      <c r="R9322" s="4" t="s">
        <v>31977</v>
      </c>
      <c r="S9322" s="4" t="s">
        <v>31875</v>
      </c>
      <c r="T9322" s="4" t="s">
        <v>9373</v>
      </c>
      <c r="U9322" s="4" t="s">
        <v>31971</v>
      </c>
      <c r="V9322" s="4" t="s">
        <v>32159</v>
      </c>
    </row>
    <row r="9323" spans="1:22">
      <c r="A9323" s="4" t="s">
        <v>15</v>
      </c>
      <c r="B9323" s="4" t="s">
        <v>9373</v>
      </c>
      <c r="C9323" s="24" t="s">
        <v>50870</v>
      </c>
      <c r="D9323" s="24" t="s">
        <v>50871</v>
      </c>
      <c r="E9323" s="4" t="s">
        <v>9437</v>
      </c>
      <c r="F9323" s="4" t="s">
        <v>19975</v>
      </c>
      <c r="G9323" s="4" t="s">
        <v>30174</v>
      </c>
      <c r="H9323" s="15">
        <v>90.93</v>
      </c>
      <c r="I9323" s="15">
        <v>78.7</v>
      </c>
      <c r="J9323" s="26">
        <f t="shared" si="964"/>
        <v>40.923999999999999</v>
      </c>
      <c r="K9323" s="28">
        <v>40.923999999999999</v>
      </c>
      <c r="L9323" s="29">
        <f t="shared" si="965"/>
        <v>51.154999999999994</v>
      </c>
      <c r="M9323" s="28">
        <f t="shared" si="966"/>
        <v>40.923999999999999</v>
      </c>
      <c r="N9323" s="29">
        <f t="shared" si="967"/>
        <v>51.154999999999994</v>
      </c>
      <c r="Q9323" s="4" t="s">
        <v>31971</v>
      </c>
      <c r="R9323" s="4" t="s">
        <v>31977</v>
      </c>
      <c r="S9323" s="4" t="s">
        <v>31875</v>
      </c>
      <c r="T9323" s="4" t="s">
        <v>9373</v>
      </c>
      <c r="U9323" s="4" t="s">
        <v>31971</v>
      </c>
      <c r="V9323" s="4" t="s">
        <v>32159</v>
      </c>
    </row>
    <row r="9324" spans="1:22">
      <c r="A9324" s="4" t="s">
        <v>15</v>
      </c>
      <c r="B9324" s="4" t="s">
        <v>9373</v>
      </c>
      <c r="C9324" s="24" t="s">
        <v>50872</v>
      </c>
      <c r="D9324" s="24" t="s">
        <v>50873</v>
      </c>
      <c r="E9324" s="4" t="s">
        <v>9438</v>
      </c>
      <c r="F9324" s="4" t="s">
        <v>19976</v>
      </c>
      <c r="G9324" s="4" t="s">
        <v>30175</v>
      </c>
      <c r="H9324" s="15">
        <v>95.14</v>
      </c>
      <c r="I9324" s="15">
        <v>82.33</v>
      </c>
      <c r="J9324" s="26">
        <f t="shared" si="964"/>
        <v>42.811599999999999</v>
      </c>
      <c r="K9324" s="28">
        <v>42.811599999999999</v>
      </c>
      <c r="L9324" s="29">
        <f t="shared" si="965"/>
        <v>53.514499999999998</v>
      </c>
      <c r="M9324" s="28">
        <f t="shared" si="966"/>
        <v>42.811599999999999</v>
      </c>
      <c r="N9324" s="29">
        <f t="shared" si="967"/>
        <v>53.514499999999998</v>
      </c>
      <c r="Q9324" s="4" t="s">
        <v>31971</v>
      </c>
      <c r="R9324" s="4" t="s">
        <v>31977</v>
      </c>
      <c r="S9324" s="4" t="s">
        <v>31875</v>
      </c>
      <c r="T9324" s="4" t="s">
        <v>9373</v>
      </c>
      <c r="U9324" s="4" t="s">
        <v>31971</v>
      </c>
      <c r="V9324" s="4" t="s">
        <v>32159</v>
      </c>
    </row>
    <row r="9325" spans="1:22">
      <c r="A9325" s="4" t="s">
        <v>15</v>
      </c>
      <c r="B9325" s="4" t="s">
        <v>9373</v>
      </c>
      <c r="C9325" s="24" t="s">
        <v>50874</v>
      </c>
      <c r="D9325" s="24" t="s">
        <v>50875</v>
      </c>
      <c r="E9325" s="4" t="s">
        <v>9439</v>
      </c>
      <c r="F9325" s="4" t="s">
        <v>19977</v>
      </c>
      <c r="G9325" s="4" t="s">
        <v>30176</v>
      </c>
      <c r="H9325" s="15">
        <v>62.82</v>
      </c>
      <c r="I9325" s="15">
        <v>54.36</v>
      </c>
      <c r="J9325" s="26">
        <f t="shared" si="964"/>
        <v>28.267199999999999</v>
      </c>
      <c r="K9325" s="28">
        <v>28.267199999999999</v>
      </c>
      <c r="L9325" s="29">
        <f t="shared" si="965"/>
        <v>35.333999999999996</v>
      </c>
      <c r="M9325" s="28">
        <f t="shared" si="966"/>
        <v>28.267199999999999</v>
      </c>
      <c r="N9325" s="29">
        <f t="shared" si="967"/>
        <v>35.333999999999996</v>
      </c>
      <c r="Q9325" s="4" t="s">
        <v>31971</v>
      </c>
      <c r="R9325" s="4" t="s">
        <v>31977</v>
      </c>
      <c r="S9325" s="4" t="s">
        <v>31875</v>
      </c>
      <c r="T9325" s="4" t="s">
        <v>9373</v>
      </c>
      <c r="U9325" s="4" t="s">
        <v>31971</v>
      </c>
      <c r="V9325" s="4" t="s">
        <v>32159</v>
      </c>
    </row>
    <row r="9326" spans="1:22">
      <c r="A9326" s="4" t="s">
        <v>15</v>
      </c>
      <c r="B9326" s="4" t="s">
        <v>9373</v>
      </c>
      <c r="C9326" s="24" t="s">
        <v>50876</v>
      </c>
      <c r="D9326" s="24" t="s">
        <v>50877</v>
      </c>
      <c r="E9326" s="4" t="s">
        <v>9440</v>
      </c>
      <c r="F9326" s="4" t="s">
        <v>19978</v>
      </c>
      <c r="G9326" s="4" t="s">
        <v>30177</v>
      </c>
      <c r="H9326" s="15">
        <v>90.11</v>
      </c>
      <c r="I9326" s="15">
        <v>78.209999999999994</v>
      </c>
      <c r="J9326" s="26">
        <f t="shared" si="964"/>
        <v>40.669199999999996</v>
      </c>
      <c r="K9326" s="28">
        <v>40.669199999999996</v>
      </c>
      <c r="L9326" s="29">
        <f t="shared" si="965"/>
        <v>50.836499999999994</v>
      </c>
      <c r="M9326" s="28">
        <f t="shared" si="966"/>
        <v>40.669199999999996</v>
      </c>
      <c r="N9326" s="29">
        <f t="shared" si="967"/>
        <v>50.836499999999994</v>
      </c>
      <c r="Q9326" s="4" t="s">
        <v>31971</v>
      </c>
      <c r="R9326" s="4" t="s">
        <v>31977</v>
      </c>
      <c r="S9326" s="4" t="s">
        <v>31875</v>
      </c>
      <c r="T9326" s="4" t="s">
        <v>9373</v>
      </c>
      <c r="U9326" s="4" t="s">
        <v>31971</v>
      </c>
      <c r="V9326" s="4" t="s">
        <v>32159</v>
      </c>
    </row>
    <row r="9327" spans="1:22">
      <c r="A9327" s="4" t="s">
        <v>15</v>
      </c>
      <c r="B9327" s="4" t="s">
        <v>9373</v>
      </c>
      <c r="C9327" s="24" t="s">
        <v>50878</v>
      </c>
      <c r="D9327" s="24" t="s">
        <v>50879</v>
      </c>
      <c r="E9327" s="4" t="s">
        <v>9441</v>
      </c>
      <c r="F9327" s="4" t="s">
        <v>19979</v>
      </c>
      <c r="G9327" s="4" t="s">
        <v>30178</v>
      </c>
      <c r="H9327" s="15">
        <v>105.58</v>
      </c>
      <c r="I9327" s="15">
        <v>91.53</v>
      </c>
      <c r="J9327" s="26">
        <f t="shared" si="964"/>
        <v>47.595600000000005</v>
      </c>
      <c r="K9327" s="28">
        <v>47.595600000000005</v>
      </c>
      <c r="L9327" s="29">
        <f t="shared" si="965"/>
        <v>59.494500000000002</v>
      </c>
      <c r="M9327" s="28">
        <f t="shared" si="966"/>
        <v>47.595600000000005</v>
      </c>
      <c r="N9327" s="29">
        <f t="shared" si="967"/>
        <v>59.494500000000002</v>
      </c>
      <c r="Q9327" s="4" t="s">
        <v>31971</v>
      </c>
      <c r="R9327" s="4" t="s">
        <v>31977</v>
      </c>
      <c r="S9327" s="4" t="s">
        <v>31875</v>
      </c>
      <c r="T9327" s="4" t="s">
        <v>9373</v>
      </c>
      <c r="U9327" s="4" t="s">
        <v>31971</v>
      </c>
      <c r="V9327" s="4" t="s">
        <v>32159</v>
      </c>
    </row>
    <row r="9328" spans="1:22">
      <c r="A9328" s="4" t="s">
        <v>15</v>
      </c>
      <c r="B9328" s="4" t="s">
        <v>9373</v>
      </c>
      <c r="C9328" s="24" t="s">
        <v>50880</v>
      </c>
      <c r="D9328" s="24" t="s">
        <v>50881</v>
      </c>
      <c r="E9328" s="4" t="s">
        <v>9442</v>
      </c>
      <c r="F9328" s="4" t="s">
        <v>19980</v>
      </c>
      <c r="G9328" s="4" t="s">
        <v>30179</v>
      </c>
      <c r="H9328" s="15">
        <v>96.74</v>
      </c>
      <c r="I9328" s="15">
        <v>85.69</v>
      </c>
      <c r="J9328" s="26">
        <f t="shared" si="964"/>
        <v>44.558799999999998</v>
      </c>
      <c r="K9328" s="28">
        <v>44.558799999999998</v>
      </c>
      <c r="L9328" s="29">
        <f t="shared" si="965"/>
        <v>55.698499999999996</v>
      </c>
      <c r="M9328" s="28">
        <f t="shared" si="966"/>
        <v>44.558799999999998</v>
      </c>
      <c r="N9328" s="29">
        <f t="shared" si="967"/>
        <v>55.698499999999996</v>
      </c>
      <c r="Q9328" s="4" t="s">
        <v>31971</v>
      </c>
      <c r="R9328" s="4" t="s">
        <v>31977</v>
      </c>
      <c r="S9328" s="4" t="s">
        <v>31875</v>
      </c>
      <c r="T9328" s="4" t="s">
        <v>9373</v>
      </c>
      <c r="U9328" s="4" t="s">
        <v>31971</v>
      </c>
      <c r="V9328" s="4" t="s">
        <v>32159</v>
      </c>
    </row>
    <row r="9329" spans="1:22">
      <c r="A9329" s="4" t="s">
        <v>15</v>
      </c>
      <c r="B9329" s="4" t="s">
        <v>9373</v>
      </c>
      <c r="C9329" s="24" t="s">
        <v>50882</v>
      </c>
      <c r="D9329" s="24" t="s">
        <v>50883</v>
      </c>
      <c r="E9329" s="4" t="s">
        <v>9443</v>
      </c>
      <c r="F9329" s="4" t="s">
        <v>19981</v>
      </c>
      <c r="G9329" s="4" t="s">
        <v>30180</v>
      </c>
      <c r="H9329" s="15">
        <v>111.2</v>
      </c>
      <c r="I9329" s="15">
        <v>98.51</v>
      </c>
      <c r="J9329" s="26">
        <f t="shared" si="964"/>
        <v>51.225200000000001</v>
      </c>
      <c r="K9329" s="28">
        <v>51.225200000000001</v>
      </c>
      <c r="L9329" s="29">
        <f t="shared" si="965"/>
        <v>64.031499999999994</v>
      </c>
      <c r="M9329" s="28">
        <f t="shared" si="966"/>
        <v>51.225200000000001</v>
      </c>
      <c r="N9329" s="29">
        <f t="shared" si="967"/>
        <v>64.031499999999994</v>
      </c>
      <c r="Q9329" s="4" t="s">
        <v>31971</v>
      </c>
      <c r="R9329" s="4" t="s">
        <v>31977</v>
      </c>
      <c r="S9329" s="4" t="s">
        <v>31875</v>
      </c>
      <c r="T9329" s="4" t="s">
        <v>9373</v>
      </c>
      <c r="U9329" s="4" t="s">
        <v>31971</v>
      </c>
      <c r="V9329" s="4" t="s">
        <v>32159</v>
      </c>
    </row>
    <row r="9330" spans="1:22">
      <c r="A9330" s="4" t="s">
        <v>15</v>
      </c>
      <c r="B9330" s="4" t="s">
        <v>9373</v>
      </c>
      <c r="C9330" s="24" t="s">
        <v>50884</v>
      </c>
      <c r="D9330" s="24" t="s">
        <v>50885</v>
      </c>
      <c r="E9330" s="4" t="s">
        <v>9444</v>
      </c>
      <c r="F9330" s="4" t="s">
        <v>19982</v>
      </c>
      <c r="G9330" s="4" t="s">
        <v>30181</v>
      </c>
      <c r="H9330" s="15">
        <v>105.57</v>
      </c>
      <c r="I9330" s="15">
        <v>91.52</v>
      </c>
      <c r="J9330" s="26">
        <f t="shared" si="964"/>
        <v>47.590400000000002</v>
      </c>
      <c r="K9330" s="28">
        <v>47.590400000000002</v>
      </c>
      <c r="L9330" s="29">
        <f t="shared" si="965"/>
        <v>59.488</v>
      </c>
      <c r="M9330" s="28">
        <f t="shared" si="966"/>
        <v>47.590400000000002</v>
      </c>
      <c r="N9330" s="29">
        <f t="shared" si="967"/>
        <v>59.488</v>
      </c>
      <c r="Q9330" s="4" t="s">
        <v>31971</v>
      </c>
      <c r="R9330" s="4" t="s">
        <v>31977</v>
      </c>
      <c r="S9330" s="4" t="s">
        <v>31875</v>
      </c>
      <c r="T9330" s="4" t="s">
        <v>9373</v>
      </c>
      <c r="U9330" s="4" t="s">
        <v>31971</v>
      </c>
      <c r="V9330" s="4" t="s">
        <v>32159</v>
      </c>
    </row>
    <row r="9331" spans="1:22">
      <c r="A9331" s="4" t="s">
        <v>15</v>
      </c>
      <c r="B9331" s="4" t="s">
        <v>9373</v>
      </c>
      <c r="C9331" s="24" t="s">
        <v>50886</v>
      </c>
      <c r="D9331" s="24" t="s">
        <v>50887</v>
      </c>
      <c r="E9331" s="4" t="s">
        <v>9445</v>
      </c>
      <c r="F9331" s="4" t="s">
        <v>19983</v>
      </c>
      <c r="G9331" s="4" t="s">
        <v>30182</v>
      </c>
      <c r="H9331" s="15">
        <v>105.58</v>
      </c>
      <c r="I9331" s="15">
        <v>91.53</v>
      </c>
      <c r="J9331" s="26">
        <f t="shared" si="964"/>
        <v>47.595600000000005</v>
      </c>
      <c r="K9331" s="28">
        <v>47.595600000000005</v>
      </c>
      <c r="L9331" s="29">
        <f t="shared" si="965"/>
        <v>59.494500000000002</v>
      </c>
      <c r="M9331" s="28">
        <f t="shared" si="966"/>
        <v>47.595600000000005</v>
      </c>
      <c r="N9331" s="29">
        <f t="shared" si="967"/>
        <v>59.494500000000002</v>
      </c>
      <c r="Q9331" s="4" t="s">
        <v>31971</v>
      </c>
      <c r="R9331" s="4" t="s">
        <v>31977</v>
      </c>
      <c r="S9331" s="4" t="s">
        <v>31875</v>
      </c>
      <c r="T9331" s="4" t="s">
        <v>9373</v>
      </c>
      <c r="U9331" s="4" t="s">
        <v>31971</v>
      </c>
      <c r="V9331" s="4" t="s">
        <v>32159</v>
      </c>
    </row>
    <row r="9332" spans="1:22">
      <c r="A9332" s="4" t="s">
        <v>15</v>
      </c>
      <c r="B9332" s="4" t="s">
        <v>9373</v>
      </c>
      <c r="C9332" s="24" t="s">
        <v>50888</v>
      </c>
      <c r="D9332" s="24" t="s">
        <v>50889</v>
      </c>
      <c r="E9332" s="4" t="s">
        <v>9446</v>
      </c>
      <c r="F9332" s="4" t="s">
        <v>19984</v>
      </c>
      <c r="G9332" s="4" t="s">
        <v>30183</v>
      </c>
      <c r="H9332" s="15">
        <v>114.86</v>
      </c>
      <c r="I9332" s="15">
        <v>102.41</v>
      </c>
      <c r="J9332" s="26">
        <f t="shared" si="964"/>
        <v>53.2532</v>
      </c>
      <c r="K9332" s="28">
        <v>53.2532</v>
      </c>
      <c r="L9332" s="29">
        <f t="shared" si="965"/>
        <v>66.566499999999991</v>
      </c>
      <c r="M9332" s="28">
        <f t="shared" si="966"/>
        <v>53.2532</v>
      </c>
      <c r="N9332" s="29">
        <f t="shared" si="967"/>
        <v>66.566499999999991</v>
      </c>
      <c r="Q9332" s="4" t="s">
        <v>31971</v>
      </c>
      <c r="R9332" s="4" t="s">
        <v>31977</v>
      </c>
      <c r="S9332" s="4" t="s">
        <v>31875</v>
      </c>
      <c r="T9332" s="4" t="s">
        <v>9373</v>
      </c>
      <c r="U9332" s="4" t="s">
        <v>31971</v>
      </c>
      <c r="V9332" s="4" t="s">
        <v>32159</v>
      </c>
    </row>
    <row r="9333" spans="1:22">
      <c r="A9333" s="4" t="s">
        <v>15</v>
      </c>
      <c r="B9333" s="4" t="s">
        <v>9373</v>
      </c>
      <c r="C9333" s="24" t="s">
        <v>50890</v>
      </c>
      <c r="D9333" s="24" t="s">
        <v>50891</v>
      </c>
      <c r="E9333" s="4" t="s">
        <v>9447</v>
      </c>
      <c r="F9333" s="4" t="s">
        <v>19985</v>
      </c>
      <c r="G9333" s="4" t="s">
        <v>30184</v>
      </c>
      <c r="H9333" s="15">
        <v>132.07</v>
      </c>
      <c r="I9333" s="15">
        <v>117.79</v>
      </c>
      <c r="J9333" s="26">
        <f t="shared" si="964"/>
        <v>61.250800000000005</v>
      </c>
      <c r="K9333" s="28">
        <v>61.250800000000005</v>
      </c>
      <c r="L9333" s="29">
        <f t="shared" si="965"/>
        <v>76.563500000000005</v>
      </c>
      <c r="M9333" s="28">
        <f t="shared" si="966"/>
        <v>61.250800000000005</v>
      </c>
      <c r="N9333" s="29">
        <f t="shared" si="967"/>
        <v>76.563500000000005</v>
      </c>
      <c r="Q9333" s="4" t="s">
        <v>31971</v>
      </c>
      <c r="R9333" s="4" t="s">
        <v>31977</v>
      </c>
      <c r="S9333" s="4" t="s">
        <v>31875</v>
      </c>
      <c r="T9333" s="4" t="s">
        <v>9373</v>
      </c>
      <c r="U9333" s="4" t="s">
        <v>31971</v>
      </c>
      <c r="V9333" s="4" t="s">
        <v>32159</v>
      </c>
    </row>
    <row r="9334" spans="1:22">
      <c r="A9334" s="4" t="s">
        <v>15</v>
      </c>
      <c r="B9334" s="4" t="s">
        <v>9373</v>
      </c>
      <c r="C9334" s="24" t="s">
        <v>50892</v>
      </c>
      <c r="D9334" s="24" t="s">
        <v>50893</v>
      </c>
      <c r="E9334" s="4" t="s">
        <v>9448</v>
      </c>
      <c r="F9334" s="4" t="s">
        <v>19986</v>
      </c>
      <c r="G9334" s="4" t="s">
        <v>30185</v>
      </c>
      <c r="H9334" s="15">
        <v>6.75</v>
      </c>
      <c r="I9334" s="15">
        <v>5.76</v>
      </c>
      <c r="J9334" s="26">
        <f t="shared" si="964"/>
        <v>2.9952000000000001</v>
      </c>
      <c r="K9334" s="28">
        <v>2.9952000000000001</v>
      </c>
      <c r="L9334" s="29">
        <f t="shared" si="965"/>
        <v>3.7439999999999998</v>
      </c>
      <c r="M9334" s="28">
        <f t="shared" si="966"/>
        <v>2.9952000000000001</v>
      </c>
      <c r="N9334" s="29">
        <f t="shared" si="967"/>
        <v>3.7439999999999998</v>
      </c>
      <c r="Q9334" s="4" t="s">
        <v>31971</v>
      </c>
      <c r="R9334" s="4" t="s">
        <v>31977</v>
      </c>
      <c r="S9334" s="4" t="s">
        <v>31875</v>
      </c>
      <c r="T9334" s="4" t="s">
        <v>9373</v>
      </c>
      <c r="U9334" s="4" t="s">
        <v>31971</v>
      </c>
      <c r="V9334" s="4" t="s">
        <v>32159</v>
      </c>
    </row>
    <row r="9335" spans="1:22">
      <c r="A9335" s="4" t="s">
        <v>15</v>
      </c>
      <c r="B9335" s="4" t="s">
        <v>9373</v>
      </c>
      <c r="C9335" s="24" t="s">
        <v>50894</v>
      </c>
      <c r="D9335" s="24" t="s">
        <v>50895</v>
      </c>
      <c r="E9335" s="4" t="s">
        <v>9449</v>
      </c>
      <c r="F9335" s="4" t="s">
        <v>19987</v>
      </c>
      <c r="G9335" s="4" t="s">
        <v>30186</v>
      </c>
      <c r="H9335" s="15">
        <v>8.09</v>
      </c>
      <c r="I9335" s="15">
        <v>6.96</v>
      </c>
      <c r="J9335" s="26">
        <f t="shared" si="964"/>
        <v>3.6192000000000002</v>
      </c>
      <c r="K9335" s="28">
        <v>3.6192000000000002</v>
      </c>
      <c r="L9335" s="29">
        <f t="shared" si="965"/>
        <v>4.524</v>
      </c>
      <c r="M9335" s="28">
        <f t="shared" si="966"/>
        <v>3.6192000000000002</v>
      </c>
      <c r="N9335" s="29">
        <f t="shared" si="967"/>
        <v>4.524</v>
      </c>
      <c r="Q9335" s="4" t="s">
        <v>31971</v>
      </c>
      <c r="R9335" s="4" t="s">
        <v>31977</v>
      </c>
      <c r="S9335" s="4" t="s">
        <v>31875</v>
      </c>
      <c r="T9335" s="4" t="s">
        <v>9373</v>
      </c>
      <c r="U9335" s="4" t="s">
        <v>31971</v>
      </c>
      <c r="V9335" s="4" t="s">
        <v>32159</v>
      </c>
    </row>
    <row r="9336" spans="1:22">
      <c r="A9336" s="4" t="s">
        <v>15</v>
      </c>
      <c r="B9336" s="4" t="s">
        <v>9373</v>
      </c>
      <c r="C9336" s="24" t="s">
        <v>50896</v>
      </c>
      <c r="D9336" s="24" t="s">
        <v>50897</v>
      </c>
      <c r="E9336" s="4" t="s">
        <v>9450</v>
      </c>
      <c r="F9336" s="4" t="s">
        <v>19988</v>
      </c>
      <c r="G9336" s="4" t="s">
        <v>30187</v>
      </c>
      <c r="H9336" s="15">
        <v>10.220000000000001</v>
      </c>
      <c r="I9336" s="15">
        <v>8.7799999999999994</v>
      </c>
      <c r="J9336" s="26">
        <f t="shared" si="964"/>
        <v>4.5655999999999999</v>
      </c>
      <c r="K9336" s="28">
        <v>4.5655999999999999</v>
      </c>
      <c r="L9336" s="29">
        <f t="shared" si="965"/>
        <v>5.7069999999999999</v>
      </c>
      <c r="M9336" s="28">
        <f t="shared" si="966"/>
        <v>4.5655999999999999</v>
      </c>
      <c r="N9336" s="29">
        <f t="shared" si="967"/>
        <v>5.7069999999999999</v>
      </c>
      <c r="Q9336" s="4" t="s">
        <v>31971</v>
      </c>
      <c r="R9336" s="4" t="s">
        <v>31977</v>
      </c>
      <c r="S9336" s="4" t="s">
        <v>31875</v>
      </c>
      <c r="T9336" s="4" t="s">
        <v>9373</v>
      </c>
      <c r="U9336" s="4" t="s">
        <v>31971</v>
      </c>
      <c r="V9336" s="4" t="s">
        <v>32159</v>
      </c>
    </row>
    <row r="9337" spans="1:22">
      <c r="A9337" s="4" t="s">
        <v>15</v>
      </c>
      <c r="B9337" s="4" t="s">
        <v>9373</v>
      </c>
      <c r="C9337" s="24" t="s">
        <v>50898</v>
      </c>
      <c r="D9337" s="24" t="s">
        <v>50899</v>
      </c>
      <c r="E9337" s="4" t="s">
        <v>9451</v>
      </c>
      <c r="F9337" s="4" t="s">
        <v>19989</v>
      </c>
      <c r="G9337" s="4" t="s">
        <v>30188</v>
      </c>
      <c r="H9337" s="15">
        <v>8.09</v>
      </c>
      <c r="I9337" s="15">
        <v>6.96</v>
      </c>
      <c r="J9337" s="26">
        <f t="shared" si="964"/>
        <v>3.6192000000000002</v>
      </c>
      <c r="K9337" s="28">
        <v>3.6192000000000002</v>
      </c>
      <c r="L9337" s="29">
        <f t="shared" si="965"/>
        <v>4.524</v>
      </c>
      <c r="M9337" s="28">
        <f t="shared" si="966"/>
        <v>3.6192000000000002</v>
      </c>
      <c r="N9337" s="29">
        <f t="shared" si="967"/>
        <v>4.524</v>
      </c>
      <c r="Q9337" s="4" t="s">
        <v>31971</v>
      </c>
      <c r="R9337" s="4" t="s">
        <v>31977</v>
      </c>
      <c r="S9337" s="4" t="s">
        <v>31875</v>
      </c>
      <c r="T9337" s="4" t="s">
        <v>9373</v>
      </c>
      <c r="U9337" s="4" t="s">
        <v>31971</v>
      </c>
      <c r="V9337" s="4" t="s">
        <v>32159</v>
      </c>
    </row>
    <row r="9338" spans="1:22">
      <c r="A9338" s="4" t="s">
        <v>15</v>
      </c>
      <c r="B9338" s="4" t="s">
        <v>9373</v>
      </c>
      <c r="C9338" s="24" t="s">
        <v>50900</v>
      </c>
      <c r="D9338" s="24" t="s">
        <v>50901</v>
      </c>
      <c r="E9338" s="4" t="s">
        <v>9452</v>
      </c>
      <c r="F9338" s="4" t="s">
        <v>19990</v>
      </c>
      <c r="G9338" s="4" t="s">
        <v>30189</v>
      </c>
      <c r="H9338" s="15">
        <v>8.09</v>
      </c>
      <c r="I9338" s="15">
        <v>6.96</v>
      </c>
      <c r="J9338" s="26">
        <f t="shared" si="964"/>
        <v>3.6192000000000002</v>
      </c>
      <c r="K9338" s="28">
        <v>3.6192000000000002</v>
      </c>
      <c r="L9338" s="29">
        <f t="shared" si="965"/>
        <v>4.524</v>
      </c>
      <c r="M9338" s="28">
        <f t="shared" si="966"/>
        <v>3.6192000000000002</v>
      </c>
      <c r="N9338" s="29">
        <f t="shared" si="967"/>
        <v>4.524</v>
      </c>
      <c r="Q9338" s="4" t="s">
        <v>31971</v>
      </c>
      <c r="R9338" s="4" t="s">
        <v>31977</v>
      </c>
      <c r="S9338" s="4" t="s">
        <v>31875</v>
      </c>
      <c r="T9338" s="4" t="s">
        <v>9373</v>
      </c>
      <c r="U9338" s="4" t="s">
        <v>31971</v>
      </c>
      <c r="V9338" s="4" t="s">
        <v>32159</v>
      </c>
    </row>
    <row r="9339" spans="1:22">
      <c r="A9339" s="4" t="s">
        <v>15</v>
      </c>
      <c r="B9339" s="4" t="s">
        <v>9373</v>
      </c>
      <c r="C9339" s="24" t="s">
        <v>50902</v>
      </c>
      <c r="D9339" s="24" t="s">
        <v>50903</v>
      </c>
      <c r="E9339" s="4" t="s">
        <v>9453</v>
      </c>
      <c r="F9339" s="4" t="s">
        <v>19991</v>
      </c>
      <c r="G9339" s="4" t="s">
        <v>30190</v>
      </c>
      <c r="H9339" s="15">
        <v>8.08</v>
      </c>
      <c r="I9339" s="15">
        <v>6.95</v>
      </c>
      <c r="J9339" s="26">
        <f t="shared" si="964"/>
        <v>3.6140000000000003</v>
      </c>
      <c r="K9339" s="28">
        <v>3.6140000000000003</v>
      </c>
      <c r="L9339" s="29">
        <f t="shared" si="965"/>
        <v>4.5175000000000001</v>
      </c>
      <c r="M9339" s="28">
        <f t="shared" si="966"/>
        <v>3.6140000000000003</v>
      </c>
      <c r="N9339" s="29">
        <f t="shared" si="967"/>
        <v>4.5175000000000001</v>
      </c>
      <c r="Q9339" s="4" t="s">
        <v>31971</v>
      </c>
      <c r="R9339" s="4" t="s">
        <v>31977</v>
      </c>
      <c r="S9339" s="4" t="s">
        <v>31875</v>
      </c>
      <c r="T9339" s="4" t="s">
        <v>9373</v>
      </c>
      <c r="U9339" s="4" t="s">
        <v>31971</v>
      </c>
      <c r="V9339" s="4" t="s">
        <v>32159</v>
      </c>
    </row>
    <row r="9340" spans="1:22">
      <c r="A9340" s="4" t="s">
        <v>15</v>
      </c>
      <c r="B9340" s="4" t="s">
        <v>9373</v>
      </c>
      <c r="C9340" s="24" t="s">
        <v>50904</v>
      </c>
      <c r="D9340" s="24" t="s">
        <v>50905</v>
      </c>
      <c r="E9340" s="4" t="s">
        <v>9454</v>
      </c>
      <c r="F9340" s="4" t="s">
        <v>19992</v>
      </c>
      <c r="G9340" s="4" t="s">
        <v>30191</v>
      </c>
      <c r="H9340" s="15">
        <v>8.09</v>
      </c>
      <c r="I9340" s="15">
        <v>6.96</v>
      </c>
      <c r="J9340" s="26">
        <f t="shared" si="964"/>
        <v>3.6192000000000002</v>
      </c>
      <c r="K9340" s="28">
        <v>3.6192000000000002</v>
      </c>
      <c r="L9340" s="29">
        <f t="shared" si="965"/>
        <v>4.524</v>
      </c>
      <c r="M9340" s="28">
        <f t="shared" si="966"/>
        <v>3.6192000000000002</v>
      </c>
      <c r="N9340" s="29">
        <f t="shared" si="967"/>
        <v>4.524</v>
      </c>
      <c r="Q9340" s="4" t="s">
        <v>31971</v>
      </c>
      <c r="R9340" s="4" t="s">
        <v>31977</v>
      </c>
      <c r="S9340" s="4" t="s">
        <v>31875</v>
      </c>
      <c r="T9340" s="4" t="s">
        <v>9373</v>
      </c>
      <c r="U9340" s="4" t="s">
        <v>31971</v>
      </c>
      <c r="V9340" s="4" t="s">
        <v>32159</v>
      </c>
    </row>
    <row r="9341" spans="1:22">
      <c r="A9341" s="4" t="s">
        <v>15</v>
      </c>
      <c r="B9341" s="4" t="s">
        <v>9373</v>
      </c>
      <c r="C9341" s="24" t="s">
        <v>50906</v>
      </c>
      <c r="D9341" s="24" t="s">
        <v>50907</v>
      </c>
      <c r="E9341" s="4" t="s">
        <v>9455</v>
      </c>
      <c r="F9341" s="4" t="s">
        <v>19993</v>
      </c>
      <c r="G9341" s="4" t="s">
        <v>30192</v>
      </c>
      <c r="H9341" s="15">
        <v>6.76</v>
      </c>
      <c r="I9341" s="15">
        <v>5.77</v>
      </c>
      <c r="J9341" s="26">
        <f t="shared" si="964"/>
        <v>3.0004</v>
      </c>
      <c r="K9341" s="28">
        <v>3.0004</v>
      </c>
      <c r="L9341" s="29">
        <f t="shared" si="965"/>
        <v>3.7504999999999997</v>
      </c>
      <c r="M9341" s="28">
        <f t="shared" si="966"/>
        <v>3.0004</v>
      </c>
      <c r="N9341" s="29">
        <f t="shared" si="967"/>
        <v>3.7504999999999997</v>
      </c>
      <c r="Q9341" s="4" t="s">
        <v>31971</v>
      </c>
      <c r="R9341" s="4" t="s">
        <v>31977</v>
      </c>
      <c r="S9341" s="4" t="s">
        <v>31875</v>
      </c>
      <c r="T9341" s="4" t="s">
        <v>9373</v>
      </c>
      <c r="U9341" s="4" t="s">
        <v>31971</v>
      </c>
      <c r="V9341" s="4" t="s">
        <v>32159</v>
      </c>
    </row>
    <row r="9342" spans="1:22">
      <c r="A9342" s="4" t="s">
        <v>15</v>
      </c>
      <c r="B9342" s="4" t="s">
        <v>9373</v>
      </c>
      <c r="C9342" s="24" t="s">
        <v>50908</v>
      </c>
      <c r="D9342" s="24" t="s">
        <v>50909</v>
      </c>
      <c r="E9342" s="4" t="s">
        <v>9456</v>
      </c>
      <c r="F9342" s="4" t="s">
        <v>19994</v>
      </c>
      <c r="G9342" s="4" t="s">
        <v>30193</v>
      </c>
      <c r="H9342" s="15">
        <v>8.07</v>
      </c>
      <c r="I9342" s="15">
        <v>6.97</v>
      </c>
      <c r="J9342" s="26">
        <f t="shared" si="964"/>
        <v>3.6244000000000001</v>
      </c>
      <c r="K9342" s="28">
        <v>3.6244000000000001</v>
      </c>
      <c r="L9342" s="29">
        <f t="shared" si="965"/>
        <v>4.5305</v>
      </c>
      <c r="M9342" s="28">
        <f t="shared" si="966"/>
        <v>3.6244000000000001</v>
      </c>
      <c r="N9342" s="29">
        <f t="shared" si="967"/>
        <v>4.5305</v>
      </c>
      <c r="Q9342" s="4" t="s">
        <v>31971</v>
      </c>
      <c r="R9342" s="4" t="s">
        <v>31977</v>
      </c>
      <c r="S9342" s="4" t="s">
        <v>31875</v>
      </c>
      <c r="T9342" s="4" t="s">
        <v>9373</v>
      </c>
      <c r="U9342" s="4" t="s">
        <v>31971</v>
      </c>
      <c r="V9342" s="4" t="s">
        <v>32159</v>
      </c>
    </row>
    <row r="9343" spans="1:22">
      <c r="A9343" s="4" t="s">
        <v>15</v>
      </c>
      <c r="B9343" s="4" t="s">
        <v>9373</v>
      </c>
      <c r="C9343" s="24" t="s">
        <v>50910</v>
      </c>
      <c r="D9343" s="24" t="s">
        <v>50911</v>
      </c>
      <c r="E9343" s="4" t="s">
        <v>9457</v>
      </c>
      <c r="F9343" s="4" t="s">
        <v>19995</v>
      </c>
      <c r="G9343" s="4" t="s">
        <v>30194</v>
      </c>
      <c r="H9343" s="15">
        <v>7.49</v>
      </c>
      <c r="I9343" s="15">
        <v>6.51</v>
      </c>
      <c r="J9343" s="26">
        <f t="shared" si="964"/>
        <v>3.3852000000000002</v>
      </c>
      <c r="K9343" s="28">
        <v>3.3852000000000002</v>
      </c>
      <c r="L9343" s="29">
        <f t="shared" si="965"/>
        <v>4.2314999999999996</v>
      </c>
      <c r="M9343" s="28">
        <f t="shared" si="966"/>
        <v>3.3852000000000002</v>
      </c>
      <c r="N9343" s="29">
        <f t="shared" si="967"/>
        <v>4.2314999999999996</v>
      </c>
      <c r="Q9343" s="4" t="s">
        <v>31971</v>
      </c>
      <c r="R9343" s="4" t="s">
        <v>31977</v>
      </c>
      <c r="S9343" s="4" t="s">
        <v>31875</v>
      </c>
      <c r="T9343" s="4" t="s">
        <v>9373</v>
      </c>
      <c r="U9343" s="4" t="s">
        <v>31971</v>
      </c>
      <c r="V9343" s="4" t="s">
        <v>32159</v>
      </c>
    </row>
    <row r="9344" spans="1:22">
      <c r="A9344" s="4" t="s">
        <v>15</v>
      </c>
      <c r="B9344" s="4" t="s">
        <v>9373</v>
      </c>
      <c r="C9344" s="24" t="s">
        <v>50912</v>
      </c>
      <c r="D9344" s="24" t="s">
        <v>50913</v>
      </c>
      <c r="E9344" s="4" t="s">
        <v>9458</v>
      </c>
      <c r="F9344" s="4" t="s">
        <v>19996</v>
      </c>
      <c r="G9344" s="4" t="s">
        <v>30195</v>
      </c>
      <c r="H9344" s="15">
        <v>18.98</v>
      </c>
      <c r="I9344" s="15">
        <v>15.92</v>
      </c>
      <c r="J9344" s="26">
        <f t="shared" si="964"/>
        <v>8.2783999999999995</v>
      </c>
      <c r="K9344" s="28">
        <v>8.2783999999999995</v>
      </c>
      <c r="L9344" s="29">
        <f t="shared" si="965"/>
        <v>10.347999999999999</v>
      </c>
      <c r="M9344" s="28">
        <f t="shared" si="966"/>
        <v>8.2783999999999995</v>
      </c>
      <c r="N9344" s="29">
        <f t="shared" si="967"/>
        <v>10.347999999999999</v>
      </c>
      <c r="Q9344" s="4" t="s">
        <v>31971</v>
      </c>
      <c r="R9344" s="4" t="s">
        <v>31977</v>
      </c>
      <c r="S9344" s="4" t="s">
        <v>31875</v>
      </c>
      <c r="T9344" s="4" t="s">
        <v>9373</v>
      </c>
      <c r="U9344" s="4" t="s">
        <v>31971</v>
      </c>
      <c r="V9344" s="4" t="s">
        <v>32159</v>
      </c>
    </row>
    <row r="9345" spans="1:22">
      <c r="A9345" s="4" t="s">
        <v>15</v>
      </c>
      <c r="B9345" s="4" t="s">
        <v>9373</v>
      </c>
      <c r="C9345" s="24" t="s">
        <v>50914</v>
      </c>
      <c r="D9345" s="24" t="s">
        <v>50915</v>
      </c>
      <c r="E9345" s="4" t="s">
        <v>9459</v>
      </c>
      <c r="F9345" s="4" t="s">
        <v>19997</v>
      </c>
      <c r="G9345" s="4" t="s">
        <v>30196</v>
      </c>
      <c r="H9345" s="15">
        <v>15.55</v>
      </c>
      <c r="I9345" s="15">
        <v>13.19</v>
      </c>
      <c r="J9345" s="26">
        <f t="shared" si="964"/>
        <v>6.8587999999999996</v>
      </c>
      <c r="K9345" s="28">
        <v>6.8587999999999996</v>
      </c>
      <c r="L9345" s="29">
        <f t="shared" si="965"/>
        <v>8.5734999999999992</v>
      </c>
      <c r="M9345" s="28">
        <f t="shared" si="966"/>
        <v>6.8587999999999996</v>
      </c>
      <c r="N9345" s="29">
        <f t="shared" si="967"/>
        <v>8.5734999999999992</v>
      </c>
      <c r="Q9345" s="4" t="s">
        <v>31971</v>
      </c>
      <c r="R9345" s="4" t="s">
        <v>31977</v>
      </c>
      <c r="S9345" s="4" t="s">
        <v>31875</v>
      </c>
      <c r="T9345" s="4" t="s">
        <v>9373</v>
      </c>
      <c r="U9345" s="4" t="s">
        <v>31971</v>
      </c>
      <c r="V9345" s="4" t="s">
        <v>32159</v>
      </c>
    </row>
    <row r="9346" spans="1:22">
      <c r="A9346" s="4" t="s">
        <v>15</v>
      </c>
      <c r="B9346" s="4" t="s">
        <v>9373</v>
      </c>
      <c r="C9346" s="24" t="s">
        <v>50916</v>
      </c>
      <c r="D9346" s="24" t="s">
        <v>50917</v>
      </c>
      <c r="E9346" s="4" t="s">
        <v>9460</v>
      </c>
      <c r="F9346" s="4" t="s">
        <v>19998</v>
      </c>
      <c r="G9346" s="4" t="s">
        <v>30197</v>
      </c>
      <c r="H9346" s="15">
        <v>15.55</v>
      </c>
      <c r="I9346" s="15">
        <v>13.19</v>
      </c>
      <c r="J9346" s="26">
        <f t="shared" ref="J9346:J9409" si="968">+I9346*0.52</f>
        <v>6.8587999999999996</v>
      </c>
      <c r="K9346" s="28">
        <v>6.8587999999999996</v>
      </c>
      <c r="L9346" s="29">
        <f t="shared" ref="L9346:L9409" si="969">+K9346/0.8</f>
        <v>8.5734999999999992</v>
      </c>
      <c r="M9346" s="28">
        <f t="shared" si="966"/>
        <v>6.8587999999999996</v>
      </c>
      <c r="N9346" s="29">
        <f t="shared" si="967"/>
        <v>8.5734999999999992</v>
      </c>
      <c r="Q9346" s="4" t="s">
        <v>31971</v>
      </c>
      <c r="R9346" s="4" t="s">
        <v>31977</v>
      </c>
      <c r="S9346" s="4" t="s">
        <v>31875</v>
      </c>
      <c r="T9346" s="4" t="s">
        <v>9373</v>
      </c>
      <c r="U9346" s="4" t="s">
        <v>31971</v>
      </c>
      <c r="V9346" s="4" t="s">
        <v>32159</v>
      </c>
    </row>
    <row r="9347" spans="1:22">
      <c r="A9347" s="4" t="s">
        <v>15</v>
      </c>
      <c r="B9347" s="4" t="s">
        <v>9373</v>
      </c>
      <c r="C9347" s="24" t="s">
        <v>50918</v>
      </c>
      <c r="D9347" s="24" t="s">
        <v>50919</v>
      </c>
      <c r="E9347" s="4" t="s">
        <v>9461</v>
      </c>
      <c r="F9347" s="4" t="s">
        <v>19999</v>
      </c>
      <c r="G9347" s="4" t="s">
        <v>30198</v>
      </c>
      <c r="H9347" s="15">
        <v>41.19</v>
      </c>
      <c r="I9347" s="15">
        <v>35.65</v>
      </c>
      <c r="J9347" s="26">
        <f t="shared" si="968"/>
        <v>18.538</v>
      </c>
      <c r="K9347" s="28">
        <v>18.538</v>
      </c>
      <c r="L9347" s="29">
        <f t="shared" si="969"/>
        <v>23.172499999999999</v>
      </c>
      <c r="M9347" s="28">
        <f t="shared" si="966"/>
        <v>18.538</v>
      </c>
      <c r="N9347" s="29">
        <f t="shared" si="967"/>
        <v>23.172499999999999</v>
      </c>
      <c r="Q9347" s="4" t="s">
        <v>31971</v>
      </c>
      <c r="R9347" s="4" t="s">
        <v>31977</v>
      </c>
      <c r="S9347" s="4" t="s">
        <v>31875</v>
      </c>
      <c r="T9347" s="4" t="s">
        <v>9373</v>
      </c>
      <c r="U9347" s="4" t="s">
        <v>31971</v>
      </c>
      <c r="V9347" s="4" t="s">
        <v>32159</v>
      </c>
    </row>
    <row r="9348" spans="1:22">
      <c r="A9348" s="4" t="s">
        <v>15</v>
      </c>
      <c r="B9348" s="4" t="s">
        <v>9373</v>
      </c>
      <c r="C9348" s="24" t="s">
        <v>50920</v>
      </c>
      <c r="D9348" s="24" t="s">
        <v>50921</v>
      </c>
      <c r="E9348" s="4" t="s">
        <v>9462</v>
      </c>
      <c r="F9348" s="4" t="s">
        <v>20000</v>
      </c>
      <c r="G9348" s="4" t="s">
        <v>30199</v>
      </c>
      <c r="H9348" s="15">
        <v>45.3</v>
      </c>
      <c r="I9348" s="15">
        <v>39.200000000000003</v>
      </c>
      <c r="J9348" s="26">
        <f t="shared" si="968"/>
        <v>20.384000000000004</v>
      </c>
      <c r="K9348" s="28">
        <v>20.384000000000004</v>
      </c>
      <c r="L9348" s="29">
        <f t="shared" si="969"/>
        <v>25.480000000000004</v>
      </c>
      <c r="M9348" s="28">
        <f t="shared" si="966"/>
        <v>20.384000000000004</v>
      </c>
      <c r="N9348" s="29">
        <f t="shared" si="967"/>
        <v>25.480000000000004</v>
      </c>
      <c r="Q9348" s="4" t="s">
        <v>31971</v>
      </c>
      <c r="R9348" s="4" t="s">
        <v>31977</v>
      </c>
      <c r="S9348" s="4" t="s">
        <v>31875</v>
      </c>
      <c r="T9348" s="4" t="s">
        <v>9373</v>
      </c>
      <c r="U9348" s="4" t="s">
        <v>31971</v>
      </c>
      <c r="V9348" s="4" t="s">
        <v>32159</v>
      </c>
    </row>
    <row r="9349" spans="1:22">
      <c r="A9349" s="4" t="s">
        <v>15</v>
      </c>
      <c r="B9349" s="4" t="s">
        <v>9373</v>
      </c>
      <c r="C9349" s="24" t="s">
        <v>50922</v>
      </c>
      <c r="D9349" s="24" t="s">
        <v>50923</v>
      </c>
      <c r="E9349" s="4" t="s">
        <v>9463</v>
      </c>
      <c r="F9349" s="4" t="s">
        <v>20001</v>
      </c>
      <c r="G9349" s="4" t="s">
        <v>30200</v>
      </c>
      <c r="H9349" s="15">
        <v>45.29</v>
      </c>
      <c r="I9349" s="15">
        <v>39.19</v>
      </c>
      <c r="J9349" s="26">
        <f t="shared" si="968"/>
        <v>20.378799999999998</v>
      </c>
      <c r="K9349" s="28">
        <v>20.378799999999998</v>
      </c>
      <c r="L9349" s="29">
        <f t="shared" si="969"/>
        <v>25.473499999999998</v>
      </c>
      <c r="M9349" s="28">
        <f t="shared" si="966"/>
        <v>20.378799999999998</v>
      </c>
      <c r="N9349" s="29">
        <f t="shared" si="967"/>
        <v>25.473499999999998</v>
      </c>
      <c r="Q9349" s="4" t="s">
        <v>31971</v>
      </c>
      <c r="R9349" s="4" t="s">
        <v>31977</v>
      </c>
      <c r="S9349" s="4" t="s">
        <v>31875</v>
      </c>
      <c r="T9349" s="4" t="s">
        <v>9373</v>
      </c>
      <c r="U9349" s="4" t="s">
        <v>31971</v>
      </c>
      <c r="V9349" s="4" t="s">
        <v>32159</v>
      </c>
    </row>
    <row r="9350" spans="1:22">
      <c r="A9350" s="6" t="s">
        <v>15</v>
      </c>
      <c r="B9350" s="6" t="s">
        <v>1499</v>
      </c>
      <c r="C9350" s="24" t="s">
        <v>50924</v>
      </c>
      <c r="D9350" s="24" t="s">
        <v>50925</v>
      </c>
      <c r="E9350" s="6" t="s">
        <v>9464</v>
      </c>
      <c r="F9350" s="6" t="s">
        <v>20002</v>
      </c>
      <c r="G9350" s="6" t="s">
        <v>30201</v>
      </c>
      <c r="H9350" s="16">
        <v>2.5</v>
      </c>
      <c r="I9350" s="16">
        <v>2.21</v>
      </c>
      <c r="J9350" s="26">
        <f t="shared" si="968"/>
        <v>1.1492</v>
      </c>
      <c r="K9350" s="28">
        <v>1.1492</v>
      </c>
      <c r="L9350" s="29">
        <f t="shared" si="969"/>
        <v>1.4364999999999999</v>
      </c>
      <c r="M9350" s="28">
        <f t="shared" si="966"/>
        <v>1.1492</v>
      </c>
      <c r="N9350" s="29">
        <f t="shared" si="967"/>
        <v>1.4364999999999999</v>
      </c>
      <c r="Q9350" s="6" t="s">
        <v>31971</v>
      </c>
      <c r="R9350" s="6" t="s">
        <v>31977</v>
      </c>
      <c r="S9350" s="6" t="s">
        <v>31971</v>
      </c>
      <c r="T9350" s="6" t="s">
        <v>31939</v>
      </c>
      <c r="U9350" s="6" t="s">
        <v>31876</v>
      </c>
      <c r="V9350" s="6" t="s">
        <v>31898</v>
      </c>
    </row>
    <row r="9351" spans="1:22">
      <c r="A9351" s="4" t="s">
        <v>15</v>
      </c>
      <c r="B9351" s="4" t="s">
        <v>9373</v>
      </c>
      <c r="C9351" s="24" t="s">
        <v>50926</v>
      </c>
      <c r="D9351" s="24" t="s">
        <v>50927</v>
      </c>
      <c r="E9351" s="4" t="s">
        <v>9465</v>
      </c>
      <c r="F9351" s="4" t="s">
        <v>20003</v>
      </c>
      <c r="G9351" s="4" t="s">
        <v>30202</v>
      </c>
      <c r="H9351" s="15">
        <v>16.059999999999999</v>
      </c>
      <c r="I9351" s="15">
        <v>13.08</v>
      </c>
      <c r="J9351" s="26">
        <f t="shared" si="968"/>
        <v>6.8016000000000005</v>
      </c>
      <c r="K9351" s="28">
        <v>6.8016000000000005</v>
      </c>
      <c r="L9351" s="29">
        <f t="shared" si="969"/>
        <v>8.5020000000000007</v>
      </c>
      <c r="M9351" s="28">
        <f t="shared" si="966"/>
        <v>6.8016000000000005</v>
      </c>
      <c r="N9351" s="29">
        <f t="shared" si="967"/>
        <v>8.5020000000000007</v>
      </c>
      <c r="Q9351" s="4" t="s">
        <v>31971</v>
      </c>
      <c r="R9351" s="4" t="s">
        <v>31977</v>
      </c>
      <c r="S9351" s="4" t="s">
        <v>31875</v>
      </c>
      <c r="T9351" s="4" t="s">
        <v>9373</v>
      </c>
      <c r="U9351" s="4" t="s">
        <v>31974</v>
      </c>
      <c r="V9351" s="4" t="s">
        <v>32160</v>
      </c>
    </row>
    <row r="9352" spans="1:22">
      <c r="A9352" s="4" t="s">
        <v>15</v>
      </c>
      <c r="B9352" s="4" t="s">
        <v>9373</v>
      </c>
      <c r="C9352" s="24" t="s">
        <v>50928</v>
      </c>
      <c r="D9352" s="24" t="s">
        <v>50929</v>
      </c>
      <c r="E9352" s="4" t="s">
        <v>9466</v>
      </c>
      <c r="F9352" s="4" t="s">
        <v>20004</v>
      </c>
      <c r="G9352" s="4" t="s">
        <v>30203</v>
      </c>
      <c r="H9352" s="15">
        <v>18.600000000000001</v>
      </c>
      <c r="I9352" s="15">
        <v>15.1</v>
      </c>
      <c r="J9352" s="26">
        <f t="shared" si="968"/>
        <v>7.8520000000000003</v>
      </c>
      <c r="K9352" s="28">
        <v>7.8520000000000003</v>
      </c>
      <c r="L9352" s="29">
        <f t="shared" si="969"/>
        <v>9.8149999999999995</v>
      </c>
      <c r="M9352" s="28">
        <f t="shared" si="966"/>
        <v>7.8520000000000003</v>
      </c>
      <c r="N9352" s="29">
        <f t="shared" si="967"/>
        <v>9.8149999999999995</v>
      </c>
      <c r="Q9352" s="4" t="s">
        <v>31971</v>
      </c>
      <c r="R9352" s="4" t="s">
        <v>31977</v>
      </c>
      <c r="S9352" s="4" t="s">
        <v>31875</v>
      </c>
      <c r="T9352" s="4" t="s">
        <v>9373</v>
      </c>
      <c r="U9352" s="4" t="s">
        <v>31974</v>
      </c>
      <c r="V9352" s="4" t="s">
        <v>32160</v>
      </c>
    </row>
    <row r="9353" spans="1:22">
      <c r="A9353" s="4" t="s">
        <v>15</v>
      </c>
      <c r="B9353" s="4" t="s">
        <v>9373</v>
      </c>
      <c r="C9353" s="24" t="s">
        <v>50930</v>
      </c>
      <c r="D9353" s="24" t="s">
        <v>50931</v>
      </c>
      <c r="E9353" s="4" t="s">
        <v>9467</v>
      </c>
      <c r="F9353" s="4" t="s">
        <v>20005</v>
      </c>
      <c r="G9353" s="4" t="s">
        <v>30204</v>
      </c>
      <c r="H9353" s="15">
        <v>18.61</v>
      </c>
      <c r="I9353" s="15">
        <v>15.12</v>
      </c>
      <c r="J9353" s="26">
        <f t="shared" si="968"/>
        <v>7.8624000000000001</v>
      </c>
      <c r="K9353" s="28">
        <v>7.8624000000000001</v>
      </c>
      <c r="L9353" s="29">
        <f t="shared" si="969"/>
        <v>9.8279999999999994</v>
      </c>
      <c r="M9353" s="28">
        <f t="shared" si="966"/>
        <v>7.8624000000000001</v>
      </c>
      <c r="N9353" s="29">
        <f t="shared" si="967"/>
        <v>9.8279999999999994</v>
      </c>
      <c r="Q9353" s="4" t="s">
        <v>31971</v>
      </c>
      <c r="R9353" s="4" t="s">
        <v>31977</v>
      </c>
      <c r="S9353" s="4" t="s">
        <v>31875</v>
      </c>
      <c r="T9353" s="4" t="s">
        <v>9373</v>
      </c>
      <c r="U9353" s="4" t="s">
        <v>31974</v>
      </c>
      <c r="V9353" s="4" t="s">
        <v>32160</v>
      </c>
    </row>
    <row r="9354" spans="1:22">
      <c r="A9354" s="4" t="s">
        <v>15</v>
      </c>
      <c r="B9354" s="4" t="s">
        <v>9373</v>
      </c>
      <c r="C9354" s="24" t="s">
        <v>50932</v>
      </c>
      <c r="D9354" s="24" t="s">
        <v>50933</v>
      </c>
      <c r="E9354" s="4" t="s">
        <v>9468</v>
      </c>
      <c r="F9354" s="4" t="s">
        <v>20006</v>
      </c>
      <c r="G9354" s="4" t="s">
        <v>30205</v>
      </c>
      <c r="H9354" s="15">
        <v>18.61</v>
      </c>
      <c r="I9354" s="15">
        <v>15.12</v>
      </c>
      <c r="J9354" s="26">
        <f t="shared" si="968"/>
        <v>7.8624000000000001</v>
      </c>
      <c r="K9354" s="28">
        <v>7.8624000000000001</v>
      </c>
      <c r="L9354" s="29">
        <f t="shared" si="969"/>
        <v>9.8279999999999994</v>
      </c>
      <c r="M9354" s="28">
        <f t="shared" si="966"/>
        <v>7.8624000000000001</v>
      </c>
      <c r="N9354" s="29">
        <f t="shared" si="967"/>
        <v>9.8279999999999994</v>
      </c>
      <c r="Q9354" s="4" t="s">
        <v>31971</v>
      </c>
      <c r="R9354" s="4" t="s">
        <v>31977</v>
      </c>
      <c r="S9354" s="4" t="s">
        <v>31875</v>
      </c>
      <c r="T9354" s="4" t="s">
        <v>9373</v>
      </c>
      <c r="U9354" s="4" t="s">
        <v>31974</v>
      </c>
      <c r="V9354" s="4" t="s">
        <v>32160</v>
      </c>
    </row>
    <row r="9355" spans="1:22">
      <c r="A9355" s="4" t="s">
        <v>15</v>
      </c>
      <c r="B9355" s="4" t="s">
        <v>9373</v>
      </c>
      <c r="C9355" s="24" t="s">
        <v>50934</v>
      </c>
      <c r="D9355" s="24" t="s">
        <v>50935</v>
      </c>
      <c r="E9355" s="4" t="s">
        <v>9469</v>
      </c>
      <c r="F9355" s="4" t="s">
        <v>20007</v>
      </c>
      <c r="G9355" s="4" t="s">
        <v>30206</v>
      </c>
      <c r="H9355" s="15">
        <v>18.62</v>
      </c>
      <c r="I9355" s="15">
        <v>15.13</v>
      </c>
      <c r="J9355" s="26">
        <f t="shared" si="968"/>
        <v>7.8676000000000004</v>
      </c>
      <c r="K9355" s="28">
        <v>7.8676000000000004</v>
      </c>
      <c r="L9355" s="29">
        <f t="shared" si="969"/>
        <v>9.8345000000000002</v>
      </c>
      <c r="M9355" s="28">
        <f t="shared" si="966"/>
        <v>7.8676000000000004</v>
      </c>
      <c r="N9355" s="29">
        <f t="shared" si="967"/>
        <v>9.8345000000000002</v>
      </c>
      <c r="Q9355" s="4" t="s">
        <v>31971</v>
      </c>
      <c r="R9355" s="4" t="s">
        <v>31977</v>
      </c>
      <c r="S9355" s="4" t="s">
        <v>31875</v>
      </c>
      <c r="T9355" s="4" t="s">
        <v>9373</v>
      </c>
      <c r="U9355" s="4" t="s">
        <v>31974</v>
      </c>
      <c r="V9355" s="4" t="s">
        <v>32160</v>
      </c>
    </row>
    <row r="9356" spans="1:22">
      <c r="A9356" s="4" t="s">
        <v>15</v>
      </c>
      <c r="B9356" s="4" t="s">
        <v>9373</v>
      </c>
      <c r="C9356" s="24" t="s">
        <v>50936</v>
      </c>
      <c r="D9356" s="24" t="s">
        <v>50937</v>
      </c>
      <c r="E9356" s="4" t="s">
        <v>9470</v>
      </c>
      <c r="F9356" s="4" t="s">
        <v>20008</v>
      </c>
      <c r="G9356" s="4" t="s">
        <v>30207</v>
      </c>
      <c r="H9356" s="15">
        <v>18.600000000000001</v>
      </c>
      <c r="I9356" s="15">
        <v>15.1</v>
      </c>
      <c r="J9356" s="26">
        <f t="shared" si="968"/>
        <v>7.8520000000000003</v>
      </c>
      <c r="K9356" s="28">
        <v>7.8520000000000003</v>
      </c>
      <c r="L9356" s="29">
        <f t="shared" si="969"/>
        <v>9.8149999999999995</v>
      </c>
      <c r="M9356" s="28">
        <f t="shared" si="966"/>
        <v>7.8520000000000003</v>
      </c>
      <c r="N9356" s="29">
        <f t="shared" si="967"/>
        <v>9.8149999999999995</v>
      </c>
      <c r="Q9356" s="4" t="s">
        <v>31971</v>
      </c>
      <c r="R9356" s="4" t="s">
        <v>31977</v>
      </c>
      <c r="S9356" s="4" t="s">
        <v>31875</v>
      </c>
      <c r="T9356" s="4" t="s">
        <v>9373</v>
      </c>
      <c r="U9356" s="4" t="s">
        <v>31974</v>
      </c>
      <c r="V9356" s="4" t="s">
        <v>32160</v>
      </c>
    </row>
    <row r="9357" spans="1:22">
      <c r="A9357" s="4" t="s">
        <v>15</v>
      </c>
      <c r="B9357" s="4" t="s">
        <v>9373</v>
      </c>
      <c r="C9357" s="24" t="s">
        <v>50938</v>
      </c>
      <c r="D9357" s="24" t="s">
        <v>50939</v>
      </c>
      <c r="E9357" s="4" t="s">
        <v>9471</v>
      </c>
      <c r="F9357" s="4" t="s">
        <v>20009</v>
      </c>
      <c r="G9357" s="4" t="s">
        <v>30208</v>
      </c>
      <c r="H9357" s="15">
        <v>18.5</v>
      </c>
      <c r="I9357" s="15">
        <v>14.59</v>
      </c>
      <c r="J9357" s="26">
        <f t="shared" si="968"/>
        <v>7.5868000000000002</v>
      </c>
      <c r="K9357" s="28">
        <v>7.5868000000000002</v>
      </c>
      <c r="L9357" s="29">
        <f t="shared" si="969"/>
        <v>9.4834999999999994</v>
      </c>
      <c r="M9357" s="28">
        <f t="shared" si="966"/>
        <v>7.5868000000000002</v>
      </c>
      <c r="N9357" s="29">
        <f t="shared" si="967"/>
        <v>9.4834999999999994</v>
      </c>
      <c r="Q9357" s="4" t="s">
        <v>31971</v>
      </c>
      <c r="R9357" s="4" t="s">
        <v>31977</v>
      </c>
      <c r="S9357" s="4" t="s">
        <v>31875</v>
      </c>
      <c r="T9357" s="4" t="s">
        <v>9373</v>
      </c>
      <c r="U9357" s="4" t="s">
        <v>31974</v>
      </c>
      <c r="V9357" s="4" t="s">
        <v>32160</v>
      </c>
    </row>
    <row r="9358" spans="1:22">
      <c r="A9358" s="4" t="s">
        <v>15</v>
      </c>
      <c r="B9358" s="4" t="s">
        <v>9373</v>
      </c>
      <c r="C9358" s="24" t="s">
        <v>50940</v>
      </c>
      <c r="D9358" s="24" t="s">
        <v>50941</v>
      </c>
      <c r="E9358" s="4" t="s">
        <v>9472</v>
      </c>
      <c r="F9358" s="4" t="s">
        <v>20010</v>
      </c>
      <c r="G9358" s="4" t="s">
        <v>30209</v>
      </c>
      <c r="H9358" s="15">
        <v>21.4</v>
      </c>
      <c r="I9358" s="15">
        <v>17.21</v>
      </c>
      <c r="J9358" s="26">
        <f t="shared" si="968"/>
        <v>8.9492000000000012</v>
      </c>
      <c r="K9358" s="28">
        <v>8.9492000000000012</v>
      </c>
      <c r="L9358" s="29">
        <f t="shared" si="969"/>
        <v>11.186500000000001</v>
      </c>
      <c r="M9358" s="28">
        <f t="shared" si="966"/>
        <v>8.9492000000000012</v>
      </c>
      <c r="N9358" s="29">
        <f t="shared" si="967"/>
        <v>11.186500000000001</v>
      </c>
      <c r="Q9358" s="4" t="s">
        <v>31971</v>
      </c>
      <c r="R9358" s="4" t="s">
        <v>31977</v>
      </c>
      <c r="S9358" s="4" t="s">
        <v>31875</v>
      </c>
      <c r="T9358" s="4" t="s">
        <v>9373</v>
      </c>
      <c r="U9358" s="4" t="s">
        <v>31974</v>
      </c>
      <c r="V9358" s="4" t="s">
        <v>32160</v>
      </c>
    </row>
    <row r="9359" spans="1:22">
      <c r="A9359" s="4" t="s">
        <v>15</v>
      </c>
      <c r="B9359" s="4" t="s">
        <v>9373</v>
      </c>
      <c r="C9359" s="24" t="s">
        <v>50942</v>
      </c>
      <c r="D9359" s="24" t="s">
        <v>50943</v>
      </c>
      <c r="E9359" s="4" t="s">
        <v>9473</v>
      </c>
      <c r="F9359" s="4" t="s">
        <v>20011</v>
      </c>
      <c r="G9359" s="4" t="s">
        <v>30210</v>
      </c>
      <c r="H9359" s="15">
        <v>21.4</v>
      </c>
      <c r="I9359" s="15">
        <v>17.21</v>
      </c>
      <c r="J9359" s="26">
        <f t="shared" si="968"/>
        <v>8.9492000000000012</v>
      </c>
      <c r="K9359" s="28">
        <v>8.9492000000000012</v>
      </c>
      <c r="L9359" s="29">
        <f t="shared" si="969"/>
        <v>11.186500000000001</v>
      </c>
      <c r="M9359" s="28">
        <f t="shared" si="966"/>
        <v>8.9492000000000012</v>
      </c>
      <c r="N9359" s="29">
        <f t="shared" si="967"/>
        <v>11.186500000000001</v>
      </c>
      <c r="Q9359" s="4" t="s">
        <v>31971</v>
      </c>
      <c r="R9359" s="4" t="s">
        <v>31977</v>
      </c>
      <c r="S9359" s="4" t="s">
        <v>31875</v>
      </c>
      <c r="T9359" s="4" t="s">
        <v>9373</v>
      </c>
      <c r="U9359" s="4" t="s">
        <v>31974</v>
      </c>
      <c r="V9359" s="4" t="s">
        <v>32160</v>
      </c>
    </row>
    <row r="9360" spans="1:22">
      <c r="A9360" s="4" t="s">
        <v>15</v>
      </c>
      <c r="B9360" s="4" t="s">
        <v>9373</v>
      </c>
      <c r="C9360" s="24" t="s">
        <v>50944</v>
      </c>
      <c r="D9360" s="24" t="s">
        <v>50945</v>
      </c>
      <c r="E9360" s="4" t="s">
        <v>9474</v>
      </c>
      <c r="F9360" s="4" t="s">
        <v>20012</v>
      </c>
      <c r="G9360" s="4" t="s">
        <v>30211</v>
      </c>
      <c r="H9360" s="15">
        <v>21.4</v>
      </c>
      <c r="I9360" s="15">
        <v>17.21</v>
      </c>
      <c r="J9360" s="26">
        <f t="shared" si="968"/>
        <v>8.9492000000000012</v>
      </c>
      <c r="K9360" s="28">
        <v>8.9492000000000012</v>
      </c>
      <c r="L9360" s="29">
        <f t="shared" si="969"/>
        <v>11.186500000000001</v>
      </c>
      <c r="M9360" s="28">
        <f t="shared" si="966"/>
        <v>8.9492000000000012</v>
      </c>
      <c r="N9360" s="29">
        <f t="shared" si="967"/>
        <v>11.186500000000001</v>
      </c>
      <c r="Q9360" s="4" t="s">
        <v>31971</v>
      </c>
      <c r="R9360" s="4" t="s">
        <v>31977</v>
      </c>
      <c r="S9360" s="4" t="s">
        <v>31875</v>
      </c>
      <c r="T9360" s="4" t="s">
        <v>9373</v>
      </c>
      <c r="U9360" s="4" t="s">
        <v>31974</v>
      </c>
      <c r="V9360" s="4" t="s">
        <v>32160</v>
      </c>
    </row>
    <row r="9361" spans="1:22">
      <c r="A9361" s="4" t="s">
        <v>15</v>
      </c>
      <c r="B9361" s="4" t="s">
        <v>9373</v>
      </c>
      <c r="C9361" s="24" t="s">
        <v>50946</v>
      </c>
      <c r="D9361" s="24" t="s">
        <v>50947</v>
      </c>
      <c r="E9361" s="4" t="s">
        <v>9475</v>
      </c>
      <c r="F9361" s="4" t="s">
        <v>20013</v>
      </c>
      <c r="G9361" s="4" t="s">
        <v>30212</v>
      </c>
      <c r="H9361" s="15">
        <v>21.4</v>
      </c>
      <c r="I9361" s="15">
        <v>17.21</v>
      </c>
      <c r="J9361" s="26">
        <f t="shared" si="968"/>
        <v>8.9492000000000012</v>
      </c>
      <c r="K9361" s="28">
        <v>8.9492000000000012</v>
      </c>
      <c r="L9361" s="29">
        <f t="shared" si="969"/>
        <v>11.186500000000001</v>
      </c>
      <c r="M9361" s="28">
        <f t="shared" si="966"/>
        <v>8.9492000000000012</v>
      </c>
      <c r="N9361" s="29">
        <f t="shared" si="967"/>
        <v>11.186500000000001</v>
      </c>
      <c r="Q9361" s="4" t="s">
        <v>31971</v>
      </c>
      <c r="R9361" s="4" t="s">
        <v>31977</v>
      </c>
      <c r="S9361" s="4" t="s">
        <v>31875</v>
      </c>
      <c r="T9361" s="4" t="s">
        <v>9373</v>
      </c>
      <c r="U9361" s="4" t="s">
        <v>31974</v>
      </c>
      <c r="V9361" s="4" t="s">
        <v>32160</v>
      </c>
    </row>
    <row r="9362" spans="1:22">
      <c r="A9362" s="4" t="s">
        <v>15</v>
      </c>
      <c r="B9362" s="4" t="s">
        <v>9373</v>
      </c>
      <c r="C9362" s="24" t="s">
        <v>50948</v>
      </c>
      <c r="D9362" s="24" t="s">
        <v>50949</v>
      </c>
      <c r="E9362" s="4" t="s">
        <v>9476</v>
      </c>
      <c r="F9362" s="4" t="s">
        <v>20014</v>
      </c>
      <c r="G9362" s="4" t="s">
        <v>30213</v>
      </c>
      <c r="H9362" s="15">
        <v>21.4</v>
      </c>
      <c r="I9362" s="15">
        <v>17.21</v>
      </c>
      <c r="J9362" s="26">
        <f t="shared" si="968"/>
        <v>8.9492000000000012</v>
      </c>
      <c r="K9362" s="28">
        <v>8.9492000000000012</v>
      </c>
      <c r="L9362" s="29">
        <f t="shared" si="969"/>
        <v>11.186500000000001</v>
      </c>
      <c r="M9362" s="28">
        <f t="shared" si="966"/>
        <v>8.9492000000000012</v>
      </c>
      <c r="N9362" s="29">
        <f t="shared" si="967"/>
        <v>11.186500000000001</v>
      </c>
      <c r="Q9362" s="4" t="s">
        <v>31971</v>
      </c>
      <c r="R9362" s="4" t="s">
        <v>31977</v>
      </c>
      <c r="S9362" s="4" t="s">
        <v>31875</v>
      </c>
      <c r="T9362" s="4" t="s">
        <v>9373</v>
      </c>
      <c r="U9362" s="4" t="s">
        <v>31974</v>
      </c>
      <c r="V9362" s="4" t="s">
        <v>32160</v>
      </c>
    </row>
    <row r="9363" spans="1:22">
      <c r="A9363" s="4" t="s">
        <v>15</v>
      </c>
      <c r="B9363" s="4" t="s">
        <v>9373</v>
      </c>
      <c r="C9363" s="24" t="s">
        <v>50950</v>
      </c>
      <c r="D9363" s="24" t="s">
        <v>50951</v>
      </c>
      <c r="E9363" s="4" t="s">
        <v>9477</v>
      </c>
      <c r="F9363" s="4" t="s">
        <v>20015</v>
      </c>
      <c r="G9363" s="4" t="s">
        <v>30214</v>
      </c>
      <c r="H9363" s="15">
        <v>25.82</v>
      </c>
      <c r="I9363" s="15">
        <v>20.36</v>
      </c>
      <c r="J9363" s="26">
        <f t="shared" si="968"/>
        <v>10.587199999999999</v>
      </c>
      <c r="K9363" s="28">
        <v>10.587199999999999</v>
      </c>
      <c r="L9363" s="29">
        <f t="shared" si="969"/>
        <v>13.233999999999998</v>
      </c>
      <c r="M9363" s="28">
        <f t="shared" si="966"/>
        <v>10.587199999999999</v>
      </c>
      <c r="N9363" s="29">
        <f t="shared" si="967"/>
        <v>13.233999999999998</v>
      </c>
      <c r="Q9363" s="4" t="s">
        <v>31971</v>
      </c>
      <c r="R9363" s="4" t="s">
        <v>31977</v>
      </c>
      <c r="S9363" s="4" t="s">
        <v>31875</v>
      </c>
      <c r="T9363" s="4" t="s">
        <v>9373</v>
      </c>
      <c r="U9363" s="4" t="s">
        <v>31974</v>
      </c>
      <c r="V9363" s="4" t="s">
        <v>32160</v>
      </c>
    </row>
    <row r="9364" spans="1:22">
      <c r="A9364" s="4" t="s">
        <v>15</v>
      </c>
      <c r="B9364" s="4" t="s">
        <v>9373</v>
      </c>
      <c r="C9364" s="24" t="s">
        <v>50952</v>
      </c>
      <c r="D9364" s="24" t="s">
        <v>50953</v>
      </c>
      <c r="E9364" s="4" t="s">
        <v>9478</v>
      </c>
      <c r="F9364" s="4" t="s">
        <v>20016</v>
      </c>
      <c r="G9364" s="4" t="s">
        <v>30215</v>
      </c>
      <c r="H9364" s="15">
        <v>29.79</v>
      </c>
      <c r="I9364" s="15">
        <v>23.95</v>
      </c>
      <c r="J9364" s="26">
        <f t="shared" si="968"/>
        <v>12.454000000000001</v>
      </c>
      <c r="K9364" s="28">
        <v>12.454000000000001</v>
      </c>
      <c r="L9364" s="29">
        <f t="shared" si="969"/>
        <v>15.567500000000001</v>
      </c>
      <c r="M9364" s="28">
        <f t="shared" si="966"/>
        <v>12.454000000000001</v>
      </c>
      <c r="N9364" s="29">
        <f t="shared" si="967"/>
        <v>15.567500000000001</v>
      </c>
      <c r="Q9364" s="4" t="s">
        <v>31971</v>
      </c>
      <c r="R9364" s="4" t="s">
        <v>31977</v>
      </c>
      <c r="S9364" s="4" t="s">
        <v>31875</v>
      </c>
      <c r="T9364" s="4" t="s">
        <v>9373</v>
      </c>
      <c r="U9364" s="4" t="s">
        <v>31974</v>
      </c>
      <c r="V9364" s="4" t="s">
        <v>32160</v>
      </c>
    </row>
    <row r="9365" spans="1:22">
      <c r="A9365" s="4" t="s">
        <v>15</v>
      </c>
      <c r="B9365" s="4" t="s">
        <v>9373</v>
      </c>
      <c r="C9365" s="24" t="s">
        <v>50954</v>
      </c>
      <c r="D9365" s="24" t="s">
        <v>50955</v>
      </c>
      <c r="E9365" s="4" t="s">
        <v>9479</v>
      </c>
      <c r="F9365" s="4" t="s">
        <v>20017</v>
      </c>
      <c r="G9365" s="4" t="s">
        <v>30216</v>
      </c>
      <c r="H9365" s="15">
        <v>29.8</v>
      </c>
      <c r="I9365" s="15">
        <v>23.96</v>
      </c>
      <c r="J9365" s="26">
        <f t="shared" si="968"/>
        <v>12.459200000000001</v>
      </c>
      <c r="K9365" s="28">
        <v>12.459200000000001</v>
      </c>
      <c r="L9365" s="29">
        <f t="shared" si="969"/>
        <v>15.574</v>
      </c>
      <c r="M9365" s="28">
        <f t="shared" si="966"/>
        <v>12.459200000000001</v>
      </c>
      <c r="N9365" s="29">
        <f t="shared" si="967"/>
        <v>15.574</v>
      </c>
      <c r="Q9365" s="4" t="s">
        <v>31971</v>
      </c>
      <c r="R9365" s="4" t="s">
        <v>31977</v>
      </c>
      <c r="S9365" s="4" t="s">
        <v>31875</v>
      </c>
      <c r="T9365" s="4" t="s">
        <v>9373</v>
      </c>
      <c r="U9365" s="4" t="s">
        <v>31974</v>
      </c>
      <c r="V9365" s="4" t="s">
        <v>32160</v>
      </c>
    </row>
    <row r="9366" spans="1:22">
      <c r="A9366" s="4" t="s">
        <v>15</v>
      </c>
      <c r="B9366" s="4" t="s">
        <v>9373</v>
      </c>
      <c r="C9366" s="24" t="s">
        <v>50956</v>
      </c>
      <c r="D9366" s="24" t="s">
        <v>50957</v>
      </c>
      <c r="E9366" s="4" t="s">
        <v>9480</v>
      </c>
      <c r="F9366" s="4" t="s">
        <v>20018</v>
      </c>
      <c r="G9366" s="4" t="s">
        <v>30217</v>
      </c>
      <c r="H9366" s="15">
        <v>29.8</v>
      </c>
      <c r="I9366" s="15">
        <v>23.96</v>
      </c>
      <c r="J9366" s="26">
        <f t="shared" si="968"/>
        <v>12.459200000000001</v>
      </c>
      <c r="K9366" s="28">
        <v>12.459200000000001</v>
      </c>
      <c r="L9366" s="29">
        <f t="shared" si="969"/>
        <v>15.574</v>
      </c>
      <c r="M9366" s="28">
        <f t="shared" si="966"/>
        <v>12.459200000000001</v>
      </c>
      <c r="N9366" s="29">
        <f t="shared" si="967"/>
        <v>15.574</v>
      </c>
      <c r="Q9366" s="4" t="s">
        <v>31971</v>
      </c>
      <c r="R9366" s="4" t="s">
        <v>31977</v>
      </c>
      <c r="S9366" s="4" t="s">
        <v>31875</v>
      </c>
      <c r="T9366" s="4" t="s">
        <v>9373</v>
      </c>
      <c r="U9366" s="4" t="s">
        <v>31974</v>
      </c>
      <c r="V9366" s="4" t="s">
        <v>32160</v>
      </c>
    </row>
    <row r="9367" spans="1:22">
      <c r="A9367" s="4" t="s">
        <v>15</v>
      </c>
      <c r="B9367" s="4" t="s">
        <v>9373</v>
      </c>
      <c r="C9367" s="24" t="s">
        <v>50958</v>
      </c>
      <c r="D9367" s="24" t="s">
        <v>50959</v>
      </c>
      <c r="E9367" s="4" t="s">
        <v>9481</v>
      </c>
      <c r="F9367" s="4" t="s">
        <v>20019</v>
      </c>
      <c r="G9367" s="4" t="s">
        <v>30218</v>
      </c>
      <c r="H9367" s="15">
        <v>29.8</v>
      </c>
      <c r="I9367" s="15">
        <v>23.96</v>
      </c>
      <c r="J9367" s="26">
        <f t="shared" si="968"/>
        <v>12.459200000000001</v>
      </c>
      <c r="K9367" s="28">
        <v>12.459200000000001</v>
      </c>
      <c r="L9367" s="29">
        <f t="shared" si="969"/>
        <v>15.574</v>
      </c>
      <c r="M9367" s="28">
        <f t="shared" si="966"/>
        <v>12.459200000000001</v>
      </c>
      <c r="N9367" s="29">
        <f t="shared" si="967"/>
        <v>15.574</v>
      </c>
      <c r="Q9367" s="4" t="s">
        <v>31971</v>
      </c>
      <c r="R9367" s="4" t="s">
        <v>31977</v>
      </c>
      <c r="S9367" s="4" t="s">
        <v>31875</v>
      </c>
      <c r="T9367" s="4" t="s">
        <v>9373</v>
      </c>
      <c r="U9367" s="4" t="s">
        <v>31974</v>
      </c>
      <c r="V9367" s="4" t="s">
        <v>32160</v>
      </c>
    </row>
    <row r="9368" spans="1:22">
      <c r="A9368" s="4" t="s">
        <v>15</v>
      </c>
      <c r="B9368" s="4" t="s">
        <v>9373</v>
      </c>
      <c r="C9368" s="24" t="s">
        <v>50960</v>
      </c>
      <c r="D9368" s="24" t="s">
        <v>50961</v>
      </c>
      <c r="E9368" s="4" t="s">
        <v>9482</v>
      </c>
      <c r="F9368" s="4" t="s">
        <v>20020</v>
      </c>
      <c r="G9368" s="4" t="s">
        <v>30219</v>
      </c>
      <c r="H9368" s="15">
        <v>30.39</v>
      </c>
      <c r="I9368" s="15">
        <v>23.95</v>
      </c>
      <c r="J9368" s="26">
        <f t="shared" si="968"/>
        <v>12.454000000000001</v>
      </c>
      <c r="K9368" s="28">
        <v>12.454000000000001</v>
      </c>
      <c r="L9368" s="29">
        <f t="shared" si="969"/>
        <v>15.567500000000001</v>
      </c>
      <c r="M9368" s="28">
        <f t="shared" si="966"/>
        <v>12.454000000000001</v>
      </c>
      <c r="N9368" s="29">
        <f t="shared" si="967"/>
        <v>15.567500000000001</v>
      </c>
      <c r="Q9368" s="4" t="s">
        <v>31971</v>
      </c>
      <c r="R9368" s="4" t="s">
        <v>31977</v>
      </c>
      <c r="S9368" s="4" t="s">
        <v>31875</v>
      </c>
      <c r="T9368" s="4" t="s">
        <v>9373</v>
      </c>
      <c r="U9368" s="4" t="s">
        <v>31974</v>
      </c>
      <c r="V9368" s="4" t="s">
        <v>32160</v>
      </c>
    </row>
    <row r="9369" spans="1:22">
      <c r="A9369" s="4" t="s">
        <v>15</v>
      </c>
      <c r="B9369" s="4" t="s">
        <v>9373</v>
      </c>
      <c r="C9369" s="24" t="s">
        <v>50962</v>
      </c>
      <c r="D9369" s="24" t="s">
        <v>50963</v>
      </c>
      <c r="E9369" s="4" t="s">
        <v>9483</v>
      </c>
      <c r="F9369" s="4" t="s">
        <v>20021</v>
      </c>
      <c r="G9369" s="4" t="s">
        <v>30220</v>
      </c>
      <c r="H9369" s="15">
        <v>1.59</v>
      </c>
      <c r="I9369" s="15">
        <v>1.35</v>
      </c>
      <c r="J9369" s="26">
        <f t="shared" si="968"/>
        <v>0.70200000000000007</v>
      </c>
      <c r="K9369" s="28">
        <v>0.70200000000000007</v>
      </c>
      <c r="L9369" s="29">
        <f t="shared" si="969"/>
        <v>0.87750000000000006</v>
      </c>
      <c r="M9369" s="28">
        <f t="shared" si="966"/>
        <v>0.70200000000000007</v>
      </c>
      <c r="N9369" s="29">
        <f t="shared" si="967"/>
        <v>0.87750000000000006</v>
      </c>
      <c r="Q9369" s="4" t="s">
        <v>31971</v>
      </c>
      <c r="R9369" s="4" t="s">
        <v>31977</v>
      </c>
      <c r="S9369" s="4" t="s">
        <v>31875</v>
      </c>
      <c r="T9369" s="4" t="s">
        <v>9373</v>
      </c>
      <c r="U9369" s="4" t="s">
        <v>31876</v>
      </c>
      <c r="V9369" s="4" t="s">
        <v>32161</v>
      </c>
    </row>
    <row r="9370" spans="1:22">
      <c r="A9370" s="4" t="s">
        <v>15</v>
      </c>
      <c r="B9370" s="4" t="s">
        <v>9373</v>
      </c>
      <c r="C9370" s="24" t="s">
        <v>50964</v>
      </c>
      <c r="D9370" s="24" t="s">
        <v>50965</v>
      </c>
      <c r="E9370" s="4" t="s">
        <v>9484</v>
      </c>
      <c r="F9370" s="4" t="s">
        <v>20022</v>
      </c>
      <c r="G9370" s="4" t="s">
        <v>30221</v>
      </c>
      <c r="H9370" s="15">
        <v>18.440000000000001</v>
      </c>
      <c r="I9370" s="15">
        <v>14.99</v>
      </c>
      <c r="J9370" s="26">
        <f t="shared" si="968"/>
        <v>7.7948000000000004</v>
      </c>
      <c r="K9370" s="28">
        <v>7.7948000000000004</v>
      </c>
      <c r="L9370" s="29">
        <f t="shared" si="969"/>
        <v>9.7434999999999992</v>
      </c>
      <c r="M9370" s="28">
        <f t="shared" si="966"/>
        <v>7.7948000000000004</v>
      </c>
      <c r="N9370" s="29">
        <f t="shared" si="967"/>
        <v>9.7434999999999992</v>
      </c>
      <c r="Q9370" s="4" t="s">
        <v>31971</v>
      </c>
      <c r="R9370" s="4" t="s">
        <v>31977</v>
      </c>
      <c r="S9370" s="4" t="s">
        <v>31875</v>
      </c>
      <c r="T9370" s="4" t="s">
        <v>9373</v>
      </c>
      <c r="U9370" s="4" t="s">
        <v>31974</v>
      </c>
      <c r="V9370" s="4" t="s">
        <v>32160</v>
      </c>
    </row>
    <row r="9371" spans="1:22">
      <c r="A9371" s="4" t="s">
        <v>15</v>
      </c>
      <c r="B9371" s="4" t="s">
        <v>9373</v>
      </c>
      <c r="C9371" s="24" t="s">
        <v>50966</v>
      </c>
      <c r="D9371" s="24" t="s">
        <v>50967</v>
      </c>
      <c r="E9371" s="4" t="s">
        <v>9485</v>
      </c>
      <c r="F9371" s="4" t="s">
        <v>20023</v>
      </c>
      <c r="G9371" s="4" t="s">
        <v>30222</v>
      </c>
      <c r="H9371" s="15">
        <v>21.24</v>
      </c>
      <c r="I9371" s="15">
        <v>16.760000000000002</v>
      </c>
      <c r="J9371" s="26">
        <f t="shared" si="968"/>
        <v>8.7152000000000012</v>
      </c>
      <c r="K9371" s="28">
        <v>8.7152000000000012</v>
      </c>
      <c r="L9371" s="29">
        <f t="shared" si="969"/>
        <v>10.894</v>
      </c>
      <c r="M9371" s="28">
        <f t="shared" si="966"/>
        <v>8.7152000000000012</v>
      </c>
      <c r="N9371" s="29">
        <f t="shared" si="967"/>
        <v>10.894</v>
      </c>
      <c r="Q9371" s="4" t="s">
        <v>31971</v>
      </c>
      <c r="R9371" s="4" t="s">
        <v>31977</v>
      </c>
      <c r="S9371" s="4" t="s">
        <v>31875</v>
      </c>
      <c r="T9371" s="4" t="s">
        <v>9373</v>
      </c>
      <c r="U9371" s="4" t="s">
        <v>31974</v>
      </c>
      <c r="V9371" s="4" t="s">
        <v>32160</v>
      </c>
    </row>
    <row r="9372" spans="1:22">
      <c r="A9372" s="4" t="s">
        <v>15</v>
      </c>
      <c r="B9372" s="4" t="s">
        <v>9373</v>
      </c>
      <c r="C9372" s="24" t="s">
        <v>50968</v>
      </c>
      <c r="D9372" s="24" t="s">
        <v>50969</v>
      </c>
      <c r="E9372" s="4" t="s">
        <v>9486</v>
      </c>
      <c r="F9372" s="4" t="s">
        <v>20024</v>
      </c>
      <c r="G9372" s="4" t="s">
        <v>30223</v>
      </c>
      <c r="H9372" s="15">
        <v>29.65</v>
      </c>
      <c r="I9372" s="15">
        <v>23.36</v>
      </c>
      <c r="J9372" s="26">
        <f t="shared" si="968"/>
        <v>12.1472</v>
      </c>
      <c r="K9372" s="28">
        <v>12.1472</v>
      </c>
      <c r="L9372" s="29">
        <f t="shared" si="969"/>
        <v>15.183999999999999</v>
      </c>
      <c r="M9372" s="28">
        <f t="shared" si="966"/>
        <v>12.1472</v>
      </c>
      <c r="N9372" s="29">
        <f t="shared" si="967"/>
        <v>15.183999999999999</v>
      </c>
      <c r="Q9372" s="4" t="s">
        <v>31971</v>
      </c>
      <c r="R9372" s="4" t="s">
        <v>31977</v>
      </c>
      <c r="S9372" s="4" t="s">
        <v>31875</v>
      </c>
      <c r="T9372" s="4" t="s">
        <v>9373</v>
      </c>
      <c r="U9372" s="4" t="s">
        <v>31974</v>
      </c>
      <c r="V9372" s="4" t="s">
        <v>32160</v>
      </c>
    </row>
    <row r="9373" spans="1:22">
      <c r="A9373" s="4" t="s">
        <v>15</v>
      </c>
      <c r="B9373" s="4" t="s">
        <v>9373</v>
      </c>
      <c r="C9373" s="24" t="s">
        <v>50970</v>
      </c>
      <c r="D9373" s="24" t="s">
        <v>50971</v>
      </c>
      <c r="E9373" s="4" t="s">
        <v>9487</v>
      </c>
      <c r="F9373" s="4" t="s">
        <v>20025</v>
      </c>
      <c r="G9373" s="4" t="s">
        <v>30224</v>
      </c>
      <c r="H9373" s="15">
        <v>15.43</v>
      </c>
      <c r="I9373" s="15">
        <v>13.33</v>
      </c>
      <c r="J9373" s="26">
        <f t="shared" si="968"/>
        <v>6.9316000000000004</v>
      </c>
      <c r="K9373" s="28">
        <v>6.9316000000000004</v>
      </c>
      <c r="L9373" s="29">
        <f t="shared" si="969"/>
        <v>8.6645000000000003</v>
      </c>
      <c r="M9373" s="28">
        <f t="shared" si="966"/>
        <v>6.9316000000000004</v>
      </c>
      <c r="N9373" s="29">
        <f t="shared" si="967"/>
        <v>8.6645000000000003</v>
      </c>
      <c r="Q9373" s="4" t="s">
        <v>31971</v>
      </c>
      <c r="R9373" s="4" t="s">
        <v>31977</v>
      </c>
      <c r="S9373" s="4" t="s">
        <v>31875</v>
      </c>
      <c r="T9373" s="4" t="s">
        <v>9373</v>
      </c>
      <c r="U9373" s="4" t="s">
        <v>31971</v>
      </c>
      <c r="V9373" s="4" t="s">
        <v>32159</v>
      </c>
    </row>
    <row r="9374" spans="1:22">
      <c r="A9374" s="4" t="s">
        <v>15</v>
      </c>
      <c r="B9374" s="4" t="s">
        <v>9373</v>
      </c>
      <c r="C9374" s="24" t="s">
        <v>50972</v>
      </c>
      <c r="D9374" s="24" t="s">
        <v>50973</v>
      </c>
      <c r="E9374" s="4" t="s">
        <v>9488</v>
      </c>
      <c r="F9374" s="4" t="s">
        <v>20026</v>
      </c>
      <c r="G9374" s="4" t="s">
        <v>30225</v>
      </c>
      <c r="H9374" s="15">
        <v>133.62</v>
      </c>
      <c r="I9374" s="15">
        <v>115.1</v>
      </c>
      <c r="J9374" s="26">
        <f t="shared" si="968"/>
        <v>59.851999999999997</v>
      </c>
      <c r="K9374" s="28">
        <v>59.851999999999997</v>
      </c>
      <c r="L9374" s="29">
        <f t="shared" si="969"/>
        <v>74.814999999999998</v>
      </c>
      <c r="M9374" s="28">
        <f t="shared" si="966"/>
        <v>59.851999999999997</v>
      </c>
      <c r="N9374" s="29">
        <f t="shared" si="967"/>
        <v>74.814999999999998</v>
      </c>
      <c r="Q9374" s="4" t="s">
        <v>31971</v>
      </c>
      <c r="R9374" s="4" t="s">
        <v>31977</v>
      </c>
      <c r="S9374" s="4" t="s">
        <v>31875</v>
      </c>
      <c r="T9374" s="4" t="s">
        <v>9373</v>
      </c>
      <c r="U9374" s="4" t="s">
        <v>31971</v>
      </c>
      <c r="V9374" s="4" t="s">
        <v>32159</v>
      </c>
    </row>
    <row r="9375" spans="1:22">
      <c r="A9375" s="4" t="s">
        <v>15</v>
      </c>
      <c r="B9375" s="4" t="s">
        <v>9373</v>
      </c>
      <c r="C9375" s="24" t="s">
        <v>50974</v>
      </c>
      <c r="D9375" s="24" t="s">
        <v>50975</v>
      </c>
      <c r="E9375" s="4" t="s">
        <v>9489</v>
      </c>
      <c r="F9375" s="4" t="s">
        <v>20027</v>
      </c>
      <c r="G9375" s="4" t="s">
        <v>30226</v>
      </c>
      <c r="H9375" s="15">
        <v>155.59</v>
      </c>
      <c r="I9375" s="15">
        <v>134.18</v>
      </c>
      <c r="J9375" s="26">
        <f t="shared" si="968"/>
        <v>69.773600000000002</v>
      </c>
      <c r="K9375" s="28">
        <v>69.773600000000002</v>
      </c>
      <c r="L9375" s="29">
        <f t="shared" si="969"/>
        <v>87.216999999999999</v>
      </c>
      <c r="M9375" s="28">
        <f t="shared" si="966"/>
        <v>69.773600000000002</v>
      </c>
      <c r="N9375" s="29">
        <f t="shared" si="967"/>
        <v>87.216999999999999</v>
      </c>
      <c r="Q9375" s="4" t="s">
        <v>31971</v>
      </c>
      <c r="R9375" s="4" t="s">
        <v>31977</v>
      </c>
      <c r="S9375" s="4" t="s">
        <v>31875</v>
      </c>
      <c r="T9375" s="4" t="s">
        <v>9373</v>
      </c>
      <c r="U9375" s="4" t="s">
        <v>31971</v>
      </c>
      <c r="V9375" s="4" t="s">
        <v>32159</v>
      </c>
    </row>
    <row r="9376" spans="1:22">
      <c r="A9376" s="4" t="s">
        <v>15</v>
      </c>
      <c r="B9376" s="4" t="s">
        <v>9373</v>
      </c>
      <c r="C9376" s="24" t="s">
        <v>50976</v>
      </c>
      <c r="D9376" s="24" t="s">
        <v>50977</v>
      </c>
      <c r="E9376" s="4" t="s">
        <v>9490</v>
      </c>
      <c r="F9376" s="4" t="s">
        <v>20028</v>
      </c>
      <c r="G9376" s="4" t="s">
        <v>30226</v>
      </c>
      <c r="H9376" s="15">
        <v>155.59</v>
      </c>
      <c r="I9376" s="15">
        <v>134.18</v>
      </c>
      <c r="J9376" s="26">
        <f t="shared" si="968"/>
        <v>69.773600000000002</v>
      </c>
      <c r="K9376" s="28">
        <v>69.773600000000002</v>
      </c>
      <c r="L9376" s="29">
        <f t="shared" si="969"/>
        <v>87.216999999999999</v>
      </c>
      <c r="M9376" s="28">
        <f t="shared" si="966"/>
        <v>69.773600000000002</v>
      </c>
      <c r="N9376" s="29">
        <f t="shared" si="967"/>
        <v>87.216999999999999</v>
      </c>
      <c r="Q9376" s="4" t="s">
        <v>31971</v>
      </c>
      <c r="R9376" s="4" t="s">
        <v>31977</v>
      </c>
      <c r="S9376" s="4" t="s">
        <v>31875</v>
      </c>
      <c r="T9376" s="4" t="s">
        <v>9373</v>
      </c>
      <c r="U9376" s="4" t="s">
        <v>31971</v>
      </c>
      <c r="V9376" s="4" t="s">
        <v>32159</v>
      </c>
    </row>
    <row r="9377" spans="1:22">
      <c r="A9377" s="4" t="s">
        <v>15</v>
      </c>
      <c r="B9377" s="4" t="s">
        <v>9373</v>
      </c>
      <c r="C9377" s="24" t="s">
        <v>50978</v>
      </c>
      <c r="D9377" s="24" t="s">
        <v>50979</v>
      </c>
      <c r="E9377" s="4" t="s">
        <v>9491</v>
      </c>
      <c r="F9377" s="4" t="s">
        <v>20029</v>
      </c>
      <c r="G9377" s="4" t="s">
        <v>30227</v>
      </c>
      <c r="H9377" s="15">
        <v>250.35</v>
      </c>
      <c r="I9377" s="15">
        <v>215.71</v>
      </c>
      <c r="J9377" s="26">
        <f t="shared" si="968"/>
        <v>112.1692</v>
      </c>
      <c r="K9377" s="28">
        <v>112.1692</v>
      </c>
      <c r="L9377" s="29">
        <f t="shared" si="969"/>
        <v>140.2115</v>
      </c>
      <c r="M9377" s="28">
        <f t="shared" si="966"/>
        <v>112.1692</v>
      </c>
      <c r="N9377" s="29">
        <f t="shared" si="967"/>
        <v>140.2115</v>
      </c>
      <c r="Q9377" s="4" t="s">
        <v>31971</v>
      </c>
      <c r="R9377" s="4" t="s">
        <v>31977</v>
      </c>
      <c r="S9377" s="4" t="s">
        <v>31875</v>
      </c>
      <c r="T9377" s="4" t="s">
        <v>9373</v>
      </c>
      <c r="U9377" s="4" t="s">
        <v>31971</v>
      </c>
      <c r="V9377" s="4" t="s">
        <v>32159</v>
      </c>
    </row>
    <row r="9378" spans="1:22">
      <c r="A9378" s="4" t="s">
        <v>15</v>
      </c>
      <c r="B9378" s="4" t="s">
        <v>9373</v>
      </c>
      <c r="C9378" s="24" t="s">
        <v>50980</v>
      </c>
      <c r="D9378" s="24" t="s">
        <v>50981</v>
      </c>
      <c r="E9378" s="4" t="s">
        <v>9492</v>
      </c>
      <c r="F9378" s="4" t="s">
        <v>20030</v>
      </c>
      <c r="G9378" s="4" t="s">
        <v>30228</v>
      </c>
      <c r="H9378" s="15">
        <v>10.37</v>
      </c>
      <c r="I9378" s="15">
        <v>8.8000000000000007</v>
      </c>
      <c r="J9378" s="26">
        <f t="shared" si="968"/>
        <v>4.5760000000000005</v>
      </c>
      <c r="K9378" s="28">
        <v>4.5760000000000005</v>
      </c>
      <c r="L9378" s="29">
        <f t="shared" si="969"/>
        <v>5.7200000000000006</v>
      </c>
      <c r="M9378" s="28">
        <f t="shared" si="966"/>
        <v>4.5760000000000005</v>
      </c>
      <c r="N9378" s="29">
        <f t="shared" si="967"/>
        <v>5.7200000000000006</v>
      </c>
      <c r="Q9378" s="4" t="s">
        <v>31971</v>
      </c>
      <c r="R9378" s="4" t="s">
        <v>31977</v>
      </c>
      <c r="S9378" s="4" t="s">
        <v>31875</v>
      </c>
      <c r="T9378" s="4" t="s">
        <v>9373</v>
      </c>
      <c r="U9378" s="4" t="s">
        <v>31971</v>
      </c>
      <c r="V9378" s="4" t="s">
        <v>32159</v>
      </c>
    </row>
    <row r="9379" spans="1:22">
      <c r="A9379" s="4" t="s">
        <v>15</v>
      </c>
      <c r="B9379" s="4" t="s">
        <v>9373</v>
      </c>
      <c r="C9379" s="24" t="s">
        <v>50982</v>
      </c>
      <c r="D9379" s="24" t="s">
        <v>50983</v>
      </c>
      <c r="E9379" s="4" t="s">
        <v>9493</v>
      </c>
      <c r="F9379" s="4" t="s">
        <v>20031</v>
      </c>
      <c r="G9379" s="4" t="s">
        <v>30229</v>
      </c>
      <c r="H9379" s="15">
        <v>12.17</v>
      </c>
      <c r="I9379" s="15">
        <v>10.54</v>
      </c>
      <c r="J9379" s="26">
        <f t="shared" si="968"/>
        <v>5.4807999999999995</v>
      </c>
      <c r="K9379" s="28">
        <v>5.4807999999999995</v>
      </c>
      <c r="L9379" s="29">
        <f t="shared" si="969"/>
        <v>6.8509999999999991</v>
      </c>
      <c r="M9379" s="28">
        <f t="shared" si="966"/>
        <v>5.4807999999999995</v>
      </c>
      <c r="N9379" s="29">
        <f t="shared" si="967"/>
        <v>6.8509999999999991</v>
      </c>
      <c r="Q9379" s="4" t="s">
        <v>31971</v>
      </c>
      <c r="R9379" s="4" t="s">
        <v>31977</v>
      </c>
      <c r="S9379" s="4" t="s">
        <v>31875</v>
      </c>
      <c r="T9379" s="4" t="s">
        <v>9373</v>
      </c>
      <c r="U9379" s="4" t="s">
        <v>31971</v>
      </c>
      <c r="V9379" s="4" t="s">
        <v>32159</v>
      </c>
    </row>
    <row r="9380" spans="1:22">
      <c r="A9380" s="4" t="s">
        <v>15</v>
      </c>
      <c r="B9380" s="4" t="s">
        <v>9373</v>
      </c>
      <c r="C9380" s="24" t="s">
        <v>50984</v>
      </c>
      <c r="D9380" s="24" t="s">
        <v>50985</v>
      </c>
      <c r="E9380" s="4" t="s">
        <v>9494</v>
      </c>
      <c r="F9380" s="4" t="s">
        <v>20032</v>
      </c>
      <c r="G9380" s="4" t="s">
        <v>30230</v>
      </c>
      <c r="H9380" s="15">
        <v>12.17</v>
      </c>
      <c r="I9380" s="15">
        <v>10.54</v>
      </c>
      <c r="J9380" s="26">
        <f t="shared" si="968"/>
        <v>5.4807999999999995</v>
      </c>
      <c r="K9380" s="28">
        <v>5.4807999999999995</v>
      </c>
      <c r="L9380" s="29">
        <f t="shared" si="969"/>
        <v>6.8509999999999991</v>
      </c>
      <c r="M9380" s="28">
        <f t="shared" si="966"/>
        <v>5.4807999999999995</v>
      </c>
      <c r="N9380" s="29">
        <f t="shared" si="967"/>
        <v>6.8509999999999991</v>
      </c>
      <c r="Q9380" s="4" t="s">
        <v>31971</v>
      </c>
      <c r="R9380" s="4" t="s">
        <v>31977</v>
      </c>
      <c r="S9380" s="4" t="s">
        <v>31875</v>
      </c>
      <c r="T9380" s="4" t="s">
        <v>9373</v>
      </c>
      <c r="U9380" s="4" t="s">
        <v>31971</v>
      </c>
      <c r="V9380" s="4" t="s">
        <v>32159</v>
      </c>
    </row>
    <row r="9381" spans="1:22">
      <c r="A9381" s="4" t="s">
        <v>15</v>
      </c>
      <c r="B9381" s="4" t="s">
        <v>9373</v>
      </c>
      <c r="C9381" s="24" t="s">
        <v>50986</v>
      </c>
      <c r="D9381" s="24" t="s">
        <v>50987</v>
      </c>
      <c r="E9381" s="4" t="s">
        <v>9495</v>
      </c>
      <c r="F9381" s="4" t="s">
        <v>20033</v>
      </c>
      <c r="G9381" s="4" t="s">
        <v>30231</v>
      </c>
      <c r="H9381" s="15">
        <v>9.3000000000000007</v>
      </c>
      <c r="I9381" s="15">
        <v>7.71</v>
      </c>
      <c r="J9381" s="26">
        <f t="shared" si="968"/>
        <v>4.0091999999999999</v>
      </c>
      <c r="K9381" s="28">
        <v>4.0091999999999999</v>
      </c>
      <c r="L9381" s="29">
        <f t="shared" si="969"/>
        <v>5.0114999999999998</v>
      </c>
      <c r="M9381" s="28">
        <f t="shared" ref="M9381:M9387" si="970">+K9381</f>
        <v>4.0091999999999999</v>
      </c>
      <c r="N9381" s="29">
        <f t="shared" ref="N9381:N9387" si="971">+L9381</f>
        <v>5.0114999999999998</v>
      </c>
      <c r="Q9381" s="4" t="s">
        <v>31971</v>
      </c>
      <c r="R9381" s="4" t="s">
        <v>31977</v>
      </c>
      <c r="S9381" s="4" t="s">
        <v>31875</v>
      </c>
      <c r="T9381" s="4" t="s">
        <v>9373</v>
      </c>
      <c r="U9381" s="4" t="s">
        <v>31974</v>
      </c>
      <c r="V9381" s="4" t="s">
        <v>32160</v>
      </c>
    </row>
    <row r="9382" spans="1:22">
      <c r="A9382" s="4" t="s">
        <v>15</v>
      </c>
      <c r="B9382" s="4" t="s">
        <v>9373</v>
      </c>
      <c r="C9382" s="24" t="s">
        <v>50988</v>
      </c>
      <c r="D9382" s="24" t="s">
        <v>50989</v>
      </c>
      <c r="E9382" s="4" t="s">
        <v>9496</v>
      </c>
      <c r="F9382" s="4" t="s">
        <v>20034</v>
      </c>
      <c r="G9382" s="4" t="s">
        <v>30232</v>
      </c>
      <c r="H9382" s="15">
        <v>15.5</v>
      </c>
      <c r="I9382" s="15">
        <v>13.37</v>
      </c>
      <c r="J9382" s="26">
        <f t="shared" si="968"/>
        <v>6.9523999999999999</v>
      </c>
      <c r="K9382" s="28">
        <v>6.9523999999999999</v>
      </c>
      <c r="L9382" s="29">
        <f t="shared" si="969"/>
        <v>8.6905000000000001</v>
      </c>
      <c r="M9382" s="28">
        <f t="shared" si="970"/>
        <v>6.9523999999999999</v>
      </c>
      <c r="N9382" s="29">
        <f t="shared" si="971"/>
        <v>8.6905000000000001</v>
      </c>
      <c r="Q9382" s="4" t="s">
        <v>31971</v>
      </c>
      <c r="R9382" s="4" t="s">
        <v>31977</v>
      </c>
      <c r="S9382" s="4" t="s">
        <v>31875</v>
      </c>
      <c r="T9382" s="4" t="s">
        <v>9373</v>
      </c>
      <c r="U9382" s="4" t="s">
        <v>31971</v>
      </c>
      <c r="V9382" s="4" t="s">
        <v>32159</v>
      </c>
    </row>
    <row r="9383" spans="1:22">
      <c r="A9383" s="4" t="s">
        <v>15</v>
      </c>
      <c r="B9383" s="4" t="s">
        <v>9373</v>
      </c>
      <c r="C9383" s="24" t="s">
        <v>50990</v>
      </c>
      <c r="D9383" s="24" t="s">
        <v>50991</v>
      </c>
      <c r="E9383" s="4" t="s">
        <v>9497</v>
      </c>
      <c r="F9383" s="4" t="s">
        <v>20035</v>
      </c>
      <c r="G9383" s="4" t="s">
        <v>30233</v>
      </c>
      <c r="H9383" s="15">
        <v>15.5</v>
      </c>
      <c r="I9383" s="15">
        <v>13.37</v>
      </c>
      <c r="J9383" s="26">
        <f t="shared" si="968"/>
        <v>6.9523999999999999</v>
      </c>
      <c r="K9383" s="28">
        <v>6.9523999999999999</v>
      </c>
      <c r="L9383" s="29">
        <f t="shared" si="969"/>
        <v>8.6905000000000001</v>
      </c>
      <c r="M9383" s="28">
        <f t="shared" si="970"/>
        <v>6.9523999999999999</v>
      </c>
      <c r="N9383" s="29">
        <f t="shared" si="971"/>
        <v>8.6905000000000001</v>
      </c>
      <c r="Q9383" s="4" t="s">
        <v>31971</v>
      </c>
      <c r="R9383" s="4" t="s">
        <v>31977</v>
      </c>
      <c r="S9383" s="4" t="s">
        <v>31875</v>
      </c>
      <c r="T9383" s="4" t="s">
        <v>9373</v>
      </c>
      <c r="U9383" s="4" t="s">
        <v>31971</v>
      </c>
      <c r="V9383" s="4" t="s">
        <v>32159</v>
      </c>
    </row>
    <row r="9384" spans="1:22">
      <c r="A9384" s="4" t="s">
        <v>15</v>
      </c>
      <c r="B9384" s="4" t="s">
        <v>9373</v>
      </c>
      <c r="C9384" s="24" t="s">
        <v>50992</v>
      </c>
      <c r="D9384" s="24" t="s">
        <v>50993</v>
      </c>
      <c r="E9384" s="4" t="s">
        <v>9498</v>
      </c>
      <c r="F9384" s="4" t="s">
        <v>20036</v>
      </c>
      <c r="G9384" s="4" t="s">
        <v>30234</v>
      </c>
      <c r="H9384" s="15">
        <v>15.51</v>
      </c>
      <c r="I9384" s="15">
        <v>13.38</v>
      </c>
      <c r="J9384" s="26">
        <f t="shared" si="968"/>
        <v>6.9576000000000002</v>
      </c>
      <c r="K9384" s="28">
        <v>6.9576000000000002</v>
      </c>
      <c r="L9384" s="29">
        <f t="shared" si="969"/>
        <v>8.6969999999999992</v>
      </c>
      <c r="M9384" s="28">
        <f t="shared" si="970"/>
        <v>6.9576000000000002</v>
      </c>
      <c r="N9384" s="29">
        <f t="shared" si="971"/>
        <v>8.6969999999999992</v>
      </c>
      <c r="Q9384" s="4" t="s">
        <v>31971</v>
      </c>
      <c r="R9384" s="4" t="s">
        <v>31977</v>
      </c>
      <c r="S9384" s="4" t="s">
        <v>31875</v>
      </c>
      <c r="T9384" s="4" t="s">
        <v>9373</v>
      </c>
      <c r="U9384" s="4" t="s">
        <v>31971</v>
      </c>
      <c r="V9384" s="4" t="s">
        <v>32159</v>
      </c>
    </row>
    <row r="9385" spans="1:22">
      <c r="A9385" s="4" t="s">
        <v>15</v>
      </c>
      <c r="B9385" s="4" t="s">
        <v>9373</v>
      </c>
      <c r="C9385" s="24" t="s">
        <v>50994</v>
      </c>
      <c r="D9385" s="24" t="s">
        <v>50995</v>
      </c>
      <c r="E9385" s="4" t="s">
        <v>9499</v>
      </c>
      <c r="F9385" s="4" t="s">
        <v>20037</v>
      </c>
      <c r="G9385" s="4" t="s">
        <v>21666</v>
      </c>
      <c r="H9385" s="15">
        <v>67.72</v>
      </c>
      <c r="I9385" s="15">
        <v>58.33</v>
      </c>
      <c r="J9385" s="26">
        <f t="shared" si="968"/>
        <v>30.331600000000002</v>
      </c>
      <c r="K9385" s="28">
        <v>30.331600000000002</v>
      </c>
      <c r="L9385" s="29">
        <f t="shared" si="969"/>
        <v>37.914499999999997</v>
      </c>
      <c r="M9385" s="28">
        <f t="shared" si="970"/>
        <v>30.331600000000002</v>
      </c>
      <c r="N9385" s="29">
        <f t="shared" si="971"/>
        <v>37.914499999999997</v>
      </c>
      <c r="Q9385" s="4" t="s">
        <v>31971</v>
      </c>
      <c r="R9385" s="4" t="s">
        <v>31977</v>
      </c>
      <c r="S9385" s="4" t="s">
        <v>31875</v>
      </c>
      <c r="T9385" s="4" t="s">
        <v>9373</v>
      </c>
      <c r="U9385" s="4" t="s">
        <v>31876</v>
      </c>
      <c r="V9385" s="4" t="s">
        <v>32161</v>
      </c>
    </row>
    <row r="9386" spans="1:22">
      <c r="A9386" s="4" t="s">
        <v>15</v>
      </c>
      <c r="B9386" s="4" t="s">
        <v>9373</v>
      </c>
      <c r="C9386" s="24" t="s">
        <v>50996</v>
      </c>
      <c r="D9386" s="24" t="s">
        <v>50997</v>
      </c>
      <c r="E9386" s="4" t="s">
        <v>9500</v>
      </c>
      <c r="F9386" s="4" t="s">
        <v>20038</v>
      </c>
      <c r="G9386" s="4" t="s">
        <v>30235</v>
      </c>
      <c r="H9386" s="15">
        <v>75.94</v>
      </c>
      <c r="I9386" s="15">
        <v>65.41</v>
      </c>
      <c r="J9386" s="26">
        <f t="shared" si="968"/>
        <v>34.013199999999998</v>
      </c>
      <c r="K9386" s="28">
        <v>34.013199999999998</v>
      </c>
      <c r="L9386" s="29">
        <f t="shared" si="969"/>
        <v>42.516499999999994</v>
      </c>
      <c r="M9386" s="28">
        <f t="shared" si="970"/>
        <v>34.013199999999998</v>
      </c>
      <c r="N9386" s="29">
        <f t="shared" si="971"/>
        <v>42.516499999999994</v>
      </c>
      <c r="Q9386" s="4" t="s">
        <v>31971</v>
      </c>
      <c r="R9386" s="4" t="s">
        <v>31977</v>
      </c>
      <c r="S9386" s="4" t="s">
        <v>31875</v>
      </c>
      <c r="T9386" s="4" t="s">
        <v>9373</v>
      </c>
      <c r="U9386" s="4" t="s">
        <v>31971</v>
      </c>
      <c r="V9386" s="4" t="s">
        <v>32159</v>
      </c>
    </row>
    <row r="9387" spans="1:22">
      <c r="A9387" s="4" t="s">
        <v>15</v>
      </c>
      <c r="B9387" s="4" t="s">
        <v>9373</v>
      </c>
      <c r="C9387" s="24" t="s">
        <v>50998</v>
      </c>
      <c r="D9387" s="24" t="s">
        <v>50999</v>
      </c>
      <c r="E9387" s="4" t="s">
        <v>9501</v>
      </c>
      <c r="F9387" s="4" t="s">
        <v>20039</v>
      </c>
      <c r="G9387" s="4" t="s">
        <v>30236</v>
      </c>
      <c r="H9387" s="15">
        <v>15.5</v>
      </c>
      <c r="I9387" s="15">
        <v>13.37</v>
      </c>
      <c r="J9387" s="26">
        <f t="shared" si="968"/>
        <v>6.9523999999999999</v>
      </c>
      <c r="K9387" s="28">
        <v>6.9523999999999999</v>
      </c>
      <c r="L9387" s="29">
        <f t="shared" si="969"/>
        <v>8.6905000000000001</v>
      </c>
      <c r="M9387" s="28">
        <f t="shared" si="970"/>
        <v>6.9523999999999999</v>
      </c>
      <c r="N9387" s="29">
        <f t="shared" si="971"/>
        <v>8.6905000000000001</v>
      </c>
      <c r="Q9387" s="4" t="s">
        <v>31971</v>
      </c>
      <c r="R9387" s="4" t="s">
        <v>31977</v>
      </c>
      <c r="S9387" s="4" t="s">
        <v>31875</v>
      </c>
      <c r="T9387" s="4" t="s">
        <v>9373</v>
      </c>
      <c r="U9387" s="4" t="s">
        <v>31971</v>
      </c>
      <c r="V9387" s="4" t="s">
        <v>32159</v>
      </c>
    </row>
    <row r="9388" spans="1:22">
      <c r="A9388" s="6" t="s">
        <v>15</v>
      </c>
      <c r="B9388" s="9" t="s">
        <v>15</v>
      </c>
      <c r="C9388" s="24" t="s">
        <v>51000</v>
      </c>
      <c r="D9388" s="24" t="s">
        <v>51001</v>
      </c>
      <c r="E9388" s="6" t="s">
        <v>9502</v>
      </c>
      <c r="F9388" s="6" t="s">
        <v>20040</v>
      </c>
      <c r="G9388" s="6" t="s">
        <v>30237</v>
      </c>
      <c r="H9388" s="16">
        <v>17.110000000000003</v>
      </c>
      <c r="I9388" s="16">
        <v>15.41</v>
      </c>
      <c r="J9388" s="26">
        <f t="shared" si="968"/>
        <v>8.0132000000000012</v>
      </c>
      <c r="K9388" s="28">
        <v>6.3144016000000009</v>
      </c>
      <c r="L9388" s="29">
        <f t="shared" si="969"/>
        <v>7.893002000000001</v>
      </c>
      <c r="M9388" s="29">
        <f>+K9388*0.83</f>
        <v>5.2409533280000007</v>
      </c>
      <c r="N9388" s="29">
        <f>+H9388*0.35</f>
        <v>5.988500000000001</v>
      </c>
      <c r="Q9388" s="6" t="s">
        <v>31972</v>
      </c>
      <c r="R9388" s="6" t="s">
        <v>31979</v>
      </c>
      <c r="S9388" s="6" t="s">
        <v>31986</v>
      </c>
      <c r="T9388" s="6" t="s">
        <v>31999</v>
      </c>
      <c r="U9388" s="6" t="s">
        <v>31994</v>
      </c>
      <c r="V9388" s="6" t="s">
        <v>32039</v>
      </c>
    </row>
    <row r="9389" spans="1:22">
      <c r="A9389" s="4" t="s">
        <v>15</v>
      </c>
      <c r="B9389" s="4" t="s">
        <v>9373</v>
      </c>
      <c r="C9389" s="24" t="s">
        <v>51002</v>
      </c>
      <c r="D9389" s="24" t="s">
        <v>51003</v>
      </c>
      <c r="E9389" s="4" t="s">
        <v>9503</v>
      </c>
      <c r="F9389" s="4" t="s">
        <v>20041</v>
      </c>
      <c r="G9389" s="4" t="s">
        <v>30238</v>
      </c>
      <c r="H9389" s="15">
        <v>16.010000000000002</v>
      </c>
      <c r="I9389" s="15">
        <v>13.62</v>
      </c>
      <c r="J9389" s="26">
        <f t="shared" si="968"/>
        <v>7.0823999999999998</v>
      </c>
      <c r="K9389" s="28">
        <v>7.0823999999999998</v>
      </c>
      <c r="L9389" s="29">
        <f t="shared" si="969"/>
        <v>8.8529999999999998</v>
      </c>
      <c r="M9389" s="28">
        <f t="shared" ref="M9389:M9452" si="972">+K9389</f>
        <v>7.0823999999999998</v>
      </c>
      <c r="N9389" s="29">
        <f t="shared" ref="N9389:N9452" si="973">+L9389</f>
        <v>8.8529999999999998</v>
      </c>
      <c r="Q9389" s="4" t="s">
        <v>31971</v>
      </c>
      <c r="R9389" s="4" t="s">
        <v>31977</v>
      </c>
      <c r="S9389" s="4" t="s">
        <v>31875</v>
      </c>
      <c r="T9389" s="4" t="s">
        <v>9373</v>
      </c>
      <c r="U9389" s="4" t="s">
        <v>31971</v>
      </c>
      <c r="V9389" s="4" t="s">
        <v>32159</v>
      </c>
    </row>
    <row r="9390" spans="1:22">
      <c r="A9390" s="4" t="s">
        <v>15</v>
      </c>
      <c r="B9390" s="4" t="s">
        <v>9373</v>
      </c>
      <c r="C9390" s="24" t="s">
        <v>51004</v>
      </c>
      <c r="D9390" s="24" t="s">
        <v>51005</v>
      </c>
      <c r="E9390" s="4" t="s">
        <v>9504</v>
      </c>
      <c r="F9390" s="4" t="s">
        <v>20042</v>
      </c>
      <c r="G9390" s="4" t="s">
        <v>30239</v>
      </c>
      <c r="H9390" s="15">
        <v>18.73</v>
      </c>
      <c r="I9390" s="15">
        <v>16.170000000000002</v>
      </c>
      <c r="J9390" s="26">
        <f t="shared" si="968"/>
        <v>8.4084000000000003</v>
      </c>
      <c r="K9390" s="28">
        <v>8.4084000000000003</v>
      </c>
      <c r="L9390" s="29">
        <f t="shared" si="969"/>
        <v>10.5105</v>
      </c>
      <c r="M9390" s="28">
        <f t="shared" si="972"/>
        <v>8.4084000000000003</v>
      </c>
      <c r="N9390" s="29">
        <f t="shared" si="973"/>
        <v>10.5105</v>
      </c>
      <c r="Q9390" s="4" t="s">
        <v>31971</v>
      </c>
      <c r="R9390" s="4" t="s">
        <v>31977</v>
      </c>
      <c r="S9390" s="4" t="s">
        <v>31875</v>
      </c>
      <c r="T9390" s="4" t="s">
        <v>9373</v>
      </c>
      <c r="U9390" s="4" t="s">
        <v>31971</v>
      </c>
      <c r="V9390" s="4" t="s">
        <v>32159</v>
      </c>
    </row>
    <row r="9391" spans="1:22">
      <c r="A9391" s="4" t="s">
        <v>15</v>
      </c>
      <c r="B9391" s="4" t="s">
        <v>9373</v>
      </c>
      <c r="C9391" s="24" t="s">
        <v>51006</v>
      </c>
      <c r="D9391" s="24" t="s">
        <v>51007</v>
      </c>
      <c r="E9391" s="4" t="s">
        <v>9505</v>
      </c>
      <c r="F9391" s="4" t="s">
        <v>20043</v>
      </c>
      <c r="G9391" s="4" t="s">
        <v>30240</v>
      </c>
      <c r="H9391" s="15">
        <v>7.6</v>
      </c>
      <c r="I9391" s="15">
        <v>6.62</v>
      </c>
      <c r="J9391" s="26">
        <f t="shared" si="968"/>
        <v>3.4424000000000001</v>
      </c>
      <c r="K9391" s="28">
        <v>3.4424000000000001</v>
      </c>
      <c r="L9391" s="29">
        <f t="shared" si="969"/>
        <v>4.3029999999999999</v>
      </c>
      <c r="M9391" s="28">
        <f t="shared" si="972"/>
        <v>3.4424000000000001</v>
      </c>
      <c r="N9391" s="29">
        <f t="shared" si="973"/>
        <v>4.3029999999999999</v>
      </c>
      <c r="Q9391" s="4" t="s">
        <v>31971</v>
      </c>
      <c r="R9391" s="4" t="s">
        <v>31977</v>
      </c>
      <c r="S9391" s="4" t="s">
        <v>31875</v>
      </c>
      <c r="T9391" s="4" t="s">
        <v>9373</v>
      </c>
      <c r="U9391" s="4" t="s">
        <v>31971</v>
      </c>
      <c r="V9391" s="4" t="s">
        <v>32159</v>
      </c>
    </row>
    <row r="9392" spans="1:22">
      <c r="A9392" s="4" t="s">
        <v>15</v>
      </c>
      <c r="B9392" s="4" t="s">
        <v>9373</v>
      </c>
      <c r="C9392" s="24" t="s">
        <v>51008</v>
      </c>
      <c r="D9392" s="24" t="s">
        <v>51009</v>
      </c>
      <c r="E9392" s="4" t="s">
        <v>9506</v>
      </c>
      <c r="F9392" s="4" t="s">
        <v>20044</v>
      </c>
      <c r="G9392" s="4" t="s">
        <v>30241</v>
      </c>
      <c r="H9392" s="15">
        <v>8.06</v>
      </c>
      <c r="I9392" s="15">
        <v>7</v>
      </c>
      <c r="J9392" s="26">
        <f t="shared" si="968"/>
        <v>3.64</v>
      </c>
      <c r="K9392" s="28">
        <v>3.64</v>
      </c>
      <c r="L9392" s="29">
        <f t="shared" si="969"/>
        <v>4.55</v>
      </c>
      <c r="M9392" s="28">
        <f t="shared" si="972"/>
        <v>3.64</v>
      </c>
      <c r="N9392" s="29">
        <f t="shared" si="973"/>
        <v>4.55</v>
      </c>
      <c r="Q9392" s="4" t="s">
        <v>31971</v>
      </c>
      <c r="R9392" s="4" t="s">
        <v>31977</v>
      </c>
      <c r="S9392" s="4" t="s">
        <v>31875</v>
      </c>
      <c r="T9392" s="4" t="s">
        <v>9373</v>
      </c>
      <c r="U9392" s="4" t="s">
        <v>31971</v>
      </c>
      <c r="V9392" s="4" t="s">
        <v>32159</v>
      </c>
    </row>
    <row r="9393" spans="1:22">
      <c r="A9393" s="4" t="s">
        <v>15</v>
      </c>
      <c r="B9393" s="4" t="s">
        <v>9373</v>
      </c>
      <c r="C9393" s="24" t="s">
        <v>51010</v>
      </c>
      <c r="D9393" s="24" t="s">
        <v>51011</v>
      </c>
      <c r="E9393" s="4" t="s">
        <v>9507</v>
      </c>
      <c r="F9393" s="4" t="s">
        <v>20045</v>
      </c>
      <c r="G9393" s="4" t="s">
        <v>30242</v>
      </c>
      <c r="H9393" s="15">
        <v>10.44</v>
      </c>
      <c r="I9393" s="15">
        <v>9.01</v>
      </c>
      <c r="J9393" s="26">
        <f t="shared" si="968"/>
        <v>4.6852</v>
      </c>
      <c r="K9393" s="28">
        <v>4.6852</v>
      </c>
      <c r="L9393" s="29">
        <f t="shared" si="969"/>
        <v>5.8564999999999996</v>
      </c>
      <c r="M9393" s="28">
        <f t="shared" si="972"/>
        <v>4.6852</v>
      </c>
      <c r="N9393" s="29">
        <f t="shared" si="973"/>
        <v>5.8564999999999996</v>
      </c>
      <c r="Q9393" s="4" t="s">
        <v>31971</v>
      </c>
      <c r="R9393" s="4" t="s">
        <v>31977</v>
      </c>
      <c r="S9393" s="4" t="s">
        <v>31875</v>
      </c>
      <c r="T9393" s="4" t="s">
        <v>9373</v>
      </c>
      <c r="U9393" s="4" t="s">
        <v>31971</v>
      </c>
      <c r="V9393" s="4" t="s">
        <v>32159</v>
      </c>
    </row>
    <row r="9394" spans="1:22">
      <c r="A9394" s="4" t="s">
        <v>15</v>
      </c>
      <c r="B9394" s="4" t="s">
        <v>9373</v>
      </c>
      <c r="C9394" s="24" t="s">
        <v>51012</v>
      </c>
      <c r="D9394" s="24" t="s">
        <v>51013</v>
      </c>
      <c r="E9394" s="4" t="s">
        <v>9508</v>
      </c>
      <c r="F9394" s="4" t="s">
        <v>20046</v>
      </c>
      <c r="G9394" s="4" t="s">
        <v>30243</v>
      </c>
      <c r="H9394" s="15">
        <v>14.45</v>
      </c>
      <c r="I9394" s="15">
        <v>12.22</v>
      </c>
      <c r="J9394" s="26">
        <f t="shared" si="968"/>
        <v>6.3544000000000009</v>
      </c>
      <c r="K9394" s="28">
        <v>6.3544000000000009</v>
      </c>
      <c r="L9394" s="29">
        <f t="shared" si="969"/>
        <v>7.9430000000000005</v>
      </c>
      <c r="M9394" s="28">
        <f t="shared" si="972"/>
        <v>6.3544000000000009</v>
      </c>
      <c r="N9394" s="29">
        <f t="shared" si="973"/>
        <v>7.9430000000000005</v>
      </c>
      <c r="Q9394" s="4" t="s">
        <v>31971</v>
      </c>
      <c r="R9394" s="4" t="s">
        <v>31977</v>
      </c>
      <c r="S9394" s="4" t="s">
        <v>31875</v>
      </c>
      <c r="T9394" s="4" t="s">
        <v>9373</v>
      </c>
      <c r="U9394" s="4" t="s">
        <v>31971</v>
      </c>
      <c r="V9394" s="4" t="s">
        <v>32159</v>
      </c>
    </row>
    <row r="9395" spans="1:22">
      <c r="A9395" s="4" t="s">
        <v>15</v>
      </c>
      <c r="B9395" s="4" t="s">
        <v>9373</v>
      </c>
      <c r="C9395" s="24" t="s">
        <v>51014</v>
      </c>
      <c r="D9395" s="24" t="s">
        <v>51015</v>
      </c>
      <c r="E9395" s="4" t="s">
        <v>9509</v>
      </c>
      <c r="F9395" s="4" t="s">
        <v>20047</v>
      </c>
      <c r="G9395" s="4" t="s">
        <v>30244</v>
      </c>
      <c r="H9395" s="15">
        <v>17.98</v>
      </c>
      <c r="I9395" s="15">
        <v>15.6</v>
      </c>
      <c r="J9395" s="26">
        <f t="shared" si="968"/>
        <v>8.1120000000000001</v>
      </c>
      <c r="K9395" s="28">
        <v>8.1120000000000001</v>
      </c>
      <c r="L9395" s="29">
        <f t="shared" si="969"/>
        <v>10.139999999999999</v>
      </c>
      <c r="M9395" s="28">
        <f t="shared" si="972"/>
        <v>8.1120000000000001</v>
      </c>
      <c r="N9395" s="29">
        <f t="shared" si="973"/>
        <v>10.139999999999999</v>
      </c>
      <c r="Q9395" s="4" t="s">
        <v>31971</v>
      </c>
      <c r="R9395" s="4" t="s">
        <v>31977</v>
      </c>
      <c r="S9395" s="4" t="s">
        <v>31875</v>
      </c>
      <c r="T9395" s="4" t="s">
        <v>9373</v>
      </c>
      <c r="U9395" s="4" t="s">
        <v>31971</v>
      </c>
      <c r="V9395" s="4" t="s">
        <v>32159</v>
      </c>
    </row>
    <row r="9396" spans="1:22">
      <c r="A9396" s="4" t="s">
        <v>15</v>
      </c>
      <c r="B9396" s="4" t="s">
        <v>9373</v>
      </c>
      <c r="C9396" s="24" t="s">
        <v>51016</v>
      </c>
      <c r="D9396" s="24" t="s">
        <v>51017</v>
      </c>
      <c r="E9396" s="4" t="s">
        <v>9510</v>
      </c>
      <c r="F9396" s="4" t="s">
        <v>20048</v>
      </c>
      <c r="G9396" s="4" t="s">
        <v>30245</v>
      </c>
      <c r="H9396" s="15">
        <v>15.42</v>
      </c>
      <c r="I9396" s="15">
        <v>13.46</v>
      </c>
      <c r="J9396" s="26">
        <f t="shared" si="968"/>
        <v>6.999200000000001</v>
      </c>
      <c r="K9396" s="28">
        <v>6.999200000000001</v>
      </c>
      <c r="L9396" s="29">
        <f t="shared" si="969"/>
        <v>8.7490000000000006</v>
      </c>
      <c r="M9396" s="28">
        <f t="shared" si="972"/>
        <v>6.999200000000001</v>
      </c>
      <c r="N9396" s="29">
        <f t="shared" si="973"/>
        <v>8.7490000000000006</v>
      </c>
      <c r="Q9396" s="4" t="s">
        <v>31971</v>
      </c>
      <c r="R9396" s="4" t="s">
        <v>31977</v>
      </c>
      <c r="S9396" s="4" t="s">
        <v>31875</v>
      </c>
      <c r="T9396" s="4" t="s">
        <v>9373</v>
      </c>
      <c r="U9396" s="4" t="s">
        <v>31971</v>
      </c>
      <c r="V9396" s="4" t="s">
        <v>32159</v>
      </c>
    </row>
    <row r="9397" spans="1:22">
      <c r="A9397" s="4" t="s">
        <v>15</v>
      </c>
      <c r="B9397" s="4" t="s">
        <v>9373</v>
      </c>
      <c r="C9397" s="24" t="s">
        <v>51018</v>
      </c>
      <c r="D9397" s="24" t="s">
        <v>51019</v>
      </c>
      <c r="E9397" s="4" t="s">
        <v>9511</v>
      </c>
      <c r="F9397" s="4" t="s">
        <v>20049</v>
      </c>
      <c r="G9397" s="4" t="s">
        <v>30246</v>
      </c>
      <c r="H9397" s="15">
        <v>19.399999999999999</v>
      </c>
      <c r="I9397" s="15">
        <v>16.850000000000001</v>
      </c>
      <c r="J9397" s="26">
        <f t="shared" si="968"/>
        <v>8.7620000000000005</v>
      </c>
      <c r="K9397" s="28">
        <v>8.7620000000000005</v>
      </c>
      <c r="L9397" s="29">
        <f t="shared" si="969"/>
        <v>10.952500000000001</v>
      </c>
      <c r="M9397" s="28">
        <f t="shared" si="972"/>
        <v>8.7620000000000005</v>
      </c>
      <c r="N9397" s="29">
        <f t="shared" si="973"/>
        <v>10.952500000000001</v>
      </c>
      <c r="Q9397" s="4" t="s">
        <v>31971</v>
      </c>
      <c r="R9397" s="4" t="s">
        <v>31977</v>
      </c>
      <c r="S9397" s="4" t="s">
        <v>31875</v>
      </c>
      <c r="T9397" s="4" t="s">
        <v>9373</v>
      </c>
      <c r="U9397" s="4" t="s">
        <v>31971</v>
      </c>
      <c r="V9397" s="4" t="s">
        <v>32159</v>
      </c>
    </row>
    <row r="9398" spans="1:22">
      <c r="A9398" s="4" t="s">
        <v>15</v>
      </c>
      <c r="B9398" s="4" t="s">
        <v>9373</v>
      </c>
      <c r="C9398" s="24" t="s">
        <v>51020</v>
      </c>
      <c r="D9398" s="24" t="s">
        <v>51021</v>
      </c>
      <c r="E9398" s="4" t="s">
        <v>9512</v>
      </c>
      <c r="F9398" s="4" t="s">
        <v>20050</v>
      </c>
      <c r="G9398" s="4" t="s">
        <v>30247</v>
      </c>
      <c r="H9398" s="15">
        <v>15.33</v>
      </c>
      <c r="I9398" s="15">
        <v>13.02</v>
      </c>
      <c r="J9398" s="26">
        <f t="shared" si="968"/>
        <v>6.7704000000000004</v>
      </c>
      <c r="K9398" s="28">
        <v>6.7704000000000004</v>
      </c>
      <c r="L9398" s="29">
        <f t="shared" si="969"/>
        <v>8.4629999999999992</v>
      </c>
      <c r="M9398" s="28">
        <f t="shared" si="972"/>
        <v>6.7704000000000004</v>
      </c>
      <c r="N9398" s="29">
        <f t="shared" si="973"/>
        <v>8.4629999999999992</v>
      </c>
      <c r="Q9398" s="4" t="s">
        <v>31971</v>
      </c>
      <c r="R9398" s="4" t="s">
        <v>31977</v>
      </c>
      <c r="S9398" s="4" t="s">
        <v>31875</v>
      </c>
      <c r="T9398" s="4" t="s">
        <v>9373</v>
      </c>
      <c r="U9398" s="4" t="s">
        <v>31971</v>
      </c>
      <c r="V9398" s="4" t="s">
        <v>32159</v>
      </c>
    </row>
    <row r="9399" spans="1:22">
      <c r="A9399" s="4" t="s">
        <v>15</v>
      </c>
      <c r="B9399" s="4" t="s">
        <v>9373</v>
      </c>
      <c r="C9399" s="24" t="s">
        <v>51022</v>
      </c>
      <c r="D9399" s="24" t="s">
        <v>51023</v>
      </c>
      <c r="E9399" s="4" t="s">
        <v>9513</v>
      </c>
      <c r="F9399" s="4" t="s">
        <v>20051</v>
      </c>
      <c r="G9399" s="4" t="s">
        <v>30248</v>
      </c>
      <c r="H9399" s="15">
        <v>19.07</v>
      </c>
      <c r="I9399" s="15">
        <v>16.54</v>
      </c>
      <c r="J9399" s="26">
        <f t="shared" si="968"/>
        <v>8.6007999999999996</v>
      </c>
      <c r="K9399" s="28">
        <v>8.6007999999999996</v>
      </c>
      <c r="L9399" s="29">
        <f t="shared" si="969"/>
        <v>10.750999999999999</v>
      </c>
      <c r="M9399" s="28">
        <f t="shared" si="972"/>
        <v>8.6007999999999996</v>
      </c>
      <c r="N9399" s="29">
        <f t="shared" si="973"/>
        <v>10.750999999999999</v>
      </c>
      <c r="Q9399" s="4" t="s">
        <v>31971</v>
      </c>
      <c r="R9399" s="4" t="s">
        <v>31977</v>
      </c>
      <c r="S9399" s="4" t="s">
        <v>31875</v>
      </c>
      <c r="T9399" s="4" t="s">
        <v>9373</v>
      </c>
      <c r="U9399" s="4" t="s">
        <v>31971</v>
      </c>
      <c r="V9399" s="4" t="s">
        <v>32159</v>
      </c>
    </row>
    <row r="9400" spans="1:22">
      <c r="A9400" s="4" t="s">
        <v>15</v>
      </c>
      <c r="B9400" s="4" t="s">
        <v>9373</v>
      </c>
      <c r="C9400" s="24" t="s">
        <v>51024</v>
      </c>
      <c r="D9400" s="24" t="s">
        <v>51025</v>
      </c>
      <c r="E9400" s="4" t="s">
        <v>9514</v>
      </c>
      <c r="F9400" s="4" t="s">
        <v>20052</v>
      </c>
      <c r="G9400" s="4" t="s">
        <v>30249</v>
      </c>
      <c r="H9400" s="15">
        <v>19.12</v>
      </c>
      <c r="I9400" s="15">
        <v>16.62</v>
      </c>
      <c r="J9400" s="26">
        <f t="shared" si="968"/>
        <v>8.6424000000000003</v>
      </c>
      <c r="K9400" s="28">
        <v>8.6424000000000003</v>
      </c>
      <c r="L9400" s="29">
        <f t="shared" si="969"/>
        <v>10.802999999999999</v>
      </c>
      <c r="M9400" s="28">
        <f t="shared" si="972"/>
        <v>8.6424000000000003</v>
      </c>
      <c r="N9400" s="29">
        <f t="shared" si="973"/>
        <v>10.802999999999999</v>
      </c>
      <c r="Q9400" s="4" t="s">
        <v>31971</v>
      </c>
      <c r="R9400" s="4" t="s">
        <v>31977</v>
      </c>
      <c r="S9400" s="4" t="s">
        <v>31875</v>
      </c>
      <c r="T9400" s="4" t="s">
        <v>9373</v>
      </c>
      <c r="U9400" s="4" t="s">
        <v>31971</v>
      </c>
      <c r="V9400" s="4" t="s">
        <v>32159</v>
      </c>
    </row>
    <row r="9401" spans="1:22">
      <c r="A9401" s="4" t="s">
        <v>15</v>
      </c>
      <c r="B9401" s="4" t="s">
        <v>9373</v>
      </c>
      <c r="C9401" s="24" t="s">
        <v>51026</v>
      </c>
      <c r="D9401" s="24" t="s">
        <v>51027</v>
      </c>
      <c r="E9401" s="4" t="s">
        <v>9515</v>
      </c>
      <c r="F9401" s="4" t="s">
        <v>20053</v>
      </c>
      <c r="G9401" s="4" t="s">
        <v>30250</v>
      </c>
      <c r="H9401" s="15">
        <v>16.5</v>
      </c>
      <c r="I9401" s="15">
        <v>13.97</v>
      </c>
      <c r="J9401" s="26">
        <f t="shared" si="968"/>
        <v>7.2644000000000002</v>
      </c>
      <c r="K9401" s="28">
        <v>7.2644000000000002</v>
      </c>
      <c r="L9401" s="29">
        <f t="shared" si="969"/>
        <v>9.0804999999999989</v>
      </c>
      <c r="M9401" s="28">
        <f t="shared" si="972"/>
        <v>7.2644000000000002</v>
      </c>
      <c r="N9401" s="29">
        <f t="shared" si="973"/>
        <v>9.0804999999999989</v>
      </c>
      <c r="Q9401" s="4" t="s">
        <v>31971</v>
      </c>
      <c r="R9401" s="4" t="s">
        <v>31977</v>
      </c>
      <c r="S9401" s="4" t="s">
        <v>31875</v>
      </c>
      <c r="T9401" s="4" t="s">
        <v>9373</v>
      </c>
      <c r="U9401" s="4" t="s">
        <v>31971</v>
      </c>
      <c r="V9401" s="4" t="s">
        <v>32159</v>
      </c>
    </row>
    <row r="9402" spans="1:22">
      <c r="A9402" s="4" t="s">
        <v>15</v>
      </c>
      <c r="B9402" s="4" t="s">
        <v>9373</v>
      </c>
      <c r="C9402" s="24" t="s">
        <v>51028</v>
      </c>
      <c r="D9402" s="24" t="s">
        <v>51029</v>
      </c>
      <c r="E9402" s="4" t="s">
        <v>9516</v>
      </c>
      <c r="F9402" s="4" t="s">
        <v>20054</v>
      </c>
      <c r="G9402" s="4" t="s">
        <v>30251</v>
      </c>
      <c r="H9402" s="15">
        <v>20.54</v>
      </c>
      <c r="I9402" s="15">
        <v>17.84</v>
      </c>
      <c r="J9402" s="26">
        <f t="shared" si="968"/>
        <v>9.2767999999999997</v>
      </c>
      <c r="K9402" s="28">
        <v>9.2767999999999997</v>
      </c>
      <c r="L9402" s="29">
        <f t="shared" si="969"/>
        <v>11.595999999999998</v>
      </c>
      <c r="M9402" s="28">
        <f t="shared" si="972"/>
        <v>9.2767999999999997</v>
      </c>
      <c r="N9402" s="29">
        <f t="shared" si="973"/>
        <v>11.595999999999998</v>
      </c>
      <c r="Q9402" s="4" t="s">
        <v>31971</v>
      </c>
      <c r="R9402" s="4" t="s">
        <v>31977</v>
      </c>
      <c r="S9402" s="4" t="s">
        <v>31875</v>
      </c>
      <c r="T9402" s="4" t="s">
        <v>9373</v>
      </c>
      <c r="U9402" s="4" t="s">
        <v>31971</v>
      </c>
      <c r="V9402" s="4" t="s">
        <v>32159</v>
      </c>
    </row>
    <row r="9403" spans="1:22">
      <c r="A9403" s="4" t="s">
        <v>15</v>
      </c>
      <c r="B9403" s="4" t="s">
        <v>9373</v>
      </c>
      <c r="C9403" s="24" t="s">
        <v>51030</v>
      </c>
      <c r="D9403" s="24" t="s">
        <v>51031</v>
      </c>
      <c r="E9403" s="4" t="s">
        <v>9517</v>
      </c>
      <c r="F9403" s="4" t="s">
        <v>20055</v>
      </c>
      <c r="G9403" s="4" t="s">
        <v>30252</v>
      </c>
      <c r="H9403" s="15">
        <v>20.6</v>
      </c>
      <c r="I9403" s="15">
        <v>17.91</v>
      </c>
      <c r="J9403" s="26">
        <f t="shared" si="968"/>
        <v>9.3132000000000001</v>
      </c>
      <c r="K9403" s="28">
        <v>9.3132000000000001</v>
      </c>
      <c r="L9403" s="29">
        <f t="shared" si="969"/>
        <v>11.641499999999999</v>
      </c>
      <c r="M9403" s="28">
        <f t="shared" si="972"/>
        <v>9.3132000000000001</v>
      </c>
      <c r="N9403" s="29">
        <f t="shared" si="973"/>
        <v>11.641499999999999</v>
      </c>
      <c r="Q9403" s="4" t="s">
        <v>31971</v>
      </c>
      <c r="R9403" s="4" t="s">
        <v>31977</v>
      </c>
      <c r="S9403" s="4" t="s">
        <v>31875</v>
      </c>
      <c r="T9403" s="4" t="s">
        <v>9373</v>
      </c>
      <c r="U9403" s="4" t="s">
        <v>31971</v>
      </c>
      <c r="V9403" s="4" t="s">
        <v>32159</v>
      </c>
    </row>
    <row r="9404" spans="1:22">
      <c r="A9404" s="4" t="s">
        <v>15</v>
      </c>
      <c r="B9404" s="4" t="s">
        <v>9373</v>
      </c>
      <c r="C9404" s="24" t="s">
        <v>51032</v>
      </c>
      <c r="D9404" s="24" t="s">
        <v>51033</v>
      </c>
      <c r="E9404" s="4" t="s">
        <v>9518</v>
      </c>
      <c r="F9404" s="4" t="s">
        <v>20056</v>
      </c>
      <c r="G9404" s="4" t="s">
        <v>30253</v>
      </c>
      <c r="H9404" s="15">
        <v>18.809999999999999</v>
      </c>
      <c r="I9404" s="15">
        <v>15.89</v>
      </c>
      <c r="J9404" s="26">
        <f t="shared" si="968"/>
        <v>8.2628000000000004</v>
      </c>
      <c r="K9404" s="28">
        <v>8.2628000000000004</v>
      </c>
      <c r="L9404" s="29">
        <f t="shared" si="969"/>
        <v>10.3285</v>
      </c>
      <c r="M9404" s="28">
        <f t="shared" si="972"/>
        <v>8.2628000000000004</v>
      </c>
      <c r="N9404" s="29">
        <f t="shared" si="973"/>
        <v>10.3285</v>
      </c>
      <c r="Q9404" s="4" t="s">
        <v>31971</v>
      </c>
      <c r="R9404" s="4" t="s">
        <v>31977</v>
      </c>
      <c r="S9404" s="4" t="s">
        <v>31875</v>
      </c>
      <c r="T9404" s="4" t="s">
        <v>9373</v>
      </c>
      <c r="U9404" s="4" t="s">
        <v>31971</v>
      </c>
      <c r="V9404" s="4" t="s">
        <v>32159</v>
      </c>
    </row>
    <row r="9405" spans="1:22">
      <c r="A9405" s="4" t="s">
        <v>15</v>
      </c>
      <c r="B9405" s="4" t="s">
        <v>9373</v>
      </c>
      <c r="C9405" s="24" t="s">
        <v>51034</v>
      </c>
      <c r="D9405" s="24" t="s">
        <v>51035</v>
      </c>
      <c r="E9405" s="4" t="s">
        <v>9519</v>
      </c>
      <c r="F9405" s="4" t="s">
        <v>20057</v>
      </c>
      <c r="G9405" s="4" t="s">
        <v>30254</v>
      </c>
      <c r="H9405" s="15">
        <v>23.58</v>
      </c>
      <c r="I9405" s="15">
        <v>20.45</v>
      </c>
      <c r="J9405" s="26">
        <f t="shared" si="968"/>
        <v>10.634</v>
      </c>
      <c r="K9405" s="28">
        <v>10.634</v>
      </c>
      <c r="L9405" s="29">
        <f t="shared" si="969"/>
        <v>13.2925</v>
      </c>
      <c r="M9405" s="28">
        <f t="shared" si="972"/>
        <v>10.634</v>
      </c>
      <c r="N9405" s="29">
        <f t="shared" si="973"/>
        <v>13.2925</v>
      </c>
      <c r="Q9405" s="4" t="s">
        <v>31971</v>
      </c>
      <c r="R9405" s="4" t="s">
        <v>31977</v>
      </c>
      <c r="S9405" s="4" t="s">
        <v>31875</v>
      </c>
      <c r="T9405" s="4" t="s">
        <v>9373</v>
      </c>
      <c r="U9405" s="4" t="s">
        <v>31971</v>
      </c>
      <c r="V9405" s="4" t="s">
        <v>32159</v>
      </c>
    </row>
    <row r="9406" spans="1:22">
      <c r="A9406" s="4" t="s">
        <v>15</v>
      </c>
      <c r="B9406" s="4" t="s">
        <v>9373</v>
      </c>
      <c r="C9406" s="24" t="s">
        <v>51036</v>
      </c>
      <c r="D9406" s="24" t="s">
        <v>51037</v>
      </c>
      <c r="E9406" s="4" t="s">
        <v>9520</v>
      </c>
      <c r="F9406" s="4" t="s">
        <v>20058</v>
      </c>
      <c r="G9406" s="4" t="s">
        <v>30255</v>
      </c>
      <c r="H9406" s="15">
        <v>20.190000000000001</v>
      </c>
      <c r="I9406" s="15">
        <v>17.149999999999999</v>
      </c>
      <c r="J9406" s="26">
        <f t="shared" si="968"/>
        <v>8.9179999999999993</v>
      </c>
      <c r="K9406" s="28">
        <v>8.9179999999999993</v>
      </c>
      <c r="L9406" s="29">
        <f t="shared" si="969"/>
        <v>11.147499999999999</v>
      </c>
      <c r="M9406" s="28">
        <f t="shared" si="972"/>
        <v>8.9179999999999993</v>
      </c>
      <c r="N9406" s="29">
        <f t="shared" si="973"/>
        <v>11.147499999999999</v>
      </c>
      <c r="Q9406" s="4" t="s">
        <v>31971</v>
      </c>
      <c r="R9406" s="4" t="s">
        <v>31977</v>
      </c>
      <c r="S9406" s="4" t="s">
        <v>31875</v>
      </c>
      <c r="T9406" s="4" t="s">
        <v>9373</v>
      </c>
      <c r="U9406" s="4" t="s">
        <v>31971</v>
      </c>
      <c r="V9406" s="4" t="s">
        <v>32159</v>
      </c>
    </row>
    <row r="9407" spans="1:22">
      <c r="A9407" s="4" t="s">
        <v>15</v>
      </c>
      <c r="B9407" s="4" t="s">
        <v>9373</v>
      </c>
      <c r="C9407" s="24" t="s">
        <v>51038</v>
      </c>
      <c r="D9407" s="24" t="s">
        <v>51039</v>
      </c>
      <c r="E9407" s="4" t="s">
        <v>9521</v>
      </c>
      <c r="F9407" s="4" t="s">
        <v>20059</v>
      </c>
      <c r="G9407" s="4" t="s">
        <v>30256</v>
      </c>
      <c r="H9407" s="15">
        <v>25.22</v>
      </c>
      <c r="I9407" s="15">
        <v>21.87</v>
      </c>
      <c r="J9407" s="26">
        <f t="shared" si="968"/>
        <v>11.372400000000001</v>
      </c>
      <c r="K9407" s="28">
        <v>11.372400000000001</v>
      </c>
      <c r="L9407" s="29">
        <f t="shared" si="969"/>
        <v>14.2155</v>
      </c>
      <c r="M9407" s="28">
        <f t="shared" si="972"/>
        <v>11.372400000000001</v>
      </c>
      <c r="N9407" s="29">
        <f t="shared" si="973"/>
        <v>14.2155</v>
      </c>
      <c r="Q9407" s="4" t="s">
        <v>31971</v>
      </c>
      <c r="R9407" s="4" t="s">
        <v>31977</v>
      </c>
      <c r="S9407" s="4" t="s">
        <v>31875</v>
      </c>
      <c r="T9407" s="4" t="s">
        <v>9373</v>
      </c>
      <c r="U9407" s="4" t="s">
        <v>31971</v>
      </c>
      <c r="V9407" s="4" t="s">
        <v>32159</v>
      </c>
    </row>
    <row r="9408" spans="1:22">
      <c r="A9408" s="4" t="s">
        <v>15</v>
      </c>
      <c r="B9408" s="4" t="s">
        <v>9373</v>
      </c>
      <c r="C9408" s="24" t="s">
        <v>51040</v>
      </c>
      <c r="D9408" s="24" t="s">
        <v>51041</v>
      </c>
      <c r="E9408" s="4" t="s">
        <v>9522</v>
      </c>
      <c r="F9408" s="4" t="s">
        <v>20060</v>
      </c>
      <c r="G9408" s="4" t="s">
        <v>30257</v>
      </c>
      <c r="H9408" s="15">
        <v>17.14</v>
      </c>
      <c r="I9408" s="15">
        <v>14.51</v>
      </c>
      <c r="J9408" s="26">
        <f t="shared" si="968"/>
        <v>7.5452000000000004</v>
      </c>
      <c r="K9408" s="28">
        <v>7.5452000000000004</v>
      </c>
      <c r="L9408" s="29">
        <f t="shared" si="969"/>
        <v>9.4314999999999998</v>
      </c>
      <c r="M9408" s="28">
        <f t="shared" si="972"/>
        <v>7.5452000000000004</v>
      </c>
      <c r="N9408" s="29">
        <f t="shared" si="973"/>
        <v>9.4314999999999998</v>
      </c>
      <c r="Q9408" s="4" t="s">
        <v>31971</v>
      </c>
      <c r="R9408" s="4" t="s">
        <v>31977</v>
      </c>
      <c r="S9408" s="4" t="s">
        <v>31875</v>
      </c>
      <c r="T9408" s="4" t="s">
        <v>9373</v>
      </c>
      <c r="U9408" s="4" t="s">
        <v>31971</v>
      </c>
      <c r="V9408" s="4" t="s">
        <v>32159</v>
      </c>
    </row>
    <row r="9409" spans="1:22">
      <c r="A9409" s="4" t="s">
        <v>15</v>
      </c>
      <c r="B9409" s="4" t="s">
        <v>9373</v>
      </c>
      <c r="C9409" s="24" t="s">
        <v>51042</v>
      </c>
      <c r="D9409" s="24" t="s">
        <v>51043</v>
      </c>
      <c r="E9409" s="4" t="s">
        <v>9523</v>
      </c>
      <c r="F9409" s="4" t="s">
        <v>20061</v>
      </c>
      <c r="G9409" s="4" t="s">
        <v>30258</v>
      </c>
      <c r="H9409" s="15">
        <v>22.24</v>
      </c>
      <c r="I9409" s="15">
        <v>19.11</v>
      </c>
      <c r="J9409" s="26">
        <f t="shared" si="968"/>
        <v>9.9372000000000007</v>
      </c>
      <c r="K9409" s="28">
        <v>9.9372000000000007</v>
      </c>
      <c r="L9409" s="29">
        <f t="shared" si="969"/>
        <v>12.4215</v>
      </c>
      <c r="M9409" s="28">
        <f t="shared" si="972"/>
        <v>9.9372000000000007</v>
      </c>
      <c r="N9409" s="29">
        <f t="shared" si="973"/>
        <v>12.4215</v>
      </c>
      <c r="Q9409" s="4" t="s">
        <v>31971</v>
      </c>
      <c r="R9409" s="4" t="s">
        <v>31977</v>
      </c>
      <c r="S9409" s="4" t="s">
        <v>31875</v>
      </c>
      <c r="T9409" s="4" t="s">
        <v>9373</v>
      </c>
      <c r="U9409" s="4" t="s">
        <v>31971</v>
      </c>
      <c r="V9409" s="4" t="s">
        <v>32159</v>
      </c>
    </row>
    <row r="9410" spans="1:22">
      <c r="A9410" s="4" t="s">
        <v>15</v>
      </c>
      <c r="B9410" s="4" t="s">
        <v>9373</v>
      </c>
      <c r="C9410" s="24" t="s">
        <v>51044</v>
      </c>
      <c r="D9410" s="24" t="s">
        <v>51045</v>
      </c>
      <c r="E9410" s="4" t="s">
        <v>9524</v>
      </c>
      <c r="F9410" s="4" t="s">
        <v>20062</v>
      </c>
      <c r="G9410" s="4" t="s">
        <v>30259</v>
      </c>
      <c r="H9410" s="15">
        <v>21.33</v>
      </c>
      <c r="I9410" s="15">
        <v>17.73</v>
      </c>
      <c r="J9410" s="26">
        <f t="shared" ref="J9410:J9473" si="974">+I9410*0.52</f>
        <v>9.2195999999999998</v>
      </c>
      <c r="K9410" s="28">
        <v>9.2195999999999998</v>
      </c>
      <c r="L9410" s="29">
        <f t="shared" ref="L9410:L9473" si="975">+K9410/0.8</f>
        <v>11.5245</v>
      </c>
      <c r="M9410" s="28">
        <f t="shared" si="972"/>
        <v>9.2195999999999998</v>
      </c>
      <c r="N9410" s="29">
        <f t="shared" si="973"/>
        <v>11.5245</v>
      </c>
      <c r="Q9410" s="4" t="s">
        <v>31971</v>
      </c>
      <c r="R9410" s="4" t="s">
        <v>31977</v>
      </c>
      <c r="S9410" s="4" t="s">
        <v>31875</v>
      </c>
      <c r="T9410" s="4" t="s">
        <v>9373</v>
      </c>
      <c r="U9410" s="4" t="s">
        <v>31971</v>
      </c>
      <c r="V9410" s="4" t="s">
        <v>32159</v>
      </c>
    </row>
    <row r="9411" spans="1:22">
      <c r="A9411" s="4" t="s">
        <v>15</v>
      </c>
      <c r="B9411" s="4" t="s">
        <v>9373</v>
      </c>
      <c r="C9411" s="24" t="s">
        <v>51046</v>
      </c>
      <c r="D9411" s="24" t="s">
        <v>51047</v>
      </c>
      <c r="E9411" s="4" t="s">
        <v>9525</v>
      </c>
      <c r="F9411" s="4" t="s">
        <v>20063</v>
      </c>
      <c r="G9411" s="4" t="s">
        <v>30260</v>
      </c>
      <c r="H9411" s="15">
        <v>21.39</v>
      </c>
      <c r="I9411" s="15">
        <v>17.760000000000002</v>
      </c>
      <c r="J9411" s="26">
        <f t="shared" si="974"/>
        <v>9.2352000000000007</v>
      </c>
      <c r="K9411" s="28">
        <v>9.2352000000000007</v>
      </c>
      <c r="L9411" s="29">
        <f t="shared" si="975"/>
        <v>11.544</v>
      </c>
      <c r="M9411" s="28">
        <f t="shared" si="972"/>
        <v>9.2352000000000007</v>
      </c>
      <c r="N9411" s="29">
        <f t="shared" si="973"/>
        <v>11.544</v>
      </c>
      <c r="Q9411" s="4" t="s">
        <v>31971</v>
      </c>
      <c r="R9411" s="4" t="s">
        <v>31977</v>
      </c>
      <c r="S9411" s="4" t="s">
        <v>31875</v>
      </c>
      <c r="T9411" s="4" t="s">
        <v>9373</v>
      </c>
      <c r="U9411" s="4" t="s">
        <v>31971</v>
      </c>
      <c r="V9411" s="4" t="s">
        <v>32159</v>
      </c>
    </row>
    <row r="9412" spans="1:22">
      <c r="A9412" s="4" t="s">
        <v>15</v>
      </c>
      <c r="B9412" s="4" t="s">
        <v>9373</v>
      </c>
      <c r="C9412" s="24" t="s">
        <v>51048</v>
      </c>
      <c r="D9412" s="24" t="s">
        <v>51049</v>
      </c>
      <c r="E9412" s="4" t="s">
        <v>9526</v>
      </c>
      <c r="F9412" s="4" t="s">
        <v>20064</v>
      </c>
      <c r="G9412" s="4" t="s">
        <v>30261</v>
      </c>
      <c r="H9412" s="15">
        <v>18.440000000000001</v>
      </c>
      <c r="I9412" s="15">
        <v>15.64</v>
      </c>
      <c r="J9412" s="26">
        <f t="shared" si="974"/>
        <v>8.1328000000000014</v>
      </c>
      <c r="K9412" s="28">
        <v>8.1328000000000014</v>
      </c>
      <c r="L9412" s="29">
        <f t="shared" si="975"/>
        <v>10.166</v>
      </c>
      <c r="M9412" s="28">
        <f t="shared" si="972"/>
        <v>8.1328000000000014</v>
      </c>
      <c r="N9412" s="29">
        <f t="shared" si="973"/>
        <v>10.166</v>
      </c>
      <c r="Q9412" s="4" t="s">
        <v>31971</v>
      </c>
      <c r="R9412" s="4" t="s">
        <v>31977</v>
      </c>
      <c r="S9412" s="4" t="s">
        <v>31875</v>
      </c>
      <c r="T9412" s="4" t="s">
        <v>9373</v>
      </c>
      <c r="U9412" s="4" t="s">
        <v>31971</v>
      </c>
      <c r="V9412" s="4" t="s">
        <v>32159</v>
      </c>
    </row>
    <row r="9413" spans="1:22">
      <c r="A9413" s="4" t="s">
        <v>15</v>
      </c>
      <c r="B9413" s="4" t="s">
        <v>9373</v>
      </c>
      <c r="C9413" s="24" t="s">
        <v>51050</v>
      </c>
      <c r="D9413" s="24" t="s">
        <v>51051</v>
      </c>
      <c r="E9413" s="4" t="s">
        <v>9527</v>
      </c>
      <c r="F9413" s="4" t="s">
        <v>20065</v>
      </c>
      <c r="G9413" s="4" t="s">
        <v>30262</v>
      </c>
      <c r="H9413" s="15">
        <v>24.16</v>
      </c>
      <c r="I9413" s="15">
        <v>20.73</v>
      </c>
      <c r="J9413" s="26">
        <f t="shared" si="974"/>
        <v>10.7796</v>
      </c>
      <c r="K9413" s="28">
        <v>10.7796</v>
      </c>
      <c r="L9413" s="29">
        <f t="shared" si="975"/>
        <v>13.474499999999999</v>
      </c>
      <c r="M9413" s="28">
        <f t="shared" si="972"/>
        <v>10.7796</v>
      </c>
      <c r="N9413" s="29">
        <f t="shared" si="973"/>
        <v>13.474499999999999</v>
      </c>
      <c r="Q9413" s="4" t="s">
        <v>31971</v>
      </c>
      <c r="R9413" s="4" t="s">
        <v>31977</v>
      </c>
      <c r="S9413" s="4" t="s">
        <v>31875</v>
      </c>
      <c r="T9413" s="4" t="s">
        <v>9373</v>
      </c>
      <c r="U9413" s="4" t="s">
        <v>31971</v>
      </c>
      <c r="V9413" s="4" t="s">
        <v>32159</v>
      </c>
    </row>
    <row r="9414" spans="1:22">
      <c r="A9414" s="4" t="s">
        <v>15</v>
      </c>
      <c r="B9414" s="4" t="s">
        <v>9373</v>
      </c>
      <c r="C9414" s="24" t="s">
        <v>51052</v>
      </c>
      <c r="D9414" s="24" t="s">
        <v>51053</v>
      </c>
      <c r="E9414" s="4" t="s">
        <v>9528</v>
      </c>
      <c r="F9414" s="4" t="s">
        <v>20066</v>
      </c>
      <c r="G9414" s="4" t="s">
        <v>30263</v>
      </c>
      <c r="H9414" s="15">
        <v>22.9</v>
      </c>
      <c r="I9414" s="15">
        <v>19.079999999999998</v>
      </c>
      <c r="J9414" s="26">
        <f t="shared" si="974"/>
        <v>9.9215999999999998</v>
      </c>
      <c r="K9414" s="28">
        <v>9.9215999999999998</v>
      </c>
      <c r="L9414" s="29">
        <f t="shared" si="975"/>
        <v>12.401999999999999</v>
      </c>
      <c r="M9414" s="28">
        <f t="shared" si="972"/>
        <v>9.9215999999999998</v>
      </c>
      <c r="N9414" s="29">
        <f t="shared" si="973"/>
        <v>12.401999999999999</v>
      </c>
      <c r="Q9414" s="4" t="s">
        <v>31971</v>
      </c>
      <c r="R9414" s="4" t="s">
        <v>31977</v>
      </c>
      <c r="S9414" s="4" t="s">
        <v>31875</v>
      </c>
      <c r="T9414" s="4" t="s">
        <v>9373</v>
      </c>
      <c r="U9414" s="4" t="s">
        <v>31971</v>
      </c>
      <c r="V9414" s="4" t="s">
        <v>32159</v>
      </c>
    </row>
    <row r="9415" spans="1:22">
      <c r="A9415" s="4" t="s">
        <v>15</v>
      </c>
      <c r="B9415" s="4" t="s">
        <v>9373</v>
      </c>
      <c r="C9415" s="24" t="s">
        <v>51054</v>
      </c>
      <c r="D9415" s="24" t="s">
        <v>51055</v>
      </c>
      <c r="E9415" s="4" t="s">
        <v>9529</v>
      </c>
      <c r="F9415" s="4" t="s">
        <v>20067</v>
      </c>
      <c r="G9415" s="4" t="s">
        <v>30264</v>
      </c>
      <c r="H9415" s="15">
        <v>22.97</v>
      </c>
      <c r="I9415" s="15">
        <v>19.14</v>
      </c>
      <c r="J9415" s="26">
        <f t="shared" si="974"/>
        <v>9.9527999999999999</v>
      </c>
      <c r="K9415" s="28">
        <v>9.9527999999999999</v>
      </c>
      <c r="L9415" s="29">
        <f t="shared" si="975"/>
        <v>12.440999999999999</v>
      </c>
      <c r="M9415" s="28">
        <f t="shared" si="972"/>
        <v>9.9527999999999999</v>
      </c>
      <c r="N9415" s="29">
        <f t="shared" si="973"/>
        <v>12.440999999999999</v>
      </c>
      <c r="Q9415" s="4" t="s">
        <v>31971</v>
      </c>
      <c r="R9415" s="4" t="s">
        <v>31977</v>
      </c>
      <c r="S9415" s="4" t="s">
        <v>31875</v>
      </c>
      <c r="T9415" s="4" t="s">
        <v>9373</v>
      </c>
      <c r="U9415" s="4" t="s">
        <v>31971</v>
      </c>
      <c r="V9415" s="4" t="s">
        <v>32159</v>
      </c>
    </row>
    <row r="9416" spans="1:22">
      <c r="A9416" s="4" t="s">
        <v>15</v>
      </c>
      <c r="B9416" s="4" t="s">
        <v>9373</v>
      </c>
      <c r="C9416" s="24" t="s">
        <v>51056</v>
      </c>
      <c r="D9416" s="24" t="s">
        <v>51057</v>
      </c>
      <c r="E9416" s="4" t="s">
        <v>9530</v>
      </c>
      <c r="F9416" s="4" t="s">
        <v>20068</v>
      </c>
      <c r="G9416" s="4" t="s">
        <v>30265</v>
      </c>
      <c r="H9416" s="15">
        <v>18.239999999999998</v>
      </c>
      <c r="I9416" s="15">
        <v>15.38</v>
      </c>
      <c r="J9416" s="26">
        <f t="shared" si="974"/>
        <v>7.9976000000000003</v>
      </c>
      <c r="K9416" s="28">
        <v>7.9976000000000003</v>
      </c>
      <c r="L9416" s="29">
        <f t="shared" si="975"/>
        <v>9.9969999999999999</v>
      </c>
      <c r="M9416" s="28">
        <f t="shared" si="972"/>
        <v>7.9976000000000003</v>
      </c>
      <c r="N9416" s="29">
        <f t="shared" si="973"/>
        <v>9.9969999999999999</v>
      </c>
      <c r="Q9416" s="4" t="s">
        <v>31971</v>
      </c>
      <c r="R9416" s="4" t="s">
        <v>31977</v>
      </c>
      <c r="S9416" s="4" t="s">
        <v>31875</v>
      </c>
      <c r="T9416" s="4" t="s">
        <v>9373</v>
      </c>
      <c r="U9416" s="4" t="s">
        <v>31971</v>
      </c>
      <c r="V9416" s="4" t="s">
        <v>32159</v>
      </c>
    </row>
    <row r="9417" spans="1:22">
      <c r="A9417" s="4" t="s">
        <v>15</v>
      </c>
      <c r="B9417" s="4" t="s">
        <v>9373</v>
      </c>
      <c r="C9417" s="24" t="s">
        <v>51058</v>
      </c>
      <c r="D9417" s="24" t="s">
        <v>51059</v>
      </c>
      <c r="E9417" s="4" t="s">
        <v>9531</v>
      </c>
      <c r="F9417" s="4" t="s">
        <v>20069</v>
      </c>
      <c r="G9417" s="4" t="s">
        <v>30266</v>
      </c>
      <c r="H9417" s="15">
        <v>23.56</v>
      </c>
      <c r="I9417" s="15">
        <v>20.28</v>
      </c>
      <c r="J9417" s="26">
        <f t="shared" si="974"/>
        <v>10.5456</v>
      </c>
      <c r="K9417" s="28">
        <v>10.5456</v>
      </c>
      <c r="L9417" s="29">
        <f t="shared" si="975"/>
        <v>13.182</v>
      </c>
      <c r="M9417" s="28">
        <f t="shared" si="972"/>
        <v>10.5456</v>
      </c>
      <c r="N9417" s="29">
        <f t="shared" si="973"/>
        <v>13.182</v>
      </c>
      <c r="Q9417" s="4" t="s">
        <v>31971</v>
      </c>
      <c r="R9417" s="4" t="s">
        <v>31977</v>
      </c>
      <c r="S9417" s="4" t="s">
        <v>31875</v>
      </c>
      <c r="T9417" s="4" t="s">
        <v>9373</v>
      </c>
      <c r="U9417" s="4" t="s">
        <v>31971</v>
      </c>
      <c r="V9417" s="4" t="s">
        <v>32159</v>
      </c>
    </row>
    <row r="9418" spans="1:22">
      <c r="A9418" s="4" t="s">
        <v>15</v>
      </c>
      <c r="B9418" s="4" t="s">
        <v>9373</v>
      </c>
      <c r="C9418" s="24" t="s">
        <v>51060</v>
      </c>
      <c r="D9418" s="24" t="s">
        <v>51061</v>
      </c>
      <c r="E9418" s="4" t="s">
        <v>9532</v>
      </c>
      <c r="F9418" s="4" t="s">
        <v>20070</v>
      </c>
      <c r="G9418" s="4" t="s">
        <v>30267</v>
      </c>
      <c r="H9418" s="15">
        <v>22.46</v>
      </c>
      <c r="I9418" s="15">
        <v>19.809999999999999</v>
      </c>
      <c r="J9418" s="26">
        <f t="shared" si="974"/>
        <v>10.3012</v>
      </c>
      <c r="K9418" s="28">
        <v>10.3012</v>
      </c>
      <c r="L9418" s="29">
        <f t="shared" si="975"/>
        <v>12.876499999999998</v>
      </c>
      <c r="M9418" s="28">
        <f t="shared" si="972"/>
        <v>10.3012</v>
      </c>
      <c r="N9418" s="29">
        <f t="shared" si="973"/>
        <v>12.876499999999998</v>
      </c>
      <c r="Q9418" s="4" t="s">
        <v>31971</v>
      </c>
      <c r="R9418" s="4" t="s">
        <v>31977</v>
      </c>
      <c r="S9418" s="4" t="s">
        <v>31875</v>
      </c>
      <c r="T9418" s="4" t="s">
        <v>9373</v>
      </c>
      <c r="U9418" s="4" t="s">
        <v>31971</v>
      </c>
      <c r="V9418" s="4" t="s">
        <v>32159</v>
      </c>
    </row>
    <row r="9419" spans="1:22">
      <c r="A9419" s="4" t="s">
        <v>15</v>
      </c>
      <c r="B9419" s="4" t="s">
        <v>9373</v>
      </c>
      <c r="C9419" s="24" t="s">
        <v>51062</v>
      </c>
      <c r="D9419" s="24" t="s">
        <v>51063</v>
      </c>
      <c r="E9419" s="4" t="s">
        <v>9533</v>
      </c>
      <c r="F9419" s="4" t="s">
        <v>20071</v>
      </c>
      <c r="G9419" s="4" t="s">
        <v>30268</v>
      </c>
      <c r="H9419" s="15">
        <v>22.46</v>
      </c>
      <c r="I9419" s="15">
        <v>19.809999999999999</v>
      </c>
      <c r="J9419" s="26">
        <f t="shared" si="974"/>
        <v>10.3012</v>
      </c>
      <c r="K9419" s="28">
        <v>10.3012</v>
      </c>
      <c r="L9419" s="29">
        <f t="shared" si="975"/>
        <v>12.876499999999998</v>
      </c>
      <c r="M9419" s="28">
        <f t="shared" si="972"/>
        <v>10.3012</v>
      </c>
      <c r="N9419" s="29">
        <f t="shared" si="973"/>
        <v>12.876499999999998</v>
      </c>
      <c r="Q9419" s="4" t="s">
        <v>31971</v>
      </c>
      <c r="R9419" s="4" t="s">
        <v>31977</v>
      </c>
      <c r="S9419" s="4" t="s">
        <v>31875</v>
      </c>
      <c r="T9419" s="4" t="s">
        <v>9373</v>
      </c>
      <c r="U9419" s="4" t="s">
        <v>31971</v>
      </c>
      <c r="V9419" s="4" t="s">
        <v>32159</v>
      </c>
    </row>
    <row r="9420" spans="1:22">
      <c r="A9420" s="4" t="s">
        <v>15</v>
      </c>
      <c r="B9420" s="4" t="s">
        <v>9373</v>
      </c>
      <c r="C9420" s="24" t="s">
        <v>51064</v>
      </c>
      <c r="D9420" s="24" t="s">
        <v>51065</v>
      </c>
      <c r="E9420" s="4" t="s">
        <v>9534</v>
      </c>
      <c r="F9420" s="4" t="s">
        <v>20072</v>
      </c>
      <c r="G9420" s="4" t="s">
        <v>30269</v>
      </c>
      <c r="H9420" s="15">
        <v>19.57</v>
      </c>
      <c r="I9420" s="15">
        <v>16.55</v>
      </c>
      <c r="J9420" s="26">
        <f t="shared" si="974"/>
        <v>8.6059999999999999</v>
      </c>
      <c r="K9420" s="28">
        <v>8.6059999999999999</v>
      </c>
      <c r="L9420" s="29">
        <f t="shared" si="975"/>
        <v>10.757499999999999</v>
      </c>
      <c r="M9420" s="28">
        <f t="shared" si="972"/>
        <v>8.6059999999999999</v>
      </c>
      <c r="N9420" s="29">
        <f t="shared" si="973"/>
        <v>10.757499999999999</v>
      </c>
      <c r="Q9420" s="4" t="s">
        <v>31971</v>
      </c>
      <c r="R9420" s="4" t="s">
        <v>31977</v>
      </c>
      <c r="S9420" s="4" t="s">
        <v>31875</v>
      </c>
      <c r="T9420" s="4" t="s">
        <v>9373</v>
      </c>
      <c r="U9420" s="4" t="s">
        <v>31971</v>
      </c>
      <c r="V9420" s="4" t="s">
        <v>32159</v>
      </c>
    </row>
    <row r="9421" spans="1:22">
      <c r="A9421" s="4" t="s">
        <v>15</v>
      </c>
      <c r="B9421" s="4" t="s">
        <v>9373</v>
      </c>
      <c r="C9421" s="24" t="s">
        <v>51066</v>
      </c>
      <c r="D9421" s="24" t="s">
        <v>51067</v>
      </c>
      <c r="E9421" s="4" t="s">
        <v>9535</v>
      </c>
      <c r="F9421" s="4" t="s">
        <v>20073</v>
      </c>
      <c r="G9421" s="4" t="s">
        <v>30270</v>
      </c>
      <c r="H9421" s="15">
        <v>25.44</v>
      </c>
      <c r="I9421" s="15">
        <v>21.85</v>
      </c>
      <c r="J9421" s="26">
        <f t="shared" si="974"/>
        <v>11.362000000000002</v>
      </c>
      <c r="K9421" s="28">
        <v>11.362000000000002</v>
      </c>
      <c r="L9421" s="29">
        <f t="shared" si="975"/>
        <v>14.202500000000002</v>
      </c>
      <c r="M9421" s="28">
        <f t="shared" si="972"/>
        <v>11.362000000000002</v>
      </c>
      <c r="N9421" s="29">
        <f t="shared" si="973"/>
        <v>14.202500000000002</v>
      </c>
      <c r="Q9421" s="4" t="s">
        <v>31971</v>
      </c>
      <c r="R9421" s="4" t="s">
        <v>31977</v>
      </c>
      <c r="S9421" s="4" t="s">
        <v>31875</v>
      </c>
      <c r="T9421" s="4" t="s">
        <v>9373</v>
      </c>
      <c r="U9421" s="4" t="s">
        <v>31971</v>
      </c>
      <c r="V9421" s="4" t="s">
        <v>32159</v>
      </c>
    </row>
    <row r="9422" spans="1:22">
      <c r="A9422" s="4" t="s">
        <v>15</v>
      </c>
      <c r="B9422" s="4" t="s">
        <v>9373</v>
      </c>
      <c r="C9422" s="24" t="s">
        <v>51068</v>
      </c>
      <c r="D9422" s="24" t="s">
        <v>51069</v>
      </c>
      <c r="E9422" s="4" t="s">
        <v>9536</v>
      </c>
      <c r="F9422" s="4" t="s">
        <v>20074</v>
      </c>
      <c r="G9422" s="4" t="s">
        <v>30271</v>
      </c>
      <c r="H9422" s="15">
        <v>24.52</v>
      </c>
      <c r="I9422" s="15">
        <v>20.92</v>
      </c>
      <c r="J9422" s="26">
        <f t="shared" si="974"/>
        <v>10.878400000000001</v>
      </c>
      <c r="K9422" s="28">
        <v>10.878400000000001</v>
      </c>
      <c r="L9422" s="29">
        <f t="shared" si="975"/>
        <v>13.598000000000001</v>
      </c>
      <c r="M9422" s="28">
        <f t="shared" si="972"/>
        <v>10.878400000000001</v>
      </c>
      <c r="N9422" s="29">
        <f t="shared" si="973"/>
        <v>13.598000000000001</v>
      </c>
      <c r="Q9422" s="4" t="s">
        <v>31971</v>
      </c>
      <c r="R9422" s="4" t="s">
        <v>31977</v>
      </c>
      <c r="S9422" s="4" t="s">
        <v>31875</v>
      </c>
      <c r="T9422" s="4" t="s">
        <v>9373</v>
      </c>
      <c r="U9422" s="4" t="s">
        <v>31971</v>
      </c>
      <c r="V9422" s="4" t="s">
        <v>32159</v>
      </c>
    </row>
    <row r="9423" spans="1:22">
      <c r="A9423" s="4" t="s">
        <v>15</v>
      </c>
      <c r="B9423" s="4" t="s">
        <v>9373</v>
      </c>
      <c r="C9423" s="24" t="s">
        <v>51070</v>
      </c>
      <c r="D9423" s="24" t="s">
        <v>51071</v>
      </c>
      <c r="E9423" s="4" t="s">
        <v>9537</v>
      </c>
      <c r="F9423" s="4" t="s">
        <v>20075</v>
      </c>
      <c r="G9423" s="4" t="s">
        <v>30272</v>
      </c>
      <c r="H9423" s="15">
        <v>24.52</v>
      </c>
      <c r="I9423" s="15">
        <v>20.92</v>
      </c>
      <c r="J9423" s="26">
        <f t="shared" si="974"/>
        <v>10.878400000000001</v>
      </c>
      <c r="K9423" s="28">
        <v>10.878400000000001</v>
      </c>
      <c r="L9423" s="29">
        <f t="shared" si="975"/>
        <v>13.598000000000001</v>
      </c>
      <c r="M9423" s="28">
        <f t="shared" si="972"/>
        <v>10.878400000000001</v>
      </c>
      <c r="N9423" s="29">
        <f t="shared" si="973"/>
        <v>13.598000000000001</v>
      </c>
      <c r="Q9423" s="4" t="s">
        <v>31971</v>
      </c>
      <c r="R9423" s="4" t="s">
        <v>31977</v>
      </c>
      <c r="S9423" s="4" t="s">
        <v>31875</v>
      </c>
      <c r="T9423" s="4" t="s">
        <v>9373</v>
      </c>
      <c r="U9423" s="4" t="s">
        <v>31971</v>
      </c>
      <c r="V9423" s="4" t="s">
        <v>32159</v>
      </c>
    </row>
    <row r="9424" spans="1:22">
      <c r="A9424" s="4" t="s">
        <v>15</v>
      </c>
      <c r="B9424" s="4" t="s">
        <v>9373</v>
      </c>
      <c r="C9424" s="24" t="s">
        <v>51072</v>
      </c>
      <c r="D9424" s="24" t="s">
        <v>51073</v>
      </c>
      <c r="E9424" s="4" t="s">
        <v>9538</v>
      </c>
      <c r="F9424" s="4" t="s">
        <v>20076</v>
      </c>
      <c r="G9424" s="4" t="s">
        <v>30273</v>
      </c>
      <c r="H9424" s="15">
        <v>22.21</v>
      </c>
      <c r="I9424" s="15">
        <v>18.84</v>
      </c>
      <c r="J9424" s="26">
        <f t="shared" si="974"/>
        <v>9.7968000000000011</v>
      </c>
      <c r="K9424" s="28">
        <v>9.7968000000000011</v>
      </c>
      <c r="L9424" s="29">
        <f t="shared" si="975"/>
        <v>12.246</v>
      </c>
      <c r="M9424" s="28">
        <f t="shared" si="972"/>
        <v>9.7968000000000011</v>
      </c>
      <c r="N9424" s="29">
        <f t="shared" si="973"/>
        <v>12.246</v>
      </c>
      <c r="Q9424" s="4" t="s">
        <v>31971</v>
      </c>
      <c r="R9424" s="4" t="s">
        <v>31977</v>
      </c>
      <c r="S9424" s="4" t="s">
        <v>31875</v>
      </c>
      <c r="T9424" s="4" t="s">
        <v>9373</v>
      </c>
      <c r="U9424" s="4" t="s">
        <v>31971</v>
      </c>
      <c r="V9424" s="4" t="s">
        <v>32159</v>
      </c>
    </row>
    <row r="9425" spans="1:22">
      <c r="A9425" s="4" t="s">
        <v>15</v>
      </c>
      <c r="B9425" s="4" t="s">
        <v>9373</v>
      </c>
      <c r="C9425" s="24" t="s">
        <v>51074</v>
      </c>
      <c r="D9425" s="24" t="s">
        <v>51075</v>
      </c>
      <c r="E9425" s="4" t="s">
        <v>9539</v>
      </c>
      <c r="F9425" s="4" t="s">
        <v>20077</v>
      </c>
      <c r="G9425" s="4" t="s">
        <v>30274</v>
      </c>
      <c r="H9425" s="15">
        <v>26.43</v>
      </c>
      <c r="I9425" s="15">
        <v>23.36</v>
      </c>
      <c r="J9425" s="26">
        <f t="shared" si="974"/>
        <v>12.1472</v>
      </c>
      <c r="K9425" s="28">
        <v>12.1472</v>
      </c>
      <c r="L9425" s="29">
        <f t="shared" si="975"/>
        <v>15.183999999999999</v>
      </c>
      <c r="M9425" s="28">
        <f t="shared" si="972"/>
        <v>12.1472</v>
      </c>
      <c r="N9425" s="29">
        <f t="shared" si="973"/>
        <v>15.183999999999999</v>
      </c>
      <c r="Q9425" s="4" t="s">
        <v>31971</v>
      </c>
      <c r="R9425" s="4" t="s">
        <v>31977</v>
      </c>
      <c r="S9425" s="4" t="s">
        <v>31875</v>
      </c>
      <c r="T9425" s="4" t="s">
        <v>9373</v>
      </c>
      <c r="U9425" s="4" t="s">
        <v>31971</v>
      </c>
      <c r="V9425" s="4" t="s">
        <v>32159</v>
      </c>
    </row>
    <row r="9426" spans="1:22">
      <c r="A9426" s="4" t="s">
        <v>15</v>
      </c>
      <c r="B9426" s="4" t="s">
        <v>9373</v>
      </c>
      <c r="C9426" s="24" t="s">
        <v>51076</v>
      </c>
      <c r="D9426" s="24" t="s">
        <v>51077</v>
      </c>
      <c r="E9426" s="4" t="s">
        <v>9540</v>
      </c>
      <c r="F9426" s="4" t="s">
        <v>20078</v>
      </c>
      <c r="G9426" s="4" t="s">
        <v>30275</v>
      </c>
      <c r="H9426" s="15">
        <v>27.61</v>
      </c>
      <c r="I9426" s="15">
        <v>23.92</v>
      </c>
      <c r="J9426" s="26">
        <f t="shared" si="974"/>
        <v>12.438400000000001</v>
      </c>
      <c r="K9426" s="28">
        <v>12.438400000000001</v>
      </c>
      <c r="L9426" s="29">
        <f t="shared" si="975"/>
        <v>15.548000000000002</v>
      </c>
      <c r="M9426" s="28">
        <f t="shared" si="972"/>
        <v>12.438400000000001</v>
      </c>
      <c r="N9426" s="29">
        <f t="shared" si="973"/>
        <v>15.548000000000002</v>
      </c>
      <c r="Q9426" s="4" t="s">
        <v>31971</v>
      </c>
      <c r="R9426" s="4" t="s">
        <v>31977</v>
      </c>
      <c r="S9426" s="4" t="s">
        <v>31875</v>
      </c>
      <c r="T9426" s="4" t="s">
        <v>9373</v>
      </c>
      <c r="U9426" s="4" t="s">
        <v>31971</v>
      </c>
      <c r="V9426" s="4" t="s">
        <v>32159</v>
      </c>
    </row>
    <row r="9427" spans="1:22">
      <c r="A9427" s="4" t="s">
        <v>15</v>
      </c>
      <c r="B9427" s="4" t="s">
        <v>9373</v>
      </c>
      <c r="C9427" s="24" t="s">
        <v>51078</v>
      </c>
      <c r="D9427" s="24" t="s">
        <v>51079</v>
      </c>
      <c r="E9427" s="4" t="s">
        <v>9541</v>
      </c>
      <c r="F9427" s="4" t="s">
        <v>20079</v>
      </c>
      <c r="G9427" s="4" t="s">
        <v>30276</v>
      </c>
      <c r="H9427" s="15">
        <v>27.72</v>
      </c>
      <c r="I9427" s="15">
        <v>24</v>
      </c>
      <c r="J9427" s="26">
        <f t="shared" si="974"/>
        <v>12.48</v>
      </c>
      <c r="K9427" s="28">
        <v>12.48</v>
      </c>
      <c r="L9427" s="29">
        <f t="shared" si="975"/>
        <v>15.6</v>
      </c>
      <c r="M9427" s="28">
        <f t="shared" si="972"/>
        <v>12.48</v>
      </c>
      <c r="N9427" s="29">
        <f t="shared" si="973"/>
        <v>15.6</v>
      </c>
      <c r="Q9427" s="4" t="s">
        <v>31971</v>
      </c>
      <c r="R9427" s="4" t="s">
        <v>31977</v>
      </c>
      <c r="S9427" s="4" t="s">
        <v>31875</v>
      </c>
      <c r="T9427" s="4" t="s">
        <v>9373</v>
      </c>
      <c r="U9427" s="4" t="s">
        <v>31971</v>
      </c>
      <c r="V9427" s="4" t="s">
        <v>32159</v>
      </c>
    </row>
    <row r="9428" spans="1:22">
      <c r="A9428" s="4" t="s">
        <v>15</v>
      </c>
      <c r="B9428" s="4" t="s">
        <v>9373</v>
      </c>
      <c r="C9428" s="24" t="s">
        <v>51080</v>
      </c>
      <c r="D9428" s="24" t="s">
        <v>51081</v>
      </c>
      <c r="E9428" s="4" t="s">
        <v>9542</v>
      </c>
      <c r="F9428" s="4" t="s">
        <v>20080</v>
      </c>
      <c r="G9428" s="4" t="s">
        <v>30277</v>
      </c>
      <c r="H9428" s="15">
        <v>23.94</v>
      </c>
      <c r="I9428" s="15">
        <v>20.29</v>
      </c>
      <c r="J9428" s="26">
        <f t="shared" si="974"/>
        <v>10.550800000000001</v>
      </c>
      <c r="K9428" s="28">
        <v>10.550800000000001</v>
      </c>
      <c r="L9428" s="29">
        <f t="shared" si="975"/>
        <v>13.188499999999999</v>
      </c>
      <c r="M9428" s="28">
        <f t="shared" si="972"/>
        <v>10.550800000000001</v>
      </c>
      <c r="N9428" s="29">
        <f t="shared" si="973"/>
        <v>13.188499999999999</v>
      </c>
      <c r="Q9428" s="4" t="s">
        <v>31971</v>
      </c>
      <c r="R9428" s="4" t="s">
        <v>31977</v>
      </c>
      <c r="S9428" s="4" t="s">
        <v>31875</v>
      </c>
      <c r="T9428" s="4" t="s">
        <v>9373</v>
      </c>
      <c r="U9428" s="4" t="s">
        <v>31971</v>
      </c>
      <c r="V9428" s="4" t="s">
        <v>32159</v>
      </c>
    </row>
    <row r="9429" spans="1:22">
      <c r="A9429" s="4" t="s">
        <v>15</v>
      </c>
      <c r="B9429" s="4" t="s">
        <v>9373</v>
      </c>
      <c r="C9429" s="24" t="s">
        <v>51082</v>
      </c>
      <c r="D9429" s="24" t="s">
        <v>51083</v>
      </c>
      <c r="E9429" s="4" t="s">
        <v>9543</v>
      </c>
      <c r="F9429" s="4" t="s">
        <v>20081</v>
      </c>
      <c r="G9429" s="4" t="s">
        <v>30278</v>
      </c>
      <c r="H9429" s="15">
        <v>29.07</v>
      </c>
      <c r="I9429" s="15">
        <v>25.7</v>
      </c>
      <c r="J9429" s="26">
        <f t="shared" si="974"/>
        <v>13.364000000000001</v>
      </c>
      <c r="K9429" s="28">
        <v>13.364000000000001</v>
      </c>
      <c r="L9429" s="29">
        <f t="shared" si="975"/>
        <v>16.704999999999998</v>
      </c>
      <c r="M9429" s="28">
        <f t="shared" si="972"/>
        <v>13.364000000000001</v>
      </c>
      <c r="N9429" s="29">
        <f t="shared" si="973"/>
        <v>16.704999999999998</v>
      </c>
      <c r="Q9429" s="4" t="s">
        <v>31971</v>
      </c>
      <c r="R9429" s="4" t="s">
        <v>31977</v>
      </c>
      <c r="S9429" s="4" t="s">
        <v>31875</v>
      </c>
      <c r="T9429" s="4" t="s">
        <v>9373</v>
      </c>
      <c r="U9429" s="4" t="s">
        <v>31971</v>
      </c>
      <c r="V9429" s="4" t="s">
        <v>32159</v>
      </c>
    </row>
    <row r="9430" spans="1:22">
      <c r="A9430" s="4" t="s">
        <v>15</v>
      </c>
      <c r="B9430" s="4" t="s">
        <v>9373</v>
      </c>
      <c r="C9430" s="24" t="s">
        <v>51084</v>
      </c>
      <c r="D9430" s="24" t="s">
        <v>51085</v>
      </c>
      <c r="E9430" s="4" t="s">
        <v>9544</v>
      </c>
      <c r="F9430" s="4" t="s">
        <v>20082</v>
      </c>
      <c r="G9430" s="4" t="s">
        <v>30279</v>
      </c>
      <c r="H9430" s="15">
        <v>29.71</v>
      </c>
      <c r="I9430" s="15">
        <v>25.81</v>
      </c>
      <c r="J9430" s="26">
        <f t="shared" si="974"/>
        <v>13.421199999999999</v>
      </c>
      <c r="K9430" s="28">
        <v>13.421199999999999</v>
      </c>
      <c r="L9430" s="29">
        <f t="shared" si="975"/>
        <v>16.776499999999999</v>
      </c>
      <c r="M9430" s="28">
        <f t="shared" si="972"/>
        <v>13.421199999999999</v>
      </c>
      <c r="N9430" s="29">
        <f t="shared" si="973"/>
        <v>16.776499999999999</v>
      </c>
      <c r="Q9430" s="4" t="s">
        <v>31971</v>
      </c>
      <c r="R9430" s="4" t="s">
        <v>31977</v>
      </c>
      <c r="S9430" s="4" t="s">
        <v>31875</v>
      </c>
      <c r="T9430" s="4" t="s">
        <v>9373</v>
      </c>
      <c r="U9430" s="4" t="s">
        <v>31971</v>
      </c>
      <c r="V9430" s="4" t="s">
        <v>32159</v>
      </c>
    </row>
    <row r="9431" spans="1:22">
      <c r="A9431" s="4" t="s">
        <v>15</v>
      </c>
      <c r="B9431" s="4" t="s">
        <v>9373</v>
      </c>
      <c r="C9431" s="24" t="s">
        <v>51086</v>
      </c>
      <c r="D9431" s="24" t="s">
        <v>51087</v>
      </c>
      <c r="E9431" s="4" t="s">
        <v>9545</v>
      </c>
      <c r="F9431" s="4" t="s">
        <v>20083</v>
      </c>
      <c r="G9431" s="4" t="s">
        <v>30280</v>
      </c>
      <c r="H9431" s="15">
        <v>29.83</v>
      </c>
      <c r="I9431" s="15">
        <v>25.92</v>
      </c>
      <c r="J9431" s="26">
        <f t="shared" si="974"/>
        <v>13.478400000000001</v>
      </c>
      <c r="K9431" s="28">
        <v>13.478400000000001</v>
      </c>
      <c r="L9431" s="29">
        <f t="shared" si="975"/>
        <v>16.847999999999999</v>
      </c>
      <c r="M9431" s="28">
        <f t="shared" si="972"/>
        <v>13.478400000000001</v>
      </c>
      <c r="N9431" s="29">
        <f t="shared" si="973"/>
        <v>16.847999999999999</v>
      </c>
      <c r="Q9431" s="4" t="s">
        <v>31971</v>
      </c>
      <c r="R9431" s="4" t="s">
        <v>31977</v>
      </c>
      <c r="S9431" s="4" t="s">
        <v>31875</v>
      </c>
      <c r="T9431" s="4" t="s">
        <v>9373</v>
      </c>
      <c r="U9431" s="4" t="s">
        <v>31971</v>
      </c>
      <c r="V9431" s="4" t="s">
        <v>32159</v>
      </c>
    </row>
    <row r="9432" spans="1:22">
      <c r="A9432" s="4" t="s">
        <v>15</v>
      </c>
      <c r="B9432" s="4" t="s">
        <v>9373</v>
      </c>
      <c r="C9432" s="24" t="s">
        <v>51088</v>
      </c>
      <c r="D9432" s="24" t="s">
        <v>51089</v>
      </c>
      <c r="E9432" s="4" t="s">
        <v>9546</v>
      </c>
      <c r="F9432" s="4" t="s">
        <v>20084</v>
      </c>
      <c r="G9432" s="4" t="s">
        <v>30281</v>
      </c>
      <c r="H9432" s="15">
        <v>23.56</v>
      </c>
      <c r="I9432" s="15">
        <v>20.37</v>
      </c>
      <c r="J9432" s="26">
        <f t="shared" si="974"/>
        <v>10.592400000000001</v>
      </c>
      <c r="K9432" s="28">
        <v>10.592400000000001</v>
      </c>
      <c r="L9432" s="29">
        <f t="shared" si="975"/>
        <v>13.240500000000001</v>
      </c>
      <c r="M9432" s="28">
        <f t="shared" si="972"/>
        <v>10.592400000000001</v>
      </c>
      <c r="N9432" s="29">
        <f t="shared" si="973"/>
        <v>13.240500000000001</v>
      </c>
      <c r="Q9432" s="4" t="s">
        <v>31971</v>
      </c>
      <c r="R9432" s="4" t="s">
        <v>31977</v>
      </c>
      <c r="S9432" s="4" t="s">
        <v>31875</v>
      </c>
      <c r="T9432" s="4" t="s">
        <v>9373</v>
      </c>
      <c r="U9432" s="4" t="s">
        <v>31971</v>
      </c>
      <c r="V9432" s="4" t="s">
        <v>32159</v>
      </c>
    </row>
    <row r="9433" spans="1:22">
      <c r="A9433" s="4" t="s">
        <v>15</v>
      </c>
      <c r="B9433" s="4" t="s">
        <v>9373</v>
      </c>
      <c r="C9433" s="24" t="s">
        <v>51090</v>
      </c>
      <c r="D9433" s="24" t="s">
        <v>51091</v>
      </c>
      <c r="E9433" s="4" t="s">
        <v>9547</v>
      </c>
      <c r="F9433" s="4" t="s">
        <v>20085</v>
      </c>
      <c r="G9433" s="4" t="s">
        <v>30282</v>
      </c>
      <c r="H9433" s="15">
        <v>26.35</v>
      </c>
      <c r="I9433" s="15">
        <v>23.47</v>
      </c>
      <c r="J9433" s="26">
        <f t="shared" si="974"/>
        <v>12.2044</v>
      </c>
      <c r="K9433" s="28">
        <v>12.2044</v>
      </c>
      <c r="L9433" s="29">
        <f t="shared" si="975"/>
        <v>15.2555</v>
      </c>
      <c r="M9433" s="28">
        <f t="shared" si="972"/>
        <v>12.2044</v>
      </c>
      <c r="N9433" s="29">
        <f t="shared" si="973"/>
        <v>15.2555</v>
      </c>
      <c r="Q9433" s="4" t="s">
        <v>31971</v>
      </c>
      <c r="R9433" s="4" t="s">
        <v>31977</v>
      </c>
      <c r="S9433" s="4" t="s">
        <v>31875</v>
      </c>
      <c r="T9433" s="4" t="s">
        <v>9373</v>
      </c>
      <c r="U9433" s="4" t="s">
        <v>31971</v>
      </c>
      <c r="V9433" s="4" t="s">
        <v>32159</v>
      </c>
    </row>
    <row r="9434" spans="1:22">
      <c r="A9434" s="4" t="s">
        <v>15</v>
      </c>
      <c r="B9434" s="4" t="s">
        <v>9373</v>
      </c>
      <c r="C9434" s="24" t="s">
        <v>51092</v>
      </c>
      <c r="D9434" s="24" t="s">
        <v>51093</v>
      </c>
      <c r="E9434" s="4" t="s">
        <v>9548</v>
      </c>
      <c r="F9434" s="4" t="s">
        <v>20086</v>
      </c>
      <c r="G9434" s="4" t="s">
        <v>30283</v>
      </c>
      <c r="H9434" s="15">
        <v>26.34</v>
      </c>
      <c r="I9434" s="15">
        <v>23.46</v>
      </c>
      <c r="J9434" s="26">
        <f t="shared" si="974"/>
        <v>12.199200000000001</v>
      </c>
      <c r="K9434" s="28">
        <v>12.199200000000001</v>
      </c>
      <c r="L9434" s="29">
        <f t="shared" si="975"/>
        <v>15.249000000000001</v>
      </c>
      <c r="M9434" s="28">
        <f t="shared" si="972"/>
        <v>12.199200000000001</v>
      </c>
      <c r="N9434" s="29">
        <f t="shared" si="973"/>
        <v>15.249000000000001</v>
      </c>
      <c r="Q9434" s="4" t="s">
        <v>31971</v>
      </c>
      <c r="R9434" s="4" t="s">
        <v>31977</v>
      </c>
      <c r="S9434" s="4" t="s">
        <v>31875</v>
      </c>
      <c r="T9434" s="4" t="s">
        <v>9373</v>
      </c>
      <c r="U9434" s="4" t="s">
        <v>31971</v>
      </c>
      <c r="V9434" s="4" t="s">
        <v>32159</v>
      </c>
    </row>
    <row r="9435" spans="1:22">
      <c r="A9435" s="4" t="s">
        <v>15</v>
      </c>
      <c r="B9435" s="4" t="s">
        <v>9373</v>
      </c>
      <c r="C9435" s="24" t="s">
        <v>51094</v>
      </c>
      <c r="D9435" s="24" t="s">
        <v>51095</v>
      </c>
      <c r="E9435" s="4" t="s">
        <v>9549</v>
      </c>
      <c r="F9435" s="4" t="s">
        <v>20087</v>
      </c>
      <c r="G9435" s="4" t="s">
        <v>30284</v>
      </c>
      <c r="H9435" s="15">
        <v>22.62</v>
      </c>
      <c r="I9435" s="15">
        <v>19.170000000000002</v>
      </c>
      <c r="J9435" s="26">
        <f t="shared" si="974"/>
        <v>9.9684000000000008</v>
      </c>
      <c r="K9435" s="28">
        <v>9.9684000000000008</v>
      </c>
      <c r="L9435" s="29">
        <f t="shared" si="975"/>
        <v>12.4605</v>
      </c>
      <c r="M9435" s="28">
        <f t="shared" si="972"/>
        <v>9.9684000000000008</v>
      </c>
      <c r="N9435" s="29">
        <f t="shared" si="973"/>
        <v>12.4605</v>
      </c>
      <c r="Q9435" s="4" t="s">
        <v>31971</v>
      </c>
      <c r="R9435" s="4" t="s">
        <v>31977</v>
      </c>
      <c r="S9435" s="4" t="s">
        <v>31875</v>
      </c>
      <c r="T9435" s="4" t="s">
        <v>9373</v>
      </c>
      <c r="U9435" s="4" t="s">
        <v>31971</v>
      </c>
      <c r="V9435" s="4" t="s">
        <v>32159</v>
      </c>
    </row>
    <row r="9436" spans="1:22">
      <c r="A9436" s="4" t="s">
        <v>15</v>
      </c>
      <c r="B9436" s="4" t="s">
        <v>9373</v>
      </c>
      <c r="C9436" s="24" t="s">
        <v>51096</v>
      </c>
      <c r="D9436" s="24" t="s">
        <v>51097</v>
      </c>
      <c r="E9436" s="4" t="s">
        <v>9550</v>
      </c>
      <c r="F9436" s="4" t="s">
        <v>20088</v>
      </c>
      <c r="G9436" s="4" t="s">
        <v>30285</v>
      </c>
      <c r="H9436" s="15">
        <v>25.29</v>
      </c>
      <c r="I9436" s="15">
        <v>21.96</v>
      </c>
      <c r="J9436" s="26">
        <f t="shared" si="974"/>
        <v>11.4192</v>
      </c>
      <c r="K9436" s="28">
        <v>11.4192</v>
      </c>
      <c r="L9436" s="29">
        <f t="shared" si="975"/>
        <v>14.273999999999999</v>
      </c>
      <c r="M9436" s="28">
        <f t="shared" si="972"/>
        <v>11.4192</v>
      </c>
      <c r="N9436" s="29">
        <f t="shared" si="973"/>
        <v>14.273999999999999</v>
      </c>
      <c r="Q9436" s="4" t="s">
        <v>31971</v>
      </c>
      <c r="R9436" s="4" t="s">
        <v>31977</v>
      </c>
      <c r="S9436" s="4" t="s">
        <v>31875</v>
      </c>
      <c r="T9436" s="4" t="s">
        <v>9373</v>
      </c>
      <c r="U9436" s="4" t="s">
        <v>31971</v>
      </c>
      <c r="V9436" s="4" t="s">
        <v>32159</v>
      </c>
    </row>
    <row r="9437" spans="1:22">
      <c r="A9437" s="4" t="s">
        <v>15</v>
      </c>
      <c r="B9437" s="4" t="s">
        <v>9373</v>
      </c>
      <c r="C9437" s="24" t="s">
        <v>51098</v>
      </c>
      <c r="D9437" s="24" t="s">
        <v>51099</v>
      </c>
      <c r="E9437" s="4" t="s">
        <v>9551</v>
      </c>
      <c r="F9437" s="4" t="s">
        <v>20089</v>
      </c>
      <c r="G9437" s="4" t="s">
        <v>30286</v>
      </c>
      <c r="H9437" s="15">
        <v>25.29</v>
      </c>
      <c r="I9437" s="15">
        <v>21.96</v>
      </c>
      <c r="J9437" s="26">
        <f t="shared" si="974"/>
        <v>11.4192</v>
      </c>
      <c r="K9437" s="28">
        <v>11.4192</v>
      </c>
      <c r="L9437" s="29">
        <f t="shared" si="975"/>
        <v>14.273999999999999</v>
      </c>
      <c r="M9437" s="28">
        <f t="shared" si="972"/>
        <v>11.4192</v>
      </c>
      <c r="N9437" s="29">
        <f t="shared" si="973"/>
        <v>14.273999999999999</v>
      </c>
      <c r="Q9437" s="4" t="s">
        <v>31971</v>
      </c>
      <c r="R9437" s="4" t="s">
        <v>31977</v>
      </c>
      <c r="S9437" s="4" t="s">
        <v>31875</v>
      </c>
      <c r="T9437" s="4" t="s">
        <v>9373</v>
      </c>
      <c r="U9437" s="4" t="s">
        <v>31971</v>
      </c>
      <c r="V9437" s="4" t="s">
        <v>32159</v>
      </c>
    </row>
    <row r="9438" spans="1:22">
      <c r="A9438" s="4" t="s">
        <v>15</v>
      </c>
      <c r="B9438" s="4" t="s">
        <v>9373</v>
      </c>
      <c r="C9438" s="24" t="s">
        <v>51100</v>
      </c>
      <c r="D9438" s="24" t="s">
        <v>51101</v>
      </c>
      <c r="E9438" s="4" t="s">
        <v>9552</v>
      </c>
      <c r="F9438" s="4" t="s">
        <v>20090</v>
      </c>
      <c r="G9438" s="4" t="s">
        <v>30287</v>
      </c>
      <c r="H9438" s="15">
        <v>18.86</v>
      </c>
      <c r="I9438" s="15">
        <v>16.02</v>
      </c>
      <c r="J9438" s="26">
        <f t="shared" si="974"/>
        <v>8.3304000000000009</v>
      </c>
      <c r="K9438" s="28">
        <v>8.3304000000000009</v>
      </c>
      <c r="L9438" s="29">
        <f t="shared" si="975"/>
        <v>10.413</v>
      </c>
      <c r="M9438" s="28">
        <f t="shared" si="972"/>
        <v>8.3304000000000009</v>
      </c>
      <c r="N9438" s="29">
        <f t="shared" si="973"/>
        <v>10.413</v>
      </c>
      <c r="Q9438" s="4" t="s">
        <v>31971</v>
      </c>
      <c r="R9438" s="4" t="s">
        <v>31977</v>
      </c>
      <c r="S9438" s="4" t="s">
        <v>31875</v>
      </c>
      <c r="T9438" s="4" t="s">
        <v>9373</v>
      </c>
      <c r="U9438" s="4" t="s">
        <v>31971</v>
      </c>
      <c r="V9438" s="4" t="s">
        <v>32159</v>
      </c>
    </row>
    <row r="9439" spans="1:22">
      <c r="A9439" s="4" t="s">
        <v>15</v>
      </c>
      <c r="B9439" s="4" t="s">
        <v>9373</v>
      </c>
      <c r="C9439" s="24" t="s">
        <v>51102</v>
      </c>
      <c r="D9439" s="24" t="s">
        <v>51103</v>
      </c>
      <c r="E9439" s="4" t="s">
        <v>9553</v>
      </c>
      <c r="F9439" s="4" t="s">
        <v>20091</v>
      </c>
      <c r="G9439" s="4" t="s">
        <v>30288</v>
      </c>
      <c r="H9439" s="15">
        <v>23.45</v>
      </c>
      <c r="I9439" s="15">
        <v>20.32</v>
      </c>
      <c r="J9439" s="26">
        <f t="shared" si="974"/>
        <v>10.5664</v>
      </c>
      <c r="K9439" s="28">
        <v>10.5664</v>
      </c>
      <c r="L9439" s="29">
        <f t="shared" si="975"/>
        <v>13.207999999999998</v>
      </c>
      <c r="M9439" s="28">
        <f t="shared" si="972"/>
        <v>10.5664</v>
      </c>
      <c r="N9439" s="29">
        <f t="shared" si="973"/>
        <v>13.207999999999998</v>
      </c>
      <c r="Q9439" s="4" t="s">
        <v>31971</v>
      </c>
      <c r="R9439" s="4" t="s">
        <v>31977</v>
      </c>
      <c r="S9439" s="4" t="s">
        <v>31875</v>
      </c>
      <c r="T9439" s="4" t="s">
        <v>9373</v>
      </c>
      <c r="U9439" s="4" t="s">
        <v>31971</v>
      </c>
      <c r="V9439" s="4" t="s">
        <v>32159</v>
      </c>
    </row>
    <row r="9440" spans="1:22">
      <c r="A9440" s="4" t="s">
        <v>15</v>
      </c>
      <c r="B9440" s="4" t="s">
        <v>9373</v>
      </c>
      <c r="C9440" s="24" t="s">
        <v>51104</v>
      </c>
      <c r="D9440" s="24" t="s">
        <v>51105</v>
      </c>
      <c r="E9440" s="4" t="s">
        <v>9554</v>
      </c>
      <c r="F9440" s="4" t="s">
        <v>20092</v>
      </c>
      <c r="G9440" s="4" t="s">
        <v>30289</v>
      </c>
      <c r="H9440" s="15">
        <v>23.57</v>
      </c>
      <c r="I9440" s="15">
        <v>20.399999999999999</v>
      </c>
      <c r="J9440" s="26">
        <f t="shared" si="974"/>
        <v>10.607999999999999</v>
      </c>
      <c r="K9440" s="28">
        <v>10.607999999999999</v>
      </c>
      <c r="L9440" s="29">
        <f t="shared" si="975"/>
        <v>13.259999999999998</v>
      </c>
      <c r="M9440" s="28">
        <f t="shared" si="972"/>
        <v>10.607999999999999</v>
      </c>
      <c r="N9440" s="29">
        <f t="shared" si="973"/>
        <v>13.259999999999998</v>
      </c>
      <c r="Q9440" s="4" t="s">
        <v>31971</v>
      </c>
      <c r="R9440" s="4" t="s">
        <v>31977</v>
      </c>
      <c r="S9440" s="4" t="s">
        <v>31875</v>
      </c>
      <c r="T9440" s="4" t="s">
        <v>9373</v>
      </c>
      <c r="U9440" s="4" t="s">
        <v>31971</v>
      </c>
      <c r="V9440" s="4" t="s">
        <v>32159</v>
      </c>
    </row>
    <row r="9441" spans="1:22">
      <c r="A9441" s="4" t="s">
        <v>15</v>
      </c>
      <c r="B9441" s="4" t="s">
        <v>9373</v>
      </c>
      <c r="C9441" s="24" t="s">
        <v>51106</v>
      </c>
      <c r="D9441" s="24" t="s">
        <v>51107</v>
      </c>
      <c r="E9441" s="4" t="s">
        <v>9555</v>
      </c>
      <c r="F9441" s="4" t="s">
        <v>20093</v>
      </c>
      <c r="G9441" s="4" t="s">
        <v>30290</v>
      </c>
      <c r="H9441" s="15">
        <v>12.64</v>
      </c>
      <c r="I9441" s="15">
        <v>10.62</v>
      </c>
      <c r="J9441" s="26">
        <f t="shared" si="974"/>
        <v>5.5224000000000002</v>
      </c>
      <c r="K9441" s="28">
        <v>5.5224000000000002</v>
      </c>
      <c r="L9441" s="29">
        <f t="shared" si="975"/>
        <v>6.9029999999999996</v>
      </c>
      <c r="M9441" s="28">
        <f t="shared" si="972"/>
        <v>5.5224000000000002</v>
      </c>
      <c r="N9441" s="29">
        <f t="shared" si="973"/>
        <v>6.9029999999999996</v>
      </c>
      <c r="Q9441" s="4" t="s">
        <v>31971</v>
      </c>
      <c r="R9441" s="4" t="s">
        <v>31977</v>
      </c>
      <c r="S9441" s="4" t="s">
        <v>31875</v>
      </c>
      <c r="T9441" s="4" t="s">
        <v>9373</v>
      </c>
      <c r="U9441" s="4" t="s">
        <v>31971</v>
      </c>
      <c r="V9441" s="4" t="s">
        <v>32159</v>
      </c>
    </row>
    <row r="9442" spans="1:22">
      <c r="A9442" s="4" t="s">
        <v>15</v>
      </c>
      <c r="B9442" s="4" t="s">
        <v>9373</v>
      </c>
      <c r="C9442" s="24" t="s">
        <v>51108</v>
      </c>
      <c r="D9442" s="24" t="s">
        <v>51109</v>
      </c>
      <c r="E9442" s="4" t="s">
        <v>9556</v>
      </c>
      <c r="F9442" s="4" t="s">
        <v>20094</v>
      </c>
      <c r="G9442" s="4" t="s">
        <v>30291</v>
      </c>
      <c r="H9442" s="15">
        <v>15.59</v>
      </c>
      <c r="I9442" s="15">
        <v>13.51</v>
      </c>
      <c r="J9442" s="26">
        <f t="shared" si="974"/>
        <v>7.0251999999999999</v>
      </c>
      <c r="K9442" s="28">
        <v>7.0251999999999999</v>
      </c>
      <c r="L9442" s="29">
        <f t="shared" si="975"/>
        <v>8.7814999999999994</v>
      </c>
      <c r="M9442" s="28">
        <f t="shared" si="972"/>
        <v>7.0251999999999999</v>
      </c>
      <c r="N9442" s="29">
        <f t="shared" si="973"/>
        <v>8.7814999999999994</v>
      </c>
      <c r="Q9442" s="4" t="s">
        <v>31971</v>
      </c>
      <c r="R9442" s="4" t="s">
        <v>31977</v>
      </c>
      <c r="S9442" s="4" t="s">
        <v>31875</v>
      </c>
      <c r="T9442" s="4" t="s">
        <v>9373</v>
      </c>
      <c r="U9442" s="4" t="s">
        <v>31971</v>
      </c>
      <c r="V9442" s="4" t="s">
        <v>32159</v>
      </c>
    </row>
    <row r="9443" spans="1:22">
      <c r="A9443" s="4" t="s">
        <v>15</v>
      </c>
      <c r="B9443" s="4" t="s">
        <v>9373</v>
      </c>
      <c r="C9443" s="24" t="s">
        <v>51110</v>
      </c>
      <c r="D9443" s="24" t="s">
        <v>51111</v>
      </c>
      <c r="E9443" s="4" t="s">
        <v>9557</v>
      </c>
      <c r="F9443" s="4" t="s">
        <v>20095</v>
      </c>
      <c r="G9443" s="4" t="s">
        <v>30292</v>
      </c>
      <c r="H9443" s="15">
        <v>13.8</v>
      </c>
      <c r="I9443" s="15">
        <v>11.66</v>
      </c>
      <c r="J9443" s="26">
        <f t="shared" si="974"/>
        <v>6.0632000000000001</v>
      </c>
      <c r="K9443" s="28">
        <v>6.0632000000000001</v>
      </c>
      <c r="L9443" s="29">
        <f t="shared" si="975"/>
        <v>7.5789999999999997</v>
      </c>
      <c r="M9443" s="28">
        <f t="shared" si="972"/>
        <v>6.0632000000000001</v>
      </c>
      <c r="N9443" s="29">
        <f t="shared" si="973"/>
        <v>7.5789999999999997</v>
      </c>
      <c r="Q9443" s="4" t="s">
        <v>31971</v>
      </c>
      <c r="R9443" s="4" t="s">
        <v>31977</v>
      </c>
      <c r="S9443" s="4" t="s">
        <v>31875</v>
      </c>
      <c r="T9443" s="4" t="s">
        <v>9373</v>
      </c>
      <c r="U9443" s="4" t="s">
        <v>31971</v>
      </c>
      <c r="V9443" s="4" t="s">
        <v>32159</v>
      </c>
    </row>
    <row r="9444" spans="1:22">
      <c r="A9444" s="4" t="s">
        <v>15</v>
      </c>
      <c r="B9444" s="4" t="s">
        <v>9373</v>
      </c>
      <c r="C9444" s="24" t="s">
        <v>51112</v>
      </c>
      <c r="D9444" s="24" t="s">
        <v>51113</v>
      </c>
      <c r="E9444" s="4" t="s">
        <v>9558</v>
      </c>
      <c r="F9444" s="4" t="s">
        <v>20096</v>
      </c>
      <c r="G9444" s="4" t="s">
        <v>30293</v>
      </c>
      <c r="H9444" s="15">
        <v>16.190000000000001</v>
      </c>
      <c r="I9444" s="15">
        <v>13.66</v>
      </c>
      <c r="J9444" s="26">
        <f t="shared" si="974"/>
        <v>7.1032000000000002</v>
      </c>
      <c r="K9444" s="28">
        <v>7.1032000000000002</v>
      </c>
      <c r="L9444" s="29">
        <f t="shared" si="975"/>
        <v>8.8789999999999996</v>
      </c>
      <c r="M9444" s="28">
        <f t="shared" si="972"/>
        <v>7.1032000000000002</v>
      </c>
      <c r="N9444" s="29">
        <f t="shared" si="973"/>
        <v>8.8789999999999996</v>
      </c>
      <c r="Q9444" s="4" t="s">
        <v>31971</v>
      </c>
      <c r="R9444" s="4" t="s">
        <v>31977</v>
      </c>
      <c r="S9444" s="4" t="s">
        <v>31875</v>
      </c>
      <c r="T9444" s="4" t="s">
        <v>9373</v>
      </c>
      <c r="U9444" s="4" t="s">
        <v>31971</v>
      </c>
      <c r="V9444" s="4" t="s">
        <v>32159</v>
      </c>
    </row>
    <row r="9445" spans="1:22">
      <c r="A9445" s="4" t="s">
        <v>15</v>
      </c>
      <c r="B9445" s="4" t="s">
        <v>9373</v>
      </c>
      <c r="C9445" s="24" t="s">
        <v>51114</v>
      </c>
      <c r="D9445" s="24" t="s">
        <v>51115</v>
      </c>
      <c r="E9445" s="4" t="s">
        <v>9559</v>
      </c>
      <c r="F9445" s="4" t="s">
        <v>20097</v>
      </c>
      <c r="G9445" s="4" t="s">
        <v>30294</v>
      </c>
      <c r="H9445" s="15">
        <v>13.8</v>
      </c>
      <c r="I9445" s="15">
        <v>11.66</v>
      </c>
      <c r="J9445" s="26">
        <f t="shared" si="974"/>
        <v>6.0632000000000001</v>
      </c>
      <c r="K9445" s="28">
        <v>6.0632000000000001</v>
      </c>
      <c r="L9445" s="29">
        <f t="shared" si="975"/>
        <v>7.5789999999999997</v>
      </c>
      <c r="M9445" s="28">
        <f t="shared" si="972"/>
        <v>6.0632000000000001</v>
      </c>
      <c r="N9445" s="29">
        <f t="shared" si="973"/>
        <v>7.5789999999999997</v>
      </c>
      <c r="Q9445" s="4" t="s">
        <v>31971</v>
      </c>
      <c r="R9445" s="4" t="s">
        <v>31977</v>
      </c>
      <c r="S9445" s="4" t="s">
        <v>31875</v>
      </c>
      <c r="T9445" s="4" t="s">
        <v>9373</v>
      </c>
      <c r="U9445" s="4" t="s">
        <v>31971</v>
      </c>
      <c r="V9445" s="4" t="s">
        <v>32159</v>
      </c>
    </row>
    <row r="9446" spans="1:22">
      <c r="A9446" s="4" t="s">
        <v>15</v>
      </c>
      <c r="B9446" s="4" t="s">
        <v>9373</v>
      </c>
      <c r="C9446" s="24" t="s">
        <v>51116</v>
      </c>
      <c r="D9446" s="24" t="s">
        <v>51117</v>
      </c>
      <c r="E9446" s="4" t="s">
        <v>9560</v>
      </c>
      <c r="F9446" s="4" t="s">
        <v>20098</v>
      </c>
      <c r="G9446" s="4" t="s">
        <v>30295</v>
      </c>
      <c r="H9446" s="15">
        <v>35.299999999999997</v>
      </c>
      <c r="I9446" s="15">
        <v>29.79</v>
      </c>
      <c r="J9446" s="26">
        <f t="shared" si="974"/>
        <v>15.4908</v>
      </c>
      <c r="K9446" s="28">
        <v>15.4908</v>
      </c>
      <c r="L9446" s="29">
        <f t="shared" si="975"/>
        <v>19.363499999999998</v>
      </c>
      <c r="M9446" s="28">
        <f t="shared" si="972"/>
        <v>15.4908</v>
      </c>
      <c r="N9446" s="29">
        <f t="shared" si="973"/>
        <v>19.363499999999998</v>
      </c>
      <c r="Q9446" s="4" t="s">
        <v>31971</v>
      </c>
      <c r="R9446" s="4" t="s">
        <v>31977</v>
      </c>
      <c r="S9446" s="4" t="s">
        <v>31875</v>
      </c>
      <c r="T9446" s="4" t="s">
        <v>9373</v>
      </c>
      <c r="U9446" s="4" t="s">
        <v>31971</v>
      </c>
      <c r="V9446" s="4" t="s">
        <v>32159</v>
      </c>
    </row>
    <row r="9447" spans="1:22">
      <c r="A9447" s="4" t="s">
        <v>15</v>
      </c>
      <c r="B9447" s="4" t="s">
        <v>9373</v>
      </c>
      <c r="C9447" s="24" t="s">
        <v>51118</v>
      </c>
      <c r="D9447" s="24" t="s">
        <v>51119</v>
      </c>
      <c r="E9447" s="4" t="s">
        <v>9561</v>
      </c>
      <c r="F9447" s="4" t="s">
        <v>20099</v>
      </c>
      <c r="G9447" s="4" t="s">
        <v>30296</v>
      </c>
      <c r="H9447" s="15">
        <v>43.45</v>
      </c>
      <c r="I9447" s="15">
        <v>39.99</v>
      </c>
      <c r="J9447" s="26">
        <f t="shared" si="974"/>
        <v>20.794800000000002</v>
      </c>
      <c r="K9447" s="28">
        <v>20.794800000000002</v>
      </c>
      <c r="L9447" s="29">
        <f t="shared" si="975"/>
        <v>25.993500000000001</v>
      </c>
      <c r="M9447" s="28">
        <f t="shared" si="972"/>
        <v>20.794800000000002</v>
      </c>
      <c r="N9447" s="29">
        <f t="shared" si="973"/>
        <v>25.993500000000001</v>
      </c>
      <c r="Q9447" s="4" t="s">
        <v>31971</v>
      </c>
      <c r="R9447" s="4" t="s">
        <v>31977</v>
      </c>
      <c r="S9447" s="4" t="s">
        <v>31875</v>
      </c>
      <c r="T9447" s="4" t="s">
        <v>9373</v>
      </c>
      <c r="U9447" s="4" t="s">
        <v>31971</v>
      </c>
      <c r="V9447" s="4" t="s">
        <v>32159</v>
      </c>
    </row>
    <row r="9448" spans="1:22">
      <c r="A9448" s="4" t="s">
        <v>15</v>
      </c>
      <c r="B9448" s="4" t="s">
        <v>9373</v>
      </c>
      <c r="C9448" s="24" t="s">
        <v>51120</v>
      </c>
      <c r="D9448" s="24" t="s">
        <v>51121</v>
      </c>
      <c r="E9448" s="4" t="s">
        <v>9562</v>
      </c>
      <c r="F9448" s="4" t="s">
        <v>20100</v>
      </c>
      <c r="G9448" s="4" t="s">
        <v>30297</v>
      </c>
      <c r="H9448" s="15">
        <v>43.57</v>
      </c>
      <c r="I9448" s="15">
        <v>37.76</v>
      </c>
      <c r="J9448" s="26">
        <f t="shared" si="974"/>
        <v>19.635200000000001</v>
      </c>
      <c r="K9448" s="28">
        <v>19.635200000000001</v>
      </c>
      <c r="L9448" s="29">
        <f t="shared" si="975"/>
        <v>24.544</v>
      </c>
      <c r="M9448" s="28">
        <f t="shared" si="972"/>
        <v>19.635200000000001</v>
      </c>
      <c r="N9448" s="29">
        <f t="shared" si="973"/>
        <v>24.544</v>
      </c>
      <c r="Q9448" s="4" t="s">
        <v>31971</v>
      </c>
      <c r="R9448" s="4" t="s">
        <v>31977</v>
      </c>
      <c r="S9448" s="4" t="s">
        <v>31875</v>
      </c>
      <c r="T9448" s="4" t="s">
        <v>9373</v>
      </c>
      <c r="U9448" s="4" t="s">
        <v>31971</v>
      </c>
      <c r="V9448" s="4" t="s">
        <v>32159</v>
      </c>
    </row>
    <row r="9449" spans="1:22">
      <c r="A9449" s="4" t="s">
        <v>15</v>
      </c>
      <c r="B9449" s="4" t="s">
        <v>9373</v>
      </c>
      <c r="C9449" s="24" t="s">
        <v>51122</v>
      </c>
      <c r="D9449" s="24" t="s">
        <v>51123</v>
      </c>
      <c r="E9449" s="4" t="s">
        <v>9563</v>
      </c>
      <c r="F9449" s="4" t="s">
        <v>20101</v>
      </c>
      <c r="G9449" s="4" t="s">
        <v>30298</v>
      </c>
      <c r="H9449" s="15">
        <v>38.42</v>
      </c>
      <c r="I9449" s="15">
        <v>32.47</v>
      </c>
      <c r="J9449" s="26">
        <f t="shared" si="974"/>
        <v>16.884399999999999</v>
      </c>
      <c r="K9449" s="28">
        <v>16.884399999999999</v>
      </c>
      <c r="L9449" s="29">
        <f t="shared" si="975"/>
        <v>21.105499999999999</v>
      </c>
      <c r="M9449" s="28">
        <f t="shared" si="972"/>
        <v>16.884399999999999</v>
      </c>
      <c r="N9449" s="29">
        <f t="shared" si="973"/>
        <v>21.105499999999999</v>
      </c>
      <c r="Q9449" s="4" t="s">
        <v>31971</v>
      </c>
      <c r="R9449" s="4" t="s">
        <v>31977</v>
      </c>
      <c r="S9449" s="4" t="s">
        <v>31875</v>
      </c>
      <c r="T9449" s="4" t="s">
        <v>9373</v>
      </c>
      <c r="U9449" s="4" t="s">
        <v>31971</v>
      </c>
      <c r="V9449" s="4" t="s">
        <v>32159</v>
      </c>
    </row>
    <row r="9450" spans="1:22">
      <c r="A9450" s="4" t="s">
        <v>15</v>
      </c>
      <c r="B9450" s="4" t="s">
        <v>9373</v>
      </c>
      <c r="C9450" s="24" t="s">
        <v>51124</v>
      </c>
      <c r="D9450" s="24" t="s">
        <v>51125</v>
      </c>
      <c r="E9450" s="4" t="s">
        <v>9564</v>
      </c>
      <c r="F9450" s="4" t="s">
        <v>20102</v>
      </c>
      <c r="G9450" s="4" t="s">
        <v>30299</v>
      </c>
      <c r="H9450" s="15">
        <v>46.15</v>
      </c>
      <c r="I9450" s="15">
        <v>42.47</v>
      </c>
      <c r="J9450" s="26">
        <f t="shared" si="974"/>
        <v>22.084399999999999</v>
      </c>
      <c r="K9450" s="28">
        <v>22.084399999999999</v>
      </c>
      <c r="L9450" s="29">
        <f t="shared" si="975"/>
        <v>27.605499999999996</v>
      </c>
      <c r="M9450" s="28">
        <f t="shared" si="972"/>
        <v>22.084399999999999</v>
      </c>
      <c r="N9450" s="29">
        <f t="shared" si="973"/>
        <v>27.605499999999996</v>
      </c>
      <c r="Q9450" s="4" t="s">
        <v>31971</v>
      </c>
      <c r="R9450" s="4" t="s">
        <v>31977</v>
      </c>
      <c r="S9450" s="4" t="s">
        <v>31875</v>
      </c>
      <c r="T9450" s="4" t="s">
        <v>9373</v>
      </c>
      <c r="U9450" s="4" t="s">
        <v>31971</v>
      </c>
      <c r="V9450" s="4" t="s">
        <v>32159</v>
      </c>
    </row>
    <row r="9451" spans="1:22">
      <c r="A9451" s="4" t="s">
        <v>15</v>
      </c>
      <c r="B9451" s="4" t="s">
        <v>9373</v>
      </c>
      <c r="C9451" s="24" t="s">
        <v>51126</v>
      </c>
      <c r="D9451" s="24" t="s">
        <v>51127</v>
      </c>
      <c r="E9451" s="4" t="s">
        <v>9565</v>
      </c>
      <c r="F9451" s="4" t="s">
        <v>20103</v>
      </c>
      <c r="G9451" s="4" t="s">
        <v>30300</v>
      </c>
      <c r="H9451" s="15">
        <v>46.25</v>
      </c>
      <c r="I9451" s="15">
        <v>41.05</v>
      </c>
      <c r="J9451" s="26">
        <f t="shared" si="974"/>
        <v>21.346</v>
      </c>
      <c r="K9451" s="28">
        <v>21.346</v>
      </c>
      <c r="L9451" s="29">
        <f t="shared" si="975"/>
        <v>26.682499999999997</v>
      </c>
      <c r="M9451" s="28">
        <f t="shared" si="972"/>
        <v>21.346</v>
      </c>
      <c r="N9451" s="29">
        <f t="shared" si="973"/>
        <v>26.682499999999997</v>
      </c>
      <c r="Q9451" s="4" t="s">
        <v>31971</v>
      </c>
      <c r="R9451" s="4" t="s">
        <v>31977</v>
      </c>
      <c r="S9451" s="4" t="s">
        <v>31875</v>
      </c>
      <c r="T9451" s="4" t="s">
        <v>9373</v>
      </c>
      <c r="U9451" s="4" t="s">
        <v>31971</v>
      </c>
      <c r="V9451" s="4" t="s">
        <v>32159</v>
      </c>
    </row>
    <row r="9452" spans="1:22">
      <c r="A9452" s="4" t="s">
        <v>15</v>
      </c>
      <c r="B9452" s="4" t="s">
        <v>9373</v>
      </c>
      <c r="C9452" s="24" t="s">
        <v>51128</v>
      </c>
      <c r="D9452" s="24" t="s">
        <v>51129</v>
      </c>
      <c r="E9452" s="4" t="s">
        <v>9566</v>
      </c>
      <c r="F9452" s="4" t="s">
        <v>20104</v>
      </c>
      <c r="G9452" s="4" t="s">
        <v>30301</v>
      </c>
      <c r="H9452" s="15">
        <v>38.43</v>
      </c>
      <c r="I9452" s="15">
        <v>32.479999999999997</v>
      </c>
      <c r="J9452" s="26">
        <f t="shared" si="974"/>
        <v>16.889599999999998</v>
      </c>
      <c r="K9452" s="28">
        <v>16.889599999999998</v>
      </c>
      <c r="L9452" s="29">
        <f t="shared" si="975"/>
        <v>21.111999999999995</v>
      </c>
      <c r="M9452" s="28">
        <f t="shared" si="972"/>
        <v>16.889599999999998</v>
      </c>
      <c r="N9452" s="29">
        <f t="shared" si="973"/>
        <v>21.111999999999995</v>
      </c>
      <c r="Q9452" s="4" t="s">
        <v>31971</v>
      </c>
      <c r="R9452" s="4" t="s">
        <v>31977</v>
      </c>
      <c r="S9452" s="4" t="s">
        <v>31875</v>
      </c>
      <c r="T9452" s="4" t="s">
        <v>9373</v>
      </c>
      <c r="U9452" s="4" t="s">
        <v>31971</v>
      </c>
      <c r="V9452" s="4" t="s">
        <v>32159</v>
      </c>
    </row>
    <row r="9453" spans="1:22">
      <c r="A9453" s="4" t="s">
        <v>15</v>
      </c>
      <c r="B9453" s="4" t="s">
        <v>9373</v>
      </c>
      <c r="C9453" s="24" t="s">
        <v>51130</v>
      </c>
      <c r="D9453" s="24" t="s">
        <v>51131</v>
      </c>
      <c r="E9453" s="4" t="s">
        <v>9567</v>
      </c>
      <c r="F9453" s="4" t="s">
        <v>20105</v>
      </c>
      <c r="G9453" s="4" t="s">
        <v>30302</v>
      </c>
      <c r="H9453" s="15">
        <v>40.700000000000003</v>
      </c>
      <c r="I9453" s="15">
        <v>34.25</v>
      </c>
      <c r="J9453" s="26">
        <f t="shared" si="974"/>
        <v>17.810000000000002</v>
      </c>
      <c r="K9453" s="28">
        <v>17.810000000000002</v>
      </c>
      <c r="L9453" s="29">
        <f t="shared" si="975"/>
        <v>22.262500000000003</v>
      </c>
      <c r="M9453" s="28">
        <f t="shared" ref="M9453:M9516" si="976">+K9453</f>
        <v>17.810000000000002</v>
      </c>
      <c r="N9453" s="29">
        <f t="shared" ref="N9453:N9516" si="977">+L9453</f>
        <v>22.262500000000003</v>
      </c>
      <c r="Q9453" s="4" t="s">
        <v>31971</v>
      </c>
      <c r="R9453" s="4" t="s">
        <v>31977</v>
      </c>
      <c r="S9453" s="4" t="s">
        <v>31875</v>
      </c>
      <c r="T9453" s="4" t="s">
        <v>9373</v>
      </c>
      <c r="U9453" s="4" t="s">
        <v>31971</v>
      </c>
      <c r="V9453" s="4" t="s">
        <v>32159</v>
      </c>
    </row>
    <row r="9454" spans="1:22">
      <c r="A9454" s="4" t="s">
        <v>15</v>
      </c>
      <c r="B9454" s="4" t="s">
        <v>9373</v>
      </c>
      <c r="C9454" s="24" t="s">
        <v>51132</v>
      </c>
      <c r="D9454" s="24" t="s">
        <v>51133</v>
      </c>
      <c r="E9454" s="4" t="s">
        <v>9568</v>
      </c>
      <c r="F9454" s="4" t="s">
        <v>20106</v>
      </c>
      <c r="G9454" s="4" t="s">
        <v>30303</v>
      </c>
      <c r="H9454" s="15">
        <v>50.14</v>
      </c>
      <c r="I9454" s="15">
        <v>46.12</v>
      </c>
      <c r="J9454" s="26">
        <f t="shared" si="974"/>
        <v>23.982399999999998</v>
      </c>
      <c r="K9454" s="28">
        <v>23.982399999999998</v>
      </c>
      <c r="L9454" s="29">
        <f t="shared" si="975"/>
        <v>29.977999999999998</v>
      </c>
      <c r="M9454" s="28">
        <f t="shared" si="976"/>
        <v>23.982399999999998</v>
      </c>
      <c r="N9454" s="29">
        <f t="shared" si="977"/>
        <v>29.977999999999998</v>
      </c>
      <c r="Q9454" s="4" t="s">
        <v>31971</v>
      </c>
      <c r="R9454" s="4" t="s">
        <v>31977</v>
      </c>
      <c r="S9454" s="4" t="s">
        <v>31875</v>
      </c>
      <c r="T9454" s="4" t="s">
        <v>9373</v>
      </c>
      <c r="U9454" s="4" t="s">
        <v>31971</v>
      </c>
      <c r="V9454" s="4" t="s">
        <v>32159</v>
      </c>
    </row>
    <row r="9455" spans="1:22">
      <c r="A9455" s="4" t="s">
        <v>15</v>
      </c>
      <c r="B9455" s="4" t="s">
        <v>9373</v>
      </c>
      <c r="C9455" s="24" t="s">
        <v>51134</v>
      </c>
      <c r="D9455" s="24" t="s">
        <v>51135</v>
      </c>
      <c r="E9455" s="4" t="s">
        <v>9569</v>
      </c>
      <c r="F9455" s="4" t="s">
        <v>20107</v>
      </c>
      <c r="G9455" s="4" t="s">
        <v>30304</v>
      </c>
      <c r="H9455" s="15">
        <v>50.25</v>
      </c>
      <c r="I9455" s="15">
        <v>43.54</v>
      </c>
      <c r="J9455" s="26">
        <f t="shared" si="974"/>
        <v>22.640799999999999</v>
      </c>
      <c r="K9455" s="28">
        <v>22.640799999999999</v>
      </c>
      <c r="L9455" s="29">
        <f t="shared" si="975"/>
        <v>28.300999999999998</v>
      </c>
      <c r="M9455" s="28">
        <f t="shared" si="976"/>
        <v>22.640799999999999</v>
      </c>
      <c r="N9455" s="29">
        <f t="shared" si="977"/>
        <v>28.300999999999998</v>
      </c>
      <c r="Q9455" s="4" t="s">
        <v>31971</v>
      </c>
      <c r="R9455" s="4" t="s">
        <v>31977</v>
      </c>
      <c r="S9455" s="4" t="s">
        <v>31875</v>
      </c>
      <c r="T9455" s="4" t="s">
        <v>9373</v>
      </c>
      <c r="U9455" s="4" t="s">
        <v>31971</v>
      </c>
      <c r="V9455" s="4" t="s">
        <v>32159</v>
      </c>
    </row>
    <row r="9456" spans="1:22">
      <c r="A9456" s="4" t="s">
        <v>15</v>
      </c>
      <c r="B9456" s="4" t="s">
        <v>9373</v>
      </c>
      <c r="C9456" s="24" t="s">
        <v>51136</v>
      </c>
      <c r="D9456" s="24" t="s">
        <v>51137</v>
      </c>
      <c r="E9456" s="4" t="s">
        <v>9570</v>
      </c>
      <c r="F9456" s="4" t="s">
        <v>20108</v>
      </c>
      <c r="G9456" s="4" t="s">
        <v>30305</v>
      </c>
      <c r="H9456" s="15">
        <v>42.63</v>
      </c>
      <c r="I9456" s="15">
        <v>36.049999999999997</v>
      </c>
      <c r="J9456" s="26">
        <f t="shared" si="974"/>
        <v>18.745999999999999</v>
      </c>
      <c r="K9456" s="28">
        <v>18.745999999999999</v>
      </c>
      <c r="L9456" s="29">
        <f t="shared" si="975"/>
        <v>23.432499999999997</v>
      </c>
      <c r="M9456" s="28">
        <f t="shared" si="976"/>
        <v>18.745999999999999</v>
      </c>
      <c r="N9456" s="29">
        <f t="shared" si="977"/>
        <v>23.432499999999997</v>
      </c>
      <c r="Q9456" s="4" t="s">
        <v>31971</v>
      </c>
      <c r="R9456" s="4" t="s">
        <v>31977</v>
      </c>
      <c r="S9456" s="4" t="s">
        <v>31875</v>
      </c>
      <c r="T9456" s="4" t="s">
        <v>9373</v>
      </c>
      <c r="U9456" s="4" t="s">
        <v>31971</v>
      </c>
      <c r="V9456" s="4" t="s">
        <v>32159</v>
      </c>
    </row>
    <row r="9457" spans="1:22">
      <c r="A9457" s="4" t="s">
        <v>15</v>
      </c>
      <c r="B9457" s="4" t="s">
        <v>9373</v>
      </c>
      <c r="C9457" s="24" t="s">
        <v>51138</v>
      </c>
      <c r="D9457" s="24" t="s">
        <v>51139</v>
      </c>
      <c r="E9457" s="4" t="s">
        <v>9571</v>
      </c>
      <c r="F9457" s="4" t="s">
        <v>20109</v>
      </c>
      <c r="G9457" s="4" t="s">
        <v>30306</v>
      </c>
      <c r="H9457" s="15">
        <v>52.49</v>
      </c>
      <c r="I9457" s="15">
        <v>48.29</v>
      </c>
      <c r="J9457" s="26">
        <f t="shared" si="974"/>
        <v>25.110800000000001</v>
      </c>
      <c r="K9457" s="28">
        <v>25.110800000000001</v>
      </c>
      <c r="L9457" s="29">
        <f t="shared" si="975"/>
        <v>31.388500000000001</v>
      </c>
      <c r="M9457" s="28">
        <f t="shared" si="976"/>
        <v>25.110800000000001</v>
      </c>
      <c r="N9457" s="29">
        <f t="shared" si="977"/>
        <v>31.388500000000001</v>
      </c>
      <c r="Q9457" s="4" t="s">
        <v>31971</v>
      </c>
      <c r="R9457" s="4" t="s">
        <v>31977</v>
      </c>
      <c r="S9457" s="4" t="s">
        <v>31875</v>
      </c>
      <c r="T9457" s="4" t="s">
        <v>9373</v>
      </c>
      <c r="U9457" s="4" t="s">
        <v>31971</v>
      </c>
      <c r="V9457" s="4" t="s">
        <v>32159</v>
      </c>
    </row>
    <row r="9458" spans="1:22">
      <c r="A9458" s="4" t="s">
        <v>15</v>
      </c>
      <c r="B9458" s="4" t="s">
        <v>9373</v>
      </c>
      <c r="C9458" s="24" t="s">
        <v>51140</v>
      </c>
      <c r="D9458" s="24" t="s">
        <v>51141</v>
      </c>
      <c r="E9458" s="4" t="s">
        <v>9572</v>
      </c>
      <c r="F9458" s="4" t="s">
        <v>20110</v>
      </c>
      <c r="G9458" s="4" t="s">
        <v>30307</v>
      </c>
      <c r="H9458" s="15">
        <v>52.59</v>
      </c>
      <c r="I9458" s="15">
        <v>45.58</v>
      </c>
      <c r="J9458" s="26">
        <f t="shared" si="974"/>
        <v>23.701599999999999</v>
      </c>
      <c r="K9458" s="28">
        <v>23.701599999999999</v>
      </c>
      <c r="L9458" s="29">
        <f t="shared" si="975"/>
        <v>29.626999999999999</v>
      </c>
      <c r="M9458" s="28">
        <f t="shared" si="976"/>
        <v>23.701599999999999</v>
      </c>
      <c r="N9458" s="29">
        <f t="shared" si="977"/>
        <v>29.626999999999999</v>
      </c>
      <c r="Q9458" s="4" t="s">
        <v>31971</v>
      </c>
      <c r="R9458" s="4" t="s">
        <v>31977</v>
      </c>
      <c r="S9458" s="4" t="s">
        <v>31875</v>
      </c>
      <c r="T9458" s="4" t="s">
        <v>9373</v>
      </c>
      <c r="U9458" s="4" t="s">
        <v>31971</v>
      </c>
      <c r="V9458" s="4" t="s">
        <v>32159</v>
      </c>
    </row>
    <row r="9459" spans="1:22">
      <c r="A9459" s="4" t="s">
        <v>15</v>
      </c>
      <c r="B9459" s="4" t="s">
        <v>9373</v>
      </c>
      <c r="C9459" s="24" t="s">
        <v>51142</v>
      </c>
      <c r="D9459" s="24" t="s">
        <v>51143</v>
      </c>
      <c r="E9459" s="4" t="s">
        <v>9573</v>
      </c>
      <c r="F9459" s="4" t="s">
        <v>20111</v>
      </c>
      <c r="G9459" s="4" t="s">
        <v>30308</v>
      </c>
      <c r="H9459" s="15">
        <v>13.07</v>
      </c>
      <c r="I9459" s="15">
        <v>11.22</v>
      </c>
      <c r="J9459" s="26">
        <f t="shared" si="974"/>
        <v>5.8344000000000005</v>
      </c>
      <c r="K9459" s="28">
        <v>5.8344000000000005</v>
      </c>
      <c r="L9459" s="29">
        <f t="shared" si="975"/>
        <v>7.2930000000000001</v>
      </c>
      <c r="M9459" s="28">
        <f t="shared" si="976"/>
        <v>5.8344000000000005</v>
      </c>
      <c r="N9459" s="29">
        <f t="shared" si="977"/>
        <v>7.2930000000000001</v>
      </c>
      <c r="Q9459" s="4" t="s">
        <v>31971</v>
      </c>
      <c r="R9459" s="4" t="s">
        <v>31977</v>
      </c>
      <c r="S9459" s="4" t="s">
        <v>31875</v>
      </c>
      <c r="T9459" s="4" t="s">
        <v>9373</v>
      </c>
      <c r="U9459" s="4" t="s">
        <v>31971</v>
      </c>
      <c r="V9459" s="4" t="s">
        <v>32159</v>
      </c>
    </row>
    <row r="9460" spans="1:22">
      <c r="A9460" s="4" t="s">
        <v>15</v>
      </c>
      <c r="B9460" s="4" t="s">
        <v>9373</v>
      </c>
      <c r="C9460" s="24" t="s">
        <v>51144</v>
      </c>
      <c r="D9460" s="24" t="s">
        <v>51145</v>
      </c>
      <c r="E9460" s="4" t="s">
        <v>9574</v>
      </c>
      <c r="F9460" s="4" t="s">
        <v>20112</v>
      </c>
      <c r="G9460" s="4" t="s">
        <v>30309</v>
      </c>
      <c r="H9460" s="15">
        <v>16.11</v>
      </c>
      <c r="I9460" s="15">
        <v>13.98</v>
      </c>
      <c r="J9460" s="26">
        <f t="shared" si="974"/>
        <v>7.2696000000000005</v>
      </c>
      <c r="K9460" s="28">
        <v>7.2696000000000005</v>
      </c>
      <c r="L9460" s="29">
        <f t="shared" si="975"/>
        <v>9.0869999999999997</v>
      </c>
      <c r="M9460" s="28">
        <f t="shared" si="976"/>
        <v>7.2696000000000005</v>
      </c>
      <c r="N9460" s="29">
        <f t="shared" si="977"/>
        <v>9.0869999999999997</v>
      </c>
      <c r="Q9460" s="4" t="s">
        <v>31971</v>
      </c>
      <c r="R9460" s="4" t="s">
        <v>31977</v>
      </c>
      <c r="S9460" s="4" t="s">
        <v>31875</v>
      </c>
      <c r="T9460" s="4" t="s">
        <v>9373</v>
      </c>
      <c r="U9460" s="4" t="s">
        <v>31971</v>
      </c>
      <c r="V9460" s="4" t="s">
        <v>32159</v>
      </c>
    </row>
    <row r="9461" spans="1:22">
      <c r="A9461" s="4" t="s">
        <v>15</v>
      </c>
      <c r="B9461" s="4" t="s">
        <v>9373</v>
      </c>
      <c r="C9461" s="24" t="s">
        <v>51146</v>
      </c>
      <c r="D9461" s="24" t="s">
        <v>51147</v>
      </c>
      <c r="E9461" s="4" t="s">
        <v>9575</v>
      </c>
      <c r="F9461" s="4" t="s">
        <v>20113</v>
      </c>
      <c r="G9461" s="4" t="s">
        <v>30310</v>
      </c>
      <c r="H9461" s="15">
        <v>86.86</v>
      </c>
      <c r="I9461" s="15">
        <v>74.819999999999993</v>
      </c>
      <c r="J9461" s="26">
        <f t="shared" si="974"/>
        <v>38.906399999999998</v>
      </c>
      <c r="K9461" s="28">
        <v>38.906399999999998</v>
      </c>
      <c r="L9461" s="29">
        <f t="shared" si="975"/>
        <v>48.632999999999996</v>
      </c>
      <c r="M9461" s="28">
        <f t="shared" si="976"/>
        <v>38.906399999999998</v>
      </c>
      <c r="N9461" s="29">
        <f t="shared" si="977"/>
        <v>48.632999999999996</v>
      </c>
      <c r="Q9461" s="4" t="s">
        <v>31971</v>
      </c>
      <c r="R9461" s="4" t="s">
        <v>31977</v>
      </c>
      <c r="S9461" s="4" t="s">
        <v>31875</v>
      </c>
      <c r="T9461" s="4" t="s">
        <v>9373</v>
      </c>
      <c r="U9461" s="4" t="s">
        <v>31971</v>
      </c>
      <c r="V9461" s="4" t="s">
        <v>32159</v>
      </c>
    </row>
    <row r="9462" spans="1:22">
      <c r="A9462" s="4" t="s">
        <v>15</v>
      </c>
      <c r="B9462" s="4" t="s">
        <v>9373</v>
      </c>
      <c r="C9462" s="24" t="s">
        <v>51148</v>
      </c>
      <c r="D9462" s="24" t="s">
        <v>51149</v>
      </c>
      <c r="E9462" s="4" t="s">
        <v>9576</v>
      </c>
      <c r="F9462" s="4" t="s">
        <v>20114</v>
      </c>
      <c r="G9462" s="4" t="s">
        <v>30311</v>
      </c>
      <c r="H9462" s="15">
        <v>107.74</v>
      </c>
      <c r="I9462" s="15">
        <v>92.82</v>
      </c>
      <c r="J9462" s="26">
        <f t="shared" si="974"/>
        <v>48.266399999999997</v>
      </c>
      <c r="K9462" s="28">
        <v>48.266399999999997</v>
      </c>
      <c r="L9462" s="29">
        <f t="shared" si="975"/>
        <v>60.332999999999991</v>
      </c>
      <c r="M9462" s="28">
        <f t="shared" si="976"/>
        <v>48.266399999999997</v>
      </c>
      <c r="N9462" s="29">
        <f t="shared" si="977"/>
        <v>60.332999999999991</v>
      </c>
      <c r="Q9462" s="4" t="s">
        <v>31971</v>
      </c>
      <c r="R9462" s="4" t="s">
        <v>31977</v>
      </c>
      <c r="S9462" s="4" t="s">
        <v>31875</v>
      </c>
      <c r="T9462" s="4" t="s">
        <v>9373</v>
      </c>
      <c r="U9462" s="4" t="s">
        <v>31971</v>
      </c>
      <c r="V9462" s="4" t="s">
        <v>32159</v>
      </c>
    </row>
    <row r="9463" spans="1:22">
      <c r="A9463" s="4" t="s">
        <v>15</v>
      </c>
      <c r="B9463" s="4" t="s">
        <v>9373</v>
      </c>
      <c r="C9463" s="24" t="s">
        <v>51150</v>
      </c>
      <c r="D9463" s="24" t="s">
        <v>51151</v>
      </c>
      <c r="E9463" s="4" t="s">
        <v>9577</v>
      </c>
      <c r="F9463" s="4" t="s">
        <v>20115</v>
      </c>
      <c r="G9463" s="4" t="s">
        <v>30312</v>
      </c>
      <c r="H9463" s="15">
        <v>72.3</v>
      </c>
      <c r="I9463" s="15">
        <v>62.28</v>
      </c>
      <c r="J9463" s="26">
        <f t="shared" si="974"/>
        <v>32.385600000000004</v>
      </c>
      <c r="K9463" s="28">
        <v>32.385600000000004</v>
      </c>
      <c r="L9463" s="29">
        <f t="shared" si="975"/>
        <v>40.481999999999999</v>
      </c>
      <c r="M9463" s="28">
        <f t="shared" si="976"/>
        <v>32.385600000000004</v>
      </c>
      <c r="N9463" s="29">
        <f t="shared" si="977"/>
        <v>40.481999999999999</v>
      </c>
      <c r="Q9463" s="4" t="s">
        <v>31971</v>
      </c>
      <c r="R9463" s="4" t="s">
        <v>31977</v>
      </c>
      <c r="S9463" s="4" t="s">
        <v>31875</v>
      </c>
      <c r="T9463" s="4" t="s">
        <v>9373</v>
      </c>
      <c r="U9463" s="4" t="s">
        <v>31971</v>
      </c>
      <c r="V9463" s="4" t="s">
        <v>32159</v>
      </c>
    </row>
    <row r="9464" spans="1:22">
      <c r="A9464" s="4" t="s">
        <v>15</v>
      </c>
      <c r="B9464" s="4" t="s">
        <v>9373</v>
      </c>
      <c r="C9464" s="24" t="s">
        <v>51152</v>
      </c>
      <c r="D9464" s="24" t="s">
        <v>51153</v>
      </c>
      <c r="E9464" s="4" t="s">
        <v>9578</v>
      </c>
      <c r="F9464" s="4" t="s">
        <v>20116</v>
      </c>
      <c r="G9464" s="4" t="s">
        <v>30313</v>
      </c>
      <c r="H9464" s="15">
        <v>116</v>
      </c>
      <c r="I9464" s="15">
        <v>99.94</v>
      </c>
      <c r="J9464" s="26">
        <f t="shared" si="974"/>
        <v>51.968800000000002</v>
      </c>
      <c r="K9464" s="28">
        <v>51.968800000000002</v>
      </c>
      <c r="L9464" s="29">
        <f t="shared" si="975"/>
        <v>64.960999999999999</v>
      </c>
      <c r="M9464" s="28">
        <f t="shared" si="976"/>
        <v>51.968800000000002</v>
      </c>
      <c r="N9464" s="29">
        <f t="shared" si="977"/>
        <v>64.960999999999999</v>
      </c>
      <c r="Q9464" s="4" t="s">
        <v>31971</v>
      </c>
      <c r="R9464" s="4" t="s">
        <v>31977</v>
      </c>
      <c r="S9464" s="4" t="s">
        <v>31875</v>
      </c>
      <c r="T9464" s="4" t="s">
        <v>9373</v>
      </c>
      <c r="U9464" s="4" t="s">
        <v>31971</v>
      </c>
      <c r="V9464" s="4" t="s">
        <v>32159</v>
      </c>
    </row>
    <row r="9465" spans="1:22">
      <c r="A9465" s="4" t="s">
        <v>15</v>
      </c>
      <c r="B9465" s="4" t="s">
        <v>9373</v>
      </c>
      <c r="C9465" s="24" t="s">
        <v>51154</v>
      </c>
      <c r="D9465" s="24" t="s">
        <v>51155</v>
      </c>
      <c r="E9465" s="4" t="s">
        <v>9579</v>
      </c>
      <c r="F9465" s="4" t="s">
        <v>20117</v>
      </c>
      <c r="G9465" s="4" t="s">
        <v>30314</v>
      </c>
      <c r="H9465" s="15">
        <v>136.13999999999999</v>
      </c>
      <c r="I9465" s="15">
        <v>117.28</v>
      </c>
      <c r="J9465" s="26">
        <f t="shared" si="974"/>
        <v>60.985600000000005</v>
      </c>
      <c r="K9465" s="28">
        <v>60.985600000000005</v>
      </c>
      <c r="L9465" s="29">
        <f t="shared" si="975"/>
        <v>76.231999999999999</v>
      </c>
      <c r="M9465" s="28">
        <f t="shared" si="976"/>
        <v>60.985600000000005</v>
      </c>
      <c r="N9465" s="29">
        <f t="shared" si="977"/>
        <v>76.231999999999999</v>
      </c>
      <c r="Q9465" s="4" t="s">
        <v>31971</v>
      </c>
      <c r="R9465" s="4" t="s">
        <v>31977</v>
      </c>
      <c r="S9465" s="4" t="s">
        <v>31875</v>
      </c>
      <c r="T9465" s="4" t="s">
        <v>9373</v>
      </c>
      <c r="U9465" s="4" t="s">
        <v>31971</v>
      </c>
      <c r="V9465" s="4" t="s">
        <v>32159</v>
      </c>
    </row>
    <row r="9466" spans="1:22">
      <c r="A9466" s="4" t="s">
        <v>15</v>
      </c>
      <c r="B9466" s="4" t="s">
        <v>9373</v>
      </c>
      <c r="C9466" s="24" t="s">
        <v>51156</v>
      </c>
      <c r="D9466" s="24" t="s">
        <v>51157</v>
      </c>
      <c r="E9466" s="4" t="s">
        <v>9580</v>
      </c>
      <c r="F9466" s="4" t="s">
        <v>20118</v>
      </c>
      <c r="G9466" s="4" t="s">
        <v>30315</v>
      </c>
      <c r="H9466" s="15">
        <v>120.66</v>
      </c>
      <c r="I9466" s="15">
        <v>103.98</v>
      </c>
      <c r="J9466" s="26">
        <f t="shared" si="974"/>
        <v>54.069600000000001</v>
      </c>
      <c r="K9466" s="28">
        <v>54.069600000000001</v>
      </c>
      <c r="L9466" s="29">
        <f t="shared" si="975"/>
        <v>67.587000000000003</v>
      </c>
      <c r="M9466" s="28">
        <f t="shared" si="976"/>
        <v>54.069600000000001</v>
      </c>
      <c r="N9466" s="29">
        <f t="shared" si="977"/>
        <v>67.587000000000003</v>
      </c>
      <c r="Q9466" s="4" t="s">
        <v>31971</v>
      </c>
      <c r="R9466" s="4" t="s">
        <v>31977</v>
      </c>
      <c r="S9466" s="4" t="s">
        <v>31875</v>
      </c>
      <c r="T9466" s="4" t="s">
        <v>9373</v>
      </c>
      <c r="U9466" s="4" t="s">
        <v>31971</v>
      </c>
      <c r="V9466" s="4" t="s">
        <v>32159</v>
      </c>
    </row>
    <row r="9467" spans="1:22">
      <c r="A9467" s="4" t="s">
        <v>15</v>
      </c>
      <c r="B9467" s="4" t="s">
        <v>9373</v>
      </c>
      <c r="C9467" s="24" t="s">
        <v>51158</v>
      </c>
      <c r="D9467" s="24" t="s">
        <v>51159</v>
      </c>
      <c r="E9467" s="4" t="s">
        <v>9581</v>
      </c>
      <c r="F9467" s="4" t="s">
        <v>20119</v>
      </c>
      <c r="G9467" s="4" t="s">
        <v>30316</v>
      </c>
      <c r="H9467" s="15">
        <v>84.31</v>
      </c>
      <c r="I9467" s="15">
        <v>72.62</v>
      </c>
      <c r="J9467" s="26">
        <f t="shared" si="974"/>
        <v>37.762400000000007</v>
      </c>
      <c r="K9467" s="28">
        <v>37.762400000000007</v>
      </c>
      <c r="L9467" s="29">
        <f t="shared" si="975"/>
        <v>47.203000000000003</v>
      </c>
      <c r="M9467" s="28">
        <f t="shared" si="976"/>
        <v>37.762400000000007</v>
      </c>
      <c r="N9467" s="29">
        <f t="shared" si="977"/>
        <v>47.203000000000003</v>
      </c>
      <c r="Q9467" s="4" t="s">
        <v>31971</v>
      </c>
      <c r="R9467" s="4" t="s">
        <v>31977</v>
      </c>
      <c r="S9467" s="4" t="s">
        <v>31875</v>
      </c>
      <c r="T9467" s="4" t="s">
        <v>9373</v>
      </c>
      <c r="U9467" s="4" t="s">
        <v>31971</v>
      </c>
      <c r="V9467" s="4" t="s">
        <v>32159</v>
      </c>
    </row>
    <row r="9468" spans="1:22">
      <c r="A9468" s="4" t="s">
        <v>15</v>
      </c>
      <c r="B9468" s="4" t="s">
        <v>9373</v>
      </c>
      <c r="C9468" s="24" t="s">
        <v>51160</v>
      </c>
      <c r="D9468" s="24" t="s">
        <v>51161</v>
      </c>
      <c r="E9468" s="4" t="s">
        <v>9582</v>
      </c>
      <c r="F9468" s="4" t="s">
        <v>20120</v>
      </c>
      <c r="G9468" s="4" t="s">
        <v>30317</v>
      </c>
      <c r="H9468" s="15">
        <v>68.06</v>
      </c>
      <c r="I9468" s="15">
        <v>58.63</v>
      </c>
      <c r="J9468" s="26">
        <f t="shared" si="974"/>
        <v>30.487600000000004</v>
      </c>
      <c r="K9468" s="28">
        <v>30.487600000000004</v>
      </c>
      <c r="L9468" s="29">
        <f t="shared" si="975"/>
        <v>38.109500000000004</v>
      </c>
      <c r="M9468" s="28">
        <f t="shared" si="976"/>
        <v>30.487600000000004</v>
      </c>
      <c r="N9468" s="29">
        <f t="shared" si="977"/>
        <v>38.109500000000004</v>
      </c>
      <c r="Q9468" s="4" t="s">
        <v>31971</v>
      </c>
      <c r="R9468" s="4" t="s">
        <v>31977</v>
      </c>
      <c r="S9468" s="4" t="s">
        <v>31875</v>
      </c>
      <c r="T9468" s="4" t="s">
        <v>9373</v>
      </c>
      <c r="U9468" s="4" t="s">
        <v>31971</v>
      </c>
      <c r="V9468" s="4" t="s">
        <v>32159</v>
      </c>
    </row>
    <row r="9469" spans="1:22">
      <c r="A9469" s="4" t="s">
        <v>15</v>
      </c>
      <c r="B9469" s="4" t="s">
        <v>9373</v>
      </c>
      <c r="C9469" s="24" t="s">
        <v>51162</v>
      </c>
      <c r="D9469" s="24" t="s">
        <v>51163</v>
      </c>
      <c r="E9469" s="4" t="s">
        <v>9583</v>
      </c>
      <c r="F9469" s="4" t="s">
        <v>20121</v>
      </c>
      <c r="G9469" s="4" t="s">
        <v>30318</v>
      </c>
      <c r="H9469" s="15">
        <v>70.97</v>
      </c>
      <c r="I9469" s="15">
        <v>61.21</v>
      </c>
      <c r="J9469" s="26">
        <f t="shared" si="974"/>
        <v>31.8292</v>
      </c>
      <c r="K9469" s="28">
        <v>31.8292</v>
      </c>
      <c r="L9469" s="29">
        <f t="shared" si="975"/>
        <v>39.786499999999997</v>
      </c>
      <c r="M9469" s="28">
        <f t="shared" si="976"/>
        <v>31.8292</v>
      </c>
      <c r="N9469" s="29">
        <f t="shared" si="977"/>
        <v>39.786499999999997</v>
      </c>
      <c r="Q9469" s="4" t="s">
        <v>31971</v>
      </c>
      <c r="R9469" s="4" t="s">
        <v>31977</v>
      </c>
      <c r="S9469" s="4" t="s">
        <v>31875</v>
      </c>
      <c r="T9469" s="4" t="s">
        <v>9373</v>
      </c>
      <c r="U9469" s="4" t="s">
        <v>31971</v>
      </c>
      <c r="V9469" s="4" t="s">
        <v>32159</v>
      </c>
    </row>
    <row r="9470" spans="1:22">
      <c r="A9470" s="4" t="s">
        <v>15</v>
      </c>
      <c r="B9470" s="4" t="s">
        <v>9373</v>
      </c>
      <c r="C9470" s="24" t="s">
        <v>51164</v>
      </c>
      <c r="D9470" s="24" t="s">
        <v>51165</v>
      </c>
      <c r="E9470" s="4" t="s">
        <v>9584</v>
      </c>
      <c r="F9470" s="4" t="s">
        <v>20122</v>
      </c>
      <c r="G9470" s="4" t="s">
        <v>30319</v>
      </c>
      <c r="H9470" s="15">
        <v>36.83</v>
      </c>
      <c r="I9470" s="15">
        <v>31.75</v>
      </c>
      <c r="J9470" s="26">
        <f t="shared" si="974"/>
        <v>16.510000000000002</v>
      </c>
      <c r="K9470" s="28">
        <v>16.510000000000002</v>
      </c>
      <c r="L9470" s="29">
        <f t="shared" si="975"/>
        <v>20.637499999999999</v>
      </c>
      <c r="M9470" s="28">
        <f t="shared" si="976"/>
        <v>16.510000000000002</v>
      </c>
      <c r="N9470" s="29">
        <f t="shared" si="977"/>
        <v>20.637499999999999</v>
      </c>
      <c r="Q9470" s="4" t="s">
        <v>31971</v>
      </c>
      <c r="R9470" s="4" t="s">
        <v>31977</v>
      </c>
      <c r="S9470" s="4" t="s">
        <v>31875</v>
      </c>
      <c r="T9470" s="4" t="s">
        <v>9373</v>
      </c>
      <c r="U9470" s="4" t="s">
        <v>31971</v>
      </c>
      <c r="V9470" s="4" t="s">
        <v>32159</v>
      </c>
    </row>
    <row r="9471" spans="1:22">
      <c r="A9471" s="4" t="s">
        <v>15</v>
      </c>
      <c r="B9471" s="4" t="s">
        <v>9373</v>
      </c>
      <c r="C9471" s="24" t="s">
        <v>51166</v>
      </c>
      <c r="D9471" s="24" t="s">
        <v>51167</v>
      </c>
      <c r="E9471" s="4" t="s">
        <v>9585</v>
      </c>
      <c r="F9471" s="4" t="s">
        <v>20123</v>
      </c>
      <c r="G9471" s="4" t="s">
        <v>30320</v>
      </c>
      <c r="H9471" s="15">
        <v>39.61</v>
      </c>
      <c r="I9471" s="15">
        <v>34.1</v>
      </c>
      <c r="J9471" s="26">
        <f t="shared" si="974"/>
        <v>17.732000000000003</v>
      </c>
      <c r="K9471" s="28">
        <v>17.732000000000003</v>
      </c>
      <c r="L9471" s="29">
        <f t="shared" si="975"/>
        <v>22.165000000000003</v>
      </c>
      <c r="M9471" s="28">
        <f t="shared" si="976"/>
        <v>17.732000000000003</v>
      </c>
      <c r="N9471" s="29">
        <f t="shared" si="977"/>
        <v>22.165000000000003</v>
      </c>
      <c r="Q9471" s="4" t="s">
        <v>31971</v>
      </c>
      <c r="R9471" s="4" t="s">
        <v>31977</v>
      </c>
      <c r="S9471" s="4" t="s">
        <v>31875</v>
      </c>
      <c r="T9471" s="4" t="s">
        <v>9373</v>
      </c>
      <c r="U9471" s="4" t="s">
        <v>31971</v>
      </c>
      <c r="V9471" s="4" t="s">
        <v>32159</v>
      </c>
    </row>
    <row r="9472" spans="1:22">
      <c r="A9472" s="4" t="s">
        <v>15</v>
      </c>
      <c r="B9472" s="4" t="s">
        <v>9373</v>
      </c>
      <c r="C9472" s="24" t="s">
        <v>51168</v>
      </c>
      <c r="D9472" s="24" t="s">
        <v>51169</v>
      </c>
      <c r="E9472" s="4" t="s">
        <v>9586</v>
      </c>
      <c r="F9472" s="4" t="s">
        <v>20124</v>
      </c>
      <c r="G9472" s="4" t="s">
        <v>30321</v>
      </c>
      <c r="H9472" s="15">
        <v>85.91</v>
      </c>
      <c r="I9472" s="15">
        <v>74.06</v>
      </c>
      <c r="J9472" s="26">
        <f t="shared" si="974"/>
        <v>38.511200000000002</v>
      </c>
      <c r="K9472" s="28">
        <v>38.511200000000002</v>
      </c>
      <c r="L9472" s="29">
        <f t="shared" si="975"/>
        <v>48.139000000000003</v>
      </c>
      <c r="M9472" s="28">
        <f t="shared" si="976"/>
        <v>38.511200000000002</v>
      </c>
      <c r="N9472" s="29">
        <f t="shared" si="977"/>
        <v>48.139000000000003</v>
      </c>
      <c r="Q9472" s="4" t="s">
        <v>31971</v>
      </c>
      <c r="R9472" s="4" t="s">
        <v>31977</v>
      </c>
      <c r="S9472" s="4" t="s">
        <v>31875</v>
      </c>
      <c r="T9472" s="4" t="s">
        <v>9373</v>
      </c>
      <c r="U9472" s="4" t="s">
        <v>31971</v>
      </c>
      <c r="V9472" s="4" t="s">
        <v>32159</v>
      </c>
    </row>
    <row r="9473" spans="1:22">
      <c r="A9473" s="4" t="s">
        <v>15</v>
      </c>
      <c r="B9473" s="4" t="s">
        <v>9373</v>
      </c>
      <c r="C9473" s="24" t="s">
        <v>51170</v>
      </c>
      <c r="D9473" s="24" t="s">
        <v>51171</v>
      </c>
      <c r="E9473" s="4" t="s">
        <v>9587</v>
      </c>
      <c r="F9473" s="4" t="s">
        <v>20125</v>
      </c>
      <c r="G9473" s="4" t="s">
        <v>30322</v>
      </c>
      <c r="H9473" s="15">
        <v>153.69</v>
      </c>
      <c r="I9473" s="15">
        <v>132.41</v>
      </c>
      <c r="J9473" s="26">
        <f t="shared" si="974"/>
        <v>68.853200000000001</v>
      </c>
      <c r="K9473" s="28">
        <v>68.853200000000001</v>
      </c>
      <c r="L9473" s="29">
        <f t="shared" si="975"/>
        <v>86.066499999999991</v>
      </c>
      <c r="M9473" s="28">
        <f t="shared" si="976"/>
        <v>68.853200000000001</v>
      </c>
      <c r="N9473" s="29">
        <f t="shared" si="977"/>
        <v>86.066499999999991</v>
      </c>
      <c r="Q9473" s="4" t="s">
        <v>31971</v>
      </c>
      <c r="R9473" s="4" t="s">
        <v>31977</v>
      </c>
      <c r="S9473" s="4" t="s">
        <v>31875</v>
      </c>
      <c r="T9473" s="4" t="s">
        <v>9373</v>
      </c>
      <c r="U9473" s="4" t="s">
        <v>31971</v>
      </c>
      <c r="V9473" s="4" t="s">
        <v>32159</v>
      </c>
    </row>
    <row r="9474" spans="1:22">
      <c r="A9474" s="4" t="s">
        <v>15</v>
      </c>
      <c r="B9474" s="4" t="s">
        <v>9373</v>
      </c>
      <c r="C9474" s="24" t="s">
        <v>51172</v>
      </c>
      <c r="D9474" s="24" t="s">
        <v>51173</v>
      </c>
      <c r="E9474" s="4" t="s">
        <v>9588</v>
      </c>
      <c r="F9474" s="4" t="s">
        <v>20126</v>
      </c>
      <c r="G9474" s="4" t="s">
        <v>30323</v>
      </c>
      <c r="H9474" s="15">
        <v>95.55</v>
      </c>
      <c r="I9474" s="15">
        <v>82.31</v>
      </c>
      <c r="J9474" s="26">
        <f t="shared" ref="J9474:J9537" si="978">+I9474*0.52</f>
        <v>42.801200000000001</v>
      </c>
      <c r="K9474" s="28">
        <v>42.801200000000001</v>
      </c>
      <c r="L9474" s="29">
        <f t="shared" ref="L9474:L9537" si="979">+K9474/0.8</f>
        <v>53.5015</v>
      </c>
      <c r="M9474" s="28">
        <f t="shared" si="976"/>
        <v>42.801200000000001</v>
      </c>
      <c r="N9474" s="29">
        <f t="shared" si="977"/>
        <v>53.5015</v>
      </c>
      <c r="Q9474" s="4" t="s">
        <v>31971</v>
      </c>
      <c r="R9474" s="4" t="s">
        <v>31977</v>
      </c>
      <c r="S9474" s="4" t="s">
        <v>31875</v>
      </c>
      <c r="T9474" s="4" t="s">
        <v>9373</v>
      </c>
      <c r="U9474" s="4" t="s">
        <v>31971</v>
      </c>
      <c r="V9474" s="4" t="s">
        <v>32159</v>
      </c>
    </row>
    <row r="9475" spans="1:22">
      <c r="A9475" s="4" t="s">
        <v>15</v>
      </c>
      <c r="B9475" s="4" t="s">
        <v>9373</v>
      </c>
      <c r="C9475" s="24" t="s">
        <v>51174</v>
      </c>
      <c r="D9475" s="24" t="s">
        <v>51175</v>
      </c>
      <c r="E9475" s="4" t="s">
        <v>9589</v>
      </c>
      <c r="F9475" s="4" t="s">
        <v>20127</v>
      </c>
      <c r="G9475" s="4" t="s">
        <v>30324</v>
      </c>
      <c r="H9475" s="15">
        <v>99.43</v>
      </c>
      <c r="I9475" s="15">
        <v>85.66</v>
      </c>
      <c r="J9475" s="26">
        <f t="shared" si="978"/>
        <v>44.543199999999999</v>
      </c>
      <c r="K9475" s="28">
        <v>44.543199999999999</v>
      </c>
      <c r="L9475" s="29">
        <f t="shared" si="979"/>
        <v>55.678999999999995</v>
      </c>
      <c r="M9475" s="28">
        <f t="shared" si="976"/>
        <v>44.543199999999999</v>
      </c>
      <c r="N9475" s="29">
        <f t="shared" si="977"/>
        <v>55.678999999999995</v>
      </c>
      <c r="Q9475" s="4" t="s">
        <v>31971</v>
      </c>
      <c r="R9475" s="4" t="s">
        <v>31977</v>
      </c>
      <c r="S9475" s="4" t="s">
        <v>31875</v>
      </c>
      <c r="T9475" s="4" t="s">
        <v>9373</v>
      </c>
      <c r="U9475" s="4" t="s">
        <v>31971</v>
      </c>
      <c r="V9475" s="4" t="s">
        <v>32159</v>
      </c>
    </row>
    <row r="9476" spans="1:22">
      <c r="A9476" s="4" t="s">
        <v>15</v>
      </c>
      <c r="B9476" s="4" t="s">
        <v>9373</v>
      </c>
      <c r="C9476" s="24" t="s">
        <v>51176</v>
      </c>
      <c r="D9476" s="24" t="s">
        <v>51177</v>
      </c>
      <c r="E9476" s="4" t="s">
        <v>9590</v>
      </c>
      <c r="F9476" s="4" t="s">
        <v>20128</v>
      </c>
      <c r="G9476" s="4" t="s">
        <v>30325</v>
      </c>
      <c r="H9476" s="15">
        <v>85.22</v>
      </c>
      <c r="I9476" s="15">
        <v>73.430000000000007</v>
      </c>
      <c r="J9476" s="26">
        <f t="shared" si="978"/>
        <v>38.183600000000006</v>
      </c>
      <c r="K9476" s="28">
        <v>38.183600000000006</v>
      </c>
      <c r="L9476" s="29">
        <f t="shared" si="979"/>
        <v>47.729500000000002</v>
      </c>
      <c r="M9476" s="28">
        <f t="shared" si="976"/>
        <v>38.183600000000006</v>
      </c>
      <c r="N9476" s="29">
        <f t="shared" si="977"/>
        <v>47.729500000000002</v>
      </c>
      <c r="Q9476" s="4" t="s">
        <v>31971</v>
      </c>
      <c r="R9476" s="4" t="s">
        <v>31977</v>
      </c>
      <c r="S9476" s="4" t="s">
        <v>31875</v>
      </c>
      <c r="T9476" s="4" t="s">
        <v>9373</v>
      </c>
      <c r="U9476" s="4" t="s">
        <v>31971</v>
      </c>
      <c r="V9476" s="4" t="s">
        <v>32159</v>
      </c>
    </row>
    <row r="9477" spans="1:22">
      <c r="A9477" s="4" t="s">
        <v>15</v>
      </c>
      <c r="B9477" s="4" t="s">
        <v>9373</v>
      </c>
      <c r="C9477" s="24" t="s">
        <v>51178</v>
      </c>
      <c r="D9477" s="24" t="s">
        <v>51179</v>
      </c>
      <c r="E9477" s="4" t="s">
        <v>9591</v>
      </c>
      <c r="F9477" s="4" t="s">
        <v>20129</v>
      </c>
      <c r="G9477" s="4" t="s">
        <v>21667</v>
      </c>
      <c r="H9477" s="15">
        <v>100</v>
      </c>
      <c r="I9477" s="15">
        <v>86.17</v>
      </c>
      <c r="J9477" s="26">
        <f t="shared" si="978"/>
        <v>44.808399999999999</v>
      </c>
      <c r="K9477" s="28">
        <v>44.808399999999999</v>
      </c>
      <c r="L9477" s="29">
        <f t="shared" si="979"/>
        <v>56.010499999999993</v>
      </c>
      <c r="M9477" s="28">
        <f t="shared" si="976"/>
        <v>44.808399999999999</v>
      </c>
      <c r="N9477" s="29">
        <f t="shared" si="977"/>
        <v>56.010499999999993</v>
      </c>
      <c r="Q9477" s="4" t="s">
        <v>31971</v>
      </c>
      <c r="R9477" s="4" t="s">
        <v>31977</v>
      </c>
      <c r="S9477" s="4" t="s">
        <v>31875</v>
      </c>
      <c r="T9477" s="4" t="s">
        <v>9373</v>
      </c>
      <c r="U9477" s="4" t="s">
        <v>31971</v>
      </c>
      <c r="V9477" s="4" t="s">
        <v>32159</v>
      </c>
    </row>
    <row r="9478" spans="1:22">
      <c r="A9478" s="4" t="s">
        <v>15</v>
      </c>
      <c r="B9478" s="4" t="s">
        <v>9373</v>
      </c>
      <c r="C9478" s="24" t="s">
        <v>51180</v>
      </c>
      <c r="D9478" s="24" t="s">
        <v>51181</v>
      </c>
      <c r="E9478" s="4" t="s">
        <v>9592</v>
      </c>
      <c r="F9478" s="4" t="s">
        <v>20130</v>
      </c>
      <c r="G9478" s="4" t="s">
        <v>30326</v>
      </c>
      <c r="H9478" s="15">
        <v>91.27</v>
      </c>
      <c r="I9478" s="15">
        <v>78.650000000000006</v>
      </c>
      <c r="J9478" s="26">
        <f t="shared" si="978"/>
        <v>40.898000000000003</v>
      </c>
      <c r="K9478" s="28">
        <v>40.898000000000003</v>
      </c>
      <c r="L9478" s="29">
        <f t="shared" si="979"/>
        <v>51.122500000000002</v>
      </c>
      <c r="M9478" s="28">
        <f t="shared" si="976"/>
        <v>40.898000000000003</v>
      </c>
      <c r="N9478" s="29">
        <f t="shared" si="977"/>
        <v>51.122500000000002</v>
      </c>
      <c r="Q9478" s="4" t="s">
        <v>31971</v>
      </c>
      <c r="R9478" s="4" t="s">
        <v>31977</v>
      </c>
      <c r="S9478" s="4" t="s">
        <v>31875</v>
      </c>
      <c r="T9478" s="4" t="s">
        <v>9373</v>
      </c>
      <c r="U9478" s="4" t="s">
        <v>31971</v>
      </c>
      <c r="V9478" s="4" t="s">
        <v>32159</v>
      </c>
    </row>
    <row r="9479" spans="1:22">
      <c r="A9479" s="4" t="s">
        <v>15</v>
      </c>
      <c r="B9479" s="4" t="s">
        <v>9373</v>
      </c>
      <c r="C9479" s="24" t="s">
        <v>51182</v>
      </c>
      <c r="D9479" s="24" t="s">
        <v>51183</v>
      </c>
      <c r="E9479" s="4" t="s">
        <v>9593</v>
      </c>
      <c r="F9479" s="4" t="s">
        <v>20131</v>
      </c>
      <c r="G9479" s="4" t="s">
        <v>30327</v>
      </c>
      <c r="H9479" s="15">
        <v>14.95</v>
      </c>
      <c r="I9479" s="15">
        <v>12.89</v>
      </c>
      <c r="J9479" s="26">
        <f t="shared" si="978"/>
        <v>6.7028000000000008</v>
      </c>
      <c r="K9479" s="28">
        <v>6.7028000000000008</v>
      </c>
      <c r="L9479" s="29">
        <f t="shared" si="979"/>
        <v>8.3785000000000007</v>
      </c>
      <c r="M9479" s="28">
        <f t="shared" si="976"/>
        <v>6.7028000000000008</v>
      </c>
      <c r="N9479" s="29">
        <f t="shared" si="977"/>
        <v>8.3785000000000007</v>
      </c>
      <c r="Q9479" s="4" t="s">
        <v>31971</v>
      </c>
      <c r="R9479" s="4" t="s">
        <v>31977</v>
      </c>
      <c r="S9479" s="4" t="s">
        <v>31875</v>
      </c>
      <c r="T9479" s="4" t="s">
        <v>9373</v>
      </c>
      <c r="U9479" s="4" t="s">
        <v>31971</v>
      </c>
      <c r="V9479" s="4" t="s">
        <v>32159</v>
      </c>
    </row>
    <row r="9480" spans="1:22">
      <c r="A9480" s="4" t="s">
        <v>15</v>
      </c>
      <c r="B9480" s="4" t="s">
        <v>9373</v>
      </c>
      <c r="C9480" s="24" t="s">
        <v>51184</v>
      </c>
      <c r="D9480" s="24" t="s">
        <v>51185</v>
      </c>
      <c r="E9480" s="4" t="s">
        <v>9594</v>
      </c>
      <c r="F9480" s="4" t="s">
        <v>20132</v>
      </c>
      <c r="G9480" s="4" t="s">
        <v>30328</v>
      </c>
      <c r="H9480" s="15">
        <v>15.94</v>
      </c>
      <c r="I9480" s="15">
        <v>14.14</v>
      </c>
      <c r="J9480" s="26">
        <f t="shared" si="978"/>
        <v>7.3528000000000002</v>
      </c>
      <c r="K9480" s="28">
        <v>7.3528000000000002</v>
      </c>
      <c r="L9480" s="29">
        <f t="shared" si="979"/>
        <v>9.1909999999999989</v>
      </c>
      <c r="M9480" s="28">
        <f t="shared" si="976"/>
        <v>7.3528000000000002</v>
      </c>
      <c r="N9480" s="29">
        <f t="shared" si="977"/>
        <v>9.1909999999999989</v>
      </c>
      <c r="Q9480" s="4" t="s">
        <v>31971</v>
      </c>
      <c r="R9480" s="4" t="s">
        <v>31977</v>
      </c>
      <c r="S9480" s="4" t="s">
        <v>31875</v>
      </c>
      <c r="T9480" s="4" t="s">
        <v>9373</v>
      </c>
      <c r="U9480" s="4" t="s">
        <v>31971</v>
      </c>
      <c r="V9480" s="4" t="s">
        <v>32159</v>
      </c>
    </row>
    <row r="9481" spans="1:22">
      <c r="A9481" s="4" t="s">
        <v>15</v>
      </c>
      <c r="B9481" s="4" t="s">
        <v>9373</v>
      </c>
      <c r="C9481" s="24" t="s">
        <v>51186</v>
      </c>
      <c r="D9481" s="24" t="s">
        <v>51187</v>
      </c>
      <c r="E9481" s="4" t="s">
        <v>9595</v>
      </c>
      <c r="F9481" s="4" t="s">
        <v>20133</v>
      </c>
      <c r="G9481" s="4" t="s">
        <v>30329</v>
      </c>
      <c r="H9481" s="15">
        <v>16.73</v>
      </c>
      <c r="I9481" s="15">
        <v>14.44</v>
      </c>
      <c r="J9481" s="26">
        <f t="shared" si="978"/>
        <v>7.5087999999999999</v>
      </c>
      <c r="K9481" s="28">
        <v>7.5087999999999999</v>
      </c>
      <c r="L9481" s="29">
        <f t="shared" si="979"/>
        <v>9.3859999999999992</v>
      </c>
      <c r="M9481" s="28">
        <f t="shared" si="976"/>
        <v>7.5087999999999999</v>
      </c>
      <c r="N9481" s="29">
        <f t="shared" si="977"/>
        <v>9.3859999999999992</v>
      </c>
      <c r="Q9481" s="4" t="s">
        <v>31971</v>
      </c>
      <c r="R9481" s="4" t="s">
        <v>31977</v>
      </c>
      <c r="S9481" s="4" t="s">
        <v>31875</v>
      </c>
      <c r="T9481" s="4" t="s">
        <v>9373</v>
      </c>
      <c r="U9481" s="4" t="s">
        <v>31971</v>
      </c>
      <c r="V9481" s="4" t="s">
        <v>32159</v>
      </c>
    </row>
    <row r="9482" spans="1:22">
      <c r="A9482" s="4" t="s">
        <v>15</v>
      </c>
      <c r="B9482" s="4" t="s">
        <v>9373</v>
      </c>
      <c r="C9482" s="24" t="s">
        <v>51188</v>
      </c>
      <c r="D9482" s="24" t="s">
        <v>51189</v>
      </c>
      <c r="E9482" s="4" t="s">
        <v>9596</v>
      </c>
      <c r="F9482" s="4" t="s">
        <v>20134</v>
      </c>
      <c r="G9482" s="4" t="s">
        <v>30330</v>
      </c>
      <c r="H9482" s="15">
        <v>20.9</v>
      </c>
      <c r="I9482" s="15">
        <v>18</v>
      </c>
      <c r="J9482" s="26">
        <f t="shared" si="978"/>
        <v>9.36</v>
      </c>
      <c r="K9482" s="28">
        <v>9.36</v>
      </c>
      <c r="L9482" s="29">
        <f t="shared" si="979"/>
        <v>11.7</v>
      </c>
      <c r="M9482" s="28">
        <f t="shared" si="976"/>
        <v>9.36</v>
      </c>
      <c r="N9482" s="29">
        <f t="shared" si="977"/>
        <v>11.7</v>
      </c>
      <c r="Q9482" s="4" t="s">
        <v>31971</v>
      </c>
      <c r="R9482" s="4" t="s">
        <v>31977</v>
      </c>
      <c r="S9482" s="4" t="s">
        <v>31875</v>
      </c>
      <c r="T9482" s="4" t="s">
        <v>9373</v>
      </c>
      <c r="U9482" s="4" t="s">
        <v>31971</v>
      </c>
      <c r="V9482" s="4" t="s">
        <v>32159</v>
      </c>
    </row>
    <row r="9483" spans="1:22">
      <c r="A9483" s="4" t="s">
        <v>15</v>
      </c>
      <c r="B9483" s="4" t="s">
        <v>9373</v>
      </c>
      <c r="C9483" s="24" t="s">
        <v>51190</v>
      </c>
      <c r="D9483" s="24" t="s">
        <v>51191</v>
      </c>
      <c r="E9483" s="4" t="s">
        <v>9597</v>
      </c>
      <c r="F9483" s="4" t="s">
        <v>20135</v>
      </c>
      <c r="G9483" s="4" t="s">
        <v>30331</v>
      </c>
      <c r="H9483" s="15">
        <v>22.06</v>
      </c>
      <c r="I9483" s="15">
        <v>19.559999999999999</v>
      </c>
      <c r="J9483" s="26">
        <f t="shared" si="978"/>
        <v>10.171199999999999</v>
      </c>
      <c r="K9483" s="28">
        <v>10.171199999999999</v>
      </c>
      <c r="L9483" s="29">
        <f t="shared" si="979"/>
        <v>12.713999999999999</v>
      </c>
      <c r="M9483" s="28">
        <f t="shared" si="976"/>
        <v>10.171199999999999</v>
      </c>
      <c r="N9483" s="29">
        <f t="shared" si="977"/>
        <v>12.713999999999999</v>
      </c>
      <c r="Q9483" s="4" t="s">
        <v>31971</v>
      </c>
      <c r="R9483" s="4" t="s">
        <v>31977</v>
      </c>
      <c r="S9483" s="4" t="s">
        <v>31875</v>
      </c>
      <c r="T9483" s="4" t="s">
        <v>9373</v>
      </c>
      <c r="U9483" s="4" t="s">
        <v>31971</v>
      </c>
      <c r="V9483" s="4" t="s">
        <v>32159</v>
      </c>
    </row>
    <row r="9484" spans="1:22">
      <c r="A9484" s="4" t="s">
        <v>15</v>
      </c>
      <c r="B9484" s="4" t="s">
        <v>9373</v>
      </c>
      <c r="C9484" s="24" t="s">
        <v>51192</v>
      </c>
      <c r="D9484" s="24" t="s">
        <v>51193</v>
      </c>
      <c r="E9484" s="4" t="s">
        <v>9598</v>
      </c>
      <c r="F9484" s="4" t="s">
        <v>20136</v>
      </c>
      <c r="G9484" s="4" t="s">
        <v>30332</v>
      </c>
      <c r="H9484" s="15">
        <v>23.4</v>
      </c>
      <c r="I9484" s="15">
        <v>20.2</v>
      </c>
      <c r="J9484" s="26">
        <f t="shared" si="978"/>
        <v>10.504</v>
      </c>
      <c r="K9484" s="28">
        <v>10.504</v>
      </c>
      <c r="L9484" s="29">
        <f t="shared" si="979"/>
        <v>13.129999999999999</v>
      </c>
      <c r="M9484" s="28">
        <f t="shared" si="976"/>
        <v>10.504</v>
      </c>
      <c r="N9484" s="29">
        <f t="shared" si="977"/>
        <v>13.129999999999999</v>
      </c>
      <c r="Q9484" s="4" t="s">
        <v>31971</v>
      </c>
      <c r="R9484" s="4" t="s">
        <v>31977</v>
      </c>
      <c r="S9484" s="4" t="s">
        <v>31875</v>
      </c>
      <c r="T9484" s="4" t="s">
        <v>9373</v>
      </c>
      <c r="U9484" s="4" t="s">
        <v>31971</v>
      </c>
      <c r="V9484" s="4" t="s">
        <v>32159</v>
      </c>
    </row>
    <row r="9485" spans="1:22">
      <c r="A9485" s="4" t="s">
        <v>15</v>
      </c>
      <c r="B9485" s="4" t="s">
        <v>9373</v>
      </c>
      <c r="C9485" s="24" t="s">
        <v>51194</v>
      </c>
      <c r="D9485" s="24" t="s">
        <v>51195</v>
      </c>
      <c r="E9485" s="4" t="s">
        <v>9599</v>
      </c>
      <c r="F9485" s="4" t="s">
        <v>20137</v>
      </c>
      <c r="G9485" s="4" t="s">
        <v>30333</v>
      </c>
      <c r="H9485" s="15">
        <v>33.9</v>
      </c>
      <c r="I9485" s="15">
        <v>28.79</v>
      </c>
      <c r="J9485" s="26">
        <f t="shared" si="978"/>
        <v>14.970800000000001</v>
      </c>
      <c r="K9485" s="28">
        <v>14.970800000000001</v>
      </c>
      <c r="L9485" s="29">
        <f t="shared" si="979"/>
        <v>18.7135</v>
      </c>
      <c r="M9485" s="28">
        <f t="shared" si="976"/>
        <v>14.970800000000001</v>
      </c>
      <c r="N9485" s="29">
        <f t="shared" si="977"/>
        <v>18.7135</v>
      </c>
      <c r="Q9485" s="4" t="s">
        <v>31971</v>
      </c>
      <c r="R9485" s="4" t="s">
        <v>31977</v>
      </c>
      <c r="S9485" s="4" t="s">
        <v>31875</v>
      </c>
      <c r="T9485" s="4" t="s">
        <v>9373</v>
      </c>
      <c r="U9485" s="4" t="s">
        <v>31971</v>
      </c>
      <c r="V9485" s="4" t="s">
        <v>32159</v>
      </c>
    </row>
    <row r="9486" spans="1:22">
      <c r="A9486" s="4" t="s">
        <v>15</v>
      </c>
      <c r="B9486" s="4" t="s">
        <v>9373</v>
      </c>
      <c r="C9486" s="24" t="s">
        <v>51196</v>
      </c>
      <c r="D9486" s="24" t="s">
        <v>51197</v>
      </c>
      <c r="E9486" s="4" t="s">
        <v>9600</v>
      </c>
      <c r="F9486" s="4" t="s">
        <v>20138</v>
      </c>
      <c r="G9486" s="4" t="s">
        <v>30334</v>
      </c>
      <c r="H9486" s="15">
        <v>38.01</v>
      </c>
      <c r="I9486" s="15">
        <v>32.85</v>
      </c>
      <c r="J9486" s="26">
        <f t="shared" si="978"/>
        <v>17.082000000000001</v>
      </c>
      <c r="K9486" s="28">
        <v>17.082000000000001</v>
      </c>
      <c r="L9486" s="29">
        <f t="shared" si="979"/>
        <v>21.352499999999999</v>
      </c>
      <c r="M9486" s="28">
        <f t="shared" si="976"/>
        <v>17.082000000000001</v>
      </c>
      <c r="N9486" s="29">
        <f t="shared" si="977"/>
        <v>21.352499999999999</v>
      </c>
      <c r="Q9486" s="4" t="s">
        <v>31971</v>
      </c>
      <c r="R9486" s="4" t="s">
        <v>31977</v>
      </c>
      <c r="S9486" s="4" t="s">
        <v>31875</v>
      </c>
      <c r="T9486" s="4" t="s">
        <v>9373</v>
      </c>
      <c r="U9486" s="4" t="s">
        <v>31971</v>
      </c>
      <c r="V9486" s="4" t="s">
        <v>32159</v>
      </c>
    </row>
    <row r="9487" spans="1:22">
      <c r="A9487" s="4" t="s">
        <v>15</v>
      </c>
      <c r="B9487" s="4" t="s">
        <v>9373</v>
      </c>
      <c r="C9487" s="24" t="s">
        <v>51198</v>
      </c>
      <c r="D9487" s="24" t="s">
        <v>51199</v>
      </c>
      <c r="E9487" s="4" t="s">
        <v>9601</v>
      </c>
      <c r="F9487" s="4" t="s">
        <v>20139</v>
      </c>
      <c r="G9487" s="4" t="s">
        <v>30335</v>
      </c>
      <c r="H9487" s="15">
        <v>37.89</v>
      </c>
      <c r="I9487" s="15">
        <v>33.57</v>
      </c>
      <c r="J9487" s="26">
        <f t="shared" si="978"/>
        <v>17.456400000000002</v>
      </c>
      <c r="K9487" s="28">
        <v>17.456400000000002</v>
      </c>
      <c r="L9487" s="29">
        <f t="shared" si="979"/>
        <v>21.820500000000003</v>
      </c>
      <c r="M9487" s="28">
        <f t="shared" si="976"/>
        <v>17.456400000000002</v>
      </c>
      <c r="N9487" s="29">
        <f t="shared" si="977"/>
        <v>21.820500000000003</v>
      </c>
      <c r="Q9487" s="4" t="s">
        <v>31971</v>
      </c>
      <c r="R9487" s="4" t="s">
        <v>31977</v>
      </c>
      <c r="S9487" s="4" t="s">
        <v>31875</v>
      </c>
      <c r="T9487" s="4" t="s">
        <v>9373</v>
      </c>
      <c r="U9487" s="4" t="s">
        <v>31971</v>
      </c>
      <c r="V9487" s="4" t="s">
        <v>32159</v>
      </c>
    </row>
    <row r="9488" spans="1:22">
      <c r="A9488" s="4" t="s">
        <v>15</v>
      </c>
      <c r="B9488" s="4" t="s">
        <v>9373</v>
      </c>
      <c r="C9488" s="24" t="s">
        <v>51200</v>
      </c>
      <c r="D9488" s="24" t="s">
        <v>51201</v>
      </c>
      <c r="E9488" s="4" t="s">
        <v>9602</v>
      </c>
      <c r="F9488" s="4" t="s">
        <v>20140</v>
      </c>
      <c r="G9488" s="4" t="s">
        <v>30336</v>
      </c>
      <c r="H9488" s="15">
        <v>39.81</v>
      </c>
      <c r="I9488" s="15">
        <v>34.25</v>
      </c>
      <c r="J9488" s="26">
        <f t="shared" si="978"/>
        <v>17.810000000000002</v>
      </c>
      <c r="K9488" s="28">
        <v>17.810000000000002</v>
      </c>
      <c r="L9488" s="29">
        <f t="shared" si="979"/>
        <v>22.262500000000003</v>
      </c>
      <c r="M9488" s="28">
        <f t="shared" si="976"/>
        <v>17.810000000000002</v>
      </c>
      <c r="N9488" s="29">
        <f t="shared" si="977"/>
        <v>22.262500000000003</v>
      </c>
      <c r="Q9488" s="4" t="s">
        <v>31971</v>
      </c>
      <c r="R9488" s="4" t="s">
        <v>31977</v>
      </c>
      <c r="S9488" s="4" t="s">
        <v>31875</v>
      </c>
      <c r="T9488" s="4" t="s">
        <v>9373</v>
      </c>
      <c r="U9488" s="4" t="s">
        <v>31971</v>
      </c>
      <c r="V9488" s="4" t="s">
        <v>32159</v>
      </c>
    </row>
    <row r="9489" spans="1:22">
      <c r="A9489" s="4" t="s">
        <v>15</v>
      </c>
      <c r="B9489" s="4" t="s">
        <v>9373</v>
      </c>
      <c r="C9489" s="24" t="s">
        <v>51202</v>
      </c>
      <c r="D9489" s="24" t="s">
        <v>51203</v>
      </c>
      <c r="E9489" s="4" t="s">
        <v>9603</v>
      </c>
      <c r="F9489" s="4" t="s">
        <v>20141</v>
      </c>
      <c r="G9489" s="4" t="s">
        <v>30337</v>
      </c>
      <c r="H9489" s="15">
        <v>35.5</v>
      </c>
      <c r="I9489" s="15">
        <v>30.11</v>
      </c>
      <c r="J9489" s="26">
        <f t="shared" si="978"/>
        <v>15.6572</v>
      </c>
      <c r="K9489" s="28">
        <v>15.6572</v>
      </c>
      <c r="L9489" s="29">
        <f t="shared" si="979"/>
        <v>19.571499999999997</v>
      </c>
      <c r="M9489" s="28">
        <f t="shared" si="976"/>
        <v>15.6572</v>
      </c>
      <c r="N9489" s="29">
        <f t="shared" si="977"/>
        <v>19.571499999999997</v>
      </c>
      <c r="Q9489" s="4" t="s">
        <v>31971</v>
      </c>
      <c r="R9489" s="4" t="s">
        <v>31977</v>
      </c>
      <c r="S9489" s="4" t="s">
        <v>31875</v>
      </c>
      <c r="T9489" s="4" t="s">
        <v>9373</v>
      </c>
      <c r="U9489" s="4" t="s">
        <v>31971</v>
      </c>
      <c r="V9489" s="4" t="s">
        <v>32159</v>
      </c>
    </row>
    <row r="9490" spans="1:22">
      <c r="A9490" s="4" t="s">
        <v>15</v>
      </c>
      <c r="B9490" s="4" t="s">
        <v>9373</v>
      </c>
      <c r="C9490" s="24" t="s">
        <v>51204</v>
      </c>
      <c r="D9490" s="24" t="s">
        <v>51205</v>
      </c>
      <c r="E9490" s="4" t="s">
        <v>9604</v>
      </c>
      <c r="F9490" s="4" t="s">
        <v>20142</v>
      </c>
      <c r="G9490" s="4" t="s">
        <v>30338</v>
      </c>
      <c r="H9490" s="15">
        <v>39.479999999999997</v>
      </c>
      <c r="I9490" s="15">
        <v>34.04</v>
      </c>
      <c r="J9490" s="26">
        <f t="shared" si="978"/>
        <v>17.700800000000001</v>
      </c>
      <c r="K9490" s="28">
        <v>17.700800000000001</v>
      </c>
      <c r="L9490" s="29">
        <f t="shared" si="979"/>
        <v>22.126000000000001</v>
      </c>
      <c r="M9490" s="28">
        <f t="shared" si="976"/>
        <v>17.700800000000001</v>
      </c>
      <c r="N9490" s="29">
        <f t="shared" si="977"/>
        <v>22.126000000000001</v>
      </c>
      <c r="Q9490" s="4" t="s">
        <v>31971</v>
      </c>
      <c r="R9490" s="4" t="s">
        <v>31977</v>
      </c>
      <c r="S9490" s="4" t="s">
        <v>31875</v>
      </c>
      <c r="T9490" s="4" t="s">
        <v>9373</v>
      </c>
      <c r="U9490" s="4" t="s">
        <v>31971</v>
      </c>
      <c r="V9490" s="4" t="s">
        <v>32159</v>
      </c>
    </row>
    <row r="9491" spans="1:22">
      <c r="A9491" s="4" t="s">
        <v>15</v>
      </c>
      <c r="B9491" s="4" t="s">
        <v>9373</v>
      </c>
      <c r="C9491" s="24" t="s">
        <v>51206</v>
      </c>
      <c r="D9491" s="24" t="s">
        <v>51207</v>
      </c>
      <c r="E9491" s="4" t="s">
        <v>9605</v>
      </c>
      <c r="F9491" s="4" t="s">
        <v>20143</v>
      </c>
      <c r="G9491" s="4" t="s">
        <v>30339</v>
      </c>
      <c r="H9491" s="15">
        <v>39.76</v>
      </c>
      <c r="I9491" s="15">
        <v>34.1</v>
      </c>
      <c r="J9491" s="26">
        <f t="shared" si="978"/>
        <v>17.732000000000003</v>
      </c>
      <c r="K9491" s="28">
        <v>17.732000000000003</v>
      </c>
      <c r="L9491" s="29">
        <f t="shared" si="979"/>
        <v>22.165000000000003</v>
      </c>
      <c r="M9491" s="28">
        <f t="shared" si="976"/>
        <v>17.732000000000003</v>
      </c>
      <c r="N9491" s="29">
        <f t="shared" si="977"/>
        <v>22.165000000000003</v>
      </c>
      <c r="Q9491" s="4" t="s">
        <v>31971</v>
      </c>
      <c r="R9491" s="4" t="s">
        <v>31977</v>
      </c>
      <c r="S9491" s="4" t="s">
        <v>31875</v>
      </c>
      <c r="T9491" s="4" t="s">
        <v>9373</v>
      </c>
      <c r="U9491" s="4" t="s">
        <v>31971</v>
      </c>
      <c r="V9491" s="4" t="s">
        <v>32159</v>
      </c>
    </row>
    <row r="9492" spans="1:22">
      <c r="A9492" s="4" t="s">
        <v>15</v>
      </c>
      <c r="B9492" s="4" t="s">
        <v>9373</v>
      </c>
      <c r="C9492" s="24" t="s">
        <v>51208</v>
      </c>
      <c r="D9492" s="24" t="s">
        <v>51209</v>
      </c>
      <c r="E9492" s="4" t="s">
        <v>9606</v>
      </c>
      <c r="F9492" s="4" t="s">
        <v>20144</v>
      </c>
      <c r="G9492" s="4" t="s">
        <v>30340</v>
      </c>
      <c r="H9492" s="15">
        <v>41.73</v>
      </c>
      <c r="I9492" s="15">
        <v>34.76</v>
      </c>
      <c r="J9492" s="26">
        <f t="shared" si="978"/>
        <v>18.075199999999999</v>
      </c>
      <c r="K9492" s="28">
        <v>18.075199999999999</v>
      </c>
      <c r="L9492" s="29">
        <f t="shared" si="979"/>
        <v>22.593999999999998</v>
      </c>
      <c r="M9492" s="28">
        <f t="shared" si="976"/>
        <v>18.075199999999999</v>
      </c>
      <c r="N9492" s="29">
        <f t="shared" si="977"/>
        <v>22.593999999999998</v>
      </c>
      <c r="Q9492" s="4" t="s">
        <v>31971</v>
      </c>
      <c r="R9492" s="4" t="s">
        <v>31977</v>
      </c>
      <c r="S9492" s="4" t="s">
        <v>31875</v>
      </c>
      <c r="T9492" s="4" t="s">
        <v>9373</v>
      </c>
      <c r="U9492" s="4" t="s">
        <v>31971</v>
      </c>
      <c r="V9492" s="4" t="s">
        <v>32159</v>
      </c>
    </row>
    <row r="9493" spans="1:22">
      <c r="A9493" s="4" t="s">
        <v>15</v>
      </c>
      <c r="B9493" s="4" t="s">
        <v>9373</v>
      </c>
      <c r="C9493" s="24" t="s">
        <v>51210</v>
      </c>
      <c r="D9493" s="24" t="s">
        <v>51211</v>
      </c>
      <c r="E9493" s="4" t="s">
        <v>9607</v>
      </c>
      <c r="F9493" s="4" t="s">
        <v>20145</v>
      </c>
      <c r="G9493" s="4" t="s">
        <v>30341</v>
      </c>
      <c r="H9493" s="15">
        <v>126.99</v>
      </c>
      <c r="I9493" s="15">
        <v>110.48</v>
      </c>
      <c r="J9493" s="26">
        <f t="shared" si="978"/>
        <v>57.449600000000004</v>
      </c>
      <c r="K9493" s="28">
        <v>57.449600000000004</v>
      </c>
      <c r="L9493" s="29">
        <f t="shared" si="979"/>
        <v>71.811999999999998</v>
      </c>
      <c r="M9493" s="28">
        <f t="shared" si="976"/>
        <v>57.449600000000004</v>
      </c>
      <c r="N9493" s="29">
        <f t="shared" si="977"/>
        <v>71.811999999999998</v>
      </c>
      <c r="Q9493" s="4" t="s">
        <v>31971</v>
      </c>
      <c r="R9493" s="4" t="s">
        <v>31977</v>
      </c>
      <c r="S9493" s="4" t="s">
        <v>31875</v>
      </c>
      <c r="T9493" s="4" t="s">
        <v>9373</v>
      </c>
      <c r="U9493" s="4" t="s">
        <v>31971</v>
      </c>
      <c r="V9493" s="4" t="s">
        <v>32159</v>
      </c>
    </row>
    <row r="9494" spans="1:22">
      <c r="A9494" s="4" t="s">
        <v>15</v>
      </c>
      <c r="B9494" s="4" t="s">
        <v>9373</v>
      </c>
      <c r="C9494" s="24" t="s">
        <v>51212</v>
      </c>
      <c r="D9494" s="24" t="s">
        <v>51213</v>
      </c>
      <c r="E9494" s="4" t="s">
        <v>9608</v>
      </c>
      <c r="F9494" s="4" t="s">
        <v>20146</v>
      </c>
      <c r="G9494" s="4" t="s">
        <v>30342</v>
      </c>
      <c r="H9494" s="15">
        <v>214.43</v>
      </c>
      <c r="I9494" s="15">
        <v>186.53</v>
      </c>
      <c r="J9494" s="26">
        <f t="shared" si="978"/>
        <v>96.99560000000001</v>
      </c>
      <c r="K9494" s="28">
        <v>96.99560000000001</v>
      </c>
      <c r="L9494" s="29">
        <f t="shared" si="979"/>
        <v>121.2445</v>
      </c>
      <c r="M9494" s="28">
        <f t="shared" si="976"/>
        <v>96.99560000000001</v>
      </c>
      <c r="N9494" s="29">
        <f t="shared" si="977"/>
        <v>121.2445</v>
      </c>
      <c r="Q9494" s="4" t="s">
        <v>31971</v>
      </c>
      <c r="R9494" s="4" t="s">
        <v>31977</v>
      </c>
      <c r="S9494" s="4" t="s">
        <v>31875</v>
      </c>
      <c r="T9494" s="4" t="s">
        <v>9373</v>
      </c>
      <c r="U9494" s="4" t="s">
        <v>31971</v>
      </c>
      <c r="V9494" s="4" t="s">
        <v>32159</v>
      </c>
    </row>
    <row r="9495" spans="1:22">
      <c r="A9495" s="4" t="s">
        <v>15</v>
      </c>
      <c r="B9495" s="4" t="s">
        <v>9373</v>
      </c>
      <c r="C9495" s="24" t="s">
        <v>51214</v>
      </c>
      <c r="D9495" s="24" t="s">
        <v>51215</v>
      </c>
      <c r="E9495" s="4" t="s">
        <v>9609</v>
      </c>
      <c r="F9495" s="4" t="s">
        <v>20147</v>
      </c>
      <c r="G9495" s="4" t="s">
        <v>30343</v>
      </c>
      <c r="H9495" s="15">
        <v>167.24</v>
      </c>
      <c r="I9495" s="15">
        <v>141.19</v>
      </c>
      <c r="J9495" s="26">
        <f t="shared" si="978"/>
        <v>73.418800000000005</v>
      </c>
      <c r="K9495" s="28">
        <v>73.418800000000005</v>
      </c>
      <c r="L9495" s="29">
        <f t="shared" si="979"/>
        <v>91.773499999999999</v>
      </c>
      <c r="M9495" s="28">
        <f t="shared" si="976"/>
        <v>73.418800000000005</v>
      </c>
      <c r="N9495" s="29">
        <f t="shared" si="977"/>
        <v>91.773499999999999</v>
      </c>
      <c r="Q9495" s="4" t="s">
        <v>31971</v>
      </c>
      <c r="R9495" s="4" t="s">
        <v>31977</v>
      </c>
      <c r="S9495" s="4" t="s">
        <v>31875</v>
      </c>
      <c r="T9495" s="4" t="s">
        <v>9373</v>
      </c>
      <c r="U9495" s="4" t="s">
        <v>31971</v>
      </c>
      <c r="V9495" s="4" t="s">
        <v>32159</v>
      </c>
    </row>
    <row r="9496" spans="1:22">
      <c r="A9496" s="4" t="s">
        <v>15</v>
      </c>
      <c r="B9496" s="4" t="s">
        <v>9373</v>
      </c>
      <c r="C9496" s="24" t="s">
        <v>51216</v>
      </c>
      <c r="D9496" s="24" t="s">
        <v>51217</v>
      </c>
      <c r="E9496" s="4" t="s">
        <v>9610</v>
      </c>
      <c r="F9496" s="4" t="s">
        <v>20148</v>
      </c>
      <c r="G9496" s="4" t="s">
        <v>30344</v>
      </c>
      <c r="H9496" s="15">
        <v>279.25</v>
      </c>
      <c r="I9496" s="15">
        <v>236.41</v>
      </c>
      <c r="J9496" s="26">
        <f t="shared" si="978"/>
        <v>122.9332</v>
      </c>
      <c r="K9496" s="28">
        <v>122.9332</v>
      </c>
      <c r="L9496" s="29">
        <f t="shared" si="979"/>
        <v>153.66649999999998</v>
      </c>
      <c r="M9496" s="28">
        <f t="shared" si="976"/>
        <v>122.9332</v>
      </c>
      <c r="N9496" s="29">
        <f t="shared" si="977"/>
        <v>153.66649999999998</v>
      </c>
      <c r="Q9496" s="4" t="s">
        <v>31971</v>
      </c>
      <c r="R9496" s="4" t="s">
        <v>31977</v>
      </c>
      <c r="S9496" s="4" t="s">
        <v>31875</v>
      </c>
      <c r="T9496" s="4" t="s">
        <v>9373</v>
      </c>
      <c r="U9496" s="4" t="s">
        <v>31971</v>
      </c>
      <c r="V9496" s="4" t="s">
        <v>32159</v>
      </c>
    </row>
    <row r="9497" spans="1:22">
      <c r="A9497" s="4" t="s">
        <v>15</v>
      </c>
      <c r="B9497" s="4" t="s">
        <v>9373</v>
      </c>
      <c r="C9497" s="24" t="s">
        <v>51218</v>
      </c>
      <c r="D9497" s="24" t="s">
        <v>51219</v>
      </c>
      <c r="E9497" s="4" t="s">
        <v>9611</v>
      </c>
      <c r="F9497" s="4" t="s">
        <v>20149</v>
      </c>
      <c r="G9497" s="4" t="s">
        <v>30345</v>
      </c>
      <c r="H9497" s="15">
        <v>162.31</v>
      </c>
      <c r="I9497" s="15">
        <v>137.1</v>
      </c>
      <c r="J9497" s="26">
        <f t="shared" si="978"/>
        <v>71.292000000000002</v>
      </c>
      <c r="K9497" s="28">
        <v>71.292000000000002</v>
      </c>
      <c r="L9497" s="29">
        <f t="shared" si="979"/>
        <v>89.114999999999995</v>
      </c>
      <c r="M9497" s="28">
        <f t="shared" si="976"/>
        <v>71.292000000000002</v>
      </c>
      <c r="N9497" s="29">
        <f t="shared" si="977"/>
        <v>89.114999999999995</v>
      </c>
      <c r="Q9497" s="4" t="s">
        <v>31971</v>
      </c>
      <c r="R9497" s="4" t="s">
        <v>31977</v>
      </c>
      <c r="S9497" s="4" t="s">
        <v>31875</v>
      </c>
      <c r="T9497" s="4" t="s">
        <v>9373</v>
      </c>
      <c r="U9497" s="4" t="s">
        <v>31971</v>
      </c>
      <c r="V9497" s="4" t="s">
        <v>32159</v>
      </c>
    </row>
    <row r="9498" spans="1:22">
      <c r="A9498" s="4" t="s">
        <v>15</v>
      </c>
      <c r="B9498" s="4" t="s">
        <v>9373</v>
      </c>
      <c r="C9498" s="24" t="s">
        <v>51220</v>
      </c>
      <c r="D9498" s="24" t="s">
        <v>51221</v>
      </c>
      <c r="E9498" s="4" t="s">
        <v>9612</v>
      </c>
      <c r="F9498" s="4" t="s">
        <v>20150</v>
      </c>
      <c r="G9498" s="4" t="s">
        <v>30346</v>
      </c>
      <c r="H9498" s="15">
        <v>335.85</v>
      </c>
      <c r="I9498" s="15">
        <v>289.32</v>
      </c>
      <c r="J9498" s="26">
        <f t="shared" si="978"/>
        <v>150.44640000000001</v>
      </c>
      <c r="K9498" s="28">
        <v>150.44640000000001</v>
      </c>
      <c r="L9498" s="29">
        <f t="shared" si="979"/>
        <v>188.05799999999999</v>
      </c>
      <c r="M9498" s="28">
        <f t="shared" si="976"/>
        <v>150.44640000000001</v>
      </c>
      <c r="N9498" s="29">
        <f t="shared" si="977"/>
        <v>188.05799999999999</v>
      </c>
      <c r="Q9498" s="4" t="s">
        <v>31971</v>
      </c>
      <c r="R9498" s="4" t="s">
        <v>31977</v>
      </c>
      <c r="S9498" s="4" t="s">
        <v>31875</v>
      </c>
      <c r="T9498" s="4" t="s">
        <v>9373</v>
      </c>
      <c r="U9498" s="4" t="s">
        <v>31971</v>
      </c>
      <c r="V9498" s="4" t="s">
        <v>32159</v>
      </c>
    </row>
    <row r="9499" spans="1:22">
      <c r="A9499" s="4" t="s">
        <v>15</v>
      </c>
      <c r="B9499" s="4" t="s">
        <v>9373</v>
      </c>
      <c r="C9499" s="24" t="s">
        <v>51222</v>
      </c>
      <c r="D9499" s="24" t="s">
        <v>51223</v>
      </c>
      <c r="E9499" s="4" t="s">
        <v>9613</v>
      </c>
      <c r="F9499" s="4" t="s">
        <v>20151</v>
      </c>
      <c r="G9499" s="4" t="s">
        <v>30347</v>
      </c>
      <c r="H9499" s="15">
        <v>58.1</v>
      </c>
      <c r="I9499" s="15">
        <v>50.04</v>
      </c>
      <c r="J9499" s="26">
        <f t="shared" si="978"/>
        <v>26.020800000000001</v>
      </c>
      <c r="K9499" s="28">
        <v>26.020800000000001</v>
      </c>
      <c r="L9499" s="29">
        <f t="shared" si="979"/>
        <v>32.525999999999996</v>
      </c>
      <c r="M9499" s="28">
        <f t="shared" si="976"/>
        <v>26.020800000000001</v>
      </c>
      <c r="N9499" s="29">
        <f t="shared" si="977"/>
        <v>32.525999999999996</v>
      </c>
      <c r="Q9499" s="4" t="s">
        <v>31971</v>
      </c>
      <c r="R9499" s="4" t="s">
        <v>31977</v>
      </c>
      <c r="S9499" s="4" t="s">
        <v>31875</v>
      </c>
      <c r="T9499" s="4" t="s">
        <v>9373</v>
      </c>
      <c r="U9499" s="4" t="s">
        <v>31971</v>
      </c>
      <c r="V9499" s="4" t="s">
        <v>32159</v>
      </c>
    </row>
    <row r="9500" spans="1:22">
      <c r="A9500" s="4" t="s">
        <v>15</v>
      </c>
      <c r="B9500" s="4" t="s">
        <v>9373</v>
      </c>
      <c r="C9500" s="24" t="s">
        <v>51224</v>
      </c>
      <c r="D9500" s="24" t="s">
        <v>51225</v>
      </c>
      <c r="E9500" s="4" t="s">
        <v>9614</v>
      </c>
      <c r="F9500" s="4" t="s">
        <v>20152</v>
      </c>
      <c r="G9500" s="4" t="s">
        <v>30348</v>
      </c>
      <c r="H9500" s="15">
        <v>412.4</v>
      </c>
      <c r="I9500" s="15">
        <v>355.24</v>
      </c>
      <c r="J9500" s="26">
        <f t="shared" si="978"/>
        <v>184.72480000000002</v>
      </c>
      <c r="K9500" s="28">
        <v>184.72480000000002</v>
      </c>
      <c r="L9500" s="29">
        <f t="shared" si="979"/>
        <v>230.90600000000001</v>
      </c>
      <c r="M9500" s="28">
        <f t="shared" si="976"/>
        <v>184.72480000000002</v>
      </c>
      <c r="N9500" s="29">
        <f t="shared" si="977"/>
        <v>230.90600000000001</v>
      </c>
      <c r="Q9500" s="4" t="s">
        <v>31971</v>
      </c>
      <c r="R9500" s="4" t="s">
        <v>31977</v>
      </c>
      <c r="S9500" s="4" t="s">
        <v>31875</v>
      </c>
      <c r="T9500" s="4" t="s">
        <v>9373</v>
      </c>
      <c r="U9500" s="4" t="s">
        <v>31971</v>
      </c>
      <c r="V9500" s="4" t="s">
        <v>32159</v>
      </c>
    </row>
    <row r="9501" spans="1:22">
      <c r="A9501" s="4" t="s">
        <v>15</v>
      </c>
      <c r="B9501" s="4" t="s">
        <v>9373</v>
      </c>
      <c r="C9501" s="24" t="s">
        <v>51226</v>
      </c>
      <c r="D9501" s="24" t="s">
        <v>51227</v>
      </c>
      <c r="E9501" s="4" t="s">
        <v>9615</v>
      </c>
      <c r="F9501" s="4" t="s">
        <v>20153</v>
      </c>
      <c r="G9501" s="4" t="s">
        <v>30349</v>
      </c>
      <c r="H9501" s="15">
        <v>442.8</v>
      </c>
      <c r="I9501" s="15">
        <v>381.46</v>
      </c>
      <c r="J9501" s="26">
        <f t="shared" si="978"/>
        <v>198.35919999999999</v>
      </c>
      <c r="K9501" s="28">
        <v>198.35919999999999</v>
      </c>
      <c r="L9501" s="29">
        <f t="shared" si="979"/>
        <v>247.94899999999998</v>
      </c>
      <c r="M9501" s="28">
        <f t="shared" si="976"/>
        <v>198.35919999999999</v>
      </c>
      <c r="N9501" s="29">
        <f t="shared" si="977"/>
        <v>247.94899999999998</v>
      </c>
      <c r="Q9501" s="4" t="s">
        <v>31971</v>
      </c>
      <c r="R9501" s="4" t="s">
        <v>31977</v>
      </c>
      <c r="S9501" s="4" t="s">
        <v>31875</v>
      </c>
      <c r="T9501" s="4" t="s">
        <v>9373</v>
      </c>
      <c r="U9501" s="4" t="s">
        <v>31971</v>
      </c>
      <c r="V9501" s="4" t="s">
        <v>32159</v>
      </c>
    </row>
    <row r="9502" spans="1:22">
      <c r="A9502" s="4" t="s">
        <v>15</v>
      </c>
      <c r="B9502" s="4" t="s">
        <v>9373</v>
      </c>
      <c r="C9502" s="24" t="s">
        <v>51228</v>
      </c>
      <c r="D9502" s="24" t="s">
        <v>51229</v>
      </c>
      <c r="E9502" s="4" t="s">
        <v>9616</v>
      </c>
      <c r="F9502" s="4" t="s">
        <v>20154</v>
      </c>
      <c r="G9502" s="4" t="s">
        <v>30350</v>
      </c>
      <c r="H9502" s="15">
        <v>2.67</v>
      </c>
      <c r="I9502" s="15">
        <v>2.29</v>
      </c>
      <c r="J9502" s="26">
        <f t="shared" si="978"/>
        <v>1.1908000000000001</v>
      </c>
      <c r="K9502" s="28">
        <v>1.1908000000000001</v>
      </c>
      <c r="L9502" s="29">
        <f t="shared" si="979"/>
        <v>1.4884999999999999</v>
      </c>
      <c r="M9502" s="28">
        <f t="shared" si="976"/>
        <v>1.1908000000000001</v>
      </c>
      <c r="N9502" s="29">
        <f t="shared" si="977"/>
        <v>1.4884999999999999</v>
      </c>
      <c r="Q9502" s="4" t="s">
        <v>31971</v>
      </c>
      <c r="R9502" s="4" t="s">
        <v>31977</v>
      </c>
      <c r="S9502" s="4" t="s">
        <v>31875</v>
      </c>
      <c r="T9502" s="4" t="s">
        <v>9373</v>
      </c>
      <c r="U9502" s="4" t="s">
        <v>31990</v>
      </c>
      <c r="V9502" s="4" t="s">
        <v>32162</v>
      </c>
    </row>
    <row r="9503" spans="1:22">
      <c r="A9503" s="4" t="s">
        <v>15</v>
      </c>
      <c r="B9503" s="4" t="s">
        <v>9373</v>
      </c>
      <c r="C9503" s="24" t="s">
        <v>51230</v>
      </c>
      <c r="D9503" s="24" t="s">
        <v>51231</v>
      </c>
      <c r="E9503" s="4" t="s">
        <v>9617</v>
      </c>
      <c r="F9503" s="4" t="s">
        <v>20155</v>
      </c>
      <c r="G9503" s="4" t="s">
        <v>30351</v>
      </c>
      <c r="H9503" s="15">
        <v>5.39</v>
      </c>
      <c r="I9503" s="15">
        <v>4.6100000000000003</v>
      </c>
      <c r="J9503" s="26">
        <f t="shared" si="978"/>
        <v>2.3972000000000002</v>
      </c>
      <c r="K9503" s="28">
        <v>2.3972000000000002</v>
      </c>
      <c r="L9503" s="29">
        <f t="shared" si="979"/>
        <v>2.9965000000000002</v>
      </c>
      <c r="M9503" s="28">
        <f t="shared" si="976"/>
        <v>2.3972000000000002</v>
      </c>
      <c r="N9503" s="29">
        <f t="shared" si="977"/>
        <v>2.9965000000000002</v>
      </c>
      <c r="Q9503" s="4" t="s">
        <v>31971</v>
      </c>
      <c r="R9503" s="4" t="s">
        <v>31977</v>
      </c>
      <c r="S9503" s="4" t="s">
        <v>31875</v>
      </c>
      <c r="T9503" s="4" t="s">
        <v>9373</v>
      </c>
      <c r="U9503" s="4" t="s">
        <v>31990</v>
      </c>
      <c r="V9503" s="4" t="s">
        <v>32162</v>
      </c>
    </row>
    <row r="9504" spans="1:22">
      <c r="A9504" s="4" t="s">
        <v>15</v>
      </c>
      <c r="B9504" s="4" t="s">
        <v>9373</v>
      </c>
      <c r="C9504" s="24" t="s">
        <v>51232</v>
      </c>
      <c r="D9504" s="24" t="s">
        <v>51233</v>
      </c>
      <c r="E9504" s="4" t="s">
        <v>9618</v>
      </c>
      <c r="F9504" s="4" t="s">
        <v>20156</v>
      </c>
      <c r="G9504" s="4" t="s">
        <v>30352</v>
      </c>
      <c r="H9504" s="15">
        <v>2.82</v>
      </c>
      <c r="I9504" s="15">
        <v>2.48</v>
      </c>
      <c r="J9504" s="26">
        <f t="shared" si="978"/>
        <v>1.2896000000000001</v>
      </c>
      <c r="K9504" s="28">
        <v>1.2896000000000001</v>
      </c>
      <c r="L9504" s="29">
        <f t="shared" si="979"/>
        <v>1.6120000000000001</v>
      </c>
      <c r="M9504" s="28">
        <f t="shared" si="976"/>
        <v>1.2896000000000001</v>
      </c>
      <c r="N9504" s="29">
        <f t="shared" si="977"/>
        <v>1.6120000000000001</v>
      </c>
      <c r="Q9504" s="4" t="s">
        <v>31971</v>
      </c>
      <c r="R9504" s="4" t="s">
        <v>31977</v>
      </c>
      <c r="S9504" s="4" t="s">
        <v>31875</v>
      </c>
      <c r="T9504" s="4" t="s">
        <v>9373</v>
      </c>
      <c r="U9504" s="4" t="s">
        <v>31990</v>
      </c>
      <c r="V9504" s="4" t="s">
        <v>32162</v>
      </c>
    </row>
    <row r="9505" spans="1:22">
      <c r="A9505" s="4" t="s">
        <v>15</v>
      </c>
      <c r="B9505" s="4" t="s">
        <v>9373</v>
      </c>
      <c r="C9505" s="24" t="s">
        <v>51234</v>
      </c>
      <c r="D9505" s="24" t="s">
        <v>51235</v>
      </c>
      <c r="E9505" s="4" t="s">
        <v>9619</v>
      </c>
      <c r="F9505" s="4" t="s">
        <v>20157</v>
      </c>
      <c r="G9505" s="4" t="s">
        <v>30353</v>
      </c>
      <c r="H9505" s="15">
        <v>3.89</v>
      </c>
      <c r="I9505" s="15">
        <v>3.38</v>
      </c>
      <c r="J9505" s="26">
        <f t="shared" si="978"/>
        <v>1.7576000000000001</v>
      </c>
      <c r="K9505" s="28">
        <v>1.7576000000000001</v>
      </c>
      <c r="L9505" s="29">
        <f t="shared" si="979"/>
        <v>2.1970000000000001</v>
      </c>
      <c r="M9505" s="28">
        <f t="shared" si="976"/>
        <v>1.7576000000000001</v>
      </c>
      <c r="N9505" s="29">
        <f t="shared" si="977"/>
        <v>2.1970000000000001</v>
      </c>
      <c r="Q9505" s="4" t="s">
        <v>31971</v>
      </c>
      <c r="R9505" s="4" t="s">
        <v>31977</v>
      </c>
      <c r="S9505" s="4" t="s">
        <v>31875</v>
      </c>
      <c r="T9505" s="4" t="s">
        <v>9373</v>
      </c>
      <c r="U9505" s="4" t="s">
        <v>31990</v>
      </c>
      <c r="V9505" s="4" t="s">
        <v>32162</v>
      </c>
    </row>
    <row r="9506" spans="1:22">
      <c r="A9506" s="4" t="s">
        <v>15</v>
      </c>
      <c r="B9506" s="4" t="s">
        <v>9373</v>
      </c>
      <c r="C9506" s="24" t="s">
        <v>51236</v>
      </c>
      <c r="D9506" s="24" t="s">
        <v>51237</v>
      </c>
      <c r="E9506" s="4" t="s">
        <v>9620</v>
      </c>
      <c r="F9506" s="4" t="s">
        <v>20158</v>
      </c>
      <c r="G9506" s="4" t="s">
        <v>30354</v>
      </c>
      <c r="H9506" s="15">
        <v>6.39</v>
      </c>
      <c r="I9506" s="15">
        <v>5.39</v>
      </c>
      <c r="J9506" s="26">
        <f t="shared" si="978"/>
        <v>2.8028</v>
      </c>
      <c r="K9506" s="28">
        <v>2.8028</v>
      </c>
      <c r="L9506" s="29">
        <f t="shared" si="979"/>
        <v>3.5034999999999998</v>
      </c>
      <c r="M9506" s="28">
        <f t="shared" si="976"/>
        <v>2.8028</v>
      </c>
      <c r="N9506" s="29">
        <f t="shared" si="977"/>
        <v>3.5034999999999998</v>
      </c>
      <c r="Q9506" s="4" t="s">
        <v>31971</v>
      </c>
      <c r="R9506" s="4" t="s">
        <v>31977</v>
      </c>
      <c r="S9506" s="4" t="s">
        <v>31875</v>
      </c>
      <c r="T9506" s="4" t="s">
        <v>9373</v>
      </c>
      <c r="U9506" s="4" t="s">
        <v>31990</v>
      </c>
      <c r="V9506" s="4" t="s">
        <v>32162</v>
      </c>
    </row>
    <row r="9507" spans="1:22">
      <c r="A9507" s="4" t="s">
        <v>15</v>
      </c>
      <c r="B9507" s="4" t="s">
        <v>9373</v>
      </c>
      <c r="C9507" s="24" t="s">
        <v>51238</v>
      </c>
      <c r="D9507" s="24" t="s">
        <v>51239</v>
      </c>
      <c r="E9507" s="4" t="s">
        <v>9621</v>
      </c>
      <c r="F9507" s="4" t="s">
        <v>20159</v>
      </c>
      <c r="G9507" s="4" t="s">
        <v>30355</v>
      </c>
      <c r="H9507" s="15">
        <v>10.75</v>
      </c>
      <c r="I9507" s="15">
        <v>9.23</v>
      </c>
      <c r="J9507" s="26">
        <f t="shared" si="978"/>
        <v>4.7996000000000008</v>
      </c>
      <c r="K9507" s="28">
        <v>4.7996000000000008</v>
      </c>
      <c r="L9507" s="29">
        <f t="shared" si="979"/>
        <v>5.9995000000000003</v>
      </c>
      <c r="M9507" s="28">
        <f t="shared" si="976"/>
        <v>4.7996000000000008</v>
      </c>
      <c r="N9507" s="29">
        <f t="shared" si="977"/>
        <v>5.9995000000000003</v>
      </c>
      <c r="Q9507" s="4" t="s">
        <v>31971</v>
      </c>
      <c r="R9507" s="4" t="s">
        <v>31977</v>
      </c>
      <c r="S9507" s="4" t="s">
        <v>31875</v>
      </c>
      <c r="T9507" s="4" t="s">
        <v>9373</v>
      </c>
      <c r="U9507" s="4" t="s">
        <v>31990</v>
      </c>
      <c r="V9507" s="4" t="s">
        <v>32162</v>
      </c>
    </row>
    <row r="9508" spans="1:22">
      <c r="A9508" s="4" t="s">
        <v>15</v>
      </c>
      <c r="B9508" s="4" t="s">
        <v>9373</v>
      </c>
      <c r="C9508" s="24" t="s">
        <v>51240</v>
      </c>
      <c r="D9508" s="24" t="s">
        <v>51241</v>
      </c>
      <c r="E9508" s="4" t="s">
        <v>9622</v>
      </c>
      <c r="F9508" s="4" t="s">
        <v>20160</v>
      </c>
      <c r="G9508" s="4" t="s">
        <v>30356</v>
      </c>
      <c r="H9508" s="15">
        <v>6.92</v>
      </c>
      <c r="I9508" s="15">
        <v>5.97</v>
      </c>
      <c r="J9508" s="26">
        <f t="shared" si="978"/>
        <v>3.1044</v>
      </c>
      <c r="K9508" s="28">
        <v>3.1044</v>
      </c>
      <c r="L9508" s="29">
        <f t="shared" si="979"/>
        <v>3.8805000000000001</v>
      </c>
      <c r="M9508" s="28">
        <f t="shared" si="976"/>
        <v>3.1044</v>
      </c>
      <c r="N9508" s="29">
        <f t="shared" si="977"/>
        <v>3.8805000000000001</v>
      </c>
      <c r="Q9508" s="4" t="s">
        <v>31971</v>
      </c>
      <c r="R9508" s="4" t="s">
        <v>31977</v>
      </c>
      <c r="S9508" s="4" t="s">
        <v>31875</v>
      </c>
      <c r="T9508" s="4" t="s">
        <v>9373</v>
      </c>
      <c r="U9508" s="4" t="s">
        <v>31990</v>
      </c>
      <c r="V9508" s="4" t="s">
        <v>32162</v>
      </c>
    </row>
    <row r="9509" spans="1:22">
      <c r="A9509" s="4" t="s">
        <v>15</v>
      </c>
      <c r="B9509" s="4" t="s">
        <v>9373</v>
      </c>
      <c r="C9509" s="24" t="s">
        <v>51242</v>
      </c>
      <c r="D9509" s="24" t="s">
        <v>51243</v>
      </c>
      <c r="E9509" s="4" t="s">
        <v>9623</v>
      </c>
      <c r="F9509" s="4" t="s">
        <v>20161</v>
      </c>
      <c r="G9509" s="4" t="s">
        <v>30357</v>
      </c>
      <c r="H9509" s="15">
        <v>7.73</v>
      </c>
      <c r="I9509" s="15">
        <v>6.7</v>
      </c>
      <c r="J9509" s="26">
        <f t="shared" si="978"/>
        <v>3.4840000000000004</v>
      </c>
      <c r="K9509" s="28">
        <v>3.4840000000000004</v>
      </c>
      <c r="L9509" s="29">
        <f t="shared" si="979"/>
        <v>4.3550000000000004</v>
      </c>
      <c r="M9509" s="28">
        <f t="shared" si="976"/>
        <v>3.4840000000000004</v>
      </c>
      <c r="N9509" s="29">
        <f t="shared" si="977"/>
        <v>4.3550000000000004</v>
      </c>
      <c r="Q9509" s="4" t="s">
        <v>31971</v>
      </c>
      <c r="R9509" s="4" t="s">
        <v>31977</v>
      </c>
      <c r="S9509" s="4" t="s">
        <v>31875</v>
      </c>
      <c r="T9509" s="4" t="s">
        <v>9373</v>
      </c>
      <c r="U9509" s="4" t="s">
        <v>31990</v>
      </c>
      <c r="V9509" s="4" t="s">
        <v>32162</v>
      </c>
    </row>
    <row r="9510" spans="1:22">
      <c r="A9510" s="4" t="s">
        <v>15</v>
      </c>
      <c r="B9510" s="4" t="s">
        <v>9373</v>
      </c>
      <c r="C9510" s="24" t="s">
        <v>51244</v>
      </c>
      <c r="D9510" s="24" t="s">
        <v>51245</v>
      </c>
      <c r="E9510" s="4" t="s">
        <v>9624</v>
      </c>
      <c r="F9510" s="4" t="s">
        <v>20162</v>
      </c>
      <c r="G9510" s="4" t="s">
        <v>30358</v>
      </c>
      <c r="H9510" s="15">
        <v>9.4600000000000009</v>
      </c>
      <c r="I9510" s="15">
        <v>8.02</v>
      </c>
      <c r="J9510" s="26">
        <f t="shared" si="978"/>
        <v>4.1703999999999999</v>
      </c>
      <c r="K9510" s="28">
        <v>4.1703999999999999</v>
      </c>
      <c r="L9510" s="29">
        <f t="shared" si="979"/>
        <v>5.2129999999999992</v>
      </c>
      <c r="M9510" s="28">
        <f t="shared" si="976"/>
        <v>4.1703999999999999</v>
      </c>
      <c r="N9510" s="29">
        <f t="shared" si="977"/>
        <v>5.2129999999999992</v>
      </c>
      <c r="Q9510" s="4" t="s">
        <v>31971</v>
      </c>
      <c r="R9510" s="4" t="s">
        <v>31977</v>
      </c>
      <c r="S9510" s="4" t="s">
        <v>31875</v>
      </c>
      <c r="T9510" s="4" t="s">
        <v>9373</v>
      </c>
      <c r="U9510" s="4" t="s">
        <v>31990</v>
      </c>
      <c r="V9510" s="4" t="s">
        <v>32162</v>
      </c>
    </row>
    <row r="9511" spans="1:22">
      <c r="A9511" s="4" t="s">
        <v>15</v>
      </c>
      <c r="B9511" s="4" t="s">
        <v>9373</v>
      </c>
      <c r="C9511" s="24" t="s">
        <v>51246</v>
      </c>
      <c r="D9511" s="24" t="s">
        <v>51247</v>
      </c>
      <c r="E9511" s="4" t="s">
        <v>9625</v>
      </c>
      <c r="F9511" s="4" t="s">
        <v>20163</v>
      </c>
      <c r="G9511" s="4" t="s">
        <v>30359</v>
      </c>
      <c r="H9511" s="15">
        <v>15.94</v>
      </c>
      <c r="I9511" s="15">
        <v>13.72</v>
      </c>
      <c r="J9511" s="26">
        <f t="shared" si="978"/>
        <v>7.1344000000000003</v>
      </c>
      <c r="K9511" s="28">
        <v>7.1344000000000003</v>
      </c>
      <c r="L9511" s="29">
        <f t="shared" si="979"/>
        <v>8.9179999999999993</v>
      </c>
      <c r="M9511" s="28">
        <f t="shared" si="976"/>
        <v>7.1344000000000003</v>
      </c>
      <c r="N9511" s="29">
        <f t="shared" si="977"/>
        <v>8.9179999999999993</v>
      </c>
      <c r="Q9511" s="4" t="s">
        <v>31971</v>
      </c>
      <c r="R9511" s="4" t="s">
        <v>31977</v>
      </c>
      <c r="S9511" s="4" t="s">
        <v>31875</v>
      </c>
      <c r="T9511" s="4" t="s">
        <v>9373</v>
      </c>
      <c r="U9511" s="4" t="s">
        <v>31990</v>
      </c>
      <c r="V9511" s="4" t="s">
        <v>32162</v>
      </c>
    </row>
    <row r="9512" spans="1:22">
      <c r="A9512" s="4" t="s">
        <v>15</v>
      </c>
      <c r="B9512" s="4" t="s">
        <v>9373</v>
      </c>
      <c r="C9512" s="24" t="s">
        <v>51248</v>
      </c>
      <c r="D9512" s="24" t="s">
        <v>51249</v>
      </c>
      <c r="E9512" s="4" t="s">
        <v>9626</v>
      </c>
      <c r="F9512" s="4" t="s">
        <v>20164</v>
      </c>
      <c r="G9512" s="4" t="s">
        <v>30360</v>
      </c>
      <c r="H9512" s="15">
        <v>9.98</v>
      </c>
      <c r="I9512" s="15">
        <v>8.7899999999999991</v>
      </c>
      <c r="J9512" s="26">
        <f t="shared" si="978"/>
        <v>4.5707999999999993</v>
      </c>
      <c r="K9512" s="28">
        <v>4.5707999999999993</v>
      </c>
      <c r="L9512" s="29">
        <f t="shared" si="979"/>
        <v>5.7134999999999989</v>
      </c>
      <c r="M9512" s="28">
        <f t="shared" si="976"/>
        <v>4.5707999999999993</v>
      </c>
      <c r="N9512" s="29">
        <f t="shared" si="977"/>
        <v>5.7134999999999989</v>
      </c>
      <c r="Q9512" s="4" t="s">
        <v>31971</v>
      </c>
      <c r="R9512" s="4" t="s">
        <v>31977</v>
      </c>
      <c r="S9512" s="4" t="s">
        <v>31875</v>
      </c>
      <c r="T9512" s="4" t="s">
        <v>9373</v>
      </c>
      <c r="U9512" s="4" t="s">
        <v>31990</v>
      </c>
      <c r="V9512" s="4" t="s">
        <v>32162</v>
      </c>
    </row>
    <row r="9513" spans="1:22">
      <c r="A9513" s="4" t="s">
        <v>15</v>
      </c>
      <c r="B9513" s="4" t="s">
        <v>9373</v>
      </c>
      <c r="C9513" s="24" t="s">
        <v>51250</v>
      </c>
      <c r="D9513" s="24" t="s">
        <v>51251</v>
      </c>
      <c r="E9513" s="4" t="s">
        <v>9627</v>
      </c>
      <c r="F9513" s="4" t="s">
        <v>20165</v>
      </c>
      <c r="G9513" s="4" t="s">
        <v>30361</v>
      </c>
      <c r="H9513" s="15">
        <v>11.54</v>
      </c>
      <c r="I9513" s="15">
        <v>10.02</v>
      </c>
      <c r="J9513" s="26">
        <f t="shared" si="978"/>
        <v>5.2103999999999999</v>
      </c>
      <c r="K9513" s="28">
        <v>5.2103999999999999</v>
      </c>
      <c r="L9513" s="29">
        <f t="shared" si="979"/>
        <v>6.5129999999999999</v>
      </c>
      <c r="M9513" s="28">
        <f t="shared" si="976"/>
        <v>5.2103999999999999</v>
      </c>
      <c r="N9513" s="29">
        <f t="shared" si="977"/>
        <v>6.5129999999999999</v>
      </c>
      <c r="Q9513" s="4" t="s">
        <v>31971</v>
      </c>
      <c r="R9513" s="4" t="s">
        <v>31977</v>
      </c>
      <c r="S9513" s="4" t="s">
        <v>31875</v>
      </c>
      <c r="T9513" s="4" t="s">
        <v>9373</v>
      </c>
      <c r="U9513" s="4" t="s">
        <v>31990</v>
      </c>
      <c r="V9513" s="4" t="s">
        <v>32162</v>
      </c>
    </row>
    <row r="9514" spans="1:22">
      <c r="A9514" s="4" t="s">
        <v>15</v>
      </c>
      <c r="B9514" s="4" t="s">
        <v>9373</v>
      </c>
      <c r="C9514" s="24" t="s">
        <v>51252</v>
      </c>
      <c r="D9514" s="24" t="s">
        <v>51253</v>
      </c>
      <c r="E9514" s="4" t="s">
        <v>9628</v>
      </c>
      <c r="F9514" s="4" t="s">
        <v>20166</v>
      </c>
      <c r="G9514" s="4" t="s">
        <v>30362</v>
      </c>
      <c r="H9514" s="15">
        <v>15.44</v>
      </c>
      <c r="I9514" s="15">
        <v>13.33</v>
      </c>
      <c r="J9514" s="26">
        <f t="shared" si="978"/>
        <v>6.9316000000000004</v>
      </c>
      <c r="K9514" s="28">
        <v>6.9316000000000004</v>
      </c>
      <c r="L9514" s="29">
        <f t="shared" si="979"/>
        <v>8.6645000000000003</v>
      </c>
      <c r="M9514" s="28">
        <f t="shared" si="976"/>
        <v>6.9316000000000004</v>
      </c>
      <c r="N9514" s="29">
        <f t="shared" si="977"/>
        <v>8.6645000000000003</v>
      </c>
      <c r="Q9514" s="4" t="s">
        <v>31971</v>
      </c>
      <c r="R9514" s="4" t="s">
        <v>31977</v>
      </c>
      <c r="S9514" s="4" t="s">
        <v>31875</v>
      </c>
      <c r="T9514" s="4" t="s">
        <v>9373</v>
      </c>
      <c r="U9514" s="4" t="s">
        <v>31990</v>
      </c>
      <c r="V9514" s="4" t="s">
        <v>32162</v>
      </c>
    </row>
    <row r="9515" spans="1:22">
      <c r="A9515" s="4" t="s">
        <v>15</v>
      </c>
      <c r="B9515" s="4" t="s">
        <v>9373</v>
      </c>
      <c r="C9515" s="24" t="s">
        <v>51254</v>
      </c>
      <c r="D9515" s="24" t="s">
        <v>51255</v>
      </c>
      <c r="E9515" s="4" t="s">
        <v>9629</v>
      </c>
      <c r="F9515" s="4" t="s">
        <v>20167</v>
      </c>
      <c r="G9515" s="4" t="s">
        <v>30363</v>
      </c>
      <c r="H9515" s="15">
        <v>23.76</v>
      </c>
      <c r="I9515" s="15">
        <v>21.07</v>
      </c>
      <c r="J9515" s="26">
        <f t="shared" si="978"/>
        <v>10.9564</v>
      </c>
      <c r="K9515" s="28">
        <v>10.9564</v>
      </c>
      <c r="L9515" s="29">
        <f t="shared" si="979"/>
        <v>13.695499999999999</v>
      </c>
      <c r="M9515" s="28">
        <f t="shared" si="976"/>
        <v>10.9564</v>
      </c>
      <c r="N9515" s="29">
        <f t="shared" si="977"/>
        <v>13.695499999999999</v>
      </c>
      <c r="Q9515" s="4" t="s">
        <v>31971</v>
      </c>
      <c r="R9515" s="4" t="s">
        <v>31977</v>
      </c>
      <c r="S9515" s="4" t="s">
        <v>31875</v>
      </c>
      <c r="T9515" s="4" t="s">
        <v>9373</v>
      </c>
      <c r="U9515" s="4" t="s">
        <v>31990</v>
      </c>
      <c r="V9515" s="4" t="s">
        <v>32162</v>
      </c>
    </row>
    <row r="9516" spans="1:22">
      <c r="A9516" s="4" t="s">
        <v>15</v>
      </c>
      <c r="B9516" s="4" t="s">
        <v>9373</v>
      </c>
      <c r="C9516" s="24" t="s">
        <v>51256</v>
      </c>
      <c r="D9516" s="24" t="s">
        <v>51257</v>
      </c>
      <c r="E9516" s="4" t="s">
        <v>9630</v>
      </c>
      <c r="F9516" s="4" t="s">
        <v>20168</v>
      </c>
      <c r="G9516" s="4" t="s">
        <v>30364</v>
      </c>
      <c r="H9516" s="15">
        <v>16.04</v>
      </c>
      <c r="I9516" s="15">
        <v>14.26</v>
      </c>
      <c r="J9516" s="26">
        <f t="shared" si="978"/>
        <v>7.4152000000000005</v>
      </c>
      <c r="K9516" s="28">
        <v>7.4152000000000005</v>
      </c>
      <c r="L9516" s="29">
        <f t="shared" si="979"/>
        <v>9.2690000000000001</v>
      </c>
      <c r="M9516" s="28">
        <f t="shared" si="976"/>
        <v>7.4152000000000005</v>
      </c>
      <c r="N9516" s="29">
        <f t="shared" si="977"/>
        <v>9.2690000000000001</v>
      </c>
      <c r="Q9516" s="4" t="s">
        <v>31971</v>
      </c>
      <c r="R9516" s="4" t="s">
        <v>31977</v>
      </c>
      <c r="S9516" s="4" t="s">
        <v>31875</v>
      </c>
      <c r="T9516" s="4" t="s">
        <v>9373</v>
      </c>
      <c r="U9516" s="4" t="s">
        <v>31990</v>
      </c>
      <c r="V9516" s="4" t="s">
        <v>32162</v>
      </c>
    </row>
    <row r="9517" spans="1:22">
      <c r="A9517" s="4" t="s">
        <v>15</v>
      </c>
      <c r="B9517" s="4" t="s">
        <v>9373</v>
      </c>
      <c r="C9517" s="24" t="s">
        <v>51258</v>
      </c>
      <c r="D9517" s="24" t="s">
        <v>51259</v>
      </c>
      <c r="E9517" s="4" t="s">
        <v>9631</v>
      </c>
      <c r="F9517" s="4" t="s">
        <v>20169</v>
      </c>
      <c r="G9517" s="4" t="s">
        <v>30365</v>
      </c>
      <c r="H9517" s="15">
        <v>18.010000000000002</v>
      </c>
      <c r="I9517" s="15">
        <v>16.04</v>
      </c>
      <c r="J9517" s="26">
        <f t="shared" si="978"/>
        <v>8.3407999999999998</v>
      </c>
      <c r="K9517" s="28">
        <v>8.3407999999999998</v>
      </c>
      <c r="L9517" s="29">
        <f t="shared" si="979"/>
        <v>10.425999999999998</v>
      </c>
      <c r="M9517" s="28">
        <f t="shared" ref="M9517:M9580" si="980">+K9517</f>
        <v>8.3407999999999998</v>
      </c>
      <c r="N9517" s="29">
        <f t="shared" ref="N9517:N9580" si="981">+L9517</f>
        <v>10.425999999999998</v>
      </c>
      <c r="Q9517" s="4" t="s">
        <v>31971</v>
      </c>
      <c r="R9517" s="4" t="s">
        <v>31977</v>
      </c>
      <c r="S9517" s="4" t="s">
        <v>31875</v>
      </c>
      <c r="T9517" s="4" t="s">
        <v>9373</v>
      </c>
      <c r="U9517" s="4" t="s">
        <v>31990</v>
      </c>
      <c r="V9517" s="4" t="s">
        <v>32162</v>
      </c>
    </row>
    <row r="9518" spans="1:22">
      <c r="A9518" s="4" t="s">
        <v>15</v>
      </c>
      <c r="B9518" s="4" t="s">
        <v>9373</v>
      </c>
      <c r="C9518" s="24" t="s">
        <v>51260</v>
      </c>
      <c r="D9518" s="24" t="s">
        <v>51261</v>
      </c>
      <c r="E9518" s="4" t="s">
        <v>9632</v>
      </c>
      <c r="F9518" s="4" t="s">
        <v>20170</v>
      </c>
      <c r="G9518" s="4" t="s">
        <v>30366</v>
      </c>
      <c r="H9518" s="15">
        <v>6.2</v>
      </c>
      <c r="I9518" s="15">
        <v>5.39</v>
      </c>
      <c r="J9518" s="26">
        <f t="shared" si="978"/>
        <v>2.8028</v>
      </c>
      <c r="K9518" s="28">
        <v>2.8028</v>
      </c>
      <c r="L9518" s="29">
        <f t="shared" si="979"/>
        <v>3.5034999999999998</v>
      </c>
      <c r="M9518" s="28">
        <f t="shared" si="980"/>
        <v>2.8028</v>
      </c>
      <c r="N9518" s="29">
        <f t="shared" si="981"/>
        <v>3.5034999999999998</v>
      </c>
      <c r="Q9518" s="4" t="s">
        <v>31971</v>
      </c>
      <c r="R9518" s="4" t="s">
        <v>31977</v>
      </c>
      <c r="S9518" s="4" t="s">
        <v>31875</v>
      </c>
      <c r="T9518" s="4" t="s">
        <v>9373</v>
      </c>
      <c r="U9518" s="4" t="s">
        <v>31990</v>
      </c>
      <c r="V9518" s="4" t="s">
        <v>32162</v>
      </c>
    </row>
    <row r="9519" spans="1:22">
      <c r="A9519" s="4" t="s">
        <v>15</v>
      </c>
      <c r="B9519" s="4" t="s">
        <v>9373</v>
      </c>
      <c r="C9519" s="24" t="s">
        <v>51262</v>
      </c>
      <c r="D9519" s="24" t="s">
        <v>51263</v>
      </c>
      <c r="E9519" s="4" t="s">
        <v>9633</v>
      </c>
      <c r="F9519" s="4" t="s">
        <v>20171</v>
      </c>
      <c r="G9519" s="4" t="s">
        <v>30367</v>
      </c>
      <c r="H9519" s="15">
        <v>9.06</v>
      </c>
      <c r="I9519" s="15">
        <v>7.78</v>
      </c>
      <c r="J9519" s="26">
        <f t="shared" si="978"/>
        <v>4.0456000000000003</v>
      </c>
      <c r="K9519" s="28">
        <v>4.0456000000000003</v>
      </c>
      <c r="L9519" s="29">
        <f t="shared" si="979"/>
        <v>5.0570000000000004</v>
      </c>
      <c r="M9519" s="28">
        <f t="shared" si="980"/>
        <v>4.0456000000000003</v>
      </c>
      <c r="N9519" s="29">
        <f t="shared" si="981"/>
        <v>5.0570000000000004</v>
      </c>
      <c r="Q9519" s="4" t="s">
        <v>31971</v>
      </c>
      <c r="R9519" s="4" t="s">
        <v>31977</v>
      </c>
      <c r="S9519" s="4" t="s">
        <v>31875</v>
      </c>
      <c r="T9519" s="4" t="s">
        <v>9373</v>
      </c>
      <c r="U9519" s="4" t="s">
        <v>31990</v>
      </c>
      <c r="V9519" s="4" t="s">
        <v>32162</v>
      </c>
    </row>
    <row r="9520" spans="1:22">
      <c r="A9520" s="4" t="s">
        <v>15</v>
      </c>
      <c r="B9520" s="4" t="s">
        <v>9373</v>
      </c>
      <c r="C9520" s="24" t="s">
        <v>51264</v>
      </c>
      <c r="D9520" s="24" t="s">
        <v>51265</v>
      </c>
      <c r="E9520" s="4" t="s">
        <v>9634</v>
      </c>
      <c r="F9520" s="4" t="s">
        <v>20172</v>
      </c>
      <c r="G9520" s="4" t="s">
        <v>30368</v>
      </c>
      <c r="H9520" s="15">
        <v>9.06</v>
      </c>
      <c r="I9520" s="15">
        <v>7.78</v>
      </c>
      <c r="J9520" s="26">
        <f t="shared" si="978"/>
        <v>4.0456000000000003</v>
      </c>
      <c r="K9520" s="28">
        <v>4.0456000000000003</v>
      </c>
      <c r="L9520" s="29">
        <f t="shared" si="979"/>
        <v>5.0570000000000004</v>
      </c>
      <c r="M9520" s="28">
        <f t="shared" si="980"/>
        <v>4.0456000000000003</v>
      </c>
      <c r="N9520" s="29">
        <f t="shared" si="981"/>
        <v>5.0570000000000004</v>
      </c>
      <c r="Q9520" s="4" t="s">
        <v>31971</v>
      </c>
      <c r="R9520" s="4" t="s">
        <v>31977</v>
      </c>
      <c r="S9520" s="4" t="s">
        <v>31875</v>
      </c>
      <c r="T9520" s="4" t="s">
        <v>9373</v>
      </c>
      <c r="U9520" s="4" t="s">
        <v>31990</v>
      </c>
      <c r="V9520" s="4" t="s">
        <v>32162</v>
      </c>
    </row>
    <row r="9521" spans="1:22">
      <c r="A9521" s="4" t="s">
        <v>15</v>
      </c>
      <c r="B9521" s="4" t="s">
        <v>9373</v>
      </c>
      <c r="C9521" s="24" t="s">
        <v>51266</v>
      </c>
      <c r="D9521" s="24" t="s">
        <v>51267</v>
      </c>
      <c r="E9521" s="4" t="s">
        <v>9635</v>
      </c>
      <c r="F9521" s="4" t="s">
        <v>20173</v>
      </c>
      <c r="G9521" s="4" t="s">
        <v>30369</v>
      </c>
      <c r="H9521" s="15">
        <v>6.02</v>
      </c>
      <c r="I9521" s="15">
        <v>5.28</v>
      </c>
      <c r="J9521" s="26">
        <f t="shared" si="978"/>
        <v>2.7456</v>
      </c>
      <c r="K9521" s="28">
        <v>2.7456</v>
      </c>
      <c r="L9521" s="29">
        <f t="shared" si="979"/>
        <v>3.4319999999999999</v>
      </c>
      <c r="M9521" s="28">
        <f t="shared" si="980"/>
        <v>2.7456</v>
      </c>
      <c r="N9521" s="29">
        <f t="shared" si="981"/>
        <v>3.4319999999999999</v>
      </c>
      <c r="Q9521" s="4" t="s">
        <v>31971</v>
      </c>
      <c r="R9521" s="4" t="s">
        <v>31977</v>
      </c>
      <c r="S9521" s="4" t="s">
        <v>31875</v>
      </c>
      <c r="T9521" s="4" t="s">
        <v>9373</v>
      </c>
      <c r="U9521" s="4" t="s">
        <v>31990</v>
      </c>
      <c r="V9521" s="4" t="s">
        <v>32162</v>
      </c>
    </row>
    <row r="9522" spans="1:22">
      <c r="A9522" s="4" t="s">
        <v>15</v>
      </c>
      <c r="B9522" s="4" t="s">
        <v>9373</v>
      </c>
      <c r="C9522" s="24" t="s">
        <v>51268</v>
      </c>
      <c r="D9522" s="24" t="s">
        <v>51269</v>
      </c>
      <c r="E9522" s="4" t="s">
        <v>9636</v>
      </c>
      <c r="F9522" s="4" t="s">
        <v>20174</v>
      </c>
      <c r="G9522" s="4" t="s">
        <v>30370</v>
      </c>
      <c r="H9522" s="15">
        <v>10.69</v>
      </c>
      <c r="I9522" s="15">
        <v>9.17</v>
      </c>
      <c r="J9522" s="26">
        <f t="shared" si="978"/>
        <v>4.7683999999999997</v>
      </c>
      <c r="K9522" s="28">
        <v>4.7683999999999997</v>
      </c>
      <c r="L9522" s="29">
        <f t="shared" si="979"/>
        <v>5.9604999999999997</v>
      </c>
      <c r="M9522" s="28">
        <f t="shared" si="980"/>
        <v>4.7683999999999997</v>
      </c>
      <c r="N9522" s="29">
        <f t="shared" si="981"/>
        <v>5.9604999999999997</v>
      </c>
      <c r="Q9522" s="4" t="s">
        <v>31971</v>
      </c>
      <c r="R9522" s="4" t="s">
        <v>31977</v>
      </c>
      <c r="S9522" s="4" t="s">
        <v>31875</v>
      </c>
      <c r="T9522" s="4" t="s">
        <v>9373</v>
      </c>
      <c r="U9522" s="4" t="s">
        <v>31990</v>
      </c>
      <c r="V9522" s="4" t="s">
        <v>32162</v>
      </c>
    </row>
    <row r="9523" spans="1:22">
      <c r="A9523" s="4" t="s">
        <v>15</v>
      </c>
      <c r="B9523" s="4" t="s">
        <v>9373</v>
      </c>
      <c r="C9523" s="24" t="s">
        <v>51270</v>
      </c>
      <c r="D9523" s="24" t="s">
        <v>51271</v>
      </c>
      <c r="E9523" s="4" t="s">
        <v>9637</v>
      </c>
      <c r="F9523" s="4" t="s">
        <v>20175</v>
      </c>
      <c r="G9523" s="4" t="s">
        <v>30371</v>
      </c>
      <c r="H9523" s="15">
        <v>7.99</v>
      </c>
      <c r="I9523" s="15">
        <v>6.91</v>
      </c>
      <c r="J9523" s="26">
        <f t="shared" si="978"/>
        <v>3.5932000000000004</v>
      </c>
      <c r="K9523" s="28">
        <v>3.5932000000000004</v>
      </c>
      <c r="L9523" s="29">
        <f t="shared" si="979"/>
        <v>4.4915000000000003</v>
      </c>
      <c r="M9523" s="28">
        <f t="shared" si="980"/>
        <v>3.5932000000000004</v>
      </c>
      <c r="N9523" s="29">
        <f t="shared" si="981"/>
        <v>4.4915000000000003</v>
      </c>
      <c r="Q9523" s="4" t="s">
        <v>31971</v>
      </c>
      <c r="R9523" s="4" t="s">
        <v>31977</v>
      </c>
      <c r="S9523" s="4" t="s">
        <v>31875</v>
      </c>
      <c r="T9523" s="4" t="s">
        <v>9373</v>
      </c>
      <c r="U9523" s="4" t="s">
        <v>31990</v>
      </c>
      <c r="V9523" s="4" t="s">
        <v>32162</v>
      </c>
    </row>
    <row r="9524" spans="1:22">
      <c r="A9524" s="4" t="s">
        <v>15</v>
      </c>
      <c r="B9524" s="4" t="s">
        <v>9373</v>
      </c>
      <c r="C9524" s="24" t="s">
        <v>51272</v>
      </c>
      <c r="D9524" s="24" t="s">
        <v>51273</v>
      </c>
      <c r="E9524" s="4" t="s">
        <v>9638</v>
      </c>
      <c r="F9524" s="4" t="s">
        <v>20176</v>
      </c>
      <c r="G9524" s="4" t="s">
        <v>30372</v>
      </c>
      <c r="H9524" s="15">
        <v>8.9499999999999993</v>
      </c>
      <c r="I9524" s="15">
        <v>7.78</v>
      </c>
      <c r="J9524" s="26">
        <f t="shared" si="978"/>
        <v>4.0456000000000003</v>
      </c>
      <c r="K9524" s="28">
        <v>4.0456000000000003</v>
      </c>
      <c r="L9524" s="29">
        <f t="shared" si="979"/>
        <v>5.0570000000000004</v>
      </c>
      <c r="M9524" s="28">
        <f t="shared" si="980"/>
        <v>4.0456000000000003</v>
      </c>
      <c r="N9524" s="29">
        <f t="shared" si="981"/>
        <v>5.0570000000000004</v>
      </c>
      <c r="Q9524" s="4" t="s">
        <v>31971</v>
      </c>
      <c r="R9524" s="4" t="s">
        <v>31977</v>
      </c>
      <c r="S9524" s="4" t="s">
        <v>31875</v>
      </c>
      <c r="T9524" s="4" t="s">
        <v>9373</v>
      </c>
      <c r="U9524" s="4" t="s">
        <v>31990</v>
      </c>
      <c r="V9524" s="4" t="s">
        <v>32162</v>
      </c>
    </row>
    <row r="9525" spans="1:22">
      <c r="A9525" s="4" t="s">
        <v>15</v>
      </c>
      <c r="B9525" s="4" t="s">
        <v>9373</v>
      </c>
      <c r="C9525" s="24" t="s">
        <v>51274</v>
      </c>
      <c r="D9525" s="24" t="s">
        <v>51275</v>
      </c>
      <c r="E9525" s="4" t="s">
        <v>9639</v>
      </c>
      <c r="F9525" s="4" t="s">
        <v>20177</v>
      </c>
      <c r="G9525" s="4" t="s">
        <v>30373</v>
      </c>
      <c r="H9525" s="15">
        <v>15.79</v>
      </c>
      <c r="I9525" s="15">
        <v>13.61</v>
      </c>
      <c r="J9525" s="26">
        <f t="shared" si="978"/>
        <v>7.0772000000000004</v>
      </c>
      <c r="K9525" s="28">
        <v>7.0772000000000004</v>
      </c>
      <c r="L9525" s="29">
        <f t="shared" si="979"/>
        <v>8.8465000000000007</v>
      </c>
      <c r="M9525" s="28">
        <f t="shared" si="980"/>
        <v>7.0772000000000004</v>
      </c>
      <c r="N9525" s="29">
        <f t="shared" si="981"/>
        <v>8.8465000000000007</v>
      </c>
      <c r="Q9525" s="4" t="s">
        <v>31971</v>
      </c>
      <c r="R9525" s="4" t="s">
        <v>31977</v>
      </c>
      <c r="S9525" s="4" t="s">
        <v>31875</v>
      </c>
      <c r="T9525" s="4" t="s">
        <v>9373</v>
      </c>
      <c r="U9525" s="4" t="s">
        <v>31990</v>
      </c>
      <c r="V9525" s="4" t="s">
        <v>32162</v>
      </c>
    </row>
    <row r="9526" spans="1:22">
      <c r="A9526" s="4" t="s">
        <v>15</v>
      </c>
      <c r="B9526" s="4" t="s">
        <v>9373</v>
      </c>
      <c r="C9526" s="24" t="s">
        <v>51276</v>
      </c>
      <c r="D9526" s="24" t="s">
        <v>51277</v>
      </c>
      <c r="E9526" s="4" t="s">
        <v>9640</v>
      </c>
      <c r="F9526" s="4" t="s">
        <v>20178</v>
      </c>
      <c r="G9526" s="4" t="s">
        <v>30374</v>
      </c>
      <c r="H9526" s="15">
        <v>11.93</v>
      </c>
      <c r="I9526" s="15">
        <v>10.35</v>
      </c>
      <c r="J9526" s="26">
        <f t="shared" si="978"/>
        <v>5.3819999999999997</v>
      </c>
      <c r="K9526" s="28">
        <v>5.3819999999999997</v>
      </c>
      <c r="L9526" s="29">
        <f t="shared" si="979"/>
        <v>6.7274999999999991</v>
      </c>
      <c r="M9526" s="28">
        <f t="shared" si="980"/>
        <v>5.3819999999999997</v>
      </c>
      <c r="N9526" s="29">
        <f t="shared" si="981"/>
        <v>6.7274999999999991</v>
      </c>
      <c r="Q9526" s="4" t="s">
        <v>31971</v>
      </c>
      <c r="R9526" s="4" t="s">
        <v>31977</v>
      </c>
      <c r="S9526" s="4" t="s">
        <v>31875</v>
      </c>
      <c r="T9526" s="4" t="s">
        <v>9373</v>
      </c>
      <c r="U9526" s="4" t="s">
        <v>31990</v>
      </c>
      <c r="V9526" s="4" t="s">
        <v>32162</v>
      </c>
    </row>
    <row r="9527" spans="1:22">
      <c r="A9527" s="4" t="s">
        <v>15</v>
      </c>
      <c r="B9527" s="4" t="s">
        <v>9373</v>
      </c>
      <c r="C9527" s="24" t="s">
        <v>51278</v>
      </c>
      <c r="D9527" s="24" t="s">
        <v>51279</v>
      </c>
      <c r="E9527" s="4" t="s">
        <v>9641</v>
      </c>
      <c r="F9527" s="4" t="s">
        <v>20179</v>
      </c>
      <c r="G9527" s="4" t="s">
        <v>30375</v>
      </c>
      <c r="H9527" s="15">
        <v>6.11</v>
      </c>
      <c r="I9527" s="15">
        <v>5.22</v>
      </c>
      <c r="J9527" s="26">
        <f t="shared" si="978"/>
        <v>2.7143999999999999</v>
      </c>
      <c r="K9527" s="28">
        <v>2.7143999999999999</v>
      </c>
      <c r="L9527" s="29">
        <f t="shared" si="979"/>
        <v>3.3929999999999998</v>
      </c>
      <c r="M9527" s="28">
        <f t="shared" si="980"/>
        <v>2.7143999999999999</v>
      </c>
      <c r="N9527" s="29">
        <f t="shared" si="981"/>
        <v>3.3929999999999998</v>
      </c>
      <c r="Q9527" s="4" t="s">
        <v>31971</v>
      </c>
      <c r="R9527" s="4" t="s">
        <v>31977</v>
      </c>
      <c r="S9527" s="4" t="s">
        <v>31875</v>
      </c>
      <c r="T9527" s="4" t="s">
        <v>9373</v>
      </c>
      <c r="U9527" s="4" t="s">
        <v>31990</v>
      </c>
      <c r="V9527" s="4" t="s">
        <v>32162</v>
      </c>
    </row>
    <row r="9528" spans="1:22">
      <c r="A9528" s="4" t="s">
        <v>15</v>
      </c>
      <c r="B9528" s="4" t="s">
        <v>9373</v>
      </c>
      <c r="C9528" s="24" t="s">
        <v>51280</v>
      </c>
      <c r="D9528" s="24" t="s">
        <v>51281</v>
      </c>
      <c r="E9528" s="4" t="s">
        <v>9642</v>
      </c>
      <c r="F9528" s="4" t="s">
        <v>20180</v>
      </c>
      <c r="G9528" s="4" t="s">
        <v>30376</v>
      </c>
      <c r="H9528" s="15">
        <v>10.69</v>
      </c>
      <c r="I9528" s="15">
        <v>9.17</v>
      </c>
      <c r="J9528" s="26">
        <f t="shared" si="978"/>
        <v>4.7683999999999997</v>
      </c>
      <c r="K9528" s="28">
        <v>4.7683999999999997</v>
      </c>
      <c r="L9528" s="29">
        <f t="shared" si="979"/>
        <v>5.9604999999999997</v>
      </c>
      <c r="M9528" s="28">
        <f t="shared" si="980"/>
        <v>4.7683999999999997</v>
      </c>
      <c r="N9528" s="29">
        <f t="shared" si="981"/>
        <v>5.9604999999999997</v>
      </c>
      <c r="Q9528" s="4" t="s">
        <v>31971</v>
      </c>
      <c r="R9528" s="4" t="s">
        <v>31977</v>
      </c>
      <c r="S9528" s="4" t="s">
        <v>31875</v>
      </c>
      <c r="T9528" s="4" t="s">
        <v>9373</v>
      </c>
      <c r="U9528" s="4" t="s">
        <v>31990</v>
      </c>
      <c r="V9528" s="4" t="s">
        <v>32162</v>
      </c>
    </row>
    <row r="9529" spans="1:22">
      <c r="A9529" s="4" t="s">
        <v>15</v>
      </c>
      <c r="B9529" s="4" t="s">
        <v>9373</v>
      </c>
      <c r="C9529" s="24" t="s">
        <v>51282</v>
      </c>
      <c r="D9529" s="24" t="s">
        <v>51283</v>
      </c>
      <c r="E9529" s="4" t="s">
        <v>9643</v>
      </c>
      <c r="F9529" s="4" t="s">
        <v>20181</v>
      </c>
      <c r="G9529" s="4" t="s">
        <v>30377</v>
      </c>
      <c r="H9529" s="15">
        <v>6.92</v>
      </c>
      <c r="I9529" s="15">
        <v>6.17</v>
      </c>
      <c r="J9529" s="26">
        <f t="shared" si="978"/>
        <v>3.2084000000000001</v>
      </c>
      <c r="K9529" s="28">
        <v>3.2084000000000001</v>
      </c>
      <c r="L9529" s="29">
        <f t="shared" si="979"/>
        <v>4.0104999999999995</v>
      </c>
      <c r="M9529" s="28">
        <f t="shared" si="980"/>
        <v>3.2084000000000001</v>
      </c>
      <c r="N9529" s="29">
        <f t="shared" si="981"/>
        <v>4.0104999999999995</v>
      </c>
      <c r="Q9529" s="4" t="s">
        <v>31971</v>
      </c>
      <c r="R9529" s="4" t="s">
        <v>31977</v>
      </c>
      <c r="S9529" s="4" t="s">
        <v>31875</v>
      </c>
      <c r="T9529" s="4" t="s">
        <v>9373</v>
      </c>
      <c r="U9529" s="4" t="s">
        <v>31990</v>
      </c>
      <c r="V9529" s="4" t="s">
        <v>32162</v>
      </c>
    </row>
    <row r="9530" spans="1:22">
      <c r="A9530" s="4" t="s">
        <v>15</v>
      </c>
      <c r="B9530" s="4" t="s">
        <v>9373</v>
      </c>
      <c r="C9530" s="24" t="s">
        <v>51284</v>
      </c>
      <c r="D9530" s="24" t="s">
        <v>51285</v>
      </c>
      <c r="E9530" s="4" t="s">
        <v>9644</v>
      </c>
      <c r="F9530" s="4" t="s">
        <v>20182</v>
      </c>
      <c r="G9530" s="4" t="s">
        <v>30378</v>
      </c>
      <c r="H9530" s="15">
        <v>7.73</v>
      </c>
      <c r="I9530" s="15">
        <v>6.86</v>
      </c>
      <c r="J9530" s="26">
        <f t="shared" si="978"/>
        <v>3.5672000000000001</v>
      </c>
      <c r="K9530" s="28">
        <v>3.5672000000000001</v>
      </c>
      <c r="L9530" s="29">
        <f t="shared" si="979"/>
        <v>4.4589999999999996</v>
      </c>
      <c r="M9530" s="28">
        <f t="shared" si="980"/>
        <v>3.5672000000000001</v>
      </c>
      <c r="N9530" s="29">
        <f t="shared" si="981"/>
        <v>4.4589999999999996</v>
      </c>
      <c r="Q9530" s="4" t="s">
        <v>31971</v>
      </c>
      <c r="R9530" s="4" t="s">
        <v>31977</v>
      </c>
      <c r="S9530" s="4" t="s">
        <v>31875</v>
      </c>
      <c r="T9530" s="4" t="s">
        <v>9373</v>
      </c>
      <c r="U9530" s="4" t="s">
        <v>31990</v>
      </c>
      <c r="V9530" s="4" t="s">
        <v>32162</v>
      </c>
    </row>
    <row r="9531" spans="1:22">
      <c r="A9531" s="4" t="s">
        <v>15</v>
      </c>
      <c r="B9531" s="4" t="s">
        <v>9373</v>
      </c>
      <c r="C9531" s="24" t="s">
        <v>51286</v>
      </c>
      <c r="D9531" s="24" t="s">
        <v>51287</v>
      </c>
      <c r="E9531" s="4" t="s">
        <v>9645</v>
      </c>
      <c r="F9531" s="4" t="s">
        <v>20183</v>
      </c>
      <c r="G9531" s="4" t="s">
        <v>30379</v>
      </c>
      <c r="H9531" s="15">
        <v>8.6999999999999993</v>
      </c>
      <c r="I9531" s="15">
        <v>7.53</v>
      </c>
      <c r="J9531" s="26">
        <f t="shared" si="978"/>
        <v>3.9156000000000004</v>
      </c>
      <c r="K9531" s="28">
        <v>3.9156000000000004</v>
      </c>
      <c r="L9531" s="29">
        <f t="shared" si="979"/>
        <v>4.8944999999999999</v>
      </c>
      <c r="M9531" s="28">
        <f t="shared" si="980"/>
        <v>3.9156000000000004</v>
      </c>
      <c r="N9531" s="29">
        <f t="shared" si="981"/>
        <v>4.8944999999999999</v>
      </c>
      <c r="Q9531" s="4" t="s">
        <v>31971</v>
      </c>
      <c r="R9531" s="4" t="s">
        <v>31977</v>
      </c>
      <c r="S9531" s="4" t="s">
        <v>31875</v>
      </c>
      <c r="T9531" s="4" t="s">
        <v>9373</v>
      </c>
      <c r="U9531" s="4" t="s">
        <v>31990</v>
      </c>
      <c r="V9531" s="4" t="s">
        <v>32162</v>
      </c>
    </row>
    <row r="9532" spans="1:22">
      <c r="A9532" s="4" t="s">
        <v>15</v>
      </c>
      <c r="B9532" s="4" t="s">
        <v>9373</v>
      </c>
      <c r="C9532" s="24" t="s">
        <v>51288</v>
      </c>
      <c r="D9532" s="24" t="s">
        <v>51289</v>
      </c>
      <c r="E9532" s="4" t="s">
        <v>9646</v>
      </c>
      <c r="F9532" s="4" t="s">
        <v>20184</v>
      </c>
      <c r="G9532" s="4" t="s">
        <v>30380</v>
      </c>
      <c r="H9532" s="15">
        <v>14.61</v>
      </c>
      <c r="I9532" s="15">
        <v>12.63</v>
      </c>
      <c r="J9532" s="26">
        <f t="shared" si="978"/>
        <v>6.5676000000000005</v>
      </c>
      <c r="K9532" s="28">
        <v>6.5676000000000005</v>
      </c>
      <c r="L9532" s="29">
        <f t="shared" si="979"/>
        <v>8.2095000000000002</v>
      </c>
      <c r="M9532" s="28">
        <f t="shared" si="980"/>
        <v>6.5676000000000005</v>
      </c>
      <c r="N9532" s="29">
        <f t="shared" si="981"/>
        <v>8.2095000000000002</v>
      </c>
      <c r="Q9532" s="4" t="s">
        <v>31971</v>
      </c>
      <c r="R9532" s="4" t="s">
        <v>31977</v>
      </c>
      <c r="S9532" s="4" t="s">
        <v>31875</v>
      </c>
      <c r="T9532" s="4" t="s">
        <v>9373</v>
      </c>
      <c r="U9532" s="4" t="s">
        <v>31990</v>
      </c>
      <c r="V9532" s="4" t="s">
        <v>32162</v>
      </c>
    </row>
    <row r="9533" spans="1:22">
      <c r="A9533" s="4" t="s">
        <v>15</v>
      </c>
      <c r="B9533" s="4" t="s">
        <v>9373</v>
      </c>
      <c r="C9533" s="24" t="s">
        <v>51290</v>
      </c>
      <c r="D9533" s="24" t="s">
        <v>51291</v>
      </c>
      <c r="E9533" s="4" t="s">
        <v>9647</v>
      </c>
      <c r="F9533" s="4" t="s">
        <v>20185</v>
      </c>
      <c r="G9533" s="4" t="s">
        <v>30381</v>
      </c>
      <c r="H9533" s="15">
        <v>9.4499999999999993</v>
      </c>
      <c r="I9533" s="15">
        <v>8.17</v>
      </c>
      <c r="J9533" s="26">
        <f t="shared" si="978"/>
        <v>4.2484000000000002</v>
      </c>
      <c r="K9533" s="28">
        <v>4.2484000000000002</v>
      </c>
      <c r="L9533" s="29">
        <f t="shared" si="979"/>
        <v>5.3105000000000002</v>
      </c>
      <c r="M9533" s="28">
        <f t="shared" si="980"/>
        <v>4.2484000000000002</v>
      </c>
      <c r="N9533" s="29">
        <f t="shared" si="981"/>
        <v>5.3105000000000002</v>
      </c>
      <c r="Q9533" s="4" t="s">
        <v>31971</v>
      </c>
      <c r="R9533" s="4" t="s">
        <v>31977</v>
      </c>
      <c r="S9533" s="4" t="s">
        <v>31875</v>
      </c>
      <c r="T9533" s="4" t="s">
        <v>9373</v>
      </c>
      <c r="U9533" s="4" t="s">
        <v>31990</v>
      </c>
      <c r="V9533" s="4" t="s">
        <v>32162</v>
      </c>
    </row>
    <row r="9534" spans="1:22">
      <c r="A9534" s="4" t="s">
        <v>15</v>
      </c>
      <c r="B9534" s="4" t="s">
        <v>9373</v>
      </c>
      <c r="C9534" s="24" t="s">
        <v>51292</v>
      </c>
      <c r="D9534" s="24" t="s">
        <v>51293</v>
      </c>
      <c r="E9534" s="4" t="s">
        <v>9648</v>
      </c>
      <c r="F9534" s="4" t="s">
        <v>20186</v>
      </c>
      <c r="G9534" s="4" t="s">
        <v>30382</v>
      </c>
      <c r="H9534" s="15">
        <v>11.54</v>
      </c>
      <c r="I9534" s="15">
        <v>10.02</v>
      </c>
      <c r="J9534" s="26">
        <f t="shared" si="978"/>
        <v>5.2103999999999999</v>
      </c>
      <c r="K9534" s="28">
        <v>5.2103999999999999</v>
      </c>
      <c r="L9534" s="29">
        <f t="shared" si="979"/>
        <v>6.5129999999999999</v>
      </c>
      <c r="M9534" s="28">
        <f t="shared" si="980"/>
        <v>5.2103999999999999</v>
      </c>
      <c r="N9534" s="29">
        <f t="shared" si="981"/>
        <v>6.5129999999999999</v>
      </c>
      <c r="Q9534" s="4" t="s">
        <v>31971</v>
      </c>
      <c r="R9534" s="4" t="s">
        <v>31977</v>
      </c>
      <c r="S9534" s="4" t="s">
        <v>31875</v>
      </c>
      <c r="T9534" s="4" t="s">
        <v>9373</v>
      </c>
      <c r="U9534" s="4" t="s">
        <v>31990</v>
      </c>
      <c r="V9534" s="4" t="s">
        <v>32162</v>
      </c>
    </row>
    <row r="9535" spans="1:22">
      <c r="A9535" s="4" t="s">
        <v>15</v>
      </c>
      <c r="B9535" s="4" t="s">
        <v>9373</v>
      </c>
      <c r="C9535" s="24" t="s">
        <v>51294</v>
      </c>
      <c r="D9535" s="24" t="s">
        <v>51295</v>
      </c>
      <c r="E9535" s="4" t="s">
        <v>9649</v>
      </c>
      <c r="F9535" s="4" t="s">
        <v>20187</v>
      </c>
      <c r="G9535" s="4" t="s">
        <v>30383</v>
      </c>
      <c r="H9535" s="15">
        <v>6.02</v>
      </c>
      <c r="I9535" s="15">
        <v>5.2</v>
      </c>
      <c r="J9535" s="26">
        <f t="shared" si="978"/>
        <v>2.7040000000000002</v>
      </c>
      <c r="K9535" s="28">
        <v>2.7040000000000002</v>
      </c>
      <c r="L9535" s="29">
        <f t="shared" si="979"/>
        <v>3.38</v>
      </c>
      <c r="M9535" s="28">
        <f t="shared" si="980"/>
        <v>2.7040000000000002</v>
      </c>
      <c r="N9535" s="29">
        <f t="shared" si="981"/>
        <v>3.38</v>
      </c>
      <c r="Q9535" s="4" t="s">
        <v>31971</v>
      </c>
      <c r="R9535" s="4" t="s">
        <v>31977</v>
      </c>
      <c r="S9535" s="4" t="s">
        <v>31875</v>
      </c>
      <c r="T9535" s="4" t="s">
        <v>9373</v>
      </c>
      <c r="U9535" s="4" t="s">
        <v>31990</v>
      </c>
      <c r="V9535" s="4" t="s">
        <v>32162</v>
      </c>
    </row>
    <row r="9536" spans="1:22">
      <c r="A9536" s="4" t="s">
        <v>15</v>
      </c>
      <c r="B9536" s="4" t="s">
        <v>9373</v>
      </c>
      <c r="C9536" s="24" t="s">
        <v>51296</v>
      </c>
      <c r="D9536" s="24" t="s">
        <v>51297</v>
      </c>
      <c r="E9536" s="4" t="s">
        <v>9650</v>
      </c>
      <c r="F9536" s="4" t="s">
        <v>20188</v>
      </c>
      <c r="G9536" s="4" t="s">
        <v>30384</v>
      </c>
      <c r="H9536" s="15">
        <v>10.69</v>
      </c>
      <c r="I9536" s="15">
        <v>9.17</v>
      </c>
      <c r="J9536" s="26">
        <f t="shared" si="978"/>
        <v>4.7683999999999997</v>
      </c>
      <c r="K9536" s="28">
        <v>4.7683999999999997</v>
      </c>
      <c r="L9536" s="29">
        <f t="shared" si="979"/>
        <v>5.9604999999999997</v>
      </c>
      <c r="M9536" s="28">
        <f t="shared" si="980"/>
        <v>4.7683999999999997</v>
      </c>
      <c r="N9536" s="29">
        <f t="shared" si="981"/>
        <v>5.9604999999999997</v>
      </c>
      <c r="Q9536" s="4" t="s">
        <v>31971</v>
      </c>
      <c r="R9536" s="4" t="s">
        <v>31977</v>
      </c>
      <c r="S9536" s="4" t="s">
        <v>31875</v>
      </c>
      <c r="T9536" s="4" t="s">
        <v>9373</v>
      </c>
      <c r="U9536" s="4" t="s">
        <v>31990</v>
      </c>
      <c r="V9536" s="4" t="s">
        <v>32162</v>
      </c>
    </row>
    <row r="9537" spans="1:22">
      <c r="A9537" s="4" t="s">
        <v>15</v>
      </c>
      <c r="B9537" s="4" t="s">
        <v>9373</v>
      </c>
      <c r="C9537" s="24" t="s">
        <v>51298</v>
      </c>
      <c r="D9537" s="24" t="s">
        <v>51299</v>
      </c>
      <c r="E9537" s="4" t="s">
        <v>9651</v>
      </c>
      <c r="F9537" s="4" t="s">
        <v>20189</v>
      </c>
      <c r="G9537" s="4" t="s">
        <v>30385</v>
      </c>
      <c r="H9537" s="15">
        <v>6.92</v>
      </c>
      <c r="I9537" s="15">
        <v>6</v>
      </c>
      <c r="J9537" s="26">
        <f t="shared" si="978"/>
        <v>3.12</v>
      </c>
      <c r="K9537" s="28">
        <v>3.12</v>
      </c>
      <c r="L9537" s="29">
        <f t="shared" si="979"/>
        <v>3.9</v>
      </c>
      <c r="M9537" s="28">
        <f t="shared" si="980"/>
        <v>3.12</v>
      </c>
      <c r="N9537" s="29">
        <f t="shared" si="981"/>
        <v>3.9</v>
      </c>
      <c r="Q9537" s="4" t="s">
        <v>31971</v>
      </c>
      <c r="R9537" s="4" t="s">
        <v>31977</v>
      </c>
      <c r="S9537" s="4" t="s">
        <v>31875</v>
      </c>
      <c r="T9537" s="4" t="s">
        <v>9373</v>
      </c>
      <c r="U9537" s="4" t="s">
        <v>31990</v>
      </c>
      <c r="V9537" s="4" t="s">
        <v>32162</v>
      </c>
    </row>
    <row r="9538" spans="1:22">
      <c r="A9538" s="4" t="s">
        <v>15</v>
      </c>
      <c r="B9538" s="4" t="s">
        <v>9373</v>
      </c>
      <c r="C9538" s="24" t="s">
        <v>51300</v>
      </c>
      <c r="D9538" s="24" t="s">
        <v>51301</v>
      </c>
      <c r="E9538" s="4" t="s">
        <v>9652</v>
      </c>
      <c r="F9538" s="4" t="s">
        <v>20190</v>
      </c>
      <c r="G9538" s="4" t="s">
        <v>30386</v>
      </c>
      <c r="H9538" s="15">
        <v>7.99</v>
      </c>
      <c r="I9538" s="15">
        <v>6.91</v>
      </c>
      <c r="J9538" s="26">
        <f t="shared" ref="J9538:J9601" si="982">+I9538*0.52</f>
        <v>3.5932000000000004</v>
      </c>
      <c r="K9538" s="28">
        <v>3.5932000000000004</v>
      </c>
      <c r="L9538" s="29">
        <f t="shared" ref="L9538:L9601" si="983">+K9538/0.8</f>
        <v>4.4915000000000003</v>
      </c>
      <c r="M9538" s="28">
        <f t="shared" si="980"/>
        <v>3.5932000000000004</v>
      </c>
      <c r="N9538" s="29">
        <f t="shared" si="981"/>
        <v>4.4915000000000003</v>
      </c>
      <c r="Q9538" s="4" t="s">
        <v>31971</v>
      </c>
      <c r="R9538" s="4" t="s">
        <v>31977</v>
      </c>
      <c r="S9538" s="4" t="s">
        <v>31875</v>
      </c>
      <c r="T9538" s="4" t="s">
        <v>9373</v>
      </c>
      <c r="U9538" s="4" t="s">
        <v>31990</v>
      </c>
      <c r="V9538" s="4" t="s">
        <v>32162</v>
      </c>
    </row>
    <row r="9539" spans="1:22">
      <c r="A9539" s="4" t="s">
        <v>15</v>
      </c>
      <c r="B9539" s="4" t="s">
        <v>9373</v>
      </c>
      <c r="C9539" s="24" t="s">
        <v>51302</v>
      </c>
      <c r="D9539" s="24" t="s">
        <v>51303</v>
      </c>
      <c r="E9539" s="4" t="s">
        <v>9653</v>
      </c>
      <c r="F9539" s="4" t="s">
        <v>20191</v>
      </c>
      <c r="G9539" s="4" t="s">
        <v>30387</v>
      </c>
      <c r="H9539" s="15">
        <v>8.75</v>
      </c>
      <c r="I9539" s="15">
        <v>7.71</v>
      </c>
      <c r="J9539" s="26">
        <f t="shared" si="982"/>
        <v>4.0091999999999999</v>
      </c>
      <c r="K9539" s="28">
        <v>4.0091999999999999</v>
      </c>
      <c r="L9539" s="29">
        <f t="shared" si="983"/>
        <v>5.0114999999999998</v>
      </c>
      <c r="M9539" s="28">
        <f t="shared" si="980"/>
        <v>4.0091999999999999</v>
      </c>
      <c r="N9539" s="29">
        <f t="shared" si="981"/>
        <v>5.0114999999999998</v>
      </c>
      <c r="Q9539" s="4" t="s">
        <v>31971</v>
      </c>
      <c r="R9539" s="4" t="s">
        <v>31977</v>
      </c>
      <c r="S9539" s="4" t="s">
        <v>31875</v>
      </c>
      <c r="T9539" s="4" t="s">
        <v>9373</v>
      </c>
      <c r="U9539" s="4" t="s">
        <v>31990</v>
      </c>
      <c r="V9539" s="4" t="s">
        <v>32162</v>
      </c>
    </row>
    <row r="9540" spans="1:22">
      <c r="A9540" s="4" t="s">
        <v>15</v>
      </c>
      <c r="B9540" s="4" t="s">
        <v>9373</v>
      </c>
      <c r="C9540" s="24" t="s">
        <v>51304</v>
      </c>
      <c r="D9540" s="24" t="s">
        <v>51305</v>
      </c>
      <c r="E9540" s="4" t="s">
        <v>9654</v>
      </c>
      <c r="F9540" s="4" t="s">
        <v>20192</v>
      </c>
      <c r="G9540" s="4" t="s">
        <v>30388</v>
      </c>
      <c r="H9540" s="15">
        <v>15.79</v>
      </c>
      <c r="I9540" s="15">
        <v>13.61</v>
      </c>
      <c r="J9540" s="26">
        <f t="shared" si="982"/>
        <v>7.0772000000000004</v>
      </c>
      <c r="K9540" s="28">
        <v>7.0772000000000004</v>
      </c>
      <c r="L9540" s="29">
        <f t="shared" si="983"/>
        <v>8.8465000000000007</v>
      </c>
      <c r="M9540" s="28">
        <f t="shared" si="980"/>
        <v>7.0772000000000004</v>
      </c>
      <c r="N9540" s="29">
        <f t="shared" si="981"/>
        <v>8.8465000000000007</v>
      </c>
      <c r="Q9540" s="4" t="s">
        <v>31971</v>
      </c>
      <c r="R9540" s="4" t="s">
        <v>31977</v>
      </c>
      <c r="S9540" s="4" t="s">
        <v>31875</v>
      </c>
      <c r="T9540" s="4" t="s">
        <v>9373</v>
      </c>
      <c r="U9540" s="4" t="s">
        <v>31990</v>
      </c>
      <c r="V9540" s="4" t="s">
        <v>32162</v>
      </c>
    </row>
    <row r="9541" spans="1:22">
      <c r="A9541" s="4" t="s">
        <v>15</v>
      </c>
      <c r="B9541" s="4" t="s">
        <v>9373</v>
      </c>
      <c r="C9541" s="24" t="s">
        <v>51306</v>
      </c>
      <c r="D9541" s="24" t="s">
        <v>51307</v>
      </c>
      <c r="E9541" s="4" t="s">
        <v>9655</v>
      </c>
      <c r="F9541" s="4" t="s">
        <v>20193</v>
      </c>
      <c r="G9541" s="4" t="s">
        <v>30389</v>
      </c>
      <c r="H9541" s="15">
        <v>11.64</v>
      </c>
      <c r="I9541" s="15">
        <v>10.1</v>
      </c>
      <c r="J9541" s="26">
        <f t="shared" si="982"/>
        <v>5.2519999999999998</v>
      </c>
      <c r="K9541" s="28">
        <v>5.2519999999999998</v>
      </c>
      <c r="L9541" s="29">
        <f t="shared" si="983"/>
        <v>6.5649999999999995</v>
      </c>
      <c r="M9541" s="28">
        <f t="shared" si="980"/>
        <v>5.2519999999999998</v>
      </c>
      <c r="N9541" s="29">
        <f t="shared" si="981"/>
        <v>6.5649999999999995</v>
      </c>
      <c r="Q9541" s="4" t="s">
        <v>31971</v>
      </c>
      <c r="R9541" s="4" t="s">
        <v>31977</v>
      </c>
      <c r="S9541" s="4" t="s">
        <v>31875</v>
      </c>
      <c r="T9541" s="4" t="s">
        <v>9373</v>
      </c>
      <c r="U9541" s="4" t="s">
        <v>31990</v>
      </c>
      <c r="V9541" s="4" t="s">
        <v>32162</v>
      </c>
    </row>
    <row r="9542" spans="1:22">
      <c r="A9542" s="4" t="s">
        <v>15</v>
      </c>
      <c r="B9542" s="4" t="s">
        <v>9373</v>
      </c>
      <c r="C9542" s="24" t="s">
        <v>51308</v>
      </c>
      <c r="D9542" s="24" t="s">
        <v>51309</v>
      </c>
      <c r="E9542" s="4" t="s">
        <v>9656</v>
      </c>
      <c r="F9542" s="4" t="s">
        <v>20194</v>
      </c>
      <c r="G9542" s="4" t="s">
        <v>30390</v>
      </c>
      <c r="H9542" s="15">
        <v>11.93</v>
      </c>
      <c r="I9542" s="15">
        <v>10.35</v>
      </c>
      <c r="J9542" s="26">
        <f t="shared" si="982"/>
        <v>5.3819999999999997</v>
      </c>
      <c r="K9542" s="28">
        <v>5.3819999999999997</v>
      </c>
      <c r="L9542" s="29">
        <f t="shared" si="983"/>
        <v>6.7274999999999991</v>
      </c>
      <c r="M9542" s="28">
        <f t="shared" si="980"/>
        <v>5.3819999999999997</v>
      </c>
      <c r="N9542" s="29">
        <f t="shared" si="981"/>
        <v>6.7274999999999991</v>
      </c>
      <c r="Q9542" s="4" t="s">
        <v>31971</v>
      </c>
      <c r="R9542" s="4" t="s">
        <v>31977</v>
      </c>
      <c r="S9542" s="4" t="s">
        <v>31875</v>
      </c>
      <c r="T9542" s="4" t="s">
        <v>9373</v>
      </c>
      <c r="U9542" s="4" t="s">
        <v>31990</v>
      </c>
      <c r="V9542" s="4" t="s">
        <v>32162</v>
      </c>
    </row>
    <row r="9543" spans="1:22">
      <c r="A9543" s="4" t="s">
        <v>15</v>
      </c>
      <c r="B9543" s="4" t="s">
        <v>9373</v>
      </c>
      <c r="C9543" s="24" t="s">
        <v>51310</v>
      </c>
      <c r="D9543" s="24" t="s">
        <v>51311</v>
      </c>
      <c r="E9543" s="4" t="s">
        <v>9657</v>
      </c>
      <c r="F9543" s="4" t="s">
        <v>20195</v>
      </c>
      <c r="G9543" s="4" t="s">
        <v>30391</v>
      </c>
      <c r="H9543" s="15">
        <v>10.01</v>
      </c>
      <c r="I9543" s="15">
        <v>8.56</v>
      </c>
      <c r="J9543" s="26">
        <f t="shared" si="982"/>
        <v>4.4512</v>
      </c>
      <c r="K9543" s="28">
        <v>4.4512</v>
      </c>
      <c r="L9543" s="29">
        <f t="shared" si="983"/>
        <v>5.5640000000000001</v>
      </c>
      <c r="M9543" s="28">
        <f t="shared" si="980"/>
        <v>4.4512</v>
      </c>
      <c r="N9543" s="29">
        <f t="shared" si="981"/>
        <v>5.5640000000000001</v>
      </c>
      <c r="Q9543" s="4" t="s">
        <v>31971</v>
      </c>
      <c r="R9543" s="4" t="s">
        <v>31977</v>
      </c>
      <c r="S9543" s="4" t="s">
        <v>31875</v>
      </c>
      <c r="T9543" s="4" t="s">
        <v>9373</v>
      </c>
      <c r="U9543" s="4" t="s">
        <v>31990</v>
      </c>
      <c r="V9543" s="4" t="s">
        <v>32162</v>
      </c>
    </row>
    <row r="9544" spans="1:22">
      <c r="A9544" s="4" t="s">
        <v>15</v>
      </c>
      <c r="B9544" s="4" t="s">
        <v>9373</v>
      </c>
      <c r="C9544" s="24" t="s">
        <v>51312</v>
      </c>
      <c r="D9544" s="24" t="s">
        <v>51313</v>
      </c>
      <c r="E9544" s="4" t="s">
        <v>9658</v>
      </c>
      <c r="F9544" s="4" t="s">
        <v>20196</v>
      </c>
      <c r="G9544" s="4" t="s">
        <v>30392</v>
      </c>
      <c r="H9544" s="15">
        <v>10.76</v>
      </c>
      <c r="I9544" s="15">
        <v>9.32</v>
      </c>
      <c r="J9544" s="26">
        <f t="shared" si="982"/>
        <v>4.8464</v>
      </c>
      <c r="K9544" s="28">
        <v>4.8464</v>
      </c>
      <c r="L9544" s="29">
        <f t="shared" si="983"/>
        <v>6.0579999999999998</v>
      </c>
      <c r="M9544" s="28">
        <f t="shared" si="980"/>
        <v>4.8464</v>
      </c>
      <c r="N9544" s="29">
        <f t="shared" si="981"/>
        <v>6.0579999999999998</v>
      </c>
      <c r="Q9544" s="4" t="s">
        <v>31971</v>
      </c>
      <c r="R9544" s="4" t="s">
        <v>31977</v>
      </c>
      <c r="S9544" s="4" t="s">
        <v>31875</v>
      </c>
      <c r="T9544" s="4" t="s">
        <v>9373</v>
      </c>
      <c r="U9544" s="4" t="s">
        <v>31990</v>
      </c>
      <c r="V9544" s="4" t="s">
        <v>32162</v>
      </c>
    </row>
    <row r="9545" spans="1:22">
      <c r="A9545" s="4" t="s">
        <v>15</v>
      </c>
      <c r="B9545" s="4" t="s">
        <v>9373</v>
      </c>
      <c r="C9545" s="24" t="s">
        <v>51314</v>
      </c>
      <c r="D9545" s="24" t="s">
        <v>51315</v>
      </c>
      <c r="E9545" s="4" t="s">
        <v>9659</v>
      </c>
      <c r="F9545" s="4" t="s">
        <v>20197</v>
      </c>
      <c r="G9545" s="4" t="s">
        <v>30393</v>
      </c>
      <c r="H9545" s="15">
        <v>12.23</v>
      </c>
      <c r="I9545" s="15">
        <v>10.57</v>
      </c>
      <c r="J9545" s="26">
        <f t="shared" si="982"/>
        <v>5.4964000000000004</v>
      </c>
      <c r="K9545" s="28">
        <v>5.4964000000000004</v>
      </c>
      <c r="L9545" s="29">
        <f t="shared" si="983"/>
        <v>6.8704999999999998</v>
      </c>
      <c r="M9545" s="28">
        <f t="shared" si="980"/>
        <v>5.4964000000000004</v>
      </c>
      <c r="N9545" s="29">
        <f t="shared" si="981"/>
        <v>6.8704999999999998</v>
      </c>
      <c r="Q9545" s="4" t="s">
        <v>31971</v>
      </c>
      <c r="R9545" s="4" t="s">
        <v>31977</v>
      </c>
      <c r="S9545" s="4" t="s">
        <v>31875</v>
      </c>
      <c r="T9545" s="4" t="s">
        <v>9373</v>
      </c>
      <c r="U9545" s="4" t="s">
        <v>31990</v>
      </c>
      <c r="V9545" s="4" t="s">
        <v>32162</v>
      </c>
    </row>
    <row r="9546" spans="1:22">
      <c r="A9546" s="4" t="s">
        <v>15</v>
      </c>
      <c r="B9546" s="4" t="s">
        <v>9373</v>
      </c>
      <c r="C9546" s="24" t="s">
        <v>51316</v>
      </c>
      <c r="D9546" s="24" t="s">
        <v>51317</v>
      </c>
      <c r="E9546" s="4" t="s">
        <v>9660</v>
      </c>
      <c r="F9546" s="4" t="s">
        <v>20198</v>
      </c>
      <c r="G9546" s="4" t="s">
        <v>30394</v>
      </c>
      <c r="H9546" s="15">
        <v>13.37</v>
      </c>
      <c r="I9546" s="15">
        <v>11.59</v>
      </c>
      <c r="J9546" s="26">
        <f t="shared" si="982"/>
        <v>6.0267999999999997</v>
      </c>
      <c r="K9546" s="28">
        <v>6.0267999999999997</v>
      </c>
      <c r="L9546" s="29">
        <f t="shared" si="983"/>
        <v>7.5334999999999992</v>
      </c>
      <c r="M9546" s="28">
        <f t="shared" si="980"/>
        <v>6.0267999999999997</v>
      </c>
      <c r="N9546" s="29">
        <f t="shared" si="981"/>
        <v>7.5334999999999992</v>
      </c>
      <c r="Q9546" s="4" t="s">
        <v>31971</v>
      </c>
      <c r="R9546" s="4" t="s">
        <v>31977</v>
      </c>
      <c r="S9546" s="4" t="s">
        <v>31875</v>
      </c>
      <c r="T9546" s="4" t="s">
        <v>9373</v>
      </c>
      <c r="U9546" s="4" t="s">
        <v>31990</v>
      </c>
      <c r="V9546" s="4" t="s">
        <v>32162</v>
      </c>
    </row>
    <row r="9547" spans="1:22">
      <c r="A9547" s="4" t="s">
        <v>15</v>
      </c>
      <c r="B9547" s="4" t="s">
        <v>9373</v>
      </c>
      <c r="C9547" s="24" t="s">
        <v>51318</v>
      </c>
      <c r="D9547" s="24" t="s">
        <v>51319</v>
      </c>
      <c r="E9547" s="4" t="s">
        <v>9661</v>
      </c>
      <c r="F9547" s="4" t="s">
        <v>20199</v>
      </c>
      <c r="G9547" s="4" t="s">
        <v>30395</v>
      </c>
      <c r="H9547" s="15">
        <v>14.72</v>
      </c>
      <c r="I9547" s="15">
        <v>12.75</v>
      </c>
      <c r="J9547" s="26">
        <f t="shared" si="982"/>
        <v>6.63</v>
      </c>
      <c r="K9547" s="28">
        <v>6.63</v>
      </c>
      <c r="L9547" s="29">
        <f t="shared" si="983"/>
        <v>8.2874999999999996</v>
      </c>
      <c r="M9547" s="28">
        <f t="shared" si="980"/>
        <v>6.63</v>
      </c>
      <c r="N9547" s="29">
        <f t="shared" si="981"/>
        <v>8.2874999999999996</v>
      </c>
      <c r="Q9547" s="4" t="s">
        <v>31971</v>
      </c>
      <c r="R9547" s="4" t="s">
        <v>31977</v>
      </c>
      <c r="S9547" s="4" t="s">
        <v>31875</v>
      </c>
      <c r="T9547" s="4" t="s">
        <v>9373</v>
      </c>
      <c r="U9547" s="4" t="s">
        <v>31990</v>
      </c>
      <c r="V9547" s="4" t="s">
        <v>32162</v>
      </c>
    </row>
    <row r="9548" spans="1:22">
      <c r="A9548" s="4" t="s">
        <v>15</v>
      </c>
      <c r="B9548" s="4" t="s">
        <v>9373</v>
      </c>
      <c r="C9548" s="24" t="s">
        <v>51320</v>
      </c>
      <c r="D9548" s="24" t="s">
        <v>51321</v>
      </c>
      <c r="E9548" s="4" t="s">
        <v>9662</v>
      </c>
      <c r="F9548" s="4" t="s">
        <v>20200</v>
      </c>
      <c r="G9548" s="4" t="s">
        <v>30396</v>
      </c>
      <c r="H9548" s="15">
        <v>15.38</v>
      </c>
      <c r="I9548" s="15">
        <v>13.33</v>
      </c>
      <c r="J9548" s="26">
        <f t="shared" si="982"/>
        <v>6.9316000000000004</v>
      </c>
      <c r="K9548" s="28">
        <v>6.9316000000000004</v>
      </c>
      <c r="L9548" s="29">
        <f t="shared" si="983"/>
        <v>8.6645000000000003</v>
      </c>
      <c r="M9548" s="28">
        <f t="shared" si="980"/>
        <v>6.9316000000000004</v>
      </c>
      <c r="N9548" s="29">
        <f t="shared" si="981"/>
        <v>8.6645000000000003</v>
      </c>
      <c r="Q9548" s="4" t="s">
        <v>31971</v>
      </c>
      <c r="R9548" s="4" t="s">
        <v>31977</v>
      </c>
      <c r="S9548" s="4" t="s">
        <v>31875</v>
      </c>
      <c r="T9548" s="4" t="s">
        <v>9373</v>
      </c>
      <c r="U9548" s="4" t="s">
        <v>31990</v>
      </c>
      <c r="V9548" s="4" t="s">
        <v>32162</v>
      </c>
    </row>
    <row r="9549" spans="1:22">
      <c r="A9549" s="4" t="s">
        <v>15</v>
      </c>
      <c r="B9549" s="4" t="s">
        <v>9373</v>
      </c>
      <c r="C9549" s="24" t="s">
        <v>51322</v>
      </c>
      <c r="D9549" s="24" t="s">
        <v>51323</v>
      </c>
      <c r="E9549" s="4" t="s">
        <v>9663</v>
      </c>
      <c r="F9549" s="4" t="s">
        <v>20201</v>
      </c>
      <c r="G9549" s="4" t="s">
        <v>30397</v>
      </c>
      <c r="H9549" s="15">
        <v>5.72</v>
      </c>
      <c r="I9549" s="15">
        <v>4.95</v>
      </c>
      <c r="J9549" s="26">
        <f t="shared" si="982"/>
        <v>2.5740000000000003</v>
      </c>
      <c r="K9549" s="28">
        <v>2.5740000000000003</v>
      </c>
      <c r="L9549" s="29">
        <f t="shared" si="983"/>
        <v>3.2175000000000002</v>
      </c>
      <c r="M9549" s="28">
        <f t="shared" si="980"/>
        <v>2.5740000000000003</v>
      </c>
      <c r="N9549" s="29">
        <f t="shared" si="981"/>
        <v>3.2175000000000002</v>
      </c>
      <c r="Q9549" s="4" t="s">
        <v>31971</v>
      </c>
      <c r="R9549" s="4" t="s">
        <v>31977</v>
      </c>
      <c r="S9549" s="4" t="s">
        <v>31875</v>
      </c>
      <c r="T9549" s="4" t="s">
        <v>9373</v>
      </c>
      <c r="U9549" s="4" t="s">
        <v>31990</v>
      </c>
      <c r="V9549" s="4" t="s">
        <v>32162</v>
      </c>
    </row>
    <row r="9550" spans="1:22">
      <c r="A9550" s="4" t="s">
        <v>15</v>
      </c>
      <c r="B9550" s="4" t="s">
        <v>9373</v>
      </c>
      <c r="C9550" s="24" t="s">
        <v>51324</v>
      </c>
      <c r="D9550" s="24" t="s">
        <v>51325</v>
      </c>
      <c r="E9550" s="4" t="s">
        <v>9664</v>
      </c>
      <c r="F9550" s="4" t="s">
        <v>20202</v>
      </c>
      <c r="G9550" s="4" t="s">
        <v>30398</v>
      </c>
      <c r="H9550" s="15">
        <v>22.56</v>
      </c>
      <c r="I9550" s="15">
        <v>19.54</v>
      </c>
      <c r="J9550" s="26">
        <f t="shared" si="982"/>
        <v>10.1608</v>
      </c>
      <c r="K9550" s="28">
        <v>10.1608</v>
      </c>
      <c r="L9550" s="29">
        <f t="shared" si="983"/>
        <v>12.700999999999999</v>
      </c>
      <c r="M9550" s="28">
        <f t="shared" si="980"/>
        <v>10.1608</v>
      </c>
      <c r="N9550" s="29">
        <f t="shared" si="981"/>
        <v>12.700999999999999</v>
      </c>
      <c r="Q9550" s="4" t="s">
        <v>31971</v>
      </c>
      <c r="R9550" s="4" t="s">
        <v>31977</v>
      </c>
      <c r="S9550" s="4" t="s">
        <v>31875</v>
      </c>
      <c r="T9550" s="4" t="s">
        <v>9373</v>
      </c>
      <c r="U9550" s="4" t="s">
        <v>31990</v>
      </c>
      <c r="V9550" s="4" t="s">
        <v>32162</v>
      </c>
    </row>
    <row r="9551" spans="1:22">
      <c r="A9551" s="4" t="s">
        <v>15</v>
      </c>
      <c r="B9551" s="4" t="s">
        <v>9373</v>
      </c>
      <c r="C9551" s="24" t="s">
        <v>51326</v>
      </c>
      <c r="D9551" s="24" t="s">
        <v>51327</v>
      </c>
      <c r="E9551" s="4" t="s">
        <v>9665</v>
      </c>
      <c r="F9551" s="4" t="s">
        <v>20203</v>
      </c>
      <c r="G9551" s="4" t="s">
        <v>30399</v>
      </c>
      <c r="H9551" s="15">
        <v>23.38</v>
      </c>
      <c r="I9551" s="15">
        <v>20.27</v>
      </c>
      <c r="J9551" s="26">
        <f t="shared" si="982"/>
        <v>10.5404</v>
      </c>
      <c r="K9551" s="28">
        <v>10.5404</v>
      </c>
      <c r="L9551" s="29">
        <f t="shared" si="983"/>
        <v>13.1755</v>
      </c>
      <c r="M9551" s="28">
        <f t="shared" si="980"/>
        <v>10.5404</v>
      </c>
      <c r="N9551" s="29">
        <f t="shared" si="981"/>
        <v>13.1755</v>
      </c>
      <c r="Q9551" s="4" t="s">
        <v>31971</v>
      </c>
      <c r="R9551" s="4" t="s">
        <v>31977</v>
      </c>
      <c r="S9551" s="4" t="s">
        <v>31875</v>
      </c>
      <c r="T9551" s="4" t="s">
        <v>9373</v>
      </c>
      <c r="U9551" s="4" t="s">
        <v>31990</v>
      </c>
      <c r="V9551" s="4" t="s">
        <v>32162</v>
      </c>
    </row>
    <row r="9552" spans="1:22">
      <c r="A9552" s="4" t="s">
        <v>15</v>
      </c>
      <c r="B9552" s="4" t="s">
        <v>9373</v>
      </c>
      <c r="C9552" s="24" t="s">
        <v>51328</v>
      </c>
      <c r="D9552" s="24" t="s">
        <v>51329</v>
      </c>
      <c r="E9552" s="4" t="s">
        <v>9666</v>
      </c>
      <c r="F9552" s="4" t="s">
        <v>20204</v>
      </c>
      <c r="G9552" s="4" t="s">
        <v>30400</v>
      </c>
      <c r="H9552" s="15">
        <v>8.5</v>
      </c>
      <c r="I9552" s="15">
        <v>7.38</v>
      </c>
      <c r="J9552" s="26">
        <f t="shared" si="982"/>
        <v>3.8376000000000001</v>
      </c>
      <c r="K9552" s="28">
        <v>3.8376000000000001</v>
      </c>
      <c r="L9552" s="29">
        <f t="shared" si="983"/>
        <v>4.7969999999999997</v>
      </c>
      <c r="M9552" s="28">
        <f t="shared" si="980"/>
        <v>3.8376000000000001</v>
      </c>
      <c r="N9552" s="29">
        <f t="shared" si="981"/>
        <v>4.7969999999999997</v>
      </c>
      <c r="Q9552" s="4" t="s">
        <v>31971</v>
      </c>
      <c r="R9552" s="4" t="s">
        <v>31977</v>
      </c>
      <c r="S9552" s="4" t="s">
        <v>31875</v>
      </c>
      <c r="T9552" s="4" t="s">
        <v>9373</v>
      </c>
      <c r="U9552" s="4" t="s">
        <v>31990</v>
      </c>
      <c r="V9552" s="4" t="s">
        <v>32162</v>
      </c>
    </row>
    <row r="9553" spans="1:22">
      <c r="A9553" s="4" t="s">
        <v>15</v>
      </c>
      <c r="B9553" s="4" t="s">
        <v>9373</v>
      </c>
      <c r="C9553" s="24" t="s">
        <v>51330</v>
      </c>
      <c r="D9553" s="24" t="s">
        <v>51331</v>
      </c>
      <c r="E9553" s="4" t="s">
        <v>9667</v>
      </c>
      <c r="F9553" s="4" t="s">
        <v>20205</v>
      </c>
      <c r="G9553" s="4" t="s">
        <v>30401</v>
      </c>
      <c r="H9553" s="15">
        <v>33.57</v>
      </c>
      <c r="I9553" s="15">
        <v>29.07</v>
      </c>
      <c r="J9553" s="26">
        <f t="shared" si="982"/>
        <v>15.116400000000001</v>
      </c>
      <c r="K9553" s="28">
        <v>15.116400000000001</v>
      </c>
      <c r="L9553" s="29">
        <f t="shared" si="983"/>
        <v>18.895499999999998</v>
      </c>
      <c r="M9553" s="28">
        <f t="shared" si="980"/>
        <v>15.116400000000001</v>
      </c>
      <c r="N9553" s="29">
        <f t="shared" si="981"/>
        <v>18.895499999999998</v>
      </c>
      <c r="Q9553" s="4" t="s">
        <v>31971</v>
      </c>
      <c r="R9553" s="4" t="s">
        <v>31977</v>
      </c>
      <c r="S9553" s="4" t="s">
        <v>31875</v>
      </c>
      <c r="T9553" s="4" t="s">
        <v>9373</v>
      </c>
      <c r="U9553" s="4" t="s">
        <v>31990</v>
      </c>
      <c r="V9553" s="4" t="s">
        <v>32162</v>
      </c>
    </row>
    <row r="9554" spans="1:22">
      <c r="A9554" s="4" t="s">
        <v>15</v>
      </c>
      <c r="B9554" s="4" t="s">
        <v>9373</v>
      </c>
      <c r="C9554" s="24" t="s">
        <v>51332</v>
      </c>
      <c r="D9554" s="24" t="s">
        <v>51333</v>
      </c>
      <c r="E9554" s="4" t="s">
        <v>9668</v>
      </c>
      <c r="F9554" s="4" t="s">
        <v>20206</v>
      </c>
      <c r="G9554" s="4" t="s">
        <v>30402</v>
      </c>
      <c r="H9554" s="15">
        <v>34.700000000000003</v>
      </c>
      <c r="I9554" s="15">
        <v>30.06</v>
      </c>
      <c r="J9554" s="26">
        <f t="shared" si="982"/>
        <v>15.6312</v>
      </c>
      <c r="K9554" s="28">
        <v>15.6312</v>
      </c>
      <c r="L9554" s="29">
        <f t="shared" si="983"/>
        <v>19.538999999999998</v>
      </c>
      <c r="M9554" s="28">
        <f t="shared" si="980"/>
        <v>15.6312</v>
      </c>
      <c r="N9554" s="29">
        <f t="shared" si="981"/>
        <v>19.538999999999998</v>
      </c>
      <c r="Q9554" s="4" t="s">
        <v>31971</v>
      </c>
      <c r="R9554" s="4" t="s">
        <v>31977</v>
      </c>
      <c r="S9554" s="4" t="s">
        <v>31875</v>
      </c>
      <c r="T9554" s="4" t="s">
        <v>9373</v>
      </c>
      <c r="U9554" s="4" t="s">
        <v>31990</v>
      </c>
      <c r="V9554" s="4" t="s">
        <v>32162</v>
      </c>
    </row>
    <row r="9555" spans="1:22">
      <c r="A9555" s="4" t="s">
        <v>15</v>
      </c>
      <c r="B9555" s="4" t="s">
        <v>9373</v>
      </c>
      <c r="C9555" s="24" t="s">
        <v>51334</v>
      </c>
      <c r="D9555" s="24" t="s">
        <v>51335</v>
      </c>
      <c r="E9555" s="4" t="s">
        <v>9669</v>
      </c>
      <c r="F9555" s="4" t="s">
        <v>20207</v>
      </c>
      <c r="G9555" s="4" t="s">
        <v>30403</v>
      </c>
      <c r="H9555" s="15">
        <v>38.6</v>
      </c>
      <c r="I9555" s="15">
        <v>32.42</v>
      </c>
      <c r="J9555" s="26">
        <f t="shared" si="982"/>
        <v>16.858400000000003</v>
      </c>
      <c r="K9555" s="28">
        <v>16.858400000000003</v>
      </c>
      <c r="L9555" s="29">
        <f t="shared" si="983"/>
        <v>21.073000000000004</v>
      </c>
      <c r="M9555" s="28">
        <f t="shared" si="980"/>
        <v>16.858400000000003</v>
      </c>
      <c r="N9555" s="29">
        <f t="shared" si="981"/>
        <v>21.073000000000004</v>
      </c>
      <c r="Q9555" s="4" t="s">
        <v>31971</v>
      </c>
      <c r="R9555" s="4" t="s">
        <v>31977</v>
      </c>
      <c r="S9555" s="4" t="s">
        <v>31875</v>
      </c>
      <c r="T9555" s="4" t="s">
        <v>9373</v>
      </c>
      <c r="U9555" s="4" t="s">
        <v>31990</v>
      </c>
      <c r="V9555" s="4" t="s">
        <v>32162</v>
      </c>
    </row>
    <row r="9556" spans="1:22">
      <c r="A9556" s="4" t="s">
        <v>15</v>
      </c>
      <c r="B9556" s="4" t="s">
        <v>9373</v>
      </c>
      <c r="C9556" s="24" t="s">
        <v>51336</v>
      </c>
      <c r="D9556" s="24" t="s">
        <v>51337</v>
      </c>
      <c r="E9556" s="4" t="s">
        <v>9670</v>
      </c>
      <c r="F9556" s="4" t="s">
        <v>20208</v>
      </c>
      <c r="G9556" s="4" t="s">
        <v>30404</v>
      </c>
      <c r="H9556" s="15">
        <v>42.2</v>
      </c>
      <c r="I9556" s="15">
        <v>36.520000000000003</v>
      </c>
      <c r="J9556" s="26">
        <f t="shared" si="982"/>
        <v>18.990400000000001</v>
      </c>
      <c r="K9556" s="28">
        <v>18.990400000000001</v>
      </c>
      <c r="L9556" s="29">
        <f t="shared" si="983"/>
        <v>23.738</v>
      </c>
      <c r="M9556" s="28">
        <f t="shared" si="980"/>
        <v>18.990400000000001</v>
      </c>
      <c r="N9556" s="29">
        <f t="shared" si="981"/>
        <v>23.738</v>
      </c>
      <c r="Q9556" s="4" t="s">
        <v>31971</v>
      </c>
      <c r="R9556" s="4" t="s">
        <v>31977</v>
      </c>
      <c r="S9556" s="4" t="s">
        <v>31875</v>
      </c>
      <c r="T9556" s="4" t="s">
        <v>9373</v>
      </c>
      <c r="U9556" s="4" t="s">
        <v>31990</v>
      </c>
      <c r="V9556" s="4" t="s">
        <v>32162</v>
      </c>
    </row>
    <row r="9557" spans="1:22">
      <c r="A9557" s="4" t="s">
        <v>15</v>
      </c>
      <c r="B9557" s="4" t="s">
        <v>9373</v>
      </c>
      <c r="C9557" s="24" t="s">
        <v>51338</v>
      </c>
      <c r="D9557" s="24" t="s">
        <v>51339</v>
      </c>
      <c r="E9557" s="4" t="s">
        <v>9671</v>
      </c>
      <c r="F9557" s="4" t="s">
        <v>20209</v>
      </c>
      <c r="G9557" s="4" t="s">
        <v>30405</v>
      </c>
      <c r="H9557" s="15">
        <v>42.84</v>
      </c>
      <c r="I9557" s="15">
        <v>37.08</v>
      </c>
      <c r="J9557" s="26">
        <f t="shared" si="982"/>
        <v>19.281600000000001</v>
      </c>
      <c r="K9557" s="28">
        <v>19.281600000000001</v>
      </c>
      <c r="L9557" s="29">
        <f t="shared" si="983"/>
        <v>24.102</v>
      </c>
      <c r="M9557" s="28">
        <f t="shared" si="980"/>
        <v>19.281600000000001</v>
      </c>
      <c r="N9557" s="29">
        <f t="shared" si="981"/>
        <v>24.102</v>
      </c>
      <c r="Q9557" s="4" t="s">
        <v>31971</v>
      </c>
      <c r="R9557" s="4" t="s">
        <v>31977</v>
      </c>
      <c r="S9557" s="4" t="s">
        <v>31875</v>
      </c>
      <c r="T9557" s="4" t="s">
        <v>9373</v>
      </c>
      <c r="U9557" s="4" t="s">
        <v>31990</v>
      </c>
      <c r="V9557" s="4" t="s">
        <v>32162</v>
      </c>
    </row>
    <row r="9558" spans="1:22">
      <c r="A9558" s="4" t="s">
        <v>15</v>
      </c>
      <c r="B9558" s="4" t="s">
        <v>9373</v>
      </c>
      <c r="C9558" s="24" t="s">
        <v>51340</v>
      </c>
      <c r="D9558" s="24" t="s">
        <v>51341</v>
      </c>
      <c r="E9558" s="4" t="s">
        <v>9672</v>
      </c>
      <c r="F9558" s="4" t="s">
        <v>20210</v>
      </c>
      <c r="G9558" s="4" t="s">
        <v>30406</v>
      </c>
      <c r="H9558" s="15">
        <v>2.0099999999999998</v>
      </c>
      <c r="I9558" s="15">
        <v>1.77</v>
      </c>
      <c r="J9558" s="26">
        <f t="shared" si="982"/>
        <v>0.9204</v>
      </c>
      <c r="K9558" s="28">
        <v>0.9204</v>
      </c>
      <c r="L9558" s="29">
        <f t="shared" si="983"/>
        <v>1.1504999999999999</v>
      </c>
      <c r="M9558" s="28">
        <f t="shared" si="980"/>
        <v>0.9204</v>
      </c>
      <c r="N9558" s="29">
        <f t="shared" si="981"/>
        <v>1.1504999999999999</v>
      </c>
      <c r="Q9558" s="4" t="s">
        <v>31971</v>
      </c>
      <c r="R9558" s="4" t="s">
        <v>31977</v>
      </c>
      <c r="S9558" s="4" t="s">
        <v>31875</v>
      </c>
      <c r="T9558" s="4" t="s">
        <v>9373</v>
      </c>
      <c r="U9558" s="4" t="s">
        <v>31990</v>
      </c>
      <c r="V9558" s="4" t="s">
        <v>32162</v>
      </c>
    </row>
    <row r="9559" spans="1:22">
      <c r="A9559" s="4" t="s">
        <v>15</v>
      </c>
      <c r="B9559" s="4" t="s">
        <v>9373</v>
      </c>
      <c r="C9559" s="24" t="s">
        <v>51342</v>
      </c>
      <c r="D9559" s="24" t="s">
        <v>51343</v>
      </c>
      <c r="E9559" s="4" t="s">
        <v>9673</v>
      </c>
      <c r="F9559" s="4" t="s">
        <v>20211</v>
      </c>
      <c r="G9559" s="4" t="s">
        <v>30407</v>
      </c>
      <c r="H9559" s="15">
        <v>4.17</v>
      </c>
      <c r="I9559" s="15">
        <v>3.61</v>
      </c>
      <c r="J9559" s="26">
        <f t="shared" si="982"/>
        <v>1.8772</v>
      </c>
      <c r="K9559" s="28">
        <v>1.8772</v>
      </c>
      <c r="L9559" s="29">
        <f t="shared" si="983"/>
        <v>2.3464999999999998</v>
      </c>
      <c r="M9559" s="28">
        <f t="shared" si="980"/>
        <v>1.8772</v>
      </c>
      <c r="N9559" s="29">
        <f t="shared" si="981"/>
        <v>2.3464999999999998</v>
      </c>
      <c r="Q9559" s="4" t="s">
        <v>31971</v>
      </c>
      <c r="R9559" s="4" t="s">
        <v>31977</v>
      </c>
      <c r="S9559" s="4" t="s">
        <v>31875</v>
      </c>
      <c r="T9559" s="4" t="s">
        <v>9373</v>
      </c>
      <c r="U9559" s="4" t="s">
        <v>31990</v>
      </c>
      <c r="V9559" s="4" t="s">
        <v>32162</v>
      </c>
    </row>
    <row r="9560" spans="1:22">
      <c r="A9560" s="4" t="s">
        <v>15</v>
      </c>
      <c r="B9560" s="4" t="s">
        <v>9373</v>
      </c>
      <c r="C9560" s="24" t="s">
        <v>51344</v>
      </c>
      <c r="D9560" s="24" t="s">
        <v>51345</v>
      </c>
      <c r="E9560" s="4" t="s">
        <v>9674</v>
      </c>
      <c r="F9560" s="4" t="s">
        <v>20212</v>
      </c>
      <c r="G9560" s="4" t="s">
        <v>30408</v>
      </c>
      <c r="H9560" s="15">
        <v>2.56</v>
      </c>
      <c r="I9560" s="15">
        <v>2.2400000000000002</v>
      </c>
      <c r="J9560" s="26">
        <f t="shared" si="982"/>
        <v>1.1648000000000001</v>
      </c>
      <c r="K9560" s="28">
        <v>1.1648000000000001</v>
      </c>
      <c r="L9560" s="29">
        <f t="shared" si="983"/>
        <v>1.456</v>
      </c>
      <c r="M9560" s="28">
        <f t="shared" si="980"/>
        <v>1.1648000000000001</v>
      </c>
      <c r="N9560" s="29">
        <f t="shared" si="981"/>
        <v>1.456</v>
      </c>
      <c r="Q9560" s="4" t="s">
        <v>31971</v>
      </c>
      <c r="R9560" s="4" t="s">
        <v>31977</v>
      </c>
      <c r="S9560" s="4" t="s">
        <v>31875</v>
      </c>
      <c r="T9560" s="4" t="s">
        <v>9373</v>
      </c>
      <c r="U9560" s="4" t="s">
        <v>31990</v>
      </c>
      <c r="V9560" s="4" t="s">
        <v>32162</v>
      </c>
    </row>
    <row r="9561" spans="1:22">
      <c r="A9561" s="4" t="s">
        <v>15</v>
      </c>
      <c r="B9561" s="4" t="s">
        <v>9373</v>
      </c>
      <c r="C9561" s="24" t="s">
        <v>51346</v>
      </c>
      <c r="D9561" s="24" t="s">
        <v>51347</v>
      </c>
      <c r="E9561" s="4" t="s">
        <v>9675</v>
      </c>
      <c r="F9561" s="4" t="s">
        <v>20213</v>
      </c>
      <c r="G9561" s="4" t="s">
        <v>30409</v>
      </c>
      <c r="H9561" s="15">
        <v>3.94</v>
      </c>
      <c r="I9561" s="15">
        <v>3.5</v>
      </c>
      <c r="J9561" s="26">
        <f t="shared" si="982"/>
        <v>1.82</v>
      </c>
      <c r="K9561" s="28">
        <v>1.82</v>
      </c>
      <c r="L9561" s="29">
        <f t="shared" si="983"/>
        <v>2.2749999999999999</v>
      </c>
      <c r="M9561" s="28">
        <f t="shared" si="980"/>
        <v>1.82</v>
      </c>
      <c r="N9561" s="29">
        <f t="shared" si="981"/>
        <v>2.2749999999999999</v>
      </c>
      <c r="Q9561" s="4" t="s">
        <v>31971</v>
      </c>
      <c r="R9561" s="4" t="s">
        <v>31977</v>
      </c>
      <c r="S9561" s="4" t="s">
        <v>31875</v>
      </c>
      <c r="T9561" s="4" t="s">
        <v>9373</v>
      </c>
      <c r="U9561" s="4" t="s">
        <v>31990</v>
      </c>
      <c r="V9561" s="4" t="s">
        <v>32162</v>
      </c>
    </row>
    <row r="9562" spans="1:22">
      <c r="A9562" s="4" t="s">
        <v>15</v>
      </c>
      <c r="B9562" s="4" t="s">
        <v>9373</v>
      </c>
      <c r="C9562" s="24" t="s">
        <v>51348</v>
      </c>
      <c r="D9562" s="24" t="s">
        <v>51349</v>
      </c>
      <c r="E9562" s="4" t="s">
        <v>9676</v>
      </c>
      <c r="F9562" s="4" t="s">
        <v>20214</v>
      </c>
      <c r="G9562" s="4" t="s">
        <v>30410</v>
      </c>
      <c r="H9562" s="15">
        <v>5.31</v>
      </c>
      <c r="I9562" s="15">
        <v>4.68</v>
      </c>
      <c r="J9562" s="26">
        <f t="shared" si="982"/>
        <v>2.4335999999999998</v>
      </c>
      <c r="K9562" s="28">
        <v>2.4335999999999998</v>
      </c>
      <c r="L9562" s="29">
        <f t="shared" si="983"/>
        <v>3.0419999999999994</v>
      </c>
      <c r="M9562" s="28">
        <f t="shared" si="980"/>
        <v>2.4335999999999998</v>
      </c>
      <c r="N9562" s="29">
        <f t="shared" si="981"/>
        <v>3.0419999999999994</v>
      </c>
      <c r="Q9562" s="4" t="s">
        <v>31971</v>
      </c>
      <c r="R9562" s="4" t="s">
        <v>31977</v>
      </c>
      <c r="S9562" s="4" t="s">
        <v>31875</v>
      </c>
      <c r="T9562" s="4" t="s">
        <v>9373</v>
      </c>
      <c r="U9562" s="4" t="s">
        <v>31990</v>
      </c>
      <c r="V9562" s="4" t="s">
        <v>32162</v>
      </c>
    </row>
    <row r="9563" spans="1:22">
      <c r="A9563" s="4" t="s">
        <v>15</v>
      </c>
      <c r="B9563" s="4" t="s">
        <v>9373</v>
      </c>
      <c r="C9563" s="24" t="s">
        <v>51350</v>
      </c>
      <c r="D9563" s="24" t="s">
        <v>51351</v>
      </c>
      <c r="E9563" s="4" t="s">
        <v>9677</v>
      </c>
      <c r="F9563" s="4" t="s">
        <v>20215</v>
      </c>
      <c r="G9563" s="4" t="s">
        <v>30411</v>
      </c>
      <c r="H9563" s="15">
        <v>4.08</v>
      </c>
      <c r="I9563" s="15">
        <v>3.5</v>
      </c>
      <c r="J9563" s="26">
        <f t="shared" si="982"/>
        <v>1.82</v>
      </c>
      <c r="K9563" s="28">
        <v>1.82</v>
      </c>
      <c r="L9563" s="29">
        <f t="shared" si="983"/>
        <v>2.2749999999999999</v>
      </c>
      <c r="M9563" s="28">
        <f t="shared" si="980"/>
        <v>1.82</v>
      </c>
      <c r="N9563" s="29">
        <f t="shared" si="981"/>
        <v>2.2749999999999999</v>
      </c>
      <c r="Q9563" s="4" t="s">
        <v>31971</v>
      </c>
      <c r="R9563" s="4" t="s">
        <v>31977</v>
      </c>
      <c r="S9563" s="4" t="s">
        <v>31875</v>
      </c>
      <c r="T9563" s="4" t="s">
        <v>9373</v>
      </c>
      <c r="U9563" s="4" t="s">
        <v>31876</v>
      </c>
      <c r="V9563" s="4" t="s">
        <v>32161</v>
      </c>
    </row>
    <row r="9564" spans="1:22">
      <c r="A9564" s="4" t="s">
        <v>15</v>
      </c>
      <c r="B9564" s="4" t="s">
        <v>9373</v>
      </c>
      <c r="C9564" s="24" t="s">
        <v>51352</v>
      </c>
      <c r="D9564" s="24" t="s">
        <v>51353</v>
      </c>
      <c r="E9564" s="4" t="s">
        <v>9678</v>
      </c>
      <c r="F9564" s="4" t="s">
        <v>20216</v>
      </c>
      <c r="G9564" s="4" t="s">
        <v>30412</v>
      </c>
      <c r="H9564" s="15">
        <v>6.54</v>
      </c>
      <c r="I9564" s="15">
        <v>5.63</v>
      </c>
      <c r="J9564" s="26">
        <f t="shared" si="982"/>
        <v>2.9276</v>
      </c>
      <c r="K9564" s="28">
        <v>2.9276</v>
      </c>
      <c r="L9564" s="29">
        <f t="shared" si="983"/>
        <v>3.6595</v>
      </c>
      <c r="M9564" s="28">
        <f t="shared" si="980"/>
        <v>2.9276</v>
      </c>
      <c r="N9564" s="29">
        <f t="shared" si="981"/>
        <v>3.6595</v>
      </c>
      <c r="Q9564" s="4" t="s">
        <v>31971</v>
      </c>
      <c r="R9564" s="4" t="s">
        <v>31977</v>
      </c>
      <c r="S9564" s="4" t="s">
        <v>31875</v>
      </c>
      <c r="T9564" s="4" t="s">
        <v>9373</v>
      </c>
      <c r="U9564" s="4" t="s">
        <v>31876</v>
      </c>
      <c r="V9564" s="4" t="s">
        <v>32161</v>
      </c>
    </row>
    <row r="9565" spans="1:22">
      <c r="A9565" s="4" t="s">
        <v>15</v>
      </c>
      <c r="B9565" s="4" t="s">
        <v>9373</v>
      </c>
      <c r="C9565" s="24" t="s">
        <v>51354</v>
      </c>
      <c r="D9565" s="24" t="s">
        <v>51355</v>
      </c>
      <c r="E9565" s="4" t="s">
        <v>9679</v>
      </c>
      <c r="F9565" s="4" t="s">
        <v>20217</v>
      </c>
      <c r="G9565" s="4" t="s">
        <v>30413</v>
      </c>
      <c r="H9565" s="15">
        <v>12.89</v>
      </c>
      <c r="I9565" s="15">
        <v>11.12</v>
      </c>
      <c r="J9565" s="26">
        <f t="shared" si="982"/>
        <v>5.7824</v>
      </c>
      <c r="K9565" s="28">
        <v>5.7824</v>
      </c>
      <c r="L9565" s="29">
        <f t="shared" si="983"/>
        <v>7.2279999999999998</v>
      </c>
      <c r="M9565" s="28">
        <f t="shared" si="980"/>
        <v>5.7824</v>
      </c>
      <c r="N9565" s="29">
        <f t="shared" si="981"/>
        <v>7.2279999999999998</v>
      </c>
      <c r="Q9565" s="4" t="s">
        <v>31971</v>
      </c>
      <c r="R9565" s="4" t="s">
        <v>31977</v>
      </c>
      <c r="S9565" s="4" t="s">
        <v>31875</v>
      </c>
      <c r="T9565" s="4" t="s">
        <v>9373</v>
      </c>
      <c r="U9565" s="4" t="s">
        <v>31876</v>
      </c>
      <c r="V9565" s="4" t="s">
        <v>32161</v>
      </c>
    </row>
    <row r="9566" spans="1:22">
      <c r="A9566" s="4" t="s">
        <v>15</v>
      </c>
      <c r="B9566" s="4" t="s">
        <v>9373</v>
      </c>
      <c r="C9566" s="24" t="s">
        <v>51356</v>
      </c>
      <c r="D9566" s="24" t="s">
        <v>51357</v>
      </c>
      <c r="E9566" s="4" t="s">
        <v>9680</v>
      </c>
      <c r="F9566" s="4" t="s">
        <v>20218</v>
      </c>
      <c r="G9566" s="4" t="s">
        <v>30414</v>
      </c>
      <c r="H9566" s="15">
        <v>2.0099999999999998</v>
      </c>
      <c r="I9566" s="15">
        <v>1.77</v>
      </c>
      <c r="J9566" s="26">
        <f t="shared" si="982"/>
        <v>0.9204</v>
      </c>
      <c r="K9566" s="28">
        <v>0.9204</v>
      </c>
      <c r="L9566" s="29">
        <f t="shared" si="983"/>
        <v>1.1504999999999999</v>
      </c>
      <c r="M9566" s="28">
        <f t="shared" si="980"/>
        <v>0.9204</v>
      </c>
      <c r="N9566" s="29">
        <f t="shared" si="981"/>
        <v>1.1504999999999999</v>
      </c>
      <c r="Q9566" s="4" t="s">
        <v>31971</v>
      </c>
      <c r="R9566" s="4" t="s">
        <v>31977</v>
      </c>
      <c r="S9566" s="4" t="s">
        <v>31875</v>
      </c>
      <c r="T9566" s="4" t="s">
        <v>9373</v>
      </c>
      <c r="U9566" s="4" t="s">
        <v>31990</v>
      </c>
      <c r="V9566" s="4" t="s">
        <v>32162</v>
      </c>
    </row>
    <row r="9567" spans="1:22">
      <c r="A9567" s="4" t="s">
        <v>15</v>
      </c>
      <c r="B9567" s="4" t="s">
        <v>9373</v>
      </c>
      <c r="C9567" s="24" t="s">
        <v>51358</v>
      </c>
      <c r="D9567" s="24" t="s">
        <v>51359</v>
      </c>
      <c r="E9567" s="4" t="s">
        <v>9681</v>
      </c>
      <c r="F9567" s="4" t="s">
        <v>20219</v>
      </c>
      <c r="G9567" s="4" t="s">
        <v>30415</v>
      </c>
      <c r="H9567" s="15">
        <v>79.739999999999995</v>
      </c>
      <c r="I9567" s="15">
        <v>68.73</v>
      </c>
      <c r="J9567" s="26">
        <f t="shared" si="982"/>
        <v>35.739600000000003</v>
      </c>
      <c r="K9567" s="28">
        <v>35.739600000000003</v>
      </c>
      <c r="L9567" s="29">
        <f t="shared" si="983"/>
        <v>44.674500000000002</v>
      </c>
      <c r="M9567" s="28">
        <f t="shared" si="980"/>
        <v>35.739600000000003</v>
      </c>
      <c r="N9567" s="29">
        <f t="shared" si="981"/>
        <v>44.674500000000002</v>
      </c>
      <c r="Q9567" s="4" t="s">
        <v>31971</v>
      </c>
      <c r="R9567" s="4" t="s">
        <v>31977</v>
      </c>
      <c r="S9567" s="4" t="s">
        <v>31875</v>
      </c>
      <c r="T9567" s="4" t="s">
        <v>9373</v>
      </c>
      <c r="U9567" s="4" t="s">
        <v>31876</v>
      </c>
      <c r="V9567" s="4" t="s">
        <v>32161</v>
      </c>
    </row>
    <row r="9568" spans="1:22">
      <c r="A9568" s="4" t="s">
        <v>15</v>
      </c>
      <c r="B9568" s="4" t="s">
        <v>9373</v>
      </c>
      <c r="C9568" s="24" t="s">
        <v>51360</v>
      </c>
      <c r="D9568" s="24" t="s">
        <v>51361</v>
      </c>
      <c r="E9568" s="4" t="s">
        <v>9682</v>
      </c>
      <c r="F9568" s="4" t="s">
        <v>20220</v>
      </c>
      <c r="G9568" s="4" t="s">
        <v>30416</v>
      </c>
      <c r="H9568" s="15">
        <v>48.55</v>
      </c>
      <c r="I9568" s="15">
        <v>41.83</v>
      </c>
      <c r="J9568" s="26">
        <f t="shared" si="982"/>
        <v>21.7516</v>
      </c>
      <c r="K9568" s="28">
        <v>21.7516</v>
      </c>
      <c r="L9568" s="29">
        <f t="shared" si="983"/>
        <v>27.189499999999999</v>
      </c>
      <c r="M9568" s="28">
        <f t="shared" si="980"/>
        <v>21.7516</v>
      </c>
      <c r="N9568" s="29">
        <f t="shared" si="981"/>
        <v>27.189499999999999</v>
      </c>
      <c r="Q9568" s="4" t="s">
        <v>31971</v>
      </c>
      <c r="R9568" s="4" t="s">
        <v>31977</v>
      </c>
      <c r="S9568" s="4" t="s">
        <v>31875</v>
      </c>
      <c r="T9568" s="4" t="s">
        <v>9373</v>
      </c>
      <c r="U9568" s="4" t="s">
        <v>31876</v>
      </c>
      <c r="V9568" s="4" t="s">
        <v>32161</v>
      </c>
    </row>
    <row r="9569" spans="1:22">
      <c r="A9569" s="4" t="s">
        <v>15</v>
      </c>
      <c r="B9569" s="4" t="s">
        <v>9373</v>
      </c>
      <c r="C9569" s="24" t="s">
        <v>51362</v>
      </c>
      <c r="D9569" s="24" t="s">
        <v>51363</v>
      </c>
      <c r="E9569" s="4" t="s">
        <v>9683</v>
      </c>
      <c r="F9569" s="4" t="s">
        <v>20221</v>
      </c>
      <c r="G9569" s="4" t="s">
        <v>30417</v>
      </c>
      <c r="H9569" s="15">
        <v>47.79</v>
      </c>
      <c r="I9569" s="15">
        <v>41.16</v>
      </c>
      <c r="J9569" s="26">
        <f t="shared" si="982"/>
        <v>21.403199999999998</v>
      </c>
      <c r="K9569" s="28">
        <v>21.403199999999998</v>
      </c>
      <c r="L9569" s="29">
        <f t="shared" si="983"/>
        <v>26.753999999999998</v>
      </c>
      <c r="M9569" s="28">
        <f t="shared" si="980"/>
        <v>21.403199999999998</v>
      </c>
      <c r="N9569" s="29">
        <f t="shared" si="981"/>
        <v>26.753999999999998</v>
      </c>
      <c r="Q9569" s="4" t="s">
        <v>31971</v>
      </c>
      <c r="R9569" s="4" t="s">
        <v>31977</v>
      </c>
      <c r="S9569" s="4" t="s">
        <v>31875</v>
      </c>
      <c r="T9569" s="4" t="s">
        <v>9373</v>
      </c>
      <c r="U9569" s="4" t="s">
        <v>31876</v>
      </c>
      <c r="V9569" s="4" t="s">
        <v>32161</v>
      </c>
    </row>
    <row r="9570" spans="1:22">
      <c r="A9570" s="4" t="s">
        <v>15</v>
      </c>
      <c r="B9570" s="4" t="s">
        <v>9373</v>
      </c>
      <c r="C9570" s="24" t="s">
        <v>51364</v>
      </c>
      <c r="D9570" s="24" t="s">
        <v>51365</v>
      </c>
      <c r="E9570" s="4" t="s">
        <v>9684</v>
      </c>
      <c r="F9570" s="4" t="s">
        <v>20222</v>
      </c>
      <c r="G9570" s="4" t="s">
        <v>30418</v>
      </c>
      <c r="H9570" s="15">
        <v>0.7</v>
      </c>
      <c r="I9570" s="15">
        <v>0.61</v>
      </c>
      <c r="J9570" s="26">
        <f t="shared" si="982"/>
        <v>0.31719999999999998</v>
      </c>
      <c r="K9570" s="28">
        <v>0.31719999999999998</v>
      </c>
      <c r="L9570" s="29">
        <f t="shared" si="983"/>
        <v>0.39649999999999996</v>
      </c>
      <c r="M9570" s="28">
        <f t="shared" si="980"/>
        <v>0.31719999999999998</v>
      </c>
      <c r="N9570" s="29">
        <f t="shared" si="981"/>
        <v>0.39649999999999996</v>
      </c>
      <c r="Q9570" s="4" t="s">
        <v>31971</v>
      </c>
      <c r="R9570" s="4" t="s">
        <v>31977</v>
      </c>
      <c r="S9570" s="4" t="s">
        <v>31875</v>
      </c>
      <c r="T9570" s="4" t="s">
        <v>9373</v>
      </c>
      <c r="U9570" s="4" t="s">
        <v>31876</v>
      </c>
      <c r="V9570" s="4" t="s">
        <v>32161</v>
      </c>
    </row>
    <row r="9571" spans="1:22">
      <c r="A9571" s="4" t="s">
        <v>15</v>
      </c>
      <c r="B9571" s="4" t="s">
        <v>9373</v>
      </c>
      <c r="C9571" s="24" t="s">
        <v>51366</v>
      </c>
      <c r="D9571" s="24" t="s">
        <v>51367</v>
      </c>
      <c r="E9571" s="4" t="s">
        <v>9685</v>
      </c>
      <c r="F9571" s="4" t="s">
        <v>20223</v>
      </c>
      <c r="G9571" s="4" t="s">
        <v>30419</v>
      </c>
      <c r="H9571" s="15">
        <v>5.59</v>
      </c>
      <c r="I9571" s="15">
        <v>4.83</v>
      </c>
      <c r="J9571" s="26">
        <f t="shared" si="982"/>
        <v>2.5116000000000001</v>
      </c>
      <c r="K9571" s="28">
        <v>2.5116000000000001</v>
      </c>
      <c r="L9571" s="29">
        <f t="shared" si="983"/>
        <v>3.1395</v>
      </c>
      <c r="M9571" s="28">
        <f t="shared" si="980"/>
        <v>2.5116000000000001</v>
      </c>
      <c r="N9571" s="29">
        <f t="shared" si="981"/>
        <v>3.1395</v>
      </c>
      <c r="Q9571" s="4" t="s">
        <v>31971</v>
      </c>
      <c r="R9571" s="4" t="s">
        <v>31977</v>
      </c>
      <c r="S9571" s="4" t="s">
        <v>31875</v>
      </c>
      <c r="T9571" s="4" t="s">
        <v>9373</v>
      </c>
      <c r="U9571" s="4" t="s">
        <v>31876</v>
      </c>
      <c r="V9571" s="4" t="s">
        <v>32161</v>
      </c>
    </row>
    <row r="9572" spans="1:22">
      <c r="A9572" s="4" t="s">
        <v>15</v>
      </c>
      <c r="B9572" s="4" t="s">
        <v>9373</v>
      </c>
      <c r="C9572" s="24" t="s">
        <v>51368</v>
      </c>
      <c r="D9572" s="24" t="s">
        <v>51369</v>
      </c>
      <c r="E9572" s="4" t="s">
        <v>9686</v>
      </c>
      <c r="F9572" s="4" t="s">
        <v>20224</v>
      </c>
      <c r="G9572" s="4" t="s">
        <v>30420</v>
      </c>
      <c r="H9572" s="15">
        <v>5.59</v>
      </c>
      <c r="I9572" s="15">
        <v>4.83</v>
      </c>
      <c r="J9572" s="26">
        <f t="shared" si="982"/>
        <v>2.5116000000000001</v>
      </c>
      <c r="K9572" s="28">
        <v>2.5116000000000001</v>
      </c>
      <c r="L9572" s="29">
        <f t="shared" si="983"/>
        <v>3.1395</v>
      </c>
      <c r="M9572" s="28">
        <f t="shared" si="980"/>
        <v>2.5116000000000001</v>
      </c>
      <c r="N9572" s="29">
        <f t="shared" si="981"/>
        <v>3.1395</v>
      </c>
      <c r="Q9572" s="4" t="s">
        <v>31971</v>
      </c>
      <c r="R9572" s="4" t="s">
        <v>31977</v>
      </c>
      <c r="S9572" s="4" t="s">
        <v>31875</v>
      </c>
      <c r="T9572" s="4" t="s">
        <v>9373</v>
      </c>
      <c r="U9572" s="4" t="s">
        <v>31876</v>
      </c>
      <c r="V9572" s="4" t="s">
        <v>32161</v>
      </c>
    </row>
    <row r="9573" spans="1:22">
      <c r="A9573" s="4" t="s">
        <v>15</v>
      </c>
      <c r="B9573" s="4" t="s">
        <v>9373</v>
      </c>
      <c r="C9573" s="24" t="s">
        <v>51370</v>
      </c>
      <c r="D9573" s="24" t="s">
        <v>51371</v>
      </c>
      <c r="E9573" s="4" t="s">
        <v>9687</v>
      </c>
      <c r="F9573" s="4" t="s">
        <v>20225</v>
      </c>
      <c r="G9573" s="4" t="s">
        <v>30421</v>
      </c>
      <c r="H9573" s="15">
        <v>16.63</v>
      </c>
      <c r="I9573" s="15">
        <v>14.33</v>
      </c>
      <c r="J9573" s="26">
        <f t="shared" si="982"/>
        <v>7.4516</v>
      </c>
      <c r="K9573" s="28">
        <v>7.4516</v>
      </c>
      <c r="L9573" s="29">
        <f t="shared" si="983"/>
        <v>9.3144999999999989</v>
      </c>
      <c r="M9573" s="28">
        <f t="shared" si="980"/>
        <v>7.4516</v>
      </c>
      <c r="N9573" s="29">
        <f t="shared" si="981"/>
        <v>9.3144999999999989</v>
      </c>
      <c r="Q9573" s="4" t="s">
        <v>31971</v>
      </c>
      <c r="R9573" s="4" t="s">
        <v>31977</v>
      </c>
      <c r="S9573" s="4" t="s">
        <v>31875</v>
      </c>
      <c r="T9573" s="4" t="s">
        <v>9373</v>
      </c>
      <c r="U9573" s="4" t="s">
        <v>31876</v>
      </c>
      <c r="V9573" s="4" t="s">
        <v>32161</v>
      </c>
    </row>
    <row r="9574" spans="1:22">
      <c r="A9574" s="4" t="s">
        <v>15</v>
      </c>
      <c r="B9574" s="4" t="s">
        <v>9373</v>
      </c>
      <c r="C9574" s="24" t="s">
        <v>51372</v>
      </c>
      <c r="D9574" s="24" t="s">
        <v>51373</v>
      </c>
      <c r="E9574" s="4" t="s">
        <v>9688</v>
      </c>
      <c r="F9574" s="4" t="s">
        <v>20226</v>
      </c>
      <c r="G9574" s="4" t="s">
        <v>30422</v>
      </c>
      <c r="H9574" s="15">
        <v>11.81</v>
      </c>
      <c r="I9574" s="15">
        <v>10.18</v>
      </c>
      <c r="J9574" s="26">
        <f t="shared" si="982"/>
        <v>5.2935999999999996</v>
      </c>
      <c r="K9574" s="28">
        <v>5.2935999999999996</v>
      </c>
      <c r="L9574" s="29">
        <f t="shared" si="983"/>
        <v>6.6169999999999991</v>
      </c>
      <c r="M9574" s="28">
        <f t="shared" si="980"/>
        <v>5.2935999999999996</v>
      </c>
      <c r="N9574" s="29">
        <f t="shared" si="981"/>
        <v>6.6169999999999991</v>
      </c>
      <c r="Q9574" s="4" t="s">
        <v>31971</v>
      </c>
      <c r="R9574" s="4" t="s">
        <v>31977</v>
      </c>
      <c r="S9574" s="4" t="s">
        <v>31875</v>
      </c>
      <c r="T9574" s="4" t="s">
        <v>9373</v>
      </c>
      <c r="U9574" s="4" t="s">
        <v>31876</v>
      </c>
      <c r="V9574" s="4" t="s">
        <v>32161</v>
      </c>
    </row>
    <row r="9575" spans="1:22">
      <c r="A9575" s="4" t="s">
        <v>15</v>
      </c>
      <c r="B9575" s="4" t="s">
        <v>9373</v>
      </c>
      <c r="C9575" s="24" t="s">
        <v>51374</v>
      </c>
      <c r="D9575" s="24" t="s">
        <v>51375</v>
      </c>
      <c r="E9575" s="4" t="s">
        <v>9689</v>
      </c>
      <c r="F9575" s="4" t="s">
        <v>20227</v>
      </c>
      <c r="G9575" s="4" t="s">
        <v>30423</v>
      </c>
      <c r="H9575" s="15">
        <v>11.81</v>
      </c>
      <c r="I9575" s="15">
        <v>10.18</v>
      </c>
      <c r="J9575" s="26">
        <f t="shared" si="982"/>
        <v>5.2935999999999996</v>
      </c>
      <c r="K9575" s="28">
        <v>5.2935999999999996</v>
      </c>
      <c r="L9575" s="29">
        <f t="shared" si="983"/>
        <v>6.6169999999999991</v>
      </c>
      <c r="M9575" s="28">
        <f t="shared" si="980"/>
        <v>5.2935999999999996</v>
      </c>
      <c r="N9575" s="29">
        <f t="shared" si="981"/>
        <v>6.6169999999999991</v>
      </c>
      <c r="Q9575" s="4" t="s">
        <v>31971</v>
      </c>
      <c r="R9575" s="4" t="s">
        <v>31977</v>
      </c>
      <c r="S9575" s="4" t="s">
        <v>31875</v>
      </c>
      <c r="T9575" s="4" t="s">
        <v>9373</v>
      </c>
      <c r="U9575" s="4" t="s">
        <v>31876</v>
      </c>
      <c r="V9575" s="4" t="s">
        <v>32161</v>
      </c>
    </row>
    <row r="9576" spans="1:22">
      <c r="A9576" s="4" t="s">
        <v>15</v>
      </c>
      <c r="B9576" s="4" t="s">
        <v>9373</v>
      </c>
      <c r="C9576" s="24" t="s">
        <v>51376</v>
      </c>
      <c r="D9576" s="24" t="s">
        <v>51377</v>
      </c>
      <c r="E9576" s="4" t="s">
        <v>9690</v>
      </c>
      <c r="F9576" s="4" t="s">
        <v>20228</v>
      </c>
      <c r="G9576" s="4" t="s">
        <v>30424</v>
      </c>
      <c r="H9576" s="15">
        <v>79.72</v>
      </c>
      <c r="I9576" s="15">
        <v>68.709999999999994</v>
      </c>
      <c r="J9576" s="26">
        <f t="shared" si="982"/>
        <v>35.729199999999999</v>
      </c>
      <c r="K9576" s="28">
        <v>35.729199999999999</v>
      </c>
      <c r="L9576" s="29">
        <f t="shared" si="983"/>
        <v>44.661499999999997</v>
      </c>
      <c r="M9576" s="28">
        <f t="shared" si="980"/>
        <v>35.729199999999999</v>
      </c>
      <c r="N9576" s="29">
        <f t="shared" si="981"/>
        <v>44.661499999999997</v>
      </c>
      <c r="Q9576" s="4" t="s">
        <v>31971</v>
      </c>
      <c r="R9576" s="4" t="s">
        <v>31977</v>
      </c>
      <c r="S9576" s="4" t="s">
        <v>31875</v>
      </c>
      <c r="T9576" s="4" t="s">
        <v>9373</v>
      </c>
      <c r="U9576" s="4" t="s">
        <v>31876</v>
      </c>
      <c r="V9576" s="4" t="s">
        <v>32161</v>
      </c>
    </row>
    <row r="9577" spans="1:22">
      <c r="A9577" s="4" t="s">
        <v>15</v>
      </c>
      <c r="B9577" s="4" t="s">
        <v>9373</v>
      </c>
      <c r="C9577" s="24" t="s">
        <v>51378</v>
      </c>
      <c r="D9577" s="24" t="s">
        <v>51379</v>
      </c>
      <c r="E9577" s="4" t="s">
        <v>9691</v>
      </c>
      <c r="F9577" s="4" t="s">
        <v>20229</v>
      </c>
      <c r="G9577" s="4" t="s">
        <v>30425</v>
      </c>
      <c r="H9577" s="15">
        <v>10.14</v>
      </c>
      <c r="I9577" s="15">
        <v>8.629999999999999</v>
      </c>
      <c r="J9577" s="26">
        <f t="shared" si="982"/>
        <v>4.4875999999999996</v>
      </c>
      <c r="K9577" s="28">
        <v>4.4875999999999996</v>
      </c>
      <c r="L9577" s="29">
        <f t="shared" si="983"/>
        <v>5.6094999999999988</v>
      </c>
      <c r="M9577" s="28">
        <f t="shared" si="980"/>
        <v>4.4875999999999996</v>
      </c>
      <c r="N9577" s="29">
        <f t="shared" si="981"/>
        <v>5.6094999999999988</v>
      </c>
      <c r="Q9577" s="4" t="s">
        <v>31971</v>
      </c>
      <c r="R9577" s="4" t="s">
        <v>31977</v>
      </c>
      <c r="S9577" s="4" t="s">
        <v>31971</v>
      </c>
      <c r="T9577" s="4" t="s">
        <v>31939</v>
      </c>
      <c r="U9577" s="4" t="s">
        <v>31876</v>
      </c>
      <c r="V9577" s="4" t="s">
        <v>31898</v>
      </c>
    </row>
    <row r="9578" spans="1:22">
      <c r="A9578" s="4" t="s">
        <v>15</v>
      </c>
      <c r="B9578" s="4" t="s">
        <v>9373</v>
      </c>
      <c r="C9578" s="24" t="s">
        <v>51380</v>
      </c>
      <c r="D9578" s="24" t="s">
        <v>51381</v>
      </c>
      <c r="E9578" s="4" t="s">
        <v>9692</v>
      </c>
      <c r="F9578" s="4" t="s">
        <v>20230</v>
      </c>
      <c r="G9578" s="4" t="s">
        <v>30426</v>
      </c>
      <c r="H9578" s="15">
        <v>4.4800000000000004</v>
      </c>
      <c r="I9578" s="15">
        <v>3.83</v>
      </c>
      <c r="J9578" s="26">
        <f t="shared" si="982"/>
        <v>1.9916</v>
      </c>
      <c r="K9578" s="28">
        <v>1.9916</v>
      </c>
      <c r="L9578" s="29">
        <f t="shared" si="983"/>
        <v>2.4895</v>
      </c>
      <c r="M9578" s="28">
        <f t="shared" si="980"/>
        <v>1.9916</v>
      </c>
      <c r="N9578" s="29">
        <f t="shared" si="981"/>
        <v>2.4895</v>
      </c>
      <c r="Q9578" s="4" t="s">
        <v>31971</v>
      </c>
      <c r="R9578" s="4" t="s">
        <v>31977</v>
      </c>
      <c r="S9578" s="4" t="s">
        <v>31875</v>
      </c>
      <c r="T9578" s="4" t="s">
        <v>9373</v>
      </c>
      <c r="U9578" s="4" t="s">
        <v>31990</v>
      </c>
      <c r="V9578" s="4" t="s">
        <v>32162</v>
      </c>
    </row>
    <row r="9579" spans="1:22">
      <c r="A9579" s="4" t="s">
        <v>15</v>
      </c>
      <c r="B9579" s="4" t="s">
        <v>9373</v>
      </c>
      <c r="C9579" s="24" t="s">
        <v>51382</v>
      </c>
      <c r="D9579" s="24" t="s">
        <v>51383</v>
      </c>
      <c r="E9579" s="4" t="s">
        <v>9693</v>
      </c>
      <c r="F9579" s="4" t="s">
        <v>20231</v>
      </c>
      <c r="G9579" s="4" t="s">
        <v>30427</v>
      </c>
      <c r="H9579" s="15">
        <v>5.27</v>
      </c>
      <c r="I9579" s="15">
        <v>4.59</v>
      </c>
      <c r="J9579" s="26">
        <f t="shared" si="982"/>
        <v>2.3868</v>
      </c>
      <c r="K9579" s="28">
        <v>2.3868</v>
      </c>
      <c r="L9579" s="29">
        <f t="shared" si="983"/>
        <v>2.9834999999999998</v>
      </c>
      <c r="M9579" s="28">
        <f t="shared" si="980"/>
        <v>2.3868</v>
      </c>
      <c r="N9579" s="29">
        <f t="shared" si="981"/>
        <v>2.9834999999999998</v>
      </c>
      <c r="Q9579" s="4" t="s">
        <v>31971</v>
      </c>
      <c r="R9579" s="4" t="s">
        <v>31977</v>
      </c>
      <c r="S9579" s="4" t="s">
        <v>31875</v>
      </c>
      <c r="T9579" s="4" t="s">
        <v>9373</v>
      </c>
      <c r="U9579" s="4" t="s">
        <v>31990</v>
      </c>
      <c r="V9579" s="4" t="s">
        <v>32162</v>
      </c>
    </row>
    <row r="9580" spans="1:22">
      <c r="A9580" s="4" t="s">
        <v>15</v>
      </c>
      <c r="B9580" s="4" t="s">
        <v>9373</v>
      </c>
      <c r="C9580" s="24" t="s">
        <v>51384</v>
      </c>
      <c r="D9580" s="24" t="s">
        <v>51385</v>
      </c>
      <c r="E9580" s="4" t="s">
        <v>9694</v>
      </c>
      <c r="F9580" s="4" t="s">
        <v>20232</v>
      </c>
      <c r="G9580" s="4" t="s">
        <v>30428</v>
      </c>
      <c r="H9580" s="15">
        <v>5.51</v>
      </c>
      <c r="I9580" s="15">
        <v>4.68</v>
      </c>
      <c r="J9580" s="26">
        <f t="shared" si="982"/>
        <v>2.4335999999999998</v>
      </c>
      <c r="K9580" s="28">
        <v>2.4335999999999998</v>
      </c>
      <c r="L9580" s="29">
        <f t="shared" si="983"/>
        <v>3.0419999999999994</v>
      </c>
      <c r="M9580" s="28">
        <f t="shared" si="980"/>
        <v>2.4335999999999998</v>
      </c>
      <c r="N9580" s="29">
        <f t="shared" si="981"/>
        <v>3.0419999999999994</v>
      </c>
      <c r="Q9580" s="4" t="s">
        <v>31971</v>
      </c>
      <c r="R9580" s="4" t="s">
        <v>31977</v>
      </c>
      <c r="S9580" s="4" t="s">
        <v>31875</v>
      </c>
      <c r="T9580" s="4" t="s">
        <v>9373</v>
      </c>
      <c r="U9580" s="4" t="s">
        <v>31990</v>
      </c>
      <c r="V9580" s="4" t="s">
        <v>32162</v>
      </c>
    </row>
    <row r="9581" spans="1:22">
      <c r="A9581" s="4" t="s">
        <v>15</v>
      </c>
      <c r="B9581" s="4" t="s">
        <v>9373</v>
      </c>
      <c r="C9581" s="24" t="s">
        <v>51386</v>
      </c>
      <c r="D9581" s="24" t="s">
        <v>51387</v>
      </c>
      <c r="E9581" s="4" t="s">
        <v>9695</v>
      </c>
      <c r="F9581" s="4" t="s">
        <v>20233</v>
      </c>
      <c r="G9581" s="4" t="s">
        <v>30429</v>
      </c>
      <c r="H9581" s="15">
        <v>8.85</v>
      </c>
      <c r="I9581" s="15">
        <v>7.52</v>
      </c>
      <c r="J9581" s="26">
        <f t="shared" si="982"/>
        <v>3.9104000000000001</v>
      </c>
      <c r="K9581" s="28">
        <v>3.9104000000000001</v>
      </c>
      <c r="L9581" s="29">
        <f t="shared" si="983"/>
        <v>4.8879999999999999</v>
      </c>
      <c r="M9581" s="28">
        <f t="shared" ref="M9581:M9644" si="984">+K9581</f>
        <v>3.9104000000000001</v>
      </c>
      <c r="N9581" s="29">
        <f t="shared" ref="N9581:N9644" si="985">+L9581</f>
        <v>4.8879999999999999</v>
      </c>
      <c r="Q9581" s="4" t="s">
        <v>31971</v>
      </c>
      <c r="R9581" s="4" t="s">
        <v>31977</v>
      </c>
      <c r="S9581" s="4" t="s">
        <v>31875</v>
      </c>
      <c r="T9581" s="4" t="s">
        <v>9373</v>
      </c>
      <c r="U9581" s="4" t="s">
        <v>31990</v>
      </c>
      <c r="V9581" s="4" t="s">
        <v>32162</v>
      </c>
    </row>
    <row r="9582" spans="1:22">
      <c r="A9582" s="4" t="s">
        <v>15</v>
      </c>
      <c r="B9582" s="4" t="s">
        <v>9373</v>
      </c>
      <c r="C9582" s="24" t="s">
        <v>51388</v>
      </c>
      <c r="D9582" s="24" t="s">
        <v>51389</v>
      </c>
      <c r="E9582" s="4" t="s">
        <v>9696</v>
      </c>
      <c r="F9582" s="4" t="s">
        <v>20234</v>
      </c>
      <c r="G9582" s="4" t="s">
        <v>30430</v>
      </c>
      <c r="H9582" s="15">
        <v>10.37</v>
      </c>
      <c r="I9582" s="15">
        <v>9.14</v>
      </c>
      <c r="J9582" s="26">
        <f t="shared" si="982"/>
        <v>4.7528000000000006</v>
      </c>
      <c r="K9582" s="28">
        <v>4.7528000000000006</v>
      </c>
      <c r="L9582" s="29">
        <f t="shared" si="983"/>
        <v>5.9410000000000007</v>
      </c>
      <c r="M9582" s="28">
        <f t="shared" si="984"/>
        <v>4.7528000000000006</v>
      </c>
      <c r="N9582" s="29">
        <f t="shared" si="985"/>
        <v>5.9410000000000007</v>
      </c>
      <c r="Q9582" s="4" t="s">
        <v>31971</v>
      </c>
      <c r="R9582" s="4" t="s">
        <v>31977</v>
      </c>
      <c r="S9582" s="4" t="s">
        <v>31875</v>
      </c>
      <c r="T9582" s="4" t="s">
        <v>9373</v>
      </c>
      <c r="U9582" s="4" t="s">
        <v>31990</v>
      </c>
      <c r="V9582" s="4" t="s">
        <v>32162</v>
      </c>
    </row>
    <row r="9583" spans="1:22">
      <c r="A9583" s="4" t="s">
        <v>15</v>
      </c>
      <c r="B9583" s="4" t="s">
        <v>9373</v>
      </c>
      <c r="C9583" s="24" t="s">
        <v>51390</v>
      </c>
      <c r="D9583" s="24" t="s">
        <v>51391</v>
      </c>
      <c r="E9583" s="4" t="s">
        <v>9697</v>
      </c>
      <c r="F9583" s="4" t="s">
        <v>20235</v>
      </c>
      <c r="G9583" s="4" t="s">
        <v>30431</v>
      </c>
      <c r="H9583" s="15">
        <v>10.96</v>
      </c>
      <c r="I9583" s="15">
        <v>9.3699999999999992</v>
      </c>
      <c r="J9583" s="26">
        <f t="shared" si="982"/>
        <v>4.8723999999999998</v>
      </c>
      <c r="K9583" s="28">
        <v>4.8723999999999998</v>
      </c>
      <c r="L9583" s="29">
        <f t="shared" si="983"/>
        <v>6.0904999999999996</v>
      </c>
      <c r="M9583" s="28">
        <f t="shared" si="984"/>
        <v>4.8723999999999998</v>
      </c>
      <c r="N9583" s="29">
        <f t="shared" si="985"/>
        <v>6.0904999999999996</v>
      </c>
      <c r="Q9583" s="4" t="s">
        <v>31971</v>
      </c>
      <c r="R9583" s="4" t="s">
        <v>31977</v>
      </c>
      <c r="S9583" s="4" t="s">
        <v>31875</v>
      </c>
      <c r="T9583" s="4" t="s">
        <v>9373</v>
      </c>
      <c r="U9583" s="4" t="s">
        <v>31990</v>
      </c>
      <c r="V9583" s="4" t="s">
        <v>32162</v>
      </c>
    </row>
    <row r="9584" spans="1:22">
      <c r="A9584" s="4" t="s">
        <v>15</v>
      </c>
      <c r="B9584" s="4" t="s">
        <v>9373</v>
      </c>
      <c r="C9584" s="24" t="s">
        <v>51392</v>
      </c>
      <c r="D9584" s="24" t="s">
        <v>51393</v>
      </c>
      <c r="E9584" s="4" t="s">
        <v>9698</v>
      </c>
      <c r="F9584" s="4" t="s">
        <v>20236</v>
      </c>
      <c r="G9584" s="4" t="s">
        <v>30432</v>
      </c>
      <c r="H9584" s="15">
        <v>18.7</v>
      </c>
      <c r="I9584" s="15">
        <v>15.95</v>
      </c>
      <c r="J9584" s="26">
        <f t="shared" si="982"/>
        <v>8.2940000000000005</v>
      </c>
      <c r="K9584" s="28">
        <v>8.2940000000000005</v>
      </c>
      <c r="L9584" s="29">
        <f t="shared" si="983"/>
        <v>10.3675</v>
      </c>
      <c r="M9584" s="28">
        <f t="shared" si="984"/>
        <v>8.2940000000000005</v>
      </c>
      <c r="N9584" s="29">
        <f t="shared" si="985"/>
        <v>10.3675</v>
      </c>
      <c r="Q9584" s="4" t="s">
        <v>31971</v>
      </c>
      <c r="R9584" s="4" t="s">
        <v>31977</v>
      </c>
      <c r="S9584" s="4" t="s">
        <v>31875</v>
      </c>
      <c r="T9584" s="4" t="s">
        <v>9373</v>
      </c>
      <c r="U9584" s="4" t="s">
        <v>31990</v>
      </c>
      <c r="V9584" s="4" t="s">
        <v>32162</v>
      </c>
    </row>
    <row r="9585" spans="1:22">
      <c r="A9585" s="4" t="s">
        <v>15</v>
      </c>
      <c r="B9585" s="4" t="s">
        <v>9373</v>
      </c>
      <c r="C9585" s="24" t="s">
        <v>51394</v>
      </c>
      <c r="D9585" s="24" t="s">
        <v>51395</v>
      </c>
      <c r="E9585" s="4" t="s">
        <v>9699</v>
      </c>
      <c r="F9585" s="4" t="s">
        <v>20237</v>
      </c>
      <c r="G9585" s="4" t="s">
        <v>30433</v>
      </c>
      <c r="H9585" s="15">
        <v>20.14</v>
      </c>
      <c r="I9585" s="15">
        <v>17.43</v>
      </c>
      <c r="J9585" s="26">
        <f t="shared" si="982"/>
        <v>9.063600000000001</v>
      </c>
      <c r="K9585" s="28">
        <v>9.063600000000001</v>
      </c>
      <c r="L9585" s="29">
        <f t="shared" si="983"/>
        <v>11.329500000000001</v>
      </c>
      <c r="M9585" s="28">
        <f t="shared" si="984"/>
        <v>9.063600000000001</v>
      </c>
      <c r="N9585" s="29">
        <f t="shared" si="985"/>
        <v>11.329500000000001</v>
      </c>
      <c r="Q9585" s="4" t="s">
        <v>31971</v>
      </c>
      <c r="R9585" s="4" t="s">
        <v>31977</v>
      </c>
      <c r="S9585" s="4" t="s">
        <v>31875</v>
      </c>
      <c r="T9585" s="4" t="s">
        <v>9373</v>
      </c>
      <c r="U9585" s="4" t="s">
        <v>31990</v>
      </c>
      <c r="V9585" s="4" t="s">
        <v>32162</v>
      </c>
    </row>
    <row r="9586" spans="1:22">
      <c r="A9586" s="4" t="s">
        <v>15</v>
      </c>
      <c r="B9586" s="4" t="s">
        <v>9373</v>
      </c>
      <c r="C9586" s="24" t="s">
        <v>51396</v>
      </c>
      <c r="D9586" s="24" t="s">
        <v>51397</v>
      </c>
      <c r="E9586" s="4" t="s">
        <v>9700</v>
      </c>
      <c r="F9586" s="4" t="s">
        <v>20238</v>
      </c>
      <c r="G9586" s="4" t="s">
        <v>30434</v>
      </c>
      <c r="H9586" s="15">
        <v>21.86</v>
      </c>
      <c r="I9586" s="15">
        <v>18.91</v>
      </c>
      <c r="J9586" s="26">
        <f t="shared" si="982"/>
        <v>9.8331999999999997</v>
      </c>
      <c r="K9586" s="28">
        <v>9.8331999999999997</v>
      </c>
      <c r="L9586" s="29">
        <f t="shared" si="983"/>
        <v>12.291499999999999</v>
      </c>
      <c r="M9586" s="28">
        <f t="shared" si="984"/>
        <v>9.8331999999999997</v>
      </c>
      <c r="N9586" s="29">
        <f t="shared" si="985"/>
        <v>12.291499999999999</v>
      </c>
      <c r="Q9586" s="4" t="s">
        <v>31971</v>
      </c>
      <c r="R9586" s="4" t="s">
        <v>31977</v>
      </c>
      <c r="S9586" s="4" t="s">
        <v>31875</v>
      </c>
      <c r="T9586" s="4" t="s">
        <v>9373</v>
      </c>
      <c r="U9586" s="4" t="s">
        <v>31990</v>
      </c>
      <c r="V9586" s="4" t="s">
        <v>32162</v>
      </c>
    </row>
    <row r="9587" spans="1:22">
      <c r="A9587" s="4" t="s">
        <v>15</v>
      </c>
      <c r="B9587" s="4" t="s">
        <v>9373</v>
      </c>
      <c r="C9587" s="24" t="s">
        <v>51398</v>
      </c>
      <c r="D9587" s="24" t="s">
        <v>51399</v>
      </c>
      <c r="E9587" s="4" t="s">
        <v>9701</v>
      </c>
      <c r="F9587" s="4" t="s">
        <v>20239</v>
      </c>
      <c r="G9587" s="4" t="s">
        <v>30435</v>
      </c>
      <c r="H9587" s="15">
        <v>37.65</v>
      </c>
      <c r="I9587" s="15">
        <v>32.39</v>
      </c>
      <c r="J9587" s="26">
        <f t="shared" si="982"/>
        <v>16.8428</v>
      </c>
      <c r="K9587" s="28">
        <v>16.8428</v>
      </c>
      <c r="L9587" s="29">
        <f t="shared" si="983"/>
        <v>21.0535</v>
      </c>
      <c r="M9587" s="28">
        <f t="shared" si="984"/>
        <v>16.8428</v>
      </c>
      <c r="N9587" s="29">
        <f t="shared" si="985"/>
        <v>21.0535</v>
      </c>
      <c r="Q9587" s="4" t="s">
        <v>31971</v>
      </c>
      <c r="R9587" s="4" t="s">
        <v>31977</v>
      </c>
      <c r="S9587" s="4" t="s">
        <v>31875</v>
      </c>
      <c r="T9587" s="4" t="s">
        <v>9373</v>
      </c>
      <c r="U9587" s="4" t="s">
        <v>31990</v>
      </c>
      <c r="V9587" s="4" t="s">
        <v>32162</v>
      </c>
    </row>
    <row r="9588" spans="1:22">
      <c r="A9588" s="4" t="s">
        <v>15</v>
      </c>
      <c r="B9588" s="4" t="s">
        <v>9373</v>
      </c>
      <c r="C9588" s="24" t="s">
        <v>51400</v>
      </c>
      <c r="D9588" s="24" t="s">
        <v>51401</v>
      </c>
      <c r="E9588" s="4" t="s">
        <v>9702</v>
      </c>
      <c r="F9588" s="4" t="s">
        <v>20240</v>
      </c>
      <c r="G9588" s="4" t="s">
        <v>30436</v>
      </c>
      <c r="H9588" s="15">
        <v>41.69</v>
      </c>
      <c r="I9588" s="15">
        <v>36.520000000000003</v>
      </c>
      <c r="J9588" s="26">
        <f t="shared" si="982"/>
        <v>18.990400000000001</v>
      </c>
      <c r="K9588" s="28">
        <v>18.990400000000001</v>
      </c>
      <c r="L9588" s="29">
        <f t="shared" si="983"/>
        <v>23.738</v>
      </c>
      <c r="M9588" s="28">
        <f t="shared" si="984"/>
        <v>18.990400000000001</v>
      </c>
      <c r="N9588" s="29">
        <f t="shared" si="985"/>
        <v>23.738</v>
      </c>
      <c r="Q9588" s="4" t="s">
        <v>31971</v>
      </c>
      <c r="R9588" s="4" t="s">
        <v>31977</v>
      </c>
      <c r="S9588" s="4" t="s">
        <v>31875</v>
      </c>
      <c r="T9588" s="4" t="s">
        <v>9373</v>
      </c>
      <c r="U9588" s="4" t="s">
        <v>31990</v>
      </c>
      <c r="V9588" s="4" t="s">
        <v>32162</v>
      </c>
    </row>
    <row r="9589" spans="1:22">
      <c r="A9589" s="4" t="s">
        <v>15</v>
      </c>
      <c r="B9589" s="4" t="s">
        <v>9373</v>
      </c>
      <c r="C9589" s="24" t="s">
        <v>51402</v>
      </c>
      <c r="D9589" s="24" t="s">
        <v>51403</v>
      </c>
      <c r="E9589" s="4" t="s">
        <v>9703</v>
      </c>
      <c r="F9589" s="4" t="s">
        <v>20241</v>
      </c>
      <c r="G9589" s="4" t="s">
        <v>30437</v>
      </c>
      <c r="H9589" s="15">
        <v>44.42</v>
      </c>
      <c r="I9589" s="15">
        <v>37.06</v>
      </c>
      <c r="J9589" s="26">
        <f t="shared" si="982"/>
        <v>19.2712</v>
      </c>
      <c r="K9589" s="28">
        <v>19.2712</v>
      </c>
      <c r="L9589" s="29">
        <f t="shared" si="983"/>
        <v>24.088999999999999</v>
      </c>
      <c r="M9589" s="28">
        <f t="shared" si="984"/>
        <v>19.2712</v>
      </c>
      <c r="N9589" s="29">
        <f t="shared" si="985"/>
        <v>24.088999999999999</v>
      </c>
      <c r="Q9589" s="4" t="s">
        <v>31971</v>
      </c>
      <c r="R9589" s="4" t="s">
        <v>31977</v>
      </c>
      <c r="S9589" s="4" t="s">
        <v>31875</v>
      </c>
      <c r="T9589" s="4" t="s">
        <v>9373</v>
      </c>
      <c r="U9589" s="4" t="s">
        <v>31990</v>
      </c>
      <c r="V9589" s="4" t="s">
        <v>32162</v>
      </c>
    </row>
    <row r="9590" spans="1:22">
      <c r="A9590" s="4" t="s">
        <v>15</v>
      </c>
      <c r="B9590" s="4" t="s">
        <v>9373</v>
      </c>
      <c r="C9590" s="24" t="s">
        <v>51404</v>
      </c>
      <c r="D9590" s="24" t="s">
        <v>51405</v>
      </c>
      <c r="E9590" s="4" t="s">
        <v>9704</v>
      </c>
      <c r="F9590" s="4" t="s">
        <v>20242</v>
      </c>
      <c r="G9590" s="4" t="s">
        <v>30438</v>
      </c>
      <c r="H9590" s="15">
        <v>3.87</v>
      </c>
      <c r="I9590" s="15">
        <v>3.27</v>
      </c>
      <c r="J9590" s="26">
        <f t="shared" si="982"/>
        <v>1.7004000000000001</v>
      </c>
      <c r="K9590" s="28">
        <v>1.7004000000000001</v>
      </c>
      <c r="L9590" s="29">
        <f t="shared" si="983"/>
        <v>2.1255000000000002</v>
      </c>
      <c r="M9590" s="28">
        <f t="shared" si="984"/>
        <v>1.7004000000000001</v>
      </c>
      <c r="N9590" s="29">
        <f t="shared" si="985"/>
        <v>2.1255000000000002</v>
      </c>
      <c r="Q9590" s="4" t="s">
        <v>31971</v>
      </c>
      <c r="R9590" s="4" t="s">
        <v>31977</v>
      </c>
      <c r="S9590" s="4" t="s">
        <v>31875</v>
      </c>
      <c r="T9590" s="4" t="s">
        <v>9373</v>
      </c>
      <c r="U9590" s="4" t="s">
        <v>31876</v>
      </c>
      <c r="V9590" s="4" t="s">
        <v>32161</v>
      </c>
    </row>
    <row r="9591" spans="1:22">
      <c r="A9591" s="4" t="s">
        <v>15</v>
      </c>
      <c r="B9591" s="4" t="s">
        <v>9373</v>
      </c>
      <c r="C9591" s="24" t="s">
        <v>51406</v>
      </c>
      <c r="D9591" s="24" t="s">
        <v>51407</v>
      </c>
      <c r="E9591" s="4" t="s">
        <v>9705</v>
      </c>
      <c r="F9591" s="4" t="s">
        <v>20243</v>
      </c>
      <c r="G9591" s="4" t="s">
        <v>30439</v>
      </c>
      <c r="H9591" s="15">
        <v>4.84</v>
      </c>
      <c r="I9591" s="15">
        <v>4.1900000000000004</v>
      </c>
      <c r="J9591" s="26">
        <f t="shared" si="982"/>
        <v>2.1788000000000003</v>
      </c>
      <c r="K9591" s="28">
        <v>2.1788000000000003</v>
      </c>
      <c r="L9591" s="29">
        <f t="shared" si="983"/>
        <v>2.7235</v>
      </c>
      <c r="M9591" s="28">
        <f t="shared" si="984"/>
        <v>2.1788000000000003</v>
      </c>
      <c r="N9591" s="29">
        <f t="shared" si="985"/>
        <v>2.7235</v>
      </c>
      <c r="Q9591" s="4" t="s">
        <v>31971</v>
      </c>
      <c r="R9591" s="4" t="s">
        <v>31977</v>
      </c>
      <c r="S9591" s="4" t="s">
        <v>31875</v>
      </c>
      <c r="T9591" s="4" t="s">
        <v>9373</v>
      </c>
      <c r="U9591" s="4" t="s">
        <v>31876</v>
      </c>
      <c r="V9591" s="4" t="s">
        <v>32161</v>
      </c>
    </row>
    <row r="9592" spans="1:22">
      <c r="A9592" s="4" t="s">
        <v>15</v>
      </c>
      <c r="B9592" s="4" t="s">
        <v>9373</v>
      </c>
      <c r="C9592" s="24" t="s">
        <v>51408</v>
      </c>
      <c r="D9592" s="24" t="s">
        <v>51409</v>
      </c>
      <c r="E9592" s="4" t="s">
        <v>9706</v>
      </c>
      <c r="F9592" s="4" t="s">
        <v>20244</v>
      </c>
      <c r="G9592" s="4" t="s">
        <v>30440</v>
      </c>
      <c r="H9592" s="15">
        <v>7.2</v>
      </c>
      <c r="I9592" s="15">
        <v>6.21</v>
      </c>
      <c r="J9592" s="26">
        <f t="shared" si="982"/>
        <v>3.2292000000000001</v>
      </c>
      <c r="K9592" s="28">
        <v>3.2292000000000001</v>
      </c>
      <c r="L9592" s="29">
        <f t="shared" si="983"/>
        <v>4.0365000000000002</v>
      </c>
      <c r="M9592" s="28">
        <f t="shared" si="984"/>
        <v>3.2292000000000001</v>
      </c>
      <c r="N9592" s="29">
        <f t="shared" si="985"/>
        <v>4.0365000000000002</v>
      </c>
      <c r="Q9592" s="4" t="s">
        <v>31971</v>
      </c>
      <c r="R9592" s="4" t="s">
        <v>31977</v>
      </c>
      <c r="S9592" s="4" t="s">
        <v>31875</v>
      </c>
      <c r="T9592" s="4" t="s">
        <v>9373</v>
      </c>
      <c r="U9592" s="4" t="s">
        <v>31876</v>
      </c>
      <c r="V9592" s="4" t="s">
        <v>32161</v>
      </c>
    </row>
    <row r="9593" spans="1:22">
      <c r="A9593" s="4" t="s">
        <v>15</v>
      </c>
      <c r="B9593" s="4" t="s">
        <v>9373</v>
      </c>
      <c r="C9593" s="24" t="s">
        <v>51410</v>
      </c>
      <c r="D9593" s="24" t="s">
        <v>51411</v>
      </c>
      <c r="E9593" s="4" t="s">
        <v>9707</v>
      </c>
      <c r="F9593" s="4" t="s">
        <v>20245</v>
      </c>
      <c r="G9593" s="4" t="s">
        <v>30441</v>
      </c>
      <c r="H9593" s="15">
        <v>4.84</v>
      </c>
      <c r="I9593" s="15">
        <v>4.1900000000000004</v>
      </c>
      <c r="J9593" s="26">
        <f t="shared" si="982"/>
        <v>2.1788000000000003</v>
      </c>
      <c r="K9593" s="28">
        <v>2.1788000000000003</v>
      </c>
      <c r="L9593" s="29">
        <f t="shared" si="983"/>
        <v>2.7235</v>
      </c>
      <c r="M9593" s="28">
        <f t="shared" si="984"/>
        <v>2.1788000000000003</v>
      </c>
      <c r="N9593" s="29">
        <f t="shared" si="985"/>
        <v>2.7235</v>
      </c>
      <c r="Q9593" s="4" t="s">
        <v>31971</v>
      </c>
      <c r="R9593" s="4" t="s">
        <v>31977</v>
      </c>
      <c r="S9593" s="4" t="s">
        <v>31875</v>
      </c>
      <c r="T9593" s="4" t="s">
        <v>9373</v>
      </c>
      <c r="U9593" s="4" t="s">
        <v>31876</v>
      </c>
      <c r="V9593" s="4" t="s">
        <v>32161</v>
      </c>
    </row>
    <row r="9594" spans="1:22">
      <c r="A9594" s="4" t="s">
        <v>15</v>
      </c>
      <c r="B9594" s="4" t="s">
        <v>9373</v>
      </c>
      <c r="C9594" s="24" t="s">
        <v>51412</v>
      </c>
      <c r="D9594" s="24" t="s">
        <v>51413</v>
      </c>
      <c r="E9594" s="4" t="s">
        <v>9708</v>
      </c>
      <c r="F9594" s="4" t="s">
        <v>20246</v>
      </c>
      <c r="G9594" s="4" t="s">
        <v>30442</v>
      </c>
      <c r="H9594" s="15">
        <v>4.84</v>
      </c>
      <c r="I9594" s="15">
        <v>4.1900000000000004</v>
      </c>
      <c r="J9594" s="26">
        <f t="shared" si="982"/>
        <v>2.1788000000000003</v>
      </c>
      <c r="K9594" s="28">
        <v>2.1788000000000003</v>
      </c>
      <c r="L9594" s="29">
        <f t="shared" si="983"/>
        <v>2.7235</v>
      </c>
      <c r="M9594" s="28">
        <f t="shared" si="984"/>
        <v>2.1788000000000003</v>
      </c>
      <c r="N9594" s="29">
        <f t="shared" si="985"/>
        <v>2.7235</v>
      </c>
      <c r="Q9594" s="4" t="s">
        <v>31971</v>
      </c>
      <c r="R9594" s="4" t="s">
        <v>31977</v>
      </c>
      <c r="S9594" s="4" t="s">
        <v>31875</v>
      </c>
      <c r="T9594" s="4" t="s">
        <v>9373</v>
      </c>
      <c r="U9594" s="4" t="s">
        <v>31876</v>
      </c>
      <c r="V9594" s="4" t="s">
        <v>32161</v>
      </c>
    </row>
    <row r="9595" spans="1:22">
      <c r="A9595" s="4" t="s">
        <v>15</v>
      </c>
      <c r="B9595" s="4" t="s">
        <v>9373</v>
      </c>
      <c r="C9595" s="24" t="s">
        <v>51414</v>
      </c>
      <c r="D9595" s="24" t="s">
        <v>51415</v>
      </c>
      <c r="E9595" s="4" t="s">
        <v>9709</v>
      </c>
      <c r="F9595" s="4" t="s">
        <v>20247</v>
      </c>
      <c r="G9595" s="4" t="s">
        <v>30443</v>
      </c>
      <c r="H9595" s="15">
        <v>3.51</v>
      </c>
      <c r="I9595" s="15">
        <v>3.03</v>
      </c>
      <c r="J9595" s="26">
        <f t="shared" si="982"/>
        <v>1.5755999999999999</v>
      </c>
      <c r="K9595" s="28">
        <v>1.5755999999999999</v>
      </c>
      <c r="L9595" s="29">
        <f t="shared" si="983"/>
        <v>1.9694999999999998</v>
      </c>
      <c r="M9595" s="28">
        <f t="shared" si="984"/>
        <v>1.5755999999999999</v>
      </c>
      <c r="N9595" s="29">
        <f t="shared" si="985"/>
        <v>1.9694999999999998</v>
      </c>
      <c r="Q9595" s="4" t="s">
        <v>31971</v>
      </c>
      <c r="R9595" s="4" t="s">
        <v>31977</v>
      </c>
      <c r="S9595" s="4" t="s">
        <v>31875</v>
      </c>
      <c r="T9595" s="4" t="s">
        <v>9373</v>
      </c>
      <c r="U9595" s="4" t="s">
        <v>31876</v>
      </c>
      <c r="V9595" s="4" t="s">
        <v>32161</v>
      </c>
    </row>
    <row r="9596" spans="1:22">
      <c r="A9596" s="4" t="s">
        <v>15</v>
      </c>
      <c r="B9596" s="4" t="s">
        <v>9373</v>
      </c>
      <c r="C9596" s="24" t="s">
        <v>51416</v>
      </c>
      <c r="D9596" s="24" t="s">
        <v>51417</v>
      </c>
      <c r="E9596" s="4" t="s">
        <v>9710</v>
      </c>
      <c r="F9596" s="4" t="s">
        <v>20248</v>
      </c>
      <c r="G9596" s="4" t="s">
        <v>30444</v>
      </c>
      <c r="H9596" s="15">
        <v>5.24</v>
      </c>
      <c r="I9596" s="15">
        <v>4.51</v>
      </c>
      <c r="J9596" s="26">
        <f t="shared" si="982"/>
        <v>2.3452000000000002</v>
      </c>
      <c r="K9596" s="28">
        <v>2.3452000000000002</v>
      </c>
      <c r="L9596" s="29">
        <f t="shared" si="983"/>
        <v>2.9315000000000002</v>
      </c>
      <c r="M9596" s="28">
        <f t="shared" si="984"/>
        <v>2.3452000000000002</v>
      </c>
      <c r="N9596" s="29">
        <f t="shared" si="985"/>
        <v>2.9315000000000002</v>
      </c>
      <c r="Q9596" s="4" t="s">
        <v>31971</v>
      </c>
      <c r="R9596" s="4" t="s">
        <v>31977</v>
      </c>
      <c r="S9596" s="4" t="s">
        <v>31875</v>
      </c>
      <c r="T9596" s="4" t="s">
        <v>9373</v>
      </c>
      <c r="U9596" s="4" t="s">
        <v>31876</v>
      </c>
      <c r="V9596" s="4" t="s">
        <v>32161</v>
      </c>
    </row>
    <row r="9597" spans="1:22">
      <c r="A9597" s="4" t="s">
        <v>15</v>
      </c>
      <c r="B9597" s="4" t="s">
        <v>9373</v>
      </c>
      <c r="C9597" s="24" t="s">
        <v>51418</v>
      </c>
      <c r="D9597" s="24" t="s">
        <v>51419</v>
      </c>
      <c r="E9597" s="4" t="s">
        <v>9711</v>
      </c>
      <c r="F9597" s="4" t="s">
        <v>20249</v>
      </c>
      <c r="G9597" s="4" t="s">
        <v>30445</v>
      </c>
      <c r="H9597" s="15">
        <v>3.51</v>
      </c>
      <c r="I9597" s="15">
        <v>3.03</v>
      </c>
      <c r="J9597" s="26">
        <f t="shared" si="982"/>
        <v>1.5755999999999999</v>
      </c>
      <c r="K9597" s="28">
        <v>1.5755999999999999</v>
      </c>
      <c r="L9597" s="29">
        <f t="shared" si="983"/>
        <v>1.9694999999999998</v>
      </c>
      <c r="M9597" s="28">
        <f t="shared" si="984"/>
        <v>1.5755999999999999</v>
      </c>
      <c r="N9597" s="29">
        <f t="shared" si="985"/>
        <v>1.9694999999999998</v>
      </c>
      <c r="Q9597" s="4" t="s">
        <v>31971</v>
      </c>
      <c r="R9597" s="4" t="s">
        <v>31977</v>
      </c>
      <c r="S9597" s="4" t="s">
        <v>31875</v>
      </c>
      <c r="T9597" s="4" t="s">
        <v>9373</v>
      </c>
      <c r="U9597" s="4" t="s">
        <v>31876</v>
      </c>
      <c r="V9597" s="4" t="s">
        <v>32161</v>
      </c>
    </row>
    <row r="9598" spans="1:22">
      <c r="A9598" s="4" t="s">
        <v>15</v>
      </c>
      <c r="B9598" s="4" t="s">
        <v>9373</v>
      </c>
      <c r="C9598" s="24" t="s">
        <v>51420</v>
      </c>
      <c r="D9598" s="24" t="s">
        <v>51421</v>
      </c>
      <c r="E9598" s="4" t="s">
        <v>9712</v>
      </c>
      <c r="F9598" s="4" t="s">
        <v>20250</v>
      </c>
      <c r="G9598" s="4" t="s">
        <v>30446</v>
      </c>
      <c r="H9598" s="15">
        <v>3.51</v>
      </c>
      <c r="I9598" s="15">
        <v>3.03</v>
      </c>
      <c r="J9598" s="26">
        <f t="shared" si="982"/>
        <v>1.5755999999999999</v>
      </c>
      <c r="K9598" s="28">
        <v>1.5755999999999999</v>
      </c>
      <c r="L9598" s="29">
        <f t="shared" si="983"/>
        <v>1.9694999999999998</v>
      </c>
      <c r="M9598" s="28">
        <f t="shared" si="984"/>
        <v>1.5755999999999999</v>
      </c>
      <c r="N9598" s="29">
        <f t="shared" si="985"/>
        <v>1.9694999999999998</v>
      </c>
      <c r="Q9598" s="4" t="s">
        <v>31971</v>
      </c>
      <c r="R9598" s="4" t="s">
        <v>31977</v>
      </c>
      <c r="S9598" s="4" t="s">
        <v>31875</v>
      </c>
      <c r="T9598" s="4" t="s">
        <v>9373</v>
      </c>
      <c r="U9598" s="4" t="s">
        <v>31876</v>
      </c>
      <c r="V9598" s="4" t="s">
        <v>32161</v>
      </c>
    </row>
    <row r="9599" spans="1:22">
      <c r="A9599" s="6" t="s">
        <v>15</v>
      </c>
      <c r="B9599" s="6" t="s">
        <v>1497</v>
      </c>
      <c r="C9599" s="24" t="s">
        <v>51422</v>
      </c>
      <c r="D9599" s="24" t="s">
        <v>51423</v>
      </c>
      <c r="E9599" s="6" t="s">
        <v>9713</v>
      </c>
      <c r="F9599" s="6" t="s">
        <v>20251</v>
      </c>
      <c r="G9599" s="6" t="s">
        <v>30447</v>
      </c>
      <c r="H9599" s="16">
        <v>9.06</v>
      </c>
      <c r="I9599" s="16">
        <v>7.97</v>
      </c>
      <c r="J9599" s="26">
        <f t="shared" si="982"/>
        <v>4.1444000000000001</v>
      </c>
      <c r="K9599" s="28">
        <v>4.1444000000000001</v>
      </c>
      <c r="L9599" s="29">
        <f t="shared" si="983"/>
        <v>5.1804999999999994</v>
      </c>
      <c r="M9599" s="28">
        <f t="shared" si="984"/>
        <v>4.1444000000000001</v>
      </c>
      <c r="N9599" s="29">
        <f t="shared" si="985"/>
        <v>5.1804999999999994</v>
      </c>
      <c r="Q9599" s="6" t="s">
        <v>31971</v>
      </c>
      <c r="R9599" s="6" t="s">
        <v>31977</v>
      </c>
      <c r="S9599" s="6" t="s">
        <v>31971</v>
      </c>
      <c r="T9599" s="6" t="s">
        <v>31939</v>
      </c>
      <c r="U9599" s="6" t="s">
        <v>31876</v>
      </c>
      <c r="V9599" s="6" t="s">
        <v>31898</v>
      </c>
    </row>
    <row r="9600" spans="1:22">
      <c r="A9600" s="6" t="s">
        <v>15</v>
      </c>
      <c r="B9600" s="6" t="s">
        <v>1497</v>
      </c>
      <c r="C9600" s="24" t="s">
        <v>51424</v>
      </c>
      <c r="D9600" s="24" t="s">
        <v>51425</v>
      </c>
      <c r="E9600" s="6" t="s">
        <v>9714</v>
      </c>
      <c r="F9600" s="6" t="s">
        <v>20252</v>
      </c>
      <c r="G9600" s="6" t="s">
        <v>30448</v>
      </c>
      <c r="H9600" s="16">
        <v>9.06</v>
      </c>
      <c r="I9600" s="16">
        <v>7.97</v>
      </c>
      <c r="J9600" s="26">
        <f t="shared" si="982"/>
        <v>4.1444000000000001</v>
      </c>
      <c r="K9600" s="28">
        <v>4.1444000000000001</v>
      </c>
      <c r="L9600" s="29">
        <f t="shared" si="983"/>
        <v>5.1804999999999994</v>
      </c>
      <c r="M9600" s="28">
        <f t="shared" si="984"/>
        <v>4.1444000000000001</v>
      </c>
      <c r="N9600" s="29">
        <f t="shared" si="985"/>
        <v>5.1804999999999994</v>
      </c>
      <c r="Q9600" s="6" t="s">
        <v>31971</v>
      </c>
      <c r="R9600" s="6" t="s">
        <v>31977</v>
      </c>
      <c r="S9600" s="6" t="s">
        <v>31971</v>
      </c>
      <c r="T9600" s="6" t="s">
        <v>31939</v>
      </c>
      <c r="U9600" s="6" t="s">
        <v>31876</v>
      </c>
      <c r="V9600" s="6" t="s">
        <v>31898</v>
      </c>
    </row>
    <row r="9601" spans="1:22">
      <c r="A9601" s="6" t="s">
        <v>15</v>
      </c>
      <c r="B9601" s="6" t="s">
        <v>1497</v>
      </c>
      <c r="C9601" s="24" t="s">
        <v>51426</v>
      </c>
      <c r="D9601" s="24" t="s">
        <v>51427</v>
      </c>
      <c r="E9601" s="6" t="s">
        <v>9715</v>
      </c>
      <c r="F9601" s="6" t="s">
        <v>20253</v>
      </c>
      <c r="G9601" s="6" t="s">
        <v>30449</v>
      </c>
      <c r="H9601" s="16">
        <v>9.06</v>
      </c>
      <c r="I9601" s="16">
        <v>7.97</v>
      </c>
      <c r="J9601" s="26">
        <f t="shared" si="982"/>
        <v>4.1444000000000001</v>
      </c>
      <c r="K9601" s="28">
        <v>4.1444000000000001</v>
      </c>
      <c r="L9601" s="29">
        <f t="shared" si="983"/>
        <v>5.1804999999999994</v>
      </c>
      <c r="M9601" s="28">
        <f t="shared" si="984"/>
        <v>4.1444000000000001</v>
      </c>
      <c r="N9601" s="29">
        <f t="shared" si="985"/>
        <v>5.1804999999999994</v>
      </c>
      <c r="Q9601" s="6" t="s">
        <v>31971</v>
      </c>
      <c r="R9601" s="6" t="s">
        <v>31977</v>
      </c>
      <c r="S9601" s="6" t="s">
        <v>31971</v>
      </c>
      <c r="T9601" s="6" t="s">
        <v>31939</v>
      </c>
      <c r="U9601" s="6" t="s">
        <v>31876</v>
      </c>
      <c r="V9601" s="6" t="s">
        <v>31898</v>
      </c>
    </row>
    <row r="9602" spans="1:22">
      <c r="A9602" s="6" t="s">
        <v>15</v>
      </c>
      <c r="B9602" s="6" t="s">
        <v>1499</v>
      </c>
      <c r="C9602" s="24" t="s">
        <v>51428</v>
      </c>
      <c r="D9602" s="24" t="s">
        <v>51429</v>
      </c>
      <c r="E9602" s="6" t="s">
        <v>9716</v>
      </c>
      <c r="F9602" s="6" t="s">
        <v>20254</v>
      </c>
      <c r="G9602" s="6" t="s">
        <v>30450</v>
      </c>
      <c r="H9602" s="16">
        <v>5.2799999999999994</v>
      </c>
      <c r="I9602" s="16">
        <v>4.5199999999999996</v>
      </c>
      <c r="J9602" s="26">
        <f t="shared" ref="J9602:J9665" si="986">+I9602*0.52</f>
        <v>2.3504</v>
      </c>
      <c r="K9602" s="28">
        <v>2.3504</v>
      </c>
      <c r="L9602" s="29">
        <f t="shared" ref="L9602:L9665" si="987">+K9602/0.8</f>
        <v>2.9379999999999997</v>
      </c>
      <c r="M9602" s="28">
        <f t="shared" si="984"/>
        <v>2.3504</v>
      </c>
      <c r="N9602" s="29">
        <f t="shared" si="985"/>
        <v>2.9379999999999997</v>
      </c>
      <c r="Q9602" s="6" t="s">
        <v>31971</v>
      </c>
      <c r="R9602" s="6" t="s">
        <v>31977</v>
      </c>
      <c r="S9602" s="6" t="s">
        <v>31971</v>
      </c>
      <c r="T9602" s="6" t="s">
        <v>31939</v>
      </c>
      <c r="U9602" s="6" t="s">
        <v>31876</v>
      </c>
      <c r="V9602" s="6" t="s">
        <v>31898</v>
      </c>
    </row>
    <row r="9603" spans="1:22">
      <c r="A9603" s="6" t="s">
        <v>15</v>
      </c>
      <c r="B9603" s="6" t="s">
        <v>9717</v>
      </c>
      <c r="C9603" s="24" t="s">
        <v>51430</v>
      </c>
      <c r="D9603" s="24" t="s">
        <v>51431</v>
      </c>
      <c r="E9603" s="6" t="s">
        <v>9718</v>
      </c>
      <c r="F9603" s="6" t="s">
        <v>20255</v>
      </c>
      <c r="G9603" s="6" t="s">
        <v>21668</v>
      </c>
      <c r="H9603" s="18">
        <v>87.050000000000011</v>
      </c>
      <c r="I9603" s="18">
        <v>84.43</v>
      </c>
      <c r="J9603" s="26">
        <f t="shared" si="986"/>
        <v>43.903600000000004</v>
      </c>
      <c r="K9603" s="28">
        <v>38.854686000000001</v>
      </c>
      <c r="L9603" s="29">
        <f t="shared" si="987"/>
        <v>48.568357499999998</v>
      </c>
      <c r="M9603" s="28">
        <f t="shared" si="984"/>
        <v>38.854686000000001</v>
      </c>
      <c r="N9603" s="29">
        <f t="shared" si="985"/>
        <v>48.568357499999998</v>
      </c>
      <c r="Q9603" s="6" t="s">
        <v>13</v>
      </c>
      <c r="R9603" s="6" t="s">
        <v>31975</v>
      </c>
      <c r="S9603" s="6" t="s">
        <v>31972</v>
      </c>
      <c r="T9603" s="6" t="s">
        <v>31880</v>
      </c>
      <c r="U9603" s="6" t="s">
        <v>31971</v>
      </c>
      <c r="V9603" s="6" t="s">
        <v>32163</v>
      </c>
    </row>
    <row r="9604" spans="1:22">
      <c r="A9604" s="6" t="s">
        <v>15</v>
      </c>
      <c r="B9604" s="6" t="s">
        <v>9717</v>
      </c>
      <c r="C9604" s="24" t="s">
        <v>51432</v>
      </c>
      <c r="D9604" s="24" t="s">
        <v>51433</v>
      </c>
      <c r="E9604" s="6" t="s">
        <v>9719</v>
      </c>
      <c r="F9604" s="6" t="s">
        <v>20256</v>
      </c>
      <c r="G9604" s="6" t="s">
        <v>21669</v>
      </c>
      <c r="H9604" s="18">
        <v>88.14</v>
      </c>
      <c r="I9604" s="18">
        <v>85.51</v>
      </c>
      <c r="J9604" s="26">
        <f t="shared" si="986"/>
        <v>44.465200000000003</v>
      </c>
      <c r="K9604" s="28">
        <v>39.351702000000003</v>
      </c>
      <c r="L9604" s="29">
        <f t="shared" si="987"/>
        <v>49.1896275</v>
      </c>
      <c r="M9604" s="28">
        <f t="shared" si="984"/>
        <v>39.351702000000003</v>
      </c>
      <c r="N9604" s="29">
        <f t="shared" si="985"/>
        <v>49.1896275</v>
      </c>
      <c r="Q9604" s="6" t="s">
        <v>13</v>
      </c>
      <c r="R9604" s="6" t="s">
        <v>31975</v>
      </c>
      <c r="S9604" s="6" t="s">
        <v>31972</v>
      </c>
      <c r="T9604" s="6" t="s">
        <v>31880</v>
      </c>
      <c r="U9604" s="6" t="s">
        <v>31971</v>
      </c>
      <c r="V9604" s="6" t="s">
        <v>32163</v>
      </c>
    </row>
    <row r="9605" spans="1:22">
      <c r="A9605" s="6" t="s">
        <v>15</v>
      </c>
      <c r="B9605" s="6" t="s">
        <v>9717</v>
      </c>
      <c r="C9605" s="24" t="s">
        <v>51434</v>
      </c>
      <c r="D9605" s="24" t="s">
        <v>51435</v>
      </c>
      <c r="E9605" s="6" t="s">
        <v>9720</v>
      </c>
      <c r="F9605" s="6" t="s">
        <v>20257</v>
      </c>
      <c r="G9605" s="6" t="s">
        <v>21670</v>
      </c>
      <c r="H9605" s="18">
        <v>97.67</v>
      </c>
      <c r="I9605" s="18">
        <v>94.75</v>
      </c>
      <c r="J9605" s="26">
        <f t="shared" si="986"/>
        <v>49.27</v>
      </c>
      <c r="K9605" s="28">
        <v>43.603950000000005</v>
      </c>
      <c r="L9605" s="29">
        <f t="shared" si="987"/>
        <v>54.504937500000004</v>
      </c>
      <c r="M9605" s="28">
        <f t="shared" si="984"/>
        <v>43.603950000000005</v>
      </c>
      <c r="N9605" s="29">
        <f t="shared" si="985"/>
        <v>54.504937500000004</v>
      </c>
      <c r="Q9605" s="6" t="s">
        <v>13</v>
      </c>
      <c r="R9605" s="6" t="s">
        <v>31975</v>
      </c>
      <c r="S9605" s="6" t="s">
        <v>31972</v>
      </c>
      <c r="T9605" s="6" t="s">
        <v>31880</v>
      </c>
      <c r="U9605" s="6" t="s">
        <v>31971</v>
      </c>
      <c r="V9605" s="6" t="s">
        <v>32163</v>
      </c>
    </row>
    <row r="9606" spans="1:22">
      <c r="A9606" s="6" t="s">
        <v>15</v>
      </c>
      <c r="B9606" s="6" t="s">
        <v>9717</v>
      </c>
      <c r="C9606" s="24" t="s">
        <v>51436</v>
      </c>
      <c r="D9606" s="24" t="s">
        <v>51437</v>
      </c>
      <c r="E9606" s="6" t="s">
        <v>9721</v>
      </c>
      <c r="F9606" s="6" t="s">
        <v>20258</v>
      </c>
      <c r="G9606" s="6" t="s">
        <v>21671</v>
      </c>
      <c r="H9606" s="18">
        <v>103.95</v>
      </c>
      <c r="I9606" s="18">
        <v>100.85000000000001</v>
      </c>
      <c r="J9606" s="26">
        <f t="shared" si="986"/>
        <v>52.442000000000007</v>
      </c>
      <c r="K9606" s="28">
        <v>46.411170000000006</v>
      </c>
      <c r="L9606" s="29">
        <f t="shared" si="987"/>
        <v>58.013962500000005</v>
      </c>
      <c r="M9606" s="28">
        <f t="shared" si="984"/>
        <v>46.411170000000006</v>
      </c>
      <c r="N9606" s="29">
        <f t="shared" si="985"/>
        <v>58.013962500000005</v>
      </c>
      <c r="Q9606" s="6" t="s">
        <v>13</v>
      </c>
      <c r="R9606" s="6" t="s">
        <v>31975</v>
      </c>
      <c r="S9606" s="6" t="s">
        <v>31972</v>
      </c>
      <c r="T9606" s="6" t="s">
        <v>31880</v>
      </c>
      <c r="U9606" s="6" t="s">
        <v>31971</v>
      </c>
      <c r="V9606" s="6" t="s">
        <v>32163</v>
      </c>
    </row>
    <row r="9607" spans="1:22">
      <c r="A9607" s="6" t="s">
        <v>15</v>
      </c>
      <c r="B9607" s="6" t="s">
        <v>9717</v>
      </c>
      <c r="C9607" s="24" t="s">
        <v>51438</v>
      </c>
      <c r="D9607" s="24" t="s">
        <v>51439</v>
      </c>
      <c r="E9607" s="6" t="s">
        <v>9722</v>
      </c>
      <c r="F9607" s="6" t="s">
        <v>20259</v>
      </c>
      <c r="G9607" s="6" t="s">
        <v>21672</v>
      </c>
      <c r="H9607" s="18">
        <v>107.18</v>
      </c>
      <c r="I9607" s="18">
        <v>103.99000000000001</v>
      </c>
      <c r="J9607" s="26">
        <f t="shared" si="986"/>
        <v>54.074800000000003</v>
      </c>
      <c r="K9607" s="28">
        <v>47.856198000000006</v>
      </c>
      <c r="L9607" s="29">
        <f t="shared" si="987"/>
        <v>59.820247500000008</v>
      </c>
      <c r="M9607" s="28">
        <f t="shared" si="984"/>
        <v>47.856198000000006</v>
      </c>
      <c r="N9607" s="29">
        <f t="shared" si="985"/>
        <v>59.820247500000008</v>
      </c>
      <c r="Q9607" s="6" t="s">
        <v>13</v>
      </c>
      <c r="R9607" s="6" t="s">
        <v>31975</v>
      </c>
      <c r="S9607" s="6" t="s">
        <v>31972</v>
      </c>
      <c r="T9607" s="6" t="s">
        <v>31880</v>
      </c>
      <c r="U9607" s="6" t="s">
        <v>31971</v>
      </c>
      <c r="V9607" s="6" t="s">
        <v>32163</v>
      </c>
    </row>
    <row r="9608" spans="1:22">
      <c r="A9608" s="6" t="s">
        <v>15</v>
      </c>
      <c r="B9608" s="6" t="s">
        <v>9717</v>
      </c>
      <c r="C9608" s="24" t="s">
        <v>51440</v>
      </c>
      <c r="D9608" s="24" t="s">
        <v>51441</v>
      </c>
      <c r="E9608" s="6" t="s">
        <v>9723</v>
      </c>
      <c r="F9608" s="6" t="s">
        <v>20260</v>
      </c>
      <c r="G9608" s="6" t="s">
        <v>21673</v>
      </c>
      <c r="H9608" s="18">
        <v>116.7</v>
      </c>
      <c r="I9608" s="18">
        <v>113.23</v>
      </c>
      <c r="J9608" s="26">
        <f t="shared" si="986"/>
        <v>58.879600000000003</v>
      </c>
      <c r="K9608" s="28">
        <v>52.108446000000001</v>
      </c>
      <c r="L9608" s="29">
        <f t="shared" si="987"/>
        <v>65.13555749999999</v>
      </c>
      <c r="M9608" s="28">
        <f t="shared" si="984"/>
        <v>52.108446000000001</v>
      </c>
      <c r="N9608" s="29">
        <f t="shared" si="985"/>
        <v>65.13555749999999</v>
      </c>
      <c r="Q9608" s="6" t="s">
        <v>13</v>
      </c>
      <c r="R9608" s="6" t="s">
        <v>31975</v>
      </c>
      <c r="S9608" s="6" t="s">
        <v>31972</v>
      </c>
      <c r="T9608" s="6" t="s">
        <v>31880</v>
      </c>
      <c r="U9608" s="6" t="s">
        <v>31971</v>
      </c>
      <c r="V9608" s="6" t="s">
        <v>32163</v>
      </c>
    </row>
    <row r="9609" spans="1:22">
      <c r="A9609" s="6" t="s">
        <v>15</v>
      </c>
      <c r="B9609" s="6" t="s">
        <v>9717</v>
      </c>
      <c r="C9609" s="24" t="s">
        <v>51442</v>
      </c>
      <c r="D9609" s="24" t="s">
        <v>51443</v>
      </c>
      <c r="E9609" s="6" t="s">
        <v>9724</v>
      </c>
      <c r="F9609" s="6" t="s">
        <v>20261</v>
      </c>
      <c r="G9609" s="6" t="s">
        <v>21674</v>
      </c>
      <c r="H9609" s="18">
        <v>130.54999999999998</v>
      </c>
      <c r="I9609" s="18">
        <v>126.65</v>
      </c>
      <c r="J9609" s="26">
        <f t="shared" si="986"/>
        <v>65.858000000000004</v>
      </c>
      <c r="K9609" s="28">
        <v>58.284330000000004</v>
      </c>
      <c r="L9609" s="29">
        <f t="shared" si="987"/>
        <v>72.8554125</v>
      </c>
      <c r="M9609" s="28">
        <f t="shared" si="984"/>
        <v>58.284330000000004</v>
      </c>
      <c r="N9609" s="29">
        <f t="shared" si="985"/>
        <v>72.8554125</v>
      </c>
      <c r="Q9609" s="6" t="s">
        <v>13</v>
      </c>
      <c r="R9609" s="6" t="s">
        <v>31975</v>
      </c>
      <c r="S9609" s="6" t="s">
        <v>31972</v>
      </c>
      <c r="T9609" s="6" t="s">
        <v>31880</v>
      </c>
      <c r="U9609" s="6" t="s">
        <v>31971</v>
      </c>
      <c r="V9609" s="6" t="s">
        <v>32163</v>
      </c>
    </row>
    <row r="9610" spans="1:22">
      <c r="A9610" s="6" t="s">
        <v>15</v>
      </c>
      <c r="B9610" s="6" t="s">
        <v>9717</v>
      </c>
      <c r="C9610" s="24" t="s">
        <v>51444</v>
      </c>
      <c r="D9610" s="24" t="s">
        <v>51445</v>
      </c>
      <c r="E9610" s="6" t="s">
        <v>9725</v>
      </c>
      <c r="F9610" s="6" t="s">
        <v>20262</v>
      </c>
      <c r="G9610" s="6" t="s">
        <v>21675</v>
      </c>
      <c r="H9610" s="18">
        <v>133.38999999999999</v>
      </c>
      <c r="I9610" s="18">
        <v>129.39999999999998</v>
      </c>
      <c r="J9610" s="26">
        <f t="shared" si="986"/>
        <v>67.287999999999997</v>
      </c>
      <c r="K9610" s="28">
        <v>59.549879999999995</v>
      </c>
      <c r="L9610" s="29">
        <f t="shared" si="987"/>
        <v>74.437349999999995</v>
      </c>
      <c r="M9610" s="28">
        <f t="shared" si="984"/>
        <v>59.549879999999995</v>
      </c>
      <c r="N9610" s="29">
        <f t="shared" si="985"/>
        <v>74.437349999999995</v>
      </c>
      <c r="Q9610" s="6" t="s">
        <v>13</v>
      </c>
      <c r="R9610" s="6" t="s">
        <v>31975</v>
      </c>
      <c r="S9610" s="6" t="s">
        <v>31972</v>
      </c>
      <c r="T9610" s="6" t="s">
        <v>31880</v>
      </c>
      <c r="U9610" s="6" t="s">
        <v>31971</v>
      </c>
      <c r="V9610" s="6" t="s">
        <v>32163</v>
      </c>
    </row>
    <row r="9611" spans="1:22">
      <c r="A9611" s="6" t="s">
        <v>15</v>
      </c>
      <c r="B9611" s="6" t="s">
        <v>9717</v>
      </c>
      <c r="C9611" s="24" t="s">
        <v>51446</v>
      </c>
      <c r="D9611" s="24" t="s">
        <v>51447</v>
      </c>
      <c r="E9611" s="6" t="s">
        <v>9726</v>
      </c>
      <c r="F9611" s="6" t="s">
        <v>20263</v>
      </c>
      <c r="G9611" s="6" t="s">
        <v>21676</v>
      </c>
      <c r="H9611" s="18">
        <v>147.66999999999999</v>
      </c>
      <c r="I9611" s="18">
        <v>143.25</v>
      </c>
      <c r="J9611" s="26">
        <f t="shared" si="986"/>
        <v>74.490000000000009</v>
      </c>
      <c r="K9611" s="28">
        <v>65.923650000000009</v>
      </c>
      <c r="L9611" s="29">
        <f t="shared" si="987"/>
        <v>82.404562500000011</v>
      </c>
      <c r="M9611" s="28">
        <f t="shared" si="984"/>
        <v>65.923650000000009</v>
      </c>
      <c r="N9611" s="29">
        <f t="shared" si="985"/>
        <v>82.404562500000011</v>
      </c>
      <c r="Q9611" s="6" t="s">
        <v>13</v>
      </c>
      <c r="R9611" s="6" t="s">
        <v>31975</v>
      </c>
      <c r="S9611" s="6" t="s">
        <v>31972</v>
      </c>
      <c r="T9611" s="6" t="s">
        <v>31880</v>
      </c>
      <c r="U9611" s="6" t="s">
        <v>31971</v>
      </c>
      <c r="V9611" s="6" t="s">
        <v>32163</v>
      </c>
    </row>
    <row r="9612" spans="1:22">
      <c r="A9612" s="6" t="s">
        <v>15</v>
      </c>
      <c r="B9612" s="6" t="s">
        <v>9717</v>
      </c>
      <c r="C9612" s="24" t="s">
        <v>51448</v>
      </c>
      <c r="D9612" s="24" t="s">
        <v>51449</v>
      </c>
      <c r="E9612" s="6" t="s">
        <v>9727</v>
      </c>
      <c r="F9612" s="6" t="s">
        <v>20264</v>
      </c>
      <c r="G9612" s="6" t="s">
        <v>30451</v>
      </c>
      <c r="H9612" s="18">
        <v>111.2</v>
      </c>
      <c r="I9612" s="18">
        <v>107.87</v>
      </c>
      <c r="J9612" s="26">
        <f t="shared" si="986"/>
        <v>56.092400000000005</v>
      </c>
      <c r="K9612" s="28">
        <v>49.641774000000005</v>
      </c>
      <c r="L9612" s="29">
        <f t="shared" si="987"/>
        <v>62.052217500000005</v>
      </c>
      <c r="M9612" s="28">
        <f t="shared" si="984"/>
        <v>49.641774000000005</v>
      </c>
      <c r="N9612" s="29">
        <f t="shared" si="985"/>
        <v>62.052217500000005</v>
      </c>
      <c r="Q9612" s="6" t="s">
        <v>13</v>
      </c>
      <c r="R9612" s="6" t="s">
        <v>31975</v>
      </c>
      <c r="S9612" s="6" t="s">
        <v>31972</v>
      </c>
      <c r="T9612" s="6" t="s">
        <v>31880</v>
      </c>
      <c r="U9612" s="6" t="s">
        <v>31971</v>
      </c>
      <c r="V9612" s="6" t="s">
        <v>32163</v>
      </c>
    </row>
    <row r="9613" spans="1:22">
      <c r="A9613" s="6" t="s">
        <v>15</v>
      </c>
      <c r="B9613" s="6" t="s">
        <v>9717</v>
      </c>
      <c r="C9613" s="24" t="s">
        <v>51450</v>
      </c>
      <c r="D9613" s="24" t="s">
        <v>51451</v>
      </c>
      <c r="E9613" s="6" t="s">
        <v>9728</v>
      </c>
      <c r="F9613" s="6" t="s">
        <v>20265</v>
      </c>
      <c r="G9613" s="6" t="s">
        <v>30452</v>
      </c>
      <c r="H9613" s="18">
        <v>114.32000000000001</v>
      </c>
      <c r="I9613" s="18">
        <v>110.92</v>
      </c>
      <c r="J9613" s="26">
        <f t="shared" si="986"/>
        <v>57.678400000000003</v>
      </c>
      <c r="K9613" s="28">
        <v>51.045384000000006</v>
      </c>
      <c r="L9613" s="29">
        <f t="shared" si="987"/>
        <v>63.806730000000002</v>
      </c>
      <c r="M9613" s="28">
        <f t="shared" si="984"/>
        <v>51.045384000000006</v>
      </c>
      <c r="N9613" s="29">
        <f t="shared" si="985"/>
        <v>63.806730000000002</v>
      </c>
      <c r="Q9613" s="6" t="s">
        <v>13</v>
      </c>
      <c r="R9613" s="6" t="s">
        <v>31975</v>
      </c>
      <c r="S9613" s="6" t="s">
        <v>31972</v>
      </c>
      <c r="T9613" s="6" t="s">
        <v>31880</v>
      </c>
      <c r="U9613" s="6" t="s">
        <v>31971</v>
      </c>
      <c r="V9613" s="6" t="s">
        <v>32163</v>
      </c>
    </row>
    <row r="9614" spans="1:22">
      <c r="A9614" s="6" t="s">
        <v>15</v>
      </c>
      <c r="B9614" s="6" t="s">
        <v>9717</v>
      </c>
      <c r="C9614" s="24" t="s">
        <v>51452</v>
      </c>
      <c r="D9614" s="24" t="s">
        <v>51453</v>
      </c>
      <c r="E9614" s="6" t="s">
        <v>9729</v>
      </c>
      <c r="F9614" s="6" t="s">
        <v>20266</v>
      </c>
      <c r="G9614" s="6" t="s">
        <v>30453</v>
      </c>
      <c r="H9614" s="18">
        <v>126.24000000000001</v>
      </c>
      <c r="I9614" s="18">
        <v>122.47</v>
      </c>
      <c r="J9614" s="26">
        <f t="shared" si="986"/>
        <v>63.684400000000004</v>
      </c>
      <c r="K9614" s="28">
        <v>56.360694000000002</v>
      </c>
      <c r="L9614" s="29">
        <f t="shared" si="987"/>
        <v>70.450867500000001</v>
      </c>
      <c r="M9614" s="28">
        <f t="shared" si="984"/>
        <v>56.360694000000002</v>
      </c>
      <c r="N9614" s="29">
        <f t="shared" si="985"/>
        <v>70.450867500000001</v>
      </c>
      <c r="Q9614" s="6" t="s">
        <v>13</v>
      </c>
      <c r="R9614" s="6" t="s">
        <v>31975</v>
      </c>
      <c r="S9614" s="6" t="s">
        <v>31972</v>
      </c>
      <c r="T9614" s="6" t="s">
        <v>31880</v>
      </c>
      <c r="U9614" s="6" t="s">
        <v>31971</v>
      </c>
      <c r="V9614" s="6" t="s">
        <v>32163</v>
      </c>
    </row>
    <row r="9615" spans="1:22">
      <c r="A9615" s="6" t="s">
        <v>15</v>
      </c>
      <c r="B9615" s="6" t="s">
        <v>9717</v>
      </c>
      <c r="C9615" s="24" t="s">
        <v>51454</v>
      </c>
      <c r="D9615" s="24" t="s">
        <v>51455</v>
      </c>
      <c r="E9615" s="6" t="s">
        <v>9730</v>
      </c>
      <c r="F9615" s="6" t="s">
        <v>20267</v>
      </c>
      <c r="G9615" s="6" t="s">
        <v>30454</v>
      </c>
      <c r="H9615" s="18">
        <v>135.38999999999999</v>
      </c>
      <c r="I9615" s="18">
        <v>131.32999999999998</v>
      </c>
      <c r="J9615" s="26">
        <f t="shared" si="986"/>
        <v>68.291599999999988</v>
      </c>
      <c r="K9615" s="28">
        <v>60.438065999999992</v>
      </c>
      <c r="L9615" s="29">
        <f t="shared" si="987"/>
        <v>75.54758249999999</v>
      </c>
      <c r="M9615" s="28">
        <f t="shared" si="984"/>
        <v>60.438065999999992</v>
      </c>
      <c r="N9615" s="29">
        <f t="shared" si="985"/>
        <v>75.54758249999999</v>
      </c>
      <c r="Q9615" s="6" t="s">
        <v>13</v>
      </c>
      <c r="R9615" s="6" t="s">
        <v>31975</v>
      </c>
      <c r="S9615" s="6" t="s">
        <v>31972</v>
      </c>
      <c r="T9615" s="6" t="s">
        <v>31880</v>
      </c>
      <c r="U9615" s="6" t="s">
        <v>31971</v>
      </c>
      <c r="V9615" s="6" t="s">
        <v>32163</v>
      </c>
    </row>
    <row r="9616" spans="1:22">
      <c r="A9616" s="6" t="s">
        <v>15</v>
      </c>
      <c r="B9616" s="6" t="s">
        <v>9717</v>
      </c>
      <c r="C9616" s="24" t="s">
        <v>51456</v>
      </c>
      <c r="D9616" s="24" t="s">
        <v>51457</v>
      </c>
      <c r="E9616" s="6" t="s">
        <v>9731</v>
      </c>
      <c r="F9616" s="6" t="s">
        <v>20268</v>
      </c>
      <c r="G9616" s="6" t="s">
        <v>30455</v>
      </c>
      <c r="H9616" s="18">
        <v>138.13</v>
      </c>
      <c r="I9616" s="18">
        <v>134.01</v>
      </c>
      <c r="J9616" s="26">
        <f t="shared" si="986"/>
        <v>69.685199999999995</v>
      </c>
      <c r="K9616" s="28">
        <v>61.671401999999993</v>
      </c>
      <c r="L9616" s="29">
        <f t="shared" si="987"/>
        <v>77.089252499999986</v>
      </c>
      <c r="M9616" s="28">
        <f t="shared" si="984"/>
        <v>61.671401999999993</v>
      </c>
      <c r="N9616" s="29">
        <f t="shared" si="985"/>
        <v>77.089252499999986</v>
      </c>
      <c r="Q9616" s="6" t="s">
        <v>13</v>
      </c>
      <c r="R9616" s="6" t="s">
        <v>31975</v>
      </c>
      <c r="S9616" s="6" t="s">
        <v>31972</v>
      </c>
      <c r="T9616" s="6" t="s">
        <v>31880</v>
      </c>
      <c r="U9616" s="6" t="s">
        <v>31971</v>
      </c>
      <c r="V9616" s="6" t="s">
        <v>32163</v>
      </c>
    </row>
    <row r="9617" spans="1:22">
      <c r="A9617" s="6" t="s">
        <v>15</v>
      </c>
      <c r="B9617" s="6" t="s">
        <v>9717</v>
      </c>
      <c r="C9617" s="24" t="s">
        <v>51458</v>
      </c>
      <c r="D9617" s="24" t="s">
        <v>51459</v>
      </c>
      <c r="E9617" s="6" t="s">
        <v>9732</v>
      </c>
      <c r="F9617" s="6" t="s">
        <v>20269</v>
      </c>
      <c r="G9617" s="6" t="s">
        <v>30456</v>
      </c>
      <c r="H9617" s="18">
        <v>152.42999999999998</v>
      </c>
      <c r="I9617" s="18">
        <v>147.84</v>
      </c>
      <c r="J9617" s="26">
        <f t="shared" si="986"/>
        <v>76.876800000000003</v>
      </c>
      <c r="K9617" s="28">
        <v>68.035967999999997</v>
      </c>
      <c r="L9617" s="29">
        <f t="shared" si="987"/>
        <v>85.044959999999989</v>
      </c>
      <c r="M9617" s="28">
        <f t="shared" si="984"/>
        <v>68.035967999999997</v>
      </c>
      <c r="N9617" s="29">
        <f t="shared" si="985"/>
        <v>85.044959999999989</v>
      </c>
      <c r="Q9617" s="6" t="s">
        <v>13</v>
      </c>
      <c r="R9617" s="6" t="s">
        <v>31975</v>
      </c>
      <c r="S9617" s="6" t="s">
        <v>31972</v>
      </c>
      <c r="T9617" s="6" t="s">
        <v>31880</v>
      </c>
      <c r="U9617" s="6" t="s">
        <v>31971</v>
      </c>
      <c r="V9617" s="6" t="s">
        <v>32163</v>
      </c>
    </row>
    <row r="9618" spans="1:22">
      <c r="A9618" s="6" t="s">
        <v>15</v>
      </c>
      <c r="B9618" s="6" t="s">
        <v>9717</v>
      </c>
      <c r="C9618" s="24" t="s">
        <v>51460</v>
      </c>
      <c r="D9618" s="24" t="s">
        <v>51461</v>
      </c>
      <c r="E9618" s="6" t="s">
        <v>9733</v>
      </c>
      <c r="F9618" s="6" t="s">
        <v>20270</v>
      </c>
      <c r="G9618" s="6" t="s">
        <v>30457</v>
      </c>
      <c r="H9618" s="18">
        <v>176.47</v>
      </c>
      <c r="I9618" s="18">
        <v>171.16</v>
      </c>
      <c r="J9618" s="26">
        <f t="shared" si="986"/>
        <v>89.003200000000007</v>
      </c>
      <c r="K9618" s="28">
        <v>78.767831999999999</v>
      </c>
      <c r="L9618" s="29">
        <f t="shared" si="987"/>
        <v>98.459789999999998</v>
      </c>
      <c r="M9618" s="28">
        <f t="shared" si="984"/>
        <v>78.767831999999999</v>
      </c>
      <c r="N9618" s="29">
        <f t="shared" si="985"/>
        <v>98.459789999999998</v>
      </c>
      <c r="Q9618" s="6" t="s">
        <v>13</v>
      </c>
      <c r="R9618" s="6" t="s">
        <v>31975</v>
      </c>
      <c r="S9618" s="6" t="s">
        <v>31972</v>
      </c>
      <c r="T9618" s="6" t="s">
        <v>31880</v>
      </c>
      <c r="U9618" s="6" t="s">
        <v>31971</v>
      </c>
      <c r="V9618" s="6" t="s">
        <v>32163</v>
      </c>
    </row>
    <row r="9619" spans="1:22">
      <c r="A9619" s="6" t="s">
        <v>15</v>
      </c>
      <c r="B9619" s="6" t="s">
        <v>9717</v>
      </c>
      <c r="C9619" s="24" t="s">
        <v>51462</v>
      </c>
      <c r="D9619" s="24" t="s">
        <v>51463</v>
      </c>
      <c r="E9619" s="6" t="s">
        <v>9734</v>
      </c>
      <c r="F9619" s="6" t="s">
        <v>20271</v>
      </c>
      <c r="G9619" s="6" t="s">
        <v>30458</v>
      </c>
      <c r="H9619" s="18">
        <v>181</v>
      </c>
      <c r="I9619" s="18">
        <v>175.6</v>
      </c>
      <c r="J9619" s="26">
        <f t="shared" si="986"/>
        <v>91.311999999999998</v>
      </c>
      <c r="K9619" s="28">
        <v>80.811120000000003</v>
      </c>
      <c r="L9619" s="29">
        <f t="shared" si="987"/>
        <v>101.01389999999999</v>
      </c>
      <c r="M9619" s="28">
        <f t="shared" si="984"/>
        <v>80.811120000000003</v>
      </c>
      <c r="N9619" s="29">
        <f t="shared" si="985"/>
        <v>101.01389999999999</v>
      </c>
      <c r="Q9619" s="6" t="s">
        <v>13</v>
      </c>
      <c r="R9619" s="6" t="s">
        <v>31975</v>
      </c>
      <c r="S9619" s="6" t="s">
        <v>31972</v>
      </c>
      <c r="T9619" s="6" t="s">
        <v>31880</v>
      </c>
      <c r="U9619" s="6" t="s">
        <v>31971</v>
      </c>
      <c r="V9619" s="6" t="s">
        <v>32163</v>
      </c>
    </row>
    <row r="9620" spans="1:22">
      <c r="A9620" s="6" t="s">
        <v>15</v>
      </c>
      <c r="B9620" s="6" t="s">
        <v>9717</v>
      </c>
      <c r="C9620" s="24" t="s">
        <v>51464</v>
      </c>
      <c r="D9620" s="24" t="s">
        <v>51465</v>
      </c>
      <c r="E9620" s="6" t="s">
        <v>9735</v>
      </c>
      <c r="F9620" s="6" t="s">
        <v>20272</v>
      </c>
      <c r="G9620" s="6" t="s">
        <v>30459</v>
      </c>
      <c r="H9620" s="18">
        <v>200.04999999999998</v>
      </c>
      <c r="I9620" s="18">
        <v>194.07</v>
      </c>
      <c r="J9620" s="26">
        <f t="shared" si="986"/>
        <v>100.9164</v>
      </c>
      <c r="K9620" s="28">
        <v>89.311014</v>
      </c>
      <c r="L9620" s="29">
        <f t="shared" si="987"/>
        <v>111.6387675</v>
      </c>
      <c r="M9620" s="28">
        <f t="shared" si="984"/>
        <v>89.311014</v>
      </c>
      <c r="N9620" s="29">
        <f t="shared" si="985"/>
        <v>111.6387675</v>
      </c>
      <c r="Q9620" s="6" t="s">
        <v>13</v>
      </c>
      <c r="R9620" s="6" t="s">
        <v>31975</v>
      </c>
      <c r="S9620" s="6" t="s">
        <v>31972</v>
      </c>
      <c r="T9620" s="6" t="s">
        <v>31880</v>
      </c>
      <c r="U9620" s="6" t="s">
        <v>31971</v>
      </c>
      <c r="V9620" s="6" t="s">
        <v>32163</v>
      </c>
    </row>
    <row r="9621" spans="1:22">
      <c r="A9621" s="6" t="s">
        <v>15</v>
      </c>
      <c r="B9621" s="6" t="s">
        <v>9717</v>
      </c>
      <c r="C9621" s="24" t="s">
        <v>51466</v>
      </c>
      <c r="D9621" s="24" t="s">
        <v>51467</v>
      </c>
      <c r="E9621" s="6" t="s">
        <v>9736</v>
      </c>
      <c r="F9621" s="6" t="s">
        <v>20273</v>
      </c>
      <c r="G9621" s="6" t="s">
        <v>30460</v>
      </c>
      <c r="H9621" s="18">
        <v>152.29999999999998</v>
      </c>
      <c r="I9621" s="18">
        <v>147.72999999999999</v>
      </c>
      <c r="J9621" s="26">
        <f t="shared" si="986"/>
        <v>76.819599999999994</v>
      </c>
      <c r="K9621" s="28">
        <v>67.985345999999993</v>
      </c>
      <c r="L9621" s="29">
        <f t="shared" si="987"/>
        <v>84.981682499999991</v>
      </c>
      <c r="M9621" s="28">
        <f t="shared" si="984"/>
        <v>67.985345999999993</v>
      </c>
      <c r="N9621" s="29">
        <f t="shared" si="985"/>
        <v>84.981682499999991</v>
      </c>
      <c r="Q9621" s="6" t="s">
        <v>13</v>
      </c>
      <c r="R9621" s="6" t="s">
        <v>31975</v>
      </c>
      <c r="S9621" s="6" t="s">
        <v>31972</v>
      </c>
      <c r="T9621" s="6" t="s">
        <v>31880</v>
      </c>
      <c r="U9621" s="6" t="s">
        <v>31971</v>
      </c>
      <c r="V9621" s="6" t="s">
        <v>32163</v>
      </c>
    </row>
    <row r="9622" spans="1:22">
      <c r="A9622" s="6" t="s">
        <v>15</v>
      </c>
      <c r="B9622" s="6" t="s">
        <v>9717</v>
      </c>
      <c r="C9622" s="24" t="s">
        <v>51468</v>
      </c>
      <c r="D9622" s="24" t="s">
        <v>51469</v>
      </c>
      <c r="E9622" s="6" t="s">
        <v>9737</v>
      </c>
      <c r="F9622" s="6" t="s">
        <v>20274</v>
      </c>
      <c r="G9622" s="6" t="s">
        <v>30461</v>
      </c>
      <c r="H9622" s="18">
        <v>157.16999999999999</v>
      </c>
      <c r="I9622" s="18">
        <v>152.46</v>
      </c>
      <c r="J9622" s="26">
        <f t="shared" si="986"/>
        <v>79.279200000000003</v>
      </c>
      <c r="K9622" s="28">
        <v>70.162092000000001</v>
      </c>
      <c r="L9622" s="29">
        <f t="shared" si="987"/>
        <v>87.702614999999994</v>
      </c>
      <c r="M9622" s="28">
        <f t="shared" si="984"/>
        <v>70.162092000000001</v>
      </c>
      <c r="N9622" s="29">
        <f t="shared" si="985"/>
        <v>87.702614999999994</v>
      </c>
      <c r="Q9622" s="6" t="s">
        <v>13</v>
      </c>
      <c r="R9622" s="6" t="s">
        <v>31975</v>
      </c>
      <c r="S9622" s="6" t="s">
        <v>31972</v>
      </c>
      <c r="T9622" s="6" t="s">
        <v>31880</v>
      </c>
      <c r="U9622" s="6" t="s">
        <v>31971</v>
      </c>
      <c r="V9622" s="6" t="s">
        <v>32163</v>
      </c>
    </row>
    <row r="9623" spans="1:22">
      <c r="A9623" s="6" t="s">
        <v>15</v>
      </c>
      <c r="B9623" s="6" t="s">
        <v>9717</v>
      </c>
      <c r="C9623" s="24" t="s">
        <v>51470</v>
      </c>
      <c r="D9623" s="24" t="s">
        <v>51471</v>
      </c>
      <c r="E9623" s="6" t="s">
        <v>9738</v>
      </c>
      <c r="F9623" s="6" t="s">
        <v>20275</v>
      </c>
      <c r="G9623" s="6" t="s">
        <v>30462</v>
      </c>
      <c r="H9623" s="18">
        <v>175.64999999999998</v>
      </c>
      <c r="I9623" s="18">
        <v>170.38</v>
      </c>
      <c r="J9623" s="26">
        <f t="shared" si="986"/>
        <v>88.5976</v>
      </c>
      <c r="K9623" s="28">
        <v>78.408875999999992</v>
      </c>
      <c r="L9623" s="29">
        <f t="shared" si="987"/>
        <v>98.011094999999983</v>
      </c>
      <c r="M9623" s="28">
        <f t="shared" si="984"/>
        <v>78.408875999999992</v>
      </c>
      <c r="N9623" s="29">
        <f t="shared" si="985"/>
        <v>98.011094999999983</v>
      </c>
      <c r="Q9623" s="6" t="s">
        <v>13</v>
      </c>
      <c r="R9623" s="6" t="s">
        <v>31975</v>
      </c>
      <c r="S9623" s="6" t="s">
        <v>31972</v>
      </c>
      <c r="T9623" s="6" t="s">
        <v>31880</v>
      </c>
      <c r="U9623" s="6" t="s">
        <v>31971</v>
      </c>
      <c r="V9623" s="6" t="s">
        <v>32163</v>
      </c>
    </row>
    <row r="9624" spans="1:22">
      <c r="A9624" s="6" t="s">
        <v>15</v>
      </c>
      <c r="B9624" s="6" t="s">
        <v>9717</v>
      </c>
      <c r="C9624" s="24" t="s">
        <v>51472</v>
      </c>
      <c r="D9624" s="24" t="s">
        <v>51473</v>
      </c>
      <c r="E9624" s="6" t="s">
        <v>9739</v>
      </c>
      <c r="F9624" s="6" t="s">
        <v>20276</v>
      </c>
      <c r="G9624" s="6" t="s">
        <v>30463</v>
      </c>
      <c r="H9624" s="18">
        <v>178.26999999999998</v>
      </c>
      <c r="I9624" s="18">
        <v>172.92</v>
      </c>
      <c r="J9624" s="26">
        <f t="shared" si="986"/>
        <v>89.918399999999991</v>
      </c>
      <c r="K9624" s="28">
        <v>79.577783999999994</v>
      </c>
      <c r="L9624" s="29">
        <f t="shared" si="987"/>
        <v>99.472229999999982</v>
      </c>
      <c r="M9624" s="28">
        <f t="shared" si="984"/>
        <v>79.577783999999994</v>
      </c>
      <c r="N9624" s="29">
        <f t="shared" si="985"/>
        <v>99.472229999999982</v>
      </c>
      <c r="Q9624" s="6" t="s">
        <v>13</v>
      </c>
      <c r="R9624" s="6" t="s">
        <v>31975</v>
      </c>
      <c r="S9624" s="6" t="s">
        <v>31972</v>
      </c>
      <c r="T9624" s="6" t="s">
        <v>31880</v>
      </c>
      <c r="U9624" s="6" t="s">
        <v>31971</v>
      </c>
      <c r="V9624" s="6" t="s">
        <v>32163</v>
      </c>
    </row>
    <row r="9625" spans="1:22">
      <c r="A9625" s="6" t="s">
        <v>15</v>
      </c>
      <c r="B9625" s="6" t="s">
        <v>9717</v>
      </c>
      <c r="C9625" s="24" t="s">
        <v>51474</v>
      </c>
      <c r="D9625" s="24" t="s">
        <v>51475</v>
      </c>
      <c r="E9625" s="6" t="s">
        <v>9740</v>
      </c>
      <c r="F9625" s="6" t="s">
        <v>20277</v>
      </c>
      <c r="G9625" s="6" t="s">
        <v>30464</v>
      </c>
      <c r="H9625" s="18">
        <v>182.85999999999999</v>
      </c>
      <c r="I9625" s="18">
        <v>177.38</v>
      </c>
      <c r="J9625" s="26">
        <f t="shared" si="986"/>
        <v>92.2376</v>
      </c>
      <c r="K9625" s="28">
        <v>81.630275999999995</v>
      </c>
      <c r="L9625" s="29">
        <f t="shared" si="987"/>
        <v>102.03784499999999</v>
      </c>
      <c r="M9625" s="28">
        <f t="shared" si="984"/>
        <v>81.630275999999995</v>
      </c>
      <c r="N9625" s="29">
        <f t="shared" si="985"/>
        <v>102.03784499999999</v>
      </c>
      <c r="Q9625" s="6" t="s">
        <v>13</v>
      </c>
      <c r="R9625" s="6" t="s">
        <v>31975</v>
      </c>
      <c r="S9625" s="6" t="s">
        <v>31972</v>
      </c>
      <c r="T9625" s="6" t="s">
        <v>31880</v>
      </c>
      <c r="U9625" s="6" t="s">
        <v>31971</v>
      </c>
      <c r="V9625" s="6" t="s">
        <v>32163</v>
      </c>
    </row>
    <row r="9626" spans="1:22">
      <c r="A9626" s="6" t="s">
        <v>15</v>
      </c>
      <c r="B9626" s="6" t="s">
        <v>9717</v>
      </c>
      <c r="C9626" s="24" t="s">
        <v>51476</v>
      </c>
      <c r="D9626" s="24" t="s">
        <v>51477</v>
      </c>
      <c r="E9626" s="6" t="s">
        <v>9741</v>
      </c>
      <c r="F9626" s="6" t="s">
        <v>20278</v>
      </c>
      <c r="G9626" s="6" t="s">
        <v>30465</v>
      </c>
      <c r="H9626" s="18">
        <v>202.1</v>
      </c>
      <c r="I9626" s="18">
        <v>196.04999999999998</v>
      </c>
      <c r="J9626" s="26">
        <f t="shared" si="986"/>
        <v>101.946</v>
      </c>
      <c r="K9626" s="28">
        <v>90.222210000000004</v>
      </c>
      <c r="L9626" s="29">
        <f t="shared" si="987"/>
        <v>112.77776249999999</v>
      </c>
      <c r="M9626" s="28">
        <f t="shared" si="984"/>
        <v>90.222210000000004</v>
      </c>
      <c r="N9626" s="29">
        <f t="shared" si="985"/>
        <v>112.77776249999999</v>
      </c>
      <c r="Q9626" s="6" t="s">
        <v>13</v>
      </c>
      <c r="R9626" s="6" t="s">
        <v>31975</v>
      </c>
      <c r="S9626" s="6" t="s">
        <v>31972</v>
      </c>
      <c r="T9626" s="6" t="s">
        <v>31880</v>
      </c>
      <c r="U9626" s="6" t="s">
        <v>31971</v>
      </c>
      <c r="V9626" s="6" t="s">
        <v>32163</v>
      </c>
    </row>
    <row r="9627" spans="1:22">
      <c r="A9627" s="6" t="s">
        <v>15</v>
      </c>
      <c r="B9627" s="6" t="s">
        <v>9717</v>
      </c>
      <c r="C9627" s="24" t="s">
        <v>51478</v>
      </c>
      <c r="D9627" s="24" t="s">
        <v>51479</v>
      </c>
      <c r="E9627" s="6" t="s">
        <v>9742</v>
      </c>
      <c r="F9627" s="6" t="s">
        <v>20279</v>
      </c>
      <c r="G9627" s="6" t="s">
        <v>30466</v>
      </c>
      <c r="H9627" s="18">
        <v>247.89999999999998</v>
      </c>
      <c r="I9627" s="18">
        <v>240.46</v>
      </c>
      <c r="J9627" s="26">
        <f t="shared" si="986"/>
        <v>125.03920000000001</v>
      </c>
      <c r="K9627" s="28">
        <v>110.65969200000001</v>
      </c>
      <c r="L9627" s="29">
        <f t="shared" si="987"/>
        <v>138.32461499999999</v>
      </c>
      <c r="M9627" s="28">
        <f t="shared" si="984"/>
        <v>110.65969200000001</v>
      </c>
      <c r="N9627" s="29">
        <f t="shared" si="985"/>
        <v>138.32461499999999</v>
      </c>
      <c r="Q9627" s="6" t="s">
        <v>13</v>
      </c>
      <c r="R9627" s="6" t="s">
        <v>31975</v>
      </c>
      <c r="S9627" s="6" t="s">
        <v>31972</v>
      </c>
      <c r="T9627" s="6" t="s">
        <v>31880</v>
      </c>
      <c r="U9627" s="6" t="s">
        <v>31971</v>
      </c>
      <c r="V9627" s="6" t="s">
        <v>32163</v>
      </c>
    </row>
    <row r="9628" spans="1:22">
      <c r="A9628" s="6" t="s">
        <v>15</v>
      </c>
      <c r="B9628" s="6" t="s">
        <v>9717</v>
      </c>
      <c r="C9628" s="24" t="s">
        <v>51480</v>
      </c>
      <c r="D9628" s="24" t="s">
        <v>51481</v>
      </c>
      <c r="E9628" s="6" t="s">
        <v>9743</v>
      </c>
      <c r="F9628" s="6" t="s">
        <v>20280</v>
      </c>
      <c r="G9628" s="6" t="s">
        <v>30467</v>
      </c>
      <c r="H9628" s="18">
        <v>260.28999999999996</v>
      </c>
      <c r="I9628" s="18">
        <v>252.42999999999998</v>
      </c>
      <c r="J9628" s="26">
        <f t="shared" si="986"/>
        <v>131.2636</v>
      </c>
      <c r="K9628" s="28">
        <v>116.16828599999999</v>
      </c>
      <c r="L9628" s="29">
        <f t="shared" si="987"/>
        <v>145.21035749999999</v>
      </c>
      <c r="M9628" s="28">
        <f t="shared" si="984"/>
        <v>116.16828599999999</v>
      </c>
      <c r="N9628" s="29">
        <f t="shared" si="985"/>
        <v>145.21035749999999</v>
      </c>
      <c r="Q9628" s="6" t="s">
        <v>13</v>
      </c>
      <c r="R9628" s="6" t="s">
        <v>31975</v>
      </c>
      <c r="S9628" s="6" t="s">
        <v>31972</v>
      </c>
      <c r="T9628" s="6" t="s">
        <v>31880</v>
      </c>
      <c r="U9628" s="6" t="s">
        <v>31971</v>
      </c>
      <c r="V9628" s="6" t="s">
        <v>32163</v>
      </c>
    </row>
    <row r="9629" spans="1:22">
      <c r="A9629" s="6" t="s">
        <v>15</v>
      </c>
      <c r="B9629" s="6" t="s">
        <v>9717</v>
      </c>
      <c r="C9629" s="24" t="s">
        <v>51482</v>
      </c>
      <c r="D9629" s="24" t="s">
        <v>51483</v>
      </c>
      <c r="E9629" s="6" t="s">
        <v>9744</v>
      </c>
      <c r="F9629" s="6" t="s">
        <v>20281</v>
      </c>
      <c r="G9629" s="6" t="s">
        <v>30468</v>
      </c>
      <c r="H9629" s="18">
        <v>285.05</v>
      </c>
      <c r="I9629" s="18">
        <v>276.61</v>
      </c>
      <c r="J9629" s="26">
        <f t="shared" si="986"/>
        <v>143.83720000000002</v>
      </c>
      <c r="K9629" s="28">
        <v>127.29592200000002</v>
      </c>
      <c r="L9629" s="29">
        <f t="shared" si="987"/>
        <v>159.11990250000002</v>
      </c>
      <c r="M9629" s="28">
        <f t="shared" si="984"/>
        <v>127.29592200000002</v>
      </c>
      <c r="N9629" s="29">
        <f t="shared" si="985"/>
        <v>159.11990250000002</v>
      </c>
      <c r="Q9629" s="6" t="s">
        <v>13</v>
      </c>
      <c r="R9629" s="6" t="s">
        <v>31975</v>
      </c>
      <c r="S9629" s="6" t="s">
        <v>31972</v>
      </c>
      <c r="T9629" s="6" t="s">
        <v>31880</v>
      </c>
      <c r="U9629" s="6" t="s">
        <v>31971</v>
      </c>
      <c r="V9629" s="6" t="s">
        <v>32163</v>
      </c>
    </row>
    <row r="9630" spans="1:22">
      <c r="A9630" s="6" t="s">
        <v>15</v>
      </c>
      <c r="B9630" s="6" t="s">
        <v>9717</v>
      </c>
      <c r="C9630" s="24" t="s">
        <v>51484</v>
      </c>
      <c r="D9630" s="24" t="s">
        <v>51485</v>
      </c>
      <c r="E9630" s="6" t="s">
        <v>9745</v>
      </c>
      <c r="F9630" s="6" t="s">
        <v>20282</v>
      </c>
      <c r="G9630" s="6" t="s">
        <v>30469</v>
      </c>
      <c r="H9630" s="18">
        <v>50.31</v>
      </c>
      <c r="I9630" s="18">
        <v>48.69</v>
      </c>
      <c r="J9630" s="26">
        <f t="shared" si="986"/>
        <v>25.3188</v>
      </c>
      <c r="K9630" s="28">
        <v>22.407138</v>
      </c>
      <c r="L9630" s="29">
        <f t="shared" si="987"/>
        <v>28.008922499999997</v>
      </c>
      <c r="M9630" s="28">
        <f t="shared" si="984"/>
        <v>22.407138</v>
      </c>
      <c r="N9630" s="29">
        <f t="shared" si="985"/>
        <v>28.008922499999997</v>
      </c>
      <c r="Q9630" s="6" t="s">
        <v>13</v>
      </c>
      <c r="R9630" s="6" t="s">
        <v>31975</v>
      </c>
      <c r="S9630" s="6" t="s">
        <v>31972</v>
      </c>
      <c r="T9630" s="6" t="s">
        <v>31880</v>
      </c>
      <c r="U9630" s="6" t="s">
        <v>31971</v>
      </c>
      <c r="V9630" s="6" t="s">
        <v>32163</v>
      </c>
    </row>
    <row r="9631" spans="1:22">
      <c r="A9631" s="6" t="s">
        <v>15</v>
      </c>
      <c r="B9631" s="6" t="s">
        <v>1499</v>
      </c>
      <c r="C9631" s="24" t="s">
        <v>51486</v>
      </c>
      <c r="D9631" s="24" t="s">
        <v>51487</v>
      </c>
      <c r="E9631" s="6" t="s">
        <v>9746</v>
      </c>
      <c r="F9631" s="6" t="s">
        <v>20283</v>
      </c>
      <c r="G9631" s="6" t="s">
        <v>21677</v>
      </c>
      <c r="H9631" s="16">
        <v>2.4299999999999997</v>
      </c>
      <c r="I9631" s="16">
        <v>2.1399999999999997</v>
      </c>
      <c r="J9631" s="26">
        <f t="shared" si="986"/>
        <v>1.1127999999999998</v>
      </c>
      <c r="K9631" s="28">
        <v>1.1127999999999998</v>
      </c>
      <c r="L9631" s="29">
        <f t="shared" si="987"/>
        <v>1.3909999999999996</v>
      </c>
      <c r="M9631" s="28">
        <f t="shared" si="984"/>
        <v>1.1127999999999998</v>
      </c>
      <c r="N9631" s="29">
        <f t="shared" si="985"/>
        <v>1.3909999999999996</v>
      </c>
      <c r="Q9631" s="6" t="s">
        <v>31971</v>
      </c>
      <c r="R9631" s="6" t="s">
        <v>31977</v>
      </c>
      <c r="S9631" s="6" t="s">
        <v>31971</v>
      </c>
      <c r="T9631" s="6" t="s">
        <v>31939</v>
      </c>
      <c r="U9631" s="6" t="s">
        <v>31876</v>
      </c>
      <c r="V9631" s="6" t="s">
        <v>31898</v>
      </c>
    </row>
    <row r="9632" spans="1:22">
      <c r="A9632" s="4" t="s">
        <v>15</v>
      </c>
      <c r="B9632" s="4" t="s">
        <v>5725</v>
      </c>
      <c r="C9632" s="24" t="s">
        <v>51488</v>
      </c>
      <c r="D9632" s="24" t="s">
        <v>51489</v>
      </c>
      <c r="E9632" s="4" t="s">
        <v>9747</v>
      </c>
      <c r="F9632" s="4" t="s">
        <v>20284</v>
      </c>
      <c r="G9632" s="4" t="s">
        <v>30470</v>
      </c>
      <c r="H9632" s="15">
        <v>35.46</v>
      </c>
      <c r="I9632" s="15">
        <v>31.06</v>
      </c>
      <c r="J9632" s="26">
        <f t="shared" si="986"/>
        <v>16.151199999999999</v>
      </c>
      <c r="K9632" s="28">
        <v>16.151199999999999</v>
      </c>
      <c r="L9632" s="29">
        <f t="shared" si="987"/>
        <v>20.188999999999997</v>
      </c>
      <c r="M9632" s="28">
        <f t="shared" si="984"/>
        <v>16.151199999999999</v>
      </c>
      <c r="N9632" s="29">
        <f t="shared" si="985"/>
        <v>20.188999999999997</v>
      </c>
      <c r="Q9632" s="4" t="s">
        <v>31971</v>
      </c>
      <c r="R9632" s="4" t="s">
        <v>31977</v>
      </c>
      <c r="S9632" s="4" t="s">
        <v>31995</v>
      </c>
      <c r="T9632" s="4" t="s">
        <v>5725</v>
      </c>
      <c r="U9632" s="4" t="s">
        <v>31876</v>
      </c>
      <c r="V9632" s="4" t="s">
        <v>32139</v>
      </c>
    </row>
    <row r="9633" spans="1:22">
      <c r="A9633" s="4" t="s">
        <v>15</v>
      </c>
      <c r="B9633" s="4" t="s">
        <v>5725</v>
      </c>
      <c r="C9633" s="24" t="s">
        <v>51490</v>
      </c>
      <c r="D9633" s="24" t="s">
        <v>51491</v>
      </c>
      <c r="E9633" s="4" t="s">
        <v>9748</v>
      </c>
      <c r="F9633" s="4" t="s">
        <v>20285</v>
      </c>
      <c r="G9633" s="4" t="s">
        <v>30471</v>
      </c>
      <c r="H9633" s="15">
        <v>93.1</v>
      </c>
      <c r="I9633" s="15">
        <v>80.010000000000005</v>
      </c>
      <c r="J9633" s="26">
        <f t="shared" si="986"/>
        <v>41.605200000000004</v>
      </c>
      <c r="K9633" s="28">
        <v>41.605200000000004</v>
      </c>
      <c r="L9633" s="29">
        <f t="shared" si="987"/>
        <v>52.006500000000003</v>
      </c>
      <c r="M9633" s="28">
        <f t="shared" si="984"/>
        <v>41.605200000000004</v>
      </c>
      <c r="N9633" s="29">
        <f t="shared" si="985"/>
        <v>52.006500000000003</v>
      </c>
      <c r="Q9633" s="4" t="s">
        <v>31971</v>
      </c>
      <c r="R9633" s="4" t="s">
        <v>31977</v>
      </c>
      <c r="S9633" s="4" t="s">
        <v>31995</v>
      </c>
      <c r="T9633" s="4" t="s">
        <v>5725</v>
      </c>
      <c r="U9633" s="4" t="s">
        <v>31876</v>
      </c>
      <c r="V9633" s="4" t="s">
        <v>32139</v>
      </c>
    </row>
    <row r="9634" spans="1:22">
      <c r="A9634" s="4" t="s">
        <v>15</v>
      </c>
      <c r="B9634" s="4" t="s">
        <v>9373</v>
      </c>
      <c r="C9634" s="24" t="s">
        <v>51492</v>
      </c>
      <c r="D9634" s="24" t="s">
        <v>51493</v>
      </c>
      <c r="E9634" s="4" t="s">
        <v>9749</v>
      </c>
      <c r="F9634" s="4" t="s">
        <v>20286</v>
      </c>
      <c r="G9634" s="4" t="s">
        <v>30472</v>
      </c>
      <c r="H9634" s="15">
        <v>65.11</v>
      </c>
      <c r="I9634" s="15">
        <v>56.09</v>
      </c>
      <c r="J9634" s="26">
        <f t="shared" si="986"/>
        <v>29.166800000000002</v>
      </c>
      <c r="K9634" s="28">
        <v>29.166800000000002</v>
      </c>
      <c r="L9634" s="29">
        <f t="shared" si="987"/>
        <v>36.458500000000001</v>
      </c>
      <c r="M9634" s="28">
        <f t="shared" si="984"/>
        <v>29.166800000000002</v>
      </c>
      <c r="N9634" s="29">
        <f t="shared" si="985"/>
        <v>36.458500000000001</v>
      </c>
      <c r="Q9634" s="4" t="s">
        <v>31971</v>
      </c>
      <c r="R9634" s="4" t="s">
        <v>31977</v>
      </c>
      <c r="S9634" s="4" t="s">
        <v>31875</v>
      </c>
      <c r="T9634" s="4" t="s">
        <v>9373</v>
      </c>
      <c r="U9634" s="4" t="s">
        <v>31971</v>
      </c>
      <c r="V9634" s="4" t="s">
        <v>32159</v>
      </c>
    </row>
    <row r="9635" spans="1:22">
      <c r="A9635" s="4" t="s">
        <v>15</v>
      </c>
      <c r="B9635" s="4" t="s">
        <v>5725</v>
      </c>
      <c r="C9635" s="24" t="s">
        <v>51494</v>
      </c>
      <c r="D9635" s="24" t="s">
        <v>51495</v>
      </c>
      <c r="E9635" s="4" t="s">
        <v>9750</v>
      </c>
      <c r="F9635" s="4" t="s">
        <v>20287</v>
      </c>
      <c r="G9635" s="4" t="s">
        <v>30473</v>
      </c>
      <c r="H9635" s="15">
        <v>12.24</v>
      </c>
      <c r="I9635" s="15">
        <v>7.23</v>
      </c>
      <c r="J9635" s="26">
        <f t="shared" si="986"/>
        <v>3.7596000000000003</v>
      </c>
      <c r="K9635" s="28">
        <v>3.7596000000000003</v>
      </c>
      <c r="L9635" s="29">
        <f t="shared" si="987"/>
        <v>4.6995000000000005</v>
      </c>
      <c r="M9635" s="28">
        <f t="shared" si="984"/>
        <v>3.7596000000000003</v>
      </c>
      <c r="N9635" s="29">
        <f t="shared" si="985"/>
        <v>4.6995000000000005</v>
      </c>
      <c r="Q9635" s="4" t="s">
        <v>31971</v>
      </c>
      <c r="R9635" s="4" t="s">
        <v>31977</v>
      </c>
      <c r="S9635" s="4" t="s">
        <v>31995</v>
      </c>
      <c r="T9635" s="4" t="s">
        <v>5725</v>
      </c>
      <c r="U9635" s="4" t="s">
        <v>31876</v>
      </c>
      <c r="V9635" s="4" t="s">
        <v>32139</v>
      </c>
    </row>
    <row r="9636" spans="1:22">
      <c r="A9636" s="6" t="s">
        <v>15</v>
      </c>
      <c r="B9636" s="6" t="s">
        <v>1495</v>
      </c>
      <c r="C9636" s="24" t="s">
        <v>51496</v>
      </c>
      <c r="D9636" s="24" t="s">
        <v>51497</v>
      </c>
      <c r="E9636" s="6" t="s">
        <v>9751</v>
      </c>
      <c r="F9636" s="6" t="s">
        <v>20288</v>
      </c>
      <c r="G9636" s="6" t="s">
        <v>30474</v>
      </c>
      <c r="H9636" s="18">
        <v>9.31</v>
      </c>
      <c r="I9636" s="18">
        <v>7.97</v>
      </c>
      <c r="J9636" s="26">
        <f t="shared" si="986"/>
        <v>4.1444000000000001</v>
      </c>
      <c r="K9636" s="28">
        <v>3.9786239999999999</v>
      </c>
      <c r="L9636" s="29">
        <f t="shared" si="987"/>
        <v>4.9732799999999999</v>
      </c>
      <c r="M9636" s="28">
        <f t="shared" si="984"/>
        <v>3.9786239999999999</v>
      </c>
      <c r="N9636" s="29">
        <f t="shared" si="985"/>
        <v>4.9732799999999999</v>
      </c>
      <c r="Q9636" s="6" t="s">
        <v>31971</v>
      </c>
      <c r="R9636" s="6" t="s">
        <v>31977</v>
      </c>
      <c r="S9636" s="6" t="s">
        <v>31990</v>
      </c>
      <c r="T9636" s="6" t="s">
        <v>1495</v>
      </c>
      <c r="U9636" s="6" t="s">
        <v>31876</v>
      </c>
      <c r="V9636" s="6" t="s">
        <v>32158</v>
      </c>
    </row>
    <row r="9637" spans="1:22">
      <c r="A9637" s="6" t="s">
        <v>15</v>
      </c>
      <c r="B9637" s="6" t="s">
        <v>1495</v>
      </c>
      <c r="C9637" s="24" t="s">
        <v>51498</v>
      </c>
      <c r="D9637" s="24" t="s">
        <v>51499</v>
      </c>
      <c r="E9637" s="6" t="s">
        <v>9752</v>
      </c>
      <c r="F9637" s="6" t="s">
        <v>20289</v>
      </c>
      <c r="G9637" s="6" t="s">
        <v>30475</v>
      </c>
      <c r="H9637" s="18">
        <v>13.35</v>
      </c>
      <c r="I9637" s="18">
        <v>11.38</v>
      </c>
      <c r="J9637" s="26">
        <f t="shared" si="986"/>
        <v>5.9176000000000002</v>
      </c>
      <c r="K9637" s="28">
        <v>5.6808960000000006</v>
      </c>
      <c r="L9637" s="29">
        <f t="shared" si="987"/>
        <v>7.1011200000000008</v>
      </c>
      <c r="M9637" s="28">
        <f t="shared" si="984"/>
        <v>5.6808960000000006</v>
      </c>
      <c r="N9637" s="29">
        <f t="shared" si="985"/>
        <v>7.1011200000000008</v>
      </c>
      <c r="Q9637" s="6" t="s">
        <v>31971</v>
      </c>
      <c r="R9637" s="6" t="s">
        <v>31977</v>
      </c>
      <c r="S9637" s="6" t="s">
        <v>31990</v>
      </c>
      <c r="T9637" s="6" t="s">
        <v>1495</v>
      </c>
      <c r="U9637" s="6" t="s">
        <v>31876</v>
      </c>
      <c r="V9637" s="6" t="s">
        <v>32158</v>
      </c>
    </row>
    <row r="9638" spans="1:22">
      <c r="A9638" s="4" t="s">
        <v>15</v>
      </c>
      <c r="B9638" s="4" t="s">
        <v>5725</v>
      </c>
      <c r="C9638" s="24" t="s">
        <v>51500</v>
      </c>
      <c r="D9638" s="24" t="s">
        <v>51501</v>
      </c>
      <c r="E9638" s="4" t="s">
        <v>9753</v>
      </c>
      <c r="F9638" s="4" t="s">
        <v>20290</v>
      </c>
      <c r="G9638" s="4" t="s">
        <v>30476</v>
      </c>
      <c r="H9638" s="15">
        <v>187.51</v>
      </c>
      <c r="I9638" s="15">
        <v>186.6</v>
      </c>
      <c r="J9638" s="26">
        <f t="shared" si="986"/>
        <v>97.031999999999996</v>
      </c>
      <c r="K9638" s="28">
        <v>97.031999999999996</v>
      </c>
      <c r="L9638" s="29">
        <f t="shared" si="987"/>
        <v>121.28999999999999</v>
      </c>
      <c r="M9638" s="28">
        <f t="shared" si="984"/>
        <v>97.031999999999996</v>
      </c>
      <c r="N9638" s="29">
        <f t="shared" si="985"/>
        <v>121.28999999999999</v>
      </c>
      <c r="Q9638" s="4" t="s">
        <v>31971</v>
      </c>
      <c r="R9638" s="4" t="s">
        <v>31977</v>
      </c>
      <c r="S9638" s="4" t="s">
        <v>31995</v>
      </c>
      <c r="T9638" s="4" t="s">
        <v>5725</v>
      </c>
      <c r="U9638" s="4" t="s">
        <v>31876</v>
      </c>
      <c r="V9638" s="4" t="s">
        <v>32139</v>
      </c>
    </row>
    <row r="9639" spans="1:22">
      <c r="A9639" s="6" t="s">
        <v>15</v>
      </c>
      <c r="B9639" s="6" t="s">
        <v>1495</v>
      </c>
      <c r="C9639" s="24" t="s">
        <v>51502</v>
      </c>
      <c r="D9639" s="24" t="s">
        <v>51503</v>
      </c>
      <c r="E9639" s="6" t="s">
        <v>9754</v>
      </c>
      <c r="F9639" s="6" t="s">
        <v>20291</v>
      </c>
      <c r="G9639" s="6" t="s">
        <v>30477</v>
      </c>
      <c r="H9639" s="18">
        <v>9.31</v>
      </c>
      <c r="I9639" s="18">
        <v>7.92</v>
      </c>
      <c r="J9639" s="26">
        <f t="shared" si="986"/>
        <v>4.1184000000000003</v>
      </c>
      <c r="K9639" s="28">
        <v>3.9536640000000003</v>
      </c>
      <c r="L9639" s="29">
        <f t="shared" si="987"/>
        <v>4.9420799999999998</v>
      </c>
      <c r="M9639" s="28">
        <f t="shared" si="984"/>
        <v>3.9536640000000003</v>
      </c>
      <c r="N9639" s="29">
        <f t="shared" si="985"/>
        <v>4.9420799999999998</v>
      </c>
      <c r="Q9639" s="6" t="s">
        <v>31971</v>
      </c>
      <c r="R9639" s="6" t="s">
        <v>31977</v>
      </c>
      <c r="S9639" s="6" t="s">
        <v>31990</v>
      </c>
      <c r="T9639" s="6" t="s">
        <v>1495</v>
      </c>
      <c r="U9639" s="6" t="s">
        <v>31876</v>
      </c>
      <c r="V9639" s="6" t="s">
        <v>32158</v>
      </c>
    </row>
    <row r="9640" spans="1:22">
      <c r="A9640" s="6" t="s">
        <v>15</v>
      </c>
      <c r="B9640" s="6" t="s">
        <v>1495</v>
      </c>
      <c r="C9640" s="24" t="s">
        <v>51504</v>
      </c>
      <c r="D9640" s="24" t="s">
        <v>51505</v>
      </c>
      <c r="E9640" s="6" t="s">
        <v>9755</v>
      </c>
      <c r="F9640" s="6" t="s">
        <v>20292</v>
      </c>
      <c r="G9640" s="6" t="s">
        <v>30478</v>
      </c>
      <c r="H9640" s="18">
        <v>13.2</v>
      </c>
      <c r="I9640" s="18">
        <v>11.38</v>
      </c>
      <c r="J9640" s="26">
        <f t="shared" si="986"/>
        <v>5.9176000000000002</v>
      </c>
      <c r="K9640" s="28">
        <v>5.6808960000000006</v>
      </c>
      <c r="L9640" s="29">
        <f t="shared" si="987"/>
        <v>7.1011200000000008</v>
      </c>
      <c r="M9640" s="28">
        <f t="shared" si="984"/>
        <v>5.6808960000000006</v>
      </c>
      <c r="N9640" s="29">
        <f t="shared" si="985"/>
        <v>7.1011200000000008</v>
      </c>
      <c r="Q9640" s="6" t="s">
        <v>31971</v>
      </c>
      <c r="R9640" s="6" t="s">
        <v>31977</v>
      </c>
      <c r="S9640" s="6" t="s">
        <v>31990</v>
      </c>
      <c r="T9640" s="6" t="s">
        <v>1495</v>
      </c>
      <c r="U9640" s="6" t="s">
        <v>31876</v>
      </c>
      <c r="V9640" s="6" t="s">
        <v>32158</v>
      </c>
    </row>
    <row r="9641" spans="1:22">
      <c r="A9641" s="4" t="s">
        <v>15</v>
      </c>
      <c r="B9641" s="4" t="s">
        <v>5725</v>
      </c>
      <c r="C9641" s="24" t="s">
        <v>51506</v>
      </c>
      <c r="D9641" s="24" t="s">
        <v>51507</v>
      </c>
      <c r="E9641" s="4" t="s">
        <v>9756</v>
      </c>
      <c r="F9641" s="4" t="s">
        <v>20293</v>
      </c>
      <c r="G9641" s="4" t="s">
        <v>30479</v>
      </c>
      <c r="H9641" s="15">
        <v>572.53</v>
      </c>
      <c r="I9641" s="15">
        <v>568.49</v>
      </c>
      <c r="J9641" s="26">
        <f t="shared" si="986"/>
        <v>295.6148</v>
      </c>
      <c r="K9641" s="28">
        <v>295.6148</v>
      </c>
      <c r="L9641" s="29">
        <f t="shared" si="987"/>
        <v>369.51849999999996</v>
      </c>
      <c r="M9641" s="28">
        <f t="shared" si="984"/>
        <v>295.6148</v>
      </c>
      <c r="N9641" s="29">
        <f t="shared" si="985"/>
        <v>369.51849999999996</v>
      </c>
      <c r="Q9641" s="4" t="s">
        <v>31971</v>
      </c>
      <c r="R9641" s="4" t="s">
        <v>31977</v>
      </c>
      <c r="S9641" s="4" t="s">
        <v>31995</v>
      </c>
      <c r="T9641" s="4" t="s">
        <v>5725</v>
      </c>
      <c r="U9641" s="4" t="s">
        <v>31876</v>
      </c>
      <c r="V9641" s="4" t="s">
        <v>32139</v>
      </c>
    </row>
    <row r="9642" spans="1:22">
      <c r="A9642" s="6" t="s">
        <v>15</v>
      </c>
      <c r="B9642" s="6" t="s">
        <v>1495</v>
      </c>
      <c r="C9642" s="24" t="s">
        <v>51508</v>
      </c>
      <c r="D9642" s="24" t="s">
        <v>51509</v>
      </c>
      <c r="E9642" s="6" t="s">
        <v>9757</v>
      </c>
      <c r="F9642" s="6" t="s">
        <v>20294</v>
      </c>
      <c r="G9642" s="6" t="s">
        <v>30480</v>
      </c>
      <c r="H9642" s="16">
        <v>9.3699999999999992</v>
      </c>
      <c r="I9642" s="16">
        <v>8.25</v>
      </c>
      <c r="J9642" s="26">
        <f t="shared" si="986"/>
        <v>4.29</v>
      </c>
      <c r="K9642" s="28">
        <v>4.29</v>
      </c>
      <c r="L9642" s="29">
        <f t="shared" si="987"/>
        <v>5.3624999999999998</v>
      </c>
      <c r="M9642" s="28">
        <f t="shared" si="984"/>
        <v>4.29</v>
      </c>
      <c r="N9642" s="29">
        <f t="shared" si="985"/>
        <v>5.3624999999999998</v>
      </c>
      <c r="Q9642" s="6" t="s">
        <v>31971</v>
      </c>
      <c r="R9642" s="6" t="s">
        <v>31977</v>
      </c>
      <c r="S9642" s="6" t="s">
        <v>31971</v>
      </c>
      <c r="T9642" s="6" t="s">
        <v>31939</v>
      </c>
      <c r="U9642" s="6" t="s">
        <v>31876</v>
      </c>
      <c r="V9642" s="6" t="s">
        <v>31898</v>
      </c>
    </row>
    <row r="9643" spans="1:22">
      <c r="A9643" s="6" t="s">
        <v>15</v>
      </c>
      <c r="B9643" s="6" t="s">
        <v>1495</v>
      </c>
      <c r="C9643" s="24" t="s">
        <v>51510</v>
      </c>
      <c r="D9643" s="24" t="s">
        <v>51511</v>
      </c>
      <c r="E9643" s="6" t="s">
        <v>9758</v>
      </c>
      <c r="F9643" s="6" t="s">
        <v>20295</v>
      </c>
      <c r="G9643" s="6" t="s">
        <v>30481</v>
      </c>
      <c r="H9643" s="16">
        <v>9.3699999999999992</v>
      </c>
      <c r="I9643" s="16">
        <v>8.25</v>
      </c>
      <c r="J9643" s="26">
        <f t="shared" si="986"/>
        <v>4.29</v>
      </c>
      <c r="K9643" s="28">
        <v>4.29</v>
      </c>
      <c r="L9643" s="29">
        <f t="shared" si="987"/>
        <v>5.3624999999999998</v>
      </c>
      <c r="M9643" s="28">
        <f t="shared" si="984"/>
        <v>4.29</v>
      </c>
      <c r="N9643" s="29">
        <f t="shared" si="985"/>
        <v>5.3624999999999998</v>
      </c>
      <c r="Q9643" s="6" t="s">
        <v>31971</v>
      </c>
      <c r="R9643" s="6" t="s">
        <v>31977</v>
      </c>
      <c r="S9643" s="6" t="s">
        <v>31971</v>
      </c>
      <c r="T9643" s="6" t="s">
        <v>31939</v>
      </c>
      <c r="U9643" s="6" t="s">
        <v>31876</v>
      </c>
      <c r="V9643" s="6" t="s">
        <v>31898</v>
      </c>
    </row>
    <row r="9644" spans="1:22">
      <c r="A9644" s="6" t="s">
        <v>15</v>
      </c>
      <c r="B9644" s="6" t="s">
        <v>1495</v>
      </c>
      <c r="C9644" s="24" t="s">
        <v>51512</v>
      </c>
      <c r="D9644" s="24" t="s">
        <v>51513</v>
      </c>
      <c r="E9644" s="6" t="s">
        <v>9759</v>
      </c>
      <c r="F9644" s="6" t="s">
        <v>20296</v>
      </c>
      <c r="G9644" s="6" t="s">
        <v>30482</v>
      </c>
      <c r="H9644" s="16">
        <v>13.7</v>
      </c>
      <c r="I9644" s="16">
        <v>12.07</v>
      </c>
      <c r="J9644" s="26">
        <f t="shared" si="986"/>
        <v>6.2764000000000006</v>
      </c>
      <c r="K9644" s="28">
        <v>6.2764000000000006</v>
      </c>
      <c r="L9644" s="29">
        <f t="shared" si="987"/>
        <v>7.8455000000000004</v>
      </c>
      <c r="M9644" s="28">
        <f t="shared" si="984"/>
        <v>6.2764000000000006</v>
      </c>
      <c r="N9644" s="29">
        <f t="shared" si="985"/>
        <v>7.8455000000000004</v>
      </c>
      <c r="Q9644" s="6" t="s">
        <v>31971</v>
      </c>
      <c r="R9644" s="6" t="s">
        <v>31977</v>
      </c>
      <c r="S9644" s="6" t="s">
        <v>31971</v>
      </c>
      <c r="T9644" s="6" t="s">
        <v>31939</v>
      </c>
      <c r="U9644" s="6" t="s">
        <v>31876</v>
      </c>
      <c r="V9644" s="6" t="s">
        <v>31898</v>
      </c>
    </row>
    <row r="9645" spans="1:22">
      <c r="A9645" s="4" t="s">
        <v>15</v>
      </c>
      <c r="B9645" s="4" t="s">
        <v>5725</v>
      </c>
      <c r="C9645" s="24" t="s">
        <v>51514</v>
      </c>
      <c r="D9645" s="24" t="s">
        <v>51515</v>
      </c>
      <c r="E9645" s="4" t="s">
        <v>9760</v>
      </c>
      <c r="F9645" s="4" t="s">
        <v>20297</v>
      </c>
      <c r="G9645" s="4" t="s">
        <v>30483</v>
      </c>
      <c r="H9645" s="15">
        <v>8.23</v>
      </c>
      <c r="I9645" s="15">
        <v>7.24</v>
      </c>
      <c r="J9645" s="26">
        <f t="shared" si="986"/>
        <v>3.7648000000000001</v>
      </c>
      <c r="K9645" s="28">
        <v>3.7648000000000001</v>
      </c>
      <c r="L9645" s="29">
        <f t="shared" si="987"/>
        <v>4.7059999999999995</v>
      </c>
      <c r="M9645" s="28">
        <f t="shared" ref="M9645:M9708" si="988">+K9645</f>
        <v>3.7648000000000001</v>
      </c>
      <c r="N9645" s="29">
        <f t="shared" ref="N9645:N9708" si="989">+L9645</f>
        <v>4.7059999999999995</v>
      </c>
      <c r="Q9645" s="4" t="s">
        <v>31971</v>
      </c>
      <c r="R9645" s="4" t="s">
        <v>31977</v>
      </c>
      <c r="S9645" s="4" t="s">
        <v>31995</v>
      </c>
      <c r="T9645" s="4" t="s">
        <v>5725</v>
      </c>
      <c r="U9645" s="4" t="s">
        <v>31876</v>
      </c>
      <c r="V9645" s="4" t="s">
        <v>32139</v>
      </c>
    </row>
    <row r="9646" spans="1:22">
      <c r="A9646" s="6" t="s">
        <v>15</v>
      </c>
      <c r="B9646" s="6" t="s">
        <v>1495</v>
      </c>
      <c r="C9646" s="24" t="s">
        <v>51516</v>
      </c>
      <c r="D9646" s="24" t="s">
        <v>51517</v>
      </c>
      <c r="E9646" s="6" t="s">
        <v>9761</v>
      </c>
      <c r="F9646" s="6" t="s">
        <v>20298</v>
      </c>
      <c r="G9646" s="6" t="s">
        <v>30484</v>
      </c>
      <c r="H9646" s="16">
        <v>9.52</v>
      </c>
      <c r="I9646" s="16">
        <v>8.2799999999999994</v>
      </c>
      <c r="J9646" s="26">
        <f t="shared" si="986"/>
        <v>4.3056000000000001</v>
      </c>
      <c r="K9646" s="28">
        <v>4.3056000000000001</v>
      </c>
      <c r="L9646" s="29">
        <f t="shared" si="987"/>
        <v>5.3819999999999997</v>
      </c>
      <c r="M9646" s="28">
        <f t="shared" si="988"/>
        <v>4.3056000000000001</v>
      </c>
      <c r="N9646" s="29">
        <f t="shared" si="989"/>
        <v>5.3819999999999997</v>
      </c>
      <c r="Q9646" s="6" t="s">
        <v>31971</v>
      </c>
      <c r="R9646" s="6" t="s">
        <v>31977</v>
      </c>
      <c r="S9646" s="6" t="s">
        <v>31971</v>
      </c>
      <c r="T9646" s="6" t="s">
        <v>31939</v>
      </c>
      <c r="U9646" s="6" t="s">
        <v>31876</v>
      </c>
      <c r="V9646" s="6" t="s">
        <v>31898</v>
      </c>
    </row>
    <row r="9647" spans="1:22">
      <c r="A9647" s="6" t="s">
        <v>15</v>
      </c>
      <c r="B9647" s="6" t="s">
        <v>1495</v>
      </c>
      <c r="C9647" s="24" t="s">
        <v>51518</v>
      </c>
      <c r="D9647" s="24" t="s">
        <v>51519</v>
      </c>
      <c r="E9647" s="6" t="s">
        <v>9762</v>
      </c>
      <c r="F9647" s="6" t="s">
        <v>20299</v>
      </c>
      <c r="G9647" s="6" t="s">
        <v>30485</v>
      </c>
      <c r="H9647" s="16">
        <v>9.0499999999999989</v>
      </c>
      <c r="I9647" s="16">
        <v>7.95</v>
      </c>
      <c r="J9647" s="26">
        <f t="shared" si="986"/>
        <v>4.1340000000000003</v>
      </c>
      <c r="K9647" s="28">
        <v>4.1340000000000003</v>
      </c>
      <c r="L9647" s="29">
        <f t="shared" si="987"/>
        <v>5.1675000000000004</v>
      </c>
      <c r="M9647" s="28">
        <f t="shared" si="988"/>
        <v>4.1340000000000003</v>
      </c>
      <c r="N9647" s="29">
        <f t="shared" si="989"/>
        <v>5.1675000000000004</v>
      </c>
      <c r="Q9647" s="6" t="s">
        <v>31971</v>
      </c>
      <c r="R9647" s="6" t="s">
        <v>31977</v>
      </c>
      <c r="S9647" s="6" t="s">
        <v>31971</v>
      </c>
      <c r="T9647" s="6" t="s">
        <v>31939</v>
      </c>
      <c r="U9647" s="6" t="s">
        <v>31876</v>
      </c>
      <c r="V9647" s="6" t="s">
        <v>31898</v>
      </c>
    </row>
    <row r="9648" spans="1:22">
      <c r="A9648" s="6" t="s">
        <v>15</v>
      </c>
      <c r="B9648" s="6" t="s">
        <v>1495</v>
      </c>
      <c r="C9648" s="24" t="s">
        <v>51520</v>
      </c>
      <c r="D9648" s="24" t="s">
        <v>51521</v>
      </c>
      <c r="E9648" s="6" t="s">
        <v>9763</v>
      </c>
      <c r="F9648" s="6" t="s">
        <v>20300</v>
      </c>
      <c r="G9648" s="6" t="s">
        <v>30486</v>
      </c>
      <c r="H9648" s="16">
        <v>10.26</v>
      </c>
      <c r="I9648" s="16">
        <v>8.9700000000000006</v>
      </c>
      <c r="J9648" s="26">
        <f t="shared" si="986"/>
        <v>4.6644000000000005</v>
      </c>
      <c r="K9648" s="28">
        <v>4.6644000000000005</v>
      </c>
      <c r="L9648" s="29">
        <f t="shared" si="987"/>
        <v>5.8305000000000007</v>
      </c>
      <c r="M9648" s="28">
        <f t="shared" si="988"/>
        <v>4.6644000000000005</v>
      </c>
      <c r="N9648" s="29">
        <f t="shared" si="989"/>
        <v>5.8305000000000007</v>
      </c>
      <c r="Q9648" s="6" t="s">
        <v>31971</v>
      </c>
      <c r="R9648" s="6" t="s">
        <v>31977</v>
      </c>
      <c r="S9648" s="6" t="s">
        <v>31971</v>
      </c>
      <c r="T9648" s="6" t="s">
        <v>31939</v>
      </c>
      <c r="U9648" s="6" t="s">
        <v>31876</v>
      </c>
      <c r="V9648" s="6" t="s">
        <v>31898</v>
      </c>
    </row>
    <row r="9649" spans="1:22">
      <c r="A9649" s="6" t="s">
        <v>15</v>
      </c>
      <c r="B9649" s="6" t="s">
        <v>1495</v>
      </c>
      <c r="C9649" s="24" t="s">
        <v>51522</v>
      </c>
      <c r="D9649" s="24" t="s">
        <v>51523</v>
      </c>
      <c r="E9649" s="6" t="s">
        <v>9764</v>
      </c>
      <c r="F9649" s="6" t="s">
        <v>20301</v>
      </c>
      <c r="G9649" s="6" t="s">
        <v>30487</v>
      </c>
      <c r="H9649" s="16">
        <v>11.6</v>
      </c>
      <c r="I9649" s="16">
        <v>10.15</v>
      </c>
      <c r="J9649" s="26">
        <f t="shared" si="986"/>
        <v>5.2780000000000005</v>
      </c>
      <c r="K9649" s="28">
        <v>5.2780000000000005</v>
      </c>
      <c r="L9649" s="29">
        <f t="shared" si="987"/>
        <v>6.5975000000000001</v>
      </c>
      <c r="M9649" s="28">
        <f t="shared" si="988"/>
        <v>5.2780000000000005</v>
      </c>
      <c r="N9649" s="29">
        <f t="shared" si="989"/>
        <v>6.5975000000000001</v>
      </c>
      <c r="Q9649" s="6" t="s">
        <v>31971</v>
      </c>
      <c r="R9649" s="6" t="s">
        <v>31977</v>
      </c>
      <c r="S9649" s="6" t="s">
        <v>31971</v>
      </c>
      <c r="T9649" s="6" t="s">
        <v>31939</v>
      </c>
      <c r="U9649" s="6" t="s">
        <v>31876</v>
      </c>
      <c r="V9649" s="6" t="s">
        <v>31898</v>
      </c>
    </row>
    <row r="9650" spans="1:22">
      <c r="A9650" s="6" t="s">
        <v>15</v>
      </c>
      <c r="B9650" s="6" t="s">
        <v>1495</v>
      </c>
      <c r="C9650" s="24" t="s">
        <v>51524</v>
      </c>
      <c r="D9650" s="24" t="s">
        <v>51525</v>
      </c>
      <c r="E9650" s="6" t="s">
        <v>9765</v>
      </c>
      <c r="F9650" s="6" t="s">
        <v>20302</v>
      </c>
      <c r="G9650" s="6" t="s">
        <v>30488</v>
      </c>
      <c r="H9650" s="16">
        <v>11.12</v>
      </c>
      <c r="I9650" s="16">
        <v>9.84</v>
      </c>
      <c r="J9650" s="26">
        <f t="shared" si="986"/>
        <v>5.1168000000000005</v>
      </c>
      <c r="K9650" s="28">
        <v>5.1168000000000005</v>
      </c>
      <c r="L9650" s="29">
        <f t="shared" si="987"/>
        <v>6.3959999999999999</v>
      </c>
      <c r="M9650" s="28">
        <f t="shared" si="988"/>
        <v>5.1168000000000005</v>
      </c>
      <c r="N9650" s="29">
        <f t="shared" si="989"/>
        <v>6.3959999999999999</v>
      </c>
      <c r="Q9650" s="6" t="s">
        <v>31971</v>
      </c>
      <c r="R9650" s="6" t="s">
        <v>31977</v>
      </c>
      <c r="S9650" s="6" t="s">
        <v>31971</v>
      </c>
      <c r="T9650" s="6" t="s">
        <v>31939</v>
      </c>
      <c r="U9650" s="6" t="s">
        <v>31876</v>
      </c>
      <c r="V9650" s="6" t="s">
        <v>31898</v>
      </c>
    </row>
    <row r="9651" spans="1:22">
      <c r="A9651" s="6" t="s">
        <v>15</v>
      </c>
      <c r="B9651" s="6" t="s">
        <v>1499</v>
      </c>
      <c r="C9651" s="24" t="s">
        <v>51526</v>
      </c>
      <c r="D9651" s="24" t="s">
        <v>51527</v>
      </c>
      <c r="E9651" s="6" t="s">
        <v>9766</v>
      </c>
      <c r="F9651" s="6" t="s">
        <v>20303</v>
      </c>
      <c r="G9651" s="6" t="s">
        <v>30489</v>
      </c>
      <c r="H9651" s="16">
        <v>4.88</v>
      </c>
      <c r="I9651" s="16">
        <v>4.2799999999999994</v>
      </c>
      <c r="J9651" s="26">
        <f t="shared" si="986"/>
        <v>2.2255999999999996</v>
      </c>
      <c r="K9651" s="28">
        <v>2.0876127999999996</v>
      </c>
      <c r="L9651" s="29">
        <f t="shared" si="987"/>
        <v>2.6095159999999993</v>
      </c>
      <c r="M9651" s="28">
        <f t="shared" si="988"/>
        <v>2.0876127999999996</v>
      </c>
      <c r="N9651" s="29">
        <f t="shared" si="989"/>
        <v>2.6095159999999993</v>
      </c>
      <c r="Q9651" s="6" t="s">
        <v>31971</v>
      </c>
      <c r="R9651" s="6" t="s">
        <v>31977</v>
      </c>
      <c r="S9651" s="6" t="s">
        <v>31974</v>
      </c>
      <c r="T9651" s="6" t="s">
        <v>1499</v>
      </c>
      <c r="U9651" s="6" t="s">
        <v>31984</v>
      </c>
      <c r="V9651" s="6" t="s">
        <v>31898</v>
      </c>
    </row>
    <row r="9652" spans="1:22">
      <c r="A9652" s="6" t="s">
        <v>15</v>
      </c>
      <c r="B9652" s="6" t="s">
        <v>1499</v>
      </c>
      <c r="C9652" s="24" t="s">
        <v>51528</v>
      </c>
      <c r="D9652" s="24" t="s">
        <v>51529</v>
      </c>
      <c r="E9652" s="6" t="s">
        <v>9767</v>
      </c>
      <c r="F9652" s="6" t="s">
        <v>20304</v>
      </c>
      <c r="G9652" s="6" t="s">
        <v>21678</v>
      </c>
      <c r="H9652" s="16">
        <v>1.69</v>
      </c>
      <c r="I9652" s="16">
        <v>1.42</v>
      </c>
      <c r="J9652" s="26">
        <f t="shared" si="986"/>
        <v>0.73839999999999995</v>
      </c>
      <c r="K9652" s="28">
        <v>0.69261919999999999</v>
      </c>
      <c r="L9652" s="29">
        <f t="shared" si="987"/>
        <v>0.86577399999999993</v>
      </c>
      <c r="M9652" s="28">
        <f t="shared" si="988"/>
        <v>0.69261919999999999</v>
      </c>
      <c r="N9652" s="29">
        <f t="shared" si="989"/>
        <v>0.86577399999999993</v>
      </c>
      <c r="Q9652" s="6" t="s">
        <v>31971</v>
      </c>
      <c r="R9652" s="6" t="s">
        <v>31977</v>
      </c>
      <c r="S9652" s="6" t="s">
        <v>31974</v>
      </c>
      <c r="T9652" s="6" t="s">
        <v>1499</v>
      </c>
      <c r="U9652" s="6" t="s">
        <v>31984</v>
      </c>
      <c r="V9652" s="6" t="s">
        <v>31898</v>
      </c>
    </row>
    <row r="9653" spans="1:22">
      <c r="A9653" s="6" t="s">
        <v>15</v>
      </c>
      <c r="B9653" s="6" t="s">
        <v>1499</v>
      </c>
      <c r="C9653" s="24" t="s">
        <v>51530</v>
      </c>
      <c r="D9653" s="24" t="s">
        <v>51531</v>
      </c>
      <c r="E9653" s="6" t="s">
        <v>9768</v>
      </c>
      <c r="F9653" s="6" t="s">
        <v>20305</v>
      </c>
      <c r="G9653" s="6" t="s">
        <v>30490</v>
      </c>
      <c r="H9653" s="16">
        <v>12.459999999999999</v>
      </c>
      <c r="I9653" s="16">
        <v>10.9</v>
      </c>
      <c r="J9653" s="26">
        <f t="shared" si="986"/>
        <v>5.6680000000000001</v>
      </c>
      <c r="K9653" s="28">
        <v>5.3165839999999998</v>
      </c>
      <c r="L9653" s="29">
        <f t="shared" si="987"/>
        <v>6.6457299999999995</v>
      </c>
      <c r="M9653" s="28">
        <f t="shared" si="988"/>
        <v>5.3165839999999998</v>
      </c>
      <c r="N9653" s="29">
        <f t="shared" si="989"/>
        <v>6.6457299999999995</v>
      </c>
      <c r="Q9653" s="6" t="s">
        <v>31971</v>
      </c>
      <c r="R9653" s="6" t="s">
        <v>31977</v>
      </c>
      <c r="S9653" s="6" t="s">
        <v>31974</v>
      </c>
      <c r="T9653" s="6" t="s">
        <v>1499</v>
      </c>
      <c r="U9653" s="6" t="s">
        <v>31984</v>
      </c>
      <c r="V9653" s="6" t="s">
        <v>31898</v>
      </c>
    </row>
    <row r="9654" spans="1:22">
      <c r="A9654" s="6" t="s">
        <v>15</v>
      </c>
      <c r="B9654" s="6" t="s">
        <v>1499</v>
      </c>
      <c r="C9654" s="24" t="s">
        <v>51532</v>
      </c>
      <c r="D9654" s="24" t="s">
        <v>51533</v>
      </c>
      <c r="E9654" s="6" t="s">
        <v>9769</v>
      </c>
      <c r="F9654" s="6" t="s">
        <v>20306</v>
      </c>
      <c r="G9654" s="6" t="s">
        <v>30491</v>
      </c>
      <c r="H9654" s="16">
        <v>12.459999999999999</v>
      </c>
      <c r="I9654" s="16">
        <v>10.9</v>
      </c>
      <c r="J9654" s="26">
        <f t="shared" si="986"/>
        <v>5.6680000000000001</v>
      </c>
      <c r="K9654" s="28">
        <v>5.3165839999999998</v>
      </c>
      <c r="L9654" s="29">
        <f t="shared" si="987"/>
        <v>6.6457299999999995</v>
      </c>
      <c r="M9654" s="28">
        <f t="shared" si="988"/>
        <v>5.3165839999999998</v>
      </c>
      <c r="N9654" s="29">
        <f t="shared" si="989"/>
        <v>6.6457299999999995</v>
      </c>
      <c r="Q9654" s="6" t="s">
        <v>31971</v>
      </c>
      <c r="R9654" s="6" t="s">
        <v>31977</v>
      </c>
      <c r="S9654" s="6" t="s">
        <v>31974</v>
      </c>
      <c r="T9654" s="6" t="s">
        <v>1499</v>
      </c>
      <c r="U9654" s="6" t="s">
        <v>31984</v>
      </c>
      <c r="V9654" s="6" t="s">
        <v>31898</v>
      </c>
    </row>
    <row r="9655" spans="1:22">
      <c r="A9655" s="6" t="s">
        <v>15</v>
      </c>
      <c r="B9655" s="6" t="s">
        <v>1499</v>
      </c>
      <c r="C9655" s="24" t="s">
        <v>51534</v>
      </c>
      <c r="D9655" s="24" t="s">
        <v>51535</v>
      </c>
      <c r="E9655" s="6" t="s">
        <v>9770</v>
      </c>
      <c r="F9655" s="6" t="s">
        <v>20307</v>
      </c>
      <c r="G9655" s="6" t="s">
        <v>30492</v>
      </c>
      <c r="H9655" s="16">
        <v>24.880000000000003</v>
      </c>
      <c r="I9655" s="16">
        <v>21.76</v>
      </c>
      <c r="J9655" s="26">
        <f t="shared" si="986"/>
        <v>11.315200000000001</v>
      </c>
      <c r="K9655" s="28">
        <v>10.613657600000002</v>
      </c>
      <c r="L9655" s="29">
        <f t="shared" si="987"/>
        <v>13.267072000000001</v>
      </c>
      <c r="M9655" s="28">
        <f t="shared" si="988"/>
        <v>10.613657600000002</v>
      </c>
      <c r="N9655" s="29">
        <f t="shared" si="989"/>
        <v>13.267072000000001</v>
      </c>
      <c r="Q9655" s="6" t="s">
        <v>31971</v>
      </c>
      <c r="R9655" s="6" t="s">
        <v>31977</v>
      </c>
      <c r="S9655" s="6" t="s">
        <v>31974</v>
      </c>
      <c r="T9655" s="6" t="s">
        <v>1499</v>
      </c>
      <c r="U9655" s="6" t="s">
        <v>31984</v>
      </c>
      <c r="V9655" s="6" t="s">
        <v>31898</v>
      </c>
    </row>
    <row r="9656" spans="1:22">
      <c r="A9656" s="6" t="s">
        <v>15</v>
      </c>
      <c r="B9656" s="6" t="s">
        <v>1499</v>
      </c>
      <c r="C9656" s="24" t="s">
        <v>51536</v>
      </c>
      <c r="D9656" s="24" t="s">
        <v>51537</v>
      </c>
      <c r="E9656" s="6" t="s">
        <v>9771</v>
      </c>
      <c r="F9656" s="6" t="s">
        <v>20308</v>
      </c>
      <c r="G9656" s="6" t="s">
        <v>30493</v>
      </c>
      <c r="H9656" s="16">
        <v>2.4</v>
      </c>
      <c r="I9656" s="16">
        <v>2.1599999999999997</v>
      </c>
      <c r="J9656" s="26">
        <f t="shared" si="986"/>
        <v>1.1232</v>
      </c>
      <c r="K9656" s="28">
        <v>1.0535615999999999</v>
      </c>
      <c r="L9656" s="29">
        <f t="shared" si="987"/>
        <v>1.3169519999999997</v>
      </c>
      <c r="M9656" s="28">
        <f t="shared" si="988"/>
        <v>1.0535615999999999</v>
      </c>
      <c r="N9656" s="29">
        <f t="shared" si="989"/>
        <v>1.3169519999999997</v>
      </c>
      <c r="Q9656" s="6" t="s">
        <v>31971</v>
      </c>
      <c r="R9656" s="6" t="s">
        <v>31977</v>
      </c>
      <c r="S9656" s="6" t="s">
        <v>31974</v>
      </c>
      <c r="T9656" s="6" t="s">
        <v>1499</v>
      </c>
      <c r="U9656" s="6" t="s">
        <v>31974</v>
      </c>
      <c r="V9656" s="6" t="s">
        <v>31961</v>
      </c>
    </row>
    <row r="9657" spans="1:22">
      <c r="A9657" s="6" t="s">
        <v>15</v>
      </c>
      <c r="B9657" s="6" t="s">
        <v>1499</v>
      </c>
      <c r="C9657" s="24" t="s">
        <v>51538</v>
      </c>
      <c r="D9657" s="24" t="s">
        <v>51539</v>
      </c>
      <c r="E9657" s="6" t="s">
        <v>9772</v>
      </c>
      <c r="F9657" s="6" t="s">
        <v>20309</v>
      </c>
      <c r="G9657" s="6" t="s">
        <v>30494</v>
      </c>
      <c r="H9657" s="16">
        <v>116.57000000000001</v>
      </c>
      <c r="I9657" s="16">
        <v>104.97</v>
      </c>
      <c r="J9657" s="26">
        <f t="shared" si="986"/>
        <v>54.584400000000002</v>
      </c>
      <c r="K9657" s="28">
        <v>51.200167200000003</v>
      </c>
      <c r="L9657" s="29">
        <f t="shared" si="987"/>
        <v>64.000208999999998</v>
      </c>
      <c r="M9657" s="28">
        <f t="shared" si="988"/>
        <v>51.200167200000003</v>
      </c>
      <c r="N9657" s="29">
        <f t="shared" si="989"/>
        <v>64.000208999999998</v>
      </c>
      <c r="Q9657" s="6" t="s">
        <v>31971</v>
      </c>
      <c r="R9657" s="6" t="s">
        <v>31977</v>
      </c>
      <c r="S9657" s="6" t="s">
        <v>31974</v>
      </c>
      <c r="T9657" s="6" t="s">
        <v>1499</v>
      </c>
      <c r="U9657" s="6" t="s">
        <v>31971</v>
      </c>
      <c r="V9657" s="6" t="s">
        <v>32164</v>
      </c>
    </row>
    <row r="9658" spans="1:22">
      <c r="A9658" s="6" t="s">
        <v>15</v>
      </c>
      <c r="B9658" s="6" t="s">
        <v>1499</v>
      </c>
      <c r="C9658" s="24" t="s">
        <v>51540</v>
      </c>
      <c r="D9658" s="24" t="s">
        <v>51541</v>
      </c>
      <c r="E9658" s="6" t="s">
        <v>9773</v>
      </c>
      <c r="F9658" s="6" t="s">
        <v>20310</v>
      </c>
      <c r="G9658" s="6" t="s">
        <v>30495</v>
      </c>
      <c r="H9658" s="16">
        <v>5.04</v>
      </c>
      <c r="I9658" s="16">
        <v>4.5699999999999994</v>
      </c>
      <c r="J9658" s="26">
        <f t="shared" si="986"/>
        <v>2.3763999999999998</v>
      </c>
      <c r="K9658" s="28">
        <v>2.2290631999999997</v>
      </c>
      <c r="L9658" s="29">
        <f t="shared" si="987"/>
        <v>2.7863289999999994</v>
      </c>
      <c r="M9658" s="28">
        <f t="shared" si="988"/>
        <v>2.2290631999999997</v>
      </c>
      <c r="N9658" s="29">
        <f t="shared" si="989"/>
        <v>2.7863289999999994</v>
      </c>
      <c r="Q9658" s="6" t="s">
        <v>31971</v>
      </c>
      <c r="R9658" s="6" t="s">
        <v>31977</v>
      </c>
      <c r="S9658" s="6" t="s">
        <v>31974</v>
      </c>
      <c r="T9658" s="6" t="s">
        <v>1499</v>
      </c>
      <c r="U9658" s="6" t="s">
        <v>31974</v>
      </c>
      <c r="V9658" s="6" t="s">
        <v>31961</v>
      </c>
    </row>
    <row r="9659" spans="1:22">
      <c r="A9659" s="6" t="s">
        <v>15</v>
      </c>
      <c r="B9659" s="6" t="s">
        <v>1499</v>
      </c>
      <c r="C9659" s="24" t="s">
        <v>51542</v>
      </c>
      <c r="D9659" s="24" t="s">
        <v>51543</v>
      </c>
      <c r="E9659" s="6" t="s">
        <v>9774</v>
      </c>
      <c r="F9659" s="6" t="s">
        <v>20311</v>
      </c>
      <c r="G9659" s="6" t="s">
        <v>30496</v>
      </c>
      <c r="H9659" s="16">
        <v>2.36</v>
      </c>
      <c r="I9659" s="16">
        <v>2.13</v>
      </c>
      <c r="J9659" s="26">
        <f t="shared" si="986"/>
        <v>1.1075999999999999</v>
      </c>
      <c r="K9659" s="28">
        <v>1.0389287999999999</v>
      </c>
      <c r="L9659" s="29">
        <f t="shared" si="987"/>
        <v>1.2986609999999998</v>
      </c>
      <c r="M9659" s="28">
        <f t="shared" si="988"/>
        <v>1.0389287999999999</v>
      </c>
      <c r="N9659" s="29">
        <f t="shared" si="989"/>
        <v>1.2986609999999998</v>
      </c>
      <c r="Q9659" s="6" t="s">
        <v>31971</v>
      </c>
      <c r="R9659" s="6" t="s">
        <v>31977</v>
      </c>
      <c r="S9659" s="6" t="s">
        <v>31974</v>
      </c>
      <c r="T9659" s="6" t="s">
        <v>1499</v>
      </c>
      <c r="U9659" s="6" t="s">
        <v>31984</v>
      </c>
      <c r="V9659" s="6" t="s">
        <v>31898</v>
      </c>
    </row>
    <row r="9660" spans="1:22">
      <c r="A9660" s="6" t="s">
        <v>15</v>
      </c>
      <c r="B9660" s="6" t="s">
        <v>1499</v>
      </c>
      <c r="C9660" s="24" t="s">
        <v>51544</v>
      </c>
      <c r="D9660" s="24" t="s">
        <v>51545</v>
      </c>
      <c r="E9660" s="6" t="s">
        <v>9775</v>
      </c>
      <c r="F9660" s="6" t="s">
        <v>20312</v>
      </c>
      <c r="G9660" s="6" t="s">
        <v>30497</v>
      </c>
      <c r="H9660" s="16">
        <v>7.67</v>
      </c>
      <c r="I9660" s="16">
        <v>6.93</v>
      </c>
      <c r="J9660" s="26">
        <f t="shared" si="986"/>
        <v>3.6036000000000001</v>
      </c>
      <c r="K9660" s="28">
        <v>3.3801768000000001</v>
      </c>
      <c r="L9660" s="29">
        <f t="shared" si="987"/>
        <v>4.2252209999999994</v>
      </c>
      <c r="M9660" s="28">
        <f t="shared" si="988"/>
        <v>3.3801768000000001</v>
      </c>
      <c r="N9660" s="29">
        <f t="shared" si="989"/>
        <v>4.2252209999999994</v>
      </c>
      <c r="Q9660" s="6" t="s">
        <v>31971</v>
      </c>
      <c r="R9660" s="6" t="s">
        <v>31977</v>
      </c>
      <c r="S9660" s="6" t="s">
        <v>31974</v>
      </c>
      <c r="T9660" s="6" t="s">
        <v>1499</v>
      </c>
      <c r="U9660" s="6" t="s">
        <v>31974</v>
      </c>
      <c r="V9660" s="6" t="s">
        <v>31961</v>
      </c>
    </row>
    <row r="9661" spans="1:22">
      <c r="A9661" s="6" t="s">
        <v>15</v>
      </c>
      <c r="B9661" s="6" t="s">
        <v>1499</v>
      </c>
      <c r="C9661" s="24" t="s">
        <v>51546</v>
      </c>
      <c r="D9661" s="24" t="s">
        <v>51547</v>
      </c>
      <c r="E9661" s="6" t="s">
        <v>9776</v>
      </c>
      <c r="F9661" s="6" t="s">
        <v>20313</v>
      </c>
      <c r="G9661" s="6" t="s">
        <v>30498</v>
      </c>
      <c r="H9661" s="16">
        <v>5.56</v>
      </c>
      <c r="I9661" s="16">
        <v>5.0299999999999994</v>
      </c>
      <c r="J9661" s="26">
        <f t="shared" si="986"/>
        <v>2.6155999999999997</v>
      </c>
      <c r="K9661" s="28">
        <v>2.4534327999999999</v>
      </c>
      <c r="L9661" s="29">
        <f t="shared" si="987"/>
        <v>3.0667909999999998</v>
      </c>
      <c r="M9661" s="28">
        <f t="shared" si="988"/>
        <v>2.4534327999999999</v>
      </c>
      <c r="N9661" s="29">
        <f t="shared" si="989"/>
        <v>3.0667909999999998</v>
      </c>
      <c r="Q9661" s="6" t="s">
        <v>31971</v>
      </c>
      <c r="R9661" s="6" t="s">
        <v>31977</v>
      </c>
      <c r="S9661" s="6" t="s">
        <v>31974</v>
      </c>
      <c r="T9661" s="6" t="s">
        <v>1499</v>
      </c>
      <c r="U9661" s="6" t="s">
        <v>31974</v>
      </c>
      <c r="V9661" s="6" t="s">
        <v>31961</v>
      </c>
    </row>
    <row r="9662" spans="1:22">
      <c r="A9662" s="6" t="s">
        <v>15</v>
      </c>
      <c r="B9662" s="6" t="s">
        <v>1499</v>
      </c>
      <c r="C9662" s="24" t="s">
        <v>51548</v>
      </c>
      <c r="D9662" s="24" t="s">
        <v>51549</v>
      </c>
      <c r="E9662" s="6" t="s">
        <v>9777</v>
      </c>
      <c r="F9662" s="6" t="s">
        <v>20314</v>
      </c>
      <c r="G9662" s="6" t="s">
        <v>30499</v>
      </c>
      <c r="H9662" s="16">
        <v>5.56</v>
      </c>
      <c r="I9662" s="16">
        <v>5.0299999999999994</v>
      </c>
      <c r="J9662" s="26">
        <f t="shared" si="986"/>
        <v>2.6155999999999997</v>
      </c>
      <c r="K9662" s="28">
        <v>2.4534327999999999</v>
      </c>
      <c r="L9662" s="29">
        <f t="shared" si="987"/>
        <v>3.0667909999999998</v>
      </c>
      <c r="M9662" s="28">
        <f t="shared" si="988"/>
        <v>2.4534327999999999</v>
      </c>
      <c r="N9662" s="29">
        <f t="shared" si="989"/>
        <v>3.0667909999999998</v>
      </c>
      <c r="Q9662" s="6" t="s">
        <v>31971</v>
      </c>
      <c r="R9662" s="6" t="s">
        <v>31977</v>
      </c>
      <c r="S9662" s="6" t="s">
        <v>31974</v>
      </c>
      <c r="T9662" s="6" t="s">
        <v>1499</v>
      </c>
      <c r="U9662" s="6" t="s">
        <v>31974</v>
      </c>
      <c r="V9662" s="6" t="s">
        <v>31961</v>
      </c>
    </row>
    <row r="9663" spans="1:22">
      <c r="A9663" s="6" t="s">
        <v>15</v>
      </c>
      <c r="B9663" s="6" t="s">
        <v>1499</v>
      </c>
      <c r="C9663" s="24" t="s">
        <v>51550</v>
      </c>
      <c r="D9663" s="24" t="s">
        <v>51551</v>
      </c>
      <c r="E9663" s="6" t="s">
        <v>9778</v>
      </c>
      <c r="F9663" s="6" t="s">
        <v>20315</v>
      </c>
      <c r="G9663" s="6" t="s">
        <v>30500</v>
      </c>
      <c r="H9663" s="16">
        <v>11.78</v>
      </c>
      <c r="I9663" s="16">
        <v>10.64</v>
      </c>
      <c r="J9663" s="26">
        <f t="shared" si="986"/>
        <v>5.5328000000000008</v>
      </c>
      <c r="K9663" s="28">
        <v>5.1897664000000008</v>
      </c>
      <c r="L9663" s="29">
        <f t="shared" si="987"/>
        <v>6.4872080000000008</v>
      </c>
      <c r="M9663" s="28">
        <f t="shared" si="988"/>
        <v>5.1897664000000008</v>
      </c>
      <c r="N9663" s="29">
        <f t="shared" si="989"/>
        <v>6.4872080000000008</v>
      </c>
      <c r="Q9663" s="6" t="s">
        <v>31971</v>
      </c>
      <c r="R9663" s="6" t="s">
        <v>31977</v>
      </c>
      <c r="S9663" s="6" t="s">
        <v>31974</v>
      </c>
      <c r="T9663" s="6" t="s">
        <v>1499</v>
      </c>
      <c r="U9663" s="6" t="s">
        <v>31974</v>
      </c>
      <c r="V9663" s="6" t="s">
        <v>31961</v>
      </c>
    </row>
    <row r="9664" spans="1:22">
      <c r="A9664" s="6" t="s">
        <v>15</v>
      </c>
      <c r="B9664" s="6" t="s">
        <v>1499</v>
      </c>
      <c r="C9664" s="24" t="s">
        <v>51552</v>
      </c>
      <c r="D9664" s="24" t="s">
        <v>51553</v>
      </c>
      <c r="E9664" s="6" t="s">
        <v>9779</v>
      </c>
      <c r="F9664" s="6" t="s">
        <v>20316</v>
      </c>
      <c r="G9664" s="6" t="s">
        <v>30501</v>
      </c>
      <c r="H9664" s="16">
        <v>11.78</v>
      </c>
      <c r="I9664" s="16">
        <v>10.64</v>
      </c>
      <c r="J9664" s="26">
        <f t="shared" si="986"/>
        <v>5.5328000000000008</v>
      </c>
      <c r="K9664" s="28">
        <v>5.1897664000000008</v>
      </c>
      <c r="L9664" s="29">
        <f t="shared" si="987"/>
        <v>6.4872080000000008</v>
      </c>
      <c r="M9664" s="28">
        <f t="shared" si="988"/>
        <v>5.1897664000000008</v>
      </c>
      <c r="N9664" s="29">
        <f t="shared" si="989"/>
        <v>6.4872080000000008</v>
      </c>
      <c r="Q9664" s="6" t="s">
        <v>31971</v>
      </c>
      <c r="R9664" s="6" t="s">
        <v>31977</v>
      </c>
      <c r="S9664" s="6" t="s">
        <v>31974</v>
      </c>
      <c r="T9664" s="6" t="s">
        <v>1499</v>
      </c>
      <c r="U9664" s="6" t="s">
        <v>31974</v>
      </c>
      <c r="V9664" s="6" t="s">
        <v>31961</v>
      </c>
    </row>
    <row r="9665" spans="1:22">
      <c r="A9665" s="6" t="s">
        <v>15</v>
      </c>
      <c r="B9665" s="6" t="s">
        <v>1499</v>
      </c>
      <c r="C9665" s="24" t="s">
        <v>51554</v>
      </c>
      <c r="D9665" s="24" t="s">
        <v>51555</v>
      </c>
      <c r="E9665" s="6" t="s">
        <v>9780</v>
      </c>
      <c r="F9665" s="6" t="s">
        <v>20317</v>
      </c>
      <c r="G9665" s="6" t="s">
        <v>30502</v>
      </c>
      <c r="H9665" s="16">
        <v>5.81</v>
      </c>
      <c r="I9665" s="16">
        <v>5.26</v>
      </c>
      <c r="J9665" s="26">
        <f t="shared" si="986"/>
        <v>2.7351999999999999</v>
      </c>
      <c r="K9665" s="28">
        <v>2.5656175999999999</v>
      </c>
      <c r="L9665" s="29">
        <f t="shared" si="987"/>
        <v>3.2070219999999998</v>
      </c>
      <c r="M9665" s="28">
        <f t="shared" si="988"/>
        <v>2.5656175999999999</v>
      </c>
      <c r="N9665" s="29">
        <f t="shared" si="989"/>
        <v>3.2070219999999998</v>
      </c>
      <c r="Q9665" s="6" t="s">
        <v>31971</v>
      </c>
      <c r="R9665" s="6" t="s">
        <v>31977</v>
      </c>
      <c r="S9665" s="6" t="s">
        <v>31974</v>
      </c>
      <c r="T9665" s="6" t="s">
        <v>1499</v>
      </c>
      <c r="U9665" s="6" t="s">
        <v>31974</v>
      </c>
      <c r="V9665" s="6" t="s">
        <v>31961</v>
      </c>
    </row>
    <row r="9666" spans="1:22">
      <c r="A9666" s="6" t="s">
        <v>15</v>
      </c>
      <c r="B9666" s="6" t="s">
        <v>1499</v>
      </c>
      <c r="C9666" s="24" t="s">
        <v>51556</v>
      </c>
      <c r="D9666" s="24" t="s">
        <v>51557</v>
      </c>
      <c r="E9666" s="6" t="s">
        <v>9781</v>
      </c>
      <c r="F9666" s="6" t="s">
        <v>20318</v>
      </c>
      <c r="G9666" s="6" t="s">
        <v>30503</v>
      </c>
      <c r="H9666" s="16">
        <v>5.81</v>
      </c>
      <c r="I9666" s="16">
        <v>5.26</v>
      </c>
      <c r="J9666" s="26">
        <f t="shared" ref="J9666:J9729" si="990">+I9666*0.52</f>
        <v>2.7351999999999999</v>
      </c>
      <c r="K9666" s="28">
        <v>2.5656175999999999</v>
      </c>
      <c r="L9666" s="29">
        <f t="shared" ref="L9666:L9729" si="991">+K9666/0.8</f>
        <v>3.2070219999999998</v>
      </c>
      <c r="M9666" s="28">
        <f t="shared" si="988"/>
        <v>2.5656175999999999</v>
      </c>
      <c r="N9666" s="29">
        <f t="shared" si="989"/>
        <v>3.2070219999999998</v>
      </c>
      <c r="Q9666" s="6" t="s">
        <v>31971</v>
      </c>
      <c r="R9666" s="6" t="s">
        <v>31977</v>
      </c>
      <c r="S9666" s="6" t="s">
        <v>31974</v>
      </c>
      <c r="T9666" s="6" t="s">
        <v>1499</v>
      </c>
      <c r="U9666" s="6" t="s">
        <v>31974</v>
      </c>
      <c r="V9666" s="6" t="s">
        <v>31961</v>
      </c>
    </row>
    <row r="9667" spans="1:22">
      <c r="A9667" s="6" t="s">
        <v>15</v>
      </c>
      <c r="B9667" s="6" t="s">
        <v>1499</v>
      </c>
      <c r="C9667" s="24" t="s">
        <v>51558</v>
      </c>
      <c r="D9667" s="24" t="s">
        <v>51559</v>
      </c>
      <c r="E9667" s="6" t="s">
        <v>9782</v>
      </c>
      <c r="F9667" s="6" t="s">
        <v>20319</v>
      </c>
      <c r="G9667" s="6" t="s">
        <v>30504</v>
      </c>
      <c r="H9667" s="16">
        <v>7.27</v>
      </c>
      <c r="I9667" s="16">
        <v>6.56</v>
      </c>
      <c r="J9667" s="26">
        <f t="shared" si="990"/>
        <v>3.4112</v>
      </c>
      <c r="K9667" s="28">
        <v>3.1997056000000001</v>
      </c>
      <c r="L9667" s="29">
        <f t="shared" si="991"/>
        <v>3.9996320000000001</v>
      </c>
      <c r="M9667" s="28">
        <f t="shared" si="988"/>
        <v>3.1997056000000001</v>
      </c>
      <c r="N9667" s="29">
        <f t="shared" si="989"/>
        <v>3.9996320000000001</v>
      </c>
      <c r="Q9667" s="6" t="s">
        <v>31971</v>
      </c>
      <c r="R9667" s="6" t="s">
        <v>31977</v>
      </c>
      <c r="S9667" s="6" t="s">
        <v>31974</v>
      </c>
      <c r="T9667" s="6" t="s">
        <v>1499</v>
      </c>
      <c r="U9667" s="6" t="s">
        <v>31974</v>
      </c>
      <c r="V9667" s="6" t="s">
        <v>31961</v>
      </c>
    </row>
    <row r="9668" spans="1:22">
      <c r="A9668" s="6" t="s">
        <v>15</v>
      </c>
      <c r="B9668" s="6" t="s">
        <v>1499</v>
      </c>
      <c r="C9668" s="24" t="s">
        <v>51560</v>
      </c>
      <c r="D9668" s="24" t="s">
        <v>51561</v>
      </c>
      <c r="E9668" s="6" t="s">
        <v>9783</v>
      </c>
      <c r="F9668" s="6" t="s">
        <v>20320</v>
      </c>
      <c r="G9668" s="6" t="s">
        <v>30505</v>
      </c>
      <c r="H9668" s="16">
        <v>5.81</v>
      </c>
      <c r="I9668" s="16">
        <v>5.26</v>
      </c>
      <c r="J9668" s="26">
        <f t="shared" si="990"/>
        <v>2.7351999999999999</v>
      </c>
      <c r="K9668" s="28">
        <v>2.5656175999999999</v>
      </c>
      <c r="L9668" s="29">
        <f t="shared" si="991"/>
        <v>3.2070219999999998</v>
      </c>
      <c r="M9668" s="28">
        <f t="shared" si="988"/>
        <v>2.5656175999999999</v>
      </c>
      <c r="N9668" s="29">
        <f t="shared" si="989"/>
        <v>3.2070219999999998</v>
      </c>
      <c r="Q9668" s="6" t="s">
        <v>31971</v>
      </c>
      <c r="R9668" s="6" t="s">
        <v>31977</v>
      </c>
      <c r="S9668" s="6" t="s">
        <v>31974</v>
      </c>
      <c r="T9668" s="6" t="s">
        <v>1499</v>
      </c>
      <c r="U9668" s="6" t="s">
        <v>31974</v>
      </c>
      <c r="V9668" s="6" t="s">
        <v>31961</v>
      </c>
    </row>
    <row r="9669" spans="1:22">
      <c r="A9669" s="6" t="s">
        <v>15</v>
      </c>
      <c r="B9669" s="6" t="s">
        <v>1499</v>
      </c>
      <c r="C9669" s="24" t="s">
        <v>51562</v>
      </c>
      <c r="D9669" s="24" t="s">
        <v>51563</v>
      </c>
      <c r="E9669" s="6" t="s">
        <v>9784</v>
      </c>
      <c r="F9669" s="6" t="s">
        <v>20321</v>
      </c>
      <c r="G9669" s="6" t="s">
        <v>30506</v>
      </c>
      <c r="H9669" s="16">
        <v>7.27</v>
      </c>
      <c r="I9669" s="16">
        <v>6.56</v>
      </c>
      <c r="J9669" s="26">
        <f t="shared" si="990"/>
        <v>3.4112</v>
      </c>
      <c r="K9669" s="28">
        <v>3.1997056000000001</v>
      </c>
      <c r="L9669" s="29">
        <f t="shared" si="991"/>
        <v>3.9996320000000001</v>
      </c>
      <c r="M9669" s="28">
        <f t="shared" si="988"/>
        <v>3.1997056000000001</v>
      </c>
      <c r="N9669" s="29">
        <f t="shared" si="989"/>
        <v>3.9996320000000001</v>
      </c>
      <c r="Q9669" s="6" t="s">
        <v>31971</v>
      </c>
      <c r="R9669" s="6" t="s">
        <v>31977</v>
      </c>
      <c r="S9669" s="6" t="s">
        <v>31974</v>
      </c>
      <c r="T9669" s="6" t="s">
        <v>1499</v>
      </c>
      <c r="U9669" s="6" t="s">
        <v>31974</v>
      </c>
      <c r="V9669" s="6" t="s">
        <v>31961</v>
      </c>
    </row>
    <row r="9670" spans="1:22">
      <c r="A9670" s="6" t="s">
        <v>15</v>
      </c>
      <c r="B9670" s="6" t="s">
        <v>1499</v>
      </c>
      <c r="C9670" s="24" t="s">
        <v>51564</v>
      </c>
      <c r="D9670" s="24" t="s">
        <v>51565</v>
      </c>
      <c r="E9670" s="6" t="s">
        <v>9785</v>
      </c>
      <c r="F9670" s="6" t="s">
        <v>20322</v>
      </c>
      <c r="G9670" s="6" t="s">
        <v>30507</v>
      </c>
      <c r="H9670" s="16">
        <v>5.7799999999999994</v>
      </c>
      <c r="I9670" s="16">
        <v>5.24</v>
      </c>
      <c r="J9670" s="26">
        <f t="shared" si="990"/>
        <v>2.7248000000000001</v>
      </c>
      <c r="K9670" s="28">
        <v>2.5558624000000001</v>
      </c>
      <c r="L9670" s="29">
        <f t="shared" si="991"/>
        <v>3.1948279999999998</v>
      </c>
      <c r="M9670" s="28">
        <f t="shared" si="988"/>
        <v>2.5558624000000001</v>
      </c>
      <c r="N9670" s="29">
        <f t="shared" si="989"/>
        <v>3.1948279999999998</v>
      </c>
      <c r="Q9670" s="6" t="s">
        <v>31971</v>
      </c>
      <c r="R9670" s="6" t="s">
        <v>31977</v>
      </c>
      <c r="S9670" s="6" t="s">
        <v>31974</v>
      </c>
      <c r="T9670" s="6" t="s">
        <v>1499</v>
      </c>
      <c r="U9670" s="6" t="s">
        <v>31974</v>
      </c>
      <c r="V9670" s="6" t="s">
        <v>31961</v>
      </c>
    </row>
    <row r="9671" spans="1:22">
      <c r="A9671" s="6" t="s">
        <v>15</v>
      </c>
      <c r="B9671" s="6" t="s">
        <v>1499</v>
      </c>
      <c r="C9671" s="24" t="s">
        <v>51566</v>
      </c>
      <c r="D9671" s="24" t="s">
        <v>51567</v>
      </c>
      <c r="E9671" s="6" t="s">
        <v>9786</v>
      </c>
      <c r="F9671" s="6" t="s">
        <v>20323</v>
      </c>
      <c r="G9671" s="6" t="s">
        <v>30508</v>
      </c>
      <c r="H9671" s="16">
        <v>12.27</v>
      </c>
      <c r="I9671" s="16">
        <v>11.1</v>
      </c>
      <c r="J9671" s="26">
        <f t="shared" si="990"/>
        <v>5.7720000000000002</v>
      </c>
      <c r="K9671" s="28">
        <v>5.4141360000000001</v>
      </c>
      <c r="L9671" s="29">
        <f t="shared" si="991"/>
        <v>6.7676699999999999</v>
      </c>
      <c r="M9671" s="28">
        <f t="shared" si="988"/>
        <v>5.4141360000000001</v>
      </c>
      <c r="N9671" s="29">
        <f t="shared" si="989"/>
        <v>6.7676699999999999</v>
      </c>
      <c r="Q9671" s="6" t="s">
        <v>31971</v>
      </c>
      <c r="R9671" s="6" t="s">
        <v>31977</v>
      </c>
      <c r="S9671" s="6" t="s">
        <v>31974</v>
      </c>
      <c r="T9671" s="6" t="s">
        <v>1499</v>
      </c>
      <c r="U9671" s="6" t="s">
        <v>31974</v>
      </c>
      <c r="V9671" s="6" t="s">
        <v>31961</v>
      </c>
    </row>
    <row r="9672" spans="1:22">
      <c r="A9672" s="6" t="s">
        <v>15</v>
      </c>
      <c r="B9672" s="6" t="s">
        <v>1499</v>
      </c>
      <c r="C9672" s="24" t="s">
        <v>51568</v>
      </c>
      <c r="D9672" s="24" t="s">
        <v>51569</v>
      </c>
      <c r="E9672" s="6" t="s">
        <v>9787</v>
      </c>
      <c r="F9672" s="6" t="s">
        <v>20324</v>
      </c>
      <c r="G9672" s="6" t="s">
        <v>30509</v>
      </c>
      <c r="H9672" s="16">
        <v>23.110000000000003</v>
      </c>
      <c r="I9672" s="16">
        <v>20.85</v>
      </c>
      <c r="J9672" s="26">
        <f t="shared" si="990"/>
        <v>10.842000000000001</v>
      </c>
      <c r="K9672" s="28">
        <v>10.169796</v>
      </c>
      <c r="L9672" s="29">
        <f t="shared" si="991"/>
        <v>12.712244999999999</v>
      </c>
      <c r="M9672" s="28">
        <f t="shared" si="988"/>
        <v>10.169796</v>
      </c>
      <c r="N9672" s="29">
        <f t="shared" si="989"/>
        <v>12.712244999999999</v>
      </c>
      <c r="Q9672" s="6" t="s">
        <v>31971</v>
      </c>
      <c r="R9672" s="6" t="s">
        <v>31977</v>
      </c>
      <c r="S9672" s="6" t="s">
        <v>31974</v>
      </c>
      <c r="T9672" s="6" t="s">
        <v>1499</v>
      </c>
      <c r="U9672" s="6" t="s">
        <v>31984</v>
      </c>
      <c r="V9672" s="6" t="s">
        <v>31898</v>
      </c>
    </row>
    <row r="9673" spans="1:22">
      <c r="A9673" s="6" t="s">
        <v>15</v>
      </c>
      <c r="B9673" s="6" t="s">
        <v>1499</v>
      </c>
      <c r="C9673" s="24" t="s">
        <v>51570</v>
      </c>
      <c r="D9673" s="24" t="s">
        <v>51571</v>
      </c>
      <c r="E9673" s="6" t="s">
        <v>9788</v>
      </c>
      <c r="F9673" s="6" t="s">
        <v>20325</v>
      </c>
      <c r="G9673" s="6" t="s">
        <v>30510</v>
      </c>
      <c r="H9673" s="16">
        <v>23.540000000000003</v>
      </c>
      <c r="I9673" s="16">
        <v>21.26</v>
      </c>
      <c r="J9673" s="26">
        <f t="shared" si="990"/>
        <v>11.055200000000001</v>
      </c>
      <c r="K9673" s="28">
        <v>10.369777600000001</v>
      </c>
      <c r="L9673" s="29">
        <f t="shared" si="991"/>
        <v>12.962222000000001</v>
      </c>
      <c r="M9673" s="28">
        <f t="shared" si="988"/>
        <v>10.369777600000001</v>
      </c>
      <c r="N9673" s="29">
        <f t="shared" si="989"/>
        <v>12.962222000000001</v>
      </c>
      <c r="Q9673" s="6" t="s">
        <v>31971</v>
      </c>
      <c r="R9673" s="6" t="s">
        <v>31977</v>
      </c>
      <c r="S9673" s="6" t="s">
        <v>31974</v>
      </c>
      <c r="T9673" s="6" t="s">
        <v>1499</v>
      </c>
      <c r="U9673" s="6" t="s">
        <v>31974</v>
      </c>
      <c r="V9673" s="6" t="s">
        <v>31961</v>
      </c>
    </row>
    <row r="9674" spans="1:22">
      <c r="A9674" s="6" t="s">
        <v>15</v>
      </c>
      <c r="B9674" s="6" t="s">
        <v>1499</v>
      </c>
      <c r="C9674" s="24" t="s">
        <v>51572</v>
      </c>
      <c r="D9674" s="24" t="s">
        <v>51573</v>
      </c>
      <c r="E9674" s="6" t="s">
        <v>9789</v>
      </c>
      <c r="F9674" s="6" t="s">
        <v>20326</v>
      </c>
      <c r="G9674" s="6" t="s">
        <v>30511</v>
      </c>
      <c r="H9674" s="16">
        <v>14.57</v>
      </c>
      <c r="I9674" s="16">
        <v>12.75</v>
      </c>
      <c r="J9674" s="26">
        <f t="shared" si="990"/>
        <v>6.63</v>
      </c>
      <c r="K9674" s="28">
        <v>6.2189399999999999</v>
      </c>
      <c r="L9674" s="29">
        <f t="shared" si="991"/>
        <v>7.7736749999999999</v>
      </c>
      <c r="M9674" s="28">
        <f t="shared" si="988"/>
        <v>6.2189399999999999</v>
      </c>
      <c r="N9674" s="29">
        <f t="shared" si="989"/>
        <v>7.7736749999999999</v>
      </c>
      <c r="Q9674" s="6" t="s">
        <v>31971</v>
      </c>
      <c r="R9674" s="6" t="s">
        <v>31977</v>
      </c>
      <c r="S9674" s="6" t="s">
        <v>31974</v>
      </c>
      <c r="T9674" s="6" t="s">
        <v>1499</v>
      </c>
      <c r="U9674" s="6" t="s">
        <v>31984</v>
      </c>
      <c r="V9674" s="6" t="s">
        <v>31898</v>
      </c>
    </row>
    <row r="9675" spans="1:22">
      <c r="A9675" s="6" t="s">
        <v>15</v>
      </c>
      <c r="B9675" s="6" t="s">
        <v>1499</v>
      </c>
      <c r="C9675" s="24" t="s">
        <v>51574</v>
      </c>
      <c r="D9675" s="24" t="s">
        <v>51575</v>
      </c>
      <c r="E9675" s="6" t="s">
        <v>9790</v>
      </c>
      <c r="F9675" s="6" t="s">
        <v>20327</v>
      </c>
      <c r="G9675" s="6" t="s">
        <v>30512</v>
      </c>
      <c r="H9675" s="16">
        <v>17.190000000000001</v>
      </c>
      <c r="I9675" s="16">
        <v>15.04</v>
      </c>
      <c r="J9675" s="26">
        <f t="shared" si="990"/>
        <v>7.8208000000000002</v>
      </c>
      <c r="K9675" s="28">
        <v>7.3359104000000004</v>
      </c>
      <c r="L9675" s="29">
        <f t="shared" si="991"/>
        <v>9.1698880000000003</v>
      </c>
      <c r="M9675" s="28">
        <f t="shared" si="988"/>
        <v>7.3359104000000004</v>
      </c>
      <c r="N9675" s="29">
        <f t="shared" si="989"/>
        <v>9.1698880000000003</v>
      </c>
      <c r="Q9675" s="6" t="s">
        <v>31971</v>
      </c>
      <c r="R9675" s="6" t="s">
        <v>31977</v>
      </c>
      <c r="S9675" s="6" t="s">
        <v>31974</v>
      </c>
      <c r="T9675" s="6" t="s">
        <v>1499</v>
      </c>
      <c r="U9675" s="6" t="s">
        <v>31984</v>
      </c>
      <c r="V9675" s="6" t="s">
        <v>31898</v>
      </c>
    </row>
    <row r="9676" spans="1:22">
      <c r="A9676" s="6" t="s">
        <v>15</v>
      </c>
      <c r="B9676" s="6" t="s">
        <v>1499</v>
      </c>
      <c r="C9676" s="24" t="s">
        <v>51576</v>
      </c>
      <c r="D9676" s="24" t="s">
        <v>51577</v>
      </c>
      <c r="E9676" s="6" t="s">
        <v>9791</v>
      </c>
      <c r="F9676" s="6" t="s">
        <v>20328</v>
      </c>
      <c r="G9676" s="6" t="s">
        <v>30513</v>
      </c>
      <c r="H9676" s="16">
        <v>17.190000000000001</v>
      </c>
      <c r="I9676" s="16">
        <v>15.04</v>
      </c>
      <c r="J9676" s="26">
        <f t="shared" si="990"/>
        <v>7.8208000000000002</v>
      </c>
      <c r="K9676" s="28">
        <v>7.3359104000000004</v>
      </c>
      <c r="L9676" s="29">
        <f t="shared" si="991"/>
        <v>9.1698880000000003</v>
      </c>
      <c r="M9676" s="28">
        <f t="shared" si="988"/>
        <v>7.3359104000000004</v>
      </c>
      <c r="N9676" s="29">
        <f t="shared" si="989"/>
        <v>9.1698880000000003</v>
      </c>
      <c r="Q9676" s="6" t="s">
        <v>31971</v>
      </c>
      <c r="R9676" s="6" t="s">
        <v>31977</v>
      </c>
      <c r="S9676" s="6" t="s">
        <v>31974</v>
      </c>
      <c r="T9676" s="6" t="s">
        <v>1499</v>
      </c>
      <c r="U9676" s="6" t="s">
        <v>31984</v>
      </c>
      <c r="V9676" s="6" t="s">
        <v>31898</v>
      </c>
    </row>
    <row r="9677" spans="1:22">
      <c r="A9677" s="6" t="s">
        <v>15</v>
      </c>
      <c r="B9677" s="6" t="s">
        <v>1499</v>
      </c>
      <c r="C9677" s="24" t="s">
        <v>51578</v>
      </c>
      <c r="D9677" s="24" t="s">
        <v>51579</v>
      </c>
      <c r="E9677" s="6" t="s">
        <v>9792</v>
      </c>
      <c r="F9677" s="6" t="s">
        <v>20329</v>
      </c>
      <c r="G9677" s="6" t="s">
        <v>30514</v>
      </c>
      <c r="H9677" s="16">
        <v>29.09</v>
      </c>
      <c r="I9677" s="16">
        <v>25.46</v>
      </c>
      <c r="J9677" s="26">
        <f t="shared" si="990"/>
        <v>13.2392</v>
      </c>
      <c r="K9677" s="28">
        <v>12.4183696</v>
      </c>
      <c r="L9677" s="29">
        <f t="shared" si="991"/>
        <v>15.522962</v>
      </c>
      <c r="M9677" s="28">
        <f t="shared" si="988"/>
        <v>12.4183696</v>
      </c>
      <c r="N9677" s="29">
        <f t="shared" si="989"/>
        <v>15.522962</v>
      </c>
      <c r="Q9677" s="6" t="s">
        <v>31971</v>
      </c>
      <c r="R9677" s="6" t="s">
        <v>31977</v>
      </c>
      <c r="S9677" s="6" t="s">
        <v>31974</v>
      </c>
      <c r="T9677" s="6" t="s">
        <v>1499</v>
      </c>
      <c r="U9677" s="6" t="s">
        <v>31984</v>
      </c>
      <c r="V9677" s="6" t="s">
        <v>31898</v>
      </c>
    </row>
    <row r="9678" spans="1:22">
      <c r="A9678" s="6" t="s">
        <v>15</v>
      </c>
      <c r="B9678" s="6" t="s">
        <v>1499</v>
      </c>
      <c r="C9678" s="24" t="s">
        <v>51580</v>
      </c>
      <c r="D9678" s="24" t="s">
        <v>51581</v>
      </c>
      <c r="E9678" s="6" t="s">
        <v>9793</v>
      </c>
      <c r="F9678" s="6" t="s">
        <v>20330</v>
      </c>
      <c r="G9678" s="6" t="s">
        <v>30515</v>
      </c>
      <c r="H9678" s="16">
        <v>51.25</v>
      </c>
      <c r="I9678" s="16">
        <v>44.87</v>
      </c>
      <c r="J9678" s="26">
        <f t="shared" si="990"/>
        <v>23.3324</v>
      </c>
      <c r="K9678" s="28">
        <v>21.8857912</v>
      </c>
      <c r="L9678" s="29">
        <f t="shared" si="991"/>
        <v>27.357239</v>
      </c>
      <c r="M9678" s="28">
        <f t="shared" si="988"/>
        <v>21.8857912</v>
      </c>
      <c r="N9678" s="29">
        <f t="shared" si="989"/>
        <v>27.357239</v>
      </c>
      <c r="Q9678" s="6" t="s">
        <v>31971</v>
      </c>
      <c r="R9678" s="6" t="s">
        <v>31977</v>
      </c>
      <c r="S9678" s="6" t="s">
        <v>31974</v>
      </c>
      <c r="T9678" s="6" t="s">
        <v>1499</v>
      </c>
      <c r="U9678" s="6" t="s">
        <v>31984</v>
      </c>
      <c r="V9678" s="6" t="s">
        <v>31898</v>
      </c>
    </row>
    <row r="9679" spans="1:22">
      <c r="A9679" s="6" t="s">
        <v>15</v>
      </c>
      <c r="B9679" s="6" t="s">
        <v>1499</v>
      </c>
      <c r="C9679" s="24" t="s">
        <v>51582</v>
      </c>
      <c r="D9679" s="24" t="s">
        <v>51583</v>
      </c>
      <c r="E9679" s="6" t="s">
        <v>9794</v>
      </c>
      <c r="F9679" s="6" t="s">
        <v>20331</v>
      </c>
      <c r="G9679" s="6" t="s">
        <v>30516</v>
      </c>
      <c r="H9679" s="16">
        <v>51.25</v>
      </c>
      <c r="I9679" s="16">
        <v>44.87</v>
      </c>
      <c r="J9679" s="26">
        <f t="shared" si="990"/>
        <v>23.3324</v>
      </c>
      <c r="K9679" s="28">
        <v>21.8857912</v>
      </c>
      <c r="L9679" s="29">
        <f t="shared" si="991"/>
        <v>27.357239</v>
      </c>
      <c r="M9679" s="28">
        <f t="shared" si="988"/>
        <v>21.8857912</v>
      </c>
      <c r="N9679" s="29">
        <f t="shared" si="989"/>
        <v>27.357239</v>
      </c>
      <c r="Q9679" s="6" t="s">
        <v>31971</v>
      </c>
      <c r="R9679" s="6" t="s">
        <v>31977</v>
      </c>
      <c r="S9679" s="6" t="s">
        <v>31974</v>
      </c>
      <c r="T9679" s="6" t="s">
        <v>1499</v>
      </c>
      <c r="U9679" s="6" t="s">
        <v>31984</v>
      </c>
      <c r="V9679" s="6" t="s">
        <v>31898</v>
      </c>
    </row>
    <row r="9680" spans="1:22">
      <c r="A9680" s="6" t="s">
        <v>15</v>
      </c>
      <c r="B9680" s="6" t="s">
        <v>1499</v>
      </c>
      <c r="C9680" s="24" t="s">
        <v>51584</v>
      </c>
      <c r="D9680" s="24" t="s">
        <v>51585</v>
      </c>
      <c r="E9680" s="6" t="s">
        <v>9795</v>
      </c>
      <c r="F9680" s="6" t="s">
        <v>20332</v>
      </c>
      <c r="G9680" s="6" t="s">
        <v>30517</v>
      </c>
      <c r="H9680" s="16">
        <v>5.2</v>
      </c>
      <c r="I9680" s="16">
        <v>4.7</v>
      </c>
      <c r="J9680" s="26">
        <f t="shared" si="990"/>
        <v>2.4440000000000004</v>
      </c>
      <c r="K9680" s="28">
        <v>2.2924720000000005</v>
      </c>
      <c r="L9680" s="29">
        <f t="shared" si="991"/>
        <v>2.8655900000000005</v>
      </c>
      <c r="M9680" s="28">
        <f t="shared" si="988"/>
        <v>2.2924720000000005</v>
      </c>
      <c r="N9680" s="29">
        <f t="shared" si="989"/>
        <v>2.8655900000000005</v>
      </c>
      <c r="Q9680" s="6" t="s">
        <v>31971</v>
      </c>
      <c r="R9680" s="6" t="s">
        <v>31977</v>
      </c>
      <c r="S9680" s="6" t="s">
        <v>31974</v>
      </c>
      <c r="T9680" s="6" t="s">
        <v>1499</v>
      </c>
      <c r="U9680" s="6" t="s">
        <v>31974</v>
      </c>
      <c r="V9680" s="6" t="s">
        <v>31961</v>
      </c>
    </row>
    <row r="9681" spans="1:22">
      <c r="A9681" s="6" t="s">
        <v>15</v>
      </c>
      <c r="B9681" s="6" t="s">
        <v>1499</v>
      </c>
      <c r="C9681" s="24" t="s">
        <v>51586</v>
      </c>
      <c r="D9681" s="24" t="s">
        <v>51587</v>
      </c>
      <c r="E9681" s="6" t="s">
        <v>9796</v>
      </c>
      <c r="F9681" s="6" t="s">
        <v>20333</v>
      </c>
      <c r="G9681" s="6" t="s">
        <v>30518</v>
      </c>
      <c r="H9681" s="16">
        <v>9.14</v>
      </c>
      <c r="I9681" s="16">
        <v>8.26</v>
      </c>
      <c r="J9681" s="26">
        <f t="shared" si="990"/>
        <v>4.2952000000000004</v>
      </c>
      <c r="K9681" s="28">
        <v>4.0288976000000005</v>
      </c>
      <c r="L9681" s="29">
        <f t="shared" si="991"/>
        <v>5.0361220000000007</v>
      </c>
      <c r="M9681" s="28">
        <f t="shared" si="988"/>
        <v>4.0288976000000005</v>
      </c>
      <c r="N9681" s="29">
        <f t="shared" si="989"/>
        <v>5.0361220000000007</v>
      </c>
      <c r="Q9681" s="6" t="s">
        <v>31971</v>
      </c>
      <c r="R9681" s="6" t="s">
        <v>31977</v>
      </c>
      <c r="S9681" s="6" t="s">
        <v>31974</v>
      </c>
      <c r="T9681" s="6" t="s">
        <v>1499</v>
      </c>
      <c r="U9681" s="6" t="s">
        <v>31974</v>
      </c>
      <c r="V9681" s="6" t="s">
        <v>31961</v>
      </c>
    </row>
    <row r="9682" spans="1:22">
      <c r="A9682" s="6" t="s">
        <v>15</v>
      </c>
      <c r="B9682" s="6" t="s">
        <v>1499</v>
      </c>
      <c r="C9682" s="24" t="s">
        <v>51588</v>
      </c>
      <c r="D9682" s="24" t="s">
        <v>51589</v>
      </c>
      <c r="E9682" s="6" t="s">
        <v>9797</v>
      </c>
      <c r="F9682" s="6" t="s">
        <v>20334</v>
      </c>
      <c r="G9682" s="6" t="s">
        <v>30519</v>
      </c>
      <c r="H9682" s="16">
        <v>9.14</v>
      </c>
      <c r="I9682" s="16">
        <v>8.26</v>
      </c>
      <c r="J9682" s="26">
        <f t="shared" si="990"/>
        <v>4.2952000000000004</v>
      </c>
      <c r="K9682" s="28">
        <v>4.0288976000000005</v>
      </c>
      <c r="L9682" s="29">
        <f t="shared" si="991"/>
        <v>5.0361220000000007</v>
      </c>
      <c r="M9682" s="28">
        <f t="shared" si="988"/>
        <v>4.0288976000000005</v>
      </c>
      <c r="N9682" s="29">
        <f t="shared" si="989"/>
        <v>5.0361220000000007</v>
      </c>
      <c r="Q9682" s="6" t="s">
        <v>31971</v>
      </c>
      <c r="R9682" s="6" t="s">
        <v>31977</v>
      </c>
      <c r="S9682" s="6" t="s">
        <v>31974</v>
      </c>
      <c r="T9682" s="6" t="s">
        <v>1499</v>
      </c>
      <c r="U9682" s="6" t="s">
        <v>31974</v>
      </c>
      <c r="V9682" s="6" t="s">
        <v>31961</v>
      </c>
    </row>
    <row r="9683" spans="1:22">
      <c r="A9683" s="6" t="s">
        <v>15</v>
      </c>
      <c r="B9683" s="6" t="s">
        <v>1499</v>
      </c>
      <c r="C9683" s="24" t="s">
        <v>51590</v>
      </c>
      <c r="D9683" s="24" t="s">
        <v>51591</v>
      </c>
      <c r="E9683" s="6" t="s">
        <v>9798</v>
      </c>
      <c r="F9683" s="6" t="s">
        <v>20335</v>
      </c>
      <c r="G9683" s="6" t="s">
        <v>30520</v>
      </c>
      <c r="H9683" s="16">
        <v>10.42</v>
      </c>
      <c r="I9683" s="16">
        <v>9.4</v>
      </c>
      <c r="J9683" s="26">
        <f t="shared" si="990"/>
        <v>4.8880000000000008</v>
      </c>
      <c r="K9683" s="28">
        <v>4.584944000000001</v>
      </c>
      <c r="L9683" s="29">
        <f t="shared" si="991"/>
        <v>5.7311800000000011</v>
      </c>
      <c r="M9683" s="28">
        <f t="shared" si="988"/>
        <v>4.584944000000001</v>
      </c>
      <c r="N9683" s="29">
        <f t="shared" si="989"/>
        <v>5.7311800000000011</v>
      </c>
      <c r="Q9683" s="6" t="s">
        <v>31971</v>
      </c>
      <c r="R9683" s="6" t="s">
        <v>31977</v>
      </c>
      <c r="S9683" s="6" t="s">
        <v>31974</v>
      </c>
      <c r="T9683" s="6" t="s">
        <v>1499</v>
      </c>
      <c r="U9683" s="6" t="s">
        <v>31974</v>
      </c>
      <c r="V9683" s="6" t="s">
        <v>31961</v>
      </c>
    </row>
    <row r="9684" spans="1:22">
      <c r="A9684" s="6" t="s">
        <v>15</v>
      </c>
      <c r="B9684" s="6" t="s">
        <v>1499</v>
      </c>
      <c r="C9684" s="24" t="s">
        <v>51592</v>
      </c>
      <c r="D9684" s="24" t="s">
        <v>51593</v>
      </c>
      <c r="E9684" s="6" t="s">
        <v>9799</v>
      </c>
      <c r="F9684" s="6" t="s">
        <v>20336</v>
      </c>
      <c r="G9684" s="6" t="s">
        <v>30521</v>
      </c>
      <c r="H9684" s="16">
        <v>14.35</v>
      </c>
      <c r="I9684" s="16">
        <v>12.94</v>
      </c>
      <c r="J9684" s="26">
        <f t="shared" si="990"/>
        <v>6.7287999999999997</v>
      </c>
      <c r="K9684" s="28">
        <v>6.3116143999999998</v>
      </c>
      <c r="L9684" s="29">
        <f t="shared" si="991"/>
        <v>7.8895179999999998</v>
      </c>
      <c r="M9684" s="28">
        <f t="shared" si="988"/>
        <v>6.3116143999999998</v>
      </c>
      <c r="N9684" s="29">
        <f t="shared" si="989"/>
        <v>7.8895179999999998</v>
      </c>
      <c r="Q9684" s="6" t="s">
        <v>31971</v>
      </c>
      <c r="R9684" s="6" t="s">
        <v>31977</v>
      </c>
      <c r="S9684" s="6" t="s">
        <v>31974</v>
      </c>
      <c r="T9684" s="6" t="s">
        <v>1499</v>
      </c>
      <c r="U9684" s="6" t="s">
        <v>31974</v>
      </c>
      <c r="V9684" s="6" t="s">
        <v>31961</v>
      </c>
    </row>
    <row r="9685" spans="1:22">
      <c r="A9685" s="6" t="s">
        <v>15</v>
      </c>
      <c r="B9685" s="6" t="s">
        <v>1499</v>
      </c>
      <c r="C9685" s="24" t="s">
        <v>51594</v>
      </c>
      <c r="D9685" s="24" t="s">
        <v>51595</v>
      </c>
      <c r="E9685" s="6" t="s">
        <v>9800</v>
      </c>
      <c r="F9685" s="6" t="s">
        <v>20337</v>
      </c>
      <c r="G9685" s="6" t="s">
        <v>30522</v>
      </c>
      <c r="H9685" s="16">
        <v>14.35</v>
      </c>
      <c r="I9685" s="16">
        <v>12.94</v>
      </c>
      <c r="J9685" s="26">
        <f t="shared" si="990"/>
        <v>6.7287999999999997</v>
      </c>
      <c r="K9685" s="28">
        <v>6.3116143999999998</v>
      </c>
      <c r="L9685" s="29">
        <f t="shared" si="991"/>
        <v>7.8895179999999998</v>
      </c>
      <c r="M9685" s="28">
        <f t="shared" si="988"/>
        <v>6.3116143999999998</v>
      </c>
      <c r="N9685" s="29">
        <f t="shared" si="989"/>
        <v>7.8895179999999998</v>
      </c>
      <c r="Q9685" s="6" t="s">
        <v>31971</v>
      </c>
      <c r="R9685" s="6" t="s">
        <v>31977</v>
      </c>
      <c r="S9685" s="6" t="s">
        <v>31974</v>
      </c>
      <c r="T9685" s="6" t="s">
        <v>1499</v>
      </c>
      <c r="U9685" s="6" t="s">
        <v>31974</v>
      </c>
      <c r="V9685" s="6" t="s">
        <v>31961</v>
      </c>
    </row>
    <row r="9686" spans="1:22">
      <c r="A9686" s="6" t="s">
        <v>15</v>
      </c>
      <c r="B9686" s="6" t="s">
        <v>1499</v>
      </c>
      <c r="C9686" s="24" t="s">
        <v>51596</v>
      </c>
      <c r="D9686" s="24" t="s">
        <v>51597</v>
      </c>
      <c r="E9686" s="6" t="s">
        <v>9801</v>
      </c>
      <c r="F9686" s="6" t="s">
        <v>20338</v>
      </c>
      <c r="G9686" s="6" t="s">
        <v>30523</v>
      </c>
      <c r="H9686" s="16">
        <v>21.09</v>
      </c>
      <c r="I9686" s="16">
        <v>19.040000000000003</v>
      </c>
      <c r="J9686" s="26">
        <f t="shared" si="990"/>
        <v>9.900800000000002</v>
      </c>
      <c r="K9686" s="28">
        <v>9.286950400000002</v>
      </c>
      <c r="L9686" s="29">
        <f t="shared" si="991"/>
        <v>11.608688000000003</v>
      </c>
      <c r="M9686" s="28">
        <f t="shared" si="988"/>
        <v>9.286950400000002</v>
      </c>
      <c r="N9686" s="29">
        <f t="shared" si="989"/>
        <v>11.608688000000003</v>
      </c>
      <c r="Q9686" s="6" t="s">
        <v>31971</v>
      </c>
      <c r="R9686" s="6" t="s">
        <v>31977</v>
      </c>
      <c r="S9686" s="6" t="s">
        <v>31974</v>
      </c>
      <c r="T9686" s="6" t="s">
        <v>1499</v>
      </c>
      <c r="U9686" s="6" t="s">
        <v>31974</v>
      </c>
      <c r="V9686" s="6" t="s">
        <v>31961</v>
      </c>
    </row>
    <row r="9687" spans="1:22">
      <c r="A9687" s="6" t="s">
        <v>15</v>
      </c>
      <c r="B9687" s="6" t="s">
        <v>1499</v>
      </c>
      <c r="C9687" s="24" t="s">
        <v>51598</v>
      </c>
      <c r="D9687" s="24" t="s">
        <v>51599</v>
      </c>
      <c r="E9687" s="6" t="s">
        <v>9802</v>
      </c>
      <c r="F9687" s="6" t="s">
        <v>20339</v>
      </c>
      <c r="G9687" s="6" t="s">
        <v>30524</v>
      </c>
      <c r="H9687" s="16">
        <v>25.020000000000003</v>
      </c>
      <c r="I9687" s="16">
        <v>22.6</v>
      </c>
      <c r="J9687" s="26">
        <f t="shared" si="990"/>
        <v>11.752000000000001</v>
      </c>
      <c r="K9687" s="28">
        <v>11.023376000000001</v>
      </c>
      <c r="L9687" s="29">
        <f t="shared" si="991"/>
        <v>13.77922</v>
      </c>
      <c r="M9687" s="28">
        <f t="shared" si="988"/>
        <v>11.023376000000001</v>
      </c>
      <c r="N9687" s="29">
        <f t="shared" si="989"/>
        <v>13.77922</v>
      </c>
      <c r="Q9687" s="6" t="s">
        <v>31971</v>
      </c>
      <c r="R9687" s="6" t="s">
        <v>31977</v>
      </c>
      <c r="S9687" s="6" t="s">
        <v>31974</v>
      </c>
      <c r="T9687" s="6" t="s">
        <v>1499</v>
      </c>
      <c r="U9687" s="6" t="s">
        <v>31974</v>
      </c>
      <c r="V9687" s="6" t="s">
        <v>31961</v>
      </c>
    </row>
    <row r="9688" spans="1:22">
      <c r="A9688" s="6" t="s">
        <v>15</v>
      </c>
      <c r="B9688" s="6" t="s">
        <v>1499</v>
      </c>
      <c r="C9688" s="24" t="s">
        <v>51600</v>
      </c>
      <c r="D9688" s="24" t="s">
        <v>51601</v>
      </c>
      <c r="E9688" s="6" t="s">
        <v>9803</v>
      </c>
      <c r="F9688" s="6" t="s">
        <v>20340</v>
      </c>
      <c r="G9688" s="6" t="s">
        <v>30525</v>
      </c>
      <c r="H9688" s="16">
        <v>25.020000000000003</v>
      </c>
      <c r="I9688" s="16">
        <v>22.6</v>
      </c>
      <c r="J9688" s="26">
        <f t="shared" si="990"/>
        <v>11.752000000000001</v>
      </c>
      <c r="K9688" s="28">
        <v>11.023376000000001</v>
      </c>
      <c r="L9688" s="29">
        <f t="shared" si="991"/>
        <v>13.77922</v>
      </c>
      <c r="M9688" s="28">
        <f t="shared" si="988"/>
        <v>11.023376000000001</v>
      </c>
      <c r="N9688" s="29">
        <f t="shared" si="989"/>
        <v>13.77922</v>
      </c>
      <c r="Q9688" s="6" t="s">
        <v>31971</v>
      </c>
      <c r="R9688" s="6" t="s">
        <v>31977</v>
      </c>
      <c r="S9688" s="6" t="s">
        <v>31974</v>
      </c>
      <c r="T9688" s="6" t="s">
        <v>1499</v>
      </c>
      <c r="U9688" s="6" t="s">
        <v>31974</v>
      </c>
      <c r="V9688" s="6" t="s">
        <v>31961</v>
      </c>
    </row>
    <row r="9689" spans="1:22">
      <c r="A9689" s="6" t="s">
        <v>15</v>
      </c>
      <c r="B9689" s="6" t="s">
        <v>1499</v>
      </c>
      <c r="C9689" s="24" t="s">
        <v>51602</v>
      </c>
      <c r="D9689" s="24" t="s">
        <v>51603</v>
      </c>
      <c r="E9689" s="6" t="s">
        <v>9804</v>
      </c>
      <c r="F9689" s="6" t="s">
        <v>20341</v>
      </c>
      <c r="G9689" s="6" t="s">
        <v>30526</v>
      </c>
      <c r="H9689" s="16">
        <v>41.1</v>
      </c>
      <c r="I9689" s="16">
        <v>37.119999999999997</v>
      </c>
      <c r="J9689" s="26">
        <f t="shared" si="990"/>
        <v>19.302399999999999</v>
      </c>
      <c r="K9689" s="28">
        <v>18.105651199999997</v>
      </c>
      <c r="L9689" s="29">
        <f t="shared" si="991"/>
        <v>22.632063999999996</v>
      </c>
      <c r="M9689" s="28">
        <f t="shared" si="988"/>
        <v>18.105651199999997</v>
      </c>
      <c r="N9689" s="29">
        <f t="shared" si="989"/>
        <v>22.632063999999996</v>
      </c>
      <c r="Q9689" s="6" t="s">
        <v>31971</v>
      </c>
      <c r="R9689" s="6" t="s">
        <v>31977</v>
      </c>
      <c r="S9689" s="6" t="s">
        <v>31974</v>
      </c>
      <c r="T9689" s="6" t="s">
        <v>1499</v>
      </c>
      <c r="U9689" s="6" t="s">
        <v>31974</v>
      </c>
      <c r="V9689" s="6" t="s">
        <v>31961</v>
      </c>
    </row>
    <row r="9690" spans="1:22">
      <c r="A9690" s="6" t="s">
        <v>15</v>
      </c>
      <c r="B9690" s="6" t="s">
        <v>1499</v>
      </c>
      <c r="C9690" s="24" t="s">
        <v>51604</v>
      </c>
      <c r="D9690" s="24" t="s">
        <v>51605</v>
      </c>
      <c r="E9690" s="6" t="s">
        <v>9805</v>
      </c>
      <c r="F9690" s="6" t="s">
        <v>20342</v>
      </c>
      <c r="G9690" s="6" t="s">
        <v>30527</v>
      </c>
      <c r="H9690" s="16">
        <v>45.05</v>
      </c>
      <c r="I9690" s="16">
        <v>40.659999999999997</v>
      </c>
      <c r="J9690" s="26">
        <f t="shared" si="990"/>
        <v>21.1432</v>
      </c>
      <c r="K9690" s="28">
        <v>19.8323216</v>
      </c>
      <c r="L9690" s="29">
        <f t="shared" si="991"/>
        <v>24.790402</v>
      </c>
      <c r="M9690" s="28">
        <f t="shared" si="988"/>
        <v>19.8323216</v>
      </c>
      <c r="N9690" s="29">
        <f t="shared" si="989"/>
        <v>24.790402</v>
      </c>
      <c r="Q9690" s="6" t="s">
        <v>31971</v>
      </c>
      <c r="R9690" s="6" t="s">
        <v>31977</v>
      </c>
      <c r="S9690" s="6" t="s">
        <v>31974</v>
      </c>
      <c r="T9690" s="6" t="s">
        <v>1499</v>
      </c>
      <c r="U9690" s="6" t="s">
        <v>31974</v>
      </c>
      <c r="V9690" s="6" t="s">
        <v>31961</v>
      </c>
    </row>
    <row r="9691" spans="1:22">
      <c r="A9691" s="6" t="s">
        <v>15</v>
      </c>
      <c r="B9691" s="6" t="s">
        <v>1499</v>
      </c>
      <c r="C9691" s="24" t="s">
        <v>51606</v>
      </c>
      <c r="D9691" s="24" t="s">
        <v>51607</v>
      </c>
      <c r="E9691" s="6" t="s">
        <v>9806</v>
      </c>
      <c r="F9691" s="6" t="s">
        <v>20343</v>
      </c>
      <c r="G9691" s="6" t="s">
        <v>30528</v>
      </c>
      <c r="H9691" s="16">
        <v>45.05</v>
      </c>
      <c r="I9691" s="16">
        <v>40.659999999999997</v>
      </c>
      <c r="J9691" s="26">
        <f t="shared" si="990"/>
        <v>21.1432</v>
      </c>
      <c r="K9691" s="28">
        <v>19.8323216</v>
      </c>
      <c r="L9691" s="29">
        <f t="shared" si="991"/>
        <v>24.790402</v>
      </c>
      <c r="M9691" s="28">
        <f t="shared" si="988"/>
        <v>19.8323216</v>
      </c>
      <c r="N9691" s="29">
        <f t="shared" si="989"/>
        <v>24.790402</v>
      </c>
      <c r="Q9691" s="6" t="s">
        <v>31971</v>
      </c>
      <c r="R9691" s="6" t="s">
        <v>31977</v>
      </c>
      <c r="S9691" s="6" t="s">
        <v>31974</v>
      </c>
      <c r="T9691" s="6" t="s">
        <v>1499</v>
      </c>
      <c r="U9691" s="6" t="s">
        <v>31974</v>
      </c>
      <c r="V9691" s="6" t="s">
        <v>31961</v>
      </c>
    </row>
    <row r="9692" spans="1:22">
      <c r="A9692" s="6" t="s">
        <v>15</v>
      </c>
      <c r="B9692" s="6" t="s">
        <v>1499</v>
      </c>
      <c r="C9692" s="24" t="s">
        <v>51608</v>
      </c>
      <c r="D9692" s="24" t="s">
        <v>51609</v>
      </c>
      <c r="E9692" s="6" t="s">
        <v>9807</v>
      </c>
      <c r="F9692" s="6" t="s">
        <v>20344</v>
      </c>
      <c r="G9692" s="6" t="s">
        <v>30529</v>
      </c>
      <c r="H9692" s="16">
        <v>12.459999999999999</v>
      </c>
      <c r="I9692" s="16">
        <v>10.9</v>
      </c>
      <c r="J9692" s="26">
        <f t="shared" si="990"/>
        <v>5.6680000000000001</v>
      </c>
      <c r="K9692" s="28">
        <v>5.3165839999999998</v>
      </c>
      <c r="L9692" s="29">
        <f t="shared" si="991"/>
        <v>6.6457299999999995</v>
      </c>
      <c r="M9692" s="28">
        <f t="shared" si="988"/>
        <v>5.3165839999999998</v>
      </c>
      <c r="N9692" s="29">
        <f t="shared" si="989"/>
        <v>6.6457299999999995</v>
      </c>
      <c r="Q9692" s="6" t="s">
        <v>31971</v>
      </c>
      <c r="R9692" s="6" t="s">
        <v>31977</v>
      </c>
      <c r="S9692" s="6" t="s">
        <v>31974</v>
      </c>
      <c r="T9692" s="6" t="s">
        <v>1499</v>
      </c>
      <c r="U9692" s="6" t="s">
        <v>31984</v>
      </c>
      <c r="V9692" s="6" t="s">
        <v>31898</v>
      </c>
    </row>
    <row r="9693" spans="1:22">
      <c r="A9693" s="6" t="s">
        <v>15</v>
      </c>
      <c r="B9693" s="6" t="s">
        <v>1499</v>
      </c>
      <c r="C9693" s="24" t="s">
        <v>51610</v>
      </c>
      <c r="D9693" s="24" t="s">
        <v>51611</v>
      </c>
      <c r="E9693" s="6" t="s">
        <v>9808</v>
      </c>
      <c r="F9693" s="6" t="s">
        <v>20345</v>
      </c>
      <c r="G9693" s="6" t="s">
        <v>30530</v>
      </c>
      <c r="H9693" s="16">
        <v>12.459999999999999</v>
      </c>
      <c r="I9693" s="16">
        <v>10.9</v>
      </c>
      <c r="J9693" s="26">
        <f t="shared" si="990"/>
        <v>5.6680000000000001</v>
      </c>
      <c r="K9693" s="28">
        <v>5.3165839999999998</v>
      </c>
      <c r="L9693" s="29">
        <f t="shared" si="991"/>
        <v>6.6457299999999995</v>
      </c>
      <c r="M9693" s="28">
        <f t="shared" si="988"/>
        <v>5.3165839999999998</v>
      </c>
      <c r="N9693" s="29">
        <f t="shared" si="989"/>
        <v>6.6457299999999995</v>
      </c>
      <c r="Q9693" s="6" t="s">
        <v>31971</v>
      </c>
      <c r="R9693" s="6" t="s">
        <v>31977</v>
      </c>
      <c r="S9693" s="6" t="s">
        <v>31974</v>
      </c>
      <c r="T9693" s="6" t="s">
        <v>1499</v>
      </c>
      <c r="U9693" s="6" t="s">
        <v>31984</v>
      </c>
      <c r="V9693" s="6" t="s">
        <v>31898</v>
      </c>
    </row>
    <row r="9694" spans="1:22">
      <c r="A9694" s="6" t="s">
        <v>15</v>
      </c>
      <c r="B9694" s="6" t="s">
        <v>1499</v>
      </c>
      <c r="C9694" s="24" t="s">
        <v>51612</v>
      </c>
      <c r="D9694" s="24" t="s">
        <v>51613</v>
      </c>
      <c r="E9694" s="6" t="s">
        <v>9809</v>
      </c>
      <c r="F9694" s="6" t="s">
        <v>20346</v>
      </c>
      <c r="G9694" s="6" t="s">
        <v>30531</v>
      </c>
      <c r="H9694" s="16">
        <v>12.459999999999999</v>
      </c>
      <c r="I9694" s="16">
        <v>10.9</v>
      </c>
      <c r="J9694" s="26">
        <f t="shared" si="990"/>
        <v>5.6680000000000001</v>
      </c>
      <c r="K9694" s="28">
        <v>5.3165839999999998</v>
      </c>
      <c r="L9694" s="29">
        <f t="shared" si="991"/>
        <v>6.6457299999999995</v>
      </c>
      <c r="M9694" s="28">
        <f t="shared" si="988"/>
        <v>5.3165839999999998</v>
      </c>
      <c r="N9694" s="29">
        <f t="shared" si="989"/>
        <v>6.6457299999999995</v>
      </c>
      <c r="Q9694" s="6" t="s">
        <v>31971</v>
      </c>
      <c r="R9694" s="6" t="s">
        <v>31977</v>
      </c>
      <c r="S9694" s="6" t="s">
        <v>31974</v>
      </c>
      <c r="T9694" s="6" t="s">
        <v>1499</v>
      </c>
      <c r="U9694" s="6" t="s">
        <v>31984</v>
      </c>
      <c r="V9694" s="6" t="s">
        <v>31898</v>
      </c>
    </row>
    <row r="9695" spans="1:22">
      <c r="A9695" s="6" t="s">
        <v>15</v>
      </c>
      <c r="B9695" s="6" t="s">
        <v>1499</v>
      </c>
      <c r="C9695" s="24" t="s">
        <v>51614</v>
      </c>
      <c r="D9695" s="24" t="s">
        <v>51615</v>
      </c>
      <c r="E9695" s="6" t="s">
        <v>9810</v>
      </c>
      <c r="F9695" s="6" t="s">
        <v>20347</v>
      </c>
      <c r="G9695" s="6" t="s">
        <v>30532</v>
      </c>
      <c r="H9695" s="16">
        <v>12.459999999999999</v>
      </c>
      <c r="I9695" s="16">
        <v>10.9</v>
      </c>
      <c r="J9695" s="26">
        <f t="shared" si="990"/>
        <v>5.6680000000000001</v>
      </c>
      <c r="K9695" s="28">
        <v>5.3165839999999998</v>
      </c>
      <c r="L9695" s="29">
        <f t="shared" si="991"/>
        <v>6.6457299999999995</v>
      </c>
      <c r="M9695" s="28">
        <f t="shared" si="988"/>
        <v>5.3165839999999998</v>
      </c>
      <c r="N9695" s="29">
        <f t="shared" si="989"/>
        <v>6.6457299999999995</v>
      </c>
      <c r="Q9695" s="6" t="s">
        <v>31971</v>
      </c>
      <c r="R9695" s="6" t="s">
        <v>31977</v>
      </c>
      <c r="S9695" s="6" t="s">
        <v>31974</v>
      </c>
      <c r="T9695" s="6" t="s">
        <v>1499</v>
      </c>
      <c r="U9695" s="6" t="s">
        <v>31984</v>
      </c>
      <c r="V9695" s="6" t="s">
        <v>31898</v>
      </c>
    </row>
    <row r="9696" spans="1:22">
      <c r="A9696" s="6" t="s">
        <v>15</v>
      </c>
      <c r="B9696" s="6" t="s">
        <v>1499</v>
      </c>
      <c r="C9696" s="24" t="s">
        <v>51616</v>
      </c>
      <c r="D9696" s="24" t="s">
        <v>51617</v>
      </c>
      <c r="E9696" s="6" t="s">
        <v>9811</v>
      </c>
      <c r="F9696" s="6" t="s">
        <v>20348</v>
      </c>
      <c r="G9696" s="6" t="s">
        <v>30533</v>
      </c>
      <c r="H9696" s="16">
        <v>12.459999999999999</v>
      </c>
      <c r="I9696" s="16">
        <v>10.9</v>
      </c>
      <c r="J9696" s="26">
        <f t="shared" si="990"/>
        <v>5.6680000000000001</v>
      </c>
      <c r="K9696" s="28">
        <v>5.3165839999999998</v>
      </c>
      <c r="L9696" s="29">
        <f t="shared" si="991"/>
        <v>6.6457299999999995</v>
      </c>
      <c r="M9696" s="28">
        <f t="shared" si="988"/>
        <v>5.3165839999999998</v>
      </c>
      <c r="N9696" s="29">
        <f t="shared" si="989"/>
        <v>6.6457299999999995</v>
      </c>
      <c r="Q9696" s="6" t="s">
        <v>31971</v>
      </c>
      <c r="R9696" s="6" t="s">
        <v>31977</v>
      </c>
      <c r="S9696" s="6" t="s">
        <v>31974</v>
      </c>
      <c r="T9696" s="6" t="s">
        <v>1499</v>
      </c>
      <c r="U9696" s="6" t="s">
        <v>31984</v>
      </c>
      <c r="V9696" s="6" t="s">
        <v>31898</v>
      </c>
    </row>
    <row r="9697" spans="1:22">
      <c r="A9697" s="6" t="s">
        <v>15</v>
      </c>
      <c r="B9697" s="6" t="s">
        <v>1499</v>
      </c>
      <c r="C9697" s="24" t="s">
        <v>51618</v>
      </c>
      <c r="D9697" s="24" t="s">
        <v>51619</v>
      </c>
      <c r="E9697" s="6" t="s">
        <v>9812</v>
      </c>
      <c r="F9697" s="6" t="s">
        <v>20349</v>
      </c>
      <c r="G9697" s="6" t="s">
        <v>30534</v>
      </c>
      <c r="H9697" s="16">
        <v>12.459999999999999</v>
      </c>
      <c r="I9697" s="16">
        <v>10.9</v>
      </c>
      <c r="J9697" s="26">
        <f t="shared" si="990"/>
        <v>5.6680000000000001</v>
      </c>
      <c r="K9697" s="28">
        <v>5.3165839999999998</v>
      </c>
      <c r="L9697" s="29">
        <f t="shared" si="991"/>
        <v>6.6457299999999995</v>
      </c>
      <c r="M9697" s="28">
        <f t="shared" si="988"/>
        <v>5.3165839999999998</v>
      </c>
      <c r="N9697" s="29">
        <f t="shared" si="989"/>
        <v>6.6457299999999995</v>
      </c>
      <c r="Q9697" s="6" t="s">
        <v>31971</v>
      </c>
      <c r="R9697" s="6" t="s">
        <v>31977</v>
      </c>
      <c r="S9697" s="6" t="s">
        <v>31974</v>
      </c>
      <c r="T9697" s="6" t="s">
        <v>1499</v>
      </c>
      <c r="U9697" s="6" t="s">
        <v>31984</v>
      </c>
      <c r="V9697" s="6" t="s">
        <v>31898</v>
      </c>
    </row>
    <row r="9698" spans="1:22">
      <c r="A9698" s="6" t="s">
        <v>15</v>
      </c>
      <c r="B9698" s="6" t="s">
        <v>1499</v>
      </c>
      <c r="C9698" s="24" t="s">
        <v>51620</v>
      </c>
      <c r="D9698" s="24" t="s">
        <v>51621</v>
      </c>
      <c r="E9698" s="6" t="s">
        <v>9813</v>
      </c>
      <c r="F9698" s="6" t="s">
        <v>20350</v>
      </c>
      <c r="G9698" s="6" t="s">
        <v>30535</v>
      </c>
      <c r="H9698" s="16">
        <v>12.459999999999999</v>
      </c>
      <c r="I9698" s="16">
        <v>10.9</v>
      </c>
      <c r="J9698" s="26">
        <f t="shared" si="990"/>
        <v>5.6680000000000001</v>
      </c>
      <c r="K9698" s="28">
        <v>5.3165839999999998</v>
      </c>
      <c r="L9698" s="29">
        <f t="shared" si="991"/>
        <v>6.6457299999999995</v>
      </c>
      <c r="M9698" s="28">
        <f t="shared" si="988"/>
        <v>5.3165839999999998</v>
      </c>
      <c r="N9698" s="29">
        <f t="shared" si="989"/>
        <v>6.6457299999999995</v>
      </c>
      <c r="Q9698" s="6" t="s">
        <v>31971</v>
      </c>
      <c r="R9698" s="6" t="s">
        <v>31977</v>
      </c>
      <c r="S9698" s="6" t="s">
        <v>31974</v>
      </c>
      <c r="T9698" s="6" t="s">
        <v>1499</v>
      </c>
      <c r="U9698" s="6" t="s">
        <v>31984</v>
      </c>
      <c r="V9698" s="6" t="s">
        <v>31898</v>
      </c>
    </row>
    <row r="9699" spans="1:22">
      <c r="A9699" s="6" t="s">
        <v>15</v>
      </c>
      <c r="B9699" s="6" t="s">
        <v>1499</v>
      </c>
      <c r="C9699" s="24" t="s">
        <v>51622</v>
      </c>
      <c r="D9699" s="24" t="s">
        <v>51623</v>
      </c>
      <c r="E9699" s="6" t="s">
        <v>9814</v>
      </c>
      <c r="F9699" s="6" t="s">
        <v>20351</v>
      </c>
      <c r="G9699" s="6" t="s">
        <v>21679</v>
      </c>
      <c r="H9699" s="16">
        <v>882.36</v>
      </c>
      <c r="I9699" s="16">
        <v>882.36</v>
      </c>
      <c r="J9699" s="26">
        <f t="shared" si="990"/>
        <v>458.8272</v>
      </c>
      <c r="K9699" s="28">
        <v>430.37991360000001</v>
      </c>
      <c r="L9699" s="29">
        <f t="shared" si="991"/>
        <v>537.97489199999995</v>
      </c>
      <c r="M9699" s="28">
        <f t="shared" si="988"/>
        <v>430.37991360000001</v>
      </c>
      <c r="N9699" s="29">
        <f t="shared" si="989"/>
        <v>537.97489199999995</v>
      </c>
      <c r="Q9699" s="6" t="s">
        <v>31971</v>
      </c>
      <c r="R9699" s="6" t="s">
        <v>31977</v>
      </c>
      <c r="S9699" s="6" t="s">
        <v>31974</v>
      </c>
      <c r="T9699" s="6" t="s">
        <v>1499</v>
      </c>
      <c r="U9699" s="6" t="s">
        <v>31988</v>
      </c>
      <c r="V9699" s="6" t="s">
        <v>31966</v>
      </c>
    </row>
    <row r="9700" spans="1:22">
      <c r="A9700" s="6" t="s">
        <v>15</v>
      </c>
      <c r="B9700" s="6" t="s">
        <v>1499</v>
      </c>
      <c r="C9700" s="24" t="s">
        <v>51624</v>
      </c>
      <c r="D9700" s="24" t="s">
        <v>51625</v>
      </c>
      <c r="E9700" s="6" t="s">
        <v>9815</v>
      </c>
      <c r="F9700" s="6" t="s">
        <v>20352</v>
      </c>
      <c r="G9700" s="6" t="s">
        <v>30536</v>
      </c>
      <c r="H9700" s="16">
        <v>1.69</v>
      </c>
      <c r="I9700" s="16">
        <v>1.42</v>
      </c>
      <c r="J9700" s="26">
        <f t="shared" si="990"/>
        <v>0.73839999999999995</v>
      </c>
      <c r="K9700" s="28">
        <v>0.69261919999999999</v>
      </c>
      <c r="L9700" s="29">
        <f t="shared" si="991"/>
        <v>0.86577399999999993</v>
      </c>
      <c r="M9700" s="28">
        <f t="shared" si="988"/>
        <v>0.69261919999999999</v>
      </c>
      <c r="N9700" s="29">
        <f t="shared" si="989"/>
        <v>0.86577399999999993</v>
      </c>
      <c r="Q9700" s="6" t="s">
        <v>31971</v>
      </c>
      <c r="R9700" s="6" t="s">
        <v>31977</v>
      </c>
      <c r="S9700" s="6" t="s">
        <v>31974</v>
      </c>
      <c r="T9700" s="6" t="s">
        <v>1499</v>
      </c>
      <c r="U9700" s="6" t="s">
        <v>31877</v>
      </c>
      <c r="V9700" s="6" t="s">
        <v>32152</v>
      </c>
    </row>
    <row r="9701" spans="1:22">
      <c r="A9701" s="6" t="s">
        <v>15</v>
      </c>
      <c r="B9701" s="6" t="s">
        <v>1499</v>
      </c>
      <c r="C9701" s="24" t="s">
        <v>51626</v>
      </c>
      <c r="D9701" s="24" t="s">
        <v>51627</v>
      </c>
      <c r="E9701" s="6" t="s">
        <v>9816</v>
      </c>
      <c r="F9701" s="6" t="s">
        <v>20353</v>
      </c>
      <c r="G9701" s="6" t="s">
        <v>30537</v>
      </c>
      <c r="H9701" s="16">
        <v>1.69</v>
      </c>
      <c r="I9701" s="16">
        <v>1.42</v>
      </c>
      <c r="J9701" s="26">
        <f t="shared" si="990"/>
        <v>0.73839999999999995</v>
      </c>
      <c r="K9701" s="28">
        <v>0.69261919999999999</v>
      </c>
      <c r="L9701" s="29">
        <f t="shared" si="991"/>
        <v>0.86577399999999993</v>
      </c>
      <c r="M9701" s="28">
        <f t="shared" si="988"/>
        <v>0.69261919999999999</v>
      </c>
      <c r="N9701" s="29">
        <f t="shared" si="989"/>
        <v>0.86577399999999993</v>
      </c>
      <c r="Q9701" s="6" t="s">
        <v>31971</v>
      </c>
      <c r="R9701" s="6" t="s">
        <v>31977</v>
      </c>
      <c r="S9701" s="6" t="s">
        <v>31974</v>
      </c>
      <c r="T9701" s="6" t="s">
        <v>1499</v>
      </c>
      <c r="U9701" s="6" t="s">
        <v>31877</v>
      </c>
      <c r="V9701" s="6" t="s">
        <v>32152</v>
      </c>
    </row>
    <row r="9702" spans="1:22">
      <c r="A9702" s="6" t="s">
        <v>15</v>
      </c>
      <c r="B9702" s="6" t="s">
        <v>1499</v>
      </c>
      <c r="C9702" s="24" t="s">
        <v>51628</v>
      </c>
      <c r="D9702" s="24" t="s">
        <v>51629</v>
      </c>
      <c r="E9702" s="6" t="s">
        <v>9817</v>
      </c>
      <c r="F9702" s="6" t="s">
        <v>20354</v>
      </c>
      <c r="G9702" s="6" t="s">
        <v>30538</v>
      </c>
      <c r="H9702" s="16">
        <v>3.86</v>
      </c>
      <c r="I9702" s="16">
        <v>3.86</v>
      </c>
      <c r="J9702" s="26">
        <f t="shared" si="990"/>
        <v>2.0072000000000001</v>
      </c>
      <c r="K9702" s="28">
        <v>1.8827536</v>
      </c>
      <c r="L9702" s="29">
        <f t="shared" si="991"/>
        <v>2.3534419999999998</v>
      </c>
      <c r="M9702" s="28">
        <f t="shared" si="988"/>
        <v>1.8827536</v>
      </c>
      <c r="N9702" s="29">
        <f t="shared" si="989"/>
        <v>2.3534419999999998</v>
      </c>
      <c r="Q9702" s="6" t="s">
        <v>31971</v>
      </c>
      <c r="R9702" s="6" t="s">
        <v>31977</v>
      </c>
      <c r="S9702" s="6" t="s">
        <v>31974</v>
      </c>
      <c r="T9702" s="6" t="s">
        <v>1499</v>
      </c>
      <c r="U9702" s="6" t="s">
        <v>31971</v>
      </c>
      <c r="V9702" s="6" t="s">
        <v>32164</v>
      </c>
    </row>
    <row r="9703" spans="1:22">
      <c r="A9703" s="6" t="s">
        <v>15</v>
      </c>
      <c r="B9703" s="6" t="s">
        <v>1499</v>
      </c>
      <c r="C9703" s="24" t="s">
        <v>51630</v>
      </c>
      <c r="D9703" s="24" t="s">
        <v>51631</v>
      </c>
      <c r="E9703" s="6" t="s">
        <v>9818</v>
      </c>
      <c r="F9703" s="6" t="s">
        <v>20355</v>
      </c>
      <c r="G9703" s="6" t="s">
        <v>30539</v>
      </c>
      <c r="H9703" s="16">
        <v>4.3199999999999994</v>
      </c>
      <c r="I9703" s="16">
        <v>3.59</v>
      </c>
      <c r="J9703" s="26">
        <f t="shared" si="990"/>
        <v>1.8668</v>
      </c>
      <c r="K9703" s="28">
        <v>1.7510584</v>
      </c>
      <c r="L9703" s="29">
        <f t="shared" si="991"/>
        <v>2.1888229999999997</v>
      </c>
      <c r="M9703" s="28">
        <f t="shared" si="988"/>
        <v>1.7510584</v>
      </c>
      <c r="N9703" s="29">
        <f t="shared" si="989"/>
        <v>2.1888229999999997</v>
      </c>
      <c r="Q9703" s="6" t="s">
        <v>31971</v>
      </c>
      <c r="R9703" s="6" t="s">
        <v>31977</v>
      </c>
      <c r="S9703" s="6" t="s">
        <v>31974</v>
      </c>
      <c r="T9703" s="6" t="s">
        <v>1499</v>
      </c>
      <c r="U9703" s="6" t="s">
        <v>31877</v>
      </c>
      <c r="V9703" s="6" t="s">
        <v>32152</v>
      </c>
    </row>
    <row r="9704" spans="1:22">
      <c r="A9704" s="6" t="s">
        <v>15</v>
      </c>
      <c r="B9704" s="6" t="s">
        <v>1499</v>
      </c>
      <c r="C9704" s="24" t="s">
        <v>51632</v>
      </c>
      <c r="D9704" s="24" t="s">
        <v>51633</v>
      </c>
      <c r="E9704" s="6" t="s">
        <v>9819</v>
      </c>
      <c r="F9704" s="6" t="s">
        <v>20356</v>
      </c>
      <c r="G9704" s="6" t="s">
        <v>30540</v>
      </c>
      <c r="H9704" s="16">
        <v>4.3199999999999994</v>
      </c>
      <c r="I9704" s="16">
        <v>3.59</v>
      </c>
      <c r="J9704" s="26">
        <f t="shared" si="990"/>
        <v>1.8668</v>
      </c>
      <c r="K9704" s="28">
        <v>1.7510584</v>
      </c>
      <c r="L9704" s="29">
        <f t="shared" si="991"/>
        <v>2.1888229999999997</v>
      </c>
      <c r="M9704" s="28">
        <f t="shared" si="988"/>
        <v>1.7510584</v>
      </c>
      <c r="N9704" s="29">
        <f t="shared" si="989"/>
        <v>2.1888229999999997</v>
      </c>
      <c r="Q9704" s="6" t="s">
        <v>31971</v>
      </c>
      <c r="R9704" s="6" t="s">
        <v>31977</v>
      </c>
      <c r="S9704" s="6" t="s">
        <v>31974</v>
      </c>
      <c r="T9704" s="6" t="s">
        <v>1499</v>
      </c>
      <c r="U9704" s="6" t="s">
        <v>31877</v>
      </c>
      <c r="V9704" s="6" t="s">
        <v>32152</v>
      </c>
    </row>
    <row r="9705" spans="1:22">
      <c r="A9705" s="6" t="s">
        <v>15</v>
      </c>
      <c r="B9705" s="6" t="s">
        <v>1499</v>
      </c>
      <c r="C9705" s="24" t="s">
        <v>51634</v>
      </c>
      <c r="D9705" s="24" t="s">
        <v>51635</v>
      </c>
      <c r="E9705" s="6" t="s">
        <v>9820</v>
      </c>
      <c r="F9705" s="6" t="s">
        <v>20357</v>
      </c>
      <c r="G9705" s="6" t="s">
        <v>30541</v>
      </c>
      <c r="H9705" s="16">
        <v>10.51</v>
      </c>
      <c r="I9705" s="16">
        <v>8.73</v>
      </c>
      <c r="J9705" s="26">
        <f t="shared" si="990"/>
        <v>4.5396000000000001</v>
      </c>
      <c r="K9705" s="28">
        <v>4.2581448000000002</v>
      </c>
      <c r="L9705" s="29">
        <f t="shared" si="991"/>
        <v>5.3226810000000002</v>
      </c>
      <c r="M9705" s="28">
        <f t="shared" si="988"/>
        <v>4.2581448000000002</v>
      </c>
      <c r="N9705" s="29">
        <f t="shared" si="989"/>
        <v>5.3226810000000002</v>
      </c>
      <c r="Q9705" s="6" t="s">
        <v>31971</v>
      </c>
      <c r="R9705" s="6" t="s">
        <v>31977</v>
      </c>
      <c r="S9705" s="6" t="s">
        <v>31974</v>
      </c>
      <c r="T9705" s="6" t="s">
        <v>1499</v>
      </c>
      <c r="U9705" s="6" t="s">
        <v>31877</v>
      </c>
      <c r="V9705" s="6" t="s">
        <v>32152</v>
      </c>
    </row>
    <row r="9706" spans="1:22">
      <c r="A9706" s="6" t="s">
        <v>15</v>
      </c>
      <c r="B9706" s="6" t="s">
        <v>1499</v>
      </c>
      <c r="C9706" s="24" t="s">
        <v>51636</v>
      </c>
      <c r="D9706" s="24" t="s">
        <v>51637</v>
      </c>
      <c r="E9706" s="6" t="s">
        <v>9821</v>
      </c>
      <c r="F9706" s="6" t="s">
        <v>20358</v>
      </c>
      <c r="G9706" s="6" t="s">
        <v>30542</v>
      </c>
      <c r="H9706" s="16">
        <v>10.51</v>
      </c>
      <c r="I9706" s="16">
        <v>8.73</v>
      </c>
      <c r="J9706" s="26">
        <f t="shared" si="990"/>
        <v>4.5396000000000001</v>
      </c>
      <c r="K9706" s="28">
        <v>4.2581448000000002</v>
      </c>
      <c r="L9706" s="29">
        <f t="shared" si="991"/>
        <v>5.3226810000000002</v>
      </c>
      <c r="M9706" s="28">
        <f t="shared" si="988"/>
        <v>4.2581448000000002</v>
      </c>
      <c r="N9706" s="29">
        <f t="shared" si="989"/>
        <v>5.3226810000000002</v>
      </c>
      <c r="Q9706" s="6" t="s">
        <v>31971</v>
      </c>
      <c r="R9706" s="6" t="s">
        <v>31977</v>
      </c>
      <c r="S9706" s="6" t="s">
        <v>31974</v>
      </c>
      <c r="T9706" s="6" t="s">
        <v>1499</v>
      </c>
      <c r="U9706" s="6" t="s">
        <v>31877</v>
      </c>
      <c r="V9706" s="6" t="s">
        <v>32152</v>
      </c>
    </row>
    <row r="9707" spans="1:22">
      <c r="A9707" s="6" t="s">
        <v>15</v>
      </c>
      <c r="B9707" s="6" t="s">
        <v>1499</v>
      </c>
      <c r="C9707" s="24" t="s">
        <v>51638</v>
      </c>
      <c r="D9707" s="24" t="s">
        <v>51639</v>
      </c>
      <c r="E9707" s="6" t="s">
        <v>9822</v>
      </c>
      <c r="F9707" s="6" t="s">
        <v>20359</v>
      </c>
      <c r="G9707" s="6" t="s">
        <v>30543</v>
      </c>
      <c r="H9707" s="16">
        <v>11.76</v>
      </c>
      <c r="I9707" s="16">
        <v>11.76</v>
      </c>
      <c r="J9707" s="26">
        <f t="shared" si="990"/>
        <v>6.1151999999999997</v>
      </c>
      <c r="K9707" s="28">
        <v>5.7360575999999996</v>
      </c>
      <c r="L9707" s="29">
        <f t="shared" si="991"/>
        <v>7.1700719999999993</v>
      </c>
      <c r="M9707" s="28">
        <f t="shared" si="988"/>
        <v>5.7360575999999996</v>
      </c>
      <c r="N9707" s="29">
        <f t="shared" si="989"/>
        <v>7.1700719999999993</v>
      </c>
      <c r="Q9707" s="6" t="s">
        <v>31971</v>
      </c>
      <c r="R9707" s="6" t="s">
        <v>31977</v>
      </c>
      <c r="S9707" s="6" t="s">
        <v>31974</v>
      </c>
      <c r="T9707" s="6" t="s">
        <v>1499</v>
      </c>
      <c r="U9707" s="6" t="s">
        <v>31971</v>
      </c>
      <c r="V9707" s="6" t="s">
        <v>32164</v>
      </c>
    </row>
    <row r="9708" spans="1:22">
      <c r="A9708" s="6" t="s">
        <v>15</v>
      </c>
      <c r="B9708" s="6" t="s">
        <v>1499</v>
      </c>
      <c r="C9708" s="24" t="s">
        <v>51640</v>
      </c>
      <c r="D9708" s="24" t="s">
        <v>51641</v>
      </c>
      <c r="E9708" s="6" t="s">
        <v>9823</v>
      </c>
      <c r="F9708" s="6" t="s">
        <v>20360</v>
      </c>
      <c r="G9708" s="6" t="s">
        <v>30544</v>
      </c>
      <c r="H9708" s="16">
        <v>13.14</v>
      </c>
      <c r="I9708" s="16">
        <v>10.92</v>
      </c>
      <c r="J9708" s="26">
        <f t="shared" si="990"/>
        <v>5.6783999999999999</v>
      </c>
      <c r="K9708" s="28">
        <v>5.3263391999999996</v>
      </c>
      <c r="L9708" s="29">
        <f t="shared" si="991"/>
        <v>6.6579239999999995</v>
      </c>
      <c r="M9708" s="28">
        <f t="shared" si="988"/>
        <v>5.3263391999999996</v>
      </c>
      <c r="N9708" s="29">
        <f t="shared" si="989"/>
        <v>6.6579239999999995</v>
      </c>
      <c r="Q9708" s="6" t="s">
        <v>31971</v>
      </c>
      <c r="R9708" s="6" t="s">
        <v>31977</v>
      </c>
      <c r="S9708" s="6" t="s">
        <v>31974</v>
      </c>
      <c r="T9708" s="6" t="s">
        <v>1499</v>
      </c>
      <c r="U9708" s="6" t="s">
        <v>31877</v>
      </c>
      <c r="V9708" s="6" t="s">
        <v>32152</v>
      </c>
    </row>
    <row r="9709" spans="1:22">
      <c r="A9709" s="6" t="s">
        <v>15</v>
      </c>
      <c r="B9709" s="6" t="s">
        <v>1499</v>
      </c>
      <c r="C9709" s="24" t="s">
        <v>51642</v>
      </c>
      <c r="D9709" s="24" t="s">
        <v>51643</v>
      </c>
      <c r="E9709" s="6" t="s">
        <v>9824</v>
      </c>
      <c r="F9709" s="6" t="s">
        <v>20361</v>
      </c>
      <c r="G9709" s="6" t="s">
        <v>30545</v>
      </c>
      <c r="H9709" s="16">
        <v>13.14</v>
      </c>
      <c r="I9709" s="16">
        <v>10.92</v>
      </c>
      <c r="J9709" s="26">
        <f t="shared" si="990"/>
        <v>5.6783999999999999</v>
      </c>
      <c r="K9709" s="28">
        <v>5.3263391999999996</v>
      </c>
      <c r="L9709" s="29">
        <f t="shared" si="991"/>
        <v>6.6579239999999995</v>
      </c>
      <c r="M9709" s="28">
        <f t="shared" ref="M9709:M9772" si="992">+K9709</f>
        <v>5.3263391999999996</v>
      </c>
      <c r="N9709" s="29">
        <f t="shared" ref="N9709:N9772" si="993">+L9709</f>
        <v>6.6579239999999995</v>
      </c>
      <c r="Q9709" s="6" t="s">
        <v>31971</v>
      </c>
      <c r="R9709" s="6" t="s">
        <v>31977</v>
      </c>
      <c r="S9709" s="6" t="s">
        <v>31974</v>
      </c>
      <c r="T9709" s="6" t="s">
        <v>1499</v>
      </c>
      <c r="U9709" s="6" t="s">
        <v>31877</v>
      </c>
      <c r="V9709" s="6" t="s">
        <v>32152</v>
      </c>
    </row>
    <row r="9710" spans="1:22">
      <c r="A9710" s="6" t="s">
        <v>15</v>
      </c>
      <c r="B9710" s="6" t="s">
        <v>1499</v>
      </c>
      <c r="C9710" s="24" t="s">
        <v>51644</v>
      </c>
      <c r="D9710" s="24" t="s">
        <v>51645</v>
      </c>
      <c r="E9710" s="6" t="s">
        <v>9825</v>
      </c>
      <c r="F9710" s="6" t="s">
        <v>20362</v>
      </c>
      <c r="G9710" s="6" t="s">
        <v>30546</v>
      </c>
      <c r="H9710" s="16">
        <v>19.8</v>
      </c>
      <c r="I9710" s="16">
        <v>16.430000000000003</v>
      </c>
      <c r="J9710" s="26">
        <f t="shared" si="990"/>
        <v>8.5436000000000014</v>
      </c>
      <c r="K9710" s="28">
        <v>8.0138968000000013</v>
      </c>
      <c r="L9710" s="29">
        <f t="shared" si="991"/>
        <v>10.017371000000001</v>
      </c>
      <c r="M9710" s="28">
        <f t="shared" si="992"/>
        <v>8.0138968000000013</v>
      </c>
      <c r="N9710" s="29">
        <f t="shared" si="993"/>
        <v>10.017371000000001</v>
      </c>
      <c r="Q9710" s="6" t="s">
        <v>31971</v>
      </c>
      <c r="R9710" s="6" t="s">
        <v>31977</v>
      </c>
      <c r="S9710" s="6" t="s">
        <v>31974</v>
      </c>
      <c r="T9710" s="6" t="s">
        <v>1499</v>
      </c>
      <c r="U9710" s="6" t="s">
        <v>31877</v>
      </c>
      <c r="V9710" s="6" t="s">
        <v>32152</v>
      </c>
    </row>
    <row r="9711" spans="1:22">
      <c r="A9711" s="6" t="s">
        <v>15</v>
      </c>
      <c r="B9711" s="6" t="s">
        <v>1499</v>
      </c>
      <c r="C9711" s="24" t="s">
        <v>51646</v>
      </c>
      <c r="D9711" s="24" t="s">
        <v>51647</v>
      </c>
      <c r="E9711" s="6" t="s">
        <v>9826</v>
      </c>
      <c r="F9711" s="6" t="s">
        <v>20363</v>
      </c>
      <c r="G9711" s="6" t="s">
        <v>30547</v>
      </c>
      <c r="H9711" s="16">
        <v>19.8</v>
      </c>
      <c r="I9711" s="16">
        <v>16.430000000000003</v>
      </c>
      <c r="J9711" s="26">
        <f t="shared" si="990"/>
        <v>8.5436000000000014</v>
      </c>
      <c r="K9711" s="28">
        <v>8.0138968000000013</v>
      </c>
      <c r="L9711" s="29">
        <f t="shared" si="991"/>
        <v>10.017371000000001</v>
      </c>
      <c r="M9711" s="28">
        <f t="shared" si="992"/>
        <v>8.0138968000000013</v>
      </c>
      <c r="N9711" s="29">
        <f t="shared" si="993"/>
        <v>10.017371000000001</v>
      </c>
      <c r="Q9711" s="6" t="s">
        <v>31971</v>
      </c>
      <c r="R9711" s="6" t="s">
        <v>31977</v>
      </c>
      <c r="S9711" s="6" t="s">
        <v>31974</v>
      </c>
      <c r="T9711" s="6" t="s">
        <v>1499</v>
      </c>
      <c r="U9711" s="6" t="s">
        <v>31877</v>
      </c>
      <c r="V9711" s="6" t="s">
        <v>32152</v>
      </c>
    </row>
    <row r="9712" spans="1:22">
      <c r="A9712" s="6" t="s">
        <v>15</v>
      </c>
      <c r="B9712" s="6" t="s">
        <v>1499</v>
      </c>
      <c r="C9712" s="24" t="s">
        <v>51648</v>
      </c>
      <c r="D9712" s="24" t="s">
        <v>51649</v>
      </c>
      <c r="E9712" s="6" t="s">
        <v>9827</v>
      </c>
      <c r="F9712" s="6" t="s">
        <v>20364</v>
      </c>
      <c r="G9712" s="6" t="s">
        <v>30548</v>
      </c>
      <c r="H9712" s="16">
        <v>22.430000000000003</v>
      </c>
      <c r="I9712" s="16">
        <v>18.630000000000003</v>
      </c>
      <c r="J9712" s="26">
        <f t="shared" si="990"/>
        <v>9.6876000000000015</v>
      </c>
      <c r="K9712" s="28">
        <v>9.0869688000000011</v>
      </c>
      <c r="L9712" s="29">
        <f t="shared" si="991"/>
        <v>11.358711000000001</v>
      </c>
      <c r="M9712" s="28">
        <f t="shared" si="992"/>
        <v>9.0869688000000011</v>
      </c>
      <c r="N9712" s="29">
        <f t="shared" si="993"/>
        <v>11.358711000000001</v>
      </c>
      <c r="Q9712" s="6" t="s">
        <v>31971</v>
      </c>
      <c r="R9712" s="6" t="s">
        <v>31977</v>
      </c>
      <c r="S9712" s="6" t="s">
        <v>31974</v>
      </c>
      <c r="T9712" s="6" t="s">
        <v>1499</v>
      </c>
      <c r="U9712" s="6" t="s">
        <v>31877</v>
      </c>
      <c r="V9712" s="6" t="s">
        <v>32152</v>
      </c>
    </row>
    <row r="9713" spans="1:22">
      <c r="A9713" s="6" t="s">
        <v>15</v>
      </c>
      <c r="B9713" s="6" t="s">
        <v>1499</v>
      </c>
      <c r="C9713" s="24" t="s">
        <v>51650</v>
      </c>
      <c r="D9713" s="24" t="s">
        <v>51651</v>
      </c>
      <c r="E9713" s="6" t="s">
        <v>9828</v>
      </c>
      <c r="F9713" s="6" t="s">
        <v>20365</v>
      </c>
      <c r="G9713" s="6" t="s">
        <v>30549</v>
      </c>
      <c r="H9713" s="16">
        <v>22.430000000000003</v>
      </c>
      <c r="I9713" s="16">
        <v>18.630000000000003</v>
      </c>
      <c r="J9713" s="26">
        <f t="shared" si="990"/>
        <v>9.6876000000000015</v>
      </c>
      <c r="K9713" s="28">
        <v>9.0869688000000011</v>
      </c>
      <c r="L9713" s="29">
        <f t="shared" si="991"/>
        <v>11.358711000000001</v>
      </c>
      <c r="M9713" s="28">
        <f t="shared" si="992"/>
        <v>9.0869688000000011</v>
      </c>
      <c r="N9713" s="29">
        <f t="shared" si="993"/>
        <v>11.358711000000001</v>
      </c>
      <c r="Q9713" s="6" t="s">
        <v>31971</v>
      </c>
      <c r="R9713" s="6" t="s">
        <v>31977</v>
      </c>
      <c r="S9713" s="6" t="s">
        <v>31974</v>
      </c>
      <c r="T9713" s="6" t="s">
        <v>1499</v>
      </c>
      <c r="U9713" s="6" t="s">
        <v>31877</v>
      </c>
      <c r="V9713" s="6" t="s">
        <v>32152</v>
      </c>
    </row>
    <row r="9714" spans="1:22">
      <c r="A9714" s="6" t="s">
        <v>15</v>
      </c>
      <c r="B9714" s="6" t="s">
        <v>1499</v>
      </c>
      <c r="C9714" s="24" t="s">
        <v>51652</v>
      </c>
      <c r="D9714" s="24" t="s">
        <v>51653</v>
      </c>
      <c r="E9714" s="6" t="s">
        <v>9829</v>
      </c>
      <c r="F9714" s="6" t="s">
        <v>20366</v>
      </c>
      <c r="G9714" s="6" t="s">
        <v>30550</v>
      </c>
      <c r="H9714" s="16">
        <v>4.2699999999999996</v>
      </c>
      <c r="I9714" s="16">
        <v>3.55</v>
      </c>
      <c r="J9714" s="26">
        <f t="shared" si="990"/>
        <v>1.8459999999999999</v>
      </c>
      <c r="K9714" s="28">
        <v>1.7315479999999999</v>
      </c>
      <c r="L9714" s="29">
        <f t="shared" si="991"/>
        <v>2.1644349999999997</v>
      </c>
      <c r="M9714" s="28">
        <f t="shared" si="992"/>
        <v>1.7315479999999999</v>
      </c>
      <c r="N9714" s="29">
        <f t="shared" si="993"/>
        <v>2.1644349999999997</v>
      </c>
      <c r="Q9714" s="6" t="s">
        <v>31971</v>
      </c>
      <c r="R9714" s="6" t="s">
        <v>31977</v>
      </c>
      <c r="S9714" s="6" t="s">
        <v>31974</v>
      </c>
      <c r="T9714" s="6" t="s">
        <v>1499</v>
      </c>
      <c r="U9714" s="6" t="s">
        <v>31877</v>
      </c>
      <c r="V9714" s="6" t="s">
        <v>32152</v>
      </c>
    </row>
    <row r="9715" spans="1:22">
      <c r="A9715" s="6" t="s">
        <v>15</v>
      </c>
      <c r="B9715" s="6" t="s">
        <v>1499</v>
      </c>
      <c r="C9715" s="24" t="s">
        <v>51654</v>
      </c>
      <c r="D9715" s="24" t="s">
        <v>51655</v>
      </c>
      <c r="E9715" s="6" t="s">
        <v>9830</v>
      </c>
      <c r="F9715" s="6" t="s">
        <v>20367</v>
      </c>
      <c r="G9715" s="6" t="s">
        <v>30551</v>
      </c>
      <c r="H9715" s="16">
        <v>4.2699999999999996</v>
      </c>
      <c r="I9715" s="16">
        <v>3.55</v>
      </c>
      <c r="J9715" s="26">
        <f t="shared" si="990"/>
        <v>1.8459999999999999</v>
      </c>
      <c r="K9715" s="28">
        <v>1.7315479999999999</v>
      </c>
      <c r="L9715" s="29">
        <f t="shared" si="991"/>
        <v>2.1644349999999997</v>
      </c>
      <c r="M9715" s="28">
        <f t="shared" si="992"/>
        <v>1.7315479999999999</v>
      </c>
      <c r="N9715" s="29">
        <f t="shared" si="993"/>
        <v>2.1644349999999997</v>
      </c>
      <c r="Q9715" s="6" t="s">
        <v>31971</v>
      </c>
      <c r="R9715" s="6" t="s">
        <v>31977</v>
      </c>
      <c r="S9715" s="6" t="s">
        <v>31974</v>
      </c>
      <c r="T9715" s="6" t="s">
        <v>1499</v>
      </c>
      <c r="U9715" s="6" t="s">
        <v>31877</v>
      </c>
      <c r="V9715" s="6" t="s">
        <v>32152</v>
      </c>
    </row>
    <row r="9716" spans="1:22">
      <c r="A9716" s="6" t="s">
        <v>15</v>
      </c>
      <c r="B9716" s="6" t="s">
        <v>1499</v>
      </c>
      <c r="C9716" s="24" t="s">
        <v>51656</v>
      </c>
      <c r="D9716" s="24" t="s">
        <v>51657</v>
      </c>
      <c r="E9716" s="6" t="s">
        <v>9831</v>
      </c>
      <c r="F9716" s="6" t="s">
        <v>20368</v>
      </c>
      <c r="G9716" s="6" t="s">
        <v>30552</v>
      </c>
      <c r="H9716" s="16">
        <v>6.89</v>
      </c>
      <c r="I9716" s="16">
        <v>5.7299999999999995</v>
      </c>
      <c r="J9716" s="26">
        <f t="shared" si="990"/>
        <v>2.9796</v>
      </c>
      <c r="K9716" s="28">
        <v>2.7948648</v>
      </c>
      <c r="L9716" s="29">
        <f t="shared" si="991"/>
        <v>3.4935809999999998</v>
      </c>
      <c r="M9716" s="28">
        <f t="shared" si="992"/>
        <v>2.7948648</v>
      </c>
      <c r="N9716" s="29">
        <f t="shared" si="993"/>
        <v>3.4935809999999998</v>
      </c>
      <c r="Q9716" s="6" t="s">
        <v>31971</v>
      </c>
      <c r="R9716" s="6" t="s">
        <v>31977</v>
      </c>
      <c r="S9716" s="6" t="s">
        <v>31974</v>
      </c>
      <c r="T9716" s="6" t="s">
        <v>1499</v>
      </c>
      <c r="U9716" s="6" t="s">
        <v>31877</v>
      </c>
      <c r="V9716" s="6" t="s">
        <v>32152</v>
      </c>
    </row>
    <row r="9717" spans="1:22">
      <c r="A9717" s="6" t="s">
        <v>15</v>
      </c>
      <c r="B9717" s="6" t="s">
        <v>1499</v>
      </c>
      <c r="C9717" s="24" t="s">
        <v>51658</v>
      </c>
      <c r="D9717" s="24" t="s">
        <v>51659</v>
      </c>
      <c r="E9717" s="6" t="s">
        <v>9832</v>
      </c>
      <c r="F9717" s="6" t="s">
        <v>20369</v>
      </c>
      <c r="G9717" s="6" t="s">
        <v>30553</v>
      </c>
      <c r="H9717" s="16">
        <v>6.89</v>
      </c>
      <c r="I9717" s="16">
        <v>5.7299999999999995</v>
      </c>
      <c r="J9717" s="26">
        <f t="shared" si="990"/>
        <v>2.9796</v>
      </c>
      <c r="K9717" s="28">
        <v>2.7948648</v>
      </c>
      <c r="L9717" s="29">
        <f t="shared" si="991"/>
        <v>3.4935809999999998</v>
      </c>
      <c r="M9717" s="28">
        <f t="shared" si="992"/>
        <v>2.7948648</v>
      </c>
      <c r="N9717" s="29">
        <f t="shared" si="993"/>
        <v>3.4935809999999998</v>
      </c>
      <c r="Q9717" s="6" t="s">
        <v>31971</v>
      </c>
      <c r="R9717" s="6" t="s">
        <v>31977</v>
      </c>
      <c r="S9717" s="6" t="s">
        <v>31974</v>
      </c>
      <c r="T9717" s="6" t="s">
        <v>1499</v>
      </c>
      <c r="U9717" s="6" t="s">
        <v>31877</v>
      </c>
      <c r="V9717" s="6" t="s">
        <v>32152</v>
      </c>
    </row>
    <row r="9718" spans="1:22">
      <c r="A9718" s="6" t="s">
        <v>15</v>
      </c>
      <c r="B9718" s="6" t="s">
        <v>1499</v>
      </c>
      <c r="C9718" s="24" t="s">
        <v>51660</v>
      </c>
      <c r="D9718" s="24" t="s">
        <v>51661</v>
      </c>
      <c r="E9718" s="6" t="s">
        <v>9833</v>
      </c>
      <c r="F9718" s="6" t="s">
        <v>20370</v>
      </c>
      <c r="G9718" s="6" t="s">
        <v>30554</v>
      </c>
      <c r="H9718" s="16">
        <v>7.2799999999999994</v>
      </c>
      <c r="I9718" s="16">
        <v>6.04</v>
      </c>
      <c r="J9718" s="26">
        <f t="shared" si="990"/>
        <v>3.1408</v>
      </c>
      <c r="K9718" s="28">
        <v>2.9460704</v>
      </c>
      <c r="L9718" s="29">
        <f t="shared" si="991"/>
        <v>3.682588</v>
      </c>
      <c r="M9718" s="28">
        <f t="shared" si="992"/>
        <v>2.9460704</v>
      </c>
      <c r="N9718" s="29">
        <f t="shared" si="993"/>
        <v>3.682588</v>
      </c>
      <c r="Q9718" s="6" t="s">
        <v>31971</v>
      </c>
      <c r="R9718" s="6" t="s">
        <v>31977</v>
      </c>
      <c r="S9718" s="6" t="s">
        <v>31974</v>
      </c>
      <c r="T9718" s="6" t="s">
        <v>1499</v>
      </c>
      <c r="U9718" s="6" t="s">
        <v>31877</v>
      </c>
      <c r="V9718" s="6" t="s">
        <v>32152</v>
      </c>
    </row>
    <row r="9719" spans="1:22">
      <c r="A9719" s="6" t="s">
        <v>15</v>
      </c>
      <c r="B9719" s="6" t="s">
        <v>1499</v>
      </c>
      <c r="C9719" s="24" t="s">
        <v>51662</v>
      </c>
      <c r="D9719" s="24" t="s">
        <v>51663</v>
      </c>
      <c r="E9719" s="6" t="s">
        <v>9834</v>
      </c>
      <c r="F9719" s="6" t="s">
        <v>20371</v>
      </c>
      <c r="G9719" s="6" t="s">
        <v>30555</v>
      </c>
      <c r="H9719" s="16">
        <v>7.2799999999999994</v>
      </c>
      <c r="I9719" s="16">
        <v>6.04</v>
      </c>
      <c r="J9719" s="26">
        <f t="shared" si="990"/>
        <v>3.1408</v>
      </c>
      <c r="K9719" s="28">
        <v>2.9460704</v>
      </c>
      <c r="L9719" s="29">
        <f t="shared" si="991"/>
        <v>3.682588</v>
      </c>
      <c r="M9719" s="28">
        <f t="shared" si="992"/>
        <v>2.9460704</v>
      </c>
      <c r="N9719" s="29">
        <f t="shared" si="993"/>
        <v>3.682588</v>
      </c>
      <c r="Q9719" s="6" t="s">
        <v>31971</v>
      </c>
      <c r="R9719" s="6" t="s">
        <v>31977</v>
      </c>
      <c r="S9719" s="6" t="s">
        <v>31974</v>
      </c>
      <c r="T9719" s="6" t="s">
        <v>1499</v>
      </c>
      <c r="U9719" s="6" t="s">
        <v>31877</v>
      </c>
      <c r="V9719" s="6" t="s">
        <v>32152</v>
      </c>
    </row>
    <row r="9720" spans="1:22">
      <c r="A9720" s="6" t="s">
        <v>15</v>
      </c>
      <c r="B9720" s="6" t="s">
        <v>1499</v>
      </c>
      <c r="C9720" s="24" t="s">
        <v>51664</v>
      </c>
      <c r="D9720" s="24" t="s">
        <v>51665</v>
      </c>
      <c r="E9720" s="6" t="s">
        <v>9835</v>
      </c>
      <c r="F9720" s="6" t="s">
        <v>20372</v>
      </c>
      <c r="G9720" s="6" t="s">
        <v>30556</v>
      </c>
      <c r="H9720" s="16">
        <v>9.91</v>
      </c>
      <c r="I9720" s="16">
        <v>8.2200000000000006</v>
      </c>
      <c r="J9720" s="26">
        <f t="shared" si="990"/>
        <v>4.2744000000000009</v>
      </c>
      <c r="K9720" s="28">
        <v>4.0093872000000008</v>
      </c>
      <c r="L9720" s="29">
        <f t="shared" si="991"/>
        <v>5.0117340000000006</v>
      </c>
      <c r="M9720" s="28">
        <f t="shared" si="992"/>
        <v>4.0093872000000008</v>
      </c>
      <c r="N9720" s="29">
        <f t="shared" si="993"/>
        <v>5.0117340000000006</v>
      </c>
      <c r="Q9720" s="6" t="s">
        <v>31971</v>
      </c>
      <c r="R9720" s="6" t="s">
        <v>31977</v>
      </c>
      <c r="S9720" s="6" t="s">
        <v>31974</v>
      </c>
      <c r="T9720" s="6" t="s">
        <v>1499</v>
      </c>
      <c r="U9720" s="6" t="s">
        <v>31877</v>
      </c>
      <c r="V9720" s="6" t="s">
        <v>32152</v>
      </c>
    </row>
    <row r="9721" spans="1:22">
      <c r="A9721" s="6" t="s">
        <v>15</v>
      </c>
      <c r="B9721" s="6" t="s">
        <v>1499</v>
      </c>
      <c r="C9721" s="24" t="s">
        <v>51666</v>
      </c>
      <c r="D9721" s="24" t="s">
        <v>51667</v>
      </c>
      <c r="E9721" s="6" t="s">
        <v>9836</v>
      </c>
      <c r="F9721" s="6" t="s">
        <v>20373</v>
      </c>
      <c r="G9721" s="6" t="s">
        <v>30557</v>
      </c>
      <c r="H9721" s="16">
        <v>9.91</v>
      </c>
      <c r="I9721" s="16">
        <v>8.2200000000000006</v>
      </c>
      <c r="J9721" s="26">
        <f t="shared" si="990"/>
        <v>4.2744000000000009</v>
      </c>
      <c r="K9721" s="28">
        <v>4.0093872000000008</v>
      </c>
      <c r="L9721" s="29">
        <f t="shared" si="991"/>
        <v>5.0117340000000006</v>
      </c>
      <c r="M9721" s="28">
        <f t="shared" si="992"/>
        <v>4.0093872000000008</v>
      </c>
      <c r="N9721" s="29">
        <f t="shared" si="993"/>
        <v>5.0117340000000006</v>
      </c>
      <c r="Q9721" s="6" t="s">
        <v>31971</v>
      </c>
      <c r="R9721" s="6" t="s">
        <v>31977</v>
      </c>
      <c r="S9721" s="6" t="s">
        <v>31974</v>
      </c>
      <c r="T9721" s="6" t="s">
        <v>1499</v>
      </c>
      <c r="U9721" s="6" t="s">
        <v>31877</v>
      </c>
      <c r="V9721" s="6" t="s">
        <v>32152</v>
      </c>
    </row>
    <row r="9722" spans="1:22">
      <c r="A9722" s="6" t="s">
        <v>15</v>
      </c>
      <c r="B9722" s="6" t="s">
        <v>1499</v>
      </c>
      <c r="C9722" s="24" t="s">
        <v>51668</v>
      </c>
      <c r="D9722" s="24" t="s">
        <v>51669</v>
      </c>
      <c r="E9722" s="6" t="s">
        <v>9837</v>
      </c>
      <c r="F9722" s="6" t="s">
        <v>20374</v>
      </c>
      <c r="G9722" s="6" t="s">
        <v>30558</v>
      </c>
      <c r="H9722" s="16">
        <v>4.2699999999999996</v>
      </c>
      <c r="I9722" s="16">
        <v>3.55</v>
      </c>
      <c r="J9722" s="26">
        <f t="shared" si="990"/>
        <v>1.8459999999999999</v>
      </c>
      <c r="K9722" s="28">
        <v>1.7315479999999999</v>
      </c>
      <c r="L9722" s="29">
        <f t="shared" si="991"/>
        <v>2.1644349999999997</v>
      </c>
      <c r="M9722" s="28">
        <f t="shared" si="992"/>
        <v>1.7315479999999999</v>
      </c>
      <c r="N9722" s="29">
        <f t="shared" si="993"/>
        <v>2.1644349999999997</v>
      </c>
      <c r="Q9722" s="6" t="s">
        <v>31971</v>
      </c>
      <c r="R9722" s="6" t="s">
        <v>31977</v>
      </c>
      <c r="S9722" s="6" t="s">
        <v>31974</v>
      </c>
      <c r="T9722" s="6" t="s">
        <v>1499</v>
      </c>
      <c r="U9722" s="6" t="s">
        <v>31877</v>
      </c>
      <c r="V9722" s="6" t="s">
        <v>32152</v>
      </c>
    </row>
    <row r="9723" spans="1:22">
      <c r="A9723" s="6" t="s">
        <v>15</v>
      </c>
      <c r="B9723" s="6" t="s">
        <v>1499</v>
      </c>
      <c r="C9723" s="24" t="s">
        <v>51670</v>
      </c>
      <c r="D9723" s="24" t="s">
        <v>51671</v>
      </c>
      <c r="E9723" s="6" t="s">
        <v>9838</v>
      </c>
      <c r="F9723" s="6" t="s">
        <v>20375</v>
      </c>
      <c r="G9723" s="6" t="s">
        <v>30559</v>
      </c>
      <c r="H9723" s="16">
        <v>4.2699999999999996</v>
      </c>
      <c r="I9723" s="16">
        <v>3.55</v>
      </c>
      <c r="J9723" s="26">
        <f t="shared" si="990"/>
        <v>1.8459999999999999</v>
      </c>
      <c r="K9723" s="28">
        <v>1.7315479999999999</v>
      </c>
      <c r="L9723" s="29">
        <f t="shared" si="991"/>
        <v>2.1644349999999997</v>
      </c>
      <c r="M9723" s="28">
        <f t="shared" si="992"/>
        <v>1.7315479999999999</v>
      </c>
      <c r="N9723" s="29">
        <f t="shared" si="993"/>
        <v>2.1644349999999997</v>
      </c>
      <c r="Q9723" s="6" t="s">
        <v>31971</v>
      </c>
      <c r="R9723" s="6" t="s">
        <v>31977</v>
      </c>
      <c r="S9723" s="6" t="s">
        <v>31974</v>
      </c>
      <c r="T9723" s="6" t="s">
        <v>1499</v>
      </c>
      <c r="U9723" s="6" t="s">
        <v>31877</v>
      </c>
      <c r="V9723" s="6" t="s">
        <v>32152</v>
      </c>
    </row>
    <row r="9724" spans="1:22">
      <c r="A9724" s="6" t="s">
        <v>15</v>
      </c>
      <c r="B9724" s="6" t="s">
        <v>1499</v>
      </c>
      <c r="C9724" s="24" t="s">
        <v>51672</v>
      </c>
      <c r="D9724" s="24" t="s">
        <v>51673</v>
      </c>
      <c r="E9724" s="6" t="s">
        <v>9839</v>
      </c>
      <c r="F9724" s="6" t="s">
        <v>20376</v>
      </c>
      <c r="G9724" s="6" t="s">
        <v>30560</v>
      </c>
      <c r="H9724" s="16">
        <v>6.89</v>
      </c>
      <c r="I9724" s="16">
        <v>5.7299999999999995</v>
      </c>
      <c r="J9724" s="26">
        <f t="shared" si="990"/>
        <v>2.9796</v>
      </c>
      <c r="K9724" s="28">
        <v>2.7948648</v>
      </c>
      <c r="L9724" s="29">
        <f t="shared" si="991"/>
        <v>3.4935809999999998</v>
      </c>
      <c r="M9724" s="28">
        <f t="shared" si="992"/>
        <v>2.7948648</v>
      </c>
      <c r="N9724" s="29">
        <f t="shared" si="993"/>
        <v>3.4935809999999998</v>
      </c>
      <c r="Q9724" s="6" t="s">
        <v>31971</v>
      </c>
      <c r="R9724" s="6" t="s">
        <v>31977</v>
      </c>
      <c r="S9724" s="6" t="s">
        <v>31974</v>
      </c>
      <c r="T9724" s="6" t="s">
        <v>1499</v>
      </c>
      <c r="U9724" s="6" t="s">
        <v>31877</v>
      </c>
      <c r="V9724" s="6" t="s">
        <v>32152</v>
      </c>
    </row>
    <row r="9725" spans="1:22">
      <c r="A9725" s="6" t="s">
        <v>15</v>
      </c>
      <c r="B9725" s="6" t="s">
        <v>1499</v>
      </c>
      <c r="C9725" s="24" t="s">
        <v>51674</v>
      </c>
      <c r="D9725" s="24" t="s">
        <v>51675</v>
      </c>
      <c r="E9725" s="6" t="s">
        <v>9840</v>
      </c>
      <c r="F9725" s="6" t="s">
        <v>20377</v>
      </c>
      <c r="G9725" s="6" t="s">
        <v>30561</v>
      </c>
      <c r="H9725" s="16">
        <v>6.89</v>
      </c>
      <c r="I9725" s="16">
        <v>5.7299999999999995</v>
      </c>
      <c r="J9725" s="26">
        <f t="shared" si="990"/>
        <v>2.9796</v>
      </c>
      <c r="K9725" s="28">
        <v>2.7948648</v>
      </c>
      <c r="L9725" s="29">
        <f t="shared" si="991"/>
        <v>3.4935809999999998</v>
      </c>
      <c r="M9725" s="28">
        <f t="shared" si="992"/>
        <v>2.7948648</v>
      </c>
      <c r="N9725" s="29">
        <f t="shared" si="993"/>
        <v>3.4935809999999998</v>
      </c>
      <c r="Q9725" s="6" t="s">
        <v>31971</v>
      </c>
      <c r="R9725" s="6" t="s">
        <v>31977</v>
      </c>
      <c r="S9725" s="6" t="s">
        <v>31974</v>
      </c>
      <c r="T9725" s="6" t="s">
        <v>1499</v>
      </c>
      <c r="U9725" s="6" t="s">
        <v>31877</v>
      </c>
      <c r="V9725" s="6" t="s">
        <v>32152</v>
      </c>
    </row>
    <row r="9726" spans="1:22">
      <c r="A9726" s="6" t="s">
        <v>15</v>
      </c>
      <c r="B9726" s="6" t="s">
        <v>1499</v>
      </c>
      <c r="C9726" s="24" t="s">
        <v>51676</v>
      </c>
      <c r="D9726" s="24" t="s">
        <v>51677</v>
      </c>
      <c r="E9726" s="6" t="s">
        <v>9841</v>
      </c>
      <c r="F9726" s="6" t="s">
        <v>20378</v>
      </c>
      <c r="G9726" s="6" t="s">
        <v>30562</v>
      </c>
      <c r="H9726" s="16">
        <v>3.11</v>
      </c>
      <c r="I9726" s="16">
        <v>2.57</v>
      </c>
      <c r="J9726" s="26">
        <f t="shared" si="990"/>
        <v>1.3364</v>
      </c>
      <c r="K9726" s="28">
        <v>1.2535432</v>
      </c>
      <c r="L9726" s="29">
        <f t="shared" si="991"/>
        <v>1.5669289999999998</v>
      </c>
      <c r="M9726" s="28">
        <f t="shared" si="992"/>
        <v>1.2535432</v>
      </c>
      <c r="N9726" s="29">
        <f t="shared" si="993"/>
        <v>1.5669289999999998</v>
      </c>
      <c r="Q9726" s="6" t="s">
        <v>31971</v>
      </c>
      <c r="R9726" s="6" t="s">
        <v>31977</v>
      </c>
      <c r="S9726" s="6" t="s">
        <v>31974</v>
      </c>
      <c r="T9726" s="6" t="s">
        <v>1499</v>
      </c>
      <c r="U9726" s="6" t="s">
        <v>31877</v>
      </c>
      <c r="V9726" s="6" t="s">
        <v>32152</v>
      </c>
    </row>
    <row r="9727" spans="1:22">
      <c r="A9727" s="6" t="s">
        <v>15</v>
      </c>
      <c r="B9727" s="6" t="s">
        <v>1499</v>
      </c>
      <c r="C9727" s="24" t="s">
        <v>51678</v>
      </c>
      <c r="D9727" s="24" t="s">
        <v>51679</v>
      </c>
      <c r="E9727" s="6" t="s">
        <v>9842</v>
      </c>
      <c r="F9727" s="6" t="s">
        <v>20379</v>
      </c>
      <c r="G9727" s="6" t="s">
        <v>30563</v>
      </c>
      <c r="H9727" s="16">
        <v>3.11</v>
      </c>
      <c r="I9727" s="16">
        <v>2.57</v>
      </c>
      <c r="J9727" s="26">
        <f t="shared" si="990"/>
        <v>1.3364</v>
      </c>
      <c r="K9727" s="28">
        <v>1.2535432</v>
      </c>
      <c r="L9727" s="29">
        <f t="shared" si="991"/>
        <v>1.5669289999999998</v>
      </c>
      <c r="M9727" s="28">
        <f t="shared" si="992"/>
        <v>1.2535432</v>
      </c>
      <c r="N9727" s="29">
        <f t="shared" si="993"/>
        <v>1.5669289999999998</v>
      </c>
      <c r="Q9727" s="6" t="s">
        <v>31971</v>
      </c>
      <c r="R9727" s="6" t="s">
        <v>31977</v>
      </c>
      <c r="S9727" s="6" t="s">
        <v>31974</v>
      </c>
      <c r="T9727" s="6" t="s">
        <v>1499</v>
      </c>
      <c r="U9727" s="6" t="s">
        <v>31877</v>
      </c>
      <c r="V9727" s="6" t="s">
        <v>32152</v>
      </c>
    </row>
    <row r="9728" spans="1:22">
      <c r="A9728" s="6" t="s">
        <v>15</v>
      </c>
      <c r="B9728" s="6" t="s">
        <v>1499</v>
      </c>
      <c r="C9728" s="24" t="s">
        <v>51680</v>
      </c>
      <c r="D9728" s="24" t="s">
        <v>51681</v>
      </c>
      <c r="E9728" s="6" t="s">
        <v>9843</v>
      </c>
      <c r="F9728" s="6" t="s">
        <v>20380</v>
      </c>
      <c r="G9728" s="6" t="s">
        <v>30564</v>
      </c>
      <c r="H9728" s="16">
        <v>3.94</v>
      </c>
      <c r="I9728" s="16">
        <v>3.94</v>
      </c>
      <c r="J9728" s="26">
        <f t="shared" si="990"/>
        <v>2.0488</v>
      </c>
      <c r="K9728" s="28">
        <v>1.9217743999999999</v>
      </c>
      <c r="L9728" s="29">
        <f t="shared" si="991"/>
        <v>2.4022179999999995</v>
      </c>
      <c r="M9728" s="28">
        <f t="shared" si="992"/>
        <v>1.9217743999999999</v>
      </c>
      <c r="N9728" s="29">
        <f t="shared" si="993"/>
        <v>2.4022179999999995</v>
      </c>
      <c r="Q9728" s="6" t="s">
        <v>31971</v>
      </c>
      <c r="R9728" s="6" t="s">
        <v>31977</v>
      </c>
      <c r="S9728" s="6" t="s">
        <v>31974</v>
      </c>
      <c r="T9728" s="6" t="s">
        <v>1499</v>
      </c>
      <c r="U9728" s="6" t="s">
        <v>31971</v>
      </c>
      <c r="V9728" s="6" t="s">
        <v>32164</v>
      </c>
    </row>
    <row r="9729" spans="1:22">
      <c r="A9729" s="6" t="s">
        <v>15</v>
      </c>
      <c r="B9729" s="6" t="s">
        <v>1499</v>
      </c>
      <c r="C9729" s="24" t="s">
        <v>51682</v>
      </c>
      <c r="D9729" s="24" t="s">
        <v>51683</v>
      </c>
      <c r="E9729" s="6" t="s">
        <v>9844</v>
      </c>
      <c r="F9729" s="6" t="s">
        <v>20381</v>
      </c>
      <c r="G9729" s="6" t="s">
        <v>30565</v>
      </c>
      <c r="H9729" s="16">
        <v>4.43</v>
      </c>
      <c r="I9729" s="16">
        <v>3.67</v>
      </c>
      <c r="J9729" s="26">
        <f t="shared" si="990"/>
        <v>1.9084000000000001</v>
      </c>
      <c r="K9729" s="28">
        <v>1.7900792000000001</v>
      </c>
      <c r="L9729" s="29">
        <f t="shared" si="991"/>
        <v>2.2375989999999999</v>
      </c>
      <c r="M9729" s="28">
        <f t="shared" si="992"/>
        <v>1.7900792000000001</v>
      </c>
      <c r="N9729" s="29">
        <f t="shared" si="993"/>
        <v>2.2375989999999999</v>
      </c>
      <c r="Q9729" s="6" t="s">
        <v>31971</v>
      </c>
      <c r="R9729" s="6" t="s">
        <v>31977</v>
      </c>
      <c r="S9729" s="6" t="s">
        <v>31974</v>
      </c>
      <c r="T9729" s="6" t="s">
        <v>1499</v>
      </c>
      <c r="U9729" s="6" t="s">
        <v>31877</v>
      </c>
      <c r="V9729" s="6" t="s">
        <v>32152</v>
      </c>
    </row>
    <row r="9730" spans="1:22">
      <c r="A9730" s="6" t="s">
        <v>15</v>
      </c>
      <c r="B9730" s="6" t="s">
        <v>1499</v>
      </c>
      <c r="C9730" s="24" t="s">
        <v>51684</v>
      </c>
      <c r="D9730" s="24" t="s">
        <v>51685</v>
      </c>
      <c r="E9730" s="6" t="s">
        <v>9845</v>
      </c>
      <c r="F9730" s="6" t="s">
        <v>20382</v>
      </c>
      <c r="G9730" s="6" t="s">
        <v>30566</v>
      </c>
      <c r="H9730" s="16">
        <v>4.43</v>
      </c>
      <c r="I9730" s="16">
        <v>3.67</v>
      </c>
      <c r="J9730" s="26">
        <f t="shared" ref="J9730:J9793" si="994">+I9730*0.52</f>
        <v>1.9084000000000001</v>
      </c>
      <c r="K9730" s="28">
        <v>1.7900792000000001</v>
      </c>
      <c r="L9730" s="29">
        <f t="shared" ref="L9730:L9793" si="995">+K9730/0.8</f>
        <v>2.2375989999999999</v>
      </c>
      <c r="M9730" s="28">
        <f t="shared" si="992"/>
        <v>1.7900792000000001</v>
      </c>
      <c r="N9730" s="29">
        <f t="shared" si="993"/>
        <v>2.2375989999999999</v>
      </c>
      <c r="Q9730" s="6" t="s">
        <v>31971</v>
      </c>
      <c r="R9730" s="6" t="s">
        <v>31977</v>
      </c>
      <c r="S9730" s="6" t="s">
        <v>31974</v>
      </c>
      <c r="T9730" s="6" t="s">
        <v>1499</v>
      </c>
      <c r="U9730" s="6" t="s">
        <v>31877</v>
      </c>
      <c r="V9730" s="6" t="s">
        <v>32152</v>
      </c>
    </row>
    <row r="9731" spans="1:22">
      <c r="A9731" s="6" t="s">
        <v>15</v>
      </c>
      <c r="B9731" s="6" t="s">
        <v>1499</v>
      </c>
      <c r="C9731" s="24" t="s">
        <v>51686</v>
      </c>
      <c r="D9731" s="24" t="s">
        <v>51687</v>
      </c>
      <c r="E9731" s="6" t="s">
        <v>9846</v>
      </c>
      <c r="F9731" s="6" t="s">
        <v>20383</v>
      </c>
      <c r="G9731" s="6" t="s">
        <v>30567</v>
      </c>
      <c r="H9731" s="16">
        <v>5.88</v>
      </c>
      <c r="I9731" s="16">
        <v>4.87</v>
      </c>
      <c r="J9731" s="26">
        <f t="shared" si="994"/>
        <v>2.5324</v>
      </c>
      <c r="K9731" s="28">
        <v>2.3753912000000001</v>
      </c>
      <c r="L9731" s="29">
        <f t="shared" si="995"/>
        <v>2.969239</v>
      </c>
      <c r="M9731" s="28">
        <f t="shared" si="992"/>
        <v>2.3753912000000001</v>
      </c>
      <c r="N9731" s="29">
        <f t="shared" si="993"/>
        <v>2.969239</v>
      </c>
      <c r="Q9731" s="6" t="s">
        <v>31971</v>
      </c>
      <c r="R9731" s="6" t="s">
        <v>31977</v>
      </c>
      <c r="S9731" s="6" t="s">
        <v>31974</v>
      </c>
      <c r="T9731" s="6" t="s">
        <v>1499</v>
      </c>
      <c r="U9731" s="6" t="s">
        <v>31877</v>
      </c>
      <c r="V9731" s="6" t="s">
        <v>32152</v>
      </c>
    </row>
    <row r="9732" spans="1:22">
      <c r="A9732" s="6" t="s">
        <v>15</v>
      </c>
      <c r="B9732" s="6" t="s">
        <v>1499</v>
      </c>
      <c r="C9732" s="24" t="s">
        <v>51688</v>
      </c>
      <c r="D9732" s="24" t="s">
        <v>51689</v>
      </c>
      <c r="E9732" s="6" t="s">
        <v>9847</v>
      </c>
      <c r="F9732" s="6" t="s">
        <v>20384</v>
      </c>
      <c r="G9732" s="6" t="s">
        <v>30568</v>
      </c>
      <c r="H9732" s="16">
        <v>5.88</v>
      </c>
      <c r="I9732" s="16">
        <v>4.87</v>
      </c>
      <c r="J9732" s="26">
        <f t="shared" si="994"/>
        <v>2.5324</v>
      </c>
      <c r="K9732" s="28">
        <v>2.3753912000000001</v>
      </c>
      <c r="L9732" s="29">
        <f t="shared" si="995"/>
        <v>2.969239</v>
      </c>
      <c r="M9732" s="28">
        <f t="shared" si="992"/>
        <v>2.3753912000000001</v>
      </c>
      <c r="N9732" s="29">
        <f t="shared" si="993"/>
        <v>2.969239</v>
      </c>
      <c r="Q9732" s="6" t="s">
        <v>31971</v>
      </c>
      <c r="R9732" s="6" t="s">
        <v>31977</v>
      </c>
      <c r="S9732" s="6" t="s">
        <v>31974</v>
      </c>
      <c r="T9732" s="6" t="s">
        <v>1499</v>
      </c>
      <c r="U9732" s="6" t="s">
        <v>31877</v>
      </c>
      <c r="V9732" s="6" t="s">
        <v>32152</v>
      </c>
    </row>
    <row r="9733" spans="1:22">
      <c r="A9733" s="6" t="s">
        <v>15</v>
      </c>
      <c r="B9733" s="6" t="s">
        <v>1499</v>
      </c>
      <c r="C9733" s="24" t="s">
        <v>51690</v>
      </c>
      <c r="D9733" s="24" t="s">
        <v>51691</v>
      </c>
      <c r="E9733" s="6" t="s">
        <v>9848</v>
      </c>
      <c r="F9733" s="6" t="s">
        <v>20385</v>
      </c>
      <c r="G9733" s="6" t="s">
        <v>30569</v>
      </c>
      <c r="H9733" s="16">
        <v>6.41</v>
      </c>
      <c r="I9733" s="16">
        <v>6.41</v>
      </c>
      <c r="J9733" s="26">
        <f t="shared" si="994"/>
        <v>3.3332000000000002</v>
      </c>
      <c r="K9733" s="28">
        <v>3.1265416000000004</v>
      </c>
      <c r="L9733" s="29">
        <f t="shared" si="995"/>
        <v>3.9081770000000002</v>
      </c>
      <c r="M9733" s="28">
        <f t="shared" si="992"/>
        <v>3.1265416000000004</v>
      </c>
      <c r="N9733" s="29">
        <f t="shared" si="993"/>
        <v>3.9081770000000002</v>
      </c>
      <c r="Q9733" s="6" t="s">
        <v>31971</v>
      </c>
      <c r="R9733" s="6" t="s">
        <v>31977</v>
      </c>
      <c r="S9733" s="6" t="s">
        <v>31974</v>
      </c>
      <c r="T9733" s="6" t="s">
        <v>1499</v>
      </c>
      <c r="U9733" s="6" t="s">
        <v>31971</v>
      </c>
      <c r="V9733" s="6" t="s">
        <v>32164</v>
      </c>
    </row>
    <row r="9734" spans="1:22">
      <c r="A9734" s="6" t="s">
        <v>15</v>
      </c>
      <c r="B9734" s="6" t="s">
        <v>1499</v>
      </c>
      <c r="C9734" s="24" t="s">
        <v>51692</v>
      </c>
      <c r="D9734" s="24" t="s">
        <v>51693</v>
      </c>
      <c r="E9734" s="6" t="s">
        <v>9849</v>
      </c>
      <c r="F9734" s="6" t="s">
        <v>20386</v>
      </c>
      <c r="G9734" s="6" t="s">
        <v>30570</v>
      </c>
      <c r="H9734" s="16">
        <v>7.1899999999999995</v>
      </c>
      <c r="I9734" s="16">
        <v>5.97</v>
      </c>
      <c r="J9734" s="26">
        <f t="shared" si="994"/>
        <v>3.1044</v>
      </c>
      <c r="K9734" s="28">
        <v>2.9119272</v>
      </c>
      <c r="L9734" s="29">
        <f t="shared" si="995"/>
        <v>3.6399089999999998</v>
      </c>
      <c r="M9734" s="28">
        <f t="shared" si="992"/>
        <v>2.9119272</v>
      </c>
      <c r="N9734" s="29">
        <f t="shared" si="993"/>
        <v>3.6399089999999998</v>
      </c>
      <c r="Q9734" s="6" t="s">
        <v>31971</v>
      </c>
      <c r="R9734" s="6" t="s">
        <v>31977</v>
      </c>
      <c r="S9734" s="6" t="s">
        <v>31974</v>
      </c>
      <c r="T9734" s="6" t="s">
        <v>1499</v>
      </c>
      <c r="U9734" s="6" t="s">
        <v>31877</v>
      </c>
      <c r="V9734" s="6" t="s">
        <v>32152</v>
      </c>
    </row>
    <row r="9735" spans="1:22">
      <c r="A9735" s="6" t="s">
        <v>15</v>
      </c>
      <c r="B9735" s="6" t="s">
        <v>1499</v>
      </c>
      <c r="C9735" s="24" t="s">
        <v>51694</v>
      </c>
      <c r="D9735" s="24" t="s">
        <v>51695</v>
      </c>
      <c r="E9735" s="6" t="s">
        <v>9850</v>
      </c>
      <c r="F9735" s="6" t="s">
        <v>20387</v>
      </c>
      <c r="G9735" s="6" t="s">
        <v>30571</v>
      </c>
      <c r="H9735" s="16">
        <v>7.1899999999999995</v>
      </c>
      <c r="I9735" s="16">
        <v>5.97</v>
      </c>
      <c r="J9735" s="26">
        <f t="shared" si="994"/>
        <v>3.1044</v>
      </c>
      <c r="K9735" s="28">
        <v>2.9119272</v>
      </c>
      <c r="L9735" s="29">
        <f t="shared" si="995"/>
        <v>3.6399089999999998</v>
      </c>
      <c r="M9735" s="28">
        <f t="shared" si="992"/>
        <v>2.9119272</v>
      </c>
      <c r="N9735" s="29">
        <f t="shared" si="993"/>
        <v>3.6399089999999998</v>
      </c>
      <c r="Q9735" s="6" t="s">
        <v>31971</v>
      </c>
      <c r="R9735" s="6" t="s">
        <v>31977</v>
      </c>
      <c r="S9735" s="6" t="s">
        <v>31974</v>
      </c>
      <c r="T9735" s="6" t="s">
        <v>1499</v>
      </c>
      <c r="U9735" s="6" t="s">
        <v>31877</v>
      </c>
      <c r="V9735" s="6" t="s">
        <v>32152</v>
      </c>
    </row>
    <row r="9736" spans="1:22">
      <c r="A9736" s="6" t="s">
        <v>15</v>
      </c>
      <c r="B9736" s="6" t="s">
        <v>1499</v>
      </c>
      <c r="C9736" s="24" t="s">
        <v>51696</v>
      </c>
      <c r="D9736" s="24" t="s">
        <v>51697</v>
      </c>
      <c r="E9736" s="6" t="s">
        <v>9851</v>
      </c>
      <c r="F9736" s="6" t="s">
        <v>20388</v>
      </c>
      <c r="G9736" s="6" t="s">
        <v>30572</v>
      </c>
      <c r="H9736" s="16">
        <v>9.91</v>
      </c>
      <c r="I9736" s="16">
        <v>8.2200000000000006</v>
      </c>
      <c r="J9736" s="26">
        <f t="shared" si="994"/>
        <v>4.2744000000000009</v>
      </c>
      <c r="K9736" s="28">
        <v>4.0093872000000008</v>
      </c>
      <c r="L9736" s="29">
        <f t="shared" si="995"/>
        <v>5.0117340000000006</v>
      </c>
      <c r="M9736" s="28">
        <f t="shared" si="992"/>
        <v>4.0093872000000008</v>
      </c>
      <c r="N9736" s="29">
        <f t="shared" si="993"/>
        <v>5.0117340000000006</v>
      </c>
      <c r="Q9736" s="6" t="s">
        <v>31971</v>
      </c>
      <c r="R9736" s="6" t="s">
        <v>31977</v>
      </c>
      <c r="S9736" s="6" t="s">
        <v>31974</v>
      </c>
      <c r="T9736" s="6" t="s">
        <v>1499</v>
      </c>
      <c r="U9736" s="6" t="s">
        <v>31877</v>
      </c>
      <c r="V9736" s="6" t="s">
        <v>32152</v>
      </c>
    </row>
    <row r="9737" spans="1:22">
      <c r="A9737" s="6" t="s">
        <v>15</v>
      </c>
      <c r="B9737" s="6" t="s">
        <v>1499</v>
      </c>
      <c r="C9737" s="24" t="s">
        <v>51698</v>
      </c>
      <c r="D9737" s="24" t="s">
        <v>51699</v>
      </c>
      <c r="E9737" s="6" t="s">
        <v>9852</v>
      </c>
      <c r="F9737" s="6" t="s">
        <v>20389</v>
      </c>
      <c r="G9737" s="6" t="s">
        <v>30573</v>
      </c>
      <c r="H9737" s="16">
        <v>9.91</v>
      </c>
      <c r="I9737" s="16">
        <v>8.2200000000000006</v>
      </c>
      <c r="J9737" s="26">
        <f t="shared" si="994"/>
        <v>4.2744000000000009</v>
      </c>
      <c r="K9737" s="28">
        <v>4.0093872000000008</v>
      </c>
      <c r="L9737" s="29">
        <f t="shared" si="995"/>
        <v>5.0117340000000006</v>
      </c>
      <c r="M9737" s="28">
        <f t="shared" si="992"/>
        <v>4.0093872000000008</v>
      </c>
      <c r="N9737" s="29">
        <f t="shared" si="993"/>
        <v>5.0117340000000006</v>
      </c>
      <c r="Q9737" s="6" t="s">
        <v>31971</v>
      </c>
      <c r="R9737" s="6" t="s">
        <v>31977</v>
      </c>
      <c r="S9737" s="6" t="s">
        <v>31974</v>
      </c>
      <c r="T9737" s="6" t="s">
        <v>1499</v>
      </c>
      <c r="U9737" s="6" t="s">
        <v>31877</v>
      </c>
      <c r="V9737" s="6" t="s">
        <v>32152</v>
      </c>
    </row>
    <row r="9738" spans="1:22">
      <c r="A9738" s="6" t="s">
        <v>15</v>
      </c>
      <c r="B9738" s="6" t="s">
        <v>1499</v>
      </c>
      <c r="C9738" s="24" t="s">
        <v>51700</v>
      </c>
      <c r="D9738" s="24" t="s">
        <v>51701</v>
      </c>
      <c r="E9738" s="6" t="s">
        <v>9853</v>
      </c>
      <c r="F9738" s="6" t="s">
        <v>20390</v>
      </c>
      <c r="G9738" s="6" t="s">
        <v>30574</v>
      </c>
      <c r="H9738" s="16">
        <v>11.22</v>
      </c>
      <c r="I9738" s="16">
        <v>9.33</v>
      </c>
      <c r="J9738" s="26">
        <f t="shared" si="994"/>
        <v>4.8516000000000004</v>
      </c>
      <c r="K9738" s="28">
        <v>4.5508008000000002</v>
      </c>
      <c r="L9738" s="29">
        <f t="shared" si="995"/>
        <v>5.6885009999999996</v>
      </c>
      <c r="M9738" s="28">
        <f t="shared" si="992"/>
        <v>4.5508008000000002</v>
      </c>
      <c r="N9738" s="29">
        <f t="shared" si="993"/>
        <v>5.6885009999999996</v>
      </c>
      <c r="Q9738" s="6" t="s">
        <v>31971</v>
      </c>
      <c r="R9738" s="6" t="s">
        <v>31977</v>
      </c>
      <c r="S9738" s="6" t="s">
        <v>31974</v>
      </c>
      <c r="T9738" s="6" t="s">
        <v>1499</v>
      </c>
      <c r="U9738" s="6" t="s">
        <v>31877</v>
      </c>
      <c r="V9738" s="6" t="s">
        <v>32152</v>
      </c>
    </row>
    <row r="9739" spans="1:22">
      <c r="A9739" s="6" t="s">
        <v>15</v>
      </c>
      <c r="B9739" s="6" t="s">
        <v>1499</v>
      </c>
      <c r="C9739" s="24" t="s">
        <v>51702</v>
      </c>
      <c r="D9739" s="24" t="s">
        <v>51703</v>
      </c>
      <c r="E9739" s="6" t="s">
        <v>9854</v>
      </c>
      <c r="F9739" s="6" t="s">
        <v>20391</v>
      </c>
      <c r="G9739" s="6" t="s">
        <v>30575</v>
      </c>
      <c r="H9739" s="16">
        <v>11.22</v>
      </c>
      <c r="I9739" s="16">
        <v>9.33</v>
      </c>
      <c r="J9739" s="26">
        <f t="shared" si="994"/>
        <v>4.8516000000000004</v>
      </c>
      <c r="K9739" s="28">
        <v>4.5508008000000002</v>
      </c>
      <c r="L9739" s="29">
        <f t="shared" si="995"/>
        <v>5.6885009999999996</v>
      </c>
      <c r="M9739" s="28">
        <f t="shared" si="992"/>
        <v>4.5508008000000002</v>
      </c>
      <c r="N9739" s="29">
        <f t="shared" si="993"/>
        <v>5.6885009999999996</v>
      </c>
      <c r="Q9739" s="6" t="s">
        <v>31971</v>
      </c>
      <c r="R9739" s="6" t="s">
        <v>31977</v>
      </c>
      <c r="S9739" s="6" t="s">
        <v>31974</v>
      </c>
      <c r="T9739" s="6" t="s">
        <v>1499</v>
      </c>
      <c r="U9739" s="6" t="s">
        <v>31877</v>
      </c>
      <c r="V9739" s="6" t="s">
        <v>32152</v>
      </c>
    </row>
    <row r="9740" spans="1:22">
      <c r="A9740" s="6" t="s">
        <v>15</v>
      </c>
      <c r="B9740" s="6" t="s">
        <v>1499</v>
      </c>
      <c r="C9740" s="24" t="s">
        <v>51704</v>
      </c>
      <c r="D9740" s="24" t="s">
        <v>51705</v>
      </c>
      <c r="E9740" s="6" t="s">
        <v>9855</v>
      </c>
      <c r="F9740" s="6" t="s">
        <v>20392</v>
      </c>
      <c r="G9740" s="6" t="s">
        <v>30576</v>
      </c>
      <c r="H9740" s="16">
        <v>11.72</v>
      </c>
      <c r="I9740" s="16">
        <v>9.7200000000000006</v>
      </c>
      <c r="J9740" s="26">
        <f t="shared" si="994"/>
        <v>5.0544000000000002</v>
      </c>
      <c r="K9740" s="28">
        <v>4.7410272000000004</v>
      </c>
      <c r="L9740" s="29">
        <f t="shared" si="995"/>
        <v>5.9262839999999999</v>
      </c>
      <c r="M9740" s="28">
        <f t="shared" si="992"/>
        <v>4.7410272000000004</v>
      </c>
      <c r="N9740" s="29">
        <f t="shared" si="993"/>
        <v>5.9262839999999999</v>
      </c>
      <c r="Q9740" s="6" t="s">
        <v>31971</v>
      </c>
      <c r="R9740" s="6" t="s">
        <v>31977</v>
      </c>
      <c r="S9740" s="6" t="s">
        <v>31974</v>
      </c>
      <c r="T9740" s="6" t="s">
        <v>1499</v>
      </c>
      <c r="U9740" s="6" t="s">
        <v>31877</v>
      </c>
      <c r="V9740" s="6" t="s">
        <v>32152</v>
      </c>
    </row>
    <row r="9741" spans="1:22">
      <c r="A9741" s="6" t="s">
        <v>15</v>
      </c>
      <c r="B9741" s="6" t="s">
        <v>1499</v>
      </c>
      <c r="C9741" s="24" t="s">
        <v>51706</v>
      </c>
      <c r="D9741" s="24" t="s">
        <v>51707</v>
      </c>
      <c r="E9741" s="6" t="s">
        <v>9856</v>
      </c>
      <c r="F9741" s="6" t="s">
        <v>20393</v>
      </c>
      <c r="G9741" s="6" t="s">
        <v>30577</v>
      </c>
      <c r="H9741" s="16">
        <v>11.72</v>
      </c>
      <c r="I9741" s="16">
        <v>9.7200000000000006</v>
      </c>
      <c r="J9741" s="26">
        <f t="shared" si="994"/>
        <v>5.0544000000000002</v>
      </c>
      <c r="K9741" s="28">
        <v>4.7410272000000004</v>
      </c>
      <c r="L9741" s="29">
        <f t="shared" si="995"/>
        <v>5.9262839999999999</v>
      </c>
      <c r="M9741" s="28">
        <f t="shared" si="992"/>
        <v>4.7410272000000004</v>
      </c>
      <c r="N9741" s="29">
        <f t="shared" si="993"/>
        <v>5.9262839999999999</v>
      </c>
      <c r="Q9741" s="6" t="s">
        <v>31971</v>
      </c>
      <c r="R9741" s="6" t="s">
        <v>31977</v>
      </c>
      <c r="S9741" s="6" t="s">
        <v>31974</v>
      </c>
      <c r="T9741" s="6" t="s">
        <v>1499</v>
      </c>
      <c r="U9741" s="6" t="s">
        <v>31877</v>
      </c>
      <c r="V9741" s="6" t="s">
        <v>32152</v>
      </c>
    </row>
    <row r="9742" spans="1:22">
      <c r="A9742" s="6" t="s">
        <v>15</v>
      </c>
      <c r="B9742" s="6" t="s">
        <v>1499</v>
      </c>
      <c r="C9742" s="24" t="s">
        <v>51708</v>
      </c>
      <c r="D9742" s="24" t="s">
        <v>51709</v>
      </c>
      <c r="E9742" s="6" t="s">
        <v>9857</v>
      </c>
      <c r="F9742" s="6" t="s">
        <v>20394</v>
      </c>
      <c r="G9742" s="6" t="s">
        <v>30578</v>
      </c>
      <c r="H9742" s="16">
        <v>14.35</v>
      </c>
      <c r="I9742" s="16">
        <v>11.92</v>
      </c>
      <c r="J9742" s="26">
        <f t="shared" si="994"/>
        <v>6.1984000000000004</v>
      </c>
      <c r="K9742" s="28">
        <v>5.8140992000000002</v>
      </c>
      <c r="L9742" s="29">
        <f t="shared" si="995"/>
        <v>7.2676239999999996</v>
      </c>
      <c r="M9742" s="28">
        <f t="shared" si="992"/>
        <v>5.8140992000000002</v>
      </c>
      <c r="N9742" s="29">
        <f t="shared" si="993"/>
        <v>7.2676239999999996</v>
      </c>
      <c r="Q9742" s="6" t="s">
        <v>31971</v>
      </c>
      <c r="R9742" s="6" t="s">
        <v>31977</v>
      </c>
      <c r="S9742" s="6" t="s">
        <v>31974</v>
      </c>
      <c r="T9742" s="6" t="s">
        <v>1499</v>
      </c>
      <c r="U9742" s="6" t="s">
        <v>31877</v>
      </c>
      <c r="V9742" s="6" t="s">
        <v>32152</v>
      </c>
    </row>
    <row r="9743" spans="1:22">
      <c r="A9743" s="6" t="s">
        <v>15</v>
      </c>
      <c r="B9743" s="6" t="s">
        <v>1499</v>
      </c>
      <c r="C9743" s="24" t="s">
        <v>51710</v>
      </c>
      <c r="D9743" s="24" t="s">
        <v>51711</v>
      </c>
      <c r="E9743" s="6" t="s">
        <v>9858</v>
      </c>
      <c r="F9743" s="6" t="s">
        <v>20395</v>
      </c>
      <c r="G9743" s="6" t="s">
        <v>30579</v>
      </c>
      <c r="H9743" s="16">
        <v>14.35</v>
      </c>
      <c r="I9743" s="16">
        <v>11.92</v>
      </c>
      <c r="J9743" s="26">
        <f t="shared" si="994"/>
        <v>6.1984000000000004</v>
      </c>
      <c r="K9743" s="28">
        <v>5.8140992000000002</v>
      </c>
      <c r="L9743" s="29">
        <f t="shared" si="995"/>
        <v>7.2676239999999996</v>
      </c>
      <c r="M9743" s="28">
        <f t="shared" si="992"/>
        <v>5.8140992000000002</v>
      </c>
      <c r="N9743" s="29">
        <f t="shared" si="993"/>
        <v>7.2676239999999996</v>
      </c>
      <c r="Q9743" s="6" t="s">
        <v>31971</v>
      </c>
      <c r="R9743" s="6" t="s">
        <v>31977</v>
      </c>
      <c r="S9743" s="6" t="s">
        <v>31974</v>
      </c>
      <c r="T9743" s="6" t="s">
        <v>1499</v>
      </c>
      <c r="U9743" s="6" t="s">
        <v>31877</v>
      </c>
      <c r="V9743" s="6" t="s">
        <v>32152</v>
      </c>
    </row>
    <row r="9744" spans="1:22">
      <c r="A9744" s="6" t="s">
        <v>15</v>
      </c>
      <c r="B9744" s="6" t="s">
        <v>1499</v>
      </c>
      <c r="C9744" s="24" t="s">
        <v>51712</v>
      </c>
      <c r="D9744" s="24" t="s">
        <v>51713</v>
      </c>
      <c r="E9744" s="6" t="s">
        <v>9859</v>
      </c>
      <c r="F9744" s="6" t="s">
        <v>20396</v>
      </c>
      <c r="G9744" s="6" t="s">
        <v>30580</v>
      </c>
      <c r="H9744" s="16">
        <v>4.2699999999999996</v>
      </c>
      <c r="I9744" s="16">
        <v>3.55</v>
      </c>
      <c r="J9744" s="26">
        <f t="shared" si="994"/>
        <v>1.8459999999999999</v>
      </c>
      <c r="K9744" s="28">
        <v>1.7315479999999999</v>
      </c>
      <c r="L9744" s="29">
        <f t="shared" si="995"/>
        <v>2.1644349999999997</v>
      </c>
      <c r="M9744" s="28">
        <f t="shared" si="992"/>
        <v>1.7315479999999999</v>
      </c>
      <c r="N9744" s="29">
        <f t="shared" si="993"/>
        <v>2.1644349999999997</v>
      </c>
      <c r="Q9744" s="6" t="s">
        <v>31971</v>
      </c>
      <c r="R9744" s="6" t="s">
        <v>31977</v>
      </c>
      <c r="S9744" s="6" t="s">
        <v>31974</v>
      </c>
      <c r="T9744" s="6" t="s">
        <v>1499</v>
      </c>
      <c r="U9744" s="6" t="s">
        <v>31877</v>
      </c>
      <c r="V9744" s="6" t="s">
        <v>32152</v>
      </c>
    </row>
    <row r="9745" spans="1:22">
      <c r="A9745" s="6" t="s">
        <v>15</v>
      </c>
      <c r="B9745" s="6" t="s">
        <v>1499</v>
      </c>
      <c r="C9745" s="24" t="s">
        <v>51714</v>
      </c>
      <c r="D9745" s="24" t="s">
        <v>51715</v>
      </c>
      <c r="E9745" s="6" t="s">
        <v>9860</v>
      </c>
      <c r="F9745" s="6" t="s">
        <v>20397</v>
      </c>
      <c r="G9745" s="6" t="s">
        <v>30581</v>
      </c>
      <c r="H9745" s="16">
        <v>4.2699999999999996</v>
      </c>
      <c r="I9745" s="16">
        <v>3.55</v>
      </c>
      <c r="J9745" s="26">
        <f t="shared" si="994"/>
        <v>1.8459999999999999</v>
      </c>
      <c r="K9745" s="28">
        <v>1.7315479999999999</v>
      </c>
      <c r="L9745" s="29">
        <f t="shared" si="995"/>
        <v>2.1644349999999997</v>
      </c>
      <c r="M9745" s="28">
        <f t="shared" si="992"/>
        <v>1.7315479999999999</v>
      </c>
      <c r="N9745" s="29">
        <f t="shared" si="993"/>
        <v>2.1644349999999997</v>
      </c>
      <c r="Q9745" s="6" t="s">
        <v>31971</v>
      </c>
      <c r="R9745" s="6" t="s">
        <v>31977</v>
      </c>
      <c r="S9745" s="6" t="s">
        <v>31974</v>
      </c>
      <c r="T9745" s="6" t="s">
        <v>1499</v>
      </c>
      <c r="U9745" s="6" t="s">
        <v>31877</v>
      </c>
      <c r="V9745" s="6" t="s">
        <v>32152</v>
      </c>
    </row>
    <row r="9746" spans="1:22">
      <c r="A9746" s="6" t="s">
        <v>15</v>
      </c>
      <c r="B9746" s="6" t="s">
        <v>1499</v>
      </c>
      <c r="C9746" s="24" t="s">
        <v>51716</v>
      </c>
      <c r="D9746" s="24" t="s">
        <v>51717</v>
      </c>
      <c r="E9746" s="6" t="s">
        <v>9861</v>
      </c>
      <c r="F9746" s="6" t="s">
        <v>20398</v>
      </c>
      <c r="G9746" s="6" t="s">
        <v>30582</v>
      </c>
      <c r="H9746" s="16">
        <v>7</v>
      </c>
      <c r="I9746" s="16">
        <v>5.8</v>
      </c>
      <c r="J9746" s="26">
        <f t="shared" si="994"/>
        <v>3.016</v>
      </c>
      <c r="K9746" s="28">
        <v>2.829008</v>
      </c>
      <c r="L9746" s="29">
        <f t="shared" si="995"/>
        <v>3.53626</v>
      </c>
      <c r="M9746" s="28">
        <f t="shared" si="992"/>
        <v>2.829008</v>
      </c>
      <c r="N9746" s="29">
        <f t="shared" si="993"/>
        <v>3.53626</v>
      </c>
      <c r="Q9746" s="6" t="s">
        <v>31971</v>
      </c>
      <c r="R9746" s="6" t="s">
        <v>31977</v>
      </c>
      <c r="S9746" s="6" t="s">
        <v>31974</v>
      </c>
      <c r="T9746" s="6" t="s">
        <v>1499</v>
      </c>
      <c r="U9746" s="6" t="s">
        <v>31877</v>
      </c>
      <c r="V9746" s="6" t="s">
        <v>32152</v>
      </c>
    </row>
    <row r="9747" spans="1:22">
      <c r="A9747" s="6" t="s">
        <v>15</v>
      </c>
      <c r="B9747" s="6" t="s">
        <v>1499</v>
      </c>
      <c r="C9747" s="24" t="s">
        <v>51718</v>
      </c>
      <c r="D9747" s="24" t="s">
        <v>51719</v>
      </c>
      <c r="E9747" s="6" t="s">
        <v>9862</v>
      </c>
      <c r="F9747" s="6" t="s">
        <v>20399</v>
      </c>
      <c r="G9747" s="6" t="s">
        <v>30583</v>
      </c>
      <c r="H9747" s="16">
        <v>4.2699999999999996</v>
      </c>
      <c r="I9747" s="16">
        <v>3.55</v>
      </c>
      <c r="J9747" s="26">
        <f t="shared" si="994"/>
        <v>1.8459999999999999</v>
      </c>
      <c r="K9747" s="28">
        <v>1.7315479999999999</v>
      </c>
      <c r="L9747" s="29">
        <f t="shared" si="995"/>
        <v>2.1644349999999997</v>
      </c>
      <c r="M9747" s="28">
        <f t="shared" si="992"/>
        <v>1.7315479999999999</v>
      </c>
      <c r="N9747" s="29">
        <f t="shared" si="993"/>
        <v>2.1644349999999997</v>
      </c>
      <c r="Q9747" s="6" t="s">
        <v>31971</v>
      </c>
      <c r="R9747" s="6" t="s">
        <v>31977</v>
      </c>
      <c r="S9747" s="6" t="s">
        <v>31974</v>
      </c>
      <c r="T9747" s="6" t="s">
        <v>1499</v>
      </c>
      <c r="U9747" s="6" t="s">
        <v>31877</v>
      </c>
      <c r="V9747" s="6" t="s">
        <v>32152</v>
      </c>
    </row>
    <row r="9748" spans="1:22">
      <c r="A9748" s="6" t="s">
        <v>15</v>
      </c>
      <c r="B9748" s="6" t="s">
        <v>1499</v>
      </c>
      <c r="C9748" s="24" t="s">
        <v>51720</v>
      </c>
      <c r="D9748" s="24" t="s">
        <v>51721</v>
      </c>
      <c r="E9748" s="6" t="s">
        <v>9863</v>
      </c>
      <c r="F9748" s="6" t="s">
        <v>20400</v>
      </c>
      <c r="G9748" s="6" t="s">
        <v>30584</v>
      </c>
      <c r="H9748" s="16">
        <v>19.8</v>
      </c>
      <c r="I9748" s="16">
        <v>16.430000000000003</v>
      </c>
      <c r="J9748" s="26">
        <f t="shared" si="994"/>
        <v>8.5436000000000014</v>
      </c>
      <c r="K9748" s="28">
        <v>8.0138968000000013</v>
      </c>
      <c r="L9748" s="29">
        <f t="shared" si="995"/>
        <v>10.017371000000001</v>
      </c>
      <c r="M9748" s="28">
        <f t="shared" si="992"/>
        <v>8.0138968000000013</v>
      </c>
      <c r="N9748" s="29">
        <f t="shared" si="993"/>
        <v>10.017371000000001</v>
      </c>
      <c r="Q9748" s="6" t="s">
        <v>31971</v>
      </c>
      <c r="R9748" s="6" t="s">
        <v>31977</v>
      </c>
      <c r="S9748" s="6" t="s">
        <v>31974</v>
      </c>
      <c r="T9748" s="6" t="s">
        <v>1499</v>
      </c>
      <c r="U9748" s="6" t="s">
        <v>31877</v>
      </c>
      <c r="V9748" s="6" t="s">
        <v>32152</v>
      </c>
    </row>
    <row r="9749" spans="1:22">
      <c r="A9749" s="6" t="s">
        <v>15</v>
      </c>
      <c r="B9749" s="6" t="s">
        <v>1499</v>
      </c>
      <c r="C9749" s="24" t="s">
        <v>51722</v>
      </c>
      <c r="D9749" s="24" t="s">
        <v>51723</v>
      </c>
      <c r="E9749" s="6" t="s">
        <v>9864</v>
      </c>
      <c r="F9749" s="6" t="s">
        <v>20401</v>
      </c>
      <c r="G9749" s="6" t="s">
        <v>30585</v>
      </c>
      <c r="H9749" s="16">
        <v>19.8</v>
      </c>
      <c r="I9749" s="16">
        <v>16.430000000000003</v>
      </c>
      <c r="J9749" s="26">
        <f t="shared" si="994"/>
        <v>8.5436000000000014</v>
      </c>
      <c r="K9749" s="28">
        <v>8.0138968000000013</v>
      </c>
      <c r="L9749" s="29">
        <f t="shared" si="995"/>
        <v>10.017371000000001</v>
      </c>
      <c r="M9749" s="28">
        <f t="shared" si="992"/>
        <v>8.0138968000000013</v>
      </c>
      <c r="N9749" s="29">
        <f t="shared" si="993"/>
        <v>10.017371000000001</v>
      </c>
      <c r="Q9749" s="6" t="s">
        <v>31971</v>
      </c>
      <c r="R9749" s="6" t="s">
        <v>31977</v>
      </c>
      <c r="S9749" s="6" t="s">
        <v>31974</v>
      </c>
      <c r="T9749" s="6" t="s">
        <v>1499</v>
      </c>
      <c r="U9749" s="6" t="s">
        <v>31877</v>
      </c>
      <c r="V9749" s="6" t="s">
        <v>32152</v>
      </c>
    </row>
    <row r="9750" spans="1:22">
      <c r="A9750" s="6" t="s">
        <v>15</v>
      </c>
      <c r="B9750" s="6" t="s">
        <v>1499</v>
      </c>
      <c r="C9750" s="24" t="s">
        <v>51724</v>
      </c>
      <c r="D9750" s="24" t="s">
        <v>51725</v>
      </c>
      <c r="E9750" s="6" t="s">
        <v>9865</v>
      </c>
      <c r="F9750" s="6" t="s">
        <v>20402</v>
      </c>
      <c r="G9750" s="6" t="s">
        <v>30586</v>
      </c>
      <c r="H9750" s="16">
        <v>22.430000000000003</v>
      </c>
      <c r="I9750" s="16">
        <v>18.630000000000003</v>
      </c>
      <c r="J9750" s="26">
        <f t="shared" si="994"/>
        <v>9.6876000000000015</v>
      </c>
      <c r="K9750" s="28">
        <v>9.0869688000000011</v>
      </c>
      <c r="L9750" s="29">
        <f t="shared" si="995"/>
        <v>11.358711000000001</v>
      </c>
      <c r="M9750" s="28">
        <f t="shared" si="992"/>
        <v>9.0869688000000011</v>
      </c>
      <c r="N9750" s="29">
        <f t="shared" si="993"/>
        <v>11.358711000000001</v>
      </c>
      <c r="Q9750" s="6" t="s">
        <v>31971</v>
      </c>
      <c r="R9750" s="6" t="s">
        <v>31977</v>
      </c>
      <c r="S9750" s="6" t="s">
        <v>31974</v>
      </c>
      <c r="T9750" s="6" t="s">
        <v>1499</v>
      </c>
      <c r="U9750" s="6" t="s">
        <v>31877</v>
      </c>
      <c r="V9750" s="6" t="s">
        <v>32152</v>
      </c>
    </row>
    <row r="9751" spans="1:22">
      <c r="A9751" s="6" t="s">
        <v>15</v>
      </c>
      <c r="B9751" s="6" t="s">
        <v>1499</v>
      </c>
      <c r="C9751" s="24" t="s">
        <v>51726</v>
      </c>
      <c r="D9751" s="24" t="s">
        <v>51727</v>
      </c>
      <c r="E9751" s="6" t="s">
        <v>9866</v>
      </c>
      <c r="F9751" s="6" t="s">
        <v>20403</v>
      </c>
      <c r="G9751" s="6" t="s">
        <v>30587</v>
      </c>
      <c r="H9751" s="16">
        <v>22.430000000000003</v>
      </c>
      <c r="I9751" s="16">
        <v>18.630000000000003</v>
      </c>
      <c r="J9751" s="26">
        <f t="shared" si="994"/>
        <v>9.6876000000000015</v>
      </c>
      <c r="K9751" s="28">
        <v>9.0869688000000011</v>
      </c>
      <c r="L9751" s="29">
        <f t="shared" si="995"/>
        <v>11.358711000000001</v>
      </c>
      <c r="M9751" s="28">
        <f t="shared" si="992"/>
        <v>9.0869688000000011</v>
      </c>
      <c r="N9751" s="29">
        <f t="shared" si="993"/>
        <v>11.358711000000001</v>
      </c>
      <c r="Q9751" s="6" t="s">
        <v>31971</v>
      </c>
      <c r="R9751" s="6" t="s">
        <v>31977</v>
      </c>
      <c r="S9751" s="6" t="s">
        <v>31974</v>
      </c>
      <c r="T9751" s="6" t="s">
        <v>1499</v>
      </c>
      <c r="U9751" s="6" t="s">
        <v>31877</v>
      </c>
      <c r="V9751" s="6" t="s">
        <v>32152</v>
      </c>
    </row>
    <row r="9752" spans="1:22">
      <c r="A9752" s="7" t="s">
        <v>15</v>
      </c>
      <c r="B9752" s="7" t="s">
        <v>1499</v>
      </c>
      <c r="C9752" s="24" t="s">
        <v>51728</v>
      </c>
      <c r="D9752" s="24" t="s">
        <v>51729</v>
      </c>
      <c r="E9752" s="7" t="s">
        <v>9867</v>
      </c>
      <c r="F9752" s="7" t="s">
        <v>20404</v>
      </c>
      <c r="G9752" s="7" t="s">
        <v>30588</v>
      </c>
      <c r="H9752" s="16">
        <v>11.15</v>
      </c>
      <c r="I9752" s="16">
        <v>9.25</v>
      </c>
      <c r="J9752" s="26">
        <f t="shared" si="994"/>
        <v>4.8100000000000005</v>
      </c>
      <c r="K9752" s="28">
        <v>4.5117800000000008</v>
      </c>
      <c r="L9752" s="29">
        <f t="shared" si="995"/>
        <v>5.6397250000000003</v>
      </c>
      <c r="M9752" s="28">
        <f t="shared" si="992"/>
        <v>4.5117800000000008</v>
      </c>
      <c r="N9752" s="29">
        <f t="shared" si="993"/>
        <v>5.6397250000000003</v>
      </c>
      <c r="Q9752" s="7" t="s">
        <v>31971</v>
      </c>
      <c r="R9752" s="7" t="s">
        <v>31977</v>
      </c>
      <c r="S9752" s="7" t="s">
        <v>31974</v>
      </c>
      <c r="T9752" s="7" t="s">
        <v>1499</v>
      </c>
      <c r="U9752" s="7" t="s">
        <v>31877</v>
      </c>
      <c r="V9752" s="7" t="s">
        <v>32152</v>
      </c>
    </row>
    <row r="9753" spans="1:22">
      <c r="A9753" s="7" t="s">
        <v>15</v>
      </c>
      <c r="B9753" s="7" t="s">
        <v>1499</v>
      </c>
      <c r="C9753" s="24" t="s">
        <v>51730</v>
      </c>
      <c r="D9753" s="24" t="s">
        <v>51731</v>
      </c>
      <c r="E9753" s="7" t="s">
        <v>9868</v>
      </c>
      <c r="F9753" s="7" t="s">
        <v>20405</v>
      </c>
      <c r="G9753" s="7" t="s">
        <v>30589</v>
      </c>
      <c r="H9753" s="16">
        <v>11.15</v>
      </c>
      <c r="I9753" s="16">
        <v>9.25</v>
      </c>
      <c r="J9753" s="26">
        <f t="shared" si="994"/>
        <v>4.8100000000000005</v>
      </c>
      <c r="K9753" s="28">
        <v>4.5117800000000008</v>
      </c>
      <c r="L9753" s="29">
        <f t="shared" si="995"/>
        <v>5.6397250000000003</v>
      </c>
      <c r="M9753" s="28">
        <f t="shared" si="992"/>
        <v>4.5117800000000008</v>
      </c>
      <c r="N9753" s="29">
        <f t="shared" si="993"/>
        <v>5.6397250000000003</v>
      </c>
      <c r="Q9753" s="7" t="s">
        <v>31971</v>
      </c>
      <c r="R9753" s="7" t="s">
        <v>31977</v>
      </c>
      <c r="S9753" s="7" t="s">
        <v>31974</v>
      </c>
      <c r="T9753" s="7" t="s">
        <v>1499</v>
      </c>
      <c r="U9753" s="7" t="s">
        <v>31877</v>
      </c>
      <c r="V9753" s="7" t="s">
        <v>32152</v>
      </c>
    </row>
    <row r="9754" spans="1:22">
      <c r="A9754" s="7" t="s">
        <v>15</v>
      </c>
      <c r="B9754" s="7" t="s">
        <v>1499</v>
      </c>
      <c r="C9754" s="24" t="s">
        <v>51732</v>
      </c>
      <c r="D9754" s="24" t="s">
        <v>51733</v>
      </c>
      <c r="E9754" s="7" t="s">
        <v>9869</v>
      </c>
      <c r="F9754" s="7" t="s">
        <v>20406</v>
      </c>
      <c r="G9754" s="7" t="s">
        <v>30590</v>
      </c>
      <c r="H9754" s="16">
        <v>13.66</v>
      </c>
      <c r="I9754" s="16">
        <v>11.35</v>
      </c>
      <c r="J9754" s="26">
        <f t="shared" si="994"/>
        <v>5.9020000000000001</v>
      </c>
      <c r="K9754" s="28">
        <v>5.5360760000000004</v>
      </c>
      <c r="L9754" s="29">
        <f t="shared" si="995"/>
        <v>6.9200949999999999</v>
      </c>
      <c r="M9754" s="28">
        <f t="shared" si="992"/>
        <v>5.5360760000000004</v>
      </c>
      <c r="N9754" s="29">
        <f t="shared" si="993"/>
        <v>6.9200949999999999</v>
      </c>
      <c r="Q9754" s="7" t="s">
        <v>31971</v>
      </c>
      <c r="R9754" s="7" t="s">
        <v>31977</v>
      </c>
      <c r="S9754" s="7" t="s">
        <v>31974</v>
      </c>
      <c r="T9754" s="7" t="s">
        <v>1499</v>
      </c>
      <c r="U9754" s="7" t="s">
        <v>31877</v>
      </c>
      <c r="V9754" s="7" t="s">
        <v>32152</v>
      </c>
    </row>
    <row r="9755" spans="1:22">
      <c r="A9755" s="7" t="s">
        <v>15</v>
      </c>
      <c r="B9755" s="7" t="s">
        <v>1499</v>
      </c>
      <c r="C9755" s="24" t="s">
        <v>51734</v>
      </c>
      <c r="D9755" s="24" t="s">
        <v>51735</v>
      </c>
      <c r="E9755" s="7" t="s">
        <v>9870</v>
      </c>
      <c r="F9755" s="7" t="s">
        <v>20407</v>
      </c>
      <c r="G9755" s="7" t="s">
        <v>30591</v>
      </c>
      <c r="H9755" s="16">
        <v>13.66</v>
      </c>
      <c r="I9755" s="16">
        <v>11.35</v>
      </c>
      <c r="J9755" s="26">
        <f t="shared" si="994"/>
        <v>5.9020000000000001</v>
      </c>
      <c r="K9755" s="28">
        <v>5.5360760000000004</v>
      </c>
      <c r="L9755" s="29">
        <f t="shared" si="995"/>
        <v>6.9200949999999999</v>
      </c>
      <c r="M9755" s="28">
        <f t="shared" si="992"/>
        <v>5.5360760000000004</v>
      </c>
      <c r="N9755" s="29">
        <f t="shared" si="993"/>
        <v>6.9200949999999999</v>
      </c>
      <c r="Q9755" s="7" t="s">
        <v>31971</v>
      </c>
      <c r="R9755" s="7" t="s">
        <v>31977</v>
      </c>
      <c r="S9755" s="7" t="s">
        <v>31974</v>
      </c>
      <c r="T9755" s="7" t="s">
        <v>1499</v>
      </c>
      <c r="U9755" s="7" t="s">
        <v>31877</v>
      </c>
      <c r="V9755" s="7" t="s">
        <v>32152</v>
      </c>
    </row>
    <row r="9756" spans="1:22">
      <c r="A9756" s="7" t="s">
        <v>15</v>
      </c>
      <c r="B9756" s="7" t="s">
        <v>1499</v>
      </c>
      <c r="C9756" s="24" t="s">
        <v>51736</v>
      </c>
      <c r="D9756" s="24" t="s">
        <v>51737</v>
      </c>
      <c r="E9756" s="7" t="s">
        <v>9871</v>
      </c>
      <c r="F9756" s="7" t="s">
        <v>20408</v>
      </c>
      <c r="G9756" s="7" t="s">
        <v>30592</v>
      </c>
      <c r="H9756" s="16">
        <v>11.15</v>
      </c>
      <c r="I9756" s="16">
        <v>9.25</v>
      </c>
      <c r="J9756" s="26">
        <f t="shared" si="994"/>
        <v>4.8100000000000005</v>
      </c>
      <c r="K9756" s="28">
        <v>4.5117800000000008</v>
      </c>
      <c r="L9756" s="29">
        <f t="shared" si="995"/>
        <v>5.6397250000000003</v>
      </c>
      <c r="M9756" s="28">
        <f t="shared" si="992"/>
        <v>4.5117800000000008</v>
      </c>
      <c r="N9756" s="29">
        <f t="shared" si="993"/>
        <v>5.6397250000000003</v>
      </c>
      <c r="Q9756" s="7" t="s">
        <v>31971</v>
      </c>
      <c r="R9756" s="7" t="s">
        <v>31977</v>
      </c>
      <c r="S9756" s="7" t="s">
        <v>31974</v>
      </c>
      <c r="T9756" s="7" t="s">
        <v>1499</v>
      </c>
      <c r="U9756" s="7" t="s">
        <v>31877</v>
      </c>
      <c r="V9756" s="7" t="s">
        <v>32152</v>
      </c>
    </row>
    <row r="9757" spans="1:22">
      <c r="A9757" s="7" t="s">
        <v>15</v>
      </c>
      <c r="B9757" s="7" t="s">
        <v>1499</v>
      </c>
      <c r="C9757" s="24" t="s">
        <v>51738</v>
      </c>
      <c r="D9757" s="24" t="s">
        <v>51739</v>
      </c>
      <c r="E9757" s="7" t="s">
        <v>9872</v>
      </c>
      <c r="F9757" s="7" t="s">
        <v>20409</v>
      </c>
      <c r="G9757" s="7" t="s">
        <v>30593</v>
      </c>
      <c r="H9757" s="16">
        <v>11.15</v>
      </c>
      <c r="I9757" s="16">
        <v>9.25</v>
      </c>
      <c r="J9757" s="26">
        <f t="shared" si="994"/>
        <v>4.8100000000000005</v>
      </c>
      <c r="K9757" s="28">
        <v>4.5117800000000008</v>
      </c>
      <c r="L9757" s="29">
        <f t="shared" si="995"/>
        <v>5.6397250000000003</v>
      </c>
      <c r="M9757" s="28">
        <f t="shared" si="992"/>
        <v>4.5117800000000008</v>
      </c>
      <c r="N9757" s="29">
        <f t="shared" si="993"/>
        <v>5.6397250000000003</v>
      </c>
      <c r="Q9757" s="7" t="s">
        <v>31971</v>
      </c>
      <c r="R9757" s="7" t="s">
        <v>31977</v>
      </c>
      <c r="S9757" s="7" t="s">
        <v>31974</v>
      </c>
      <c r="T9757" s="7" t="s">
        <v>1499</v>
      </c>
      <c r="U9757" s="7" t="s">
        <v>31877</v>
      </c>
      <c r="V9757" s="7" t="s">
        <v>32152</v>
      </c>
    </row>
    <row r="9758" spans="1:22">
      <c r="A9758" s="7" t="s">
        <v>15</v>
      </c>
      <c r="B9758" s="7" t="s">
        <v>1499</v>
      </c>
      <c r="C9758" s="24" t="s">
        <v>51740</v>
      </c>
      <c r="D9758" s="24" t="s">
        <v>51741</v>
      </c>
      <c r="E9758" s="7" t="s">
        <v>9873</v>
      </c>
      <c r="F9758" s="7" t="s">
        <v>20410</v>
      </c>
      <c r="G9758" s="7" t="s">
        <v>30594</v>
      </c>
      <c r="H9758" s="16">
        <v>13.66</v>
      </c>
      <c r="I9758" s="16">
        <v>11.35</v>
      </c>
      <c r="J9758" s="26">
        <f t="shared" si="994"/>
        <v>5.9020000000000001</v>
      </c>
      <c r="K9758" s="28">
        <v>5.5360760000000004</v>
      </c>
      <c r="L9758" s="29">
        <f t="shared" si="995"/>
        <v>6.9200949999999999</v>
      </c>
      <c r="M9758" s="28">
        <f t="shared" si="992"/>
        <v>5.5360760000000004</v>
      </c>
      <c r="N9758" s="29">
        <f t="shared" si="993"/>
        <v>6.9200949999999999</v>
      </c>
      <c r="Q9758" s="7" t="s">
        <v>31971</v>
      </c>
      <c r="R9758" s="7" t="s">
        <v>31977</v>
      </c>
      <c r="S9758" s="7" t="s">
        <v>31974</v>
      </c>
      <c r="T9758" s="7" t="s">
        <v>1499</v>
      </c>
      <c r="U9758" s="7" t="s">
        <v>31877</v>
      </c>
      <c r="V9758" s="7" t="s">
        <v>32152</v>
      </c>
    </row>
    <row r="9759" spans="1:22">
      <c r="A9759" s="7" t="s">
        <v>15</v>
      </c>
      <c r="B9759" s="7" t="s">
        <v>1499</v>
      </c>
      <c r="C9759" s="24" t="s">
        <v>51742</v>
      </c>
      <c r="D9759" s="24" t="s">
        <v>51743</v>
      </c>
      <c r="E9759" s="7" t="s">
        <v>9874</v>
      </c>
      <c r="F9759" s="7" t="s">
        <v>20411</v>
      </c>
      <c r="G9759" s="7" t="s">
        <v>30595</v>
      </c>
      <c r="H9759" s="16">
        <v>13.66</v>
      </c>
      <c r="I9759" s="16">
        <v>11.35</v>
      </c>
      <c r="J9759" s="26">
        <f t="shared" si="994"/>
        <v>5.9020000000000001</v>
      </c>
      <c r="K9759" s="28">
        <v>5.5360760000000004</v>
      </c>
      <c r="L9759" s="29">
        <f t="shared" si="995"/>
        <v>6.9200949999999999</v>
      </c>
      <c r="M9759" s="28">
        <f t="shared" si="992"/>
        <v>5.5360760000000004</v>
      </c>
      <c r="N9759" s="29">
        <f t="shared" si="993"/>
        <v>6.9200949999999999</v>
      </c>
      <c r="Q9759" s="7" t="s">
        <v>31971</v>
      </c>
      <c r="R9759" s="7" t="s">
        <v>31977</v>
      </c>
      <c r="S9759" s="7" t="s">
        <v>31974</v>
      </c>
      <c r="T9759" s="7" t="s">
        <v>1499</v>
      </c>
      <c r="U9759" s="7" t="s">
        <v>31877</v>
      </c>
      <c r="V9759" s="7" t="s">
        <v>32152</v>
      </c>
    </row>
    <row r="9760" spans="1:22">
      <c r="A9760" s="6" t="s">
        <v>15</v>
      </c>
      <c r="B9760" s="6" t="s">
        <v>1499</v>
      </c>
      <c r="C9760" s="24" t="s">
        <v>51744</v>
      </c>
      <c r="D9760" s="24" t="s">
        <v>51745</v>
      </c>
      <c r="E9760" s="6" t="s">
        <v>9875</v>
      </c>
      <c r="F9760" s="6" t="s">
        <v>20412</v>
      </c>
      <c r="G9760" s="6" t="s">
        <v>30588</v>
      </c>
      <c r="H9760" s="16">
        <v>11.72</v>
      </c>
      <c r="I9760" s="16">
        <v>9.7200000000000006</v>
      </c>
      <c r="J9760" s="26">
        <f t="shared" si="994"/>
        <v>5.0544000000000002</v>
      </c>
      <c r="K9760" s="28">
        <v>4.7410272000000004</v>
      </c>
      <c r="L9760" s="29">
        <f t="shared" si="995"/>
        <v>5.9262839999999999</v>
      </c>
      <c r="M9760" s="28">
        <f t="shared" si="992"/>
        <v>4.7410272000000004</v>
      </c>
      <c r="N9760" s="29">
        <f t="shared" si="993"/>
        <v>5.9262839999999999</v>
      </c>
      <c r="Q9760" s="6" t="s">
        <v>31971</v>
      </c>
      <c r="R9760" s="6" t="s">
        <v>31977</v>
      </c>
      <c r="S9760" s="6" t="s">
        <v>31974</v>
      </c>
      <c r="T9760" s="6" t="s">
        <v>1499</v>
      </c>
      <c r="U9760" s="6" t="s">
        <v>31877</v>
      </c>
      <c r="V9760" s="6" t="s">
        <v>32152</v>
      </c>
    </row>
    <row r="9761" spans="1:22">
      <c r="A9761" s="6" t="s">
        <v>15</v>
      </c>
      <c r="B9761" s="6" t="s">
        <v>1499</v>
      </c>
      <c r="C9761" s="24" t="s">
        <v>51746</v>
      </c>
      <c r="D9761" s="24" t="s">
        <v>51747</v>
      </c>
      <c r="E9761" s="6" t="s">
        <v>9876</v>
      </c>
      <c r="F9761" s="6" t="s">
        <v>20413</v>
      </c>
      <c r="G9761" s="6" t="s">
        <v>30589</v>
      </c>
      <c r="H9761" s="16">
        <v>11.72</v>
      </c>
      <c r="I9761" s="16">
        <v>9.7200000000000006</v>
      </c>
      <c r="J9761" s="26">
        <f t="shared" si="994"/>
        <v>5.0544000000000002</v>
      </c>
      <c r="K9761" s="28">
        <v>4.7410272000000004</v>
      </c>
      <c r="L9761" s="29">
        <f t="shared" si="995"/>
        <v>5.9262839999999999</v>
      </c>
      <c r="M9761" s="28">
        <f t="shared" si="992"/>
        <v>4.7410272000000004</v>
      </c>
      <c r="N9761" s="29">
        <f t="shared" si="993"/>
        <v>5.9262839999999999</v>
      </c>
      <c r="Q9761" s="6" t="s">
        <v>31971</v>
      </c>
      <c r="R9761" s="6" t="s">
        <v>31977</v>
      </c>
      <c r="S9761" s="6" t="s">
        <v>31974</v>
      </c>
      <c r="T9761" s="6" t="s">
        <v>1499</v>
      </c>
      <c r="U9761" s="6" t="s">
        <v>31877</v>
      </c>
      <c r="V9761" s="6" t="s">
        <v>32152</v>
      </c>
    </row>
    <row r="9762" spans="1:22">
      <c r="A9762" s="6" t="s">
        <v>15</v>
      </c>
      <c r="B9762" s="6" t="s">
        <v>1499</v>
      </c>
      <c r="C9762" s="24" t="s">
        <v>51748</v>
      </c>
      <c r="D9762" s="24" t="s">
        <v>51749</v>
      </c>
      <c r="E9762" s="6" t="s">
        <v>9877</v>
      </c>
      <c r="F9762" s="6" t="s">
        <v>20414</v>
      </c>
      <c r="G9762" s="6" t="s">
        <v>30590</v>
      </c>
      <c r="H9762" s="16">
        <v>14.35</v>
      </c>
      <c r="I9762" s="16">
        <v>11.92</v>
      </c>
      <c r="J9762" s="26">
        <f t="shared" si="994"/>
        <v>6.1984000000000004</v>
      </c>
      <c r="K9762" s="28">
        <v>5.8140992000000002</v>
      </c>
      <c r="L9762" s="29">
        <f t="shared" si="995"/>
        <v>7.2676239999999996</v>
      </c>
      <c r="M9762" s="28">
        <f t="shared" si="992"/>
        <v>5.8140992000000002</v>
      </c>
      <c r="N9762" s="29">
        <f t="shared" si="993"/>
        <v>7.2676239999999996</v>
      </c>
      <c r="Q9762" s="6" t="s">
        <v>31971</v>
      </c>
      <c r="R9762" s="6" t="s">
        <v>31977</v>
      </c>
      <c r="S9762" s="6" t="s">
        <v>31974</v>
      </c>
      <c r="T9762" s="6" t="s">
        <v>1499</v>
      </c>
      <c r="U9762" s="6" t="s">
        <v>31877</v>
      </c>
      <c r="V9762" s="6" t="s">
        <v>32152</v>
      </c>
    </row>
    <row r="9763" spans="1:22">
      <c r="A9763" s="6" t="s">
        <v>15</v>
      </c>
      <c r="B9763" s="6" t="s">
        <v>1499</v>
      </c>
      <c r="C9763" s="24" t="s">
        <v>51750</v>
      </c>
      <c r="D9763" s="24" t="s">
        <v>51751</v>
      </c>
      <c r="E9763" s="6" t="s">
        <v>9878</v>
      </c>
      <c r="F9763" s="6" t="s">
        <v>20415</v>
      </c>
      <c r="G9763" s="6" t="s">
        <v>30591</v>
      </c>
      <c r="H9763" s="16">
        <v>14.35</v>
      </c>
      <c r="I9763" s="16">
        <v>11.92</v>
      </c>
      <c r="J9763" s="26">
        <f t="shared" si="994"/>
        <v>6.1984000000000004</v>
      </c>
      <c r="K9763" s="28">
        <v>5.8140992000000002</v>
      </c>
      <c r="L9763" s="29">
        <f t="shared" si="995"/>
        <v>7.2676239999999996</v>
      </c>
      <c r="M9763" s="28">
        <f t="shared" si="992"/>
        <v>5.8140992000000002</v>
      </c>
      <c r="N9763" s="29">
        <f t="shared" si="993"/>
        <v>7.2676239999999996</v>
      </c>
      <c r="Q9763" s="6" t="s">
        <v>31971</v>
      </c>
      <c r="R9763" s="6" t="s">
        <v>31977</v>
      </c>
      <c r="S9763" s="6" t="s">
        <v>31974</v>
      </c>
      <c r="T9763" s="6" t="s">
        <v>1499</v>
      </c>
      <c r="U9763" s="6" t="s">
        <v>31877</v>
      </c>
      <c r="V9763" s="6" t="s">
        <v>32152</v>
      </c>
    </row>
    <row r="9764" spans="1:22">
      <c r="A9764" s="6" t="s">
        <v>15</v>
      </c>
      <c r="B9764" s="6" t="s">
        <v>1499</v>
      </c>
      <c r="C9764" s="24" t="s">
        <v>51752</v>
      </c>
      <c r="D9764" s="24" t="s">
        <v>51753</v>
      </c>
      <c r="E9764" s="6" t="s">
        <v>9879</v>
      </c>
      <c r="F9764" s="6" t="s">
        <v>20416</v>
      </c>
      <c r="G9764" s="6" t="s">
        <v>30592</v>
      </c>
      <c r="H9764" s="16">
        <v>11.72</v>
      </c>
      <c r="I9764" s="16">
        <v>9.7200000000000006</v>
      </c>
      <c r="J9764" s="26">
        <f t="shared" si="994"/>
        <v>5.0544000000000002</v>
      </c>
      <c r="K9764" s="28">
        <v>4.7410272000000004</v>
      </c>
      <c r="L9764" s="29">
        <f t="shared" si="995"/>
        <v>5.9262839999999999</v>
      </c>
      <c r="M9764" s="28">
        <f t="shared" si="992"/>
        <v>4.7410272000000004</v>
      </c>
      <c r="N9764" s="29">
        <f t="shared" si="993"/>
        <v>5.9262839999999999</v>
      </c>
      <c r="Q9764" s="6" t="s">
        <v>31971</v>
      </c>
      <c r="R9764" s="6" t="s">
        <v>31977</v>
      </c>
      <c r="S9764" s="6" t="s">
        <v>31974</v>
      </c>
      <c r="T9764" s="6" t="s">
        <v>1499</v>
      </c>
      <c r="U9764" s="6" t="s">
        <v>31877</v>
      </c>
      <c r="V9764" s="6" t="s">
        <v>32152</v>
      </c>
    </row>
    <row r="9765" spans="1:22">
      <c r="A9765" s="6" t="s">
        <v>15</v>
      </c>
      <c r="B9765" s="6" t="s">
        <v>1499</v>
      </c>
      <c r="C9765" s="24" t="s">
        <v>51754</v>
      </c>
      <c r="D9765" s="24" t="s">
        <v>51755</v>
      </c>
      <c r="E9765" s="6" t="s">
        <v>9880</v>
      </c>
      <c r="F9765" s="6" t="s">
        <v>20417</v>
      </c>
      <c r="G9765" s="6" t="s">
        <v>30593</v>
      </c>
      <c r="H9765" s="16">
        <v>11.72</v>
      </c>
      <c r="I9765" s="16">
        <v>9.7200000000000006</v>
      </c>
      <c r="J9765" s="26">
        <f t="shared" si="994"/>
        <v>5.0544000000000002</v>
      </c>
      <c r="K9765" s="28">
        <v>4.7410272000000004</v>
      </c>
      <c r="L9765" s="29">
        <f t="shared" si="995"/>
        <v>5.9262839999999999</v>
      </c>
      <c r="M9765" s="28">
        <f t="shared" si="992"/>
        <v>4.7410272000000004</v>
      </c>
      <c r="N9765" s="29">
        <f t="shared" si="993"/>
        <v>5.9262839999999999</v>
      </c>
      <c r="Q9765" s="6" t="s">
        <v>31971</v>
      </c>
      <c r="R9765" s="6" t="s">
        <v>31977</v>
      </c>
      <c r="S9765" s="6" t="s">
        <v>31974</v>
      </c>
      <c r="T9765" s="6" t="s">
        <v>1499</v>
      </c>
      <c r="U9765" s="6" t="s">
        <v>31877</v>
      </c>
      <c r="V9765" s="6" t="s">
        <v>32152</v>
      </c>
    </row>
    <row r="9766" spans="1:22">
      <c r="A9766" s="6" t="s">
        <v>15</v>
      </c>
      <c r="B9766" s="6" t="s">
        <v>1499</v>
      </c>
      <c r="C9766" s="24" t="s">
        <v>51756</v>
      </c>
      <c r="D9766" s="24" t="s">
        <v>51757</v>
      </c>
      <c r="E9766" s="6" t="s">
        <v>9881</v>
      </c>
      <c r="F9766" s="6" t="s">
        <v>20418</v>
      </c>
      <c r="G9766" s="6" t="s">
        <v>30594</v>
      </c>
      <c r="H9766" s="16">
        <v>14.35</v>
      </c>
      <c r="I9766" s="16">
        <v>11.92</v>
      </c>
      <c r="J9766" s="26">
        <f t="shared" si="994"/>
        <v>6.1984000000000004</v>
      </c>
      <c r="K9766" s="28">
        <v>5.8140992000000002</v>
      </c>
      <c r="L9766" s="29">
        <f t="shared" si="995"/>
        <v>7.2676239999999996</v>
      </c>
      <c r="M9766" s="28">
        <f t="shared" si="992"/>
        <v>5.8140992000000002</v>
      </c>
      <c r="N9766" s="29">
        <f t="shared" si="993"/>
        <v>7.2676239999999996</v>
      </c>
      <c r="Q9766" s="6" t="s">
        <v>31971</v>
      </c>
      <c r="R9766" s="6" t="s">
        <v>31977</v>
      </c>
      <c r="S9766" s="6" t="s">
        <v>31974</v>
      </c>
      <c r="T9766" s="6" t="s">
        <v>1499</v>
      </c>
      <c r="U9766" s="6" t="s">
        <v>31877</v>
      </c>
      <c r="V9766" s="6" t="s">
        <v>32152</v>
      </c>
    </row>
    <row r="9767" spans="1:22">
      <c r="A9767" s="6" t="s">
        <v>15</v>
      </c>
      <c r="B9767" s="6" t="s">
        <v>1499</v>
      </c>
      <c r="C9767" s="24" t="s">
        <v>51758</v>
      </c>
      <c r="D9767" s="24" t="s">
        <v>51759</v>
      </c>
      <c r="E9767" s="6" t="s">
        <v>9882</v>
      </c>
      <c r="F9767" s="6" t="s">
        <v>20419</v>
      </c>
      <c r="G9767" s="6" t="s">
        <v>30595</v>
      </c>
      <c r="H9767" s="16">
        <v>14.35</v>
      </c>
      <c r="I9767" s="16">
        <v>11.92</v>
      </c>
      <c r="J9767" s="26">
        <f t="shared" si="994"/>
        <v>6.1984000000000004</v>
      </c>
      <c r="K9767" s="28">
        <v>5.8140992000000002</v>
      </c>
      <c r="L9767" s="29">
        <f t="shared" si="995"/>
        <v>7.2676239999999996</v>
      </c>
      <c r="M9767" s="28">
        <f t="shared" si="992"/>
        <v>5.8140992000000002</v>
      </c>
      <c r="N9767" s="29">
        <f t="shared" si="993"/>
        <v>7.2676239999999996</v>
      </c>
      <c r="Q9767" s="6" t="s">
        <v>31971</v>
      </c>
      <c r="R9767" s="6" t="s">
        <v>31977</v>
      </c>
      <c r="S9767" s="6" t="s">
        <v>31974</v>
      </c>
      <c r="T9767" s="6" t="s">
        <v>1499</v>
      </c>
      <c r="U9767" s="6" t="s">
        <v>31877</v>
      </c>
      <c r="V9767" s="6" t="s">
        <v>32152</v>
      </c>
    </row>
    <row r="9768" spans="1:22">
      <c r="A9768" s="6" t="s">
        <v>15</v>
      </c>
      <c r="B9768" s="6" t="s">
        <v>1499</v>
      </c>
      <c r="C9768" s="24" t="s">
        <v>51760</v>
      </c>
      <c r="D9768" s="24" t="s">
        <v>51761</v>
      </c>
      <c r="E9768" s="6" t="s">
        <v>9883</v>
      </c>
      <c r="F9768" s="6" t="s">
        <v>20420</v>
      </c>
      <c r="G9768" s="6" t="s">
        <v>30596</v>
      </c>
      <c r="H9768" s="16">
        <v>11.72</v>
      </c>
      <c r="I9768" s="16">
        <v>9.7200000000000006</v>
      </c>
      <c r="J9768" s="26">
        <f t="shared" si="994"/>
        <v>5.0544000000000002</v>
      </c>
      <c r="K9768" s="28">
        <v>4.7410272000000004</v>
      </c>
      <c r="L9768" s="29">
        <f t="shared" si="995"/>
        <v>5.9262839999999999</v>
      </c>
      <c r="M9768" s="28">
        <f t="shared" si="992"/>
        <v>4.7410272000000004</v>
      </c>
      <c r="N9768" s="29">
        <f t="shared" si="993"/>
        <v>5.9262839999999999</v>
      </c>
      <c r="Q9768" s="6" t="s">
        <v>31971</v>
      </c>
      <c r="R9768" s="6" t="s">
        <v>31977</v>
      </c>
      <c r="S9768" s="6" t="s">
        <v>31974</v>
      </c>
      <c r="T9768" s="6" t="s">
        <v>1499</v>
      </c>
      <c r="U9768" s="6" t="s">
        <v>31877</v>
      </c>
      <c r="V9768" s="6" t="s">
        <v>32152</v>
      </c>
    </row>
    <row r="9769" spans="1:22">
      <c r="A9769" s="6" t="s">
        <v>15</v>
      </c>
      <c r="B9769" s="6" t="s">
        <v>1499</v>
      </c>
      <c r="C9769" s="24" t="s">
        <v>51762</v>
      </c>
      <c r="D9769" s="24" t="s">
        <v>51763</v>
      </c>
      <c r="E9769" s="6" t="s">
        <v>9884</v>
      </c>
      <c r="F9769" s="6" t="s">
        <v>20421</v>
      </c>
      <c r="G9769" s="6" t="s">
        <v>30597</v>
      </c>
      <c r="H9769" s="16">
        <v>11.72</v>
      </c>
      <c r="I9769" s="16">
        <v>9.7200000000000006</v>
      </c>
      <c r="J9769" s="26">
        <f t="shared" si="994"/>
        <v>5.0544000000000002</v>
      </c>
      <c r="K9769" s="28">
        <v>4.7410272000000004</v>
      </c>
      <c r="L9769" s="29">
        <f t="shared" si="995"/>
        <v>5.9262839999999999</v>
      </c>
      <c r="M9769" s="28">
        <f t="shared" si="992"/>
        <v>4.7410272000000004</v>
      </c>
      <c r="N9769" s="29">
        <f t="shared" si="993"/>
        <v>5.9262839999999999</v>
      </c>
      <c r="Q9769" s="6" t="s">
        <v>31971</v>
      </c>
      <c r="R9769" s="6" t="s">
        <v>31977</v>
      </c>
      <c r="S9769" s="6" t="s">
        <v>31974</v>
      </c>
      <c r="T9769" s="6" t="s">
        <v>1499</v>
      </c>
      <c r="U9769" s="6" t="s">
        <v>31877</v>
      </c>
      <c r="V9769" s="6" t="s">
        <v>32152</v>
      </c>
    </row>
    <row r="9770" spans="1:22">
      <c r="A9770" s="6" t="s">
        <v>15</v>
      </c>
      <c r="B9770" s="6" t="s">
        <v>1499</v>
      </c>
      <c r="C9770" s="24" t="s">
        <v>51764</v>
      </c>
      <c r="D9770" s="24" t="s">
        <v>51765</v>
      </c>
      <c r="E9770" s="6" t="s">
        <v>9885</v>
      </c>
      <c r="F9770" s="6" t="s">
        <v>20422</v>
      </c>
      <c r="G9770" s="6" t="s">
        <v>30598</v>
      </c>
      <c r="H9770" s="16">
        <v>14.35</v>
      </c>
      <c r="I9770" s="16">
        <v>11.92</v>
      </c>
      <c r="J9770" s="26">
        <f t="shared" si="994"/>
        <v>6.1984000000000004</v>
      </c>
      <c r="K9770" s="28">
        <v>5.8140992000000002</v>
      </c>
      <c r="L9770" s="29">
        <f t="shared" si="995"/>
        <v>7.2676239999999996</v>
      </c>
      <c r="M9770" s="28">
        <f t="shared" si="992"/>
        <v>5.8140992000000002</v>
      </c>
      <c r="N9770" s="29">
        <f t="shared" si="993"/>
        <v>7.2676239999999996</v>
      </c>
      <c r="Q9770" s="6" t="s">
        <v>31971</v>
      </c>
      <c r="R9770" s="6" t="s">
        <v>31977</v>
      </c>
      <c r="S9770" s="6" t="s">
        <v>31974</v>
      </c>
      <c r="T9770" s="6" t="s">
        <v>1499</v>
      </c>
      <c r="U9770" s="6" t="s">
        <v>31877</v>
      </c>
      <c r="V9770" s="6" t="s">
        <v>32152</v>
      </c>
    </row>
    <row r="9771" spans="1:22">
      <c r="A9771" s="6" t="s">
        <v>15</v>
      </c>
      <c r="B9771" s="6" t="s">
        <v>1499</v>
      </c>
      <c r="C9771" s="24" t="s">
        <v>51766</v>
      </c>
      <c r="D9771" s="24" t="s">
        <v>51767</v>
      </c>
      <c r="E9771" s="6" t="s">
        <v>9886</v>
      </c>
      <c r="F9771" s="6" t="s">
        <v>20423</v>
      </c>
      <c r="G9771" s="6" t="s">
        <v>30599</v>
      </c>
      <c r="H9771" s="16">
        <v>14.35</v>
      </c>
      <c r="I9771" s="16">
        <v>11.92</v>
      </c>
      <c r="J9771" s="26">
        <f t="shared" si="994"/>
        <v>6.1984000000000004</v>
      </c>
      <c r="K9771" s="28">
        <v>5.8140992000000002</v>
      </c>
      <c r="L9771" s="29">
        <f t="shared" si="995"/>
        <v>7.2676239999999996</v>
      </c>
      <c r="M9771" s="28">
        <f t="shared" si="992"/>
        <v>5.8140992000000002</v>
      </c>
      <c r="N9771" s="29">
        <f t="shared" si="993"/>
        <v>7.2676239999999996</v>
      </c>
      <c r="Q9771" s="6" t="s">
        <v>31971</v>
      </c>
      <c r="R9771" s="6" t="s">
        <v>31977</v>
      </c>
      <c r="S9771" s="6" t="s">
        <v>31974</v>
      </c>
      <c r="T9771" s="6" t="s">
        <v>1499</v>
      </c>
      <c r="U9771" s="6" t="s">
        <v>31877</v>
      </c>
      <c r="V9771" s="6" t="s">
        <v>32152</v>
      </c>
    </row>
    <row r="9772" spans="1:22">
      <c r="A9772" s="6" t="s">
        <v>15</v>
      </c>
      <c r="B9772" s="6" t="s">
        <v>1499</v>
      </c>
      <c r="C9772" s="24" t="s">
        <v>51768</v>
      </c>
      <c r="D9772" s="24" t="s">
        <v>51769</v>
      </c>
      <c r="E9772" s="6" t="s">
        <v>9887</v>
      </c>
      <c r="F9772" s="6" t="s">
        <v>20424</v>
      </c>
      <c r="G9772" s="6" t="s">
        <v>30600</v>
      </c>
      <c r="H9772" s="16">
        <v>10.91</v>
      </c>
      <c r="I9772" s="16">
        <v>9.0499999999999989</v>
      </c>
      <c r="J9772" s="26">
        <f t="shared" si="994"/>
        <v>4.7059999999999995</v>
      </c>
      <c r="K9772" s="28">
        <v>4.4142279999999996</v>
      </c>
      <c r="L9772" s="29">
        <f t="shared" si="995"/>
        <v>5.5177849999999991</v>
      </c>
      <c r="M9772" s="28">
        <f t="shared" si="992"/>
        <v>4.4142279999999996</v>
      </c>
      <c r="N9772" s="29">
        <f t="shared" si="993"/>
        <v>5.5177849999999991</v>
      </c>
      <c r="Q9772" s="6" t="s">
        <v>31971</v>
      </c>
      <c r="R9772" s="6" t="s">
        <v>31977</v>
      </c>
      <c r="S9772" s="6" t="s">
        <v>31974</v>
      </c>
      <c r="T9772" s="6" t="s">
        <v>1499</v>
      </c>
      <c r="U9772" s="6" t="s">
        <v>31877</v>
      </c>
      <c r="V9772" s="6" t="s">
        <v>32152</v>
      </c>
    </row>
    <row r="9773" spans="1:22">
      <c r="A9773" s="6" t="s">
        <v>15</v>
      </c>
      <c r="B9773" s="6" t="s">
        <v>1499</v>
      </c>
      <c r="C9773" s="24" t="s">
        <v>51770</v>
      </c>
      <c r="D9773" s="24" t="s">
        <v>51771</v>
      </c>
      <c r="E9773" s="6" t="s">
        <v>9888</v>
      </c>
      <c r="F9773" s="6" t="s">
        <v>20425</v>
      </c>
      <c r="G9773" s="6" t="s">
        <v>30601</v>
      </c>
      <c r="H9773" s="16">
        <v>10.91</v>
      </c>
      <c r="I9773" s="16">
        <v>9.0499999999999989</v>
      </c>
      <c r="J9773" s="26">
        <f t="shared" si="994"/>
        <v>4.7059999999999995</v>
      </c>
      <c r="K9773" s="28">
        <v>4.4142279999999996</v>
      </c>
      <c r="L9773" s="29">
        <f t="shared" si="995"/>
        <v>5.5177849999999991</v>
      </c>
      <c r="M9773" s="28">
        <f t="shared" ref="M9773:M9836" si="996">+K9773</f>
        <v>4.4142279999999996</v>
      </c>
      <c r="N9773" s="29">
        <f t="shared" ref="N9773:N9836" si="997">+L9773</f>
        <v>5.5177849999999991</v>
      </c>
      <c r="Q9773" s="6" t="s">
        <v>31971</v>
      </c>
      <c r="R9773" s="6" t="s">
        <v>31977</v>
      </c>
      <c r="S9773" s="6" t="s">
        <v>31974</v>
      </c>
      <c r="T9773" s="6" t="s">
        <v>1499</v>
      </c>
      <c r="U9773" s="6" t="s">
        <v>31877</v>
      </c>
      <c r="V9773" s="6" t="s">
        <v>32152</v>
      </c>
    </row>
    <row r="9774" spans="1:22">
      <c r="A9774" s="6" t="s">
        <v>15</v>
      </c>
      <c r="B9774" s="6" t="s">
        <v>1499</v>
      </c>
      <c r="C9774" s="24" t="s">
        <v>51772</v>
      </c>
      <c r="D9774" s="24" t="s">
        <v>51773</v>
      </c>
      <c r="E9774" s="6" t="s">
        <v>9889</v>
      </c>
      <c r="F9774" s="6" t="s">
        <v>20426</v>
      </c>
      <c r="G9774" s="6" t="s">
        <v>30602</v>
      </c>
      <c r="H9774" s="16">
        <v>13.54</v>
      </c>
      <c r="I9774" s="16">
        <v>11.23</v>
      </c>
      <c r="J9774" s="26">
        <f t="shared" si="994"/>
        <v>5.8396000000000008</v>
      </c>
      <c r="K9774" s="28">
        <v>5.4775448000000004</v>
      </c>
      <c r="L9774" s="29">
        <f t="shared" si="995"/>
        <v>6.8469310000000005</v>
      </c>
      <c r="M9774" s="28">
        <f t="shared" si="996"/>
        <v>5.4775448000000004</v>
      </c>
      <c r="N9774" s="29">
        <f t="shared" si="997"/>
        <v>6.8469310000000005</v>
      </c>
      <c r="Q9774" s="6" t="s">
        <v>31971</v>
      </c>
      <c r="R9774" s="6" t="s">
        <v>31977</v>
      </c>
      <c r="S9774" s="6" t="s">
        <v>31974</v>
      </c>
      <c r="T9774" s="6" t="s">
        <v>1499</v>
      </c>
      <c r="U9774" s="6" t="s">
        <v>31877</v>
      </c>
      <c r="V9774" s="6" t="s">
        <v>32152</v>
      </c>
    </row>
    <row r="9775" spans="1:22">
      <c r="A9775" s="6" t="s">
        <v>15</v>
      </c>
      <c r="B9775" s="6" t="s">
        <v>1499</v>
      </c>
      <c r="C9775" s="24" t="s">
        <v>51774</v>
      </c>
      <c r="D9775" s="24" t="s">
        <v>51775</v>
      </c>
      <c r="E9775" s="6" t="s">
        <v>9890</v>
      </c>
      <c r="F9775" s="6" t="s">
        <v>20427</v>
      </c>
      <c r="G9775" s="6" t="s">
        <v>30603</v>
      </c>
      <c r="H9775" s="16">
        <v>13.54</v>
      </c>
      <c r="I9775" s="16">
        <v>11.23</v>
      </c>
      <c r="J9775" s="26">
        <f t="shared" si="994"/>
        <v>5.8396000000000008</v>
      </c>
      <c r="K9775" s="28">
        <v>5.4775448000000004</v>
      </c>
      <c r="L9775" s="29">
        <f t="shared" si="995"/>
        <v>6.8469310000000005</v>
      </c>
      <c r="M9775" s="28">
        <f t="shared" si="996"/>
        <v>5.4775448000000004</v>
      </c>
      <c r="N9775" s="29">
        <f t="shared" si="997"/>
        <v>6.8469310000000005</v>
      </c>
      <c r="Q9775" s="6" t="s">
        <v>31971</v>
      </c>
      <c r="R9775" s="6" t="s">
        <v>31977</v>
      </c>
      <c r="S9775" s="6" t="s">
        <v>31974</v>
      </c>
      <c r="T9775" s="6" t="s">
        <v>1499</v>
      </c>
      <c r="U9775" s="6" t="s">
        <v>31877</v>
      </c>
      <c r="V9775" s="6" t="s">
        <v>32152</v>
      </c>
    </row>
    <row r="9776" spans="1:22">
      <c r="A9776" s="6" t="s">
        <v>15</v>
      </c>
      <c r="B9776" s="6" t="s">
        <v>1499</v>
      </c>
      <c r="C9776" s="24" t="s">
        <v>51776</v>
      </c>
      <c r="D9776" s="24" t="s">
        <v>51777</v>
      </c>
      <c r="E9776" s="6" t="s">
        <v>9891</v>
      </c>
      <c r="F9776" s="6" t="s">
        <v>20428</v>
      </c>
      <c r="G9776" s="6" t="s">
        <v>30604</v>
      </c>
      <c r="H9776" s="16">
        <v>1.66</v>
      </c>
      <c r="I9776" s="16">
        <v>1.39</v>
      </c>
      <c r="J9776" s="26">
        <f t="shared" si="994"/>
        <v>0.7228</v>
      </c>
      <c r="K9776" s="28">
        <v>0.67798639999999999</v>
      </c>
      <c r="L9776" s="29">
        <f t="shared" si="995"/>
        <v>0.84748299999999999</v>
      </c>
      <c r="M9776" s="28">
        <f t="shared" si="996"/>
        <v>0.67798639999999999</v>
      </c>
      <c r="N9776" s="29">
        <f t="shared" si="997"/>
        <v>0.84748299999999999</v>
      </c>
      <c r="Q9776" s="6" t="s">
        <v>31971</v>
      </c>
      <c r="R9776" s="6" t="s">
        <v>31977</v>
      </c>
      <c r="S9776" s="6" t="s">
        <v>31974</v>
      </c>
      <c r="T9776" s="6" t="s">
        <v>1499</v>
      </c>
      <c r="U9776" s="6" t="s">
        <v>31877</v>
      </c>
      <c r="V9776" s="6" t="s">
        <v>32152</v>
      </c>
    </row>
    <row r="9777" spans="1:22">
      <c r="A9777" s="6" t="s">
        <v>15</v>
      </c>
      <c r="B9777" s="6" t="s">
        <v>1499</v>
      </c>
      <c r="C9777" s="24" t="s">
        <v>51778</v>
      </c>
      <c r="D9777" s="24" t="s">
        <v>51779</v>
      </c>
      <c r="E9777" s="6" t="s">
        <v>9892</v>
      </c>
      <c r="F9777" s="6" t="s">
        <v>20429</v>
      </c>
      <c r="G9777" s="6" t="s">
        <v>30605</v>
      </c>
      <c r="H9777" s="16">
        <v>1.66</v>
      </c>
      <c r="I9777" s="16">
        <v>1.39</v>
      </c>
      <c r="J9777" s="26">
        <f t="shared" si="994"/>
        <v>0.7228</v>
      </c>
      <c r="K9777" s="28">
        <v>0.67798639999999999</v>
      </c>
      <c r="L9777" s="29">
        <f t="shared" si="995"/>
        <v>0.84748299999999999</v>
      </c>
      <c r="M9777" s="28">
        <f t="shared" si="996"/>
        <v>0.67798639999999999</v>
      </c>
      <c r="N9777" s="29">
        <f t="shared" si="997"/>
        <v>0.84748299999999999</v>
      </c>
      <c r="Q9777" s="6" t="s">
        <v>31971</v>
      </c>
      <c r="R9777" s="6" t="s">
        <v>31977</v>
      </c>
      <c r="S9777" s="6" t="s">
        <v>31974</v>
      </c>
      <c r="T9777" s="6" t="s">
        <v>1499</v>
      </c>
      <c r="U9777" s="6" t="s">
        <v>31877</v>
      </c>
      <c r="V9777" s="6" t="s">
        <v>32152</v>
      </c>
    </row>
    <row r="9778" spans="1:22">
      <c r="A9778" s="6" t="s">
        <v>15</v>
      </c>
      <c r="B9778" s="6" t="s">
        <v>1499</v>
      </c>
      <c r="C9778" s="24" t="s">
        <v>51780</v>
      </c>
      <c r="D9778" s="24" t="s">
        <v>51781</v>
      </c>
      <c r="E9778" s="6" t="s">
        <v>9893</v>
      </c>
      <c r="F9778" s="6" t="s">
        <v>20430</v>
      </c>
      <c r="G9778" s="6" t="s">
        <v>30606</v>
      </c>
      <c r="H9778" s="16">
        <v>4.29</v>
      </c>
      <c r="I9778" s="16">
        <v>3.57</v>
      </c>
      <c r="J9778" s="26">
        <f t="shared" si="994"/>
        <v>1.8564000000000001</v>
      </c>
      <c r="K9778" s="28">
        <v>1.7413031999999999</v>
      </c>
      <c r="L9778" s="29">
        <f t="shared" si="995"/>
        <v>2.1766289999999997</v>
      </c>
      <c r="M9778" s="28">
        <f t="shared" si="996"/>
        <v>1.7413031999999999</v>
      </c>
      <c r="N9778" s="29">
        <f t="shared" si="997"/>
        <v>2.1766289999999997</v>
      </c>
      <c r="Q9778" s="6" t="s">
        <v>31971</v>
      </c>
      <c r="R9778" s="6" t="s">
        <v>31977</v>
      </c>
      <c r="S9778" s="6" t="s">
        <v>31974</v>
      </c>
      <c r="T9778" s="6" t="s">
        <v>1499</v>
      </c>
      <c r="U9778" s="6" t="s">
        <v>31877</v>
      </c>
      <c r="V9778" s="6" t="s">
        <v>32152</v>
      </c>
    </row>
    <row r="9779" spans="1:22">
      <c r="A9779" s="6" t="s">
        <v>15</v>
      </c>
      <c r="B9779" s="6" t="s">
        <v>1499</v>
      </c>
      <c r="C9779" s="24" t="s">
        <v>51782</v>
      </c>
      <c r="D9779" s="24" t="s">
        <v>51783</v>
      </c>
      <c r="E9779" s="6" t="s">
        <v>9894</v>
      </c>
      <c r="F9779" s="6" t="s">
        <v>20431</v>
      </c>
      <c r="G9779" s="6" t="s">
        <v>30607</v>
      </c>
      <c r="H9779" s="16">
        <v>3.84</v>
      </c>
      <c r="I9779" s="16">
        <v>3.84</v>
      </c>
      <c r="J9779" s="26">
        <f t="shared" si="994"/>
        <v>1.9967999999999999</v>
      </c>
      <c r="K9779" s="28">
        <v>1.8729984</v>
      </c>
      <c r="L9779" s="29">
        <f t="shared" si="995"/>
        <v>2.3412479999999998</v>
      </c>
      <c r="M9779" s="28">
        <f t="shared" si="996"/>
        <v>1.8729984</v>
      </c>
      <c r="N9779" s="29">
        <f t="shared" si="997"/>
        <v>2.3412479999999998</v>
      </c>
      <c r="Q9779" s="6" t="s">
        <v>31971</v>
      </c>
      <c r="R9779" s="6" t="s">
        <v>31977</v>
      </c>
      <c r="S9779" s="6" t="s">
        <v>31974</v>
      </c>
      <c r="T9779" s="6" t="s">
        <v>1499</v>
      </c>
      <c r="U9779" s="6" t="s">
        <v>31971</v>
      </c>
      <c r="V9779" s="6" t="s">
        <v>32164</v>
      </c>
    </row>
    <row r="9780" spans="1:22">
      <c r="A9780" s="6" t="s">
        <v>15</v>
      </c>
      <c r="B9780" s="6" t="s">
        <v>1499</v>
      </c>
      <c r="C9780" s="24" t="s">
        <v>51784</v>
      </c>
      <c r="D9780" s="24" t="s">
        <v>51785</v>
      </c>
      <c r="E9780" s="6" t="s">
        <v>9895</v>
      </c>
      <c r="F9780" s="6" t="s">
        <v>20432</v>
      </c>
      <c r="G9780" s="6" t="s">
        <v>30608</v>
      </c>
      <c r="H9780" s="16">
        <v>4.29</v>
      </c>
      <c r="I9780" s="16">
        <v>3.57</v>
      </c>
      <c r="J9780" s="26">
        <f t="shared" si="994"/>
        <v>1.8564000000000001</v>
      </c>
      <c r="K9780" s="28">
        <v>1.7413031999999999</v>
      </c>
      <c r="L9780" s="29">
        <f t="shared" si="995"/>
        <v>2.1766289999999997</v>
      </c>
      <c r="M9780" s="28">
        <f t="shared" si="996"/>
        <v>1.7413031999999999</v>
      </c>
      <c r="N9780" s="29">
        <f t="shared" si="997"/>
        <v>2.1766289999999997</v>
      </c>
      <c r="Q9780" s="6" t="s">
        <v>31971</v>
      </c>
      <c r="R9780" s="6" t="s">
        <v>31977</v>
      </c>
      <c r="S9780" s="6" t="s">
        <v>31974</v>
      </c>
      <c r="T9780" s="6" t="s">
        <v>1499</v>
      </c>
      <c r="U9780" s="6" t="s">
        <v>31877</v>
      </c>
      <c r="V9780" s="6" t="s">
        <v>32152</v>
      </c>
    </row>
    <row r="9781" spans="1:22">
      <c r="A9781" s="6" t="s">
        <v>15</v>
      </c>
      <c r="B9781" s="6" t="s">
        <v>1499</v>
      </c>
      <c r="C9781" s="24" t="s">
        <v>51786</v>
      </c>
      <c r="D9781" s="24" t="s">
        <v>51787</v>
      </c>
      <c r="E9781" s="6" t="s">
        <v>9896</v>
      </c>
      <c r="F9781" s="6" t="s">
        <v>20433</v>
      </c>
      <c r="G9781" s="6" t="s">
        <v>30609</v>
      </c>
      <c r="H9781" s="16">
        <v>4.29</v>
      </c>
      <c r="I9781" s="16">
        <v>3.57</v>
      </c>
      <c r="J9781" s="26">
        <f t="shared" si="994"/>
        <v>1.8564000000000001</v>
      </c>
      <c r="K9781" s="28">
        <v>1.7413031999999999</v>
      </c>
      <c r="L9781" s="29">
        <f t="shared" si="995"/>
        <v>2.1766289999999997</v>
      </c>
      <c r="M9781" s="28">
        <f t="shared" si="996"/>
        <v>1.7413031999999999</v>
      </c>
      <c r="N9781" s="29">
        <f t="shared" si="997"/>
        <v>2.1766289999999997</v>
      </c>
      <c r="Q9781" s="6" t="s">
        <v>31971</v>
      </c>
      <c r="R9781" s="6" t="s">
        <v>31977</v>
      </c>
      <c r="S9781" s="6" t="s">
        <v>31974</v>
      </c>
      <c r="T9781" s="6" t="s">
        <v>1499</v>
      </c>
      <c r="U9781" s="6" t="s">
        <v>31877</v>
      </c>
      <c r="V9781" s="6" t="s">
        <v>32152</v>
      </c>
    </row>
    <row r="9782" spans="1:22">
      <c r="A9782" s="6" t="s">
        <v>15</v>
      </c>
      <c r="B9782" s="6" t="s">
        <v>1499</v>
      </c>
      <c r="C9782" s="24" t="s">
        <v>51788</v>
      </c>
      <c r="D9782" s="24" t="s">
        <v>51789</v>
      </c>
      <c r="E9782" s="6" t="s">
        <v>9897</v>
      </c>
      <c r="F9782" s="6" t="s">
        <v>20434</v>
      </c>
      <c r="G9782" s="6" t="s">
        <v>30610</v>
      </c>
      <c r="H9782" s="16">
        <v>4.29</v>
      </c>
      <c r="I9782" s="16">
        <v>3.57</v>
      </c>
      <c r="J9782" s="26">
        <f t="shared" si="994"/>
        <v>1.8564000000000001</v>
      </c>
      <c r="K9782" s="28">
        <v>1.7413031999999999</v>
      </c>
      <c r="L9782" s="29">
        <f t="shared" si="995"/>
        <v>2.1766289999999997</v>
      </c>
      <c r="M9782" s="28">
        <f t="shared" si="996"/>
        <v>1.7413031999999999</v>
      </c>
      <c r="N9782" s="29">
        <f t="shared" si="997"/>
        <v>2.1766289999999997</v>
      </c>
      <c r="Q9782" s="6" t="s">
        <v>31971</v>
      </c>
      <c r="R9782" s="6" t="s">
        <v>31977</v>
      </c>
      <c r="S9782" s="6" t="s">
        <v>31974</v>
      </c>
      <c r="T9782" s="6" t="s">
        <v>1499</v>
      </c>
      <c r="U9782" s="6" t="s">
        <v>31877</v>
      </c>
      <c r="V9782" s="6" t="s">
        <v>32152</v>
      </c>
    </row>
    <row r="9783" spans="1:22">
      <c r="A9783" s="6" t="s">
        <v>15</v>
      </c>
      <c r="B9783" s="6" t="s">
        <v>1499</v>
      </c>
      <c r="C9783" s="24" t="s">
        <v>51790</v>
      </c>
      <c r="D9783" s="24" t="s">
        <v>51791</v>
      </c>
      <c r="E9783" s="6" t="s">
        <v>9898</v>
      </c>
      <c r="F9783" s="6" t="s">
        <v>20435</v>
      </c>
      <c r="G9783" s="6" t="s">
        <v>30611</v>
      </c>
      <c r="H9783" s="16">
        <v>4.29</v>
      </c>
      <c r="I9783" s="16">
        <v>3.57</v>
      </c>
      <c r="J9783" s="26">
        <f t="shared" si="994"/>
        <v>1.8564000000000001</v>
      </c>
      <c r="K9783" s="28">
        <v>1.7413031999999999</v>
      </c>
      <c r="L9783" s="29">
        <f t="shared" si="995"/>
        <v>2.1766289999999997</v>
      </c>
      <c r="M9783" s="28">
        <f t="shared" si="996"/>
        <v>1.7413031999999999</v>
      </c>
      <c r="N9783" s="29">
        <f t="shared" si="997"/>
        <v>2.1766289999999997</v>
      </c>
      <c r="Q9783" s="6" t="s">
        <v>31971</v>
      </c>
      <c r="R9783" s="6" t="s">
        <v>31977</v>
      </c>
      <c r="S9783" s="6" t="s">
        <v>31974</v>
      </c>
      <c r="T9783" s="6" t="s">
        <v>1499</v>
      </c>
      <c r="U9783" s="6" t="s">
        <v>31877</v>
      </c>
      <c r="V9783" s="6" t="s">
        <v>32152</v>
      </c>
    </row>
    <row r="9784" spans="1:22">
      <c r="A9784" s="6" t="s">
        <v>15</v>
      </c>
      <c r="B9784" s="6" t="s">
        <v>1499</v>
      </c>
      <c r="C9784" s="24" t="s">
        <v>51792</v>
      </c>
      <c r="D9784" s="24" t="s">
        <v>51793</v>
      </c>
      <c r="E9784" s="6" t="s">
        <v>9899</v>
      </c>
      <c r="F9784" s="6" t="s">
        <v>20436</v>
      </c>
      <c r="G9784" s="6" t="s">
        <v>30612</v>
      </c>
      <c r="H9784" s="16">
        <v>13.549999999999999</v>
      </c>
      <c r="I9784" s="16">
        <v>11.24</v>
      </c>
      <c r="J9784" s="26">
        <f t="shared" si="994"/>
        <v>5.8448000000000002</v>
      </c>
      <c r="K9784" s="28">
        <v>5.4824223999999999</v>
      </c>
      <c r="L9784" s="29">
        <f t="shared" si="995"/>
        <v>6.8530279999999992</v>
      </c>
      <c r="M9784" s="28">
        <f t="shared" si="996"/>
        <v>5.4824223999999999</v>
      </c>
      <c r="N9784" s="29">
        <f t="shared" si="997"/>
        <v>6.8530279999999992</v>
      </c>
      <c r="Q9784" s="6" t="s">
        <v>31971</v>
      </c>
      <c r="R9784" s="6" t="s">
        <v>31977</v>
      </c>
      <c r="S9784" s="6" t="s">
        <v>31974</v>
      </c>
      <c r="T9784" s="6" t="s">
        <v>1499</v>
      </c>
      <c r="U9784" s="6" t="s">
        <v>31877</v>
      </c>
      <c r="V9784" s="6" t="s">
        <v>32152</v>
      </c>
    </row>
    <row r="9785" spans="1:22">
      <c r="A9785" s="6" t="s">
        <v>15</v>
      </c>
      <c r="B9785" s="6" t="s">
        <v>1499</v>
      </c>
      <c r="C9785" s="24" t="s">
        <v>51794</v>
      </c>
      <c r="D9785" s="24" t="s">
        <v>51795</v>
      </c>
      <c r="E9785" s="6" t="s">
        <v>9900</v>
      </c>
      <c r="F9785" s="6" t="s">
        <v>20437</v>
      </c>
      <c r="G9785" s="6" t="s">
        <v>30613</v>
      </c>
      <c r="H9785" s="16">
        <v>13.549999999999999</v>
      </c>
      <c r="I9785" s="16">
        <v>11.24</v>
      </c>
      <c r="J9785" s="26">
        <f t="shared" si="994"/>
        <v>5.8448000000000002</v>
      </c>
      <c r="K9785" s="28">
        <v>5.4824223999999999</v>
      </c>
      <c r="L9785" s="29">
        <f t="shared" si="995"/>
        <v>6.8530279999999992</v>
      </c>
      <c r="M9785" s="28">
        <f t="shared" si="996"/>
        <v>5.4824223999999999</v>
      </c>
      <c r="N9785" s="29">
        <f t="shared" si="997"/>
        <v>6.8530279999999992</v>
      </c>
      <c r="Q9785" s="6" t="s">
        <v>31971</v>
      </c>
      <c r="R9785" s="6" t="s">
        <v>31977</v>
      </c>
      <c r="S9785" s="6" t="s">
        <v>31974</v>
      </c>
      <c r="T9785" s="6" t="s">
        <v>1499</v>
      </c>
      <c r="U9785" s="6" t="s">
        <v>31877</v>
      </c>
      <c r="V9785" s="6" t="s">
        <v>32152</v>
      </c>
    </row>
    <row r="9786" spans="1:22">
      <c r="A9786" s="6" t="s">
        <v>15</v>
      </c>
      <c r="B9786" s="6" t="s">
        <v>1499</v>
      </c>
      <c r="C9786" s="24" t="s">
        <v>51796</v>
      </c>
      <c r="D9786" s="24" t="s">
        <v>51797</v>
      </c>
      <c r="E9786" s="6" t="s">
        <v>9901</v>
      </c>
      <c r="F9786" s="6" t="s">
        <v>20438</v>
      </c>
      <c r="G9786" s="6" t="s">
        <v>30614</v>
      </c>
      <c r="H9786" s="16">
        <v>15</v>
      </c>
      <c r="I9786" s="16">
        <v>15</v>
      </c>
      <c r="J9786" s="26">
        <f t="shared" si="994"/>
        <v>7.8000000000000007</v>
      </c>
      <c r="K9786" s="28">
        <v>7.3164000000000007</v>
      </c>
      <c r="L9786" s="29">
        <f t="shared" si="995"/>
        <v>9.1455000000000002</v>
      </c>
      <c r="M9786" s="28">
        <f t="shared" si="996"/>
        <v>7.3164000000000007</v>
      </c>
      <c r="N9786" s="29">
        <f t="shared" si="997"/>
        <v>9.1455000000000002</v>
      </c>
      <c r="Q9786" s="6" t="s">
        <v>31971</v>
      </c>
      <c r="R9786" s="6" t="s">
        <v>31977</v>
      </c>
      <c r="S9786" s="6" t="s">
        <v>31974</v>
      </c>
      <c r="T9786" s="6" t="s">
        <v>1499</v>
      </c>
      <c r="U9786" s="6" t="s">
        <v>31971</v>
      </c>
      <c r="V9786" s="6" t="s">
        <v>32164</v>
      </c>
    </row>
    <row r="9787" spans="1:22">
      <c r="A9787" s="6" t="s">
        <v>15</v>
      </c>
      <c r="B9787" s="6" t="s">
        <v>1499</v>
      </c>
      <c r="C9787" s="24" t="s">
        <v>51798</v>
      </c>
      <c r="D9787" s="24" t="s">
        <v>51799</v>
      </c>
      <c r="E9787" s="6" t="s">
        <v>9902</v>
      </c>
      <c r="F9787" s="6" t="s">
        <v>20439</v>
      </c>
      <c r="G9787" s="6" t="s">
        <v>30615</v>
      </c>
      <c r="H9787" s="16">
        <v>16.760000000000002</v>
      </c>
      <c r="I9787" s="16">
        <v>13.92</v>
      </c>
      <c r="J9787" s="26">
        <f t="shared" si="994"/>
        <v>7.2384000000000004</v>
      </c>
      <c r="K9787" s="28">
        <v>6.7896192000000006</v>
      </c>
      <c r="L9787" s="29">
        <f t="shared" si="995"/>
        <v>8.4870239999999999</v>
      </c>
      <c r="M9787" s="28">
        <f t="shared" si="996"/>
        <v>6.7896192000000006</v>
      </c>
      <c r="N9787" s="29">
        <f t="shared" si="997"/>
        <v>8.4870239999999999</v>
      </c>
      <c r="Q9787" s="6" t="s">
        <v>31971</v>
      </c>
      <c r="R9787" s="6" t="s">
        <v>31977</v>
      </c>
      <c r="S9787" s="6" t="s">
        <v>31974</v>
      </c>
      <c r="T9787" s="6" t="s">
        <v>1499</v>
      </c>
      <c r="U9787" s="6" t="s">
        <v>31877</v>
      </c>
      <c r="V9787" s="6" t="s">
        <v>32152</v>
      </c>
    </row>
    <row r="9788" spans="1:22">
      <c r="A9788" s="6" t="s">
        <v>15</v>
      </c>
      <c r="B9788" s="6" t="s">
        <v>1499</v>
      </c>
      <c r="C9788" s="24" t="s">
        <v>51800</v>
      </c>
      <c r="D9788" s="24" t="s">
        <v>51801</v>
      </c>
      <c r="E9788" s="6" t="s">
        <v>9903</v>
      </c>
      <c r="F9788" s="6" t="s">
        <v>20440</v>
      </c>
      <c r="G9788" s="6" t="s">
        <v>30616</v>
      </c>
      <c r="H9788" s="16">
        <v>16.760000000000002</v>
      </c>
      <c r="I9788" s="16">
        <v>13.92</v>
      </c>
      <c r="J9788" s="26">
        <f t="shared" si="994"/>
        <v>7.2384000000000004</v>
      </c>
      <c r="K9788" s="28">
        <v>6.7896192000000006</v>
      </c>
      <c r="L9788" s="29">
        <f t="shared" si="995"/>
        <v>8.4870239999999999</v>
      </c>
      <c r="M9788" s="28">
        <f t="shared" si="996"/>
        <v>6.7896192000000006</v>
      </c>
      <c r="N9788" s="29">
        <f t="shared" si="997"/>
        <v>8.4870239999999999</v>
      </c>
      <c r="Q9788" s="6" t="s">
        <v>31971</v>
      </c>
      <c r="R9788" s="6" t="s">
        <v>31977</v>
      </c>
      <c r="S9788" s="6" t="s">
        <v>31974</v>
      </c>
      <c r="T9788" s="6" t="s">
        <v>1499</v>
      </c>
      <c r="U9788" s="6" t="s">
        <v>31877</v>
      </c>
      <c r="V9788" s="6" t="s">
        <v>32152</v>
      </c>
    </row>
    <row r="9789" spans="1:22">
      <c r="A9789" s="6" t="s">
        <v>15</v>
      </c>
      <c r="B9789" s="6" t="s">
        <v>1499</v>
      </c>
      <c r="C9789" s="24" t="s">
        <v>51802</v>
      </c>
      <c r="D9789" s="24" t="s">
        <v>51803</v>
      </c>
      <c r="E9789" s="6" t="s">
        <v>9904</v>
      </c>
      <c r="F9789" s="6" t="s">
        <v>20441</v>
      </c>
      <c r="G9789" s="6" t="s">
        <v>30617</v>
      </c>
      <c r="H9789" s="16">
        <v>1.66</v>
      </c>
      <c r="I9789" s="16">
        <v>1.39</v>
      </c>
      <c r="J9789" s="26">
        <f t="shared" si="994"/>
        <v>0.7228</v>
      </c>
      <c r="K9789" s="28">
        <v>0.67798639999999999</v>
      </c>
      <c r="L9789" s="29">
        <f t="shared" si="995"/>
        <v>0.84748299999999999</v>
      </c>
      <c r="M9789" s="28">
        <f t="shared" si="996"/>
        <v>0.67798639999999999</v>
      </c>
      <c r="N9789" s="29">
        <f t="shared" si="997"/>
        <v>0.84748299999999999</v>
      </c>
      <c r="Q9789" s="6" t="s">
        <v>31971</v>
      </c>
      <c r="R9789" s="6" t="s">
        <v>31977</v>
      </c>
      <c r="S9789" s="6" t="s">
        <v>31974</v>
      </c>
      <c r="T9789" s="6" t="s">
        <v>1499</v>
      </c>
      <c r="U9789" s="6" t="s">
        <v>31877</v>
      </c>
      <c r="V9789" s="6" t="s">
        <v>32152</v>
      </c>
    </row>
    <row r="9790" spans="1:22">
      <c r="A9790" s="6" t="s">
        <v>15</v>
      </c>
      <c r="B9790" s="6" t="s">
        <v>1499</v>
      </c>
      <c r="C9790" s="24" t="s">
        <v>51804</v>
      </c>
      <c r="D9790" s="24" t="s">
        <v>51805</v>
      </c>
      <c r="E9790" s="6" t="s">
        <v>9905</v>
      </c>
      <c r="F9790" s="6" t="s">
        <v>20442</v>
      </c>
      <c r="G9790" s="6" t="s">
        <v>30618</v>
      </c>
      <c r="H9790" s="16">
        <v>1.66</v>
      </c>
      <c r="I9790" s="16">
        <v>1.39</v>
      </c>
      <c r="J9790" s="26">
        <f t="shared" si="994"/>
        <v>0.7228</v>
      </c>
      <c r="K9790" s="28">
        <v>0.67798639999999999</v>
      </c>
      <c r="L9790" s="29">
        <f t="shared" si="995"/>
        <v>0.84748299999999999</v>
      </c>
      <c r="M9790" s="28">
        <f t="shared" si="996"/>
        <v>0.67798639999999999</v>
      </c>
      <c r="N9790" s="29">
        <f t="shared" si="997"/>
        <v>0.84748299999999999</v>
      </c>
      <c r="Q9790" s="6" t="s">
        <v>31971</v>
      </c>
      <c r="R9790" s="6" t="s">
        <v>31977</v>
      </c>
      <c r="S9790" s="6" t="s">
        <v>31974</v>
      </c>
      <c r="T9790" s="6" t="s">
        <v>1499</v>
      </c>
      <c r="U9790" s="6" t="s">
        <v>31877</v>
      </c>
      <c r="V9790" s="6" t="s">
        <v>32152</v>
      </c>
    </row>
    <row r="9791" spans="1:22">
      <c r="A9791" s="6" t="s">
        <v>15</v>
      </c>
      <c r="B9791" s="6" t="s">
        <v>1499</v>
      </c>
      <c r="C9791" s="24" t="s">
        <v>51806</v>
      </c>
      <c r="D9791" s="24" t="s">
        <v>51807</v>
      </c>
      <c r="E9791" s="6" t="s">
        <v>9906</v>
      </c>
      <c r="F9791" s="6" t="s">
        <v>20443</v>
      </c>
      <c r="G9791" s="6" t="s">
        <v>30619</v>
      </c>
      <c r="H9791" s="16">
        <v>4.29</v>
      </c>
      <c r="I9791" s="16">
        <v>3.57</v>
      </c>
      <c r="J9791" s="26">
        <f t="shared" si="994"/>
        <v>1.8564000000000001</v>
      </c>
      <c r="K9791" s="28">
        <v>1.7413031999999999</v>
      </c>
      <c r="L9791" s="29">
        <f t="shared" si="995"/>
        <v>2.1766289999999997</v>
      </c>
      <c r="M9791" s="28">
        <f t="shared" si="996"/>
        <v>1.7413031999999999</v>
      </c>
      <c r="N9791" s="29">
        <f t="shared" si="997"/>
        <v>2.1766289999999997</v>
      </c>
      <c r="Q9791" s="6" t="s">
        <v>31971</v>
      </c>
      <c r="R9791" s="6" t="s">
        <v>31977</v>
      </c>
      <c r="S9791" s="6" t="s">
        <v>31974</v>
      </c>
      <c r="T9791" s="6" t="s">
        <v>1499</v>
      </c>
      <c r="U9791" s="6" t="s">
        <v>31877</v>
      </c>
      <c r="V9791" s="6" t="s">
        <v>32152</v>
      </c>
    </row>
    <row r="9792" spans="1:22">
      <c r="A9792" s="6" t="s">
        <v>15</v>
      </c>
      <c r="B9792" s="6" t="s">
        <v>1499</v>
      </c>
      <c r="C9792" s="24" t="s">
        <v>51808</v>
      </c>
      <c r="D9792" s="24" t="s">
        <v>51809</v>
      </c>
      <c r="E9792" s="6" t="s">
        <v>9907</v>
      </c>
      <c r="F9792" s="6" t="s">
        <v>20444</v>
      </c>
      <c r="G9792" s="6" t="s">
        <v>30620</v>
      </c>
      <c r="H9792" s="16">
        <v>4.29</v>
      </c>
      <c r="I9792" s="16">
        <v>3.57</v>
      </c>
      <c r="J9792" s="26">
        <f t="shared" si="994"/>
        <v>1.8564000000000001</v>
      </c>
      <c r="K9792" s="28">
        <v>1.7413031999999999</v>
      </c>
      <c r="L9792" s="29">
        <f t="shared" si="995"/>
        <v>2.1766289999999997</v>
      </c>
      <c r="M9792" s="28">
        <f t="shared" si="996"/>
        <v>1.7413031999999999</v>
      </c>
      <c r="N9792" s="29">
        <f t="shared" si="997"/>
        <v>2.1766289999999997</v>
      </c>
      <c r="Q9792" s="6" t="s">
        <v>31971</v>
      </c>
      <c r="R9792" s="6" t="s">
        <v>31977</v>
      </c>
      <c r="S9792" s="6" t="s">
        <v>31974</v>
      </c>
      <c r="T9792" s="6" t="s">
        <v>1499</v>
      </c>
      <c r="U9792" s="6" t="s">
        <v>31877</v>
      </c>
      <c r="V9792" s="6" t="s">
        <v>32152</v>
      </c>
    </row>
    <row r="9793" spans="1:22">
      <c r="A9793" s="6" t="s">
        <v>15</v>
      </c>
      <c r="B9793" s="6" t="s">
        <v>1499</v>
      </c>
      <c r="C9793" s="24" t="s">
        <v>51810</v>
      </c>
      <c r="D9793" s="24" t="s">
        <v>51811</v>
      </c>
      <c r="E9793" s="6" t="s">
        <v>9908</v>
      </c>
      <c r="F9793" s="6" t="s">
        <v>20445</v>
      </c>
      <c r="G9793" s="6" t="s">
        <v>30621</v>
      </c>
      <c r="H9793" s="16">
        <v>7.2799999999999994</v>
      </c>
      <c r="I9793" s="16">
        <v>6.04</v>
      </c>
      <c r="J9793" s="26">
        <f t="shared" si="994"/>
        <v>3.1408</v>
      </c>
      <c r="K9793" s="28">
        <v>2.9460704</v>
      </c>
      <c r="L9793" s="29">
        <f t="shared" si="995"/>
        <v>3.682588</v>
      </c>
      <c r="M9793" s="28">
        <f t="shared" si="996"/>
        <v>2.9460704</v>
      </c>
      <c r="N9793" s="29">
        <f t="shared" si="997"/>
        <v>3.682588</v>
      </c>
      <c r="Q9793" s="6" t="s">
        <v>31971</v>
      </c>
      <c r="R9793" s="6" t="s">
        <v>31977</v>
      </c>
      <c r="S9793" s="6" t="s">
        <v>31974</v>
      </c>
      <c r="T9793" s="6" t="s">
        <v>1499</v>
      </c>
      <c r="U9793" s="6" t="s">
        <v>31877</v>
      </c>
      <c r="V9793" s="6" t="s">
        <v>32152</v>
      </c>
    </row>
    <row r="9794" spans="1:22">
      <c r="A9794" s="6" t="s">
        <v>15</v>
      </c>
      <c r="B9794" s="6" t="s">
        <v>1499</v>
      </c>
      <c r="C9794" s="24" t="s">
        <v>51812</v>
      </c>
      <c r="D9794" s="24" t="s">
        <v>51813</v>
      </c>
      <c r="E9794" s="6" t="s">
        <v>9909</v>
      </c>
      <c r="F9794" s="6" t="s">
        <v>20446</v>
      </c>
      <c r="G9794" s="6" t="s">
        <v>30622</v>
      </c>
      <c r="H9794" s="16">
        <v>7.2799999999999994</v>
      </c>
      <c r="I9794" s="16">
        <v>6.04</v>
      </c>
      <c r="J9794" s="26">
        <f t="shared" ref="J9794:J9857" si="998">+I9794*0.52</f>
        <v>3.1408</v>
      </c>
      <c r="K9794" s="28">
        <v>2.9460704</v>
      </c>
      <c r="L9794" s="29">
        <f t="shared" ref="L9794:L9857" si="999">+K9794/0.8</f>
        <v>3.682588</v>
      </c>
      <c r="M9794" s="28">
        <f t="shared" si="996"/>
        <v>2.9460704</v>
      </c>
      <c r="N9794" s="29">
        <f t="shared" si="997"/>
        <v>3.682588</v>
      </c>
      <c r="Q9794" s="6" t="s">
        <v>31971</v>
      </c>
      <c r="R9794" s="6" t="s">
        <v>31977</v>
      </c>
      <c r="S9794" s="6" t="s">
        <v>31974</v>
      </c>
      <c r="T9794" s="6" t="s">
        <v>1499</v>
      </c>
      <c r="U9794" s="6" t="s">
        <v>31877</v>
      </c>
      <c r="V9794" s="6" t="s">
        <v>32152</v>
      </c>
    </row>
    <row r="9795" spans="1:22">
      <c r="A9795" s="6" t="s">
        <v>15</v>
      </c>
      <c r="B9795" s="6" t="s">
        <v>1499</v>
      </c>
      <c r="C9795" s="24" t="s">
        <v>51814</v>
      </c>
      <c r="D9795" s="24" t="s">
        <v>51815</v>
      </c>
      <c r="E9795" s="6" t="s">
        <v>9910</v>
      </c>
      <c r="F9795" s="6" t="s">
        <v>20447</v>
      </c>
      <c r="G9795" s="6" t="s">
        <v>30623</v>
      </c>
      <c r="H9795" s="16">
        <v>8.8699999999999992</v>
      </c>
      <c r="I9795" s="16">
        <v>8.8699999999999992</v>
      </c>
      <c r="J9795" s="26">
        <f t="shared" si="998"/>
        <v>4.6124000000000001</v>
      </c>
      <c r="K9795" s="28">
        <v>4.3264312</v>
      </c>
      <c r="L9795" s="29">
        <f t="shared" si="999"/>
        <v>5.4080389999999996</v>
      </c>
      <c r="M9795" s="28">
        <f t="shared" si="996"/>
        <v>4.3264312</v>
      </c>
      <c r="N9795" s="29">
        <f t="shared" si="997"/>
        <v>5.4080389999999996</v>
      </c>
      <c r="Q9795" s="6" t="s">
        <v>31971</v>
      </c>
      <c r="R9795" s="6" t="s">
        <v>31977</v>
      </c>
      <c r="S9795" s="6" t="s">
        <v>31974</v>
      </c>
      <c r="T9795" s="6" t="s">
        <v>1499</v>
      </c>
      <c r="U9795" s="6" t="s">
        <v>31971</v>
      </c>
      <c r="V9795" s="6" t="s">
        <v>32164</v>
      </c>
    </row>
    <row r="9796" spans="1:22">
      <c r="A9796" s="6" t="s">
        <v>15</v>
      </c>
      <c r="B9796" s="6" t="s">
        <v>1499</v>
      </c>
      <c r="C9796" s="24" t="s">
        <v>51816</v>
      </c>
      <c r="D9796" s="24" t="s">
        <v>51817</v>
      </c>
      <c r="E9796" s="6" t="s">
        <v>9911</v>
      </c>
      <c r="F9796" s="6" t="s">
        <v>20448</v>
      </c>
      <c r="G9796" s="6" t="s">
        <v>30624</v>
      </c>
      <c r="H9796" s="16">
        <v>9.91</v>
      </c>
      <c r="I9796" s="16">
        <v>8.2200000000000006</v>
      </c>
      <c r="J9796" s="26">
        <f t="shared" si="998"/>
        <v>4.2744000000000009</v>
      </c>
      <c r="K9796" s="28">
        <v>4.0093872000000008</v>
      </c>
      <c r="L9796" s="29">
        <f t="shared" si="999"/>
        <v>5.0117340000000006</v>
      </c>
      <c r="M9796" s="28">
        <f t="shared" si="996"/>
        <v>4.0093872000000008</v>
      </c>
      <c r="N9796" s="29">
        <f t="shared" si="997"/>
        <v>5.0117340000000006</v>
      </c>
      <c r="Q9796" s="6" t="s">
        <v>31971</v>
      </c>
      <c r="R9796" s="6" t="s">
        <v>31977</v>
      </c>
      <c r="S9796" s="6" t="s">
        <v>31974</v>
      </c>
      <c r="T9796" s="6" t="s">
        <v>1499</v>
      </c>
      <c r="U9796" s="6" t="s">
        <v>31877</v>
      </c>
      <c r="V9796" s="6" t="s">
        <v>32152</v>
      </c>
    </row>
    <row r="9797" spans="1:22">
      <c r="A9797" s="6" t="s">
        <v>15</v>
      </c>
      <c r="B9797" s="6" t="s">
        <v>1499</v>
      </c>
      <c r="C9797" s="24" t="s">
        <v>51818</v>
      </c>
      <c r="D9797" s="24" t="s">
        <v>51819</v>
      </c>
      <c r="E9797" s="6" t="s">
        <v>9912</v>
      </c>
      <c r="F9797" s="6" t="s">
        <v>20449</v>
      </c>
      <c r="G9797" s="6" t="s">
        <v>30625</v>
      </c>
      <c r="H9797" s="16">
        <v>9.91</v>
      </c>
      <c r="I9797" s="16">
        <v>8.2200000000000006</v>
      </c>
      <c r="J9797" s="26">
        <f t="shared" si="998"/>
        <v>4.2744000000000009</v>
      </c>
      <c r="K9797" s="28">
        <v>4.0093872000000008</v>
      </c>
      <c r="L9797" s="29">
        <f t="shared" si="999"/>
        <v>5.0117340000000006</v>
      </c>
      <c r="M9797" s="28">
        <f t="shared" si="996"/>
        <v>4.0093872000000008</v>
      </c>
      <c r="N9797" s="29">
        <f t="shared" si="997"/>
        <v>5.0117340000000006</v>
      </c>
      <c r="Q9797" s="6" t="s">
        <v>31971</v>
      </c>
      <c r="R9797" s="6" t="s">
        <v>31977</v>
      </c>
      <c r="S9797" s="6" t="s">
        <v>31974</v>
      </c>
      <c r="T9797" s="6" t="s">
        <v>1499</v>
      </c>
      <c r="U9797" s="6" t="s">
        <v>31877</v>
      </c>
      <c r="V9797" s="6" t="s">
        <v>32152</v>
      </c>
    </row>
    <row r="9798" spans="1:22">
      <c r="A9798" s="6" t="s">
        <v>15</v>
      </c>
      <c r="B9798" s="6" t="s">
        <v>1499</v>
      </c>
      <c r="C9798" s="24" t="s">
        <v>51820</v>
      </c>
      <c r="D9798" s="24" t="s">
        <v>51821</v>
      </c>
      <c r="E9798" s="6" t="s">
        <v>9913</v>
      </c>
      <c r="F9798" s="6" t="s">
        <v>20450</v>
      </c>
      <c r="G9798" s="6" t="s">
        <v>30626</v>
      </c>
      <c r="H9798" s="16">
        <v>12</v>
      </c>
      <c r="I9798" s="16">
        <v>9.98</v>
      </c>
      <c r="J9798" s="26">
        <f t="shared" si="998"/>
        <v>5.1896000000000004</v>
      </c>
      <c r="K9798" s="28">
        <v>4.8678448000000003</v>
      </c>
      <c r="L9798" s="29">
        <f t="shared" si="999"/>
        <v>6.0848060000000004</v>
      </c>
      <c r="M9798" s="28">
        <f t="shared" si="996"/>
        <v>4.8678448000000003</v>
      </c>
      <c r="N9798" s="29">
        <f t="shared" si="997"/>
        <v>6.0848060000000004</v>
      </c>
      <c r="Q9798" s="6" t="s">
        <v>31971</v>
      </c>
      <c r="R9798" s="6" t="s">
        <v>31977</v>
      </c>
      <c r="S9798" s="6" t="s">
        <v>31974</v>
      </c>
      <c r="T9798" s="6" t="s">
        <v>1499</v>
      </c>
      <c r="U9798" s="6" t="s">
        <v>31877</v>
      </c>
      <c r="V9798" s="6" t="s">
        <v>32152</v>
      </c>
    </row>
    <row r="9799" spans="1:22">
      <c r="A9799" s="6" t="s">
        <v>15</v>
      </c>
      <c r="B9799" s="6" t="s">
        <v>1499</v>
      </c>
      <c r="C9799" s="24" t="s">
        <v>51822</v>
      </c>
      <c r="D9799" s="24" t="s">
        <v>51823</v>
      </c>
      <c r="E9799" s="6" t="s">
        <v>9914</v>
      </c>
      <c r="F9799" s="6" t="s">
        <v>20451</v>
      </c>
      <c r="G9799" s="6" t="s">
        <v>30627</v>
      </c>
      <c r="H9799" s="16">
        <v>1.66</v>
      </c>
      <c r="I9799" s="16">
        <v>1.39</v>
      </c>
      <c r="J9799" s="26">
        <f t="shared" si="998"/>
        <v>0.7228</v>
      </c>
      <c r="K9799" s="28">
        <v>0.67798639999999999</v>
      </c>
      <c r="L9799" s="29">
        <f t="shared" si="999"/>
        <v>0.84748299999999999</v>
      </c>
      <c r="M9799" s="28">
        <f t="shared" si="996"/>
        <v>0.67798639999999999</v>
      </c>
      <c r="N9799" s="29">
        <f t="shared" si="997"/>
        <v>0.84748299999999999</v>
      </c>
      <c r="Q9799" s="6" t="s">
        <v>31971</v>
      </c>
      <c r="R9799" s="6" t="s">
        <v>31977</v>
      </c>
      <c r="S9799" s="6" t="s">
        <v>31974</v>
      </c>
      <c r="T9799" s="6" t="s">
        <v>1499</v>
      </c>
      <c r="U9799" s="6" t="s">
        <v>31877</v>
      </c>
      <c r="V9799" s="6" t="s">
        <v>32152</v>
      </c>
    </row>
    <row r="9800" spans="1:22">
      <c r="A9800" s="6" t="s">
        <v>15</v>
      </c>
      <c r="B9800" s="6" t="s">
        <v>1499</v>
      </c>
      <c r="C9800" s="24" t="s">
        <v>51824</v>
      </c>
      <c r="D9800" s="24" t="s">
        <v>51825</v>
      </c>
      <c r="E9800" s="6" t="s">
        <v>9915</v>
      </c>
      <c r="F9800" s="6" t="s">
        <v>20452</v>
      </c>
      <c r="G9800" s="6" t="s">
        <v>30628</v>
      </c>
      <c r="H9800" s="16">
        <v>1.66</v>
      </c>
      <c r="I9800" s="16">
        <v>1.39</v>
      </c>
      <c r="J9800" s="26">
        <f t="shared" si="998"/>
        <v>0.7228</v>
      </c>
      <c r="K9800" s="28">
        <v>0.67798639999999999</v>
      </c>
      <c r="L9800" s="29">
        <f t="shared" si="999"/>
        <v>0.84748299999999999</v>
      </c>
      <c r="M9800" s="28">
        <f t="shared" si="996"/>
        <v>0.67798639999999999</v>
      </c>
      <c r="N9800" s="29">
        <f t="shared" si="997"/>
        <v>0.84748299999999999</v>
      </c>
      <c r="Q9800" s="6" t="s">
        <v>31971</v>
      </c>
      <c r="R9800" s="6" t="s">
        <v>31977</v>
      </c>
      <c r="S9800" s="6" t="s">
        <v>31974</v>
      </c>
      <c r="T9800" s="6" t="s">
        <v>1499</v>
      </c>
      <c r="U9800" s="6" t="s">
        <v>31877</v>
      </c>
      <c r="V9800" s="6" t="s">
        <v>32152</v>
      </c>
    </row>
    <row r="9801" spans="1:22">
      <c r="A9801" s="6" t="s">
        <v>15</v>
      </c>
      <c r="B9801" s="6" t="s">
        <v>1499</v>
      </c>
      <c r="C9801" s="24" t="s">
        <v>51826</v>
      </c>
      <c r="D9801" s="24" t="s">
        <v>51827</v>
      </c>
      <c r="E9801" s="6" t="s">
        <v>9916</v>
      </c>
      <c r="F9801" s="6" t="s">
        <v>20453</v>
      </c>
      <c r="G9801" s="6" t="s">
        <v>30629</v>
      </c>
      <c r="H9801" s="16">
        <v>4.29</v>
      </c>
      <c r="I9801" s="16">
        <v>3.57</v>
      </c>
      <c r="J9801" s="26">
        <f t="shared" si="998"/>
        <v>1.8564000000000001</v>
      </c>
      <c r="K9801" s="28">
        <v>1.7413031999999999</v>
      </c>
      <c r="L9801" s="29">
        <f t="shared" si="999"/>
        <v>2.1766289999999997</v>
      </c>
      <c r="M9801" s="28">
        <f t="shared" si="996"/>
        <v>1.7413031999999999</v>
      </c>
      <c r="N9801" s="29">
        <f t="shared" si="997"/>
        <v>2.1766289999999997</v>
      </c>
      <c r="Q9801" s="6" t="s">
        <v>31971</v>
      </c>
      <c r="R9801" s="6" t="s">
        <v>31977</v>
      </c>
      <c r="S9801" s="6" t="s">
        <v>31974</v>
      </c>
      <c r="T9801" s="6" t="s">
        <v>1499</v>
      </c>
      <c r="U9801" s="6" t="s">
        <v>31877</v>
      </c>
      <c r="V9801" s="6" t="s">
        <v>32152</v>
      </c>
    </row>
    <row r="9802" spans="1:22">
      <c r="A9802" s="6" t="s">
        <v>15</v>
      </c>
      <c r="B9802" s="6" t="s">
        <v>1499</v>
      </c>
      <c r="C9802" s="24" t="s">
        <v>51828</v>
      </c>
      <c r="D9802" s="24" t="s">
        <v>51829</v>
      </c>
      <c r="E9802" s="6" t="s">
        <v>9917</v>
      </c>
      <c r="F9802" s="6" t="s">
        <v>20454</v>
      </c>
      <c r="G9802" s="6" t="s">
        <v>30630</v>
      </c>
      <c r="H9802" s="16">
        <v>4.29</v>
      </c>
      <c r="I9802" s="16">
        <v>3.57</v>
      </c>
      <c r="J9802" s="26">
        <f t="shared" si="998"/>
        <v>1.8564000000000001</v>
      </c>
      <c r="K9802" s="28">
        <v>1.7413031999999999</v>
      </c>
      <c r="L9802" s="29">
        <f t="shared" si="999"/>
        <v>2.1766289999999997</v>
      </c>
      <c r="M9802" s="28">
        <f t="shared" si="996"/>
        <v>1.7413031999999999</v>
      </c>
      <c r="N9802" s="29">
        <f t="shared" si="997"/>
        <v>2.1766289999999997</v>
      </c>
      <c r="Q9802" s="6" t="s">
        <v>31971</v>
      </c>
      <c r="R9802" s="6" t="s">
        <v>31977</v>
      </c>
      <c r="S9802" s="6" t="s">
        <v>31974</v>
      </c>
      <c r="T9802" s="6" t="s">
        <v>1499</v>
      </c>
      <c r="U9802" s="6" t="s">
        <v>31877</v>
      </c>
      <c r="V9802" s="6" t="s">
        <v>32152</v>
      </c>
    </row>
    <row r="9803" spans="1:22">
      <c r="A9803" s="6" t="s">
        <v>15</v>
      </c>
      <c r="B9803" s="6" t="s">
        <v>1499</v>
      </c>
      <c r="C9803" s="24" t="s">
        <v>51830</v>
      </c>
      <c r="D9803" s="24" t="s">
        <v>51831</v>
      </c>
      <c r="E9803" s="6" t="s">
        <v>9918</v>
      </c>
      <c r="F9803" s="6" t="s">
        <v>20455</v>
      </c>
      <c r="G9803" s="6" t="s">
        <v>30631</v>
      </c>
      <c r="H9803" s="16">
        <v>4.2699999999999996</v>
      </c>
      <c r="I9803" s="16">
        <v>3.55</v>
      </c>
      <c r="J9803" s="26">
        <f t="shared" si="998"/>
        <v>1.8459999999999999</v>
      </c>
      <c r="K9803" s="28">
        <v>1.7315479999999999</v>
      </c>
      <c r="L9803" s="29">
        <f t="shared" si="999"/>
        <v>2.1644349999999997</v>
      </c>
      <c r="M9803" s="28">
        <f t="shared" si="996"/>
        <v>1.7315479999999999</v>
      </c>
      <c r="N9803" s="29">
        <f t="shared" si="997"/>
        <v>2.1644349999999997</v>
      </c>
      <c r="Q9803" s="6" t="s">
        <v>31971</v>
      </c>
      <c r="R9803" s="6" t="s">
        <v>31977</v>
      </c>
      <c r="S9803" s="6" t="s">
        <v>31974</v>
      </c>
      <c r="T9803" s="6" t="s">
        <v>1499</v>
      </c>
      <c r="U9803" s="6" t="s">
        <v>31877</v>
      </c>
      <c r="V9803" s="6" t="s">
        <v>32152</v>
      </c>
    </row>
    <row r="9804" spans="1:22">
      <c r="A9804" s="6" t="s">
        <v>15</v>
      </c>
      <c r="B9804" s="6" t="s">
        <v>1499</v>
      </c>
      <c r="C9804" s="24" t="s">
        <v>51832</v>
      </c>
      <c r="D9804" s="24" t="s">
        <v>51833</v>
      </c>
      <c r="E9804" s="6" t="s">
        <v>9919</v>
      </c>
      <c r="F9804" s="6" t="s">
        <v>20456</v>
      </c>
      <c r="G9804" s="6" t="s">
        <v>30632</v>
      </c>
      <c r="H9804" s="16">
        <v>4.2699999999999996</v>
      </c>
      <c r="I9804" s="16">
        <v>3.55</v>
      </c>
      <c r="J9804" s="26">
        <f t="shared" si="998"/>
        <v>1.8459999999999999</v>
      </c>
      <c r="K9804" s="28">
        <v>1.7315479999999999</v>
      </c>
      <c r="L9804" s="29">
        <f t="shared" si="999"/>
        <v>2.1644349999999997</v>
      </c>
      <c r="M9804" s="28">
        <f t="shared" si="996"/>
        <v>1.7315479999999999</v>
      </c>
      <c r="N9804" s="29">
        <f t="shared" si="997"/>
        <v>2.1644349999999997</v>
      </c>
      <c r="Q9804" s="6" t="s">
        <v>31971</v>
      </c>
      <c r="R9804" s="6" t="s">
        <v>31977</v>
      </c>
      <c r="S9804" s="6" t="s">
        <v>31974</v>
      </c>
      <c r="T9804" s="6" t="s">
        <v>1499</v>
      </c>
      <c r="U9804" s="6" t="s">
        <v>31877</v>
      </c>
      <c r="V9804" s="6" t="s">
        <v>32152</v>
      </c>
    </row>
    <row r="9805" spans="1:22">
      <c r="A9805" s="6" t="s">
        <v>15</v>
      </c>
      <c r="B9805" s="6" t="s">
        <v>1499</v>
      </c>
      <c r="C9805" s="24" t="s">
        <v>51834</v>
      </c>
      <c r="D9805" s="24" t="s">
        <v>51835</v>
      </c>
      <c r="E9805" s="6" t="s">
        <v>9920</v>
      </c>
      <c r="F9805" s="6" t="s">
        <v>20457</v>
      </c>
      <c r="G9805" s="6" t="s">
        <v>30633</v>
      </c>
      <c r="H9805" s="16">
        <v>6.89</v>
      </c>
      <c r="I9805" s="16">
        <v>5.7299999999999995</v>
      </c>
      <c r="J9805" s="26">
        <f t="shared" si="998"/>
        <v>2.9796</v>
      </c>
      <c r="K9805" s="28">
        <v>2.7948648</v>
      </c>
      <c r="L9805" s="29">
        <f t="shared" si="999"/>
        <v>3.4935809999999998</v>
      </c>
      <c r="M9805" s="28">
        <f t="shared" si="996"/>
        <v>2.7948648</v>
      </c>
      <c r="N9805" s="29">
        <f t="shared" si="997"/>
        <v>3.4935809999999998</v>
      </c>
      <c r="Q9805" s="6" t="s">
        <v>31971</v>
      </c>
      <c r="R9805" s="6" t="s">
        <v>31977</v>
      </c>
      <c r="S9805" s="6" t="s">
        <v>31974</v>
      </c>
      <c r="T9805" s="6" t="s">
        <v>1499</v>
      </c>
      <c r="U9805" s="6" t="s">
        <v>31877</v>
      </c>
      <c r="V9805" s="6" t="s">
        <v>32152</v>
      </c>
    </row>
    <row r="9806" spans="1:22">
      <c r="A9806" s="6" t="s">
        <v>15</v>
      </c>
      <c r="B9806" s="6" t="s">
        <v>1499</v>
      </c>
      <c r="C9806" s="24" t="s">
        <v>51836</v>
      </c>
      <c r="D9806" s="24" t="s">
        <v>51837</v>
      </c>
      <c r="E9806" s="6" t="s">
        <v>9921</v>
      </c>
      <c r="F9806" s="6" t="s">
        <v>20458</v>
      </c>
      <c r="G9806" s="6" t="s">
        <v>30634</v>
      </c>
      <c r="H9806" s="16">
        <v>6.89</v>
      </c>
      <c r="I9806" s="16">
        <v>5.7299999999999995</v>
      </c>
      <c r="J9806" s="26">
        <f t="shared" si="998"/>
        <v>2.9796</v>
      </c>
      <c r="K9806" s="28">
        <v>2.7948648</v>
      </c>
      <c r="L9806" s="29">
        <f t="shared" si="999"/>
        <v>3.4935809999999998</v>
      </c>
      <c r="M9806" s="28">
        <f t="shared" si="996"/>
        <v>2.7948648</v>
      </c>
      <c r="N9806" s="29">
        <f t="shared" si="997"/>
        <v>3.4935809999999998</v>
      </c>
      <c r="Q9806" s="6" t="s">
        <v>31971</v>
      </c>
      <c r="R9806" s="6" t="s">
        <v>31977</v>
      </c>
      <c r="S9806" s="6" t="s">
        <v>31974</v>
      </c>
      <c r="T9806" s="6" t="s">
        <v>1499</v>
      </c>
      <c r="U9806" s="6" t="s">
        <v>31877</v>
      </c>
      <c r="V9806" s="6" t="s">
        <v>32152</v>
      </c>
    </row>
    <row r="9807" spans="1:22">
      <c r="A9807" s="6" t="s">
        <v>15</v>
      </c>
      <c r="B9807" s="6" t="s">
        <v>1499</v>
      </c>
      <c r="C9807" s="24" t="s">
        <v>51838</v>
      </c>
      <c r="D9807" s="24" t="s">
        <v>51839</v>
      </c>
      <c r="E9807" s="6" t="s">
        <v>9922</v>
      </c>
      <c r="F9807" s="6" t="s">
        <v>20459</v>
      </c>
      <c r="G9807" s="6" t="s">
        <v>30635</v>
      </c>
      <c r="H9807" s="16">
        <v>4.2699999999999996</v>
      </c>
      <c r="I9807" s="16">
        <v>3.55</v>
      </c>
      <c r="J9807" s="26">
        <f t="shared" si="998"/>
        <v>1.8459999999999999</v>
      </c>
      <c r="K9807" s="28">
        <v>1.7315479999999999</v>
      </c>
      <c r="L9807" s="29">
        <f t="shared" si="999"/>
        <v>2.1644349999999997</v>
      </c>
      <c r="M9807" s="28">
        <f t="shared" si="996"/>
        <v>1.7315479999999999</v>
      </c>
      <c r="N9807" s="29">
        <f t="shared" si="997"/>
        <v>2.1644349999999997</v>
      </c>
      <c r="Q9807" s="6" t="s">
        <v>31971</v>
      </c>
      <c r="R9807" s="6" t="s">
        <v>31977</v>
      </c>
      <c r="S9807" s="6" t="s">
        <v>31974</v>
      </c>
      <c r="T9807" s="6" t="s">
        <v>1499</v>
      </c>
      <c r="U9807" s="6" t="s">
        <v>31877</v>
      </c>
      <c r="V9807" s="6" t="s">
        <v>32152</v>
      </c>
    </row>
    <row r="9808" spans="1:22">
      <c r="A9808" s="6" t="s">
        <v>15</v>
      </c>
      <c r="B9808" s="6" t="s">
        <v>1499</v>
      </c>
      <c r="C9808" s="24" t="s">
        <v>51840</v>
      </c>
      <c r="D9808" s="24" t="s">
        <v>51841</v>
      </c>
      <c r="E9808" s="6" t="s">
        <v>9923</v>
      </c>
      <c r="F9808" s="6" t="s">
        <v>20460</v>
      </c>
      <c r="G9808" s="6" t="s">
        <v>30636</v>
      </c>
      <c r="H9808" s="16">
        <v>4.2699999999999996</v>
      </c>
      <c r="I9808" s="16">
        <v>3.55</v>
      </c>
      <c r="J9808" s="26">
        <f t="shared" si="998"/>
        <v>1.8459999999999999</v>
      </c>
      <c r="K9808" s="28">
        <v>1.7315479999999999</v>
      </c>
      <c r="L9808" s="29">
        <f t="shared" si="999"/>
        <v>2.1644349999999997</v>
      </c>
      <c r="M9808" s="28">
        <f t="shared" si="996"/>
        <v>1.7315479999999999</v>
      </c>
      <c r="N9808" s="29">
        <f t="shared" si="997"/>
        <v>2.1644349999999997</v>
      </c>
      <c r="Q9808" s="6" t="s">
        <v>31971</v>
      </c>
      <c r="R9808" s="6" t="s">
        <v>31977</v>
      </c>
      <c r="S9808" s="6" t="s">
        <v>31974</v>
      </c>
      <c r="T9808" s="6" t="s">
        <v>1499</v>
      </c>
      <c r="U9808" s="6" t="s">
        <v>31877</v>
      </c>
      <c r="V9808" s="6" t="s">
        <v>32152</v>
      </c>
    </row>
    <row r="9809" spans="1:22">
      <c r="A9809" s="6" t="s">
        <v>15</v>
      </c>
      <c r="B9809" s="6" t="s">
        <v>1499</v>
      </c>
      <c r="C9809" s="24" t="s">
        <v>51842</v>
      </c>
      <c r="D9809" s="24" t="s">
        <v>51843</v>
      </c>
      <c r="E9809" s="6" t="s">
        <v>9924</v>
      </c>
      <c r="F9809" s="6" t="s">
        <v>20461</v>
      </c>
      <c r="G9809" s="6" t="s">
        <v>30637</v>
      </c>
      <c r="H9809" s="16">
        <v>6.89</v>
      </c>
      <c r="I9809" s="16">
        <v>5.7299999999999995</v>
      </c>
      <c r="J9809" s="26">
        <f t="shared" si="998"/>
        <v>2.9796</v>
      </c>
      <c r="K9809" s="28">
        <v>2.7948648</v>
      </c>
      <c r="L9809" s="29">
        <f t="shared" si="999"/>
        <v>3.4935809999999998</v>
      </c>
      <c r="M9809" s="28">
        <f t="shared" si="996"/>
        <v>2.7948648</v>
      </c>
      <c r="N9809" s="29">
        <f t="shared" si="997"/>
        <v>3.4935809999999998</v>
      </c>
      <c r="Q9809" s="6" t="s">
        <v>31971</v>
      </c>
      <c r="R9809" s="6" t="s">
        <v>31977</v>
      </c>
      <c r="S9809" s="6" t="s">
        <v>31974</v>
      </c>
      <c r="T9809" s="6" t="s">
        <v>1499</v>
      </c>
      <c r="U9809" s="6" t="s">
        <v>31877</v>
      </c>
      <c r="V9809" s="6" t="s">
        <v>32152</v>
      </c>
    </row>
    <row r="9810" spans="1:22">
      <c r="A9810" s="6" t="s">
        <v>15</v>
      </c>
      <c r="B9810" s="6" t="s">
        <v>1499</v>
      </c>
      <c r="C9810" s="24" t="s">
        <v>51844</v>
      </c>
      <c r="D9810" s="24" t="s">
        <v>51845</v>
      </c>
      <c r="E9810" s="6" t="s">
        <v>9925</v>
      </c>
      <c r="F9810" s="6" t="s">
        <v>20462</v>
      </c>
      <c r="G9810" s="6" t="s">
        <v>30638</v>
      </c>
      <c r="H9810" s="16">
        <v>6.89</v>
      </c>
      <c r="I9810" s="16">
        <v>5.7299999999999995</v>
      </c>
      <c r="J9810" s="26">
        <f t="shared" si="998"/>
        <v>2.9796</v>
      </c>
      <c r="K9810" s="28">
        <v>2.7948648</v>
      </c>
      <c r="L9810" s="29">
        <f t="shared" si="999"/>
        <v>3.4935809999999998</v>
      </c>
      <c r="M9810" s="28">
        <f t="shared" si="996"/>
        <v>2.7948648</v>
      </c>
      <c r="N9810" s="29">
        <f t="shared" si="997"/>
        <v>3.4935809999999998</v>
      </c>
      <c r="Q9810" s="6" t="s">
        <v>31971</v>
      </c>
      <c r="R9810" s="6" t="s">
        <v>31977</v>
      </c>
      <c r="S9810" s="6" t="s">
        <v>31974</v>
      </c>
      <c r="T9810" s="6" t="s">
        <v>1499</v>
      </c>
      <c r="U9810" s="6" t="s">
        <v>31877</v>
      </c>
      <c r="V9810" s="6" t="s">
        <v>32152</v>
      </c>
    </row>
    <row r="9811" spans="1:22">
      <c r="A9811" s="6" t="s">
        <v>15</v>
      </c>
      <c r="B9811" s="6" t="s">
        <v>1499</v>
      </c>
      <c r="C9811" s="24" t="s">
        <v>51846</v>
      </c>
      <c r="D9811" s="24" t="s">
        <v>51847</v>
      </c>
      <c r="E9811" s="6" t="s">
        <v>9926</v>
      </c>
      <c r="F9811" s="6" t="s">
        <v>20463</v>
      </c>
      <c r="G9811" s="6" t="s">
        <v>30639</v>
      </c>
      <c r="H9811" s="16">
        <v>1.34</v>
      </c>
      <c r="I9811" s="16">
        <v>1.1200000000000001</v>
      </c>
      <c r="J9811" s="26">
        <f t="shared" si="998"/>
        <v>0.58240000000000003</v>
      </c>
      <c r="K9811" s="28">
        <v>0.54629119999999998</v>
      </c>
      <c r="L9811" s="29">
        <f t="shared" si="999"/>
        <v>0.68286399999999992</v>
      </c>
      <c r="M9811" s="28">
        <f t="shared" si="996"/>
        <v>0.54629119999999998</v>
      </c>
      <c r="N9811" s="29">
        <f t="shared" si="997"/>
        <v>0.68286399999999992</v>
      </c>
      <c r="Q9811" s="6" t="s">
        <v>31971</v>
      </c>
      <c r="R9811" s="6" t="s">
        <v>31977</v>
      </c>
      <c r="S9811" s="6" t="s">
        <v>31974</v>
      </c>
      <c r="T9811" s="6" t="s">
        <v>1499</v>
      </c>
      <c r="U9811" s="6" t="s">
        <v>31877</v>
      </c>
      <c r="V9811" s="6" t="s">
        <v>32152</v>
      </c>
    </row>
    <row r="9812" spans="1:22">
      <c r="A9812" s="6" t="s">
        <v>15</v>
      </c>
      <c r="B9812" s="6" t="s">
        <v>1499</v>
      </c>
      <c r="C9812" s="24" t="s">
        <v>51848</v>
      </c>
      <c r="D9812" s="24" t="s">
        <v>51849</v>
      </c>
      <c r="E9812" s="6" t="s">
        <v>9927</v>
      </c>
      <c r="F9812" s="6" t="s">
        <v>20464</v>
      </c>
      <c r="G9812" s="6" t="s">
        <v>30640</v>
      </c>
      <c r="H9812" s="16">
        <v>1.34</v>
      </c>
      <c r="I9812" s="16">
        <v>1.1200000000000001</v>
      </c>
      <c r="J9812" s="26">
        <f t="shared" si="998"/>
        <v>0.58240000000000003</v>
      </c>
      <c r="K9812" s="28">
        <v>0.54629119999999998</v>
      </c>
      <c r="L9812" s="29">
        <f t="shared" si="999"/>
        <v>0.68286399999999992</v>
      </c>
      <c r="M9812" s="28">
        <f t="shared" si="996"/>
        <v>0.54629119999999998</v>
      </c>
      <c r="N9812" s="29">
        <f t="shared" si="997"/>
        <v>0.68286399999999992</v>
      </c>
      <c r="Q9812" s="6" t="s">
        <v>31971</v>
      </c>
      <c r="R9812" s="6" t="s">
        <v>31977</v>
      </c>
      <c r="S9812" s="6" t="s">
        <v>31974</v>
      </c>
      <c r="T9812" s="6" t="s">
        <v>1499</v>
      </c>
      <c r="U9812" s="6" t="s">
        <v>31877</v>
      </c>
      <c r="V9812" s="6" t="s">
        <v>32152</v>
      </c>
    </row>
    <row r="9813" spans="1:22">
      <c r="A9813" s="6" t="s">
        <v>15</v>
      </c>
      <c r="B9813" s="6" t="s">
        <v>1499</v>
      </c>
      <c r="C9813" s="24" t="s">
        <v>51850</v>
      </c>
      <c r="D9813" s="24" t="s">
        <v>51851</v>
      </c>
      <c r="E9813" s="6" t="s">
        <v>9928</v>
      </c>
      <c r="F9813" s="6" t="s">
        <v>20465</v>
      </c>
      <c r="G9813" s="6" t="s">
        <v>30641</v>
      </c>
      <c r="H9813" s="16">
        <v>3.9699999999999998</v>
      </c>
      <c r="I9813" s="16">
        <v>3.2899999999999996</v>
      </c>
      <c r="J9813" s="26">
        <f t="shared" si="998"/>
        <v>1.7107999999999999</v>
      </c>
      <c r="K9813" s="28">
        <v>1.6047303999999998</v>
      </c>
      <c r="L9813" s="29">
        <f t="shared" si="999"/>
        <v>2.0059129999999996</v>
      </c>
      <c r="M9813" s="28">
        <f t="shared" si="996"/>
        <v>1.6047303999999998</v>
      </c>
      <c r="N9813" s="29">
        <f t="shared" si="997"/>
        <v>2.0059129999999996</v>
      </c>
      <c r="Q9813" s="6" t="s">
        <v>31971</v>
      </c>
      <c r="R9813" s="6" t="s">
        <v>31977</v>
      </c>
      <c r="S9813" s="6" t="s">
        <v>31974</v>
      </c>
      <c r="T9813" s="6" t="s">
        <v>1499</v>
      </c>
      <c r="U9813" s="6" t="s">
        <v>31877</v>
      </c>
      <c r="V9813" s="6" t="s">
        <v>32152</v>
      </c>
    </row>
    <row r="9814" spans="1:22">
      <c r="A9814" s="6" t="s">
        <v>15</v>
      </c>
      <c r="B9814" s="6" t="s">
        <v>1499</v>
      </c>
      <c r="C9814" s="24" t="s">
        <v>51852</v>
      </c>
      <c r="D9814" s="24" t="s">
        <v>51853</v>
      </c>
      <c r="E9814" s="6" t="s">
        <v>9929</v>
      </c>
      <c r="F9814" s="6" t="s">
        <v>20466</v>
      </c>
      <c r="G9814" s="6" t="s">
        <v>30642</v>
      </c>
      <c r="H9814" s="16">
        <v>3.9699999999999998</v>
      </c>
      <c r="I9814" s="16">
        <v>3.2899999999999996</v>
      </c>
      <c r="J9814" s="26">
        <f t="shared" si="998"/>
        <v>1.7107999999999999</v>
      </c>
      <c r="K9814" s="28">
        <v>1.6047303999999998</v>
      </c>
      <c r="L9814" s="29">
        <f t="shared" si="999"/>
        <v>2.0059129999999996</v>
      </c>
      <c r="M9814" s="28">
        <f t="shared" si="996"/>
        <v>1.6047303999999998</v>
      </c>
      <c r="N9814" s="29">
        <f t="shared" si="997"/>
        <v>2.0059129999999996</v>
      </c>
      <c r="Q9814" s="6" t="s">
        <v>31971</v>
      </c>
      <c r="R9814" s="6" t="s">
        <v>31977</v>
      </c>
      <c r="S9814" s="6" t="s">
        <v>31974</v>
      </c>
      <c r="T9814" s="6" t="s">
        <v>1499</v>
      </c>
      <c r="U9814" s="6" t="s">
        <v>31877</v>
      </c>
      <c r="V9814" s="6" t="s">
        <v>32152</v>
      </c>
    </row>
    <row r="9815" spans="1:22">
      <c r="A9815" s="6" t="s">
        <v>15</v>
      </c>
      <c r="B9815" s="6" t="s">
        <v>1499</v>
      </c>
      <c r="C9815" s="24" t="s">
        <v>51854</v>
      </c>
      <c r="D9815" s="24" t="s">
        <v>51855</v>
      </c>
      <c r="E9815" s="6" t="s">
        <v>9930</v>
      </c>
      <c r="F9815" s="6" t="s">
        <v>20467</v>
      </c>
      <c r="G9815" s="6" t="s">
        <v>30643</v>
      </c>
      <c r="H9815" s="16">
        <v>2.15</v>
      </c>
      <c r="I9815" s="16">
        <v>1.8</v>
      </c>
      <c r="J9815" s="26">
        <f t="shared" si="998"/>
        <v>0.93600000000000005</v>
      </c>
      <c r="K9815" s="28">
        <v>0.87796800000000008</v>
      </c>
      <c r="L9815" s="29">
        <f t="shared" si="999"/>
        <v>1.0974600000000001</v>
      </c>
      <c r="M9815" s="28">
        <f t="shared" si="996"/>
        <v>0.87796800000000008</v>
      </c>
      <c r="N9815" s="29">
        <f t="shared" si="997"/>
        <v>1.0974600000000001</v>
      </c>
      <c r="Q9815" s="6" t="s">
        <v>31971</v>
      </c>
      <c r="R9815" s="6" t="s">
        <v>31977</v>
      </c>
      <c r="S9815" s="6" t="s">
        <v>31974</v>
      </c>
      <c r="T9815" s="6" t="s">
        <v>1499</v>
      </c>
      <c r="U9815" s="6" t="s">
        <v>31877</v>
      </c>
      <c r="V9815" s="6" t="s">
        <v>32152</v>
      </c>
    </row>
    <row r="9816" spans="1:22">
      <c r="A9816" s="6" t="s">
        <v>15</v>
      </c>
      <c r="B9816" s="6" t="s">
        <v>1499</v>
      </c>
      <c r="C9816" s="24" t="s">
        <v>51856</v>
      </c>
      <c r="D9816" s="24" t="s">
        <v>51857</v>
      </c>
      <c r="E9816" s="6" t="s">
        <v>9931</v>
      </c>
      <c r="F9816" s="6" t="s">
        <v>20468</v>
      </c>
      <c r="G9816" s="6" t="s">
        <v>30644</v>
      </c>
      <c r="H9816" s="16">
        <v>2.15</v>
      </c>
      <c r="I9816" s="16">
        <v>1.8</v>
      </c>
      <c r="J9816" s="26">
        <f t="shared" si="998"/>
        <v>0.93600000000000005</v>
      </c>
      <c r="K9816" s="28">
        <v>0.87796800000000008</v>
      </c>
      <c r="L9816" s="29">
        <f t="shared" si="999"/>
        <v>1.0974600000000001</v>
      </c>
      <c r="M9816" s="28">
        <f t="shared" si="996"/>
        <v>0.87796800000000008</v>
      </c>
      <c r="N9816" s="29">
        <f t="shared" si="997"/>
        <v>1.0974600000000001</v>
      </c>
      <c r="Q9816" s="6" t="s">
        <v>31971</v>
      </c>
      <c r="R9816" s="6" t="s">
        <v>31977</v>
      </c>
      <c r="S9816" s="6" t="s">
        <v>31974</v>
      </c>
      <c r="T9816" s="6" t="s">
        <v>1499</v>
      </c>
      <c r="U9816" s="6" t="s">
        <v>31877</v>
      </c>
      <c r="V9816" s="6" t="s">
        <v>32152</v>
      </c>
    </row>
    <row r="9817" spans="1:22">
      <c r="A9817" s="6" t="s">
        <v>15</v>
      </c>
      <c r="B9817" s="6" t="s">
        <v>1499</v>
      </c>
      <c r="C9817" s="24" t="s">
        <v>51858</v>
      </c>
      <c r="D9817" s="24" t="s">
        <v>51859</v>
      </c>
      <c r="E9817" s="6" t="s">
        <v>9932</v>
      </c>
      <c r="F9817" s="6" t="s">
        <v>20469</v>
      </c>
      <c r="G9817" s="6" t="s">
        <v>30645</v>
      </c>
      <c r="H9817" s="16">
        <v>3.11</v>
      </c>
      <c r="I9817" s="16">
        <v>3.11</v>
      </c>
      <c r="J9817" s="26">
        <f t="shared" si="998"/>
        <v>1.6172</v>
      </c>
      <c r="K9817" s="28">
        <v>1.5169336</v>
      </c>
      <c r="L9817" s="29">
        <f t="shared" si="999"/>
        <v>1.8961669999999999</v>
      </c>
      <c r="M9817" s="28">
        <f t="shared" si="996"/>
        <v>1.5169336</v>
      </c>
      <c r="N9817" s="29">
        <f t="shared" si="997"/>
        <v>1.8961669999999999</v>
      </c>
      <c r="Q9817" s="6" t="s">
        <v>31971</v>
      </c>
      <c r="R9817" s="6" t="s">
        <v>31977</v>
      </c>
      <c r="S9817" s="6" t="s">
        <v>31974</v>
      </c>
      <c r="T9817" s="6" t="s">
        <v>1499</v>
      </c>
      <c r="U9817" s="6" t="s">
        <v>31971</v>
      </c>
      <c r="V9817" s="6" t="s">
        <v>32164</v>
      </c>
    </row>
    <row r="9818" spans="1:22">
      <c r="A9818" s="6" t="s">
        <v>15</v>
      </c>
      <c r="B9818" s="6" t="s">
        <v>1499</v>
      </c>
      <c r="C9818" s="24" t="s">
        <v>51860</v>
      </c>
      <c r="D9818" s="24" t="s">
        <v>51861</v>
      </c>
      <c r="E9818" s="6" t="s">
        <v>9933</v>
      </c>
      <c r="F9818" s="6" t="s">
        <v>20470</v>
      </c>
      <c r="G9818" s="6" t="s">
        <v>30646</v>
      </c>
      <c r="H9818" s="16">
        <v>3.4699999999999998</v>
      </c>
      <c r="I9818" s="16">
        <v>2.88</v>
      </c>
      <c r="J9818" s="26">
        <f t="shared" si="998"/>
        <v>1.4976</v>
      </c>
      <c r="K9818" s="28">
        <v>1.4047488000000001</v>
      </c>
      <c r="L9818" s="29">
        <f t="shared" si="999"/>
        <v>1.7559360000000002</v>
      </c>
      <c r="M9818" s="28">
        <f t="shared" si="996"/>
        <v>1.4047488000000001</v>
      </c>
      <c r="N9818" s="29">
        <f t="shared" si="997"/>
        <v>1.7559360000000002</v>
      </c>
      <c r="Q9818" s="6" t="s">
        <v>31971</v>
      </c>
      <c r="R9818" s="6" t="s">
        <v>31977</v>
      </c>
      <c r="S9818" s="6" t="s">
        <v>31974</v>
      </c>
      <c r="T9818" s="6" t="s">
        <v>1499</v>
      </c>
      <c r="U9818" s="6" t="s">
        <v>31877</v>
      </c>
      <c r="V9818" s="6" t="s">
        <v>32152</v>
      </c>
    </row>
    <row r="9819" spans="1:22">
      <c r="A9819" s="6" t="s">
        <v>15</v>
      </c>
      <c r="B9819" s="6" t="s">
        <v>1499</v>
      </c>
      <c r="C9819" s="24" t="s">
        <v>51862</v>
      </c>
      <c r="D9819" s="24" t="s">
        <v>51863</v>
      </c>
      <c r="E9819" s="6" t="s">
        <v>9934</v>
      </c>
      <c r="F9819" s="6" t="s">
        <v>20471</v>
      </c>
      <c r="G9819" s="6" t="s">
        <v>30647</v>
      </c>
      <c r="H9819" s="16">
        <v>3.4699999999999998</v>
      </c>
      <c r="I9819" s="16">
        <v>2.88</v>
      </c>
      <c r="J9819" s="26">
        <f t="shared" si="998"/>
        <v>1.4976</v>
      </c>
      <c r="K9819" s="28">
        <v>1.4047488000000001</v>
      </c>
      <c r="L9819" s="29">
        <f t="shared" si="999"/>
        <v>1.7559360000000002</v>
      </c>
      <c r="M9819" s="28">
        <f t="shared" si="996"/>
        <v>1.4047488000000001</v>
      </c>
      <c r="N9819" s="29">
        <f t="shared" si="997"/>
        <v>1.7559360000000002</v>
      </c>
      <c r="Q9819" s="6" t="s">
        <v>31971</v>
      </c>
      <c r="R9819" s="6" t="s">
        <v>31977</v>
      </c>
      <c r="S9819" s="6" t="s">
        <v>31974</v>
      </c>
      <c r="T9819" s="6" t="s">
        <v>1499</v>
      </c>
      <c r="U9819" s="6" t="s">
        <v>31877</v>
      </c>
      <c r="V9819" s="6" t="s">
        <v>32152</v>
      </c>
    </row>
    <row r="9820" spans="1:22">
      <c r="A9820" s="6" t="s">
        <v>15</v>
      </c>
      <c r="B9820" s="6" t="s">
        <v>1499</v>
      </c>
      <c r="C9820" s="24" t="s">
        <v>51864</v>
      </c>
      <c r="D9820" s="24" t="s">
        <v>51865</v>
      </c>
      <c r="E9820" s="6" t="s">
        <v>9935</v>
      </c>
      <c r="F9820" s="6" t="s">
        <v>20472</v>
      </c>
      <c r="G9820" s="6" t="s">
        <v>30648</v>
      </c>
      <c r="H9820" s="16">
        <v>4.2699999999999996</v>
      </c>
      <c r="I9820" s="16">
        <v>3.55</v>
      </c>
      <c r="J9820" s="26">
        <f t="shared" si="998"/>
        <v>1.8459999999999999</v>
      </c>
      <c r="K9820" s="28">
        <v>1.7315479999999999</v>
      </c>
      <c r="L9820" s="29">
        <f t="shared" si="999"/>
        <v>2.1644349999999997</v>
      </c>
      <c r="M9820" s="28">
        <f t="shared" si="996"/>
        <v>1.7315479999999999</v>
      </c>
      <c r="N9820" s="29">
        <f t="shared" si="997"/>
        <v>2.1644349999999997</v>
      </c>
      <c r="Q9820" s="6" t="s">
        <v>31971</v>
      </c>
      <c r="R9820" s="6" t="s">
        <v>31977</v>
      </c>
      <c r="S9820" s="6" t="s">
        <v>31974</v>
      </c>
      <c r="T9820" s="6" t="s">
        <v>1499</v>
      </c>
      <c r="U9820" s="6" t="s">
        <v>31877</v>
      </c>
      <c r="V9820" s="6" t="s">
        <v>32152</v>
      </c>
    </row>
    <row r="9821" spans="1:22">
      <c r="A9821" s="6" t="s">
        <v>15</v>
      </c>
      <c r="B9821" s="6" t="s">
        <v>1499</v>
      </c>
      <c r="C9821" s="24" t="s">
        <v>51866</v>
      </c>
      <c r="D9821" s="24" t="s">
        <v>51867</v>
      </c>
      <c r="E9821" s="6" t="s">
        <v>9936</v>
      </c>
      <c r="F9821" s="6" t="s">
        <v>20473</v>
      </c>
      <c r="G9821" s="6" t="s">
        <v>30649</v>
      </c>
      <c r="H9821" s="16">
        <v>4.2699999999999996</v>
      </c>
      <c r="I9821" s="16">
        <v>3.55</v>
      </c>
      <c r="J9821" s="26">
        <f t="shared" si="998"/>
        <v>1.8459999999999999</v>
      </c>
      <c r="K9821" s="28">
        <v>1.7315479999999999</v>
      </c>
      <c r="L9821" s="29">
        <f t="shared" si="999"/>
        <v>2.1644349999999997</v>
      </c>
      <c r="M9821" s="28">
        <f t="shared" si="996"/>
        <v>1.7315479999999999</v>
      </c>
      <c r="N9821" s="29">
        <f t="shared" si="997"/>
        <v>2.1644349999999997</v>
      </c>
      <c r="Q9821" s="6" t="s">
        <v>31971</v>
      </c>
      <c r="R9821" s="6" t="s">
        <v>31977</v>
      </c>
      <c r="S9821" s="6" t="s">
        <v>31974</v>
      </c>
      <c r="T9821" s="6" t="s">
        <v>1499</v>
      </c>
      <c r="U9821" s="6" t="s">
        <v>31877</v>
      </c>
      <c r="V9821" s="6" t="s">
        <v>32152</v>
      </c>
    </row>
    <row r="9822" spans="1:22">
      <c r="A9822" s="6" t="s">
        <v>15</v>
      </c>
      <c r="B9822" s="6" t="s">
        <v>1499</v>
      </c>
      <c r="C9822" s="24" t="s">
        <v>51868</v>
      </c>
      <c r="D9822" s="24" t="s">
        <v>51869</v>
      </c>
      <c r="E9822" s="6" t="s">
        <v>9937</v>
      </c>
      <c r="F9822" s="6" t="s">
        <v>20474</v>
      </c>
      <c r="G9822" s="6" t="s">
        <v>30650</v>
      </c>
      <c r="H9822" s="16">
        <v>6.13</v>
      </c>
      <c r="I9822" s="16">
        <v>6.13</v>
      </c>
      <c r="J9822" s="26">
        <f t="shared" si="998"/>
        <v>3.1876000000000002</v>
      </c>
      <c r="K9822" s="28">
        <v>2.9899688000000002</v>
      </c>
      <c r="L9822" s="29">
        <f t="shared" si="999"/>
        <v>3.7374610000000001</v>
      </c>
      <c r="M9822" s="28">
        <f t="shared" si="996"/>
        <v>2.9899688000000002</v>
      </c>
      <c r="N9822" s="29">
        <f t="shared" si="997"/>
        <v>3.7374610000000001</v>
      </c>
      <c r="Q9822" s="6" t="s">
        <v>31971</v>
      </c>
      <c r="R9822" s="6" t="s">
        <v>31977</v>
      </c>
      <c r="S9822" s="6" t="s">
        <v>31974</v>
      </c>
      <c r="T9822" s="6" t="s">
        <v>1499</v>
      </c>
      <c r="U9822" s="6" t="s">
        <v>31971</v>
      </c>
      <c r="V9822" s="6" t="s">
        <v>32164</v>
      </c>
    </row>
    <row r="9823" spans="1:22">
      <c r="A9823" s="6" t="s">
        <v>15</v>
      </c>
      <c r="B9823" s="6" t="s">
        <v>1499</v>
      </c>
      <c r="C9823" s="24" t="s">
        <v>51870</v>
      </c>
      <c r="D9823" s="24" t="s">
        <v>51871</v>
      </c>
      <c r="E9823" s="6" t="s">
        <v>9938</v>
      </c>
      <c r="F9823" s="6" t="s">
        <v>20475</v>
      </c>
      <c r="G9823" s="6" t="s">
        <v>30651</v>
      </c>
      <c r="H9823" s="16">
        <v>6.89</v>
      </c>
      <c r="I9823" s="16">
        <v>5.7299999999999995</v>
      </c>
      <c r="J9823" s="26">
        <f t="shared" si="998"/>
        <v>2.9796</v>
      </c>
      <c r="K9823" s="28">
        <v>2.7948648</v>
      </c>
      <c r="L9823" s="29">
        <f t="shared" si="999"/>
        <v>3.4935809999999998</v>
      </c>
      <c r="M9823" s="28">
        <f t="shared" si="996"/>
        <v>2.7948648</v>
      </c>
      <c r="N9823" s="29">
        <f t="shared" si="997"/>
        <v>3.4935809999999998</v>
      </c>
      <c r="Q9823" s="6" t="s">
        <v>31971</v>
      </c>
      <c r="R9823" s="6" t="s">
        <v>31977</v>
      </c>
      <c r="S9823" s="6" t="s">
        <v>31974</v>
      </c>
      <c r="T9823" s="6" t="s">
        <v>1499</v>
      </c>
      <c r="U9823" s="6" t="s">
        <v>31877</v>
      </c>
      <c r="V9823" s="6" t="s">
        <v>32152</v>
      </c>
    </row>
    <row r="9824" spans="1:22">
      <c r="A9824" s="6" t="s">
        <v>15</v>
      </c>
      <c r="B9824" s="6" t="s">
        <v>1499</v>
      </c>
      <c r="C9824" s="24" t="s">
        <v>51872</v>
      </c>
      <c r="D9824" s="24" t="s">
        <v>51873</v>
      </c>
      <c r="E9824" s="6" t="s">
        <v>9939</v>
      </c>
      <c r="F9824" s="6" t="s">
        <v>20476</v>
      </c>
      <c r="G9824" s="6" t="s">
        <v>30652</v>
      </c>
      <c r="H9824" s="16">
        <v>6.89</v>
      </c>
      <c r="I9824" s="16">
        <v>5.7299999999999995</v>
      </c>
      <c r="J9824" s="26">
        <f t="shared" si="998"/>
        <v>2.9796</v>
      </c>
      <c r="K9824" s="28">
        <v>2.7948648</v>
      </c>
      <c r="L9824" s="29">
        <f t="shared" si="999"/>
        <v>3.4935809999999998</v>
      </c>
      <c r="M9824" s="28">
        <f t="shared" si="996"/>
        <v>2.7948648</v>
      </c>
      <c r="N9824" s="29">
        <f t="shared" si="997"/>
        <v>3.4935809999999998</v>
      </c>
      <c r="Q9824" s="6" t="s">
        <v>31971</v>
      </c>
      <c r="R9824" s="6" t="s">
        <v>31977</v>
      </c>
      <c r="S9824" s="6" t="s">
        <v>31974</v>
      </c>
      <c r="T9824" s="6" t="s">
        <v>1499</v>
      </c>
      <c r="U9824" s="6" t="s">
        <v>31877</v>
      </c>
      <c r="V9824" s="6" t="s">
        <v>32152</v>
      </c>
    </row>
    <row r="9825" spans="1:22">
      <c r="A9825" s="6" t="s">
        <v>15</v>
      </c>
      <c r="B9825" s="6" t="s">
        <v>1499</v>
      </c>
      <c r="C9825" s="24" t="s">
        <v>51874</v>
      </c>
      <c r="D9825" s="24" t="s">
        <v>51875</v>
      </c>
      <c r="E9825" s="6" t="s">
        <v>9940</v>
      </c>
      <c r="F9825" s="6" t="s">
        <v>20477</v>
      </c>
      <c r="G9825" s="6" t="s">
        <v>30653</v>
      </c>
      <c r="H9825" s="16">
        <v>2.9499999999999997</v>
      </c>
      <c r="I9825" s="16">
        <v>2.4499999999999997</v>
      </c>
      <c r="J9825" s="26">
        <f t="shared" si="998"/>
        <v>1.2739999999999998</v>
      </c>
      <c r="K9825" s="28">
        <v>1.1950119999999997</v>
      </c>
      <c r="L9825" s="29">
        <f t="shared" si="999"/>
        <v>1.4937649999999996</v>
      </c>
      <c r="M9825" s="28">
        <f t="shared" si="996"/>
        <v>1.1950119999999997</v>
      </c>
      <c r="N9825" s="29">
        <f t="shared" si="997"/>
        <v>1.4937649999999996</v>
      </c>
      <c r="Q9825" s="6" t="s">
        <v>31971</v>
      </c>
      <c r="R9825" s="6" t="s">
        <v>31977</v>
      </c>
      <c r="S9825" s="6" t="s">
        <v>31974</v>
      </c>
      <c r="T9825" s="6" t="s">
        <v>1499</v>
      </c>
      <c r="U9825" s="6" t="s">
        <v>31877</v>
      </c>
      <c r="V9825" s="6" t="s">
        <v>32152</v>
      </c>
    </row>
    <row r="9826" spans="1:22">
      <c r="A9826" s="6" t="s">
        <v>15</v>
      </c>
      <c r="B9826" s="6" t="s">
        <v>1499</v>
      </c>
      <c r="C9826" s="24" t="s">
        <v>51876</v>
      </c>
      <c r="D9826" s="24" t="s">
        <v>51877</v>
      </c>
      <c r="E9826" s="6" t="s">
        <v>9941</v>
      </c>
      <c r="F9826" s="6" t="s">
        <v>20478</v>
      </c>
      <c r="G9826" s="6" t="s">
        <v>30654</v>
      </c>
      <c r="H9826" s="16">
        <v>2.9499999999999997</v>
      </c>
      <c r="I9826" s="16">
        <v>2.4499999999999997</v>
      </c>
      <c r="J9826" s="26">
        <f t="shared" si="998"/>
        <v>1.2739999999999998</v>
      </c>
      <c r="K9826" s="28">
        <v>1.1950119999999997</v>
      </c>
      <c r="L9826" s="29">
        <f t="shared" si="999"/>
        <v>1.4937649999999996</v>
      </c>
      <c r="M9826" s="28">
        <f t="shared" si="996"/>
        <v>1.1950119999999997</v>
      </c>
      <c r="N9826" s="29">
        <f t="shared" si="997"/>
        <v>1.4937649999999996</v>
      </c>
      <c r="Q9826" s="6" t="s">
        <v>31971</v>
      </c>
      <c r="R9826" s="6" t="s">
        <v>31977</v>
      </c>
      <c r="S9826" s="6" t="s">
        <v>31974</v>
      </c>
      <c r="T9826" s="6" t="s">
        <v>1499</v>
      </c>
      <c r="U9826" s="6" t="s">
        <v>31877</v>
      </c>
      <c r="V9826" s="6" t="s">
        <v>32152</v>
      </c>
    </row>
    <row r="9827" spans="1:22">
      <c r="A9827" s="6" t="s">
        <v>15</v>
      </c>
      <c r="B9827" s="6" t="s">
        <v>1499</v>
      </c>
      <c r="C9827" s="24" t="s">
        <v>51878</v>
      </c>
      <c r="D9827" s="24" t="s">
        <v>51879</v>
      </c>
      <c r="E9827" s="6" t="s">
        <v>9942</v>
      </c>
      <c r="F9827" s="6" t="s">
        <v>20479</v>
      </c>
      <c r="G9827" s="6" t="s">
        <v>30655</v>
      </c>
      <c r="H9827" s="16">
        <v>4.24</v>
      </c>
      <c r="I9827" s="16">
        <v>3.5199999999999996</v>
      </c>
      <c r="J9827" s="26">
        <f t="shared" si="998"/>
        <v>1.8303999999999998</v>
      </c>
      <c r="K9827" s="28">
        <v>1.7169151999999999</v>
      </c>
      <c r="L9827" s="29">
        <f t="shared" si="999"/>
        <v>2.1461439999999996</v>
      </c>
      <c r="M9827" s="28">
        <f t="shared" si="996"/>
        <v>1.7169151999999999</v>
      </c>
      <c r="N9827" s="29">
        <f t="shared" si="997"/>
        <v>2.1461439999999996</v>
      </c>
      <c r="Q9827" s="6" t="s">
        <v>31971</v>
      </c>
      <c r="R9827" s="6" t="s">
        <v>31977</v>
      </c>
      <c r="S9827" s="6" t="s">
        <v>31974</v>
      </c>
      <c r="T9827" s="6" t="s">
        <v>1499</v>
      </c>
      <c r="U9827" s="6" t="s">
        <v>31877</v>
      </c>
      <c r="V9827" s="6" t="s">
        <v>32152</v>
      </c>
    </row>
    <row r="9828" spans="1:22">
      <c r="A9828" s="6" t="s">
        <v>15</v>
      </c>
      <c r="B9828" s="6" t="s">
        <v>1499</v>
      </c>
      <c r="C9828" s="24" t="s">
        <v>51880</v>
      </c>
      <c r="D9828" s="24" t="s">
        <v>51881</v>
      </c>
      <c r="E9828" s="6" t="s">
        <v>9943</v>
      </c>
      <c r="F9828" s="6" t="s">
        <v>20480</v>
      </c>
      <c r="G9828" s="6" t="s">
        <v>30656</v>
      </c>
      <c r="H9828" s="16">
        <v>4.24</v>
      </c>
      <c r="I9828" s="16">
        <v>3.5199999999999996</v>
      </c>
      <c r="J9828" s="26">
        <f t="shared" si="998"/>
        <v>1.8303999999999998</v>
      </c>
      <c r="K9828" s="28">
        <v>1.7169151999999999</v>
      </c>
      <c r="L9828" s="29">
        <f t="shared" si="999"/>
        <v>2.1461439999999996</v>
      </c>
      <c r="M9828" s="28">
        <f t="shared" si="996"/>
        <v>1.7169151999999999</v>
      </c>
      <c r="N9828" s="29">
        <f t="shared" si="997"/>
        <v>2.1461439999999996</v>
      </c>
      <c r="Q9828" s="6" t="s">
        <v>31971</v>
      </c>
      <c r="R9828" s="6" t="s">
        <v>31977</v>
      </c>
      <c r="S9828" s="6" t="s">
        <v>31974</v>
      </c>
      <c r="T9828" s="6" t="s">
        <v>1499</v>
      </c>
      <c r="U9828" s="6" t="s">
        <v>31877</v>
      </c>
      <c r="V9828" s="6" t="s">
        <v>32152</v>
      </c>
    </row>
    <row r="9829" spans="1:22">
      <c r="A9829" s="6" t="s">
        <v>15</v>
      </c>
      <c r="B9829" s="6" t="s">
        <v>1499</v>
      </c>
      <c r="C9829" s="24" t="s">
        <v>51882</v>
      </c>
      <c r="D9829" s="24" t="s">
        <v>51883</v>
      </c>
      <c r="E9829" s="6" t="s">
        <v>9944</v>
      </c>
      <c r="F9829" s="6" t="s">
        <v>20481</v>
      </c>
      <c r="G9829" s="6" t="s">
        <v>30657</v>
      </c>
      <c r="H9829" s="16">
        <v>5.85</v>
      </c>
      <c r="I9829" s="16">
        <v>4.8599999999999994</v>
      </c>
      <c r="J9829" s="26">
        <f t="shared" si="998"/>
        <v>2.5271999999999997</v>
      </c>
      <c r="K9829" s="28">
        <v>2.3705135999999998</v>
      </c>
      <c r="L9829" s="29">
        <f t="shared" si="999"/>
        <v>2.9631419999999995</v>
      </c>
      <c r="M9829" s="28">
        <f t="shared" si="996"/>
        <v>2.3705135999999998</v>
      </c>
      <c r="N9829" s="29">
        <f t="shared" si="997"/>
        <v>2.9631419999999995</v>
      </c>
      <c r="Q9829" s="6" t="s">
        <v>31971</v>
      </c>
      <c r="R9829" s="6" t="s">
        <v>31977</v>
      </c>
      <c r="S9829" s="6" t="s">
        <v>31974</v>
      </c>
      <c r="T9829" s="6" t="s">
        <v>1499</v>
      </c>
      <c r="U9829" s="6" t="s">
        <v>31877</v>
      </c>
      <c r="V9829" s="6" t="s">
        <v>32152</v>
      </c>
    </row>
    <row r="9830" spans="1:22">
      <c r="A9830" s="6" t="s">
        <v>15</v>
      </c>
      <c r="B9830" s="6" t="s">
        <v>1499</v>
      </c>
      <c r="C9830" s="24" t="s">
        <v>51884</v>
      </c>
      <c r="D9830" s="24" t="s">
        <v>51885</v>
      </c>
      <c r="E9830" s="6" t="s">
        <v>9945</v>
      </c>
      <c r="F9830" s="6" t="s">
        <v>20482</v>
      </c>
      <c r="G9830" s="6" t="s">
        <v>30658</v>
      </c>
      <c r="H9830" s="16">
        <v>5.85</v>
      </c>
      <c r="I9830" s="16">
        <v>4.8599999999999994</v>
      </c>
      <c r="J9830" s="26">
        <f t="shared" si="998"/>
        <v>2.5271999999999997</v>
      </c>
      <c r="K9830" s="28">
        <v>2.3705135999999998</v>
      </c>
      <c r="L9830" s="29">
        <f t="shared" si="999"/>
        <v>2.9631419999999995</v>
      </c>
      <c r="M9830" s="28">
        <f t="shared" si="996"/>
        <v>2.3705135999999998</v>
      </c>
      <c r="N9830" s="29">
        <f t="shared" si="997"/>
        <v>2.9631419999999995</v>
      </c>
      <c r="Q9830" s="6" t="s">
        <v>31971</v>
      </c>
      <c r="R9830" s="6" t="s">
        <v>31977</v>
      </c>
      <c r="S9830" s="6" t="s">
        <v>31974</v>
      </c>
      <c r="T9830" s="6" t="s">
        <v>1499</v>
      </c>
      <c r="U9830" s="6" t="s">
        <v>31877</v>
      </c>
      <c r="V9830" s="6" t="s">
        <v>32152</v>
      </c>
    </row>
    <row r="9831" spans="1:22">
      <c r="A9831" s="6" t="s">
        <v>15</v>
      </c>
      <c r="B9831" s="6" t="s">
        <v>1499</v>
      </c>
      <c r="C9831" s="24" t="s">
        <v>51886</v>
      </c>
      <c r="D9831" s="24" t="s">
        <v>51887</v>
      </c>
      <c r="E9831" s="6" t="s">
        <v>9946</v>
      </c>
      <c r="F9831" s="6" t="s">
        <v>20483</v>
      </c>
      <c r="G9831" s="6" t="s">
        <v>30659</v>
      </c>
      <c r="H9831" s="16">
        <v>8.43</v>
      </c>
      <c r="I9831" s="16">
        <v>7</v>
      </c>
      <c r="J9831" s="26">
        <f t="shared" si="998"/>
        <v>3.64</v>
      </c>
      <c r="K9831" s="28">
        <v>3.41432</v>
      </c>
      <c r="L9831" s="29">
        <f t="shared" si="999"/>
        <v>4.2679</v>
      </c>
      <c r="M9831" s="28">
        <f t="shared" si="996"/>
        <v>3.41432</v>
      </c>
      <c r="N9831" s="29">
        <f t="shared" si="997"/>
        <v>4.2679</v>
      </c>
      <c r="Q9831" s="6" t="s">
        <v>31971</v>
      </c>
      <c r="R9831" s="6" t="s">
        <v>31977</v>
      </c>
      <c r="S9831" s="6" t="s">
        <v>31974</v>
      </c>
      <c r="T9831" s="6" t="s">
        <v>1499</v>
      </c>
      <c r="U9831" s="6" t="s">
        <v>31877</v>
      </c>
      <c r="V9831" s="6" t="s">
        <v>32152</v>
      </c>
    </row>
    <row r="9832" spans="1:22">
      <c r="A9832" s="6" t="s">
        <v>15</v>
      </c>
      <c r="B9832" s="6" t="s">
        <v>1499</v>
      </c>
      <c r="C9832" s="24" t="s">
        <v>51888</v>
      </c>
      <c r="D9832" s="24" t="s">
        <v>51889</v>
      </c>
      <c r="E9832" s="6" t="s">
        <v>9947</v>
      </c>
      <c r="F9832" s="6" t="s">
        <v>20484</v>
      </c>
      <c r="G9832" s="6" t="s">
        <v>30660</v>
      </c>
      <c r="H9832" s="16">
        <v>8.43</v>
      </c>
      <c r="I9832" s="16">
        <v>7</v>
      </c>
      <c r="J9832" s="26">
        <f t="shared" si="998"/>
        <v>3.64</v>
      </c>
      <c r="K9832" s="28">
        <v>3.41432</v>
      </c>
      <c r="L9832" s="29">
        <f t="shared" si="999"/>
        <v>4.2679</v>
      </c>
      <c r="M9832" s="28">
        <f t="shared" si="996"/>
        <v>3.41432</v>
      </c>
      <c r="N9832" s="29">
        <f t="shared" si="997"/>
        <v>4.2679</v>
      </c>
      <c r="Q9832" s="6" t="s">
        <v>31971</v>
      </c>
      <c r="R9832" s="6" t="s">
        <v>31977</v>
      </c>
      <c r="S9832" s="6" t="s">
        <v>31974</v>
      </c>
      <c r="T9832" s="6" t="s">
        <v>1499</v>
      </c>
      <c r="U9832" s="6" t="s">
        <v>31877</v>
      </c>
      <c r="V9832" s="6" t="s">
        <v>32152</v>
      </c>
    </row>
    <row r="9833" spans="1:22">
      <c r="A9833" s="6" t="s">
        <v>15</v>
      </c>
      <c r="B9833" s="6" t="s">
        <v>1499</v>
      </c>
      <c r="C9833" s="24" t="s">
        <v>51890</v>
      </c>
      <c r="D9833" s="24" t="s">
        <v>51891</v>
      </c>
      <c r="E9833" s="6" t="s">
        <v>9948</v>
      </c>
      <c r="F9833" s="6" t="s">
        <v>20485</v>
      </c>
      <c r="G9833" s="6" t="s">
        <v>30661</v>
      </c>
      <c r="H9833" s="16">
        <v>4.2699999999999996</v>
      </c>
      <c r="I9833" s="16">
        <v>3.55</v>
      </c>
      <c r="J9833" s="26">
        <f t="shared" si="998"/>
        <v>1.8459999999999999</v>
      </c>
      <c r="K9833" s="28">
        <v>1.7315479999999999</v>
      </c>
      <c r="L9833" s="29">
        <f t="shared" si="999"/>
        <v>2.1644349999999997</v>
      </c>
      <c r="M9833" s="28">
        <f t="shared" si="996"/>
        <v>1.7315479999999999</v>
      </c>
      <c r="N9833" s="29">
        <f t="shared" si="997"/>
        <v>2.1644349999999997</v>
      </c>
      <c r="Q9833" s="6" t="s">
        <v>31971</v>
      </c>
      <c r="R9833" s="6" t="s">
        <v>31977</v>
      </c>
      <c r="S9833" s="6" t="s">
        <v>31974</v>
      </c>
      <c r="T9833" s="6" t="s">
        <v>1499</v>
      </c>
      <c r="U9833" s="6" t="s">
        <v>31877</v>
      </c>
      <c r="V9833" s="6" t="s">
        <v>32152</v>
      </c>
    </row>
    <row r="9834" spans="1:22">
      <c r="A9834" s="6" t="s">
        <v>15</v>
      </c>
      <c r="B9834" s="6" t="s">
        <v>1499</v>
      </c>
      <c r="C9834" s="24" t="s">
        <v>51892</v>
      </c>
      <c r="D9834" s="24" t="s">
        <v>51893</v>
      </c>
      <c r="E9834" s="6" t="s">
        <v>9949</v>
      </c>
      <c r="F9834" s="6" t="s">
        <v>20486</v>
      </c>
      <c r="G9834" s="6" t="s">
        <v>30662</v>
      </c>
      <c r="H9834" s="16">
        <v>4.2699999999999996</v>
      </c>
      <c r="I9834" s="16">
        <v>3.55</v>
      </c>
      <c r="J9834" s="26">
        <f t="shared" si="998"/>
        <v>1.8459999999999999</v>
      </c>
      <c r="K9834" s="28">
        <v>1.7315479999999999</v>
      </c>
      <c r="L9834" s="29">
        <f t="shared" si="999"/>
        <v>2.1644349999999997</v>
      </c>
      <c r="M9834" s="28">
        <f t="shared" si="996"/>
        <v>1.7315479999999999</v>
      </c>
      <c r="N9834" s="29">
        <f t="shared" si="997"/>
        <v>2.1644349999999997</v>
      </c>
      <c r="Q9834" s="6" t="s">
        <v>31971</v>
      </c>
      <c r="R9834" s="6" t="s">
        <v>31977</v>
      </c>
      <c r="S9834" s="6" t="s">
        <v>31974</v>
      </c>
      <c r="T9834" s="6" t="s">
        <v>1499</v>
      </c>
      <c r="U9834" s="6" t="s">
        <v>31877</v>
      </c>
      <c r="V9834" s="6" t="s">
        <v>32152</v>
      </c>
    </row>
    <row r="9835" spans="1:22">
      <c r="A9835" s="6" t="s">
        <v>15</v>
      </c>
      <c r="B9835" s="6" t="s">
        <v>1499</v>
      </c>
      <c r="C9835" s="24" t="s">
        <v>51894</v>
      </c>
      <c r="D9835" s="24" t="s">
        <v>51895</v>
      </c>
      <c r="E9835" s="6" t="s">
        <v>9950</v>
      </c>
      <c r="F9835" s="6" t="s">
        <v>20487</v>
      </c>
      <c r="G9835" s="6" t="s">
        <v>30663</v>
      </c>
      <c r="H9835" s="16">
        <v>6.89</v>
      </c>
      <c r="I9835" s="16">
        <v>5.7299999999999995</v>
      </c>
      <c r="J9835" s="26">
        <f t="shared" si="998"/>
        <v>2.9796</v>
      </c>
      <c r="K9835" s="28">
        <v>2.7948648</v>
      </c>
      <c r="L9835" s="29">
        <f t="shared" si="999"/>
        <v>3.4935809999999998</v>
      </c>
      <c r="M9835" s="28">
        <f t="shared" si="996"/>
        <v>2.7948648</v>
      </c>
      <c r="N9835" s="29">
        <f t="shared" si="997"/>
        <v>3.4935809999999998</v>
      </c>
      <c r="Q9835" s="6" t="s">
        <v>31971</v>
      </c>
      <c r="R9835" s="6" t="s">
        <v>31977</v>
      </c>
      <c r="S9835" s="6" t="s">
        <v>31974</v>
      </c>
      <c r="T9835" s="6" t="s">
        <v>1499</v>
      </c>
      <c r="U9835" s="6" t="s">
        <v>31877</v>
      </c>
      <c r="V9835" s="6" t="s">
        <v>32152</v>
      </c>
    </row>
    <row r="9836" spans="1:22">
      <c r="A9836" s="6" t="s">
        <v>15</v>
      </c>
      <c r="B9836" s="6" t="s">
        <v>1499</v>
      </c>
      <c r="C9836" s="24" t="s">
        <v>51896</v>
      </c>
      <c r="D9836" s="24" t="s">
        <v>51897</v>
      </c>
      <c r="E9836" s="6" t="s">
        <v>9951</v>
      </c>
      <c r="F9836" s="6" t="s">
        <v>20488</v>
      </c>
      <c r="G9836" s="6" t="s">
        <v>30664</v>
      </c>
      <c r="H9836" s="16">
        <v>6.89</v>
      </c>
      <c r="I9836" s="16">
        <v>5.7299999999999995</v>
      </c>
      <c r="J9836" s="26">
        <f t="shared" si="998"/>
        <v>2.9796</v>
      </c>
      <c r="K9836" s="28">
        <v>2.7948648</v>
      </c>
      <c r="L9836" s="29">
        <f t="shared" si="999"/>
        <v>3.4935809999999998</v>
      </c>
      <c r="M9836" s="28">
        <f t="shared" si="996"/>
        <v>2.7948648</v>
      </c>
      <c r="N9836" s="29">
        <f t="shared" si="997"/>
        <v>3.4935809999999998</v>
      </c>
      <c r="Q9836" s="6" t="s">
        <v>31971</v>
      </c>
      <c r="R9836" s="6" t="s">
        <v>31977</v>
      </c>
      <c r="S9836" s="6" t="s">
        <v>31974</v>
      </c>
      <c r="T9836" s="6" t="s">
        <v>1499</v>
      </c>
      <c r="U9836" s="6" t="s">
        <v>31877</v>
      </c>
      <c r="V9836" s="6" t="s">
        <v>32152</v>
      </c>
    </row>
    <row r="9837" spans="1:22">
      <c r="A9837" s="6" t="s">
        <v>15</v>
      </c>
      <c r="B9837" s="6" t="s">
        <v>1499</v>
      </c>
      <c r="C9837" s="24" t="s">
        <v>51898</v>
      </c>
      <c r="D9837" s="24" t="s">
        <v>51899</v>
      </c>
      <c r="E9837" s="6" t="s">
        <v>9952</v>
      </c>
      <c r="F9837" s="6" t="s">
        <v>20489</v>
      </c>
      <c r="G9837" s="6" t="s">
        <v>30665</v>
      </c>
      <c r="H9837" s="16">
        <v>4.2699999999999996</v>
      </c>
      <c r="I9837" s="16">
        <v>3.55</v>
      </c>
      <c r="J9837" s="26">
        <f t="shared" si="998"/>
        <v>1.8459999999999999</v>
      </c>
      <c r="K9837" s="28">
        <v>1.7315479999999999</v>
      </c>
      <c r="L9837" s="29">
        <f t="shared" si="999"/>
        <v>2.1644349999999997</v>
      </c>
      <c r="M9837" s="28">
        <f t="shared" ref="M9837:M9900" si="1000">+K9837</f>
        <v>1.7315479999999999</v>
      </c>
      <c r="N9837" s="29">
        <f t="shared" ref="N9837:N9900" si="1001">+L9837</f>
        <v>2.1644349999999997</v>
      </c>
      <c r="Q9837" s="6" t="s">
        <v>31971</v>
      </c>
      <c r="R9837" s="6" t="s">
        <v>31977</v>
      </c>
      <c r="S9837" s="6" t="s">
        <v>31974</v>
      </c>
      <c r="T9837" s="6" t="s">
        <v>1499</v>
      </c>
      <c r="U9837" s="6" t="s">
        <v>31877</v>
      </c>
      <c r="V9837" s="6" t="s">
        <v>32152</v>
      </c>
    </row>
    <row r="9838" spans="1:22">
      <c r="A9838" s="6" t="s">
        <v>15</v>
      </c>
      <c r="B9838" s="6" t="s">
        <v>1499</v>
      </c>
      <c r="C9838" s="24" t="s">
        <v>51900</v>
      </c>
      <c r="D9838" s="24" t="s">
        <v>51901</v>
      </c>
      <c r="E9838" s="6" t="s">
        <v>9953</v>
      </c>
      <c r="F9838" s="6" t="s">
        <v>20490</v>
      </c>
      <c r="G9838" s="6" t="s">
        <v>30666</v>
      </c>
      <c r="H9838" s="16">
        <v>4.2699999999999996</v>
      </c>
      <c r="I9838" s="16">
        <v>3.55</v>
      </c>
      <c r="J9838" s="26">
        <f t="shared" si="998"/>
        <v>1.8459999999999999</v>
      </c>
      <c r="K9838" s="28">
        <v>1.7315479999999999</v>
      </c>
      <c r="L9838" s="29">
        <f t="shared" si="999"/>
        <v>2.1644349999999997</v>
      </c>
      <c r="M9838" s="28">
        <f t="shared" si="1000"/>
        <v>1.7315479999999999</v>
      </c>
      <c r="N9838" s="29">
        <f t="shared" si="1001"/>
        <v>2.1644349999999997</v>
      </c>
      <c r="Q9838" s="6" t="s">
        <v>31971</v>
      </c>
      <c r="R9838" s="6" t="s">
        <v>31977</v>
      </c>
      <c r="S9838" s="6" t="s">
        <v>31974</v>
      </c>
      <c r="T9838" s="6" t="s">
        <v>1499</v>
      </c>
      <c r="U9838" s="6" t="s">
        <v>31877</v>
      </c>
      <c r="V9838" s="6" t="s">
        <v>32152</v>
      </c>
    </row>
    <row r="9839" spans="1:22">
      <c r="A9839" s="6" t="s">
        <v>15</v>
      </c>
      <c r="B9839" s="6" t="s">
        <v>1499</v>
      </c>
      <c r="C9839" s="24" t="s">
        <v>51902</v>
      </c>
      <c r="D9839" s="24" t="s">
        <v>51903</v>
      </c>
      <c r="E9839" s="6" t="s">
        <v>9954</v>
      </c>
      <c r="F9839" s="6" t="s">
        <v>20491</v>
      </c>
      <c r="G9839" s="6" t="s">
        <v>30667</v>
      </c>
      <c r="H9839" s="16">
        <v>6.89</v>
      </c>
      <c r="I9839" s="16">
        <v>5.7299999999999995</v>
      </c>
      <c r="J9839" s="26">
        <f t="shared" si="998"/>
        <v>2.9796</v>
      </c>
      <c r="K9839" s="28">
        <v>2.7948648</v>
      </c>
      <c r="L9839" s="29">
        <f t="shared" si="999"/>
        <v>3.4935809999999998</v>
      </c>
      <c r="M9839" s="28">
        <f t="shared" si="1000"/>
        <v>2.7948648</v>
      </c>
      <c r="N9839" s="29">
        <f t="shared" si="1001"/>
        <v>3.4935809999999998</v>
      </c>
      <c r="Q9839" s="6" t="s">
        <v>31971</v>
      </c>
      <c r="R9839" s="6" t="s">
        <v>31977</v>
      </c>
      <c r="S9839" s="6" t="s">
        <v>31974</v>
      </c>
      <c r="T9839" s="6" t="s">
        <v>1499</v>
      </c>
      <c r="U9839" s="6" t="s">
        <v>31877</v>
      </c>
      <c r="V9839" s="6" t="s">
        <v>32152</v>
      </c>
    </row>
    <row r="9840" spans="1:22">
      <c r="A9840" s="6" t="s">
        <v>15</v>
      </c>
      <c r="B9840" s="6" t="s">
        <v>1499</v>
      </c>
      <c r="C9840" s="24" t="s">
        <v>51904</v>
      </c>
      <c r="D9840" s="24" t="s">
        <v>51905</v>
      </c>
      <c r="E9840" s="6" t="s">
        <v>9955</v>
      </c>
      <c r="F9840" s="6" t="s">
        <v>20492</v>
      </c>
      <c r="G9840" s="6" t="s">
        <v>30668</v>
      </c>
      <c r="H9840" s="16">
        <v>6.89</v>
      </c>
      <c r="I9840" s="16">
        <v>5.7299999999999995</v>
      </c>
      <c r="J9840" s="26">
        <f t="shared" si="998"/>
        <v>2.9796</v>
      </c>
      <c r="K9840" s="28">
        <v>2.7948648</v>
      </c>
      <c r="L9840" s="29">
        <f t="shared" si="999"/>
        <v>3.4935809999999998</v>
      </c>
      <c r="M9840" s="28">
        <f t="shared" si="1000"/>
        <v>2.7948648</v>
      </c>
      <c r="N9840" s="29">
        <f t="shared" si="1001"/>
        <v>3.4935809999999998</v>
      </c>
      <c r="Q9840" s="6" t="s">
        <v>31971</v>
      </c>
      <c r="R9840" s="6" t="s">
        <v>31977</v>
      </c>
      <c r="S9840" s="6" t="s">
        <v>31974</v>
      </c>
      <c r="T9840" s="6" t="s">
        <v>1499</v>
      </c>
      <c r="U9840" s="6" t="s">
        <v>31877</v>
      </c>
      <c r="V9840" s="6" t="s">
        <v>32152</v>
      </c>
    </row>
    <row r="9841" spans="1:22">
      <c r="A9841" s="6" t="s">
        <v>15</v>
      </c>
      <c r="B9841" s="6" t="s">
        <v>1499</v>
      </c>
      <c r="C9841" s="24" t="s">
        <v>51906</v>
      </c>
      <c r="D9841" s="24" t="s">
        <v>51907</v>
      </c>
      <c r="E9841" s="6" t="s">
        <v>9956</v>
      </c>
      <c r="F9841" s="6" t="s">
        <v>20493</v>
      </c>
      <c r="G9841" s="6" t="s">
        <v>30669</v>
      </c>
      <c r="H9841" s="16">
        <v>1.73</v>
      </c>
      <c r="I9841" s="16">
        <v>1.44</v>
      </c>
      <c r="J9841" s="26">
        <f t="shared" si="998"/>
        <v>0.74880000000000002</v>
      </c>
      <c r="K9841" s="28">
        <v>0.70237440000000007</v>
      </c>
      <c r="L9841" s="29">
        <f t="shared" si="999"/>
        <v>0.87796800000000008</v>
      </c>
      <c r="M9841" s="28">
        <f t="shared" si="1000"/>
        <v>0.70237440000000007</v>
      </c>
      <c r="N9841" s="29">
        <f t="shared" si="1001"/>
        <v>0.87796800000000008</v>
      </c>
      <c r="Q9841" s="6" t="s">
        <v>31971</v>
      </c>
      <c r="R9841" s="6" t="s">
        <v>31977</v>
      </c>
      <c r="S9841" s="6" t="s">
        <v>31974</v>
      </c>
      <c r="T9841" s="6" t="s">
        <v>1499</v>
      </c>
      <c r="U9841" s="6" t="s">
        <v>31877</v>
      </c>
      <c r="V9841" s="6" t="s">
        <v>32152</v>
      </c>
    </row>
    <row r="9842" spans="1:22">
      <c r="A9842" s="6" t="s">
        <v>15</v>
      </c>
      <c r="B9842" s="6" t="s">
        <v>1499</v>
      </c>
      <c r="C9842" s="24" t="s">
        <v>51908</v>
      </c>
      <c r="D9842" s="24" t="s">
        <v>51909</v>
      </c>
      <c r="E9842" s="6" t="s">
        <v>9957</v>
      </c>
      <c r="F9842" s="6" t="s">
        <v>20494</v>
      </c>
      <c r="G9842" s="6" t="s">
        <v>30670</v>
      </c>
      <c r="H9842" s="16">
        <v>1.73</v>
      </c>
      <c r="I9842" s="16">
        <v>1.44</v>
      </c>
      <c r="J9842" s="26">
        <f t="shared" si="998"/>
        <v>0.74880000000000002</v>
      </c>
      <c r="K9842" s="28">
        <v>0.70237440000000007</v>
      </c>
      <c r="L9842" s="29">
        <f t="shared" si="999"/>
        <v>0.87796800000000008</v>
      </c>
      <c r="M9842" s="28">
        <f t="shared" si="1000"/>
        <v>0.70237440000000007</v>
      </c>
      <c r="N9842" s="29">
        <f t="shared" si="1001"/>
        <v>0.87796800000000008</v>
      </c>
      <c r="Q9842" s="6" t="s">
        <v>31971</v>
      </c>
      <c r="R9842" s="6" t="s">
        <v>31977</v>
      </c>
      <c r="S9842" s="6" t="s">
        <v>31974</v>
      </c>
      <c r="T9842" s="6" t="s">
        <v>1499</v>
      </c>
      <c r="U9842" s="6" t="s">
        <v>31877</v>
      </c>
      <c r="V9842" s="6" t="s">
        <v>32152</v>
      </c>
    </row>
    <row r="9843" spans="1:22">
      <c r="A9843" s="6" t="s">
        <v>15</v>
      </c>
      <c r="B9843" s="6" t="s">
        <v>1499</v>
      </c>
      <c r="C9843" s="24" t="s">
        <v>51910</v>
      </c>
      <c r="D9843" s="24" t="s">
        <v>51911</v>
      </c>
      <c r="E9843" s="6" t="s">
        <v>9958</v>
      </c>
      <c r="F9843" s="6" t="s">
        <v>20495</v>
      </c>
      <c r="G9843" s="6" t="s">
        <v>30671</v>
      </c>
      <c r="H9843" s="16">
        <v>3.92</v>
      </c>
      <c r="I9843" s="16">
        <v>3.92</v>
      </c>
      <c r="J9843" s="26">
        <f t="shared" si="998"/>
        <v>2.0384000000000002</v>
      </c>
      <c r="K9843" s="28">
        <v>1.9120192000000003</v>
      </c>
      <c r="L9843" s="29">
        <f t="shared" si="999"/>
        <v>2.3900240000000004</v>
      </c>
      <c r="M9843" s="28">
        <f t="shared" si="1000"/>
        <v>1.9120192000000003</v>
      </c>
      <c r="N9843" s="29">
        <f t="shared" si="1001"/>
        <v>2.3900240000000004</v>
      </c>
      <c r="Q9843" s="6" t="s">
        <v>31971</v>
      </c>
      <c r="R9843" s="6" t="s">
        <v>31977</v>
      </c>
      <c r="S9843" s="6" t="s">
        <v>31974</v>
      </c>
      <c r="T9843" s="6" t="s">
        <v>1499</v>
      </c>
      <c r="U9843" s="6" t="s">
        <v>31971</v>
      </c>
      <c r="V9843" s="6" t="s">
        <v>32164</v>
      </c>
    </row>
    <row r="9844" spans="1:22">
      <c r="A9844" s="6" t="s">
        <v>15</v>
      </c>
      <c r="B9844" s="6" t="s">
        <v>1499</v>
      </c>
      <c r="C9844" s="24" t="s">
        <v>51912</v>
      </c>
      <c r="D9844" s="24" t="s">
        <v>51913</v>
      </c>
      <c r="E9844" s="6" t="s">
        <v>9959</v>
      </c>
      <c r="F9844" s="6" t="s">
        <v>20496</v>
      </c>
      <c r="G9844" s="6" t="s">
        <v>30672</v>
      </c>
      <c r="H9844" s="16">
        <v>4.3599999999999994</v>
      </c>
      <c r="I9844" s="16">
        <v>3.6199999999999997</v>
      </c>
      <c r="J9844" s="26">
        <f t="shared" si="998"/>
        <v>1.8823999999999999</v>
      </c>
      <c r="K9844" s="28">
        <v>1.7656911999999998</v>
      </c>
      <c r="L9844" s="29">
        <f t="shared" si="999"/>
        <v>2.2071139999999998</v>
      </c>
      <c r="M9844" s="28">
        <f t="shared" si="1000"/>
        <v>1.7656911999999998</v>
      </c>
      <c r="N9844" s="29">
        <f t="shared" si="1001"/>
        <v>2.2071139999999998</v>
      </c>
      <c r="Q9844" s="6" t="s">
        <v>31971</v>
      </c>
      <c r="R9844" s="6" t="s">
        <v>31977</v>
      </c>
      <c r="S9844" s="6" t="s">
        <v>31974</v>
      </c>
      <c r="T9844" s="6" t="s">
        <v>1499</v>
      </c>
      <c r="U9844" s="6" t="s">
        <v>31877</v>
      </c>
      <c r="V9844" s="6" t="s">
        <v>32152</v>
      </c>
    </row>
    <row r="9845" spans="1:22">
      <c r="A9845" s="6" t="s">
        <v>15</v>
      </c>
      <c r="B9845" s="6" t="s">
        <v>1499</v>
      </c>
      <c r="C9845" s="24" t="s">
        <v>51914</v>
      </c>
      <c r="D9845" s="24" t="s">
        <v>51915</v>
      </c>
      <c r="E9845" s="6" t="s">
        <v>9960</v>
      </c>
      <c r="F9845" s="6" t="s">
        <v>20497</v>
      </c>
      <c r="G9845" s="6" t="s">
        <v>30673</v>
      </c>
      <c r="H9845" s="16">
        <v>4.3599999999999994</v>
      </c>
      <c r="I9845" s="16">
        <v>3.6199999999999997</v>
      </c>
      <c r="J9845" s="26">
        <f t="shared" si="998"/>
        <v>1.8823999999999999</v>
      </c>
      <c r="K9845" s="28">
        <v>1.7656911999999998</v>
      </c>
      <c r="L9845" s="29">
        <f t="shared" si="999"/>
        <v>2.2071139999999998</v>
      </c>
      <c r="M9845" s="28">
        <f t="shared" si="1000"/>
        <v>1.7656911999999998</v>
      </c>
      <c r="N9845" s="29">
        <f t="shared" si="1001"/>
        <v>2.2071139999999998</v>
      </c>
      <c r="Q9845" s="6" t="s">
        <v>31971</v>
      </c>
      <c r="R9845" s="6" t="s">
        <v>31977</v>
      </c>
      <c r="S9845" s="6" t="s">
        <v>31974</v>
      </c>
      <c r="T9845" s="6" t="s">
        <v>1499</v>
      </c>
      <c r="U9845" s="6" t="s">
        <v>31877</v>
      </c>
      <c r="V9845" s="6" t="s">
        <v>32152</v>
      </c>
    </row>
    <row r="9846" spans="1:22">
      <c r="A9846" s="6" t="s">
        <v>15</v>
      </c>
      <c r="B9846" s="6" t="s">
        <v>1499</v>
      </c>
      <c r="C9846" s="24" t="s">
        <v>51916</v>
      </c>
      <c r="D9846" s="24" t="s">
        <v>51917</v>
      </c>
      <c r="E9846" s="6" t="s">
        <v>9961</v>
      </c>
      <c r="F9846" s="6" t="s">
        <v>20498</v>
      </c>
      <c r="G9846" s="6" t="s">
        <v>30674</v>
      </c>
      <c r="H9846" s="16">
        <v>4.2699999999999996</v>
      </c>
      <c r="I9846" s="16">
        <v>3.55</v>
      </c>
      <c r="J9846" s="26">
        <f t="shared" si="998"/>
        <v>1.8459999999999999</v>
      </c>
      <c r="K9846" s="28">
        <v>1.7315479999999999</v>
      </c>
      <c r="L9846" s="29">
        <f t="shared" si="999"/>
        <v>2.1644349999999997</v>
      </c>
      <c r="M9846" s="28">
        <f t="shared" si="1000"/>
        <v>1.7315479999999999</v>
      </c>
      <c r="N9846" s="29">
        <f t="shared" si="1001"/>
        <v>2.1644349999999997</v>
      </c>
      <c r="Q9846" s="6" t="s">
        <v>31971</v>
      </c>
      <c r="R9846" s="6" t="s">
        <v>31977</v>
      </c>
      <c r="S9846" s="6" t="s">
        <v>31974</v>
      </c>
      <c r="T9846" s="6" t="s">
        <v>1499</v>
      </c>
      <c r="U9846" s="6" t="s">
        <v>31877</v>
      </c>
      <c r="V9846" s="6" t="s">
        <v>32152</v>
      </c>
    </row>
    <row r="9847" spans="1:22">
      <c r="A9847" s="6" t="s">
        <v>15</v>
      </c>
      <c r="B9847" s="6" t="s">
        <v>1499</v>
      </c>
      <c r="C9847" s="24" t="s">
        <v>51918</v>
      </c>
      <c r="D9847" s="24" t="s">
        <v>51919</v>
      </c>
      <c r="E9847" s="6" t="s">
        <v>9962</v>
      </c>
      <c r="F9847" s="6" t="s">
        <v>20499</v>
      </c>
      <c r="G9847" s="6" t="s">
        <v>30675</v>
      </c>
      <c r="H9847" s="16">
        <v>4.2699999999999996</v>
      </c>
      <c r="I9847" s="16">
        <v>3.55</v>
      </c>
      <c r="J9847" s="26">
        <f t="shared" si="998"/>
        <v>1.8459999999999999</v>
      </c>
      <c r="K9847" s="28">
        <v>1.7315479999999999</v>
      </c>
      <c r="L9847" s="29">
        <f t="shared" si="999"/>
        <v>2.1644349999999997</v>
      </c>
      <c r="M9847" s="28">
        <f t="shared" si="1000"/>
        <v>1.7315479999999999</v>
      </c>
      <c r="N9847" s="29">
        <f t="shared" si="1001"/>
        <v>2.1644349999999997</v>
      </c>
      <c r="Q9847" s="6" t="s">
        <v>31971</v>
      </c>
      <c r="R9847" s="6" t="s">
        <v>31977</v>
      </c>
      <c r="S9847" s="6" t="s">
        <v>31974</v>
      </c>
      <c r="T9847" s="6" t="s">
        <v>1499</v>
      </c>
      <c r="U9847" s="6" t="s">
        <v>31877</v>
      </c>
      <c r="V9847" s="6" t="s">
        <v>32152</v>
      </c>
    </row>
    <row r="9848" spans="1:22">
      <c r="A9848" s="6" t="s">
        <v>15</v>
      </c>
      <c r="B9848" s="6" t="s">
        <v>1499</v>
      </c>
      <c r="C9848" s="24" t="s">
        <v>51920</v>
      </c>
      <c r="D9848" s="24" t="s">
        <v>51921</v>
      </c>
      <c r="E9848" s="6" t="s">
        <v>9963</v>
      </c>
      <c r="F9848" s="6" t="s">
        <v>20500</v>
      </c>
      <c r="G9848" s="6" t="s">
        <v>30676</v>
      </c>
      <c r="H9848" s="16">
        <v>6.89</v>
      </c>
      <c r="I9848" s="16">
        <v>5.7299999999999995</v>
      </c>
      <c r="J9848" s="26">
        <f t="shared" si="998"/>
        <v>2.9796</v>
      </c>
      <c r="K9848" s="28">
        <v>2.7948648</v>
      </c>
      <c r="L9848" s="29">
        <f t="shared" si="999"/>
        <v>3.4935809999999998</v>
      </c>
      <c r="M9848" s="28">
        <f t="shared" si="1000"/>
        <v>2.7948648</v>
      </c>
      <c r="N9848" s="29">
        <f t="shared" si="1001"/>
        <v>3.4935809999999998</v>
      </c>
      <c r="Q9848" s="6" t="s">
        <v>31971</v>
      </c>
      <c r="R9848" s="6" t="s">
        <v>31977</v>
      </c>
      <c r="S9848" s="6" t="s">
        <v>31974</v>
      </c>
      <c r="T9848" s="6" t="s">
        <v>1499</v>
      </c>
      <c r="U9848" s="6" t="s">
        <v>31877</v>
      </c>
      <c r="V9848" s="6" t="s">
        <v>32152</v>
      </c>
    </row>
    <row r="9849" spans="1:22">
      <c r="A9849" s="6" t="s">
        <v>15</v>
      </c>
      <c r="B9849" s="6" t="s">
        <v>1499</v>
      </c>
      <c r="C9849" s="24" t="s">
        <v>51922</v>
      </c>
      <c r="D9849" s="24" t="s">
        <v>51923</v>
      </c>
      <c r="E9849" s="6" t="s">
        <v>9964</v>
      </c>
      <c r="F9849" s="6" t="s">
        <v>20501</v>
      </c>
      <c r="G9849" s="6" t="s">
        <v>30677</v>
      </c>
      <c r="H9849" s="16">
        <v>6.89</v>
      </c>
      <c r="I9849" s="16">
        <v>5.7299999999999995</v>
      </c>
      <c r="J9849" s="26">
        <f t="shared" si="998"/>
        <v>2.9796</v>
      </c>
      <c r="K9849" s="28">
        <v>2.7948648</v>
      </c>
      <c r="L9849" s="29">
        <f t="shared" si="999"/>
        <v>3.4935809999999998</v>
      </c>
      <c r="M9849" s="28">
        <f t="shared" si="1000"/>
        <v>2.7948648</v>
      </c>
      <c r="N9849" s="29">
        <f t="shared" si="1001"/>
        <v>3.4935809999999998</v>
      </c>
      <c r="Q9849" s="6" t="s">
        <v>31971</v>
      </c>
      <c r="R9849" s="6" t="s">
        <v>31977</v>
      </c>
      <c r="S9849" s="6" t="s">
        <v>31974</v>
      </c>
      <c r="T9849" s="6" t="s">
        <v>1499</v>
      </c>
      <c r="U9849" s="6" t="s">
        <v>31877</v>
      </c>
      <c r="V9849" s="6" t="s">
        <v>32152</v>
      </c>
    </row>
    <row r="9850" spans="1:22">
      <c r="A9850" s="6" t="s">
        <v>15</v>
      </c>
      <c r="B9850" s="6" t="s">
        <v>1499</v>
      </c>
      <c r="C9850" s="24" t="s">
        <v>51924</v>
      </c>
      <c r="D9850" s="24" t="s">
        <v>51925</v>
      </c>
      <c r="E9850" s="6" t="s">
        <v>9965</v>
      </c>
      <c r="F9850" s="6" t="s">
        <v>20502</v>
      </c>
      <c r="G9850" s="6" t="s">
        <v>30678</v>
      </c>
      <c r="H9850" s="16">
        <v>4.2699999999999996</v>
      </c>
      <c r="I9850" s="16">
        <v>3.55</v>
      </c>
      <c r="J9850" s="26">
        <f t="shared" si="998"/>
        <v>1.8459999999999999</v>
      </c>
      <c r="K9850" s="28">
        <v>1.7315479999999999</v>
      </c>
      <c r="L9850" s="29">
        <f t="shared" si="999"/>
        <v>2.1644349999999997</v>
      </c>
      <c r="M9850" s="28">
        <f t="shared" si="1000"/>
        <v>1.7315479999999999</v>
      </c>
      <c r="N9850" s="29">
        <f t="shared" si="1001"/>
        <v>2.1644349999999997</v>
      </c>
      <c r="Q9850" s="6" t="s">
        <v>31971</v>
      </c>
      <c r="R9850" s="6" t="s">
        <v>31977</v>
      </c>
      <c r="S9850" s="6" t="s">
        <v>31974</v>
      </c>
      <c r="T9850" s="6" t="s">
        <v>1499</v>
      </c>
      <c r="U9850" s="6" t="s">
        <v>31877</v>
      </c>
      <c r="V9850" s="6" t="s">
        <v>32152</v>
      </c>
    </row>
    <row r="9851" spans="1:22">
      <c r="A9851" s="6" t="s">
        <v>15</v>
      </c>
      <c r="B9851" s="6" t="s">
        <v>1499</v>
      </c>
      <c r="C9851" s="24" t="s">
        <v>51926</v>
      </c>
      <c r="D9851" s="24" t="s">
        <v>51927</v>
      </c>
      <c r="E9851" s="6" t="s">
        <v>9966</v>
      </c>
      <c r="F9851" s="6" t="s">
        <v>20503</v>
      </c>
      <c r="G9851" s="6" t="s">
        <v>30679</v>
      </c>
      <c r="H9851" s="16">
        <v>4.2699999999999996</v>
      </c>
      <c r="I9851" s="16">
        <v>3.55</v>
      </c>
      <c r="J9851" s="26">
        <f t="shared" si="998"/>
        <v>1.8459999999999999</v>
      </c>
      <c r="K9851" s="28">
        <v>1.7315479999999999</v>
      </c>
      <c r="L9851" s="29">
        <f t="shared" si="999"/>
        <v>2.1644349999999997</v>
      </c>
      <c r="M9851" s="28">
        <f t="shared" si="1000"/>
        <v>1.7315479999999999</v>
      </c>
      <c r="N9851" s="29">
        <f t="shared" si="1001"/>
        <v>2.1644349999999997</v>
      </c>
      <c r="Q9851" s="6" t="s">
        <v>31971</v>
      </c>
      <c r="R9851" s="6" t="s">
        <v>31977</v>
      </c>
      <c r="S9851" s="6" t="s">
        <v>31974</v>
      </c>
      <c r="T9851" s="6" t="s">
        <v>1499</v>
      </c>
      <c r="U9851" s="6" t="s">
        <v>31877</v>
      </c>
      <c r="V9851" s="6" t="s">
        <v>32152</v>
      </c>
    </row>
    <row r="9852" spans="1:22">
      <c r="A9852" s="6" t="s">
        <v>15</v>
      </c>
      <c r="B9852" s="6" t="s">
        <v>1499</v>
      </c>
      <c r="C9852" s="24" t="s">
        <v>51928</v>
      </c>
      <c r="D9852" s="24" t="s">
        <v>51929</v>
      </c>
      <c r="E9852" s="6" t="s">
        <v>9967</v>
      </c>
      <c r="F9852" s="6" t="s">
        <v>20504</v>
      </c>
      <c r="G9852" s="6" t="s">
        <v>30680</v>
      </c>
      <c r="H9852" s="16">
        <v>6.89</v>
      </c>
      <c r="I9852" s="16">
        <v>5.7299999999999995</v>
      </c>
      <c r="J9852" s="26">
        <f t="shared" si="998"/>
        <v>2.9796</v>
      </c>
      <c r="K9852" s="28">
        <v>2.7948648</v>
      </c>
      <c r="L9852" s="29">
        <f t="shared" si="999"/>
        <v>3.4935809999999998</v>
      </c>
      <c r="M9852" s="28">
        <f t="shared" si="1000"/>
        <v>2.7948648</v>
      </c>
      <c r="N9852" s="29">
        <f t="shared" si="1001"/>
        <v>3.4935809999999998</v>
      </c>
      <c r="Q9852" s="6" t="s">
        <v>31971</v>
      </c>
      <c r="R9852" s="6" t="s">
        <v>31977</v>
      </c>
      <c r="S9852" s="6" t="s">
        <v>31974</v>
      </c>
      <c r="T9852" s="6" t="s">
        <v>1499</v>
      </c>
      <c r="U9852" s="6" t="s">
        <v>31877</v>
      </c>
      <c r="V9852" s="6" t="s">
        <v>32152</v>
      </c>
    </row>
    <row r="9853" spans="1:22">
      <c r="A9853" s="6" t="s">
        <v>15</v>
      </c>
      <c r="B9853" s="6" t="s">
        <v>1499</v>
      </c>
      <c r="C9853" s="24" t="s">
        <v>51930</v>
      </c>
      <c r="D9853" s="24" t="s">
        <v>51931</v>
      </c>
      <c r="E9853" s="6" t="s">
        <v>9968</v>
      </c>
      <c r="F9853" s="6" t="s">
        <v>20505</v>
      </c>
      <c r="G9853" s="6" t="s">
        <v>30681</v>
      </c>
      <c r="H9853" s="16">
        <v>6.89</v>
      </c>
      <c r="I9853" s="16">
        <v>5.7299999999999995</v>
      </c>
      <c r="J9853" s="26">
        <f t="shared" si="998"/>
        <v>2.9796</v>
      </c>
      <c r="K9853" s="28">
        <v>2.7948648</v>
      </c>
      <c r="L9853" s="29">
        <f t="shared" si="999"/>
        <v>3.4935809999999998</v>
      </c>
      <c r="M9853" s="28">
        <f t="shared" si="1000"/>
        <v>2.7948648</v>
      </c>
      <c r="N9853" s="29">
        <f t="shared" si="1001"/>
        <v>3.4935809999999998</v>
      </c>
      <c r="Q9853" s="6" t="s">
        <v>31971</v>
      </c>
      <c r="R9853" s="6" t="s">
        <v>31977</v>
      </c>
      <c r="S9853" s="6" t="s">
        <v>31974</v>
      </c>
      <c r="T9853" s="6" t="s">
        <v>1499</v>
      </c>
      <c r="U9853" s="6" t="s">
        <v>31877</v>
      </c>
      <c r="V9853" s="6" t="s">
        <v>32152</v>
      </c>
    </row>
    <row r="9854" spans="1:22">
      <c r="A9854" s="6" t="s">
        <v>15</v>
      </c>
      <c r="B9854" s="6" t="s">
        <v>1499</v>
      </c>
      <c r="C9854" s="24" t="s">
        <v>51932</v>
      </c>
      <c r="D9854" s="24" t="s">
        <v>51933</v>
      </c>
      <c r="E9854" s="6" t="s">
        <v>9969</v>
      </c>
      <c r="F9854" s="6" t="s">
        <v>20506</v>
      </c>
      <c r="G9854" s="6" t="s">
        <v>30682</v>
      </c>
      <c r="H9854" s="16">
        <v>4.2699999999999996</v>
      </c>
      <c r="I9854" s="16">
        <v>3.55</v>
      </c>
      <c r="J9854" s="26">
        <f t="shared" si="998"/>
        <v>1.8459999999999999</v>
      </c>
      <c r="K9854" s="28">
        <v>1.7315479999999999</v>
      </c>
      <c r="L9854" s="29">
        <f t="shared" si="999"/>
        <v>2.1644349999999997</v>
      </c>
      <c r="M9854" s="28">
        <f t="shared" si="1000"/>
        <v>1.7315479999999999</v>
      </c>
      <c r="N9854" s="29">
        <f t="shared" si="1001"/>
        <v>2.1644349999999997</v>
      </c>
      <c r="Q9854" s="6" t="s">
        <v>31971</v>
      </c>
      <c r="R9854" s="6" t="s">
        <v>31977</v>
      </c>
      <c r="S9854" s="6" t="s">
        <v>31974</v>
      </c>
      <c r="T9854" s="6" t="s">
        <v>1499</v>
      </c>
      <c r="U9854" s="6" t="s">
        <v>31877</v>
      </c>
      <c r="V9854" s="6" t="s">
        <v>32152</v>
      </c>
    </row>
    <row r="9855" spans="1:22">
      <c r="A9855" s="6" t="s">
        <v>15</v>
      </c>
      <c r="B9855" s="6" t="s">
        <v>1499</v>
      </c>
      <c r="C9855" s="24" t="s">
        <v>51934</v>
      </c>
      <c r="D9855" s="24" t="s">
        <v>51935</v>
      </c>
      <c r="E9855" s="6" t="s">
        <v>9970</v>
      </c>
      <c r="F9855" s="6" t="s">
        <v>20507</v>
      </c>
      <c r="G9855" s="6" t="s">
        <v>30683</v>
      </c>
      <c r="H9855" s="16">
        <v>4.2699999999999996</v>
      </c>
      <c r="I9855" s="16">
        <v>3.55</v>
      </c>
      <c r="J9855" s="26">
        <f t="shared" si="998"/>
        <v>1.8459999999999999</v>
      </c>
      <c r="K9855" s="28">
        <v>1.7315479999999999</v>
      </c>
      <c r="L9855" s="29">
        <f t="shared" si="999"/>
        <v>2.1644349999999997</v>
      </c>
      <c r="M9855" s="28">
        <f t="shared" si="1000"/>
        <v>1.7315479999999999</v>
      </c>
      <c r="N9855" s="29">
        <f t="shared" si="1001"/>
        <v>2.1644349999999997</v>
      </c>
      <c r="Q9855" s="6" t="s">
        <v>31971</v>
      </c>
      <c r="R9855" s="6" t="s">
        <v>31977</v>
      </c>
      <c r="S9855" s="6" t="s">
        <v>31974</v>
      </c>
      <c r="T9855" s="6" t="s">
        <v>1499</v>
      </c>
      <c r="U9855" s="6" t="s">
        <v>31877</v>
      </c>
      <c r="V9855" s="6" t="s">
        <v>32152</v>
      </c>
    </row>
    <row r="9856" spans="1:22">
      <c r="A9856" s="6" t="s">
        <v>15</v>
      </c>
      <c r="B9856" s="6" t="s">
        <v>1499</v>
      </c>
      <c r="C9856" s="24" t="s">
        <v>51936</v>
      </c>
      <c r="D9856" s="24" t="s">
        <v>51937</v>
      </c>
      <c r="E9856" s="6" t="s">
        <v>9971</v>
      </c>
      <c r="F9856" s="6" t="s">
        <v>20508</v>
      </c>
      <c r="G9856" s="6" t="s">
        <v>30684</v>
      </c>
      <c r="H9856" s="16">
        <v>6.13</v>
      </c>
      <c r="I9856" s="16">
        <v>6.13</v>
      </c>
      <c r="J9856" s="26">
        <f t="shared" si="998"/>
        <v>3.1876000000000002</v>
      </c>
      <c r="K9856" s="28">
        <v>2.9899688000000002</v>
      </c>
      <c r="L9856" s="29">
        <f t="shared" si="999"/>
        <v>3.7374610000000001</v>
      </c>
      <c r="M9856" s="28">
        <f t="shared" si="1000"/>
        <v>2.9899688000000002</v>
      </c>
      <c r="N9856" s="29">
        <f t="shared" si="1001"/>
        <v>3.7374610000000001</v>
      </c>
      <c r="Q9856" s="6" t="s">
        <v>31971</v>
      </c>
      <c r="R9856" s="6" t="s">
        <v>31977</v>
      </c>
      <c r="S9856" s="6" t="s">
        <v>31974</v>
      </c>
      <c r="T9856" s="6" t="s">
        <v>1499</v>
      </c>
      <c r="U9856" s="6" t="s">
        <v>31971</v>
      </c>
      <c r="V9856" s="6" t="s">
        <v>32164</v>
      </c>
    </row>
    <row r="9857" spans="1:22">
      <c r="A9857" s="6" t="s">
        <v>15</v>
      </c>
      <c r="B9857" s="6" t="s">
        <v>1499</v>
      </c>
      <c r="C9857" s="24" t="s">
        <v>51938</v>
      </c>
      <c r="D9857" s="24" t="s">
        <v>51939</v>
      </c>
      <c r="E9857" s="6" t="s">
        <v>9972</v>
      </c>
      <c r="F9857" s="6" t="s">
        <v>20509</v>
      </c>
      <c r="G9857" s="6" t="s">
        <v>30685</v>
      </c>
      <c r="H9857" s="16">
        <v>6.89</v>
      </c>
      <c r="I9857" s="16">
        <v>5.7299999999999995</v>
      </c>
      <c r="J9857" s="26">
        <f t="shared" si="998"/>
        <v>2.9796</v>
      </c>
      <c r="K9857" s="28">
        <v>2.7948648</v>
      </c>
      <c r="L9857" s="29">
        <f t="shared" si="999"/>
        <v>3.4935809999999998</v>
      </c>
      <c r="M9857" s="28">
        <f t="shared" si="1000"/>
        <v>2.7948648</v>
      </c>
      <c r="N9857" s="29">
        <f t="shared" si="1001"/>
        <v>3.4935809999999998</v>
      </c>
      <c r="Q9857" s="6" t="s">
        <v>31971</v>
      </c>
      <c r="R9857" s="6" t="s">
        <v>31977</v>
      </c>
      <c r="S9857" s="6" t="s">
        <v>31974</v>
      </c>
      <c r="T9857" s="6" t="s">
        <v>1499</v>
      </c>
      <c r="U9857" s="6" t="s">
        <v>31877</v>
      </c>
      <c r="V9857" s="6" t="s">
        <v>32152</v>
      </c>
    </row>
    <row r="9858" spans="1:22">
      <c r="A9858" s="6" t="s">
        <v>15</v>
      </c>
      <c r="B9858" s="6" t="s">
        <v>1499</v>
      </c>
      <c r="C9858" s="24" t="s">
        <v>51940</v>
      </c>
      <c r="D9858" s="24" t="s">
        <v>51941</v>
      </c>
      <c r="E9858" s="6" t="s">
        <v>9973</v>
      </c>
      <c r="F9858" s="6" t="s">
        <v>20510</v>
      </c>
      <c r="G9858" s="6" t="s">
        <v>30686</v>
      </c>
      <c r="H9858" s="16">
        <v>6.89</v>
      </c>
      <c r="I9858" s="16">
        <v>5.7299999999999995</v>
      </c>
      <c r="J9858" s="26">
        <f t="shared" ref="J9858:J9921" si="1002">+I9858*0.52</f>
        <v>2.9796</v>
      </c>
      <c r="K9858" s="28">
        <v>2.7948648</v>
      </c>
      <c r="L9858" s="29">
        <f t="shared" ref="L9858:L9921" si="1003">+K9858/0.8</f>
        <v>3.4935809999999998</v>
      </c>
      <c r="M9858" s="28">
        <f t="shared" si="1000"/>
        <v>2.7948648</v>
      </c>
      <c r="N9858" s="29">
        <f t="shared" si="1001"/>
        <v>3.4935809999999998</v>
      </c>
      <c r="Q9858" s="6" t="s">
        <v>31971</v>
      </c>
      <c r="R9858" s="6" t="s">
        <v>31977</v>
      </c>
      <c r="S9858" s="6" t="s">
        <v>31974</v>
      </c>
      <c r="T9858" s="6" t="s">
        <v>1499</v>
      </c>
      <c r="U9858" s="6" t="s">
        <v>31877</v>
      </c>
      <c r="V9858" s="6" t="s">
        <v>32152</v>
      </c>
    </row>
    <row r="9859" spans="1:22">
      <c r="A9859" s="6" t="s">
        <v>15</v>
      </c>
      <c r="B9859" s="6" t="s">
        <v>1499</v>
      </c>
      <c r="C9859" s="24" t="s">
        <v>51942</v>
      </c>
      <c r="D9859" s="24" t="s">
        <v>51943</v>
      </c>
      <c r="E9859" s="6" t="s">
        <v>9974</v>
      </c>
      <c r="F9859" s="6" t="s">
        <v>20511</v>
      </c>
      <c r="G9859" s="6" t="s">
        <v>30687</v>
      </c>
      <c r="H9859" s="16">
        <v>10.91</v>
      </c>
      <c r="I9859" s="16">
        <v>9.0499999999999989</v>
      </c>
      <c r="J9859" s="26">
        <f t="shared" si="1002"/>
        <v>4.7059999999999995</v>
      </c>
      <c r="K9859" s="28">
        <v>4.4142279999999996</v>
      </c>
      <c r="L9859" s="29">
        <f t="shared" si="1003"/>
        <v>5.5177849999999991</v>
      </c>
      <c r="M9859" s="28">
        <f t="shared" si="1000"/>
        <v>4.4142279999999996</v>
      </c>
      <c r="N9859" s="29">
        <f t="shared" si="1001"/>
        <v>5.5177849999999991</v>
      </c>
      <c r="Q9859" s="6" t="s">
        <v>31971</v>
      </c>
      <c r="R9859" s="6" t="s">
        <v>31977</v>
      </c>
      <c r="S9859" s="6" t="s">
        <v>31974</v>
      </c>
      <c r="T9859" s="6" t="s">
        <v>1499</v>
      </c>
      <c r="U9859" s="6" t="s">
        <v>31877</v>
      </c>
      <c r="V9859" s="6" t="s">
        <v>32152</v>
      </c>
    </row>
    <row r="9860" spans="1:22">
      <c r="A9860" s="6" t="s">
        <v>15</v>
      </c>
      <c r="B9860" s="6" t="s">
        <v>1499</v>
      </c>
      <c r="C9860" s="24" t="s">
        <v>51944</v>
      </c>
      <c r="D9860" s="24" t="s">
        <v>51945</v>
      </c>
      <c r="E9860" s="6" t="s">
        <v>9975</v>
      </c>
      <c r="F9860" s="6" t="s">
        <v>20512</v>
      </c>
      <c r="G9860" s="6" t="s">
        <v>30688</v>
      </c>
      <c r="H9860" s="16">
        <v>10.91</v>
      </c>
      <c r="I9860" s="16">
        <v>9.0499999999999989</v>
      </c>
      <c r="J9860" s="26">
        <f t="shared" si="1002"/>
        <v>4.7059999999999995</v>
      </c>
      <c r="K9860" s="28">
        <v>4.4142279999999996</v>
      </c>
      <c r="L9860" s="29">
        <f t="shared" si="1003"/>
        <v>5.5177849999999991</v>
      </c>
      <c r="M9860" s="28">
        <f t="shared" si="1000"/>
        <v>4.4142279999999996</v>
      </c>
      <c r="N9860" s="29">
        <f t="shared" si="1001"/>
        <v>5.5177849999999991</v>
      </c>
      <c r="Q9860" s="6" t="s">
        <v>31971</v>
      </c>
      <c r="R9860" s="6" t="s">
        <v>31977</v>
      </c>
      <c r="S9860" s="6" t="s">
        <v>31974</v>
      </c>
      <c r="T9860" s="6" t="s">
        <v>1499</v>
      </c>
      <c r="U9860" s="6" t="s">
        <v>31877</v>
      </c>
      <c r="V9860" s="6" t="s">
        <v>32152</v>
      </c>
    </row>
    <row r="9861" spans="1:22">
      <c r="A9861" s="6" t="s">
        <v>15</v>
      </c>
      <c r="B9861" s="6" t="s">
        <v>1499</v>
      </c>
      <c r="C9861" s="24" t="s">
        <v>51946</v>
      </c>
      <c r="D9861" s="24" t="s">
        <v>51947</v>
      </c>
      <c r="E9861" s="6" t="s">
        <v>9976</v>
      </c>
      <c r="F9861" s="6" t="s">
        <v>20513</v>
      </c>
      <c r="G9861" s="6" t="s">
        <v>30689</v>
      </c>
      <c r="H9861" s="16">
        <v>12.1</v>
      </c>
      <c r="I9861" s="16">
        <v>12.1</v>
      </c>
      <c r="J9861" s="26">
        <f t="shared" si="1002"/>
        <v>6.2919999999999998</v>
      </c>
      <c r="K9861" s="28">
        <v>5.9018959999999998</v>
      </c>
      <c r="L9861" s="29">
        <f t="shared" si="1003"/>
        <v>7.3773699999999991</v>
      </c>
      <c r="M9861" s="28">
        <f t="shared" si="1000"/>
        <v>5.9018959999999998</v>
      </c>
      <c r="N9861" s="29">
        <f t="shared" si="1001"/>
        <v>7.3773699999999991</v>
      </c>
      <c r="Q9861" s="6" t="s">
        <v>31971</v>
      </c>
      <c r="R9861" s="6" t="s">
        <v>31977</v>
      </c>
      <c r="S9861" s="6" t="s">
        <v>31974</v>
      </c>
      <c r="T9861" s="6" t="s">
        <v>1499</v>
      </c>
      <c r="U9861" s="6" t="s">
        <v>31971</v>
      </c>
      <c r="V9861" s="6" t="s">
        <v>32164</v>
      </c>
    </row>
    <row r="9862" spans="1:22">
      <c r="A9862" s="6" t="s">
        <v>15</v>
      </c>
      <c r="B9862" s="6" t="s">
        <v>1499</v>
      </c>
      <c r="C9862" s="24" t="s">
        <v>51948</v>
      </c>
      <c r="D9862" s="24" t="s">
        <v>51949</v>
      </c>
      <c r="E9862" s="6" t="s">
        <v>9977</v>
      </c>
      <c r="F9862" s="6" t="s">
        <v>20514</v>
      </c>
      <c r="G9862" s="6" t="s">
        <v>30690</v>
      </c>
      <c r="H9862" s="16">
        <v>13.54</v>
      </c>
      <c r="I9862" s="16">
        <v>11.23</v>
      </c>
      <c r="J9862" s="26">
        <f t="shared" si="1002"/>
        <v>5.8396000000000008</v>
      </c>
      <c r="K9862" s="28">
        <v>5.4775448000000004</v>
      </c>
      <c r="L9862" s="29">
        <f t="shared" si="1003"/>
        <v>6.8469310000000005</v>
      </c>
      <c r="M9862" s="28">
        <f t="shared" si="1000"/>
        <v>5.4775448000000004</v>
      </c>
      <c r="N9862" s="29">
        <f t="shared" si="1001"/>
        <v>6.8469310000000005</v>
      </c>
      <c r="Q9862" s="6" t="s">
        <v>31971</v>
      </c>
      <c r="R9862" s="6" t="s">
        <v>31977</v>
      </c>
      <c r="S9862" s="6" t="s">
        <v>31974</v>
      </c>
      <c r="T9862" s="6" t="s">
        <v>1499</v>
      </c>
      <c r="U9862" s="6" t="s">
        <v>31877</v>
      </c>
      <c r="V9862" s="6" t="s">
        <v>32152</v>
      </c>
    </row>
    <row r="9863" spans="1:22">
      <c r="A9863" s="6" t="s">
        <v>15</v>
      </c>
      <c r="B9863" s="6" t="s">
        <v>1499</v>
      </c>
      <c r="C9863" s="24" t="s">
        <v>51950</v>
      </c>
      <c r="D9863" s="24" t="s">
        <v>51951</v>
      </c>
      <c r="E9863" s="6" t="s">
        <v>9978</v>
      </c>
      <c r="F9863" s="6" t="s">
        <v>20515</v>
      </c>
      <c r="G9863" s="6" t="s">
        <v>30691</v>
      </c>
      <c r="H9863" s="16">
        <v>13.54</v>
      </c>
      <c r="I9863" s="16">
        <v>11.23</v>
      </c>
      <c r="J9863" s="26">
        <f t="shared" si="1002"/>
        <v>5.8396000000000008</v>
      </c>
      <c r="K9863" s="28">
        <v>5.4775448000000004</v>
      </c>
      <c r="L9863" s="29">
        <f t="shared" si="1003"/>
        <v>6.8469310000000005</v>
      </c>
      <c r="M9863" s="28">
        <f t="shared" si="1000"/>
        <v>5.4775448000000004</v>
      </c>
      <c r="N9863" s="29">
        <f t="shared" si="1001"/>
        <v>6.8469310000000005</v>
      </c>
      <c r="Q9863" s="6" t="s">
        <v>31971</v>
      </c>
      <c r="R9863" s="6" t="s">
        <v>31977</v>
      </c>
      <c r="S9863" s="6" t="s">
        <v>31974</v>
      </c>
      <c r="T9863" s="6" t="s">
        <v>1499</v>
      </c>
      <c r="U9863" s="6" t="s">
        <v>31877</v>
      </c>
      <c r="V9863" s="6" t="s">
        <v>32152</v>
      </c>
    </row>
    <row r="9864" spans="1:22">
      <c r="A9864" s="6" t="s">
        <v>15</v>
      </c>
      <c r="B9864" s="6" t="s">
        <v>1499</v>
      </c>
      <c r="C9864" s="24" t="s">
        <v>51952</v>
      </c>
      <c r="D9864" s="24" t="s">
        <v>51953</v>
      </c>
      <c r="E9864" s="6" t="s">
        <v>9979</v>
      </c>
      <c r="F9864" s="6" t="s">
        <v>20516</v>
      </c>
      <c r="G9864" s="6" t="s">
        <v>30692</v>
      </c>
      <c r="H9864" s="16">
        <v>10.91</v>
      </c>
      <c r="I9864" s="16">
        <v>9.0499999999999989</v>
      </c>
      <c r="J9864" s="26">
        <f t="shared" si="1002"/>
        <v>4.7059999999999995</v>
      </c>
      <c r="K9864" s="28">
        <v>4.4142279999999996</v>
      </c>
      <c r="L9864" s="29">
        <f t="shared" si="1003"/>
        <v>5.5177849999999991</v>
      </c>
      <c r="M9864" s="28">
        <f t="shared" si="1000"/>
        <v>4.4142279999999996</v>
      </c>
      <c r="N9864" s="29">
        <f t="shared" si="1001"/>
        <v>5.5177849999999991</v>
      </c>
      <c r="Q9864" s="6" t="s">
        <v>31971</v>
      </c>
      <c r="R9864" s="6" t="s">
        <v>31977</v>
      </c>
      <c r="S9864" s="6" t="s">
        <v>31974</v>
      </c>
      <c r="T9864" s="6" t="s">
        <v>1499</v>
      </c>
      <c r="U9864" s="6" t="s">
        <v>31877</v>
      </c>
      <c r="V9864" s="6" t="s">
        <v>32152</v>
      </c>
    </row>
    <row r="9865" spans="1:22">
      <c r="A9865" s="6" t="s">
        <v>15</v>
      </c>
      <c r="B9865" s="6" t="s">
        <v>1499</v>
      </c>
      <c r="C9865" s="24" t="s">
        <v>51954</v>
      </c>
      <c r="D9865" s="24" t="s">
        <v>51955</v>
      </c>
      <c r="E9865" s="6" t="s">
        <v>9980</v>
      </c>
      <c r="F9865" s="6" t="s">
        <v>20517</v>
      </c>
      <c r="G9865" s="6" t="s">
        <v>30693</v>
      </c>
      <c r="H9865" s="16">
        <v>10.91</v>
      </c>
      <c r="I9865" s="16">
        <v>9.0499999999999989</v>
      </c>
      <c r="J9865" s="26">
        <f t="shared" si="1002"/>
        <v>4.7059999999999995</v>
      </c>
      <c r="K9865" s="28">
        <v>4.4142279999999996</v>
      </c>
      <c r="L9865" s="29">
        <f t="shared" si="1003"/>
        <v>5.5177849999999991</v>
      </c>
      <c r="M9865" s="28">
        <f t="shared" si="1000"/>
        <v>4.4142279999999996</v>
      </c>
      <c r="N9865" s="29">
        <f t="shared" si="1001"/>
        <v>5.5177849999999991</v>
      </c>
      <c r="Q9865" s="6" t="s">
        <v>31971</v>
      </c>
      <c r="R9865" s="6" t="s">
        <v>31977</v>
      </c>
      <c r="S9865" s="6" t="s">
        <v>31974</v>
      </c>
      <c r="T9865" s="6" t="s">
        <v>1499</v>
      </c>
      <c r="U9865" s="6" t="s">
        <v>31877</v>
      </c>
      <c r="V9865" s="6" t="s">
        <v>32152</v>
      </c>
    </row>
    <row r="9866" spans="1:22">
      <c r="A9866" s="6" t="s">
        <v>15</v>
      </c>
      <c r="B9866" s="6" t="s">
        <v>1499</v>
      </c>
      <c r="C9866" s="24" t="s">
        <v>51956</v>
      </c>
      <c r="D9866" s="24" t="s">
        <v>51957</v>
      </c>
      <c r="E9866" s="6" t="s">
        <v>9981</v>
      </c>
      <c r="F9866" s="6" t="s">
        <v>20518</v>
      </c>
      <c r="G9866" s="6" t="s">
        <v>30694</v>
      </c>
      <c r="H9866" s="16">
        <v>12.1</v>
      </c>
      <c r="I9866" s="16">
        <v>12.1</v>
      </c>
      <c r="J9866" s="26">
        <f t="shared" si="1002"/>
        <v>6.2919999999999998</v>
      </c>
      <c r="K9866" s="28">
        <v>5.9018959999999998</v>
      </c>
      <c r="L9866" s="29">
        <f t="shared" si="1003"/>
        <v>7.3773699999999991</v>
      </c>
      <c r="M9866" s="28">
        <f t="shared" si="1000"/>
        <v>5.9018959999999998</v>
      </c>
      <c r="N9866" s="29">
        <f t="shared" si="1001"/>
        <v>7.3773699999999991</v>
      </c>
      <c r="Q9866" s="6" t="s">
        <v>31971</v>
      </c>
      <c r="R9866" s="6" t="s">
        <v>31977</v>
      </c>
      <c r="S9866" s="6" t="s">
        <v>31974</v>
      </c>
      <c r="T9866" s="6" t="s">
        <v>1499</v>
      </c>
      <c r="U9866" s="6" t="s">
        <v>31971</v>
      </c>
      <c r="V9866" s="6" t="s">
        <v>32164</v>
      </c>
    </row>
    <row r="9867" spans="1:22">
      <c r="A9867" s="6" t="s">
        <v>15</v>
      </c>
      <c r="B9867" s="6" t="s">
        <v>1499</v>
      </c>
      <c r="C9867" s="24" t="s">
        <v>51958</v>
      </c>
      <c r="D9867" s="24" t="s">
        <v>51959</v>
      </c>
      <c r="E9867" s="6" t="s">
        <v>9982</v>
      </c>
      <c r="F9867" s="6" t="s">
        <v>20519</v>
      </c>
      <c r="G9867" s="6" t="s">
        <v>30695</v>
      </c>
      <c r="H9867" s="16">
        <v>13.54</v>
      </c>
      <c r="I9867" s="16">
        <v>11.23</v>
      </c>
      <c r="J9867" s="26">
        <f t="shared" si="1002"/>
        <v>5.8396000000000008</v>
      </c>
      <c r="K9867" s="28">
        <v>5.4775448000000004</v>
      </c>
      <c r="L9867" s="29">
        <f t="shared" si="1003"/>
        <v>6.8469310000000005</v>
      </c>
      <c r="M9867" s="28">
        <f t="shared" si="1000"/>
        <v>5.4775448000000004</v>
      </c>
      <c r="N9867" s="29">
        <f t="shared" si="1001"/>
        <v>6.8469310000000005</v>
      </c>
      <c r="Q9867" s="6" t="s">
        <v>31971</v>
      </c>
      <c r="R9867" s="6" t="s">
        <v>31977</v>
      </c>
      <c r="S9867" s="6" t="s">
        <v>31974</v>
      </c>
      <c r="T9867" s="6" t="s">
        <v>1499</v>
      </c>
      <c r="U9867" s="6" t="s">
        <v>31877</v>
      </c>
      <c r="V9867" s="6" t="s">
        <v>32152</v>
      </c>
    </row>
    <row r="9868" spans="1:22">
      <c r="A9868" s="6" t="s">
        <v>15</v>
      </c>
      <c r="B9868" s="6" t="s">
        <v>1499</v>
      </c>
      <c r="C9868" s="24" t="s">
        <v>51960</v>
      </c>
      <c r="D9868" s="24" t="s">
        <v>51961</v>
      </c>
      <c r="E9868" s="6" t="s">
        <v>9983</v>
      </c>
      <c r="F9868" s="6" t="s">
        <v>20520</v>
      </c>
      <c r="G9868" s="6" t="s">
        <v>30696</v>
      </c>
      <c r="H9868" s="16">
        <v>13.54</v>
      </c>
      <c r="I9868" s="16">
        <v>11.23</v>
      </c>
      <c r="J9868" s="26">
        <f t="shared" si="1002"/>
        <v>5.8396000000000008</v>
      </c>
      <c r="K9868" s="28">
        <v>5.4775448000000004</v>
      </c>
      <c r="L9868" s="29">
        <f t="shared" si="1003"/>
        <v>6.8469310000000005</v>
      </c>
      <c r="M9868" s="28">
        <f t="shared" si="1000"/>
        <v>5.4775448000000004</v>
      </c>
      <c r="N9868" s="29">
        <f t="shared" si="1001"/>
        <v>6.8469310000000005</v>
      </c>
      <c r="Q9868" s="6" t="s">
        <v>31971</v>
      </c>
      <c r="R9868" s="6" t="s">
        <v>31977</v>
      </c>
      <c r="S9868" s="6" t="s">
        <v>31974</v>
      </c>
      <c r="T9868" s="6" t="s">
        <v>1499</v>
      </c>
      <c r="U9868" s="6" t="s">
        <v>31877</v>
      </c>
      <c r="V9868" s="6" t="s">
        <v>32152</v>
      </c>
    </row>
    <row r="9869" spans="1:22">
      <c r="A9869" s="6" t="s">
        <v>15</v>
      </c>
      <c r="B9869" s="6" t="s">
        <v>1499</v>
      </c>
      <c r="C9869" s="24" t="s">
        <v>51962</v>
      </c>
      <c r="D9869" s="24" t="s">
        <v>51963</v>
      </c>
      <c r="E9869" s="6" t="s">
        <v>9984</v>
      </c>
      <c r="F9869" s="6" t="s">
        <v>20521</v>
      </c>
      <c r="G9869" s="6" t="s">
        <v>30697</v>
      </c>
      <c r="H9869" s="16">
        <v>4.2699999999999996</v>
      </c>
      <c r="I9869" s="16">
        <v>3.55</v>
      </c>
      <c r="J9869" s="26">
        <f t="shared" si="1002"/>
        <v>1.8459999999999999</v>
      </c>
      <c r="K9869" s="28">
        <v>1.7315479999999999</v>
      </c>
      <c r="L9869" s="29">
        <f t="shared" si="1003"/>
        <v>2.1644349999999997</v>
      </c>
      <c r="M9869" s="28">
        <f t="shared" si="1000"/>
        <v>1.7315479999999999</v>
      </c>
      <c r="N9869" s="29">
        <f t="shared" si="1001"/>
        <v>2.1644349999999997</v>
      </c>
      <c r="Q9869" s="6" t="s">
        <v>31971</v>
      </c>
      <c r="R9869" s="6" t="s">
        <v>31977</v>
      </c>
      <c r="S9869" s="6" t="s">
        <v>31974</v>
      </c>
      <c r="T9869" s="6" t="s">
        <v>1499</v>
      </c>
      <c r="U9869" s="6" t="s">
        <v>31877</v>
      </c>
      <c r="V9869" s="6" t="s">
        <v>32152</v>
      </c>
    </row>
    <row r="9870" spans="1:22">
      <c r="A9870" s="6" t="s">
        <v>15</v>
      </c>
      <c r="B9870" s="6" t="s">
        <v>1499</v>
      </c>
      <c r="C9870" s="24" t="s">
        <v>51964</v>
      </c>
      <c r="D9870" s="24" t="s">
        <v>51965</v>
      </c>
      <c r="E9870" s="6" t="s">
        <v>9985</v>
      </c>
      <c r="F9870" s="6" t="s">
        <v>20522</v>
      </c>
      <c r="G9870" s="6" t="s">
        <v>30698</v>
      </c>
      <c r="H9870" s="16">
        <v>4.2699999999999996</v>
      </c>
      <c r="I9870" s="16">
        <v>3.55</v>
      </c>
      <c r="J9870" s="26">
        <f t="shared" si="1002"/>
        <v>1.8459999999999999</v>
      </c>
      <c r="K9870" s="28">
        <v>1.7315479999999999</v>
      </c>
      <c r="L9870" s="29">
        <f t="shared" si="1003"/>
        <v>2.1644349999999997</v>
      </c>
      <c r="M9870" s="28">
        <f t="shared" si="1000"/>
        <v>1.7315479999999999</v>
      </c>
      <c r="N9870" s="29">
        <f t="shared" si="1001"/>
        <v>2.1644349999999997</v>
      </c>
      <c r="Q9870" s="6" t="s">
        <v>31971</v>
      </c>
      <c r="R9870" s="6" t="s">
        <v>31977</v>
      </c>
      <c r="S9870" s="6" t="s">
        <v>31974</v>
      </c>
      <c r="T9870" s="6" t="s">
        <v>1499</v>
      </c>
      <c r="U9870" s="6" t="s">
        <v>31877</v>
      </c>
      <c r="V9870" s="6" t="s">
        <v>32152</v>
      </c>
    </row>
    <row r="9871" spans="1:22">
      <c r="A9871" s="6" t="s">
        <v>15</v>
      </c>
      <c r="B9871" s="6" t="s">
        <v>1499</v>
      </c>
      <c r="C9871" s="24" t="s">
        <v>51966</v>
      </c>
      <c r="D9871" s="24" t="s">
        <v>51967</v>
      </c>
      <c r="E9871" s="6" t="s">
        <v>9986</v>
      </c>
      <c r="F9871" s="6" t="s">
        <v>20523</v>
      </c>
      <c r="G9871" s="6" t="s">
        <v>30699</v>
      </c>
      <c r="H9871" s="16">
        <v>6.89</v>
      </c>
      <c r="I9871" s="16">
        <v>5.7299999999999995</v>
      </c>
      <c r="J9871" s="26">
        <f t="shared" si="1002"/>
        <v>2.9796</v>
      </c>
      <c r="K9871" s="28">
        <v>2.7948648</v>
      </c>
      <c r="L9871" s="29">
        <f t="shared" si="1003"/>
        <v>3.4935809999999998</v>
      </c>
      <c r="M9871" s="28">
        <f t="shared" si="1000"/>
        <v>2.7948648</v>
      </c>
      <c r="N9871" s="29">
        <f t="shared" si="1001"/>
        <v>3.4935809999999998</v>
      </c>
      <c r="Q9871" s="6" t="s">
        <v>31971</v>
      </c>
      <c r="R9871" s="6" t="s">
        <v>31977</v>
      </c>
      <c r="S9871" s="6" t="s">
        <v>31974</v>
      </c>
      <c r="T9871" s="6" t="s">
        <v>1499</v>
      </c>
      <c r="U9871" s="6" t="s">
        <v>31877</v>
      </c>
      <c r="V9871" s="6" t="s">
        <v>32152</v>
      </c>
    </row>
    <row r="9872" spans="1:22">
      <c r="A9872" s="6" t="s">
        <v>15</v>
      </c>
      <c r="B9872" s="6" t="s">
        <v>1499</v>
      </c>
      <c r="C9872" s="24" t="s">
        <v>51968</v>
      </c>
      <c r="D9872" s="24" t="s">
        <v>51969</v>
      </c>
      <c r="E9872" s="6" t="s">
        <v>9987</v>
      </c>
      <c r="F9872" s="6" t="s">
        <v>20524</v>
      </c>
      <c r="G9872" s="6" t="s">
        <v>30700</v>
      </c>
      <c r="H9872" s="16">
        <v>6.89</v>
      </c>
      <c r="I9872" s="16">
        <v>5.7299999999999995</v>
      </c>
      <c r="J9872" s="26">
        <f t="shared" si="1002"/>
        <v>2.9796</v>
      </c>
      <c r="K9872" s="28">
        <v>2.7948648</v>
      </c>
      <c r="L9872" s="29">
        <f t="shared" si="1003"/>
        <v>3.4935809999999998</v>
      </c>
      <c r="M9872" s="28">
        <f t="shared" si="1000"/>
        <v>2.7948648</v>
      </c>
      <c r="N9872" s="29">
        <f t="shared" si="1001"/>
        <v>3.4935809999999998</v>
      </c>
      <c r="Q9872" s="6" t="s">
        <v>31971</v>
      </c>
      <c r="R9872" s="6" t="s">
        <v>31977</v>
      </c>
      <c r="S9872" s="6" t="s">
        <v>31974</v>
      </c>
      <c r="T9872" s="6" t="s">
        <v>1499</v>
      </c>
      <c r="U9872" s="6" t="s">
        <v>31877</v>
      </c>
      <c r="V9872" s="6" t="s">
        <v>32152</v>
      </c>
    </row>
    <row r="9873" spans="1:22">
      <c r="A9873" s="6" t="s">
        <v>15</v>
      </c>
      <c r="B9873" s="6" t="s">
        <v>1499</v>
      </c>
      <c r="C9873" s="24" t="s">
        <v>51970</v>
      </c>
      <c r="D9873" s="24" t="s">
        <v>51971</v>
      </c>
      <c r="E9873" s="6" t="s">
        <v>9988</v>
      </c>
      <c r="F9873" s="6" t="s">
        <v>20525</v>
      </c>
      <c r="G9873" s="6" t="s">
        <v>30701</v>
      </c>
      <c r="H9873" s="16">
        <v>8.75</v>
      </c>
      <c r="I9873" s="16">
        <v>7.2799999999999994</v>
      </c>
      <c r="J9873" s="26">
        <f t="shared" si="1002"/>
        <v>3.7855999999999996</v>
      </c>
      <c r="K9873" s="28">
        <v>3.5508927999999997</v>
      </c>
      <c r="L9873" s="29">
        <f t="shared" si="1003"/>
        <v>4.4386159999999997</v>
      </c>
      <c r="M9873" s="28">
        <f t="shared" si="1000"/>
        <v>3.5508927999999997</v>
      </c>
      <c r="N9873" s="29">
        <f t="shared" si="1001"/>
        <v>4.4386159999999997</v>
      </c>
      <c r="Q9873" s="6" t="s">
        <v>31971</v>
      </c>
      <c r="R9873" s="6" t="s">
        <v>31977</v>
      </c>
      <c r="S9873" s="6" t="s">
        <v>31974</v>
      </c>
      <c r="T9873" s="6" t="s">
        <v>1499</v>
      </c>
      <c r="U9873" s="6" t="s">
        <v>31877</v>
      </c>
      <c r="V9873" s="6" t="s">
        <v>32152</v>
      </c>
    </row>
    <row r="9874" spans="1:22">
      <c r="A9874" s="6" t="s">
        <v>15</v>
      </c>
      <c r="B9874" s="6" t="s">
        <v>1499</v>
      </c>
      <c r="C9874" s="24" t="s">
        <v>51972</v>
      </c>
      <c r="D9874" s="24" t="s">
        <v>51973</v>
      </c>
      <c r="E9874" s="6" t="s">
        <v>9989</v>
      </c>
      <c r="F9874" s="6" t="s">
        <v>20526</v>
      </c>
      <c r="G9874" s="6" t="s">
        <v>30702</v>
      </c>
      <c r="H9874" s="16">
        <v>8.75</v>
      </c>
      <c r="I9874" s="16">
        <v>7.2799999999999994</v>
      </c>
      <c r="J9874" s="26">
        <f t="shared" si="1002"/>
        <v>3.7855999999999996</v>
      </c>
      <c r="K9874" s="28">
        <v>3.5508927999999997</v>
      </c>
      <c r="L9874" s="29">
        <f t="shared" si="1003"/>
        <v>4.4386159999999997</v>
      </c>
      <c r="M9874" s="28">
        <f t="shared" si="1000"/>
        <v>3.5508927999999997</v>
      </c>
      <c r="N9874" s="29">
        <f t="shared" si="1001"/>
        <v>4.4386159999999997</v>
      </c>
      <c r="Q9874" s="6" t="s">
        <v>31971</v>
      </c>
      <c r="R9874" s="6" t="s">
        <v>31977</v>
      </c>
      <c r="S9874" s="6" t="s">
        <v>31974</v>
      </c>
      <c r="T9874" s="6" t="s">
        <v>1499</v>
      </c>
      <c r="U9874" s="6" t="s">
        <v>31877</v>
      </c>
      <c r="V9874" s="6" t="s">
        <v>32152</v>
      </c>
    </row>
    <row r="9875" spans="1:22">
      <c r="A9875" s="6" t="s">
        <v>15</v>
      </c>
      <c r="B9875" s="6" t="s">
        <v>1499</v>
      </c>
      <c r="C9875" s="24" t="s">
        <v>51974</v>
      </c>
      <c r="D9875" s="24" t="s">
        <v>51975</v>
      </c>
      <c r="E9875" s="6" t="s">
        <v>9990</v>
      </c>
      <c r="F9875" s="6" t="s">
        <v>20527</v>
      </c>
      <c r="G9875" s="6" t="s">
        <v>30703</v>
      </c>
      <c r="H9875" s="16">
        <v>9.91</v>
      </c>
      <c r="I9875" s="16">
        <v>8.2200000000000006</v>
      </c>
      <c r="J9875" s="26">
        <f t="shared" si="1002"/>
        <v>4.2744000000000009</v>
      </c>
      <c r="K9875" s="28">
        <v>4.0093872000000008</v>
      </c>
      <c r="L9875" s="29">
        <f t="shared" si="1003"/>
        <v>5.0117340000000006</v>
      </c>
      <c r="M9875" s="28">
        <f t="shared" si="1000"/>
        <v>4.0093872000000008</v>
      </c>
      <c r="N9875" s="29">
        <f t="shared" si="1001"/>
        <v>5.0117340000000006</v>
      </c>
      <c r="Q9875" s="6" t="s">
        <v>31971</v>
      </c>
      <c r="R9875" s="6" t="s">
        <v>31977</v>
      </c>
      <c r="S9875" s="6" t="s">
        <v>31974</v>
      </c>
      <c r="T9875" s="6" t="s">
        <v>1499</v>
      </c>
      <c r="U9875" s="6" t="s">
        <v>31877</v>
      </c>
      <c r="V9875" s="6" t="s">
        <v>32152</v>
      </c>
    </row>
    <row r="9876" spans="1:22">
      <c r="A9876" s="6" t="s">
        <v>15</v>
      </c>
      <c r="B9876" s="6" t="s">
        <v>1499</v>
      </c>
      <c r="C9876" s="24" t="s">
        <v>51976</v>
      </c>
      <c r="D9876" s="24" t="s">
        <v>51977</v>
      </c>
      <c r="E9876" s="6" t="s">
        <v>9991</v>
      </c>
      <c r="F9876" s="6" t="s">
        <v>20528</v>
      </c>
      <c r="G9876" s="6" t="s">
        <v>30704</v>
      </c>
      <c r="H9876" s="16">
        <v>9.91</v>
      </c>
      <c r="I9876" s="16">
        <v>8.2200000000000006</v>
      </c>
      <c r="J9876" s="26">
        <f t="shared" si="1002"/>
        <v>4.2744000000000009</v>
      </c>
      <c r="K9876" s="28">
        <v>4.0093872000000008</v>
      </c>
      <c r="L9876" s="29">
        <f t="shared" si="1003"/>
        <v>5.0117340000000006</v>
      </c>
      <c r="M9876" s="28">
        <f t="shared" si="1000"/>
        <v>4.0093872000000008</v>
      </c>
      <c r="N9876" s="29">
        <f t="shared" si="1001"/>
        <v>5.0117340000000006</v>
      </c>
      <c r="Q9876" s="6" t="s">
        <v>31971</v>
      </c>
      <c r="R9876" s="6" t="s">
        <v>31977</v>
      </c>
      <c r="S9876" s="6" t="s">
        <v>31974</v>
      </c>
      <c r="T9876" s="6" t="s">
        <v>1499</v>
      </c>
      <c r="U9876" s="6" t="s">
        <v>31877</v>
      </c>
      <c r="V9876" s="6" t="s">
        <v>32152</v>
      </c>
    </row>
    <row r="9877" spans="1:22">
      <c r="A9877" s="8" t="s">
        <v>15</v>
      </c>
      <c r="B9877" s="6" t="s">
        <v>1499</v>
      </c>
      <c r="C9877" s="24" t="s">
        <v>51978</v>
      </c>
      <c r="D9877" s="24" t="s">
        <v>51979</v>
      </c>
      <c r="E9877" s="8" t="s">
        <v>9992</v>
      </c>
      <c r="F9877" s="8" t="s">
        <v>20529</v>
      </c>
      <c r="G9877" s="8" t="s">
        <v>30705</v>
      </c>
      <c r="H9877" s="16">
        <v>63.6</v>
      </c>
      <c r="I9877" s="16">
        <v>60.42</v>
      </c>
      <c r="J9877" s="26">
        <f t="shared" si="1002"/>
        <v>31.418400000000002</v>
      </c>
      <c r="K9877" s="28">
        <v>29.470459200000001</v>
      </c>
      <c r="L9877" s="29">
        <f t="shared" si="1003"/>
        <v>36.838073999999999</v>
      </c>
      <c r="M9877" s="28">
        <f t="shared" si="1000"/>
        <v>29.470459200000001</v>
      </c>
      <c r="N9877" s="29">
        <f t="shared" si="1001"/>
        <v>36.838073999999999</v>
      </c>
      <c r="Q9877" s="8" t="s">
        <v>31971</v>
      </c>
      <c r="R9877" s="8" t="s">
        <v>31977</v>
      </c>
      <c r="S9877" s="8" t="s">
        <v>31974</v>
      </c>
      <c r="T9877" s="8" t="s">
        <v>1499</v>
      </c>
      <c r="U9877" s="8" t="s">
        <v>31877</v>
      </c>
      <c r="V9877" s="8" t="s">
        <v>32152</v>
      </c>
    </row>
    <row r="9878" spans="1:22">
      <c r="A9878" s="8" t="s">
        <v>15</v>
      </c>
      <c r="B9878" s="6" t="s">
        <v>1499</v>
      </c>
      <c r="C9878" s="24" t="s">
        <v>51980</v>
      </c>
      <c r="D9878" s="24" t="s">
        <v>51981</v>
      </c>
      <c r="E9878" s="8" t="s">
        <v>9993</v>
      </c>
      <c r="F9878" s="8" t="s">
        <v>20530</v>
      </c>
      <c r="G9878" s="8" t="s">
        <v>30706</v>
      </c>
      <c r="H9878" s="16">
        <v>63.6</v>
      </c>
      <c r="I9878" s="16">
        <v>60.42</v>
      </c>
      <c r="J9878" s="26">
        <f t="shared" si="1002"/>
        <v>31.418400000000002</v>
      </c>
      <c r="K9878" s="28">
        <v>29.470459200000001</v>
      </c>
      <c r="L9878" s="29">
        <f t="shared" si="1003"/>
        <v>36.838073999999999</v>
      </c>
      <c r="M9878" s="28">
        <f t="shared" si="1000"/>
        <v>29.470459200000001</v>
      </c>
      <c r="N9878" s="29">
        <f t="shared" si="1001"/>
        <v>36.838073999999999</v>
      </c>
      <c r="Q9878" s="8" t="s">
        <v>31971</v>
      </c>
      <c r="R9878" s="8" t="s">
        <v>31977</v>
      </c>
      <c r="S9878" s="8" t="s">
        <v>31974</v>
      </c>
      <c r="T9878" s="8" t="s">
        <v>1499</v>
      </c>
      <c r="U9878" s="8" t="s">
        <v>31877</v>
      </c>
      <c r="V9878" s="8" t="s">
        <v>32152</v>
      </c>
    </row>
    <row r="9879" spans="1:22">
      <c r="A9879" s="8" t="s">
        <v>15</v>
      </c>
      <c r="B9879" s="6" t="s">
        <v>1499</v>
      </c>
      <c r="C9879" s="24" t="s">
        <v>51982</v>
      </c>
      <c r="D9879" s="24" t="s">
        <v>51983</v>
      </c>
      <c r="E9879" s="8" t="s">
        <v>9994</v>
      </c>
      <c r="F9879" s="8" t="s">
        <v>20531</v>
      </c>
      <c r="G9879" s="8" t="s">
        <v>30707</v>
      </c>
      <c r="H9879" s="16">
        <v>63.6</v>
      </c>
      <c r="I9879" s="16">
        <v>60.42</v>
      </c>
      <c r="J9879" s="26">
        <f t="shared" si="1002"/>
        <v>31.418400000000002</v>
      </c>
      <c r="K9879" s="28">
        <v>29.470459200000001</v>
      </c>
      <c r="L9879" s="29">
        <f t="shared" si="1003"/>
        <v>36.838073999999999</v>
      </c>
      <c r="M9879" s="28">
        <f t="shared" si="1000"/>
        <v>29.470459200000001</v>
      </c>
      <c r="N9879" s="29">
        <f t="shared" si="1001"/>
        <v>36.838073999999999</v>
      </c>
      <c r="Q9879" s="8" t="s">
        <v>31971</v>
      </c>
      <c r="R9879" s="8" t="s">
        <v>31977</v>
      </c>
      <c r="S9879" s="8" t="s">
        <v>31974</v>
      </c>
      <c r="T9879" s="8" t="s">
        <v>1499</v>
      </c>
      <c r="U9879" s="8" t="s">
        <v>31877</v>
      </c>
      <c r="V9879" s="8" t="s">
        <v>32152</v>
      </c>
    </row>
    <row r="9880" spans="1:22">
      <c r="A9880" s="6" t="s">
        <v>15</v>
      </c>
      <c r="B9880" s="6" t="s">
        <v>1499</v>
      </c>
      <c r="C9880" s="24" t="s">
        <v>51984</v>
      </c>
      <c r="D9880" s="24" t="s">
        <v>51985</v>
      </c>
      <c r="E9880" s="6" t="s">
        <v>9995</v>
      </c>
      <c r="F9880" s="6" t="s">
        <v>20532</v>
      </c>
      <c r="G9880" s="6" t="s">
        <v>30708</v>
      </c>
      <c r="H9880" s="16">
        <v>5.83</v>
      </c>
      <c r="I9880" s="16">
        <v>4.8599999999999994</v>
      </c>
      <c r="J9880" s="26">
        <f t="shared" si="1002"/>
        <v>2.5271999999999997</v>
      </c>
      <c r="K9880" s="28">
        <v>2.3705135999999998</v>
      </c>
      <c r="L9880" s="29">
        <f t="shared" si="1003"/>
        <v>2.9631419999999995</v>
      </c>
      <c r="M9880" s="28">
        <f t="shared" si="1000"/>
        <v>2.3705135999999998</v>
      </c>
      <c r="N9880" s="29">
        <f t="shared" si="1001"/>
        <v>2.9631419999999995</v>
      </c>
      <c r="Q9880" s="6" t="s">
        <v>31971</v>
      </c>
      <c r="R9880" s="6" t="s">
        <v>31977</v>
      </c>
      <c r="S9880" s="6" t="s">
        <v>31974</v>
      </c>
      <c r="T9880" s="6" t="s">
        <v>1499</v>
      </c>
      <c r="U9880" s="6" t="s">
        <v>31877</v>
      </c>
      <c r="V9880" s="6" t="s">
        <v>32152</v>
      </c>
    </row>
    <row r="9881" spans="1:22">
      <c r="A9881" s="6" t="s">
        <v>15</v>
      </c>
      <c r="B9881" s="6" t="s">
        <v>1499</v>
      </c>
      <c r="C9881" s="24" t="s">
        <v>51986</v>
      </c>
      <c r="D9881" s="24" t="s">
        <v>51987</v>
      </c>
      <c r="E9881" s="6" t="s">
        <v>9996</v>
      </c>
      <c r="F9881" s="6" t="s">
        <v>20533</v>
      </c>
      <c r="G9881" s="6" t="s">
        <v>30709</v>
      </c>
      <c r="H9881" s="16">
        <v>5.83</v>
      </c>
      <c r="I9881" s="16">
        <v>4.8599999999999994</v>
      </c>
      <c r="J9881" s="26">
        <f t="shared" si="1002"/>
        <v>2.5271999999999997</v>
      </c>
      <c r="K9881" s="28">
        <v>2.3705135999999998</v>
      </c>
      <c r="L9881" s="29">
        <f t="shared" si="1003"/>
        <v>2.9631419999999995</v>
      </c>
      <c r="M9881" s="28">
        <f t="shared" si="1000"/>
        <v>2.3705135999999998</v>
      </c>
      <c r="N9881" s="29">
        <f t="shared" si="1001"/>
        <v>2.9631419999999995</v>
      </c>
      <c r="Q9881" s="6" t="s">
        <v>31971</v>
      </c>
      <c r="R9881" s="6" t="s">
        <v>31977</v>
      </c>
      <c r="S9881" s="6" t="s">
        <v>31974</v>
      </c>
      <c r="T9881" s="6" t="s">
        <v>1499</v>
      </c>
      <c r="U9881" s="6" t="s">
        <v>31877</v>
      </c>
      <c r="V9881" s="6" t="s">
        <v>32152</v>
      </c>
    </row>
    <row r="9882" spans="1:22">
      <c r="A9882" s="6" t="s">
        <v>15</v>
      </c>
      <c r="B9882" s="6" t="s">
        <v>1499</v>
      </c>
      <c r="C9882" s="24" t="s">
        <v>51988</v>
      </c>
      <c r="D9882" s="24" t="s">
        <v>51989</v>
      </c>
      <c r="E9882" s="6" t="s">
        <v>9997</v>
      </c>
      <c r="F9882" s="6" t="s">
        <v>20534</v>
      </c>
      <c r="G9882" s="6" t="s">
        <v>30710</v>
      </c>
      <c r="H9882" s="16">
        <v>11.87</v>
      </c>
      <c r="I9882" s="16">
        <v>9.8699999999999992</v>
      </c>
      <c r="J9882" s="26">
        <f t="shared" si="1002"/>
        <v>5.1323999999999996</v>
      </c>
      <c r="K9882" s="28">
        <v>4.8141911999999998</v>
      </c>
      <c r="L9882" s="29">
        <f t="shared" si="1003"/>
        <v>6.0177389999999997</v>
      </c>
      <c r="M9882" s="28">
        <f t="shared" si="1000"/>
        <v>4.8141911999999998</v>
      </c>
      <c r="N9882" s="29">
        <f t="shared" si="1001"/>
        <v>6.0177389999999997</v>
      </c>
      <c r="Q9882" s="6" t="s">
        <v>31971</v>
      </c>
      <c r="R9882" s="6" t="s">
        <v>31977</v>
      </c>
      <c r="S9882" s="6" t="s">
        <v>31974</v>
      </c>
      <c r="T9882" s="6" t="s">
        <v>1499</v>
      </c>
      <c r="U9882" s="6" t="s">
        <v>31877</v>
      </c>
      <c r="V9882" s="6" t="s">
        <v>32152</v>
      </c>
    </row>
    <row r="9883" spans="1:22">
      <c r="A9883" s="6" t="s">
        <v>15</v>
      </c>
      <c r="B9883" s="6" t="s">
        <v>1499</v>
      </c>
      <c r="C9883" s="24" t="s">
        <v>51990</v>
      </c>
      <c r="D9883" s="24" t="s">
        <v>51991</v>
      </c>
      <c r="E9883" s="6" t="s">
        <v>9998</v>
      </c>
      <c r="F9883" s="6" t="s">
        <v>20535</v>
      </c>
      <c r="G9883" s="6" t="s">
        <v>30711</v>
      </c>
      <c r="H9883" s="16">
        <v>11.87</v>
      </c>
      <c r="I9883" s="16">
        <v>9.8699999999999992</v>
      </c>
      <c r="J9883" s="26">
        <f t="shared" si="1002"/>
        <v>5.1323999999999996</v>
      </c>
      <c r="K9883" s="28">
        <v>4.8141911999999998</v>
      </c>
      <c r="L9883" s="29">
        <f t="shared" si="1003"/>
        <v>6.0177389999999997</v>
      </c>
      <c r="M9883" s="28">
        <f t="shared" si="1000"/>
        <v>4.8141911999999998</v>
      </c>
      <c r="N9883" s="29">
        <f t="shared" si="1001"/>
        <v>6.0177389999999997</v>
      </c>
      <c r="Q9883" s="6" t="s">
        <v>31971</v>
      </c>
      <c r="R9883" s="6" t="s">
        <v>31977</v>
      </c>
      <c r="S9883" s="6" t="s">
        <v>31974</v>
      </c>
      <c r="T9883" s="6" t="s">
        <v>1499</v>
      </c>
      <c r="U9883" s="6" t="s">
        <v>31877</v>
      </c>
      <c r="V9883" s="6" t="s">
        <v>32152</v>
      </c>
    </row>
    <row r="9884" spans="1:22">
      <c r="A9884" s="6" t="s">
        <v>15</v>
      </c>
      <c r="B9884" s="6" t="s">
        <v>8946</v>
      </c>
      <c r="C9884" s="24" t="s">
        <v>51992</v>
      </c>
      <c r="D9884" s="24" t="s">
        <v>51993</v>
      </c>
      <c r="E9884" s="6" t="s">
        <v>9999</v>
      </c>
      <c r="F9884" s="6" t="s">
        <v>20536</v>
      </c>
      <c r="G9884" s="6" t="s">
        <v>30712</v>
      </c>
      <c r="H9884" s="16">
        <v>12.72</v>
      </c>
      <c r="I9884" s="16">
        <v>11.94</v>
      </c>
      <c r="J9884" s="26">
        <f t="shared" si="1002"/>
        <v>6.2088000000000001</v>
      </c>
      <c r="K9884" s="28">
        <v>5.4947879999999998</v>
      </c>
      <c r="L9884" s="29">
        <f t="shared" si="1003"/>
        <v>6.8684849999999997</v>
      </c>
      <c r="M9884" s="28">
        <f t="shared" si="1000"/>
        <v>5.4947879999999998</v>
      </c>
      <c r="N9884" s="29">
        <f t="shared" si="1001"/>
        <v>6.8684849999999997</v>
      </c>
      <c r="Q9884" s="6" t="s">
        <v>13</v>
      </c>
      <c r="R9884" s="6" t="s">
        <v>31975</v>
      </c>
      <c r="S9884" s="6" t="s">
        <v>31972</v>
      </c>
      <c r="T9884" s="6" t="s">
        <v>31880</v>
      </c>
      <c r="U9884" s="6" t="s">
        <v>31985</v>
      </c>
      <c r="V9884" s="6" t="s">
        <v>31962</v>
      </c>
    </row>
    <row r="9885" spans="1:22">
      <c r="A9885" s="6" t="s">
        <v>15</v>
      </c>
      <c r="B9885" s="6" t="s">
        <v>8946</v>
      </c>
      <c r="C9885" s="24" t="s">
        <v>51994</v>
      </c>
      <c r="D9885" s="24" t="s">
        <v>51995</v>
      </c>
      <c r="E9885" s="6" t="s">
        <v>10000</v>
      </c>
      <c r="F9885" s="6" t="s">
        <v>20537</v>
      </c>
      <c r="G9885" s="6" t="s">
        <v>30713</v>
      </c>
      <c r="H9885" s="16">
        <v>12.72</v>
      </c>
      <c r="I9885" s="16">
        <v>11.94</v>
      </c>
      <c r="J9885" s="26">
        <f t="shared" si="1002"/>
        <v>6.2088000000000001</v>
      </c>
      <c r="K9885" s="28">
        <v>5.4947879999999998</v>
      </c>
      <c r="L9885" s="29">
        <f t="shared" si="1003"/>
        <v>6.8684849999999997</v>
      </c>
      <c r="M9885" s="28">
        <f t="shared" si="1000"/>
        <v>5.4947879999999998</v>
      </c>
      <c r="N9885" s="29">
        <f t="shared" si="1001"/>
        <v>6.8684849999999997</v>
      </c>
      <c r="Q9885" s="6" t="s">
        <v>13</v>
      </c>
      <c r="R9885" s="6" t="s">
        <v>31975</v>
      </c>
      <c r="S9885" s="6" t="s">
        <v>31972</v>
      </c>
      <c r="T9885" s="6" t="s">
        <v>31880</v>
      </c>
      <c r="U9885" s="6" t="s">
        <v>31985</v>
      </c>
      <c r="V9885" s="6" t="s">
        <v>31962</v>
      </c>
    </row>
    <row r="9886" spans="1:22">
      <c r="A9886" s="6" t="s">
        <v>15</v>
      </c>
      <c r="B9886" s="6" t="s">
        <v>8946</v>
      </c>
      <c r="C9886" s="24" t="s">
        <v>51996</v>
      </c>
      <c r="D9886" s="24" t="s">
        <v>51997</v>
      </c>
      <c r="E9886" s="6" t="s">
        <v>10001</v>
      </c>
      <c r="F9886" s="6" t="s">
        <v>20538</v>
      </c>
      <c r="G9886" s="6" t="s">
        <v>30714</v>
      </c>
      <c r="H9886" s="16">
        <v>15.19</v>
      </c>
      <c r="I9886" s="16">
        <v>14.2</v>
      </c>
      <c r="J9886" s="26">
        <f t="shared" si="1002"/>
        <v>7.3839999999999995</v>
      </c>
      <c r="K9886" s="28">
        <v>6.5348399999999991</v>
      </c>
      <c r="L9886" s="29">
        <f t="shared" si="1003"/>
        <v>8.168549999999998</v>
      </c>
      <c r="M9886" s="28">
        <f t="shared" si="1000"/>
        <v>6.5348399999999991</v>
      </c>
      <c r="N9886" s="29">
        <f t="shared" si="1001"/>
        <v>8.168549999999998</v>
      </c>
      <c r="Q9886" s="6" t="s">
        <v>13</v>
      </c>
      <c r="R9886" s="6" t="s">
        <v>31975</v>
      </c>
      <c r="S9886" s="6" t="s">
        <v>31972</v>
      </c>
      <c r="T9886" s="6" t="s">
        <v>31880</v>
      </c>
      <c r="U9886" s="6" t="s">
        <v>31985</v>
      </c>
      <c r="V9886" s="6" t="s">
        <v>31962</v>
      </c>
    </row>
    <row r="9887" spans="1:22">
      <c r="A9887" s="6" t="s">
        <v>15</v>
      </c>
      <c r="B9887" s="6" t="s">
        <v>8946</v>
      </c>
      <c r="C9887" s="24" t="s">
        <v>51998</v>
      </c>
      <c r="D9887" s="24" t="s">
        <v>51999</v>
      </c>
      <c r="E9887" s="6" t="s">
        <v>10002</v>
      </c>
      <c r="F9887" s="6" t="s">
        <v>20539</v>
      </c>
      <c r="G9887" s="6" t="s">
        <v>30715</v>
      </c>
      <c r="H9887" s="16">
        <v>15.19</v>
      </c>
      <c r="I9887" s="16">
        <v>14.2</v>
      </c>
      <c r="J9887" s="26">
        <f t="shared" si="1002"/>
        <v>7.3839999999999995</v>
      </c>
      <c r="K9887" s="28">
        <v>6.5348399999999991</v>
      </c>
      <c r="L9887" s="29">
        <f t="shared" si="1003"/>
        <v>8.168549999999998</v>
      </c>
      <c r="M9887" s="28">
        <f t="shared" si="1000"/>
        <v>6.5348399999999991</v>
      </c>
      <c r="N9887" s="29">
        <f t="shared" si="1001"/>
        <v>8.168549999999998</v>
      </c>
      <c r="Q9887" s="6" t="s">
        <v>13</v>
      </c>
      <c r="R9887" s="6" t="s">
        <v>31975</v>
      </c>
      <c r="S9887" s="6" t="s">
        <v>31972</v>
      </c>
      <c r="T9887" s="6" t="s">
        <v>31880</v>
      </c>
      <c r="U9887" s="6" t="s">
        <v>31985</v>
      </c>
      <c r="V9887" s="6" t="s">
        <v>31962</v>
      </c>
    </row>
    <row r="9888" spans="1:22">
      <c r="A9888" s="6" t="s">
        <v>15</v>
      </c>
      <c r="B9888" s="6" t="s">
        <v>8946</v>
      </c>
      <c r="C9888" s="24" t="s">
        <v>52000</v>
      </c>
      <c r="D9888" s="24" t="s">
        <v>52001</v>
      </c>
      <c r="E9888" s="6" t="s">
        <v>10003</v>
      </c>
      <c r="F9888" s="6" t="s">
        <v>20540</v>
      </c>
      <c r="G9888" s="6" t="s">
        <v>30716</v>
      </c>
      <c r="H9888" s="16">
        <v>18.41</v>
      </c>
      <c r="I9888" s="16">
        <v>17.34</v>
      </c>
      <c r="J9888" s="26">
        <f t="shared" si="1002"/>
        <v>9.0167999999999999</v>
      </c>
      <c r="K9888" s="28">
        <v>7.9798679999999997</v>
      </c>
      <c r="L9888" s="29">
        <f t="shared" si="1003"/>
        <v>9.9748349999999988</v>
      </c>
      <c r="M9888" s="28">
        <f t="shared" si="1000"/>
        <v>7.9798679999999997</v>
      </c>
      <c r="N9888" s="29">
        <f t="shared" si="1001"/>
        <v>9.9748349999999988</v>
      </c>
      <c r="Q9888" s="6" t="s">
        <v>13</v>
      </c>
      <c r="R9888" s="6" t="s">
        <v>31975</v>
      </c>
      <c r="S9888" s="6" t="s">
        <v>31972</v>
      </c>
      <c r="T9888" s="6" t="s">
        <v>31880</v>
      </c>
      <c r="U9888" s="6" t="s">
        <v>31985</v>
      </c>
      <c r="V9888" s="6" t="s">
        <v>31962</v>
      </c>
    </row>
    <row r="9889" spans="1:22">
      <c r="A9889" s="6" t="s">
        <v>15</v>
      </c>
      <c r="B9889" s="6" t="s">
        <v>8946</v>
      </c>
      <c r="C9889" s="24" t="s">
        <v>52002</v>
      </c>
      <c r="D9889" s="24" t="s">
        <v>52003</v>
      </c>
      <c r="E9889" s="6" t="s">
        <v>10004</v>
      </c>
      <c r="F9889" s="6" t="s">
        <v>20541</v>
      </c>
      <c r="G9889" s="6" t="s">
        <v>30717</v>
      </c>
      <c r="H9889" s="16">
        <v>18.41</v>
      </c>
      <c r="I9889" s="16">
        <v>17.34</v>
      </c>
      <c r="J9889" s="26">
        <f t="shared" si="1002"/>
        <v>9.0167999999999999</v>
      </c>
      <c r="K9889" s="28">
        <v>7.9798679999999997</v>
      </c>
      <c r="L9889" s="29">
        <f t="shared" si="1003"/>
        <v>9.9748349999999988</v>
      </c>
      <c r="M9889" s="28">
        <f t="shared" si="1000"/>
        <v>7.9798679999999997</v>
      </c>
      <c r="N9889" s="29">
        <f t="shared" si="1001"/>
        <v>9.9748349999999988</v>
      </c>
      <c r="Q9889" s="6" t="s">
        <v>13</v>
      </c>
      <c r="R9889" s="6" t="s">
        <v>31975</v>
      </c>
      <c r="S9889" s="6" t="s">
        <v>31972</v>
      </c>
      <c r="T9889" s="6" t="s">
        <v>31880</v>
      </c>
      <c r="U9889" s="6" t="s">
        <v>31985</v>
      </c>
      <c r="V9889" s="6" t="s">
        <v>31962</v>
      </c>
    </row>
    <row r="9890" spans="1:22">
      <c r="A9890" s="6" t="s">
        <v>15</v>
      </c>
      <c r="B9890" s="6" t="s">
        <v>8946</v>
      </c>
      <c r="C9890" s="24" t="s">
        <v>52004</v>
      </c>
      <c r="D9890" s="24" t="s">
        <v>52005</v>
      </c>
      <c r="E9890" s="6" t="s">
        <v>10005</v>
      </c>
      <c r="F9890" s="6" t="s">
        <v>20542</v>
      </c>
      <c r="G9890" s="6" t="s">
        <v>30718</v>
      </c>
      <c r="H9890" s="16">
        <v>22.1</v>
      </c>
      <c r="I9890" s="16">
        <v>20.71</v>
      </c>
      <c r="J9890" s="26">
        <f t="shared" si="1002"/>
        <v>10.769200000000001</v>
      </c>
      <c r="K9890" s="28">
        <v>9.5307420000000018</v>
      </c>
      <c r="L9890" s="29">
        <f t="shared" si="1003"/>
        <v>11.913427500000001</v>
      </c>
      <c r="M9890" s="28">
        <f t="shared" si="1000"/>
        <v>9.5307420000000018</v>
      </c>
      <c r="N9890" s="29">
        <f t="shared" si="1001"/>
        <v>11.913427500000001</v>
      </c>
      <c r="Q9890" s="6" t="s">
        <v>13</v>
      </c>
      <c r="R9890" s="6" t="s">
        <v>31975</v>
      </c>
      <c r="S9890" s="6" t="s">
        <v>31972</v>
      </c>
      <c r="T9890" s="6" t="s">
        <v>31880</v>
      </c>
      <c r="U9890" s="6" t="s">
        <v>31985</v>
      </c>
      <c r="V9890" s="6" t="s">
        <v>31962</v>
      </c>
    </row>
    <row r="9891" spans="1:22">
      <c r="A9891" s="6" t="s">
        <v>15</v>
      </c>
      <c r="B9891" s="6" t="s">
        <v>8946</v>
      </c>
      <c r="C9891" s="24" t="s">
        <v>52006</v>
      </c>
      <c r="D9891" s="24" t="s">
        <v>52007</v>
      </c>
      <c r="E9891" s="6" t="s">
        <v>10006</v>
      </c>
      <c r="F9891" s="6" t="s">
        <v>20543</v>
      </c>
      <c r="G9891" s="6" t="s">
        <v>30719</v>
      </c>
      <c r="H9891" s="16">
        <v>22.1</v>
      </c>
      <c r="I9891" s="16">
        <v>20.71</v>
      </c>
      <c r="J9891" s="26">
        <f t="shared" si="1002"/>
        <v>10.769200000000001</v>
      </c>
      <c r="K9891" s="28">
        <v>9.5307420000000018</v>
      </c>
      <c r="L9891" s="29">
        <f t="shared" si="1003"/>
        <v>11.913427500000001</v>
      </c>
      <c r="M9891" s="28">
        <f t="shared" si="1000"/>
        <v>9.5307420000000018</v>
      </c>
      <c r="N9891" s="29">
        <f t="shared" si="1001"/>
        <v>11.913427500000001</v>
      </c>
      <c r="Q9891" s="6" t="s">
        <v>13</v>
      </c>
      <c r="R9891" s="6" t="s">
        <v>31975</v>
      </c>
      <c r="S9891" s="6" t="s">
        <v>31972</v>
      </c>
      <c r="T9891" s="6" t="s">
        <v>31880</v>
      </c>
      <c r="U9891" s="6" t="s">
        <v>31985</v>
      </c>
      <c r="V9891" s="6" t="s">
        <v>31962</v>
      </c>
    </row>
    <row r="9892" spans="1:22">
      <c r="A9892" s="6" t="s">
        <v>15</v>
      </c>
      <c r="B9892" s="6" t="s">
        <v>8946</v>
      </c>
      <c r="C9892" s="24" t="s">
        <v>52008</v>
      </c>
      <c r="D9892" s="24" t="s">
        <v>52009</v>
      </c>
      <c r="E9892" s="6" t="s">
        <v>10007</v>
      </c>
      <c r="F9892" s="6" t="s">
        <v>20544</v>
      </c>
      <c r="G9892" s="6" t="s">
        <v>30720</v>
      </c>
      <c r="H9892" s="16">
        <v>22.96</v>
      </c>
      <c r="I9892" s="16">
        <v>21.57</v>
      </c>
      <c r="J9892" s="26">
        <f t="shared" si="1002"/>
        <v>11.2164</v>
      </c>
      <c r="K9892" s="28">
        <v>9.9265140000000009</v>
      </c>
      <c r="L9892" s="29">
        <f t="shared" si="1003"/>
        <v>12.4081425</v>
      </c>
      <c r="M9892" s="28">
        <f t="shared" si="1000"/>
        <v>9.9265140000000009</v>
      </c>
      <c r="N9892" s="29">
        <f t="shared" si="1001"/>
        <v>12.4081425</v>
      </c>
      <c r="Q9892" s="6" t="s">
        <v>13</v>
      </c>
      <c r="R9892" s="6" t="s">
        <v>31975</v>
      </c>
      <c r="S9892" s="6" t="s">
        <v>31972</v>
      </c>
      <c r="T9892" s="6" t="s">
        <v>31880</v>
      </c>
      <c r="U9892" s="6" t="s">
        <v>31985</v>
      </c>
      <c r="V9892" s="6" t="s">
        <v>31962</v>
      </c>
    </row>
    <row r="9893" spans="1:22">
      <c r="A9893" s="6" t="s">
        <v>15</v>
      </c>
      <c r="B9893" s="6" t="s">
        <v>8946</v>
      </c>
      <c r="C9893" s="24" t="s">
        <v>52010</v>
      </c>
      <c r="D9893" s="24" t="s">
        <v>52011</v>
      </c>
      <c r="E9893" s="6" t="s">
        <v>10008</v>
      </c>
      <c r="F9893" s="6" t="s">
        <v>20545</v>
      </c>
      <c r="G9893" s="6" t="s">
        <v>30721</v>
      </c>
      <c r="H9893" s="16">
        <v>22.96</v>
      </c>
      <c r="I9893" s="16">
        <v>21.57</v>
      </c>
      <c r="J9893" s="26">
        <f t="shared" si="1002"/>
        <v>11.2164</v>
      </c>
      <c r="K9893" s="28">
        <v>9.9265140000000009</v>
      </c>
      <c r="L9893" s="29">
        <f t="shared" si="1003"/>
        <v>12.4081425</v>
      </c>
      <c r="M9893" s="28">
        <f t="shared" si="1000"/>
        <v>9.9265140000000009</v>
      </c>
      <c r="N9893" s="29">
        <f t="shared" si="1001"/>
        <v>12.4081425</v>
      </c>
      <c r="Q9893" s="6" t="s">
        <v>13</v>
      </c>
      <c r="R9893" s="6" t="s">
        <v>31975</v>
      </c>
      <c r="S9893" s="6" t="s">
        <v>31972</v>
      </c>
      <c r="T9893" s="6" t="s">
        <v>31880</v>
      </c>
      <c r="U9893" s="6" t="s">
        <v>31985</v>
      </c>
      <c r="V9893" s="6" t="s">
        <v>31962</v>
      </c>
    </row>
    <row r="9894" spans="1:22">
      <c r="A9894" s="6" t="s">
        <v>15</v>
      </c>
      <c r="B9894" s="6" t="s">
        <v>8946</v>
      </c>
      <c r="C9894" s="24" t="s">
        <v>52012</v>
      </c>
      <c r="D9894" s="24" t="s">
        <v>52013</v>
      </c>
      <c r="E9894" s="6" t="s">
        <v>10009</v>
      </c>
      <c r="F9894" s="6" t="s">
        <v>20546</v>
      </c>
      <c r="G9894" s="6" t="s">
        <v>30722</v>
      </c>
      <c r="H9894" s="16">
        <v>27.59</v>
      </c>
      <c r="I9894" s="16">
        <v>25.92</v>
      </c>
      <c r="J9894" s="26">
        <f t="shared" si="1002"/>
        <v>13.478400000000001</v>
      </c>
      <c r="K9894" s="28">
        <v>11.928384000000001</v>
      </c>
      <c r="L9894" s="29">
        <f t="shared" si="1003"/>
        <v>14.910480000000002</v>
      </c>
      <c r="M9894" s="28">
        <f t="shared" si="1000"/>
        <v>11.928384000000001</v>
      </c>
      <c r="N9894" s="29">
        <f t="shared" si="1001"/>
        <v>14.910480000000002</v>
      </c>
      <c r="Q9894" s="6" t="s">
        <v>13</v>
      </c>
      <c r="R9894" s="6" t="s">
        <v>31975</v>
      </c>
      <c r="S9894" s="6" t="s">
        <v>31972</v>
      </c>
      <c r="T9894" s="6" t="s">
        <v>31880</v>
      </c>
      <c r="U9894" s="6" t="s">
        <v>31985</v>
      </c>
      <c r="V9894" s="6" t="s">
        <v>31962</v>
      </c>
    </row>
    <row r="9895" spans="1:22">
      <c r="A9895" s="6" t="s">
        <v>15</v>
      </c>
      <c r="B9895" s="6" t="s">
        <v>8946</v>
      </c>
      <c r="C9895" s="24" t="s">
        <v>52014</v>
      </c>
      <c r="D9895" s="24" t="s">
        <v>52015</v>
      </c>
      <c r="E9895" s="6" t="s">
        <v>10010</v>
      </c>
      <c r="F9895" s="6" t="s">
        <v>20547</v>
      </c>
      <c r="G9895" s="6" t="s">
        <v>30723</v>
      </c>
      <c r="H9895" s="16">
        <v>27.59</v>
      </c>
      <c r="I9895" s="16">
        <v>25.92</v>
      </c>
      <c r="J9895" s="26">
        <f t="shared" si="1002"/>
        <v>13.478400000000001</v>
      </c>
      <c r="K9895" s="28">
        <v>11.928384000000001</v>
      </c>
      <c r="L9895" s="29">
        <f t="shared" si="1003"/>
        <v>14.910480000000002</v>
      </c>
      <c r="M9895" s="28">
        <f t="shared" si="1000"/>
        <v>11.928384000000001</v>
      </c>
      <c r="N9895" s="29">
        <f t="shared" si="1001"/>
        <v>14.910480000000002</v>
      </c>
      <c r="Q9895" s="6" t="s">
        <v>13</v>
      </c>
      <c r="R9895" s="6" t="s">
        <v>31975</v>
      </c>
      <c r="S9895" s="6" t="s">
        <v>31972</v>
      </c>
      <c r="T9895" s="6" t="s">
        <v>31880</v>
      </c>
      <c r="U9895" s="6" t="s">
        <v>31985</v>
      </c>
      <c r="V9895" s="6" t="s">
        <v>31962</v>
      </c>
    </row>
    <row r="9896" spans="1:22">
      <c r="A9896" s="6" t="s">
        <v>15</v>
      </c>
      <c r="B9896" s="6" t="s">
        <v>8946</v>
      </c>
      <c r="C9896" s="24" t="s">
        <v>52016</v>
      </c>
      <c r="D9896" s="24" t="s">
        <v>52017</v>
      </c>
      <c r="E9896" s="6" t="s">
        <v>10011</v>
      </c>
      <c r="F9896" s="6" t="s">
        <v>20548</v>
      </c>
      <c r="G9896" s="6" t="s">
        <v>30724</v>
      </c>
      <c r="H9896" s="16">
        <v>15.31</v>
      </c>
      <c r="I9896" s="16">
        <v>14.36</v>
      </c>
      <c r="J9896" s="26">
        <f t="shared" si="1002"/>
        <v>7.4672000000000001</v>
      </c>
      <c r="K9896" s="28">
        <v>6.6084719999999999</v>
      </c>
      <c r="L9896" s="29">
        <f t="shared" si="1003"/>
        <v>8.2605899999999988</v>
      </c>
      <c r="M9896" s="28">
        <f t="shared" si="1000"/>
        <v>6.6084719999999999</v>
      </c>
      <c r="N9896" s="29">
        <f t="shared" si="1001"/>
        <v>8.2605899999999988</v>
      </c>
      <c r="Q9896" s="6" t="s">
        <v>13</v>
      </c>
      <c r="R9896" s="6" t="s">
        <v>31975</v>
      </c>
      <c r="S9896" s="6" t="s">
        <v>31972</v>
      </c>
      <c r="T9896" s="6" t="s">
        <v>31880</v>
      </c>
      <c r="U9896" s="6" t="s">
        <v>31985</v>
      </c>
      <c r="V9896" s="6" t="s">
        <v>31962</v>
      </c>
    </row>
    <row r="9897" spans="1:22">
      <c r="A9897" s="6" t="s">
        <v>15</v>
      </c>
      <c r="B9897" s="6" t="s">
        <v>8946</v>
      </c>
      <c r="C9897" s="24" t="s">
        <v>52018</v>
      </c>
      <c r="D9897" s="24" t="s">
        <v>52019</v>
      </c>
      <c r="E9897" s="6" t="s">
        <v>10012</v>
      </c>
      <c r="F9897" s="6" t="s">
        <v>20549</v>
      </c>
      <c r="G9897" s="6" t="s">
        <v>30725</v>
      </c>
      <c r="H9897" s="16">
        <v>15.31</v>
      </c>
      <c r="I9897" s="16">
        <v>14.36</v>
      </c>
      <c r="J9897" s="26">
        <f t="shared" si="1002"/>
        <v>7.4672000000000001</v>
      </c>
      <c r="K9897" s="28">
        <v>6.6084719999999999</v>
      </c>
      <c r="L9897" s="29">
        <f t="shared" si="1003"/>
        <v>8.2605899999999988</v>
      </c>
      <c r="M9897" s="28">
        <f t="shared" si="1000"/>
        <v>6.6084719999999999</v>
      </c>
      <c r="N9897" s="29">
        <f t="shared" si="1001"/>
        <v>8.2605899999999988</v>
      </c>
      <c r="Q9897" s="6" t="s">
        <v>13</v>
      </c>
      <c r="R9897" s="6" t="s">
        <v>31975</v>
      </c>
      <c r="S9897" s="6" t="s">
        <v>31972</v>
      </c>
      <c r="T9897" s="6" t="s">
        <v>31880</v>
      </c>
      <c r="U9897" s="6" t="s">
        <v>31985</v>
      </c>
      <c r="V9897" s="6" t="s">
        <v>31962</v>
      </c>
    </row>
    <row r="9898" spans="1:22">
      <c r="A9898" s="6" t="s">
        <v>15</v>
      </c>
      <c r="B9898" s="6" t="s">
        <v>8946</v>
      </c>
      <c r="C9898" s="24" t="s">
        <v>52020</v>
      </c>
      <c r="D9898" s="24" t="s">
        <v>52021</v>
      </c>
      <c r="E9898" s="6" t="s">
        <v>10013</v>
      </c>
      <c r="F9898" s="6" t="s">
        <v>20550</v>
      </c>
      <c r="G9898" s="6" t="s">
        <v>30726</v>
      </c>
      <c r="H9898" s="16">
        <v>18.350000000000001</v>
      </c>
      <c r="I9898" s="16">
        <v>17.23</v>
      </c>
      <c r="J9898" s="26">
        <f t="shared" si="1002"/>
        <v>8.9596</v>
      </c>
      <c r="K9898" s="28">
        <v>7.929246</v>
      </c>
      <c r="L9898" s="29">
        <f t="shared" si="1003"/>
        <v>9.9115574999999989</v>
      </c>
      <c r="M9898" s="28">
        <f t="shared" si="1000"/>
        <v>7.929246</v>
      </c>
      <c r="N9898" s="29">
        <f t="shared" si="1001"/>
        <v>9.9115574999999989</v>
      </c>
      <c r="Q9898" s="6" t="s">
        <v>13</v>
      </c>
      <c r="R9898" s="6" t="s">
        <v>31975</v>
      </c>
      <c r="S9898" s="6" t="s">
        <v>31972</v>
      </c>
      <c r="T9898" s="6" t="s">
        <v>31880</v>
      </c>
      <c r="U9898" s="6" t="s">
        <v>31985</v>
      </c>
      <c r="V9898" s="6" t="s">
        <v>31962</v>
      </c>
    </row>
    <row r="9899" spans="1:22">
      <c r="A9899" s="6" t="s">
        <v>15</v>
      </c>
      <c r="B9899" s="6" t="s">
        <v>8946</v>
      </c>
      <c r="C9899" s="24" t="s">
        <v>52022</v>
      </c>
      <c r="D9899" s="24" t="s">
        <v>52023</v>
      </c>
      <c r="E9899" s="6" t="s">
        <v>10014</v>
      </c>
      <c r="F9899" s="6" t="s">
        <v>20551</v>
      </c>
      <c r="G9899" s="6" t="s">
        <v>30727</v>
      </c>
      <c r="H9899" s="16">
        <v>18.350000000000001</v>
      </c>
      <c r="I9899" s="16">
        <v>17.23</v>
      </c>
      <c r="J9899" s="26">
        <f t="shared" si="1002"/>
        <v>8.9596</v>
      </c>
      <c r="K9899" s="28">
        <v>7.929246</v>
      </c>
      <c r="L9899" s="29">
        <f t="shared" si="1003"/>
        <v>9.9115574999999989</v>
      </c>
      <c r="M9899" s="28">
        <f t="shared" si="1000"/>
        <v>7.929246</v>
      </c>
      <c r="N9899" s="29">
        <f t="shared" si="1001"/>
        <v>9.9115574999999989</v>
      </c>
      <c r="Q9899" s="6" t="s">
        <v>13</v>
      </c>
      <c r="R9899" s="6" t="s">
        <v>31975</v>
      </c>
      <c r="S9899" s="6" t="s">
        <v>31972</v>
      </c>
      <c r="T9899" s="6" t="s">
        <v>31880</v>
      </c>
      <c r="U9899" s="6" t="s">
        <v>31985</v>
      </c>
      <c r="V9899" s="6" t="s">
        <v>31962</v>
      </c>
    </row>
    <row r="9900" spans="1:22">
      <c r="A9900" s="6" t="s">
        <v>15</v>
      </c>
      <c r="B9900" s="6" t="s">
        <v>8946</v>
      </c>
      <c r="C9900" s="24" t="s">
        <v>52024</v>
      </c>
      <c r="D9900" s="24" t="s">
        <v>52025</v>
      </c>
      <c r="E9900" s="6" t="s">
        <v>10015</v>
      </c>
      <c r="F9900" s="6" t="s">
        <v>20552</v>
      </c>
      <c r="G9900" s="6" t="s">
        <v>30728</v>
      </c>
      <c r="H9900" s="16">
        <v>22.3</v>
      </c>
      <c r="I9900" s="16">
        <v>20.98</v>
      </c>
      <c r="J9900" s="26">
        <f t="shared" si="1002"/>
        <v>10.909600000000001</v>
      </c>
      <c r="K9900" s="28">
        <v>9.6549960000000006</v>
      </c>
      <c r="L9900" s="29">
        <f t="shared" si="1003"/>
        <v>12.068745</v>
      </c>
      <c r="M9900" s="28">
        <f t="shared" si="1000"/>
        <v>9.6549960000000006</v>
      </c>
      <c r="N9900" s="29">
        <f t="shared" si="1001"/>
        <v>12.068745</v>
      </c>
      <c r="Q9900" s="6" t="s">
        <v>13</v>
      </c>
      <c r="R9900" s="6" t="s">
        <v>31975</v>
      </c>
      <c r="S9900" s="6" t="s">
        <v>31972</v>
      </c>
      <c r="T9900" s="6" t="s">
        <v>31880</v>
      </c>
      <c r="U9900" s="6" t="s">
        <v>31985</v>
      </c>
      <c r="V9900" s="6" t="s">
        <v>31962</v>
      </c>
    </row>
    <row r="9901" spans="1:22">
      <c r="A9901" s="6" t="s">
        <v>15</v>
      </c>
      <c r="B9901" s="6" t="s">
        <v>8946</v>
      </c>
      <c r="C9901" s="24" t="s">
        <v>52026</v>
      </c>
      <c r="D9901" s="24" t="s">
        <v>52027</v>
      </c>
      <c r="E9901" s="6" t="s">
        <v>10016</v>
      </c>
      <c r="F9901" s="6" t="s">
        <v>20553</v>
      </c>
      <c r="G9901" s="6" t="s">
        <v>30729</v>
      </c>
      <c r="H9901" s="16">
        <v>22.3</v>
      </c>
      <c r="I9901" s="16">
        <v>20.98</v>
      </c>
      <c r="J9901" s="26">
        <f t="shared" si="1002"/>
        <v>10.909600000000001</v>
      </c>
      <c r="K9901" s="28">
        <v>9.6549960000000006</v>
      </c>
      <c r="L9901" s="29">
        <f t="shared" si="1003"/>
        <v>12.068745</v>
      </c>
      <c r="M9901" s="28">
        <f t="shared" ref="M9901:M9964" si="1004">+K9901</f>
        <v>9.6549960000000006</v>
      </c>
      <c r="N9901" s="29">
        <f t="shared" ref="N9901:N9964" si="1005">+L9901</f>
        <v>12.068745</v>
      </c>
      <c r="Q9901" s="6" t="s">
        <v>13</v>
      </c>
      <c r="R9901" s="6" t="s">
        <v>31975</v>
      </c>
      <c r="S9901" s="6" t="s">
        <v>31972</v>
      </c>
      <c r="T9901" s="6" t="s">
        <v>31880</v>
      </c>
      <c r="U9901" s="6" t="s">
        <v>31985</v>
      </c>
      <c r="V9901" s="6" t="s">
        <v>31962</v>
      </c>
    </row>
    <row r="9902" spans="1:22">
      <c r="A9902" s="6" t="s">
        <v>15</v>
      </c>
      <c r="B9902" s="6" t="s">
        <v>8946</v>
      </c>
      <c r="C9902" s="24" t="s">
        <v>52028</v>
      </c>
      <c r="D9902" s="24" t="s">
        <v>52029</v>
      </c>
      <c r="E9902" s="6" t="s">
        <v>10017</v>
      </c>
      <c r="F9902" s="6" t="s">
        <v>20554</v>
      </c>
      <c r="G9902" s="6" t="s">
        <v>30730</v>
      </c>
      <c r="H9902" s="16">
        <v>26.76</v>
      </c>
      <c r="I9902" s="16">
        <v>25.130000000000003</v>
      </c>
      <c r="J9902" s="26">
        <f t="shared" si="1002"/>
        <v>13.067600000000002</v>
      </c>
      <c r="K9902" s="28">
        <v>11.564826000000002</v>
      </c>
      <c r="L9902" s="29">
        <f t="shared" si="1003"/>
        <v>14.456032500000001</v>
      </c>
      <c r="M9902" s="28">
        <f t="shared" si="1004"/>
        <v>11.564826000000002</v>
      </c>
      <c r="N9902" s="29">
        <f t="shared" si="1005"/>
        <v>14.456032500000001</v>
      </c>
      <c r="Q9902" s="6" t="s">
        <v>13</v>
      </c>
      <c r="R9902" s="6" t="s">
        <v>31975</v>
      </c>
      <c r="S9902" s="6" t="s">
        <v>31972</v>
      </c>
      <c r="T9902" s="6" t="s">
        <v>31880</v>
      </c>
      <c r="U9902" s="6" t="s">
        <v>31985</v>
      </c>
      <c r="V9902" s="6" t="s">
        <v>31962</v>
      </c>
    </row>
    <row r="9903" spans="1:22">
      <c r="A9903" s="6" t="s">
        <v>15</v>
      </c>
      <c r="B9903" s="6" t="s">
        <v>8946</v>
      </c>
      <c r="C9903" s="24" t="s">
        <v>52030</v>
      </c>
      <c r="D9903" s="24" t="s">
        <v>52031</v>
      </c>
      <c r="E9903" s="6" t="s">
        <v>10018</v>
      </c>
      <c r="F9903" s="6" t="s">
        <v>20555</v>
      </c>
      <c r="G9903" s="6" t="s">
        <v>30731</v>
      </c>
      <c r="H9903" s="16">
        <v>26.76</v>
      </c>
      <c r="I9903" s="16">
        <v>25.130000000000003</v>
      </c>
      <c r="J9903" s="26">
        <f t="shared" si="1002"/>
        <v>13.067600000000002</v>
      </c>
      <c r="K9903" s="28">
        <v>11.564826000000002</v>
      </c>
      <c r="L9903" s="29">
        <f t="shared" si="1003"/>
        <v>14.456032500000001</v>
      </c>
      <c r="M9903" s="28">
        <f t="shared" si="1004"/>
        <v>11.564826000000002</v>
      </c>
      <c r="N9903" s="29">
        <f t="shared" si="1005"/>
        <v>14.456032500000001</v>
      </c>
      <c r="Q9903" s="6" t="s">
        <v>13</v>
      </c>
      <c r="R9903" s="6" t="s">
        <v>31975</v>
      </c>
      <c r="S9903" s="6" t="s">
        <v>31972</v>
      </c>
      <c r="T9903" s="6" t="s">
        <v>31880</v>
      </c>
      <c r="U9903" s="6" t="s">
        <v>31985</v>
      </c>
      <c r="V9903" s="6" t="s">
        <v>31962</v>
      </c>
    </row>
    <row r="9904" spans="1:22">
      <c r="A9904" s="6" t="s">
        <v>15</v>
      </c>
      <c r="B9904" s="6" t="s">
        <v>8946</v>
      </c>
      <c r="C9904" s="24" t="s">
        <v>52032</v>
      </c>
      <c r="D9904" s="24" t="s">
        <v>52033</v>
      </c>
      <c r="E9904" s="6" t="s">
        <v>10019</v>
      </c>
      <c r="F9904" s="6" t="s">
        <v>20556</v>
      </c>
      <c r="G9904" s="6" t="s">
        <v>30732</v>
      </c>
      <c r="H9904" s="16">
        <v>27.830000000000002</v>
      </c>
      <c r="I9904" s="16">
        <v>26.150000000000002</v>
      </c>
      <c r="J9904" s="26">
        <f t="shared" si="1002"/>
        <v>13.598000000000001</v>
      </c>
      <c r="K9904" s="28">
        <v>12.034230000000001</v>
      </c>
      <c r="L9904" s="29">
        <f t="shared" si="1003"/>
        <v>15.042787500000001</v>
      </c>
      <c r="M9904" s="28">
        <f t="shared" si="1004"/>
        <v>12.034230000000001</v>
      </c>
      <c r="N9904" s="29">
        <f t="shared" si="1005"/>
        <v>15.042787500000001</v>
      </c>
      <c r="Q9904" s="6" t="s">
        <v>13</v>
      </c>
      <c r="R9904" s="6" t="s">
        <v>31975</v>
      </c>
      <c r="S9904" s="6" t="s">
        <v>31972</v>
      </c>
      <c r="T9904" s="6" t="s">
        <v>31880</v>
      </c>
      <c r="U9904" s="6" t="s">
        <v>31985</v>
      </c>
      <c r="V9904" s="6" t="s">
        <v>31962</v>
      </c>
    </row>
    <row r="9905" spans="1:22">
      <c r="A9905" s="6" t="s">
        <v>15</v>
      </c>
      <c r="B9905" s="6" t="s">
        <v>8946</v>
      </c>
      <c r="C9905" s="24" t="s">
        <v>52034</v>
      </c>
      <c r="D9905" s="24" t="s">
        <v>52035</v>
      </c>
      <c r="E9905" s="6" t="s">
        <v>10020</v>
      </c>
      <c r="F9905" s="6" t="s">
        <v>20557</v>
      </c>
      <c r="G9905" s="6" t="s">
        <v>30733</v>
      </c>
      <c r="H9905" s="16">
        <v>27.830000000000002</v>
      </c>
      <c r="I9905" s="16">
        <v>26.150000000000002</v>
      </c>
      <c r="J9905" s="26">
        <f t="shared" si="1002"/>
        <v>13.598000000000001</v>
      </c>
      <c r="K9905" s="28">
        <v>12.034230000000001</v>
      </c>
      <c r="L9905" s="29">
        <f t="shared" si="1003"/>
        <v>15.042787500000001</v>
      </c>
      <c r="M9905" s="28">
        <f t="shared" si="1004"/>
        <v>12.034230000000001</v>
      </c>
      <c r="N9905" s="29">
        <f t="shared" si="1005"/>
        <v>15.042787500000001</v>
      </c>
      <c r="Q9905" s="6" t="s">
        <v>13</v>
      </c>
      <c r="R9905" s="6" t="s">
        <v>31975</v>
      </c>
      <c r="S9905" s="6" t="s">
        <v>31972</v>
      </c>
      <c r="T9905" s="6" t="s">
        <v>31880</v>
      </c>
      <c r="U9905" s="6" t="s">
        <v>31985</v>
      </c>
      <c r="V9905" s="6" t="s">
        <v>31962</v>
      </c>
    </row>
    <row r="9906" spans="1:22">
      <c r="A9906" s="6" t="s">
        <v>15</v>
      </c>
      <c r="B9906" s="6" t="s">
        <v>8946</v>
      </c>
      <c r="C9906" s="24" t="s">
        <v>52036</v>
      </c>
      <c r="D9906" s="24" t="s">
        <v>52037</v>
      </c>
      <c r="E9906" s="6" t="s">
        <v>10021</v>
      </c>
      <c r="F9906" s="6" t="s">
        <v>20558</v>
      </c>
      <c r="G9906" s="6" t="s">
        <v>30734</v>
      </c>
      <c r="H9906" s="16">
        <v>33.479999999999997</v>
      </c>
      <c r="I9906" s="16">
        <v>31.42</v>
      </c>
      <c r="J9906" s="26">
        <f t="shared" si="1002"/>
        <v>16.3384</v>
      </c>
      <c r="K9906" s="28">
        <v>14.459484</v>
      </c>
      <c r="L9906" s="29">
        <f t="shared" si="1003"/>
        <v>18.074354999999997</v>
      </c>
      <c r="M9906" s="28">
        <f t="shared" si="1004"/>
        <v>14.459484</v>
      </c>
      <c r="N9906" s="29">
        <f t="shared" si="1005"/>
        <v>18.074354999999997</v>
      </c>
      <c r="Q9906" s="6" t="s">
        <v>13</v>
      </c>
      <c r="R9906" s="6" t="s">
        <v>31975</v>
      </c>
      <c r="S9906" s="6" t="s">
        <v>31972</v>
      </c>
      <c r="T9906" s="6" t="s">
        <v>31880</v>
      </c>
      <c r="U9906" s="6" t="s">
        <v>31985</v>
      </c>
      <c r="V9906" s="6" t="s">
        <v>31962</v>
      </c>
    </row>
    <row r="9907" spans="1:22">
      <c r="A9907" s="6" t="s">
        <v>15</v>
      </c>
      <c r="B9907" s="6" t="s">
        <v>8946</v>
      </c>
      <c r="C9907" s="24" t="s">
        <v>52038</v>
      </c>
      <c r="D9907" s="24" t="s">
        <v>52039</v>
      </c>
      <c r="E9907" s="6" t="s">
        <v>10022</v>
      </c>
      <c r="F9907" s="6" t="s">
        <v>20559</v>
      </c>
      <c r="G9907" s="6" t="s">
        <v>30735</v>
      </c>
      <c r="H9907" s="16">
        <v>33.479999999999997</v>
      </c>
      <c r="I9907" s="16">
        <v>31.42</v>
      </c>
      <c r="J9907" s="26">
        <f t="shared" si="1002"/>
        <v>16.3384</v>
      </c>
      <c r="K9907" s="28">
        <v>14.459484</v>
      </c>
      <c r="L9907" s="29">
        <f t="shared" si="1003"/>
        <v>18.074354999999997</v>
      </c>
      <c r="M9907" s="28">
        <f t="shared" si="1004"/>
        <v>14.459484</v>
      </c>
      <c r="N9907" s="29">
        <f t="shared" si="1005"/>
        <v>18.074354999999997</v>
      </c>
      <c r="Q9907" s="6" t="s">
        <v>13</v>
      </c>
      <c r="R9907" s="6" t="s">
        <v>31975</v>
      </c>
      <c r="S9907" s="6" t="s">
        <v>31972</v>
      </c>
      <c r="T9907" s="6" t="s">
        <v>31880</v>
      </c>
      <c r="U9907" s="6" t="s">
        <v>31985</v>
      </c>
      <c r="V9907" s="6" t="s">
        <v>31962</v>
      </c>
    </row>
    <row r="9908" spans="1:22">
      <c r="A9908" s="6" t="s">
        <v>15</v>
      </c>
      <c r="B9908" s="6" t="s">
        <v>1499</v>
      </c>
      <c r="C9908" s="24" t="s">
        <v>52040</v>
      </c>
      <c r="D9908" s="24" t="s">
        <v>52041</v>
      </c>
      <c r="E9908" s="6" t="s">
        <v>10023</v>
      </c>
      <c r="F9908" s="6" t="s">
        <v>20560</v>
      </c>
      <c r="G9908" s="6" t="s">
        <v>30736</v>
      </c>
      <c r="H9908" s="16">
        <v>8.26</v>
      </c>
      <c r="I9908" s="16">
        <v>7.74</v>
      </c>
      <c r="J9908" s="26">
        <f t="shared" si="1002"/>
        <v>4.0247999999999999</v>
      </c>
      <c r="K9908" s="28">
        <v>3.7752623999999999</v>
      </c>
      <c r="L9908" s="29">
        <f t="shared" si="1003"/>
        <v>4.7190779999999997</v>
      </c>
      <c r="M9908" s="28">
        <f t="shared" si="1004"/>
        <v>3.7752623999999999</v>
      </c>
      <c r="N9908" s="29">
        <f t="shared" si="1005"/>
        <v>4.7190779999999997</v>
      </c>
      <c r="Q9908" s="6" t="s">
        <v>31971</v>
      </c>
      <c r="R9908" s="6" t="s">
        <v>31977</v>
      </c>
      <c r="S9908" s="6" t="s">
        <v>31974</v>
      </c>
      <c r="T9908" s="6" t="s">
        <v>1499</v>
      </c>
      <c r="U9908" s="6" t="s">
        <v>31876</v>
      </c>
      <c r="V9908" s="6" t="s">
        <v>32165</v>
      </c>
    </row>
    <row r="9909" spans="1:22">
      <c r="A9909" s="6" t="s">
        <v>15</v>
      </c>
      <c r="B9909" s="6" t="s">
        <v>1499</v>
      </c>
      <c r="C9909" s="24" t="s">
        <v>52042</v>
      </c>
      <c r="D9909" s="24" t="s">
        <v>52043</v>
      </c>
      <c r="E9909" s="6" t="s">
        <v>10024</v>
      </c>
      <c r="F9909" s="6" t="s">
        <v>20561</v>
      </c>
      <c r="G9909" s="6" t="s">
        <v>30737</v>
      </c>
      <c r="H9909" s="16">
        <v>495.17</v>
      </c>
      <c r="I9909" s="16">
        <v>455.88</v>
      </c>
      <c r="J9909" s="26">
        <f t="shared" si="1002"/>
        <v>237.05760000000001</v>
      </c>
      <c r="K9909" s="28">
        <v>222.36002880000001</v>
      </c>
      <c r="L9909" s="29">
        <f t="shared" si="1003"/>
        <v>277.95003600000001</v>
      </c>
      <c r="M9909" s="28">
        <f t="shared" si="1004"/>
        <v>222.36002880000001</v>
      </c>
      <c r="N9909" s="29">
        <f t="shared" si="1005"/>
        <v>277.95003600000001</v>
      </c>
      <c r="Q9909" s="6" t="s">
        <v>31971</v>
      </c>
      <c r="R9909" s="6" t="s">
        <v>31977</v>
      </c>
      <c r="S9909" s="6" t="s">
        <v>31974</v>
      </c>
      <c r="T9909" s="6" t="s">
        <v>1499</v>
      </c>
      <c r="U9909" s="6" t="s">
        <v>31971</v>
      </c>
      <c r="V9909" s="6" t="s">
        <v>32164</v>
      </c>
    </row>
    <row r="9910" spans="1:22">
      <c r="A9910" s="6" t="s">
        <v>15</v>
      </c>
      <c r="B9910" s="6" t="s">
        <v>1499</v>
      </c>
      <c r="C9910" s="24" t="s">
        <v>52044</v>
      </c>
      <c r="D9910" s="24" t="s">
        <v>52045</v>
      </c>
      <c r="E9910" s="6" t="s">
        <v>10025</v>
      </c>
      <c r="F9910" s="6" t="s">
        <v>20562</v>
      </c>
      <c r="G9910" s="6" t="s">
        <v>30738</v>
      </c>
      <c r="H9910" s="16">
        <v>8.26</v>
      </c>
      <c r="I9910" s="16">
        <v>6.83</v>
      </c>
      <c r="J9910" s="26">
        <f t="shared" si="1002"/>
        <v>3.5516000000000001</v>
      </c>
      <c r="K9910" s="28">
        <v>3.3314007999999999</v>
      </c>
      <c r="L9910" s="29">
        <f t="shared" si="1003"/>
        <v>4.1642509999999993</v>
      </c>
      <c r="M9910" s="28">
        <f t="shared" si="1004"/>
        <v>3.3314007999999999</v>
      </c>
      <c r="N9910" s="29">
        <f t="shared" si="1005"/>
        <v>4.1642509999999993</v>
      </c>
      <c r="Q9910" s="6" t="s">
        <v>31971</v>
      </c>
      <c r="R9910" s="6" t="s">
        <v>31977</v>
      </c>
      <c r="S9910" s="6" t="s">
        <v>31974</v>
      </c>
      <c r="T9910" s="6" t="s">
        <v>1499</v>
      </c>
      <c r="U9910" s="6" t="s">
        <v>31993</v>
      </c>
      <c r="V9910" s="6" t="s">
        <v>32166</v>
      </c>
    </row>
    <row r="9911" spans="1:22">
      <c r="A9911" s="6" t="s">
        <v>15</v>
      </c>
      <c r="B9911" s="6" t="s">
        <v>1499</v>
      </c>
      <c r="C9911" s="24" t="s">
        <v>52046</v>
      </c>
      <c r="D9911" s="24" t="s">
        <v>52047</v>
      </c>
      <c r="E9911" s="6" t="s">
        <v>10026</v>
      </c>
      <c r="F9911" s="6" t="s">
        <v>20563</v>
      </c>
      <c r="G9911" s="6" t="s">
        <v>30739</v>
      </c>
      <c r="H9911" s="16">
        <v>38.03</v>
      </c>
      <c r="I9911" s="16">
        <v>31.650000000000002</v>
      </c>
      <c r="J9911" s="26">
        <f t="shared" si="1002"/>
        <v>16.458000000000002</v>
      </c>
      <c r="K9911" s="28">
        <v>15.437604000000002</v>
      </c>
      <c r="L9911" s="29">
        <f t="shared" si="1003"/>
        <v>19.297005000000002</v>
      </c>
      <c r="M9911" s="28">
        <f t="shared" si="1004"/>
        <v>15.437604000000002</v>
      </c>
      <c r="N9911" s="29">
        <f t="shared" si="1005"/>
        <v>19.297005000000002</v>
      </c>
      <c r="Q9911" s="6" t="s">
        <v>31971</v>
      </c>
      <c r="R9911" s="6" t="s">
        <v>31977</v>
      </c>
      <c r="S9911" s="6" t="s">
        <v>31974</v>
      </c>
      <c r="T9911" s="6" t="s">
        <v>1499</v>
      </c>
      <c r="U9911" s="6" t="s">
        <v>31876</v>
      </c>
      <c r="V9911" s="6" t="s">
        <v>32165</v>
      </c>
    </row>
    <row r="9912" spans="1:22">
      <c r="A9912" s="6" t="s">
        <v>15</v>
      </c>
      <c r="B9912" s="6" t="s">
        <v>1499</v>
      </c>
      <c r="C9912" s="24" t="s">
        <v>52048</v>
      </c>
      <c r="D9912" s="24" t="s">
        <v>52049</v>
      </c>
      <c r="E9912" s="6" t="s">
        <v>10027</v>
      </c>
      <c r="F9912" s="6" t="s">
        <v>20564</v>
      </c>
      <c r="G9912" s="6" t="s">
        <v>30740</v>
      </c>
      <c r="H9912" s="16">
        <v>23.330000000000002</v>
      </c>
      <c r="I9912" s="16">
        <v>19.420000000000002</v>
      </c>
      <c r="J9912" s="26">
        <f t="shared" si="1002"/>
        <v>10.098400000000002</v>
      </c>
      <c r="K9912" s="28">
        <v>9.4722992000000019</v>
      </c>
      <c r="L9912" s="29">
        <f t="shared" si="1003"/>
        <v>11.840374000000002</v>
      </c>
      <c r="M9912" s="28">
        <f t="shared" si="1004"/>
        <v>9.4722992000000019</v>
      </c>
      <c r="N9912" s="29">
        <f t="shared" si="1005"/>
        <v>11.840374000000002</v>
      </c>
      <c r="Q9912" s="6" t="s">
        <v>31971</v>
      </c>
      <c r="R9912" s="6" t="s">
        <v>31977</v>
      </c>
      <c r="S9912" s="6" t="s">
        <v>31974</v>
      </c>
      <c r="T9912" s="6" t="s">
        <v>1499</v>
      </c>
      <c r="U9912" s="6" t="s">
        <v>31876</v>
      </c>
      <c r="V9912" s="6" t="s">
        <v>32165</v>
      </c>
    </row>
    <row r="9913" spans="1:22">
      <c r="A9913" s="6" t="s">
        <v>15</v>
      </c>
      <c r="B9913" s="6" t="s">
        <v>1499</v>
      </c>
      <c r="C9913" s="24" t="s">
        <v>52050</v>
      </c>
      <c r="D9913" s="24" t="s">
        <v>52051</v>
      </c>
      <c r="E9913" s="6" t="s">
        <v>10028</v>
      </c>
      <c r="F9913" s="6" t="s">
        <v>20565</v>
      </c>
      <c r="G9913" s="6" t="s">
        <v>30741</v>
      </c>
      <c r="H9913" s="16">
        <v>33.94</v>
      </c>
      <c r="I9913" s="16">
        <v>29.78</v>
      </c>
      <c r="J9913" s="26">
        <f t="shared" si="1002"/>
        <v>15.485600000000002</v>
      </c>
      <c r="K9913" s="28">
        <v>14.525492800000002</v>
      </c>
      <c r="L9913" s="29">
        <f t="shared" si="1003"/>
        <v>18.156866000000001</v>
      </c>
      <c r="M9913" s="28">
        <f t="shared" si="1004"/>
        <v>14.525492800000002</v>
      </c>
      <c r="N9913" s="29">
        <f t="shared" si="1005"/>
        <v>18.156866000000001</v>
      </c>
      <c r="Q9913" s="6" t="s">
        <v>31971</v>
      </c>
      <c r="R9913" s="6" t="s">
        <v>31977</v>
      </c>
      <c r="S9913" s="6" t="s">
        <v>31974</v>
      </c>
      <c r="T9913" s="6" t="s">
        <v>1499</v>
      </c>
      <c r="U9913" s="6" t="s">
        <v>31984</v>
      </c>
      <c r="V9913" s="6" t="s">
        <v>31898</v>
      </c>
    </row>
    <row r="9914" spans="1:22">
      <c r="A9914" s="4" t="s">
        <v>15</v>
      </c>
      <c r="B9914" s="4" t="s">
        <v>1499</v>
      </c>
      <c r="C9914" s="24" t="s">
        <v>52052</v>
      </c>
      <c r="D9914" s="24" t="s">
        <v>52053</v>
      </c>
      <c r="E9914" s="4" t="s">
        <v>10029</v>
      </c>
      <c r="F9914" s="4" t="s">
        <v>20566</v>
      </c>
      <c r="G9914" s="4" t="s">
        <v>30741</v>
      </c>
      <c r="H9914" s="15">
        <v>27.64</v>
      </c>
      <c r="I9914" s="15">
        <v>24.19</v>
      </c>
      <c r="J9914" s="26">
        <f t="shared" si="1002"/>
        <v>12.578800000000001</v>
      </c>
      <c r="K9914" s="28">
        <v>11.798914400000001</v>
      </c>
      <c r="L9914" s="29">
        <f t="shared" si="1003"/>
        <v>14.748643000000001</v>
      </c>
      <c r="M9914" s="28">
        <f t="shared" si="1004"/>
        <v>11.798914400000001</v>
      </c>
      <c r="N9914" s="29">
        <f t="shared" si="1005"/>
        <v>14.748643000000001</v>
      </c>
      <c r="Q9914" s="4" t="s">
        <v>31971</v>
      </c>
      <c r="R9914" s="4" t="s">
        <v>31977</v>
      </c>
      <c r="S9914" s="4" t="s">
        <v>31974</v>
      </c>
      <c r="T9914" s="4" t="s">
        <v>1499</v>
      </c>
      <c r="U9914" s="4" t="s">
        <v>31984</v>
      </c>
      <c r="V9914" s="4" t="s">
        <v>31898</v>
      </c>
    </row>
    <row r="9915" spans="1:22">
      <c r="A9915" s="6" t="s">
        <v>15</v>
      </c>
      <c r="B9915" s="6" t="s">
        <v>1499</v>
      </c>
      <c r="C9915" s="24" t="s">
        <v>52054</v>
      </c>
      <c r="D9915" s="24" t="s">
        <v>52055</v>
      </c>
      <c r="E9915" s="6" t="s">
        <v>10030</v>
      </c>
      <c r="F9915" s="6" t="s">
        <v>20567</v>
      </c>
      <c r="G9915" s="6" t="s">
        <v>30742</v>
      </c>
      <c r="H9915" s="16">
        <v>26.5</v>
      </c>
      <c r="I9915" s="16">
        <v>23.19</v>
      </c>
      <c r="J9915" s="26">
        <f t="shared" si="1002"/>
        <v>12.058800000000002</v>
      </c>
      <c r="K9915" s="28">
        <v>11.311154400000001</v>
      </c>
      <c r="L9915" s="29">
        <f t="shared" si="1003"/>
        <v>14.138943000000001</v>
      </c>
      <c r="M9915" s="28">
        <f t="shared" si="1004"/>
        <v>11.311154400000001</v>
      </c>
      <c r="N9915" s="29">
        <f t="shared" si="1005"/>
        <v>14.138943000000001</v>
      </c>
      <c r="Q9915" s="6" t="s">
        <v>31971</v>
      </c>
      <c r="R9915" s="6" t="s">
        <v>31977</v>
      </c>
      <c r="S9915" s="6" t="s">
        <v>31974</v>
      </c>
      <c r="T9915" s="6" t="s">
        <v>1499</v>
      </c>
      <c r="U9915" s="6" t="s">
        <v>31984</v>
      </c>
      <c r="V9915" s="6" t="s">
        <v>31898</v>
      </c>
    </row>
    <row r="9916" spans="1:22">
      <c r="A9916" s="6" t="s">
        <v>15</v>
      </c>
      <c r="B9916" s="6" t="s">
        <v>1499</v>
      </c>
      <c r="C9916" s="24" t="s">
        <v>52056</v>
      </c>
      <c r="D9916" s="24" t="s">
        <v>52057</v>
      </c>
      <c r="E9916" s="6" t="s">
        <v>10031</v>
      </c>
      <c r="F9916" s="6" t="s">
        <v>20568</v>
      </c>
      <c r="G9916" s="6" t="s">
        <v>30743</v>
      </c>
      <c r="H9916" s="16">
        <v>16.260000000000002</v>
      </c>
      <c r="I9916" s="16">
        <v>14.209999999999999</v>
      </c>
      <c r="J9916" s="26">
        <f t="shared" si="1002"/>
        <v>7.3891999999999998</v>
      </c>
      <c r="K9916" s="28">
        <v>6.9310695999999998</v>
      </c>
      <c r="L9916" s="29">
        <f t="shared" si="1003"/>
        <v>8.6638369999999991</v>
      </c>
      <c r="M9916" s="28">
        <f t="shared" si="1004"/>
        <v>6.9310695999999998</v>
      </c>
      <c r="N9916" s="29">
        <f t="shared" si="1005"/>
        <v>8.6638369999999991</v>
      </c>
      <c r="Q9916" s="6" t="s">
        <v>31971</v>
      </c>
      <c r="R9916" s="6" t="s">
        <v>31977</v>
      </c>
      <c r="S9916" s="6" t="s">
        <v>31974</v>
      </c>
      <c r="T9916" s="6" t="s">
        <v>1499</v>
      </c>
      <c r="U9916" s="6" t="s">
        <v>31993</v>
      </c>
      <c r="V9916" s="6" t="s">
        <v>32166</v>
      </c>
    </row>
    <row r="9917" spans="1:22">
      <c r="A9917" s="6" t="s">
        <v>15</v>
      </c>
      <c r="B9917" s="6" t="s">
        <v>1499</v>
      </c>
      <c r="C9917" s="24" t="s">
        <v>52058</v>
      </c>
      <c r="D9917" s="24" t="s">
        <v>52059</v>
      </c>
      <c r="E9917" s="6" t="s">
        <v>10032</v>
      </c>
      <c r="F9917" s="6" t="s">
        <v>20569</v>
      </c>
      <c r="G9917" s="6" t="s">
        <v>30744</v>
      </c>
      <c r="H9917" s="16">
        <v>38.82</v>
      </c>
      <c r="I9917" s="16">
        <v>32.309999999999995</v>
      </c>
      <c r="J9917" s="26">
        <f t="shared" si="1002"/>
        <v>16.801199999999998</v>
      </c>
      <c r="K9917" s="28">
        <v>15.759525599999998</v>
      </c>
      <c r="L9917" s="29">
        <f t="shared" si="1003"/>
        <v>19.699406999999997</v>
      </c>
      <c r="M9917" s="28">
        <f t="shared" si="1004"/>
        <v>15.759525599999998</v>
      </c>
      <c r="N9917" s="29">
        <f t="shared" si="1005"/>
        <v>19.699406999999997</v>
      </c>
      <c r="Q9917" s="6" t="s">
        <v>31971</v>
      </c>
      <c r="R9917" s="6" t="s">
        <v>31977</v>
      </c>
      <c r="S9917" s="6" t="s">
        <v>31974</v>
      </c>
      <c r="T9917" s="6" t="s">
        <v>1499</v>
      </c>
      <c r="U9917" s="6" t="s">
        <v>31876</v>
      </c>
      <c r="V9917" s="6" t="s">
        <v>32165</v>
      </c>
    </row>
    <row r="9918" spans="1:22">
      <c r="A9918" s="6" t="s">
        <v>15</v>
      </c>
      <c r="B9918" s="6" t="s">
        <v>1499</v>
      </c>
      <c r="C9918" s="24" t="s">
        <v>52060</v>
      </c>
      <c r="D9918" s="24" t="s">
        <v>52061</v>
      </c>
      <c r="E9918" s="6" t="s">
        <v>10033</v>
      </c>
      <c r="F9918" s="6" t="s">
        <v>20570</v>
      </c>
      <c r="G9918" s="6" t="s">
        <v>30745</v>
      </c>
      <c r="H9918" s="16">
        <v>124.05000000000001</v>
      </c>
      <c r="I9918" s="16">
        <v>108.41000000000001</v>
      </c>
      <c r="J9918" s="26">
        <f t="shared" si="1002"/>
        <v>56.373200000000004</v>
      </c>
      <c r="K9918" s="28">
        <v>52.878061600000002</v>
      </c>
      <c r="L9918" s="29">
        <f t="shared" si="1003"/>
        <v>66.097577000000001</v>
      </c>
      <c r="M9918" s="28">
        <f t="shared" si="1004"/>
        <v>52.878061600000002</v>
      </c>
      <c r="N9918" s="29">
        <f t="shared" si="1005"/>
        <v>66.097577000000001</v>
      </c>
      <c r="Q9918" s="6" t="s">
        <v>31971</v>
      </c>
      <c r="R9918" s="6" t="s">
        <v>31977</v>
      </c>
      <c r="S9918" s="6" t="s">
        <v>31974</v>
      </c>
      <c r="T9918" s="6" t="s">
        <v>1499</v>
      </c>
      <c r="U9918" s="6" t="s">
        <v>31993</v>
      </c>
      <c r="V9918" s="6" t="s">
        <v>32166</v>
      </c>
    </row>
    <row r="9919" spans="1:22">
      <c r="A9919" s="6" t="s">
        <v>15</v>
      </c>
      <c r="B9919" s="6" t="s">
        <v>1499</v>
      </c>
      <c r="C9919" s="24" t="s">
        <v>52062</v>
      </c>
      <c r="D9919" s="24" t="s">
        <v>52063</v>
      </c>
      <c r="E9919" s="6" t="s">
        <v>10034</v>
      </c>
      <c r="F9919" s="6" t="s">
        <v>20571</v>
      </c>
      <c r="G9919" s="6" t="s">
        <v>30746</v>
      </c>
      <c r="H9919" s="16">
        <v>109.48</v>
      </c>
      <c r="I9919" s="16">
        <v>95.7</v>
      </c>
      <c r="J9919" s="26">
        <f t="shared" si="1002"/>
        <v>49.764000000000003</v>
      </c>
      <c r="K9919" s="28">
        <v>46.678632</v>
      </c>
      <c r="L9919" s="29">
        <f t="shared" si="1003"/>
        <v>58.348289999999999</v>
      </c>
      <c r="M9919" s="28">
        <f t="shared" si="1004"/>
        <v>46.678632</v>
      </c>
      <c r="N9919" s="29">
        <f t="shared" si="1005"/>
        <v>58.348289999999999</v>
      </c>
      <c r="Q9919" s="6" t="s">
        <v>31971</v>
      </c>
      <c r="R9919" s="6" t="s">
        <v>31977</v>
      </c>
      <c r="S9919" s="6" t="s">
        <v>31974</v>
      </c>
      <c r="T9919" s="6" t="s">
        <v>1499</v>
      </c>
      <c r="U9919" s="6" t="s">
        <v>31993</v>
      </c>
      <c r="V9919" s="6" t="s">
        <v>32166</v>
      </c>
    </row>
    <row r="9920" spans="1:22">
      <c r="A9920" s="4" t="s">
        <v>15</v>
      </c>
      <c r="B9920" s="4" t="s">
        <v>1499</v>
      </c>
      <c r="C9920" s="24" t="s">
        <v>52064</v>
      </c>
      <c r="D9920" s="24" t="s">
        <v>52065</v>
      </c>
      <c r="E9920" s="4" t="s">
        <v>10035</v>
      </c>
      <c r="F9920" s="4" t="s">
        <v>20572</v>
      </c>
      <c r="G9920" s="4" t="s">
        <v>30747</v>
      </c>
      <c r="H9920" s="15">
        <v>96.31</v>
      </c>
      <c r="I9920" s="15">
        <v>84.17</v>
      </c>
      <c r="J9920" s="26">
        <f t="shared" si="1002"/>
        <v>43.7684</v>
      </c>
      <c r="K9920" s="28">
        <v>41.054759199999999</v>
      </c>
      <c r="L9920" s="29">
        <f t="shared" si="1003"/>
        <v>51.318448999999994</v>
      </c>
      <c r="M9920" s="28">
        <f t="shared" si="1004"/>
        <v>41.054759199999999</v>
      </c>
      <c r="N9920" s="29">
        <f t="shared" si="1005"/>
        <v>51.318448999999994</v>
      </c>
      <c r="Q9920" s="4" t="s">
        <v>31971</v>
      </c>
      <c r="R9920" s="4" t="s">
        <v>31977</v>
      </c>
      <c r="S9920" s="4" t="s">
        <v>31974</v>
      </c>
      <c r="T9920" s="4" t="s">
        <v>1499</v>
      </c>
      <c r="U9920" s="4" t="s">
        <v>31993</v>
      </c>
      <c r="V9920" s="4" t="s">
        <v>32166</v>
      </c>
    </row>
    <row r="9921" spans="1:22">
      <c r="A9921" s="6" t="s">
        <v>15</v>
      </c>
      <c r="B9921" s="6" t="s">
        <v>1499</v>
      </c>
      <c r="C9921" s="24" t="s">
        <v>52066</v>
      </c>
      <c r="D9921" s="24" t="s">
        <v>52067</v>
      </c>
      <c r="E9921" s="6" t="s">
        <v>10036</v>
      </c>
      <c r="F9921" s="6" t="s">
        <v>20573</v>
      </c>
      <c r="G9921" s="6" t="s">
        <v>30748</v>
      </c>
      <c r="H9921" s="16">
        <v>101.71000000000001</v>
      </c>
      <c r="I9921" s="16">
        <v>88.89</v>
      </c>
      <c r="J9921" s="26">
        <f t="shared" si="1002"/>
        <v>46.222799999999999</v>
      </c>
      <c r="K9921" s="28">
        <v>43.356986399999997</v>
      </c>
      <c r="L9921" s="29">
        <f t="shared" si="1003"/>
        <v>54.196232999999992</v>
      </c>
      <c r="M9921" s="28">
        <f t="shared" si="1004"/>
        <v>43.356986399999997</v>
      </c>
      <c r="N9921" s="29">
        <f t="shared" si="1005"/>
        <v>54.196232999999992</v>
      </c>
      <c r="Q9921" s="6" t="s">
        <v>31971</v>
      </c>
      <c r="R9921" s="6" t="s">
        <v>31977</v>
      </c>
      <c r="S9921" s="6" t="s">
        <v>31974</v>
      </c>
      <c r="T9921" s="6" t="s">
        <v>1499</v>
      </c>
      <c r="U9921" s="6" t="s">
        <v>31993</v>
      </c>
      <c r="V9921" s="6" t="s">
        <v>32166</v>
      </c>
    </row>
    <row r="9922" spans="1:22">
      <c r="A9922" s="6" t="s">
        <v>15</v>
      </c>
      <c r="B9922" s="6" t="s">
        <v>1499</v>
      </c>
      <c r="C9922" s="24" t="s">
        <v>52068</v>
      </c>
      <c r="D9922" s="24" t="s">
        <v>52069</v>
      </c>
      <c r="E9922" s="6" t="s">
        <v>10037</v>
      </c>
      <c r="F9922" s="6" t="s">
        <v>20574</v>
      </c>
      <c r="G9922" s="6" t="s">
        <v>30749</v>
      </c>
      <c r="H9922" s="16">
        <v>81.900000000000006</v>
      </c>
      <c r="I9922" s="16">
        <v>71.59</v>
      </c>
      <c r="J9922" s="26">
        <f t="shared" ref="J9922:J9985" si="1006">+I9922*0.52</f>
        <v>37.226800000000004</v>
      </c>
      <c r="K9922" s="28">
        <v>34.918738400000002</v>
      </c>
      <c r="L9922" s="29">
        <f t="shared" ref="L9922:L9985" si="1007">+K9922/0.8</f>
        <v>43.648423000000001</v>
      </c>
      <c r="M9922" s="28">
        <f t="shared" si="1004"/>
        <v>34.918738400000002</v>
      </c>
      <c r="N9922" s="29">
        <f t="shared" si="1005"/>
        <v>43.648423000000001</v>
      </c>
      <c r="Q9922" s="6" t="s">
        <v>31971</v>
      </c>
      <c r="R9922" s="6" t="s">
        <v>31977</v>
      </c>
      <c r="S9922" s="6" t="s">
        <v>31974</v>
      </c>
      <c r="T9922" s="6" t="s">
        <v>1499</v>
      </c>
      <c r="U9922" s="6" t="s">
        <v>31993</v>
      </c>
      <c r="V9922" s="6" t="s">
        <v>32166</v>
      </c>
    </row>
    <row r="9923" spans="1:22">
      <c r="A9923" s="7" t="s">
        <v>15</v>
      </c>
      <c r="B9923" s="7" t="s">
        <v>1499</v>
      </c>
      <c r="C9923" s="24" t="s">
        <v>52070</v>
      </c>
      <c r="D9923" s="24" t="s">
        <v>52071</v>
      </c>
      <c r="E9923" s="7" t="s">
        <v>10038</v>
      </c>
      <c r="F9923" s="7" t="s">
        <v>20575</v>
      </c>
      <c r="G9923" s="7" t="s">
        <v>30750</v>
      </c>
      <c r="H9923" s="16">
        <v>100.85000000000001</v>
      </c>
      <c r="I9923" s="16">
        <v>88.14</v>
      </c>
      <c r="J9923" s="26">
        <f t="shared" si="1006"/>
        <v>45.832799999999999</v>
      </c>
      <c r="K9923" s="28">
        <v>42.991166399999997</v>
      </c>
      <c r="L9923" s="29">
        <f t="shared" si="1007"/>
        <v>53.738957999999997</v>
      </c>
      <c r="M9923" s="28">
        <f t="shared" si="1004"/>
        <v>42.991166399999997</v>
      </c>
      <c r="N9923" s="29">
        <f t="shared" si="1005"/>
        <v>53.738957999999997</v>
      </c>
      <c r="Q9923" s="7" t="s">
        <v>31971</v>
      </c>
      <c r="R9923" s="7" t="s">
        <v>31977</v>
      </c>
      <c r="S9923" s="7" t="s">
        <v>31974</v>
      </c>
      <c r="T9923" s="7" t="s">
        <v>1499</v>
      </c>
      <c r="U9923" s="7" t="s">
        <v>31993</v>
      </c>
      <c r="V9923" s="7" t="s">
        <v>32166</v>
      </c>
    </row>
    <row r="9924" spans="1:22">
      <c r="A9924" s="7" t="s">
        <v>15</v>
      </c>
      <c r="B9924" s="7" t="s">
        <v>1499</v>
      </c>
      <c r="C9924" s="24" t="s">
        <v>52072</v>
      </c>
      <c r="D9924" s="24" t="s">
        <v>52073</v>
      </c>
      <c r="E9924" s="7" t="s">
        <v>10039</v>
      </c>
      <c r="F9924" s="7" t="s">
        <v>20576</v>
      </c>
      <c r="G9924" s="7" t="s">
        <v>30751</v>
      </c>
      <c r="H9924" s="16">
        <v>100.85000000000001</v>
      </c>
      <c r="I9924" s="16">
        <v>88.14</v>
      </c>
      <c r="J9924" s="26">
        <f t="shared" si="1006"/>
        <v>45.832799999999999</v>
      </c>
      <c r="K9924" s="28">
        <v>42.991166399999997</v>
      </c>
      <c r="L9924" s="29">
        <f t="shared" si="1007"/>
        <v>53.738957999999997</v>
      </c>
      <c r="M9924" s="28">
        <f t="shared" si="1004"/>
        <v>42.991166399999997</v>
      </c>
      <c r="N9924" s="29">
        <f t="shared" si="1005"/>
        <v>53.738957999999997</v>
      </c>
      <c r="Q9924" s="7" t="s">
        <v>31971</v>
      </c>
      <c r="R9924" s="7" t="s">
        <v>31977</v>
      </c>
      <c r="S9924" s="7" t="s">
        <v>31974</v>
      </c>
      <c r="T9924" s="7" t="s">
        <v>1499</v>
      </c>
      <c r="U9924" s="7" t="s">
        <v>31993</v>
      </c>
      <c r="V9924" s="7" t="s">
        <v>32166</v>
      </c>
    </row>
    <row r="9925" spans="1:22">
      <c r="A9925" s="6" t="s">
        <v>15</v>
      </c>
      <c r="B9925" s="6" t="s">
        <v>1499</v>
      </c>
      <c r="C9925" s="24" t="s">
        <v>52074</v>
      </c>
      <c r="D9925" s="24" t="s">
        <v>52075</v>
      </c>
      <c r="E9925" s="6" t="s">
        <v>10040</v>
      </c>
      <c r="F9925" s="6" t="s">
        <v>20577</v>
      </c>
      <c r="G9925" s="6" t="s">
        <v>30750</v>
      </c>
      <c r="H9925" s="16">
        <v>105.9</v>
      </c>
      <c r="I9925" s="16">
        <v>92.550000000000011</v>
      </c>
      <c r="J9925" s="26">
        <f t="shared" si="1006"/>
        <v>48.126000000000005</v>
      </c>
      <c r="K9925" s="28">
        <v>45.142188000000004</v>
      </c>
      <c r="L9925" s="29">
        <f t="shared" si="1007"/>
        <v>56.427735000000006</v>
      </c>
      <c r="M9925" s="28">
        <f t="shared" si="1004"/>
        <v>45.142188000000004</v>
      </c>
      <c r="N9925" s="29">
        <f t="shared" si="1005"/>
        <v>56.427735000000006</v>
      </c>
      <c r="Q9925" s="6" t="s">
        <v>31971</v>
      </c>
      <c r="R9925" s="6" t="s">
        <v>31977</v>
      </c>
      <c r="S9925" s="6" t="s">
        <v>31974</v>
      </c>
      <c r="T9925" s="6" t="s">
        <v>1499</v>
      </c>
      <c r="U9925" s="6" t="s">
        <v>31993</v>
      </c>
      <c r="V9925" s="6" t="s">
        <v>32166</v>
      </c>
    </row>
    <row r="9926" spans="1:22">
      <c r="A9926" s="6" t="s">
        <v>15</v>
      </c>
      <c r="B9926" s="6" t="s">
        <v>1499</v>
      </c>
      <c r="C9926" s="24" t="s">
        <v>52076</v>
      </c>
      <c r="D9926" s="24" t="s">
        <v>52077</v>
      </c>
      <c r="E9926" s="6" t="s">
        <v>10041</v>
      </c>
      <c r="F9926" s="6" t="s">
        <v>20578</v>
      </c>
      <c r="G9926" s="6" t="s">
        <v>30751</v>
      </c>
      <c r="H9926" s="16">
        <v>105.9</v>
      </c>
      <c r="I9926" s="16">
        <v>92.550000000000011</v>
      </c>
      <c r="J9926" s="26">
        <f t="shared" si="1006"/>
        <v>48.126000000000005</v>
      </c>
      <c r="K9926" s="28">
        <v>45.142188000000004</v>
      </c>
      <c r="L9926" s="29">
        <f t="shared" si="1007"/>
        <v>56.427735000000006</v>
      </c>
      <c r="M9926" s="28">
        <f t="shared" si="1004"/>
        <v>45.142188000000004</v>
      </c>
      <c r="N9926" s="29">
        <f t="shared" si="1005"/>
        <v>56.427735000000006</v>
      </c>
      <c r="Q9926" s="6" t="s">
        <v>31971</v>
      </c>
      <c r="R9926" s="6" t="s">
        <v>31977</v>
      </c>
      <c r="S9926" s="6" t="s">
        <v>31974</v>
      </c>
      <c r="T9926" s="6" t="s">
        <v>1499</v>
      </c>
      <c r="U9926" s="6" t="s">
        <v>31993</v>
      </c>
      <c r="V9926" s="6" t="s">
        <v>32166</v>
      </c>
    </row>
    <row r="9927" spans="1:22">
      <c r="A9927" s="6" t="s">
        <v>15</v>
      </c>
      <c r="B9927" s="6" t="s">
        <v>1499</v>
      </c>
      <c r="C9927" s="24" t="s">
        <v>52078</v>
      </c>
      <c r="D9927" s="24" t="s">
        <v>52079</v>
      </c>
      <c r="E9927" s="6" t="s">
        <v>10042</v>
      </c>
      <c r="F9927" s="6" t="s">
        <v>20579</v>
      </c>
      <c r="G9927" s="6" t="s">
        <v>30752</v>
      </c>
      <c r="H9927" s="16">
        <v>105.9</v>
      </c>
      <c r="I9927" s="16">
        <v>92.550000000000011</v>
      </c>
      <c r="J9927" s="26">
        <f t="shared" si="1006"/>
        <v>48.126000000000005</v>
      </c>
      <c r="K9927" s="28">
        <v>45.142188000000004</v>
      </c>
      <c r="L9927" s="29">
        <f t="shared" si="1007"/>
        <v>56.427735000000006</v>
      </c>
      <c r="M9927" s="28">
        <f t="shared" si="1004"/>
        <v>45.142188000000004</v>
      </c>
      <c r="N9927" s="29">
        <f t="shared" si="1005"/>
        <v>56.427735000000006</v>
      </c>
      <c r="Q9927" s="6" t="s">
        <v>31971</v>
      </c>
      <c r="R9927" s="6" t="s">
        <v>31977</v>
      </c>
      <c r="S9927" s="6" t="s">
        <v>31974</v>
      </c>
      <c r="T9927" s="6" t="s">
        <v>1499</v>
      </c>
      <c r="U9927" s="6" t="s">
        <v>13</v>
      </c>
      <c r="V9927" s="6" t="s">
        <v>31963</v>
      </c>
    </row>
    <row r="9928" spans="1:22">
      <c r="A9928" s="6" t="s">
        <v>15</v>
      </c>
      <c r="B9928" s="6" t="s">
        <v>1499</v>
      </c>
      <c r="C9928" s="24" t="s">
        <v>52080</v>
      </c>
      <c r="D9928" s="24" t="s">
        <v>52081</v>
      </c>
      <c r="E9928" s="6" t="s">
        <v>10043</v>
      </c>
      <c r="F9928" s="6" t="s">
        <v>20580</v>
      </c>
      <c r="G9928" s="6" t="s">
        <v>30753</v>
      </c>
      <c r="H9928" s="16">
        <v>141.66999999999999</v>
      </c>
      <c r="I9928" s="16">
        <v>123.82000000000001</v>
      </c>
      <c r="J9928" s="26">
        <f t="shared" si="1006"/>
        <v>64.386400000000009</v>
      </c>
      <c r="K9928" s="28">
        <v>60.394443200000005</v>
      </c>
      <c r="L9928" s="29">
        <f t="shared" si="1007"/>
        <v>75.493054000000001</v>
      </c>
      <c r="M9928" s="28">
        <f t="shared" si="1004"/>
        <v>60.394443200000005</v>
      </c>
      <c r="N9928" s="29">
        <f t="shared" si="1005"/>
        <v>75.493054000000001</v>
      </c>
      <c r="Q9928" s="6" t="s">
        <v>31971</v>
      </c>
      <c r="R9928" s="6" t="s">
        <v>31977</v>
      </c>
      <c r="S9928" s="6" t="s">
        <v>31974</v>
      </c>
      <c r="T9928" s="6" t="s">
        <v>1499</v>
      </c>
      <c r="U9928" s="6" t="s">
        <v>13</v>
      </c>
      <c r="V9928" s="6" t="s">
        <v>31963</v>
      </c>
    </row>
    <row r="9929" spans="1:22">
      <c r="A9929" s="6" t="s">
        <v>15</v>
      </c>
      <c r="B9929" s="6" t="s">
        <v>1499</v>
      </c>
      <c r="C9929" s="24" t="s">
        <v>52082</v>
      </c>
      <c r="D9929" s="24" t="s">
        <v>52083</v>
      </c>
      <c r="E9929" s="6" t="s">
        <v>10044</v>
      </c>
      <c r="F9929" s="6" t="s">
        <v>20581</v>
      </c>
      <c r="G9929" s="6" t="s">
        <v>30754</v>
      </c>
      <c r="H9929" s="16">
        <v>70.850000000000009</v>
      </c>
      <c r="I9929" s="16">
        <v>66.98</v>
      </c>
      <c r="J9929" s="26">
        <f t="shared" si="1006"/>
        <v>34.829600000000006</v>
      </c>
      <c r="K9929" s="28">
        <v>32.670164800000009</v>
      </c>
      <c r="L9929" s="29">
        <f t="shared" si="1007"/>
        <v>40.837706000000011</v>
      </c>
      <c r="M9929" s="28">
        <f t="shared" si="1004"/>
        <v>32.670164800000009</v>
      </c>
      <c r="N9929" s="29">
        <f t="shared" si="1005"/>
        <v>40.837706000000011</v>
      </c>
      <c r="Q9929" s="6" t="s">
        <v>31971</v>
      </c>
      <c r="R9929" s="6" t="s">
        <v>31977</v>
      </c>
      <c r="S9929" s="6" t="s">
        <v>31974</v>
      </c>
      <c r="T9929" s="6" t="s">
        <v>1499</v>
      </c>
      <c r="U9929" s="6" t="s">
        <v>13</v>
      </c>
      <c r="V9929" s="6" t="s">
        <v>31963</v>
      </c>
    </row>
    <row r="9930" spans="1:22">
      <c r="A9930" s="6" t="s">
        <v>15</v>
      </c>
      <c r="B9930" s="6" t="s">
        <v>1499</v>
      </c>
      <c r="C9930" s="24" t="s">
        <v>52084</v>
      </c>
      <c r="D9930" s="24" t="s">
        <v>52085</v>
      </c>
      <c r="E9930" s="6" t="s">
        <v>10045</v>
      </c>
      <c r="F9930" s="6" t="s">
        <v>20582</v>
      </c>
      <c r="G9930" s="6" t="s">
        <v>30755</v>
      </c>
      <c r="H9930" s="16">
        <v>90.160000000000011</v>
      </c>
      <c r="I9930" s="16">
        <v>85.01</v>
      </c>
      <c r="J9930" s="26">
        <f t="shared" si="1006"/>
        <v>44.205200000000005</v>
      </c>
      <c r="K9930" s="28">
        <v>41.464477600000002</v>
      </c>
      <c r="L9930" s="29">
        <f t="shared" si="1007"/>
        <v>51.830596999999997</v>
      </c>
      <c r="M9930" s="28">
        <f t="shared" si="1004"/>
        <v>41.464477600000002</v>
      </c>
      <c r="N9930" s="29">
        <f t="shared" si="1005"/>
        <v>51.830596999999997</v>
      </c>
      <c r="Q9930" s="6" t="s">
        <v>31971</v>
      </c>
      <c r="R9930" s="6" t="s">
        <v>31977</v>
      </c>
      <c r="S9930" s="6" t="s">
        <v>31974</v>
      </c>
      <c r="T9930" s="6" t="s">
        <v>1499</v>
      </c>
      <c r="U9930" s="6" t="s">
        <v>13</v>
      </c>
      <c r="V9930" s="6" t="s">
        <v>31963</v>
      </c>
    </row>
    <row r="9931" spans="1:22">
      <c r="A9931" s="6" t="s">
        <v>15</v>
      </c>
      <c r="B9931" s="6" t="s">
        <v>1499</v>
      </c>
      <c r="C9931" s="24" t="s">
        <v>52086</v>
      </c>
      <c r="D9931" s="24" t="s">
        <v>52087</v>
      </c>
      <c r="E9931" s="6" t="s">
        <v>10046</v>
      </c>
      <c r="F9931" s="6" t="s">
        <v>20583</v>
      </c>
      <c r="G9931" s="6" t="s">
        <v>30756</v>
      </c>
      <c r="H9931" s="16">
        <v>112.05000000000001</v>
      </c>
      <c r="I9931" s="16">
        <v>105.62</v>
      </c>
      <c r="J9931" s="26">
        <f t="shared" si="1006"/>
        <v>54.922400000000003</v>
      </c>
      <c r="K9931" s="28">
        <v>51.517211200000006</v>
      </c>
      <c r="L9931" s="29">
        <f t="shared" si="1007"/>
        <v>64.396513999999996</v>
      </c>
      <c r="M9931" s="28">
        <f t="shared" si="1004"/>
        <v>51.517211200000006</v>
      </c>
      <c r="N9931" s="29">
        <f t="shared" si="1005"/>
        <v>64.396513999999996</v>
      </c>
      <c r="Q9931" s="6" t="s">
        <v>31971</v>
      </c>
      <c r="R9931" s="6" t="s">
        <v>31977</v>
      </c>
      <c r="S9931" s="6" t="s">
        <v>31974</v>
      </c>
      <c r="T9931" s="6" t="s">
        <v>1499</v>
      </c>
      <c r="U9931" s="6" t="s">
        <v>13</v>
      </c>
      <c r="V9931" s="6" t="s">
        <v>31963</v>
      </c>
    </row>
    <row r="9932" spans="1:22">
      <c r="A9932" s="6" t="s">
        <v>15</v>
      </c>
      <c r="B9932" s="6" t="s">
        <v>1499</v>
      </c>
      <c r="C9932" s="24" t="s">
        <v>52088</v>
      </c>
      <c r="D9932" s="24" t="s">
        <v>52089</v>
      </c>
      <c r="E9932" s="6" t="s">
        <v>10047</v>
      </c>
      <c r="F9932" s="6" t="s">
        <v>20584</v>
      </c>
      <c r="G9932" s="6" t="s">
        <v>30757</v>
      </c>
      <c r="H9932" s="16">
        <v>6.09</v>
      </c>
      <c r="I9932" s="16">
        <v>5.0699999999999994</v>
      </c>
      <c r="J9932" s="26">
        <f t="shared" si="1006"/>
        <v>2.6363999999999996</v>
      </c>
      <c r="K9932" s="28">
        <v>2.4729431999999996</v>
      </c>
      <c r="L9932" s="29">
        <f t="shared" si="1007"/>
        <v>3.0911789999999995</v>
      </c>
      <c r="M9932" s="28">
        <f t="shared" si="1004"/>
        <v>2.4729431999999996</v>
      </c>
      <c r="N9932" s="29">
        <f t="shared" si="1005"/>
        <v>3.0911789999999995</v>
      </c>
      <c r="Q9932" s="6" t="s">
        <v>31971</v>
      </c>
      <c r="R9932" s="6" t="s">
        <v>31977</v>
      </c>
      <c r="S9932" s="6" t="s">
        <v>31974</v>
      </c>
      <c r="T9932" s="6" t="s">
        <v>1499</v>
      </c>
      <c r="U9932" s="6" t="s">
        <v>31876</v>
      </c>
      <c r="V9932" s="6" t="s">
        <v>32165</v>
      </c>
    </row>
    <row r="9933" spans="1:22">
      <c r="A9933" s="6" t="s">
        <v>15</v>
      </c>
      <c r="B9933" s="6" t="s">
        <v>1499</v>
      </c>
      <c r="C9933" s="24" t="s">
        <v>52090</v>
      </c>
      <c r="D9933" s="24" t="s">
        <v>52091</v>
      </c>
      <c r="E9933" s="6" t="s">
        <v>10048</v>
      </c>
      <c r="F9933" s="6" t="s">
        <v>20585</v>
      </c>
      <c r="G9933" s="6" t="s">
        <v>30758</v>
      </c>
      <c r="H9933" s="16">
        <v>385.06</v>
      </c>
      <c r="I9933" s="16">
        <v>320.02999999999997</v>
      </c>
      <c r="J9933" s="26">
        <f t="shared" si="1006"/>
        <v>166.41559999999998</v>
      </c>
      <c r="K9933" s="28">
        <v>156.09783279999999</v>
      </c>
      <c r="L9933" s="29">
        <f t="shared" si="1007"/>
        <v>195.12229099999999</v>
      </c>
      <c r="M9933" s="28">
        <f t="shared" si="1004"/>
        <v>156.09783279999999</v>
      </c>
      <c r="N9933" s="29">
        <f t="shared" si="1005"/>
        <v>195.12229099999999</v>
      </c>
      <c r="Q9933" s="6" t="s">
        <v>31971</v>
      </c>
      <c r="R9933" s="6" t="s">
        <v>31977</v>
      </c>
      <c r="S9933" s="6" t="s">
        <v>31974</v>
      </c>
      <c r="T9933" s="6" t="s">
        <v>1499</v>
      </c>
      <c r="U9933" s="6" t="s">
        <v>31971</v>
      </c>
      <c r="V9933" s="6" t="s">
        <v>32164</v>
      </c>
    </row>
    <row r="9934" spans="1:22">
      <c r="A9934" s="6" t="s">
        <v>15</v>
      </c>
      <c r="B9934" s="6" t="s">
        <v>1499</v>
      </c>
      <c r="C9934" s="24" t="s">
        <v>52092</v>
      </c>
      <c r="D9934" s="24" t="s">
        <v>52093</v>
      </c>
      <c r="E9934" s="6" t="s">
        <v>10049</v>
      </c>
      <c r="F9934" s="6" t="s">
        <v>20586</v>
      </c>
      <c r="G9934" s="6" t="s">
        <v>30759</v>
      </c>
      <c r="H9934" s="16">
        <v>7.1</v>
      </c>
      <c r="I9934" s="16">
        <v>5.93</v>
      </c>
      <c r="J9934" s="26">
        <f t="shared" si="1006"/>
        <v>3.0836000000000001</v>
      </c>
      <c r="K9934" s="28">
        <v>2.8924168000000003</v>
      </c>
      <c r="L9934" s="29">
        <f t="shared" si="1007"/>
        <v>3.6155210000000002</v>
      </c>
      <c r="M9934" s="28">
        <f t="shared" si="1004"/>
        <v>2.8924168000000003</v>
      </c>
      <c r="N9934" s="29">
        <f t="shared" si="1005"/>
        <v>3.6155210000000002</v>
      </c>
      <c r="Q9934" s="6" t="s">
        <v>31971</v>
      </c>
      <c r="R9934" s="6" t="s">
        <v>31977</v>
      </c>
      <c r="S9934" s="6" t="s">
        <v>31974</v>
      </c>
      <c r="T9934" s="6" t="s">
        <v>1499</v>
      </c>
      <c r="U9934" s="6" t="s">
        <v>31876</v>
      </c>
      <c r="V9934" s="6" t="s">
        <v>32165</v>
      </c>
    </row>
    <row r="9935" spans="1:22">
      <c r="A9935" s="6" t="s">
        <v>15</v>
      </c>
      <c r="B9935" s="6" t="s">
        <v>1499</v>
      </c>
      <c r="C9935" s="24" t="s">
        <v>52094</v>
      </c>
      <c r="D9935" s="24" t="s">
        <v>52095</v>
      </c>
      <c r="E9935" s="6" t="s">
        <v>10050</v>
      </c>
      <c r="F9935" s="6" t="s">
        <v>20587</v>
      </c>
      <c r="G9935" s="6" t="s">
        <v>30760</v>
      </c>
      <c r="H9935" s="16">
        <v>9</v>
      </c>
      <c r="I9935" s="16">
        <v>7.49</v>
      </c>
      <c r="J9935" s="26">
        <f t="shared" si="1006"/>
        <v>3.8948</v>
      </c>
      <c r="K9935" s="28">
        <v>3.6533224</v>
      </c>
      <c r="L9935" s="29">
        <f t="shared" si="1007"/>
        <v>4.5666529999999996</v>
      </c>
      <c r="M9935" s="28">
        <f t="shared" si="1004"/>
        <v>3.6533224</v>
      </c>
      <c r="N9935" s="29">
        <f t="shared" si="1005"/>
        <v>4.5666529999999996</v>
      </c>
      <c r="Q9935" s="6" t="s">
        <v>31971</v>
      </c>
      <c r="R9935" s="6" t="s">
        <v>31977</v>
      </c>
      <c r="S9935" s="6" t="s">
        <v>31974</v>
      </c>
      <c r="T9935" s="6" t="s">
        <v>1499</v>
      </c>
      <c r="U9935" s="6" t="s">
        <v>31876</v>
      </c>
      <c r="V9935" s="6" t="s">
        <v>32165</v>
      </c>
    </row>
    <row r="9936" spans="1:22">
      <c r="A9936" s="6" t="s">
        <v>15</v>
      </c>
      <c r="B9936" s="6" t="s">
        <v>1499</v>
      </c>
      <c r="C9936" s="24" t="s">
        <v>52096</v>
      </c>
      <c r="D9936" s="24" t="s">
        <v>52097</v>
      </c>
      <c r="E9936" s="6" t="s">
        <v>10051</v>
      </c>
      <c r="F9936" s="6" t="s">
        <v>20588</v>
      </c>
      <c r="G9936" s="6" t="s">
        <v>30761</v>
      </c>
      <c r="H9936" s="16">
        <v>41.73</v>
      </c>
      <c r="I9936" s="16">
        <v>36.479999999999997</v>
      </c>
      <c r="J9936" s="26">
        <f t="shared" si="1006"/>
        <v>18.9696</v>
      </c>
      <c r="K9936" s="28">
        <v>17.793484800000002</v>
      </c>
      <c r="L9936" s="29">
        <f t="shared" si="1007"/>
        <v>22.241856000000002</v>
      </c>
      <c r="M9936" s="28">
        <f t="shared" si="1004"/>
        <v>17.793484800000002</v>
      </c>
      <c r="N9936" s="29">
        <f t="shared" si="1005"/>
        <v>22.241856000000002</v>
      </c>
      <c r="Q9936" s="6" t="s">
        <v>31971</v>
      </c>
      <c r="R9936" s="6" t="s">
        <v>31977</v>
      </c>
      <c r="S9936" s="6" t="s">
        <v>31974</v>
      </c>
      <c r="T9936" s="6" t="s">
        <v>1499</v>
      </c>
      <c r="U9936" s="6" t="s">
        <v>31993</v>
      </c>
      <c r="V9936" s="6" t="s">
        <v>32166</v>
      </c>
    </row>
    <row r="9937" spans="1:22">
      <c r="A9937" s="6" t="s">
        <v>15</v>
      </c>
      <c r="B9937" s="6" t="s">
        <v>1499</v>
      </c>
      <c r="C9937" s="24" t="s">
        <v>52098</v>
      </c>
      <c r="D9937" s="24" t="s">
        <v>52099</v>
      </c>
      <c r="E9937" s="6" t="s">
        <v>10052</v>
      </c>
      <c r="F9937" s="6" t="s">
        <v>20589</v>
      </c>
      <c r="G9937" s="6" t="s">
        <v>30762</v>
      </c>
      <c r="H9937" s="16">
        <v>46.309999999999995</v>
      </c>
      <c r="I9937" s="16">
        <v>40.479999999999997</v>
      </c>
      <c r="J9937" s="26">
        <f t="shared" si="1006"/>
        <v>21.049599999999998</v>
      </c>
      <c r="K9937" s="28">
        <v>19.744524799999997</v>
      </c>
      <c r="L9937" s="29">
        <f t="shared" si="1007"/>
        <v>24.680655999999995</v>
      </c>
      <c r="M9937" s="28">
        <f t="shared" si="1004"/>
        <v>19.744524799999997</v>
      </c>
      <c r="N9937" s="29">
        <f t="shared" si="1005"/>
        <v>24.680655999999995</v>
      </c>
      <c r="Q9937" s="6" t="s">
        <v>31971</v>
      </c>
      <c r="R9937" s="6" t="s">
        <v>31977</v>
      </c>
      <c r="S9937" s="6" t="s">
        <v>31974</v>
      </c>
      <c r="T9937" s="6" t="s">
        <v>1499</v>
      </c>
      <c r="U9937" s="6" t="s">
        <v>31993</v>
      </c>
      <c r="V9937" s="6" t="s">
        <v>32166</v>
      </c>
    </row>
    <row r="9938" spans="1:22">
      <c r="A9938" s="6" t="s">
        <v>15</v>
      </c>
      <c r="B9938" s="6" t="s">
        <v>1499</v>
      </c>
      <c r="C9938" s="24" t="s">
        <v>52100</v>
      </c>
      <c r="D9938" s="24" t="s">
        <v>52101</v>
      </c>
      <c r="E9938" s="6" t="s">
        <v>10053</v>
      </c>
      <c r="F9938" s="6" t="s">
        <v>20590</v>
      </c>
      <c r="G9938" s="6" t="s">
        <v>30763</v>
      </c>
      <c r="H9938" s="16">
        <v>13.36</v>
      </c>
      <c r="I9938" s="16">
        <v>11.14</v>
      </c>
      <c r="J9938" s="26">
        <f t="shared" si="1006"/>
        <v>5.7928000000000006</v>
      </c>
      <c r="K9938" s="28">
        <v>5.4336464000000007</v>
      </c>
      <c r="L9938" s="29">
        <f t="shared" si="1007"/>
        <v>6.7920580000000008</v>
      </c>
      <c r="M9938" s="28">
        <f t="shared" si="1004"/>
        <v>5.4336464000000007</v>
      </c>
      <c r="N9938" s="29">
        <f t="shared" si="1005"/>
        <v>6.7920580000000008</v>
      </c>
      <c r="Q9938" s="6" t="s">
        <v>31971</v>
      </c>
      <c r="R9938" s="6" t="s">
        <v>31977</v>
      </c>
      <c r="S9938" s="6" t="s">
        <v>31974</v>
      </c>
      <c r="T9938" s="6" t="s">
        <v>1499</v>
      </c>
      <c r="U9938" s="6" t="s">
        <v>31876</v>
      </c>
      <c r="V9938" s="6" t="s">
        <v>32165</v>
      </c>
    </row>
    <row r="9939" spans="1:22">
      <c r="A9939" s="6" t="s">
        <v>15</v>
      </c>
      <c r="B9939" s="6" t="s">
        <v>1499</v>
      </c>
      <c r="C9939" s="24" t="s">
        <v>52102</v>
      </c>
      <c r="D9939" s="24" t="s">
        <v>52103</v>
      </c>
      <c r="E9939" s="6" t="s">
        <v>10054</v>
      </c>
      <c r="F9939" s="6" t="s">
        <v>20591</v>
      </c>
      <c r="G9939" s="6" t="s">
        <v>30764</v>
      </c>
      <c r="H9939" s="16">
        <v>20.040000000000003</v>
      </c>
      <c r="I9939" s="16">
        <v>16.680000000000003</v>
      </c>
      <c r="J9939" s="26">
        <f t="shared" si="1006"/>
        <v>8.6736000000000022</v>
      </c>
      <c r="K9939" s="28">
        <v>8.1358368000000016</v>
      </c>
      <c r="L9939" s="29">
        <f t="shared" si="1007"/>
        <v>10.169796000000002</v>
      </c>
      <c r="M9939" s="28">
        <f t="shared" si="1004"/>
        <v>8.1358368000000016</v>
      </c>
      <c r="N9939" s="29">
        <f t="shared" si="1005"/>
        <v>10.169796000000002</v>
      </c>
      <c r="Q9939" s="6" t="s">
        <v>31971</v>
      </c>
      <c r="R9939" s="6" t="s">
        <v>31977</v>
      </c>
      <c r="S9939" s="6" t="s">
        <v>31974</v>
      </c>
      <c r="T9939" s="6" t="s">
        <v>1499</v>
      </c>
      <c r="U9939" s="6" t="s">
        <v>31876</v>
      </c>
      <c r="V9939" s="6" t="s">
        <v>32165</v>
      </c>
    </row>
    <row r="9940" spans="1:22">
      <c r="A9940" s="6" t="s">
        <v>15</v>
      </c>
      <c r="B9940" s="6" t="s">
        <v>1499</v>
      </c>
      <c r="C9940" s="24" t="s">
        <v>52104</v>
      </c>
      <c r="D9940" s="24" t="s">
        <v>52105</v>
      </c>
      <c r="E9940" s="6" t="s">
        <v>10055</v>
      </c>
      <c r="F9940" s="6" t="s">
        <v>20592</v>
      </c>
      <c r="G9940" s="6" t="s">
        <v>30765</v>
      </c>
      <c r="H9940" s="16">
        <v>10.98</v>
      </c>
      <c r="I9940" s="16">
        <v>9.629999999999999</v>
      </c>
      <c r="J9940" s="26">
        <f t="shared" si="1006"/>
        <v>5.0076000000000001</v>
      </c>
      <c r="K9940" s="28">
        <v>4.6971287999999998</v>
      </c>
      <c r="L9940" s="29">
        <f t="shared" si="1007"/>
        <v>5.8714109999999993</v>
      </c>
      <c r="M9940" s="28">
        <f t="shared" si="1004"/>
        <v>4.6971287999999998</v>
      </c>
      <c r="N9940" s="29">
        <f t="shared" si="1005"/>
        <v>5.8714109999999993</v>
      </c>
      <c r="Q9940" s="6" t="s">
        <v>31971</v>
      </c>
      <c r="R9940" s="6" t="s">
        <v>31977</v>
      </c>
      <c r="S9940" s="6" t="s">
        <v>31974</v>
      </c>
      <c r="T9940" s="6" t="s">
        <v>1499</v>
      </c>
      <c r="U9940" s="6" t="s">
        <v>31984</v>
      </c>
      <c r="V9940" s="6" t="s">
        <v>31898</v>
      </c>
    </row>
    <row r="9941" spans="1:22">
      <c r="A9941" s="6" t="s">
        <v>15</v>
      </c>
      <c r="B9941" s="6" t="s">
        <v>1499</v>
      </c>
      <c r="C9941" s="24" t="s">
        <v>52106</v>
      </c>
      <c r="D9941" s="24" t="s">
        <v>52107</v>
      </c>
      <c r="E9941" s="6" t="s">
        <v>10056</v>
      </c>
      <c r="F9941" s="6" t="s">
        <v>20593</v>
      </c>
      <c r="G9941" s="6" t="s">
        <v>30766</v>
      </c>
      <c r="H9941" s="16">
        <v>9.2899999999999991</v>
      </c>
      <c r="I9941" s="16">
        <v>7.7299999999999995</v>
      </c>
      <c r="J9941" s="26">
        <f t="shared" si="1006"/>
        <v>4.0195999999999996</v>
      </c>
      <c r="K9941" s="28">
        <v>3.7703847999999995</v>
      </c>
      <c r="L9941" s="29">
        <f t="shared" si="1007"/>
        <v>4.7129809999999992</v>
      </c>
      <c r="M9941" s="28">
        <f t="shared" si="1004"/>
        <v>3.7703847999999995</v>
      </c>
      <c r="N9941" s="29">
        <f t="shared" si="1005"/>
        <v>4.7129809999999992</v>
      </c>
      <c r="Q9941" s="6" t="s">
        <v>31971</v>
      </c>
      <c r="R9941" s="6" t="s">
        <v>31977</v>
      </c>
      <c r="S9941" s="6" t="s">
        <v>31974</v>
      </c>
      <c r="T9941" s="6" t="s">
        <v>1499</v>
      </c>
      <c r="U9941" s="6" t="s">
        <v>31876</v>
      </c>
      <c r="V9941" s="6" t="s">
        <v>32165</v>
      </c>
    </row>
    <row r="9942" spans="1:22">
      <c r="A9942" s="6" t="s">
        <v>15</v>
      </c>
      <c r="B9942" s="6" t="s">
        <v>1499</v>
      </c>
      <c r="C9942" s="24" t="s">
        <v>52108</v>
      </c>
      <c r="D9942" s="24" t="s">
        <v>52109</v>
      </c>
      <c r="E9942" s="6" t="s">
        <v>10057</v>
      </c>
      <c r="F9942" s="6" t="s">
        <v>20594</v>
      </c>
      <c r="G9942" s="6" t="s">
        <v>30767</v>
      </c>
      <c r="H9942" s="16">
        <v>9.2899999999999991</v>
      </c>
      <c r="I9942" s="16">
        <v>7.7299999999999995</v>
      </c>
      <c r="J9942" s="26">
        <f t="shared" si="1006"/>
        <v>4.0195999999999996</v>
      </c>
      <c r="K9942" s="28">
        <v>3.7703847999999995</v>
      </c>
      <c r="L9942" s="29">
        <f t="shared" si="1007"/>
        <v>4.7129809999999992</v>
      </c>
      <c r="M9942" s="28">
        <f t="shared" si="1004"/>
        <v>3.7703847999999995</v>
      </c>
      <c r="N9942" s="29">
        <f t="shared" si="1005"/>
        <v>4.7129809999999992</v>
      </c>
      <c r="Q9942" s="6" t="s">
        <v>31971</v>
      </c>
      <c r="R9942" s="6" t="s">
        <v>31977</v>
      </c>
      <c r="S9942" s="6" t="s">
        <v>31974</v>
      </c>
      <c r="T9942" s="6" t="s">
        <v>1499</v>
      </c>
      <c r="U9942" s="6" t="s">
        <v>31876</v>
      </c>
      <c r="V9942" s="6" t="s">
        <v>32165</v>
      </c>
    </row>
    <row r="9943" spans="1:22">
      <c r="A9943" s="6" t="s">
        <v>15</v>
      </c>
      <c r="B9943" s="6" t="s">
        <v>1499</v>
      </c>
      <c r="C9943" s="24" t="s">
        <v>52110</v>
      </c>
      <c r="D9943" s="24" t="s">
        <v>52111</v>
      </c>
      <c r="E9943" s="6" t="s">
        <v>10058</v>
      </c>
      <c r="F9943" s="6" t="s">
        <v>20595</v>
      </c>
      <c r="G9943" s="6" t="s">
        <v>30768</v>
      </c>
      <c r="H9943" s="16">
        <v>19.53</v>
      </c>
      <c r="I9943" s="16">
        <v>16.260000000000002</v>
      </c>
      <c r="J9943" s="26">
        <f t="shared" si="1006"/>
        <v>8.4552000000000014</v>
      </c>
      <c r="K9943" s="28">
        <v>7.9309776000000012</v>
      </c>
      <c r="L9943" s="29">
        <f t="shared" si="1007"/>
        <v>9.9137220000000017</v>
      </c>
      <c r="M9943" s="28">
        <f t="shared" si="1004"/>
        <v>7.9309776000000012</v>
      </c>
      <c r="N9943" s="29">
        <f t="shared" si="1005"/>
        <v>9.9137220000000017</v>
      </c>
      <c r="Q9943" s="6" t="s">
        <v>31971</v>
      </c>
      <c r="R9943" s="6" t="s">
        <v>31977</v>
      </c>
      <c r="S9943" s="6" t="s">
        <v>31974</v>
      </c>
      <c r="T9943" s="6" t="s">
        <v>1499</v>
      </c>
      <c r="U9943" s="6" t="s">
        <v>31876</v>
      </c>
      <c r="V9943" s="6" t="s">
        <v>32165</v>
      </c>
    </row>
    <row r="9944" spans="1:22">
      <c r="A9944" s="6" t="s">
        <v>15</v>
      </c>
      <c r="B9944" s="6" t="s">
        <v>1499</v>
      </c>
      <c r="C9944" s="24" t="s">
        <v>52112</v>
      </c>
      <c r="D9944" s="24" t="s">
        <v>52113</v>
      </c>
      <c r="E9944" s="6" t="s">
        <v>10059</v>
      </c>
      <c r="F9944" s="6" t="s">
        <v>20596</v>
      </c>
      <c r="G9944" s="6" t="s">
        <v>30769</v>
      </c>
      <c r="H9944" s="16">
        <v>12.07</v>
      </c>
      <c r="I9944" s="16">
        <v>10.039999999999999</v>
      </c>
      <c r="J9944" s="26">
        <f t="shared" si="1006"/>
        <v>5.2207999999999997</v>
      </c>
      <c r="K9944" s="28">
        <v>4.8971103999999999</v>
      </c>
      <c r="L9944" s="29">
        <f t="shared" si="1007"/>
        <v>6.1213879999999996</v>
      </c>
      <c r="M9944" s="28">
        <f t="shared" si="1004"/>
        <v>4.8971103999999999</v>
      </c>
      <c r="N9944" s="29">
        <f t="shared" si="1005"/>
        <v>6.1213879999999996</v>
      </c>
      <c r="Q9944" s="6" t="s">
        <v>31971</v>
      </c>
      <c r="R9944" s="6" t="s">
        <v>31977</v>
      </c>
      <c r="S9944" s="6" t="s">
        <v>31974</v>
      </c>
      <c r="T9944" s="6" t="s">
        <v>1499</v>
      </c>
      <c r="U9944" s="6" t="s">
        <v>31876</v>
      </c>
      <c r="V9944" s="6" t="s">
        <v>32165</v>
      </c>
    </row>
    <row r="9945" spans="1:22">
      <c r="A9945" s="6" t="s">
        <v>15</v>
      </c>
      <c r="B9945" s="6" t="s">
        <v>1499</v>
      </c>
      <c r="C9945" s="24" t="s">
        <v>52114</v>
      </c>
      <c r="D9945" s="24" t="s">
        <v>52115</v>
      </c>
      <c r="E9945" s="6" t="s">
        <v>10060</v>
      </c>
      <c r="F9945" s="6" t="s">
        <v>20597</v>
      </c>
      <c r="G9945" s="6" t="s">
        <v>30770</v>
      </c>
      <c r="H9945" s="16">
        <v>19.53</v>
      </c>
      <c r="I9945" s="16">
        <v>16.260000000000002</v>
      </c>
      <c r="J9945" s="26">
        <f t="shared" si="1006"/>
        <v>8.4552000000000014</v>
      </c>
      <c r="K9945" s="28">
        <v>7.9309776000000012</v>
      </c>
      <c r="L9945" s="29">
        <f t="shared" si="1007"/>
        <v>9.9137220000000017</v>
      </c>
      <c r="M9945" s="28">
        <f t="shared" si="1004"/>
        <v>7.9309776000000012</v>
      </c>
      <c r="N9945" s="29">
        <f t="shared" si="1005"/>
        <v>9.9137220000000017</v>
      </c>
      <c r="Q9945" s="6" t="s">
        <v>31971</v>
      </c>
      <c r="R9945" s="6" t="s">
        <v>31977</v>
      </c>
      <c r="S9945" s="6" t="s">
        <v>31974</v>
      </c>
      <c r="T9945" s="6" t="s">
        <v>1499</v>
      </c>
      <c r="U9945" s="6" t="s">
        <v>31876</v>
      </c>
      <c r="V9945" s="6" t="s">
        <v>32165</v>
      </c>
    </row>
    <row r="9946" spans="1:22">
      <c r="A9946" s="6" t="s">
        <v>15</v>
      </c>
      <c r="B9946" s="6" t="s">
        <v>1499</v>
      </c>
      <c r="C9946" s="24" t="s">
        <v>52116</v>
      </c>
      <c r="D9946" s="24" t="s">
        <v>52117</v>
      </c>
      <c r="E9946" s="6" t="s">
        <v>10061</v>
      </c>
      <c r="F9946" s="6" t="s">
        <v>20598</v>
      </c>
      <c r="G9946" s="6" t="s">
        <v>30771</v>
      </c>
      <c r="H9946" s="16">
        <v>12.07</v>
      </c>
      <c r="I9946" s="16">
        <v>10.039999999999999</v>
      </c>
      <c r="J9946" s="26">
        <f t="shared" si="1006"/>
        <v>5.2207999999999997</v>
      </c>
      <c r="K9946" s="28">
        <v>4.8971103999999999</v>
      </c>
      <c r="L9946" s="29">
        <f t="shared" si="1007"/>
        <v>6.1213879999999996</v>
      </c>
      <c r="M9946" s="28">
        <f t="shared" si="1004"/>
        <v>4.8971103999999999</v>
      </c>
      <c r="N9946" s="29">
        <f t="shared" si="1005"/>
        <v>6.1213879999999996</v>
      </c>
      <c r="Q9946" s="6" t="s">
        <v>31971</v>
      </c>
      <c r="R9946" s="6" t="s">
        <v>31977</v>
      </c>
      <c r="S9946" s="6" t="s">
        <v>31974</v>
      </c>
      <c r="T9946" s="6" t="s">
        <v>1499</v>
      </c>
      <c r="U9946" s="6" t="s">
        <v>31876</v>
      </c>
      <c r="V9946" s="6" t="s">
        <v>32165</v>
      </c>
    </row>
    <row r="9947" spans="1:22">
      <c r="A9947" s="6" t="s">
        <v>15</v>
      </c>
      <c r="B9947" s="6" t="s">
        <v>1499</v>
      </c>
      <c r="C9947" s="24" t="s">
        <v>52118</v>
      </c>
      <c r="D9947" s="24" t="s">
        <v>52119</v>
      </c>
      <c r="E9947" s="6" t="s">
        <v>10062</v>
      </c>
      <c r="F9947" s="6" t="s">
        <v>20599</v>
      </c>
      <c r="G9947" s="6" t="s">
        <v>30772</v>
      </c>
      <c r="H9947" s="16">
        <v>19.53</v>
      </c>
      <c r="I9947" s="16">
        <v>16.260000000000002</v>
      </c>
      <c r="J9947" s="26">
        <f t="shared" si="1006"/>
        <v>8.4552000000000014</v>
      </c>
      <c r="K9947" s="28">
        <v>7.9309776000000012</v>
      </c>
      <c r="L9947" s="29">
        <f t="shared" si="1007"/>
        <v>9.9137220000000017</v>
      </c>
      <c r="M9947" s="28">
        <f t="shared" si="1004"/>
        <v>7.9309776000000012</v>
      </c>
      <c r="N9947" s="29">
        <f t="shared" si="1005"/>
        <v>9.9137220000000017</v>
      </c>
      <c r="Q9947" s="6" t="s">
        <v>31971</v>
      </c>
      <c r="R9947" s="6" t="s">
        <v>31977</v>
      </c>
      <c r="S9947" s="6" t="s">
        <v>31974</v>
      </c>
      <c r="T9947" s="6" t="s">
        <v>1499</v>
      </c>
      <c r="U9947" s="6" t="s">
        <v>31876</v>
      </c>
      <c r="V9947" s="6" t="s">
        <v>32165</v>
      </c>
    </row>
    <row r="9948" spans="1:22">
      <c r="A9948" s="6" t="s">
        <v>15</v>
      </c>
      <c r="B9948" s="6" t="s">
        <v>1499</v>
      </c>
      <c r="C9948" s="24" t="s">
        <v>52120</v>
      </c>
      <c r="D9948" s="24" t="s">
        <v>52121</v>
      </c>
      <c r="E9948" s="6" t="s">
        <v>10063</v>
      </c>
      <c r="F9948" s="6" t="s">
        <v>20600</v>
      </c>
      <c r="G9948" s="6" t="s">
        <v>30773</v>
      </c>
      <c r="H9948" s="16">
        <v>16.3</v>
      </c>
      <c r="I9948" s="16">
        <v>13.56</v>
      </c>
      <c r="J9948" s="26">
        <f t="shared" si="1006"/>
        <v>7.0512000000000006</v>
      </c>
      <c r="K9948" s="28">
        <v>6.6140256000000006</v>
      </c>
      <c r="L9948" s="29">
        <f t="shared" si="1007"/>
        <v>8.267532000000001</v>
      </c>
      <c r="M9948" s="28">
        <f t="shared" si="1004"/>
        <v>6.6140256000000006</v>
      </c>
      <c r="N9948" s="29">
        <f t="shared" si="1005"/>
        <v>8.267532000000001</v>
      </c>
      <c r="Q9948" s="6" t="s">
        <v>31971</v>
      </c>
      <c r="R9948" s="6" t="s">
        <v>31977</v>
      </c>
      <c r="S9948" s="6" t="s">
        <v>31974</v>
      </c>
      <c r="T9948" s="6" t="s">
        <v>1499</v>
      </c>
      <c r="U9948" s="6" t="s">
        <v>31876</v>
      </c>
      <c r="V9948" s="6" t="s">
        <v>32165</v>
      </c>
    </row>
    <row r="9949" spans="1:22">
      <c r="A9949" s="6" t="s">
        <v>15</v>
      </c>
      <c r="B9949" s="6" t="s">
        <v>1499</v>
      </c>
      <c r="C9949" s="24" t="s">
        <v>52122</v>
      </c>
      <c r="D9949" s="24" t="s">
        <v>52123</v>
      </c>
      <c r="E9949" s="6" t="s">
        <v>10064</v>
      </c>
      <c r="F9949" s="6" t="s">
        <v>20601</v>
      </c>
      <c r="G9949" s="6" t="s">
        <v>30774</v>
      </c>
      <c r="H9949" s="16">
        <v>19.53</v>
      </c>
      <c r="I9949" s="16">
        <v>16.260000000000002</v>
      </c>
      <c r="J9949" s="26">
        <f t="shared" si="1006"/>
        <v>8.4552000000000014</v>
      </c>
      <c r="K9949" s="28">
        <v>7.9309776000000012</v>
      </c>
      <c r="L9949" s="29">
        <f t="shared" si="1007"/>
        <v>9.9137220000000017</v>
      </c>
      <c r="M9949" s="28">
        <f t="shared" si="1004"/>
        <v>7.9309776000000012</v>
      </c>
      <c r="N9949" s="29">
        <f t="shared" si="1005"/>
        <v>9.9137220000000017</v>
      </c>
      <c r="Q9949" s="6" t="s">
        <v>31971</v>
      </c>
      <c r="R9949" s="6" t="s">
        <v>31977</v>
      </c>
      <c r="S9949" s="6" t="s">
        <v>31974</v>
      </c>
      <c r="T9949" s="6" t="s">
        <v>1499</v>
      </c>
      <c r="U9949" s="6" t="s">
        <v>31876</v>
      </c>
      <c r="V9949" s="6" t="s">
        <v>32165</v>
      </c>
    </row>
    <row r="9950" spans="1:22">
      <c r="A9950" s="6" t="s">
        <v>15</v>
      </c>
      <c r="B9950" s="6" t="s">
        <v>1499</v>
      </c>
      <c r="C9950" s="24" t="s">
        <v>52124</v>
      </c>
      <c r="D9950" s="24" t="s">
        <v>52125</v>
      </c>
      <c r="E9950" s="6" t="s">
        <v>10065</v>
      </c>
      <c r="F9950" s="6" t="s">
        <v>20602</v>
      </c>
      <c r="G9950" s="6" t="s">
        <v>30775</v>
      </c>
      <c r="H9950" s="16">
        <v>19.53</v>
      </c>
      <c r="I9950" s="16">
        <v>16.260000000000002</v>
      </c>
      <c r="J9950" s="26">
        <f t="shared" si="1006"/>
        <v>8.4552000000000014</v>
      </c>
      <c r="K9950" s="28">
        <v>7.9309776000000012</v>
      </c>
      <c r="L9950" s="29">
        <f t="shared" si="1007"/>
        <v>9.9137220000000017</v>
      </c>
      <c r="M9950" s="28">
        <f t="shared" si="1004"/>
        <v>7.9309776000000012</v>
      </c>
      <c r="N9950" s="29">
        <f t="shared" si="1005"/>
        <v>9.9137220000000017</v>
      </c>
      <c r="Q9950" s="6" t="s">
        <v>31971</v>
      </c>
      <c r="R9950" s="6" t="s">
        <v>31977</v>
      </c>
      <c r="S9950" s="6" t="s">
        <v>31974</v>
      </c>
      <c r="T9950" s="6" t="s">
        <v>1499</v>
      </c>
      <c r="U9950" s="6" t="s">
        <v>31876</v>
      </c>
      <c r="V9950" s="6" t="s">
        <v>32165</v>
      </c>
    </row>
    <row r="9951" spans="1:22">
      <c r="A9951" s="8" t="s">
        <v>15</v>
      </c>
      <c r="B9951" s="8" t="s">
        <v>1499</v>
      </c>
      <c r="C9951" s="24" t="s">
        <v>52126</v>
      </c>
      <c r="D9951" s="24" t="s">
        <v>52127</v>
      </c>
      <c r="E9951" s="8" t="s">
        <v>10066</v>
      </c>
      <c r="F9951" s="8" t="s">
        <v>20603</v>
      </c>
      <c r="G9951" s="8" t="s">
        <v>30776</v>
      </c>
      <c r="H9951" s="16">
        <v>20.16</v>
      </c>
      <c r="I9951" s="16">
        <v>18.850000000000001</v>
      </c>
      <c r="J9951" s="26">
        <f t="shared" si="1006"/>
        <v>9.8020000000000014</v>
      </c>
      <c r="K9951" s="28">
        <v>9.1942760000000021</v>
      </c>
      <c r="L9951" s="29">
        <f t="shared" si="1007"/>
        <v>11.492845000000003</v>
      </c>
      <c r="M9951" s="28">
        <f t="shared" si="1004"/>
        <v>9.1942760000000021</v>
      </c>
      <c r="N9951" s="29">
        <f t="shared" si="1005"/>
        <v>11.492845000000003</v>
      </c>
      <c r="Q9951" s="8" t="s">
        <v>31971</v>
      </c>
      <c r="R9951" s="8" t="s">
        <v>31977</v>
      </c>
      <c r="S9951" s="8" t="s">
        <v>31974</v>
      </c>
      <c r="T9951" s="8" t="s">
        <v>1499</v>
      </c>
      <c r="U9951" s="8" t="s">
        <v>31876</v>
      </c>
      <c r="V9951" s="8" t="s">
        <v>32165</v>
      </c>
    </row>
    <row r="9952" spans="1:22">
      <c r="A9952" s="8" t="s">
        <v>15</v>
      </c>
      <c r="B9952" s="8" t="s">
        <v>1499</v>
      </c>
      <c r="C9952" s="24" t="s">
        <v>52128</v>
      </c>
      <c r="D9952" s="24" t="s">
        <v>52129</v>
      </c>
      <c r="E9952" s="8" t="s">
        <v>10067</v>
      </c>
      <c r="F9952" s="8" t="s">
        <v>20604</v>
      </c>
      <c r="G9952" s="8" t="s">
        <v>30777</v>
      </c>
      <c r="H9952" s="16">
        <v>21.3</v>
      </c>
      <c r="I9952" s="16">
        <v>19.930000000000003</v>
      </c>
      <c r="J9952" s="26">
        <f t="shared" si="1006"/>
        <v>10.363600000000002</v>
      </c>
      <c r="K9952" s="28">
        <v>9.7210568000000013</v>
      </c>
      <c r="L9952" s="29">
        <f t="shared" si="1007"/>
        <v>12.151321000000001</v>
      </c>
      <c r="M9952" s="28">
        <f t="shared" si="1004"/>
        <v>9.7210568000000013</v>
      </c>
      <c r="N9952" s="29">
        <f t="shared" si="1005"/>
        <v>12.151321000000001</v>
      </c>
      <c r="Q9952" s="8" t="s">
        <v>31971</v>
      </c>
      <c r="R9952" s="8" t="s">
        <v>31977</v>
      </c>
      <c r="S9952" s="8" t="s">
        <v>31974</v>
      </c>
      <c r="T9952" s="8" t="s">
        <v>1499</v>
      </c>
      <c r="U9952" s="8" t="s">
        <v>31876</v>
      </c>
      <c r="V9952" s="8" t="s">
        <v>32165</v>
      </c>
    </row>
    <row r="9953" spans="1:22">
      <c r="A9953" s="8" t="s">
        <v>15</v>
      </c>
      <c r="B9953" s="8" t="s">
        <v>1499</v>
      </c>
      <c r="C9953" s="24" t="s">
        <v>52130</v>
      </c>
      <c r="D9953" s="24" t="s">
        <v>52131</v>
      </c>
      <c r="E9953" s="8" t="s">
        <v>10068</v>
      </c>
      <c r="F9953" s="8" t="s">
        <v>20605</v>
      </c>
      <c r="G9953" s="8" t="s">
        <v>30778</v>
      </c>
      <c r="H9953" s="16">
        <v>21.3</v>
      </c>
      <c r="I9953" s="16">
        <v>19.930000000000003</v>
      </c>
      <c r="J9953" s="26">
        <f t="shared" si="1006"/>
        <v>10.363600000000002</v>
      </c>
      <c r="K9953" s="28">
        <v>9.7210568000000013</v>
      </c>
      <c r="L9953" s="29">
        <f t="shared" si="1007"/>
        <v>12.151321000000001</v>
      </c>
      <c r="M9953" s="28">
        <f t="shared" si="1004"/>
        <v>9.7210568000000013</v>
      </c>
      <c r="N9953" s="29">
        <f t="shared" si="1005"/>
        <v>12.151321000000001</v>
      </c>
      <c r="Q9953" s="8" t="s">
        <v>31971</v>
      </c>
      <c r="R9953" s="8" t="s">
        <v>31977</v>
      </c>
      <c r="S9953" s="8" t="s">
        <v>31974</v>
      </c>
      <c r="T9953" s="8" t="s">
        <v>1499</v>
      </c>
      <c r="U9953" s="8" t="s">
        <v>31876</v>
      </c>
      <c r="V9953" s="8" t="s">
        <v>32165</v>
      </c>
    </row>
    <row r="9954" spans="1:22">
      <c r="A9954" s="6" t="s">
        <v>15</v>
      </c>
      <c r="B9954" s="6" t="s">
        <v>1499</v>
      </c>
      <c r="C9954" s="24" t="s">
        <v>52132</v>
      </c>
      <c r="D9954" s="24" t="s">
        <v>52133</v>
      </c>
      <c r="E9954" s="6" t="s">
        <v>10069</v>
      </c>
      <c r="F9954" s="6" t="s">
        <v>20606</v>
      </c>
      <c r="G9954" s="6" t="s">
        <v>30779</v>
      </c>
      <c r="H9954" s="16">
        <v>18.5</v>
      </c>
      <c r="I9954" s="16">
        <v>15.4</v>
      </c>
      <c r="J9954" s="26">
        <f t="shared" si="1006"/>
        <v>8.0080000000000009</v>
      </c>
      <c r="K9954" s="28">
        <v>7.5115040000000004</v>
      </c>
      <c r="L9954" s="29">
        <f t="shared" si="1007"/>
        <v>9.3893799999999992</v>
      </c>
      <c r="M9954" s="28">
        <f t="shared" si="1004"/>
        <v>7.5115040000000004</v>
      </c>
      <c r="N9954" s="29">
        <f t="shared" si="1005"/>
        <v>9.3893799999999992</v>
      </c>
      <c r="Q9954" s="6" t="s">
        <v>31971</v>
      </c>
      <c r="R9954" s="6" t="s">
        <v>31977</v>
      </c>
      <c r="S9954" s="6" t="s">
        <v>31974</v>
      </c>
      <c r="T9954" s="6" t="s">
        <v>1499</v>
      </c>
      <c r="U9954" s="6" t="s">
        <v>31876</v>
      </c>
      <c r="V9954" s="6" t="s">
        <v>32165</v>
      </c>
    </row>
    <row r="9955" spans="1:22">
      <c r="A9955" s="6" t="s">
        <v>15</v>
      </c>
      <c r="B9955" s="6" t="s">
        <v>1499</v>
      </c>
      <c r="C9955" s="24" t="s">
        <v>52134</v>
      </c>
      <c r="D9955" s="24" t="s">
        <v>52135</v>
      </c>
      <c r="E9955" s="6" t="s">
        <v>10070</v>
      </c>
      <c r="F9955" s="6" t="s">
        <v>20607</v>
      </c>
      <c r="G9955" s="6" t="s">
        <v>30780</v>
      </c>
      <c r="H9955" s="16">
        <v>17.37</v>
      </c>
      <c r="I9955" s="16">
        <v>15.2</v>
      </c>
      <c r="J9955" s="26">
        <f t="shared" si="1006"/>
        <v>7.9039999999999999</v>
      </c>
      <c r="K9955" s="28">
        <v>7.4139520000000001</v>
      </c>
      <c r="L9955" s="29">
        <f t="shared" si="1007"/>
        <v>9.2674399999999988</v>
      </c>
      <c r="M9955" s="28">
        <f t="shared" si="1004"/>
        <v>7.4139520000000001</v>
      </c>
      <c r="N9955" s="29">
        <f t="shared" si="1005"/>
        <v>9.2674399999999988</v>
      </c>
      <c r="Q9955" s="6" t="s">
        <v>31971</v>
      </c>
      <c r="R9955" s="6" t="s">
        <v>31977</v>
      </c>
      <c r="S9955" s="6" t="s">
        <v>31974</v>
      </c>
      <c r="T9955" s="6" t="s">
        <v>1499</v>
      </c>
      <c r="U9955" s="6" t="s">
        <v>31984</v>
      </c>
      <c r="V9955" s="6" t="s">
        <v>31898</v>
      </c>
    </row>
    <row r="9956" spans="1:22">
      <c r="A9956" s="6" t="s">
        <v>15</v>
      </c>
      <c r="B9956" s="6" t="s">
        <v>1499</v>
      </c>
      <c r="C9956" s="24" t="s">
        <v>52136</v>
      </c>
      <c r="D9956" s="24" t="s">
        <v>52137</v>
      </c>
      <c r="E9956" s="6" t="s">
        <v>10071</v>
      </c>
      <c r="F9956" s="6" t="s">
        <v>20608</v>
      </c>
      <c r="G9956" s="6" t="s">
        <v>30781</v>
      </c>
      <c r="H9956" s="16">
        <v>17.310000000000002</v>
      </c>
      <c r="I9956" s="16">
        <v>15.14</v>
      </c>
      <c r="J9956" s="26">
        <f t="shared" si="1006"/>
        <v>7.8728000000000007</v>
      </c>
      <c r="K9956" s="28">
        <v>7.3846864000000005</v>
      </c>
      <c r="L9956" s="29">
        <f t="shared" si="1007"/>
        <v>9.2308579999999996</v>
      </c>
      <c r="M9956" s="28">
        <f t="shared" si="1004"/>
        <v>7.3846864000000005</v>
      </c>
      <c r="N9956" s="29">
        <f t="shared" si="1005"/>
        <v>9.2308579999999996</v>
      </c>
      <c r="Q9956" s="6" t="s">
        <v>31971</v>
      </c>
      <c r="R9956" s="6" t="s">
        <v>31977</v>
      </c>
      <c r="S9956" s="6" t="s">
        <v>31974</v>
      </c>
      <c r="T9956" s="6" t="s">
        <v>1499</v>
      </c>
      <c r="U9956" s="6" t="s">
        <v>31970</v>
      </c>
      <c r="V9956" s="6" t="s">
        <v>31964</v>
      </c>
    </row>
    <row r="9957" spans="1:22">
      <c r="A9957" s="6" t="s">
        <v>15</v>
      </c>
      <c r="B9957" s="6" t="s">
        <v>1499</v>
      </c>
      <c r="C9957" s="24" t="s">
        <v>52138</v>
      </c>
      <c r="D9957" s="24" t="s">
        <v>52139</v>
      </c>
      <c r="E9957" s="6" t="s">
        <v>10072</v>
      </c>
      <c r="F9957" s="6" t="s">
        <v>20609</v>
      </c>
      <c r="G9957" s="6" t="s">
        <v>30782</v>
      </c>
      <c r="H9957" s="16">
        <v>20.09</v>
      </c>
      <c r="I9957" s="16">
        <v>17.600000000000001</v>
      </c>
      <c r="J9957" s="26">
        <f t="shared" si="1006"/>
        <v>9.152000000000001</v>
      </c>
      <c r="K9957" s="28">
        <v>8.5845760000000002</v>
      </c>
      <c r="L9957" s="29">
        <f t="shared" si="1007"/>
        <v>10.73072</v>
      </c>
      <c r="M9957" s="28">
        <f t="shared" si="1004"/>
        <v>8.5845760000000002</v>
      </c>
      <c r="N9957" s="29">
        <f t="shared" si="1005"/>
        <v>10.73072</v>
      </c>
      <c r="Q9957" s="6" t="s">
        <v>31971</v>
      </c>
      <c r="R9957" s="6" t="s">
        <v>31977</v>
      </c>
      <c r="S9957" s="6" t="s">
        <v>31974</v>
      </c>
      <c r="T9957" s="6" t="s">
        <v>1499</v>
      </c>
      <c r="U9957" s="6" t="s">
        <v>31970</v>
      </c>
      <c r="V9957" s="6" t="s">
        <v>31964</v>
      </c>
    </row>
    <row r="9958" spans="1:22">
      <c r="A9958" s="6" t="s">
        <v>15</v>
      </c>
      <c r="B9958" s="6" t="s">
        <v>1499</v>
      </c>
      <c r="C9958" s="24" t="s">
        <v>52140</v>
      </c>
      <c r="D9958" s="24" t="s">
        <v>52141</v>
      </c>
      <c r="E9958" s="6" t="s">
        <v>10073</v>
      </c>
      <c r="F9958" s="6" t="s">
        <v>20610</v>
      </c>
      <c r="G9958" s="6" t="s">
        <v>30783</v>
      </c>
      <c r="H9958" s="16">
        <v>19.84</v>
      </c>
      <c r="I9958" s="16">
        <v>17.380000000000003</v>
      </c>
      <c r="J9958" s="26">
        <f t="shared" si="1006"/>
        <v>9.0376000000000012</v>
      </c>
      <c r="K9958" s="28">
        <v>8.4772688000000009</v>
      </c>
      <c r="L9958" s="29">
        <f t="shared" si="1007"/>
        <v>10.596586</v>
      </c>
      <c r="M9958" s="28">
        <f t="shared" si="1004"/>
        <v>8.4772688000000009</v>
      </c>
      <c r="N9958" s="29">
        <f t="shared" si="1005"/>
        <v>10.596586</v>
      </c>
      <c r="Q9958" s="6" t="s">
        <v>31971</v>
      </c>
      <c r="R9958" s="6" t="s">
        <v>31977</v>
      </c>
      <c r="S9958" s="6" t="s">
        <v>31974</v>
      </c>
      <c r="T9958" s="6" t="s">
        <v>1499</v>
      </c>
      <c r="U9958" s="6" t="s">
        <v>31970</v>
      </c>
      <c r="V9958" s="6" t="s">
        <v>31964</v>
      </c>
    </row>
    <row r="9959" spans="1:22">
      <c r="A9959" s="6" t="s">
        <v>15</v>
      </c>
      <c r="B9959" s="6" t="s">
        <v>1499</v>
      </c>
      <c r="C9959" s="24" t="s">
        <v>52142</v>
      </c>
      <c r="D9959" s="24" t="s">
        <v>52143</v>
      </c>
      <c r="E9959" s="6" t="s">
        <v>10074</v>
      </c>
      <c r="F9959" s="6" t="s">
        <v>20611</v>
      </c>
      <c r="G9959" s="6" t="s">
        <v>30784</v>
      </c>
      <c r="H9959" s="16">
        <v>15.15</v>
      </c>
      <c r="I9959" s="16">
        <v>13.26</v>
      </c>
      <c r="J9959" s="26">
        <f t="shared" si="1006"/>
        <v>6.8952</v>
      </c>
      <c r="K9959" s="28">
        <v>6.4676976000000002</v>
      </c>
      <c r="L9959" s="29">
        <f t="shared" si="1007"/>
        <v>8.0846219999999995</v>
      </c>
      <c r="M9959" s="28">
        <f t="shared" si="1004"/>
        <v>6.4676976000000002</v>
      </c>
      <c r="N9959" s="29">
        <f t="shared" si="1005"/>
        <v>8.0846219999999995</v>
      </c>
      <c r="Q9959" s="6" t="s">
        <v>31971</v>
      </c>
      <c r="R9959" s="6" t="s">
        <v>31977</v>
      </c>
      <c r="S9959" s="6" t="s">
        <v>31974</v>
      </c>
      <c r="T9959" s="6" t="s">
        <v>1499</v>
      </c>
      <c r="U9959" s="6" t="s">
        <v>31970</v>
      </c>
      <c r="V9959" s="6" t="s">
        <v>31964</v>
      </c>
    </row>
    <row r="9960" spans="1:22">
      <c r="A9960" s="6" t="s">
        <v>15</v>
      </c>
      <c r="B9960" s="6" t="s">
        <v>1499</v>
      </c>
      <c r="C9960" s="24" t="s">
        <v>52144</v>
      </c>
      <c r="D9960" s="24" t="s">
        <v>52145</v>
      </c>
      <c r="E9960" s="6" t="s">
        <v>10075</v>
      </c>
      <c r="F9960" s="6" t="s">
        <v>20612</v>
      </c>
      <c r="G9960" s="6" t="s">
        <v>30785</v>
      </c>
      <c r="H9960" s="16">
        <v>22.900000000000002</v>
      </c>
      <c r="I9960" s="16">
        <v>20.05</v>
      </c>
      <c r="J9960" s="26">
        <f t="shared" si="1006"/>
        <v>10.426</v>
      </c>
      <c r="K9960" s="28">
        <v>9.7795880000000004</v>
      </c>
      <c r="L9960" s="29">
        <f t="shared" si="1007"/>
        <v>12.224485</v>
      </c>
      <c r="M9960" s="28">
        <f t="shared" si="1004"/>
        <v>9.7795880000000004</v>
      </c>
      <c r="N9960" s="29">
        <f t="shared" si="1005"/>
        <v>12.224485</v>
      </c>
      <c r="Q9960" s="6" t="s">
        <v>31971</v>
      </c>
      <c r="R9960" s="6" t="s">
        <v>31977</v>
      </c>
      <c r="S9960" s="6" t="s">
        <v>31974</v>
      </c>
      <c r="T9960" s="6" t="s">
        <v>1499</v>
      </c>
      <c r="U9960" s="6" t="s">
        <v>31970</v>
      </c>
      <c r="V9960" s="6" t="s">
        <v>31964</v>
      </c>
    </row>
    <row r="9961" spans="1:22">
      <c r="A9961" s="6" t="s">
        <v>15</v>
      </c>
      <c r="B9961" s="6" t="s">
        <v>1499</v>
      </c>
      <c r="C9961" s="24" t="s">
        <v>52146</v>
      </c>
      <c r="D9961" s="24" t="s">
        <v>52147</v>
      </c>
      <c r="E9961" s="6" t="s">
        <v>10076</v>
      </c>
      <c r="F9961" s="6" t="s">
        <v>20613</v>
      </c>
      <c r="G9961" s="6" t="s">
        <v>30786</v>
      </c>
      <c r="H9961" s="16">
        <v>24.17</v>
      </c>
      <c r="I9961" s="16">
        <v>21.16</v>
      </c>
      <c r="J9961" s="26">
        <f t="shared" si="1006"/>
        <v>11.0032</v>
      </c>
      <c r="K9961" s="28">
        <v>10.321001599999999</v>
      </c>
      <c r="L9961" s="29">
        <f t="shared" si="1007"/>
        <v>12.901251999999998</v>
      </c>
      <c r="M9961" s="28">
        <f t="shared" si="1004"/>
        <v>10.321001599999999</v>
      </c>
      <c r="N9961" s="29">
        <f t="shared" si="1005"/>
        <v>12.901251999999998</v>
      </c>
      <c r="Q9961" s="6" t="s">
        <v>31971</v>
      </c>
      <c r="R9961" s="6" t="s">
        <v>31977</v>
      </c>
      <c r="S9961" s="6" t="s">
        <v>31974</v>
      </c>
      <c r="T9961" s="6" t="s">
        <v>1499</v>
      </c>
      <c r="U9961" s="6" t="s">
        <v>31970</v>
      </c>
      <c r="V9961" s="6" t="s">
        <v>31964</v>
      </c>
    </row>
    <row r="9962" spans="1:22">
      <c r="A9962" s="6" t="s">
        <v>15</v>
      </c>
      <c r="B9962" s="6" t="s">
        <v>1499</v>
      </c>
      <c r="C9962" s="24" t="s">
        <v>52148</v>
      </c>
      <c r="D9962" s="24" t="s">
        <v>52149</v>
      </c>
      <c r="E9962" s="6" t="s">
        <v>10077</v>
      </c>
      <c r="F9962" s="6" t="s">
        <v>20614</v>
      </c>
      <c r="G9962" s="6" t="s">
        <v>30787</v>
      </c>
      <c r="H9962" s="16">
        <v>1419.11</v>
      </c>
      <c r="I9962" s="16">
        <v>1232.3900000000001</v>
      </c>
      <c r="J9962" s="26">
        <f t="shared" si="1006"/>
        <v>640.84280000000012</v>
      </c>
      <c r="K9962" s="28">
        <v>601.11054640000009</v>
      </c>
      <c r="L9962" s="29">
        <f t="shared" si="1007"/>
        <v>751.38818300000003</v>
      </c>
      <c r="M9962" s="28">
        <f t="shared" si="1004"/>
        <v>601.11054640000009</v>
      </c>
      <c r="N9962" s="29">
        <f t="shared" si="1005"/>
        <v>751.38818300000003</v>
      </c>
      <c r="Q9962" s="6" t="s">
        <v>31971</v>
      </c>
      <c r="R9962" s="6" t="s">
        <v>31977</v>
      </c>
      <c r="S9962" s="6" t="s">
        <v>31974</v>
      </c>
      <c r="T9962" s="6" t="s">
        <v>1499</v>
      </c>
      <c r="U9962" s="6" t="s">
        <v>31971</v>
      </c>
      <c r="V9962" s="6" t="s">
        <v>32164</v>
      </c>
    </row>
    <row r="9963" spans="1:22">
      <c r="A9963" s="6" t="s">
        <v>15</v>
      </c>
      <c r="B9963" s="6" t="s">
        <v>1499</v>
      </c>
      <c r="C9963" s="24" t="s">
        <v>52150</v>
      </c>
      <c r="D9963" s="24" t="s">
        <v>52151</v>
      </c>
      <c r="E9963" s="6" t="s">
        <v>10078</v>
      </c>
      <c r="F9963" s="6" t="s">
        <v>20615</v>
      </c>
      <c r="G9963" s="6" t="s">
        <v>30788</v>
      </c>
      <c r="H9963" s="16">
        <v>23.790000000000003</v>
      </c>
      <c r="I9963" s="16">
        <v>20.82</v>
      </c>
      <c r="J9963" s="26">
        <f t="shared" si="1006"/>
        <v>10.826400000000001</v>
      </c>
      <c r="K9963" s="28">
        <v>10.155163200000001</v>
      </c>
      <c r="L9963" s="29">
        <f t="shared" si="1007"/>
        <v>12.693954</v>
      </c>
      <c r="M9963" s="28">
        <f t="shared" si="1004"/>
        <v>10.155163200000001</v>
      </c>
      <c r="N9963" s="29">
        <f t="shared" si="1005"/>
        <v>12.693954</v>
      </c>
      <c r="Q9963" s="6" t="s">
        <v>31971</v>
      </c>
      <c r="R9963" s="6" t="s">
        <v>31977</v>
      </c>
      <c r="S9963" s="6" t="s">
        <v>31974</v>
      </c>
      <c r="T9963" s="6" t="s">
        <v>1499</v>
      </c>
      <c r="U9963" s="6" t="s">
        <v>31970</v>
      </c>
      <c r="V9963" s="6" t="s">
        <v>31964</v>
      </c>
    </row>
    <row r="9964" spans="1:22">
      <c r="A9964" s="6" t="s">
        <v>15</v>
      </c>
      <c r="B9964" s="6" t="s">
        <v>1499</v>
      </c>
      <c r="C9964" s="24" t="s">
        <v>52152</v>
      </c>
      <c r="D9964" s="24" t="s">
        <v>52153</v>
      </c>
      <c r="E9964" s="6" t="s">
        <v>10079</v>
      </c>
      <c r="F9964" s="6" t="s">
        <v>20616</v>
      </c>
      <c r="G9964" s="6" t="s">
        <v>30789</v>
      </c>
      <c r="H9964" s="16">
        <v>21.39</v>
      </c>
      <c r="I9964" s="16">
        <v>18.73</v>
      </c>
      <c r="J9964" s="26">
        <f t="shared" si="1006"/>
        <v>9.7396000000000011</v>
      </c>
      <c r="K9964" s="28">
        <v>9.1357448000000012</v>
      </c>
      <c r="L9964" s="29">
        <f t="shared" si="1007"/>
        <v>11.419681000000001</v>
      </c>
      <c r="M9964" s="28">
        <f t="shared" si="1004"/>
        <v>9.1357448000000012</v>
      </c>
      <c r="N9964" s="29">
        <f t="shared" si="1005"/>
        <v>11.419681000000001</v>
      </c>
      <c r="Q9964" s="6" t="s">
        <v>31971</v>
      </c>
      <c r="R9964" s="6" t="s">
        <v>31977</v>
      </c>
      <c r="S9964" s="6" t="s">
        <v>31974</v>
      </c>
      <c r="T9964" s="6" t="s">
        <v>1499</v>
      </c>
      <c r="U9964" s="6" t="s">
        <v>31970</v>
      </c>
      <c r="V9964" s="6" t="s">
        <v>31964</v>
      </c>
    </row>
    <row r="9965" spans="1:22">
      <c r="A9965" s="6" t="s">
        <v>15</v>
      </c>
      <c r="B9965" s="6" t="s">
        <v>1499</v>
      </c>
      <c r="C9965" s="24" t="s">
        <v>52154</v>
      </c>
      <c r="D9965" s="24" t="s">
        <v>52155</v>
      </c>
      <c r="E9965" s="6" t="s">
        <v>10080</v>
      </c>
      <c r="F9965" s="6" t="s">
        <v>20617</v>
      </c>
      <c r="G9965" s="6" t="s">
        <v>30790</v>
      </c>
      <c r="H9965" s="16">
        <v>29.020000000000003</v>
      </c>
      <c r="I9965" s="16">
        <v>25.39</v>
      </c>
      <c r="J9965" s="26">
        <f t="shared" si="1006"/>
        <v>13.2028</v>
      </c>
      <c r="K9965" s="28">
        <v>12.384226399999999</v>
      </c>
      <c r="L9965" s="29">
        <f t="shared" si="1007"/>
        <v>15.480282999999998</v>
      </c>
      <c r="M9965" s="28">
        <f t="shared" ref="M9965:M10028" si="1008">+K9965</f>
        <v>12.384226399999999</v>
      </c>
      <c r="N9965" s="29">
        <f t="shared" ref="N9965:N10028" si="1009">+L9965</f>
        <v>15.480282999999998</v>
      </c>
      <c r="Q9965" s="6" t="s">
        <v>31971</v>
      </c>
      <c r="R9965" s="6" t="s">
        <v>31977</v>
      </c>
      <c r="S9965" s="6" t="s">
        <v>31974</v>
      </c>
      <c r="T9965" s="6" t="s">
        <v>1499</v>
      </c>
      <c r="U9965" s="6" t="s">
        <v>31970</v>
      </c>
      <c r="V9965" s="6" t="s">
        <v>31964</v>
      </c>
    </row>
    <row r="9966" spans="1:22">
      <c r="A9966" s="6" t="s">
        <v>15</v>
      </c>
      <c r="B9966" s="6" t="s">
        <v>1499</v>
      </c>
      <c r="C9966" s="24" t="s">
        <v>52156</v>
      </c>
      <c r="D9966" s="24" t="s">
        <v>52157</v>
      </c>
      <c r="E9966" s="6" t="s">
        <v>10081</v>
      </c>
      <c r="F9966" s="6" t="s">
        <v>20618</v>
      </c>
      <c r="G9966" s="6" t="s">
        <v>30791</v>
      </c>
      <c r="H9966" s="16">
        <v>28.110000000000003</v>
      </c>
      <c r="I9966" s="16">
        <v>24.6</v>
      </c>
      <c r="J9966" s="26">
        <f t="shared" si="1006"/>
        <v>12.792000000000002</v>
      </c>
      <c r="K9966" s="28">
        <v>11.998896000000002</v>
      </c>
      <c r="L9966" s="29">
        <f t="shared" si="1007"/>
        <v>14.998620000000003</v>
      </c>
      <c r="M9966" s="28">
        <f t="shared" si="1008"/>
        <v>11.998896000000002</v>
      </c>
      <c r="N9966" s="29">
        <f t="shared" si="1009"/>
        <v>14.998620000000003</v>
      </c>
      <c r="Q9966" s="6" t="s">
        <v>31971</v>
      </c>
      <c r="R9966" s="6" t="s">
        <v>31977</v>
      </c>
      <c r="S9966" s="6" t="s">
        <v>31974</v>
      </c>
      <c r="T9966" s="6" t="s">
        <v>1499</v>
      </c>
      <c r="U9966" s="6" t="s">
        <v>31970</v>
      </c>
      <c r="V9966" s="6" t="s">
        <v>31964</v>
      </c>
    </row>
    <row r="9967" spans="1:22">
      <c r="A9967" s="6" t="s">
        <v>15</v>
      </c>
      <c r="B9967" s="6" t="s">
        <v>1499</v>
      </c>
      <c r="C9967" s="24" t="s">
        <v>52158</v>
      </c>
      <c r="D9967" s="24" t="s">
        <v>52159</v>
      </c>
      <c r="E9967" s="6" t="s">
        <v>10082</v>
      </c>
      <c r="F9967" s="6" t="s">
        <v>20619</v>
      </c>
      <c r="G9967" s="6" t="s">
        <v>30792</v>
      </c>
      <c r="H9967" s="16">
        <v>38.82</v>
      </c>
      <c r="I9967" s="16">
        <v>32.309999999999995</v>
      </c>
      <c r="J9967" s="26">
        <f t="shared" si="1006"/>
        <v>16.801199999999998</v>
      </c>
      <c r="K9967" s="28">
        <v>15.759525599999998</v>
      </c>
      <c r="L9967" s="29">
        <f t="shared" si="1007"/>
        <v>19.699406999999997</v>
      </c>
      <c r="M9967" s="28">
        <f t="shared" si="1008"/>
        <v>15.759525599999998</v>
      </c>
      <c r="N9967" s="29">
        <f t="shared" si="1009"/>
        <v>19.699406999999997</v>
      </c>
      <c r="Q9967" s="6" t="s">
        <v>31971</v>
      </c>
      <c r="R9967" s="6" t="s">
        <v>31977</v>
      </c>
      <c r="S9967" s="6" t="s">
        <v>31974</v>
      </c>
      <c r="T9967" s="6" t="s">
        <v>1499</v>
      </c>
      <c r="U9967" s="6" t="s">
        <v>31970</v>
      </c>
      <c r="V9967" s="6" t="s">
        <v>31964</v>
      </c>
    </row>
    <row r="9968" spans="1:22">
      <c r="A9968" s="6" t="s">
        <v>15</v>
      </c>
      <c r="B9968" s="6" t="s">
        <v>1499</v>
      </c>
      <c r="C9968" s="24" t="s">
        <v>52160</v>
      </c>
      <c r="D9968" s="24" t="s">
        <v>52161</v>
      </c>
      <c r="E9968" s="6" t="s">
        <v>10083</v>
      </c>
      <c r="F9968" s="6" t="s">
        <v>20620</v>
      </c>
      <c r="G9968" s="6" t="s">
        <v>30793</v>
      </c>
      <c r="H9968" s="16">
        <v>13.41</v>
      </c>
      <c r="I9968" s="16">
        <v>11.17</v>
      </c>
      <c r="J9968" s="26">
        <f t="shared" si="1006"/>
        <v>5.8083999999999998</v>
      </c>
      <c r="K9968" s="28">
        <v>5.4482792</v>
      </c>
      <c r="L9968" s="29">
        <f t="shared" si="1007"/>
        <v>6.8103489999999995</v>
      </c>
      <c r="M9968" s="28">
        <f t="shared" si="1008"/>
        <v>5.4482792</v>
      </c>
      <c r="N9968" s="29">
        <f t="shared" si="1009"/>
        <v>6.8103489999999995</v>
      </c>
      <c r="Q9968" s="6" t="s">
        <v>31971</v>
      </c>
      <c r="R9968" s="6" t="s">
        <v>31977</v>
      </c>
      <c r="S9968" s="6" t="s">
        <v>31974</v>
      </c>
      <c r="T9968" s="6" t="s">
        <v>1499</v>
      </c>
      <c r="U9968" s="6" t="s">
        <v>31876</v>
      </c>
      <c r="V9968" s="6" t="s">
        <v>32165</v>
      </c>
    </row>
    <row r="9969" spans="1:22">
      <c r="A9969" s="6" t="s">
        <v>15</v>
      </c>
      <c r="B9969" s="6" t="s">
        <v>1499</v>
      </c>
      <c r="C9969" s="24" t="s">
        <v>52162</v>
      </c>
      <c r="D9969" s="24" t="s">
        <v>52163</v>
      </c>
      <c r="E9969" s="6" t="s">
        <v>10084</v>
      </c>
      <c r="F9969" s="6" t="s">
        <v>20621</v>
      </c>
      <c r="G9969" s="6" t="s">
        <v>30794</v>
      </c>
      <c r="H9969" s="16">
        <v>15.31</v>
      </c>
      <c r="I9969" s="16">
        <v>12.74</v>
      </c>
      <c r="J9969" s="26">
        <f t="shared" si="1006"/>
        <v>6.6248000000000005</v>
      </c>
      <c r="K9969" s="28">
        <v>6.2140624000000004</v>
      </c>
      <c r="L9969" s="29">
        <f t="shared" si="1007"/>
        <v>7.7675780000000003</v>
      </c>
      <c r="M9969" s="28">
        <f t="shared" si="1008"/>
        <v>6.2140624000000004</v>
      </c>
      <c r="N9969" s="29">
        <f t="shared" si="1009"/>
        <v>7.7675780000000003</v>
      </c>
      <c r="Q9969" s="6" t="s">
        <v>31971</v>
      </c>
      <c r="R9969" s="6" t="s">
        <v>31977</v>
      </c>
      <c r="S9969" s="6" t="s">
        <v>31974</v>
      </c>
      <c r="T9969" s="6" t="s">
        <v>1499</v>
      </c>
      <c r="U9969" s="6" t="s">
        <v>31876</v>
      </c>
      <c r="V9969" s="6" t="s">
        <v>32165</v>
      </c>
    </row>
    <row r="9970" spans="1:22">
      <c r="A9970" s="6" t="s">
        <v>15</v>
      </c>
      <c r="B9970" s="6" t="s">
        <v>1499</v>
      </c>
      <c r="C9970" s="24" t="s">
        <v>52164</v>
      </c>
      <c r="D9970" s="24" t="s">
        <v>52165</v>
      </c>
      <c r="E9970" s="6" t="s">
        <v>10085</v>
      </c>
      <c r="F9970" s="6" t="s">
        <v>20622</v>
      </c>
      <c r="G9970" s="6" t="s">
        <v>30795</v>
      </c>
      <c r="H9970" s="16">
        <v>28.6</v>
      </c>
      <c r="I9970" s="16">
        <v>23.790000000000003</v>
      </c>
      <c r="J9970" s="26">
        <f t="shared" si="1006"/>
        <v>12.370800000000003</v>
      </c>
      <c r="K9970" s="28">
        <v>11.603810400000002</v>
      </c>
      <c r="L9970" s="29">
        <f t="shared" si="1007"/>
        <v>14.504763000000002</v>
      </c>
      <c r="M9970" s="28">
        <f t="shared" si="1008"/>
        <v>11.603810400000002</v>
      </c>
      <c r="N9970" s="29">
        <f t="shared" si="1009"/>
        <v>14.504763000000002</v>
      </c>
      <c r="Q9970" s="6" t="s">
        <v>31971</v>
      </c>
      <c r="R9970" s="6" t="s">
        <v>31977</v>
      </c>
      <c r="S9970" s="6" t="s">
        <v>31974</v>
      </c>
      <c r="T9970" s="6" t="s">
        <v>1499</v>
      </c>
      <c r="U9970" s="6" t="s">
        <v>31876</v>
      </c>
      <c r="V9970" s="6" t="s">
        <v>32165</v>
      </c>
    </row>
    <row r="9971" spans="1:22">
      <c r="A9971" s="6" t="s">
        <v>15</v>
      </c>
      <c r="B9971" s="6" t="s">
        <v>1499</v>
      </c>
      <c r="C9971" s="24" t="s">
        <v>52166</v>
      </c>
      <c r="D9971" s="24" t="s">
        <v>52167</v>
      </c>
      <c r="E9971" s="6" t="s">
        <v>10086</v>
      </c>
      <c r="F9971" s="6" t="s">
        <v>20623</v>
      </c>
      <c r="G9971" s="6" t="s">
        <v>30796</v>
      </c>
      <c r="H9971" s="16">
        <v>39.629999999999995</v>
      </c>
      <c r="I9971" s="16">
        <v>32.96</v>
      </c>
      <c r="J9971" s="26">
        <f t="shared" si="1006"/>
        <v>17.139200000000002</v>
      </c>
      <c r="K9971" s="28">
        <v>16.076569600000003</v>
      </c>
      <c r="L9971" s="29">
        <f t="shared" si="1007"/>
        <v>20.095712000000002</v>
      </c>
      <c r="M9971" s="28">
        <f t="shared" si="1008"/>
        <v>16.076569600000003</v>
      </c>
      <c r="N9971" s="29">
        <f t="shared" si="1009"/>
        <v>20.095712000000002</v>
      </c>
      <c r="Q9971" s="6" t="s">
        <v>31971</v>
      </c>
      <c r="R9971" s="6" t="s">
        <v>31977</v>
      </c>
      <c r="S9971" s="6" t="s">
        <v>31974</v>
      </c>
      <c r="T9971" s="6" t="s">
        <v>1499</v>
      </c>
      <c r="U9971" s="6" t="s">
        <v>31876</v>
      </c>
      <c r="V9971" s="6" t="s">
        <v>32165</v>
      </c>
    </row>
    <row r="9972" spans="1:22">
      <c r="A9972" s="6" t="s">
        <v>15</v>
      </c>
      <c r="B9972" s="6" t="s">
        <v>1499</v>
      </c>
      <c r="C9972" s="24" t="s">
        <v>52168</v>
      </c>
      <c r="D9972" s="24" t="s">
        <v>52169</v>
      </c>
      <c r="E9972" s="6" t="s">
        <v>10087</v>
      </c>
      <c r="F9972" s="6" t="s">
        <v>20624</v>
      </c>
      <c r="G9972" s="6" t="s">
        <v>30797</v>
      </c>
      <c r="H9972" s="16">
        <v>40.07</v>
      </c>
      <c r="I9972" s="16">
        <v>33.35</v>
      </c>
      <c r="J9972" s="26">
        <f t="shared" si="1006"/>
        <v>17.342000000000002</v>
      </c>
      <c r="K9972" s="28">
        <v>16.266796000000003</v>
      </c>
      <c r="L9972" s="29">
        <f t="shared" si="1007"/>
        <v>20.333495000000003</v>
      </c>
      <c r="M9972" s="28">
        <f t="shared" si="1008"/>
        <v>16.266796000000003</v>
      </c>
      <c r="N9972" s="29">
        <f t="shared" si="1009"/>
        <v>20.333495000000003</v>
      </c>
      <c r="Q9972" s="6" t="s">
        <v>31971</v>
      </c>
      <c r="R9972" s="6" t="s">
        <v>31977</v>
      </c>
      <c r="S9972" s="6" t="s">
        <v>31974</v>
      </c>
      <c r="T9972" s="6" t="s">
        <v>1499</v>
      </c>
      <c r="U9972" s="6" t="s">
        <v>31876</v>
      </c>
      <c r="V9972" s="6" t="s">
        <v>32165</v>
      </c>
    </row>
    <row r="9973" spans="1:22">
      <c r="A9973" s="6" t="s">
        <v>15</v>
      </c>
      <c r="B9973" s="6" t="s">
        <v>1499</v>
      </c>
      <c r="C9973" s="24" t="s">
        <v>52170</v>
      </c>
      <c r="D9973" s="24" t="s">
        <v>52171</v>
      </c>
      <c r="E9973" s="6" t="s">
        <v>10088</v>
      </c>
      <c r="F9973" s="6" t="s">
        <v>20625</v>
      </c>
      <c r="G9973" s="6" t="s">
        <v>30798</v>
      </c>
      <c r="H9973" s="16">
        <v>38.82</v>
      </c>
      <c r="I9973" s="16">
        <v>32.309999999999995</v>
      </c>
      <c r="J9973" s="26">
        <f t="shared" si="1006"/>
        <v>16.801199999999998</v>
      </c>
      <c r="K9973" s="28">
        <v>15.759525599999998</v>
      </c>
      <c r="L9973" s="29">
        <f t="shared" si="1007"/>
        <v>19.699406999999997</v>
      </c>
      <c r="M9973" s="28">
        <f t="shared" si="1008"/>
        <v>15.759525599999998</v>
      </c>
      <c r="N9973" s="29">
        <f t="shared" si="1009"/>
        <v>19.699406999999997</v>
      </c>
      <c r="Q9973" s="6" t="s">
        <v>31971</v>
      </c>
      <c r="R9973" s="6" t="s">
        <v>31977</v>
      </c>
      <c r="S9973" s="6" t="s">
        <v>31974</v>
      </c>
      <c r="T9973" s="6" t="s">
        <v>1499</v>
      </c>
      <c r="U9973" s="6" t="s">
        <v>31876</v>
      </c>
      <c r="V9973" s="6" t="s">
        <v>32165</v>
      </c>
    </row>
    <row r="9974" spans="1:22">
      <c r="A9974" s="6" t="s">
        <v>15</v>
      </c>
      <c r="B9974" s="6" t="s">
        <v>1499</v>
      </c>
      <c r="C9974" s="24" t="s">
        <v>52172</v>
      </c>
      <c r="D9974" s="24" t="s">
        <v>52173</v>
      </c>
      <c r="E9974" s="6" t="s">
        <v>10089</v>
      </c>
      <c r="F9974" s="6" t="s">
        <v>20626</v>
      </c>
      <c r="G9974" s="6" t="s">
        <v>30799</v>
      </c>
      <c r="H9974" s="16">
        <v>14.95</v>
      </c>
      <c r="I9974" s="16">
        <v>12.45</v>
      </c>
      <c r="J9974" s="26">
        <f t="shared" si="1006"/>
        <v>6.4740000000000002</v>
      </c>
      <c r="K9974" s="28">
        <v>6.0726120000000003</v>
      </c>
      <c r="L9974" s="29">
        <f t="shared" si="1007"/>
        <v>7.5907650000000002</v>
      </c>
      <c r="M9974" s="28">
        <f t="shared" si="1008"/>
        <v>6.0726120000000003</v>
      </c>
      <c r="N9974" s="29">
        <f t="shared" si="1009"/>
        <v>7.5907650000000002</v>
      </c>
      <c r="Q9974" s="6" t="s">
        <v>31971</v>
      </c>
      <c r="R9974" s="6" t="s">
        <v>31977</v>
      </c>
      <c r="S9974" s="6" t="s">
        <v>31974</v>
      </c>
      <c r="T9974" s="6" t="s">
        <v>1499</v>
      </c>
      <c r="U9974" s="6" t="s">
        <v>31876</v>
      </c>
      <c r="V9974" s="6" t="s">
        <v>32165</v>
      </c>
    </row>
    <row r="9975" spans="1:22">
      <c r="A9975" s="6" t="s">
        <v>15</v>
      </c>
      <c r="B9975" s="6" t="s">
        <v>1499</v>
      </c>
      <c r="C9975" s="24" t="s">
        <v>52174</v>
      </c>
      <c r="D9975" s="24" t="s">
        <v>52175</v>
      </c>
      <c r="E9975" s="6" t="s">
        <v>10090</v>
      </c>
      <c r="F9975" s="6" t="s">
        <v>20627</v>
      </c>
      <c r="G9975" s="6" t="s">
        <v>30800</v>
      </c>
      <c r="H9975" s="16">
        <v>44.83</v>
      </c>
      <c r="I9975" s="16">
        <v>37.299999999999997</v>
      </c>
      <c r="J9975" s="26">
        <f t="shared" si="1006"/>
        <v>19.396000000000001</v>
      </c>
      <c r="K9975" s="28">
        <v>18.193448</v>
      </c>
      <c r="L9975" s="29">
        <f t="shared" si="1007"/>
        <v>22.741809999999997</v>
      </c>
      <c r="M9975" s="28">
        <f t="shared" si="1008"/>
        <v>18.193448</v>
      </c>
      <c r="N9975" s="29">
        <f t="shared" si="1009"/>
        <v>22.741809999999997</v>
      </c>
      <c r="Q9975" s="6" t="s">
        <v>31971</v>
      </c>
      <c r="R9975" s="6" t="s">
        <v>31977</v>
      </c>
      <c r="S9975" s="6" t="s">
        <v>31974</v>
      </c>
      <c r="T9975" s="6" t="s">
        <v>1499</v>
      </c>
      <c r="U9975" s="6" t="s">
        <v>31876</v>
      </c>
      <c r="V9975" s="6" t="s">
        <v>32165</v>
      </c>
    </row>
    <row r="9976" spans="1:22">
      <c r="A9976" s="6" t="s">
        <v>15</v>
      </c>
      <c r="B9976" s="6" t="s">
        <v>1499</v>
      </c>
      <c r="C9976" s="24" t="s">
        <v>52176</v>
      </c>
      <c r="D9976" s="24" t="s">
        <v>52177</v>
      </c>
      <c r="E9976" s="6" t="s">
        <v>10091</v>
      </c>
      <c r="F9976" s="6" t="s">
        <v>20628</v>
      </c>
      <c r="G9976" s="6" t="s">
        <v>30801</v>
      </c>
      <c r="H9976" s="16">
        <v>35.449999999999996</v>
      </c>
      <c r="I9976" s="16">
        <v>29.5</v>
      </c>
      <c r="J9976" s="26">
        <f t="shared" si="1006"/>
        <v>15.34</v>
      </c>
      <c r="K9976" s="28">
        <v>14.388920000000001</v>
      </c>
      <c r="L9976" s="29">
        <f t="shared" si="1007"/>
        <v>17.986149999999999</v>
      </c>
      <c r="M9976" s="28">
        <f t="shared" si="1008"/>
        <v>14.388920000000001</v>
      </c>
      <c r="N9976" s="29">
        <f t="shared" si="1009"/>
        <v>17.986149999999999</v>
      </c>
      <c r="Q9976" s="6" t="s">
        <v>31971</v>
      </c>
      <c r="R9976" s="6" t="s">
        <v>31977</v>
      </c>
      <c r="S9976" s="6" t="s">
        <v>31974</v>
      </c>
      <c r="T9976" s="6" t="s">
        <v>1499</v>
      </c>
      <c r="U9976" s="6" t="s">
        <v>31876</v>
      </c>
      <c r="V9976" s="6" t="s">
        <v>32165</v>
      </c>
    </row>
    <row r="9977" spans="1:22">
      <c r="A9977" s="6" t="s">
        <v>15</v>
      </c>
      <c r="B9977" s="6" t="s">
        <v>1499</v>
      </c>
      <c r="C9977" s="24" t="s">
        <v>52178</v>
      </c>
      <c r="D9977" s="24" t="s">
        <v>52179</v>
      </c>
      <c r="E9977" s="6" t="s">
        <v>10092</v>
      </c>
      <c r="F9977" s="6" t="s">
        <v>20629</v>
      </c>
      <c r="G9977" s="6" t="s">
        <v>30802</v>
      </c>
      <c r="H9977" s="16">
        <v>38.18</v>
      </c>
      <c r="I9977" s="16">
        <v>31.76</v>
      </c>
      <c r="J9977" s="26">
        <f t="shared" si="1006"/>
        <v>16.5152</v>
      </c>
      <c r="K9977" s="28">
        <v>15.491257600000001</v>
      </c>
      <c r="L9977" s="29">
        <f t="shared" si="1007"/>
        <v>19.364072</v>
      </c>
      <c r="M9977" s="28">
        <f t="shared" si="1008"/>
        <v>15.491257600000001</v>
      </c>
      <c r="N9977" s="29">
        <f t="shared" si="1009"/>
        <v>19.364072</v>
      </c>
      <c r="Q9977" s="6" t="s">
        <v>31971</v>
      </c>
      <c r="R9977" s="6" t="s">
        <v>31977</v>
      </c>
      <c r="S9977" s="6" t="s">
        <v>31974</v>
      </c>
      <c r="T9977" s="6" t="s">
        <v>1499</v>
      </c>
      <c r="U9977" s="6" t="s">
        <v>31876</v>
      </c>
      <c r="V9977" s="6" t="s">
        <v>32165</v>
      </c>
    </row>
    <row r="9978" spans="1:22">
      <c r="A9978" s="6" t="s">
        <v>15</v>
      </c>
      <c r="B9978" s="6" t="s">
        <v>1499</v>
      </c>
      <c r="C9978" s="24" t="s">
        <v>52180</v>
      </c>
      <c r="D9978" s="24" t="s">
        <v>52181</v>
      </c>
      <c r="E9978" s="6" t="s">
        <v>10093</v>
      </c>
      <c r="F9978" s="6" t="s">
        <v>20630</v>
      </c>
      <c r="G9978" s="6" t="s">
        <v>30803</v>
      </c>
      <c r="H9978" s="16">
        <v>146.82</v>
      </c>
      <c r="I9978" s="16">
        <v>128.34</v>
      </c>
      <c r="J9978" s="26">
        <f t="shared" si="1006"/>
        <v>66.736800000000002</v>
      </c>
      <c r="K9978" s="28">
        <v>62.599118400000002</v>
      </c>
      <c r="L9978" s="29">
        <f t="shared" si="1007"/>
        <v>78.248897999999997</v>
      </c>
      <c r="M9978" s="28">
        <f t="shared" si="1008"/>
        <v>62.599118400000002</v>
      </c>
      <c r="N9978" s="29">
        <f t="shared" si="1009"/>
        <v>78.248897999999997</v>
      </c>
      <c r="Q9978" s="6" t="s">
        <v>31971</v>
      </c>
      <c r="R9978" s="6" t="s">
        <v>31977</v>
      </c>
      <c r="S9978" s="6" t="s">
        <v>31974</v>
      </c>
      <c r="T9978" s="6" t="s">
        <v>1499</v>
      </c>
      <c r="U9978" s="6" t="s">
        <v>31993</v>
      </c>
      <c r="V9978" s="6" t="s">
        <v>32166</v>
      </c>
    </row>
    <row r="9979" spans="1:22">
      <c r="A9979" s="6" t="s">
        <v>15</v>
      </c>
      <c r="B9979" s="6" t="s">
        <v>1499</v>
      </c>
      <c r="C9979" s="24" t="s">
        <v>52182</v>
      </c>
      <c r="D9979" s="24" t="s">
        <v>52183</v>
      </c>
      <c r="E9979" s="6" t="s">
        <v>10094</v>
      </c>
      <c r="F9979" s="6" t="s">
        <v>20631</v>
      </c>
      <c r="G9979" s="6" t="s">
        <v>30804</v>
      </c>
      <c r="H9979" s="16">
        <v>145.35999999999999</v>
      </c>
      <c r="I9979" s="16">
        <v>127.06</v>
      </c>
      <c r="J9979" s="26">
        <f t="shared" si="1006"/>
        <v>66.071200000000005</v>
      </c>
      <c r="K9979" s="28">
        <v>61.974785600000004</v>
      </c>
      <c r="L9979" s="29">
        <f t="shared" si="1007"/>
        <v>77.468481999999995</v>
      </c>
      <c r="M9979" s="28">
        <f t="shared" si="1008"/>
        <v>61.974785600000004</v>
      </c>
      <c r="N9979" s="29">
        <f t="shared" si="1009"/>
        <v>77.468481999999995</v>
      </c>
      <c r="Q9979" s="6" t="s">
        <v>31971</v>
      </c>
      <c r="R9979" s="6" t="s">
        <v>31977</v>
      </c>
      <c r="S9979" s="6" t="s">
        <v>31974</v>
      </c>
      <c r="T9979" s="6" t="s">
        <v>1499</v>
      </c>
      <c r="U9979" s="6" t="s">
        <v>31993</v>
      </c>
      <c r="V9979" s="6" t="s">
        <v>32166</v>
      </c>
    </row>
    <row r="9980" spans="1:22">
      <c r="A9980" s="6" t="s">
        <v>15</v>
      </c>
      <c r="B9980" s="6" t="s">
        <v>1499</v>
      </c>
      <c r="C9980" s="24" t="s">
        <v>52184</v>
      </c>
      <c r="D9980" s="24" t="s">
        <v>52185</v>
      </c>
      <c r="E9980" s="6" t="s">
        <v>10095</v>
      </c>
      <c r="F9980" s="6" t="s">
        <v>20632</v>
      </c>
      <c r="G9980" s="6" t="s">
        <v>30805</v>
      </c>
      <c r="H9980" s="16">
        <v>10.039999999999999</v>
      </c>
      <c r="I9980" s="16">
        <v>8.7899999999999991</v>
      </c>
      <c r="J9980" s="26">
        <f t="shared" si="1006"/>
        <v>4.5707999999999993</v>
      </c>
      <c r="K9980" s="28">
        <v>4.2874103999999997</v>
      </c>
      <c r="L9980" s="29">
        <f t="shared" si="1007"/>
        <v>5.3592629999999994</v>
      </c>
      <c r="M9980" s="28">
        <f t="shared" si="1008"/>
        <v>4.2874103999999997</v>
      </c>
      <c r="N9980" s="29">
        <f t="shared" si="1009"/>
        <v>5.3592629999999994</v>
      </c>
      <c r="Q9980" s="6" t="s">
        <v>31971</v>
      </c>
      <c r="R9980" s="6" t="s">
        <v>31977</v>
      </c>
      <c r="S9980" s="6" t="s">
        <v>31974</v>
      </c>
      <c r="T9980" s="6" t="s">
        <v>1499</v>
      </c>
      <c r="U9980" s="6" t="s">
        <v>31986</v>
      </c>
      <c r="V9980" s="6" t="s">
        <v>32167</v>
      </c>
    </row>
    <row r="9981" spans="1:22">
      <c r="A9981" s="6" t="s">
        <v>15</v>
      </c>
      <c r="B9981" s="6" t="s">
        <v>1499</v>
      </c>
      <c r="C9981" s="24" t="s">
        <v>52186</v>
      </c>
      <c r="D9981" s="24" t="s">
        <v>52187</v>
      </c>
      <c r="E9981" s="6" t="s">
        <v>10096</v>
      </c>
      <c r="F9981" s="6" t="s">
        <v>20633</v>
      </c>
      <c r="G9981" s="6" t="s">
        <v>30806</v>
      </c>
      <c r="H9981" s="16">
        <v>500.45</v>
      </c>
      <c r="I9981" s="16">
        <v>437.89</v>
      </c>
      <c r="J9981" s="26">
        <f t="shared" si="1006"/>
        <v>227.7028</v>
      </c>
      <c r="K9981" s="28">
        <v>213.58522640000001</v>
      </c>
      <c r="L9981" s="29">
        <f t="shared" si="1007"/>
        <v>266.98153300000001</v>
      </c>
      <c r="M9981" s="28">
        <f t="shared" si="1008"/>
        <v>213.58522640000001</v>
      </c>
      <c r="N9981" s="29">
        <f t="shared" si="1009"/>
        <v>266.98153300000001</v>
      </c>
      <c r="Q9981" s="6" t="s">
        <v>31971</v>
      </c>
      <c r="R9981" s="6" t="s">
        <v>31977</v>
      </c>
      <c r="S9981" s="6" t="s">
        <v>31974</v>
      </c>
      <c r="T9981" s="6" t="s">
        <v>1499</v>
      </c>
      <c r="U9981" s="6" t="s">
        <v>31971</v>
      </c>
      <c r="V9981" s="6" t="s">
        <v>32164</v>
      </c>
    </row>
    <row r="9982" spans="1:22">
      <c r="A9982" s="6" t="s">
        <v>15</v>
      </c>
      <c r="B9982" s="6" t="s">
        <v>1499</v>
      </c>
      <c r="C9982" s="24" t="s">
        <v>52188</v>
      </c>
      <c r="D9982" s="24" t="s">
        <v>52189</v>
      </c>
      <c r="E9982" s="6" t="s">
        <v>10097</v>
      </c>
      <c r="F9982" s="6" t="s">
        <v>20634</v>
      </c>
      <c r="G9982" s="6" t="s">
        <v>30807</v>
      </c>
      <c r="H9982" s="16">
        <v>10.119999999999999</v>
      </c>
      <c r="I9982" s="16">
        <v>8.8699999999999992</v>
      </c>
      <c r="J9982" s="26">
        <f t="shared" si="1006"/>
        <v>4.6124000000000001</v>
      </c>
      <c r="K9982" s="28">
        <v>4.3264312</v>
      </c>
      <c r="L9982" s="29">
        <f t="shared" si="1007"/>
        <v>5.4080389999999996</v>
      </c>
      <c r="M9982" s="28">
        <f t="shared" si="1008"/>
        <v>4.3264312</v>
      </c>
      <c r="N9982" s="29">
        <f t="shared" si="1009"/>
        <v>5.4080389999999996</v>
      </c>
      <c r="Q9982" s="6" t="s">
        <v>31971</v>
      </c>
      <c r="R9982" s="6" t="s">
        <v>31977</v>
      </c>
      <c r="S9982" s="6" t="s">
        <v>31974</v>
      </c>
      <c r="T9982" s="6" t="s">
        <v>1499</v>
      </c>
      <c r="U9982" s="6" t="s">
        <v>31986</v>
      </c>
      <c r="V9982" s="6" t="s">
        <v>32167</v>
      </c>
    </row>
    <row r="9983" spans="1:22">
      <c r="A9983" s="6" t="s">
        <v>15</v>
      </c>
      <c r="B9983" s="6" t="s">
        <v>1499</v>
      </c>
      <c r="C9983" s="24" t="s">
        <v>52190</v>
      </c>
      <c r="D9983" s="24" t="s">
        <v>52191</v>
      </c>
      <c r="E9983" s="6" t="s">
        <v>10098</v>
      </c>
      <c r="F9983" s="6" t="s">
        <v>20635</v>
      </c>
      <c r="G9983" s="6" t="s">
        <v>30808</v>
      </c>
      <c r="H9983" s="16">
        <v>10.119999999999999</v>
      </c>
      <c r="I9983" s="16">
        <v>8.8699999999999992</v>
      </c>
      <c r="J9983" s="26">
        <f t="shared" si="1006"/>
        <v>4.6124000000000001</v>
      </c>
      <c r="K9983" s="28">
        <v>4.3264312</v>
      </c>
      <c r="L9983" s="29">
        <f t="shared" si="1007"/>
        <v>5.4080389999999996</v>
      </c>
      <c r="M9983" s="28">
        <f t="shared" si="1008"/>
        <v>4.3264312</v>
      </c>
      <c r="N9983" s="29">
        <f t="shared" si="1009"/>
        <v>5.4080389999999996</v>
      </c>
      <c r="Q9983" s="6" t="s">
        <v>31971</v>
      </c>
      <c r="R9983" s="6" t="s">
        <v>31977</v>
      </c>
      <c r="S9983" s="6" t="s">
        <v>31974</v>
      </c>
      <c r="T9983" s="6" t="s">
        <v>1499</v>
      </c>
      <c r="U9983" s="6" t="s">
        <v>31986</v>
      </c>
      <c r="V9983" s="6" t="s">
        <v>32167</v>
      </c>
    </row>
    <row r="9984" spans="1:22">
      <c r="A9984" s="6" t="s">
        <v>15</v>
      </c>
      <c r="B9984" s="6" t="s">
        <v>1499</v>
      </c>
      <c r="C9984" s="24" t="s">
        <v>52192</v>
      </c>
      <c r="D9984" s="24" t="s">
        <v>52193</v>
      </c>
      <c r="E9984" s="6" t="s">
        <v>10099</v>
      </c>
      <c r="F9984" s="6" t="s">
        <v>20636</v>
      </c>
      <c r="G9984" s="6" t="s">
        <v>30809</v>
      </c>
      <c r="H9984" s="16">
        <v>10.119999999999999</v>
      </c>
      <c r="I9984" s="16">
        <v>8.8699999999999992</v>
      </c>
      <c r="J9984" s="26">
        <f t="shared" si="1006"/>
        <v>4.6124000000000001</v>
      </c>
      <c r="K9984" s="28">
        <v>4.3264312</v>
      </c>
      <c r="L9984" s="29">
        <f t="shared" si="1007"/>
        <v>5.4080389999999996</v>
      </c>
      <c r="M9984" s="28">
        <f t="shared" si="1008"/>
        <v>4.3264312</v>
      </c>
      <c r="N9984" s="29">
        <f t="shared" si="1009"/>
        <v>5.4080389999999996</v>
      </c>
      <c r="Q9984" s="6" t="s">
        <v>31971</v>
      </c>
      <c r="R9984" s="6" t="s">
        <v>31977</v>
      </c>
      <c r="S9984" s="6" t="s">
        <v>31974</v>
      </c>
      <c r="T9984" s="6" t="s">
        <v>1499</v>
      </c>
      <c r="U9984" s="6" t="s">
        <v>31986</v>
      </c>
      <c r="V9984" s="6" t="s">
        <v>32167</v>
      </c>
    </row>
    <row r="9985" spans="1:22">
      <c r="A9985" s="6" t="s">
        <v>15</v>
      </c>
      <c r="B9985" s="6" t="s">
        <v>1499</v>
      </c>
      <c r="C9985" s="24" t="s">
        <v>52194</v>
      </c>
      <c r="D9985" s="24" t="s">
        <v>52195</v>
      </c>
      <c r="E9985" s="6" t="s">
        <v>10100</v>
      </c>
      <c r="F9985" s="6" t="s">
        <v>20637</v>
      </c>
      <c r="G9985" s="6" t="s">
        <v>30810</v>
      </c>
      <c r="H9985" s="16">
        <v>10.119999999999999</v>
      </c>
      <c r="I9985" s="16">
        <v>8.8699999999999992</v>
      </c>
      <c r="J9985" s="26">
        <f t="shared" si="1006"/>
        <v>4.6124000000000001</v>
      </c>
      <c r="K9985" s="28">
        <v>4.3264312</v>
      </c>
      <c r="L9985" s="29">
        <f t="shared" si="1007"/>
        <v>5.4080389999999996</v>
      </c>
      <c r="M9985" s="28">
        <f t="shared" si="1008"/>
        <v>4.3264312</v>
      </c>
      <c r="N9985" s="29">
        <f t="shared" si="1009"/>
        <v>5.4080389999999996</v>
      </c>
      <c r="Q9985" s="6" t="s">
        <v>31971</v>
      </c>
      <c r="R9985" s="6" t="s">
        <v>31977</v>
      </c>
      <c r="S9985" s="6" t="s">
        <v>31974</v>
      </c>
      <c r="T9985" s="6" t="s">
        <v>1499</v>
      </c>
      <c r="U9985" s="6" t="s">
        <v>31986</v>
      </c>
      <c r="V9985" s="6" t="s">
        <v>32167</v>
      </c>
    </row>
    <row r="9986" spans="1:22">
      <c r="A9986" s="6" t="s">
        <v>15</v>
      </c>
      <c r="B9986" s="6" t="s">
        <v>1499</v>
      </c>
      <c r="C9986" s="24" t="s">
        <v>52196</v>
      </c>
      <c r="D9986" s="24" t="s">
        <v>52197</v>
      </c>
      <c r="E9986" s="6" t="s">
        <v>10101</v>
      </c>
      <c r="F9986" s="6" t="s">
        <v>20638</v>
      </c>
      <c r="G9986" s="6" t="s">
        <v>30811</v>
      </c>
      <c r="H9986" s="16">
        <v>10.119999999999999</v>
      </c>
      <c r="I9986" s="16">
        <v>8.8699999999999992</v>
      </c>
      <c r="J9986" s="26">
        <f t="shared" ref="J9986:J10049" si="1010">+I9986*0.52</f>
        <v>4.6124000000000001</v>
      </c>
      <c r="K9986" s="28">
        <v>4.3264312</v>
      </c>
      <c r="L9986" s="29">
        <f t="shared" ref="L9986:L10049" si="1011">+K9986/0.8</f>
        <v>5.4080389999999996</v>
      </c>
      <c r="M9986" s="28">
        <f t="shared" si="1008"/>
        <v>4.3264312</v>
      </c>
      <c r="N9986" s="29">
        <f t="shared" si="1009"/>
        <v>5.4080389999999996</v>
      </c>
      <c r="Q9986" s="6" t="s">
        <v>31971</v>
      </c>
      <c r="R9986" s="6" t="s">
        <v>31977</v>
      </c>
      <c r="S9986" s="6" t="s">
        <v>31974</v>
      </c>
      <c r="T9986" s="6" t="s">
        <v>1499</v>
      </c>
      <c r="U9986" s="6" t="s">
        <v>31986</v>
      </c>
      <c r="V9986" s="6" t="s">
        <v>32167</v>
      </c>
    </row>
    <row r="9987" spans="1:22">
      <c r="A9987" s="6" t="s">
        <v>15</v>
      </c>
      <c r="B9987" s="6" t="s">
        <v>1499</v>
      </c>
      <c r="C9987" s="24" t="s">
        <v>52198</v>
      </c>
      <c r="D9987" s="24" t="s">
        <v>52199</v>
      </c>
      <c r="E9987" s="6" t="s">
        <v>10102</v>
      </c>
      <c r="F9987" s="6" t="s">
        <v>20639</v>
      </c>
      <c r="G9987" s="6" t="s">
        <v>30812</v>
      </c>
      <c r="H9987" s="16">
        <v>23.96</v>
      </c>
      <c r="I9987" s="16">
        <v>20.970000000000002</v>
      </c>
      <c r="J9987" s="26">
        <f t="shared" si="1010"/>
        <v>10.904400000000001</v>
      </c>
      <c r="K9987" s="28">
        <v>10.228327200000001</v>
      </c>
      <c r="L9987" s="29">
        <f t="shared" si="1011"/>
        <v>12.785409</v>
      </c>
      <c r="M9987" s="28">
        <f t="shared" si="1008"/>
        <v>10.228327200000001</v>
      </c>
      <c r="N9987" s="29">
        <f t="shared" si="1009"/>
        <v>12.785409</v>
      </c>
      <c r="Q9987" s="6" t="s">
        <v>31971</v>
      </c>
      <c r="R9987" s="6" t="s">
        <v>31977</v>
      </c>
      <c r="S9987" s="6" t="s">
        <v>31974</v>
      </c>
      <c r="T9987" s="6" t="s">
        <v>1499</v>
      </c>
      <c r="U9987" s="6" t="s">
        <v>31986</v>
      </c>
      <c r="V9987" s="6" t="s">
        <v>32167</v>
      </c>
    </row>
    <row r="9988" spans="1:22">
      <c r="A9988" s="6" t="s">
        <v>15</v>
      </c>
      <c r="B9988" s="6" t="s">
        <v>1499</v>
      </c>
      <c r="C9988" s="24" t="s">
        <v>52200</v>
      </c>
      <c r="D9988" s="24" t="s">
        <v>52201</v>
      </c>
      <c r="E9988" s="6" t="s">
        <v>10103</v>
      </c>
      <c r="F9988" s="6" t="s">
        <v>20640</v>
      </c>
      <c r="G9988" s="6" t="s">
        <v>30813</v>
      </c>
      <c r="H9988" s="16">
        <v>1150.1400000000001</v>
      </c>
      <c r="I9988" s="16">
        <v>1006.46</v>
      </c>
      <c r="J9988" s="26">
        <f t="shared" si="1010"/>
        <v>523.35919999999999</v>
      </c>
      <c r="K9988" s="28">
        <v>490.91092959999997</v>
      </c>
      <c r="L9988" s="29">
        <f t="shared" si="1011"/>
        <v>613.63866199999995</v>
      </c>
      <c r="M9988" s="28">
        <f t="shared" si="1008"/>
        <v>490.91092959999997</v>
      </c>
      <c r="N9988" s="29">
        <f t="shared" si="1009"/>
        <v>613.63866199999995</v>
      </c>
      <c r="Q9988" s="6" t="s">
        <v>31971</v>
      </c>
      <c r="R9988" s="6" t="s">
        <v>31977</v>
      </c>
      <c r="S9988" s="6" t="s">
        <v>31974</v>
      </c>
      <c r="T9988" s="6" t="s">
        <v>1499</v>
      </c>
      <c r="U9988" s="6" t="s">
        <v>31971</v>
      </c>
      <c r="V9988" s="6" t="s">
        <v>32164</v>
      </c>
    </row>
    <row r="9989" spans="1:22">
      <c r="A9989" s="6" t="s">
        <v>15</v>
      </c>
      <c r="B9989" s="6" t="s">
        <v>1499</v>
      </c>
      <c r="C9989" s="24" t="s">
        <v>52202</v>
      </c>
      <c r="D9989" s="24" t="s">
        <v>52203</v>
      </c>
      <c r="E9989" s="6" t="s">
        <v>10104</v>
      </c>
      <c r="F9989" s="6" t="s">
        <v>20641</v>
      </c>
      <c r="G9989" s="6" t="s">
        <v>30814</v>
      </c>
      <c r="H9989" s="16">
        <v>24.220000000000002</v>
      </c>
      <c r="I9989" s="16">
        <v>21.180000000000003</v>
      </c>
      <c r="J9989" s="26">
        <f t="shared" si="1010"/>
        <v>11.013600000000002</v>
      </c>
      <c r="K9989" s="28">
        <v>10.330756800000001</v>
      </c>
      <c r="L9989" s="29">
        <f t="shared" si="1011"/>
        <v>12.913446</v>
      </c>
      <c r="M9989" s="28">
        <f t="shared" si="1008"/>
        <v>10.330756800000001</v>
      </c>
      <c r="N9989" s="29">
        <f t="shared" si="1009"/>
        <v>12.913446</v>
      </c>
      <c r="Q9989" s="6" t="s">
        <v>31971</v>
      </c>
      <c r="R9989" s="6" t="s">
        <v>31977</v>
      </c>
      <c r="S9989" s="6" t="s">
        <v>31974</v>
      </c>
      <c r="T9989" s="6" t="s">
        <v>1499</v>
      </c>
      <c r="U9989" s="6" t="s">
        <v>31986</v>
      </c>
      <c r="V9989" s="6" t="s">
        <v>32167</v>
      </c>
    </row>
    <row r="9990" spans="1:22">
      <c r="A9990" s="6" t="s">
        <v>15</v>
      </c>
      <c r="B9990" s="6" t="s">
        <v>1499</v>
      </c>
      <c r="C9990" s="24" t="s">
        <v>52204</v>
      </c>
      <c r="D9990" s="24" t="s">
        <v>52205</v>
      </c>
      <c r="E9990" s="6" t="s">
        <v>10105</v>
      </c>
      <c r="F9990" s="6" t="s">
        <v>20642</v>
      </c>
      <c r="G9990" s="6" t="s">
        <v>30815</v>
      </c>
      <c r="H9990" s="16">
        <v>24.220000000000002</v>
      </c>
      <c r="I9990" s="16">
        <v>21.180000000000003</v>
      </c>
      <c r="J9990" s="26">
        <f t="shared" si="1010"/>
        <v>11.013600000000002</v>
      </c>
      <c r="K9990" s="28">
        <v>10.330756800000001</v>
      </c>
      <c r="L9990" s="29">
        <f t="shared" si="1011"/>
        <v>12.913446</v>
      </c>
      <c r="M9990" s="28">
        <f t="shared" si="1008"/>
        <v>10.330756800000001</v>
      </c>
      <c r="N9990" s="29">
        <f t="shared" si="1009"/>
        <v>12.913446</v>
      </c>
      <c r="Q9990" s="6" t="s">
        <v>31971</v>
      </c>
      <c r="R9990" s="6" t="s">
        <v>31977</v>
      </c>
      <c r="S9990" s="6" t="s">
        <v>31974</v>
      </c>
      <c r="T9990" s="6" t="s">
        <v>1499</v>
      </c>
      <c r="U9990" s="6" t="s">
        <v>31986</v>
      </c>
      <c r="V9990" s="6" t="s">
        <v>32167</v>
      </c>
    </row>
    <row r="9991" spans="1:22">
      <c r="A9991" s="6" t="s">
        <v>15</v>
      </c>
      <c r="B9991" s="6" t="s">
        <v>1499</v>
      </c>
      <c r="C9991" s="24" t="s">
        <v>52206</v>
      </c>
      <c r="D9991" s="24" t="s">
        <v>52207</v>
      </c>
      <c r="E9991" s="6" t="s">
        <v>10106</v>
      </c>
      <c r="F9991" s="6" t="s">
        <v>20643</v>
      </c>
      <c r="G9991" s="6" t="s">
        <v>30816</v>
      </c>
      <c r="H9991" s="16">
        <v>24.220000000000002</v>
      </c>
      <c r="I9991" s="16">
        <v>21.180000000000003</v>
      </c>
      <c r="J9991" s="26">
        <f t="shared" si="1010"/>
        <v>11.013600000000002</v>
      </c>
      <c r="K9991" s="28">
        <v>10.330756800000001</v>
      </c>
      <c r="L9991" s="29">
        <f t="shared" si="1011"/>
        <v>12.913446</v>
      </c>
      <c r="M9991" s="28">
        <f t="shared" si="1008"/>
        <v>10.330756800000001</v>
      </c>
      <c r="N9991" s="29">
        <f t="shared" si="1009"/>
        <v>12.913446</v>
      </c>
      <c r="Q9991" s="6" t="s">
        <v>31971</v>
      </c>
      <c r="R9991" s="6" t="s">
        <v>31977</v>
      </c>
      <c r="S9991" s="6" t="s">
        <v>31974</v>
      </c>
      <c r="T9991" s="6" t="s">
        <v>1499</v>
      </c>
      <c r="U9991" s="6" t="s">
        <v>31986</v>
      </c>
      <c r="V9991" s="6" t="s">
        <v>32167</v>
      </c>
    </row>
    <row r="9992" spans="1:22">
      <c r="A9992" s="6" t="s">
        <v>15</v>
      </c>
      <c r="B9992" s="6" t="s">
        <v>1499</v>
      </c>
      <c r="C9992" s="24" t="s">
        <v>52208</v>
      </c>
      <c r="D9992" s="24" t="s">
        <v>52209</v>
      </c>
      <c r="E9992" s="6" t="s">
        <v>10107</v>
      </c>
      <c r="F9992" s="6" t="s">
        <v>20644</v>
      </c>
      <c r="G9992" s="6" t="s">
        <v>30817</v>
      </c>
      <c r="H9992" s="16">
        <v>24.220000000000002</v>
      </c>
      <c r="I9992" s="16">
        <v>21.180000000000003</v>
      </c>
      <c r="J9992" s="26">
        <f t="shared" si="1010"/>
        <v>11.013600000000002</v>
      </c>
      <c r="K9992" s="28">
        <v>10.330756800000001</v>
      </c>
      <c r="L9992" s="29">
        <f t="shared" si="1011"/>
        <v>12.913446</v>
      </c>
      <c r="M9992" s="28">
        <f t="shared" si="1008"/>
        <v>10.330756800000001</v>
      </c>
      <c r="N9992" s="29">
        <f t="shared" si="1009"/>
        <v>12.913446</v>
      </c>
      <c r="Q9992" s="6" t="s">
        <v>31971</v>
      </c>
      <c r="R9992" s="6" t="s">
        <v>31977</v>
      </c>
      <c r="S9992" s="6" t="s">
        <v>31974</v>
      </c>
      <c r="T9992" s="6" t="s">
        <v>1499</v>
      </c>
      <c r="U9992" s="6" t="s">
        <v>31986</v>
      </c>
      <c r="V9992" s="6" t="s">
        <v>32167</v>
      </c>
    </row>
    <row r="9993" spans="1:22">
      <c r="A9993" s="6" t="s">
        <v>15</v>
      </c>
      <c r="B9993" s="6" t="s">
        <v>1499</v>
      </c>
      <c r="C9993" s="24" t="s">
        <v>52210</v>
      </c>
      <c r="D9993" s="24" t="s">
        <v>52211</v>
      </c>
      <c r="E9993" s="6" t="s">
        <v>10108</v>
      </c>
      <c r="F9993" s="6" t="s">
        <v>20645</v>
      </c>
      <c r="G9993" s="6" t="s">
        <v>30818</v>
      </c>
      <c r="H9993" s="16">
        <v>24.220000000000002</v>
      </c>
      <c r="I9993" s="16">
        <v>21.180000000000003</v>
      </c>
      <c r="J9993" s="26">
        <f t="shared" si="1010"/>
        <v>11.013600000000002</v>
      </c>
      <c r="K9993" s="28">
        <v>10.330756800000001</v>
      </c>
      <c r="L9993" s="29">
        <f t="shared" si="1011"/>
        <v>12.913446</v>
      </c>
      <c r="M9993" s="28">
        <f t="shared" si="1008"/>
        <v>10.330756800000001</v>
      </c>
      <c r="N9993" s="29">
        <f t="shared" si="1009"/>
        <v>12.913446</v>
      </c>
      <c r="Q9993" s="6" t="s">
        <v>31971</v>
      </c>
      <c r="R9993" s="6" t="s">
        <v>31977</v>
      </c>
      <c r="S9993" s="6" t="s">
        <v>31974</v>
      </c>
      <c r="T9993" s="6" t="s">
        <v>1499</v>
      </c>
      <c r="U9993" s="6" t="s">
        <v>31986</v>
      </c>
      <c r="V9993" s="6" t="s">
        <v>32167</v>
      </c>
    </row>
    <row r="9994" spans="1:22">
      <c r="A9994" s="6" t="s">
        <v>15</v>
      </c>
      <c r="B9994" s="6" t="s">
        <v>1499</v>
      </c>
      <c r="C9994" s="24" t="s">
        <v>52212</v>
      </c>
      <c r="D9994" s="24" t="s">
        <v>52213</v>
      </c>
      <c r="E9994" s="6" t="s">
        <v>10109</v>
      </c>
      <c r="F9994" s="6" t="s">
        <v>20646</v>
      </c>
      <c r="G9994" s="6" t="s">
        <v>30819</v>
      </c>
      <c r="H9994" s="16">
        <v>33.85</v>
      </c>
      <c r="I9994" s="16">
        <v>29.650000000000002</v>
      </c>
      <c r="J9994" s="26">
        <f t="shared" si="1010"/>
        <v>15.418000000000001</v>
      </c>
      <c r="K9994" s="28">
        <v>14.462084000000001</v>
      </c>
      <c r="L9994" s="29">
        <f t="shared" si="1011"/>
        <v>18.077604999999998</v>
      </c>
      <c r="M9994" s="28">
        <f t="shared" si="1008"/>
        <v>14.462084000000001</v>
      </c>
      <c r="N9994" s="29">
        <f t="shared" si="1009"/>
        <v>18.077604999999998</v>
      </c>
      <c r="Q9994" s="6" t="s">
        <v>31971</v>
      </c>
      <c r="R9994" s="6" t="s">
        <v>31977</v>
      </c>
      <c r="S9994" s="6" t="s">
        <v>31974</v>
      </c>
      <c r="T9994" s="6" t="s">
        <v>1499</v>
      </c>
      <c r="U9994" s="6" t="s">
        <v>31986</v>
      </c>
      <c r="V9994" s="6" t="s">
        <v>32167</v>
      </c>
    </row>
    <row r="9995" spans="1:22">
      <c r="A9995" s="6" t="s">
        <v>15</v>
      </c>
      <c r="B9995" s="6" t="s">
        <v>1499</v>
      </c>
      <c r="C9995" s="24" t="s">
        <v>52214</v>
      </c>
      <c r="D9995" s="24" t="s">
        <v>52215</v>
      </c>
      <c r="E9995" s="6" t="s">
        <v>10110</v>
      </c>
      <c r="F9995" s="6" t="s">
        <v>20647</v>
      </c>
      <c r="G9995" s="6" t="s">
        <v>30820</v>
      </c>
      <c r="H9995" s="16">
        <v>1472.28</v>
      </c>
      <c r="I9995" s="16">
        <v>1288.32</v>
      </c>
      <c r="J9995" s="26">
        <f t="shared" si="1010"/>
        <v>669.92639999999994</v>
      </c>
      <c r="K9995" s="28">
        <v>628.39096319999999</v>
      </c>
      <c r="L9995" s="29">
        <f t="shared" si="1011"/>
        <v>785.48870399999998</v>
      </c>
      <c r="M9995" s="28">
        <f t="shared" si="1008"/>
        <v>628.39096319999999</v>
      </c>
      <c r="N9995" s="29">
        <f t="shared" si="1009"/>
        <v>785.48870399999998</v>
      </c>
      <c r="Q9995" s="6" t="s">
        <v>31971</v>
      </c>
      <c r="R9995" s="6" t="s">
        <v>31977</v>
      </c>
      <c r="S9995" s="6" t="s">
        <v>31974</v>
      </c>
      <c r="T9995" s="6" t="s">
        <v>1499</v>
      </c>
      <c r="U9995" s="6" t="s">
        <v>31971</v>
      </c>
      <c r="V9995" s="6" t="s">
        <v>32164</v>
      </c>
    </row>
    <row r="9996" spans="1:22">
      <c r="A9996" s="6" t="s">
        <v>15</v>
      </c>
      <c r="B9996" s="6" t="s">
        <v>1499</v>
      </c>
      <c r="C9996" s="24" t="s">
        <v>52216</v>
      </c>
      <c r="D9996" s="24" t="s">
        <v>52217</v>
      </c>
      <c r="E9996" s="6" t="s">
        <v>10111</v>
      </c>
      <c r="F9996" s="6" t="s">
        <v>20648</v>
      </c>
      <c r="G9996" s="6" t="s">
        <v>30821</v>
      </c>
      <c r="H9996" s="16">
        <v>35.36</v>
      </c>
      <c r="I9996" s="16">
        <v>30.94</v>
      </c>
      <c r="J9996" s="26">
        <f t="shared" si="1010"/>
        <v>16.088800000000003</v>
      </c>
      <c r="K9996" s="28">
        <v>15.091294400000002</v>
      </c>
      <c r="L9996" s="29">
        <f t="shared" si="1011"/>
        <v>18.864118000000001</v>
      </c>
      <c r="M9996" s="28">
        <f t="shared" si="1008"/>
        <v>15.091294400000002</v>
      </c>
      <c r="N9996" s="29">
        <f t="shared" si="1009"/>
        <v>18.864118000000001</v>
      </c>
      <c r="Q9996" s="6" t="s">
        <v>31971</v>
      </c>
      <c r="R9996" s="6" t="s">
        <v>31977</v>
      </c>
      <c r="S9996" s="6" t="s">
        <v>31974</v>
      </c>
      <c r="T9996" s="6" t="s">
        <v>1499</v>
      </c>
      <c r="U9996" s="6" t="s">
        <v>31986</v>
      </c>
      <c r="V9996" s="6" t="s">
        <v>32167</v>
      </c>
    </row>
    <row r="9997" spans="1:22">
      <c r="A9997" s="6" t="s">
        <v>15</v>
      </c>
      <c r="B9997" s="6" t="s">
        <v>1499</v>
      </c>
      <c r="C9997" s="24" t="s">
        <v>52218</v>
      </c>
      <c r="D9997" s="24" t="s">
        <v>52219</v>
      </c>
      <c r="E9997" s="6" t="s">
        <v>10112</v>
      </c>
      <c r="F9997" s="6" t="s">
        <v>20649</v>
      </c>
      <c r="G9997" s="6" t="s">
        <v>30822</v>
      </c>
      <c r="H9997" s="16">
        <v>35.36</v>
      </c>
      <c r="I9997" s="16">
        <v>30.94</v>
      </c>
      <c r="J9997" s="26">
        <f t="shared" si="1010"/>
        <v>16.088800000000003</v>
      </c>
      <c r="K9997" s="28">
        <v>15.091294400000002</v>
      </c>
      <c r="L9997" s="29">
        <f t="shared" si="1011"/>
        <v>18.864118000000001</v>
      </c>
      <c r="M9997" s="28">
        <f t="shared" si="1008"/>
        <v>15.091294400000002</v>
      </c>
      <c r="N9997" s="29">
        <f t="shared" si="1009"/>
        <v>18.864118000000001</v>
      </c>
      <c r="Q9997" s="6" t="s">
        <v>31971</v>
      </c>
      <c r="R9997" s="6" t="s">
        <v>31977</v>
      </c>
      <c r="S9997" s="6" t="s">
        <v>31974</v>
      </c>
      <c r="T9997" s="6" t="s">
        <v>1499</v>
      </c>
      <c r="U9997" s="6" t="s">
        <v>31986</v>
      </c>
      <c r="V9997" s="6" t="s">
        <v>32167</v>
      </c>
    </row>
    <row r="9998" spans="1:22">
      <c r="A9998" s="6" t="s">
        <v>15</v>
      </c>
      <c r="B9998" s="6" t="s">
        <v>1499</v>
      </c>
      <c r="C9998" s="24" t="s">
        <v>52220</v>
      </c>
      <c r="D9998" s="24" t="s">
        <v>52221</v>
      </c>
      <c r="E9998" s="6" t="s">
        <v>10113</v>
      </c>
      <c r="F9998" s="6" t="s">
        <v>20650</v>
      </c>
      <c r="G9998" s="6" t="s">
        <v>30823</v>
      </c>
      <c r="H9998" s="16">
        <v>35.36</v>
      </c>
      <c r="I9998" s="16">
        <v>30.94</v>
      </c>
      <c r="J9998" s="26">
        <f t="shared" si="1010"/>
        <v>16.088800000000003</v>
      </c>
      <c r="K9998" s="28">
        <v>15.091294400000002</v>
      </c>
      <c r="L9998" s="29">
        <f t="shared" si="1011"/>
        <v>18.864118000000001</v>
      </c>
      <c r="M9998" s="28">
        <f t="shared" si="1008"/>
        <v>15.091294400000002</v>
      </c>
      <c r="N9998" s="29">
        <f t="shared" si="1009"/>
        <v>18.864118000000001</v>
      </c>
      <c r="Q9998" s="6" t="s">
        <v>31971</v>
      </c>
      <c r="R9998" s="6" t="s">
        <v>31977</v>
      </c>
      <c r="S9998" s="6" t="s">
        <v>31974</v>
      </c>
      <c r="T9998" s="6" t="s">
        <v>1499</v>
      </c>
      <c r="U9998" s="6" t="s">
        <v>31986</v>
      </c>
      <c r="V9998" s="6" t="s">
        <v>32167</v>
      </c>
    </row>
    <row r="9999" spans="1:22">
      <c r="A9999" s="6" t="s">
        <v>15</v>
      </c>
      <c r="B9999" s="6" t="s">
        <v>1499</v>
      </c>
      <c r="C9999" s="24" t="s">
        <v>52222</v>
      </c>
      <c r="D9999" s="24" t="s">
        <v>52223</v>
      </c>
      <c r="E9999" s="6" t="s">
        <v>10114</v>
      </c>
      <c r="F9999" s="6" t="s">
        <v>20651</v>
      </c>
      <c r="G9999" s="6" t="s">
        <v>30824</v>
      </c>
      <c r="H9999" s="16">
        <v>35.36</v>
      </c>
      <c r="I9999" s="16">
        <v>30.94</v>
      </c>
      <c r="J9999" s="26">
        <f t="shared" si="1010"/>
        <v>16.088800000000003</v>
      </c>
      <c r="K9999" s="28">
        <v>15.091294400000002</v>
      </c>
      <c r="L9999" s="29">
        <f t="shared" si="1011"/>
        <v>18.864118000000001</v>
      </c>
      <c r="M9999" s="28">
        <f t="shared" si="1008"/>
        <v>15.091294400000002</v>
      </c>
      <c r="N9999" s="29">
        <f t="shared" si="1009"/>
        <v>18.864118000000001</v>
      </c>
      <c r="Q9999" s="6" t="s">
        <v>31971</v>
      </c>
      <c r="R9999" s="6" t="s">
        <v>31977</v>
      </c>
      <c r="S9999" s="6" t="s">
        <v>31974</v>
      </c>
      <c r="T9999" s="6" t="s">
        <v>1499</v>
      </c>
      <c r="U9999" s="6" t="s">
        <v>31986</v>
      </c>
      <c r="V9999" s="6" t="s">
        <v>32167</v>
      </c>
    </row>
    <row r="10000" spans="1:22">
      <c r="A10000" s="6" t="s">
        <v>15</v>
      </c>
      <c r="B10000" s="6" t="s">
        <v>1499</v>
      </c>
      <c r="C10000" s="24" t="s">
        <v>52224</v>
      </c>
      <c r="D10000" s="24" t="s">
        <v>52225</v>
      </c>
      <c r="E10000" s="6" t="s">
        <v>10115</v>
      </c>
      <c r="F10000" s="6" t="s">
        <v>20652</v>
      </c>
      <c r="G10000" s="6" t="s">
        <v>30825</v>
      </c>
      <c r="H10000" s="16">
        <v>35.36</v>
      </c>
      <c r="I10000" s="16">
        <v>30.94</v>
      </c>
      <c r="J10000" s="26">
        <f t="shared" si="1010"/>
        <v>16.088800000000003</v>
      </c>
      <c r="K10000" s="28">
        <v>15.091294400000002</v>
      </c>
      <c r="L10000" s="29">
        <f t="shared" si="1011"/>
        <v>18.864118000000001</v>
      </c>
      <c r="M10000" s="28">
        <f t="shared" si="1008"/>
        <v>15.091294400000002</v>
      </c>
      <c r="N10000" s="29">
        <f t="shared" si="1009"/>
        <v>18.864118000000001</v>
      </c>
      <c r="Q10000" s="6" t="s">
        <v>31971</v>
      </c>
      <c r="R10000" s="6" t="s">
        <v>31977</v>
      </c>
      <c r="S10000" s="6" t="s">
        <v>31974</v>
      </c>
      <c r="T10000" s="6" t="s">
        <v>1499</v>
      </c>
      <c r="U10000" s="6" t="s">
        <v>31986</v>
      </c>
      <c r="V10000" s="6" t="s">
        <v>32167</v>
      </c>
    </row>
    <row r="10001" spans="1:22">
      <c r="A10001" s="6" t="s">
        <v>15</v>
      </c>
      <c r="B10001" s="6" t="s">
        <v>1499</v>
      </c>
      <c r="C10001" s="24" t="s">
        <v>52226</v>
      </c>
      <c r="D10001" s="24" t="s">
        <v>52227</v>
      </c>
      <c r="E10001" s="6" t="s">
        <v>10116</v>
      </c>
      <c r="F10001" s="6" t="s">
        <v>20653</v>
      </c>
      <c r="G10001" s="6" t="s">
        <v>30826</v>
      </c>
      <c r="H10001" s="16">
        <v>13.26</v>
      </c>
      <c r="I10001" s="16">
        <v>11.61</v>
      </c>
      <c r="J10001" s="26">
        <f t="shared" si="1010"/>
        <v>6.0372000000000003</v>
      </c>
      <c r="K10001" s="28">
        <v>5.6628936000000003</v>
      </c>
      <c r="L10001" s="29">
        <f t="shared" si="1011"/>
        <v>7.0786170000000004</v>
      </c>
      <c r="M10001" s="28">
        <f t="shared" si="1008"/>
        <v>5.6628936000000003</v>
      </c>
      <c r="N10001" s="29">
        <f t="shared" si="1009"/>
        <v>7.0786170000000004</v>
      </c>
      <c r="Q10001" s="6" t="s">
        <v>31971</v>
      </c>
      <c r="R10001" s="6" t="s">
        <v>31977</v>
      </c>
      <c r="S10001" s="6" t="s">
        <v>31974</v>
      </c>
      <c r="T10001" s="6" t="s">
        <v>1499</v>
      </c>
      <c r="U10001" s="6" t="s">
        <v>31986</v>
      </c>
      <c r="V10001" s="6" t="s">
        <v>32167</v>
      </c>
    </row>
    <row r="10002" spans="1:22">
      <c r="A10002" s="6" t="s">
        <v>15</v>
      </c>
      <c r="B10002" s="6" t="s">
        <v>1499</v>
      </c>
      <c r="C10002" s="24" t="s">
        <v>52228</v>
      </c>
      <c r="D10002" s="24" t="s">
        <v>52229</v>
      </c>
      <c r="E10002" s="6" t="s">
        <v>10117</v>
      </c>
      <c r="F10002" s="6" t="s">
        <v>20654</v>
      </c>
      <c r="G10002" s="6" t="s">
        <v>30827</v>
      </c>
      <c r="H10002" s="16">
        <v>26.85</v>
      </c>
      <c r="I10002" s="16">
        <v>23.5</v>
      </c>
      <c r="J10002" s="26">
        <f t="shared" si="1010"/>
        <v>12.22</v>
      </c>
      <c r="K10002" s="28">
        <v>11.46236</v>
      </c>
      <c r="L10002" s="29">
        <f t="shared" si="1011"/>
        <v>14.32795</v>
      </c>
      <c r="M10002" s="28">
        <f t="shared" si="1008"/>
        <v>11.46236</v>
      </c>
      <c r="N10002" s="29">
        <f t="shared" si="1009"/>
        <v>14.32795</v>
      </c>
      <c r="Q10002" s="6" t="s">
        <v>31971</v>
      </c>
      <c r="R10002" s="6" t="s">
        <v>31977</v>
      </c>
      <c r="S10002" s="6" t="s">
        <v>31974</v>
      </c>
      <c r="T10002" s="6" t="s">
        <v>1499</v>
      </c>
      <c r="U10002" s="6" t="s">
        <v>31986</v>
      </c>
      <c r="V10002" s="6" t="s">
        <v>32167</v>
      </c>
    </row>
    <row r="10003" spans="1:22">
      <c r="A10003" s="6" t="s">
        <v>15</v>
      </c>
      <c r="B10003" s="6" t="s">
        <v>1499</v>
      </c>
      <c r="C10003" s="24" t="s">
        <v>52230</v>
      </c>
      <c r="D10003" s="24" t="s">
        <v>52231</v>
      </c>
      <c r="E10003" s="6" t="s">
        <v>10118</v>
      </c>
      <c r="F10003" s="6" t="s">
        <v>20655</v>
      </c>
      <c r="G10003" s="6" t="s">
        <v>30828</v>
      </c>
      <c r="H10003" s="16">
        <v>41.919999999999995</v>
      </c>
      <c r="I10003" s="16">
        <v>36.669999999999995</v>
      </c>
      <c r="J10003" s="26">
        <f t="shared" si="1010"/>
        <v>19.068399999999997</v>
      </c>
      <c r="K10003" s="28">
        <v>17.886159199999998</v>
      </c>
      <c r="L10003" s="29">
        <f t="shared" si="1011"/>
        <v>22.357698999999997</v>
      </c>
      <c r="M10003" s="28">
        <f t="shared" si="1008"/>
        <v>17.886159199999998</v>
      </c>
      <c r="N10003" s="29">
        <f t="shared" si="1009"/>
        <v>22.357698999999997</v>
      </c>
      <c r="Q10003" s="6" t="s">
        <v>31971</v>
      </c>
      <c r="R10003" s="6" t="s">
        <v>31977</v>
      </c>
      <c r="S10003" s="6" t="s">
        <v>31974</v>
      </c>
      <c r="T10003" s="6" t="s">
        <v>1499</v>
      </c>
      <c r="U10003" s="6" t="s">
        <v>31986</v>
      </c>
      <c r="V10003" s="6" t="s">
        <v>32167</v>
      </c>
    </row>
    <row r="10004" spans="1:22">
      <c r="A10004" s="6" t="s">
        <v>15</v>
      </c>
      <c r="B10004" s="6" t="s">
        <v>1499</v>
      </c>
      <c r="C10004" s="24" t="s">
        <v>52232</v>
      </c>
      <c r="D10004" s="24" t="s">
        <v>52233</v>
      </c>
      <c r="E10004" s="6" t="s">
        <v>10119</v>
      </c>
      <c r="F10004" s="6" t="s">
        <v>20656</v>
      </c>
      <c r="G10004" s="6" t="s">
        <v>30829</v>
      </c>
      <c r="H10004" s="16">
        <v>20.330000000000002</v>
      </c>
      <c r="I10004" s="16">
        <v>17.810000000000002</v>
      </c>
      <c r="J10004" s="26">
        <f t="shared" si="1010"/>
        <v>9.2612000000000023</v>
      </c>
      <c r="K10004" s="28">
        <v>8.6870056000000027</v>
      </c>
      <c r="L10004" s="29">
        <f t="shared" si="1011"/>
        <v>10.858757000000002</v>
      </c>
      <c r="M10004" s="28">
        <f t="shared" si="1008"/>
        <v>8.6870056000000027</v>
      </c>
      <c r="N10004" s="29">
        <f t="shared" si="1009"/>
        <v>10.858757000000002</v>
      </c>
      <c r="Q10004" s="6" t="s">
        <v>31971</v>
      </c>
      <c r="R10004" s="6" t="s">
        <v>31977</v>
      </c>
      <c r="S10004" s="6" t="s">
        <v>31974</v>
      </c>
      <c r="T10004" s="6" t="s">
        <v>1499</v>
      </c>
      <c r="U10004" s="6" t="s">
        <v>31986</v>
      </c>
      <c r="V10004" s="6" t="s">
        <v>32167</v>
      </c>
    </row>
    <row r="10005" spans="1:22">
      <c r="A10005" s="6" t="s">
        <v>15</v>
      </c>
      <c r="B10005" s="6" t="s">
        <v>1499</v>
      </c>
      <c r="C10005" s="24" t="s">
        <v>52234</v>
      </c>
      <c r="D10005" s="24" t="s">
        <v>52235</v>
      </c>
      <c r="E10005" s="6" t="s">
        <v>10120</v>
      </c>
      <c r="F10005" s="6" t="s">
        <v>20657</v>
      </c>
      <c r="G10005" s="6" t="s">
        <v>30830</v>
      </c>
      <c r="H10005" s="16">
        <v>21.55</v>
      </c>
      <c r="I10005" s="16">
        <v>18.87</v>
      </c>
      <c r="J10005" s="26">
        <f t="shared" si="1010"/>
        <v>9.8124000000000002</v>
      </c>
      <c r="K10005" s="28">
        <v>9.2040311999999993</v>
      </c>
      <c r="L10005" s="29">
        <f t="shared" si="1011"/>
        <v>11.505038999999998</v>
      </c>
      <c r="M10005" s="28">
        <f t="shared" si="1008"/>
        <v>9.2040311999999993</v>
      </c>
      <c r="N10005" s="29">
        <f t="shared" si="1009"/>
        <v>11.505038999999998</v>
      </c>
      <c r="Q10005" s="6" t="s">
        <v>31971</v>
      </c>
      <c r="R10005" s="6" t="s">
        <v>31977</v>
      </c>
      <c r="S10005" s="6" t="s">
        <v>31974</v>
      </c>
      <c r="T10005" s="6" t="s">
        <v>1499</v>
      </c>
      <c r="U10005" s="6" t="s">
        <v>31986</v>
      </c>
      <c r="V10005" s="6" t="s">
        <v>32167</v>
      </c>
    </row>
    <row r="10006" spans="1:22">
      <c r="A10006" s="6" t="s">
        <v>15</v>
      </c>
      <c r="B10006" s="6" t="s">
        <v>1499</v>
      </c>
      <c r="C10006" s="24" t="s">
        <v>52236</v>
      </c>
      <c r="D10006" s="24" t="s">
        <v>52237</v>
      </c>
      <c r="E10006" s="6" t="s">
        <v>10121</v>
      </c>
      <c r="F10006" s="6" t="s">
        <v>20658</v>
      </c>
      <c r="G10006" s="6" t="s">
        <v>30831</v>
      </c>
      <c r="H10006" s="16">
        <v>21.55</v>
      </c>
      <c r="I10006" s="16">
        <v>18.87</v>
      </c>
      <c r="J10006" s="26">
        <f t="shared" si="1010"/>
        <v>9.8124000000000002</v>
      </c>
      <c r="K10006" s="28">
        <v>9.2040311999999993</v>
      </c>
      <c r="L10006" s="29">
        <f t="shared" si="1011"/>
        <v>11.505038999999998</v>
      </c>
      <c r="M10006" s="28">
        <f t="shared" si="1008"/>
        <v>9.2040311999999993</v>
      </c>
      <c r="N10006" s="29">
        <f t="shared" si="1009"/>
        <v>11.505038999999998</v>
      </c>
      <c r="Q10006" s="6" t="s">
        <v>31971</v>
      </c>
      <c r="R10006" s="6" t="s">
        <v>31977</v>
      </c>
      <c r="S10006" s="6" t="s">
        <v>31974</v>
      </c>
      <c r="T10006" s="6" t="s">
        <v>1499</v>
      </c>
      <c r="U10006" s="6" t="s">
        <v>31986</v>
      </c>
      <c r="V10006" s="6" t="s">
        <v>32167</v>
      </c>
    </row>
    <row r="10007" spans="1:22">
      <c r="A10007" s="6" t="s">
        <v>15</v>
      </c>
      <c r="B10007" s="6" t="s">
        <v>1499</v>
      </c>
      <c r="C10007" s="24" t="s">
        <v>52238</v>
      </c>
      <c r="D10007" s="24" t="s">
        <v>52239</v>
      </c>
      <c r="E10007" s="6" t="s">
        <v>10122</v>
      </c>
      <c r="F10007" s="6" t="s">
        <v>20659</v>
      </c>
      <c r="G10007" s="6" t="s">
        <v>30832</v>
      </c>
      <c r="H10007" s="16">
        <v>100.93</v>
      </c>
      <c r="I10007" s="16">
        <v>88.320000000000007</v>
      </c>
      <c r="J10007" s="26">
        <f t="shared" si="1010"/>
        <v>45.926400000000008</v>
      </c>
      <c r="K10007" s="28">
        <v>43.078963200000004</v>
      </c>
      <c r="L10007" s="29">
        <f t="shared" si="1011"/>
        <v>53.848704000000005</v>
      </c>
      <c r="M10007" s="28">
        <f t="shared" si="1008"/>
        <v>43.078963200000004</v>
      </c>
      <c r="N10007" s="29">
        <f t="shared" si="1009"/>
        <v>53.848704000000005</v>
      </c>
      <c r="Q10007" s="6" t="s">
        <v>31971</v>
      </c>
      <c r="R10007" s="6" t="s">
        <v>31977</v>
      </c>
      <c r="S10007" s="6" t="s">
        <v>31974</v>
      </c>
      <c r="T10007" s="6" t="s">
        <v>1499</v>
      </c>
      <c r="U10007" s="6" t="s">
        <v>31984</v>
      </c>
      <c r="V10007" s="6" t="s">
        <v>31898</v>
      </c>
    </row>
    <row r="10008" spans="1:22">
      <c r="A10008" s="6" t="s">
        <v>15</v>
      </c>
      <c r="B10008" s="6" t="s">
        <v>1499</v>
      </c>
      <c r="C10008" s="24" t="s">
        <v>52240</v>
      </c>
      <c r="D10008" s="24" t="s">
        <v>52241</v>
      </c>
      <c r="E10008" s="6" t="s">
        <v>10123</v>
      </c>
      <c r="F10008" s="6" t="s">
        <v>20660</v>
      </c>
      <c r="G10008" s="6" t="s">
        <v>30833</v>
      </c>
      <c r="H10008" s="16">
        <v>62.269999999999996</v>
      </c>
      <c r="I10008" s="16">
        <v>54.5</v>
      </c>
      <c r="J10008" s="26">
        <f t="shared" si="1010"/>
        <v>28.34</v>
      </c>
      <c r="K10008" s="28">
        <v>26.582920000000001</v>
      </c>
      <c r="L10008" s="29">
        <f t="shared" si="1011"/>
        <v>33.228650000000002</v>
      </c>
      <c r="M10008" s="28">
        <f t="shared" si="1008"/>
        <v>26.582920000000001</v>
      </c>
      <c r="N10008" s="29">
        <f t="shared" si="1009"/>
        <v>33.228650000000002</v>
      </c>
      <c r="Q10008" s="6" t="s">
        <v>31971</v>
      </c>
      <c r="R10008" s="6" t="s">
        <v>31977</v>
      </c>
      <c r="S10008" s="6" t="s">
        <v>31974</v>
      </c>
      <c r="T10008" s="6" t="s">
        <v>1499</v>
      </c>
      <c r="U10008" s="6" t="s">
        <v>31984</v>
      </c>
      <c r="V10008" s="6" t="s">
        <v>31898</v>
      </c>
    </row>
    <row r="10009" spans="1:22">
      <c r="A10009" s="6" t="s">
        <v>15</v>
      </c>
      <c r="B10009" s="6" t="s">
        <v>1499</v>
      </c>
      <c r="C10009" s="24" t="s">
        <v>52242</v>
      </c>
      <c r="D10009" s="24" t="s">
        <v>52243</v>
      </c>
      <c r="E10009" s="6" t="s">
        <v>10124</v>
      </c>
      <c r="F10009" s="6" t="s">
        <v>20661</v>
      </c>
      <c r="G10009" s="6" t="s">
        <v>30834</v>
      </c>
      <c r="H10009" s="16">
        <v>60.35</v>
      </c>
      <c r="I10009" s="16">
        <v>52.809999999999995</v>
      </c>
      <c r="J10009" s="26">
        <f t="shared" si="1010"/>
        <v>27.461199999999998</v>
      </c>
      <c r="K10009" s="28">
        <v>25.758605599999999</v>
      </c>
      <c r="L10009" s="29">
        <f t="shared" si="1011"/>
        <v>32.198256999999998</v>
      </c>
      <c r="M10009" s="28">
        <f t="shared" si="1008"/>
        <v>25.758605599999999</v>
      </c>
      <c r="N10009" s="29">
        <f t="shared" si="1009"/>
        <v>32.198256999999998</v>
      </c>
      <c r="Q10009" s="6" t="s">
        <v>31971</v>
      </c>
      <c r="R10009" s="6" t="s">
        <v>31977</v>
      </c>
      <c r="S10009" s="6" t="s">
        <v>31974</v>
      </c>
      <c r="T10009" s="6" t="s">
        <v>1499</v>
      </c>
      <c r="U10009" s="6" t="s">
        <v>31984</v>
      </c>
      <c r="V10009" s="6" t="s">
        <v>31898</v>
      </c>
    </row>
    <row r="10010" spans="1:22">
      <c r="A10010" s="6" t="s">
        <v>15</v>
      </c>
      <c r="B10010" s="6" t="s">
        <v>1499</v>
      </c>
      <c r="C10010" s="24" t="s">
        <v>52244</v>
      </c>
      <c r="D10010" s="24" t="s">
        <v>52245</v>
      </c>
      <c r="E10010" s="6" t="s">
        <v>10125</v>
      </c>
      <c r="F10010" s="6" t="s">
        <v>20662</v>
      </c>
      <c r="G10010" s="6" t="s">
        <v>30835</v>
      </c>
      <c r="H10010" s="16">
        <v>137.76999999999998</v>
      </c>
      <c r="I10010" s="16">
        <v>120.41000000000001</v>
      </c>
      <c r="J10010" s="26">
        <f t="shared" si="1010"/>
        <v>62.613200000000006</v>
      </c>
      <c r="K10010" s="28">
        <v>58.731181600000006</v>
      </c>
      <c r="L10010" s="29">
        <f t="shared" si="1011"/>
        <v>73.413977000000003</v>
      </c>
      <c r="M10010" s="28">
        <f t="shared" si="1008"/>
        <v>58.731181600000006</v>
      </c>
      <c r="N10010" s="29">
        <f t="shared" si="1009"/>
        <v>73.413977000000003</v>
      </c>
      <c r="Q10010" s="6" t="s">
        <v>31971</v>
      </c>
      <c r="R10010" s="6" t="s">
        <v>31977</v>
      </c>
      <c r="S10010" s="6" t="s">
        <v>31974</v>
      </c>
      <c r="T10010" s="6" t="s">
        <v>1499</v>
      </c>
      <c r="U10010" s="6" t="s">
        <v>31993</v>
      </c>
      <c r="V10010" s="6" t="s">
        <v>32166</v>
      </c>
    </row>
    <row r="10011" spans="1:22">
      <c r="A10011" s="6" t="s">
        <v>15</v>
      </c>
      <c r="B10011" s="6" t="s">
        <v>1499</v>
      </c>
      <c r="C10011" s="24" t="s">
        <v>52246</v>
      </c>
      <c r="D10011" s="24" t="s">
        <v>52247</v>
      </c>
      <c r="E10011" s="6" t="s">
        <v>10126</v>
      </c>
      <c r="F10011" s="6" t="s">
        <v>20663</v>
      </c>
      <c r="G10011" s="6" t="s">
        <v>30836</v>
      </c>
      <c r="H10011" s="16">
        <v>119.4</v>
      </c>
      <c r="I10011" s="16">
        <v>104.37</v>
      </c>
      <c r="J10011" s="26">
        <f t="shared" si="1010"/>
        <v>54.272400000000005</v>
      </c>
      <c r="K10011" s="28">
        <v>50.907511200000002</v>
      </c>
      <c r="L10011" s="29">
        <f t="shared" si="1011"/>
        <v>63.634388999999999</v>
      </c>
      <c r="M10011" s="28">
        <f t="shared" si="1008"/>
        <v>50.907511200000002</v>
      </c>
      <c r="N10011" s="29">
        <f t="shared" si="1009"/>
        <v>63.634388999999999</v>
      </c>
      <c r="Q10011" s="6" t="s">
        <v>31971</v>
      </c>
      <c r="R10011" s="6" t="s">
        <v>31977</v>
      </c>
      <c r="S10011" s="6" t="s">
        <v>31974</v>
      </c>
      <c r="T10011" s="6" t="s">
        <v>1499</v>
      </c>
      <c r="U10011" s="6" t="s">
        <v>31993</v>
      </c>
      <c r="V10011" s="6" t="s">
        <v>32166</v>
      </c>
    </row>
    <row r="10012" spans="1:22">
      <c r="A10012" s="6" t="s">
        <v>15</v>
      </c>
      <c r="B10012" s="6" t="s">
        <v>1499</v>
      </c>
      <c r="C10012" s="24" t="s">
        <v>52248</v>
      </c>
      <c r="D10012" s="24" t="s">
        <v>52249</v>
      </c>
      <c r="E10012" s="6" t="s">
        <v>10127</v>
      </c>
      <c r="F10012" s="6" t="s">
        <v>20664</v>
      </c>
      <c r="G10012" s="6" t="s">
        <v>30837</v>
      </c>
      <c r="H10012" s="16">
        <v>162.6</v>
      </c>
      <c r="I10012" s="16">
        <v>142.10999999999999</v>
      </c>
      <c r="J10012" s="26">
        <f t="shared" si="1010"/>
        <v>73.897199999999998</v>
      </c>
      <c r="K10012" s="28">
        <v>69.315573599999993</v>
      </c>
      <c r="L10012" s="29">
        <f t="shared" si="1011"/>
        <v>86.644466999999992</v>
      </c>
      <c r="M10012" s="28">
        <f t="shared" si="1008"/>
        <v>69.315573599999993</v>
      </c>
      <c r="N10012" s="29">
        <f t="shared" si="1009"/>
        <v>86.644466999999992</v>
      </c>
      <c r="Q10012" s="6" t="s">
        <v>31971</v>
      </c>
      <c r="R10012" s="6" t="s">
        <v>31977</v>
      </c>
      <c r="S10012" s="6" t="s">
        <v>31974</v>
      </c>
      <c r="T10012" s="6" t="s">
        <v>1499</v>
      </c>
      <c r="U10012" s="6" t="s">
        <v>31993</v>
      </c>
      <c r="V10012" s="6" t="s">
        <v>32166</v>
      </c>
    </row>
    <row r="10013" spans="1:22">
      <c r="A10013" s="6" t="s">
        <v>15</v>
      </c>
      <c r="B10013" s="6" t="s">
        <v>1499</v>
      </c>
      <c r="C10013" s="24" t="s">
        <v>52250</v>
      </c>
      <c r="D10013" s="24" t="s">
        <v>52251</v>
      </c>
      <c r="E10013" s="6" t="s">
        <v>10128</v>
      </c>
      <c r="F10013" s="6" t="s">
        <v>20665</v>
      </c>
      <c r="G10013" s="6" t="s">
        <v>30838</v>
      </c>
      <c r="H10013" s="16">
        <v>162.6</v>
      </c>
      <c r="I10013" s="16">
        <v>142.10999999999999</v>
      </c>
      <c r="J10013" s="26">
        <f t="shared" si="1010"/>
        <v>73.897199999999998</v>
      </c>
      <c r="K10013" s="28">
        <v>69.315573599999993</v>
      </c>
      <c r="L10013" s="29">
        <f t="shared" si="1011"/>
        <v>86.644466999999992</v>
      </c>
      <c r="M10013" s="28">
        <f t="shared" si="1008"/>
        <v>69.315573599999993</v>
      </c>
      <c r="N10013" s="29">
        <f t="shared" si="1009"/>
        <v>86.644466999999992</v>
      </c>
      <c r="Q10013" s="6" t="s">
        <v>31971</v>
      </c>
      <c r="R10013" s="6" t="s">
        <v>31977</v>
      </c>
      <c r="S10013" s="6" t="s">
        <v>31974</v>
      </c>
      <c r="T10013" s="6" t="s">
        <v>1499</v>
      </c>
      <c r="U10013" s="6" t="s">
        <v>31993</v>
      </c>
      <c r="V10013" s="6" t="s">
        <v>32166</v>
      </c>
    </row>
    <row r="10014" spans="1:22">
      <c r="A10014" s="6" t="s">
        <v>15</v>
      </c>
      <c r="B10014" s="6" t="s">
        <v>1499</v>
      </c>
      <c r="C10014" s="24" t="s">
        <v>52252</v>
      </c>
      <c r="D10014" s="24" t="s">
        <v>52253</v>
      </c>
      <c r="E10014" s="6" t="s">
        <v>10129</v>
      </c>
      <c r="F10014" s="6" t="s">
        <v>20666</v>
      </c>
      <c r="G10014" s="6" t="s">
        <v>30839</v>
      </c>
      <c r="H10014" s="16">
        <v>178.85</v>
      </c>
      <c r="I10014" s="16">
        <v>156.32</v>
      </c>
      <c r="J10014" s="26">
        <f t="shared" si="1010"/>
        <v>81.2864</v>
      </c>
      <c r="K10014" s="28">
        <v>76.246643199999994</v>
      </c>
      <c r="L10014" s="29">
        <f t="shared" si="1011"/>
        <v>95.308303999999993</v>
      </c>
      <c r="M10014" s="28">
        <f t="shared" si="1008"/>
        <v>76.246643199999994</v>
      </c>
      <c r="N10014" s="29">
        <f t="shared" si="1009"/>
        <v>95.308303999999993</v>
      </c>
      <c r="Q10014" s="6" t="s">
        <v>31971</v>
      </c>
      <c r="R10014" s="6" t="s">
        <v>31977</v>
      </c>
      <c r="S10014" s="6" t="s">
        <v>31974</v>
      </c>
      <c r="T10014" s="6" t="s">
        <v>1499</v>
      </c>
      <c r="U10014" s="6" t="s">
        <v>31993</v>
      </c>
      <c r="V10014" s="6" t="s">
        <v>32166</v>
      </c>
    </row>
    <row r="10015" spans="1:22">
      <c r="A10015" s="6" t="s">
        <v>15</v>
      </c>
      <c r="B10015" s="6" t="s">
        <v>1499</v>
      </c>
      <c r="C10015" s="24" t="s">
        <v>52254</v>
      </c>
      <c r="D10015" s="24" t="s">
        <v>52255</v>
      </c>
      <c r="E10015" s="6" t="s">
        <v>10130</v>
      </c>
      <c r="F10015" s="6" t="s">
        <v>20667</v>
      </c>
      <c r="G10015" s="6" t="s">
        <v>30840</v>
      </c>
      <c r="H10015" s="16">
        <v>178.85</v>
      </c>
      <c r="I10015" s="16">
        <v>156.32</v>
      </c>
      <c r="J10015" s="26">
        <f t="shared" si="1010"/>
        <v>81.2864</v>
      </c>
      <c r="K10015" s="28">
        <v>76.246643199999994</v>
      </c>
      <c r="L10015" s="29">
        <f t="shared" si="1011"/>
        <v>95.308303999999993</v>
      </c>
      <c r="M10015" s="28">
        <f t="shared" si="1008"/>
        <v>76.246643199999994</v>
      </c>
      <c r="N10015" s="29">
        <f t="shared" si="1009"/>
        <v>95.308303999999993</v>
      </c>
      <c r="Q10015" s="6" t="s">
        <v>31971</v>
      </c>
      <c r="R10015" s="6" t="s">
        <v>31977</v>
      </c>
      <c r="S10015" s="6" t="s">
        <v>31974</v>
      </c>
      <c r="T10015" s="6" t="s">
        <v>1499</v>
      </c>
      <c r="U10015" s="6" t="s">
        <v>31993</v>
      </c>
      <c r="V10015" s="6" t="s">
        <v>32166</v>
      </c>
    </row>
    <row r="10016" spans="1:22">
      <c r="A10016" s="6" t="s">
        <v>15</v>
      </c>
      <c r="B10016" s="6" t="s">
        <v>1499</v>
      </c>
      <c r="C10016" s="24" t="s">
        <v>52256</v>
      </c>
      <c r="D10016" s="24" t="s">
        <v>52257</v>
      </c>
      <c r="E10016" s="6" t="s">
        <v>10131</v>
      </c>
      <c r="F10016" s="6" t="s">
        <v>20668</v>
      </c>
      <c r="G10016" s="6" t="s">
        <v>30841</v>
      </c>
      <c r="H10016" s="16">
        <v>190.14999999999998</v>
      </c>
      <c r="I10016" s="16">
        <v>166.2</v>
      </c>
      <c r="J10016" s="26">
        <f t="shared" si="1010"/>
        <v>86.423999999999992</v>
      </c>
      <c r="K10016" s="28">
        <v>81.065711999999991</v>
      </c>
      <c r="L10016" s="29">
        <f t="shared" si="1011"/>
        <v>101.33213999999998</v>
      </c>
      <c r="M10016" s="28">
        <f t="shared" si="1008"/>
        <v>81.065711999999991</v>
      </c>
      <c r="N10016" s="29">
        <f t="shared" si="1009"/>
        <v>101.33213999999998</v>
      </c>
      <c r="Q10016" s="6" t="s">
        <v>31971</v>
      </c>
      <c r="R10016" s="6" t="s">
        <v>31977</v>
      </c>
      <c r="S10016" s="6" t="s">
        <v>31974</v>
      </c>
      <c r="T10016" s="6" t="s">
        <v>1499</v>
      </c>
      <c r="U10016" s="6" t="s">
        <v>31993</v>
      </c>
      <c r="V10016" s="6" t="s">
        <v>32166</v>
      </c>
    </row>
    <row r="10017" spans="1:22">
      <c r="A10017" s="6" t="s">
        <v>15</v>
      </c>
      <c r="B10017" s="6" t="s">
        <v>1499</v>
      </c>
      <c r="C10017" s="24" t="s">
        <v>52258</v>
      </c>
      <c r="D10017" s="24" t="s">
        <v>52259</v>
      </c>
      <c r="E10017" s="6" t="s">
        <v>10132</v>
      </c>
      <c r="F10017" s="6" t="s">
        <v>20669</v>
      </c>
      <c r="G10017" s="6" t="s">
        <v>30842</v>
      </c>
      <c r="H10017" s="16">
        <v>190.14999999999998</v>
      </c>
      <c r="I10017" s="16">
        <v>166.2</v>
      </c>
      <c r="J10017" s="26">
        <f t="shared" si="1010"/>
        <v>86.423999999999992</v>
      </c>
      <c r="K10017" s="28">
        <v>81.065711999999991</v>
      </c>
      <c r="L10017" s="29">
        <f t="shared" si="1011"/>
        <v>101.33213999999998</v>
      </c>
      <c r="M10017" s="28">
        <f t="shared" si="1008"/>
        <v>81.065711999999991</v>
      </c>
      <c r="N10017" s="29">
        <f t="shared" si="1009"/>
        <v>101.33213999999998</v>
      </c>
      <c r="Q10017" s="6" t="s">
        <v>31971</v>
      </c>
      <c r="R10017" s="6" t="s">
        <v>31977</v>
      </c>
      <c r="S10017" s="6" t="s">
        <v>31974</v>
      </c>
      <c r="T10017" s="6" t="s">
        <v>1499</v>
      </c>
      <c r="U10017" s="6" t="s">
        <v>31993</v>
      </c>
      <c r="V10017" s="6" t="s">
        <v>32166</v>
      </c>
    </row>
    <row r="10018" spans="1:22">
      <c r="A10018" s="6" t="s">
        <v>15</v>
      </c>
      <c r="B10018" s="6" t="s">
        <v>1499</v>
      </c>
      <c r="C10018" s="24" t="s">
        <v>52260</v>
      </c>
      <c r="D10018" s="24" t="s">
        <v>52261</v>
      </c>
      <c r="E10018" s="6" t="s">
        <v>10133</v>
      </c>
      <c r="F10018" s="6" t="s">
        <v>20670</v>
      </c>
      <c r="G10018" s="6" t="s">
        <v>30843</v>
      </c>
      <c r="H10018" s="16">
        <v>243.89</v>
      </c>
      <c r="I10018" s="16">
        <v>213.14999999999998</v>
      </c>
      <c r="J10018" s="26">
        <f t="shared" si="1010"/>
        <v>110.83799999999999</v>
      </c>
      <c r="K10018" s="28">
        <v>103.966044</v>
      </c>
      <c r="L10018" s="29">
        <f t="shared" si="1011"/>
        <v>129.95755499999999</v>
      </c>
      <c r="M10018" s="28">
        <f t="shared" si="1008"/>
        <v>103.966044</v>
      </c>
      <c r="N10018" s="29">
        <f t="shared" si="1009"/>
        <v>129.95755499999999</v>
      </c>
      <c r="Q10018" s="6" t="s">
        <v>31971</v>
      </c>
      <c r="R10018" s="6" t="s">
        <v>31977</v>
      </c>
      <c r="S10018" s="6" t="s">
        <v>31974</v>
      </c>
      <c r="T10018" s="6" t="s">
        <v>1499</v>
      </c>
      <c r="U10018" s="6" t="s">
        <v>31993</v>
      </c>
      <c r="V10018" s="6" t="s">
        <v>32166</v>
      </c>
    </row>
    <row r="10019" spans="1:22">
      <c r="A10019" s="6" t="s">
        <v>15</v>
      </c>
      <c r="B10019" s="6" t="s">
        <v>1499</v>
      </c>
      <c r="C10019" s="24" t="s">
        <v>52262</v>
      </c>
      <c r="D10019" s="24" t="s">
        <v>52263</v>
      </c>
      <c r="E10019" s="6" t="s">
        <v>10134</v>
      </c>
      <c r="F10019" s="6" t="s">
        <v>20671</v>
      </c>
      <c r="G10019" s="6" t="s">
        <v>30844</v>
      </c>
      <c r="H10019" s="16">
        <v>243.89</v>
      </c>
      <c r="I10019" s="16">
        <v>213.14999999999998</v>
      </c>
      <c r="J10019" s="26">
        <f t="shared" si="1010"/>
        <v>110.83799999999999</v>
      </c>
      <c r="K10019" s="28">
        <v>103.966044</v>
      </c>
      <c r="L10019" s="29">
        <f t="shared" si="1011"/>
        <v>129.95755499999999</v>
      </c>
      <c r="M10019" s="28">
        <f t="shared" si="1008"/>
        <v>103.966044</v>
      </c>
      <c r="N10019" s="29">
        <f t="shared" si="1009"/>
        <v>129.95755499999999</v>
      </c>
      <c r="Q10019" s="6" t="s">
        <v>31971</v>
      </c>
      <c r="R10019" s="6" t="s">
        <v>31977</v>
      </c>
      <c r="S10019" s="6" t="s">
        <v>31974</v>
      </c>
      <c r="T10019" s="6" t="s">
        <v>1499</v>
      </c>
      <c r="U10019" s="6" t="s">
        <v>31993</v>
      </c>
      <c r="V10019" s="6" t="s">
        <v>32166</v>
      </c>
    </row>
    <row r="10020" spans="1:22">
      <c r="A10020" s="6" t="s">
        <v>15</v>
      </c>
      <c r="B10020" s="6" t="s">
        <v>1499</v>
      </c>
      <c r="C10020" s="24" t="s">
        <v>52264</v>
      </c>
      <c r="D10020" s="24" t="s">
        <v>52265</v>
      </c>
      <c r="E10020" s="6" t="s">
        <v>10135</v>
      </c>
      <c r="F10020" s="6" t="s">
        <v>20672</v>
      </c>
      <c r="G10020" s="6" t="s">
        <v>30845</v>
      </c>
      <c r="H10020" s="16">
        <v>190.14999999999998</v>
      </c>
      <c r="I10020" s="16">
        <v>166.2</v>
      </c>
      <c r="J10020" s="26">
        <f t="shared" si="1010"/>
        <v>86.423999999999992</v>
      </c>
      <c r="K10020" s="28">
        <v>81.065711999999991</v>
      </c>
      <c r="L10020" s="29">
        <f t="shared" si="1011"/>
        <v>101.33213999999998</v>
      </c>
      <c r="M10020" s="28">
        <f t="shared" si="1008"/>
        <v>81.065711999999991</v>
      </c>
      <c r="N10020" s="29">
        <f t="shared" si="1009"/>
        <v>101.33213999999998</v>
      </c>
      <c r="Q10020" s="6" t="s">
        <v>31971</v>
      </c>
      <c r="R10020" s="6" t="s">
        <v>31977</v>
      </c>
      <c r="S10020" s="6" t="s">
        <v>31974</v>
      </c>
      <c r="T10020" s="6" t="s">
        <v>1499</v>
      </c>
      <c r="U10020" s="6" t="s">
        <v>31993</v>
      </c>
      <c r="V10020" s="6" t="s">
        <v>32166</v>
      </c>
    </row>
    <row r="10021" spans="1:22">
      <c r="A10021" s="6" t="s">
        <v>15</v>
      </c>
      <c r="B10021" s="6" t="s">
        <v>1499</v>
      </c>
      <c r="C10021" s="24" t="s">
        <v>52266</v>
      </c>
      <c r="D10021" s="24" t="s">
        <v>52267</v>
      </c>
      <c r="E10021" s="6" t="s">
        <v>10136</v>
      </c>
      <c r="F10021" s="6" t="s">
        <v>20673</v>
      </c>
      <c r="G10021" s="6" t="s">
        <v>30846</v>
      </c>
      <c r="H10021" s="16">
        <v>190.14999999999998</v>
      </c>
      <c r="I10021" s="16">
        <v>166.2</v>
      </c>
      <c r="J10021" s="26">
        <f t="shared" si="1010"/>
        <v>86.423999999999992</v>
      </c>
      <c r="K10021" s="28">
        <v>81.065711999999991</v>
      </c>
      <c r="L10021" s="29">
        <f t="shared" si="1011"/>
        <v>101.33213999999998</v>
      </c>
      <c r="M10021" s="28">
        <f t="shared" si="1008"/>
        <v>81.065711999999991</v>
      </c>
      <c r="N10021" s="29">
        <f t="shared" si="1009"/>
        <v>101.33213999999998</v>
      </c>
      <c r="Q10021" s="6" t="s">
        <v>31971</v>
      </c>
      <c r="R10021" s="6" t="s">
        <v>31977</v>
      </c>
      <c r="S10021" s="6" t="s">
        <v>31974</v>
      </c>
      <c r="T10021" s="6" t="s">
        <v>1499</v>
      </c>
      <c r="U10021" s="6" t="s">
        <v>31993</v>
      </c>
      <c r="V10021" s="6" t="s">
        <v>32166</v>
      </c>
    </row>
    <row r="10022" spans="1:22">
      <c r="A10022" s="6" t="s">
        <v>15</v>
      </c>
      <c r="B10022" s="6" t="s">
        <v>1499</v>
      </c>
      <c r="C10022" s="24" t="s">
        <v>52268</v>
      </c>
      <c r="D10022" s="24" t="s">
        <v>52269</v>
      </c>
      <c r="E10022" s="6" t="s">
        <v>10137</v>
      </c>
      <c r="F10022" s="6" t="s">
        <v>20674</v>
      </c>
      <c r="G10022" s="6" t="s">
        <v>30847</v>
      </c>
      <c r="H10022" s="16">
        <v>203.72</v>
      </c>
      <c r="I10022" s="16">
        <v>178.06</v>
      </c>
      <c r="J10022" s="26">
        <f t="shared" si="1010"/>
        <v>92.591200000000001</v>
      </c>
      <c r="K10022" s="28">
        <v>86.850545600000004</v>
      </c>
      <c r="L10022" s="29">
        <f t="shared" si="1011"/>
        <v>108.563182</v>
      </c>
      <c r="M10022" s="28">
        <f t="shared" si="1008"/>
        <v>86.850545600000004</v>
      </c>
      <c r="N10022" s="29">
        <f t="shared" si="1009"/>
        <v>108.563182</v>
      </c>
      <c r="Q10022" s="6" t="s">
        <v>31971</v>
      </c>
      <c r="R10022" s="6" t="s">
        <v>31977</v>
      </c>
      <c r="S10022" s="6" t="s">
        <v>31974</v>
      </c>
      <c r="T10022" s="6" t="s">
        <v>1499</v>
      </c>
      <c r="U10022" s="6" t="s">
        <v>31993</v>
      </c>
      <c r="V10022" s="6" t="s">
        <v>32166</v>
      </c>
    </row>
    <row r="10023" spans="1:22">
      <c r="A10023" s="6" t="s">
        <v>15</v>
      </c>
      <c r="B10023" s="6" t="s">
        <v>1499</v>
      </c>
      <c r="C10023" s="24" t="s">
        <v>52270</v>
      </c>
      <c r="D10023" s="24" t="s">
        <v>52271</v>
      </c>
      <c r="E10023" s="6" t="s">
        <v>10138</v>
      </c>
      <c r="F10023" s="6" t="s">
        <v>20675</v>
      </c>
      <c r="G10023" s="6" t="s">
        <v>30848</v>
      </c>
      <c r="H10023" s="16">
        <v>203.72</v>
      </c>
      <c r="I10023" s="16">
        <v>178.06</v>
      </c>
      <c r="J10023" s="26">
        <f t="shared" si="1010"/>
        <v>92.591200000000001</v>
      </c>
      <c r="K10023" s="28">
        <v>86.850545600000004</v>
      </c>
      <c r="L10023" s="29">
        <f t="shared" si="1011"/>
        <v>108.563182</v>
      </c>
      <c r="M10023" s="28">
        <f t="shared" si="1008"/>
        <v>86.850545600000004</v>
      </c>
      <c r="N10023" s="29">
        <f t="shared" si="1009"/>
        <v>108.563182</v>
      </c>
      <c r="Q10023" s="6" t="s">
        <v>31971</v>
      </c>
      <c r="R10023" s="6" t="s">
        <v>31977</v>
      </c>
      <c r="S10023" s="6" t="s">
        <v>31974</v>
      </c>
      <c r="T10023" s="6" t="s">
        <v>1499</v>
      </c>
      <c r="U10023" s="6" t="s">
        <v>31993</v>
      </c>
      <c r="V10023" s="6" t="s">
        <v>32166</v>
      </c>
    </row>
    <row r="10024" spans="1:22">
      <c r="A10024" s="6" t="s">
        <v>15</v>
      </c>
      <c r="B10024" s="6" t="s">
        <v>1499</v>
      </c>
      <c r="C10024" s="24" t="s">
        <v>52272</v>
      </c>
      <c r="D10024" s="24" t="s">
        <v>52273</v>
      </c>
      <c r="E10024" s="6" t="s">
        <v>10139</v>
      </c>
      <c r="F10024" s="6" t="s">
        <v>20676</v>
      </c>
      <c r="G10024" s="6" t="s">
        <v>30849</v>
      </c>
      <c r="H10024" s="16">
        <v>96.45</v>
      </c>
      <c r="I10024" s="16">
        <v>84.31</v>
      </c>
      <c r="J10024" s="26">
        <f t="shared" si="1010"/>
        <v>43.841200000000001</v>
      </c>
      <c r="K10024" s="28">
        <v>41.123045599999998</v>
      </c>
      <c r="L10024" s="29">
        <f t="shared" si="1011"/>
        <v>51.403806999999993</v>
      </c>
      <c r="M10024" s="28">
        <f t="shared" si="1008"/>
        <v>41.123045599999998</v>
      </c>
      <c r="N10024" s="29">
        <f t="shared" si="1009"/>
        <v>51.403806999999993</v>
      </c>
      <c r="Q10024" s="6" t="s">
        <v>31971</v>
      </c>
      <c r="R10024" s="6" t="s">
        <v>31977</v>
      </c>
      <c r="S10024" s="6" t="s">
        <v>31974</v>
      </c>
      <c r="T10024" s="6" t="s">
        <v>1499</v>
      </c>
      <c r="U10024" s="6" t="s">
        <v>31993</v>
      </c>
      <c r="V10024" s="6" t="s">
        <v>32166</v>
      </c>
    </row>
    <row r="10025" spans="1:22">
      <c r="A10025" s="6" t="s">
        <v>15</v>
      </c>
      <c r="B10025" s="6" t="s">
        <v>1499</v>
      </c>
      <c r="C10025" s="24" t="s">
        <v>52274</v>
      </c>
      <c r="D10025" s="24" t="s">
        <v>52275</v>
      </c>
      <c r="E10025" s="6" t="s">
        <v>10140</v>
      </c>
      <c r="F10025" s="6" t="s">
        <v>20677</v>
      </c>
      <c r="G10025" s="6" t="s">
        <v>30850</v>
      </c>
      <c r="H10025" s="16">
        <v>119.62</v>
      </c>
      <c r="I10025" s="16">
        <v>104.55000000000001</v>
      </c>
      <c r="J10025" s="26">
        <f t="shared" si="1010"/>
        <v>54.366000000000007</v>
      </c>
      <c r="K10025" s="28">
        <v>50.995308000000009</v>
      </c>
      <c r="L10025" s="29">
        <f t="shared" si="1011"/>
        <v>63.744135000000007</v>
      </c>
      <c r="M10025" s="28">
        <f t="shared" si="1008"/>
        <v>50.995308000000009</v>
      </c>
      <c r="N10025" s="29">
        <f t="shared" si="1009"/>
        <v>63.744135000000007</v>
      </c>
      <c r="Q10025" s="6" t="s">
        <v>31971</v>
      </c>
      <c r="R10025" s="6" t="s">
        <v>31977</v>
      </c>
      <c r="S10025" s="6" t="s">
        <v>31974</v>
      </c>
      <c r="T10025" s="6" t="s">
        <v>1499</v>
      </c>
      <c r="U10025" s="6" t="s">
        <v>31993</v>
      </c>
      <c r="V10025" s="6" t="s">
        <v>32166</v>
      </c>
    </row>
    <row r="10026" spans="1:22">
      <c r="A10026" s="6" t="s">
        <v>15</v>
      </c>
      <c r="B10026" s="6" t="s">
        <v>1499</v>
      </c>
      <c r="C10026" s="24" t="s">
        <v>52276</v>
      </c>
      <c r="D10026" s="24" t="s">
        <v>52277</v>
      </c>
      <c r="E10026" s="6" t="s">
        <v>10141</v>
      </c>
      <c r="F10026" s="6" t="s">
        <v>20678</v>
      </c>
      <c r="G10026" s="6" t="s">
        <v>30851</v>
      </c>
      <c r="H10026" s="16">
        <v>72.820000000000007</v>
      </c>
      <c r="I10026" s="16">
        <v>63.66</v>
      </c>
      <c r="J10026" s="26">
        <f t="shared" si="1010"/>
        <v>33.103200000000001</v>
      </c>
      <c r="K10026" s="28">
        <v>31.0508016</v>
      </c>
      <c r="L10026" s="29">
        <f t="shared" si="1011"/>
        <v>38.813502</v>
      </c>
      <c r="M10026" s="28">
        <f t="shared" si="1008"/>
        <v>31.0508016</v>
      </c>
      <c r="N10026" s="29">
        <f t="shared" si="1009"/>
        <v>38.813502</v>
      </c>
      <c r="Q10026" s="6" t="s">
        <v>31971</v>
      </c>
      <c r="R10026" s="6" t="s">
        <v>31977</v>
      </c>
      <c r="S10026" s="6" t="s">
        <v>31974</v>
      </c>
      <c r="T10026" s="6" t="s">
        <v>1499</v>
      </c>
      <c r="U10026" s="6" t="s">
        <v>31993</v>
      </c>
      <c r="V10026" s="6" t="s">
        <v>32166</v>
      </c>
    </row>
    <row r="10027" spans="1:22">
      <c r="A10027" s="6" t="s">
        <v>15</v>
      </c>
      <c r="B10027" s="6" t="s">
        <v>1499</v>
      </c>
      <c r="C10027" s="24" t="s">
        <v>52278</v>
      </c>
      <c r="D10027" s="24" t="s">
        <v>52279</v>
      </c>
      <c r="E10027" s="6" t="s">
        <v>10142</v>
      </c>
      <c r="F10027" s="6" t="s">
        <v>20679</v>
      </c>
      <c r="G10027" s="6" t="s">
        <v>30852</v>
      </c>
      <c r="H10027" s="16">
        <v>72.820000000000007</v>
      </c>
      <c r="I10027" s="16">
        <v>63.66</v>
      </c>
      <c r="J10027" s="26">
        <f t="shared" si="1010"/>
        <v>33.103200000000001</v>
      </c>
      <c r="K10027" s="28">
        <v>31.0508016</v>
      </c>
      <c r="L10027" s="29">
        <f t="shared" si="1011"/>
        <v>38.813502</v>
      </c>
      <c r="M10027" s="28">
        <f t="shared" si="1008"/>
        <v>31.0508016</v>
      </c>
      <c r="N10027" s="29">
        <f t="shared" si="1009"/>
        <v>38.813502</v>
      </c>
      <c r="Q10027" s="6" t="s">
        <v>31971</v>
      </c>
      <c r="R10027" s="6" t="s">
        <v>31977</v>
      </c>
      <c r="S10027" s="6" t="s">
        <v>31974</v>
      </c>
      <c r="T10027" s="6" t="s">
        <v>1499</v>
      </c>
      <c r="U10027" s="6" t="s">
        <v>31993</v>
      </c>
      <c r="V10027" s="6" t="s">
        <v>32166</v>
      </c>
    </row>
    <row r="10028" spans="1:22">
      <c r="A10028" s="6" t="s">
        <v>15</v>
      </c>
      <c r="B10028" s="6" t="s">
        <v>1499</v>
      </c>
      <c r="C10028" s="24" t="s">
        <v>52280</v>
      </c>
      <c r="D10028" s="24" t="s">
        <v>52281</v>
      </c>
      <c r="E10028" s="6" t="s">
        <v>10143</v>
      </c>
      <c r="F10028" s="6" t="s">
        <v>20680</v>
      </c>
      <c r="G10028" s="6" t="s">
        <v>30853</v>
      </c>
      <c r="H10028" s="16">
        <v>19.990000000000002</v>
      </c>
      <c r="I10028" s="16">
        <v>17.470000000000002</v>
      </c>
      <c r="J10028" s="26">
        <f t="shared" si="1010"/>
        <v>9.0844000000000023</v>
      </c>
      <c r="K10028" s="28">
        <v>8.5211672000000025</v>
      </c>
      <c r="L10028" s="29">
        <f t="shared" si="1011"/>
        <v>10.651459000000003</v>
      </c>
      <c r="M10028" s="28">
        <f t="shared" si="1008"/>
        <v>8.5211672000000025</v>
      </c>
      <c r="N10028" s="29">
        <f t="shared" si="1009"/>
        <v>10.651459000000003</v>
      </c>
      <c r="Q10028" s="6" t="s">
        <v>31971</v>
      </c>
      <c r="R10028" s="6" t="s">
        <v>31977</v>
      </c>
      <c r="S10028" s="6" t="s">
        <v>31974</v>
      </c>
      <c r="T10028" s="6" t="s">
        <v>1499</v>
      </c>
      <c r="U10028" s="6" t="s">
        <v>31993</v>
      </c>
      <c r="V10028" s="6" t="s">
        <v>32166</v>
      </c>
    </row>
    <row r="10029" spans="1:22">
      <c r="A10029" s="6" t="s">
        <v>15</v>
      </c>
      <c r="B10029" s="6" t="s">
        <v>1499</v>
      </c>
      <c r="C10029" s="24" t="s">
        <v>52282</v>
      </c>
      <c r="D10029" s="24" t="s">
        <v>52283</v>
      </c>
      <c r="E10029" s="6" t="s">
        <v>10144</v>
      </c>
      <c r="F10029" s="6" t="s">
        <v>20681</v>
      </c>
      <c r="G10029" s="6" t="s">
        <v>30854</v>
      </c>
      <c r="H10029" s="16">
        <v>119.62</v>
      </c>
      <c r="I10029" s="16">
        <v>104.55000000000001</v>
      </c>
      <c r="J10029" s="26">
        <f t="shared" si="1010"/>
        <v>54.366000000000007</v>
      </c>
      <c r="K10029" s="28">
        <v>50.995308000000009</v>
      </c>
      <c r="L10029" s="29">
        <f t="shared" si="1011"/>
        <v>63.744135000000007</v>
      </c>
      <c r="M10029" s="28">
        <f t="shared" ref="M10029:M10092" si="1012">+K10029</f>
        <v>50.995308000000009</v>
      </c>
      <c r="N10029" s="29">
        <f t="shared" ref="N10029:N10092" si="1013">+L10029</f>
        <v>63.744135000000007</v>
      </c>
      <c r="Q10029" s="6" t="s">
        <v>31971</v>
      </c>
      <c r="R10029" s="6" t="s">
        <v>31977</v>
      </c>
      <c r="S10029" s="6" t="s">
        <v>31974</v>
      </c>
      <c r="T10029" s="6" t="s">
        <v>1499</v>
      </c>
      <c r="U10029" s="6" t="s">
        <v>31993</v>
      </c>
      <c r="V10029" s="6" t="s">
        <v>32166</v>
      </c>
    </row>
    <row r="10030" spans="1:22">
      <c r="A10030" s="6" t="s">
        <v>15</v>
      </c>
      <c r="B10030" s="6" t="s">
        <v>1499</v>
      </c>
      <c r="C10030" s="24" t="s">
        <v>52284</v>
      </c>
      <c r="D10030" s="24" t="s">
        <v>52285</v>
      </c>
      <c r="E10030" s="6" t="s">
        <v>10145</v>
      </c>
      <c r="F10030" s="6" t="s">
        <v>20682</v>
      </c>
      <c r="G10030" s="6" t="s">
        <v>30855</v>
      </c>
      <c r="H10030" s="16">
        <v>95.67</v>
      </c>
      <c r="I10030" s="16">
        <v>83.61</v>
      </c>
      <c r="J10030" s="26">
        <f t="shared" si="1010"/>
        <v>43.477200000000003</v>
      </c>
      <c r="K10030" s="28">
        <v>40.7816136</v>
      </c>
      <c r="L10030" s="29">
        <f t="shared" si="1011"/>
        <v>50.977016999999996</v>
      </c>
      <c r="M10030" s="28">
        <f t="shared" si="1012"/>
        <v>40.7816136</v>
      </c>
      <c r="N10030" s="29">
        <f t="shared" si="1013"/>
        <v>50.977016999999996</v>
      </c>
      <c r="Q10030" s="6" t="s">
        <v>31971</v>
      </c>
      <c r="R10030" s="6" t="s">
        <v>31977</v>
      </c>
      <c r="S10030" s="6" t="s">
        <v>31974</v>
      </c>
      <c r="T10030" s="6" t="s">
        <v>1499</v>
      </c>
      <c r="U10030" s="6" t="s">
        <v>31993</v>
      </c>
      <c r="V10030" s="6" t="s">
        <v>32166</v>
      </c>
    </row>
    <row r="10031" spans="1:22">
      <c r="A10031" s="6" t="s">
        <v>15</v>
      </c>
      <c r="B10031" s="6" t="s">
        <v>1499</v>
      </c>
      <c r="C10031" s="24" t="s">
        <v>52286</v>
      </c>
      <c r="D10031" s="24" t="s">
        <v>52287</v>
      </c>
      <c r="E10031" s="6" t="s">
        <v>10146</v>
      </c>
      <c r="F10031" s="6" t="s">
        <v>20683</v>
      </c>
      <c r="G10031" s="6" t="s">
        <v>30856</v>
      </c>
      <c r="H10031" s="16">
        <v>57.879999999999995</v>
      </c>
      <c r="I10031" s="16">
        <v>50.6</v>
      </c>
      <c r="J10031" s="26">
        <f t="shared" si="1010"/>
        <v>26.312000000000001</v>
      </c>
      <c r="K10031" s="28">
        <v>24.680656000000003</v>
      </c>
      <c r="L10031" s="29">
        <f t="shared" si="1011"/>
        <v>30.850820000000002</v>
      </c>
      <c r="M10031" s="28">
        <f t="shared" si="1012"/>
        <v>24.680656000000003</v>
      </c>
      <c r="N10031" s="29">
        <f t="shared" si="1013"/>
        <v>30.850820000000002</v>
      </c>
      <c r="Q10031" s="6" t="s">
        <v>31971</v>
      </c>
      <c r="R10031" s="6" t="s">
        <v>31977</v>
      </c>
      <c r="S10031" s="6" t="s">
        <v>31974</v>
      </c>
      <c r="T10031" s="6" t="s">
        <v>1499</v>
      </c>
      <c r="U10031" s="6" t="s">
        <v>31993</v>
      </c>
      <c r="V10031" s="6" t="s">
        <v>32166</v>
      </c>
    </row>
    <row r="10032" spans="1:22">
      <c r="A10032" s="6" t="s">
        <v>15</v>
      </c>
      <c r="B10032" s="6" t="s">
        <v>1499</v>
      </c>
      <c r="C10032" s="24" t="s">
        <v>52288</v>
      </c>
      <c r="D10032" s="24" t="s">
        <v>52289</v>
      </c>
      <c r="E10032" s="6" t="s">
        <v>10147</v>
      </c>
      <c r="F10032" s="6" t="s">
        <v>20684</v>
      </c>
      <c r="G10032" s="6" t="s">
        <v>30857</v>
      </c>
      <c r="H10032" s="16">
        <v>110.29</v>
      </c>
      <c r="I10032" s="16">
        <v>96.39</v>
      </c>
      <c r="J10032" s="26">
        <f t="shared" si="1010"/>
        <v>50.122800000000005</v>
      </c>
      <c r="K10032" s="28">
        <v>47.015186400000005</v>
      </c>
      <c r="L10032" s="29">
        <f t="shared" si="1011"/>
        <v>58.768983000000006</v>
      </c>
      <c r="M10032" s="28">
        <f t="shared" si="1012"/>
        <v>47.015186400000005</v>
      </c>
      <c r="N10032" s="29">
        <f t="shared" si="1013"/>
        <v>58.768983000000006</v>
      </c>
      <c r="Q10032" s="6" t="s">
        <v>31971</v>
      </c>
      <c r="R10032" s="6" t="s">
        <v>31977</v>
      </c>
      <c r="S10032" s="6" t="s">
        <v>31974</v>
      </c>
      <c r="T10032" s="6" t="s">
        <v>1499</v>
      </c>
      <c r="U10032" s="6" t="s">
        <v>31993</v>
      </c>
      <c r="V10032" s="6" t="s">
        <v>32166</v>
      </c>
    </row>
    <row r="10033" spans="1:22">
      <c r="A10033" s="6" t="s">
        <v>15</v>
      </c>
      <c r="B10033" s="6" t="s">
        <v>1499</v>
      </c>
      <c r="C10033" s="24" t="s">
        <v>52290</v>
      </c>
      <c r="D10033" s="24" t="s">
        <v>52291</v>
      </c>
      <c r="E10033" s="6" t="s">
        <v>10148</v>
      </c>
      <c r="F10033" s="6" t="s">
        <v>20685</v>
      </c>
      <c r="G10033" s="6" t="s">
        <v>30858</v>
      </c>
      <c r="H10033" s="16">
        <v>82.240000000000009</v>
      </c>
      <c r="I10033" s="16">
        <v>71.87</v>
      </c>
      <c r="J10033" s="26">
        <f t="shared" si="1010"/>
        <v>37.372400000000006</v>
      </c>
      <c r="K10033" s="28">
        <v>35.055311200000006</v>
      </c>
      <c r="L10033" s="29">
        <f t="shared" si="1011"/>
        <v>43.819139000000007</v>
      </c>
      <c r="M10033" s="28">
        <f t="shared" si="1012"/>
        <v>35.055311200000006</v>
      </c>
      <c r="N10033" s="29">
        <f t="shared" si="1013"/>
        <v>43.819139000000007</v>
      </c>
      <c r="Q10033" s="6" t="s">
        <v>31971</v>
      </c>
      <c r="R10033" s="6" t="s">
        <v>31977</v>
      </c>
      <c r="S10033" s="6" t="s">
        <v>31974</v>
      </c>
      <c r="T10033" s="6" t="s">
        <v>1499</v>
      </c>
      <c r="U10033" s="6" t="s">
        <v>31993</v>
      </c>
      <c r="V10033" s="6" t="s">
        <v>32166</v>
      </c>
    </row>
    <row r="10034" spans="1:22">
      <c r="A10034" s="6" t="s">
        <v>15</v>
      </c>
      <c r="B10034" s="6" t="s">
        <v>1499</v>
      </c>
      <c r="C10034" s="24" t="s">
        <v>52292</v>
      </c>
      <c r="D10034" s="24" t="s">
        <v>52293</v>
      </c>
      <c r="E10034" s="6" t="s">
        <v>10149</v>
      </c>
      <c r="F10034" s="6" t="s">
        <v>20686</v>
      </c>
      <c r="G10034" s="6" t="s">
        <v>30859</v>
      </c>
      <c r="H10034" s="16">
        <v>87.050000000000011</v>
      </c>
      <c r="I10034" s="16">
        <v>76.09</v>
      </c>
      <c r="J10034" s="26">
        <f t="shared" si="1010"/>
        <v>39.566800000000001</v>
      </c>
      <c r="K10034" s="28">
        <v>37.113658399999998</v>
      </c>
      <c r="L10034" s="29">
        <f t="shared" si="1011"/>
        <v>46.392072999999996</v>
      </c>
      <c r="M10034" s="28">
        <f t="shared" si="1012"/>
        <v>37.113658399999998</v>
      </c>
      <c r="N10034" s="29">
        <f t="shared" si="1013"/>
        <v>46.392072999999996</v>
      </c>
      <c r="Q10034" s="6" t="s">
        <v>31971</v>
      </c>
      <c r="R10034" s="6" t="s">
        <v>31977</v>
      </c>
      <c r="S10034" s="6" t="s">
        <v>31974</v>
      </c>
      <c r="T10034" s="6" t="s">
        <v>1499</v>
      </c>
      <c r="U10034" s="6" t="s">
        <v>31993</v>
      </c>
      <c r="V10034" s="6" t="s">
        <v>32166</v>
      </c>
    </row>
    <row r="10035" spans="1:22">
      <c r="A10035" s="6" t="s">
        <v>15</v>
      </c>
      <c r="B10035" s="6" t="s">
        <v>1499</v>
      </c>
      <c r="C10035" s="24" t="s">
        <v>52294</v>
      </c>
      <c r="D10035" s="24" t="s">
        <v>52295</v>
      </c>
      <c r="E10035" s="6" t="s">
        <v>10150</v>
      </c>
      <c r="F10035" s="6" t="s">
        <v>20687</v>
      </c>
      <c r="G10035" s="6" t="s">
        <v>30860</v>
      </c>
      <c r="H10035" s="16">
        <v>38.869999999999997</v>
      </c>
      <c r="I10035" s="16">
        <v>33.949999999999996</v>
      </c>
      <c r="J10035" s="26">
        <f t="shared" si="1010"/>
        <v>17.654</v>
      </c>
      <c r="K10035" s="28">
        <v>16.559452</v>
      </c>
      <c r="L10035" s="29">
        <f t="shared" si="1011"/>
        <v>20.699314999999999</v>
      </c>
      <c r="M10035" s="28">
        <f t="shared" si="1012"/>
        <v>16.559452</v>
      </c>
      <c r="N10035" s="29">
        <f t="shared" si="1013"/>
        <v>20.699314999999999</v>
      </c>
      <c r="Q10035" s="6" t="s">
        <v>31971</v>
      </c>
      <c r="R10035" s="6" t="s">
        <v>31977</v>
      </c>
      <c r="S10035" s="6" t="s">
        <v>31974</v>
      </c>
      <c r="T10035" s="6" t="s">
        <v>1499</v>
      </c>
      <c r="U10035" s="6" t="s">
        <v>31993</v>
      </c>
      <c r="V10035" s="6" t="s">
        <v>32166</v>
      </c>
    </row>
    <row r="10036" spans="1:22">
      <c r="A10036" s="6" t="s">
        <v>15</v>
      </c>
      <c r="B10036" s="6" t="s">
        <v>1499</v>
      </c>
      <c r="C10036" s="24" t="s">
        <v>52296</v>
      </c>
      <c r="D10036" s="24" t="s">
        <v>52297</v>
      </c>
      <c r="E10036" s="6" t="s">
        <v>10151</v>
      </c>
      <c r="F10036" s="6" t="s">
        <v>20688</v>
      </c>
      <c r="G10036" s="6" t="s">
        <v>30861</v>
      </c>
      <c r="H10036" s="16">
        <v>41.8</v>
      </c>
      <c r="I10036" s="16">
        <v>36.51</v>
      </c>
      <c r="J10036" s="26">
        <f t="shared" si="1010"/>
        <v>18.985199999999999</v>
      </c>
      <c r="K10036" s="28">
        <v>17.808117599999999</v>
      </c>
      <c r="L10036" s="29">
        <f t="shared" si="1011"/>
        <v>22.260146999999996</v>
      </c>
      <c r="M10036" s="28">
        <f t="shared" si="1012"/>
        <v>17.808117599999999</v>
      </c>
      <c r="N10036" s="29">
        <f t="shared" si="1013"/>
        <v>22.260146999999996</v>
      </c>
      <c r="Q10036" s="6" t="s">
        <v>31971</v>
      </c>
      <c r="R10036" s="6" t="s">
        <v>31977</v>
      </c>
      <c r="S10036" s="6" t="s">
        <v>31974</v>
      </c>
      <c r="T10036" s="6" t="s">
        <v>1499</v>
      </c>
      <c r="U10036" s="6" t="s">
        <v>31993</v>
      </c>
      <c r="V10036" s="6" t="s">
        <v>32166</v>
      </c>
    </row>
    <row r="10037" spans="1:22">
      <c r="A10037" s="6" t="s">
        <v>15</v>
      </c>
      <c r="B10037" s="6" t="s">
        <v>1499</v>
      </c>
      <c r="C10037" s="24" t="s">
        <v>52298</v>
      </c>
      <c r="D10037" s="24" t="s">
        <v>52299</v>
      </c>
      <c r="E10037" s="6" t="s">
        <v>10152</v>
      </c>
      <c r="F10037" s="6" t="s">
        <v>20689</v>
      </c>
      <c r="G10037" s="6" t="s">
        <v>30862</v>
      </c>
      <c r="H10037" s="16">
        <v>18.020000000000003</v>
      </c>
      <c r="I10037" s="16">
        <v>15.76</v>
      </c>
      <c r="J10037" s="26">
        <f t="shared" si="1010"/>
        <v>8.1951999999999998</v>
      </c>
      <c r="K10037" s="28">
        <v>7.6870975999999995</v>
      </c>
      <c r="L10037" s="29">
        <f t="shared" si="1011"/>
        <v>9.6088719999999981</v>
      </c>
      <c r="M10037" s="28">
        <f t="shared" si="1012"/>
        <v>7.6870975999999995</v>
      </c>
      <c r="N10037" s="29">
        <f t="shared" si="1013"/>
        <v>9.6088719999999981</v>
      </c>
      <c r="Q10037" s="6" t="s">
        <v>31971</v>
      </c>
      <c r="R10037" s="6" t="s">
        <v>31977</v>
      </c>
      <c r="S10037" s="6" t="s">
        <v>31974</v>
      </c>
      <c r="T10037" s="6" t="s">
        <v>1499</v>
      </c>
      <c r="U10037" s="6" t="s">
        <v>31984</v>
      </c>
      <c r="V10037" s="6" t="s">
        <v>31898</v>
      </c>
    </row>
    <row r="10038" spans="1:22">
      <c r="A10038" s="6" t="s">
        <v>15</v>
      </c>
      <c r="B10038" s="6" t="s">
        <v>1499</v>
      </c>
      <c r="C10038" s="24" t="s">
        <v>52300</v>
      </c>
      <c r="D10038" s="24" t="s">
        <v>52301</v>
      </c>
      <c r="E10038" s="6" t="s">
        <v>10153</v>
      </c>
      <c r="F10038" s="6" t="s">
        <v>20690</v>
      </c>
      <c r="G10038" s="6" t="s">
        <v>30863</v>
      </c>
      <c r="H10038" s="16">
        <v>18.020000000000003</v>
      </c>
      <c r="I10038" s="16">
        <v>15.76</v>
      </c>
      <c r="J10038" s="26">
        <f t="shared" si="1010"/>
        <v>8.1951999999999998</v>
      </c>
      <c r="K10038" s="28">
        <v>7.6870975999999995</v>
      </c>
      <c r="L10038" s="29">
        <f t="shared" si="1011"/>
        <v>9.6088719999999981</v>
      </c>
      <c r="M10038" s="28">
        <f t="shared" si="1012"/>
        <v>7.6870975999999995</v>
      </c>
      <c r="N10038" s="29">
        <f t="shared" si="1013"/>
        <v>9.6088719999999981</v>
      </c>
      <c r="Q10038" s="6" t="s">
        <v>31971</v>
      </c>
      <c r="R10038" s="6" t="s">
        <v>31977</v>
      </c>
      <c r="S10038" s="6" t="s">
        <v>31974</v>
      </c>
      <c r="T10038" s="6" t="s">
        <v>1499</v>
      </c>
      <c r="U10038" s="6" t="s">
        <v>31984</v>
      </c>
      <c r="V10038" s="6" t="s">
        <v>31898</v>
      </c>
    </row>
    <row r="10039" spans="1:22">
      <c r="A10039" s="6" t="s">
        <v>15</v>
      </c>
      <c r="B10039" s="6" t="s">
        <v>1499</v>
      </c>
      <c r="C10039" s="24" t="s">
        <v>52302</v>
      </c>
      <c r="D10039" s="24" t="s">
        <v>52303</v>
      </c>
      <c r="E10039" s="6" t="s">
        <v>10154</v>
      </c>
      <c r="F10039" s="6" t="s">
        <v>20691</v>
      </c>
      <c r="G10039" s="6" t="s">
        <v>30864</v>
      </c>
      <c r="H10039" s="16">
        <v>18.020000000000003</v>
      </c>
      <c r="I10039" s="16">
        <v>15.76</v>
      </c>
      <c r="J10039" s="26">
        <f t="shared" si="1010"/>
        <v>8.1951999999999998</v>
      </c>
      <c r="K10039" s="28">
        <v>7.6870975999999995</v>
      </c>
      <c r="L10039" s="29">
        <f t="shared" si="1011"/>
        <v>9.6088719999999981</v>
      </c>
      <c r="M10039" s="28">
        <f t="shared" si="1012"/>
        <v>7.6870975999999995</v>
      </c>
      <c r="N10039" s="29">
        <f t="shared" si="1013"/>
        <v>9.6088719999999981</v>
      </c>
      <c r="Q10039" s="6" t="s">
        <v>31971</v>
      </c>
      <c r="R10039" s="6" t="s">
        <v>31977</v>
      </c>
      <c r="S10039" s="6" t="s">
        <v>31974</v>
      </c>
      <c r="T10039" s="6" t="s">
        <v>1499</v>
      </c>
      <c r="U10039" s="6" t="s">
        <v>31984</v>
      </c>
      <c r="V10039" s="6" t="s">
        <v>31898</v>
      </c>
    </row>
    <row r="10040" spans="1:22">
      <c r="A10040" s="6" t="s">
        <v>15</v>
      </c>
      <c r="B10040" s="6" t="s">
        <v>1499</v>
      </c>
      <c r="C10040" s="24" t="s">
        <v>52304</v>
      </c>
      <c r="D10040" s="24" t="s">
        <v>52305</v>
      </c>
      <c r="E10040" s="6" t="s">
        <v>10155</v>
      </c>
      <c r="F10040" s="6" t="s">
        <v>20692</v>
      </c>
      <c r="G10040" s="6" t="s">
        <v>30865</v>
      </c>
      <c r="H10040" s="16">
        <v>18.020000000000003</v>
      </c>
      <c r="I10040" s="16">
        <v>15.76</v>
      </c>
      <c r="J10040" s="26">
        <f t="shared" si="1010"/>
        <v>8.1951999999999998</v>
      </c>
      <c r="K10040" s="28">
        <v>7.6870975999999995</v>
      </c>
      <c r="L10040" s="29">
        <f t="shared" si="1011"/>
        <v>9.6088719999999981</v>
      </c>
      <c r="M10040" s="28">
        <f t="shared" si="1012"/>
        <v>7.6870975999999995</v>
      </c>
      <c r="N10040" s="29">
        <f t="shared" si="1013"/>
        <v>9.6088719999999981</v>
      </c>
      <c r="Q10040" s="6" t="s">
        <v>31971</v>
      </c>
      <c r="R10040" s="6" t="s">
        <v>31977</v>
      </c>
      <c r="S10040" s="6" t="s">
        <v>31974</v>
      </c>
      <c r="T10040" s="6" t="s">
        <v>1499</v>
      </c>
      <c r="U10040" s="6" t="s">
        <v>31984</v>
      </c>
      <c r="V10040" s="6" t="s">
        <v>31898</v>
      </c>
    </row>
    <row r="10041" spans="1:22">
      <c r="A10041" s="6" t="s">
        <v>15</v>
      </c>
      <c r="B10041" s="6" t="s">
        <v>1499</v>
      </c>
      <c r="C10041" s="24" t="s">
        <v>52306</v>
      </c>
      <c r="D10041" s="24" t="s">
        <v>52307</v>
      </c>
      <c r="E10041" s="6" t="s">
        <v>10156</v>
      </c>
      <c r="F10041" s="6" t="s">
        <v>20693</v>
      </c>
      <c r="G10041" s="6" t="s">
        <v>30866</v>
      </c>
      <c r="H10041" s="16">
        <v>3.2199999999999998</v>
      </c>
      <c r="I10041" s="16">
        <v>2.82</v>
      </c>
      <c r="J10041" s="26">
        <f t="shared" si="1010"/>
        <v>1.4663999999999999</v>
      </c>
      <c r="K10041" s="28">
        <v>1.3754831999999999</v>
      </c>
      <c r="L10041" s="29">
        <f t="shared" si="1011"/>
        <v>1.7193539999999998</v>
      </c>
      <c r="M10041" s="28">
        <f t="shared" si="1012"/>
        <v>1.3754831999999999</v>
      </c>
      <c r="N10041" s="29">
        <f t="shared" si="1013"/>
        <v>1.7193539999999998</v>
      </c>
      <c r="Q10041" s="6" t="s">
        <v>31971</v>
      </c>
      <c r="R10041" s="6" t="s">
        <v>31977</v>
      </c>
      <c r="S10041" s="6" t="s">
        <v>31974</v>
      </c>
      <c r="T10041" s="6" t="s">
        <v>1499</v>
      </c>
      <c r="U10041" s="6" t="s">
        <v>31984</v>
      </c>
      <c r="V10041" s="6" t="s">
        <v>31898</v>
      </c>
    </row>
    <row r="10042" spans="1:22">
      <c r="A10042" s="6" t="s">
        <v>15</v>
      </c>
      <c r="B10042" s="6" t="s">
        <v>1499</v>
      </c>
      <c r="C10042" s="24" t="s">
        <v>52308</v>
      </c>
      <c r="D10042" s="24" t="s">
        <v>52309</v>
      </c>
      <c r="E10042" s="6" t="s">
        <v>10157</v>
      </c>
      <c r="F10042" s="6" t="s">
        <v>20694</v>
      </c>
      <c r="G10042" s="6" t="s">
        <v>30867</v>
      </c>
      <c r="H10042" s="16">
        <v>3.2199999999999998</v>
      </c>
      <c r="I10042" s="16">
        <v>2.82</v>
      </c>
      <c r="J10042" s="26">
        <f t="shared" si="1010"/>
        <v>1.4663999999999999</v>
      </c>
      <c r="K10042" s="28">
        <v>1.3754831999999999</v>
      </c>
      <c r="L10042" s="29">
        <f t="shared" si="1011"/>
        <v>1.7193539999999998</v>
      </c>
      <c r="M10042" s="28">
        <f t="shared" si="1012"/>
        <v>1.3754831999999999</v>
      </c>
      <c r="N10042" s="29">
        <f t="shared" si="1013"/>
        <v>1.7193539999999998</v>
      </c>
      <c r="Q10042" s="6" t="s">
        <v>31971</v>
      </c>
      <c r="R10042" s="6" t="s">
        <v>31977</v>
      </c>
      <c r="S10042" s="6" t="s">
        <v>31974</v>
      </c>
      <c r="T10042" s="6" t="s">
        <v>1499</v>
      </c>
      <c r="U10042" s="6" t="s">
        <v>31984</v>
      </c>
      <c r="V10042" s="6" t="s">
        <v>31898</v>
      </c>
    </row>
    <row r="10043" spans="1:22">
      <c r="A10043" s="6" t="s">
        <v>15</v>
      </c>
      <c r="B10043" s="6" t="s">
        <v>1499</v>
      </c>
      <c r="C10043" s="24" t="s">
        <v>52310</v>
      </c>
      <c r="D10043" s="24" t="s">
        <v>52311</v>
      </c>
      <c r="E10043" s="6" t="s">
        <v>10158</v>
      </c>
      <c r="F10043" s="6" t="s">
        <v>20695</v>
      </c>
      <c r="G10043" s="6" t="s">
        <v>30868</v>
      </c>
      <c r="H10043" s="16">
        <v>4.2699999999999996</v>
      </c>
      <c r="I10043" s="16">
        <v>4.2699999999999996</v>
      </c>
      <c r="J10043" s="26">
        <f t="shared" si="1010"/>
        <v>2.2203999999999997</v>
      </c>
      <c r="K10043" s="28">
        <v>2.0827351999999997</v>
      </c>
      <c r="L10043" s="29">
        <f t="shared" si="1011"/>
        <v>2.6034189999999993</v>
      </c>
      <c r="M10043" s="28">
        <f t="shared" si="1012"/>
        <v>2.0827351999999997</v>
      </c>
      <c r="N10043" s="29">
        <f t="shared" si="1013"/>
        <v>2.6034189999999993</v>
      </c>
      <c r="Q10043" s="6" t="s">
        <v>31971</v>
      </c>
      <c r="R10043" s="6" t="s">
        <v>31977</v>
      </c>
      <c r="S10043" s="6" t="s">
        <v>31974</v>
      </c>
      <c r="T10043" s="6" t="s">
        <v>1499</v>
      </c>
      <c r="U10043" s="6" t="s">
        <v>31971</v>
      </c>
      <c r="V10043" s="6" t="s">
        <v>32164</v>
      </c>
    </row>
    <row r="10044" spans="1:22">
      <c r="A10044" s="6" t="s">
        <v>15</v>
      </c>
      <c r="B10044" s="6" t="s">
        <v>1499</v>
      </c>
      <c r="C10044" s="24" t="s">
        <v>52312</v>
      </c>
      <c r="D10044" s="24" t="s">
        <v>52313</v>
      </c>
      <c r="E10044" s="6" t="s">
        <v>10159</v>
      </c>
      <c r="F10044" s="6" t="s">
        <v>20696</v>
      </c>
      <c r="G10044" s="6" t="s">
        <v>30869</v>
      </c>
      <c r="H10044" s="16">
        <v>4.5299999999999994</v>
      </c>
      <c r="I10044" s="16">
        <v>3.98</v>
      </c>
      <c r="J10044" s="26">
        <f t="shared" si="1010"/>
        <v>2.0695999999999999</v>
      </c>
      <c r="K10044" s="28">
        <v>1.9412847999999998</v>
      </c>
      <c r="L10044" s="29">
        <f t="shared" si="1011"/>
        <v>2.4266059999999996</v>
      </c>
      <c r="M10044" s="28">
        <f t="shared" si="1012"/>
        <v>1.9412847999999998</v>
      </c>
      <c r="N10044" s="29">
        <f t="shared" si="1013"/>
        <v>2.4266059999999996</v>
      </c>
      <c r="Q10044" s="6" t="s">
        <v>31971</v>
      </c>
      <c r="R10044" s="6" t="s">
        <v>31977</v>
      </c>
      <c r="S10044" s="6" t="s">
        <v>31974</v>
      </c>
      <c r="T10044" s="6" t="s">
        <v>1499</v>
      </c>
      <c r="U10044" s="6" t="s">
        <v>31984</v>
      </c>
      <c r="V10044" s="6" t="s">
        <v>31898</v>
      </c>
    </row>
    <row r="10045" spans="1:22">
      <c r="A10045" s="6" t="s">
        <v>15</v>
      </c>
      <c r="B10045" s="6" t="s">
        <v>1499</v>
      </c>
      <c r="C10045" s="24" t="s">
        <v>52314</v>
      </c>
      <c r="D10045" s="24" t="s">
        <v>52315</v>
      </c>
      <c r="E10045" s="6" t="s">
        <v>10160</v>
      </c>
      <c r="F10045" s="6" t="s">
        <v>20697</v>
      </c>
      <c r="G10045" s="6" t="s">
        <v>30870</v>
      </c>
      <c r="H10045" s="16">
        <v>4.5299999999999994</v>
      </c>
      <c r="I10045" s="16">
        <v>3.98</v>
      </c>
      <c r="J10045" s="26">
        <f t="shared" si="1010"/>
        <v>2.0695999999999999</v>
      </c>
      <c r="K10045" s="28">
        <v>1.9412847999999998</v>
      </c>
      <c r="L10045" s="29">
        <f t="shared" si="1011"/>
        <v>2.4266059999999996</v>
      </c>
      <c r="M10045" s="28">
        <f t="shared" si="1012"/>
        <v>1.9412847999999998</v>
      </c>
      <c r="N10045" s="29">
        <f t="shared" si="1013"/>
        <v>2.4266059999999996</v>
      </c>
      <c r="Q10045" s="6" t="s">
        <v>31971</v>
      </c>
      <c r="R10045" s="6" t="s">
        <v>31977</v>
      </c>
      <c r="S10045" s="6" t="s">
        <v>31974</v>
      </c>
      <c r="T10045" s="6" t="s">
        <v>1499</v>
      </c>
      <c r="U10045" s="6" t="s">
        <v>31984</v>
      </c>
      <c r="V10045" s="6" t="s">
        <v>31898</v>
      </c>
    </row>
    <row r="10046" spans="1:22">
      <c r="A10046" s="6" t="s">
        <v>15</v>
      </c>
      <c r="B10046" s="6" t="s">
        <v>1499</v>
      </c>
      <c r="C10046" s="24" t="s">
        <v>52316</v>
      </c>
      <c r="D10046" s="24" t="s">
        <v>52317</v>
      </c>
      <c r="E10046" s="6" t="s">
        <v>10161</v>
      </c>
      <c r="F10046" s="6" t="s">
        <v>20698</v>
      </c>
      <c r="G10046" s="6" t="s">
        <v>30871</v>
      </c>
      <c r="H10046" s="16">
        <v>4.2699999999999996</v>
      </c>
      <c r="I10046" s="16">
        <v>3.7399999999999998</v>
      </c>
      <c r="J10046" s="26">
        <f t="shared" si="1010"/>
        <v>1.9447999999999999</v>
      </c>
      <c r="K10046" s="28">
        <v>1.8242223999999998</v>
      </c>
      <c r="L10046" s="29">
        <f t="shared" si="1011"/>
        <v>2.2802779999999996</v>
      </c>
      <c r="M10046" s="28">
        <f t="shared" si="1012"/>
        <v>1.8242223999999998</v>
      </c>
      <c r="N10046" s="29">
        <f t="shared" si="1013"/>
        <v>2.2802779999999996</v>
      </c>
      <c r="Q10046" s="6" t="s">
        <v>31971</v>
      </c>
      <c r="R10046" s="6" t="s">
        <v>31977</v>
      </c>
      <c r="S10046" s="6" t="s">
        <v>31974</v>
      </c>
      <c r="T10046" s="6" t="s">
        <v>1499</v>
      </c>
      <c r="U10046" s="6" t="s">
        <v>31984</v>
      </c>
      <c r="V10046" s="6" t="s">
        <v>31898</v>
      </c>
    </row>
    <row r="10047" spans="1:22">
      <c r="A10047" s="6" t="s">
        <v>15</v>
      </c>
      <c r="B10047" s="6" t="s">
        <v>1499</v>
      </c>
      <c r="C10047" s="24" t="s">
        <v>52318</v>
      </c>
      <c r="D10047" s="24" t="s">
        <v>52319</v>
      </c>
      <c r="E10047" s="6" t="s">
        <v>10162</v>
      </c>
      <c r="F10047" s="6" t="s">
        <v>20699</v>
      </c>
      <c r="G10047" s="6" t="s">
        <v>30872</v>
      </c>
      <c r="H10047" s="16">
        <v>4.2699999999999996</v>
      </c>
      <c r="I10047" s="16">
        <v>3.7399999999999998</v>
      </c>
      <c r="J10047" s="26">
        <f t="shared" si="1010"/>
        <v>1.9447999999999999</v>
      </c>
      <c r="K10047" s="28">
        <v>1.8242223999999998</v>
      </c>
      <c r="L10047" s="29">
        <f t="shared" si="1011"/>
        <v>2.2802779999999996</v>
      </c>
      <c r="M10047" s="28">
        <f t="shared" si="1012"/>
        <v>1.8242223999999998</v>
      </c>
      <c r="N10047" s="29">
        <f t="shared" si="1013"/>
        <v>2.2802779999999996</v>
      </c>
      <c r="Q10047" s="6" t="s">
        <v>31971</v>
      </c>
      <c r="R10047" s="6" t="s">
        <v>31977</v>
      </c>
      <c r="S10047" s="6" t="s">
        <v>31974</v>
      </c>
      <c r="T10047" s="6" t="s">
        <v>1499</v>
      </c>
      <c r="U10047" s="6" t="s">
        <v>31984</v>
      </c>
      <c r="V10047" s="6" t="s">
        <v>31898</v>
      </c>
    </row>
    <row r="10048" spans="1:22">
      <c r="A10048" s="6" t="s">
        <v>15</v>
      </c>
      <c r="B10048" s="6" t="s">
        <v>1499</v>
      </c>
      <c r="C10048" s="24" t="s">
        <v>52320</v>
      </c>
      <c r="D10048" s="24" t="s">
        <v>52321</v>
      </c>
      <c r="E10048" s="6" t="s">
        <v>10163</v>
      </c>
      <c r="F10048" s="6" t="s">
        <v>20700</v>
      </c>
      <c r="G10048" s="6" t="s">
        <v>30873</v>
      </c>
      <c r="H10048" s="16">
        <v>6.4799999999999995</v>
      </c>
      <c r="I10048" s="16">
        <v>6.4799999999999995</v>
      </c>
      <c r="J10048" s="26">
        <f t="shared" si="1010"/>
        <v>3.3695999999999997</v>
      </c>
      <c r="K10048" s="28">
        <v>3.1606847999999998</v>
      </c>
      <c r="L10048" s="29">
        <f t="shared" si="1011"/>
        <v>3.9508559999999995</v>
      </c>
      <c r="M10048" s="28">
        <f t="shared" si="1012"/>
        <v>3.1606847999999998</v>
      </c>
      <c r="N10048" s="29">
        <f t="shared" si="1013"/>
        <v>3.9508559999999995</v>
      </c>
      <c r="Q10048" s="6" t="s">
        <v>31971</v>
      </c>
      <c r="R10048" s="6" t="s">
        <v>31977</v>
      </c>
      <c r="S10048" s="6" t="s">
        <v>31974</v>
      </c>
      <c r="T10048" s="6" t="s">
        <v>1499</v>
      </c>
      <c r="U10048" s="6" t="s">
        <v>31971</v>
      </c>
      <c r="V10048" s="6" t="s">
        <v>32164</v>
      </c>
    </row>
    <row r="10049" spans="1:22">
      <c r="A10049" s="6" t="s">
        <v>15</v>
      </c>
      <c r="B10049" s="6" t="s">
        <v>1499</v>
      </c>
      <c r="C10049" s="24" t="s">
        <v>52322</v>
      </c>
      <c r="D10049" s="24" t="s">
        <v>52323</v>
      </c>
      <c r="E10049" s="6" t="s">
        <v>10164</v>
      </c>
      <c r="F10049" s="6" t="s">
        <v>20701</v>
      </c>
      <c r="G10049" s="6" t="s">
        <v>30874</v>
      </c>
      <c r="H10049" s="16">
        <v>6.89</v>
      </c>
      <c r="I10049" s="16">
        <v>6.0299999999999994</v>
      </c>
      <c r="J10049" s="26">
        <f t="shared" si="1010"/>
        <v>3.1355999999999997</v>
      </c>
      <c r="K10049" s="28">
        <v>2.9411927999999996</v>
      </c>
      <c r="L10049" s="29">
        <f t="shared" si="1011"/>
        <v>3.6764909999999995</v>
      </c>
      <c r="M10049" s="28">
        <f t="shared" si="1012"/>
        <v>2.9411927999999996</v>
      </c>
      <c r="N10049" s="29">
        <f t="shared" si="1013"/>
        <v>3.6764909999999995</v>
      </c>
      <c r="Q10049" s="6" t="s">
        <v>31971</v>
      </c>
      <c r="R10049" s="6" t="s">
        <v>31977</v>
      </c>
      <c r="S10049" s="6" t="s">
        <v>31974</v>
      </c>
      <c r="T10049" s="6" t="s">
        <v>1499</v>
      </c>
      <c r="U10049" s="6" t="s">
        <v>31984</v>
      </c>
      <c r="V10049" s="6" t="s">
        <v>31898</v>
      </c>
    </row>
    <row r="10050" spans="1:22">
      <c r="A10050" s="6" t="s">
        <v>15</v>
      </c>
      <c r="B10050" s="6" t="s">
        <v>1499</v>
      </c>
      <c r="C10050" s="24" t="s">
        <v>52324</v>
      </c>
      <c r="D10050" s="24" t="s">
        <v>52325</v>
      </c>
      <c r="E10050" s="6" t="s">
        <v>10165</v>
      </c>
      <c r="F10050" s="6" t="s">
        <v>20702</v>
      </c>
      <c r="G10050" s="6" t="s">
        <v>30875</v>
      </c>
      <c r="H10050" s="16">
        <v>6.89</v>
      </c>
      <c r="I10050" s="16">
        <v>6.0299999999999994</v>
      </c>
      <c r="J10050" s="26">
        <f t="shared" ref="J10050:J10113" si="1014">+I10050*0.52</f>
        <v>3.1355999999999997</v>
      </c>
      <c r="K10050" s="28">
        <v>2.9411927999999996</v>
      </c>
      <c r="L10050" s="29">
        <f t="shared" ref="L10050:L10113" si="1015">+K10050/0.8</f>
        <v>3.6764909999999995</v>
      </c>
      <c r="M10050" s="28">
        <f t="shared" si="1012"/>
        <v>2.9411927999999996</v>
      </c>
      <c r="N10050" s="29">
        <f t="shared" si="1013"/>
        <v>3.6764909999999995</v>
      </c>
      <c r="Q10050" s="6" t="s">
        <v>31971</v>
      </c>
      <c r="R10050" s="6" t="s">
        <v>31977</v>
      </c>
      <c r="S10050" s="6" t="s">
        <v>31974</v>
      </c>
      <c r="T10050" s="6" t="s">
        <v>1499</v>
      </c>
      <c r="U10050" s="6" t="s">
        <v>31984</v>
      </c>
      <c r="V10050" s="6" t="s">
        <v>31898</v>
      </c>
    </row>
    <row r="10051" spans="1:22">
      <c r="A10051" s="6" t="s">
        <v>15</v>
      </c>
      <c r="B10051" s="6" t="s">
        <v>1499</v>
      </c>
      <c r="C10051" s="24" t="s">
        <v>52326</v>
      </c>
      <c r="D10051" s="24" t="s">
        <v>52327</v>
      </c>
      <c r="E10051" s="6" t="s">
        <v>10166</v>
      </c>
      <c r="F10051" s="6" t="s">
        <v>20703</v>
      </c>
      <c r="G10051" s="6" t="s">
        <v>30876</v>
      </c>
      <c r="H10051" s="16">
        <v>6.05</v>
      </c>
      <c r="I10051" s="16">
        <v>5.49</v>
      </c>
      <c r="J10051" s="26">
        <f t="shared" si="1014"/>
        <v>2.8548</v>
      </c>
      <c r="K10051" s="28">
        <v>2.6778024</v>
      </c>
      <c r="L10051" s="29">
        <f t="shared" si="1015"/>
        <v>3.3472529999999998</v>
      </c>
      <c r="M10051" s="28">
        <f t="shared" si="1012"/>
        <v>2.6778024</v>
      </c>
      <c r="N10051" s="29">
        <f t="shared" si="1013"/>
        <v>3.3472529999999998</v>
      </c>
      <c r="Q10051" s="6" t="s">
        <v>31971</v>
      </c>
      <c r="R10051" s="6" t="s">
        <v>31977</v>
      </c>
      <c r="S10051" s="6" t="s">
        <v>31974</v>
      </c>
      <c r="T10051" s="6" t="s">
        <v>1499</v>
      </c>
      <c r="U10051" s="6" t="s">
        <v>31973</v>
      </c>
      <c r="V10051" s="6" t="s">
        <v>31965</v>
      </c>
    </row>
    <row r="10052" spans="1:22">
      <c r="A10052" s="6" t="s">
        <v>15</v>
      </c>
      <c r="B10052" s="6" t="s">
        <v>1499</v>
      </c>
      <c r="C10052" s="24" t="s">
        <v>52328</v>
      </c>
      <c r="D10052" s="24" t="s">
        <v>52329</v>
      </c>
      <c r="E10052" s="6" t="s">
        <v>10167</v>
      </c>
      <c r="F10052" s="6" t="s">
        <v>20704</v>
      </c>
      <c r="G10052" s="6" t="s">
        <v>30877</v>
      </c>
      <c r="H10052" s="16">
        <v>2.4699999999999998</v>
      </c>
      <c r="I10052" s="16">
        <v>2.25</v>
      </c>
      <c r="J10052" s="26">
        <f t="shared" si="1014"/>
        <v>1.17</v>
      </c>
      <c r="K10052" s="28">
        <v>1.0974599999999999</v>
      </c>
      <c r="L10052" s="29">
        <f t="shared" si="1015"/>
        <v>1.3718249999999999</v>
      </c>
      <c r="M10052" s="28">
        <f t="shared" si="1012"/>
        <v>1.0974599999999999</v>
      </c>
      <c r="N10052" s="29">
        <f t="shared" si="1013"/>
        <v>1.3718249999999999</v>
      </c>
      <c r="Q10052" s="6" t="s">
        <v>31971</v>
      </c>
      <c r="R10052" s="6" t="s">
        <v>31977</v>
      </c>
      <c r="S10052" s="6" t="s">
        <v>31974</v>
      </c>
      <c r="T10052" s="6" t="s">
        <v>1499</v>
      </c>
      <c r="U10052" s="6" t="s">
        <v>31973</v>
      </c>
      <c r="V10052" s="6" t="s">
        <v>31965</v>
      </c>
    </row>
    <row r="10053" spans="1:22">
      <c r="A10053" s="6" t="s">
        <v>15</v>
      </c>
      <c r="B10053" s="6" t="s">
        <v>1499</v>
      </c>
      <c r="C10053" s="24" t="s">
        <v>52330</v>
      </c>
      <c r="D10053" s="24" t="s">
        <v>52331</v>
      </c>
      <c r="E10053" s="6" t="s">
        <v>10168</v>
      </c>
      <c r="F10053" s="6" t="s">
        <v>20705</v>
      </c>
      <c r="G10053" s="6" t="s">
        <v>30878</v>
      </c>
      <c r="H10053" s="16">
        <v>122.35000000000001</v>
      </c>
      <c r="I10053" s="16">
        <v>110.77000000000001</v>
      </c>
      <c r="J10053" s="26">
        <f t="shared" si="1014"/>
        <v>57.600400000000008</v>
      </c>
      <c r="K10053" s="28">
        <v>54.029175200000005</v>
      </c>
      <c r="L10053" s="29">
        <f t="shared" si="1015"/>
        <v>67.536468999999997</v>
      </c>
      <c r="M10053" s="28">
        <f t="shared" si="1012"/>
        <v>54.029175200000005</v>
      </c>
      <c r="N10053" s="29">
        <f t="shared" si="1013"/>
        <v>67.536468999999997</v>
      </c>
      <c r="Q10053" s="6" t="s">
        <v>31971</v>
      </c>
      <c r="R10053" s="6" t="s">
        <v>31977</v>
      </c>
      <c r="S10053" s="6" t="s">
        <v>31974</v>
      </c>
      <c r="T10053" s="6" t="s">
        <v>1499</v>
      </c>
      <c r="U10053" s="6" t="s">
        <v>31971</v>
      </c>
      <c r="V10053" s="6" t="s">
        <v>32164</v>
      </c>
    </row>
    <row r="10054" spans="1:22">
      <c r="A10054" s="6" t="s">
        <v>15</v>
      </c>
      <c r="B10054" s="6" t="s">
        <v>1499</v>
      </c>
      <c r="C10054" s="24" t="s">
        <v>52332</v>
      </c>
      <c r="D10054" s="24" t="s">
        <v>52333</v>
      </c>
      <c r="E10054" s="6" t="s">
        <v>10169</v>
      </c>
      <c r="F10054" s="6" t="s">
        <v>20706</v>
      </c>
      <c r="G10054" s="6" t="s">
        <v>30879</v>
      </c>
      <c r="H10054" s="16">
        <v>7.3599999999999994</v>
      </c>
      <c r="I10054" s="16">
        <v>6.68</v>
      </c>
      <c r="J10054" s="26">
        <f t="shared" si="1014"/>
        <v>3.4735999999999998</v>
      </c>
      <c r="K10054" s="28">
        <v>3.2582367999999997</v>
      </c>
      <c r="L10054" s="29">
        <f t="shared" si="1015"/>
        <v>4.0727959999999994</v>
      </c>
      <c r="M10054" s="28">
        <f t="shared" si="1012"/>
        <v>3.2582367999999997</v>
      </c>
      <c r="N10054" s="29">
        <f t="shared" si="1013"/>
        <v>4.0727959999999994</v>
      </c>
      <c r="Q10054" s="6" t="s">
        <v>31971</v>
      </c>
      <c r="R10054" s="6" t="s">
        <v>31977</v>
      </c>
      <c r="S10054" s="6" t="s">
        <v>31974</v>
      </c>
      <c r="T10054" s="6" t="s">
        <v>1499</v>
      </c>
      <c r="U10054" s="6" t="s">
        <v>31973</v>
      </c>
      <c r="V10054" s="6" t="s">
        <v>31965</v>
      </c>
    </row>
    <row r="10055" spans="1:22">
      <c r="A10055" s="6" t="s">
        <v>15</v>
      </c>
      <c r="B10055" s="6" t="s">
        <v>1499</v>
      </c>
      <c r="C10055" s="24" t="s">
        <v>52334</v>
      </c>
      <c r="D10055" s="24" t="s">
        <v>52335</v>
      </c>
      <c r="E10055" s="6" t="s">
        <v>10170</v>
      </c>
      <c r="F10055" s="6" t="s">
        <v>20707</v>
      </c>
      <c r="G10055" s="6" t="s">
        <v>30880</v>
      </c>
      <c r="H10055" s="16">
        <v>7.3599999999999994</v>
      </c>
      <c r="I10055" s="16">
        <v>6.68</v>
      </c>
      <c r="J10055" s="26">
        <f t="shared" si="1014"/>
        <v>3.4735999999999998</v>
      </c>
      <c r="K10055" s="28">
        <v>3.2582367999999997</v>
      </c>
      <c r="L10055" s="29">
        <f t="shared" si="1015"/>
        <v>4.0727959999999994</v>
      </c>
      <c r="M10055" s="28">
        <f t="shared" si="1012"/>
        <v>3.2582367999999997</v>
      </c>
      <c r="N10055" s="29">
        <f t="shared" si="1013"/>
        <v>4.0727959999999994</v>
      </c>
      <c r="Q10055" s="6" t="s">
        <v>31971</v>
      </c>
      <c r="R10055" s="6" t="s">
        <v>31977</v>
      </c>
      <c r="S10055" s="6" t="s">
        <v>31974</v>
      </c>
      <c r="T10055" s="6" t="s">
        <v>1499</v>
      </c>
      <c r="U10055" s="6" t="s">
        <v>31973</v>
      </c>
      <c r="V10055" s="6" t="s">
        <v>31965</v>
      </c>
    </row>
    <row r="10056" spans="1:22">
      <c r="A10056" s="6" t="s">
        <v>15</v>
      </c>
      <c r="B10056" s="6" t="s">
        <v>1499</v>
      </c>
      <c r="C10056" s="24" t="s">
        <v>52336</v>
      </c>
      <c r="D10056" s="24" t="s">
        <v>52337</v>
      </c>
      <c r="E10056" s="6" t="s">
        <v>10171</v>
      </c>
      <c r="F10056" s="6" t="s">
        <v>20708</v>
      </c>
      <c r="G10056" s="6" t="s">
        <v>30881</v>
      </c>
      <c r="H10056" s="16">
        <v>9.81</v>
      </c>
      <c r="I10056" s="16">
        <v>8.9</v>
      </c>
      <c r="J10056" s="26">
        <f t="shared" si="1014"/>
        <v>4.6280000000000001</v>
      </c>
      <c r="K10056" s="28">
        <v>4.3410640000000003</v>
      </c>
      <c r="L10056" s="29">
        <f t="shared" si="1015"/>
        <v>5.4263300000000001</v>
      </c>
      <c r="M10056" s="28">
        <f t="shared" si="1012"/>
        <v>4.3410640000000003</v>
      </c>
      <c r="N10056" s="29">
        <f t="shared" si="1013"/>
        <v>5.4263300000000001</v>
      </c>
      <c r="Q10056" s="6" t="s">
        <v>31971</v>
      </c>
      <c r="R10056" s="6" t="s">
        <v>31977</v>
      </c>
      <c r="S10056" s="6" t="s">
        <v>31974</v>
      </c>
      <c r="T10056" s="6" t="s">
        <v>1499</v>
      </c>
      <c r="U10056" s="6" t="s">
        <v>31973</v>
      </c>
      <c r="V10056" s="6" t="s">
        <v>31965</v>
      </c>
    </row>
    <row r="10057" spans="1:22">
      <c r="A10057" s="6" t="s">
        <v>15</v>
      </c>
      <c r="B10057" s="6" t="s">
        <v>1499</v>
      </c>
      <c r="C10057" s="24" t="s">
        <v>52338</v>
      </c>
      <c r="D10057" s="24" t="s">
        <v>52339</v>
      </c>
      <c r="E10057" s="6" t="s">
        <v>10172</v>
      </c>
      <c r="F10057" s="6" t="s">
        <v>20709</v>
      </c>
      <c r="G10057" s="6" t="s">
        <v>30882</v>
      </c>
      <c r="H10057" s="16">
        <v>9.81</v>
      </c>
      <c r="I10057" s="16">
        <v>8.9</v>
      </c>
      <c r="J10057" s="26">
        <f t="shared" si="1014"/>
        <v>4.6280000000000001</v>
      </c>
      <c r="K10057" s="28">
        <v>4.3410640000000003</v>
      </c>
      <c r="L10057" s="29">
        <f t="shared" si="1015"/>
        <v>5.4263300000000001</v>
      </c>
      <c r="M10057" s="28">
        <f t="shared" si="1012"/>
        <v>4.3410640000000003</v>
      </c>
      <c r="N10057" s="29">
        <f t="shared" si="1013"/>
        <v>5.4263300000000001</v>
      </c>
      <c r="Q10057" s="6" t="s">
        <v>31971</v>
      </c>
      <c r="R10057" s="6" t="s">
        <v>31977</v>
      </c>
      <c r="S10057" s="6" t="s">
        <v>31974</v>
      </c>
      <c r="T10057" s="6" t="s">
        <v>1499</v>
      </c>
      <c r="U10057" s="6" t="s">
        <v>31973</v>
      </c>
      <c r="V10057" s="6" t="s">
        <v>31965</v>
      </c>
    </row>
    <row r="10058" spans="1:22">
      <c r="A10058" s="8" t="s">
        <v>15</v>
      </c>
      <c r="B10058" s="8" t="s">
        <v>1499</v>
      </c>
      <c r="C10058" s="24" t="s">
        <v>52340</v>
      </c>
      <c r="D10058" s="24" t="s">
        <v>52341</v>
      </c>
      <c r="E10058" s="8" t="s">
        <v>10173</v>
      </c>
      <c r="F10058" s="8" t="s">
        <v>20710</v>
      </c>
      <c r="G10058" s="8" t="s">
        <v>30883</v>
      </c>
      <c r="H10058" s="16">
        <v>45.05</v>
      </c>
      <c r="I10058" s="16">
        <v>42.8</v>
      </c>
      <c r="J10058" s="26">
        <f t="shared" si="1014"/>
        <v>22.256</v>
      </c>
      <c r="K10058" s="28">
        <v>20.876128000000001</v>
      </c>
      <c r="L10058" s="29">
        <f t="shared" si="1015"/>
        <v>26.09516</v>
      </c>
      <c r="M10058" s="28">
        <f t="shared" si="1012"/>
        <v>20.876128000000001</v>
      </c>
      <c r="N10058" s="29">
        <f t="shared" si="1013"/>
        <v>26.09516</v>
      </c>
      <c r="Q10058" s="8" t="s">
        <v>31971</v>
      </c>
      <c r="R10058" s="8" t="s">
        <v>31977</v>
      </c>
      <c r="S10058" s="8" t="s">
        <v>31974</v>
      </c>
      <c r="T10058" s="8" t="s">
        <v>1499</v>
      </c>
      <c r="U10058" s="8" t="s">
        <v>31973</v>
      </c>
      <c r="V10058" s="8" t="s">
        <v>31965</v>
      </c>
    </row>
    <row r="10059" spans="1:22">
      <c r="A10059" s="6" t="s">
        <v>15</v>
      </c>
      <c r="B10059" s="6" t="s">
        <v>1499</v>
      </c>
      <c r="C10059" s="24" t="s">
        <v>52342</v>
      </c>
      <c r="D10059" s="24" t="s">
        <v>52343</v>
      </c>
      <c r="E10059" s="6" t="s">
        <v>10174</v>
      </c>
      <c r="F10059" s="6" t="s">
        <v>20711</v>
      </c>
      <c r="G10059" s="6" t="s">
        <v>30884</v>
      </c>
      <c r="H10059" s="16">
        <v>4.91</v>
      </c>
      <c r="I10059" s="16">
        <v>4.46</v>
      </c>
      <c r="J10059" s="26">
        <f t="shared" si="1014"/>
        <v>2.3191999999999999</v>
      </c>
      <c r="K10059" s="28">
        <v>2.1754096000000001</v>
      </c>
      <c r="L10059" s="29">
        <f t="shared" si="1015"/>
        <v>2.7192620000000001</v>
      </c>
      <c r="M10059" s="28">
        <f t="shared" si="1012"/>
        <v>2.1754096000000001</v>
      </c>
      <c r="N10059" s="29">
        <f t="shared" si="1013"/>
        <v>2.7192620000000001</v>
      </c>
      <c r="Q10059" s="6" t="s">
        <v>31971</v>
      </c>
      <c r="R10059" s="6" t="s">
        <v>31977</v>
      </c>
      <c r="S10059" s="6" t="s">
        <v>31974</v>
      </c>
      <c r="T10059" s="6" t="s">
        <v>1499</v>
      </c>
      <c r="U10059" s="6" t="s">
        <v>31973</v>
      </c>
      <c r="V10059" s="6" t="s">
        <v>31965</v>
      </c>
    </row>
    <row r="10060" spans="1:22">
      <c r="A10060" s="6" t="s">
        <v>15</v>
      </c>
      <c r="B10060" s="6" t="s">
        <v>1499</v>
      </c>
      <c r="C10060" s="24" t="s">
        <v>52344</v>
      </c>
      <c r="D10060" s="24" t="s">
        <v>52345</v>
      </c>
      <c r="E10060" s="6" t="s">
        <v>10175</v>
      </c>
      <c r="F10060" s="6" t="s">
        <v>20712</v>
      </c>
      <c r="G10060" s="6" t="s">
        <v>30885</v>
      </c>
      <c r="H10060" s="16">
        <v>7.3599999999999994</v>
      </c>
      <c r="I10060" s="16">
        <v>6.67</v>
      </c>
      <c r="J10060" s="26">
        <f t="shared" si="1014"/>
        <v>3.4683999999999999</v>
      </c>
      <c r="K10060" s="28">
        <v>3.2533591999999998</v>
      </c>
      <c r="L10060" s="29">
        <f t="shared" si="1015"/>
        <v>4.0666989999999998</v>
      </c>
      <c r="M10060" s="28">
        <f t="shared" si="1012"/>
        <v>3.2533591999999998</v>
      </c>
      <c r="N10060" s="29">
        <f t="shared" si="1013"/>
        <v>4.0666989999999998</v>
      </c>
      <c r="Q10060" s="6" t="s">
        <v>31971</v>
      </c>
      <c r="R10060" s="6" t="s">
        <v>31977</v>
      </c>
      <c r="S10060" s="6" t="s">
        <v>31974</v>
      </c>
      <c r="T10060" s="6" t="s">
        <v>1499</v>
      </c>
      <c r="U10060" s="6" t="s">
        <v>31973</v>
      </c>
      <c r="V10060" s="6" t="s">
        <v>31965</v>
      </c>
    </row>
    <row r="10061" spans="1:22">
      <c r="A10061" s="6" t="s">
        <v>15</v>
      </c>
      <c r="B10061" s="6" t="s">
        <v>1499</v>
      </c>
      <c r="C10061" s="24" t="s">
        <v>52346</v>
      </c>
      <c r="D10061" s="24" t="s">
        <v>52347</v>
      </c>
      <c r="E10061" s="6" t="s">
        <v>10176</v>
      </c>
      <c r="F10061" s="6" t="s">
        <v>20713</v>
      </c>
      <c r="G10061" s="6" t="s">
        <v>30886</v>
      </c>
      <c r="H10061" s="16">
        <v>9.81</v>
      </c>
      <c r="I10061" s="16">
        <v>8.89</v>
      </c>
      <c r="J10061" s="26">
        <f t="shared" si="1014"/>
        <v>4.6228000000000007</v>
      </c>
      <c r="K10061" s="28">
        <v>4.3361864000000008</v>
      </c>
      <c r="L10061" s="29">
        <f t="shared" si="1015"/>
        <v>5.4202330000000005</v>
      </c>
      <c r="M10061" s="28">
        <f t="shared" si="1012"/>
        <v>4.3361864000000008</v>
      </c>
      <c r="N10061" s="29">
        <f t="shared" si="1013"/>
        <v>5.4202330000000005</v>
      </c>
      <c r="Q10061" s="6" t="s">
        <v>31971</v>
      </c>
      <c r="R10061" s="6" t="s">
        <v>31977</v>
      </c>
      <c r="S10061" s="6" t="s">
        <v>31974</v>
      </c>
      <c r="T10061" s="6" t="s">
        <v>1499</v>
      </c>
      <c r="U10061" s="6" t="s">
        <v>31973</v>
      </c>
      <c r="V10061" s="6" t="s">
        <v>31965</v>
      </c>
    </row>
    <row r="10062" spans="1:22">
      <c r="A10062" s="6" t="s">
        <v>15</v>
      </c>
      <c r="B10062" s="6" t="s">
        <v>1499</v>
      </c>
      <c r="C10062" s="24" t="s">
        <v>52348</v>
      </c>
      <c r="D10062" s="24" t="s">
        <v>52349</v>
      </c>
      <c r="E10062" s="6" t="s">
        <v>10177</v>
      </c>
      <c r="F10062" s="6" t="s">
        <v>20714</v>
      </c>
      <c r="G10062" s="6" t="s">
        <v>30887</v>
      </c>
      <c r="H10062" s="16">
        <v>5.39</v>
      </c>
      <c r="I10062" s="16">
        <v>4.8999999999999995</v>
      </c>
      <c r="J10062" s="26">
        <f t="shared" si="1014"/>
        <v>2.5479999999999996</v>
      </c>
      <c r="K10062" s="28">
        <v>2.3900239999999995</v>
      </c>
      <c r="L10062" s="29">
        <f t="shared" si="1015"/>
        <v>2.9875299999999991</v>
      </c>
      <c r="M10062" s="28">
        <f t="shared" si="1012"/>
        <v>2.3900239999999995</v>
      </c>
      <c r="N10062" s="29">
        <f t="shared" si="1013"/>
        <v>2.9875299999999991</v>
      </c>
      <c r="Q10062" s="6" t="s">
        <v>31971</v>
      </c>
      <c r="R10062" s="6" t="s">
        <v>31977</v>
      </c>
      <c r="S10062" s="6" t="s">
        <v>31974</v>
      </c>
      <c r="T10062" s="6" t="s">
        <v>1499</v>
      </c>
      <c r="U10062" s="6" t="s">
        <v>31973</v>
      </c>
      <c r="V10062" s="6" t="s">
        <v>31965</v>
      </c>
    </row>
    <row r="10063" spans="1:22">
      <c r="A10063" s="6" t="s">
        <v>15</v>
      </c>
      <c r="B10063" s="6" t="s">
        <v>1499</v>
      </c>
      <c r="C10063" s="24" t="s">
        <v>52350</v>
      </c>
      <c r="D10063" s="24" t="s">
        <v>52351</v>
      </c>
      <c r="E10063" s="6" t="s">
        <v>10178</v>
      </c>
      <c r="F10063" s="6" t="s">
        <v>20715</v>
      </c>
      <c r="G10063" s="6" t="s">
        <v>30888</v>
      </c>
      <c r="H10063" s="16">
        <v>8.1</v>
      </c>
      <c r="I10063" s="16">
        <v>7.35</v>
      </c>
      <c r="J10063" s="26">
        <f t="shared" si="1014"/>
        <v>3.8220000000000001</v>
      </c>
      <c r="K10063" s="28">
        <v>3.5850360000000001</v>
      </c>
      <c r="L10063" s="29">
        <f t="shared" si="1015"/>
        <v>4.4812950000000003</v>
      </c>
      <c r="M10063" s="28">
        <f t="shared" si="1012"/>
        <v>3.5850360000000001</v>
      </c>
      <c r="N10063" s="29">
        <f t="shared" si="1013"/>
        <v>4.4812950000000003</v>
      </c>
      <c r="Q10063" s="6" t="s">
        <v>31971</v>
      </c>
      <c r="R10063" s="6" t="s">
        <v>31977</v>
      </c>
      <c r="S10063" s="6" t="s">
        <v>31974</v>
      </c>
      <c r="T10063" s="6" t="s">
        <v>1499</v>
      </c>
      <c r="U10063" s="6" t="s">
        <v>31973</v>
      </c>
      <c r="V10063" s="6" t="s">
        <v>31965</v>
      </c>
    </row>
    <row r="10064" spans="1:22">
      <c r="A10064" s="6" t="s">
        <v>15</v>
      </c>
      <c r="B10064" s="6" t="s">
        <v>1499</v>
      </c>
      <c r="C10064" s="24" t="s">
        <v>52352</v>
      </c>
      <c r="D10064" s="24" t="s">
        <v>52353</v>
      </c>
      <c r="E10064" s="6" t="s">
        <v>10179</v>
      </c>
      <c r="F10064" s="6" t="s">
        <v>20716</v>
      </c>
      <c r="G10064" s="6" t="s">
        <v>30889</v>
      </c>
      <c r="H10064" s="16">
        <v>7.3599999999999994</v>
      </c>
      <c r="I10064" s="16">
        <v>6.68</v>
      </c>
      <c r="J10064" s="26">
        <f t="shared" si="1014"/>
        <v>3.4735999999999998</v>
      </c>
      <c r="K10064" s="28">
        <v>3.2582367999999997</v>
      </c>
      <c r="L10064" s="29">
        <f t="shared" si="1015"/>
        <v>4.0727959999999994</v>
      </c>
      <c r="M10064" s="28">
        <f t="shared" si="1012"/>
        <v>3.2582367999999997</v>
      </c>
      <c r="N10064" s="29">
        <f t="shared" si="1013"/>
        <v>4.0727959999999994</v>
      </c>
      <c r="Q10064" s="6" t="s">
        <v>31971</v>
      </c>
      <c r="R10064" s="6" t="s">
        <v>31977</v>
      </c>
      <c r="S10064" s="6" t="s">
        <v>31974</v>
      </c>
      <c r="T10064" s="6" t="s">
        <v>1499</v>
      </c>
      <c r="U10064" s="6" t="s">
        <v>31973</v>
      </c>
      <c r="V10064" s="6" t="s">
        <v>31965</v>
      </c>
    </row>
    <row r="10065" spans="1:22">
      <c r="A10065" s="6" t="s">
        <v>15</v>
      </c>
      <c r="B10065" s="6" t="s">
        <v>1499</v>
      </c>
      <c r="C10065" s="24" t="s">
        <v>52354</v>
      </c>
      <c r="D10065" s="24" t="s">
        <v>52355</v>
      </c>
      <c r="E10065" s="6" t="s">
        <v>10180</v>
      </c>
      <c r="F10065" s="6" t="s">
        <v>20717</v>
      </c>
      <c r="G10065" s="6" t="s">
        <v>30890</v>
      </c>
      <c r="H10065" s="16">
        <v>4.91</v>
      </c>
      <c r="I10065" s="16">
        <v>4.46</v>
      </c>
      <c r="J10065" s="26">
        <f t="shared" si="1014"/>
        <v>2.3191999999999999</v>
      </c>
      <c r="K10065" s="28">
        <v>2.1754096000000001</v>
      </c>
      <c r="L10065" s="29">
        <f t="shared" si="1015"/>
        <v>2.7192620000000001</v>
      </c>
      <c r="M10065" s="28">
        <f t="shared" si="1012"/>
        <v>2.1754096000000001</v>
      </c>
      <c r="N10065" s="29">
        <f t="shared" si="1013"/>
        <v>2.7192620000000001</v>
      </c>
      <c r="Q10065" s="6" t="s">
        <v>31971</v>
      </c>
      <c r="R10065" s="6" t="s">
        <v>31977</v>
      </c>
      <c r="S10065" s="6" t="s">
        <v>31974</v>
      </c>
      <c r="T10065" s="6" t="s">
        <v>1499</v>
      </c>
      <c r="U10065" s="6" t="s">
        <v>31973</v>
      </c>
      <c r="V10065" s="6" t="s">
        <v>31965</v>
      </c>
    </row>
    <row r="10066" spans="1:22">
      <c r="A10066" s="6" t="s">
        <v>15</v>
      </c>
      <c r="B10066" s="6" t="s">
        <v>1499</v>
      </c>
      <c r="C10066" s="24" t="s">
        <v>52356</v>
      </c>
      <c r="D10066" s="24" t="s">
        <v>52357</v>
      </c>
      <c r="E10066" s="6" t="s">
        <v>10181</v>
      </c>
      <c r="F10066" s="6" t="s">
        <v>20718</v>
      </c>
      <c r="G10066" s="6" t="s">
        <v>30891</v>
      </c>
      <c r="H10066" s="16">
        <v>7.3599999999999994</v>
      </c>
      <c r="I10066" s="16">
        <v>6.67</v>
      </c>
      <c r="J10066" s="26">
        <f t="shared" si="1014"/>
        <v>3.4683999999999999</v>
      </c>
      <c r="K10066" s="28">
        <v>3.2533591999999998</v>
      </c>
      <c r="L10066" s="29">
        <f t="shared" si="1015"/>
        <v>4.0666989999999998</v>
      </c>
      <c r="M10066" s="28">
        <f t="shared" si="1012"/>
        <v>3.2533591999999998</v>
      </c>
      <c r="N10066" s="29">
        <f t="shared" si="1013"/>
        <v>4.0666989999999998</v>
      </c>
      <c r="Q10066" s="6" t="s">
        <v>31971</v>
      </c>
      <c r="R10066" s="6" t="s">
        <v>31977</v>
      </c>
      <c r="S10066" s="6" t="s">
        <v>31974</v>
      </c>
      <c r="T10066" s="6" t="s">
        <v>1499</v>
      </c>
      <c r="U10066" s="6" t="s">
        <v>31973</v>
      </c>
      <c r="V10066" s="6" t="s">
        <v>31965</v>
      </c>
    </row>
    <row r="10067" spans="1:22">
      <c r="A10067" s="6" t="s">
        <v>15</v>
      </c>
      <c r="B10067" s="6" t="s">
        <v>1499</v>
      </c>
      <c r="C10067" s="24" t="s">
        <v>52358</v>
      </c>
      <c r="D10067" s="24" t="s">
        <v>52359</v>
      </c>
      <c r="E10067" s="6" t="s">
        <v>10182</v>
      </c>
      <c r="F10067" s="6" t="s">
        <v>20719</v>
      </c>
      <c r="G10067" s="6" t="s">
        <v>30892</v>
      </c>
      <c r="H10067" s="16">
        <v>41.73</v>
      </c>
      <c r="I10067" s="16">
        <v>37.86</v>
      </c>
      <c r="J10067" s="26">
        <f t="shared" si="1014"/>
        <v>19.687200000000001</v>
      </c>
      <c r="K10067" s="28">
        <v>18.466593599999999</v>
      </c>
      <c r="L10067" s="29">
        <f t="shared" si="1015"/>
        <v>23.083241999999998</v>
      </c>
      <c r="M10067" s="28">
        <f t="shared" si="1012"/>
        <v>18.466593599999999</v>
      </c>
      <c r="N10067" s="29">
        <f t="shared" si="1013"/>
        <v>23.083241999999998</v>
      </c>
      <c r="Q10067" s="6" t="s">
        <v>31971</v>
      </c>
      <c r="R10067" s="6" t="s">
        <v>31977</v>
      </c>
      <c r="S10067" s="6" t="s">
        <v>31974</v>
      </c>
      <c r="T10067" s="6" t="s">
        <v>1499</v>
      </c>
      <c r="U10067" s="6" t="s">
        <v>31973</v>
      </c>
      <c r="V10067" s="6" t="s">
        <v>31965</v>
      </c>
    </row>
    <row r="10068" spans="1:22">
      <c r="A10068" s="6" t="s">
        <v>15</v>
      </c>
      <c r="B10068" s="6" t="s">
        <v>1499</v>
      </c>
      <c r="C10068" s="24" t="s">
        <v>52360</v>
      </c>
      <c r="D10068" s="24" t="s">
        <v>52361</v>
      </c>
      <c r="E10068" s="6" t="s">
        <v>10183</v>
      </c>
      <c r="F10068" s="6" t="s">
        <v>20720</v>
      </c>
      <c r="G10068" s="6" t="s">
        <v>30893</v>
      </c>
      <c r="H10068" s="16">
        <v>41.73</v>
      </c>
      <c r="I10068" s="16">
        <v>37.86</v>
      </c>
      <c r="J10068" s="26">
        <f t="shared" si="1014"/>
        <v>19.687200000000001</v>
      </c>
      <c r="K10068" s="28">
        <v>18.466593599999999</v>
      </c>
      <c r="L10068" s="29">
        <f t="shared" si="1015"/>
        <v>23.083241999999998</v>
      </c>
      <c r="M10068" s="28">
        <f t="shared" si="1012"/>
        <v>18.466593599999999</v>
      </c>
      <c r="N10068" s="29">
        <f t="shared" si="1013"/>
        <v>23.083241999999998</v>
      </c>
      <c r="Q10068" s="6" t="s">
        <v>31971</v>
      </c>
      <c r="R10068" s="6" t="s">
        <v>31977</v>
      </c>
      <c r="S10068" s="6" t="s">
        <v>31974</v>
      </c>
      <c r="T10068" s="6" t="s">
        <v>1499</v>
      </c>
      <c r="U10068" s="6" t="s">
        <v>31973</v>
      </c>
      <c r="V10068" s="6" t="s">
        <v>31965</v>
      </c>
    </row>
    <row r="10069" spans="1:22">
      <c r="A10069" s="6" t="s">
        <v>15</v>
      </c>
      <c r="B10069" s="6" t="s">
        <v>1499</v>
      </c>
      <c r="C10069" s="24" t="s">
        <v>52362</v>
      </c>
      <c r="D10069" s="24" t="s">
        <v>52363</v>
      </c>
      <c r="E10069" s="6" t="s">
        <v>10184</v>
      </c>
      <c r="F10069" s="6" t="s">
        <v>20721</v>
      </c>
      <c r="G10069" s="6" t="s">
        <v>30894</v>
      </c>
      <c r="H10069" s="16">
        <v>7.3599999999999994</v>
      </c>
      <c r="I10069" s="16">
        <v>6.45</v>
      </c>
      <c r="J10069" s="26">
        <f t="shared" si="1014"/>
        <v>3.3540000000000001</v>
      </c>
      <c r="K10069" s="28">
        <v>3.1460520000000001</v>
      </c>
      <c r="L10069" s="29">
        <f t="shared" si="1015"/>
        <v>3.9325649999999999</v>
      </c>
      <c r="M10069" s="28">
        <f t="shared" si="1012"/>
        <v>3.1460520000000001</v>
      </c>
      <c r="N10069" s="29">
        <f t="shared" si="1013"/>
        <v>3.9325649999999999</v>
      </c>
      <c r="Q10069" s="6" t="s">
        <v>31971</v>
      </c>
      <c r="R10069" s="6" t="s">
        <v>31977</v>
      </c>
      <c r="S10069" s="6" t="s">
        <v>31974</v>
      </c>
      <c r="T10069" s="6" t="s">
        <v>1499</v>
      </c>
      <c r="U10069" s="6" t="s">
        <v>31973</v>
      </c>
      <c r="V10069" s="6" t="s">
        <v>31965</v>
      </c>
    </row>
    <row r="10070" spans="1:22">
      <c r="A10070" s="6" t="s">
        <v>15</v>
      </c>
      <c r="B10070" s="6" t="s">
        <v>1499</v>
      </c>
      <c r="C10070" s="24" t="s">
        <v>52364</v>
      </c>
      <c r="D10070" s="24" t="s">
        <v>52365</v>
      </c>
      <c r="E10070" s="6" t="s">
        <v>10185</v>
      </c>
      <c r="F10070" s="6" t="s">
        <v>20722</v>
      </c>
      <c r="G10070" s="6" t="s">
        <v>30895</v>
      </c>
      <c r="H10070" s="16">
        <v>7.1899999999999995</v>
      </c>
      <c r="I10070" s="16">
        <v>6.31</v>
      </c>
      <c r="J10070" s="26">
        <f t="shared" si="1014"/>
        <v>3.2812000000000001</v>
      </c>
      <c r="K10070" s="28">
        <v>3.0777656000000002</v>
      </c>
      <c r="L10070" s="29">
        <f t="shared" si="1015"/>
        <v>3.847207</v>
      </c>
      <c r="M10070" s="28">
        <f t="shared" si="1012"/>
        <v>3.0777656000000002</v>
      </c>
      <c r="N10070" s="29">
        <f t="shared" si="1013"/>
        <v>3.847207</v>
      </c>
      <c r="Q10070" s="6" t="s">
        <v>31971</v>
      </c>
      <c r="R10070" s="6" t="s">
        <v>31977</v>
      </c>
      <c r="S10070" s="6" t="s">
        <v>31974</v>
      </c>
      <c r="T10070" s="6" t="s">
        <v>1499</v>
      </c>
      <c r="U10070" s="6" t="s">
        <v>31973</v>
      </c>
      <c r="V10070" s="6" t="s">
        <v>31965</v>
      </c>
    </row>
    <row r="10071" spans="1:22">
      <c r="A10071" s="6" t="s">
        <v>15</v>
      </c>
      <c r="B10071" s="6" t="s">
        <v>1499</v>
      </c>
      <c r="C10071" s="24" t="s">
        <v>52366</v>
      </c>
      <c r="D10071" s="24" t="s">
        <v>52367</v>
      </c>
      <c r="E10071" s="6" t="s">
        <v>10186</v>
      </c>
      <c r="F10071" s="6" t="s">
        <v>20723</v>
      </c>
      <c r="G10071" s="6" t="s">
        <v>30896</v>
      </c>
      <c r="H10071" s="16">
        <v>21.5</v>
      </c>
      <c r="I10071" s="16">
        <v>18.810000000000002</v>
      </c>
      <c r="J10071" s="26">
        <f t="shared" si="1014"/>
        <v>9.7812000000000019</v>
      </c>
      <c r="K10071" s="28">
        <v>9.1747656000000024</v>
      </c>
      <c r="L10071" s="29">
        <f t="shared" si="1015"/>
        <v>11.468457000000003</v>
      </c>
      <c r="M10071" s="28">
        <f t="shared" si="1012"/>
        <v>9.1747656000000024</v>
      </c>
      <c r="N10071" s="29">
        <f t="shared" si="1013"/>
        <v>11.468457000000003</v>
      </c>
      <c r="Q10071" s="6" t="s">
        <v>31971</v>
      </c>
      <c r="R10071" s="6" t="s">
        <v>31977</v>
      </c>
      <c r="S10071" s="6" t="s">
        <v>31974</v>
      </c>
      <c r="T10071" s="6" t="s">
        <v>1499</v>
      </c>
      <c r="U10071" s="6" t="s">
        <v>31973</v>
      </c>
      <c r="V10071" s="6" t="s">
        <v>31965</v>
      </c>
    </row>
    <row r="10072" spans="1:22">
      <c r="A10072" s="6" t="s">
        <v>15</v>
      </c>
      <c r="B10072" s="6" t="s">
        <v>1499</v>
      </c>
      <c r="C10072" s="24" t="s">
        <v>52368</v>
      </c>
      <c r="D10072" s="24" t="s">
        <v>52369</v>
      </c>
      <c r="E10072" s="6" t="s">
        <v>10187</v>
      </c>
      <c r="F10072" s="6" t="s">
        <v>20724</v>
      </c>
      <c r="G10072" s="6" t="s">
        <v>30897</v>
      </c>
      <c r="H10072" s="16">
        <v>21.5</v>
      </c>
      <c r="I10072" s="16">
        <v>18.810000000000002</v>
      </c>
      <c r="J10072" s="26">
        <f t="shared" si="1014"/>
        <v>9.7812000000000019</v>
      </c>
      <c r="K10072" s="28">
        <v>9.1747656000000024</v>
      </c>
      <c r="L10072" s="29">
        <f t="shared" si="1015"/>
        <v>11.468457000000003</v>
      </c>
      <c r="M10072" s="28">
        <f t="shared" si="1012"/>
        <v>9.1747656000000024</v>
      </c>
      <c r="N10072" s="29">
        <f t="shared" si="1013"/>
        <v>11.468457000000003</v>
      </c>
      <c r="Q10072" s="6" t="s">
        <v>31971</v>
      </c>
      <c r="R10072" s="6" t="s">
        <v>31977</v>
      </c>
      <c r="S10072" s="6" t="s">
        <v>31974</v>
      </c>
      <c r="T10072" s="6" t="s">
        <v>1499</v>
      </c>
      <c r="U10072" s="6" t="s">
        <v>31973</v>
      </c>
      <c r="V10072" s="6" t="s">
        <v>31965</v>
      </c>
    </row>
    <row r="10073" spans="1:22">
      <c r="A10073" s="6" t="s">
        <v>15</v>
      </c>
      <c r="B10073" s="6" t="s">
        <v>1499</v>
      </c>
      <c r="C10073" s="24" t="s">
        <v>52370</v>
      </c>
      <c r="D10073" s="24" t="s">
        <v>52371</v>
      </c>
      <c r="E10073" s="6" t="s">
        <v>10188</v>
      </c>
      <c r="F10073" s="6" t="s">
        <v>20725</v>
      </c>
      <c r="G10073" s="6" t="s">
        <v>30898</v>
      </c>
      <c r="H10073" s="16">
        <v>28.66</v>
      </c>
      <c r="I10073" s="16">
        <v>25.1</v>
      </c>
      <c r="J10073" s="26">
        <f t="shared" si="1014"/>
        <v>13.052000000000001</v>
      </c>
      <c r="K10073" s="28">
        <v>12.242776000000001</v>
      </c>
      <c r="L10073" s="29">
        <f t="shared" si="1015"/>
        <v>15.303470000000001</v>
      </c>
      <c r="M10073" s="28">
        <f t="shared" si="1012"/>
        <v>12.242776000000001</v>
      </c>
      <c r="N10073" s="29">
        <f t="shared" si="1013"/>
        <v>15.303470000000001</v>
      </c>
      <c r="Q10073" s="6" t="s">
        <v>31971</v>
      </c>
      <c r="R10073" s="6" t="s">
        <v>31977</v>
      </c>
      <c r="S10073" s="6" t="s">
        <v>31974</v>
      </c>
      <c r="T10073" s="6" t="s">
        <v>1499</v>
      </c>
      <c r="U10073" s="6" t="s">
        <v>31973</v>
      </c>
      <c r="V10073" s="6" t="s">
        <v>31965</v>
      </c>
    </row>
    <row r="10074" spans="1:22">
      <c r="A10074" s="6" t="s">
        <v>15</v>
      </c>
      <c r="B10074" s="6" t="s">
        <v>1499</v>
      </c>
      <c r="C10074" s="24" t="s">
        <v>52372</v>
      </c>
      <c r="D10074" s="24" t="s">
        <v>52373</v>
      </c>
      <c r="E10074" s="6" t="s">
        <v>10189</v>
      </c>
      <c r="F10074" s="6" t="s">
        <v>20726</v>
      </c>
      <c r="G10074" s="6" t="s">
        <v>30899</v>
      </c>
      <c r="H10074" s="16">
        <v>28.66</v>
      </c>
      <c r="I10074" s="16">
        <v>25.1</v>
      </c>
      <c r="J10074" s="26">
        <f t="shared" si="1014"/>
        <v>13.052000000000001</v>
      </c>
      <c r="K10074" s="28">
        <v>12.242776000000001</v>
      </c>
      <c r="L10074" s="29">
        <f t="shared" si="1015"/>
        <v>15.303470000000001</v>
      </c>
      <c r="M10074" s="28">
        <f t="shared" si="1012"/>
        <v>12.242776000000001</v>
      </c>
      <c r="N10074" s="29">
        <f t="shared" si="1013"/>
        <v>15.303470000000001</v>
      </c>
      <c r="Q10074" s="6" t="s">
        <v>31971</v>
      </c>
      <c r="R10074" s="6" t="s">
        <v>31977</v>
      </c>
      <c r="S10074" s="6" t="s">
        <v>31974</v>
      </c>
      <c r="T10074" s="6" t="s">
        <v>1499</v>
      </c>
      <c r="U10074" s="6" t="s">
        <v>31973</v>
      </c>
      <c r="V10074" s="6" t="s">
        <v>31965</v>
      </c>
    </row>
    <row r="10075" spans="1:22">
      <c r="A10075" s="8" t="s">
        <v>15</v>
      </c>
      <c r="B10075" s="8" t="s">
        <v>1499</v>
      </c>
      <c r="C10075" s="24" t="s">
        <v>52374</v>
      </c>
      <c r="D10075" s="24" t="s">
        <v>52375</v>
      </c>
      <c r="E10075" s="8" t="s">
        <v>10190</v>
      </c>
      <c r="F10075" s="8" t="s">
        <v>20727</v>
      </c>
      <c r="G10075" s="8" t="s">
        <v>30900</v>
      </c>
      <c r="H10075" s="16">
        <v>45.05</v>
      </c>
      <c r="I10075" s="16">
        <v>42.8</v>
      </c>
      <c r="J10075" s="26">
        <f t="shared" si="1014"/>
        <v>22.256</v>
      </c>
      <c r="K10075" s="28">
        <v>20.876128000000001</v>
      </c>
      <c r="L10075" s="29">
        <f t="shared" si="1015"/>
        <v>26.09516</v>
      </c>
      <c r="M10075" s="28">
        <f t="shared" si="1012"/>
        <v>20.876128000000001</v>
      </c>
      <c r="N10075" s="29">
        <f t="shared" si="1013"/>
        <v>26.09516</v>
      </c>
      <c r="Q10075" s="8" t="s">
        <v>31971</v>
      </c>
      <c r="R10075" s="8" t="s">
        <v>31977</v>
      </c>
      <c r="S10075" s="8" t="s">
        <v>31974</v>
      </c>
      <c r="T10075" s="8" t="s">
        <v>1499</v>
      </c>
      <c r="U10075" s="8" t="s">
        <v>31973</v>
      </c>
      <c r="V10075" s="8" t="s">
        <v>31965</v>
      </c>
    </row>
    <row r="10076" spans="1:22">
      <c r="A10076" s="6" t="s">
        <v>15</v>
      </c>
      <c r="B10076" s="6" t="s">
        <v>1499</v>
      </c>
      <c r="C10076" s="24" t="s">
        <v>52376</v>
      </c>
      <c r="D10076" s="24" t="s">
        <v>52377</v>
      </c>
      <c r="E10076" s="6" t="s">
        <v>10191</v>
      </c>
      <c r="F10076" s="6" t="s">
        <v>20728</v>
      </c>
      <c r="G10076" s="6" t="s">
        <v>30901</v>
      </c>
      <c r="H10076" s="16">
        <v>14.35</v>
      </c>
      <c r="I10076" s="16">
        <v>12.57</v>
      </c>
      <c r="J10076" s="26">
        <f t="shared" si="1014"/>
        <v>6.5364000000000004</v>
      </c>
      <c r="K10076" s="28">
        <v>6.1311432000000003</v>
      </c>
      <c r="L10076" s="29">
        <f t="shared" si="1015"/>
        <v>7.6639290000000004</v>
      </c>
      <c r="M10076" s="28">
        <f t="shared" si="1012"/>
        <v>6.1311432000000003</v>
      </c>
      <c r="N10076" s="29">
        <f t="shared" si="1013"/>
        <v>7.6639290000000004</v>
      </c>
      <c r="Q10076" s="6" t="s">
        <v>31971</v>
      </c>
      <c r="R10076" s="6" t="s">
        <v>31977</v>
      </c>
      <c r="S10076" s="6" t="s">
        <v>31974</v>
      </c>
      <c r="T10076" s="6" t="s">
        <v>1499</v>
      </c>
      <c r="U10076" s="6" t="s">
        <v>31973</v>
      </c>
      <c r="V10076" s="6" t="s">
        <v>31965</v>
      </c>
    </row>
    <row r="10077" spans="1:22">
      <c r="A10077" s="6" t="s">
        <v>15</v>
      </c>
      <c r="B10077" s="6" t="s">
        <v>1499</v>
      </c>
      <c r="C10077" s="24" t="s">
        <v>52378</v>
      </c>
      <c r="D10077" s="24" t="s">
        <v>52379</v>
      </c>
      <c r="E10077" s="6" t="s">
        <v>10192</v>
      </c>
      <c r="F10077" s="6" t="s">
        <v>20729</v>
      </c>
      <c r="G10077" s="6" t="s">
        <v>30902</v>
      </c>
      <c r="H10077" s="16">
        <v>21.51</v>
      </c>
      <c r="I10077" s="16">
        <v>18.84</v>
      </c>
      <c r="J10077" s="26">
        <f t="shared" si="1014"/>
        <v>9.7968000000000011</v>
      </c>
      <c r="K10077" s="28">
        <v>9.1893984000000017</v>
      </c>
      <c r="L10077" s="29">
        <f t="shared" si="1015"/>
        <v>11.486748000000002</v>
      </c>
      <c r="M10077" s="28">
        <f t="shared" si="1012"/>
        <v>9.1893984000000017</v>
      </c>
      <c r="N10077" s="29">
        <f t="shared" si="1013"/>
        <v>11.486748000000002</v>
      </c>
      <c r="Q10077" s="6" t="s">
        <v>31971</v>
      </c>
      <c r="R10077" s="6" t="s">
        <v>31977</v>
      </c>
      <c r="S10077" s="6" t="s">
        <v>31974</v>
      </c>
      <c r="T10077" s="6" t="s">
        <v>1499</v>
      </c>
      <c r="U10077" s="6" t="s">
        <v>31973</v>
      </c>
      <c r="V10077" s="6" t="s">
        <v>31965</v>
      </c>
    </row>
    <row r="10078" spans="1:22">
      <c r="A10078" s="6" t="s">
        <v>15</v>
      </c>
      <c r="B10078" s="6" t="s">
        <v>1499</v>
      </c>
      <c r="C10078" s="24" t="s">
        <v>52380</v>
      </c>
      <c r="D10078" s="24" t="s">
        <v>52381</v>
      </c>
      <c r="E10078" s="6" t="s">
        <v>10193</v>
      </c>
      <c r="F10078" s="6" t="s">
        <v>20730</v>
      </c>
      <c r="G10078" s="6" t="s">
        <v>30903</v>
      </c>
      <c r="H10078" s="16">
        <v>28.67</v>
      </c>
      <c r="I10078" s="16">
        <v>25.12</v>
      </c>
      <c r="J10078" s="26">
        <f t="shared" si="1014"/>
        <v>13.0624</v>
      </c>
      <c r="K10078" s="28">
        <v>12.2525312</v>
      </c>
      <c r="L10078" s="29">
        <f t="shared" si="1015"/>
        <v>15.315664</v>
      </c>
      <c r="M10078" s="28">
        <f t="shared" si="1012"/>
        <v>12.2525312</v>
      </c>
      <c r="N10078" s="29">
        <f t="shared" si="1013"/>
        <v>15.315664</v>
      </c>
      <c r="Q10078" s="6" t="s">
        <v>31971</v>
      </c>
      <c r="R10078" s="6" t="s">
        <v>31977</v>
      </c>
      <c r="S10078" s="6" t="s">
        <v>31974</v>
      </c>
      <c r="T10078" s="6" t="s">
        <v>1499</v>
      </c>
      <c r="U10078" s="6" t="s">
        <v>31973</v>
      </c>
      <c r="V10078" s="6" t="s">
        <v>31965</v>
      </c>
    </row>
    <row r="10079" spans="1:22">
      <c r="A10079" s="6" t="s">
        <v>15</v>
      </c>
      <c r="B10079" s="6" t="s">
        <v>1499</v>
      </c>
      <c r="C10079" s="24" t="s">
        <v>52382</v>
      </c>
      <c r="D10079" s="24" t="s">
        <v>52383</v>
      </c>
      <c r="E10079" s="6" t="s">
        <v>10194</v>
      </c>
      <c r="F10079" s="6" t="s">
        <v>20731</v>
      </c>
      <c r="G10079" s="6" t="s">
        <v>30904</v>
      </c>
      <c r="H10079" s="16">
        <v>15.77</v>
      </c>
      <c r="I10079" s="16">
        <v>13.82</v>
      </c>
      <c r="J10079" s="26">
        <f t="shared" si="1014"/>
        <v>7.1864000000000008</v>
      </c>
      <c r="K10079" s="28">
        <v>6.7408432000000005</v>
      </c>
      <c r="L10079" s="29">
        <f t="shared" si="1015"/>
        <v>8.4260540000000006</v>
      </c>
      <c r="M10079" s="28">
        <f t="shared" si="1012"/>
        <v>6.7408432000000005</v>
      </c>
      <c r="N10079" s="29">
        <f t="shared" si="1013"/>
        <v>8.4260540000000006</v>
      </c>
      <c r="Q10079" s="6" t="s">
        <v>31971</v>
      </c>
      <c r="R10079" s="6" t="s">
        <v>31977</v>
      </c>
      <c r="S10079" s="6" t="s">
        <v>31974</v>
      </c>
      <c r="T10079" s="6" t="s">
        <v>1499</v>
      </c>
      <c r="U10079" s="6" t="s">
        <v>31973</v>
      </c>
      <c r="V10079" s="6" t="s">
        <v>31965</v>
      </c>
    </row>
    <row r="10080" spans="1:22">
      <c r="A10080" s="6" t="s">
        <v>15</v>
      </c>
      <c r="B10080" s="6" t="s">
        <v>1499</v>
      </c>
      <c r="C10080" s="24" t="s">
        <v>52384</v>
      </c>
      <c r="D10080" s="24" t="s">
        <v>52385</v>
      </c>
      <c r="E10080" s="6" t="s">
        <v>10195</v>
      </c>
      <c r="F10080" s="6" t="s">
        <v>20732</v>
      </c>
      <c r="G10080" s="6" t="s">
        <v>30905</v>
      </c>
      <c r="H10080" s="16">
        <v>23.64</v>
      </c>
      <c r="I10080" s="16">
        <v>20.720000000000002</v>
      </c>
      <c r="J10080" s="26">
        <f t="shared" si="1014"/>
        <v>10.774400000000002</v>
      </c>
      <c r="K10080" s="28">
        <v>10.106387200000002</v>
      </c>
      <c r="L10080" s="29">
        <f t="shared" si="1015"/>
        <v>12.632984000000002</v>
      </c>
      <c r="M10080" s="28">
        <f t="shared" si="1012"/>
        <v>10.106387200000002</v>
      </c>
      <c r="N10080" s="29">
        <f t="shared" si="1013"/>
        <v>12.632984000000002</v>
      </c>
      <c r="Q10080" s="6" t="s">
        <v>31971</v>
      </c>
      <c r="R10080" s="6" t="s">
        <v>31977</v>
      </c>
      <c r="S10080" s="6" t="s">
        <v>31974</v>
      </c>
      <c r="T10080" s="6" t="s">
        <v>1499</v>
      </c>
      <c r="U10080" s="6" t="s">
        <v>31973</v>
      </c>
      <c r="V10080" s="6" t="s">
        <v>31965</v>
      </c>
    </row>
    <row r="10081" spans="1:22">
      <c r="A10081" s="6" t="s">
        <v>15</v>
      </c>
      <c r="B10081" s="6" t="s">
        <v>1499</v>
      </c>
      <c r="C10081" s="24" t="s">
        <v>52386</v>
      </c>
      <c r="D10081" s="24" t="s">
        <v>52387</v>
      </c>
      <c r="E10081" s="6" t="s">
        <v>10196</v>
      </c>
      <c r="F10081" s="6" t="s">
        <v>20733</v>
      </c>
      <c r="G10081" s="6" t="s">
        <v>30906</v>
      </c>
      <c r="H10081" s="16">
        <v>21.5</v>
      </c>
      <c r="I10081" s="16">
        <v>18.810000000000002</v>
      </c>
      <c r="J10081" s="26">
        <f t="shared" si="1014"/>
        <v>9.7812000000000019</v>
      </c>
      <c r="K10081" s="28">
        <v>9.1747656000000024</v>
      </c>
      <c r="L10081" s="29">
        <f t="shared" si="1015"/>
        <v>11.468457000000003</v>
      </c>
      <c r="M10081" s="28">
        <f t="shared" si="1012"/>
        <v>9.1747656000000024</v>
      </c>
      <c r="N10081" s="29">
        <f t="shared" si="1013"/>
        <v>11.468457000000003</v>
      </c>
      <c r="Q10081" s="6" t="s">
        <v>31971</v>
      </c>
      <c r="R10081" s="6" t="s">
        <v>31977</v>
      </c>
      <c r="S10081" s="6" t="s">
        <v>31974</v>
      </c>
      <c r="T10081" s="6" t="s">
        <v>1499</v>
      </c>
      <c r="U10081" s="6" t="s">
        <v>31973</v>
      </c>
      <c r="V10081" s="6" t="s">
        <v>31965</v>
      </c>
    </row>
    <row r="10082" spans="1:22">
      <c r="A10082" s="6" t="s">
        <v>15</v>
      </c>
      <c r="B10082" s="6" t="s">
        <v>1499</v>
      </c>
      <c r="C10082" s="24" t="s">
        <v>52388</v>
      </c>
      <c r="D10082" s="24" t="s">
        <v>52389</v>
      </c>
      <c r="E10082" s="6" t="s">
        <v>10197</v>
      </c>
      <c r="F10082" s="6" t="s">
        <v>20734</v>
      </c>
      <c r="G10082" s="6" t="s">
        <v>30907</v>
      </c>
      <c r="H10082" s="16">
        <v>14.35</v>
      </c>
      <c r="I10082" s="16">
        <v>12.57</v>
      </c>
      <c r="J10082" s="26">
        <f t="shared" si="1014"/>
        <v>6.5364000000000004</v>
      </c>
      <c r="K10082" s="28">
        <v>6.1311432000000003</v>
      </c>
      <c r="L10082" s="29">
        <f t="shared" si="1015"/>
        <v>7.6639290000000004</v>
      </c>
      <c r="M10082" s="28">
        <f t="shared" si="1012"/>
        <v>6.1311432000000003</v>
      </c>
      <c r="N10082" s="29">
        <f t="shared" si="1013"/>
        <v>7.6639290000000004</v>
      </c>
      <c r="Q10082" s="6" t="s">
        <v>31971</v>
      </c>
      <c r="R10082" s="6" t="s">
        <v>31977</v>
      </c>
      <c r="S10082" s="6" t="s">
        <v>31974</v>
      </c>
      <c r="T10082" s="6" t="s">
        <v>1499</v>
      </c>
      <c r="U10082" s="6" t="s">
        <v>31973</v>
      </c>
      <c r="V10082" s="6" t="s">
        <v>31965</v>
      </c>
    </row>
    <row r="10083" spans="1:22">
      <c r="A10083" s="6" t="s">
        <v>15</v>
      </c>
      <c r="B10083" s="6" t="s">
        <v>1499</v>
      </c>
      <c r="C10083" s="24" t="s">
        <v>52390</v>
      </c>
      <c r="D10083" s="24" t="s">
        <v>52391</v>
      </c>
      <c r="E10083" s="6" t="s">
        <v>10198</v>
      </c>
      <c r="F10083" s="6" t="s">
        <v>20735</v>
      </c>
      <c r="G10083" s="6" t="s">
        <v>30908</v>
      </c>
      <c r="H10083" s="16">
        <v>21.51</v>
      </c>
      <c r="I10083" s="16">
        <v>18.84</v>
      </c>
      <c r="J10083" s="26">
        <f t="shared" si="1014"/>
        <v>9.7968000000000011</v>
      </c>
      <c r="K10083" s="28">
        <v>9.1893984000000017</v>
      </c>
      <c r="L10083" s="29">
        <f t="shared" si="1015"/>
        <v>11.486748000000002</v>
      </c>
      <c r="M10083" s="28">
        <f t="shared" si="1012"/>
        <v>9.1893984000000017</v>
      </c>
      <c r="N10083" s="29">
        <f t="shared" si="1013"/>
        <v>11.486748000000002</v>
      </c>
      <c r="Q10083" s="6" t="s">
        <v>31971</v>
      </c>
      <c r="R10083" s="6" t="s">
        <v>31977</v>
      </c>
      <c r="S10083" s="6" t="s">
        <v>31974</v>
      </c>
      <c r="T10083" s="6" t="s">
        <v>1499</v>
      </c>
      <c r="U10083" s="6" t="s">
        <v>31973</v>
      </c>
      <c r="V10083" s="6" t="s">
        <v>31965</v>
      </c>
    </row>
    <row r="10084" spans="1:22">
      <c r="A10084" s="6" t="s">
        <v>15</v>
      </c>
      <c r="B10084" s="6" t="s">
        <v>1499</v>
      </c>
      <c r="C10084" s="24" t="s">
        <v>52392</v>
      </c>
      <c r="D10084" s="24" t="s">
        <v>52393</v>
      </c>
      <c r="E10084" s="6" t="s">
        <v>10199</v>
      </c>
      <c r="F10084" s="6" t="s">
        <v>20736</v>
      </c>
      <c r="G10084" s="6" t="s">
        <v>30909</v>
      </c>
      <c r="H10084" s="16">
        <v>87.65</v>
      </c>
      <c r="I10084" s="16">
        <v>76.75</v>
      </c>
      <c r="J10084" s="26">
        <f t="shared" si="1014"/>
        <v>39.910000000000004</v>
      </c>
      <c r="K10084" s="28">
        <v>37.435580000000002</v>
      </c>
      <c r="L10084" s="29">
        <f t="shared" si="1015"/>
        <v>46.794474999999998</v>
      </c>
      <c r="M10084" s="28">
        <f t="shared" si="1012"/>
        <v>37.435580000000002</v>
      </c>
      <c r="N10084" s="29">
        <f t="shared" si="1013"/>
        <v>46.794474999999998</v>
      </c>
      <c r="Q10084" s="6" t="s">
        <v>31971</v>
      </c>
      <c r="R10084" s="6" t="s">
        <v>31977</v>
      </c>
      <c r="S10084" s="6" t="s">
        <v>31974</v>
      </c>
      <c r="T10084" s="6" t="s">
        <v>1499</v>
      </c>
      <c r="U10084" s="6" t="s">
        <v>31973</v>
      </c>
      <c r="V10084" s="6" t="s">
        <v>31965</v>
      </c>
    </row>
    <row r="10085" spans="1:22">
      <c r="A10085" s="6" t="s">
        <v>15</v>
      </c>
      <c r="B10085" s="6" t="s">
        <v>1499</v>
      </c>
      <c r="C10085" s="24" t="s">
        <v>52394</v>
      </c>
      <c r="D10085" s="24" t="s">
        <v>52395</v>
      </c>
      <c r="E10085" s="6" t="s">
        <v>10200</v>
      </c>
      <c r="F10085" s="6" t="s">
        <v>20737</v>
      </c>
      <c r="G10085" s="6" t="s">
        <v>30910</v>
      </c>
      <c r="H10085" s="16">
        <v>118.95</v>
      </c>
      <c r="I10085" s="16">
        <v>104.21000000000001</v>
      </c>
      <c r="J10085" s="26">
        <f t="shared" si="1014"/>
        <v>54.189200000000007</v>
      </c>
      <c r="K10085" s="28">
        <v>50.82946960000001</v>
      </c>
      <c r="L10085" s="29">
        <f t="shared" si="1015"/>
        <v>63.536837000000013</v>
      </c>
      <c r="M10085" s="28">
        <f t="shared" si="1012"/>
        <v>50.82946960000001</v>
      </c>
      <c r="N10085" s="29">
        <f t="shared" si="1013"/>
        <v>63.536837000000013</v>
      </c>
      <c r="Q10085" s="6" t="s">
        <v>31971</v>
      </c>
      <c r="R10085" s="6" t="s">
        <v>31977</v>
      </c>
      <c r="S10085" s="6" t="s">
        <v>31974</v>
      </c>
      <c r="T10085" s="6" t="s">
        <v>1499</v>
      </c>
      <c r="U10085" s="6" t="s">
        <v>31973</v>
      </c>
      <c r="V10085" s="6" t="s">
        <v>31965</v>
      </c>
    </row>
    <row r="10086" spans="1:22">
      <c r="A10086" s="6" t="s">
        <v>15</v>
      </c>
      <c r="B10086" s="6" t="s">
        <v>1499</v>
      </c>
      <c r="C10086" s="24" t="s">
        <v>52396</v>
      </c>
      <c r="D10086" s="24" t="s">
        <v>52397</v>
      </c>
      <c r="E10086" s="6" t="s">
        <v>10201</v>
      </c>
      <c r="F10086" s="6" t="s">
        <v>20738</v>
      </c>
      <c r="G10086" s="6" t="s">
        <v>30911</v>
      </c>
      <c r="H10086" s="16">
        <v>7.3599999999999994</v>
      </c>
      <c r="I10086" s="16">
        <v>6.45</v>
      </c>
      <c r="J10086" s="26">
        <f t="shared" si="1014"/>
        <v>3.3540000000000001</v>
      </c>
      <c r="K10086" s="28">
        <v>3.1460520000000001</v>
      </c>
      <c r="L10086" s="29">
        <f t="shared" si="1015"/>
        <v>3.9325649999999999</v>
      </c>
      <c r="M10086" s="28">
        <f t="shared" si="1012"/>
        <v>3.1460520000000001</v>
      </c>
      <c r="N10086" s="29">
        <f t="shared" si="1013"/>
        <v>3.9325649999999999</v>
      </c>
      <c r="Q10086" s="6" t="s">
        <v>31971</v>
      </c>
      <c r="R10086" s="6" t="s">
        <v>31977</v>
      </c>
      <c r="S10086" s="6" t="s">
        <v>31974</v>
      </c>
      <c r="T10086" s="6" t="s">
        <v>1499</v>
      </c>
      <c r="U10086" s="6" t="s">
        <v>31973</v>
      </c>
      <c r="V10086" s="6" t="s">
        <v>31965</v>
      </c>
    </row>
    <row r="10087" spans="1:22">
      <c r="A10087" s="6" t="s">
        <v>15</v>
      </c>
      <c r="B10087" s="6" t="s">
        <v>1499</v>
      </c>
      <c r="C10087" s="24" t="s">
        <v>52398</v>
      </c>
      <c r="D10087" s="24" t="s">
        <v>52399</v>
      </c>
      <c r="E10087" s="6" t="s">
        <v>10202</v>
      </c>
      <c r="F10087" s="6" t="s">
        <v>20739</v>
      </c>
      <c r="G10087" s="6" t="s">
        <v>30912</v>
      </c>
      <c r="H10087" s="16">
        <v>7.1899999999999995</v>
      </c>
      <c r="I10087" s="16">
        <v>6.31</v>
      </c>
      <c r="J10087" s="26">
        <f t="shared" si="1014"/>
        <v>3.2812000000000001</v>
      </c>
      <c r="K10087" s="28">
        <v>3.0777656000000002</v>
      </c>
      <c r="L10087" s="29">
        <f t="shared" si="1015"/>
        <v>3.847207</v>
      </c>
      <c r="M10087" s="28">
        <f t="shared" si="1012"/>
        <v>3.0777656000000002</v>
      </c>
      <c r="N10087" s="29">
        <f t="shared" si="1013"/>
        <v>3.847207</v>
      </c>
      <c r="Q10087" s="6" t="s">
        <v>31971</v>
      </c>
      <c r="R10087" s="6" t="s">
        <v>31977</v>
      </c>
      <c r="S10087" s="6" t="s">
        <v>31974</v>
      </c>
      <c r="T10087" s="6" t="s">
        <v>1499</v>
      </c>
      <c r="U10087" s="6" t="s">
        <v>31973</v>
      </c>
      <c r="V10087" s="6" t="s">
        <v>31965</v>
      </c>
    </row>
    <row r="10088" spans="1:22">
      <c r="A10088" s="6" t="s">
        <v>15</v>
      </c>
      <c r="B10088" s="6" t="s">
        <v>1499</v>
      </c>
      <c r="C10088" s="24" t="s">
        <v>52400</v>
      </c>
      <c r="D10088" s="24" t="s">
        <v>52401</v>
      </c>
      <c r="E10088" s="6" t="s">
        <v>10203</v>
      </c>
      <c r="F10088" s="6" t="s">
        <v>20740</v>
      </c>
      <c r="G10088" s="6" t="s">
        <v>30913</v>
      </c>
      <c r="H10088" s="16">
        <v>21.5</v>
      </c>
      <c r="I10088" s="16">
        <v>18.810000000000002</v>
      </c>
      <c r="J10088" s="26">
        <f t="shared" si="1014"/>
        <v>9.7812000000000019</v>
      </c>
      <c r="K10088" s="28">
        <v>9.1747656000000024</v>
      </c>
      <c r="L10088" s="29">
        <f t="shared" si="1015"/>
        <v>11.468457000000003</v>
      </c>
      <c r="M10088" s="28">
        <f t="shared" si="1012"/>
        <v>9.1747656000000024</v>
      </c>
      <c r="N10088" s="29">
        <f t="shared" si="1013"/>
        <v>11.468457000000003</v>
      </c>
      <c r="Q10088" s="6" t="s">
        <v>31971</v>
      </c>
      <c r="R10088" s="6" t="s">
        <v>31977</v>
      </c>
      <c r="S10088" s="6" t="s">
        <v>31974</v>
      </c>
      <c r="T10088" s="6" t="s">
        <v>1499</v>
      </c>
      <c r="U10088" s="6" t="s">
        <v>31973</v>
      </c>
      <c r="V10088" s="6" t="s">
        <v>31965</v>
      </c>
    </row>
    <row r="10089" spans="1:22">
      <c r="A10089" s="6" t="s">
        <v>15</v>
      </c>
      <c r="B10089" s="6" t="s">
        <v>1499</v>
      </c>
      <c r="C10089" s="24" t="s">
        <v>52402</v>
      </c>
      <c r="D10089" s="24" t="s">
        <v>52403</v>
      </c>
      <c r="E10089" s="6" t="s">
        <v>10204</v>
      </c>
      <c r="F10089" s="6" t="s">
        <v>20741</v>
      </c>
      <c r="G10089" s="6" t="s">
        <v>30914</v>
      </c>
      <c r="H10089" s="16">
        <v>21.5</v>
      </c>
      <c r="I10089" s="16">
        <v>18.810000000000002</v>
      </c>
      <c r="J10089" s="26">
        <f t="shared" si="1014"/>
        <v>9.7812000000000019</v>
      </c>
      <c r="K10089" s="28">
        <v>9.1747656000000024</v>
      </c>
      <c r="L10089" s="29">
        <f t="shared" si="1015"/>
        <v>11.468457000000003</v>
      </c>
      <c r="M10089" s="28">
        <f t="shared" si="1012"/>
        <v>9.1747656000000024</v>
      </c>
      <c r="N10089" s="29">
        <f t="shared" si="1013"/>
        <v>11.468457000000003</v>
      </c>
      <c r="Q10089" s="6" t="s">
        <v>31971</v>
      </c>
      <c r="R10089" s="6" t="s">
        <v>31977</v>
      </c>
      <c r="S10089" s="6" t="s">
        <v>31974</v>
      </c>
      <c r="T10089" s="6" t="s">
        <v>1499</v>
      </c>
      <c r="U10089" s="6" t="s">
        <v>31973</v>
      </c>
      <c r="V10089" s="6" t="s">
        <v>31965</v>
      </c>
    </row>
    <row r="10090" spans="1:22">
      <c r="A10090" s="6" t="s">
        <v>15</v>
      </c>
      <c r="B10090" s="6" t="s">
        <v>1499</v>
      </c>
      <c r="C10090" s="24" t="s">
        <v>52404</v>
      </c>
      <c r="D10090" s="24" t="s">
        <v>52405</v>
      </c>
      <c r="E10090" s="6" t="s">
        <v>10205</v>
      </c>
      <c r="F10090" s="6" t="s">
        <v>20742</v>
      </c>
      <c r="G10090" s="6" t="s">
        <v>30915</v>
      </c>
      <c r="H10090" s="16">
        <v>28.66</v>
      </c>
      <c r="I10090" s="16">
        <v>25.1</v>
      </c>
      <c r="J10090" s="26">
        <f t="shared" si="1014"/>
        <v>13.052000000000001</v>
      </c>
      <c r="K10090" s="28">
        <v>12.242776000000001</v>
      </c>
      <c r="L10090" s="29">
        <f t="shared" si="1015"/>
        <v>15.303470000000001</v>
      </c>
      <c r="M10090" s="28">
        <f t="shared" si="1012"/>
        <v>12.242776000000001</v>
      </c>
      <c r="N10090" s="29">
        <f t="shared" si="1013"/>
        <v>15.303470000000001</v>
      </c>
      <c r="Q10090" s="6" t="s">
        <v>31971</v>
      </c>
      <c r="R10090" s="6" t="s">
        <v>31977</v>
      </c>
      <c r="S10090" s="6" t="s">
        <v>31974</v>
      </c>
      <c r="T10090" s="6" t="s">
        <v>1499</v>
      </c>
      <c r="U10090" s="6" t="s">
        <v>31973</v>
      </c>
      <c r="V10090" s="6" t="s">
        <v>31965</v>
      </c>
    </row>
    <row r="10091" spans="1:22">
      <c r="A10091" s="6" t="s">
        <v>15</v>
      </c>
      <c r="B10091" s="6" t="s">
        <v>1499</v>
      </c>
      <c r="C10091" s="24" t="s">
        <v>52406</v>
      </c>
      <c r="D10091" s="24" t="s">
        <v>52407</v>
      </c>
      <c r="E10091" s="6" t="s">
        <v>10206</v>
      </c>
      <c r="F10091" s="6" t="s">
        <v>20743</v>
      </c>
      <c r="G10091" s="6" t="s">
        <v>30916</v>
      </c>
      <c r="H10091" s="16">
        <v>28.66</v>
      </c>
      <c r="I10091" s="16">
        <v>25.1</v>
      </c>
      <c r="J10091" s="26">
        <f t="shared" si="1014"/>
        <v>13.052000000000001</v>
      </c>
      <c r="K10091" s="28">
        <v>12.242776000000001</v>
      </c>
      <c r="L10091" s="29">
        <f t="shared" si="1015"/>
        <v>15.303470000000001</v>
      </c>
      <c r="M10091" s="28">
        <f t="shared" si="1012"/>
        <v>12.242776000000001</v>
      </c>
      <c r="N10091" s="29">
        <f t="shared" si="1013"/>
        <v>15.303470000000001</v>
      </c>
      <c r="Q10091" s="6" t="s">
        <v>31971</v>
      </c>
      <c r="R10091" s="6" t="s">
        <v>31977</v>
      </c>
      <c r="S10091" s="6" t="s">
        <v>31974</v>
      </c>
      <c r="T10091" s="6" t="s">
        <v>1499</v>
      </c>
      <c r="U10091" s="6" t="s">
        <v>31973</v>
      </c>
      <c r="V10091" s="6" t="s">
        <v>31965</v>
      </c>
    </row>
    <row r="10092" spans="1:22">
      <c r="A10092" s="8" t="s">
        <v>15</v>
      </c>
      <c r="B10092" s="8" t="s">
        <v>1499</v>
      </c>
      <c r="C10092" s="24" t="s">
        <v>52408</v>
      </c>
      <c r="D10092" s="24" t="s">
        <v>52409</v>
      </c>
      <c r="E10092" s="8" t="s">
        <v>10207</v>
      </c>
      <c r="F10092" s="8" t="s">
        <v>20744</v>
      </c>
      <c r="G10092" s="8" t="s">
        <v>30917</v>
      </c>
      <c r="H10092" s="16">
        <v>45.05</v>
      </c>
      <c r="I10092" s="16">
        <v>42.8</v>
      </c>
      <c r="J10092" s="26">
        <f t="shared" si="1014"/>
        <v>22.256</v>
      </c>
      <c r="K10092" s="28">
        <v>20.876128000000001</v>
      </c>
      <c r="L10092" s="29">
        <f t="shared" si="1015"/>
        <v>26.09516</v>
      </c>
      <c r="M10092" s="28">
        <f t="shared" si="1012"/>
        <v>20.876128000000001</v>
      </c>
      <c r="N10092" s="29">
        <f t="shared" si="1013"/>
        <v>26.09516</v>
      </c>
      <c r="Q10092" s="8" t="s">
        <v>31971</v>
      </c>
      <c r="R10092" s="8" t="s">
        <v>31977</v>
      </c>
      <c r="S10092" s="8" t="s">
        <v>31974</v>
      </c>
      <c r="T10092" s="8" t="s">
        <v>1499</v>
      </c>
      <c r="U10092" s="8" t="s">
        <v>31973</v>
      </c>
      <c r="V10092" s="8" t="s">
        <v>31965</v>
      </c>
    </row>
    <row r="10093" spans="1:22">
      <c r="A10093" s="6" t="s">
        <v>15</v>
      </c>
      <c r="B10093" s="6" t="s">
        <v>1499</v>
      </c>
      <c r="C10093" s="24" t="s">
        <v>52410</v>
      </c>
      <c r="D10093" s="24" t="s">
        <v>52411</v>
      </c>
      <c r="E10093" s="6" t="s">
        <v>10208</v>
      </c>
      <c r="F10093" s="6" t="s">
        <v>20745</v>
      </c>
      <c r="G10093" s="6" t="s">
        <v>30918</v>
      </c>
      <c r="H10093" s="16">
        <v>14.35</v>
      </c>
      <c r="I10093" s="16">
        <v>12.57</v>
      </c>
      <c r="J10093" s="26">
        <f t="shared" si="1014"/>
        <v>6.5364000000000004</v>
      </c>
      <c r="K10093" s="28">
        <v>6.1311432000000003</v>
      </c>
      <c r="L10093" s="29">
        <f t="shared" si="1015"/>
        <v>7.6639290000000004</v>
      </c>
      <c r="M10093" s="28">
        <f t="shared" ref="M10093:M10156" si="1016">+K10093</f>
        <v>6.1311432000000003</v>
      </c>
      <c r="N10093" s="29">
        <f t="shared" ref="N10093:N10156" si="1017">+L10093</f>
        <v>7.6639290000000004</v>
      </c>
      <c r="Q10093" s="6" t="s">
        <v>31971</v>
      </c>
      <c r="R10093" s="6" t="s">
        <v>31977</v>
      </c>
      <c r="S10093" s="6" t="s">
        <v>31974</v>
      </c>
      <c r="T10093" s="6" t="s">
        <v>1499</v>
      </c>
      <c r="U10093" s="6" t="s">
        <v>31973</v>
      </c>
      <c r="V10093" s="6" t="s">
        <v>31965</v>
      </c>
    </row>
    <row r="10094" spans="1:22">
      <c r="A10094" s="6" t="s">
        <v>15</v>
      </c>
      <c r="B10094" s="6" t="s">
        <v>1499</v>
      </c>
      <c r="C10094" s="24" t="s">
        <v>52412</v>
      </c>
      <c r="D10094" s="24" t="s">
        <v>52413</v>
      </c>
      <c r="E10094" s="6" t="s">
        <v>10209</v>
      </c>
      <c r="F10094" s="6" t="s">
        <v>20746</v>
      </c>
      <c r="G10094" s="6" t="s">
        <v>30919</v>
      </c>
      <c r="H10094" s="16">
        <v>21.51</v>
      </c>
      <c r="I10094" s="16">
        <v>18.84</v>
      </c>
      <c r="J10094" s="26">
        <f t="shared" si="1014"/>
        <v>9.7968000000000011</v>
      </c>
      <c r="K10094" s="28">
        <v>9.1893984000000017</v>
      </c>
      <c r="L10094" s="29">
        <f t="shared" si="1015"/>
        <v>11.486748000000002</v>
      </c>
      <c r="M10094" s="28">
        <f t="shared" si="1016"/>
        <v>9.1893984000000017</v>
      </c>
      <c r="N10094" s="29">
        <f t="shared" si="1017"/>
        <v>11.486748000000002</v>
      </c>
      <c r="Q10094" s="6" t="s">
        <v>31971</v>
      </c>
      <c r="R10094" s="6" t="s">
        <v>31977</v>
      </c>
      <c r="S10094" s="6" t="s">
        <v>31974</v>
      </c>
      <c r="T10094" s="6" t="s">
        <v>1499</v>
      </c>
      <c r="U10094" s="6" t="s">
        <v>31973</v>
      </c>
      <c r="V10094" s="6" t="s">
        <v>31965</v>
      </c>
    </row>
    <row r="10095" spans="1:22">
      <c r="A10095" s="6" t="s">
        <v>15</v>
      </c>
      <c r="B10095" s="6" t="s">
        <v>1499</v>
      </c>
      <c r="C10095" s="24" t="s">
        <v>52414</v>
      </c>
      <c r="D10095" s="24" t="s">
        <v>52415</v>
      </c>
      <c r="E10095" s="6" t="s">
        <v>10210</v>
      </c>
      <c r="F10095" s="6" t="s">
        <v>20747</v>
      </c>
      <c r="G10095" s="6" t="s">
        <v>30920</v>
      </c>
      <c r="H10095" s="16">
        <v>28.67</v>
      </c>
      <c r="I10095" s="16">
        <v>25.12</v>
      </c>
      <c r="J10095" s="26">
        <f t="shared" si="1014"/>
        <v>13.0624</v>
      </c>
      <c r="K10095" s="28">
        <v>12.2525312</v>
      </c>
      <c r="L10095" s="29">
        <f t="shared" si="1015"/>
        <v>15.315664</v>
      </c>
      <c r="M10095" s="28">
        <f t="shared" si="1016"/>
        <v>12.2525312</v>
      </c>
      <c r="N10095" s="29">
        <f t="shared" si="1017"/>
        <v>15.315664</v>
      </c>
      <c r="Q10095" s="6" t="s">
        <v>31971</v>
      </c>
      <c r="R10095" s="6" t="s">
        <v>31977</v>
      </c>
      <c r="S10095" s="6" t="s">
        <v>31974</v>
      </c>
      <c r="T10095" s="6" t="s">
        <v>1499</v>
      </c>
      <c r="U10095" s="6" t="s">
        <v>31973</v>
      </c>
      <c r="V10095" s="6" t="s">
        <v>31965</v>
      </c>
    </row>
    <row r="10096" spans="1:22">
      <c r="A10096" s="6" t="s">
        <v>15</v>
      </c>
      <c r="B10096" s="6" t="s">
        <v>1499</v>
      </c>
      <c r="C10096" s="24" t="s">
        <v>52416</v>
      </c>
      <c r="D10096" s="24" t="s">
        <v>52417</v>
      </c>
      <c r="E10096" s="6" t="s">
        <v>10211</v>
      </c>
      <c r="F10096" s="6" t="s">
        <v>20748</v>
      </c>
      <c r="G10096" s="6" t="s">
        <v>30921</v>
      </c>
      <c r="H10096" s="16">
        <v>15.77</v>
      </c>
      <c r="I10096" s="16">
        <v>13.82</v>
      </c>
      <c r="J10096" s="26">
        <f t="shared" si="1014"/>
        <v>7.1864000000000008</v>
      </c>
      <c r="K10096" s="28">
        <v>6.7408432000000005</v>
      </c>
      <c r="L10096" s="29">
        <f t="shared" si="1015"/>
        <v>8.4260540000000006</v>
      </c>
      <c r="M10096" s="28">
        <f t="shared" si="1016"/>
        <v>6.7408432000000005</v>
      </c>
      <c r="N10096" s="29">
        <f t="shared" si="1017"/>
        <v>8.4260540000000006</v>
      </c>
      <c r="Q10096" s="6" t="s">
        <v>31971</v>
      </c>
      <c r="R10096" s="6" t="s">
        <v>31977</v>
      </c>
      <c r="S10096" s="6" t="s">
        <v>31974</v>
      </c>
      <c r="T10096" s="6" t="s">
        <v>1499</v>
      </c>
      <c r="U10096" s="6" t="s">
        <v>31973</v>
      </c>
      <c r="V10096" s="6" t="s">
        <v>31965</v>
      </c>
    </row>
    <row r="10097" spans="1:22">
      <c r="A10097" s="6" t="s">
        <v>15</v>
      </c>
      <c r="B10097" s="6" t="s">
        <v>1499</v>
      </c>
      <c r="C10097" s="24" t="s">
        <v>52418</v>
      </c>
      <c r="D10097" s="24" t="s">
        <v>52419</v>
      </c>
      <c r="E10097" s="6" t="s">
        <v>10212</v>
      </c>
      <c r="F10097" s="6" t="s">
        <v>20749</v>
      </c>
      <c r="G10097" s="6" t="s">
        <v>30922</v>
      </c>
      <c r="H10097" s="16">
        <v>23.64</v>
      </c>
      <c r="I10097" s="16">
        <v>20.720000000000002</v>
      </c>
      <c r="J10097" s="26">
        <f t="shared" si="1014"/>
        <v>10.774400000000002</v>
      </c>
      <c r="K10097" s="28">
        <v>10.106387200000002</v>
      </c>
      <c r="L10097" s="29">
        <f t="shared" si="1015"/>
        <v>12.632984000000002</v>
      </c>
      <c r="M10097" s="28">
        <f t="shared" si="1016"/>
        <v>10.106387200000002</v>
      </c>
      <c r="N10097" s="29">
        <f t="shared" si="1017"/>
        <v>12.632984000000002</v>
      </c>
      <c r="Q10097" s="6" t="s">
        <v>31971</v>
      </c>
      <c r="R10097" s="6" t="s">
        <v>31977</v>
      </c>
      <c r="S10097" s="6" t="s">
        <v>31974</v>
      </c>
      <c r="T10097" s="6" t="s">
        <v>1499</v>
      </c>
      <c r="U10097" s="6" t="s">
        <v>31973</v>
      </c>
      <c r="V10097" s="6" t="s">
        <v>31965</v>
      </c>
    </row>
    <row r="10098" spans="1:22">
      <c r="A10098" s="6" t="s">
        <v>15</v>
      </c>
      <c r="B10098" s="6" t="s">
        <v>1499</v>
      </c>
      <c r="C10098" s="24" t="s">
        <v>52420</v>
      </c>
      <c r="D10098" s="24" t="s">
        <v>52421</v>
      </c>
      <c r="E10098" s="6" t="s">
        <v>10213</v>
      </c>
      <c r="F10098" s="6" t="s">
        <v>20750</v>
      </c>
      <c r="G10098" s="6" t="s">
        <v>30923</v>
      </c>
      <c r="H10098" s="16">
        <v>21.5</v>
      </c>
      <c r="I10098" s="16">
        <v>18.810000000000002</v>
      </c>
      <c r="J10098" s="26">
        <f t="shared" si="1014"/>
        <v>9.7812000000000019</v>
      </c>
      <c r="K10098" s="28">
        <v>9.1747656000000024</v>
      </c>
      <c r="L10098" s="29">
        <f t="shared" si="1015"/>
        <v>11.468457000000003</v>
      </c>
      <c r="M10098" s="28">
        <f t="shared" si="1016"/>
        <v>9.1747656000000024</v>
      </c>
      <c r="N10098" s="29">
        <f t="shared" si="1017"/>
        <v>11.468457000000003</v>
      </c>
      <c r="Q10098" s="6" t="s">
        <v>31971</v>
      </c>
      <c r="R10098" s="6" t="s">
        <v>31977</v>
      </c>
      <c r="S10098" s="6" t="s">
        <v>31974</v>
      </c>
      <c r="T10098" s="6" t="s">
        <v>1499</v>
      </c>
      <c r="U10098" s="6" t="s">
        <v>31973</v>
      </c>
      <c r="V10098" s="6" t="s">
        <v>31965</v>
      </c>
    </row>
    <row r="10099" spans="1:22">
      <c r="A10099" s="6" t="s">
        <v>15</v>
      </c>
      <c r="B10099" s="6" t="s">
        <v>1499</v>
      </c>
      <c r="C10099" s="24" t="s">
        <v>52422</v>
      </c>
      <c r="D10099" s="24" t="s">
        <v>52423</v>
      </c>
      <c r="E10099" s="6" t="s">
        <v>10214</v>
      </c>
      <c r="F10099" s="6" t="s">
        <v>20751</v>
      </c>
      <c r="G10099" s="6" t="s">
        <v>30924</v>
      </c>
      <c r="H10099" s="16">
        <v>14.35</v>
      </c>
      <c r="I10099" s="16">
        <v>12.57</v>
      </c>
      <c r="J10099" s="26">
        <f t="shared" si="1014"/>
        <v>6.5364000000000004</v>
      </c>
      <c r="K10099" s="28">
        <v>6.1311432000000003</v>
      </c>
      <c r="L10099" s="29">
        <f t="shared" si="1015"/>
        <v>7.6639290000000004</v>
      </c>
      <c r="M10099" s="28">
        <f t="shared" si="1016"/>
        <v>6.1311432000000003</v>
      </c>
      <c r="N10099" s="29">
        <f t="shared" si="1017"/>
        <v>7.6639290000000004</v>
      </c>
      <c r="Q10099" s="6" t="s">
        <v>31971</v>
      </c>
      <c r="R10099" s="6" t="s">
        <v>31977</v>
      </c>
      <c r="S10099" s="6" t="s">
        <v>31974</v>
      </c>
      <c r="T10099" s="6" t="s">
        <v>1499</v>
      </c>
      <c r="U10099" s="6" t="s">
        <v>31973</v>
      </c>
      <c r="V10099" s="6" t="s">
        <v>31965</v>
      </c>
    </row>
    <row r="10100" spans="1:22">
      <c r="A10100" s="6" t="s">
        <v>15</v>
      </c>
      <c r="B10100" s="6" t="s">
        <v>1499</v>
      </c>
      <c r="C10100" s="24" t="s">
        <v>52424</v>
      </c>
      <c r="D10100" s="24" t="s">
        <v>52425</v>
      </c>
      <c r="E10100" s="6" t="s">
        <v>10215</v>
      </c>
      <c r="F10100" s="6" t="s">
        <v>20752</v>
      </c>
      <c r="G10100" s="6" t="s">
        <v>30925</v>
      </c>
      <c r="H10100" s="16">
        <v>21.51</v>
      </c>
      <c r="I10100" s="16">
        <v>18.84</v>
      </c>
      <c r="J10100" s="26">
        <f t="shared" si="1014"/>
        <v>9.7968000000000011</v>
      </c>
      <c r="K10100" s="28">
        <v>9.1893984000000017</v>
      </c>
      <c r="L10100" s="29">
        <f t="shared" si="1015"/>
        <v>11.486748000000002</v>
      </c>
      <c r="M10100" s="28">
        <f t="shared" si="1016"/>
        <v>9.1893984000000017</v>
      </c>
      <c r="N10100" s="29">
        <f t="shared" si="1017"/>
        <v>11.486748000000002</v>
      </c>
      <c r="Q10100" s="6" t="s">
        <v>31971</v>
      </c>
      <c r="R10100" s="6" t="s">
        <v>31977</v>
      </c>
      <c r="S10100" s="6" t="s">
        <v>31974</v>
      </c>
      <c r="T10100" s="6" t="s">
        <v>1499</v>
      </c>
      <c r="U10100" s="6" t="s">
        <v>31973</v>
      </c>
      <c r="V10100" s="6" t="s">
        <v>31965</v>
      </c>
    </row>
    <row r="10101" spans="1:22">
      <c r="A10101" s="6" t="s">
        <v>15</v>
      </c>
      <c r="B10101" s="6" t="s">
        <v>1499</v>
      </c>
      <c r="C10101" s="24" t="s">
        <v>52426</v>
      </c>
      <c r="D10101" s="24" t="s">
        <v>52427</v>
      </c>
      <c r="E10101" s="6" t="s">
        <v>10216</v>
      </c>
      <c r="F10101" s="6" t="s">
        <v>20753</v>
      </c>
      <c r="G10101" s="6" t="s">
        <v>30926</v>
      </c>
      <c r="H10101" s="16">
        <v>87.65</v>
      </c>
      <c r="I10101" s="16">
        <v>76.75</v>
      </c>
      <c r="J10101" s="26">
        <f t="shared" si="1014"/>
        <v>39.910000000000004</v>
      </c>
      <c r="K10101" s="28">
        <v>37.435580000000002</v>
      </c>
      <c r="L10101" s="29">
        <f t="shared" si="1015"/>
        <v>46.794474999999998</v>
      </c>
      <c r="M10101" s="28">
        <f t="shared" si="1016"/>
        <v>37.435580000000002</v>
      </c>
      <c r="N10101" s="29">
        <f t="shared" si="1017"/>
        <v>46.794474999999998</v>
      </c>
      <c r="Q10101" s="6" t="s">
        <v>31971</v>
      </c>
      <c r="R10101" s="6" t="s">
        <v>31977</v>
      </c>
      <c r="S10101" s="6" t="s">
        <v>31974</v>
      </c>
      <c r="T10101" s="6" t="s">
        <v>1499</v>
      </c>
      <c r="U10101" s="6" t="s">
        <v>31973</v>
      </c>
      <c r="V10101" s="6" t="s">
        <v>31965</v>
      </c>
    </row>
    <row r="10102" spans="1:22">
      <c r="A10102" s="6" t="s">
        <v>15</v>
      </c>
      <c r="B10102" s="6" t="s">
        <v>1499</v>
      </c>
      <c r="C10102" s="24" t="s">
        <v>52428</v>
      </c>
      <c r="D10102" s="24" t="s">
        <v>52429</v>
      </c>
      <c r="E10102" s="6" t="s">
        <v>10217</v>
      </c>
      <c r="F10102" s="6" t="s">
        <v>20754</v>
      </c>
      <c r="G10102" s="6" t="s">
        <v>30927</v>
      </c>
      <c r="H10102" s="16">
        <v>118.95</v>
      </c>
      <c r="I10102" s="16">
        <v>104.21000000000001</v>
      </c>
      <c r="J10102" s="26">
        <f t="shared" si="1014"/>
        <v>54.189200000000007</v>
      </c>
      <c r="K10102" s="28">
        <v>50.82946960000001</v>
      </c>
      <c r="L10102" s="29">
        <f t="shared" si="1015"/>
        <v>63.536837000000013</v>
      </c>
      <c r="M10102" s="28">
        <f t="shared" si="1016"/>
        <v>50.82946960000001</v>
      </c>
      <c r="N10102" s="29">
        <f t="shared" si="1017"/>
        <v>63.536837000000013</v>
      </c>
      <c r="Q10102" s="6" t="s">
        <v>31971</v>
      </c>
      <c r="R10102" s="6" t="s">
        <v>31977</v>
      </c>
      <c r="S10102" s="6" t="s">
        <v>31974</v>
      </c>
      <c r="T10102" s="6" t="s">
        <v>1499</v>
      </c>
      <c r="U10102" s="6" t="s">
        <v>31973</v>
      </c>
      <c r="V10102" s="6" t="s">
        <v>31965</v>
      </c>
    </row>
    <row r="10103" spans="1:22">
      <c r="A10103" s="6" t="s">
        <v>15</v>
      </c>
      <c r="B10103" s="6" t="s">
        <v>1499</v>
      </c>
      <c r="C10103" s="24" t="s">
        <v>52430</v>
      </c>
      <c r="D10103" s="24" t="s">
        <v>52431</v>
      </c>
      <c r="E10103" s="6" t="s">
        <v>10218</v>
      </c>
      <c r="F10103" s="6" t="s">
        <v>20755</v>
      </c>
      <c r="G10103" s="6" t="s">
        <v>30928</v>
      </c>
      <c r="H10103" s="16">
        <v>2.4699999999999998</v>
      </c>
      <c r="I10103" s="16">
        <v>2.25</v>
      </c>
      <c r="J10103" s="26">
        <f t="shared" si="1014"/>
        <v>1.17</v>
      </c>
      <c r="K10103" s="28">
        <v>1.0974599999999999</v>
      </c>
      <c r="L10103" s="29">
        <f t="shared" si="1015"/>
        <v>1.3718249999999999</v>
      </c>
      <c r="M10103" s="28">
        <f t="shared" si="1016"/>
        <v>1.0974599999999999</v>
      </c>
      <c r="N10103" s="29">
        <f t="shared" si="1017"/>
        <v>1.3718249999999999</v>
      </c>
      <c r="Q10103" s="6" t="s">
        <v>31971</v>
      </c>
      <c r="R10103" s="6" t="s">
        <v>31977</v>
      </c>
      <c r="S10103" s="6" t="s">
        <v>31974</v>
      </c>
      <c r="T10103" s="6" t="s">
        <v>1499</v>
      </c>
      <c r="U10103" s="6" t="s">
        <v>31973</v>
      </c>
      <c r="V10103" s="6" t="s">
        <v>31965</v>
      </c>
    </row>
    <row r="10104" spans="1:22">
      <c r="A10104" s="6" t="s">
        <v>15</v>
      </c>
      <c r="B10104" s="6" t="s">
        <v>1499</v>
      </c>
      <c r="C10104" s="24" t="s">
        <v>52432</v>
      </c>
      <c r="D10104" s="24" t="s">
        <v>52433</v>
      </c>
      <c r="E10104" s="6" t="s">
        <v>10219</v>
      </c>
      <c r="F10104" s="6" t="s">
        <v>20756</v>
      </c>
      <c r="G10104" s="6" t="s">
        <v>30929</v>
      </c>
      <c r="H10104" s="16">
        <v>7.3599999999999994</v>
      </c>
      <c r="I10104" s="16">
        <v>6.68</v>
      </c>
      <c r="J10104" s="26">
        <f t="shared" si="1014"/>
        <v>3.4735999999999998</v>
      </c>
      <c r="K10104" s="28">
        <v>3.2582367999999997</v>
      </c>
      <c r="L10104" s="29">
        <f t="shared" si="1015"/>
        <v>4.0727959999999994</v>
      </c>
      <c r="M10104" s="28">
        <f t="shared" si="1016"/>
        <v>3.2582367999999997</v>
      </c>
      <c r="N10104" s="29">
        <f t="shared" si="1017"/>
        <v>4.0727959999999994</v>
      </c>
      <c r="Q10104" s="6" t="s">
        <v>31971</v>
      </c>
      <c r="R10104" s="6" t="s">
        <v>31977</v>
      </c>
      <c r="S10104" s="6" t="s">
        <v>31974</v>
      </c>
      <c r="T10104" s="6" t="s">
        <v>1499</v>
      </c>
      <c r="U10104" s="6" t="s">
        <v>31973</v>
      </c>
      <c r="V10104" s="6" t="s">
        <v>31965</v>
      </c>
    </row>
    <row r="10105" spans="1:22">
      <c r="A10105" s="6" t="s">
        <v>15</v>
      </c>
      <c r="B10105" s="6" t="s">
        <v>1499</v>
      </c>
      <c r="C10105" s="24" t="s">
        <v>52434</v>
      </c>
      <c r="D10105" s="24" t="s">
        <v>52435</v>
      </c>
      <c r="E10105" s="6" t="s">
        <v>10220</v>
      </c>
      <c r="F10105" s="6" t="s">
        <v>20757</v>
      </c>
      <c r="G10105" s="6" t="s">
        <v>30930</v>
      </c>
      <c r="H10105" s="16">
        <v>7.3599999999999994</v>
      </c>
      <c r="I10105" s="16">
        <v>6.68</v>
      </c>
      <c r="J10105" s="26">
        <f t="shared" si="1014"/>
        <v>3.4735999999999998</v>
      </c>
      <c r="K10105" s="28">
        <v>3.2582367999999997</v>
      </c>
      <c r="L10105" s="29">
        <f t="shared" si="1015"/>
        <v>4.0727959999999994</v>
      </c>
      <c r="M10105" s="28">
        <f t="shared" si="1016"/>
        <v>3.2582367999999997</v>
      </c>
      <c r="N10105" s="29">
        <f t="shared" si="1017"/>
        <v>4.0727959999999994</v>
      </c>
      <c r="Q10105" s="6" t="s">
        <v>31971</v>
      </c>
      <c r="R10105" s="6" t="s">
        <v>31977</v>
      </c>
      <c r="S10105" s="6" t="s">
        <v>31974</v>
      </c>
      <c r="T10105" s="6" t="s">
        <v>1499</v>
      </c>
      <c r="U10105" s="6" t="s">
        <v>31973</v>
      </c>
      <c r="V10105" s="6" t="s">
        <v>31965</v>
      </c>
    </row>
    <row r="10106" spans="1:22">
      <c r="A10106" s="6" t="s">
        <v>15</v>
      </c>
      <c r="B10106" s="6" t="s">
        <v>1499</v>
      </c>
      <c r="C10106" s="24" t="s">
        <v>52436</v>
      </c>
      <c r="D10106" s="24" t="s">
        <v>52437</v>
      </c>
      <c r="E10106" s="6" t="s">
        <v>10221</v>
      </c>
      <c r="F10106" s="6" t="s">
        <v>20758</v>
      </c>
      <c r="G10106" s="6" t="s">
        <v>30931</v>
      </c>
      <c r="H10106" s="16">
        <v>9.81</v>
      </c>
      <c r="I10106" s="16">
        <v>8.9</v>
      </c>
      <c r="J10106" s="26">
        <f t="shared" si="1014"/>
        <v>4.6280000000000001</v>
      </c>
      <c r="K10106" s="28">
        <v>4.3410640000000003</v>
      </c>
      <c r="L10106" s="29">
        <f t="shared" si="1015"/>
        <v>5.4263300000000001</v>
      </c>
      <c r="M10106" s="28">
        <f t="shared" si="1016"/>
        <v>4.3410640000000003</v>
      </c>
      <c r="N10106" s="29">
        <f t="shared" si="1017"/>
        <v>5.4263300000000001</v>
      </c>
      <c r="Q10106" s="6" t="s">
        <v>31971</v>
      </c>
      <c r="R10106" s="6" t="s">
        <v>31977</v>
      </c>
      <c r="S10106" s="6" t="s">
        <v>31974</v>
      </c>
      <c r="T10106" s="6" t="s">
        <v>1499</v>
      </c>
      <c r="U10106" s="6" t="s">
        <v>31973</v>
      </c>
      <c r="V10106" s="6" t="s">
        <v>31965</v>
      </c>
    </row>
    <row r="10107" spans="1:22">
      <c r="A10107" s="6" t="s">
        <v>15</v>
      </c>
      <c r="B10107" s="6" t="s">
        <v>1499</v>
      </c>
      <c r="C10107" s="24" t="s">
        <v>52438</v>
      </c>
      <c r="D10107" s="24" t="s">
        <v>52439</v>
      </c>
      <c r="E10107" s="6" t="s">
        <v>10222</v>
      </c>
      <c r="F10107" s="6" t="s">
        <v>20759</v>
      </c>
      <c r="G10107" s="6" t="s">
        <v>30932</v>
      </c>
      <c r="H10107" s="16">
        <v>9.81</v>
      </c>
      <c r="I10107" s="16">
        <v>8.9</v>
      </c>
      <c r="J10107" s="26">
        <f t="shared" si="1014"/>
        <v>4.6280000000000001</v>
      </c>
      <c r="K10107" s="28">
        <v>4.3410640000000003</v>
      </c>
      <c r="L10107" s="29">
        <f t="shared" si="1015"/>
        <v>5.4263300000000001</v>
      </c>
      <c r="M10107" s="28">
        <f t="shared" si="1016"/>
        <v>4.3410640000000003</v>
      </c>
      <c r="N10107" s="29">
        <f t="shared" si="1017"/>
        <v>5.4263300000000001</v>
      </c>
      <c r="Q10107" s="6" t="s">
        <v>31971</v>
      </c>
      <c r="R10107" s="6" t="s">
        <v>31977</v>
      </c>
      <c r="S10107" s="6" t="s">
        <v>31974</v>
      </c>
      <c r="T10107" s="6" t="s">
        <v>1499</v>
      </c>
      <c r="U10107" s="6" t="s">
        <v>31973</v>
      </c>
      <c r="V10107" s="6" t="s">
        <v>31965</v>
      </c>
    </row>
    <row r="10108" spans="1:22">
      <c r="A10108" s="6" t="s">
        <v>15</v>
      </c>
      <c r="B10108" s="6" t="s">
        <v>1499</v>
      </c>
      <c r="C10108" s="24" t="s">
        <v>52440</v>
      </c>
      <c r="D10108" s="24" t="s">
        <v>52441</v>
      </c>
      <c r="E10108" s="6" t="s">
        <v>10223</v>
      </c>
      <c r="F10108" s="6" t="s">
        <v>20760</v>
      </c>
      <c r="G10108" s="6" t="s">
        <v>30933</v>
      </c>
      <c r="H10108" s="16">
        <v>4.91</v>
      </c>
      <c r="I10108" s="16">
        <v>4.46</v>
      </c>
      <c r="J10108" s="26">
        <f t="shared" si="1014"/>
        <v>2.3191999999999999</v>
      </c>
      <c r="K10108" s="28">
        <v>2.1754096000000001</v>
      </c>
      <c r="L10108" s="29">
        <f t="shared" si="1015"/>
        <v>2.7192620000000001</v>
      </c>
      <c r="M10108" s="28">
        <f t="shared" si="1016"/>
        <v>2.1754096000000001</v>
      </c>
      <c r="N10108" s="29">
        <f t="shared" si="1017"/>
        <v>2.7192620000000001</v>
      </c>
      <c r="Q10108" s="6" t="s">
        <v>31971</v>
      </c>
      <c r="R10108" s="6" t="s">
        <v>31977</v>
      </c>
      <c r="S10108" s="6" t="s">
        <v>31974</v>
      </c>
      <c r="T10108" s="6" t="s">
        <v>1499</v>
      </c>
      <c r="U10108" s="6" t="s">
        <v>31973</v>
      </c>
      <c r="V10108" s="6" t="s">
        <v>31965</v>
      </c>
    </row>
    <row r="10109" spans="1:22">
      <c r="A10109" s="6" t="s">
        <v>15</v>
      </c>
      <c r="B10109" s="6" t="s">
        <v>1499</v>
      </c>
      <c r="C10109" s="24" t="s">
        <v>52442</v>
      </c>
      <c r="D10109" s="24" t="s">
        <v>52443</v>
      </c>
      <c r="E10109" s="6" t="s">
        <v>10224</v>
      </c>
      <c r="F10109" s="6" t="s">
        <v>20761</v>
      </c>
      <c r="G10109" s="6" t="s">
        <v>30934</v>
      </c>
      <c r="H10109" s="16">
        <v>7.3599999999999994</v>
      </c>
      <c r="I10109" s="16">
        <v>6.67</v>
      </c>
      <c r="J10109" s="26">
        <f t="shared" si="1014"/>
        <v>3.4683999999999999</v>
      </c>
      <c r="K10109" s="28">
        <v>3.2533591999999998</v>
      </c>
      <c r="L10109" s="29">
        <f t="shared" si="1015"/>
        <v>4.0666989999999998</v>
      </c>
      <c r="M10109" s="28">
        <f t="shared" si="1016"/>
        <v>3.2533591999999998</v>
      </c>
      <c r="N10109" s="29">
        <f t="shared" si="1017"/>
        <v>4.0666989999999998</v>
      </c>
      <c r="Q10109" s="6" t="s">
        <v>31971</v>
      </c>
      <c r="R10109" s="6" t="s">
        <v>31977</v>
      </c>
      <c r="S10109" s="6" t="s">
        <v>31974</v>
      </c>
      <c r="T10109" s="6" t="s">
        <v>1499</v>
      </c>
      <c r="U10109" s="6" t="s">
        <v>31973</v>
      </c>
      <c r="V10109" s="6" t="s">
        <v>31965</v>
      </c>
    </row>
    <row r="10110" spans="1:22">
      <c r="A10110" s="6" t="s">
        <v>15</v>
      </c>
      <c r="B10110" s="6" t="s">
        <v>1499</v>
      </c>
      <c r="C10110" s="24" t="s">
        <v>52444</v>
      </c>
      <c r="D10110" s="24" t="s">
        <v>52445</v>
      </c>
      <c r="E10110" s="6" t="s">
        <v>10225</v>
      </c>
      <c r="F10110" s="6" t="s">
        <v>20762</v>
      </c>
      <c r="G10110" s="6" t="s">
        <v>30935</v>
      </c>
      <c r="H10110" s="16">
        <v>9.81</v>
      </c>
      <c r="I10110" s="16">
        <v>8.89</v>
      </c>
      <c r="J10110" s="26">
        <f t="shared" si="1014"/>
        <v>4.6228000000000007</v>
      </c>
      <c r="K10110" s="28">
        <v>4.3361864000000008</v>
      </c>
      <c r="L10110" s="29">
        <f t="shared" si="1015"/>
        <v>5.4202330000000005</v>
      </c>
      <c r="M10110" s="28">
        <f t="shared" si="1016"/>
        <v>4.3361864000000008</v>
      </c>
      <c r="N10110" s="29">
        <f t="shared" si="1017"/>
        <v>5.4202330000000005</v>
      </c>
      <c r="Q10110" s="6" t="s">
        <v>31971</v>
      </c>
      <c r="R10110" s="6" t="s">
        <v>31977</v>
      </c>
      <c r="S10110" s="6" t="s">
        <v>31974</v>
      </c>
      <c r="T10110" s="6" t="s">
        <v>1499</v>
      </c>
      <c r="U10110" s="6" t="s">
        <v>31973</v>
      </c>
      <c r="V10110" s="6" t="s">
        <v>31965</v>
      </c>
    </row>
    <row r="10111" spans="1:22">
      <c r="A10111" s="6" t="s">
        <v>15</v>
      </c>
      <c r="B10111" s="6" t="s">
        <v>1499</v>
      </c>
      <c r="C10111" s="24" t="s">
        <v>52446</v>
      </c>
      <c r="D10111" s="24" t="s">
        <v>52447</v>
      </c>
      <c r="E10111" s="6" t="s">
        <v>10226</v>
      </c>
      <c r="F10111" s="6" t="s">
        <v>20763</v>
      </c>
      <c r="G10111" s="6" t="s">
        <v>30936</v>
      </c>
      <c r="H10111" s="16">
        <v>5.39</v>
      </c>
      <c r="I10111" s="16">
        <v>4.8999999999999995</v>
      </c>
      <c r="J10111" s="26">
        <f t="shared" si="1014"/>
        <v>2.5479999999999996</v>
      </c>
      <c r="K10111" s="28">
        <v>2.3900239999999995</v>
      </c>
      <c r="L10111" s="29">
        <f t="shared" si="1015"/>
        <v>2.9875299999999991</v>
      </c>
      <c r="M10111" s="28">
        <f t="shared" si="1016"/>
        <v>2.3900239999999995</v>
      </c>
      <c r="N10111" s="29">
        <f t="shared" si="1017"/>
        <v>2.9875299999999991</v>
      </c>
      <c r="Q10111" s="6" t="s">
        <v>31971</v>
      </c>
      <c r="R10111" s="6" t="s">
        <v>31977</v>
      </c>
      <c r="S10111" s="6" t="s">
        <v>31974</v>
      </c>
      <c r="T10111" s="6" t="s">
        <v>1499</v>
      </c>
      <c r="U10111" s="6" t="s">
        <v>31973</v>
      </c>
      <c r="V10111" s="6" t="s">
        <v>31965</v>
      </c>
    </row>
    <row r="10112" spans="1:22">
      <c r="A10112" s="6" t="s">
        <v>15</v>
      </c>
      <c r="B10112" s="6" t="s">
        <v>1499</v>
      </c>
      <c r="C10112" s="24" t="s">
        <v>52448</v>
      </c>
      <c r="D10112" s="24" t="s">
        <v>52449</v>
      </c>
      <c r="E10112" s="6" t="s">
        <v>10227</v>
      </c>
      <c r="F10112" s="6" t="s">
        <v>20764</v>
      </c>
      <c r="G10112" s="6" t="s">
        <v>30937</v>
      </c>
      <c r="H10112" s="16">
        <v>8.1</v>
      </c>
      <c r="I10112" s="16">
        <v>7.35</v>
      </c>
      <c r="J10112" s="26">
        <f t="shared" si="1014"/>
        <v>3.8220000000000001</v>
      </c>
      <c r="K10112" s="28">
        <v>3.5850360000000001</v>
      </c>
      <c r="L10112" s="29">
        <f t="shared" si="1015"/>
        <v>4.4812950000000003</v>
      </c>
      <c r="M10112" s="28">
        <f t="shared" si="1016"/>
        <v>3.5850360000000001</v>
      </c>
      <c r="N10112" s="29">
        <f t="shared" si="1017"/>
        <v>4.4812950000000003</v>
      </c>
      <c r="Q10112" s="6" t="s">
        <v>31971</v>
      </c>
      <c r="R10112" s="6" t="s">
        <v>31977</v>
      </c>
      <c r="S10112" s="6" t="s">
        <v>31974</v>
      </c>
      <c r="T10112" s="6" t="s">
        <v>1499</v>
      </c>
      <c r="U10112" s="6" t="s">
        <v>31973</v>
      </c>
      <c r="V10112" s="6" t="s">
        <v>31965</v>
      </c>
    </row>
    <row r="10113" spans="1:22">
      <c r="A10113" s="6" t="s">
        <v>15</v>
      </c>
      <c r="B10113" s="6" t="s">
        <v>1499</v>
      </c>
      <c r="C10113" s="24" t="s">
        <v>52450</v>
      </c>
      <c r="D10113" s="24" t="s">
        <v>52451</v>
      </c>
      <c r="E10113" s="6" t="s">
        <v>10228</v>
      </c>
      <c r="F10113" s="6" t="s">
        <v>20765</v>
      </c>
      <c r="G10113" s="6" t="s">
        <v>30938</v>
      </c>
      <c r="H10113" s="16">
        <v>7.3599999999999994</v>
      </c>
      <c r="I10113" s="16">
        <v>6.68</v>
      </c>
      <c r="J10113" s="26">
        <f t="shared" si="1014"/>
        <v>3.4735999999999998</v>
      </c>
      <c r="K10113" s="28">
        <v>3.2582367999999997</v>
      </c>
      <c r="L10113" s="29">
        <f t="shared" si="1015"/>
        <v>4.0727959999999994</v>
      </c>
      <c r="M10113" s="28">
        <f t="shared" si="1016"/>
        <v>3.2582367999999997</v>
      </c>
      <c r="N10113" s="29">
        <f t="shared" si="1017"/>
        <v>4.0727959999999994</v>
      </c>
      <c r="Q10113" s="6" t="s">
        <v>31971</v>
      </c>
      <c r="R10113" s="6" t="s">
        <v>31977</v>
      </c>
      <c r="S10113" s="6" t="s">
        <v>31974</v>
      </c>
      <c r="T10113" s="6" t="s">
        <v>1499</v>
      </c>
      <c r="U10113" s="6" t="s">
        <v>31973</v>
      </c>
      <c r="V10113" s="6" t="s">
        <v>31965</v>
      </c>
    </row>
    <row r="10114" spans="1:22">
      <c r="A10114" s="6" t="s">
        <v>15</v>
      </c>
      <c r="B10114" s="6" t="s">
        <v>1499</v>
      </c>
      <c r="C10114" s="24" t="s">
        <v>52452</v>
      </c>
      <c r="D10114" s="24" t="s">
        <v>52453</v>
      </c>
      <c r="E10114" s="6" t="s">
        <v>10229</v>
      </c>
      <c r="F10114" s="6" t="s">
        <v>20766</v>
      </c>
      <c r="G10114" s="6" t="s">
        <v>30939</v>
      </c>
      <c r="H10114" s="16">
        <v>4.91</v>
      </c>
      <c r="I10114" s="16">
        <v>4.46</v>
      </c>
      <c r="J10114" s="26">
        <f t="shared" ref="J10114:J10177" si="1018">+I10114*0.52</f>
        <v>2.3191999999999999</v>
      </c>
      <c r="K10114" s="28">
        <v>2.1754096000000001</v>
      </c>
      <c r="L10114" s="29">
        <f t="shared" ref="L10114:L10177" si="1019">+K10114/0.8</f>
        <v>2.7192620000000001</v>
      </c>
      <c r="M10114" s="28">
        <f t="shared" si="1016"/>
        <v>2.1754096000000001</v>
      </c>
      <c r="N10114" s="29">
        <f t="shared" si="1017"/>
        <v>2.7192620000000001</v>
      </c>
      <c r="Q10114" s="6" t="s">
        <v>31971</v>
      </c>
      <c r="R10114" s="6" t="s">
        <v>31977</v>
      </c>
      <c r="S10114" s="6" t="s">
        <v>31974</v>
      </c>
      <c r="T10114" s="6" t="s">
        <v>1499</v>
      </c>
      <c r="U10114" s="6" t="s">
        <v>31973</v>
      </c>
      <c r="V10114" s="6" t="s">
        <v>31965</v>
      </c>
    </row>
    <row r="10115" spans="1:22">
      <c r="A10115" s="6" t="s">
        <v>15</v>
      </c>
      <c r="B10115" s="6" t="s">
        <v>1499</v>
      </c>
      <c r="C10115" s="24" t="s">
        <v>52454</v>
      </c>
      <c r="D10115" s="24" t="s">
        <v>52455</v>
      </c>
      <c r="E10115" s="6" t="s">
        <v>10230</v>
      </c>
      <c r="F10115" s="6" t="s">
        <v>20767</v>
      </c>
      <c r="G10115" s="6" t="s">
        <v>30940</v>
      </c>
      <c r="H10115" s="16">
        <v>7.3599999999999994</v>
      </c>
      <c r="I10115" s="16">
        <v>6.67</v>
      </c>
      <c r="J10115" s="26">
        <f t="shared" si="1018"/>
        <v>3.4683999999999999</v>
      </c>
      <c r="K10115" s="28">
        <v>3.2533591999999998</v>
      </c>
      <c r="L10115" s="29">
        <f t="shared" si="1019"/>
        <v>4.0666989999999998</v>
      </c>
      <c r="M10115" s="28">
        <f t="shared" si="1016"/>
        <v>3.2533591999999998</v>
      </c>
      <c r="N10115" s="29">
        <f t="shared" si="1017"/>
        <v>4.0666989999999998</v>
      </c>
      <c r="Q10115" s="6" t="s">
        <v>31971</v>
      </c>
      <c r="R10115" s="6" t="s">
        <v>31977</v>
      </c>
      <c r="S10115" s="6" t="s">
        <v>31974</v>
      </c>
      <c r="T10115" s="6" t="s">
        <v>1499</v>
      </c>
      <c r="U10115" s="6" t="s">
        <v>31973</v>
      </c>
      <c r="V10115" s="6" t="s">
        <v>31965</v>
      </c>
    </row>
    <row r="10116" spans="1:22">
      <c r="A10116" s="6" t="s">
        <v>15</v>
      </c>
      <c r="B10116" s="6" t="s">
        <v>1499</v>
      </c>
      <c r="C10116" s="24" t="s">
        <v>52456</v>
      </c>
      <c r="D10116" s="24" t="s">
        <v>52457</v>
      </c>
      <c r="E10116" s="6" t="s">
        <v>10231</v>
      </c>
      <c r="F10116" s="6" t="s">
        <v>20768</v>
      </c>
      <c r="G10116" s="6" t="s">
        <v>30941</v>
      </c>
      <c r="H10116" s="16">
        <v>7.1899999999999995</v>
      </c>
      <c r="I10116" s="16">
        <v>6.31</v>
      </c>
      <c r="J10116" s="26">
        <f t="shared" si="1018"/>
        <v>3.2812000000000001</v>
      </c>
      <c r="K10116" s="28">
        <v>3.0777656000000002</v>
      </c>
      <c r="L10116" s="29">
        <f t="shared" si="1019"/>
        <v>3.847207</v>
      </c>
      <c r="M10116" s="28">
        <f t="shared" si="1016"/>
        <v>3.0777656000000002</v>
      </c>
      <c r="N10116" s="29">
        <f t="shared" si="1017"/>
        <v>3.847207</v>
      </c>
      <c r="Q10116" s="6" t="s">
        <v>31971</v>
      </c>
      <c r="R10116" s="6" t="s">
        <v>31977</v>
      </c>
      <c r="S10116" s="6" t="s">
        <v>31974</v>
      </c>
      <c r="T10116" s="6" t="s">
        <v>1499</v>
      </c>
      <c r="U10116" s="6" t="s">
        <v>31988</v>
      </c>
      <c r="V10116" s="6" t="s">
        <v>31966</v>
      </c>
    </row>
    <row r="10117" spans="1:22">
      <c r="A10117" s="6" t="s">
        <v>15</v>
      </c>
      <c r="B10117" s="6" t="s">
        <v>1499</v>
      </c>
      <c r="C10117" s="24" t="s">
        <v>52458</v>
      </c>
      <c r="D10117" s="24" t="s">
        <v>52459</v>
      </c>
      <c r="E10117" s="6" t="s">
        <v>10232</v>
      </c>
      <c r="F10117" s="6" t="s">
        <v>20769</v>
      </c>
      <c r="G10117" s="6" t="s">
        <v>30942</v>
      </c>
      <c r="H10117" s="16">
        <v>21.5</v>
      </c>
      <c r="I10117" s="16">
        <v>18.810000000000002</v>
      </c>
      <c r="J10117" s="26">
        <f t="shared" si="1018"/>
        <v>9.7812000000000019</v>
      </c>
      <c r="K10117" s="28">
        <v>9.1747656000000024</v>
      </c>
      <c r="L10117" s="29">
        <f t="shared" si="1019"/>
        <v>11.468457000000003</v>
      </c>
      <c r="M10117" s="28">
        <f t="shared" si="1016"/>
        <v>9.1747656000000024</v>
      </c>
      <c r="N10117" s="29">
        <f t="shared" si="1017"/>
        <v>11.468457000000003</v>
      </c>
      <c r="Q10117" s="6" t="s">
        <v>31971</v>
      </c>
      <c r="R10117" s="6" t="s">
        <v>31977</v>
      </c>
      <c r="S10117" s="6" t="s">
        <v>31974</v>
      </c>
      <c r="T10117" s="6" t="s">
        <v>1499</v>
      </c>
      <c r="U10117" s="6" t="s">
        <v>31988</v>
      </c>
      <c r="V10117" s="6" t="s">
        <v>31966</v>
      </c>
    </row>
    <row r="10118" spans="1:22">
      <c r="A10118" s="6" t="s">
        <v>15</v>
      </c>
      <c r="B10118" s="6" t="s">
        <v>1499</v>
      </c>
      <c r="C10118" s="24" t="s">
        <v>52460</v>
      </c>
      <c r="D10118" s="24" t="s">
        <v>52461</v>
      </c>
      <c r="E10118" s="6" t="s">
        <v>10233</v>
      </c>
      <c r="F10118" s="6" t="s">
        <v>20770</v>
      </c>
      <c r="G10118" s="6" t="s">
        <v>30943</v>
      </c>
      <c r="H10118" s="16">
        <v>21.5</v>
      </c>
      <c r="I10118" s="16">
        <v>18.810000000000002</v>
      </c>
      <c r="J10118" s="26">
        <f t="shared" si="1018"/>
        <v>9.7812000000000019</v>
      </c>
      <c r="K10118" s="28">
        <v>9.1747656000000024</v>
      </c>
      <c r="L10118" s="29">
        <f t="shared" si="1019"/>
        <v>11.468457000000003</v>
      </c>
      <c r="M10118" s="28">
        <f t="shared" si="1016"/>
        <v>9.1747656000000024</v>
      </c>
      <c r="N10118" s="29">
        <f t="shared" si="1017"/>
        <v>11.468457000000003</v>
      </c>
      <c r="Q10118" s="6" t="s">
        <v>31971</v>
      </c>
      <c r="R10118" s="6" t="s">
        <v>31977</v>
      </c>
      <c r="S10118" s="6" t="s">
        <v>31974</v>
      </c>
      <c r="T10118" s="6" t="s">
        <v>1499</v>
      </c>
      <c r="U10118" s="6" t="s">
        <v>31988</v>
      </c>
      <c r="V10118" s="6" t="s">
        <v>31966</v>
      </c>
    </row>
    <row r="10119" spans="1:22">
      <c r="A10119" s="6" t="s">
        <v>15</v>
      </c>
      <c r="B10119" s="6" t="s">
        <v>1499</v>
      </c>
      <c r="C10119" s="24" t="s">
        <v>52462</v>
      </c>
      <c r="D10119" s="24" t="s">
        <v>52463</v>
      </c>
      <c r="E10119" s="6" t="s">
        <v>10234</v>
      </c>
      <c r="F10119" s="6" t="s">
        <v>20771</v>
      </c>
      <c r="G10119" s="6" t="s">
        <v>30944</v>
      </c>
      <c r="H10119" s="16">
        <v>28.66</v>
      </c>
      <c r="I10119" s="16">
        <v>25.1</v>
      </c>
      <c r="J10119" s="26">
        <f t="shared" si="1018"/>
        <v>13.052000000000001</v>
      </c>
      <c r="K10119" s="28">
        <v>12.242776000000001</v>
      </c>
      <c r="L10119" s="29">
        <f t="shared" si="1019"/>
        <v>15.303470000000001</v>
      </c>
      <c r="M10119" s="28">
        <f t="shared" si="1016"/>
        <v>12.242776000000001</v>
      </c>
      <c r="N10119" s="29">
        <f t="shared" si="1017"/>
        <v>15.303470000000001</v>
      </c>
      <c r="Q10119" s="6" t="s">
        <v>31971</v>
      </c>
      <c r="R10119" s="6" t="s">
        <v>31977</v>
      </c>
      <c r="S10119" s="6" t="s">
        <v>31974</v>
      </c>
      <c r="T10119" s="6" t="s">
        <v>1499</v>
      </c>
      <c r="U10119" s="6" t="s">
        <v>31988</v>
      </c>
      <c r="V10119" s="6" t="s">
        <v>31966</v>
      </c>
    </row>
    <row r="10120" spans="1:22">
      <c r="A10120" s="6" t="s">
        <v>15</v>
      </c>
      <c r="B10120" s="6" t="s">
        <v>1499</v>
      </c>
      <c r="C10120" s="24" t="s">
        <v>52464</v>
      </c>
      <c r="D10120" s="24" t="s">
        <v>52465</v>
      </c>
      <c r="E10120" s="6" t="s">
        <v>10235</v>
      </c>
      <c r="F10120" s="6" t="s">
        <v>20772</v>
      </c>
      <c r="G10120" s="6" t="s">
        <v>30945</v>
      </c>
      <c r="H10120" s="16">
        <v>28.66</v>
      </c>
      <c r="I10120" s="16">
        <v>25.1</v>
      </c>
      <c r="J10120" s="26">
        <f t="shared" si="1018"/>
        <v>13.052000000000001</v>
      </c>
      <c r="K10120" s="28">
        <v>12.242776000000001</v>
      </c>
      <c r="L10120" s="29">
        <f t="shared" si="1019"/>
        <v>15.303470000000001</v>
      </c>
      <c r="M10120" s="28">
        <f t="shared" si="1016"/>
        <v>12.242776000000001</v>
      </c>
      <c r="N10120" s="29">
        <f t="shared" si="1017"/>
        <v>15.303470000000001</v>
      </c>
      <c r="Q10120" s="6" t="s">
        <v>31971</v>
      </c>
      <c r="R10120" s="6" t="s">
        <v>31977</v>
      </c>
      <c r="S10120" s="6" t="s">
        <v>31974</v>
      </c>
      <c r="T10120" s="6" t="s">
        <v>1499</v>
      </c>
      <c r="U10120" s="6" t="s">
        <v>31988</v>
      </c>
      <c r="V10120" s="6" t="s">
        <v>31966</v>
      </c>
    </row>
    <row r="10121" spans="1:22">
      <c r="A10121" s="6" t="s">
        <v>15</v>
      </c>
      <c r="B10121" s="6" t="s">
        <v>1499</v>
      </c>
      <c r="C10121" s="24" t="s">
        <v>52466</v>
      </c>
      <c r="D10121" s="24" t="s">
        <v>52467</v>
      </c>
      <c r="E10121" s="6" t="s">
        <v>10236</v>
      </c>
      <c r="F10121" s="6" t="s">
        <v>20773</v>
      </c>
      <c r="G10121" s="6" t="s">
        <v>30946</v>
      </c>
      <c r="H10121" s="16">
        <v>14.35</v>
      </c>
      <c r="I10121" s="16">
        <v>12.57</v>
      </c>
      <c r="J10121" s="26">
        <f t="shared" si="1018"/>
        <v>6.5364000000000004</v>
      </c>
      <c r="K10121" s="28">
        <v>6.1311432000000003</v>
      </c>
      <c r="L10121" s="29">
        <f t="shared" si="1019"/>
        <v>7.6639290000000004</v>
      </c>
      <c r="M10121" s="28">
        <f t="shared" si="1016"/>
        <v>6.1311432000000003</v>
      </c>
      <c r="N10121" s="29">
        <f t="shared" si="1017"/>
        <v>7.6639290000000004</v>
      </c>
      <c r="Q10121" s="6" t="s">
        <v>31971</v>
      </c>
      <c r="R10121" s="6" t="s">
        <v>31977</v>
      </c>
      <c r="S10121" s="6" t="s">
        <v>31974</v>
      </c>
      <c r="T10121" s="6" t="s">
        <v>1499</v>
      </c>
      <c r="U10121" s="6" t="s">
        <v>31988</v>
      </c>
      <c r="V10121" s="6" t="s">
        <v>31966</v>
      </c>
    </row>
    <row r="10122" spans="1:22">
      <c r="A10122" s="6" t="s">
        <v>15</v>
      </c>
      <c r="B10122" s="6" t="s">
        <v>1499</v>
      </c>
      <c r="C10122" s="24" t="s">
        <v>52468</v>
      </c>
      <c r="D10122" s="24" t="s">
        <v>52469</v>
      </c>
      <c r="E10122" s="6" t="s">
        <v>10237</v>
      </c>
      <c r="F10122" s="6" t="s">
        <v>20774</v>
      </c>
      <c r="G10122" s="6" t="s">
        <v>30947</v>
      </c>
      <c r="H10122" s="16">
        <v>21.51</v>
      </c>
      <c r="I10122" s="16">
        <v>18.84</v>
      </c>
      <c r="J10122" s="26">
        <f t="shared" si="1018"/>
        <v>9.7968000000000011</v>
      </c>
      <c r="K10122" s="28">
        <v>9.1893984000000017</v>
      </c>
      <c r="L10122" s="29">
        <f t="shared" si="1019"/>
        <v>11.486748000000002</v>
      </c>
      <c r="M10122" s="28">
        <f t="shared" si="1016"/>
        <v>9.1893984000000017</v>
      </c>
      <c r="N10122" s="29">
        <f t="shared" si="1017"/>
        <v>11.486748000000002</v>
      </c>
      <c r="Q10122" s="6" t="s">
        <v>31971</v>
      </c>
      <c r="R10122" s="6" t="s">
        <v>31977</v>
      </c>
      <c r="S10122" s="6" t="s">
        <v>31974</v>
      </c>
      <c r="T10122" s="6" t="s">
        <v>1499</v>
      </c>
      <c r="U10122" s="6" t="s">
        <v>31988</v>
      </c>
      <c r="V10122" s="6" t="s">
        <v>31966</v>
      </c>
    </row>
    <row r="10123" spans="1:22">
      <c r="A10123" s="6" t="s">
        <v>15</v>
      </c>
      <c r="B10123" s="6" t="s">
        <v>1499</v>
      </c>
      <c r="C10123" s="24" t="s">
        <v>52470</v>
      </c>
      <c r="D10123" s="24" t="s">
        <v>52471</v>
      </c>
      <c r="E10123" s="6" t="s">
        <v>10238</v>
      </c>
      <c r="F10123" s="6" t="s">
        <v>20775</v>
      </c>
      <c r="G10123" s="6" t="s">
        <v>30948</v>
      </c>
      <c r="H10123" s="16">
        <v>28.67</v>
      </c>
      <c r="I10123" s="16">
        <v>25.12</v>
      </c>
      <c r="J10123" s="26">
        <f t="shared" si="1018"/>
        <v>13.0624</v>
      </c>
      <c r="K10123" s="28">
        <v>12.2525312</v>
      </c>
      <c r="L10123" s="29">
        <f t="shared" si="1019"/>
        <v>15.315664</v>
      </c>
      <c r="M10123" s="28">
        <f t="shared" si="1016"/>
        <v>12.2525312</v>
      </c>
      <c r="N10123" s="29">
        <f t="shared" si="1017"/>
        <v>15.315664</v>
      </c>
      <c r="Q10123" s="6" t="s">
        <v>31971</v>
      </c>
      <c r="R10123" s="6" t="s">
        <v>31977</v>
      </c>
      <c r="S10123" s="6" t="s">
        <v>31974</v>
      </c>
      <c r="T10123" s="6" t="s">
        <v>1499</v>
      </c>
      <c r="U10123" s="6" t="s">
        <v>31988</v>
      </c>
      <c r="V10123" s="6" t="s">
        <v>31966</v>
      </c>
    </row>
    <row r="10124" spans="1:22">
      <c r="A10124" s="6" t="s">
        <v>15</v>
      </c>
      <c r="B10124" s="6" t="s">
        <v>1499</v>
      </c>
      <c r="C10124" s="24" t="s">
        <v>52472</v>
      </c>
      <c r="D10124" s="24" t="s">
        <v>52473</v>
      </c>
      <c r="E10124" s="6" t="s">
        <v>10239</v>
      </c>
      <c r="F10124" s="6" t="s">
        <v>20776</v>
      </c>
      <c r="G10124" s="6" t="s">
        <v>30949</v>
      </c>
      <c r="H10124" s="16">
        <v>15.77</v>
      </c>
      <c r="I10124" s="16">
        <v>13.82</v>
      </c>
      <c r="J10124" s="26">
        <f t="shared" si="1018"/>
        <v>7.1864000000000008</v>
      </c>
      <c r="K10124" s="28">
        <v>6.7408432000000005</v>
      </c>
      <c r="L10124" s="29">
        <f t="shared" si="1019"/>
        <v>8.4260540000000006</v>
      </c>
      <c r="M10124" s="28">
        <f t="shared" si="1016"/>
        <v>6.7408432000000005</v>
      </c>
      <c r="N10124" s="29">
        <f t="shared" si="1017"/>
        <v>8.4260540000000006</v>
      </c>
      <c r="Q10124" s="6" t="s">
        <v>31971</v>
      </c>
      <c r="R10124" s="6" t="s">
        <v>31977</v>
      </c>
      <c r="S10124" s="6" t="s">
        <v>31974</v>
      </c>
      <c r="T10124" s="6" t="s">
        <v>1499</v>
      </c>
      <c r="U10124" s="6" t="s">
        <v>31988</v>
      </c>
      <c r="V10124" s="6" t="s">
        <v>31966</v>
      </c>
    </row>
    <row r="10125" spans="1:22">
      <c r="A10125" s="6" t="s">
        <v>15</v>
      </c>
      <c r="B10125" s="6" t="s">
        <v>1499</v>
      </c>
      <c r="C10125" s="24" t="s">
        <v>52474</v>
      </c>
      <c r="D10125" s="24" t="s">
        <v>52475</v>
      </c>
      <c r="E10125" s="6" t="s">
        <v>10240</v>
      </c>
      <c r="F10125" s="6" t="s">
        <v>20777</v>
      </c>
      <c r="G10125" s="6" t="s">
        <v>30950</v>
      </c>
      <c r="H10125" s="16">
        <v>23.64</v>
      </c>
      <c r="I10125" s="16">
        <v>20.720000000000002</v>
      </c>
      <c r="J10125" s="26">
        <f t="shared" si="1018"/>
        <v>10.774400000000002</v>
      </c>
      <c r="K10125" s="28">
        <v>10.106387200000002</v>
      </c>
      <c r="L10125" s="29">
        <f t="shared" si="1019"/>
        <v>12.632984000000002</v>
      </c>
      <c r="M10125" s="28">
        <f t="shared" si="1016"/>
        <v>10.106387200000002</v>
      </c>
      <c r="N10125" s="29">
        <f t="shared" si="1017"/>
        <v>12.632984000000002</v>
      </c>
      <c r="Q10125" s="6" t="s">
        <v>31971</v>
      </c>
      <c r="R10125" s="6" t="s">
        <v>31977</v>
      </c>
      <c r="S10125" s="6" t="s">
        <v>31974</v>
      </c>
      <c r="T10125" s="6" t="s">
        <v>1499</v>
      </c>
      <c r="U10125" s="6" t="s">
        <v>31988</v>
      </c>
      <c r="V10125" s="6" t="s">
        <v>31966</v>
      </c>
    </row>
    <row r="10126" spans="1:22">
      <c r="A10126" s="6" t="s">
        <v>15</v>
      </c>
      <c r="B10126" s="6" t="s">
        <v>1499</v>
      </c>
      <c r="C10126" s="24" t="s">
        <v>52476</v>
      </c>
      <c r="D10126" s="24" t="s">
        <v>52477</v>
      </c>
      <c r="E10126" s="6" t="s">
        <v>10241</v>
      </c>
      <c r="F10126" s="6" t="s">
        <v>20778</v>
      </c>
      <c r="G10126" s="6" t="s">
        <v>30951</v>
      </c>
      <c r="H10126" s="16">
        <v>21.5</v>
      </c>
      <c r="I10126" s="16">
        <v>18.810000000000002</v>
      </c>
      <c r="J10126" s="26">
        <f t="shared" si="1018"/>
        <v>9.7812000000000019</v>
      </c>
      <c r="K10126" s="28">
        <v>9.1747656000000024</v>
      </c>
      <c r="L10126" s="29">
        <f t="shared" si="1019"/>
        <v>11.468457000000003</v>
      </c>
      <c r="M10126" s="28">
        <f t="shared" si="1016"/>
        <v>9.1747656000000024</v>
      </c>
      <c r="N10126" s="29">
        <f t="shared" si="1017"/>
        <v>11.468457000000003</v>
      </c>
      <c r="Q10126" s="6" t="s">
        <v>31971</v>
      </c>
      <c r="R10126" s="6" t="s">
        <v>31977</v>
      </c>
      <c r="S10126" s="6" t="s">
        <v>31974</v>
      </c>
      <c r="T10126" s="6" t="s">
        <v>1499</v>
      </c>
      <c r="U10126" s="6" t="s">
        <v>31988</v>
      </c>
      <c r="V10126" s="6" t="s">
        <v>31966</v>
      </c>
    </row>
    <row r="10127" spans="1:22">
      <c r="A10127" s="6" t="s">
        <v>15</v>
      </c>
      <c r="B10127" s="6" t="s">
        <v>1499</v>
      </c>
      <c r="C10127" s="24" t="s">
        <v>52478</v>
      </c>
      <c r="D10127" s="24" t="s">
        <v>52479</v>
      </c>
      <c r="E10127" s="6" t="s">
        <v>10242</v>
      </c>
      <c r="F10127" s="6" t="s">
        <v>20779</v>
      </c>
      <c r="G10127" s="6" t="s">
        <v>30952</v>
      </c>
      <c r="H10127" s="16">
        <v>14.35</v>
      </c>
      <c r="I10127" s="16">
        <v>12.57</v>
      </c>
      <c r="J10127" s="26">
        <f t="shared" si="1018"/>
        <v>6.5364000000000004</v>
      </c>
      <c r="K10127" s="28">
        <v>6.1311432000000003</v>
      </c>
      <c r="L10127" s="29">
        <f t="shared" si="1019"/>
        <v>7.6639290000000004</v>
      </c>
      <c r="M10127" s="28">
        <f t="shared" si="1016"/>
        <v>6.1311432000000003</v>
      </c>
      <c r="N10127" s="29">
        <f t="shared" si="1017"/>
        <v>7.6639290000000004</v>
      </c>
      <c r="Q10127" s="6" t="s">
        <v>31971</v>
      </c>
      <c r="R10127" s="6" t="s">
        <v>31977</v>
      </c>
      <c r="S10127" s="6" t="s">
        <v>31974</v>
      </c>
      <c r="T10127" s="6" t="s">
        <v>1499</v>
      </c>
      <c r="U10127" s="6" t="s">
        <v>31988</v>
      </c>
      <c r="V10127" s="6" t="s">
        <v>31966</v>
      </c>
    </row>
    <row r="10128" spans="1:22">
      <c r="A10128" s="6" t="s">
        <v>15</v>
      </c>
      <c r="B10128" s="6" t="s">
        <v>1499</v>
      </c>
      <c r="C10128" s="24" t="s">
        <v>52480</v>
      </c>
      <c r="D10128" s="24" t="s">
        <v>52481</v>
      </c>
      <c r="E10128" s="6" t="s">
        <v>10243</v>
      </c>
      <c r="F10128" s="6" t="s">
        <v>20780</v>
      </c>
      <c r="G10128" s="6" t="s">
        <v>30953</v>
      </c>
      <c r="H10128" s="16">
        <v>21.51</v>
      </c>
      <c r="I10128" s="16">
        <v>18.84</v>
      </c>
      <c r="J10128" s="26">
        <f t="shared" si="1018"/>
        <v>9.7968000000000011</v>
      </c>
      <c r="K10128" s="28">
        <v>9.1893984000000017</v>
      </c>
      <c r="L10128" s="29">
        <f t="shared" si="1019"/>
        <v>11.486748000000002</v>
      </c>
      <c r="M10128" s="28">
        <f t="shared" si="1016"/>
        <v>9.1893984000000017</v>
      </c>
      <c r="N10128" s="29">
        <f t="shared" si="1017"/>
        <v>11.486748000000002</v>
      </c>
      <c r="Q10128" s="6" t="s">
        <v>31971</v>
      </c>
      <c r="R10128" s="6" t="s">
        <v>31977</v>
      </c>
      <c r="S10128" s="6" t="s">
        <v>31974</v>
      </c>
      <c r="T10128" s="6" t="s">
        <v>1499</v>
      </c>
      <c r="U10128" s="6" t="s">
        <v>31988</v>
      </c>
      <c r="V10128" s="6" t="s">
        <v>31966</v>
      </c>
    </row>
    <row r="10129" spans="1:22">
      <c r="A10129" s="6" t="s">
        <v>15</v>
      </c>
      <c r="B10129" s="6" t="s">
        <v>1499</v>
      </c>
      <c r="C10129" s="24" t="s">
        <v>52482</v>
      </c>
      <c r="D10129" s="24" t="s">
        <v>52483</v>
      </c>
      <c r="E10129" s="6" t="s">
        <v>10244</v>
      </c>
      <c r="F10129" s="6" t="s">
        <v>20781</v>
      </c>
      <c r="G10129" s="6" t="s">
        <v>30954</v>
      </c>
      <c r="H10129" s="16">
        <v>7.1899999999999995</v>
      </c>
      <c r="I10129" s="16">
        <v>6.31</v>
      </c>
      <c r="J10129" s="26">
        <f t="shared" si="1018"/>
        <v>3.2812000000000001</v>
      </c>
      <c r="K10129" s="28">
        <v>3.0777656000000002</v>
      </c>
      <c r="L10129" s="29">
        <f t="shared" si="1019"/>
        <v>3.847207</v>
      </c>
      <c r="M10129" s="28">
        <f t="shared" si="1016"/>
        <v>3.0777656000000002</v>
      </c>
      <c r="N10129" s="29">
        <f t="shared" si="1017"/>
        <v>3.847207</v>
      </c>
      <c r="Q10129" s="6" t="s">
        <v>31971</v>
      </c>
      <c r="R10129" s="6" t="s">
        <v>31977</v>
      </c>
      <c r="S10129" s="6" t="s">
        <v>31974</v>
      </c>
      <c r="T10129" s="6" t="s">
        <v>1499</v>
      </c>
      <c r="U10129" s="6" t="s">
        <v>31988</v>
      </c>
      <c r="V10129" s="6" t="s">
        <v>31966</v>
      </c>
    </row>
    <row r="10130" spans="1:22">
      <c r="A10130" s="6" t="s">
        <v>15</v>
      </c>
      <c r="B10130" s="6" t="s">
        <v>1499</v>
      </c>
      <c r="C10130" s="24" t="s">
        <v>52484</v>
      </c>
      <c r="D10130" s="24" t="s">
        <v>52485</v>
      </c>
      <c r="E10130" s="6" t="s">
        <v>10245</v>
      </c>
      <c r="F10130" s="6" t="s">
        <v>20782</v>
      </c>
      <c r="G10130" s="6" t="s">
        <v>30955</v>
      </c>
      <c r="H10130" s="16">
        <v>21.5</v>
      </c>
      <c r="I10130" s="16">
        <v>18.810000000000002</v>
      </c>
      <c r="J10130" s="26">
        <f t="shared" si="1018"/>
        <v>9.7812000000000019</v>
      </c>
      <c r="K10130" s="28">
        <v>9.1747656000000024</v>
      </c>
      <c r="L10130" s="29">
        <f t="shared" si="1019"/>
        <v>11.468457000000003</v>
      </c>
      <c r="M10130" s="28">
        <f t="shared" si="1016"/>
        <v>9.1747656000000024</v>
      </c>
      <c r="N10130" s="29">
        <f t="shared" si="1017"/>
        <v>11.468457000000003</v>
      </c>
      <c r="Q10130" s="6" t="s">
        <v>31971</v>
      </c>
      <c r="R10130" s="6" t="s">
        <v>31977</v>
      </c>
      <c r="S10130" s="6" t="s">
        <v>31974</v>
      </c>
      <c r="T10130" s="6" t="s">
        <v>1499</v>
      </c>
      <c r="U10130" s="6" t="s">
        <v>31988</v>
      </c>
      <c r="V10130" s="6" t="s">
        <v>31966</v>
      </c>
    </row>
    <row r="10131" spans="1:22">
      <c r="A10131" s="6" t="s">
        <v>15</v>
      </c>
      <c r="B10131" s="6" t="s">
        <v>1499</v>
      </c>
      <c r="C10131" s="24" t="s">
        <v>52486</v>
      </c>
      <c r="D10131" s="24" t="s">
        <v>52487</v>
      </c>
      <c r="E10131" s="6" t="s">
        <v>10246</v>
      </c>
      <c r="F10131" s="6" t="s">
        <v>20783</v>
      </c>
      <c r="G10131" s="6" t="s">
        <v>30956</v>
      </c>
      <c r="H10131" s="16">
        <v>21.5</v>
      </c>
      <c r="I10131" s="16">
        <v>18.810000000000002</v>
      </c>
      <c r="J10131" s="26">
        <f t="shared" si="1018"/>
        <v>9.7812000000000019</v>
      </c>
      <c r="K10131" s="28">
        <v>9.1747656000000024</v>
      </c>
      <c r="L10131" s="29">
        <f t="shared" si="1019"/>
        <v>11.468457000000003</v>
      </c>
      <c r="M10131" s="28">
        <f t="shared" si="1016"/>
        <v>9.1747656000000024</v>
      </c>
      <c r="N10131" s="29">
        <f t="shared" si="1017"/>
        <v>11.468457000000003</v>
      </c>
      <c r="Q10131" s="6" t="s">
        <v>31971</v>
      </c>
      <c r="R10131" s="6" t="s">
        <v>31977</v>
      </c>
      <c r="S10131" s="6" t="s">
        <v>31974</v>
      </c>
      <c r="T10131" s="6" t="s">
        <v>1499</v>
      </c>
      <c r="U10131" s="6" t="s">
        <v>31988</v>
      </c>
      <c r="V10131" s="6" t="s">
        <v>31966</v>
      </c>
    </row>
    <row r="10132" spans="1:22">
      <c r="A10132" s="6" t="s">
        <v>15</v>
      </c>
      <c r="B10132" s="6" t="s">
        <v>1499</v>
      </c>
      <c r="C10132" s="24" t="s">
        <v>52488</v>
      </c>
      <c r="D10132" s="24" t="s">
        <v>52489</v>
      </c>
      <c r="E10132" s="6" t="s">
        <v>10247</v>
      </c>
      <c r="F10132" s="6" t="s">
        <v>20784</v>
      </c>
      <c r="G10132" s="6" t="s">
        <v>30957</v>
      </c>
      <c r="H10132" s="16">
        <v>28.66</v>
      </c>
      <c r="I10132" s="16">
        <v>25.1</v>
      </c>
      <c r="J10132" s="26">
        <f t="shared" si="1018"/>
        <v>13.052000000000001</v>
      </c>
      <c r="K10132" s="28">
        <v>12.242776000000001</v>
      </c>
      <c r="L10132" s="29">
        <f t="shared" si="1019"/>
        <v>15.303470000000001</v>
      </c>
      <c r="M10132" s="28">
        <f t="shared" si="1016"/>
        <v>12.242776000000001</v>
      </c>
      <c r="N10132" s="29">
        <f t="shared" si="1017"/>
        <v>15.303470000000001</v>
      </c>
      <c r="Q10132" s="6" t="s">
        <v>31971</v>
      </c>
      <c r="R10132" s="6" t="s">
        <v>31977</v>
      </c>
      <c r="S10132" s="6" t="s">
        <v>31974</v>
      </c>
      <c r="T10132" s="6" t="s">
        <v>1499</v>
      </c>
      <c r="U10132" s="6" t="s">
        <v>31988</v>
      </c>
      <c r="V10132" s="6" t="s">
        <v>31966</v>
      </c>
    </row>
    <row r="10133" spans="1:22">
      <c r="A10133" s="6" t="s">
        <v>15</v>
      </c>
      <c r="B10133" s="6" t="s">
        <v>1499</v>
      </c>
      <c r="C10133" s="24" t="s">
        <v>52490</v>
      </c>
      <c r="D10133" s="24" t="s">
        <v>52491</v>
      </c>
      <c r="E10133" s="6" t="s">
        <v>10248</v>
      </c>
      <c r="F10133" s="6" t="s">
        <v>20785</v>
      </c>
      <c r="G10133" s="6" t="s">
        <v>30958</v>
      </c>
      <c r="H10133" s="16">
        <v>28.66</v>
      </c>
      <c r="I10133" s="16">
        <v>25.1</v>
      </c>
      <c r="J10133" s="26">
        <f t="shared" si="1018"/>
        <v>13.052000000000001</v>
      </c>
      <c r="K10133" s="28">
        <v>12.242776000000001</v>
      </c>
      <c r="L10133" s="29">
        <f t="shared" si="1019"/>
        <v>15.303470000000001</v>
      </c>
      <c r="M10133" s="28">
        <f t="shared" si="1016"/>
        <v>12.242776000000001</v>
      </c>
      <c r="N10133" s="29">
        <f t="shared" si="1017"/>
        <v>15.303470000000001</v>
      </c>
      <c r="Q10133" s="6" t="s">
        <v>31971</v>
      </c>
      <c r="R10133" s="6" t="s">
        <v>31977</v>
      </c>
      <c r="S10133" s="6" t="s">
        <v>31974</v>
      </c>
      <c r="T10133" s="6" t="s">
        <v>1499</v>
      </c>
      <c r="U10133" s="6" t="s">
        <v>31988</v>
      </c>
      <c r="V10133" s="6" t="s">
        <v>31966</v>
      </c>
    </row>
    <row r="10134" spans="1:22">
      <c r="A10134" s="6" t="s">
        <v>15</v>
      </c>
      <c r="B10134" s="6" t="s">
        <v>1499</v>
      </c>
      <c r="C10134" s="24" t="s">
        <v>52492</v>
      </c>
      <c r="D10134" s="24" t="s">
        <v>52493</v>
      </c>
      <c r="E10134" s="6" t="s">
        <v>10249</v>
      </c>
      <c r="F10134" s="6" t="s">
        <v>20786</v>
      </c>
      <c r="G10134" s="6" t="s">
        <v>30959</v>
      </c>
      <c r="H10134" s="16">
        <v>14.35</v>
      </c>
      <c r="I10134" s="16">
        <v>12.57</v>
      </c>
      <c r="J10134" s="26">
        <f t="shared" si="1018"/>
        <v>6.5364000000000004</v>
      </c>
      <c r="K10134" s="28">
        <v>6.1311432000000003</v>
      </c>
      <c r="L10134" s="29">
        <f t="shared" si="1019"/>
        <v>7.6639290000000004</v>
      </c>
      <c r="M10134" s="28">
        <f t="shared" si="1016"/>
        <v>6.1311432000000003</v>
      </c>
      <c r="N10134" s="29">
        <f t="shared" si="1017"/>
        <v>7.6639290000000004</v>
      </c>
      <c r="Q10134" s="6" t="s">
        <v>31971</v>
      </c>
      <c r="R10134" s="6" t="s">
        <v>31977</v>
      </c>
      <c r="S10134" s="6" t="s">
        <v>31974</v>
      </c>
      <c r="T10134" s="6" t="s">
        <v>1499</v>
      </c>
      <c r="U10134" s="6" t="s">
        <v>31988</v>
      </c>
      <c r="V10134" s="6" t="s">
        <v>31966</v>
      </c>
    </row>
    <row r="10135" spans="1:22">
      <c r="A10135" s="6" t="s">
        <v>15</v>
      </c>
      <c r="B10135" s="6" t="s">
        <v>1499</v>
      </c>
      <c r="C10135" s="24" t="s">
        <v>52494</v>
      </c>
      <c r="D10135" s="24" t="s">
        <v>52495</v>
      </c>
      <c r="E10135" s="6" t="s">
        <v>10250</v>
      </c>
      <c r="F10135" s="6" t="s">
        <v>20787</v>
      </c>
      <c r="G10135" s="6" t="s">
        <v>30960</v>
      </c>
      <c r="H10135" s="16">
        <v>21.51</v>
      </c>
      <c r="I10135" s="16">
        <v>18.84</v>
      </c>
      <c r="J10135" s="26">
        <f t="shared" si="1018"/>
        <v>9.7968000000000011</v>
      </c>
      <c r="K10135" s="28">
        <v>9.1893984000000017</v>
      </c>
      <c r="L10135" s="29">
        <f t="shared" si="1019"/>
        <v>11.486748000000002</v>
      </c>
      <c r="M10135" s="28">
        <f t="shared" si="1016"/>
        <v>9.1893984000000017</v>
      </c>
      <c r="N10135" s="29">
        <f t="shared" si="1017"/>
        <v>11.486748000000002</v>
      </c>
      <c r="Q10135" s="6" t="s">
        <v>31971</v>
      </c>
      <c r="R10135" s="6" t="s">
        <v>31977</v>
      </c>
      <c r="S10135" s="6" t="s">
        <v>31974</v>
      </c>
      <c r="T10135" s="6" t="s">
        <v>1499</v>
      </c>
      <c r="U10135" s="6" t="s">
        <v>31988</v>
      </c>
      <c r="V10135" s="6" t="s">
        <v>31966</v>
      </c>
    </row>
    <row r="10136" spans="1:22">
      <c r="A10136" s="6" t="s">
        <v>15</v>
      </c>
      <c r="B10136" s="6" t="s">
        <v>1499</v>
      </c>
      <c r="C10136" s="24" t="s">
        <v>52496</v>
      </c>
      <c r="D10136" s="24" t="s">
        <v>52497</v>
      </c>
      <c r="E10136" s="6" t="s">
        <v>10251</v>
      </c>
      <c r="F10136" s="6" t="s">
        <v>20788</v>
      </c>
      <c r="G10136" s="6" t="s">
        <v>30961</v>
      </c>
      <c r="H10136" s="16">
        <v>28.67</v>
      </c>
      <c r="I10136" s="16">
        <v>25.12</v>
      </c>
      <c r="J10136" s="26">
        <f t="shared" si="1018"/>
        <v>13.0624</v>
      </c>
      <c r="K10136" s="28">
        <v>12.2525312</v>
      </c>
      <c r="L10136" s="29">
        <f t="shared" si="1019"/>
        <v>15.315664</v>
      </c>
      <c r="M10136" s="28">
        <f t="shared" si="1016"/>
        <v>12.2525312</v>
      </c>
      <c r="N10136" s="29">
        <f t="shared" si="1017"/>
        <v>15.315664</v>
      </c>
      <c r="Q10136" s="6" t="s">
        <v>31971</v>
      </c>
      <c r="R10136" s="6" t="s">
        <v>31977</v>
      </c>
      <c r="S10136" s="6" t="s">
        <v>31974</v>
      </c>
      <c r="T10136" s="6" t="s">
        <v>1499</v>
      </c>
      <c r="U10136" s="6" t="s">
        <v>31988</v>
      </c>
      <c r="V10136" s="6" t="s">
        <v>31966</v>
      </c>
    </row>
    <row r="10137" spans="1:22">
      <c r="A10137" s="6" t="s">
        <v>15</v>
      </c>
      <c r="B10137" s="6" t="s">
        <v>1499</v>
      </c>
      <c r="C10137" s="24" t="s">
        <v>52498</v>
      </c>
      <c r="D10137" s="24" t="s">
        <v>52499</v>
      </c>
      <c r="E10137" s="6" t="s">
        <v>10252</v>
      </c>
      <c r="F10137" s="6" t="s">
        <v>20789</v>
      </c>
      <c r="G10137" s="6" t="s">
        <v>30962</v>
      </c>
      <c r="H10137" s="16">
        <v>15.77</v>
      </c>
      <c r="I10137" s="16">
        <v>13.82</v>
      </c>
      <c r="J10137" s="26">
        <f t="shared" si="1018"/>
        <v>7.1864000000000008</v>
      </c>
      <c r="K10137" s="28">
        <v>6.7408432000000005</v>
      </c>
      <c r="L10137" s="29">
        <f t="shared" si="1019"/>
        <v>8.4260540000000006</v>
      </c>
      <c r="M10137" s="28">
        <f t="shared" si="1016"/>
        <v>6.7408432000000005</v>
      </c>
      <c r="N10137" s="29">
        <f t="shared" si="1017"/>
        <v>8.4260540000000006</v>
      </c>
      <c r="Q10137" s="6" t="s">
        <v>31971</v>
      </c>
      <c r="R10137" s="6" t="s">
        <v>31977</v>
      </c>
      <c r="S10137" s="6" t="s">
        <v>31974</v>
      </c>
      <c r="T10137" s="6" t="s">
        <v>1499</v>
      </c>
      <c r="U10137" s="6" t="s">
        <v>31988</v>
      </c>
      <c r="V10137" s="6" t="s">
        <v>31966</v>
      </c>
    </row>
    <row r="10138" spans="1:22">
      <c r="A10138" s="6" t="s">
        <v>15</v>
      </c>
      <c r="B10138" s="6" t="s">
        <v>1499</v>
      </c>
      <c r="C10138" s="24" t="s">
        <v>52500</v>
      </c>
      <c r="D10138" s="24" t="s">
        <v>52501</v>
      </c>
      <c r="E10138" s="6" t="s">
        <v>10253</v>
      </c>
      <c r="F10138" s="6" t="s">
        <v>20790</v>
      </c>
      <c r="G10138" s="6" t="s">
        <v>30963</v>
      </c>
      <c r="H10138" s="16">
        <v>23.64</v>
      </c>
      <c r="I10138" s="16">
        <v>20.720000000000002</v>
      </c>
      <c r="J10138" s="26">
        <f t="shared" si="1018"/>
        <v>10.774400000000002</v>
      </c>
      <c r="K10138" s="28">
        <v>10.106387200000002</v>
      </c>
      <c r="L10138" s="29">
        <f t="shared" si="1019"/>
        <v>12.632984000000002</v>
      </c>
      <c r="M10138" s="28">
        <f t="shared" si="1016"/>
        <v>10.106387200000002</v>
      </c>
      <c r="N10138" s="29">
        <f t="shared" si="1017"/>
        <v>12.632984000000002</v>
      </c>
      <c r="Q10138" s="6" t="s">
        <v>31971</v>
      </c>
      <c r="R10138" s="6" t="s">
        <v>31977</v>
      </c>
      <c r="S10138" s="6" t="s">
        <v>31974</v>
      </c>
      <c r="T10138" s="6" t="s">
        <v>1499</v>
      </c>
      <c r="U10138" s="6" t="s">
        <v>31988</v>
      </c>
      <c r="V10138" s="6" t="s">
        <v>31966</v>
      </c>
    </row>
    <row r="10139" spans="1:22">
      <c r="A10139" s="6" t="s">
        <v>15</v>
      </c>
      <c r="B10139" s="6" t="s">
        <v>1499</v>
      </c>
      <c r="C10139" s="24" t="s">
        <v>52502</v>
      </c>
      <c r="D10139" s="24" t="s">
        <v>52503</v>
      </c>
      <c r="E10139" s="6" t="s">
        <v>10254</v>
      </c>
      <c r="F10139" s="6" t="s">
        <v>20791</v>
      </c>
      <c r="G10139" s="6" t="s">
        <v>30964</v>
      </c>
      <c r="H10139" s="16">
        <v>21.5</v>
      </c>
      <c r="I10139" s="16">
        <v>18.810000000000002</v>
      </c>
      <c r="J10139" s="26">
        <f t="shared" si="1018"/>
        <v>9.7812000000000019</v>
      </c>
      <c r="K10139" s="28">
        <v>9.1747656000000024</v>
      </c>
      <c r="L10139" s="29">
        <f t="shared" si="1019"/>
        <v>11.468457000000003</v>
      </c>
      <c r="M10139" s="28">
        <f t="shared" si="1016"/>
        <v>9.1747656000000024</v>
      </c>
      <c r="N10139" s="29">
        <f t="shared" si="1017"/>
        <v>11.468457000000003</v>
      </c>
      <c r="Q10139" s="6" t="s">
        <v>31971</v>
      </c>
      <c r="R10139" s="6" t="s">
        <v>31977</v>
      </c>
      <c r="S10139" s="6" t="s">
        <v>31974</v>
      </c>
      <c r="T10139" s="6" t="s">
        <v>1499</v>
      </c>
      <c r="U10139" s="6" t="s">
        <v>31988</v>
      </c>
      <c r="V10139" s="6" t="s">
        <v>31966</v>
      </c>
    </row>
    <row r="10140" spans="1:22">
      <c r="A10140" s="6" t="s">
        <v>15</v>
      </c>
      <c r="B10140" s="6" t="s">
        <v>1499</v>
      </c>
      <c r="C10140" s="24" t="s">
        <v>52504</v>
      </c>
      <c r="D10140" s="24" t="s">
        <v>52505</v>
      </c>
      <c r="E10140" s="6" t="s">
        <v>10255</v>
      </c>
      <c r="F10140" s="6" t="s">
        <v>20792</v>
      </c>
      <c r="G10140" s="6" t="s">
        <v>30965</v>
      </c>
      <c r="H10140" s="16">
        <v>14.35</v>
      </c>
      <c r="I10140" s="16">
        <v>12.57</v>
      </c>
      <c r="J10140" s="26">
        <f t="shared" si="1018"/>
        <v>6.5364000000000004</v>
      </c>
      <c r="K10140" s="28">
        <v>6.1311432000000003</v>
      </c>
      <c r="L10140" s="29">
        <f t="shared" si="1019"/>
        <v>7.6639290000000004</v>
      </c>
      <c r="M10140" s="28">
        <f t="shared" si="1016"/>
        <v>6.1311432000000003</v>
      </c>
      <c r="N10140" s="29">
        <f t="shared" si="1017"/>
        <v>7.6639290000000004</v>
      </c>
      <c r="Q10140" s="6" t="s">
        <v>31971</v>
      </c>
      <c r="R10140" s="6" t="s">
        <v>31977</v>
      </c>
      <c r="S10140" s="6" t="s">
        <v>31974</v>
      </c>
      <c r="T10140" s="6" t="s">
        <v>1499</v>
      </c>
      <c r="U10140" s="6" t="s">
        <v>31988</v>
      </c>
      <c r="V10140" s="6" t="s">
        <v>31966</v>
      </c>
    </row>
    <row r="10141" spans="1:22">
      <c r="A10141" s="6" t="s">
        <v>15</v>
      </c>
      <c r="B10141" s="6" t="s">
        <v>1499</v>
      </c>
      <c r="C10141" s="24" t="s">
        <v>52506</v>
      </c>
      <c r="D10141" s="24" t="s">
        <v>52507</v>
      </c>
      <c r="E10141" s="6" t="s">
        <v>10256</v>
      </c>
      <c r="F10141" s="6" t="s">
        <v>20793</v>
      </c>
      <c r="G10141" s="6" t="s">
        <v>30966</v>
      </c>
      <c r="H10141" s="16">
        <v>21.51</v>
      </c>
      <c r="I10141" s="16">
        <v>18.84</v>
      </c>
      <c r="J10141" s="26">
        <f t="shared" si="1018"/>
        <v>9.7968000000000011</v>
      </c>
      <c r="K10141" s="28">
        <v>9.1893984000000017</v>
      </c>
      <c r="L10141" s="29">
        <f t="shared" si="1019"/>
        <v>11.486748000000002</v>
      </c>
      <c r="M10141" s="28">
        <f t="shared" si="1016"/>
        <v>9.1893984000000017</v>
      </c>
      <c r="N10141" s="29">
        <f t="shared" si="1017"/>
        <v>11.486748000000002</v>
      </c>
      <c r="Q10141" s="6" t="s">
        <v>31971</v>
      </c>
      <c r="R10141" s="6" t="s">
        <v>31977</v>
      </c>
      <c r="S10141" s="6" t="s">
        <v>31974</v>
      </c>
      <c r="T10141" s="6" t="s">
        <v>1499</v>
      </c>
      <c r="U10141" s="6" t="s">
        <v>31988</v>
      </c>
      <c r="V10141" s="6" t="s">
        <v>31966</v>
      </c>
    </row>
    <row r="10142" spans="1:22">
      <c r="A10142" s="6" t="s">
        <v>15</v>
      </c>
      <c r="B10142" s="6" t="s">
        <v>1499</v>
      </c>
      <c r="C10142" s="24" t="s">
        <v>52508</v>
      </c>
      <c r="D10142" s="24" t="s">
        <v>52509</v>
      </c>
      <c r="E10142" s="6" t="s">
        <v>10257</v>
      </c>
      <c r="F10142" s="6" t="s">
        <v>20794</v>
      </c>
      <c r="G10142" s="6" t="s">
        <v>30967</v>
      </c>
      <c r="H10142" s="16">
        <v>7.1899999999999995</v>
      </c>
      <c r="I10142" s="16">
        <v>6.31</v>
      </c>
      <c r="J10142" s="26">
        <f t="shared" si="1018"/>
        <v>3.2812000000000001</v>
      </c>
      <c r="K10142" s="28">
        <v>3.0777656000000002</v>
      </c>
      <c r="L10142" s="29">
        <f t="shared" si="1019"/>
        <v>3.847207</v>
      </c>
      <c r="M10142" s="28">
        <f t="shared" si="1016"/>
        <v>3.0777656000000002</v>
      </c>
      <c r="N10142" s="29">
        <f t="shared" si="1017"/>
        <v>3.847207</v>
      </c>
      <c r="Q10142" s="6" t="s">
        <v>31971</v>
      </c>
      <c r="R10142" s="6" t="s">
        <v>31977</v>
      </c>
      <c r="S10142" s="6" t="s">
        <v>31974</v>
      </c>
      <c r="T10142" s="6" t="s">
        <v>1499</v>
      </c>
      <c r="U10142" s="6" t="s">
        <v>31988</v>
      </c>
      <c r="V10142" s="6" t="s">
        <v>31966</v>
      </c>
    </row>
    <row r="10143" spans="1:22">
      <c r="A10143" s="6" t="s">
        <v>15</v>
      </c>
      <c r="B10143" s="6" t="s">
        <v>1499</v>
      </c>
      <c r="C10143" s="24" t="s">
        <v>52510</v>
      </c>
      <c r="D10143" s="24" t="s">
        <v>52511</v>
      </c>
      <c r="E10143" s="6" t="s">
        <v>10258</v>
      </c>
      <c r="F10143" s="6" t="s">
        <v>20795</v>
      </c>
      <c r="G10143" s="6" t="s">
        <v>30968</v>
      </c>
      <c r="H10143" s="16">
        <v>21.5</v>
      </c>
      <c r="I10143" s="16">
        <v>18.810000000000002</v>
      </c>
      <c r="J10143" s="26">
        <f t="shared" si="1018"/>
        <v>9.7812000000000019</v>
      </c>
      <c r="K10143" s="28">
        <v>9.1747656000000024</v>
      </c>
      <c r="L10143" s="29">
        <f t="shared" si="1019"/>
        <v>11.468457000000003</v>
      </c>
      <c r="M10143" s="28">
        <f t="shared" si="1016"/>
        <v>9.1747656000000024</v>
      </c>
      <c r="N10143" s="29">
        <f t="shared" si="1017"/>
        <v>11.468457000000003</v>
      </c>
      <c r="Q10143" s="6" t="s">
        <v>31971</v>
      </c>
      <c r="R10143" s="6" t="s">
        <v>31977</v>
      </c>
      <c r="S10143" s="6" t="s">
        <v>31974</v>
      </c>
      <c r="T10143" s="6" t="s">
        <v>1499</v>
      </c>
      <c r="U10143" s="6" t="s">
        <v>31988</v>
      </c>
      <c r="V10143" s="6" t="s">
        <v>31966</v>
      </c>
    </row>
    <row r="10144" spans="1:22">
      <c r="A10144" s="6" t="s">
        <v>15</v>
      </c>
      <c r="B10144" s="6" t="s">
        <v>1499</v>
      </c>
      <c r="C10144" s="24" t="s">
        <v>52512</v>
      </c>
      <c r="D10144" s="24" t="s">
        <v>52513</v>
      </c>
      <c r="E10144" s="6" t="s">
        <v>10259</v>
      </c>
      <c r="F10144" s="6" t="s">
        <v>20796</v>
      </c>
      <c r="G10144" s="6" t="s">
        <v>30969</v>
      </c>
      <c r="H10144" s="16">
        <v>21.5</v>
      </c>
      <c r="I10144" s="16">
        <v>18.810000000000002</v>
      </c>
      <c r="J10144" s="26">
        <f t="shared" si="1018"/>
        <v>9.7812000000000019</v>
      </c>
      <c r="K10144" s="28">
        <v>9.1747656000000024</v>
      </c>
      <c r="L10144" s="29">
        <f t="shared" si="1019"/>
        <v>11.468457000000003</v>
      </c>
      <c r="M10144" s="28">
        <f t="shared" si="1016"/>
        <v>9.1747656000000024</v>
      </c>
      <c r="N10144" s="29">
        <f t="shared" si="1017"/>
        <v>11.468457000000003</v>
      </c>
      <c r="Q10144" s="6" t="s">
        <v>31971</v>
      </c>
      <c r="R10144" s="6" t="s">
        <v>31977</v>
      </c>
      <c r="S10144" s="6" t="s">
        <v>31974</v>
      </c>
      <c r="T10144" s="6" t="s">
        <v>1499</v>
      </c>
      <c r="U10144" s="6" t="s">
        <v>31988</v>
      </c>
      <c r="V10144" s="6" t="s">
        <v>31966</v>
      </c>
    </row>
    <row r="10145" spans="1:22">
      <c r="A10145" s="6" t="s">
        <v>15</v>
      </c>
      <c r="B10145" s="6" t="s">
        <v>1499</v>
      </c>
      <c r="C10145" s="24" t="s">
        <v>52514</v>
      </c>
      <c r="D10145" s="24" t="s">
        <v>52515</v>
      </c>
      <c r="E10145" s="6" t="s">
        <v>10260</v>
      </c>
      <c r="F10145" s="6" t="s">
        <v>20797</v>
      </c>
      <c r="G10145" s="6" t="s">
        <v>30970</v>
      </c>
      <c r="H10145" s="16">
        <v>28.66</v>
      </c>
      <c r="I10145" s="16">
        <v>25.1</v>
      </c>
      <c r="J10145" s="26">
        <f t="shared" si="1018"/>
        <v>13.052000000000001</v>
      </c>
      <c r="K10145" s="28">
        <v>12.242776000000001</v>
      </c>
      <c r="L10145" s="29">
        <f t="shared" si="1019"/>
        <v>15.303470000000001</v>
      </c>
      <c r="M10145" s="28">
        <f t="shared" si="1016"/>
        <v>12.242776000000001</v>
      </c>
      <c r="N10145" s="29">
        <f t="shared" si="1017"/>
        <v>15.303470000000001</v>
      </c>
      <c r="Q10145" s="6" t="s">
        <v>31971</v>
      </c>
      <c r="R10145" s="6" t="s">
        <v>31977</v>
      </c>
      <c r="S10145" s="6" t="s">
        <v>31974</v>
      </c>
      <c r="T10145" s="6" t="s">
        <v>1499</v>
      </c>
      <c r="U10145" s="6" t="s">
        <v>31988</v>
      </c>
      <c r="V10145" s="6" t="s">
        <v>31966</v>
      </c>
    </row>
    <row r="10146" spans="1:22">
      <c r="A10146" s="6" t="s">
        <v>15</v>
      </c>
      <c r="B10146" s="6" t="s">
        <v>1499</v>
      </c>
      <c r="C10146" s="24" t="s">
        <v>52516</v>
      </c>
      <c r="D10146" s="24" t="s">
        <v>52517</v>
      </c>
      <c r="E10146" s="6" t="s">
        <v>10261</v>
      </c>
      <c r="F10146" s="6" t="s">
        <v>20798</v>
      </c>
      <c r="G10146" s="6" t="s">
        <v>30971</v>
      </c>
      <c r="H10146" s="16">
        <v>28.66</v>
      </c>
      <c r="I10146" s="16">
        <v>25.1</v>
      </c>
      <c r="J10146" s="26">
        <f t="shared" si="1018"/>
        <v>13.052000000000001</v>
      </c>
      <c r="K10146" s="28">
        <v>12.242776000000001</v>
      </c>
      <c r="L10146" s="29">
        <f t="shared" si="1019"/>
        <v>15.303470000000001</v>
      </c>
      <c r="M10146" s="28">
        <f t="shared" si="1016"/>
        <v>12.242776000000001</v>
      </c>
      <c r="N10146" s="29">
        <f t="shared" si="1017"/>
        <v>15.303470000000001</v>
      </c>
      <c r="Q10146" s="6" t="s">
        <v>31971</v>
      </c>
      <c r="R10146" s="6" t="s">
        <v>31977</v>
      </c>
      <c r="S10146" s="6" t="s">
        <v>31974</v>
      </c>
      <c r="T10146" s="6" t="s">
        <v>1499</v>
      </c>
      <c r="U10146" s="6" t="s">
        <v>31988</v>
      </c>
      <c r="V10146" s="6" t="s">
        <v>31966</v>
      </c>
    </row>
    <row r="10147" spans="1:22">
      <c r="A10147" s="6" t="s">
        <v>15</v>
      </c>
      <c r="B10147" s="6" t="s">
        <v>1499</v>
      </c>
      <c r="C10147" s="24" t="s">
        <v>52518</v>
      </c>
      <c r="D10147" s="24" t="s">
        <v>52519</v>
      </c>
      <c r="E10147" s="6" t="s">
        <v>10262</v>
      </c>
      <c r="F10147" s="6" t="s">
        <v>20799</v>
      </c>
      <c r="G10147" s="6" t="s">
        <v>30972</v>
      </c>
      <c r="H10147" s="16">
        <v>14.35</v>
      </c>
      <c r="I10147" s="16">
        <v>12.57</v>
      </c>
      <c r="J10147" s="26">
        <f t="shared" si="1018"/>
        <v>6.5364000000000004</v>
      </c>
      <c r="K10147" s="28">
        <v>6.1311432000000003</v>
      </c>
      <c r="L10147" s="29">
        <f t="shared" si="1019"/>
        <v>7.6639290000000004</v>
      </c>
      <c r="M10147" s="28">
        <f t="shared" si="1016"/>
        <v>6.1311432000000003</v>
      </c>
      <c r="N10147" s="29">
        <f t="shared" si="1017"/>
        <v>7.6639290000000004</v>
      </c>
      <c r="Q10147" s="6" t="s">
        <v>31971</v>
      </c>
      <c r="R10147" s="6" t="s">
        <v>31977</v>
      </c>
      <c r="S10147" s="6" t="s">
        <v>31974</v>
      </c>
      <c r="T10147" s="6" t="s">
        <v>1499</v>
      </c>
      <c r="U10147" s="6" t="s">
        <v>31988</v>
      </c>
      <c r="V10147" s="6" t="s">
        <v>31966</v>
      </c>
    </row>
    <row r="10148" spans="1:22">
      <c r="A10148" s="6" t="s">
        <v>15</v>
      </c>
      <c r="B10148" s="6" t="s">
        <v>1499</v>
      </c>
      <c r="C10148" s="24" t="s">
        <v>52520</v>
      </c>
      <c r="D10148" s="24" t="s">
        <v>52521</v>
      </c>
      <c r="E10148" s="6" t="s">
        <v>10263</v>
      </c>
      <c r="F10148" s="6" t="s">
        <v>20800</v>
      </c>
      <c r="G10148" s="6" t="s">
        <v>30973</v>
      </c>
      <c r="H10148" s="16">
        <v>21.51</v>
      </c>
      <c r="I10148" s="16">
        <v>18.84</v>
      </c>
      <c r="J10148" s="26">
        <f t="shared" si="1018"/>
        <v>9.7968000000000011</v>
      </c>
      <c r="K10148" s="28">
        <v>9.1893984000000017</v>
      </c>
      <c r="L10148" s="29">
        <f t="shared" si="1019"/>
        <v>11.486748000000002</v>
      </c>
      <c r="M10148" s="28">
        <f t="shared" si="1016"/>
        <v>9.1893984000000017</v>
      </c>
      <c r="N10148" s="29">
        <f t="shared" si="1017"/>
        <v>11.486748000000002</v>
      </c>
      <c r="Q10148" s="6" t="s">
        <v>31971</v>
      </c>
      <c r="R10148" s="6" t="s">
        <v>31977</v>
      </c>
      <c r="S10148" s="6" t="s">
        <v>31974</v>
      </c>
      <c r="T10148" s="6" t="s">
        <v>1499</v>
      </c>
      <c r="U10148" s="6" t="s">
        <v>31988</v>
      </c>
      <c r="V10148" s="6" t="s">
        <v>31966</v>
      </c>
    </row>
    <row r="10149" spans="1:22">
      <c r="A10149" s="6" t="s">
        <v>15</v>
      </c>
      <c r="B10149" s="6" t="s">
        <v>1499</v>
      </c>
      <c r="C10149" s="24" t="s">
        <v>52522</v>
      </c>
      <c r="D10149" s="24" t="s">
        <v>52523</v>
      </c>
      <c r="E10149" s="6" t="s">
        <v>10264</v>
      </c>
      <c r="F10149" s="6" t="s">
        <v>20801</v>
      </c>
      <c r="G10149" s="6" t="s">
        <v>30974</v>
      </c>
      <c r="H10149" s="16">
        <v>28.67</v>
      </c>
      <c r="I10149" s="16">
        <v>25.12</v>
      </c>
      <c r="J10149" s="26">
        <f t="shared" si="1018"/>
        <v>13.0624</v>
      </c>
      <c r="K10149" s="28">
        <v>12.2525312</v>
      </c>
      <c r="L10149" s="29">
        <f t="shared" si="1019"/>
        <v>15.315664</v>
      </c>
      <c r="M10149" s="28">
        <f t="shared" si="1016"/>
        <v>12.2525312</v>
      </c>
      <c r="N10149" s="29">
        <f t="shared" si="1017"/>
        <v>15.315664</v>
      </c>
      <c r="Q10149" s="6" t="s">
        <v>31971</v>
      </c>
      <c r="R10149" s="6" t="s">
        <v>31977</v>
      </c>
      <c r="S10149" s="6" t="s">
        <v>31974</v>
      </c>
      <c r="T10149" s="6" t="s">
        <v>1499</v>
      </c>
      <c r="U10149" s="6" t="s">
        <v>31988</v>
      </c>
      <c r="V10149" s="6" t="s">
        <v>31966</v>
      </c>
    </row>
    <row r="10150" spans="1:22">
      <c r="A10150" s="6" t="s">
        <v>15</v>
      </c>
      <c r="B10150" s="6" t="s">
        <v>1499</v>
      </c>
      <c r="C10150" s="24" t="s">
        <v>52524</v>
      </c>
      <c r="D10150" s="24" t="s">
        <v>52525</v>
      </c>
      <c r="E10150" s="6" t="s">
        <v>10265</v>
      </c>
      <c r="F10150" s="6" t="s">
        <v>20802</v>
      </c>
      <c r="G10150" s="6" t="s">
        <v>30975</v>
      </c>
      <c r="H10150" s="16">
        <v>15.77</v>
      </c>
      <c r="I10150" s="16">
        <v>13.82</v>
      </c>
      <c r="J10150" s="26">
        <f t="shared" si="1018"/>
        <v>7.1864000000000008</v>
      </c>
      <c r="K10150" s="28">
        <v>6.7408432000000005</v>
      </c>
      <c r="L10150" s="29">
        <f t="shared" si="1019"/>
        <v>8.4260540000000006</v>
      </c>
      <c r="M10150" s="28">
        <f t="shared" si="1016"/>
        <v>6.7408432000000005</v>
      </c>
      <c r="N10150" s="29">
        <f t="shared" si="1017"/>
        <v>8.4260540000000006</v>
      </c>
      <c r="Q10150" s="6" t="s">
        <v>31971</v>
      </c>
      <c r="R10150" s="6" t="s">
        <v>31977</v>
      </c>
      <c r="S10150" s="6" t="s">
        <v>31974</v>
      </c>
      <c r="T10150" s="6" t="s">
        <v>1499</v>
      </c>
      <c r="U10150" s="6" t="s">
        <v>31988</v>
      </c>
      <c r="V10150" s="6" t="s">
        <v>31966</v>
      </c>
    </row>
    <row r="10151" spans="1:22">
      <c r="A10151" s="6" t="s">
        <v>15</v>
      </c>
      <c r="B10151" s="6" t="s">
        <v>1499</v>
      </c>
      <c r="C10151" s="24" t="s">
        <v>52526</v>
      </c>
      <c r="D10151" s="24" t="s">
        <v>52527</v>
      </c>
      <c r="E10151" s="6" t="s">
        <v>10266</v>
      </c>
      <c r="F10151" s="6" t="s">
        <v>20803</v>
      </c>
      <c r="G10151" s="6" t="s">
        <v>30976</v>
      </c>
      <c r="H10151" s="16">
        <v>23.64</v>
      </c>
      <c r="I10151" s="16">
        <v>20.720000000000002</v>
      </c>
      <c r="J10151" s="26">
        <f t="shared" si="1018"/>
        <v>10.774400000000002</v>
      </c>
      <c r="K10151" s="28">
        <v>10.106387200000002</v>
      </c>
      <c r="L10151" s="29">
        <f t="shared" si="1019"/>
        <v>12.632984000000002</v>
      </c>
      <c r="M10151" s="28">
        <f t="shared" si="1016"/>
        <v>10.106387200000002</v>
      </c>
      <c r="N10151" s="29">
        <f t="shared" si="1017"/>
        <v>12.632984000000002</v>
      </c>
      <c r="Q10151" s="6" t="s">
        <v>31971</v>
      </c>
      <c r="R10151" s="6" t="s">
        <v>31977</v>
      </c>
      <c r="S10151" s="6" t="s">
        <v>31974</v>
      </c>
      <c r="T10151" s="6" t="s">
        <v>1499</v>
      </c>
      <c r="U10151" s="6" t="s">
        <v>31988</v>
      </c>
      <c r="V10151" s="6" t="s">
        <v>31966</v>
      </c>
    </row>
    <row r="10152" spans="1:22">
      <c r="A10152" s="6" t="s">
        <v>15</v>
      </c>
      <c r="B10152" s="6" t="s">
        <v>1499</v>
      </c>
      <c r="C10152" s="24" t="s">
        <v>52528</v>
      </c>
      <c r="D10152" s="24" t="s">
        <v>52529</v>
      </c>
      <c r="E10152" s="6" t="s">
        <v>10267</v>
      </c>
      <c r="F10152" s="6" t="s">
        <v>20804</v>
      </c>
      <c r="G10152" s="6" t="s">
        <v>30977</v>
      </c>
      <c r="H10152" s="16">
        <v>21.5</v>
      </c>
      <c r="I10152" s="16">
        <v>18.810000000000002</v>
      </c>
      <c r="J10152" s="26">
        <f t="shared" si="1018"/>
        <v>9.7812000000000019</v>
      </c>
      <c r="K10152" s="28">
        <v>9.1747656000000024</v>
      </c>
      <c r="L10152" s="29">
        <f t="shared" si="1019"/>
        <v>11.468457000000003</v>
      </c>
      <c r="M10152" s="28">
        <f t="shared" si="1016"/>
        <v>9.1747656000000024</v>
      </c>
      <c r="N10152" s="29">
        <f t="shared" si="1017"/>
        <v>11.468457000000003</v>
      </c>
      <c r="Q10152" s="6" t="s">
        <v>31971</v>
      </c>
      <c r="R10152" s="6" t="s">
        <v>31977</v>
      </c>
      <c r="S10152" s="6" t="s">
        <v>31974</v>
      </c>
      <c r="T10152" s="6" t="s">
        <v>1499</v>
      </c>
      <c r="U10152" s="6" t="s">
        <v>31988</v>
      </c>
      <c r="V10152" s="6" t="s">
        <v>31966</v>
      </c>
    </row>
    <row r="10153" spans="1:22">
      <c r="A10153" s="6" t="s">
        <v>15</v>
      </c>
      <c r="B10153" s="6" t="s">
        <v>1499</v>
      </c>
      <c r="C10153" s="24" t="s">
        <v>52530</v>
      </c>
      <c r="D10153" s="24" t="s">
        <v>52531</v>
      </c>
      <c r="E10153" s="6" t="s">
        <v>10268</v>
      </c>
      <c r="F10153" s="6" t="s">
        <v>20805</v>
      </c>
      <c r="G10153" s="6" t="s">
        <v>30978</v>
      </c>
      <c r="H10153" s="16">
        <v>14.35</v>
      </c>
      <c r="I10153" s="16">
        <v>12.57</v>
      </c>
      <c r="J10153" s="26">
        <f t="shared" si="1018"/>
        <v>6.5364000000000004</v>
      </c>
      <c r="K10153" s="28">
        <v>6.1311432000000003</v>
      </c>
      <c r="L10153" s="29">
        <f t="shared" si="1019"/>
        <v>7.6639290000000004</v>
      </c>
      <c r="M10153" s="28">
        <f t="shared" si="1016"/>
        <v>6.1311432000000003</v>
      </c>
      <c r="N10153" s="29">
        <f t="shared" si="1017"/>
        <v>7.6639290000000004</v>
      </c>
      <c r="Q10153" s="6" t="s">
        <v>31971</v>
      </c>
      <c r="R10153" s="6" t="s">
        <v>31977</v>
      </c>
      <c r="S10153" s="6" t="s">
        <v>31974</v>
      </c>
      <c r="T10153" s="6" t="s">
        <v>1499</v>
      </c>
      <c r="U10153" s="6" t="s">
        <v>31988</v>
      </c>
      <c r="V10153" s="6" t="s">
        <v>31966</v>
      </c>
    </row>
    <row r="10154" spans="1:22">
      <c r="A10154" s="6" t="s">
        <v>15</v>
      </c>
      <c r="B10154" s="6" t="s">
        <v>1499</v>
      </c>
      <c r="C10154" s="24" t="s">
        <v>52532</v>
      </c>
      <c r="D10154" s="24" t="s">
        <v>52533</v>
      </c>
      <c r="E10154" s="6" t="s">
        <v>10269</v>
      </c>
      <c r="F10154" s="6" t="s">
        <v>20806</v>
      </c>
      <c r="G10154" s="6" t="s">
        <v>30979</v>
      </c>
      <c r="H10154" s="16">
        <v>21.51</v>
      </c>
      <c r="I10154" s="16">
        <v>18.84</v>
      </c>
      <c r="J10154" s="26">
        <f t="shared" si="1018"/>
        <v>9.7968000000000011</v>
      </c>
      <c r="K10154" s="28">
        <v>9.1893984000000017</v>
      </c>
      <c r="L10154" s="29">
        <f t="shared" si="1019"/>
        <v>11.486748000000002</v>
      </c>
      <c r="M10154" s="28">
        <f t="shared" si="1016"/>
        <v>9.1893984000000017</v>
      </c>
      <c r="N10154" s="29">
        <f t="shared" si="1017"/>
        <v>11.486748000000002</v>
      </c>
      <c r="Q10154" s="6" t="s">
        <v>31971</v>
      </c>
      <c r="R10154" s="6" t="s">
        <v>31977</v>
      </c>
      <c r="S10154" s="6" t="s">
        <v>31974</v>
      </c>
      <c r="T10154" s="6" t="s">
        <v>1499</v>
      </c>
      <c r="U10154" s="6" t="s">
        <v>31988</v>
      </c>
      <c r="V10154" s="6" t="s">
        <v>31966</v>
      </c>
    </row>
    <row r="10155" spans="1:22">
      <c r="A10155" s="6" t="s">
        <v>15</v>
      </c>
      <c r="B10155" s="6" t="s">
        <v>1499</v>
      </c>
      <c r="C10155" s="24" t="s">
        <v>52534</v>
      </c>
      <c r="D10155" s="24" t="s">
        <v>52535</v>
      </c>
      <c r="E10155" s="6" t="s">
        <v>10270</v>
      </c>
      <c r="F10155" s="6" t="s">
        <v>20807</v>
      </c>
      <c r="G10155" s="6" t="s">
        <v>30980</v>
      </c>
      <c r="H10155" s="16">
        <v>7.1899999999999995</v>
      </c>
      <c r="I10155" s="16">
        <v>6.31</v>
      </c>
      <c r="J10155" s="26">
        <f t="shared" si="1018"/>
        <v>3.2812000000000001</v>
      </c>
      <c r="K10155" s="28">
        <v>3.0777656000000002</v>
      </c>
      <c r="L10155" s="29">
        <f t="shared" si="1019"/>
        <v>3.847207</v>
      </c>
      <c r="M10155" s="28">
        <f t="shared" si="1016"/>
        <v>3.0777656000000002</v>
      </c>
      <c r="N10155" s="29">
        <f t="shared" si="1017"/>
        <v>3.847207</v>
      </c>
      <c r="Q10155" s="6" t="s">
        <v>31971</v>
      </c>
      <c r="R10155" s="6" t="s">
        <v>31977</v>
      </c>
      <c r="S10155" s="6" t="s">
        <v>31974</v>
      </c>
      <c r="T10155" s="6" t="s">
        <v>1499</v>
      </c>
      <c r="U10155" s="6" t="s">
        <v>31988</v>
      </c>
      <c r="V10155" s="6" t="s">
        <v>31966</v>
      </c>
    </row>
    <row r="10156" spans="1:22">
      <c r="A10156" s="6" t="s">
        <v>15</v>
      </c>
      <c r="B10156" s="6" t="s">
        <v>1499</v>
      </c>
      <c r="C10156" s="24" t="s">
        <v>52536</v>
      </c>
      <c r="D10156" s="24" t="s">
        <v>52537</v>
      </c>
      <c r="E10156" s="6" t="s">
        <v>10271</v>
      </c>
      <c r="F10156" s="6" t="s">
        <v>20808</v>
      </c>
      <c r="G10156" s="6" t="s">
        <v>30981</v>
      </c>
      <c r="H10156" s="16">
        <v>21.5</v>
      </c>
      <c r="I10156" s="16">
        <v>18.810000000000002</v>
      </c>
      <c r="J10156" s="26">
        <f t="shared" si="1018"/>
        <v>9.7812000000000019</v>
      </c>
      <c r="K10156" s="28">
        <v>9.1747656000000024</v>
      </c>
      <c r="L10156" s="29">
        <f t="shared" si="1019"/>
        <v>11.468457000000003</v>
      </c>
      <c r="M10156" s="28">
        <f t="shared" si="1016"/>
        <v>9.1747656000000024</v>
      </c>
      <c r="N10156" s="29">
        <f t="shared" si="1017"/>
        <v>11.468457000000003</v>
      </c>
      <c r="Q10156" s="6" t="s">
        <v>31971</v>
      </c>
      <c r="R10156" s="6" t="s">
        <v>31977</v>
      </c>
      <c r="S10156" s="6" t="s">
        <v>31974</v>
      </c>
      <c r="T10156" s="6" t="s">
        <v>1499</v>
      </c>
      <c r="U10156" s="6" t="s">
        <v>31988</v>
      </c>
      <c r="V10156" s="6" t="s">
        <v>31966</v>
      </c>
    </row>
    <row r="10157" spans="1:22">
      <c r="A10157" s="6" t="s">
        <v>15</v>
      </c>
      <c r="B10157" s="6" t="s">
        <v>1499</v>
      </c>
      <c r="C10157" s="24" t="s">
        <v>52538</v>
      </c>
      <c r="D10157" s="24" t="s">
        <v>52539</v>
      </c>
      <c r="E10157" s="6" t="s">
        <v>10272</v>
      </c>
      <c r="F10157" s="6" t="s">
        <v>20809</v>
      </c>
      <c r="G10157" s="6" t="s">
        <v>30982</v>
      </c>
      <c r="H10157" s="16">
        <v>21.5</v>
      </c>
      <c r="I10157" s="16">
        <v>18.810000000000002</v>
      </c>
      <c r="J10157" s="26">
        <f t="shared" si="1018"/>
        <v>9.7812000000000019</v>
      </c>
      <c r="K10157" s="28">
        <v>9.1747656000000024</v>
      </c>
      <c r="L10157" s="29">
        <f t="shared" si="1019"/>
        <v>11.468457000000003</v>
      </c>
      <c r="M10157" s="28">
        <f t="shared" ref="M10157:M10220" si="1020">+K10157</f>
        <v>9.1747656000000024</v>
      </c>
      <c r="N10157" s="29">
        <f t="shared" ref="N10157:N10220" si="1021">+L10157</f>
        <v>11.468457000000003</v>
      </c>
      <c r="Q10157" s="6" t="s">
        <v>31971</v>
      </c>
      <c r="R10157" s="6" t="s">
        <v>31977</v>
      </c>
      <c r="S10157" s="6" t="s">
        <v>31974</v>
      </c>
      <c r="T10157" s="6" t="s">
        <v>1499</v>
      </c>
      <c r="U10157" s="6" t="s">
        <v>31988</v>
      </c>
      <c r="V10157" s="6" t="s">
        <v>31966</v>
      </c>
    </row>
    <row r="10158" spans="1:22">
      <c r="A10158" s="6" t="s">
        <v>15</v>
      </c>
      <c r="B10158" s="6" t="s">
        <v>1499</v>
      </c>
      <c r="C10158" s="24" t="s">
        <v>52540</v>
      </c>
      <c r="D10158" s="24" t="s">
        <v>52541</v>
      </c>
      <c r="E10158" s="6" t="s">
        <v>10273</v>
      </c>
      <c r="F10158" s="6" t="s">
        <v>20810</v>
      </c>
      <c r="G10158" s="6" t="s">
        <v>30983</v>
      </c>
      <c r="H10158" s="16">
        <v>28.66</v>
      </c>
      <c r="I10158" s="16">
        <v>25.1</v>
      </c>
      <c r="J10158" s="26">
        <f t="shared" si="1018"/>
        <v>13.052000000000001</v>
      </c>
      <c r="K10158" s="28">
        <v>12.242776000000001</v>
      </c>
      <c r="L10158" s="29">
        <f t="shared" si="1019"/>
        <v>15.303470000000001</v>
      </c>
      <c r="M10158" s="28">
        <f t="shared" si="1020"/>
        <v>12.242776000000001</v>
      </c>
      <c r="N10158" s="29">
        <f t="shared" si="1021"/>
        <v>15.303470000000001</v>
      </c>
      <c r="Q10158" s="6" t="s">
        <v>31971</v>
      </c>
      <c r="R10158" s="6" t="s">
        <v>31977</v>
      </c>
      <c r="S10158" s="6" t="s">
        <v>31974</v>
      </c>
      <c r="T10158" s="6" t="s">
        <v>1499</v>
      </c>
      <c r="U10158" s="6" t="s">
        <v>31988</v>
      </c>
      <c r="V10158" s="6" t="s">
        <v>31966</v>
      </c>
    </row>
    <row r="10159" spans="1:22">
      <c r="A10159" s="6" t="s">
        <v>15</v>
      </c>
      <c r="B10159" s="6" t="s">
        <v>1499</v>
      </c>
      <c r="C10159" s="24" t="s">
        <v>52542</v>
      </c>
      <c r="D10159" s="24" t="s">
        <v>52543</v>
      </c>
      <c r="E10159" s="6" t="s">
        <v>10274</v>
      </c>
      <c r="F10159" s="6" t="s">
        <v>20811</v>
      </c>
      <c r="G10159" s="6" t="s">
        <v>30984</v>
      </c>
      <c r="H10159" s="16">
        <v>28.66</v>
      </c>
      <c r="I10159" s="16">
        <v>25.1</v>
      </c>
      <c r="J10159" s="26">
        <f t="shared" si="1018"/>
        <v>13.052000000000001</v>
      </c>
      <c r="K10159" s="28">
        <v>12.242776000000001</v>
      </c>
      <c r="L10159" s="29">
        <f t="shared" si="1019"/>
        <v>15.303470000000001</v>
      </c>
      <c r="M10159" s="28">
        <f t="shared" si="1020"/>
        <v>12.242776000000001</v>
      </c>
      <c r="N10159" s="29">
        <f t="shared" si="1021"/>
        <v>15.303470000000001</v>
      </c>
      <c r="Q10159" s="6" t="s">
        <v>31971</v>
      </c>
      <c r="R10159" s="6" t="s">
        <v>31977</v>
      </c>
      <c r="S10159" s="6" t="s">
        <v>31974</v>
      </c>
      <c r="T10159" s="6" t="s">
        <v>1499</v>
      </c>
      <c r="U10159" s="6" t="s">
        <v>31988</v>
      </c>
      <c r="V10159" s="6" t="s">
        <v>31966</v>
      </c>
    </row>
    <row r="10160" spans="1:22">
      <c r="A10160" s="6" t="s">
        <v>15</v>
      </c>
      <c r="B10160" s="6" t="s">
        <v>1499</v>
      </c>
      <c r="C10160" s="24" t="s">
        <v>52544</v>
      </c>
      <c r="D10160" s="24" t="s">
        <v>52545</v>
      </c>
      <c r="E10160" s="6" t="s">
        <v>10275</v>
      </c>
      <c r="F10160" s="6" t="s">
        <v>20812</v>
      </c>
      <c r="G10160" s="6" t="s">
        <v>30985</v>
      </c>
      <c r="H10160" s="16">
        <v>14.35</v>
      </c>
      <c r="I10160" s="16">
        <v>12.57</v>
      </c>
      <c r="J10160" s="26">
        <f t="shared" si="1018"/>
        <v>6.5364000000000004</v>
      </c>
      <c r="K10160" s="28">
        <v>6.1311432000000003</v>
      </c>
      <c r="L10160" s="29">
        <f t="shared" si="1019"/>
        <v>7.6639290000000004</v>
      </c>
      <c r="M10160" s="28">
        <f t="shared" si="1020"/>
        <v>6.1311432000000003</v>
      </c>
      <c r="N10160" s="29">
        <f t="shared" si="1021"/>
        <v>7.6639290000000004</v>
      </c>
      <c r="Q10160" s="6" t="s">
        <v>31971</v>
      </c>
      <c r="R10160" s="6" t="s">
        <v>31977</v>
      </c>
      <c r="S10160" s="6" t="s">
        <v>31974</v>
      </c>
      <c r="T10160" s="6" t="s">
        <v>1499</v>
      </c>
      <c r="U10160" s="6" t="s">
        <v>31988</v>
      </c>
      <c r="V10160" s="6" t="s">
        <v>31966</v>
      </c>
    </row>
    <row r="10161" spans="1:22">
      <c r="A10161" s="6" t="s">
        <v>15</v>
      </c>
      <c r="B10161" s="6" t="s">
        <v>1499</v>
      </c>
      <c r="C10161" s="24" t="s">
        <v>52546</v>
      </c>
      <c r="D10161" s="24" t="s">
        <v>52547</v>
      </c>
      <c r="E10161" s="6" t="s">
        <v>10276</v>
      </c>
      <c r="F10161" s="6" t="s">
        <v>20813</v>
      </c>
      <c r="G10161" s="6" t="s">
        <v>30986</v>
      </c>
      <c r="H10161" s="16">
        <v>21.51</v>
      </c>
      <c r="I10161" s="16">
        <v>18.84</v>
      </c>
      <c r="J10161" s="26">
        <f t="shared" si="1018"/>
        <v>9.7968000000000011</v>
      </c>
      <c r="K10161" s="28">
        <v>9.1893984000000017</v>
      </c>
      <c r="L10161" s="29">
        <f t="shared" si="1019"/>
        <v>11.486748000000002</v>
      </c>
      <c r="M10161" s="28">
        <f t="shared" si="1020"/>
        <v>9.1893984000000017</v>
      </c>
      <c r="N10161" s="29">
        <f t="shared" si="1021"/>
        <v>11.486748000000002</v>
      </c>
      <c r="Q10161" s="6" t="s">
        <v>31971</v>
      </c>
      <c r="R10161" s="6" t="s">
        <v>31977</v>
      </c>
      <c r="S10161" s="6" t="s">
        <v>31974</v>
      </c>
      <c r="T10161" s="6" t="s">
        <v>1499</v>
      </c>
      <c r="U10161" s="6" t="s">
        <v>31988</v>
      </c>
      <c r="V10161" s="6" t="s">
        <v>31966</v>
      </c>
    </row>
    <row r="10162" spans="1:22">
      <c r="A10162" s="6" t="s">
        <v>15</v>
      </c>
      <c r="B10162" s="6" t="s">
        <v>1499</v>
      </c>
      <c r="C10162" s="24" t="s">
        <v>52548</v>
      </c>
      <c r="D10162" s="24" t="s">
        <v>52549</v>
      </c>
      <c r="E10162" s="6" t="s">
        <v>10277</v>
      </c>
      <c r="F10162" s="6" t="s">
        <v>20814</v>
      </c>
      <c r="G10162" s="6" t="s">
        <v>30987</v>
      </c>
      <c r="H10162" s="16">
        <v>28.67</v>
      </c>
      <c r="I10162" s="16">
        <v>25.12</v>
      </c>
      <c r="J10162" s="26">
        <f t="shared" si="1018"/>
        <v>13.0624</v>
      </c>
      <c r="K10162" s="28">
        <v>12.2525312</v>
      </c>
      <c r="L10162" s="29">
        <f t="shared" si="1019"/>
        <v>15.315664</v>
      </c>
      <c r="M10162" s="28">
        <f t="shared" si="1020"/>
        <v>12.2525312</v>
      </c>
      <c r="N10162" s="29">
        <f t="shared" si="1021"/>
        <v>15.315664</v>
      </c>
      <c r="Q10162" s="6" t="s">
        <v>31971</v>
      </c>
      <c r="R10162" s="6" t="s">
        <v>31977</v>
      </c>
      <c r="S10162" s="6" t="s">
        <v>31974</v>
      </c>
      <c r="T10162" s="6" t="s">
        <v>1499</v>
      </c>
      <c r="U10162" s="6" t="s">
        <v>31988</v>
      </c>
      <c r="V10162" s="6" t="s">
        <v>31966</v>
      </c>
    </row>
    <row r="10163" spans="1:22">
      <c r="A10163" s="6" t="s">
        <v>15</v>
      </c>
      <c r="B10163" s="6" t="s">
        <v>1499</v>
      </c>
      <c r="C10163" s="24" t="s">
        <v>52550</v>
      </c>
      <c r="D10163" s="24" t="s">
        <v>52551</v>
      </c>
      <c r="E10163" s="6" t="s">
        <v>10278</v>
      </c>
      <c r="F10163" s="6" t="s">
        <v>20815</v>
      </c>
      <c r="G10163" s="6" t="s">
        <v>30988</v>
      </c>
      <c r="H10163" s="16">
        <v>15.77</v>
      </c>
      <c r="I10163" s="16">
        <v>13.82</v>
      </c>
      <c r="J10163" s="26">
        <f t="shared" si="1018"/>
        <v>7.1864000000000008</v>
      </c>
      <c r="K10163" s="28">
        <v>6.7408432000000005</v>
      </c>
      <c r="L10163" s="29">
        <f t="shared" si="1019"/>
        <v>8.4260540000000006</v>
      </c>
      <c r="M10163" s="28">
        <f t="shared" si="1020"/>
        <v>6.7408432000000005</v>
      </c>
      <c r="N10163" s="29">
        <f t="shared" si="1021"/>
        <v>8.4260540000000006</v>
      </c>
      <c r="Q10163" s="6" t="s">
        <v>31971</v>
      </c>
      <c r="R10163" s="6" t="s">
        <v>31977</v>
      </c>
      <c r="S10163" s="6" t="s">
        <v>31974</v>
      </c>
      <c r="T10163" s="6" t="s">
        <v>1499</v>
      </c>
      <c r="U10163" s="6" t="s">
        <v>31988</v>
      </c>
      <c r="V10163" s="6" t="s">
        <v>31966</v>
      </c>
    </row>
    <row r="10164" spans="1:22">
      <c r="A10164" s="6" t="s">
        <v>15</v>
      </c>
      <c r="B10164" s="6" t="s">
        <v>1499</v>
      </c>
      <c r="C10164" s="24" t="s">
        <v>52552</v>
      </c>
      <c r="D10164" s="24" t="s">
        <v>52553</v>
      </c>
      <c r="E10164" s="6" t="s">
        <v>10279</v>
      </c>
      <c r="F10164" s="6" t="s">
        <v>20816</v>
      </c>
      <c r="G10164" s="6" t="s">
        <v>30989</v>
      </c>
      <c r="H10164" s="16">
        <v>23.64</v>
      </c>
      <c r="I10164" s="16">
        <v>20.720000000000002</v>
      </c>
      <c r="J10164" s="26">
        <f t="shared" si="1018"/>
        <v>10.774400000000002</v>
      </c>
      <c r="K10164" s="28">
        <v>10.106387200000002</v>
      </c>
      <c r="L10164" s="29">
        <f t="shared" si="1019"/>
        <v>12.632984000000002</v>
      </c>
      <c r="M10164" s="28">
        <f t="shared" si="1020"/>
        <v>10.106387200000002</v>
      </c>
      <c r="N10164" s="29">
        <f t="shared" si="1021"/>
        <v>12.632984000000002</v>
      </c>
      <c r="Q10164" s="6" t="s">
        <v>31971</v>
      </c>
      <c r="R10164" s="6" t="s">
        <v>31977</v>
      </c>
      <c r="S10164" s="6" t="s">
        <v>31974</v>
      </c>
      <c r="T10164" s="6" t="s">
        <v>1499</v>
      </c>
      <c r="U10164" s="6" t="s">
        <v>31988</v>
      </c>
      <c r="V10164" s="6" t="s">
        <v>31966</v>
      </c>
    </row>
    <row r="10165" spans="1:22">
      <c r="A10165" s="6" t="s">
        <v>15</v>
      </c>
      <c r="B10165" s="6" t="s">
        <v>1499</v>
      </c>
      <c r="C10165" s="24" t="s">
        <v>52554</v>
      </c>
      <c r="D10165" s="24" t="s">
        <v>52555</v>
      </c>
      <c r="E10165" s="6" t="s">
        <v>10280</v>
      </c>
      <c r="F10165" s="6" t="s">
        <v>20817</v>
      </c>
      <c r="G10165" s="6" t="s">
        <v>30990</v>
      </c>
      <c r="H10165" s="16">
        <v>21.5</v>
      </c>
      <c r="I10165" s="16">
        <v>18.810000000000002</v>
      </c>
      <c r="J10165" s="26">
        <f t="shared" si="1018"/>
        <v>9.7812000000000019</v>
      </c>
      <c r="K10165" s="28">
        <v>9.1747656000000024</v>
      </c>
      <c r="L10165" s="29">
        <f t="shared" si="1019"/>
        <v>11.468457000000003</v>
      </c>
      <c r="M10165" s="28">
        <f t="shared" si="1020"/>
        <v>9.1747656000000024</v>
      </c>
      <c r="N10165" s="29">
        <f t="shared" si="1021"/>
        <v>11.468457000000003</v>
      </c>
      <c r="Q10165" s="6" t="s">
        <v>31971</v>
      </c>
      <c r="R10165" s="6" t="s">
        <v>31977</v>
      </c>
      <c r="S10165" s="6" t="s">
        <v>31974</v>
      </c>
      <c r="T10165" s="6" t="s">
        <v>1499</v>
      </c>
      <c r="U10165" s="6" t="s">
        <v>31988</v>
      </c>
      <c r="V10165" s="6" t="s">
        <v>31966</v>
      </c>
    </row>
    <row r="10166" spans="1:22">
      <c r="A10166" s="6" t="s">
        <v>15</v>
      </c>
      <c r="B10166" s="6" t="s">
        <v>1499</v>
      </c>
      <c r="C10166" s="24" t="s">
        <v>52556</v>
      </c>
      <c r="D10166" s="24" t="s">
        <v>52557</v>
      </c>
      <c r="E10166" s="6" t="s">
        <v>10281</v>
      </c>
      <c r="F10166" s="6" t="s">
        <v>20818</v>
      </c>
      <c r="G10166" s="6" t="s">
        <v>30991</v>
      </c>
      <c r="H10166" s="16">
        <v>14.35</v>
      </c>
      <c r="I10166" s="16">
        <v>12.57</v>
      </c>
      <c r="J10166" s="26">
        <f t="shared" si="1018"/>
        <v>6.5364000000000004</v>
      </c>
      <c r="K10166" s="28">
        <v>6.1311432000000003</v>
      </c>
      <c r="L10166" s="29">
        <f t="shared" si="1019"/>
        <v>7.6639290000000004</v>
      </c>
      <c r="M10166" s="28">
        <f t="shared" si="1020"/>
        <v>6.1311432000000003</v>
      </c>
      <c r="N10166" s="29">
        <f t="shared" si="1021"/>
        <v>7.6639290000000004</v>
      </c>
      <c r="Q10166" s="6" t="s">
        <v>31971</v>
      </c>
      <c r="R10166" s="6" t="s">
        <v>31977</v>
      </c>
      <c r="S10166" s="6" t="s">
        <v>31974</v>
      </c>
      <c r="T10166" s="6" t="s">
        <v>1499</v>
      </c>
      <c r="U10166" s="6" t="s">
        <v>31988</v>
      </c>
      <c r="V10166" s="6" t="s">
        <v>31966</v>
      </c>
    </row>
    <row r="10167" spans="1:22">
      <c r="A10167" s="6" t="s">
        <v>15</v>
      </c>
      <c r="B10167" s="6" t="s">
        <v>1499</v>
      </c>
      <c r="C10167" s="24" t="s">
        <v>52558</v>
      </c>
      <c r="D10167" s="24" t="s">
        <v>52559</v>
      </c>
      <c r="E10167" s="6" t="s">
        <v>10282</v>
      </c>
      <c r="F10167" s="6" t="s">
        <v>20819</v>
      </c>
      <c r="G10167" s="6" t="s">
        <v>30992</v>
      </c>
      <c r="H10167" s="16">
        <v>21.51</v>
      </c>
      <c r="I10167" s="16">
        <v>18.84</v>
      </c>
      <c r="J10167" s="26">
        <f t="shared" si="1018"/>
        <v>9.7968000000000011</v>
      </c>
      <c r="K10167" s="28">
        <v>9.1893984000000017</v>
      </c>
      <c r="L10167" s="29">
        <f t="shared" si="1019"/>
        <v>11.486748000000002</v>
      </c>
      <c r="M10167" s="28">
        <f t="shared" si="1020"/>
        <v>9.1893984000000017</v>
      </c>
      <c r="N10167" s="29">
        <f t="shared" si="1021"/>
        <v>11.486748000000002</v>
      </c>
      <c r="Q10167" s="6" t="s">
        <v>31971</v>
      </c>
      <c r="R10167" s="6" t="s">
        <v>31977</v>
      </c>
      <c r="S10167" s="6" t="s">
        <v>31974</v>
      </c>
      <c r="T10167" s="6" t="s">
        <v>1499</v>
      </c>
      <c r="U10167" s="6" t="s">
        <v>31988</v>
      </c>
      <c r="V10167" s="6" t="s">
        <v>31966</v>
      </c>
    </row>
    <row r="10168" spans="1:22">
      <c r="A10168" s="6" t="s">
        <v>15</v>
      </c>
      <c r="B10168" s="6" t="s">
        <v>1499</v>
      </c>
      <c r="C10168" s="24" t="s">
        <v>52560</v>
      </c>
      <c r="D10168" s="24" t="s">
        <v>52561</v>
      </c>
      <c r="E10168" s="6" t="s">
        <v>10283</v>
      </c>
      <c r="F10168" s="6" t="s">
        <v>20820</v>
      </c>
      <c r="G10168" s="6" t="s">
        <v>30993</v>
      </c>
      <c r="H10168" s="16">
        <v>7.1899999999999995</v>
      </c>
      <c r="I10168" s="16">
        <v>6.31</v>
      </c>
      <c r="J10168" s="26">
        <f t="shared" si="1018"/>
        <v>3.2812000000000001</v>
      </c>
      <c r="K10168" s="28">
        <v>3.0777656000000002</v>
      </c>
      <c r="L10168" s="29">
        <f t="shared" si="1019"/>
        <v>3.847207</v>
      </c>
      <c r="M10168" s="28">
        <f t="shared" si="1020"/>
        <v>3.0777656000000002</v>
      </c>
      <c r="N10168" s="29">
        <f t="shared" si="1021"/>
        <v>3.847207</v>
      </c>
      <c r="Q10168" s="6" t="s">
        <v>31971</v>
      </c>
      <c r="R10168" s="6" t="s">
        <v>31977</v>
      </c>
      <c r="S10168" s="6" t="s">
        <v>31974</v>
      </c>
      <c r="T10168" s="6" t="s">
        <v>1499</v>
      </c>
      <c r="U10168" s="6" t="s">
        <v>31988</v>
      </c>
      <c r="V10168" s="6" t="s">
        <v>31966</v>
      </c>
    </row>
    <row r="10169" spans="1:22">
      <c r="A10169" s="6" t="s">
        <v>15</v>
      </c>
      <c r="B10169" s="6" t="s">
        <v>1499</v>
      </c>
      <c r="C10169" s="24" t="s">
        <v>52562</v>
      </c>
      <c r="D10169" s="24" t="s">
        <v>52563</v>
      </c>
      <c r="E10169" s="6" t="s">
        <v>10284</v>
      </c>
      <c r="F10169" s="6" t="s">
        <v>20821</v>
      </c>
      <c r="G10169" s="6" t="s">
        <v>30994</v>
      </c>
      <c r="H10169" s="16">
        <v>21.5</v>
      </c>
      <c r="I10169" s="16">
        <v>18.810000000000002</v>
      </c>
      <c r="J10169" s="26">
        <f t="shared" si="1018"/>
        <v>9.7812000000000019</v>
      </c>
      <c r="K10169" s="28">
        <v>9.1747656000000024</v>
      </c>
      <c r="L10169" s="29">
        <f t="shared" si="1019"/>
        <v>11.468457000000003</v>
      </c>
      <c r="M10169" s="28">
        <f t="shared" si="1020"/>
        <v>9.1747656000000024</v>
      </c>
      <c r="N10169" s="29">
        <f t="shared" si="1021"/>
        <v>11.468457000000003</v>
      </c>
      <c r="Q10169" s="6" t="s">
        <v>31971</v>
      </c>
      <c r="R10169" s="6" t="s">
        <v>31977</v>
      </c>
      <c r="S10169" s="6" t="s">
        <v>31974</v>
      </c>
      <c r="T10169" s="6" t="s">
        <v>1499</v>
      </c>
      <c r="U10169" s="6" t="s">
        <v>31988</v>
      </c>
      <c r="V10169" s="6" t="s">
        <v>31966</v>
      </c>
    </row>
    <row r="10170" spans="1:22">
      <c r="A10170" s="6" t="s">
        <v>15</v>
      </c>
      <c r="B10170" s="6" t="s">
        <v>1499</v>
      </c>
      <c r="C10170" s="24" t="s">
        <v>52564</v>
      </c>
      <c r="D10170" s="24" t="s">
        <v>52565</v>
      </c>
      <c r="E10170" s="6" t="s">
        <v>10285</v>
      </c>
      <c r="F10170" s="6" t="s">
        <v>20822</v>
      </c>
      <c r="G10170" s="6" t="s">
        <v>30995</v>
      </c>
      <c r="H10170" s="16">
        <v>21.5</v>
      </c>
      <c r="I10170" s="16">
        <v>18.810000000000002</v>
      </c>
      <c r="J10170" s="26">
        <f t="shared" si="1018"/>
        <v>9.7812000000000019</v>
      </c>
      <c r="K10170" s="28">
        <v>9.1747656000000024</v>
      </c>
      <c r="L10170" s="29">
        <f t="shared" si="1019"/>
        <v>11.468457000000003</v>
      </c>
      <c r="M10170" s="28">
        <f t="shared" si="1020"/>
        <v>9.1747656000000024</v>
      </c>
      <c r="N10170" s="29">
        <f t="shared" si="1021"/>
        <v>11.468457000000003</v>
      </c>
      <c r="Q10170" s="6" t="s">
        <v>31971</v>
      </c>
      <c r="R10170" s="6" t="s">
        <v>31977</v>
      </c>
      <c r="S10170" s="6" t="s">
        <v>31974</v>
      </c>
      <c r="T10170" s="6" t="s">
        <v>1499</v>
      </c>
      <c r="U10170" s="6" t="s">
        <v>31988</v>
      </c>
      <c r="V10170" s="6" t="s">
        <v>31966</v>
      </c>
    </row>
    <row r="10171" spans="1:22">
      <c r="A10171" s="6" t="s">
        <v>15</v>
      </c>
      <c r="B10171" s="6" t="s">
        <v>1499</v>
      </c>
      <c r="C10171" s="24" t="s">
        <v>52566</v>
      </c>
      <c r="D10171" s="24" t="s">
        <v>52567</v>
      </c>
      <c r="E10171" s="6" t="s">
        <v>10286</v>
      </c>
      <c r="F10171" s="6" t="s">
        <v>20823</v>
      </c>
      <c r="G10171" s="6" t="s">
        <v>30996</v>
      </c>
      <c r="H10171" s="16">
        <v>28.66</v>
      </c>
      <c r="I10171" s="16">
        <v>25.1</v>
      </c>
      <c r="J10171" s="26">
        <f t="shared" si="1018"/>
        <v>13.052000000000001</v>
      </c>
      <c r="K10171" s="28">
        <v>12.242776000000001</v>
      </c>
      <c r="L10171" s="29">
        <f t="shared" si="1019"/>
        <v>15.303470000000001</v>
      </c>
      <c r="M10171" s="28">
        <f t="shared" si="1020"/>
        <v>12.242776000000001</v>
      </c>
      <c r="N10171" s="29">
        <f t="shared" si="1021"/>
        <v>15.303470000000001</v>
      </c>
      <c r="Q10171" s="6" t="s">
        <v>31971</v>
      </c>
      <c r="R10171" s="6" t="s">
        <v>31977</v>
      </c>
      <c r="S10171" s="6" t="s">
        <v>31974</v>
      </c>
      <c r="T10171" s="6" t="s">
        <v>1499</v>
      </c>
      <c r="U10171" s="6" t="s">
        <v>31988</v>
      </c>
      <c r="V10171" s="6" t="s">
        <v>31966</v>
      </c>
    </row>
    <row r="10172" spans="1:22">
      <c r="A10172" s="6" t="s">
        <v>15</v>
      </c>
      <c r="B10172" s="6" t="s">
        <v>1499</v>
      </c>
      <c r="C10172" s="24" t="s">
        <v>52568</v>
      </c>
      <c r="D10172" s="24" t="s">
        <v>52569</v>
      </c>
      <c r="E10172" s="6" t="s">
        <v>10287</v>
      </c>
      <c r="F10172" s="6" t="s">
        <v>20824</v>
      </c>
      <c r="G10172" s="6" t="s">
        <v>30997</v>
      </c>
      <c r="H10172" s="16">
        <v>28.66</v>
      </c>
      <c r="I10172" s="16">
        <v>25.1</v>
      </c>
      <c r="J10172" s="26">
        <f t="shared" si="1018"/>
        <v>13.052000000000001</v>
      </c>
      <c r="K10172" s="28">
        <v>12.242776000000001</v>
      </c>
      <c r="L10172" s="29">
        <f t="shared" si="1019"/>
        <v>15.303470000000001</v>
      </c>
      <c r="M10172" s="28">
        <f t="shared" si="1020"/>
        <v>12.242776000000001</v>
      </c>
      <c r="N10172" s="29">
        <f t="shared" si="1021"/>
        <v>15.303470000000001</v>
      </c>
      <c r="Q10172" s="6" t="s">
        <v>31971</v>
      </c>
      <c r="R10172" s="6" t="s">
        <v>31977</v>
      </c>
      <c r="S10172" s="6" t="s">
        <v>31974</v>
      </c>
      <c r="T10172" s="6" t="s">
        <v>1499</v>
      </c>
      <c r="U10172" s="6" t="s">
        <v>31988</v>
      </c>
      <c r="V10172" s="6" t="s">
        <v>31966</v>
      </c>
    </row>
    <row r="10173" spans="1:22">
      <c r="A10173" s="6" t="s">
        <v>15</v>
      </c>
      <c r="B10173" s="6" t="s">
        <v>1499</v>
      </c>
      <c r="C10173" s="24" t="s">
        <v>52570</v>
      </c>
      <c r="D10173" s="24" t="s">
        <v>52571</v>
      </c>
      <c r="E10173" s="6" t="s">
        <v>10288</v>
      </c>
      <c r="F10173" s="6" t="s">
        <v>20825</v>
      </c>
      <c r="G10173" s="6" t="s">
        <v>30998</v>
      </c>
      <c r="H10173" s="16">
        <v>14.35</v>
      </c>
      <c r="I10173" s="16">
        <v>12.57</v>
      </c>
      <c r="J10173" s="26">
        <f t="shared" si="1018"/>
        <v>6.5364000000000004</v>
      </c>
      <c r="K10173" s="28">
        <v>6.1311432000000003</v>
      </c>
      <c r="L10173" s="29">
        <f t="shared" si="1019"/>
        <v>7.6639290000000004</v>
      </c>
      <c r="M10173" s="28">
        <f t="shared" si="1020"/>
        <v>6.1311432000000003</v>
      </c>
      <c r="N10173" s="29">
        <f t="shared" si="1021"/>
        <v>7.6639290000000004</v>
      </c>
      <c r="Q10173" s="6" t="s">
        <v>31971</v>
      </c>
      <c r="R10173" s="6" t="s">
        <v>31977</v>
      </c>
      <c r="S10173" s="6" t="s">
        <v>31974</v>
      </c>
      <c r="T10173" s="6" t="s">
        <v>1499</v>
      </c>
      <c r="U10173" s="6" t="s">
        <v>31988</v>
      </c>
      <c r="V10173" s="6" t="s">
        <v>31966</v>
      </c>
    </row>
    <row r="10174" spans="1:22">
      <c r="A10174" s="6" t="s">
        <v>15</v>
      </c>
      <c r="B10174" s="6" t="s">
        <v>1499</v>
      </c>
      <c r="C10174" s="24" t="s">
        <v>52572</v>
      </c>
      <c r="D10174" s="24" t="s">
        <v>52573</v>
      </c>
      <c r="E10174" s="6" t="s">
        <v>10289</v>
      </c>
      <c r="F10174" s="6" t="s">
        <v>20826</v>
      </c>
      <c r="G10174" s="6" t="s">
        <v>30999</v>
      </c>
      <c r="H10174" s="16">
        <v>21.51</v>
      </c>
      <c r="I10174" s="16">
        <v>18.84</v>
      </c>
      <c r="J10174" s="26">
        <f t="shared" si="1018"/>
        <v>9.7968000000000011</v>
      </c>
      <c r="K10174" s="28">
        <v>9.1893984000000017</v>
      </c>
      <c r="L10174" s="29">
        <f t="shared" si="1019"/>
        <v>11.486748000000002</v>
      </c>
      <c r="M10174" s="28">
        <f t="shared" si="1020"/>
        <v>9.1893984000000017</v>
      </c>
      <c r="N10174" s="29">
        <f t="shared" si="1021"/>
        <v>11.486748000000002</v>
      </c>
      <c r="Q10174" s="6" t="s">
        <v>31971</v>
      </c>
      <c r="R10174" s="6" t="s">
        <v>31977</v>
      </c>
      <c r="S10174" s="6" t="s">
        <v>31974</v>
      </c>
      <c r="T10174" s="6" t="s">
        <v>1499</v>
      </c>
      <c r="U10174" s="6" t="s">
        <v>31988</v>
      </c>
      <c r="V10174" s="6" t="s">
        <v>31966</v>
      </c>
    </row>
    <row r="10175" spans="1:22">
      <c r="A10175" s="6" t="s">
        <v>15</v>
      </c>
      <c r="B10175" s="6" t="s">
        <v>1499</v>
      </c>
      <c r="C10175" s="24" t="s">
        <v>52574</v>
      </c>
      <c r="D10175" s="24" t="s">
        <v>52575</v>
      </c>
      <c r="E10175" s="6" t="s">
        <v>10290</v>
      </c>
      <c r="F10175" s="6" t="s">
        <v>20827</v>
      </c>
      <c r="G10175" s="6" t="s">
        <v>31000</v>
      </c>
      <c r="H10175" s="16">
        <v>28.67</v>
      </c>
      <c r="I10175" s="16">
        <v>25.12</v>
      </c>
      <c r="J10175" s="26">
        <f t="shared" si="1018"/>
        <v>13.0624</v>
      </c>
      <c r="K10175" s="28">
        <v>12.2525312</v>
      </c>
      <c r="L10175" s="29">
        <f t="shared" si="1019"/>
        <v>15.315664</v>
      </c>
      <c r="M10175" s="28">
        <f t="shared" si="1020"/>
        <v>12.2525312</v>
      </c>
      <c r="N10175" s="29">
        <f t="shared" si="1021"/>
        <v>15.315664</v>
      </c>
      <c r="Q10175" s="6" t="s">
        <v>31971</v>
      </c>
      <c r="R10175" s="6" t="s">
        <v>31977</v>
      </c>
      <c r="S10175" s="6" t="s">
        <v>31974</v>
      </c>
      <c r="T10175" s="6" t="s">
        <v>1499</v>
      </c>
      <c r="U10175" s="6" t="s">
        <v>31988</v>
      </c>
      <c r="V10175" s="6" t="s">
        <v>31966</v>
      </c>
    </row>
    <row r="10176" spans="1:22">
      <c r="A10176" s="6" t="s">
        <v>15</v>
      </c>
      <c r="B10176" s="6" t="s">
        <v>1499</v>
      </c>
      <c r="C10176" s="24" t="s">
        <v>52576</v>
      </c>
      <c r="D10176" s="24" t="s">
        <v>52577</v>
      </c>
      <c r="E10176" s="6" t="s">
        <v>10291</v>
      </c>
      <c r="F10176" s="6" t="s">
        <v>20828</v>
      </c>
      <c r="G10176" s="6" t="s">
        <v>31001</v>
      </c>
      <c r="H10176" s="16">
        <v>15.77</v>
      </c>
      <c r="I10176" s="16">
        <v>13.82</v>
      </c>
      <c r="J10176" s="26">
        <f t="shared" si="1018"/>
        <v>7.1864000000000008</v>
      </c>
      <c r="K10176" s="28">
        <v>6.7408432000000005</v>
      </c>
      <c r="L10176" s="29">
        <f t="shared" si="1019"/>
        <v>8.4260540000000006</v>
      </c>
      <c r="M10176" s="28">
        <f t="shared" si="1020"/>
        <v>6.7408432000000005</v>
      </c>
      <c r="N10176" s="29">
        <f t="shared" si="1021"/>
        <v>8.4260540000000006</v>
      </c>
      <c r="Q10176" s="6" t="s">
        <v>31971</v>
      </c>
      <c r="R10176" s="6" t="s">
        <v>31977</v>
      </c>
      <c r="S10176" s="6" t="s">
        <v>31974</v>
      </c>
      <c r="T10176" s="6" t="s">
        <v>1499</v>
      </c>
      <c r="U10176" s="6" t="s">
        <v>31988</v>
      </c>
      <c r="V10176" s="6" t="s">
        <v>31966</v>
      </c>
    </row>
    <row r="10177" spans="1:22">
      <c r="A10177" s="6" t="s">
        <v>15</v>
      </c>
      <c r="B10177" s="6" t="s">
        <v>1499</v>
      </c>
      <c r="C10177" s="24" t="s">
        <v>52578</v>
      </c>
      <c r="D10177" s="24" t="s">
        <v>52579</v>
      </c>
      <c r="E10177" s="6" t="s">
        <v>10292</v>
      </c>
      <c r="F10177" s="6" t="s">
        <v>20829</v>
      </c>
      <c r="G10177" s="6" t="s">
        <v>31002</v>
      </c>
      <c r="H10177" s="16">
        <v>23.64</v>
      </c>
      <c r="I10177" s="16">
        <v>20.720000000000002</v>
      </c>
      <c r="J10177" s="26">
        <f t="shared" si="1018"/>
        <v>10.774400000000002</v>
      </c>
      <c r="K10177" s="28">
        <v>10.106387200000002</v>
      </c>
      <c r="L10177" s="29">
        <f t="shared" si="1019"/>
        <v>12.632984000000002</v>
      </c>
      <c r="M10177" s="28">
        <f t="shared" si="1020"/>
        <v>10.106387200000002</v>
      </c>
      <c r="N10177" s="29">
        <f t="shared" si="1021"/>
        <v>12.632984000000002</v>
      </c>
      <c r="Q10177" s="6" t="s">
        <v>31971</v>
      </c>
      <c r="R10177" s="6" t="s">
        <v>31977</v>
      </c>
      <c r="S10177" s="6" t="s">
        <v>31974</v>
      </c>
      <c r="T10177" s="6" t="s">
        <v>1499</v>
      </c>
      <c r="U10177" s="6" t="s">
        <v>31988</v>
      </c>
      <c r="V10177" s="6" t="s">
        <v>31966</v>
      </c>
    </row>
    <row r="10178" spans="1:22">
      <c r="A10178" s="6" t="s">
        <v>15</v>
      </c>
      <c r="B10178" s="6" t="s">
        <v>1499</v>
      </c>
      <c r="C10178" s="24" t="s">
        <v>52580</v>
      </c>
      <c r="D10178" s="24" t="s">
        <v>52581</v>
      </c>
      <c r="E10178" s="6" t="s">
        <v>10293</v>
      </c>
      <c r="F10178" s="6" t="s">
        <v>20830</v>
      </c>
      <c r="G10178" s="6" t="s">
        <v>31003</v>
      </c>
      <c r="H10178" s="16">
        <v>21.5</v>
      </c>
      <c r="I10178" s="16">
        <v>18.810000000000002</v>
      </c>
      <c r="J10178" s="26">
        <f t="shared" ref="J10178:J10241" si="1022">+I10178*0.52</f>
        <v>9.7812000000000019</v>
      </c>
      <c r="K10178" s="28">
        <v>9.1747656000000024</v>
      </c>
      <c r="L10178" s="29">
        <f t="shared" ref="L10178:L10241" si="1023">+K10178/0.8</f>
        <v>11.468457000000003</v>
      </c>
      <c r="M10178" s="28">
        <f t="shared" si="1020"/>
        <v>9.1747656000000024</v>
      </c>
      <c r="N10178" s="29">
        <f t="shared" si="1021"/>
        <v>11.468457000000003</v>
      </c>
      <c r="Q10178" s="6" t="s">
        <v>31971</v>
      </c>
      <c r="R10178" s="6" t="s">
        <v>31977</v>
      </c>
      <c r="S10178" s="6" t="s">
        <v>31974</v>
      </c>
      <c r="T10178" s="6" t="s">
        <v>1499</v>
      </c>
      <c r="U10178" s="6" t="s">
        <v>31988</v>
      </c>
      <c r="V10178" s="6" t="s">
        <v>31966</v>
      </c>
    </row>
    <row r="10179" spans="1:22">
      <c r="A10179" s="6" t="s">
        <v>15</v>
      </c>
      <c r="B10179" s="6" t="s">
        <v>1499</v>
      </c>
      <c r="C10179" s="24" t="s">
        <v>52582</v>
      </c>
      <c r="D10179" s="24" t="s">
        <v>52583</v>
      </c>
      <c r="E10179" s="6" t="s">
        <v>10294</v>
      </c>
      <c r="F10179" s="6" t="s">
        <v>20831</v>
      </c>
      <c r="G10179" s="6" t="s">
        <v>31004</v>
      </c>
      <c r="H10179" s="16">
        <v>14.35</v>
      </c>
      <c r="I10179" s="16">
        <v>12.57</v>
      </c>
      <c r="J10179" s="26">
        <f t="shared" si="1022"/>
        <v>6.5364000000000004</v>
      </c>
      <c r="K10179" s="28">
        <v>6.1311432000000003</v>
      </c>
      <c r="L10179" s="29">
        <f t="shared" si="1023"/>
        <v>7.6639290000000004</v>
      </c>
      <c r="M10179" s="28">
        <f t="shared" si="1020"/>
        <v>6.1311432000000003</v>
      </c>
      <c r="N10179" s="29">
        <f t="shared" si="1021"/>
        <v>7.6639290000000004</v>
      </c>
      <c r="Q10179" s="6" t="s">
        <v>31971</v>
      </c>
      <c r="R10179" s="6" t="s">
        <v>31977</v>
      </c>
      <c r="S10179" s="6" t="s">
        <v>31974</v>
      </c>
      <c r="T10179" s="6" t="s">
        <v>1499</v>
      </c>
      <c r="U10179" s="6" t="s">
        <v>31988</v>
      </c>
      <c r="V10179" s="6" t="s">
        <v>31966</v>
      </c>
    </row>
    <row r="10180" spans="1:22">
      <c r="A10180" s="6" t="s">
        <v>15</v>
      </c>
      <c r="B10180" s="6" t="s">
        <v>1499</v>
      </c>
      <c r="C10180" s="24" t="s">
        <v>52584</v>
      </c>
      <c r="D10180" s="24" t="s">
        <v>52585</v>
      </c>
      <c r="E10180" s="6" t="s">
        <v>10295</v>
      </c>
      <c r="F10180" s="6" t="s">
        <v>20832</v>
      </c>
      <c r="G10180" s="6" t="s">
        <v>31005</v>
      </c>
      <c r="H10180" s="16">
        <v>21.51</v>
      </c>
      <c r="I10180" s="16">
        <v>18.84</v>
      </c>
      <c r="J10180" s="26">
        <f t="shared" si="1022"/>
        <v>9.7968000000000011</v>
      </c>
      <c r="K10180" s="28">
        <v>9.1893984000000017</v>
      </c>
      <c r="L10180" s="29">
        <f t="shared" si="1023"/>
        <v>11.486748000000002</v>
      </c>
      <c r="M10180" s="28">
        <f t="shared" si="1020"/>
        <v>9.1893984000000017</v>
      </c>
      <c r="N10180" s="29">
        <f t="shared" si="1021"/>
        <v>11.486748000000002</v>
      </c>
      <c r="Q10180" s="6" t="s">
        <v>31971</v>
      </c>
      <c r="R10180" s="6" t="s">
        <v>31977</v>
      </c>
      <c r="S10180" s="6" t="s">
        <v>31974</v>
      </c>
      <c r="T10180" s="6" t="s">
        <v>1499</v>
      </c>
      <c r="U10180" s="6" t="s">
        <v>31988</v>
      </c>
      <c r="V10180" s="6" t="s">
        <v>31966</v>
      </c>
    </row>
    <row r="10181" spans="1:22">
      <c r="A10181" s="6" t="s">
        <v>15</v>
      </c>
      <c r="B10181" s="6" t="s">
        <v>1499</v>
      </c>
      <c r="C10181" s="24" t="s">
        <v>52586</v>
      </c>
      <c r="D10181" s="24" t="s">
        <v>52587</v>
      </c>
      <c r="E10181" s="6" t="s">
        <v>10296</v>
      </c>
      <c r="F10181" s="6" t="s">
        <v>20833</v>
      </c>
      <c r="G10181" s="6" t="s">
        <v>31006</v>
      </c>
      <c r="H10181" s="16">
        <v>7.1899999999999995</v>
      </c>
      <c r="I10181" s="16">
        <v>6.31</v>
      </c>
      <c r="J10181" s="26">
        <f t="shared" si="1022"/>
        <v>3.2812000000000001</v>
      </c>
      <c r="K10181" s="28">
        <v>3.0777656000000002</v>
      </c>
      <c r="L10181" s="29">
        <f t="shared" si="1023"/>
        <v>3.847207</v>
      </c>
      <c r="M10181" s="28">
        <f t="shared" si="1020"/>
        <v>3.0777656000000002</v>
      </c>
      <c r="N10181" s="29">
        <f t="shared" si="1021"/>
        <v>3.847207</v>
      </c>
      <c r="Q10181" s="6" t="s">
        <v>31971</v>
      </c>
      <c r="R10181" s="6" t="s">
        <v>31977</v>
      </c>
      <c r="S10181" s="6" t="s">
        <v>31974</v>
      </c>
      <c r="T10181" s="6" t="s">
        <v>1499</v>
      </c>
      <c r="U10181" s="6" t="s">
        <v>31988</v>
      </c>
      <c r="V10181" s="6" t="s">
        <v>31966</v>
      </c>
    </row>
    <row r="10182" spans="1:22">
      <c r="A10182" s="6" t="s">
        <v>15</v>
      </c>
      <c r="B10182" s="6" t="s">
        <v>1499</v>
      </c>
      <c r="C10182" s="24" t="s">
        <v>52588</v>
      </c>
      <c r="D10182" s="24" t="s">
        <v>52589</v>
      </c>
      <c r="E10182" s="6" t="s">
        <v>10297</v>
      </c>
      <c r="F10182" s="6" t="s">
        <v>20834</v>
      </c>
      <c r="G10182" s="6" t="s">
        <v>31007</v>
      </c>
      <c r="H10182" s="16">
        <v>21.5</v>
      </c>
      <c r="I10182" s="16">
        <v>18.810000000000002</v>
      </c>
      <c r="J10182" s="26">
        <f t="shared" si="1022"/>
        <v>9.7812000000000019</v>
      </c>
      <c r="K10182" s="28">
        <v>9.1747656000000024</v>
      </c>
      <c r="L10182" s="29">
        <f t="shared" si="1023"/>
        <v>11.468457000000003</v>
      </c>
      <c r="M10182" s="28">
        <f t="shared" si="1020"/>
        <v>9.1747656000000024</v>
      </c>
      <c r="N10182" s="29">
        <f t="shared" si="1021"/>
        <v>11.468457000000003</v>
      </c>
      <c r="Q10182" s="6" t="s">
        <v>31971</v>
      </c>
      <c r="R10182" s="6" t="s">
        <v>31977</v>
      </c>
      <c r="S10182" s="6" t="s">
        <v>31974</v>
      </c>
      <c r="T10182" s="6" t="s">
        <v>1499</v>
      </c>
      <c r="U10182" s="6" t="s">
        <v>31988</v>
      </c>
      <c r="V10182" s="6" t="s">
        <v>31966</v>
      </c>
    </row>
    <row r="10183" spans="1:22">
      <c r="A10183" s="6" t="s">
        <v>15</v>
      </c>
      <c r="B10183" s="6" t="s">
        <v>1499</v>
      </c>
      <c r="C10183" s="24" t="s">
        <v>52590</v>
      </c>
      <c r="D10183" s="24" t="s">
        <v>52591</v>
      </c>
      <c r="E10183" s="6" t="s">
        <v>10298</v>
      </c>
      <c r="F10183" s="6" t="s">
        <v>20835</v>
      </c>
      <c r="G10183" s="6" t="s">
        <v>31008</v>
      </c>
      <c r="H10183" s="16">
        <v>21.5</v>
      </c>
      <c r="I10183" s="16">
        <v>18.810000000000002</v>
      </c>
      <c r="J10183" s="26">
        <f t="shared" si="1022"/>
        <v>9.7812000000000019</v>
      </c>
      <c r="K10183" s="28">
        <v>9.1747656000000024</v>
      </c>
      <c r="L10183" s="29">
        <f t="shared" si="1023"/>
        <v>11.468457000000003</v>
      </c>
      <c r="M10183" s="28">
        <f t="shared" si="1020"/>
        <v>9.1747656000000024</v>
      </c>
      <c r="N10183" s="29">
        <f t="shared" si="1021"/>
        <v>11.468457000000003</v>
      </c>
      <c r="Q10183" s="6" t="s">
        <v>31971</v>
      </c>
      <c r="R10183" s="6" t="s">
        <v>31977</v>
      </c>
      <c r="S10183" s="6" t="s">
        <v>31974</v>
      </c>
      <c r="T10183" s="6" t="s">
        <v>1499</v>
      </c>
      <c r="U10183" s="6" t="s">
        <v>31988</v>
      </c>
      <c r="V10183" s="6" t="s">
        <v>31966</v>
      </c>
    </row>
    <row r="10184" spans="1:22">
      <c r="A10184" s="6" t="s">
        <v>15</v>
      </c>
      <c r="B10184" s="6" t="s">
        <v>1499</v>
      </c>
      <c r="C10184" s="24" t="s">
        <v>52592</v>
      </c>
      <c r="D10184" s="24" t="s">
        <v>52593</v>
      </c>
      <c r="E10184" s="6" t="s">
        <v>10299</v>
      </c>
      <c r="F10184" s="6" t="s">
        <v>20836</v>
      </c>
      <c r="G10184" s="6" t="s">
        <v>31009</v>
      </c>
      <c r="H10184" s="16">
        <v>28.66</v>
      </c>
      <c r="I10184" s="16">
        <v>25.1</v>
      </c>
      <c r="J10184" s="26">
        <f t="shared" si="1022"/>
        <v>13.052000000000001</v>
      </c>
      <c r="K10184" s="28">
        <v>12.242776000000001</v>
      </c>
      <c r="L10184" s="29">
        <f t="shared" si="1023"/>
        <v>15.303470000000001</v>
      </c>
      <c r="M10184" s="28">
        <f t="shared" si="1020"/>
        <v>12.242776000000001</v>
      </c>
      <c r="N10184" s="29">
        <f t="shared" si="1021"/>
        <v>15.303470000000001</v>
      </c>
      <c r="Q10184" s="6" t="s">
        <v>31971</v>
      </c>
      <c r="R10184" s="6" t="s">
        <v>31977</v>
      </c>
      <c r="S10184" s="6" t="s">
        <v>31974</v>
      </c>
      <c r="T10184" s="6" t="s">
        <v>1499</v>
      </c>
      <c r="U10184" s="6" t="s">
        <v>31988</v>
      </c>
      <c r="V10184" s="6" t="s">
        <v>31966</v>
      </c>
    </row>
    <row r="10185" spans="1:22">
      <c r="A10185" s="6" t="s">
        <v>15</v>
      </c>
      <c r="B10185" s="6" t="s">
        <v>1499</v>
      </c>
      <c r="C10185" s="24" t="s">
        <v>52594</v>
      </c>
      <c r="D10185" s="24" t="s">
        <v>52595</v>
      </c>
      <c r="E10185" s="6" t="s">
        <v>10300</v>
      </c>
      <c r="F10185" s="6" t="s">
        <v>20837</v>
      </c>
      <c r="G10185" s="6" t="s">
        <v>31010</v>
      </c>
      <c r="H10185" s="16">
        <v>28.66</v>
      </c>
      <c r="I10185" s="16">
        <v>25.1</v>
      </c>
      <c r="J10185" s="26">
        <f t="shared" si="1022"/>
        <v>13.052000000000001</v>
      </c>
      <c r="K10185" s="28">
        <v>12.242776000000001</v>
      </c>
      <c r="L10185" s="29">
        <f t="shared" si="1023"/>
        <v>15.303470000000001</v>
      </c>
      <c r="M10185" s="28">
        <f t="shared" si="1020"/>
        <v>12.242776000000001</v>
      </c>
      <c r="N10185" s="29">
        <f t="shared" si="1021"/>
        <v>15.303470000000001</v>
      </c>
      <c r="Q10185" s="6" t="s">
        <v>31971</v>
      </c>
      <c r="R10185" s="6" t="s">
        <v>31977</v>
      </c>
      <c r="S10185" s="6" t="s">
        <v>31974</v>
      </c>
      <c r="T10185" s="6" t="s">
        <v>1499</v>
      </c>
      <c r="U10185" s="6" t="s">
        <v>31988</v>
      </c>
      <c r="V10185" s="6" t="s">
        <v>31966</v>
      </c>
    </row>
    <row r="10186" spans="1:22">
      <c r="A10186" s="6" t="s">
        <v>15</v>
      </c>
      <c r="B10186" s="6" t="s">
        <v>1499</v>
      </c>
      <c r="C10186" s="24" t="s">
        <v>52596</v>
      </c>
      <c r="D10186" s="24" t="s">
        <v>52597</v>
      </c>
      <c r="E10186" s="6" t="s">
        <v>10301</v>
      </c>
      <c r="F10186" s="6" t="s">
        <v>20838</v>
      </c>
      <c r="G10186" s="6" t="s">
        <v>31011</v>
      </c>
      <c r="H10186" s="16">
        <v>14.35</v>
      </c>
      <c r="I10186" s="16">
        <v>12.57</v>
      </c>
      <c r="J10186" s="26">
        <f t="shared" si="1022"/>
        <v>6.5364000000000004</v>
      </c>
      <c r="K10186" s="28">
        <v>6.1311432000000003</v>
      </c>
      <c r="L10186" s="29">
        <f t="shared" si="1023"/>
        <v>7.6639290000000004</v>
      </c>
      <c r="M10186" s="28">
        <f t="shared" si="1020"/>
        <v>6.1311432000000003</v>
      </c>
      <c r="N10186" s="29">
        <f t="shared" si="1021"/>
        <v>7.6639290000000004</v>
      </c>
      <c r="Q10186" s="6" t="s">
        <v>31971</v>
      </c>
      <c r="R10186" s="6" t="s">
        <v>31977</v>
      </c>
      <c r="S10186" s="6" t="s">
        <v>31974</v>
      </c>
      <c r="T10186" s="6" t="s">
        <v>1499</v>
      </c>
      <c r="U10186" s="6" t="s">
        <v>31988</v>
      </c>
      <c r="V10186" s="6" t="s">
        <v>31966</v>
      </c>
    </row>
    <row r="10187" spans="1:22">
      <c r="A10187" s="6" t="s">
        <v>15</v>
      </c>
      <c r="B10187" s="6" t="s">
        <v>1499</v>
      </c>
      <c r="C10187" s="24" t="s">
        <v>52598</v>
      </c>
      <c r="D10187" s="24" t="s">
        <v>52599</v>
      </c>
      <c r="E10187" s="6" t="s">
        <v>10302</v>
      </c>
      <c r="F10187" s="6" t="s">
        <v>20839</v>
      </c>
      <c r="G10187" s="6" t="s">
        <v>31012</v>
      </c>
      <c r="H10187" s="16">
        <v>21.51</v>
      </c>
      <c r="I10187" s="16">
        <v>18.84</v>
      </c>
      <c r="J10187" s="26">
        <f t="shared" si="1022"/>
        <v>9.7968000000000011</v>
      </c>
      <c r="K10187" s="28">
        <v>9.1893984000000017</v>
      </c>
      <c r="L10187" s="29">
        <f t="shared" si="1023"/>
        <v>11.486748000000002</v>
      </c>
      <c r="M10187" s="28">
        <f t="shared" si="1020"/>
        <v>9.1893984000000017</v>
      </c>
      <c r="N10187" s="29">
        <f t="shared" si="1021"/>
        <v>11.486748000000002</v>
      </c>
      <c r="Q10187" s="6" t="s">
        <v>31971</v>
      </c>
      <c r="R10187" s="6" t="s">
        <v>31977</v>
      </c>
      <c r="S10187" s="6" t="s">
        <v>31974</v>
      </c>
      <c r="T10187" s="6" t="s">
        <v>1499</v>
      </c>
      <c r="U10187" s="6" t="s">
        <v>31988</v>
      </c>
      <c r="V10187" s="6" t="s">
        <v>31966</v>
      </c>
    </row>
    <row r="10188" spans="1:22">
      <c r="A10188" s="6" t="s">
        <v>15</v>
      </c>
      <c r="B10188" s="6" t="s">
        <v>1499</v>
      </c>
      <c r="C10188" s="24" t="s">
        <v>52600</v>
      </c>
      <c r="D10188" s="24" t="s">
        <v>52601</v>
      </c>
      <c r="E10188" s="6" t="s">
        <v>10303</v>
      </c>
      <c r="F10188" s="6" t="s">
        <v>20840</v>
      </c>
      <c r="G10188" s="6" t="s">
        <v>31013</v>
      </c>
      <c r="H10188" s="16">
        <v>28.67</v>
      </c>
      <c r="I10188" s="16">
        <v>25.12</v>
      </c>
      <c r="J10188" s="26">
        <f t="shared" si="1022"/>
        <v>13.0624</v>
      </c>
      <c r="K10188" s="28">
        <v>12.2525312</v>
      </c>
      <c r="L10188" s="29">
        <f t="shared" si="1023"/>
        <v>15.315664</v>
      </c>
      <c r="M10188" s="28">
        <f t="shared" si="1020"/>
        <v>12.2525312</v>
      </c>
      <c r="N10188" s="29">
        <f t="shared" si="1021"/>
        <v>15.315664</v>
      </c>
      <c r="Q10188" s="6" t="s">
        <v>31971</v>
      </c>
      <c r="R10188" s="6" t="s">
        <v>31977</v>
      </c>
      <c r="S10188" s="6" t="s">
        <v>31974</v>
      </c>
      <c r="T10188" s="6" t="s">
        <v>1499</v>
      </c>
      <c r="U10188" s="6" t="s">
        <v>31988</v>
      </c>
      <c r="V10188" s="6" t="s">
        <v>31966</v>
      </c>
    </row>
    <row r="10189" spans="1:22">
      <c r="A10189" s="6" t="s">
        <v>15</v>
      </c>
      <c r="B10189" s="6" t="s">
        <v>1499</v>
      </c>
      <c r="C10189" s="24" t="s">
        <v>52602</v>
      </c>
      <c r="D10189" s="24" t="s">
        <v>52603</v>
      </c>
      <c r="E10189" s="6" t="s">
        <v>10304</v>
      </c>
      <c r="F10189" s="6" t="s">
        <v>20841</v>
      </c>
      <c r="G10189" s="6" t="s">
        <v>31014</v>
      </c>
      <c r="H10189" s="16">
        <v>15.77</v>
      </c>
      <c r="I10189" s="16">
        <v>13.82</v>
      </c>
      <c r="J10189" s="26">
        <f t="shared" si="1022"/>
        <v>7.1864000000000008</v>
      </c>
      <c r="K10189" s="28">
        <v>6.7408432000000005</v>
      </c>
      <c r="L10189" s="29">
        <f t="shared" si="1023"/>
        <v>8.4260540000000006</v>
      </c>
      <c r="M10189" s="28">
        <f t="shared" si="1020"/>
        <v>6.7408432000000005</v>
      </c>
      <c r="N10189" s="29">
        <f t="shared" si="1021"/>
        <v>8.4260540000000006</v>
      </c>
      <c r="Q10189" s="6" t="s">
        <v>31971</v>
      </c>
      <c r="R10189" s="6" t="s">
        <v>31977</v>
      </c>
      <c r="S10189" s="6" t="s">
        <v>31974</v>
      </c>
      <c r="T10189" s="6" t="s">
        <v>1499</v>
      </c>
      <c r="U10189" s="6" t="s">
        <v>31988</v>
      </c>
      <c r="V10189" s="6" t="s">
        <v>31966</v>
      </c>
    </row>
    <row r="10190" spans="1:22">
      <c r="A10190" s="6" t="s">
        <v>15</v>
      </c>
      <c r="B10190" s="6" t="s">
        <v>1499</v>
      </c>
      <c r="C10190" s="24" t="s">
        <v>52604</v>
      </c>
      <c r="D10190" s="24" t="s">
        <v>52605</v>
      </c>
      <c r="E10190" s="6" t="s">
        <v>10305</v>
      </c>
      <c r="F10190" s="6" t="s">
        <v>20842</v>
      </c>
      <c r="G10190" s="6" t="s">
        <v>31015</v>
      </c>
      <c r="H10190" s="16">
        <v>23.64</v>
      </c>
      <c r="I10190" s="16">
        <v>20.720000000000002</v>
      </c>
      <c r="J10190" s="26">
        <f t="shared" si="1022"/>
        <v>10.774400000000002</v>
      </c>
      <c r="K10190" s="28">
        <v>10.106387200000002</v>
      </c>
      <c r="L10190" s="29">
        <f t="shared" si="1023"/>
        <v>12.632984000000002</v>
      </c>
      <c r="M10190" s="28">
        <f t="shared" si="1020"/>
        <v>10.106387200000002</v>
      </c>
      <c r="N10190" s="29">
        <f t="shared" si="1021"/>
        <v>12.632984000000002</v>
      </c>
      <c r="Q10190" s="6" t="s">
        <v>31971</v>
      </c>
      <c r="R10190" s="6" t="s">
        <v>31977</v>
      </c>
      <c r="S10190" s="6" t="s">
        <v>31974</v>
      </c>
      <c r="T10190" s="6" t="s">
        <v>1499</v>
      </c>
      <c r="U10190" s="6" t="s">
        <v>31988</v>
      </c>
      <c r="V10190" s="6" t="s">
        <v>31966</v>
      </c>
    </row>
    <row r="10191" spans="1:22">
      <c r="A10191" s="6" t="s">
        <v>15</v>
      </c>
      <c r="B10191" s="6" t="s">
        <v>1499</v>
      </c>
      <c r="C10191" s="24" t="s">
        <v>52606</v>
      </c>
      <c r="D10191" s="24" t="s">
        <v>52607</v>
      </c>
      <c r="E10191" s="6" t="s">
        <v>10306</v>
      </c>
      <c r="F10191" s="6" t="s">
        <v>20843</v>
      </c>
      <c r="G10191" s="6" t="s">
        <v>31016</v>
      </c>
      <c r="H10191" s="16">
        <v>21.5</v>
      </c>
      <c r="I10191" s="16">
        <v>18.810000000000002</v>
      </c>
      <c r="J10191" s="26">
        <f t="shared" si="1022"/>
        <v>9.7812000000000019</v>
      </c>
      <c r="K10191" s="28">
        <v>9.1747656000000024</v>
      </c>
      <c r="L10191" s="29">
        <f t="shared" si="1023"/>
        <v>11.468457000000003</v>
      </c>
      <c r="M10191" s="28">
        <f t="shared" si="1020"/>
        <v>9.1747656000000024</v>
      </c>
      <c r="N10191" s="29">
        <f t="shared" si="1021"/>
        <v>11.468457000000003</v>
      </c>
      <c r="Q10191" s="6" t="s">
        <v>31971</v>
      </c>
      <c r="R10191" s="6" t="s">
        <v>31977</v>
      </c>
      <c r="S10191" s="6" t="s">
        <v>31974</v>
      </c>
      <c r="T10191" s="6" t="s">
        <v>1499</v>
      </c>
      <c r="U10191" s="6" t="s">
        <v>31988</v>
      </c>
      <c r="V10191" s="6" t="s">
        <v>31966</v>
      </c>
    </row>
    <row r="10192" spans="1:22">
      <c r="A10192" s="6" t="s">
        <v>15</v>
      </c>
      <c r="B10192" s="6" t="s">
        <v>1499</v>
      </c>
      <c r="C10192" s="24" t="s">
        <v>52608</v>
      </c>
      <c r="D10192" s="24" t="s">
        <v>52609</v>
      </c>
      <c r="E10192" s="6" t="s">
        <v>10307</v>
      </c>
      <c r="F10192" s="6" t="s">
        <v>20844</v>
      </c>
      <c r="G10192" s="6" t="s">
        <v>31017</v>
      </c>
      <c r="H10192" s="16">
        <v>14.35</v>
      </c>
      <c r="I10192" s="16">
        <v>12.57</v>
      </c>
      <c r="J10192" s="26">
        <f t="shared" si="1022"/>
        <v>6.5364000000000004</v>
      </c>
      <c r="K10192" s="28">
        <v>6.1311432000000003</v>
      </c>
      <c r="L10192" s="29">
        <f t="shared" si="1023"/>
        <v>7.6639290000000004</v>
      </c>
      <c r="M10192" s="28">
        <f t="shared" si="1020"/>
        <v>6.1311432000000003</v>
      </c>
      <c r="N10192" s="29">
        <f t="shared" si="1021"/>
        <v>7.6639290000000004</v>
      </c>
      <c r="Q10192" s="6" t="s">
        <v>31971</v>
      </c>
      <c r="R10192" s="6" t="s">
        <v>31977</v>
      </c>
      <c r="S10192" s="6" t="s">
        <v>31974</v>
      </c>
      <c r="T10192" s="6" t="s">
        <v>1499</v>
      </c>
      <c r="U10192" s="6" t="s">
        <v>31988</v>
      </c>
      <c r="V10192" s="6" t="s">
        <v>31966</v>
      </c>
    </row>
    <row r="10193" spans="1:22">
      <c r="A10193" s="6" t="s">
        <v>15</v>
      </c>
      <c r="B10193" s="6" t="s">
        <v>1499</v>
      </c>
      <c r="C10193" s="24" t="s">
        <v>52610</v>
      </c>
      <c r="D10193" s="24" t="s">
        <v>52611</v>
      </c>
      <c r="E10193" s="6" t="s">
        <v>10308</v>
      </c>
      <c r="F10193" s="6" t="s">
        <v>20845</v>
      </c>
      <c r="G10193" s="6" t="s">
        <v>31018</v>
      </c>
      <c r="H10193" s="16">
        <v>21.51</v>
      </c>
      <c r="I10193" s="16">
        <v>18.84</v>
      </c>
      <c r="J10193" s="26">
        <f t="shared" si="1022"/>
        <v>9.7968000000000011</v>
      </c>
      <c r="K10193" s="28">
        <v>9.1893984000000017</v>
      </c>
      <c r="L10193" s="29">
        <f t="shared" si="1023"/>
        <v>11.486748000000002</v>
      </c>
      <c r="M10193" s="28">
        <f t="shared" si="1020"/>
        <v>9.1893984000000017</v>
      </c>
      <c r="N10193" s="29">
        <f t="shared" si="1021"/>
        <v>11.486748000000002</v>
      </c>
      <c r="Q10193" s="6" t="s">
        <v>31971</v>
      </c>
      <c r="R10193" s="6" t="s">
        <v>31977</v>
      </c>
      <c r="S10193" s="6" t="s">
        <v>31974</v>
      </c>
      <c r="T10193" s="6" t="s">
        <v>1499</v>
      </c>
      <c r="U10193" s="6" t="s">
        <v>31988</v>
      </c>
      <c r="V10193" s="6" t="s">
        <v>31966</v>
      </c>
    </row>
    <row r="10194" spans="1:22">
      <c r="A10194" s="6" t="s">
        <v>15</v>
      </c>
      <c r="B10194" s="6" t="s">
        <v>1499</v>
      </c>
      <c r="C10194" s="24" t="s">
        <v>52612</v>
      </c>
      <c r="D10194" s="24" t="s">
        <v>52613</v>
      </c>
      <c r="E10194" s="6" t="s">
        <v>10309</v>
      </c>
      <c r="F10194" s="6" t="s">
        <v>20846</v>
      </c>
      <c r="G10194" s="6" t="s">
        <v>31019</v>
      </c>
      <c r="H10194" s="16">
        <v>7.1899999999999995</v>
      </c>
      <c r="I10194" s="16">
        <v>6.31</v>
      </c>
      <c r="J10194" s="26">
        <f t="shared" si="1022"/>
        <v>3.2812000000000001</v>
      </c>
      <c r="K10194" s="28">
        <v>3.0777656000000002</v>
      </c>
      <c r="L10194" s="29">
        <f t="shared" si="1023"/>
        <v>3.847207</v>
      </c>
      <c r="M10194" s="28">
        <f t="shared" si="1020"/>
        <v>3.0777656000000002</v>
      </c>
      <c r="N10194" s="29">
        <f t="shared" si="1021"/>
        <v>3.847207</v>
      </c>
      <c r="Q10194" s="6" t="s">
        <v>31971</v>
      </c>
      <c r="R10194" s="6" t="s">
        <v>31977</v>
      </c>
      <c r="S10194" s="6" t="s">
        <v>31974</v>
      </c>
      <c r="T10194" s="6" t="s">
        <v>1499</v>
      </c>
      <c r="U10194" s="6" t="s">
        <v>31988</v>
      </c>
      <c r="V10194" s="6" t="s">
        <v>31966</v>
      </c>
    </row>
    <row r="10195" spans="1:22">
      <c r="A10195" s="6" t="s">
        <v>15</v>
      </c>
      <c r="B10195" s="6" t="s">
        <v>1499</v>
      </c>
      <c r="C10195" s="24" t="s">
        <v>52614</v>
      </c>
      <c r="D10195" s="24" t="s">
        <v>52615</v>
      </c>
      <c r="E10195" s="6" t="s">
        <v>10310</v>
      </c>
      <c r="F10195" s="6" t="s">
        <v>20847</v>
      </c>
      <c r="G10195" s="6" t="s">
        <v>31020</v>
      </c>
      <c r="H10195" s="16">
        <v>21.5</v>
      </c>
      <c r="I10195" s="16">
        <v>18.810000000000002</v>
      </c>
      <c r="J10195" s="26">
        <f t="shared" si="1022"/>
        <v>9.7812000000000019</v>
      </c>
      <c r="K10195" s="28">
        <v>9.1747656000000024</v>
      </c>
      <c r="L10195" s="29">
        <f t="shared" si="1023"/>
        <v>11.468457000000003</v>
      </c>
      <c r="M10195" s="28">
        <f t="shared" si="1020"/>
        <v>9.1747656000000024</v>
      </c>
      <c r="N10195" s="29">
        <f t="shared" si="1021"/>
        <v>11.468457000000003</v>
      </c>
      <c r="Q10195" s="6" t="s">
        <v>31971</v>
      </c>
      <c r="R10195" s="6" t="s">
        <v>31977</v>
      </c>
      <c r="S10195" s="6" t="s">
        <v>31974</v>
      </c>
      <c r="T10195" s="6" t="s">
        <v>1499</v>
      </c>
      <c r="U10195" s="6" t="s">
        <v>31988</v>
      </c>
      <c r="V10195" s="6" t="s">
        <v>31966</v>
      </c>
    </row>
    <row r="10196" spans="1:22">
      <c r="A10196" s="6" t="s">
        <v>15</v>
      </c>
      <c r="B10196" s="6" t="s">
        <v>1499</v>
      </c>
      <c r="C10196" s="24" t="s">
        <v>52616</v>
      </c>
      <c r="D10196" s="24" t="s">
        <v>52617</v>
      </c>
      <c r="E10196" s="6" t="s">
        <v>10311</v>
      </c>
      <c r="F10196" s="6" t="s">
        <v>20848</v>
      </c>
      <c r="G10196" s="6" t="s">
        <v>31021</v>
      </c>
      <c r="H10196" s="16">
        <v>21.5</v>
      </c>
      <c r="I10196" s="16">
        <v>18.810000000000002</v>
      </c>
      <c r="J10196" s="26">
        <f t="shared" si="1022"/>
        <v>9.7812000000000019</v>
      </c>
      <c r="K10196" s="28">
        <v>9.1747656000000024</v>
      </c>
      <c r="L10196" s="29">
        <f t="shared" si="1023"/>
        <v>11.468457000000003</v>
      </c>
      <c r="M10196" s="28">
        <f t="shared" si="1020"/>
        <v>9.1747656000000024</v>
      </c>
      <c r="N10196" s="29">
        <f t="shared" si="1021"/>
        <v>11.468457000000003</v>
      </c>
      <c r="Q10196" s="6" t="s">
        <v>31971</v>
      </c>
      <c r="R10196" s="6" t="s">
        <v>31977</v>
      </c>
      <c r="S10196" s="6" t="s">
        <v>31974</v>
      </c>
      <c r="T10196" s="6" t="s">
        <v>1499</v>
      </c>
      <c r="U10196" s="6" t="s">
        <v>31988</v>
      </c>
      <c r="V10196" s="6" t="s">
        <v>31966</v>
      </c>
    </row>
    <row r="10197" spans="1:22">
      <c r="A10197" s="6" t="s">
        <v>15</v>
      </c>
      <c r="B10197" s="6" t="s">
        <v>1499</v>
      </c>
      <c r="C10197" s="24" t="s">
        <v>52618</v>
      </c>
      <c r="D10197" s="24" t="s">
        <v>52619</v>
      </c>
      <c r="E10197" s="6" t="s">
        <v>10312</v>
      </c>
      <c r="F10197" s="6" t="s">
        <v>20849</v>
      </c>
      <c r="G10197" s="6" t="s">
        <v>31022</v>
      </c>
      <c r="H10197" s="16">
        <v>28.66</v>
      </c>
      <c r="I10197" s="16">
        <v>25.1</v>
      </c>
      <c r="J10197" s="26">
        <f t="shared" si="1022"/>
        <v>13.052000000000001</v>
      </c>
      <c r="K10197" s="28">
        <v>12.242776000000001</v>
      </c>
      <c r="L10197" s="29">
        <f t="shared" si="1023"/>
        <v>15.303470000000001</v>
      </c>
      <c r="M10197" s="28">
        <f t="shared" si="1020"/>
        <v>12.242776000000001</v>
      </c>
      <c r="N10197" s="29">
        <f t="shared" si="1021"/>
        <v>15.303470000000001</v>
      </c>
      <c r="Q10197" s="6" t="s">
        <v>31971</v>
      </c>
      <c r="R10197" s="6" t="s">
        <v>31977</v>
      </c>
      <c r="S10197" s="6" t="s">
        <v>31974</v>
      </c>
      <c r="T10197" s="6" t="s">
        <v>1499</v>
      </c>
      <c r="U10197" s="6" t="s">
        <v>31988</v>
      </c>
      <c r="V10197" s="6" t="s">
        <v>31966</v>
      </c>
    </row>
    <row r="10198" spans="1:22">
      <c r="A10198" s="6" t="s">
        <v>15</v>
      </c>
      <c r="B10198" s="6" t="s">
        <v>1499</v>
      </c>
      <c r="C10198" s="24" t="s">
        <v>52620</v>
      </c>
      <c r="D10198" s="24" t="s">
        <v>52621</v>
      </c>
      <c r="E10198" s="6" t="s">
        <v>10313</v>
      </c>
      <c r="F10198" s="6" t="s">
        <v>20850</v>
      </c>
      <c r="G10198" s="6" t="s">
        <v>31023</v>
      </c>
      <c r="H10198" s="16">
        <v>28.66</v>
      </c>
      <c r="I10198" s="16">
        <v>25.1</v>
      </c>
      <c r="J10198" s="26">
        <f t="shared" si="1022"/>
        <v>13.052000000000001</v>
      </c>
      <c r="K10198" s="28">
        <v>12.242776000000001</v>
      </c>
      <c r="L10198" s="29">
        <f t="shared" si="1023"/>
        <v>15.303470000000001</v>
      </c>
      <c r="M10198" s="28">
        <f t="shared" si="1020"/>
        <v>12.242776000000001</v>
      </c>
      <c r="N10198" s="29">
        <f t="shared" si="1021"/>
        <v>15.303470000000001</v>
      </c>
      <c r="Q10198" s="6" t="s">
        <v>31971</v>
      </c>
      <c r="R10198" s="6" t="s">
        <v>31977</v>
      </c>
      <c r="S10198" s="6" t="s">
        <v>31974</v>
      </c>
      <c r="T10198" s="6" t="s">
        <v>1499</v>
      </c>
      <c r="U10198" s="6" t="s">
        <v>31988</v>
      </c>
      <c r="V10198" s="6" t="s">
        <v>31966</v>
      </c>
    </row>
    <row r="10199" spans="1:22">
      <c r="A10199" s="8" t="s">
        <v>15</v>
      </c>
      <c r="B10199" s="8" t="s">
        <v>1499</v>
      </c>
      <c r="C10199" s="24" t="s">
        <v>52622</v>
      </c>
      <c r="D10199" s="24" t="s">
        <v>52623</v>
      </c>
      <c r="E10199" s="8" t="s">
        <v>10314</v>
      </c>
      <c r="F10199" s="8" t="s">
        <v>20851</v>
      </c>
      <c r="G10199" s="8" t="s">
        <v>31024</v>
      </c>
      <c r="H10199" s="16">
        <v>45.05</v>
      </c>
      <c r="I10199" s="16">
        <v>42.8</v>
      </c>
      <c r="J10199" s="26">
        <f t="shared" si="1022"/>
        <v>22.256</v>
      </c>
      <c r="K10199" s="28">
        <v>20.876128000000001</v>
      </c>
      <c r="L10199" s="29">
        <f t="shared" si="1023"/>
        <v>26.09516</v>
      </c>
      <c r="M10199" s="28">
        <f t="shared" si="1020"/>
        <v>20.876128000000001</v>
      </c>
      <c r="N10199" s="29">
        <f t="shared" si="1021"/>
        <v>26.09516</v>
      </c>
      <c r="Q10199" s="8" t="s">
        <v>31971</v>
      </c>
      <c r="R10199" s="8" t="s">
        <v>31977</v>
      </c>
      <c r="S10199" s="8" t="s">
        <v>31974</v>
      </c>
      <c r="T10199" s="8" t="s">
        <v>1499</v>
      </c>
      <c r="U10199" s="8" t="s">
        <v>31988</v>
      </c>
      <c r="V10199" s="8" t="s">
        <v>31966</v>
      </c>
    </row>
    <row r="10200" spans="1:22">
      <c r="A10200" s="6" t="s">
        <v>15</v>
      </c>
      <c r="B10200" s="6" t="s">
        <v>1499</v>
      </c>
      <c r="C10200" s="24" t="s">
        <v>52624</v>
      </c>
      <c r="D10200" s="24" t="s">
        <v>52625</v>
      </c>
      <c r="E10200" s="6" t="s">
        <v>10315</v>
      </c>
      <c r="F10200" s="6" t="s">
        <v>20852</v>
      </c>
      <c r="G10200" s="6" t="s">
        <v>31025</v>
      </c>
      <c r="H10200" s="16">
        <v>14.35</v>
      </c>
      <c r="I10200" s="16">
        <v>12.57</v>
      </c>
      <c r="J10200" s="26">
        <f t="shared" si="1022"/>
        <v>6.5364000000000004</v>
      </c>
      <c r="K10200" s="28">
        <v>6.1311432000000003</v>
      </c>
      <c r="L10200" s="29">
        <f t="shared" si="1023"/>
        <v>7.6639290000000004</v>
      </c>
      <c r="M10200" s="28">
        <f t="shared" si="1020"/>
        <v>6.1311432000000003</v>
      </c>
      <c r="N10200" s="29">
        <f t="shared" si="1021"/>
        <v>7.6639290000000004</v>
      </c>
      <c r="Q10200" s="6" t="s">
        <v>31971</v>
      </c>
      <c r="R10200" s="6" t="s">
        <v>31977</v>
      </c>
      <c r="S10200" s="6" t="s">
        <v>31974</v>
      </c>
      <c r="T10200" s="6" t="s">
        <v>1499</v>
      </c>
      <c r="U10200" s="6" t="s">
        <v>31988</v>
      </c>
      <c r="V10200" s="6" t="s">
        <v>31966</v>
      </c>
    </row>
    <row r="10201" spans="1:22">
      <c r="A10201" s="6" t="s">
        <v>15</v>
      </c>
      <c r="B10201" s="6" t="s">
        <v>1499</v>
      </c>
      <c r="C10201" s="24" t="s">
        <v>52626</v>
      </c>
      <c r="D10201" s="24" t="s">
        <v>52627</v>
      </c>
      <c r="E10201" s="6" t="s">
        <v>10316</v>
      </c>
      <c r="F10201" s="6" t="s">
        <v>20853</v>
      </c>
      <c r="G10201" s="6" t="s">
        <v>31026</v>
      </c>
      <c r="H10201" s="16">
        <v>21.51</v>
      </c>
      <c r="I10201" s="16">
        <v>18.84</v>
      </c>
      <c r="J10201" s="26">
        <f t="shared" si="1022"/>
        <v>9.7968000000000011</v>
      </c>
      <c r="K10201" s="28">
        <v>9.1893984000000017</v>
      </c>
      <c r="L10201" s="29">
        <f t="shared" si="1023"/>
        <v>11.486748000000002</v>
      </c>
      <c r="M10201" s="28">
        <f t="shared" si="1020"/>
        <v>9.1893984000000017</v>
      </c>
      <c r="N10201" s="29">
        <f t="shared" si="1021"/>
        <v>11.486748000000002</v>
      </c>
      <c r="Q10201" s="6" t="s">
        <v>31971</v>
      </c>
      <c r="R10201" s="6" t="s">
        <v>31977</v>
      </c>
      <c r="S10201" s="6" t="s">
        <v>31974</v>
      </c>
      <c r="T10201" s="6" t="s">
        <v>1499</v>
      </c>
      <c r="U10201" s="6" t="s">
        <v>31988</v>
      </c>
      <c r="V10201" s="6" t="s">
        <v>31966</v>
      </c>
    </row>
    <row r="10202" spans="1:22">
      <c r="A10202" s="6" t="s">
        <v>15</v>
      </c>
      <c r="B10202" s="6" t="s">
        <v>1499</v>
      </c>
      <c r="C10202" s="24" t="s">
        <v>52628</v>
      </c>
      <c r="D10202" s="24" t="s">
        <v>52629</v>
      </c>
      <c r="E10202" s="6" t="s">
        <v>10317</v>
      </c>
      <c r="F10202" s="6" t="s">
        <v>20854</v>
      </c>
      <c r="G10202" s="6" t="s">
        <v>31027</v>
      </c>
      <c r="H10202" s="16">
        <v>28.67</v>
      </c>
      <c r="I10202" s="16">
        <v>25.12</v>
      </c>
      <c r="J10202" s="26">
        <f t="shared" si="1022"/>
        <v>13.0624</v>
      </c>
      <c r="K10202" s="28">
        <v>12.2525312</v>
      </c>
      <c r="L10202" s="29">
        <f t="shared" si="1023"/>
        <v>15.315664</v>
      </c>
      <c r="M10202" s="28">
        <f t="shared" si="1020"/>
        <v>12.2525312</v>
      </c>
      <c r="N10202" s="29">
        <f t="shared" si="1021"/>
        <v>15.315664</v>
      </c>
      <c r="Q10202" s="6" t="s">
        <v>31971</v>
      </c>
      <c r="R10202" s="6" t="s">
        <v>31977</v>
      </c>
      <c r="S10202" s="6" t="s">
        <v>31974</v>
      </c>
      <c r="T10202" s="6" t="s">
        <v>1499</v>
      </c>
      <c r="U10202" s="6" t="s">
        <v>31988</v>
      </c>
      <c r="V10202" s="6" t="s">
        <v>31966</v>
      </c>
    </row>
    <row r="10203" spans="1:22">
      <c r="A10203" s="6" t="s">
        <v>15</v>
      </c>
      <c r="B10203" s="6" t="s">
        <v>1499</v>
      </c>
      <c r="C10203" s="24" t="s">
        <v>52630</v>
      </c>
      <c r="D10203" s="24" t="s">
        <v>52631</v>
      </c>
      <c r="E10203" s="6" t="s">
        <v>10318</v>
      </c>
      <c r="F10203" s="6" t="s">
        <v>20855</v>
      </c>
      <c r="G10203" s="6" t="s">
        <v>31028</v>
      </c>
      <c r="H10203" s="16">
        <v>15.77</v>
      </c>
      <c r="I10203" s="16">
        <v>13.82</v>
      </c>
      <c r="J10203" s="26">
        <f t="shared" si="1022"/>
        <v>7.1864000000000008</v>
      </c>
      <c r="K10203" s="28">
        <v>6.7408432000000005</v>
      </c>
      <c r="L10203" s="29">
        <f t="shared" si="1023"/>
        <v>8.4260540000000006</v>
      </c>
      <c r="M10203" s="28">
        <f t="shared" si="1020"/>
        <v>6.7408432000000005</v>
      </c>
      <c r="N10203" s="29">
        <f t="shared" si="1021"/>
        <v>8.4260540000000006</v>
      </c>
      <c r="Q10203" s="6" t="s">
        <v>31971</v>
      </c>
      <c r="R10203" s="6" t="s">
        <v>31977</v>
      </c>
      <c r="S10203" s="6" t="s">
        <v>31974</v>
      </c>
      <c r="T10203" s="6" t="s">
        <v>1499</v>
      </c>
      <c r="U10203" s="6" t="s">
        <v>31988</v>
      </c>
      <c r="V10203" s="6" t="s">
        <v>31966</v>
      </c>
    </row>
    <row r="10204" spans="1:22">
      <c r="A10204" s="6" t="s">
        <v>15</v>
      </c>
      <c r="B10204" s="6" t="s">
        <v>1499</v>
      </c>
      <c r="C10204" s="24" t="s">
        <v>52632</v>
      </c>
      <c r="D10204" s="24" t="s">
        <v>52633</v>
      </c>
      <c r="E10204" s="6" t="s">
        <v>10319</v>
      </c>
      <c r="F10204" s="6" t="s">
        <v>20856</v>
      </c>
      <c r="G10204" s="6" t="s">
        <v>31029</v>
      </c>
      <c r="H10204" s="16">
        <v>23.64</v>
      </c>
      <c r="I10204" s="16">
        <v>20.720000000000002</v>
      </c>
      <c r="J10204" s="26">
        <f t="shared" si="1022"/>
        <v>10.774400000000002</v>
      </c>
      <c r="K10204" s="28">
        <v>10.106387200000002</v>
      </c>
      <c r="L10204" s="29">
        <f t="shared" si="1023"/>
        <v>12.632984000000002</v>
      </c>
      <c r="M10204" s="28">
        <f t="shared" si="1020"/>
        <v>10.106387200000002</v>
      </c>
      <c r="N10204" s="29">
        <f t="shared" si="1021"/>
        <v>12.632984000000002</v>
      </c>
      <c r="Q10204" s="6" t="s">
        <v>31971</v>
      </c>
      <c r="R10204" s="6" t="s">
        <v>31977</v>
      </c>
      <c r="S10204" s="6" t="s">
        <v>31974</v>
      </c>
      <c r="T10204" s="6" t="s">
        <v>1499</v>
      </c>
      <c r="U10204" s="6" t="s">
        <v>31988</v>
      </c>
      <c r="V10204" s="6" t="s">
        <v>31966</v>
      </c>
    </row>
    <row r="10205" spans="1:22">
      <c r="A10205" s="6" t="s">
        <v>15</v>
      </c>
      <c r="B10205" s="6" t="s">
        <v>1499</v>
      </c>
      <c r="C10205" s="24" t="s">
        <v>52634</v>
      </c>
      <c r="D10205" s="24" t="s">
        <v>52635</v>
      </c>
      <c r="E10205" s="6" t="s">
        <v>10320</v>
      </c>
      <c r="F10205" s="6" t="s">
        <v>20857</v>
      </c>
      <c r="G10205" s="6" t="s">
        <v>31030</v>
      </c>
      <c r="H10205" s="16">
        <v>21.5</v>
      </c>
      <c r="I10205" s="16">
        <v>18.810000000000002</v>
      </c>
      <c r="J10205" s="26">
        <f t="shared" si="1022"/>
        <v>9.7812000000000019</v>
      </c>
      <c r="K10205" s="28">
        <v>9.1747656000000024</v>
      </c>
      <c r="L10205" s="29">
        <f t="shared" si="1023"/>
        <v>11.468457000000003</v>
      </c>
      <c r="M10205" s="28">
        <f t="shared" si="1020"/>
        <v>9.1747656000000024</v>
      </c>
      <c r="N10205" s="29">
        <f t="shared" si="1021"/>
        <v>11.468457000000003</v>
      </c>
      <c r="Q10205" s="6" t="s">
        <v>31971</v>
      </c>
      <c r="R10205" s="6" t="s">
        <v>31977</v>
      </c>
      <c r="S10205" s="6" t="s">
        <v>31974</v>
      </c>
      <c r="T10205" s="6" t="s">
        <v>1499</v>
      </c>
      <c r="U10205" s="6" t="s">
        <v>31988</v>
      </c>
      <c r="V10205" s="6" t="s">
        <v>31966</v>
      </c>
    </row>
    <row r="10206" spans="1:22">
      <c r="A10206" s="6" t="s">
        <v>15</v>
      </c>
      <c r="B10206" s="6" t="s">
        <v>1499</v>
      </c>
      <c r="C10206" s="24" t="s">
        <v>52636</v>
      </c>
      <c r="D10206" s="24" t="s">
        <v>52637</v>
      </c>
      <c r="E10206" s="6" t="s">
        <v>10321</v>
      </c>
      <c r="F10206" s="6" t="s">
        <v>20858</v>
      </c>
      <c r="G10206" s="6" t="s">
        <v>31031</v>
      </c>
      <c r="H10206" s="16">
        <v>14.35</v>
      </c>
      <c r="I10206" s="16">
        <v>12.57</v>
      </c>
      <c r="J10206" s="26">
        <f t="shared" si="1022"/>
        <v>6.5364000000000004</v>
      </c>
      <c r="K10206" s="28">
        <v>6.1311432000000003</v>
      </c>
      <c r="L10206" s="29">
        <f t="shared" si="1023"/>
        <v>7.6639290000000004</v>
      </c>
      <c r="M10206" s="28">
        <f t="shared" si="1020"/>
        <v>6.1311432000000003</v>
      </c>
      <c r="N10206" s="29">
        <f t="shared" si="1021"/>
        <v>7.6639290000000004</v>
      </c>
      <c r="Q10206" s="6" t="s">
        <v>31971</v>
      </c>
      <c r="R10206" s="6" t="s">
        <v>31977</v>
      </c>
      <c r="S10206" s="6" t="s">
        <v>31974</v>
      </c>
      <c r="T10206" s="6" t="s">
        <v>1499</v>
      </c>
      <c r="U10206" s="6" t="s">
        <v>31988</v>
      </c>
      <c r="V10206" s="6" t="s">
        <v>31966</v>
      </c>
    </row>
    <row r="10207" spans="1:22">
      <c r="A10207" s="6" t="s">
        <v>15</v>
      </c>
      <c r="B10207" s="6" t="s">
        <v>1499</v>
      </c>
      <c r="C10207" s="24" t="s">
        <v>52638</v>
      </c>
      <c r="D10207" s="24" t="s">
        <v>52639</v>
      </c>
      <c r="E10207" s="6" t="s">
        <v>10322</v>
      </c>
      <c r="F10207" s="6" t="s">
        <v>20859</v>
      </c>
      <c r="G10207" s="6" t="s">
        <v>31032</v>
      </c>
      <c r="H10207" s="16">
        <v>21.51</v>
      </c>
      <c r="I10207" s="16">
        <v>18.84</v>
      </c>
      <c r="J10207" s="26">
        <f t="shared" si="1022"/>
        <v>9.7968000000000011</v>
      </c>
      <c r="K10207" s="28">
        <v>9.1893984000000017</v>
      </c>
      <c r="L10207" s="29">
        <f t="shared" si="1023"/>
        <v>11.486748000000002</v>
      </c>
      <c r="M10207" s="28">
        <f t="shared" si="1020"/>
        <v>9.1893984000000017</v>
      </c>
      <c r="N10207" s="29">
        <f t="shared" si="1021"/>
        <v>11.486748000000002</v>
      </c>
      <c r="Q10207" s="6" t="s">
        <v>31971</v>
      </c>
      <c r="R10207" s="6" t="s">
        <v>31977</v>
      </c>
      <c r="S10207" s="6" t="s">
        <v>31974</v>
      </c>
      <c r="T10207" s="6" t="s">
        <v>1499</v>
      </c>
      <c r="U10207" s="6" t="s">
        <v>31988</v>
      </c>
      <c r="V10207" s="6" t="s">
        <v>31966</v>
      </c>
    </row>
    <row r="10208" spans="1:22">
      <c r="A10208" s="6" t="s">
        <v>15</v>
      </c>
      <c r="B10208" s="6" t="s">
        <v>1499</v>
      </c>
      <c r="C10208" s="24" t="s">
        <v>52640</v>
      </c>
      <c r="D10208" s="24" t="s">
        <v>52641</v>
      </c>
      <c r="E10208" s="6" t="s">
        <v>10323</v>
      </c>
      <c r="F10208" s="6" t="s">
        <v>20860</v>
      </c>
      <c r="G10208" s="6" t="s">
        <v>31033</v>
      </c>
      <c r="H10208" s="16">
        <v>13.29</v>
      </c>
      <c r="I10208" s="16">
        <v>11.61</v>
      </c>
      <c r="J10208" s="26">
        <f t="shared" si="1022"/>
        <v>6.0372000000000003</v>
      </c>
      <c r="K10208" s="28">
        <v>5.6628936000000003</v>
      </c>
      <c r="L10208" s="29">
        <f t="shared" si="1023"/>
        <v>7.0786170000000004</v>
      </c>
      <c r="M10208" s="28">
        <f t="shared" si="1020"/>
        <v>5.6628936000000003</v>
      </c>
      <c r="N10208" s="29">
        <f t="shared" si="1021"/>
        <v>7.0786170000000004</v>
      </c>
      <c r="Q10208" s="6" t="s">
        <v>31971</v>
      </c>
      <c r="R10208" s="6" t="s">
        <v>31977</v>
      </c>
      <c r="S10208" s="6" t="s">
        <v>31974</v>
      </c>
      <c r="T10208" s="6" t="s">
        <v>1499</v>
      </c>
      <c r="U10208" s="6" t="s">
        <v>31989</v>
      </c>
      <c r="V10208" s="6" t="s">
        <v>31967</v>
      </c>
    </row>
    <row r="10209" spans="1:22">
      <c r="A10209" s="6" t="s">
        <v>15</v>
      </c>
      <c r="B10209" s="6" t="s">
        <v>1499</v>
      </c>
      <c r="C10209" s="24" t="s">
        <v>52642</v>
      </c>
      <c r="D10209" s="24" t="s">
        <v>52643</v>
      </c>
      <c r="E10209" s="6" t="s">
        <v>10324</v>
      </c>
      <c r="F10209" s="6" t="s">
        <v>20861</v>
      </c>
      <c r="G10209" s="6" t="s">
        <v>31034</v>
      </c>
      <c r="H10209" s="16">
        <v>39.79</v>
      </c>
      <c r="I10209" s="16">
        <v>34.78</v>
      </c>
      <c r="J10209" s="26">
        <f t="shared" si="1022"/>
        <v>18.085599999999999</v>
      </c>
      <c r="K10209" s="28">
        <v>16.964292799999999</v>
      </c>
      <c r="L10209" s="29">
        <f t="shared" si="1023"/>
        <v>21.205365999999998</v>
      </c>
      <c r="M10209" s="28">
        <f t="shared" si="1020"/>
        <v>16.964292799999999</v>
      </c>
      <c r="N10209" s="29">
        <f t="shared" si="1021"/>
        <v>21.205365999999998</v>
      </c>
      <c r="Q10209" s="6" t="s">
        <v>31971</v>
      </c>
      <c r="R10209" s="6" t="s">
        <v>31977</v>
      </c>
      <c r="S10209" s="6" t="s">
        <v>31974</v>
      </c>
      <c r="T10209" s="6" t="s">
        <v>1499</v>
      </c>
      <c r="U10209" s="6" t="s">
        <v>31989</v>
      </c>
      <c r="V10209" s="6" t="s">
        <v>31967</v>
      </c>
    </row>
    <row r="10210" spans="1:22">
      <c r="A10210" s="6" t="s">
        <v>15</v>
      </c>
      <c r="B10210" s="6" t="s">
        <v>1499</v>
      </c>
      <c r="C10210" s="24" t="s">
        <v>52644</v>
      </c>
      <c r="D10210" s="24" t="s">
        <v>52645</v>
      </c>
      <c r="E10210" s="6" t="s">
        <v>10325</v>
      </c>
      <c r="F10210" s="6" t="s">
        <v>20862</v>
      </c>
      <c r="G10210" s="6" t="s">
        <v>31035</v>
      </c>
      <c r="H10210" s="16">
        <v>39.79</v>
      </c>
      <c r="I10210" s="16">
        <v>34.78</v>
      </c>
      <c r="J10210" s="26">
        <f t="shared" si="1022"/>
        <v>18.085599999999999</v>
      </c>
      <c r="K10210" s="28">
        <v>16.964292799999999</v>
      </c>
      <c r="L10210" s="29">
        <f t="shared" si="1023"/>
        <v>21.205365999999998</v>
      </c>
      <c r="M10210" s="28">
        <f t="shared" si="1020"/>
        <v>16.964292799999999</v>
      </c>
      <c r="N10210" s="29">
        <f t="shared" si="1021"/>
        <v>21.205365999999998</v>
      </c>
      <c r="Q10210" s="6" t="s">
        <v>31971</v>
      </c>
      <c r="R10210" s="6" t="s">
        <v>31977</v>
      </c>
      <c r="S10210" s="6" t="s">
        <v>31974</v>
      </c>
      <c r="T10210" s="6" t="s">
        <v>1499</v>
      </c>
      <c r="U10210" s="6" t="s">
        <v>31989</v>
      </c>
      <c r="V10210" s="6" t="s">
        <v>31967</v>
      </c>
    </row>
    <row r="10211" spans="1:22">
      <c r="A10211" s="6" t="s">
        <v>15</v>
      </c>
      <c r="B10211" s="6" t="s">
        <v>1499</v>
      </c>
      <c r="C10211" s="24" t="s">
        <v>52646</v>
      </c>
      <c r="D10211" s="24" t="s">
        <v>52647</v>
      </c>
      <c r="E10211" s="6" t="s">
        <v>10326</v>
      </c>
      <c r="F10211" s="6" t="s">
        <v>20863</v>
      </c>
      <c r="G10211" s="6" t="s">
        <v>31036</v>
      </c>
      <c r="H10211" s="16">
        <v>53.12</v>
      </c>
      <c r="I10211" s="16">
        <v>46.44</v>
      </c>
      <c r="J10211" s="26">
        <f t="shared" si="1022"/>
        <v>24.148800000000001</v>
      </c>
      <c r="K10211" s="28">
        <v>22.651574400000001</v>
      </c>
      <c r="L10211" s="29">
        <f t="shared" si="1023"/>
        <v>28.314468000000002</v>
      </c>
      <c r="M10211" s="28">
        <f t="shared" si="1020"/>
        <v>22.651574400000001</v>
      </c>
      <c r="N10211" s="29">
        <f t="shared" si="1021"/>
        <v>28.314468000000002</v>
      </c>
      <c r="Q10211" s="6" t="s">
        <v>31971</v>
      </c>
      <c r="R10211" s="6" t="s">
        <v>31977</v>
      </c>
      <c r="S10211" s="6" t="s">
        <v>31974</v>
      </c>
      <c r="T10211" s="6" t="s">
        <v>1499</v>
      </c>
      <c r="U10211" s="6" t="s">
        <v>31989</v>
      </c>
      <c r="V10211" s="6" t="s">
        <v>31967</v>
      </c>
    </row>
    <row r="10212" spans="1:22">
      <c r="A10212" s="6" t="s">
        <v>15</v>
      </c>
      <c r="B10212" s="6" t="s">
        <v>1499</v>
      </c>
      <c r="C10212" s="24" t="s">
        <v>52648</v>
      </c>
      <c r="D10212" s="24" t="s">
        <v>52649</v>
      </c>
      <c r="E10212" s="6" t="s">
        <v>10327</v>
      </c>
      <c r="F10212" s="6" t="s">
        <v>20864</v>
      </c>
      <c r="G10212" s="6" t="s">
        <v>31037</v>
      </c>
      <c r="H10212" s="16">
        <v>53.12</v>
      </c>
      <c r="I10212" s="16">
        <v>46.44</v>
      </c>
      <c r="J10212" s="26">
        <f t="shared" si="1022"/>
        <v>24.148800000000001</v>
      </c>
      <c r="K10212" s="28">
        <v>22.651574400000001</v>
      </c>
      <c r="L10212" s="29">
        <f t="shared" si="1023"/>
        <v>28.314468000000002</v>
      </c>
      <c r="M10212" s="28">
        <f t="shared" si="1020"/>
        <v>22.651574400000001</v>
      </c>
      <c r="N10212" s="29">
        <f t="shared" si="1021"/>
        <v>28.314468000000002</v>
      </c>
      <c r="Q10212" s="6" t="s">
        <v>31971</v>
      </c>
      <c r="R10212" s="6" t="s">
        <v>31977</v>
      </c>
      <c r="S10212" s="6" t="s">
        <v>31974</v>
      </c>
      <c r="T10212" s="6" t="s">
        <v>1499</v>
      </c>
      <c r="U10212" s="6" t="s">
        <v>31989</v>
      </c>
      <c r="V10212" s="6" t="s">
        <v>31967</v>
      </c>
    </row>
    <row r="10213" spans="1:22">
      <c r="A10213" s="6" t="s">
        <v>15</v>
      </c>
      <c r="B10213" s="6" t="s">
        <v>1499</v>
      </c>
      <c r="C10213" s="24" t="s">
        <v>52650</v>
      </c>
      <c r="D10213" s="24" t="s">
        <v>52651</v>
      </c>
      <c r="E10213" s="6" t="s">
        <v>10328</v>
      </c>
      <c r="F10213" s="6" t="s">
        <v>20865</v>
      </c>
      <c r="G10213" s="6" t="s">
        <v>31038</v>
      </c>
      <c r="H10213" s="16">
        <v>26.55</v>
      </c>
      <c r="I10213" s="16">
        <v>23.200000000000003</v>
      </c>
      <c r="J10213" s="26">
        <f t="shared" si="1022"/>
        <v>12.064000000000002</v>
      </c>
      <c r="K10213" s="28">
        <v>11.316032000000002</v>
      </c>
      <c r="L10213" s="29">
        <f t="shared" si="1023"/>
        <v>14.145040000000002</v>
      </c>
      <c r="M10213" s="28">
        <f t="shared" si="1020"/>
        <v>11.316032000000002</v>
      </c>
      <c r="N10213" s="29">
        <f t="shared" si="1021"/>
        <v>14.145040000000002</v>
      </c>
      <c r="Q10213" s="6" t="s">
        <v>31971</v>
      </c>
      <c r="R10213" s="6" t="s">
        <v>31977</v>
      </c>
      <c r="S10213" s="6" t="s">
        <v>31974</v>
      </c>
      <c r="T10213" s="6" t="s">
        <v>1499</v>
      </c>
      <c r="U10213" s="6" t="s">
        <v>31989</v>
      </c>
      <c r="V10213" s="6" t="s">
        <v>31967</v>
      </c>
    </row>
    <row r="10214" spans="1:22">
      <c r="A10214" s="6" t="s">
        <v>15</v>
      </c>
      <c r="B10214" s="6" t="s">
        <v>1499</v>
      </c>
      <c r="C10214" s="24" t="s">
        <v>52652</v>
      </c>
      <c r="D10214" s="24" t="s">
        <v>52653</v>
      </c>
      <c r="E10214" s="6" t="s">
        <v>10329</v>
      </c>
      <c r="F10214" s="6" t="s">
        <v>20866</v>
      </c>
      <c r="G10214" s="6" t="s">
        <v>31039</v>
      </c>
      <c r="H10214" s="16">
        <v>39.82</v>
      </c>
      <c r="I10214" s="16">
        <v>34.79</v>
      </c>
      <c r="J10214" s="26">
        <f t="shared" si="1022"/>
        <v>18.090800000000002</v>
      </c>
      <c r="K10214" s="28">
        <v>16.969170400000003</v>
      </c>
      <c r="L10214" s="29">
        <f t="shared" si="1023"/>
        <v>21.211463000000002</v>
      </c>
      <c r="M10214" s="28">
        <f t="shared" si="1020"/>
        <v>16.969170400000003</v>
      </c>
      <c r="N10214" s="29">
        <f t="shared" si="1021"/>
        <v>21.211463000000002</v>
      </c>
      <c r="Q10214" s="6" t="s">
        <v>31971</v>
      </c>
      <c r="R10214" s="6" t="s">
        <v>31977</v>
      </c>
      <c r="S10214" s="6" t="s">
        <v>31974</v>
      </c>
      <c r="T10214" s="6" t="s">
        <v>1499</v>
      </c>
      <c r="U10214" s="6" t="s">
        <v>31989</v>
      </c>
      <c r="V10214" s="6" t="s">
        <v>31967</v>
      </c>
    </row>
    <row r="10215" spans="1:22">
      <c r="A10215" s="6" t="s">
        <v>15</v>
      </c>
      <c r="B10215" s="6" t="s">
        <v>1499</v>
      </c>
      <c r="C10215" s="24" t="s">
        <v>52654</v>
      </c>
      <c r="D10215" s="24" t="s">
        <v>52655</v>
      </c>
      <c r="E10215" s="6" t="s">
        <v>10330</v>
      </c>
      <c r="F10215" s="6" t="s">
        <v>20867</v>
      </c>
      <c r="G10215" s="6" t="s">
        <v>31040</v>
      </c>
      <c r="H10215" s="16">
        <v>53.08</v>
      </c>
      <c r="I10215" s="16">
        <v>46.379999999999995</v>
      </c>
      <c r="J10215" s="26">
        <f t="shared" si="1022"/>
        <v>24.117599999999999</v>
      </c>
      <c r="K10215" s="28">
        <v>22.622308799999999</v>
      </c>
      <c r="L10215" s="29">
        <f t="shared" si="1023"/>
        <v>28.277885999999999</v>
      </c>
      <c r="M10215" s="28">
        <f t="shared" si="1020"/>
        <v>22.622308799999999</v>
      </c>
      <c r="N10215" s="29">
        <f t="shared" si="1021"/>
        <v>28.277885999999999</v>
      </c>
      <c r="Q10215" s="6" t="s">
        <v>31971</v>
      </c>
      <c r="R10215" s="6" t="s">
        <v>31977</v>
      </c>
      <c r="S10215" s="6" t="s">
        <v>31974</v>
      </c>
      <c r="T10215" s="6" t="s">
        <v>1499</v>
      </c>
      <c r="U10215" s="6" t="s">
        <v>31989</v>
      </c>
      <c r="V10215" s="6" t="s">
        <v>31967</v>
      </c>
    </row>
    <row r="10216" spans="1:22">
      <c r="A10216" s="6" t="s">
        <v>15</v>
      </c>
      <c r="B10216" s="6" t="s">
        <v>1499</v>
      </c>
      <c r="C10216" s="24" t="s">
        <v>52656</v>
      </c>
      <c r="D10216" s="24" t="s">
        <v>52657</v>
      </c>
      <c r="E10216" s="6" t="s">
        <v>10331</v>
      </c>
      <c r="F10216" s="6" t="s">
        <v>20868</v>
      </c>
      <c r="G10216" s="6" t="s">
        <v>31041</v>
      </c>
      <c r="H10216" s="16">
        <v>29.180000000000003</v>
      </c>
      <c r="I10216" s="16">
        <v>25.51</v>
      </c>
      <c r="J10216" s="26">
        <f t="shared" si="1022"/>
        <v>13.265200000000002</v>
      </c>
      <c r="K10216" s="28">
        <v>12.442757600000002</v>
      </c>
      <c r="L10216" s="29">
        <f t="shared" si="1023"/>
        <v>15.553447000000002</v>
      </c>
      <c r="M10216" s="28">
        <f t="shared" si="1020"/>
        <v>12.442757600000002</v>
      </c>
      <c r="N10216" s="29">
        <f t="shared" si="1021"/>
        <v>15.553447000000002</v>
      </c>
      <c r="Q10216" s="6" t="s">
        <v>31971</v>
      </c>
      <c r="R10216" s="6" t="s">
        <v>31977</v>
      </c>
      <c r="S10216" s="6" t="s">
        <v>31974</v>
      </c>
      <c r="T10216" s="6" t="s">
        <v>1499</v>
      </c>
      <c r="U10216" s="6" t="s">
        <v>31989</v>
      </c>
      <c r="V10216" s="6" t="s">
        <v>31967</v>
      </c>
    </row>
    <row r="10217" spans="1:22">
      <c r="A10217" s="6" t="s">
        <v>15</v>
      </c>
      <c r="B10217" s="6" t="s">
        <v>1499</v>
      </c>
      <c r="C10217" s="24" t="s">
        <v>52658</v>
      </c>
      <c r="D10217" s="24" t="s">
        <v>52659</v>
      </c>
      <c r="E10217" s="6" t="s">
        <v>10332</v>
      </c>
      <c r="F10217" s="6" t="s">
        <v>20869</v>
      </c>
      <c r="G10217" s="6" t="s">
        <v>31042</v>
      </c>
      <c r="H10217" s="16">
        <v>39.79</v>
      </c>
      <c r="I10217" s="16">
        <v>34.78</v>
      </c>
      <c r="J10217" s="26">
        <f t="shared" si="1022"/>
        <v>18.085599999999999</v>
      </c>
      <c r="K10217" s="28">
        <v>16.964292799999999</v>
      </c>
      <c r="L10217" s="29">
        <f t="shared" si="1023"/>
        <v>21.205365999999998</v>
      </c>
      <c r="M10217" s="28">
        <f t="shared" si="1020"/>
        <v>16.964292799999999</v>
      </c>
      <c r="N10217" s="29">
        <f t="shared" si="1021"/>
        <v>21.205365999999998</v>
      </c>
      <c r="Q10217" s="6" t="s">
        <v>31971</v>
      </c>
      <c r="R10217" s="6" t="s">
        <v>31977</v>
      </c>
      <c r="S10217" s="6" t="s">
        <v>31974</v>
      </c>
      <c r="T10217" s="6" t="s">
        <v>1499</v>
      </c>
      <c r="U10217" s="6" t="s">
        <v>31989</v>
      </c>
      <c r="V10217" s="6" t="s">
        <v>31967</v>
      </c>
    </row>
    <row r="10218" spans="1:22">
      <c r="A10218" s="6" t="s">
        <v>15</v>
      </c>
      <c r="B10218" s="6" t="s">
        <v>1499</v>
      </c>
      <c r="C10218" s="24" t="s">
        <v>52660</v>
      </c>
      <c r="D10218" s="24" t="s">
        <v>52661</v>
      </c>
      <c r="E10218" s="6" t="s">
        <v>10333</v>
      </c>
      <c r="F10218" s="6" t="s">
        <v>20870</v>
      </c>
      <c r="G10218" s="6" t="s">
        <v>31043</v>
      </c>
      <c r="H10218" s="16">
        <v>26.55</v>
      </c>
      <c r="I10218" s="16">
        <v>23.200000000000003</v>
      </c>
      <c r="J10218" s="26">
        <f t="shared" si="1022"/>
        <v>12.064000000000002</v>
      </c>
      <c r="K10218" s="28">
        <v>11.316032000000002</v>
      </c>
      <c r="L10218" s="29">
        <f t="shared" si="1023"/>
        <v>14.145040000000002</v>
      </c>
      <c r="M10218" s="28">
        <f t="shared" si="1020"/>
        <v>11.316032000000002</v>
      </c>
      <c r="N10218" s="29">
        <f t="shared" si="1021"/>
        <v>14.145040000000002</v>
      </c>
      <c r="Q10218" s="6" t="s">
        <v>31971</v>
      </c>
      <c r="R10218" s="6" t="s">
        <v>31977</v>
      </c>
      <c r="S10218" s="6" t="s">
        <v>31974</v>
      </c>
      <c r="T10218" s="6" t="s">
        <v>1499</v>
      </c>
      <c r="U10218" s="6" t="s">
        <v>31989</v>
      </c>
      <c r="V10218" s="6" t="s">
        <v>31967</v>
      </c>
    </row>
    <row r="10219" spans="1:22">
      <c r="A10219" s="6" t="s">
        <v>15</v>
      </c>
      <c r="B10219" s="6" t="s">
        <v>1499</v>
      </c>
      <c r="C10219" s="24" t="s">
        <v>52662</v>
      </c>
      <c r="D10219" s="24" t="s">
        <v>52663</v>
      </c>
      <c r="E10219" s="6" t="s">
        <v>10334</v>
      </c>
      <c r="F10219" s="6" t="s">
        <v>20871</v>
      </c>
      <c r="G10219" s="6" t="s">
        <v>31044</v>
      </c>
      <c r="H10219" s="16">
        <v>39.82</v>
      </c>
      <c r="I10219" s="16">
        <v>34.79</v>
      </c>
      <c r="J10219" s="26">
        <f t="shared" si="1022"/>
        <v>18.090800000000002</v>
      </c>
      <c r="K10219" s="28">
        <v>16.969170400000003</v>
      </c>
      <c r="L10219" s="29">
        <f t="shared" si="1023"/>
        <v>21.211463000000002</v>
      </c>
      <c r="M10219" s="28">
        <f t="shared" si="1020"/>
        <v>16.969170400000003</v>
      </c>
      <c r="N10219" s="29">
        <f t="shared" si="1021"/>
        <v>21.211463000000002</v>
      </c>
      <c r="Q10219" s="6" t="s">
        <v>31971</v>
      </c>
      <c r="R10219" s="6" t="s">
        <v>31977</v>
      </c>
      <c r="S10219" s="6" t="s">
        <v>31974</v>
      </c>
      <c r="T10219" s="6" t="s">
        <v>1499</v>
      </c>
      <c r="U10219" s="6" t="s">
        <v>31989</v>
      </c>
      <c r="V10219" s="6" t="s">
        <v>31967</v>
      </c>
    </row>
    <row r="10220" spans="1:22">
      <c r="A10220" s="6" t="s">
        <v>15</v>
      </c>
      <c r="B10220" s="6" t="s">
        <v>1499</v>
      </c>
      <c r="C10220" s="24" t="s">
        <v>52664</v>
      </c>
      <c r="D10220" s="24" t="s">
        <v>52665</v>
      </c>
      <c r="E10220" s="6" t="s">
        <v>10335</v>
      </c>
      <c r="F10220" s="6" t="s">
        <v>20872</v>
      </c>
      <c r="G10220" s="6" t="s">
        <v>31045</v>
      </c>
      <c r="H10220" s="16">
        <v>13.29</v>
      </c>
      <c r="I10220" s="16">
        <v>11.61</v>
      </c>
      <c r="J10220" s="26">
        <f t="shared" si="1022"/>
        <v>6.0372000000000003</v>
      </c>
      <c r="K10220" s="28">
        <v>5.6628936000000003</v>
      </c>
      <c r="L10220" s="29">
        <f t="shared" si="1023"/>
        <v>7.0786170000000004</v>
      </c>
      <c r="M10220" s="28">
        <f t="shared" si="1020"/>
        <v>5.6628936000000003</v>
      </c>
      <c r="N10220" s="29">
        <f t="shared" si="1021"/>
        <v>7.0786170000000004</v>
      </c>
      <c r="Q10220" s="6" t="s">
        <v>31971</v>
      </c>
      <c r="R10220" s="6" t="s">
        <v>31977</v>
      </c>
      <c r="S10220" s="6" t="s">
        <v>31974</v>
      </c>
      <c r="T10220" s="6" t="s">
        <v>1499</v>
      </c>
      <c r="U10220" s="6" t="s">
        <v>31989</v>
      </c>
      <c r="V10220" s="6" t="s">
        <v>31967</v>
      </c>
    </row>
    <row r="10221" spans="1:22">
      <c r="A10221" s="6" t="s">
        <v>15</v>
      </c>
      <c r="B10221" s="6" t="s">
        <v>1499</v>
      </c>
      <c r="C10221" s="24" t="s">
        <v>52666</v>
      </c>
      <c r="D10221" s="24" t="s">
        <v>52667</v>
      </c>
      <c r="E10221" s="6" t="s">
        <v>10336</v>
      </c>
      <c r="F10221" s="6" t="s">
        <v>20873</v>
      </c>
      <c r="G10221" s="6" t="s">
        <v>31046</v>
      </c>
      <c r="H10221" s="16">
        <v>39.79</v>
      </c>
      <c r="I10221" s="16">
        <v>34.78</v>
      </c>
      <c r="J10221" s="26">
        <f t="shared" si="1022"/>
        <v>18.085599999999999</v>
      </c>
      <c r="K10221" s="28">
        <v>16.964292799999999</v>
      </c>
      <c r="L10221" s="29">
        <f t="shared" si="1023"/>
        <v>21.205365999999998</v>
      </c>
      <c r="M10221" s="28">
        <f t="shared" ref="M10221:M10284" si="1024">+K10221</f>
        <v>16.964292799999999</v>
      </c>
      <c r="N10221" s="29">
        <f t="shared" ref="N10221:N10284" si="1025">+L10221</f>
        <v>21.205365999999998</v>
      </c>
      <c r="Q10221" s="6" t="s">
        <v>31971</v>
      </c>
      <c r="R10221" s="6" t="s">
        <v>31977</v>
      </c>
      <c r="S10221" s="6" t="s">
        <v>31974</v>
      </c>
      <c r="T10221" s="6" t="s">
        <v>1499</v>
      </c>
      <c r="U10221" s="6" t="s">
        <v>31989</v>
      </c>
      <c r="V10221" s="6" t="s">
        <v>31967</v>
      </c>
    </row>
    <row r="10222" spans="1:22">
      <c r="A10222" s="6" t="s">
        <v>15</v>
      </c>
      <c r="B10222" s="6" t="s">
        <v>1499</v>
      </c>
      <c r="C10222" s="24" t="s">
        <v>52668</v>
      </c>
      <c r="D10222" s="24" t="s">
        <v>52669</v>
      </c>
      <c r="E10222" s="6" t="s">
        <v>10337</v>
      </c>
      <c r="F10222" s="6" t="s">
        <v>20874</v>
      </c>
      <c r="G10222" s="6" t="s">
        <v>31047</v>
      </c>
      <c r="H10222" s="16">
        <v>39.79</v>
      </c>
      <c r="I10222" s="16">
        <v>34.78</v>
      </c>
      <c r="J10222" s="26">
        <f t="shared" si="1022"/>
        <v>18.085599999999999</v>
      </c>
      <c r="K10222" s="28">
        <v>16.964292799999999</v>
      </c>
      <c r="L10222" s="29">
        <f t="shared" si="1023"/>
        <v>21.205365999999998</v>
      </c>
      <c r="M10222" s="28">
        <f t="shared" si="1024"/>
        <v>16.964292799999999</v>
      </c>
      <c r="N10222" s="29">
        <f t="shared" si="1025"/>
        <v>21.205365999999998</v>
      </c>
      <c r="Q10222" s="6" t="s">
        <v>31971</v>
      </c>
      <c r="R10222" s="6" t="s">
        <v>31977</v>
      </c>
      <c r="S10222" s="6" t="s">
        <v>31974</v>
      </c>
      <c r="T10222" s="6" t="s">
        <v>1499</v>
      </c>
      <c r="U10222" s="6" t="s">
        <v>31989</v>
      </c>
      <c r="V10222" s="6" t="s">
        <v>31967</v>
      </c>
    </row>
    <row r="10223" spans="1:22">
      <c r="A10223" s="6" t="s">
        <v>15</v>
      </c>
      <c r="B10223" s="6" t="s">
        <v>1499</v>
      </c>
      <c r="C10223" s="24" t="s">
        <v>52670</v>
      </c>
      <c r="D10223" s="24" t="s">
        <v>52671</v>
      </c>
      <c r="E10223" s="6" t="s">
        <v>10338</v>
      </c>
      <c r="F10223" s="6" t="s">
        <v>20875</v>
      </c>
      <c r="G10223" s="6" t="s">
        <v>31048</v>
      </c>
      <c r="H10223" s="16">
        <v>53.12</v>
      </c>
      <c r="I10223" s="16">
        <v>46.44</v>
      </c>
      <c r="J10223" s="26">
        <f t="shared" si="1022"/>
        <v>24.148800000000001</v>
      </c>
      <c r="K10223" s="28">
        <v>22.651574400000001</v>
      </c>
      <c r="L10223" s="29">
        <f t="shared" si="1023"/>
        <v>28.314468000000002</v>
      </c>
      <c r="M10223" s="28">
        <f t="shared" si="1024"/>
        <v>22.651574400000001</v>
      </c>
      <c r="N10223" s="29">
        <f t="shared" si="1025"/>
        <v>28.314468000000002</v>
      </c>
      <c r="Q10223" s="6" t="s">
        <v>31971</v>
      </c>
      <c r="R10223" s="6" t="s">
        <v>31977</v>
      </c>
      <c r="S10223" s="6" t="s">
        <v>31974</v>
      </c>
      <c r="T10223" s="6" t="s">
        <v>1499</v>
      </c>
      <c r="U10223" s="6" t="s">
        <v>31989</v>
      </c>
      <c r="V10223" s="6" t="s">
        <v>31967</v>
      </c>
    </row>
    <row r="10224" spans="1:22">
      <c r="A10224" s="6" t="s">
        <v>15</v>
      </c>
      <c r="B10224" s="6" t="s">
        <v>1499</v>
      </c>
      <c r="C10224" s="24" t="s">
        <v>52672</v>
      </c>
      <c r="D10224" s="24" t="s">
        <v>52673</v>
      </c>
      <c r="E10224" s="6" t="s">
        <v>10339</v>
      </c>
      <c r="F10224" s="6" t="s">
        <v>20876</v>
      </c>
      <c r="G10224" s="6" t="s">
        <v>31049</v>
      </c>
      <c r="H10224" s="16">
        <v>53.12</v>
      </c>
      <c r="I10224" s="16">
        <v>46.44</v>
      </c>
      <c r="J10224" s="26">
        <f t="shared" si="1022"/>
        <v>24.148800000000001</v>
      </c>
      <c r="K10224" s="28">
        <v>22.651574400000001</v>
      </c>
      <c r="L10224" s="29">
        <f t="shared" si="1023"/>
        <v>28.314468000000002</v>
      </c>
      <c r="M10224" s="28">
        <f t="shared" si="1024"/>
        <v>22.651574400000001</v>
      </c>
      <c r="N10224" s="29">
        <f t="shared" si="1025"/>
        <v>28.314468000000002</v>
      </c>
      <c r="Q10224" s="6" t="s">
        <v>31971</v>
      </c>
      <c r="R10224" s="6" t="s">
        <v>31977</v>
      </c>
      <c r="S10224" s="6" t="s">
        <v>31974</v>
      </c>
      <c r="T10224" s="6" t="s">
        <v>1499</v>
      </c>
      <c r="U10224" s="6" t="s">
        <v>31989</v>
      </c>
      <c r="V10224" s="6" t="s">
        <v>31967</v>
      </c>
    </row>
    <row r="10225" spans="1:22">
      <c r="A10225" s="6" t="s">
        <v>15</v>
      </c>
      <c r="B10225" s="6" t="s">
        <v>1499</v>
      </c>
      <c r="C10225" s="24" t="s">
        <v>52674</v>
      </c>
      <c r="D10225" s="24" t="s">
        <v>52675</v>
      </c>
      <c r="E10225" s="6" t="s">
        <v>10340</v>
      </c>
      <c r="F10225" s="6" t="s">
        <v>20877</v>
      </c>
      <c r="G10225" s="6" t="s">
        <v>31050</v>
      </c>
      <c r="H10225" s="16">
        <v>26.55</v>
      </c>
      <c r="I10225" s="16">
        <v>23.200000000000003</v>
      </c>
      <c r="J10225" s="26">
        <f t="shared" si="1022"/>
        <v>12.064000000000002</v>
      </c>
      <c r="K10225" s="28">
        <v>11.316032000000002</v>
      </c>
      <c r="L10225" s="29">
        <f t="shared" si="1023"/>
        <v>14.145040000000002</v>
      </c>
      <c r="M10225" s="28">
        <f t="shared" si="1024"/>
        <v>11.316032000000002</v>
      </c>
      <c r="N10225" s="29">
        <f t="shared" si="1025"/>
        <v>14.145040000000002</v>
      </c>
      <c r="Q10225" s="6" t="s">
        <v>31971</v>
      </c>
      <c r="R10225" s="6" t="s">
        <v>31977</v>
      </c>
      <c r="S10225" s="6" t="s">
        <v>31974</v>
      </c>
      <c r="T10225" s="6" t="s">
        <v>1499</v>
      </c>
      <c r="U10225" s="6" t="s">
        <v>31989</v>
      </c>
      <c r="V10225" s="6" t="s">
        <v>31967</v>
      </c>
    </row>
    <row r="10226" spans="1:22">
      <c r="A10226" s="6" t="s">
        <v>15</v>
      </c>
      <c r="B10226" s="6" t="s">
        <v>1499</v>
      </c>
      <c r="C10226" s="24" t="s">
        <v>52676</v>
      </c>
      <c r="D10226" s="24" t="s">
        <v>52677</v>
      </c>
      <c r="E10226" s="6" t="s">
        <v>10341</v>
      </c>
      <c r="F10226" s="6" t="s">
        <v>20878</v>
      </c>
      <c r="G10226" s="6" t="s">
        <v>31051</v>
      </c>
      <c r="H10226" s="16">
        <v>39.82</v>
      </c>
      <c r="I10226" s="16">
        <v>34.79</v>
      </c>
      <c r="J10226" s="26">
        <f t="shared" si="1022"/>
        <v>18.090800000000002</v>
      </c>
      <c r="K10226" s="28">
        <v>16.969170400000003</v>
      </c>
      <c r="L10226" s="29">
        <f t="shared" si="1023"/>
        <v>21.211463000000002</v>
      </c>
      <c r="M10226" s="28">
        <f t="shared" si="1024"/>
        <v>16.969170400000003</v>
      </c>
      <c r="N10226" s="29">
        <f t="shared" si="1025"/>
        <v>21.211463000000002</v>
      </c>
      <c r="Q10226" s="6" t="s">
        <v>31971</v>
      </c>
      <c r="R10226" s="6" t="s">
        <v>31977</v>
      </c>
      <c r="S10226" s="6" t="s">
        <v>31974</v>
      </c>
      <c r="T10226" s="6" t="s">
        <v>1499</v>
      </c>
      <c r="U10226" s="6" t="s">
        <v>31989</v>
      </c>
      <c r="V10226" s="6" t="s">
        <v>31967</v>
      </c>
    </row>
    <row r="10227" spans="1:22">
      <c r="A10227" s="6" t="s">
        <v>15</v>
      </c>
      <c r="B10227" s="6" t="s">
        <v>1499</v>
      </c>
      <c r="C10227" s="24" t="s">
        <v>52678</v>
      </c>
      <c r="D10227" s="24" t="s">
        <v>52679</v>
      </c>
      <c r="E10227" s="6" t="s">
        <v>10342</v>
      </c>
      <c r="F10227" s="6" t="s">
        <v>20879</v>
      </c>
      <c r="G10227" s="6" t="s">
        <v>31052</v>
      </c>
      <c r="H10227" s="16">
        <v>53.08</v>
      </c>
      <c r="I10227" s="16">
        <v>46.379999999999995</v>
      </c>
      <c r="J10227" s="26">
        <f t="shared" si="1022"/>
        <v>24.117599999999999</v>
      </c>
      <c r="K10227" s="28">
        <v>22.622308799999999</v>
      </c>
      <c r="L10227" s="29">
        <f t="shared" si="1023"/>
        <v>28.277885999999999</v>
      </c>
      <c r="M10227" s="28">
        <f t="shared" si="1024"/>
        <v>22.622308799999999</v>
      </c>
      <c r="N10227" s="29">
        <f t="shared" si="1025"/>
        <v>28.277885999999999</v>
      </c>
      <c r="Q10227" s="6" t="s">
        <v>31971</v>
      </c>
      <c r="R10227" s="6" t="s">
        <v>31977</v>
      </c>
      <c r="S10227" s="6" t="s">
        <v>31974</v>
      </c>
      <c r="T10227" s="6" t="s">
        <v>1499</v>
      </c>
      <c r="U10227" s="6" t="s">
        <v>31989</v>
      </c>
      <c r="V10227" s="6" t="s">
        <v>31967</v>
      </c>
    </row>
    <row r="10228" spans="1:22">
      <c r="A10228" s="6" t="s">
        <v>15</v>
      </c>
      <c r="B10228" s="6" t="s">
        <v>1499</v>
      </c>
      <c r="C10228" s="24" t="s">
        <v>52680</v>
      </c>
      <c r="D10228" s="24" t="s">
        <v>52681</v>
      </c>
      <c r="E10228" s="6" t="s">
        <v>10343</v>
      </c>
      <c r="F10228" s="6" t="s">
        <v>20880</v>
      </c>
      <c r="G10228" s="6" t="s">
        <v>31053</v>
      </c>
      <c r="H10228" s="16">
        <v>29.180000000000003</v>
      </c>
      <c r="I10228" s="16">
        <v>25.51</v>
      </c>
      <c r="J10228" s="26">
        <f t="shared" si="1022"/>
        <v>13.265200000000002</v>
      </c>
      <c r="K10228" s="28">
        <v>12.442757600000002</v>
      </c>
      <c r="L10228" s="29">
        <f t="shared" si="1023"/>
        <v>15.553447000000002</v>
      </c>
      <c r="M10228" s="28">
        <f t="shared" si="1024"/>
        <v>12.442757600000002</v>
      </c>
      <c r="N10228" s="29">
        <f t="shared" si="1025"/>
        <v>15.553447000000002</v>
      </c>
      <c r="Q10228" s="6" t="s">
        <v>31971</v>
      </c>
      <c r="R10228" s="6" t="s">
        <v>31977</v>
      </c>
      <c r="S10228" s="6" t="s">
        <v>31974</v>
      </c>
      <c r="T10228" s="6" t="s">
        <v>1499</v>
      </c>
      <c r="U10228" s="6" t="s">
        <v>31989</v>
      </c>
      <c r="V10228" s="6" t="s">
        <v>31967</v>
      </c>
    </row>
    <row r="10229" spans="1:22">
      <c r="A10229" s="6" t="s">
        <v>15</v>
      </c>
      <c r="B10229" s="6" t="s">
        <v>1499</v>
      </c>
      <c r="C10229" s="24" t="s">
        <v>52682</v>
      </c>
      <c r="D10229" s="24" t="s">
        <v>52683</v>
      </c>
      <c r="E10229" s="6" t="s">
        <v>10344</v>
      </c>
      <c r="F10229" s="6" t="s">
        <v>20881</v>
      </c>
      <c r="G10229" s="6" t="s">
        <v>31054</v>
      </c>
      <c r="H10229" s="16">
        <v>39.79</v>
      </c>
      <c r="I10229" s="16">
        <v>34.78</v>
      </c>
      <c r="J10229" s="26">
        <f t="shared" si="1022"/>
        <v>18.085599999999999</v>
      </c>
      <c r="K10229" s="28">
        <v>16.964292799999999</v>
      </c>
      <c r="L10229" s="29">
        <f t="shared" si="1023"/>
        <v>21.205365999999998</v>
      </c>
      <c r="M10229" s="28">
        <f t="shared" si="1024"/>
        <v>16.964292799999999</v>
      </c>
      <c r="N10229" s="29">
        <f t="shared" si="1025"/>
        <v>21.205365999999998</v>
      </c>
      <c r="Q10229" s="6" t="s">
        <v>31971</v>
      </c>
      <c r="R10229" s="6" t="s">
        <v>31977</v>
      </c>
      <c r="S10229" s="6" t="s">
        <v>31974</v>
      </c>
      <c r="T10229" s="6" t="s">
        <v>1499</v>
      </c>
      <c r="U10229" s="6" t="s">
        <v>31989</v>
      </c>
      <c r="V10229" s="6" t="s">
        <v>31967</v>
      </c>
    </row>
    <row r="10230" spans="1:22">
      <c r="A10230" s="6" t="s">
        <v>15</v>
      </c>
      <c r="B10230" s="6" t="s">
        <v>1499</v>
      </c>
      <c r="C10230" s="24" t="s">
        <v>52684</v>
      </c>
      <c r="D10230" s="24" t="s">
        <v>52685</v>
      </c>
      <c r="E10230" s="6" t="s">
        <v>10345</v>
      </c>
      <c r="F10230" s="6" t="s">
        <v>20882</v>
      </c>
      <c r="G10230" s="6" t="s">
        <v>31055</v>
      </c>
      <c r="H10230" s="16">
        <v>26.55</v>
      </c>
      <c r="I10230" s="16">
        <v>23.200000000000003</v>
      </c>
      <c r="J10230" s="26">
        <f t="shared" si="1022"/>
        <v>12.064000000000002</v>
      </c>
      <c r="K10230" s="28">
        <v>11.316032000000002</v>
      </c>
      <c r="L10230" s="29">
        <f t="shared" si="1023"/>
        <v>14.145040000000002</v>
      </c>
      <c r="M10230" s="28">
        <f t="shared" si="1024"/>
        <v>11.316032000000002</v>
      </c>
      <c r="N10230" s="29">
        <f t="shared" si="1025"/>
        <v>14.145040000000002</v>
      </c>
      <c r="Q10230" s="6" t="s">
        <v>31971</v>
      </c>
      <c r="R10230" s="6" t="s">
        <v>31977</v>
      </c>
      <c r="S10230" s="6" t="s">
        <v>31974</v>
      </c>
      <c r="T10230" s="6" t="s">
        <v>1499</v>
      </c>
      <c r="U10230" s="6" t="s">
        <v>31989</v>
      </c>
      <c r="V10230" s="6" t="s">
        <v>31967</v>
      </c>
    </row>
    <row r="10231" spans="1:22">
      <c r="A10231" s="6" t="s">
        <v>15</v>
      </c>
      <c r="B10231" s="6" t="s">
        <v>1499</v>
      </c>
      <c r="C10231" s="24" t="s">
        <v>52686</v>
      </c>
      <c r="D10231" s="24" t="s">
        <v>52687</v>
      </c>
      <c r="E10231" s="6" t="s">
        <v>10346</v>
      </c>
      <c r="F10231" s="6" t="s">
        <v>20883</v>
      </c>
      <c r="G10231" s="6" t="s">
        <v>31056</v>
      </c>
      <c r="H10231" s="16">
        <v>39.82</v>
      </c>
      <c r="I10231" s="16">
        <v>34.79</v>
      </c>
      <c r="J10231" s="26">
        <f t="shared" si="1022"/>
        <v>18.090800000000002</v>
      </c>
      <c r="K10231" s="28">
        <v>16.969170400000003</v>
      </c>
      <c r="L10231" s="29">
        <f t="shared" si="1023"/>
        <v>21.211463000000002</v>
      </c>
      <c r="M10231" s="28">
        <f t="shared" si="1024"/>
        <v>16.969170400000003</v>
      </c>
      <c r="N10231" s="29">
        <f t="shared" si="1025"/>
        <v>21.211463000000002</v>
      </c>
      <c r="Q10231" s="6" t="s">
        <v>31971</v>
      </c>
      <c r="R10231" s="6" t="s">
        <v>31977</v>
      </c>
      <c r="S10231" s="6" t="s">
        <v>31974</v>
      </c>
      <c r="T10231" s="6" t="s">
        <v>1499</v>
      </c>
      <c r="U10231" s="6" t="s">
        <v>31989</v>
      </c>
      <c r="V10231" s="6" t="s">
        <v>31967</v>
      </c>
    </row>
    <row r="10232" spans="1:22">
      <c r="A10232" s="6" t="s">
        <v>15</v>
      </c>
      <c r="B10232" s="6" t="s">
        <v>1499</v>
      </c>
      <c r="C10232" s="24" t="s">
        <v>52688</v>
      </c>
      <c r="D10232" s="24" t="s">
        <v>52689</v>
      </c>
      <c r="E10232" s="6" t="s">
        <v>10347</v>
      </c>
      <c r="F10232" s="6" t="s">
        <v>20884</v>
      </c>
      <c r="G10232" s="6" t="s">
        <v>31057</v>
      </c>
      <c r="H10232" s="16">
        <v>13.29</v>
      </c>
      <c r="I10232" s="16">
        <v>11.61</v>
      </c>
      <c r="J10232" s="26">
        <f t="shared" si="1022"/>
        <v>6.0372000000000003</v>
      </c>
      <c r="K10232" s="28">
        <v>5.6628936000000003</v>
      </c>
      <c r="L10232" s="29">
        <f t="shared" si="1023"/>
        <v>7.0786170000000004</v>
      </c>
      <c r="M10232" s="28">
        <f t="shared" si="1024"/>
        <v>5.6628936000000003</v>
      </c>
      <c r="N10232" s="29">
        <f t="shared" si="1025"/>
        <v>7.0786170000000004</v>
      </c>
      <c r="Q10232" s="6" t="s">
        <v>31971</v>
      </c>
      <c r="R10232" s="6" t="s">
        <v>31977</v>
      </c>
      <c r="S10232" s="6" t="s">
        <v>31974</v>
      </c>
      <c r="T10232" s="6" t="s">
        <v>1499</v>
      </c>
      <c r="U10232" s="6" t="s">
        <v>31989</v>
      </c>
      <c r="V10232" s="6" t="s">
        <v>31967</v>
      </c>
    </row>
    <row r="10233" spans="1:22">
      <c r="A10233" s="6" t="s">
        <v>15</v>
      </c>
      <c r="B10233" s="6" t="s">
        <v>1499</v>
      </c>
      <c r="C10233" s="24" t="s">
        <v>52690</v>
      </c>
      <c r="D10233" s="24" t="s">
        <v>52691</v>
      </c>
      <c r="E10233" s="6" t="s">
        <v>10348</v>
      </c>
      <c r="F10233" s="6" t="s">
        <v>20885</v>
      </c>
      <c r="G10233" s="6" t="s">
        <v>31058</v>
      </c>
      <c r="H10233" s="16">
        <v>39.79</v>
      </c>
      <c r="I10233" s="16">
        <v>34.78</v>
      </c>
      <c r="J10233" s="26">
        <f t="shared" si="1022"/>
        <v>18.085599999999999</v>
      </c>
      <c r="K10233" s="28">
        <v>16.964292799999999</v>
      </c>
      <c r="L10233" s="29">
        <f t="shared" si="1023"/>
        <v>21.205365999999998</v>
      </c>
      <c r="M10233" s="28">
        <f t="shared" si="1024"/>
        <v>16.964292799999999</v>
      </c>
      <c r="N10233" s="29">
        <f t="shared" si="1025"/>
        <v>21.205365999999998</v>
      </c>
      <c r="Q10233" s="6" t="s">
        <v>31971</v>
      </c>
      <c r="R10233" s="6" t="s">
        <v>31977</v>
      </c>
      <c r="S10233" s="6" t="s">
        <v>31974</v>
      </c>
      <c r="T10233" s="6" t="s">
        <v>1499</v>
      </c>
      <c r="U10233" s="6" t="s">
        <v>31989</v>
      </c>
      <c r="V10233" s="6" t="s">
        <v>31967</v>
      </c>
    </row>
    <row r="10234" spans="1:22">
      <c r="A10234" s="6" t="s">
        <v>15</v>
      </c>
      <c r="B10234" s="6" t="s">
        <v>1499</v>
      </c>
      <c r="C10234" s="24" t="s">
        <v>52692</v>
      </c>
      <c r="D10234" s="24" t="s">
        <v>52693</v>
      </c>
      <c r="E10234" s="6" t="s">
        <v>10349</v>
      </c>
      <c r="F10234" s="6" t="s">
        <v>20886</v>
      </c>
      <c r="G10234" s="6" t="s">
        <v>31059</v>
      </c>
      <c r="H10234" s="16">
        <v>39.79</v>
      </c>
      <c r="I10234" s="16">
        <v>34.78</v>
      </c>
      <c r="J10234" s="26">
        <f t="shared" si="1022"/>
        <v>18.085599999999999</v>
      </c>
      <c r="K10234" s="28">
        <v>16.964292799999999</v>
      </c>
      <c r="L10234" s="29">
        <f t="shared" si="1023"/>
        <v>21.205365999999998</v>
      </c>
      <c r="M10234" s="28">
        <f t="shared" si="1024"/>
        <v>16.964292799999999</v>
      </c>
      <c r="N10234" s="29">
        <f t="shared" si="1025"/>
        <v>21.205365999999998</v>
      </c>
      <c r="Q10234" s="6" t="s">
        <v>31971</v>
      </c>
      <c r="R10234" s="6" t="s">
        <v>31977</v>
      </c>
      <c r="S10234" s="6" t="s">
        <v>31974</v>
      </c>
      <c r="T10234" s="6" t="s">
        <v>1499</v>
      </c>
      <c r="U10234" s="6" t="s">
        <v>31989</v>
      </c>
      <c r="V10234" s="6" t="s">
        <v>31967</v>
      </c>
    </row>
    <row r="10235" spans="1:22">
      <c r="A10235" s="6" t="s">
        <v>15</v>
      </c>
      <c r="B10235" s="6" t="s">
        <v>1499</v>
      </c>
      <c r="C10235" s="24" t="s">
        <v>52694</v>
      </c>
      <c r="D10235" s="24" t="s">
        <v>52695</v>
      </c>
      <c r="E10235" s="6" t="s">
        <v>10350</v>
      </c>
      <c r="F10235" s="6" t="s">
        <v>20887</v>
      </c>
      <c r="G10235" s="6" t="s">
        <v>31060</v>
      </c>
      <c r="H10235" s="16">
        <v>53.12</v>
      </c>
      <c r="I10235" s="16">
        <v>46.44</v>
      </c>
      <c r="J10235" s="26">
        <f t="shared" si="1022"/>
        <v>24.148800000000001</v>
      </c>
      <c r="K10235" s="28">
        <v>22.651574400000001</v>
      </c>
      <c r="L10235" s="29">
        <f t="shared" si="1023"/>
        <v>28.314468000000002</v>
      </c>
      <c r="M10235" s="28">
        <f t="shared" si="1024"/>
        <v>22.651574400000001</v>
      </c>
      <c r="N10235" s="29">
        <f t="shared" si="1025"/>
        <v>28.314468000000002</v>
      </c>
      <c r="Q10235" s="6" t="s">
        <v>31971</v>
      </c>
      <c r="R10235" s="6" t="s">
        <v>31977</v>
      </c>
      <c r="S10235" s="6" t="s">
        <v>31974</v>
      </c>
      <c r="T10235" s="6" t="s">
        <v>1499</v>
      </c>
      <c r="U10235" s="6" t="s">
        <v>31989</v>
      </c>
      <c r="V10235" s="6" t="s">
        <v>31967</v>
      </c>
    </row>
    <row r="10236" spans="1:22">
      <c r="A10236" s="6" t="s">
        <v>15</v>
      </c>
      <c r="B10236" s="6" t="s">
        <v>1499</v>
      </c>
      <c r="C10236" s="24" t="s">
        <v>52696</v>
      </c>
      <c r="D10236" s="24" t="s">
        <v>52697</v>
      </c>
      <c r="E10236" s="6" t="s">
        <v>10351</v>
      </c>
      <c r="F10236" s="6" t="s">
        <v>20888</v>
      </c>
      <c r="G10236" s="6" t="s">
        <v>31061</v>
      </c>
      <c r="H10236" s="16">
        <v>53.12</v>
      </c>
      <c r="I10236" s="16">
        <v>46.44</v>
      </c>
      <c r="J10236" s="26">
        <f t="shared" si="1022"/>
        <v>24.148800000000001</v>
      </c>
      <c r="K10236" s="28">
        <v>22.651574400000001</v>
      </c>
      <c r="L10236" s="29">
        <f t="shared" si="1023"/>
        <v>28.314468000000002</v>
      </c>
      <c r="M10236" s="28">
        <f t="shared" si="1024"/>
        <v>22.651574400000001</v>
      </c>
      <c r="N10236" s="29">
        <f t="shared" si="1025"/>
        <v>28.314468000000002</v>
      </c>
      <c r="Q10236" s="6" t="s">
        <v>31971</v>
      </c>
      <c r="R10236" s="6" t="s">
        <v>31977</v>
      </c>
      <c r="S10236" s="6" t="s">
        <v>31974</v>
      </c>
      <c r="T10236" s="6" t="s">
        <v>1499</v>
      </c>
      <c r="U10236" s="6" t="s">
        <v>31989</v>
      </c>
      <c r="V10236" s="6" t="s">
        <v>31967</v>
      </c>
    </row>
    <row r="10237" spans="1:22">
      <c r="A10237" s="6" t="s">
        <v>15</v>
      </c>
      <c r="B10237" s="6" t="s">
        <v>1499</v>
      </c>
      <c r="C10237" s="24" t="s">
        <v>52698</v>
      </c>
      <c r="D10237" s="24" t="s">
        <v>52699</v>
      </c>
      <c r="E10237" s="6" t="s">
        <v>10352</v>
      </c>
      <c r="F10237" s="6" t="s">
        <v>20889</v>
      </c>
      <c r="G10237" s="6" t="s">
        <v>31062</v>
      </c>
      <c r="H10237" s="16">
        <v>26.55</v>
      </c>
      <c r="I10237" s="16">
        <v>23.200000000000003</v>
      </c>
      <c r="J10237" s="26">
        <f t="shared" si="1022"/>
        <v>12.064000000000002</v>
      </c>
      <c r="K10237" s="28">
        <v>11.316032000000002</v>
      </c>
      <c r="L10237" s="29">
        <f t="shared" si="1023"/>
        <v>14.145040000000002</v>
      </c>
      <c r="M10237" s="28">
        <f t="shared" si="1024"/>
        <v>11.316032000000002</v>
      </c>
      <c r="N10237" s="29">
        <f t="shared" si="1025"/>
        <v>14.145040000000002</v>
      </c>
      <c r="Q10237" s="6" t="s">
        <v>31971</v>
      </c>
      <c r="R10237" s="6" t="s">
        <v>31977</v>
      </c>
      <c r="S10237" s="6" t="s">
        <v>31974</v>
      </c>
      <c r="T10237" s="6" t="s">
        <v>1499</v>
      </c>
      <c r="U10237" s="6" t="s">
        <v>31989</v>
      </c>
      <c r="V10237" s="6" t="s">
        <v>31967</v>
      </c>
    </row>
    <row r="10238" spans="1:22">
      <c r="A10238" s="6" t="s">
        <v>15</v>
      </c>
      <c r="B10238" s="6" t="s">
        <v>1499</v>
      </c>
      <c r="C10238" s="24" t="s">
        <v>52700</v>
      </c>
      <c r="D10238" s="24" t="s">
        <v>52701</v>
      </c>
      <c r="E10238" s="6" t="s">
        <v>10353</v>
      </c>
      <c r="F10238" s="6" t="s">
        <v>20890</v>
      </c>
      <c r="G10238" s="6" t="s">
        <v>31063</v>
      </c>
      <c r="H10238" s="16">
        <v>39.82</v>
      </c>
      <c r="I10238" s="16">
        <v>34.79</v>
      </c>
      <c r="J10238" s="26">
        <f t="shared" si="1022"/>
        <v>18.090800000000002</v>
      </c>
      <c r="K10238" s="28">
        <v>16.969170400000003</v>
      </c>
      <c r="L10238" s="29">
        <f t="shared" si="1023"/>
        <v>21.211463000000002</v>
      </c>
      <c r="M10238" s="28">
        <f t="shared" si="1024"/>
        <v>16.969170400000003</v>
      </c>
      <c r="N10238" s="29">
        <f t="shared" si="1025"/>
        <v>21.211463000000002</v>
      </c>
      <c r="Q10238" s="6" t="s">
        <v>31971</v>
      </c>
      <c r="R10238" s="6" t="s">
        <v>31977</v>
      </c>
      <c r="S10238" s="6" t="s">
        <v>31974</v>
      </c>
      <c r="T10238" s="6" t="s">
        <v>1499</v>
      </c>
      <c r="U10238" s="6" t="s">
        <v>31989</v>
      </c>
      <c r="V10238" s="6" t="s">
        <v>31967</v>
      </c>
    </row>
    <row r="10239" spans="1:22">
      <c r="A10239" s="6" t="s">
        <v>15</v>
      </c>
      <c r="B10239" s="6" t="s">
        <v>1499</v>
      </c>
      <c r="C10239" s="24" t="s">
        <v>52702</v>
      </c>
      <c r="D10239" s="24" t="s">
        <v>52703</v>
      </c>
      <c r="E10239" s="6" t="s">
        <v>10354</v>
      </c>
      <c r="F10239" s="6" t="s">
        <v>20891</v>
      </c>
      <c r="G10239" s="6" t="s">
        <v>31064</v>
      </c>
      <c r="H10239" s="16">
        <v>53.08</v>
      </c>
      <c r="I10239" s="16">
        <v>46.379999999999995</v>
      </c>
      <c r="J10239" s="26">
        <f t="shared" si="1022"/>
        <v>24.117599999999999</v>
      </c>
      <c r="K10239" s="28">
        <v>22.622308799999999</v>
      </c>
      <c r="L10239" s="29">
        <f t="shared" si="1023"/>
        <v>28.277885999999999</v>
      </c>
      <c r="M10239" s="28">
        <f t="shared" si="1024"/>
        <v>22.622308799999999</v>
      </c>
      <c r="N10239" s="29">
        <f t="shared" si="1025"/>
        <v>28.277885999999999</v>
      </c>
      <c r="Q10239" s="6" t="s">
        <v>31971</v>
      </c>
      <c r="R10239" s="6" t="s">
        <v>31977</v>
      </c>
      <c r="S10239" s="6" t="s">
        <v>31974</v>
      </c>
      <c r="T10239" s="6" t="s">
        <v>1499</v>
      </c>
      <c r="U10239" s="6" t="s">
        <v>31989</v>
      </c>
      <c r="V10239" s="6" t="s">
        <v>31967</v>
      </c>
    </row>
    <row r="10240" spans="1:22">
      <c r="A10240" s="6" t="s">
        <v>15</v>
      </c>
      <c r="B10240" s="6" t="s">
        <v>1499</v>
      </c>
      <c r="C10240" s="24" t="s">
        <v>52704</v>
      </c>
      <c r="D10240" s="24" t="s">
        <v>52705</v>
      </c>
      <c r="E10240" s="6" t="s">
        <v>10355</v>
      </c>
      <c r="F10240" s="6" t="s">
        <v>20892</v>
      </c>
      <c r="G10240" s="6" t="s">
        <v>31065</v>
      </c>
      <c r="H10240" s="16">
        <v>29.180000000000003</v>
      </c>
      <c r="I10240" s="16">
        <v>25.51</v>
      </c>
      <c r="J10240" s="26">
        <f t="shared" si="1022"/>
        <v>13.265200000000002</v>
      </c>
      <c r="K10240" s="28">
        <v>12.442757600000002</v>
      </c>
      <c r="L10240" s="29">
        <f t="shared" si="1023"/>
        <v>15.553447000000002</v>
      </c>
      <c r="M10240" s="28">
        <f t="shared" si="1024"/>
        <v>12.442757600000002</v>
      </c>
      <c r="N10240" s="29">
        <f t="shared" si="1025"/>
        <v>15.553447000000002</v>
      </c>
      <c r="Q10240" s="6" t="s">
        <v>31971</v>
      </c>
      <c r="R10240" s="6" t="s">
        <v>31977</v>
      </c>
      <c r="S10240" s="6" t="s">
        <v>31974</v>
      </c>
      <c r="T10240" s="6" t="s">
        <v>1499</v>
      </c>
      <c r="U10240" s="6" t="s">
        <v>31989</v>
      </c>
      <c r="V10240" s="6" t="s">
        <v>31967</v>
      </c>
    </row>
    <row r="10241" spans="1:22">
      <c r="A10241" s="6" t="s">
        <v>15</v>
      </c>
      <c r="B10241" s="6" t="s">
        <v>1499</v>
      </c>
      <c r="C10241" s="24" t="s">
        <v>52706</v>
      </c>
      <c r="D10241" s="24" t="s">
        <v>52707</v>
      </c>
      <c r="E10241" s="6" t="s">
        <v>10356</v>
      </c>
      <c r="F10241" s="6" t="s">
        <v>20893</v>
      </c>
      <c r="G10241" s="6" t="s">
        <v>31066</v>
      </c>
      <c r="H10241" s="16">
        <v>39.79</v>
      </c>
      <c r="I10241" s="16">
        <v>34.78</v>
      </c>
      <c r="J10241" s="26">
        <f t="shared" si="1022"/>
        <v>18.085599999999999</v>
      </c>
      <c r="K10241" s="28">
        <v>16.964292799999999</v>
      </c>
      <c r="L10241" s="29">
        <f t="shared" si="1023"/>
        <v>21.205365999999998</v>
      </c>
      <c r="M10241" s="28">
        <f t="shared" si="1024"/>
        <v>16.964292799999999</v>
      </c>
      <c r="N10241" s="29">
        <f t="shared" si="1025"/>
        <v>21.205365999999998</v>
      </c>
      <c r="Q10241" s="6" t="s">
        <v>31971</v>
      </c>
      <c r="R10241" s="6" t="s">
        <v>31977</v>
      </c>
      <c r="S10241" s="6" t="s">
        <v>31974</v>
      </c>
      <c r="T10241" s="6" t="s">
        <v>1499</v>
      </c>
      <c r="U10241" s="6" t="s">
        <v>31989</v>
      </c>
      <c r="V10241" s="6" t="s">
        <v>31967</v>
      </c>
    </row>
    <row r="10242" spans="1:22">
      <c r="A10242" s="6" t="s">
        <v>15</v>
      </c>
      <c r="B10242" s="6" t="s">
        <v>1499</v>
      </c>
      <c r="C10242" s="24" t="s">
        <v>52708</v>
      </c>
      <c r="D10242" s="24" t="s">
        <v>52709</v>
      </c>
      <c r="E10242" s="6" t="s">
        <v>10357</v>
      </c>
      <c r="F10242" s="6" t="s">
        <v>20894</v>
      </c>
      <c r="G10242" s="6" t="s">
        <v>31067</v>
      </c>
      <c r="H10242" s="16">
        <v>26.55</v>
      </c>
      <c r="I10242" s="16">
        <v>23.200000000000003</v>
      </c>
      <c r="J10242" s="26">
        <f t="shared" ref="J10242:J10305" si="1026">+I10242*0.52</f>
        <v>12.064000000000002</v>
      </c>
      <c r="K10242" s="28">
        <v>11.316032000000002</v>
      </c>
      <c r="L10242" s="29">
        <f t="shared" ref="L10242:L10305" si="1027">+K10242/0.8</f>
        <v>14.145040000000002</v>
      </c>
      <c r="M10242" s="28">
        <f t="shared" si="1024"/>
        <v>11.316032000000002</v>
      </c>
      <c r="N10242" s="29">
        <f t="shared" si="1025"/>
        <v>14.145040000000002</v>
      </c>
      <c r="Q10242" s="6" t="s">
        <v>31971</v>
      </c>
      <c r="R10242" s="6" t="s">
        <v>31977</v>
      </c>
      <c r="S10242" s="6" t="s">
        <v>31974</v>
      </c>
      <c r="T10242" s="6" t="s">
        <v>1499</v>
      </c>
      <c r="U10242" s="6" t="s">
        <v>31989</v>
      </c>
      <c r="V10242" s="6" t="s">
        <v>31967</v>
      </c>
    </row>
    <row r="10243" spans="1:22">
      <c r="A10243" s="6" t="s">
        <v>15</v>
      </c>
      <c r="B10243" s="6" t="s">
        <v>1499</v>
      </c>
      <c r="C10243" s="24" t="s">
        <v>52710</v>
      </c>
      <c r="D10243" s="24" t="s">
        <v>52711</v>
      </c>
      <c r="E10243" s="6" t="s">
        <v>10358</v>
      </c>
      <c r="F10243" s="6" t="s">
        <v>20895</v>
      </c>
      <c r="G10243" s="6" t="s">
        <v>31068</v>
      </c>
      <c r="H10243" s="16">
        <v>39.82</v>
      </c>
      <c r="I10243" s="16">
        <v>34.79</v>
      </c>
      <c r="J10243" s="26">
        <f t="shared" si="1026"/>
        <v>18.090800000000002</v>
      </c>
      <c r="K10243" s="28">
        <v>16.969170400000003</v>
      </c>
      <c r="L10243" s="29">
        <f t="shared" si="1027"/>
        <v>21.211463000000002</v>
      </c>
      <c r="M10243" s="28">
        <f t="shared" si="1024"/>
        <v>16.969170400000003</v>
      </c>
      <c r="N10243" s="29">
        <f t="shared" si="1025"/>
        <v>21.211463000000002</v>
      </c>
      <c r="Q10243" s="6" t="s">
        <v>31971</v>
      </c>
      <c r="R10243" s="6" t="s">
        <v>31977</v>
      </c>
      <c r="S10243" s="6" t="s">
        <v>31974</v>
      </c>
      <c r="T10243" s="6" t="s">
        <v>1499</v>
      </c>
      <c r="U10243" s="6" t="s">
        <v>31989</v>
      </c>
      <c r="V10243" s="6" t="s">
        <v>31967</v>
      </c>
    </row>
    <row r="10244" spans="1:22">
      <c r="A10244" s="6" t="s">
        <v>15</v>
      </c>
      <c r="B10244" s="6" t="s">
        <v>1499</v>
      </c>
      <c r="C10244" s="24" t="s">
        <v>52712</v>
      </c>
      <c r="D10244" s="24" t="s">
        <v>52713</v>
      </c>
      <c r="E10244" s="6" t="s">
        <v>10359</v>
      </c>
      <c r="F10244" s="6" t="s">
        <v>20896</v>
      </c>
      <c r="G10244" s="6" t="s">
        <v>31069</v>
      </c>
      <c r="H10244" s="16">
        <v>13.29</v>
      </c>
      <c r="I10244" s="16">
        <v>11.61</v>
      </c>
      <c r="J10244" s="26">
        <f t="shared" si="1026"/>
        <v>6.0372000000000003</v>
      </c>
      <c r="K10244" s="28">
        <v>5.6628936000000003</v>
      </c>
      <c r="L10244" s="29">
        <f t="shared" si="1027"/>
        <v>7.0786170000000004</v>
      </c>
      <c r="M10244" s="28">
        <f t="shared" si="1024"/>
        <v>5.6628936000000003</v>
      </c>
      <c r="N10244" s="29">
        <f t="shared" si="1025"/>
        <v>7.0786170000000004</v>
      </c>
      <c r="Q10244" s="6" t="s">
        <v>31971</v>
      </c>
      <c r="R10244" s="6" t="s">
        <v>31977</v>
      </c>
      <c r="S10244" s="6" t="s">
        <v>31974</v>
      </c>
      <c r="T10244" s="6" t="s">
        <v>1499</v>
      </c>
      <c r="U10244" s="6" t="s">
        <v>31989</v>
      </c>
      <c r="V10244" s="6" t="s">
        <v>31967</v>
      </c>
    </row>
    <row r="10245" spans="1:22">
      <c r="A10245" s="6" t="s">
        <v>15</v>
      </c>
      <c r="B10245" s="6" t="s">
        <v>1499</v>
      </c>
      <c r="C10245" s="24" t="s">
        <v>52714</v>
      </c>
      <c r="D10245" s="24" t="s">
        <v>52715</v>
      </c>
      <c r="E10245" s="6" t="s">
        <v>10360</v>
      </c>
      <c r="F10245" s="6" t="s">
        <v>20897</v>
      </c>
      <c r="G10245" s="6" t="s">
        <v>31070</v>
      </c>
      <c r="H10245" s="16">
        <v>39.79</v>
      </c>
      <c r="I10245" s="16">
        <v>34.78</v>
      </c>
      <c r="J10245" s="26">
        <f t="shared" si="1026"/>
        <v>18.085599999999999</v>
      </c>
      <c r="K10245" s="28">
        <v>16.964292799999999</v>
      </c>
      <c r="L10245" s="29">
        <f t="shared" si="1027"/>
        <v>21.205365999999998</v>
      </c>
      <c r="M10245" s="28">
        <f t="shared" si="1024"/>
        <v>16.964292799999999</v>
      </c>
      <c r="N10245" s="29">
        <f t="shared" si="1025"/>
        <v>21.205365999999998</v>
      </c>
      <c r="Q10245" s="6" t="s">
        <v>31971</v>
      </c>
      <c r="R10245" s="6" t="s">
        <v>31977</v>
      </c>
      <c r="S10245" s="6" t="s">
        <v>31974</v>
      </c>
      <c r="T10245" s="6" t="s">
        <v>1499</v>
      </c>
      <c r="U10245" s="6" t="s">
        <v>31989</v>
      </c>
      <c r="V10245" s="6" t="s">
        <v>31967</v>
      </c>
    </row>
    <row r="10246" spans="1:22">
      <c r="A10246" s="6" t="s">
        <v>15</v>
      </c>
      <c r="B10246" s="6" t="s">
        <v>1499</v>
      </c>
      <c r="C10246" s="24" t="s">
        <v>52716</v>
      </c>
      <c r="D10246" s="24" t="s">
        <v>52717</v>
      </c>
      <c r="E10246" s="6" t="s">
        <v>10361</v>
      </c>
      <c r="F10246" s="6" t="s">
        <v>20898</v>
      </c>
      <c r="G10246" s="6" t="s">
        <v>31071</v>
      </c>
      <c r="H10246" s="16">
        <v>39.79</v>
      </c>
      <c r="I10246" s="16">
        <v>34.78</v>
      </c>
      <c r="J10246" s="26">
        <f t="shared" si="1026"/>
        <v>18.085599999999999</v>
      </c>
      <c r="K10246" s="28">
        <v>16.964292799999999</v>
      </c>
      <c r="L10246" s="29">
        <f t="shared" si="1027"/>
        <v>21.205365999999998</v>
      </c>
      <c r="M10246" s="28">
        <f t="shared" si="1024"/>
        <v>16.964292799999999</v>
      </c>
      <c r="N10246" s="29">
        <f t="shared" si="1025"/>
        <v>21.205365999999998</v>
      </c>
      <c r="Q10246" s="6" t="s">
        <v>31971</v>
      </c>
      <c r="R10246" s="6" t="s">
        <v>31977</v>
      </c>
      <c r="S10246" s="6" t="s">
        <v>31974</v>
      </c>
      <c r="T10246" s="6" t="s">
        <v>1499</v>
      </c>
      <c r="U10246" s="6" t="s">
        <v>31989</v>
      </c>
      <c r="V10246" s="6" t="s">
        <v>31967</v>
      </c>
    </row>
    <row r="10247" spans="1:22">
      <c r="A10247" s="6" t="s">
        <v>15</v>
      </c>
      <c r="B10247" s="6" t="s">
        <v>1499</v>
      </c>
      <c r="C10247" s="24" t="s">
        <v>52718</v>
      </c>
      <c r="D10247" s="24" t="s">
        <v>52719</v>
      </c>
      <c r="E10247" s="6" t="s">
        <v>10362</v>
      </c>
      <c r="F10247" s="6" t="s">
        <v>20899</v>
      </c>
      <c r="G10247" s="6" t="s">
        <v>31072</v>
      </c>
      <c r="H10247" s="16">
        <v>53.12</v>
      </c>
      <c r="I10247" s="16">
        <v>46.44</v>
      </c>
      <c r="J10247" s="26">
        <f t="shared" si="1026"/>
        <v>24.148800000000001</v>
      </c>
      <c r="K10247" s="28">
        <v>22.651574400000001</v>
      </c>
      <c r="L10247" s="29">
        <f t="shared" si="1027"/>
        <v>28.314468000000002</v>
      </c>
      <c r="M10247" s="28">
        <f t="shared" si="1024"/>
        <v>22.651574400000001</v>
      </c>
      <c r="N10247" s="29">
        <f t="shared" si="1025"/>
        <v>28.314468000000002</v>
      </c>
      <c r="Q10247" s="6" t="s">
        <v>31971</v>
      </c>
      <c r="R10247" s="6" t="s">
        <v>31977</v>
      </c>
      <c r="S10247" s="6" t="s">
        <v>31974</v>
      </c>
      <c r="T10247" s="6" t="s">
        <v>1499</v>
      </c>
      <c r="U10247" s="6" t="s">
        <v>31989</v>
      </c>
      <c r="V10247" s="6" t="s">
        <v>31967</v>
      </c>
    </row>
    <row r="10248" spans="1:22">
      <c r="A10248" s="6" t="s">
        <v>15</v>
      </c>
      <c r="B10248" s="6" t="s">
        <v>1499</v>
      </c>
      <c r="C10248" s="24" t="s">
        <v>52720</v>
      </c>
      <c r="D10248" s="24" t="s">
        <v>52721</v>
      </c>
      <c r="E10248" s="6" t="s">
        <v>10363</v>
      </c>
      <c r="F10248" s="6" t="s">
        <v>20900</v>
      </c>
      <c r="G10248" s="6" t="s">
        <v>31073</v>
      </c>
      <c r="H10248" s="16">
        <v>53.12</v>
      </c>
      <c r="I10248" s="16">
        <v>46.44</v>
      </c>
      <c r="J10248" s="26">
        <f t="shared" si="1026"/>
        <v>24.148800000000001</v>
      </c>
      <c r="K10248" s="28">
        <v>22.651574400000001</v>
      </c>
      <c r="L10248" s="29">
        <f t="shared" si="1027"/>
        <v>28.314468000000002</v>
      </c>
      <c r="M10248" s="28">
        <f t="shared" si="1024"/>
        <v>22.651574400000001</v>
      </c>
      <c r="N10248" s="29">
        <f t="shared" si="1025"/>
        <v>28.314468000000002</v>
      </c>
      <c r="Q10248" s="6" t="s">
        <v>31971</v>
      </c>
      <c r="R10248" s="6" t="s">
        <v>31977</v>
      </c>
      <c r="S10248" s="6" t="s">
        <v>31974</v>
      </c>
      <c r="T10248" s="6" t="s">
        <v>1499</v>
      </c>
      <c r="U10248" s="6" t="s">
        <v>31989</v>
      </c>
      <c r="V10248" s="6" t="s">
        <v>31967</v>
      </c>
    </row>
    <row r="10249" spans="1:22">
      <c r="A10249" s="6" t="s">
        <v>15</v>
      </c>
      <c r="B10249" s="6" t="s">
        <v>1499</v>
      </c>
      <c r="C10249" s="24" t="s">
        <v>52722</v>
      </c>
      <c r="D10249" s="24" t="s">
        <v>52723</v>
      </c>
      <c r="E10249" s="6" t="s">
        <v>10364</v>
      </c>
      <c r="F10249" s="6" t="s">
        <v>20901</v>
      </c>
      <c r="G10249" s="6" t="s">
        <v>31074</v>
      </c>
      <c r="H10249" s="16">
        <v>26.55</v>
      </c>
      <c r="I10249" s="16">
        <v>23.200000000000003</v>
      </c>
      <c r="J10249" s="26">
        <f t="shared" si="1026"/>
        <v>12.064000000000002</v>
      </c>
      <c r="K10249" s="28">
        <v>11.316032000000002</v>
      </c>
      <c r="L10249" s="29">
        <f t="shared" si="1027"/>
        <v>14.145040000000002</v>
      </c>
      <c r="M10249" s="28">
        <f t="shared" si="1024"/>
        <v>11.316032000000002</v>
      </c>
      <c r="N10249" s="29">
        <f t="shared" si="1025"/>
        <v>14.145040000000002</v>
      </c>
      <c r="Q10249" s="6" t="s">
        <v>31971</v>
      </c>
      <c r="R10249" s="6" t="s">
        <v>31977</v>
      </c>
      <c r="S10249" s="6" t="s">
        <v>31974</v>
      </c>
      <c r="T10249" s="6" t="s">
        <v>1499</v>
      </c>
      <c r="U10249" s="6" t="s">
        <v>31989</v>
      </c>
      <c r="V10249" s="6" t="s">
        <v>31967</v>
      </c>
    </row>
    <row r="10250" spans="1:22">
      <c r="A10250" s="6" t="s">
        <v>15</v>
      </c>
      <c r="B10250" s="6" t="s">
        <v>1499</v>
      </c>
      <c r="C10250" s="24" t="s">
        <v>52724</v>
      </c>
      <c r="D10250" s="24" t="s">
        <v>52725</v>
      </c>
      <c r="E10250" s="6" t="s">
        <v>10365</v>
      </c>
      <c r="F10250" s="6" t="s">
        <v>20902</v>
      </c>
      <c r="G10250" s="6" t="s">
        <v>31075</v>
      </c>
      <c r="H10250" s="16">
        <v>39.82</v>
      </c>
      <c r="I10250" s="16">
        <v>34.79</v>
      </c>
      <c r="J10250" s="26">
        <f t="shared" si="1026"/>
        <v>18.090800000000002</v>
      </c>
      <c r="K10250" s="28">
        <v>16.969170400000003</v>
      </c>
      <c r="L10250" s="29">
        <f t="shared" si="1027"/>
        <v>21.211463000000002</v>
      </c>
      <c r="M10250" s="28">
        <f t="shared" si="1024"/>
        <v>16.969170400000003</v>
      </c>
      <c r="N10250" s="29">
        <f t="shared" si="1025"/>
        <v>21.211463000000002</v>
      </c>
      <c r="Q10250" s="6" t="s">
        <v>31971</v>
      </c>
      <c r="R10250" s="6" t="s">
        <v>31977</v>
      </c>
      <c r="S10250" s="6" t="s">
        <v>31974</v>
      </c>
      <c r="T10250" s="6" t="s">
        <v>1499</v>
      </c>
      <c r="U10250" s="6" t="s">
        <v>31989</v>
      </c>
      <c r="V10250" s="6" t="s">
        <v>31967</v>
      </c>
    </row>
    <row r="10251" spans="1:22">
      <c r="A10251" s="6" t="s">
        <v>15</v>
      </c>
      <c r="B10251" s="6" t="s">
        <v>1499</v>
      </c>
      <c r="C10251" s="24" t="s">
        <v>52726</v>
      </c>
      <c r="D10251" s="24" t="s">
        <v>52727</v>
      </c>
      <c r="E10251" s="6" t="s">
        <v>10366</v>
      </c>
      <c r="F10251" s="6" t="s">
        <v>20903</v>
      </c>
      <c r="G10251" s="6" t="s">
        <v>31076</v>
      </c>
      <c r="H10251" s="16">
        <v>53.08</v>
      </c>
      <c r="I10251" s="16">
        <v>46.379999999999995</v>
      </c>
      <c r="J10251" s="26">
        <f t="shared" si="1026"/>
        <v>24.117599999999999</v>
      </c>
      <c r="K10251" s="28">
        <v>22.622308799999999</v>
      </c>
      <c r="L10251" s="29">
        <f t="shared" si="1027"/>
        <v>28.277885999999999</v>
      </c>
      <c r="M10251" s="28">
        <f t="shared" si="1024"/>
        <v>22.622308799999999</v>
      </c>
      <c r="N10251" s="29">
        <f t="shared" si="1025"/>
        <v>28.277885999999999</v>
      </c>
      <c r="Q10251" s="6" t="s">
        <v>31971</v>
      </c>
      <c r="R10251" s="6" t="s">
        <v>31977</v>
      </c>
      <c r="S10251" s="6" t="s">
        <v>31974</v>
      </c>
      <c r="T10251" s="6" t="s">
        <v>1499</v>
      </c>
      <c r="U10251" s="6" t="s">
        <v>31989</v>
      </c>
      <c r="V10251" s="6" t="s">
        <v>31967</v>
      </c>
    </row>
    <row r="10252" spans="1:22">
      <c r="A10252" s="6" t="s">
        <v>15</v>
      </c>
      <c r="B10252" s="6" t="s">
        <v>1499</v>
      </c>
      <c r="C10252" s="24" t="s">
        <v>52728</v>
      </c>
      <c r="D10252" s="24" t="s">
        <v>52729</v>
      </c>
      <c r="E10252" s="6" t="s">
        <v>10367</v>
      </c>
      <c r="F10252" s="6" t="s">
        <v>20904</v>
      </c>
      <c r="G10252" s="6" t="s">
        <v>31077</v>
      </c>
      <c r="H10252" s="16">
        <v>29.180000000000003</v>
      </c>
      <c r="I10252" s="16">
        <v>25.51</v>
      </c>
      <c r="J10252" s="26">
        <f t="shared" si="1026"/>
        <v>13.265200000000002</v>
      </c>
      <c r="K10252" s="28">
        <v>12.442757600000002</v>
      </c>
      <c r="L10252" s="29">
        <f t="shared" si="1027"/>
        <v>15.553447000000002</v>
      </c>
      <c r="M10252" s="28">
        <f t="shared" si="1024"/>
        <v>12.442757600000002</v>
      </c>
      <c r="N10252" s="29">
        <f t="shared" si="1025"/>
        <v>15.553447000000002</v>
      </c>
      <c r="Q10252" s="6" t="s">
        <v>31971</v>
      </c>
      <c r="R10252" s="6" t="s">
        <v>31977</v>
      </c>
      <c r="S10252" s="6" t="s">
        <v>31974</v>
      </c>
      <c r="T10252" s="6" t="s">
        <v>1499</v>
      </c>
      <c r="U10252" s="6" t="s">
        <v>31989</v>
      </c>
      <c r="V10252" s="6" t="s">
        <v>31967</v>
      </c>
    </row>
    <row r="10253" spans="1:22">
      <c r="A10253" s="6" t="s">
        <v>15</v>
      </c>
      <c r="B10253" s="6" t="s">
        <v>1499</v>
      </c>
      <c r="C10253" s="24" t="s">
        <v>52730</v>
      </c>
      <c r="D10253" s="24" t="s">
        <v>52731</v>
      </c>
      <c r="E10253" s="6" t="s">
        <v>10368</v>
      </c>
      <c r="F10253" s="6" t="s">
        <v>20905</v>
      </c>
      <c r="G10253" s="6" t="s">
        <v>31078</v>
      </c>
      <c r="H10253" s="16">
        <v>39.79</v>
      </c>
      <c r="I10253" s="16">
        <v>34.78</v>
      </c>
      <c r="J10253" s="26">
        <f t="shared" si="1026"/>
        <v>18.085599999999999</v>
      </c>
      <c r="K10253" s="28">
        <v>16.964292799999999</v>
      </c>
      <c r="L10253" s="29">
        <f t="shared" si="1027"/>
        <v>21.205365999999998</v>
      </c>
      <c r="M10253" s="28">
        <f t="shared" si="1024"/>
        <v>16.964292799999999</v>
      </c>
      <c r="N10253" s="29">
        <f t="shared" si="1025"/>
        <v>21.205365999999998</v>
      </c>
      <c r="Q10253" s="6" t="s">
        <v>31971</v>
      </c>
      <c r="R10253" s="6" t="s">
        <v>31977</v>
      </c>
      <c r="S10253" s="6" t="s">
        <v>31974</v>
      </c>
      <c r="T10253" s="6" t="s">
        <v>1499</v>
      </c>
      <c r="U10253" s="6" t="s">
        <v>31989</v>
      </c>
      <c r="V10253" s="6" t="s">
        <v>31967</v>
      </c>
    </row>
    <row r="10254" spans="1:22">
      <c r="A10254" s="6" t="s">
        <v>15</v>
      </c>
      <c r="B10254" s="6" t="s">
        <v>1499</v>
      </c>
      <c r="C10254" s="24" t="s">
        <v>52732</v>
      </c>
      <c r="D10254" s="24" t="s">
        <v>52733</v>
      </c>
      <c r="E10254" s="6" t="s">
        <v>10369</v>
      </c>
      <c r="F10254" s="6" t="s">
        <v>20906</v>
      </c>
      <c r="G10254" s="6" t="s">
        <v>31079</v>
      </c>
      <c r="H10254" s="16">
        <v>26.55</v>
      </c>
      <c r="I10254" s="16">
        <v>23.200000000000003</v>
      </c>
      <c r="J10254" s="26">
        <f t="shared" si="1026"/>
        <v>12.064000000000002</v>
      </c>
      <c r="K10254" s="28">
        <v>11.316032000000002</v>
      </c>
      <c r="L10254" s="29">
        <f t="shared" si="1027"/>
        <v>14.145040000000002</v>
      </c>
      <c r="M10254" s="28">
        <f t="shared" si="1024"/>
        <v>11.316032000000002</v>
      </c>
      <c r="N10254" s="29">
        <f t="shared" si="1025"/>
        <v>14.145040000000002</v>
      </c>
      <c r="Q10254" s="6" t="s">
        <v>31971</v>
      </c>
      <c r="R10254" s="6" t="s">
        <v>31977</v>
      </c>
      <c r="S10254" s="6" t="s">
        <v>31974</v>
      </c>
      <c r="T10254" s="6" t="s">
        <v>1499</v>
      </c>
      <c r="U10254" s="6" t="s">
        <v>31989</v>
      </c>
      <c r="V10254" s="6" t="s">
        <v>31967</v>
      </c>
    </row>
    <row r="10255" spans="1:22">
      <c r="A10255" s="6" t="s">
        <v>15</v>
      </c>
      <c r="B10255" s="6" t="s">
        <v>1499</v>
      </c>
      <c r="C10255" s="24" t="s">
        <v>52734</v>
      </c>
      <c r="D10255" s="24" t="s">
        <v>52735</v>
      </c>
      <c r="E10255" s="6" t="s">
        <v>10370</v>
      </c>
      <c r="F10255" s="6" t="s">
        <v>20907</v>
      </c>
      <c r="G10255" s="6" t="s">
        <v>31080</v>
      </c>
      <c r="H10255" s="16">
        <v>39.82</v>
      </c>
      <c r="I10255" s="16">
        <v>34.79</v>
      </c>
      <c r="J10255" s="26">
        <f t="shared" si="1026"/>
        <v>18.090800000000002</v>
      </c>
      <c r="K10255" s="28">
        <v>16.969170400000003</v>
      </c>
      <c r="L10255" s="29">
        <f t="shared" si="1027"/>
        <v>21.211463000000002</v>
      </c>
      <c r="M10255" s="28">
        <f t="shared" si="1024"/>
        <v>16.969170400000003</v>
      </c>
      <c r="N10255" s="29">
        <f t="shared" si="1025"/>
        <v>21.211463000000002</v>
      </c>
      <c r="Q10255" s="6" t="s">
        <v>31971</v>
      </c>
      <c r="R10255" s="6" t="s">
        <v>31977</v>
      </c>
      <c r="S10255" s="6" t="s">
        <v>31974</v>
      </c>
      <c r="T10255" s="6" t="s">
        <v>1499</v>
      </c>
      <c r="U10255" s="6" t="s">
        <v>31989</v>
      </c>
      <c r="V10255" s="6" t="s">
        <v>31967</v>
      </c>
    </row>
    <row r="10256" spans="1:22">
      <c r="A10256" s="6" t="s">
        <v>15</v>
      </c>
      <c r="B10256" s="6" t="s">
        <v>1499</v>
      </c>
      <c r="C10256" s="24" t="s">
        <v>52736</v>
      </c>
      <c r="D10256" s="24" t="s">
        <v>52737</v>
      </c>
      <c r="E10256" s="6" t="s">
        <v>10371</v>
      </c>
      <c r="F10256" s="6" t="s">
        <v>20908</v>
      </c>
      <c r="G10256" s="6" t="s">
        <v>31081</v>
      </c>
      <c r="H10256" s="16">
        <v>13.29</v>
      </c>
      <c r="I10256" s="16">
        <v>11.61</v>
      </c>
      <c r="J10256" s="26">
        <f t="shared" si="1026"/>
        <v>6.0372000000000003</v>
      </c>
      <c r="K10256" s="28">
        <v>5.6628936000000003</v>
      </c>
      <c r="L10256" s="29">
        <f t="shared" si="1027"/>
        <v>7.0786170000000004</v>
      </c>
      <c r="M10256" s="28">
        <f t="shared" si="1024"/>
        <v>5.6628936000000003</v>
      </c>
      <c r="N10256" s="29">
        <f t="shared" si="1025"/>
        <v>7.0786170000000004</v>
      </c>
      <c r="Q10256" s="6" t="s">
        <v>31971</v>
      </c>
      <c r="R10256" s="6" t="s">
        <v>31977</v>
      </c>
      <c r="S10256" s="6" t="s">
        <v>31974</v>
      </c>
      <c r="T10256" s="6" t="s">
        <v>1499</v>
      </c>
      <c r="U10256" s="6" t="s">
        <v>31989</v>
      </c>
      <c r="V10256" s="6" t="s">
        <v>31967</v>
      </c>
    </row>
    <row r="10257" spans="1:22">
      <c r="A10257" s="6" t="s">
        <v>15</v>
      </c>
      <c r="B10257" s="6" t="s">
        <v>1499</v>
      </c>
      <c r="C10257" s="24" t="s">
        <v>52738</v>
      </c>
      <c r="D10257" s="24" t="s">
        <v>52739</v>
      </c>
      <c r="E10257" s="6" t="s">
        <v>10372</v>
      </c>
      <c r="F10257" s="6" t="s">
        <v>20909</v>
      </c>
      <c r="G10257" s="6" t="s">
        <v>31082</v>
      </c>
      <c r="H10257" s="16">
        <v>39.79</v>
      </c>
      <c r="I10257" s="16">
        <v>34.78</v>
      </c>
      <c r="J10257" s="26">
        <f t="shared" si="1026"/>
        <v>18.085599999999999</v>
      </c>
      <c r="K10257" s="28">
        <v>16.964292799999999</v>
      </c>
      <c r="L10257" s="29">
        <f t="shared" si="1027"/>
        <v>21.205365999999998</v>
      </c>
      <c r="M10257" s="28">
        <f t="shared" si="1024"/>
        <v>16.964292799999999</v>
      </c>
      <c r="N10257" s="29">
        <f t="shared" si="1025"/>
        <v>21.205365999999998</v>
      </c>
      <c r="Q10257" s="6" t="s">
        <v>31971</v>
      </c>
      <c r="R10257" s="6" t="s">
        <v>31977</v>
      </c>
      <c r="S10257" s="6" t="s">
        <v>31974</v>
      </c>
      <c r="T10257" s="6" t="s">
        <v>1499</v>
      </c>
      <c r="U10257" s="6" t="s">
        <v>31989</v>
      </c>
      <c r="V10257" s="6" t="s">
        <v>31967</v>
      </c>
    </row>
    <row r="10258" spans="1:22">
      <c r="A10258" s="6" t="s">
        <v>15</v>
      </c>
      <c r="B10258" s="6" t="s">
        <v>1499</v>
      </c>
      <c r="C10258" s="24" t="s">
        <v>52740</v>
      </c>
      <c r="D10258" s="24" t="s">
        <v>52741</v>
      </c>
      <c r="E10258" s="6" t="s">
        <v>10373</v>
      </c>
      <c r="F10258" s="6" t="s">
        <v>20910</v>
      </c>
      <c r="G10258" s="6" t="s">
        <v>31083</v>
      </c>
      <c r="H10258" s="16">
        <v>39.79</v>
      </c>
      <c r="I10258" s="16">
        <v>34.78</v>
      </c>
      <c r="J10258" s="26">
        <f t="shared" si="1026"/>
        <v>18.085599999999999</v>
      </c>
      <c r="K10258" s="28">
        <v>16.964292799999999</v>
      </c>
      <c r="L10258" s="29">
        <f t="shared" si="1027"/>
        <v>21.205365999999998</v>
      </c>
      <c r="M10258" s="28">
        <f t="shared" si="1024"/>
        <v>16.964292799999999</v>
      </c>
      <c r="N10258" s="29">
        <f t="shared" si="1025"/>
        <v>21.205365999999998</v>
      </c>
      <c r="Q10258" s="6" t="s">
        <v>31971</v>
      </c>
      <c r="R10258" s="6" t="s">
        <v>31977</v>
      </c>
      <c r="S10258" s="6" t="s">
        <v>31974</v>
      </c>
      <c r="T10258" s="6" t="s">
        <v>1499</v>
      </c>
      <c r="U10258" s="6" t="s">
        <v>31989</v>
      </c>
      <c r="V10258" s="6" t="s">
        <v>31967</v>
      </c>
    </row>
    <row r="10259" spans="1:22">
      <c r="A10259" s="6" t="s">
        <v>15</v>
      </c>
      <c r="B10259" s="6" t="s">
        <v>1499</v>
      </c>
      <c r="C10259" s="24" t="s">
        <v>52742</v>
      </c>
      <c r="D10259" s="24" t="s">
        <v>52743</v>
      </c>
      <c r="E10259" s="6" t="s">
        <v>10374</v>
      </c>
      <c r="F10259" s="6" t="s">
        <v>20911</v>
      </c>
      <c r="G10259" s="6" t="s">
        <v>31084</v>
      </c>
      <c r="H10259" s="16">
        <v>53.12</v>
      </c>
      <c r="I10259" s="16">
        <v>46.44</v>
      </c>
      <c r="J10259" s="26">
        <f t="shared" si="1026"/>
        <v>24.148800000000001</v>
      </c>
      <c r="K10259" s="28">
        <v>22.651574400000001</v>
      </c>
      <c r="L10259" s="29">
        <f t="shared" si="1027"/>
        <v>28.314468000000002</v>
      </c>
      <c r="M10259" s="28">
        <f t="shared" si="1024"/>
        <v>22.651574400000001</v>
      </c>
      <c r="N10259" s="29">
        <f t="shared" si="1025"/>
        <v>28.314468000000002</v>
      </c>
      <c r="Q10259" s="6" t="s">
        <v>31971</v>
      </c>
      <c r="R10259" s="6" t="s">
        <v>31977</v>
      </c>
      <c r="S10259" s="6" t="s">
        <v>31974</v>
      </c>
      <c r="T10259" s="6" t="s">
        <v>1499</v>
      </c>
      <c r="U10259" s="6" t="s">
        <v>31989</v>
      </c>
      <c r="V10259" s="6" t="s">
        <v>31967</v>
      </c>
    </row>
    <row r="10260" spans="1:22">
      <c r="A10260" s="6" t="s">
        <v>15</v>
      </c>
      <c r="B10260" s="6" t="s">
        <v>1499</v>
      </c>
      <c r="C10260" s="24" t="s">
        <v>52744</v>
      </c>
      <c r="D10260" s="24" t="s">
        <v>52745</v>
      </c>
      <c r="E10260" s="6" t="s">
        <v>10375</v>
      </c>
      <c r="F10260" s="6" t="s">
        <v>20912</v>
      </c>
      <c r="G10260" s="6" t="s">
        <v>31085</v>
      </c>
      <c r="H10260" s="16">
        <v>53.12</v>
      </c>
      <c r="I10260" s="16">
        <v>46.44</v>
      </c>
      <c r="J10260" s="26">
        <f t="shared" si="1026"/>
        <v>24.148800000000001</v>
      </c>
      <c r="K10260" s="28">
        <v>22.651574400000001</v>
      </c>
      <c r="L10260" s="29">
        <f t="shared" si="1027"/>
        <v>28.314468000000002</v>
      </c>
      <c r="M10260" s="28">
        <f t="shared" si="1024"/>
        <v>22.651574400000001</v>
      </c>
      <c r="N10260" s="29">
        <f t="shared" si="1025"/>
        <v>28.314468000000002</v>
      </c>
      <c r="Q10260" s="6" t="s">
        <v>31971</v>
      </c>
      <c r="R10260" s="6" t="s">
        <v>31977</v>
      </c>
      <c r="S10260" s="6" t="s">
        <v>31974</v>
      </c>
      <c r="T10260" s="6" t="s">
        <v>1499</v>
      </c>
      <c r="U10260" s="6" t="s">
        <v>31989</v>
      </c>
      <c r="V10260" s="6" t="s">
        <v>31967</v>
      </c>
    </row>
    <row r="10261" spans="1:22">
      <c r="A10261" s="6" t="s">
        <v>15</v>
      </c>
      <c r="B10261" s="6" t="s">
        <v>1499</v>
      </c>
      <c r="C10261" s="24" t="s">
        <v>52746</v>
      </c>
      <c r="D10261" s="24" t="s">
        <v>52747</v>
      </c>
      <c r="E10261" s="6" t="s">
        <v>10376</v>
      </c>
      <c r="F10261" s="6" t="s">
        <v>20913</v>
      </c>
      <c r="G10261" s="6" t="s">
        <v>31086</v>
      </c>
      <c r="H10261" s="16">
        <v>26.55</v>
      </c>
      <c r="I10261" s="16">
        <v>23.200000000000003</v>
      </c>
      <c r="J10261" s="26">
        <f t="shared" si="1026"/>
        <v>12.064000000000002</v>
      </c>
      <c r="K10261" s="28">
        <v>11.316032000000002</v>
      </c>
      <c r="L10261" s="29">
        <f t="shared" si="1027"/>
        <v>14.145040000000002</v>
      </c>
      <c r="M10261" s="28">
        <f t="shared" si="1024"/>
        <v>11.316032000000002</v>
      </c>
      <c r="N10261" s="29">
        <f t="shared" si="1025"/>
        <v>14.145040000000002</v>
      </c>
      <c r="Q10261" s="6" t="s">
        <v>31971</v>
      </c>
      <c r="R10261" s="6" t="s">
        <v>31977</v>
      </c>
      <c r="S10261" s="6" t="s">
        <v>31974</v>
      </c>
      <c r="T10261" s="6" t="s">
        <v>1499</v>
      </c>
      <c r="U10261" s="6" t="s">
        <v>31989</v>
      </c>
      <c r="V10261" s="6" t="s">
        <v>31967</v>
      </c>
    </row>
    <row r="10262" spans="1:22">
      <c r="A10262" s="6" t="s">
        <v>15</v>
      </c>
      <c r="B10262" s="6" t="s">
        <v>1499</v>
      </c>
      <c r="C10262" s="24" t="s">
        <v>52748</v>
      </c>
      <c r="D10262" s="24" t="s">
        <v>52749</v>
      </c>
      <c r="E10262" s="6" t="s">
        <v>10377</v>
      </c>
      <c r="F10262" s="6" t="s">
        <v>20914</v>
      </c>
      <c r="G10262" s="6" t="s">
        <v>31087</v>
      </c>
      <c r="H10262" s="16">
        <v>39.82</v>
      </c>
      <c r="I10262" s="16">
        <v>34.79</v>
      </c>
      <c r="J10262" s="26">
        <f t="shared" si="1026"/>
        <v>18.090800000000002</v>
      </c>
      <c r="K10262" s="28">
        <v>16.969170400000003</v>
      </c>
      <c r="L10262" s="29">
        <f t="shared" si="1027"/>
        <v>21.211463000000002</v>
      </c>
      <c r="M10262" s="28">
        <f t="shared" si="1024"/>
        <v>16.969170400000003</v>
      </c>
      <c r="N10262" s="29">
        <f t="shared" si="1025"/>
        <v>21.211463000000002</v>
      </c>
      <c r="Q10262" s="6" t="s">
        <v>31971</v>
      </c>
      <c r="R10262" s="6" t="s">
        <v>31977</v>
      </c>
      <c r="S10262" s="6" t="s">
        <v>31974</v>
      </c>
      <c r="T10262" s="6" t="s">
        <v>1499</v>
      </c>
      <c r="U10262" s="6" t="s">
        <v>31989</v>
      </c>
      <c r="V10262" s="6" t="s">
        <v>31967</v>
      </c>
    </row>
    <row r="10263" spans="1:22">
      <c r="A10263" s="6" t="s">
        <v>15</v>
      </c>
      <c r="B10263" s="6" t="s">
        <v>1499</v>
      </c>
      <c r="C10263" s="24" t="s">
        <v>52750</v>
      </c>
      <c r="D10263" s="24" t="s">
        <v>52751</v>
      </c>
      <c r="E10263" s="6" t="s">
        <v>10378</v>
      </c>
      <c r="F10263" s="6" t="s">
        <v>20915</v>
      </c>
      <c r="G10263" s="6" t="s">
        <v>31088</v>
      </c>
      <c r="H10263" s="16">
        <v>53.08</v>
      </c>
      <c r="I10263" s="16">
        <v>46.379999999999995</v>
      </c>
      <c r="J10263" s="26">
        <f t="shared" si="1026"/>
        <v>24.117599999999999</v>
      </c>
      <c r="K10263" s="28">
        <v>22.622308799999999</v>
      </c>
      <c r="L10263" s="29">
        <f t="shared" si="1027"/>
        <v>28.277885999999999</v>
      </c>
      <c r="M10263" s="28">
        <f t="shared" si="1024"/>
        <v>22.622308799999999</v>
      </c>
      <c r="N10263" s="29">
        <f t="shared" si="1025"/>
        <v>28.277885999999999</v>
      </c>
      <c r="Q10263" s="6" t="s">
        <v>31971</v>
      </c>
      <c r="R10263" s="6" t="s">
        <v>31977</v>
      </c>
      <c r="S10263" s="6" t="s">
        <v>31974</v>
      </c>
      <c r="T10263" s="6" t="s">
        <v>1499</v>
      </c>
      <c r="U10263" s="6" t="s">
        <v>31989</v>
      </c>
      <c r="V10263" s="6" t="s">
        <v>31967</v>
      </c>
    </row>
    <row r="10264" spans="1:22">
      <c r="A10264" s="6" t="s">
        <v>15</v>
      </c>
      <c r="B10264" s="6" t="s">
        <v>1499</v>
      </c>
      <c r="C10264" s="24" t="s">
        <v>52752</v>
      </c>
      <c r="D10264" s="24" t="s">
        <v>52753</v>
      </c>
      <c r="E10264" s="6" t="s">
        <v>10379</v>
      </c>
      <c r="F10264" s="6" t="s">
        <v>20916</v>
      </c>
      <c r="G10264" s="6" t="s">
        <v>31089</v>
      </c>
      <c r="H10264" s="16">
        <v>29.180000000000003</v>
      </c>
      <c r="I10264" s="16">
        <v>25.51</v>
      </c>
      <c r="J10264" s="26">
        <f t="shared" si="1026"/>
        <v>13.265200000000002</v>
      </c>
      <c r="K10264" s="28">
        <v>12.442757600000002</v>
      </c>
      <c r="L10264" s="29">
        <f t="shared" si="1027"/>
        <v>15.553447000000002</v>
      </c>
      <c r="M10264" s="28">
        <f t="shared" si="1024"/>
        <v>12.442757600000002</v>
      </c>
      <c r="N10264" s="29">
        <f t="shared" si="1025"/>
        <v>15.553447000000002</v>
      </c>
      <c r="Q10264" s="6" t="s">
        <v>31971</v>
      </c>
      <c r="R10264" s="6" t="s">
        <v>31977</v>
      </c>
      <c r="S10264" s="6" t="s">
        <v>31974</v>
      </c>
      <c r="T10264" s="6" t="s">
        <v>1499</v>
      </c>
      <c r="U10264" s="6" t="s">
        <v>31989</v>
      </c>
      <c r="V10264" s="6" t="s">
        <v>31967</v>
      </c>
    </row>
    <row r="10265" spans="1:22">
      <c r="A10265" s="6" t="s">
        <v>15</v>
      </c>
      <c r="B10265" s="6" t="s">
        <v>1499</v>
      </c>
      <c r="C10265" s="24" t="s">
        <v>52754</v>
      </c>
      <c r="D10265" s="24" t="s">
        <v>52755</v>
      </c>
      <c r="E10265" s="6" t="s">
        <v>10380</v>
      </c>
      <c r="F10265" s="6" t="s">
        <v>20917</v>
      </c>
      <c r="G10265" s="6" t="s">
        <v>31090</v>
      </c>
      <c r="H10265" s="16">
        <v>39.79</v>
      </c>
      <c r="I10265" s="16">
        <v>34.78</v>
      </c>
      <c r="J10265" s="26">
        <f t="shared" si="1026"/>
        <v>18.085599999999999</v>
      </c>
      <c r="K10265" s="28">
        <v>16.964292799999999</v>
      </c>
      <c r="L10265" s="29">
        <f t="shared" si="1027"/>
        <v>21.205365999999998</v>
      </c>
      <c r="M10265" s="28">
        <f t="shared" si="1024"/>
        <v>16.964292799999999</v>
      </c>
      <c r="N10265" s="29">
        <f t="shared" si="1025"/>
        <v>21.205365999999998</v>
      </c>
      <c r="Q10265" s="6" t="s">
        <v>31971</v>
      </c>
      <c r="R10265" s="6" t="s">
        <v>31977</v>
      </c>
      <c r="S10265" s="6" t="s">
        <v>31974</v>
      </c>
      <c r="T10265" s="6" t="s">
        <v>1499</v>
      </c>
      <c r="U10265" s="6" t="s">
        <v>31989</v>
      </c>
      <c r="V10265" s="6" t="s">
        <v>31967</v>
      </c>
    </row>
    <row r="10266" spans="1:22">
      <c r="A10266" s="6" t="s">
        <v>15</v>
      </c>
      <c r="B10266" s="6" t="s">
        <v>1499</v>
      </c>
      <c r="C10266" s="24" t="s">
        <v>52756</v>
      </c>
      <c r="D10266" s="24" t="s">
        <v>52757</v>
      </c>
      <c r="E10266" s="6" t="s">
        <v>10381</v>
      </c>
      <c r="F10266" s="6" t="s">
        <v>20918</v>
      </c>
      <c r="G10266" s="6" t="s">
        <v>31091</v>
      </c>
      <c r="H10266" s="16">
        <v>26.55</v>
      </c>
      <c r="I10266" s="16">
        <v>23.200000000000003</v>
      </c>
      <c r="J10266" s="26">
        <f t="shared" si="1026"/>
        <v>12.064000000000002</v>
      </c>
      <c r="K10266" s="28">
        <v>11.316032000000002</v>
      </c>
      <c r="L10266" s="29">
        <f t="shared" si="1027"/>
        <v>14.145040000000002</v>
      </c>
      <c r="M10266" s="28">
        <f t="shared" si="1024"/>
        <v>11.316032000000002</v>
      </c>
      <c r="N10266" s="29">
        <f t="shared" si="1025"/>
        <v>14.145040000000002</v>
      </c>
      <c r="Q10266" s="6" t="s">
        <v>31971</v>
      </c>
      <c r="R10266" s="6" t="s">
        <v>31977</v>
      </c>
      <c r="S10266" s="6" t="s">
        <v>31974</v>
      </c>
      <c r="T10266" s="6" t="s">
        <v>1499</v>
      </c>
      <c r="U10266" s="6" t="s">
        <v>31989</v>
      </c>
      <c r="V10266" s="6" t="s">
        <v>31967</v>
      </c>
    </row>
    <row r="10267" spans="1:22">
      <c r="A10267" s="6" t="s">
        <v>15</v>
      </c>
      <c r="B10267" s="6" t="s">
        <v>1499</v>
      </c>
      <c r="C10267" s="24" t="s">
        <v>52758</v>
      </c>
      <c r="D10267" s="24" t="s">
        <v>52759</v>
      </c>
      <c r="E10267" s="6" t="s">
        <v>10382</v>
      </c>
      <c r="F10267" s="6" t="s">
        <v>20919</v>
      </c>
      <c r="G10267" s="6" t="s">
        <v>31092</v>
      </c>
      <c r="H10267" s="16">
        <v>39.82</v>
      </c>
      <c r="I10267" s="16">
        <v>34.79</v>
      </c>
      <c r="J10267" s="26">
        <f t="shared" si="1026"/>
        <v>18.090800000000002</v>
      </c>
      <c r="K10267" s="28">
        <v>16.969170400000003</v>
      </c>
      <c r="L10267" s="29">
        <f t="shared" si="1027"/>
        <v>21.211463000000002</v>
      </c>
      <c r="M10267" s="28">
        <f t="shared" si="1024"/>
        <v>16.969170400000003</v>
      </c>
      <c r="N10267" s="29">
        <f t="shared" si="1025"/>
        <v>21.211463000000002</v>
      </c>
      <c r="Q10267" s="6" t="s">
        <v>31971</v>
      </c>
      <c r="R10267" s="6" t="s">
        <v>31977</v>
      </c>
      <c r="S10267" s="6" t="s">
        <v>31974</v>
      </c>
      <c r="T10267" s="6" t="s">
        <v>1499</v>
      </c>
      <c r="U10267" s="6" t="s">
        <v>31989</v>
      </c>
      <c r="V10267" s="6" t="s">
        <v>31967</v>
      </c>
    </row>
    <row r="10268" spans="1:22">
      <c r="A10268" s="6" t="s">
        <v>15</v>
      </c>
      <c r="B10268" s="6" t="s">
        <v>1499</v>
      </c>
      <c r="C10268" s="24" t="s">
        <v>52760</v>
      </c>
      <c r="D10268" s="24" t="s">
        <v>52761</v>
      </c>
      <c r="E10268" s="6" t="s">
        <v>10383</v>
      </c>
      <c r="F10268" s="6" t="s">
        <v>20920</v>
      </c>
      <c r="G10268" s="6" t="s">
        <v>31093</v>
      </c>
      <c r="H10268" s="16">
        <v>52.04</v>
      </c>
      <c r="I10268" s="16">
        <v>45.58</v>
      </c>
      <c r="J10268" s="26">
        <f t="shared" si="1026"/>
        <v>23.701599999999999</v>
      </c>
      <c r="K10268" s="28">
        <v>22.232100799999998</v>
      </c>
      <c r="L10268" s="29">
        <f t="shared" si="1027"/>
        <v>27.790125999999997</v>
      </c>
      <c r="M10268" s="28">
        <f t="shared" si="1024"/>
        <v>22.232100799999998</v>
      </c>
      <c r="N10268" s="29">
        <f t="shared" si="1025"/>
        <v>27.790125999999997</v>
      </c>
      <c r="Q10268" s="6" t="s">
        <v>31971</v>
      </c>
      <c r="R10268" s="6" t="s">
        <v>31977</v>
      </c>
      <c r="S10268" s="6" t="s">
        <v>31974</v>
      </c>
      <c r="T10268" s="6" t="s">
        <v>1499</v>
      </c>
      <c r="U10268" s="6" t="s">
        <v>31995</v>
      </c>
      <c r="V10268" s="6" t="s">
        <v>31968</v>
      </c>
    </row>
    <row r="10269" spans="1:22">
      <c r="A10269" s="6" t="s">
        <v>15</v>
      </c>
      <c r="B10269" s="6" t="s">
        <v>1499</v>
      </c>
      <c r="C10269" s="24" t="s">
        <v>52762</v>
      </c>
      <c r="D10269" s="24" t="s">
        <v>52763</v>
      </c>
      <c r="E10269" s="6" t="s">
        <v>10384</v>
      </c>
      <c r="F10269" s="6" t="s">
        <v>20921</v>
      </c>
      <c r="G10269" s="6" t="s">
        <v>31094</v>
      </c>
      <c r="H10269" s="16">
        <v>156.13</v>
      </c>
      <c r="I10269" s="16">
        <v>136.76999999999998</v>
      </c>
      <c r="J10269" s="26">
        <f t="shared" si="1026"/>
        <v>71.120399999999989</v>
      </c>
      <c r="K10269" s="28">
        <v>66.710935199999994</v>
      </c>
      <c r="L10269" s="29">
        <f t="shared" si="1027"/>
        <v>83.388668999999993</v>
      </c>
      <c r="M10269" s="28">
        <f t="shared" si="1024"/>
        <v>66.710935199999994</v>
      </c>
      <c r="N10269" s="29">
        <f t="shared" si="1025"/>
        <v>83.388668999999993</v>
      </c>
      <c r="Q10269" s="6" t="s">
        <v>31971</v>
      </c>
      <c r="R10269" s="6" t="s">
        <v>31977</v>
      </c>
      <c r="S10269" s="6" t="s">
        <v>31974</v>
      </c>
      <c r="T10269" s="6" t="s">
        <v>1499</v>
      </c>
      <c r="U10269" s="6" t="s">
        <v>31995</v>
      </c>
      <c r="V10269" s="6" t="s">
        <v>31968</v>
      </c>
    </row>
    <row r="10270" spans="1:22">
      <c r="A10270" s="6" t="s">
        <v>15</v>
      </c>
      <c r="B10270" s="6" t="s">
        <v>1499</v>
      </c>
      <c r="C10270" s="24" t="s">
        <v>52764</v>
      </c>
      <c r="D10270" s="24" t="s">
        <v>52765</v>
      </c>
      <c r="E10270" s="6" t="s">
        <v>10385</v>
      </c>
      <c r="F10270" s="6" t="s">
        <v>20922</v>
      </c>
      <c r="G10270" s="6" t="s">
        <v>31095</v>
      </c>
      <c r="H10270" s="16">
        <v>293.45</v>
      </c>
      <c r="I10270" s="16">
        <v>257.07</v>
      </c>
      <c r="J10270" s="26">
        <f t="shared" si="1026"/>
        <v>133.6764</v>
      </c>
      <c r="K10270" s="28">
        <v>125.3884632</v>
      </c>
      <c r="L10270" s="29">
        <f t="shared" si="1027"/>
        <v>156.735579</v>
      </c>
      <c r="M10270" s="28">
        <f t="shared" si="1024"/>
        <v>125.3884632</v>
      </c>
      <c r="N10270" s="29">
        <f t="shared" si="1025"/>
        <v>156.735579</v>
      </c>
      <c r="Q10270" s="6" t="s">
        <v>31971</v>
      </c>
      <c r="R10270" s="6" t="s">
        <v>31977</v>
      </c>
      <c r="S10270" s="6" t="s">
        <v>31974</v>
      </c>
      <c r="T10270" s="6" t="s">
        <v>1499</v>
      </c>
      <c r="U10270" s="6" t="s">
        <v>31995</v>
      </c>
      <c r="V10270" s="6" t="s">
        <v>31968</v>
      </c>
    </row>
    <row r="10271" spans="1:22">
      <c r="A10271" s="6" t="s">
        <v>15</v>
      </c>
      <c r="B10271" s="6" t="s">
        <v>1499</v>
      </c>
      <c r="C10271" s="24" t="s">
        <v>52766</v>
      </c>
      <c r="D10271" s="24" t="s">
        <v>52767</v>
      </c>
      <c r="E10271" s="6" t="s">
        <v>10386</v>
      </c>
      <c r="F10271" s="6" t="s">
        <v>20923</v>
      </c>
      <c r="G10271" s="6" t="s">
        <v>31096</v>
      </c>
      <c r="H10271" s="16">
        <v>239.60999999999999</v>
      </c>
      <c r="I10271" s="16">
        <v>209.89999999999998</v>
      </c>
      <c r="J10271" s="26">
        <f t="shared" si="1026"/>
        <v>109.148</v>
      </c>
      <c r="K10271" s="28">
        <v>102.38082399999999</v>
      </c>
      <c r="L10271" s="29">
        <f t="shared" si="1027"/>
        <v>127.97602999999998</v>
      </c>
      <c r="M10271" s="28">
        <f t="shared" si="1024"/>
        <v>102.38082399999999</v>
      </c>
      <c r="N10271" s="29">
        <f t="shared" si="1025"/>
        <v>127.97602999999998</v>
      </c>
      <c r="Q10271" s="6" t="s">
        <v>31971</v>
      </c>
      <c r="R10271" s="6" t="s">
        <v>31977</v>
      </c>
      <c r="S10271" s="6" t="s">
        <v>31974</v>
      </c>
      <c r="T10271" s="6" t="s">
        <v>1499</v>
      </c>
      <c r="U10271" s="6" t="s">
        <v>31995</v>
      </c>
      <c r="V10271" s="6" t="s">
        <v>31968</v>
      </c>
    </row>
    <row r="10272" spans="1:22">
      <c r="A10272" s="6" t="s">
        <v>15</v>
      </c>
      <c r="B10272" s="6" t="s">
        <v>1499</v>
      </c>
      <c r="C10272" s="24" t="s">
        <v>52768</v>
      </c>
      <c r="D10272" s="24" t="s">
        <v>52769</v>
      </c>
      <c r="E10272" s="6" t="s">
        <v>10387</v>
      </c>
      <c r="F10272" s="6" t="s">
        <v>20924</v>
      </c>
      <c r="G10272" s="6" t="s">
        <v>31097</v>
      </c>
      <c r="H10272" s="16">
        <v>355.89</v>
      </c>
      <c r="I10272" s="16">
        <v>311.77</v>
      </c>
      <c r="J10272" s="26">
        <f t="shared" si="1026"/>
        <v>162.12039999999999</v>
      </c>
      <c r="K10272" s="28">
        <v>152.0689352</v>
      </c>
      <c r="L10272" s="29">
        <f t="shared" si="1027"/>
        <v>190.08616899999998</v>
      </c>
      <c r="M10272" s="28">
        <f t="shared" si="1024"/>
        <v>152.0689352</v>
      </c>
      <c r="N10272" s="29">
        <f t="shared" si="1025"/>
        <v>190.08616899999998</v>
      </c>
      <c r="Q10272" s="6" t="s">
        <v>31971</v>
      </c>
      <c r="R10272" s="6" t="s">
        <v>31977</v>
      </c>
      <c r="S10272" s="6" t="s">
        <v>31974</v>
      </c>
      <c r="T10272" s="6" t="s">
        <v>1499</v>
      </c>
      <c r="U10272" s="6" t="s">
        <v>31995</v>
      </c>
      <c r="V10272" s="6" t="s">
        <v>31968</v>
      </c>
    </row>
    <row r="10273" spans="1:22">
      <c r="A10273" s="6" t="s">
        <v>15</v>
      </c>
      <c r="B10273" s="6" t="s">
        <v>1499</v>
      </c>
      <c r="C10273" s="24" t="s">
        <v>52770</v>
      </c>
      <c r="D10273" s="24" t="s">
        <v>52771</v>
      </c>
      <c r="E10273" s="6" t="s">
        <v>10388</v>
      </c>
      <c r="F10273" s="6" t="s">
        <v>20925</v>
      </c>
      <c r="G10273" s="6" t="s">
        <v>31098</v>
      </c>
      <c r="H10273" s="16">
        <v>104.05000000000001</v>
      </c>
      <c r="I10273" s="16">
        <v>91.15</v>
      </c>
      <c r="J10273" s="26">
        <f t="shared" si="1026"/>
        <v>47.398000000000003</v>
      </c>
      <c r="K10273" s="28">
        <v>44.459324000000002</v>
      </c>
      <c r="L10273" s="29">
        <f t="shared" si="1027"/>
        <v>55.574154999999998</v>
      </c>
      <c r="M10273" s="28">
        <f t="shared" si="1024"/>
        <v>44.459324000000002</v>
      </c>
      <c r="N10273" s="29">
        <f t="shared" si="1025"/>
        <v>55.574154999999998</v>
      </c>
      <c r="Q10273" s="6" t="s">
        <v>31971</v>
      </c>
      <c r="R10273" s="6" t="s">
        <v>31977</v>
      </c>
      <c r="S10273" s="6" t="s">
        <v>31974</v>
      </c>
      <c r="T10273" s="6" t="s">
        <v>1499</v>
      </c>
      <c r="U10273" s="6" t="s">
        <v>31995</v>
      </c>
      <c r="V10273" s="6" t="s">
        <v>31968</v>
      </c>
    </row>
    <row r="10274" spans="1:22">
      <c r="A10274" s="6" t="s">
        <v>15</v>
      </c>
      <c r="B10274" s="6" t="s">
        <v>1499</v>
      </c>
      <c r="C10274" s="24" t="s">
        <v>52772</v>
      </c>
      <c r="D10274" s="24" t="s">
        <v>52773</v>
      </c>
      <c r="E10274" s="6" t="s">
        <v>10389</v>
      </c>
      <c r="F10274" s="6" t="s">
        <v>20926</v>
      </c>
      <c r="G10274" s="6" t="s">
        <v>31099</v>
      </c>
      <c r="H10274" s="16">
        <v>156.06</v>
      </c>
      <c r="I10274" s="16">
        <v>136.70999999999998</v>
      </c>
      <c r="J10274" s="26">
        <f t="shared" si="1026"/>
        <v>71.089199999999991</v>
      </c>
      <c r="K10274" s="28">
        <v>66.681669599999992</v>
      </c>
      <c r="L10274" s="29">
        <f t="shared" si="1027"/>
        <v>83.352086999999983</v>
      </c>
      <c r="M10274" s="28">
        <f t="shared" si="1024"/>
        <v>66.681669599999992</v>
      </c>
      <c r="N10274" s="29">
        <f t="shared" si="1025"/>
        <v>83.352086999999983</v>
      </c>
      <c r="Q10274" s="6" t="s">
        <v>31971</v>
      </c>
      <c r="R10274" s="6" t="s">
        <v>31977</v>
      </c>
      <c r="S10274" s="6" t="s">
        <v>31974</v>
      </c>
      <c r="T10274" s="6" t="s">
        <v>1499</v>
      </c>
      <c r="U10274" s="6" t="s">
        <v>31995</v>
      </c>
      <c r="V10274" s="6" t="s">
        <v>31968</v>
      </c>
    </row>
    <row r="10275" spans="1:22">
      <c r="A10275" s="6" t="s">
        <v>15</v>
      </c>
      <c r="B10275" s="6" t="s">
        <v>1499</v>
      </c>
      <c r="C10275" s="24" t="s">
        <v>52774</v>
      </c>
      <c r="D10275" s="24" t="s">
        <v>52775</v>
      </c>
      <c r="E10275" s="6" t="s">
        <v>10390</v>
      </c>
      <c r="F10275" s="6" t="s">
        <v>20927</v>
      </c>
      <c r="G10275" s="6" t="s">
        <v>31100</v>
      </c>
      <c r="H10275" s="16">
        <v>208.07999999999998</v>
      </c>
      <c r="I10275" s="16">
        <v>182.26</v>
      </c>
      <c r="J10275" s="26">
        <f t="shared" si="1026"/>
        <v>94.775199999999998</v>
      </c>
      <c r="K10275" s="28">
        <v>88.899137600000003</v>
      </c>
      <c r="L10275" s="29">
        <f t="shared" si="1027"/>
        <v>111.12392199999999</v>
      </c>
      <c r="M10275" s="28">
        <f t="shared" si="1024"/>
        <v>88.899137600000003</v>
      </c>
      <c r="N10275" s="29">
        <f t="shared" si="1025"/>
        <v>111.12392199999999</v>
      </c>
      <c r="Q10275" s="6" t="s">
        <v>31971</v>
      </c>
      <c r="R10275" s="6" t="s">
        <v>31977</v>
      </c>
      <c r="S10275" s="6" t="s">
        <v>31974</v>
      </c>
      <c r="T10275" s="6" t="s">
        <v>1499</v>
      </c>
      <c r="U10275" s="6" t="s">
        <v>31995</v>
      </c>
      <c r="V10275" s="6" t="s">
        <v>31968</v>
      </c>
    </row>
    <row r="10276" spans="1:22">
      <c r="A10276" s="6" t="s">
        <v>15</v>
      </c>
      <c r="B10276" s="6" t="s">
        <v>1499</v>
      </c>
      <c r="C10276" s="24" t="s">
        <v>52776</v>
      </c>
      <c r="D10276" s="24" t="s">
        <v>52777</v>
      </c>
      <c r="E10276" s="6" t="s">
        <v>10391</v>
      </c>
      <c r="F10276" s="6" t="s">
        <v>20928</v>
      </c>
      <c r="G10276" s="6" t="s">
        <v>31101</v>
      </c>
      <c r="H10276" s="16">
        <v>106.01</v>
      </c>
      <c r="I10276" s="16">
        <v>92.86</v>
      </c>
      <c r="J10276" s="26">
        <f t="shared" si="1026"/>
        <v>48.287199999999999</v>
      </c>
      <c r="K10276" s="28">
        <v>45.293393600000002</v>
      </c>
      <c r="L10276" s="29">
        <f t="shared" si="1027"/>
        <v>56.616742000000002</v>
      </c>
      <c r="M10276" s="28">
        <f t="shared" si="1024"/>
        <v>45.293393600000002</v>
      </c>
      <c r="N10276" s="29">
        <f t="shared" si="1025"/>
        <v>56.616742000000002</v>
      </c>
      <c r="Q10276" s="6" t="s">
        <v>31971</v>
      </c>
      <c r="R10276" s="6" t="s">
        <v>31977</v>
      </c>
      <c r="S10276" s="6" t="s">
        <v>31974</v>
      </c>
      <c r="T10276" s="6" t="s">
        <v>1499</v>
      </c>
      <c r="U10276" s="6" t="s">
        <v>31995</v>
      </c>
      <c r="V10276" s="6" t="s">
        <v>31968</v>
      </c>
    </row>
    <row r="10277" spans="1:22">
      <c r="A10277" s="6" t="s">
        <v>15</v>
      </c>
      <c r="B10277" s="6" t="s">
        <v>1499</v>
      </c>
      <c r="C10277" s="24" t="s">
        <v>52778</v>
      </c>
      <c r="D10277" s="24" t="s">
        <v>52779</v>
      </c>
      <c r="E10277" s="6" t="s">
        <v>10392</v>
      </c>
      <c r="F10277" s="6" t="s">
        <v>20929</v>
      </c>
      <c r="G10277" s="6" t="s">
        <v>31102</v>
      </c>
      <c r="H10277" s="16">
        <v>156.13</v>
      </c>
      <c r="I10277" s="16">
        <v>136.76999999999998</v>
      </c>
      <c r="J10277" s="26">
        <f t="shared" si="1026"/>
        <v>71.120399999999989</v>
      </c>
      <c r="K10277" s="28">
        <v>66.710935199999994</v>
      </c>
      <c r="L10277" s="29">
        <f t="shared" si="1027"/>
        <v>83.388668999999993</v>
      </c>
      <c r="M10277" s="28">
        <f t="shared" si="1024"/>
        <v>66.710935199999994</v>
      </c>
      <c r="N10277" s="29">
        <f t="shared" si="1025"/>
        <v>83.388668999999993</v>
      </c>
      <c r="Q10277" s="6" t="s">
        <v>31971</v>
      </c>
      <c r="R10277" s="6" t="s">
        <v>31977</v>
      </c>
      <c r="S10277" s="6" t="s">
        <v>31974</v>
      </c>
      <c r="T10277" s="6" t="s">
        <v>1499</v>
      </c>
      <c r="U10277" s="6" t="s">
        <v>31995</v>
      </c>
      <c r="V10277" s="6" t="s">
        <v>31968</v>
      </c>
    </row>
    <row r="10278" spans="1:22">
      <c r="A10278" s="6" t="s">
        <v>15</v>
      </c>
      <c r="B10278" s="6" t="s">
        <v>1499</v>
      </c>
      <c r="C10278" s="24" t="s">
        <v>52780</v>
      </c>
      <c r="D10278" s="24" t="s">
        <v>52781</v>
      </c>
      <c r="E10278" s="6" t="s">
        <v>10393</v>
      </c>
      <c r="F10278" s="6" t="s">
        <v>20930</v>
      </c>
      <c r="G10278" s="6" t="s">
        <v>31103</v>
      </c>
      <c r="H10278" s="16">
        <v>104.05000000000001</v>
      </c>
      <c r="I10278" s="16">
        <v>91.15</v>
      </c>
      <c r="J10278" s="26">
        <f t="shared" si="1026"/>
        <v>47.398000000000003</v>
      </c>
      <c r="K10278" s="28">
        <v>44.459324000000002</v>
      </c>
      <c r="L10278" s="29">
        <f t="shared" si="1027"/>
        <v>55.574154999999998</v>
      </c>
      <c r="M10278" s="28">
        <f t="shared" si="1024"/>
        <v>44.459324000000002</v>
      </c>
      <c r="N10278" s="29">
        <f t="shared" si="1025"/>
        <v>55.574154999999998</v>
      </c>
      <c r="Q10278" s="6" t="s">
        <v>31971</v>
      </c>
      <c r="R10278" s="6" t="s">
        <v>31977</v>
      </c>
      <c r="S10278" s="6" t="s">
        <v>31974</v>
      </c>
      <c r="T10278" s="6" t="s">
        <v>1499</v>
      </c>
      <c r="U10278" s="6" t="s">
        <v>31995</v>
      </c>
      <c r="V10278" s="6" t="s">
        <v>31968</v>
      </c>
    </row>
    <row r="10279" spans="1:22">
      <c r="A10279" s="6" t="s">
        <v>15</v>
      </c>
      <c r="B10279" s="6" t="s">
        <v>1499</v>
      </c>
      <c r="C10279" s="24" t="s">
        <v>52782</v>
      </c>
      <c r="D10279" s="24" t="s">
        <v>52783</v>
      </c>
      <c r="E10279" s="6" t="s">
        <v>10394</v>
      </c>
      <c r="F10279" s="6" t="s">
        <v>20931</v>
      </c>
      <c r="G10279" s="6" t="s">
        <v>31104</v>
      </c>
      <c r="H10279" s="16">
        <v>156.06</v>
      </c>
      <c r="I10279" s="16">
        <v>136.70999999999998</v>
      </c>
      <c r="J10279" s="26">
        <f t="shared" si="1026"/>
        <v>71.089199999999991</v>
      </c>
      <c r="K10279" s="28">
        <v>66.681669599999992</v>
      </c>
      <c r="L10279" s="29">
        <f t="shared" si="1027"/>
        <v>83.352086999999983</v>
      </c>
      <c r="M10279" s="28">
        <f t="shared" si="1024"/>
        <v>66.681669599999992</v>
      </c>
      <c r="N10279" s="29">
        <f t="shared" si="1025"/>
        <v>83.352086999999983</v>
      </c>
      <c r="Q10279" s="6" t="s">
        <v>31971</v>
      </c>
      <c r="R10279" s="6" t="s">
        <v>31977</v>
      </c>
      <c r="S10279" s="6" t="s">
        <v>31974</v>
      </c>
      <c r="T10279" s="6" t="s">
        <v>1499</v>
      </c>
      <c r="U10279" s="6" t="s">
        <v>31995</v>
      </c>
      <c r="V10279" s="6" t="s">
        <v>31968</v>
      </c>
    </row>
    <row r="10280" spans="1:22">
      <c r="A10280" s="6" t="s">
        <v>15</v>
      </c>
      <c r="B10280" s="6" t="s">
        <v>1499</v>
      </c>
      <c r="C10280" s="24" t="s">
        <v>52784</v>
      </c>
      <c r="D10280" s="24" t="s">
        <v>52785</v>
      </c>
      <c r="E10280" s="6" t="s">
        <v>10395</v>
      </c>
      <c r="F10280" s="6" t="s">
        <v>20932</v>
      </c>
      <c r="G10280" s="6" t="s">
        <v>31105</v>
      </c>
      <c r="H10280" s="16">
        <v>52.04</v>
      </c>
      <c r="I10280" s="16">
        <v>45.58</v>
      </c>
      <c r="J10280" s="26">
        <f t="shared" si="1026"/>
        <v>23.701599999999999</v>
      </c>
      <c r="K10280" s="28">
        <v>22.232100799999998</v>
      </c>
      <c r="L10280" s="29">
        <f t="shared" si="1027"/>
        <v>27.790125999999997</v>
      </c>
      <c r="M10280" s="28">
        <f t="shared" si="1024"/>
        <v>22.232100799999998</v>
      </c>
      <c r="N10280" s="29">
        <f t="shared" si="1025"/>
        <v>27.790125999999997</v>
      </c>
      <c r="Q10280" s="6" t="s">
        <v>31971</v>
      </c>
      <c r="R10280" s="6" t="s">
        <v>31977</v>
      </c>
      <c r="S10280" s="6" t="s">
        <v>31974</v>
      </c>
      <c r="T10280" s="6" t="s">
        <v>1499</v>
      </c>
      <c r="U10280" s="6" t="s">
        <v>31995</v>
      </c>
      <c r="V10280" s="6" t="s">
        <v>31968</v>
      </c>
    </row>
    <row r="10281" spans="1:22">
      <c r="A10281" s="6" t="s">
        <v>15</v>
      </c>
      <c r="B10281" s="6" t="s">
        <v>1499</v>
      </c>
      <c r="C10281" s="24" t="s">
        <v>52786</v>
      </c>
      <c r="D10281" s="24" t="s">
        <v>52787</v>
      </c>
      <c r="E10281" s="6" t="s">
        <v>10396</v>
      </c>
      <c r="F10281" s="6" t="s">
        <v>20933</v>
      </c>
      <c r="G10281" s="6" t="s">
        <v>31106</v>
      </c>
      <c r="H10281" s="16">
        <v>156.13</v>
      </c>
      <c r="I10281" s="16">
        <v>136.76999999999998</v>
      </c>
      <c r="J10281" s="26">
        <f t="shared" si="1026"/>
        <v>71.120399999999989</v>
      </c>
      <c r="K10281" s="28">
        <v>66.710935199999994</v>
      </c>
      <c r="L10281" s="29">
        <f t="shared" si="1027"/>
        <v>83.388668999999993</v>
      </c>
      <c r="M10281" s="28">
        <f t="shared" si="1024"/>
        <v>66.710935199999994</v>
      </c>
      <c r="N10281" s="29">
        <f t="shared" si="1025"/>
        <v>83.388668999999993</v>
      </c>
      <c r="Q10281" s="6" t="s">
        <v>31971</v>
      </c>
      <c r="R10281" s="6" t="s">
        <v>31977</v>
      </c>
      <c r="S10281" s="6" t="s">
        <v>31974</v>
      </c>
      <c r="T10281" s="6" t="s">
        <v>1499</v>
      </c>
      <c r="U10281" s="6" t="s">
        <v>31995</v>
      </c>
      <c r="V10281" s="6" t="s">
        <v>31968</v>
      </c>
    </row>
    <row r="10282" spans="1:22">
      <c r="A10282" s="6" t="s">
        <v>15</v>
      </c>
      <c r="B10282" s="6" t="s">
        <v>1499</v>
      </c>
      <c r="C10282" s="24" t="s">
        <v>52788</v>
      </c>
      <c r="D10282" s="24" t="s">
        <v>52789</v>
      </c>
      <c r="E10282" s="6" t="s">
        <v>10397</v>
      </c>
      <c r="F10282" s="6" t="s">
        <v>20934</v>
      </c>
      <c r="G10282" s="6" t="s">
        <v>31107</v>
      </c>
      <c r="H10282" s="16">
        <v>293.45</v>
      </c>
      <c r="I10282" s="16">
        <v>257.07</v>
      </c>
      <c r="J10282" s="26">
        <f t="shared" si="1026"/>
        <v>133.6764</v>
      </c>
      <c r="K10282" s="28">
        <v>125.3884632</v>
      </c>
      <c r="L10282" s="29">
        <f t="shared" si="1027"/>
        <v>156.735579</v>
      </c>
      <c r="M10282" s="28">
        <f t="shared" si="1024"/>
        <v>125.3884632</v>
      </c>
      <c r="N10282" s="29">
        <f t="shared" si="1025"/>
        <v>156.735579</v>
      </c>
      <c r="Q10282" s="6" t="s">
        <v>31971</v>
      </c>
      <c r="R10282" s="6" t="s">
        <v>31977</v>
      </c>
      <c r="S10282" s="6" t="s">
        <v>31974</v>
      </c>
      <c r="T10282" s="6" t="s">
        <v>1499</v>
      </c>
      <c r="U10282" s="6" t="s">
        <v>31995</v>
      </c>
      <c r="V10282" s="6" t="s">
        <v>31968</v>
      </c>
    </row>
    <row r="10283" spans="1:22">
      <c r="A10283" s="6" t="s">
        <v>15</v>
      </c>
      <c r="B10283" s="6" t="s">
        <v>1499</v>
      </c>
      <c r="C10283" s="24" t="s">
        <v>52790</v>
      </c>
      <c r="D10283" s="24" t="s">
        <v>52791</v>
      </c>
      <c r="E10283" s="6" t="s">
        <v>10398</v>
      </c>
      <c r="F10283" s="6" t="s">
        <v>20935</v>
      </c>
      <c r="G10283" s="6" t="s">
        <v>31108</v>
      </c>
      <c r="H10283" s="16">
        <v>239.60999999999999</v>
      </c>
      <c r="I10283" s="16">
        <v>209.89999999999998</v>
      </c>
      <c r="J10283" s="26">
        <f t="shared" si="1026"/>
        <v>109.148</v>
      </c>
      <c r="K10283" s="28">
        <v>102.38082399999999</v>
      </c>
      <c r="L10283" s="29">
        <f t="shared" si="1027"/>
        <v>127.97602999999998</v>
      </c>
      <c r="M10283" s="28">
        <f t="shared" si="1024"/>
        <v>102.38082399999999</v>
      </c>
      <c r="N10283" s="29">
        <f t="shared" si="1025"/>
        <v>127.97602999999998</v>
      </c>
      <c r="Q10283" s="6" t="s">
        <v>31971</v>
      </c>
      <c r="R10283" s="6" t="s">
        <v>31977</v>
      </c>
      <c r="S10283" s="6" t="s">
        <v>31974</v>
      </c>
      <c r="T10283" s="6" t="s">
        <v>1499</v>
      </c>
      <c r="U10283" s="6" t="s">
        <v>31995</v>
      </c>
      <c r="V10283" s="6" t="s">
        <v>31968</v>
      </c>
    </row>
    <row r="10284" spans="1:22">
      <c r="A10284" s="6" t="s">
        <v>15</v>
      </c>
      <c r="B10284" s="6" t="s">
        <v>1499</v>
      </c>
      <c r="C10284" s="24" t="s">
        <v>52792</v>
      </c>
      <c r="D10284" s="24" t="s">
        <v>52793</v>
      </c>
      <c r="E10284" s="6" t="s">
        <v>10399</v>
      </c>
      <c r="F10284" s="6" t="s">
        <v>20936</v>
      </c>
      <c r="G10284" s="6" t="s">
        <v>31109</v>
      </c>
      <c r="H10284" s="16">
        <v>355.89</v>
      </c>
      <c r="I10284" s="16">
        <v>311.77</v>
      </c>
      <c r="J10284" s="26">
        <f t="shared" si="1026"/>
        <v>162.12039999999999</v>
      </c>
      <c r="K10284" s="28">
        <v>152.0689352</v>
      </c>
      <c r="L10284" s="29">
        <f t="shared" si="1027"/>
        <v>190.08616899999998</v>
      </c>
      <c r="M10284" s="28">
        <f t="shared" si="1024"/>
        <v>152.0689352</v>
      </c>
      <c r="N10284" s="29">
        <f t="shared" si="1025"/>
        <v>190.08616899999998</v>
      </c>
      <c r="Q10284" s="6" t="s">
        <v>31971</v>
      </c>
      <c r="R10284" s="6" t="s">
        <v>31977</v>
      </c>
      <c r="S10284" s="6" t="s">
        <v>31974</v>
      </c>
      <c r="T10284" s="6" t="s">
        <v>1499</v>
      </c>
      <c r="U10284" s="6" t="s">
        <v>31995</v>
      </c>
      <c r="V10284" s="6" t="s">
        <v>31968</v>
      </c>
    </row>
    <row r="10285" spans="1:22">
      <c r="A10285" s="6" t="s">
        <v>15</v>
      </c>
      <c r="B10285" s="6" t="s">
        <v>1499</v>
      </c>
      <c r="C10285" s="24" t="s">
        <v>52794</v>
      </c>
      <c r="D10285" s="24" t="s">
        <v>52795</v>
      </c>
      <c r="E10285" s="6" t="s">
        <v>10400</v>
      </c>
      <c r="F10285" s="6" t="s">
        <v>20937</v>
      </c>
      <c r="G10285" s="6" t="s">
        <v>31110</v>
      </c>
      <c r="H10285" s="16">
        <v>104.05000000000001</v>
      </c>
      <c r="I10285" s="16">
        <v>91.15</v>
      </c>
      <c r="J10285" s="26">
        <f t="shared" si="1026"/>
        <v>47.398000000000003</v>
      </c>
      <c r="K10285" s="28">
        <v>44.459324000000002</v>
      </c>
      <c r="L10285" s="29">
        <f t="shared" si="1027"/>
        <v>55.574154999999998</v>
      </c>
      <c r="M10285" s="28">
        <f t="shared" ref="M10285:M10348" si="1028">+K10285</f>
        <v>44.459324000000002</v>
      </c>
      <c r="N10285" s="29">
        <f t="shared" ref="N10285:N10348" si="1029">+L10285</f>
        <v>55.574154999999998</v>
      </c>
      <c r="Q10285" s="6" t="s">
        <v>31971</v>
      </c>
      <c r="R10285" s="6" t="s">
        <v>31977</v>
      </c>
      <c r="S10285" s="6" t="s">
        <v>31974</v>
      </c>
      <c r="T10285" s="6" t="s">
        <v>1499</v>
      </c>
      <c r="U10285" s="6" t="s">
        <v>31995</v>
      </c>
      <c r="V10285" s="6" t="s">
        <v>31968</v>
      </c>
    </row>
    <row r="10286" spans="1:22">
      <c r="A10286" s="6" t="s">
        <v>15</v>
      </c>
      <c r="B10286" s="6" t="s">
        <v>1499</v>
      </c>
      <c r="C10286" s="24" t="s">
        <v>52796</v>
      </c>
      <c r="D10286" s="24" t="s">
        <v>52797</v>
      </c>
      <c r="E10286" s="6" t="s">
        <v>10401</v>
      </c>
      <c r="F10286" s="6" t="s">
        <v>20938</v>
      </c>
      <c r="G10286" s="6" t="s">
        <v>31111</v>
      </c>
      <c r="H10286" s="16">
        <v>156.06</v>
      </c>
      <c r="I10286" s="16">
        <v>136.70999999999998</v>
      </c>
      <c r="J10286" s="26">
        <f t="shared" si="1026"/>
        <v>71.089199999999991</v>
      </c>
      <c r="K10286" s="28">
        <v>66.681669599999992</v>
      </c>
      <c r="L10286" s="29">
        <f t="shared" si="1027"/>
        <v>83.352086999999983</v>
      </c>
      <c r="M10286" s="28">
        <f t="shared" si="1028"/>
        <v>66.681669599999992</v>
      </c>
      <c r="N10286" s="29">
        <f t="shared" si="1029"/>
        <v>83.352086999999983</v>
      </c>
      <c r="Q10286" s="6" t="s">
        <v>31971</v>
      </c>
      <c r="R10286" s="6" t="s">
        <v>31977</v>
      </c>
      <c r="S10286" s="6" t="s">
        <v>31974</v>
      </c>
      <c r="T10286" s="6" t="s">
        <v>1499</v>
      </c>
      <c r="U10286" s="6" t="s">
        <v>31995</v>
      </c>
      <c r="V10286" s="6" t="s">
        <v>31968</v>
      </c>
    </row>
    <row r="10287" spans="1:22">
      <c r="A10287" s="6" t="s">
        <v>15</v>
      </c>
      <c r="B10287" s="6" t="s">
        <v>1499</v>
      </c>
      <c r="C10287" s="24" t="s">
        <v>52798</v>
      </c>
      <c r="D10287" s="24" t="s">
        <v>52799</v>
      </c>
      <c r="E10287" s="6" t="s">
        <v>10402</v>
      </c>
      <c r="F10287" s="6" t="s">
        <v>20939</v>
      </c>
      <c r="G10287" s="6" t="s">
        <v>31112</v>
      </c>
      <c r="H10287" s="16">
        <v>208.07999999999998</v>
      </c>
      <c r="I10287" s="16">
        <v>182.26</v>
      </c>
      <c r="J10287" s="26">
        <f t="shared" si="1026"/>
        <v>94.775199999999998</v>
      </c>
      <c r="K10287" s="28">
        <v>88.899137600000003</v>
      </c>
      <c r="L10287" s="29">
        <f t="shared" si="1027"/>
        <v>111.12392199999999</v>
      </c>
      <c r="M10287" s="28">
        <f t="shared" si="1028"/>
        <v>88.899137600000003</v>
      </c>
      <c r="N10287" s="29">
        <f t="shared" si="1029"/>
        <v>111.12392199999999</v>
      </c>
      <c r="Q10287" s="6" t="s">
        <v>31971</v>
      </c>
      <c r="R10287" s="6" t="s">
        <v>31977</v>
      </c>
      <c r="S10287" s="6" t="s">
        <v>31974</v>
      </c>
      <c r="T10287" s="6" t="s">
        <v>1499</v>
      </c>
      <c r="U10287" s="6" t="s">
        <v>31995</v>
      </c>
      <c r="V10287" s="6" t="s">
        <v>31968</v>
      </c>
    </row>
    <row r="10288" spans="1:22">
      <c r="A10288" s="6" t="s">
        <v>15</v>
      </c>
      <c r="B10288" s="6" t="s">
        <v>1499</v>
      </c>
      <c r="C10288" s="24" t="s">
        <v>52800</v>
      </c>
      <c r="D10288" s="24" t="s">
        <v>52801</v>
      </c>
      <c r="E10288" s="6" t="s">
        <v>10403</v>
      </c>
      <c r="F10288" s="6" t="s">
        <v>20940</v>
      </c>
      <c r="G10288" s="6" t="s">
        <v>31113</v>
      </c>
      <c r="H10288" s="16">
        <v>106.01</v>
      </c>
      <c r="I10288" s="16">
        <v>92.86</v>
      </c>
      <c r="J10288" s="26">
        <f t="shared" si="1026"/>
        <v>48.287199999999999</v>
      </c>
      <c r="K10288" s="28">
        <v>45.293393600000002</v>
      </c>
      <c r="L10288" s="29">
        <f t="shared" si="1027"/>
        <v>56.616742000000002</v>
      </c>
      <c r="M10288" s="28">
        <f t="shared" si="1028"/>
        <v>45.293393600000002</v>
      </c>
      <c r="N10288" s="29">
        <f t="shared" si="1029"/>
        <v>56.616742000000002</v>
      </c>
      <c r="Q10288" s="6" t="s">
        <v>31971</v>
      </c>
      <c r="R10288" s="6" t="s">
        <v>31977</v>
      </c>
      <c r="S10288" s="6" t="s">
        <v>31974</v>
      </c>
      <c r="T10288" s="6" t="s">
        <v>1499</v>
      </c>
      <c r="U10288" s="6" t="s">
        <v>31995</v>
      </c>
      <c r="V10288" s="6" t="s">
        <v>31968</v>
      </c>
    </row>
    <row r="10289" spans="1:22">
      <c r="A10289" s="6" t="s">
        <v>15</v>
      </c>
      <c r="B10289" s="6" t="s">
        <v>1499</v>
      </c>
      <c r="C10289" s="24" t="s">
        <v>52802</v>
      </c>
      <c r="D10289" s="24" t="s">
        <v>52803</v>
      </c>
      <c r="E10289" s="6" t="s">
        <v>10404</v>
      </c>
      <c r="F10289" s="6" t="s">
        <v>20941</v>
      </c>
      <c r="G10289" s="6" t="s">
        <v>31114</v>
      </c>
      <c r="H10289" s="16">
        <v>156.13</v>
      </c>
      <c r="I10289" s="16">
        <v>136.76999999999998</v>
      </c>
      <c r="J10289" s="26">
        <f t="shared" si="1026"/>
        <v>71.120399999999989</v>
      </c>
      <c r="K10289" s="28">
        <v>66.710935199999994</v>
      </c>
      <c r="L10289" s="29">
        <f t="shared" si="1027"/>
        <v>83.388668999999993</v>
      </c>
      <c r="M10289" s="28">
        <f t="shared" si="1028"/>
        <v>66.710935199999994</v>
      </c>
      <c r="N10289" s="29">
        <f t="shared" si="1029"/>
        <v>83.388668999999993</v>
      </c>
      <c r="Q10289" s="6" t="s">
        <v>31971</v>
      </c>
      <c r="R10289" s="6" t="s">
        <v>31977</v>
      </c>
      <c r="S10289" s="6" t="s">
        <v>31974</v>
      </c>
      <c r="T10289" s="6" t="s">
        <v>1499</v>
      </c>
      <c r="U10289" s="6" t="s">
        <v>31995</v>
      </c>
      <c r="V10289" s="6" t="s">
        <v>31968</v>
      </c>
    </row>
    <row r="10290" spans="1:22">
      <c r="A10290" s="6" t="s">
        <v>15</v>
      </c>
      <c r="B10290" s="6" t="s">
        <v>1499</v>
      </c>
      <c r="C10290" s="24" t="s">
        <v>52804</v>
      </c>
      <c r="D10290" s="24" t="s">
        <v>52805</v>
      </c>
      <c r="E10290" s="6" t="s">
        <v>10405</v>
      </c>
      <c r="F10290" s="6" t="s">
        <v>20942</v>
      </c>
      <c r="G10290" s="6" t="s">
        <v>31115</v>
      </c>
      <c r="H10290" s="16">
        <v>104.05000000000001</v>
      </c>
      <c r="I10290" s="16">
        <v>91.15</v>
      </c>
      <c r="J10290" s="26">
        <f t="shared" si="1026"/>
        <v>47.398000000000003</v>
      </c>
      <c r="K10290" s="28">
        <v>44.459324000000002</v>
      </c>
      <c r="L10290" s="29">
        <f t="shared" si="1027"/>
        <v>55.574154999999998</v>
      </c>
      <c r="M10290" s="28">
        <f t="shared" si="1028"/>
        <v>44.459324000000002</v>
      </c>
      <c r="N10290" s="29">
        <f t="shared" si="1029"/>
        <v>55.574154999999998</v>
      </c>
      <c r="Q10290" s="6" t="s">
        <v>31971</v>
      </c>
      <c r="R10290" s="6" t="s">
        <v>31977</v>
      </c>
      <c r="S10290" s="6" t="s">
        <v>31974</v>
      </c>
      <c r="T10290" s="6" t="s">
        <v>1499</v>
      </c>
      <c r="U10290" s="6" t="s">
        <v>31995</v>
      </c>
      <c r="V10290" s="6" t="s">
        <v>31968</v>
      </c>
    </row>
    <row r="10291" spans="1:22">
      <c r="A10291" s="6" t="s">
        <v>15</v>
      </c>
      <c r="B10291" s="6" t="s">
        <v>1499</v>
      </c>
      <c r="C10291" s="24" t="s">
        <v>52806</v>
      </c>
      <c r="D10291" s="24" t="s">
        <v>52807</v>
      </c>
      <c r="E10291" s="6" t="s">
        <v>10406</v>
      </c>
      <c r="F10291" s="6" t="s">
        <v>20943</v>
      </c>
      <c r="G10291" s="6" t="s">
        <v>31116</v>
      </c>
      <c r="H10291" s="16">
        <v>156.06</v>
      </c>
      <c r="I10291" s="16">
        <v>136.70999999999998</v>
      </c>
      <c r="J10291" s="26">
        <f t="shared" si="1026"/>
        <v>71.089199999999991</v>
      </c>
      <c r="K10291" s="28">
        <v>66.681669599999992</v>
      </c>
      <c r="L10291" s="29">
        <f t="shared" si="1027"/>
        <v>83.352086999999983</v>
      </c>
      <c r="M10291" s="28">
        <f t="shared" si="1028"/>
        <v>66.681669599999992</v>
      </c>
      <c r="N10291" s="29">
        <f t="shared" si="1029"/>
        <v>83.352086999999983</v>
      </c>
      <c r="Q10291" s="6" t="s">
        <v>31971</v>
      </c>
      <c r="R10291" s="6" t="s">
        <v>31977</v>
      </c>
      <c r="S10291" s="6" t="s">
        <v>31974</v>
      </c>
      <c r="T10291" s="6" t="s">
        <v>1499</v>
      </c>
      <c r="U10291" s="6" t="s">
        <v>31995</v>
      </c>
      <c r="V10291" s="6" t="s">
        <v>31968</v>
      </c>
    </row>
    <row r="10292" spans="1:22">
      <c r="A10292" s="6" t="s">
        <v>15</v>
      </c>
      <c r="B10292" s="6" t="s">
        <v>1499</v>
      </c>
      <c r="C10292" s="24" t="s">
        <v>52808</v>
      </c>
      <c r="D10292" s="24" t="s">
        <v>52809</v>
      </c>
      <c r="E10292" s="6" t="s">
        <v>10407</v>
      </c>
      <c r="F10292" s="6" t="s">
        <v>20944</v>
      </c>
      <c r="G10292" s="6" t="s">
        <v>31117</v>
      </c>
      <c r="H10292" s="16">
        <v>52.04</v>
      </c>
      <c r="I10292" s="16">
        <v>45.58</v>
      </c>
      <c r="J10292" s="26">
        <f t="shared" si="1026"/>
        <v>23.701599999999999</v>
      </c>
      <c r="K10292" s="28">
        <v>22.232100799999998</v>
      </c>
      <c r="L10292" s="29">
        <f t="shared" si="1027"/>
        <v>27.790125999999997</v>
      </c>
      <c r="M10292" s="28">
        <f t="shared" si="1028"/>
        <v>22.232100799999998</v>
      </c>
      <c r="N10292" s="29">
        <f t="shared" si="1029"/>
        <v>27.790125999999997</v>
      </c>
      <c r="Q10292" s="6" t="s">
        <v>31971</v>
      </c>
      <c r="R10292" s="6" t="s">
        <v>31977</v>
      </c>
      <c r="S10292" s="6" t="s">
        <v>31974</v>
      </c>
      <c r="T10292" s="6" t="s">
        <v>1499</v>
      </c>
      <c r="U10292" s="6" t="s">
        <v>31995</v>
      </c>
      <c r="V10292" s="6" t="s">
        <v>31968</v>
      </c>
    </row>
    <row r="10293" spans="1:22">
      <c r="A10293" s="6" t="s">
        <v>15</v>
      </c>
      <c r="B10293" s="6" t="s">
        <v>1499</v>
      </c>
      <c r="C10293" s="24" t="s">
        <v>52810</v>
      </c>
      <c r="D10293" s="24" t="s">
        <v>52811</v>
      </c>
      <c r="E10293" s="6" t="s">
        <v>10408</v>
      </c>
      <c r="F10293" s="6" t="s">
        <v>20945</v>
      </c>
      <c r="G10293" s="6" t="s">
        <v>31118</v>
      </c>
      <c r="H10293" s="16">
        <v>156.13</v>
      </c>
      <c r="I10293" s="16">
        <v>136.76999999999998</v>
      </c>
      <c r="J10293" s="26">
        <f t="shared" si="1026"/>
        <v>71.120399999999989</v>
      </c>
      <c r="K10293" s="28">
        <v>66.710935199999994</v>
      </c>
      <c r="L10293" s="29">
        <f t="shared" si="1027"/>
        <v>83.388668999999993</v>
      </c>
      <c r="M10293" s="28">
        <f t="shared" si="1028"/>
        <v>66.710935199999994</v>
      </c>
      <c r="N10293" s="29">
        <f t="shared" si="1029"/>
        <v>83.388668999999993</v>
      </c>
      <c r="Q10293" s="6" t="s">
        <v>31971</v>
      </c>
      <c r="R10293" s="6" t="s">
        <v>31977</v>
      </c>
      <c r="S10293" s="6" t="s">
        <v>31974</v>
      </c>
      <c r="T10293" s="6" t="s">
        <v>1499</v>
      </c>
      <c r="U10293" s="6" t="s">
        <v>31995</v>
      </c>
      <c r="V10293" s="6" t="s">
        <v>31968</v>
      </c>
    </row>
    <row r="10294" spans="1:22">
      <c r="A10294" s="6" t="s">
        <v>15</v>
      </c>
      <c r="B10294" s="6" t="s">
        <v>1499</v>
      </c>
      <c r="C10294" s="24" t="s">
        <v>52812</v>
      </c>
      <c r="D10294" s="24" t="s">
        <v>52813</v>
      </c>
      <c r="E10294" s="6" t="s">
        <v>10409</v>
      </c>
      <c r="F10294" s="6" t="s">
        <v>20946</v>
      </c>
      <c r="G10294" s="6" t="s">
        <v>31119</v>
      </c>
      <c r="H10294" s="16">
        <v>293.45</v>
      </c>
      <c r="I10294" s="16">
        <v>257.07</v>
      </c>
      <c r="J10294" s="26">
        <f t="shared" si="1026"/>
        <v>133.6764</v>
      </c>
      <c r="K10294" s="28">
        <v>125.3884632</v>
      </c>
      <c r="L10294" s="29">
        <f t="shared" si="1027"/>
        <v>156.735579</v>
      </c>
      <c r="M10294" s="28">
        <f t="shared" si="1028"/>
        <v>125.3884632</v>
      </c>
      <c r="N10294" s="29">
        <f t="shared" si="1029"/>
        <v>156.735579</v>
      </c>
      <c r="Q10294" s="6" t="s">
        <v>31971</v>
      </c>
      <c r="R10294" s="6" t="s">
        <v>31977</v>
      </c>
      <c r="S10294" s="6" t="s">
        <v>31974</v>
      </c>
      <c r="T10294" s="6" t="s">
        <v>1499</v>
      </c>
      <c r="U10294" s="6" t="s">
        <v>31995</v>
      </c>
      <c r="V10294" s="6" t="s">
        <v>31968</v>
      </c>
    </row>
    <row r="10295" spans="1:22">
      <c r="A10295" s="6" t="s">
        <v>15</v>
      </c>
      <c r="B10295" s="6" t="s">
        <v>1499</v>
      </c>
      <c r="C10295" s="24" t="s">
        <v>52814</v>
      </c>
      <c r="D10295" s="24" t="s">
        <v>52815</v>
      </c>
      <c r="E10295" s="6" t="s">
        <v>10410</v>
      </c>
      <c r="F10295" s="6" t="s">
        <v>20947</v>
      </c>
      <c r="G10295" s="6" t="s">
        <v>31120</v>
      </c>
      <c r="H10295" s="16">
        <v>239.60999999999999</v>
      </c>
      <c r="I10295" s="16">
        <v>209.89999999999998</v>
      </c>
      <c r="J10295" s="26">
        <f t="shared" si="1026"/>
        <v>109.148</v>
      </c>
      <c r="K10295" s="28">
        <v>102.38082399999999</v>
      </c>
      <c r="L10295" s="29">
        <f t="shared" si="1027"/>
        <v>127.97602999999998</v>
      </c>
      <c r="M10295" s="28">
        <f t="shared" si="1028"/>
        <v>102.38082399999999</v>
      </c>
      <c r="N10295" s="29">
        <f t="shared" si="1029"/>
        <v>127.97602999999998</v>
      </c>
      <c r="Q10295" s="6" t="s">
        <v>31971</v>
      </c>
      <c r="R10295" s="6" t="s">
        <v>31977</v>
      </c>
      <c r="S10295" s="6" t="s">
        <v>31974</v>
      </c>
      <c r="T10295" s="6" t="s">
        <v>1499</v>
      </c>
      <c r="U10295" s="6" t="s">
        <v>31995</v>
      </c>
      <c r="V10295" s="6" t="s">
        <v>31968</v>
      </c>
    </row>
    <row r="10296" spans="1:22">
      <c r="A10296" s="6" t="s">
        <v>15</v>
      </c>
      <c r="B10296" s="6" t="s">
        <v>1499</v>
      </c>
      <c r="C10296" s="24" t="s">
        <v>52816</v>
      </c>
      <c r="D10296" s="24" t="s">
        <v>52817</v>
      </c>
      <c r="E10296" s="6" t="s">
        <v>10411</v>
      </c>
      <c r="F10296" s="6" t="s">
        <v>20948</v>
      </c>
      <c r="G10296" s="6" t="s">
        <v>31121</v>
      </c>
      <c r="H10296" s="16">
        <v>355.89</v>
      </c>
      <c r="I10296" s="16">
        <v>311.77</v>
      </c>
      <c r="J10296" s="26">
        <f t="shared" si="1026"/>
        <v>162.12039999999999</v>
      </c>
      <c r="K10296" s="28">
        <v>152.0689352</v>
      </c>
      <c r="L10296" s="29">
        <f t="shared" si="1027"/>
        <v>190.08616899999998</v>
      </c>
      <c r="M10296" s="28">
        <f t="shared" si="1028"/>
        <v>152.0689352</v>
      </c>
      <c r="N10296" s="29">
        <f t="shared" si="1029"/>
        <v>190.08616899999998</v>
      </c>
      <c r="Q10296" s="6" t="s">
        <v>31971</v>
      </c>
      <c r="R10296" s="6" t="s">
        <v>31977</v>
      </c>
      <c r="S10296" s="6" t="s">
        <v>31974</v>
      </c>
      <c r="T10296" s="6" t="s">
        <v>1499</v>
      </c>
      <c r="U10296" s="6" t="s">
        <v>31995</v>
      </c>
      <c r="V10296" s="6" t="s">
        <v>31968</v>
      </c>
    </row>
    <row r="10297" spans="1:22">
      <c r="A10297" s="6" t="s">
        <v>15</v>
      </c>
      <c r="B10297" s="6" t="s">
        <v>1499</v>
      </c>
      <c r="C10297" s="24" t="s">
        <v>52818</v>
      </c>
      <c r="D10297" s="24" t="s">
        <v>52819</v>
      </c>
      <c r="E10297" s="6" t="s">
        <v>10412</v>
      </c>
      <c r="F10297" s="6" t="s">
        <v>20949</v>
      </c>
      <c r="G10297" s="6" t="s">
        <v>31122</v>
      </c>
      <c r="H10297" s="16">
        <v>104.05000000000001</v>
      </c>
      <c r="I10297" s="16">
        <v>91.15</v>
      </c>
      <c r="J10297" s="26">
        <f t="shared" si="1026"/>
        <v>47.398000000000003</v>
      </c>
      <c r="K10297" s="28">
        <v>44.459324000000002</v>
      </c>
      <c r="L10297" s="29">
        <f t="shared" si="1027"/>
        <v>55.574154999999998</v>
      </c>
      <c r="M10297" s="28">
        <f t="shared" si="1028"/>
        <v>44.459324000000002</v>
      </c>
      <c r="N10297" s="29">
        <f t="shared" si="1029"/>
        <v>55.574154999999998</v>
      </c>
      <c r="Q10297" s="6" t="s">
        <v>31971</v>
      </c>
      <c r="R10297" s="6" t="s">
        <v>31977</v>
      </c>
      <c r="S10297" s="6" t="s">
        <v>31974</v>
      </c>
      <c r="T10297" s="6" t="s">
        <v>1499</v>
      </c>
      <c r="U10297" s="6" t="s">
        <v>31995</v>
      </c>
      <c r="V10297" s="6" t="s">
        <v>31968</v>
      </c>
    </row>
    <row r="10298" spans="1:22">
      <c r="A10298" s="6" t="s">
        <v>15</v>
      </c>
      <c r="B10298" s="6" t="s">
        <v>1499</v>
      </c>
      <c r="C10298" s="24" t="s">
        <v>52820</v>
      </c>
      <c r="D10298" s="24" t="s">
        <v>52821</v>
      </c>
      <c r="E10298" s="6" t="s">
        <v>10413</v>
      </c>
      <c r="F10298" s="6" t="s">
        <v>20950</v>
      </c>
      <c r="G10298" s="6" t="s">
        <v>31123</v>
      </c>
      <c r="H10298" s="16">
        <v>156.06</v>
      </c>
      <c r="I10298" s="16">
        <v>136.70999999999998</v>
      </c>
      <c r="J10298" s="26">
        <f t="shared" si="1026"/>
        <v>71.089199999999991</v>
      </c>
      <c r="K10298" s="28">
        <v>66.681669599999992</v>
      </c>
      <c r="L10298" s="29">
        <f t="shared" si="1027"/>
        <v>83.352086999999983</v>
      </c>
      <c r="M10298" s="28">
        <f t="shared" si="1028"/>
        <v>66.681669599999992</v>
      </c>
      <c r="N10298" s="29">
        <f t="shared" si="1029"/>
        <v>83.352086999999983</v>
      </c>
      <c r="Q10298" s="6" t="s">
        <v>31971</v>
      </c>
      <c r="R10298" s="6" t="s">
        <v>31977</v>
      </c>
      <c r="S10298" s="6" t="s">
        <v>31974</v>
      </c>
      <c r="T10298" s="6" t="s">
        <v>1499</v>
      </c>
      <c r="U10298" s="6" t="s">
        <v>31995</v>
      </c>
      <c r="V10298" s="6" t="s">
        <v>31968</v>
      </c>
    </row>
    <row r="10299" spans="1:22">
      <c r="A10299" s="6" t="s">
        <v>15</v>
      </c>
      <c r="B10299" s="6" t="s">
        <v>1499</v>
      </c>
      <c r="C10299" s="24" t="s">
        <v>52822</v>
      </c>
      <c r="D10299" s="24" t="s">
        <v>52823</v>
      </c>
      <c r="E10299" s="6" t="s">
        <v>10414</v>
      </c>
      <c r="F10299" s="6" t="s">
        <v>20951</v>
      </c>
      <c r="G10299" s="6" t="s">
        <v>31124</v>
      </c>
      <c r="H10299" s="16">
        <v>208.07999999999998</v>
      </c>
      <c r="I10299" s="16">
        <v>182.26</v>
      </c>
      <c r="J10299" s="26">
        <f t="shared" si="1026"/>
        <v>94.775199999999998</v>
      </c>
      <c r="K10299" s="28">
        <v>88.899137600000003</v>
      </c>
      <c r="L10299" s="29">
        <f t="shared" si="1027"/>
        <v>111.12392199999999</v>
      </c>
      <c r="M10299" s="28">
        <f t="shared" si="1028"/>
        <v>88.899137600000003</v>
      </c>
      <c r="N10299" s="29">
        <f t="shared" si="1029"/>
        <v>111.12392199999999</v>
      </c>
      <c r="Q10299" s="6" t="s">
        <v>31971</v>
      </c>
      <c r="R10299" s="6" t="s">
        <v>31977</v>
      </c>
      <c r="S10299" s="6" t="s">
        <v>31974</v>
      </c>
      <c r="T10299" s="6" t="s">
        <v>1499</v>
      </c>
      <c r="U10299" s="6" t="s">
        <v>31995</v>
      </c>
      <c r="V10299" s="6" t="s">
        <v>31968</v>
      </c>
    </row>
    <row r="10300" spans="1:22">
      <c r="A10300" s="6" t="s">
        <v>15</v>
      </c>
      <c r="B10300" s="6" t="s">
        <v>1499</v>
      </c>
      <c r="C10300" s="24" t="s">
        <v>52824</v>
      </c>
      <c r="D10300" s="24" t="s">
        <v>52825</v>
      </c>
      <c r="E10300" s="6" t="s">
        <v>10415</v>
      </c>
      <c r="F10300" s="6" t="s">
        <v>20952</v>
      </c>
      <c r="G10300" s="6" t="s">
        <v>31125</v>
      </c>
      <c r="H10300" s="16">
        <v>106.01</v>
      </c>
      <c r="I10300" s="16">
        <v>92.86</v>
      </c>
      <c r="J10300" s="26">
        <f t="shared" si="1026"/>
        <v>48.287199999999999</v>
      </c>
      <c r="K10300" s="28">
        <v>45.293393600000002</v>
      </c>
      <c r="L10300" s="29">
        <f t="shared" si="1027"/>
        <v>56.616742000000002</v>
      </c>
      <c r="M10300" s="28">
        <f t="shared" si="1028"/>
        <v>45.293393600000002</v>
      </c>
      <c r="N10300" s="29">
        <f t="shared" si="1029"/>
        <v>56.616742000000002</v>
      </c>
      <c r="Q10300" s="6" t="s">
        <v>31971</v>
      </c>
      <c r="R10300" s="6" t="s">
        <v>31977</v>
      </c>
      <c r="S10300" s="6" t="s">
        <v>31974</v>
      </c>
      <c r="T10300" s="6" t="s">
        <v>1499</v>
      </c>
      <c r="U10300" s="6" t="s">
        <v>31995</v>
      </c>
      <c r="V10300" s="6" t="s">
        <v>31968</v>
      </c>
    </row>
    <row r="10301" spans="1:22">
      <c r="A10301" s="6" t="s">
        <v>15</v>
      </c>
      <c r="B10301" s="6" t="s">
        <v>1499</v>
      </c>
      <c r="C10301" s="24" t="s">
        <v>52826</v>
      </c>
      <c r="D10301" s="24" t="s">
        <v>52827</v>
      </c>
      <c r="E10301" s="6" t="s">
        <v>10416</v>
      </c>
      <c r="F10301" s="6" t="s">
        <v>20953</v>
      </c>
      <c r="G10301" s="6" t="s">
        <v>31126</v>
      </c>
      <c r="H10301" s="16">
        <v>156.13</v>
      </c>
      <c r="I10301" s="16">
        <v>136.76999999999998</v>
      </c>
      <c r="J10301" s="26">
        <f t="shared" si="1026"/>
        <v>71.120399999999989</v>
      </c>
      <c r="K10301" s="28">
        <v>66.710935199999994</v>
      </c>
      <c r="L10301" s="29">
        <f t="shared" si="1027"/>
        <v>83.388668999999993</v>
      </c>
      <c r="M10301" s="28">
        <f t="shared" si="1028"/>
        <v>66.710935199999994</v>
      </c>
      <c r="N10301" s="29">
        <f t="shared" si="1029"/>
        <v>83.388668999999993</v>
      </c>
      <c r="Q10301" s="6" t="s">
        <v>31971</v>
      </c>
      <c r="R10301" s="6" t="s">
        <v>31977</v>
      </c>
      <c r="S10301" s="6" t="s">
        <v>31974</v>
      </c>
      <c r="T10301" s="6" t="s">
        <v>1499</v>
      </c>
      <c r="U10301" s="6" t="s">
        <v>31995</v>
      </c>
      <c r="V10301" s="6" t="s">
        <v>31968</v>
      </c>
    </row>
    <row r="10302" spans="1:22">
      <c r="A10302" s="6" t="s">
        <v>15</v>
      </c>
      <c r="B10302" s="6" t="s">
        <v>1499</v>
      </c>
      <c r="C10302" s="24" t="s">
        <v>52828</v>
      </c>
      <c r="D10302" s="24" t="s">
        <v>52829</v>
      </c>
      <c r="E10302" s="6" t="s">
        <v>10417</v>
      </c>
      <c r="F10302" s="6" t="s">
        <v>20954</v>
      </c>
      <c r="G10302" s="6" t="s">
        <v>31127</v>
      </c>
      <c r="H10302" s="16">
        <v>104.05000000000001</v>
      </c>
      <c r="I10302" s="16">
        <v>91.15</v>
      </c>
      <c r="J10302" s="26">
        <f t="shared" si="1026"/>
        <v>47.398000000000003</v>
      </c>
      <c r="K10302" s="28">
        <v>44.459324000000002</v>
      </c>
      <c r="L10302" s="29">
        <f t="shared" si="1027"/>
        <v>55.574154999999998</v>
      </c>
      <c r="M10302" s="28">
        <f t="shared" si="1028"/>
        <v>44.459324000000002</v>
      </c>
      <c r="N10302" s="29">
        <f t="shared" si="1029"/>
        <v>55.574154999999998</v>
      </c>
      <c r="Q10302" s="6" t="s">
        <v>31971</v>
      </c>
      <c r="R10302" s="6" t="s">
        <v>31977</v>
      </c>
      <c r="S10302" s="6" t="s">
        <v>31974</v>
      </c>
      <c r="T10302" s="6" t="s">
        <v>1499</v>
      </c>
      <c r="U10302" s="6" t="s">
        <v>31995</v>
      </c>
      <c r="V10302" s="6" t="s">
        <v>31968</v>
      </c>
    </row>
    <row r="10303" spans="1:22">
      <c r="A10303" s="6" t="s">
        <v>15</v>
      </c>
      <c r="B10303" s="6" t="s">
        <v>1499</v>
      </c>
      <c r="C10303" s="24" t="s">
        <v>52830</v>
      </c>
      <c r="D10303" s="24" t="s">
        <v>52831</v>
      </c>
      <c r="E10303" s="6" t="s">
        <v>10418</v>
      </c>
      <c r="F10303" s="6" t="s">
        <v>20955</v>
      </c>
      <c r="G10303" s="6" t="s">
        <v>31128</v>
      </c>
      <c r="H10303" s="16">
        <v>156.06</v>
      </c>
      <c r="I10303" s="16">
        <v>136.70999999999998</v>
      </c>
      <c r="J10303" s="26">
        <f t="shared" si="1026"/>
        <v>71.089199999999991</v>
      </c>
      <c r="K10303" s="28">
        <v>66.681669599999992</v>
      </c>
      <c r="L10303" s="29">
        <f t="shared" si="1027"/>
        <v>83.352086999999983</v>
      </c>
      <c r="M10303" s="28">
        <f t="shared" si="1028"/>
        <v>66.681669599999992</v>
      </c>
      <c r="N10303" s="29">
        <f t="shared" si="1029"/>
        <v>83.352086999999983</v>
      </c>
      <c r="Q10303" s="6" t="s">
        <v>31971</v>
      </c>
      <c r="R10303" s="6" t="s">
        <v>31977</v>
      </c>
      <c r="S10303" s="6" t="s">
        <v>31974</v>
      </c>
      <c r="T10303" s="6" t="s">
        <v>1499</v>
      </c>
      <c r="U10303" s="6" t="s">
        <v>31995</v>
      </c>
      <c r="V10303" s="6" t="s">
        <v>31968</v>
      </c>
    </row>
    <row r="10304" spans="1:22">
      <c r="A10304" s="6" t="s">
        <v>15</v>
      </c>
      <c r="B10304" s="6" t="s">
        <v>1499</v>
      </c>
      <c r="C10304" s="24" t="s">
        <v>52832</v>
      </c>
      <c r="D10304" s="24" t="s">
        <v>52833</v>
      </c>
      <c r="E10304" s="6" t="s">
        <v>10419</v>
      </c>
      <c r="F10304" s="6" t="s">
        <v>20956</v>
      </c>
      <c r="G10304" s="6" t="s">
        <v>31129</v>
      </c>
      <c r="H10304" s="16">
        <v>38.909999999999997</v>
      </c>
      <c r="I10304" s="16">
        <v>34.1</v>
      </c>
      <c r="J10304" s="26">
        <f t="shared" si="1026"/>
        <v>17.732000000000003</v>
      </c>
      <c r="K10304" s="28">
        <v>16.632616000000002</v>
      </c>
      <c r="L10304" s="29">
        <f t="shared" si="1027"/>
        <v>20.790770000000002</v>
      </c>
      <c r="M10304" s="28">
        <f t="shared" si="1028"/>
        <v>16.632616000000002</v>
      </c>
      <c r="N10304" s="29">
        <f t="shared" si="1029"/>
        <v>20.790770000000002</v>
      </c>
      <c r="Q10304" s="6" t="s">
        <v>31971</v>
      </c>
      <c r="R10304" s="6" t="s">
        <v>31977</v>
      </c>
      <c r="S10304" s="6" t="s">
        <v>31974</v>
      </c>
      <c r="T10304" s="6" t="s">
        <v>1499</v>
      </c>
      <c r="U10304" s="6" t="s">
        <v>31995</v>
      </c>
      <c r="V10304" s="6" t="s">
        <v>31968</v>
      </c>
    </row>
    <row r="10305" spans="1:22">
      <c r="A10305" s="6" t="s">
        <v>15</v>
      </c>
      <c r="B10305" s="6" t="s">
        <v>1499</v>
      </c>
      <c r="C10305" s="24" t="s">
        <v>52834</v>
      </c>
      <c r="D10305" s="24" t="s">
        <v>52835</v>
      </c>
      <c r="E10305" s="6" t="s">
        <v>10420</v>
      </c>
      <c r="F10305" s="6" t="s">
        <v>20957</v>
      </c>
      <c r="G10305" s="6" t="s">
        <v>31130</v>
      </c>
      <c r="H10305" s="16">
        <v>117.46000000000001</v>
      </c>
      <c r="I10305" s="16">
        <v>102.9</v>
      </c>
      <c r="J10305" s="26">
        <f t="shared" si="1026"/>
        <v>53.508000000000003</v>
      </c>
      <c r="K10305" s="28">
        <v>50.190504000000004</v>
      </c>
      <c r="L10305" s="29">
        <f t="shared" si="1027"/>
        <v>62.738130000000005</v>
      </c>
      <c r="M10305" s="28">
        <f t="shared" si="1028"/>
        <v>50.190504000000004</v>
      </c>
      <c r="N10305" s="29">
        <f t="shared" si="1029"/>
        <v>62.738130000000005</v>
      </c>
      <c r="Q10305" s="6" t="s">
        <v>31971</v>
      </c>
      <c r="R10305" s="6" t="s">
        <v>31977</v>
      </c>
      <c r="S10305" s="6" t="s">
        <v>31974</v>
      </c>
      <c r="T10305" s="6" t="s">
        <v>1499</v>
      </c>
      <c r="U10305" s="6" t="s">
        <v>31995</v>
      </c>
      <c r="V10305" s="6" t="s">
        <v>31968</v>
      </c>
    </row>
    <row r="10306" spans="1:22">
      <c r="A10306" s="6" t="s">
        <v>15</v>
      </c>
      <c r="B10306" s="6" t="s">
        <v>1499</v>
      </c>
      <c r="C10306" s="24" t="s">
        <v>52836</v>
      </c>
      <c r="D10306" s="24" t="s">
        <v>52837</v>
      </c>
      <c r="E10306" s="6" t="s">
        <v>10421</v>
      </c>
      <c r="F10306" s="6" t="s">
        <v>20958</v>
      </c>
      <c r="G10306" s="6" t="s">
        <v>31131</v>
      </c>
      <c r="H10306" s="16">
        <v>117.46000000000001</v>
      </c>
      <c r="I10306" s="16">
        <v>102.9</v>
      </c>
      <c r="J10306" s="26">
        <f t="shared" ref="J10306:J10369" si="1030">+I10306*0.52</f>
        <v>53.508000000000003</v>
      </c>
      <c r="K10306" s="28">
        <v>50.190504000000004</v>
      </c>
      <c r="L10306" s="29">
        <f t="shared" ref="L10306:L10369" si="1031">+K10306/0.8</f>
        <v>62.738130000000005</v>
      </c>
      <c r="M10306" s="28">
        <f t="shared" si="1028"/>
        <v>50.190504000000004</v>
      </c>
      <c r="N10306" s="29">
        <f t="shared" si="1029"/>
        <v>62.738130000000005</v>
      </c>
      <c r="Q10306" s="6" t="s">
        <v>31971</v>
      </c>
      <c r="R10306" s="6" t="s">
        <v>31977</v>
      </c>
      <c r="S10306" s="6" t="s">
        <v>31974</v>
      </c>
      <c r="T10306" s="6" t="s">
        <v>1499</v>
      </c>
      <c r="U10306" s="6" t="s">
        <v>31995</v>
      </c>
      <c r="V10306" s="6" t="s">
        <v>31968</v>
      </c>
    </row>
    <row r="10307" spans="1:22">
      <c r="A10307" s="6" t="s">
        <v>15</v>
      </c>
      <c r="B10307" s="6" t="s">
        <v>1499</v>
      </c>
      <c r="C10307" s="24" t="s">
        <v>52838</v>
      </c>
      <c r="D10307" s="24" t="s">
        <v>52839</v>
      </c>
      <c r="E10307" s="6" t="s">
        <v>10422</v>
      </c>
      <c r="F10307" s="6" t="s">
        <v>20959</v>
      </c>
      <c r="G10307" s="6" t="s">
        <v>31132</v>
      </c>
      <c r="H10307" s="16">
        <v>156.60999999999999</v>
      </c>
      <c r="I10307" s="16">
        <v>137.19999999999999</v>
      </c>
      <c r="J10307" s="26">
        <f t="shared" si="1030"/>
        <v>71.343999999999994</v>
      </c>
      <c r="K10307" s="28">
        <v>66.920671999999996</v>
      </c>
      <c r="L10307" s="29">
        <f t="shared" si="1031"/>
        <v>83.650839999999988</v>
      </c>
      <c r="M10307" s="28">
        <f t="shared" si="1028"/>
        <v>66.920671999999996</v>
      </c>
      <c r="N10307" s="29">
        <f t="shared" si="1029"/>
        <v>83.650839999999988</v>
      </c>
      <c r="Q10307" s="6" t="s">
        <v>31971</v>
      </c>
      <c r="R10307" s="6" t="s">
        <v>31977</v>
      </c>
      <c r="S10307" s="6" t="s">
        <v>31974</v>
      </c>
      <c r="T10307" s="6" t="s">
        <v>1499</v>
      </c>
      <c r="U10307" s="6" t="s">
        <v>31995</v>
      </c>
      <c r="V10307" s="6" t="s">
        <v>31968</v>
      </c>
    </row>
    <row r="10308" spans="1:22">
      <c r="A10308" s="6" t="s">
        <v>15</v>
      </c>
      <c r="B10308" s="6" t="s">
        <v>1499</v>
      </c>
      <c r="C10308" s="24" t="s">
        <v>52840</v>
      </c>
      <c r="D10308" s="24" t="s">
        <v>52841</v>
      </c>
      <c r="E10308" s="6" t="s">
        <v>10423</v>
      </c>
      <c r="F10308" s="6" t="s">
        <v>20960</v>
      </c>
      <c r="G10308" s="6" t="s">
        <v>31133</v>
      </c>
      <c r="H10308" s="16">
        <v>156.60999999999999</v>
      </c>
      <c r="I10308" s="16">
        <v>137.19999999999999</v>
      </c>
      <c r="J10308" s="26">
        <f t="shared" si="1030"/>
        <v>71.343999999999994</v>
      </c>
      <c r="K10308" s="28">
        <v>66.920671999999996</v>
      </c>
      <c r="L10308" s="29">
        <f t="shared" si="1031"/>
        <v>83.650839999999988</v>
      </c>
      <c r="M10308" s="28">
        <f t="shared" si="1028"/>
        <v>66.920671999999996</v>
      </c>
      <c r="N10308" s="29">
        <f t="shared" si="1029"/>
        <v>83.650839999999988</v>
      </c>
      <c r="Q10308" s="6" t="s">
        <v>31971</v>
      </c>
      <c r="R10308" s="6" t="s">
        <v>31977</v>
      </c>
      <c r="S10308" s="6" t="s">
        <v>31974</v>
      </c>
      <c r="T10308" s="6" t="s">
        <v>1499</v>
      </c>
      <c r="U10308" s="6" t="s">
        <v>31995</v>
      </c>
      <c r="V10308" s="6" t="s">
        <v>31968</v>
      </c>
    </row>
    <row r="10309" spans="1:22">
      <c r="A10309" s="6" t="s">
        <v>15</v>
      </c>
      <c r="B10309" s="6" t="s">
        <v>1499</v>
      </c>
      <c r="C10309" s="24" t="s">
        <v>52842</v>
      </c>
      <c r="D10309" s="24" t="s">
        <v>52843</v>
      </c>
      <c r="E10309" s="6" t="s">
        <v>10424</v>
      </c>
      <c r="F10309" s="6" t="s">
        <v>20961</v>
      </c>
      <c r="G10309" s="6" t="s">
        <v>31134</v>
      </c>
      <c r="H10309" s="16">
        <v>77.800000000000011</v>
      </c>
      <c r="I10309" s="16">
        <v>68.17</v>
      </c>
      <c r="J10309" s="26">
        <f t="shared" si="1030"/>
        <v>35.448399999999999</v>
      </c>
      <c r="K10309" s="28">
        <v>33.250599199999996</v>
      </c>
      <c r="L10309" s="29">
        <f t="shared" si="1031"/>
        <v>41.563248999999992</v>
      </c>
      <c r="M10309" s="28">
        <f t="shared" si="1028"/>
        <v>33.250599199999996</v>
      </c>
      <c r="N10309" s="29">
        <f t="shared" si="1029"/>
        <v>41.563248999999992</v>
      </c>
      <c r="Q10309" s="6" t="s">
        <v>31971</v>
      </c>
      <c r="R10309" s="6" t="s">
        <v>31977</v>
      </c>
      <c r="S10309" s="6" t="s">
        <v>31974</v>
      </c>
      <c r="T10309" s="6" t="s">
        <v>1499</v>
      </c>
      <c r="U10309" s="6" t="s">
        <v>31995</v>
      </c>
      <c r="V10309" s="6" t="s">
        <v>31968</v>
      </c>
    </row>
    <row r="10310" spans="1:22">
      <c r="A10310" s="6" t="s">
        <v>15</v>
      </c>
      <c r="B10310" s="6" t="s">
        <v>1499</v>
      </c>
      <c r="C10310" s="24" t="s">
        <v>52844</v>
      </c>
      <c r="D10310" s="24" t="s">
        <v>52845</v>
      </c>
      <c r="E10310" s="6" t="s">
        <v>10425</v>
      </c>
      <c r="F10310" s="6" t="s">
        <v>20962</v>
      </c>
      <c r="G10310" s="6" t="s">
        <v>31135</v>
      </c>
      <c r="H10310" s="16">
        <v>116.69000000000001</v>
      </c>
      <c r="I10310" s="16">
        <v>102.24000000000001</v>
      </c>
      <c r="J10310" s="26">
        <f t="shared" si="1030"/>
        <v>53.164800000000007</v>
      </c>
      <c r="K10310" s="28">
        <v>49.868582400000008</v>
      </c>
      <c r="L10310" s="29">
        <f t="shared" si="1031"/>
        <v>62.33572800000001</v>
      </c>
      <c r="M10310" s="28">
        <f t="shared" si="1028"/>
        <v>49.868582400000008</v>
      </c>
      <c r="N10310" s="29">
        <f t="shared" si="1029"/>
        <v>62.33572800000001</v>
      </c>
      <c r="Q10310" s="6" t="s">
        <v>31971</v>
      </c>
      <c r="R10310" s="6" t="s">
        <v>31977</v>
      </c>
      <c r="S10310" s="6" t="s">
        <v>31974</v>
      </c>
      <c r="T10310" s="6" t="s">
        <v>1499</v>
      </c>
      <c r="U10310" s="6" t="s">
        <v>31995</v>
      </c>
      <c r="V10310" s="6" t="s">
        <v>31968</v>
      </c>
    </row>
    <row r="10311" spans="1:22">
      <c r="A10311" s="6" t="s">
        <v>15</v>
      </c>
      <c r="B10311" s="6" t="s">
        <v>1499</v>
      </c>
      <c r="C10311" s="24" t="s">
        <v>52846</v>
      </c>
      <c r="D10311" s="24" t="s">
        <v>52847</v>
      </c>
      <c r="E10311" s="6" t="s">
        <v>10426</v>
      </c>
      <c r="F10311" s="6" t="s">
        <v>20963</v>
      </c>
      <c r="G10311" s="6" t="s">
        <v>31136</v>
      </c>
      <c r="H10311" s="16">
        <v>155.59</v>
      </c>
      <c r="I10311" s="16">
        <v>136.32999999999998</v>
      </c>
      <c r="J10311" s="26">
        <f t="shared" si="1030"/>
        <v>70.891599999999997</v>
      </c>
      <c r="K10311" s="28">
        <v>66.496320799999992</v>
      </c>
      <c r="L10311" s="29">
        <f t="shared" si="1031"/>
        <v>83.120400999999987</v>
      </c>
      <c r="M10311" s="28">
        <f t="shared" si="1028"/>
        <v>66.496320799999992</v>
      </c>
      <c r="N10311" s="29">
        <f t="shared" si="1029"/>
        <v>83.120400999999987</v>
      </c>
      <c r="Q10311" s="6" t="s">
        <v>31971</v>
      </c>
      <c r="R10311" s="6" t="s">
        <v>31977</v>
      </c>
      <c r="S10311" s="6" t="s">
        <v>31974</v>
      </c>
      <c r="T10311" s="6" t="s">
        <v>1499</v>
      </c>
      <c r="U10311" s="6" t="s">
        <v>31995</v>
      </c>
      <c r="V10311" s="6" t="s">
        <v>31968</v>
      </c>
    </row>
    <row r="10312" spans="1:22">
      <c r="A10312" s="6" t="s">
        <v>15</v>
      </c>
      <c r="B10312" s="6" t="s">
        <v>1499</v>
      </c>
      <c r="C10312" s="24" t="s">
        <v>52848</v>
      </c>
      <c r="D10312" s="24" t="s">
        <v>52849</v>
      </c>
      <c r="E10312" s="6" t="s">
        <v>10427</v>
      </c>
      <c r="F10312" s="6" t="s">
        <v>20964</v>
      </c>
      <c r="G10312" s="6" t="s">
        <v>31137</v>
      </c>
      <c r="H10312" s="16">
        <v>85.660000000000011</v>
      </c>
      <c r="I10312" s="16">
        <v>75.03</v>
      </c>
      <c r="J10312" s="26">
        <f t="shared" si="1030"/>
        <v>39.015599999999999</v>
      </c>
      <c r="K10312" s="28">
        <v>36.596632800000002</v>
      </c>
      <c r="L10312" s="29">
        <f t="shared" si="1031"/>
        <v>45.745790999999997</v>
      </c>
      <c r="M10312" s="28">
        <f t="shared" si="1028"/>
        <v>36.596632800000002</v>
      </c>
      <c r="N10312" s="29">
        <f t="shared" si="1029"/>
        <v>45.745790999999997</v>
      </c>
      <c r="Q10312" s="6" t="s">
        <v>31971</v>
      </c>
      <c r="R10312" s="6" t="s">
        <v>31977</v>
      </c>
      <c r="S10312" s="6" t="s">
        <v>31974</v>
      </c>
      <c r="T10312" s="6" t="s">
        <v>1499</v>
      </c>
      <c r="U10312" s="6" t="s">
        <v>31995</v>
      </c>
      <c r="V10312" s="6" t="s">
        <v>31968</v>
      </c>
    </row>
    <row r="10313" spans="1:22">
      <c r="A10313" s="6" t="s">
        <v>15</v>
      </c>
      <c r="B10313" s="6" t="s">
        <v>1499</v>
      </c>
      <c r="C10313" s="24" t="s">
        <v>52850</v>
      </c>
      <c r="D10313" s="24" t="s">
        <v>52851</v>
      </c>
      <c r="E10313" s="6" t="s">
        <v>10428</v>
      </c>
      <c r="F10313" s="6" t="s">
        <v>20965</v>
      </c>
      <c r="G10313" s="6" t="s">
        <v>31138</v>
      </c>
      <c r="H10313" s="16">
        <v>117.46000000000001</v>
      </c>
      <c r="I10313" s="16">
        <v>102.9</v>
      </c>
      <c r="J10313" s="26">
        <f t="shared" si="1030"/>
        <v>53.508000000000003</v>
      </c>
      <c r="K10313" s="28">
        <v>50.190504000000004</v>
      </c>
      <c r="L10313" s="29">
        <f t="shared" si="1031"/>
        <v>62.738130000000005</v>
      </c>
      <c r="M10313" s="28">
        <f t="shared" si="1028"/>
        <v>50.190504000000004</v>
      </c>
      <c r="N10313" s="29">
        <f t="shared" si="1029"/>
        <v>62.738130000000005</v>
      </c>
      <c r="Q10313" s="6" t="s">
        <v>31971</v>
      </c>
      <c r="R10313" s="6" t="s">
        <v>31977</v>
      </c>
      <c r="S10313" s="6" t="s">
        <v>31974</v>
      </c>
      <c r="T10313" s="6" t="s">
        <v>1499</v>
      </c>
      <c r="U10313" s="6" t="s">
        <v>31995</v>
      </c>
      <c r="V10313" s="6" t="s">
        <v>31968</v>
      </c>
    </row>
    <row r="10314" spans="1:22">
      <c r="A10314" s="6" t="s">
        <v>15</v>
      </c>
      <c r="B10314" s="6" t="s">
        <v>1499</v>
      </c>
      <c r="C10314" s="24" t="s">
        <v>52852</v>
      </c>
      <c r="D10314" s="24" t="s">
        <v>52853</v>
      </c>
      <c r="E10314" s="6" t="s">
        <v>10429</v>
      </c>
      <c r="F10314" s="6" t="s">
        <v>20966</v>
      </c>
      <c r="G10314" s="6" t="s">
        <v>31139</v>
      </c>
      <c r="H10314" s="16">
        <v>77.800000000000011</v>
      </c>
      <c r="I10314" s="16">
        <v>68.17</v>
      </c>
      <c r="J10314" s="26">
        <f t="shared" si="1030"/>
        <v>35.448399999999999</v>
      </c>
      <c r="K10314" s="28">
        <v>33.250599199999996</v>
      </c>
      <c r="L10314" s="29">
        <f t="shared" si="1031"/>
        <v>41.563248999999992</v>
      </c>
      <c r="M10314" s="28">
        <f t="shared" si="1028"/>
        <v>33.250599199999996</v>
      </c>
      <c r="N10314" s="29">
        <f t="shared" si="1029"/>
        <v>41.563248999999992</v>
      </c>
      <c r="Q10314" s="6" t="s">
        <v>31971</v>
      </c>
      <c r="R10314" s="6" t="s">
        <v>31977</v>
      </c>
      <c r="S10314" s="6" t="s">
        <v>31974</v>
      </c>
      <c r="T10314" s="6" t="s">
        <v>1499</v>
      </c>
      <c r="U10314" s="6" t="s">
        <v>31995</v>
      </c>
      <c r="V10314" s="6" t="s">
        <v>31968</v>
      </c>
    </row>
    <row r="10315" spans="1:22">
      <c r="A10315" s="6" t="s">
        <v>15</v>
      </c>
      <c r="B10315" s="6" t="s">
        <v>1499</v>
      </c>
      <c r="C10315" s="24" t="s">
        <v>52854</v>
      </c>
      <c r="D10315" s="24" t="s">
        <v>52855</v>
      </c>
      <c r="E10315" s="6" t="s">
        <v>10430</v>
      </c>
      <c r="F10315" s="6" t="s">
        <v>20967</v>
      </c>
      <c r="G10315" s="6" t="s">
        <v>31140</v>
      </c>
      <c r="H10315" s="16">
        <v>116.69000000000001</v>
      </c>
      <c r="I10315" s="16">
        <v>102.24000000000001</v>
      </c>
      <c r="J10315" s="26">
        <f t="shared" si="1030"/>
        <v>53.164800000000007</v>
      </c>
      <c r="K10315" s="28">
        <v>49.868582400000008</v>
      </c>
      <c r="L10315" s="29">
        <f t="shared" si="1031"/>
        <v>62.33572800000001</v>
      </c>
      <c r="M10315" s="28">
        <f t="shared" si="1028"/>
        <v>49.868582400000008</v>
      </c>
      <c r="N10315" s="29">
        <f t="shared" si="1029"/>
        <v>62.33572800000001</v>
      </c>
      <c r="Q10315" s="6" t="s">
        <v>31971</v>
      </c>
      <c r="R10315" s="6" t="s">
        <v>31977</v>
      </c>
      <c r="S10315" s="6" t="s">
        <v>31974</v>
      </c>
      <c r="T10315" s="6" t="s">
        <v>1499</v>
      </c>
      <c r="U10315" s="6" t="s">
        <v>31995</v>
      </c>
      <c r="V10315" s="6" t="s">
        <v>31968</v>
      </c>
    </row>
    <row r="10316" spans="1:22">
      <c r="A10316" s="6" t="s">
        <v>15</v>
      </c>
      <c r="B10316" s="6" t="s">
        <v>1499</v>
      </c>
      <c r="C10316" s="24" t="s">
        <v>52856</v>
      </c>
      <c r="D10316" s="24" t="s">
        <v>52857</v>
      </c>
      <c r="E10316" s="6" t="s">
        <v>10431</v>
      </c>
      <c r="F10316" s="6" t="s">
        <v>20968</v>
      </c>
      <c r="G10316" s="6" t="s">
        <v>31141</v>
      </c>
      <c r="H10316" s="16">
        <v>72.960000000000008</v>
      </c>
      <c r="I10316" s="16">
        <v>63.919999999999995</v>
      </c>
      <c r="J10316" s="26">
        <f t="shared" si="1030"/>
        <v>33.238399999999999</v>
      </c>
      <c r="K10316" s="28">
        <v>31.177619199999999</v>
      </c>
      <c r="L10316" s="29">
        <f t="shared" si="1031"/>
        <v>38.972023999999998</v>
      </c>
      <c r="M10316" s="28">
        <f t="shared" si="1028"/>
        <v>31.177619199999999</v>
      </c>
      <c r="N10316" s="29">
        <f t="shared" si="1029"/>
        <v>38.972023999999998</v>
      </c>
      <c r="Q10316" s="6" t="s">
        <v>31971</v>
      </c>
      <c r="R10316" s="6" t="s">
        <v>31977</v>
      </c>
      <c r="S10316" s="6" t="s">
        <v>31974</v>
      </c>
      <c r="T10316" s="6" t="s">
        <v>1499</v>
      </c>
      <c r="U10316" s="6" t="s">
        <v>31995</v>
      </c>
      <c r="V10316" s="6" t="s">
        <v>31968</v>
      </c>
    </row>
    <row r="10317" spans="1:22">
      <c r="A10317" s="6" t="s">
        <v>15</v>
      </c>
      <c r="B10317" s="6" t="s">
        <v>1499</v>
      </c>
      <c r="C10317" s="24" t="s">
        <v>52858</v>
      </c>
      <c r="D10317" s="24" t="s">
        <v>52859</v>
      </c>
      <c r="E10317" s="6" t="s">
        <v>10432</v>
      </c>
      <c r="F10317" s="6" t="s">
        <v>20969</v>
      </c>
      <c r="G10317" s="6" t="s">
        <v>31142</v>
      </c>
      <c r="H10317" s="16">
        <v>220.23</v>
      </c>
      <c r="I10317" s="16">
        <v>192.92</v>
      </c>
      <c r="J10317" s="26">
        <f t="shared" si="1030"/>
        <v>100.3184</v>
      </c>
      <c r="K10317" s="28">
        <v>94.0986592</v>
      </c>
      <c r="L10317" s="29">
        <f t="shared" si="1031"/>
        <v>117.623324</v>
      </c>
      <c r="M10317" s="28">
        <f t="shared" si="1028"/>
        <v>94.0986592</v>
      </c>
      <c r="N10317" s="29">
        <f t="shared" si="1029"/>
        <v>117.623324</v>
      </c>
      <c r="Q10317" s="6" t="s">
        <v>31971</v>
      </c>
      <c r="R10317" s="6" t="s">
        <v>31977</v>
      </c>
      <c r="S10317" s="6" t="s">
        <v>31974</v>
      </c>
      <c r="T10317" s="6" t="s">
        <v>1499</v>
      </c>
      <c r="U10317" s="6" t="s">
        <v>31995</v>
      </c>
      <c r="V10317" s="6" t="s">
        <v>31968</v>
      </c>
    </row>
    <row r="10318" spans="1:22">
      <c r="A10318" s="6" t="s">
        <v>15</v>
      </c>
      <c r="B10318" s="6" t="s">
        <v>1499</v>
      </c>
      <c r="C10318" s="24" t="s">
        <v>52860</v>
      </c>
      <c r="D10318" s="24" t="s">
        <v>52861</v>
      </c>
      <c r="E10318" s="6" t="s">
        <v>10433</v>
      </c>
      <c r="F10318" s="6" t="s">
        <v>20970</v>
      </c>
      <c r="G10318" s="6" t="s">
        <v>31143</v>
      </c>
      <c r="H10318" s="16">
        <v>259.25</v>
      </c>
      <c r="I10318" s="16">
        <v>227.1</v>
      </c>
      <c r="J10318" s="26">
        <f t="shared" si="1030"/>
        <v>118.092</v>
      </c>
      <c r="K10318" s="28">
        <v>110.770296</v>
      </c>
      <c r="L10318" s="29">
        <f t="shared" si="1031"/>
        <v>138.46286999999998</v>
      </c>
      <c r="M10318" s="28">
        <f t="shared" si="1028"/>
        <v>110.770296</v>
      </c>
      <c r="N10318" s="29">
        <f t="shared" si="1029"/>
        <v>138.46286999999998</v>
      </c>
      <c r="Q10318" s="6" t="s">
        <v>31971</v>
      </c>
      <c r="R10318" s="6" t="s">
        <v>31977</v>
      </c>
      <c r="S10318" s="6" t="s">
        <v>31974</v>
      </c>
      <c r="T10318" s="6" t="s">
        <v>1499</v>
      </c>
      <c r="U10318" s="6" t="s">
        <v>31995</v>
      </c>
      <c r="V10318" s="6" t="s">
        <v>31968</v>
      </c>
    </row>
    <row r="10319" spans="1:22">
      <c r="A10319" s="6" t="s">
        <v>15</v>
      </c>
      <c r="B10319" s="6" t="s">
        <v>1499</v>
      </c>
      <c r="C10319" s="24" t="s">
        <v>52862</v>
      </c>
      <c r="D10319" s="24" t="s">
        <v>52863</v>
      </c>
      <c r="E10319" s="6" t="s">
        <v>10434</v>
      </c>
      <c r="F10319" s="6" t="s">
        <v>20971</v>
      </c>
      <c r="G10319" s="6" t="s">
        <v>31144</v>
      </c>
      <c r="H10319" s="16">
        <v>279.87</v>
      </c>
      <c r="I10319" s="16">
        <v>245.17999999999998</v>
      </c>
      <c r="J10319" s="26">
        <f t="shared" si="1030"/>
        <v>127.49359999999999</v>
      </c>
      <c r="K10319" s="28">
        <v>119.58899679999999</v>
      </c>
      <c r="L10319" s="29">
        <f t="shared" si="1031"/>
        <v>149.48624599999997</v>
      </c>
      <c r="M10319" s="28">
        <f t="shared" si="1028"/>
        <v>119.58899679999999</v>
      </c>
      <c r="N10319" s="29">
        <f t="shared" si="1029"/>
        <v>149.48624599999997</v>
      </c>
      <c r="Q10319" s="6" t="s">
        <v>31971</v>
      </c>
      <c r="R10319" s="6" t="s">
        <v>31977</v>
      </c>
      <c r="S10319" s="6" t="s">
        <v>31974</v>
      </c>
      <c r="T10319" s="6" t="s">
        <v>1499</v>
      </c>
      <c r="U10319" s="6" t="s">
        <v>31995</v>
      </c>
      <c r="V10319" s="6" t="s">
        <v>31968</v>
      </c>
    </row>
    <row r="10320" spans="1:22">
      <c r="A10320" s="6" t="s">
        <v>15</v>
      </c>
      <c r="B10320" s="6" t="s">
        <v>1499</v>
      </c>
      <c r="C10320" s="24" t="s">
        <v>52864</v>
      </c>
      <c r="D10320" s="24" t="s">
        <v>52865</v>
      </c>
      <c r="E10320" s="6" t="s">
        <v>10435</v>
      </c>
      <c r="F10320" s="6" t="s">
        <v>20972</v>
      </c>
      <c r="G10320" s="6" t="s">
        <v>31145</v>
      </c>
      <c r="H10320" s="16">
        <v>568.72</v>
      </c>
      <c r="I10320" s="16">
        <v>498.17</v>
      </c>
      <c r="J10320" s="26">
        <f t="shared" si="1030"/>
        <v>259.04840000000002</v>
      </c>
      <c r="K10320" s="28">
        <v>242.98739920000003</v>
      </c>
      <c r="L10320" s="29">
        <f t="shared" si="1031"/>
        <v>303.73424900000003</v>
      </c>
      <c r="M10320" s="28">
        <f t="shared" si="1028"/>
        <v>242.98739920000003</v>
      </c>
      <c r="N10320" s="29">
        <f t="shared" si="1029"/>
        <v>303.73424900000003</v>
      </c>
      <c r="Q10320" s="6" t="s">
        <v>31971</v>
      </c>
      <c r="R10320" s="6" t="s">
        <v>31977</v>
      </c>
      <c r="S10320" s="6" t="s">
        <v>31974</v>
      </c>
      <c r="T10320" s="6" t="s">
        <v>1499</v>
      </c>
      <c r="U10320" s="6" t="s">
        <v>31995</v>
      </c>
      <c r="V10320" s="6" t="s">
        <v>31968</v>
      </c>
    </row>
    <row r="10321" spans="1:22">
      <c r="A10321" s="6" t="s">
        <v>15</v>
      </c>
      <c r="B10321" s="6" t="s">
        <v>1499</v>
      </c>
      <c r="C10321" s="24" t="s">
        <v>52866</v>
      </c>
      <c r="D10321" s="24" t="s">
        <v>52867</v>
      </c>
      <c r="E10321" s="6" t="s">
        <v>10436</v>
      </c>
      <c r="F10321" s="6" t="s">
        <v>20973</v>
      </c>
      <c r="G10321" s="6" t="s">
        <v>31146</v>
      </c>
      <c r="H10321" s="16">
        <v>145.88</v>
      </c>
      <c r="I10321" s="16">
        <v>127.80000000000001</v>
      </c>
      <c r="J10321" s="26">
        <f t="shared" si="1030"/>
        <v>66.456000000000003</v>
      </c>
      <c r="K10321" s="28">
        <v>62.335728000000003</v>
      </c>
      <c r="L10321" s="29">
        <f t="shared" si="1031"/>
        <v>77.919659999999993</v>
      </c>
      <c r="M10321" s="28">
        <f t="shared" si="1028"/>
        <v>62.335728000000003</v>
      </c>
      <c r="N10321" s="29">
        <f t="shared" si="1029"/>
        <v>77.919659999999993</v>
      </c>
      <c r="Q10321" s="6" t="s">
        <v>31971</v>
      </c>
      <c r="R10321" s="6" t="s">
        <v>31977</v>
      </c>
      <c r="S10321" s="6" t="s">
        <v>31974</v>
      </c>
      <c r="T10321" s="6" t="s">
        <v>1499</v>
      </c>
      <c r="U10321" s="6" t="s">
        <v>31995</v>
      </c>
      <c r="V10321" s="6" t="s">
        <v>31968</v>
      </c>
    </row>
    <row r="10322" spans="1:22">
      <c r="A10322" s="6" t="s">
        <v>15</v>
      </c>
      <c r="B10322" s="6" t="s">
        <v>1499</v>
      </c>
      <c r="C10322" s="24" t="s">
        <v>52868</v>
      </c>
      <c r="D10322" s="24" t="s">
        <v>52869</v>
      </c>
      <c r="E10322" s="6" t="s">
        <v>10437</v>
      </c>
      <c r="F10322" s="6" t="s">
        <v>20974</v>
      </c>
      <c r="G10322" s="6" t="s">
        <v>31147</v>
      </c>
      <c r="H10322" s="16">
        <v>218.79999999999998</v>
      </c>
      <c r="I10322" s="16">
        <v>191.67999999999998</v>
      </c>
      <c r="J10322" s="26">
        <f t="shared" si="1030"/>
        <v>99.673599999999993</v>
      </c>
      <c r="K10322" s="28">
        <v>93.493836799999997</v>
      </c>
      <c r="L10322" s="29">
        <f t="shared" si="1031"/>
        <v>116.867296</v>
      </c>
      <c r="M10322" s="28">
        <f t="shared" si="1028"/>
        <v>93.493836799999997</v>
      </c>
      <c r="N10322" s="29">
        <f t="shared" si="1029"/>
        <v>116.867296</v>
      </c>
      <c r="Q10322" s="6" t="s">
        <v>31971</v>
      </c>
      <c r="R10322" s="6" t="s">
        <v>31977</v>
      </c>
      <c r="S10322" s="6" t="s">
        <v>31974</v>
      </c>
      <c r="T10322" s="6" t="s">
        <v>1499</v>
      </c>
      <c r="U10322" s="6" t="s">
        <v>31995</v>
      </c>
      <c r="V10322" s="6" t="s">
        <v>31968</v>
      </c>
    </row>
    <row r="10323" spans="1:22">
      <c r="A10323" s="6" t="s">
        <v>15</v>
      </c>
      <c r="B10323" s="6" t="s">
        <v>1499</v>
      </c>
      <c r="C10323" s="24" t="s">
        <v>52870</v>
      </c>
      <c r="D10323" s="24" t="s">
        <v>52871</v>
      </c>
      <c r="E10323" s="6" t="s">
        <v>10438</v>
      </c>
      <c r="F10323" s="6" t="s">
        <v>20975</v>
      </c>
      <c r="G10323" s="6" t="s">
        <v>31148</v>
      </c>
      <c r="H10323" s="16">
        <v>291.71999999999997</v>
      </c>
      <c r="I10323" s="16">
        <v>255.56</v>
      </c>
      <c r="J10323" s="26">
        <f t="shared" si="1030"/>
        <v>132.8912</v>
      </c>
      <c r="K10323" s="28">
        <v>124.6519456</v>
      </c>
      <c r="L10323" s="29">
        <f t="shared" si="1031"/>
        <v>155.814932</v>
      </c>
      <c r="M10323" s="28">
        <f t="shared" si="1028"/>
        <v>124.6519456</v>
      </c>
      <c r="N10323" s="29">
        <f t="shared" si="1029"/>
        <v>155.814932</v>
      </c>
      <c r="Q10323" s="6" t="s">
        <v>31971</v>
      </c>
      <c r="R10323" s="6" t="s">
        <v>31977</v>
      </c>
      <c r="S10323" s="6" t="s">
        <v>31974</v>
      </c>
      <c r="T10323" s="6" t="s">
        <v>1499</v>
      </c>
      <c r="U10323" s="6" t="s">
        <v>31995</v>
      </c>
      <c r="V10323" s="6" t="s">
        <v>31968</v>
      </c>
    </row>
    <row r="10324" spans="1:22">
      <c r="A10324" s="6" t="s">
        <v>15</v>
      </c>
      <c r="B10324" s="6" t="s">
        <v>1499</v>
      </c>
      <c r="C10324" s="24" t="s">
        <v>52872</v>
      </c>
      <c r="D10324" s="24" t="s">
        <v>52873</v>
      </c>
      <c r="E10324" s="6" t="s">
        <v>10439</v>
      </c>
      <c r="F10324" s="6" t="s">
        <v>20976</v>
      </c>
      <c r="G10324" s="6" t="s">
        <v>31149</v>
      </c>
      <c r="H10324" s="16">
        <v>148.6</v>
      </c>
      <c r="I10324" s="16">
        <v>130.19</v>
      </c>
      <c r="J10324" s="26">
        <f t="shared" si="1030"/>
        <v>67.698800000000006</v>
      </c>
      <c r="K10324" s="28">
        <v>63.501474400000006</v>
      </c>
      <c r="L10324" s="29">
        <f t="shared" si="1031"/>
        <v>79.376843000000008</v>
      </c>
      <c r="M10324" s="28">
        <f t="shared" si="1028"/>
        <v>63.501474400000006</v>
      </c>
      <c r="N10324" s="29">
        <f t="shared" si="1029"/>
        <v>79.376843000000008</v>
      </c>
      <c r="Q10324" s="6" t="s">
        <v>31971</v>
      </c>
      <c r="R10324" s="6" t="s">
        <v>31977</v>
      </c>
      <c r="S10324" s="6" t="s">
        <v>31974</v>
      </c>
      <c r="T10324" s="6" t="s">
        <v>1499</v>
      </c>
      <c r="U10324" s="6" t="s">
        <v>31995</v>
      </c>
      <c r="V10324" s="6" t="s">
        <v>31968</v>
      </c>
    </row>
    <row r="10325" spans="1:22">
      <c r="A10325" s="6" t="s">
        <v>15</v>
      </c>
      <c r="B10325" s="6" t="s">
        <v>1499</v>
      </c>
      <c r="C10325" s="24" t="s">
        <v>52874</v>
      </c>
      <c r="D10325" s="24" t="s">
        <v>52875</v>
      </c>
      <c r="E10325" s="6" t="s">
        <v>10440</v>
      </c>
      <c r="F10325" s="6" t="s">
        <v>20977</v>
      </c>
      <c r="G10325" s="6" t="s">
        <v>31150</v>
      </c>
      <c r="H10325" s="16">
        <v>220.23</v>
      </c>
      <c r="I10325" s="16">
        <v>192.92</v>
      </c>
      <c r="J10325" s="26">
        <f t="shared" si="1030"/>
        <v>100.3184</v>
      </c>
      <c r="K10325" s="28">
        <v>94.0986592</v>
      </c>
      <c r="L10325" s="29">
        <f t="shared" si="1031"/>
        <v>117.623324</v>
      </c>
      <c r="M10325" s="28">
        <f t="shared" si="1028"/>
        <v>94.0986592</v>
      </c>
      <c r="N10325" s="29">
        <f t="shared" si="1029"/>
        <v>117.623324</v>
      </c>
      <c r="Q10325" s="6" t="s">
        <v>31971</v>
      </c>
      <c r="R10325" s="6" t="s">
        <v>31977</v>
      </c>
      <c r="S10325" s="6" t="s">
        <v>31974</v>
      </c>
      <c r="T10325" s="6" t="s">
        <v>1499</v>
      </c>
      <c r="U10325" s="6" t="s">
        <v>31995</v>
      </c>
      <c r="V10325" s="6" t="s">
        <v>31968</v>
      </c>
    </row>
    <row r="10326" spans="1:22">
      <c r="A10326" s="6" t="s">
        <v>15</v>
      </c>
      <c r="B10326" s="6" t="s">
        <v>1499</v>
      </c>
      <c r="C10326" s="24" t="s">
        <v>52876</v>
      </c>
      <c r="D10326" s="24" t="s">
        <v>52877</v>
      </c>
      <c r="E10326" s="6" t="s">
        <v>10441</v>
      </c>
      <c r="F10326" s="6" t="s">
        <v>20978</v>
      </c>
      <c r="G10326" s="6" t="s">
        <v>31151</v>
      </c>
      <c r="H10326" s="16">
        <v>145.88</v>
      </c>
      <c r="I10326" s="16">
        <v>127.80000000000001</v>
      </c>
      <c r="J10326" s="26">
        <f t="shared" si="1030"/>
        <v>66.456000000000003</v>
      </c>
      <c r="K10326" s="28">
        <v>62.335728000000003</v>
      </c>
      <c r="L10326" s="29">
        <f t="shared" si="1031"/>
        <v>77.919659999999993</v>
      </c>
      <c r="M10326" s="28">
        <f t="shared" si="1028"/>
        <v>62.335728000000003</v>
      </c>
      <c r="N10326" s="29">
        <f t="shared" si="1029"/>
        <v>77.919659999999993</v>
      </c>
      <c r="Q10326" s="6" t="s">
        <v>31971</v>
      </c>
      <c r="R10326" s="6" t="s">
        <v>31977</v>
      </c>
      <c r="S10326" s="6" t="s">
        <v>31974</v>
      </c>
      <c r="T10326" s="6" t="s">
        <v>1499</v>
      </c>
      <c r="U10326" s="6" t="s">
        <v>31995</v>
      </c>
      <c r="V10326" s="6" t="s">
        <v>31968</v>
      </c>
    </row>
    <row r="10327" spans="1:22">
      <c r="A10327" s="6" t="s">
        <v>15</v>
      </c>
      <c r="B10327" s="6" t="s">
        <v>1499</v>
      </c>
      <c r="C10327" s="24" t="s">
        <v>52878</v>
      </c>
      <c r="D10327" s="24" t="s">
        <v>52879</v>
      </c>
      <c r="E10327" s="6" t="s">
        <v>10442</v>
      </c>
      <c r="F10327" s="6" t="s">
        <v>20979</v>
      </c>
      <c r="G10327" s="6" t="s">
        <v>31152</v>
      </c>
      <c r="H10327" s="16">
        <v>218.79999999999998</v>
      </c>
      <c r="I10327" s="16">
        <v>191.67999999999998</v>
      </c>
      <c r="J10327" s="26">
        <f t="shared" si="1030"/>
        <v>99.673599999999993</v>
      </c>
      <c r="K10327" s="28">
        <v>93.493836799999997</v>
      </c>
      <c r="L10327" s="29">
        <f t="shared" si="1031"/>
        <v>116.867296</v>
      </c>
      <c r="M10327" s="28">
        <f t="shared" si="1028"/>
        <v>93.493836799999997</v>
      </c>
      <c r="N10327" s="29">
        <f t="shared" si="1029"/>
        <v>116.867296</v>
      </c>
      <c r="Q10327" s="6" t="s">
        <v>31971</v>
      </c>
      <c r="R10327" s="6" t="s">
        <v>31977</v>
      </c>
      <c r="S10327" s="6" t="s">
        <v>31974</v>
      </c>
      <c r="T10327" s="6" t="s">
        <v>1499</v>
      </c>
      <c r="U10327" s="6" t="s">
        <v>31995</v>
      </c>
      <c r="V10327" s="6" t="s">
        <v>31968</v>
      </c>
    </row>
    <row r="10328" spans="1:22">
      <c r="A10328" s="6" t="s">
        <v>15</v>
      </c>
      <c r="B10328" s="6" t="s">
        <v>1499</v>
      </c>
      <c r="C10328" s="24" t="s">
        <v>52880</v>
      </c>
      <c r="D10328" s="24" t="s">
        <v>52881</v>
      </c>
      <c r="E10328" s="6" t="s">
        <v>10443</v>
      </c>
      <c r="F10328" s="6" t="s">
        <v>20980</v>
      </c>
      <c r="G10328" s="6" t="s">
        <v>31153</v>
      </c>
      <c r="H10328" s="16">
        <v>38.909999999999997</v>
      </c>
      <c r="I10328" s="16">
        <v>34.1</v>
      </c>
      <c r="J10328" s="26">
        <f t="shared" si="1030"/>
        <v>17.732000000000003</v>
      </c>
      <c r="K10328" s="28">
        <v>16.632616000000002</v>
      </c>
      <c r="L10328" s="29">
        <f t="shared" si="1031"/>
        <v>20.790770000000002</v>
      </c>
      <c r="M10328" s="28">
        <f t="shared" si="1028"/>
        <v>16.632616000000002</v>
      </c>
      <c r="N10328" s="29">
        <f t="shared" si="1029"/>
        <v>20.790770000000002</v>
      </c>
      <c r="Q10328" s="6" t="s">
        <v>31971</v>
      </c>
      <c r="R10328" s="6" t="s">
        <v>31977</v>
      </c>
      <c r="S10328" s="6" t="s">
        <v>31974</v>
      </c>
      <c r="T10328" s="6" t="s">
        <v>1499</v>
      </c>
      <c r="U10328" s="6" t="s">
        <v>31995</v>
      </c>
      <c r="V10328" s="6" t="s">
        <v>31968</v>
      </c>
    </row>
    <row r="10329" spans="1:22">
      <c r="A10329" s="6" t="s">
        <v>15</v>
      </c>
      <c r="B10329" s="6" t="s">
        <v>1499</v>
      </c>
      <c r="C10329" s="24" t="s">
        <v>52882</v>
      </c>
      <c r="D10329" s="24" t="s">
        <v>52883</v>
      </c>
      <c r="E10329" s="6" t="s">
        <v>10444</v>
      </c>
      <c r="F10329" s="6" t="s">
        <v>20981</v>
      </c>
      <c r="G10329" s="6" t="s">
        <v>31154</v>
      </c>
      <c r="H10329" s="16">
        <v>117.46000000000001</v>
      </c>
      <c r="I10329" s="16">
        <v>102.9</v>
      </c>
      <c r="J10329" s="26">
        <f t="shared" si="1030"/>
        <v>53.508000000000003</v>
      </c>
      <c r="K10329" s="28">
        <v>50.190504000000004</v>
      </c>
      <c r="L10329" s="29">
        <f t="shared" si="1031"/>
        <v>62.738130000000005</v>
      </c>
      <c r="M10329" s="28">
        <f t="shared" si="1028"/>
        <v>50.190504000000004</v>
      </c>
      <c r="N10329" s="29">
        <f t="shared" si="1029"/>
        <v>62.738130000000005</v>
      </c>
      <c r="Q10329" s="6" t="s">
        <v>31971</v>
      </c>
      <c r="R10329" s="6" t="s">
        <v>31977</v>
      </c>
      <c r="S10329" s="6" t="s">
        <v>31974</v>
      </c>
      <c r="T10329" s="6" t="s">
        <v>1499</v>
      </c>
      <c r="U10329" s="6" t="s">
        <v>31995</v>
      </c>
      <c r="V10329" s="6" t="s">
        <v>31968</v>
      </c>
    </row>
    <row r="10330" spans="1:22">
      <c r="A10330" s="6" t="s">
        <v>15</v>
      </c>
      <c r="B10330" s="6" t="s">
        <v>1499</v>
      </c>
      <c r="C10330" s="24" t="s">
        <v>52884</v>
      </c>
      <c r="D10330" s="24" t="s">
        <v>52885</v>
      </c>
      <c r="E10330" s="6" t="s">
        <v>10445</v>
      </c>
      <c r="F10330" s="6" t="s">
        <v>20982</v>
      </c>
      <c r="G10330" s="6" t="s">
        <v>31155</v>
      </c>
      <c r="H10330" s="16">
        <v>117.46000000000001</v>
      </c>
      <c r="I10330" s="16">
        <v>102.9</v>
      </c>
      <c r="J10330" s="26">
        <f t="shared" si="1030"/>
        <v>53.508000000000003</v>
      </c>
      <c r="K10330" s="28">
        <v>50.190504000000004</v>
      </c>
      <c r="L10330" s="29">
        <f t="shared" si="1031"/>
        <v>62.738130000000005</v>
      </c>
      <c r="M10330" s="28">
        <f t="shared" si="1028"/>
        <v>50.190504000000004</v>
      </c>
      <c r="N10330" s="29">
        <f t="shared" si="1029"/>
        <v>62.738130000000005</v>
      </c>
      <c r="Q10330" s="6" t="s">
        <v>31971</v>
      </c>
      <c r="R10330" s="6" t="s">
        <v>31977</v>
      </c>
      <c r="S10330" s="6" t="s">
        <v>31974</v>
      </c>
      <c r="T10330" s="6" t="s">
        <v>1499</v>
      </c>
      <c r="U10330" s="6" t="s">
        <v>31995</v>
      </c>
      <c r="V10330" s="6" t="s">
        <v>31968</v>
      </c>
    </row>
    <row r="10331" spans="1:22">
      <c r="A10331" s="6" t="s">
        <v>15</v>
      </c>
      <c r="B10331" s="6" t="s">
        <v>1499</v>
      </c>
      <c r="C10331" s="24" t="s">
        <v>52886</v>
      </c>
      <c r="D10331" s="24" t="s">
        <v>52887</v>
      </c>
      <c r="E10331" s="6" t="s">
        <v>10446</v>
      </c>
      <c r="F10331" s="6" t="s">
        <v>20983</v>
      </c>
      <c r="G10331" s="6" t="s">
        <v>31156</v>
      </c>
      <c r="H10331" s="16">
        <v>156.60999999999999</v>
      </c>
      <c r="I10331" s="16">
        <v>137.19999999999999</v>
      </c>
      <c r="J10331" s="26">
        <f t="shared" si="1030"/>
        <v>71.343999999999994</v>
      </c>
      <c r="K10331" s="28">
        <v>66.920671999999996</v>
      </c>
      <c r="L10331" s="29">
        <f t="shared" si="1031"/>
        <v>83.650839999999988</v>
      </c>
      <c r="M10331" s="28">
        <f t="shared" si="1028"/>
        <v>66.920671999999996</v>
      </c>
      <c r="N10331" s="29">
        <f t="shared" si="1029"/>
        <v>83.650839999999988</v>
      </c>
      <c r="Q10331" s="6" t="s">
        <v>31971</v>
      </c>
      <c r="R10331" s="6" t="s">
        <v>31977</v>
      </c>
      <c r="S10331" s="6" t="s">
        <v>31974</v>
      </c>
      <c r="T10331" s="6" t="s">
        <v>1499</v>
      </c>
      <c r="U10331" s="6" t="s">
        <v>31995</v>
      </c>
      <c r="V10331" s="6" t="s">
        <v>31968</v>
      </c>
    </row>
    <row r="10332" spans="1:22">
      <c r="A10332" s="6" t="s">
        <v>15</v>
      </c>
      <c r="B10332" s="6" t="s">
        <v>1499</v>
      </c>
      <c r="C10332" s="24" t="s">
        <v>52888</v>
      </c>
      <c r="D10332" s="24" t="s">
        <v>52889</v>
      </c>
      <c r="E10332" s="6" t="s">
        <v>10447</v>
      </c>
      <c r="F10332" s="6" t="s">
        <v>20984</v>
      </c>
      <c r="G10332" s="6" t="s">
        <v>31157</v>
      </c>
      <c r="H10332" s="16">
        <v>156.60999999999999</v>
      </c>
      <c r="I10332" s="16">
        <v>137.19999999999999</v>
      </c>
      <c r="J10332" s="26">
        <f t="shared" si="1030"/>
        <v>71.343999999999994</v>
      </c>
      <c r="K10332" s="28">
        <v>66.920671999999996</v>
      </c>
      <c r="L10332" s="29">
        <f t="shared" si="1031"/>
        <v>83.650839999999988</v>
      </c>
      <c r="M10332" s="28">
        <f t="shared" si="1028"/>
        <v>66.920671999999996</v>
      </c>
      <c r="N10332" s="29">
        <f t="shared" si="1029"/>
        <v>83.650839999999988</v>
      </c>
      <c r="Q10332" s="6" t="s">
        <v>31971</v>
      </c>
      <c r="R10332" s="6" t="s">
        <v>31977</v>
      </c>
      <c r="S10332" s="6" t="s">
        <v>31974</v>
      </c>
      <c r="T10332" s="6" t="s">
        <v>1499</v>
      </c>
      <c r="U10332" s="6" t="s">
        <v>31995</v>
      </c>
      <c r="V10332" s="6" t="s">
        <v>31968</v>
      </c>
    </row>
    <row r="10333" spans="1:22">
      <c r="A10333" s="6" t="s">
        <v>15</v>
      </c>
      <c r="B10333" s="6" t="s">
        <v>1499</v>
      </c>
      <c r="C10333" s="24" t="s">
        <v>52890</v>
      </c>
      <c r="D10333" s="24" t="s">
        <v>52891</v>
      </c>
      <c r="E10333" s="6" t="s">
        <v>10448</v>
      </c>
      <c r="F10333" s="6" t="s">
        <v>20985</v>
      </c>
      <c r="G10333" s="6" t="s">
        <v>31158</v>
      </c>
      <c r="H10333" s="16">
        <v>77.800000000000011</v>
      </c>
      <c r="I10333" s="16">
        <v>68.17</v>
      </c>
      <c r="J10333" s="26">
        <f t="shared" si="1030"/>
        <v>35.448399999999999</v>
      </c>
      <c r="K10333" s="28">
        <v>33.250599199999996</v>
      </c>
      <c r="L10333" s="29">
        <f t="shared" si="1031"/>
        <v>41.563248999999992</v>
      </c>
      <c r="M10333" s="28">
        <f t="shared" si="1028"/>
        <v>33.250599199999996</v>
      </c>
      <c r="N10333" s="29">
        <f t="shared" si="1029"/>
        <v>41.563248999999992</v>
      </c>
      <c r="Q10333" s="6" t="s">
        <v>31971</v>
      </c>
      <c r="R10333" s="6" t="s">
        <v>31977</v>
      </c>
      <c r="S10333" s="6" t="s">
        <v>31974</v>
      </c>
      <c r="T10333" s="6" t="s">
        <v>1499</v>
      </c>
      <c r="U10333" s="6" t="s">
        <v>31995</v>
      </c>
      <c r="V10333" s="6" t="s">
        <v>31968</v>
      </c>
    </row>
    <row r="10334" spans="1:22">
      <c r="A10334" s="6" t="s">
        <v>15</v>
      </c>
      <c r="B10334" s="6" t="s">
        <v>1499</v>
      </c>
      <c r="C10334" s="24" t="s">
        <v>52892</v>
      </c>
      <c r="D10334" s="24" t="s">
        <v>52893</v>
      </c>
      <c r="E10334" s="6" t="s">
        <v>10449</v>
      </c>
      <c r="F10334" s="6" t="s">
        <v>20986</v>
      </c>
      <c r="G10334" s="6" t="s">
        <v>31159</v>
      </c>
      <c r="H10334" s="16">
        <v>116.69000000000001</v>
      </c>
      <c r="I10334" s="16">
        <v>102.24000000000001</v>
      </c>
      <c r="J10334" s="26">
        <f t="shared" si="1030"/>
        <v>53.164800000000007</v>
      </c>
      <c r="K10334" s="28">
        <v>49.868582400000008</v>
      </c>
      <c r="L10334" s="29">
        <f t="shared" si="1031"/>
        <v>62.33572800000001</v>
      </c>
      <c r="M10334" s="28">
        <f t="shared" si="1028"/>
        <v>49.868582400000008</v>
      </c>
      <c r="N10334" s="29">
        <f t="shared" si="1029"/>
        <v>62.33572800000001</v>
      </c>
      <c r="Q10334" s="6" t="s">
        <v>31971</v>
      </c>
      <c r="R10334" s="6" t="s">
        <v>31977</v>
      </c>
      <c r="S10334" s="6" t="s">
        <v>31974</v>
      </c>
      <c r="T10334" s="6" t="s">
        <v>1499</v>
      </c>
      <c r="U10334" s="6" t="s">
        <v>31995</v>
      </c>
      <c r="V10334" s="6" t="s">
        <v>31968</v>
      </c>
    </row>
    <row r="10335" spans="1:22">
      <c r="A10335" s="6" t="s">
        <v>15</v>
      </c>
      <c r="B10335" s="6" t="s">
        <v>1499</v>
      </c>
      <c r="C10335" s="24" t="s">
        <v>52894</v>
      </c>
      <c r="D10335" s="24" t="s">
        <v>52895</v>
      </c>
      <c r="E10335" s="6" t="s">
        <v>10450</v>
      </c>
      <c r="F10335" s="6" t="s">
        <v>20987</v>
      </c>
      <c r="G10335" s="6" t="s">
        <v>31160</v>
      </c>
      <c r="H10335" s="16">
        <v>155.59</v>
      </c>
      <c r="I10335" s="16">
        <v>136.32999999999998</v>
      </c>
      <c r="J10335" s="26">
        <f t="shared" si="1030"/>
        <v>70.891599999999997</v>
      </c>
      <c r="K10335" s="28">
        <v>66.496320799999992</v>
      </c>
      <c r="L10335" s="29">
        <f t="shared" si="1031"/>
        <v>83.120400999999987</v>
      </c>
      <c r="M10335" s="28">
        <f t="shared" si="1028"/>
        <v>66.496320799999992</v>
      </c>
      <c r="N10335" s="29">
        <f t="shared" si="1029"/>
        <v>83.120400999999987</v>
      </c>
      <c r="Q10335" s="6" t="s">
        <v>31971</v>
      </c>
      <c r="R10335" s="6" t="s">
        <v>31977</v>
      </c>
      <c r="S10335" s="6" t="s">
        <v>31974</v>
      </c>
      <c r="T10335" s="6" t="s">
        <v>1499</v>
      </c>
      <c r="U10335" s="6" t="s">
        <v>31995</v>
      </c>
      <c r="V10335" s="6" t="s">
        <v>31968</v>
      </c>
    </row>
    <row r="10336" spans="1:22">
      <c r="A10336" s="6" t="s">
        <v>15</v>
      </c>
      <c r="B10336" s="6" t="s">
        <v>1499</v>
      </c>
      <c r="C10336" s="24" t="s">
        <v>52896</v>
      </c>
      <c r="D10336" s="24" t="s">
        <v>52897</v>
      </c>
      <c r="E10336" s="6" t="s">
        <v>10451</v>
      </c>
      <c r="F10336" s="6" t="s">
        <v>20988</v>
      </c>
      <c r="G10336" s="6" t="s">
        <v>31161</v>
      </c>
      <c r="H10336" s="16">
        <v>85.660000000000011</v>
      </c>
      <c r="I10336" s="16">
        <v>75.03</v>
      </c>
      <c r="J10336" s="26">
        <f t="shared" si="1030"/>
        <v>39.015599999999999</v>
      </c>
      <c r="K10336" s="28">
        <v>36.596632800000002</v>
      </c>
      <c r="L10336" s="29">
        <f t="shared" si="1031"/>
        <v>45.745790999999997</v>
      </c>
      <c r="M10336" s="28">
        <f t="shared" si="1028"/>
        <v>36.596632800000002</v>
      </c>
      <c r="N10336" s="29">
        <f t="shared" si="1029"/>
        <v>45.745790999999997</v>
      </c>
      <c r="Q10336" s="6" t="s">
        <v>31971</v>
      </c>
      <c r="R10336" s="6" t="s">
        <v>31977</v>
      </c>
      <c r="S10336" s="6" t="s">
        <v>31974</v>
      </c>
      <c r="T10336" s="6" t="s">
        <v>1499</v>
      </c>
      <c r="U10336" s="6" t="s">
        <v>31995</v>
      </c>
      <c r="V10336" s="6" t="s">
        <v>31968</v>
      </c>
    </row>
    <row r="10337" spans="1:22">
      <c r="A10337" s="6" t="s">
        <v>15</v>
      </c>
      <c r="B10337" s="6" t="s">
        <v>1499</v>
      </c>
      <c r="C10337" s="24" t="s">
        <v>52898</v>
      </c>
      <c r="D10337" s="24" t="s">
        <v>52899</v>
      </c>
      <c r="E10337" s="6" t="s">
        <v>10452</v>
      </c>
      <c r="F10337" s="6" t="s">
        <v>20989</v>
      </c>
      <c r="G10337" s="6" t="s">
        <v>31162</v>
      </c>
      <c r="H10337" s="16">
        <v>117.46000000000001</v>
      </c>
      <c r="I10337" s="16">
        <v>102.9</v>
      </c>
      <c r="J10337" s="26">
        <f t="shared" si="1030"/>
        <v>53.508000000000003</v>
      </c>
      <c r="K10337" s="28">
        <v>50.190504000000004</v>
      </c>
      <c r="L10337" s="29">
        <f t="shared" si="1031"/>
        <v>62.738130000000005</v>
      </c>
      <c r="M10337" s="28">
        <f t="shared" si="1028"/>
        <v>50.190504000000004</v>
      </c>
      <c r="N10337" s="29">
        <f t="shared" si="1029"/>
        <v>62.738130000000005</v>
      </c>
      <c r="Q10337" s="6" t="s">
        <v>31971</v>
      </c>
      <c r="R10337" s="6" t="s">
        <v>31977</v>
      </c>
      <c r="S10337" s="6" t="s">
        <v>31974</v>
      </c>
      <c r="T10337" s="6" t="s">
        <v>1499</v>
      </c>
      <c r="U10337" s="6" t="s">
        <v>31995</v>
      </c>
      <c r="V10337" s="6" t="s">
        <v>31968</v>
      </c>
    </row>
    <row r="10338" spans="1:22">
      <c r="A10338" s="6" t="s">
        <v>15</v>
      </c>
      <c r="B10338" s="6" t="s">
        <v>1499</v>
      </c>
      <c r="C10338" s="24" t="s">
        <v>52900</v>
      </c>
      <c r="D10338" s="24" t="s">
        <v>52901</v>
      </c>
      <c r="E10338" s="6" t="s">
        <v>10453</v>
      </c>
      <c r="F10338" s="6" t="s">
        <v>20990</v>
      </c>
      <c r="G10338" s="6" t="s">
        <v>31163</v>
      </c>
      <c r="H10338" s="16">
        <v>77.800000000000011</v>
      </c>
      <c r="I10338" s="16">
        <v>68.17</v>
      </c>
      <c r="J10338" s="26">
        <f t="shared" si="1030"/>
        <v>35.448399999999999</v>
      </c>
      <c r="K10338" s="28">
        <v>33.250599199999996</v>
      </c>
      <c r="L10338" s="29">
        <f t="shared" si="1031"/>
        <v>41.563248999999992</v>
      </c>
      <c r="M10338" s="28">
        <f t="shared" si="1028"/>
        <v>33.250599199999996</v>
      </c>
      <c r="N10338" s="29">
        <f t="shared" si="1029"/>
        <v>41.563248999999992</v>
      </c>
      <c r="Q10338" s="6" t="s">
        <v>31971</v>
      </c>
      <c r="R10338" s="6" t="s">
        <v>31977</v>
      </c>
      <c r="S10338" s="6" t="s">
        <v>31974</v>
      </c>
      <c r="T10338" s="6" t="s">
        <v>1499</v>
      </c>
      <c r="U10338" s="6" t="s">
        <v>31995</v>
      </c>
      <c r="V10338" s="6" t="s">
        <v>31968</v>
      </c>
    </row>
    <row r="10339" spans="1:22">
      <c r="A10339" s="6" t="s">
        <v>15</v>
      </c>
      <c r="B10339" s="6" t="s">
        <v>1499</v>
      </c>
      <c r="C10339" s="24" t="s">
        <v>52902</v>
      </c>
      <c r="D10339" s="24" t="s">
        <v>52903</v>
      </c>
      <c r="E10339" s="6" t="s">
        <v>10454</v>
      </c>
      <c r="F10339" s="6" t="s">
        <v>20991</v>
      </c>
      <c r="G10339" s="6" t="s">
        <v>31164</v>
      </c>
      <c r="H10339" s="16">
        <v>116.69000000000001</v>
      </c>
      <c r="I10339" s="16">
        <v>102.24000000000001</v>
      </c>
      <c r="J10339" s="26">
        <f t="shared" si="1030"/>
        <v>53.164800000000007</v>
      </c>
      <c r="K10339" s="28">
        <v>49.868582400000008</v>
      </c>
      <c r="L10339" s="29">
        <f t="shared" si="1031"/>
        <v>62.33572800000001</v>
      </c>
      <c r="M10339" s="28">
        <f t="shared" si="1028"/>
        <v>49.868582400000008</v>
      </c>
      <c r="N10339" s="29">
        <f t="shared" si="1029"/>
        <v>62.33572800000001</v>
      </c>
      <c r="Q10339" s="6" t="s">
        <v>31971</v>
      </c>
      <c r="R10339" s="6" t="s">
        <v>31977</v>
      </c>
      <c r="S10339" s="6" t="s">
        <v>31974</v>
      </c>
      <c r="T10339" s="6" t="s">
        <v>1499</v>
      </c>
      <c r="U10339" s="6" t="s">
        <v>31995</v>
      </c>
      <c r="V10339" s="6" t="s">
        <v>31968</v>
      </c>
    </row>
    <row r="10340" spans="1:22">
      <c r="A10340" s="6" t="s">
        <v>15</v>
      </c>
      <c r="B10340" s="6" t="s">
        <v>1499</v>
      </c>
      <c r="C10340" s="24" t="s">
        <v>52904</v>
      </c>
      <c r="D10340" s="24" t="s">
        <v>52905</v>
      </c>
      <c r="E10340" s="6" t="s">
        <v>10455</v>
      </c>
      <c r="F10340" s="6" t="s">
        <v>20992</v>
      </c>
      <c r="G10340" s="6" t="s">
        <v>31165</v>
      </c>
      <c r="H10340" s="16">
        <v>38.909999999999997</v>
      </c>
      <c r="I10340" s="16">
        <v>34.1</v>
      </c>
      <c r="J10340" s="26">
        <f t="shared" si="1030"/>
        <v>17.732000000000003</v>
      </c>
      <c r="K10340" s="28">
        <v>16.632616000000002</v>
      </c>
      <c r="L10340" s="29">
        <f t="shared" si="1031"/>
        <v>20.790770000000002</v>
      </c>
      <c r="M10340" s="28">
        <f t="shared" si="1028"/>
        <v>16.632616000000002</v>
      </c>
      <c r="N10340" s="29">
        <f t="shared" si="1029"/>
        <v>20.790770000000002</v>
      </c>
      <c r="Q10340" s="6" t="s">
        <v>31971</v>
      </c>
      <c r="R10340" s="6" t="s">
        <v>31977</v>
      </c>
      <c r="S10340" s="6" t="s">
        <v>31974</v>
      </c>
      <c r="T10340" s="6" t="s">
        <v>1499</v>
      </c>
      <c r="U10340" s="6" t="s">
        <v>31995</v>
      </c>
      <c r="V10340" s="6" t="s">
        <v>31968</v>
      </c>
    </row>
    <row r="10341" spans="1:22">
      <c r="A10341" s="6" t="s">
        <v>15</v>
      </c>
      <c r="B10341" s="6" t="s">
        <v>1499</v>
      </c>
      <c r="C10341" s="24" t="s">
        <v>52906</v>
      </c>
      <c r="D10341" s="24" t="s">
        <v>52907</v>
      </c>
      <c r="E10341" s="6" t="s">
        <v>10456</v>
      </c>
      <c r="F10341" s="6" t="s">
        <v>20993</v>
      </c>
      <c r="G10341" s="6" t="s">
        <v>31166</v>
      </c>
      <c r="H10341" s="16">
        <v>117.46000000000001</v>
      </c>
      <c r="I10341" s="16">
        <v>102.9</v>
      </c>
      <c r="J10341" s="26">
        <f t="shared" si="1030"/>
        <v>53.508000000000003</v>
      </c>
      <c r="K10341" s="28">
        <v>50.190504000000004</v>
      </c>
      <c r="L10341" s="29">
        <f t="shared" si="1031"/>
        <v>62.738130000000005</v>
      </c>
      <c r="M10341" s="28">
        <f t="shared" si="1028"/>
        <v>50.190504000000004</v>
      </c>
      <c r="N10341" s="29">
        <f t="shared" si="1029"/>
        <v>62.738130000000005</v>
      </c>
      <c r="Q10341" s="6" t="s">
        <v>31971</v>
      </c>
      <c r="R10341" s="6" t="s">
        <v>31977</v>
      </c>
      <c r="S10341" s="6" t="s">
        <v>31974</v>
      </c>
      <c r="T10341" s="6" t="s">
        <v>1499</v>
      </c>
      <c r="U10341" s="6" t="s">
        <v>31995</v>
      </c>
      <c r="V10341" s="6" t="s">
        <v>31968</v>
      </c>
    </row>
    <row r="10342" spans="1:22">
      <c r="A10342" s="6" t="s">
        <v>15</v>
      </c>
      <c r="B10342" s="6" t="s">
        <v>1499</v>
      </c>
      <c r="C10342" s="24" t="s">
        <v>52908</v>
      </c>
      <c r="D10342" s="24" t="s">
        <v>52909</v>
      </c>
      <c r="E10342" s="6" t="s">
        <v>10457</v>
      </c>
      <c r="F10342" s="6" t="s">
        <v>20994</v>
      </c>
      <c r="G10342" s="6" t="s">
        <v>31167</v>
      </c>
      <c r="H10342" s="16">
        <v>117.46000000000001</v>
      </c>
      <c r="I10342" s="16">
        <v>102.9</v>
      </c>
      <c r="J10342" s="26">
        <f t="shared" si="1030"/>
        <v>53.508000000000003</v>
      </c>
      <c r="K10342" s="28">
        <v>50.190504000000004</v>
      </c>
      <c r="L10342" s="29">
        <f t="shared" si="1031"/>
        <v>62.738130000000005</v>
      </c>
      <c r="M10342" s="28">
        <f t="shared" si="1028"/>
        <v>50.190504000000004</v>
      </c>
      <c r="N10342" s="29">
        <f t="shared" si="1029"/>
        <v>62.738130000000005</v>
      </c>
      <c r="Q10342" s="6" t="s">
        <v>31971</v>
      </c>
      <c r="R10342" s="6" t="s">
        <v>31977</v>
      </c>
      <c r="S10342" s="6" t="s">
        <v>31974</v>
      </c>
      <c r="T10342" s="6" t="s">
        <v>1499</v>
      </c>
      <c r="U10342" s="6" t="s">
        <v>31995</v>
      </c>
      <c r="V10342" s="6" t="s">
        <v>31968</v>
      </c>
    </row>
    <row r="10343" spans="1:22">
      <c r="A10343" s="6" t="s">
        <v>15</v>
      </c>
      <c r="B10343" s="6" t="s">
        <v>1499</v>
      </c>
      <c r="C10343" s="24" t="s">
        <v>52910</v>
      </c>
      <c r="D10343" s="24" t="s">
        <v>52911</v>
      </c>
      <c r="E10343" s="6" t="s">
        <v>10458</v>
      </c>
      <c r="F10343" s="6" t="s">
        <v>20995</v>
      </c>
      <c r="G10343" s="6" t="s">
        <v>31168</v>
      </c>
      <c r="H10343" s="16">
        <v>156.60999999999999</v>
      </c>
      <c r="I10343" s="16">
        <v>137.19999999999999</v>
      </c>
      <c r="J10343" s="26">
        <f t="shared" si="1030"/>
        <v>71.343999999999994</v>
      </c>
      <c r="K10343" s="28">
        <v>66.920671999999996</v>
      </c>
      <c r="L10343" s="29">
        <f t="shared" si="1031"/>
        <v>83.650839999999988</v>
      </c>
      <c r="M10343" s="28">
        <f t="shared" si="1028"/>
        <v>66.920671999999996</v>
      </c>
      <c r="N10343" s="29">
        <f t="shared" si="1029"/>
        <v>83.650839999999988</v>
      </c>
      <c r="Q10343" s="6" t="s">
        <v>31971</v>
      </c>
      <c r="R10343" s="6" t="s">
        <v>31977</v>
      </c>
      <c r="S10343" s="6" t="s">
        <v>31974</v>
      </c>
      <c r="T10343" s="6" t="s">
        <v>1499</v>
      </c>
      <c r="U10343" s="6" t="s">
        <v>31995</v>
      </c>
      <c r="V10343" s="6" t="s">
        <v>31968</v>
      </c>
    </row>
    <row r="10344" spans="1:22">
      <c r="A10344" s="6" t="s">
        <v>15</v>
      </c>
      <c r="B10344" s="6" t="s">
        <v>1499</v>
      </c>
      <c r="C10344" s="24" t="s">
        <v>52912</v>
      </c>
      <c r="D10344" s="24" t="s">
        <v>52913</v>
      </c>
      <c r="E10344" s="6" t="s">
        <v>10459</v>
      </c>
      <c r="F10344" s="6" t="s">
        <v>20996</v>
      </c>
      <c r="G10344" s="6" t="s">
        <v>31169</v>
      </c>
      <c r="H10344" s="16">
        <v>156.60999999999999</v>
      </c>
      <c r="I10344" s="16">
        <v>137.19999999999999</v>
      </c>
      <c r="J10344" s="26">
        <f t="shared" si="1030"/>
        <v>71.343999999999994</v>
      </c>
      <c r="K10344" s="28">
        <v>66.920671999999996</v>
      </c>
      <c r="L10344" s="29">
        <f t="shared" si="1031"/>
        <v>83.650839999999988</v>
      </c>
      <c r="M10344" s="28">
        <f t="shared" si="1028"/>
        <v>66.920671999999996</v>
      </c>
      <c r="N10344" s="29">
        <f t="shared" si="1029"/>
        <v>83.650839999999988</v>
      </c>
      <c r="Q10344" s="6" t="s">
        <v>31971</v>
      </c>
      <c r="R10344" s="6" t="s">
        <v>31977</v>
      </c>
      <c r="S10344" s="6" t="s">
        <v>31974</v>
      </c>
      <c r="T10344" s="6" t="s">
        <v>1499</v>
      </c>
      <c r="U10344" s="6" t="s">
        <v>31995</v>
      </c>
      <c r="V10344" s="6" t="s">
        <v>31968</v>
      </c>
    </row>
    <row r="10345" spans="1:22">
      <c r="A10345" s="6" t="s">
        <v>15</v>
      </c>
      <c r="B10345" s="6" t="s">
        <v>1499</v>
      </c>
      <c r="C10345" s="24" t="s">
        <v>52914</v>
      </c>
      <c r="D10345" s="24" t="s">
        <v>52915</v>
      </c>
      <c r="E10345" s="6" t="s">
        <v>10460</v>
      </c>
      <c r="F10345" s="6" t="s">
        <v>20997</v>
      </c>
      <c r="G10345" s="6" t="s">
        <v>31170</v>
      </c>
      <c r="H10345" s="16">
        <v>77.800000000000011</v>
      </c>
      <c r="I10345" s="16">
        <v>68.17</v>
      </c>
      <c r="J10345" s="26">
        <f t="shared" si="1030"/>
        <v>35.448399999999999</v>
      </c>
      <c r="K10345" s="28">
        <v>33.250599199999996</v>
      </c>
      <c r="L10345" s="29">
        <f t="shared" si="1031"/>
        <v>41.563248999999992</v>
      </c>
      <c r="M10345" s="28">
        <f t="shared" si="1028"/>
        <v>33.250599199999996</v>
      </c>
      <c r="N10345" s="29">
        <f t="shared" si="1029"/>
        <v>41.563248999999992</v>
      </c>
      <c r="Q10345" s="6" t="s">
        <v>31971</v>
      </c>
      <c r="R10345" s="6" t="s">
        <v>31977</v>
      </c>
      <c r="S10345" s="6" t="s">
        <v>31974</v>
      </c>
      <c r="T10345" s="6" t="s">
        <v>1499</v>
      </c>
      <c r="U10345" s="6" t="s">
        <v>31995</v>
      </c>
      <c r="V10345" s="6" t="s">
        <v>31968</v>
      </c>
    </row>
    <row r="10346" spans="1:22">
      <c r="A10346" s="6" t="s">
        <v>15</v>
      </c>
      <c r="B10346" s="6" t="s">
        <v>1499</v>
      </c>
      <c r="C10346" s="24" t="s">
        <v>52916</v>
      </c>
      <c r="D10346" s="24" t="s">
        <v>52917</v>
      </c>
      <c r="E10346" s="6" t="s">
        <v>10461</v>
      </c>
      <c r="F10346" s="6" t="s">
        <v>20998</v>
      </c>
      <c r="G10346" s="6" t="s">
        <v>31171</v>
      </c>
      <c r="H10346" s="16">
        <v>116.69000000000001</v>
      </c>
      <c r="I10346" s="16">
        <v>102.24000000000001</v>
      </c>
      <c r="J10346" s="26">
        <f t="shared" si="1030"/>
        <v>53.164800000000007</v>
      </c>
      <c r="K10346" s="28">
        <v>49.868582400000008</v>
      </c>
      <c r="L10346" s="29">
        <f t="shared" si="1031"/>
        <v>62.33572800000001</v>
      </c>
      <c r="M10346" s="28">
        <f t="shared" si="1028"/>
        <v>49.868582400000008</v>
      </c>
      <c r="N10346" s="29">
        <f t="shared" si="1029"/>
        <v>62.33572800000001</v>
      </c>
      <c r="Q10346" s="6" t="s">
        <v>31971</v>
      </c>
      <c r="R10346" s="6" t="s">
        <v>31977</v>
      </c>
      <c r="S10346" s="6" t="s">
        <v>31974</v>
      </c>
      <c r="T10346" s="6" t="s">
        <v>1499</v>
      </c>
      <c r="U10346" s="6" t="s">
        <v>31995</v>
      </c>
      <c r="V10346" s="6" t="s">
        <v>31968</v>
      </c>
    </row>
    <row r="10347" spans="1:22">
      <c r="A10347" s="6" t="s">
        <v>15</v>
      </c>
      <c r="B10347" s="6" t="s">
        <v>1499</v>
      </c>
      <c r="C10347" s="24" t="s">
        <v>52918</v>
      </c>
      <c r="D10347" s="24" t="s">
        <v>52919</v>
      </c>
      <c r="E10347" s="6" t="s">
        <v>10462</v>
      </c>
      <c r="F10347" s="6" t="s">
        <v>20999</v>
      </c>
      <c r="G10347" s="6" t="s">
        <v>31172</v>
      </c>
      <c r="H10347" s="16">
        <v>155.59</v>
      </c>
      <c r="I10347" s="16">
        <v>136.32999999999998</v>
      </c>
      <c r="J10347" s="26">
        <f t="shared" si="1030"/>
        <v>70.891599999999997</v>
      </c>
      <c r="K10347" s="28">
        <v>66.496320799999992</v>
      </c>
      <c r="L10347" s="29">
        <f t="shared" si="1031"/>
        <v>83.120400999999987</v>
      </c>
      <c r="M10347" s="28">
        <f t="shared" si="1028"/>
        <v>66.496320799999992</v>
      </c>
      <c r="N10347" s="29">
        <f t="shared" si="1029"/>
        <v>83.120400999999987</v>
      </c>
      <c r="Q10347" s="6" t="s">
        <v>31971</v>
      </c>
      <c r="R10347" s="6" t="s">
        <v>31977</v>
      </c>
      <c r="S10347" s="6" t="s">
        <v>31974</v>
      </c>
      <c r="T10347" s="6" t="s">
        <v>1499</v>
      </c>
      <c r="U10347" s="6" t="s">
        <v>31995</v>
      </c>
      <c r="V10347" s="6" t="s">
        <v>31968</v>
      </c>
    </row>
    <row r="10348" spans="1:22">
      <c r="A10348" s="6" t="s">
        <v>15</v>
      </c>
      <c r="B10348" s="6" t="s">
        <v>1499</v>
      </c>
      <c r="C10348" s="24" t="s">
        <v>52920</v>
      </c>
      <c r="D10348" s="24" t="s">
        <v>52921</v>
      </c>
      <c r="E10348" s="6" t="s">
        <v>10463</v>
      </c>
      <c r="F10348" s="6" t="s">
        <v>21000</v>
      </c>
      <c r="G10348" s="6" t="s">
        <v>31173</v>
      </c>
      <c r="H10348" s="16">
        <v>85.660000000000011</v>
      </c>
      <c r="I10348" s="16">
        <v>75.03</v>
      </c>
      <c r="J10348" s="26">
        <f t="shared" si="1030"/>
        <v>39.015599999999999</v>
      </c>
      <c r="K10348" s="28">
        <v>36.596632800000002</v>
      </c>
      <c r="L10348" s="29">
        <f t="shared" si="1031"/>
        <v>45.745790999999997</v>
      </c>
      <c r="M10348" s="28">
        <f t="shared" si="1028"/>
        <v>36.596632800000002</v>
      </c>
      <c r="N10348" s="29">
        <f t="shared" si="1029"/>
        <v>45.745790999999997</v>
      </c>
      <c r="Q10348" s="6" t="s">
        <v>31971</v>
      </c>
      <c r="R10348" s="6" t="s">
        <v>31977</v>
      </c>
      <c r="S10348" s="6" t="s">
        <v>31974</v>
      </c>
      <c r="T10348" s="6" t="s">
        <v>1499</v>
      </c>
      <c r="U10348" s="6" t="s">
        <v>31995</v>
      </c>
      <c r="V10348" s="6" t="s">
        <v>31968</v>
      </c>
    </row>
    <row r="10349" spans="1:22">
      <c r="A10349" s="6" t="s">
        <v>15</v>
      </c>
      <c r="B10349" s="6" t="s">
        <v>1499</v>
      </c>
      <c r="C10349" s="24" t="s">
        <v>52922</v>
      </c>
      <c r="D10349" s="24" t="s">
        <v>52923</v>
      </c>
      <c r="E10349" s="6" t="s">
        <v>10464</v>
      </c>
      <c r="F10349" s="6" t="s">
        <v>21001</v>
      </c>
      <c r="G10349" s="6" t="s">
        <v>31174</v>
      </c>
      <c r="H10349" s="16">
        <v>117.46000000000001</v>
      </c>
      <c r="I10349" s="16">
        <v>102.9</v>
      </c>
      <c r="J10349" s="26">
        <f t="shared" si="1030"/>
        <v>53.508000000000003</v>
      </c>
      <c r="K10349" s="28">
        <v>50.190504000000004</v>
      </c>
      <c r="L10349" s="29">
        <f t="shared" si="1031"/>
        <v>62.738130000000005</v>
      </c>
      <c r="M10349" s="28">
        <f t="shared" ref="M10349:M10412" si="1032">+K10349</f>
        <v>50.190504000000004</v>
      </c>
      <c r="N10349" s="29">
        <f t="shared" ref="N10349:N10412" si="1033">+L10349</f>
        <v>62.738130000000005</v>
      </c>
      <c r="Q10349" s="6" t="s">
        <v>31971</v>
      </c>
      <c r="R10349" s="6" t="s">
        <v>31977</v>
      </c>
      <c r="S10349" s="6" t="s">
        <v>31974</v>
      </c>
      <c r="T10349" s="6" t="s">
        <v>1499</v>
      </c>
      <c r="U10349" s="6" t="s">
        <v>31995</v>
      </c>
      <c r="V10349" s="6" t="s">
        <v>31968</v>
      </c>
    </row>
    <row r="10350" spans="1:22">
      <c r="A10350" s="6" t="s">
        <v>15</v>
      </c>
      <c r="B10350" s="6" t="s">
        <v>1499</v>
      </c>
      <c r="C10350" s="24" t="s">
        <v>52924</v>
      </c>
      <c r="D10350" s="24" t="s">
        <v>52925</v>
      </c>
      <c r="E10350" s="6" t="s">
        <v>10465</v>
      </c>
      <c r="F10350" s="6" t="s">
        <v>21002</v>
      </c>
      <c r="G10350" s="6" t="s">
        <v>31175</v>
      </c>
      <c r="H10350" s="16">
        <v>77.800000000000011</v>
      </c>
      <c r="I10350" s="16">
        <v>68.17</v>
      </c>
      <c r="J10350" s="26">
        <f t="shared" si="1030"/>
        <v>35.448399999999999</v>
      </c>
      <c r="K10350" s="28">
        <v>33.250599199999996</v>
      </c>
      <c r="L10350" s="29">
        <f t="shared" si="1031"/>
        <v>41.563248999999992</v>
      </c>
      <c r="M10350" s="28">
        <f t="shared" si="1032"/>
        <v>33.250599199999996</v>
      </c>
      <c r="N10350" s="29">
        <f t="shared" si="1033"/>
        <v>41.563248999999992</v>
      </c>
      <c r="Q10350" s="6" t="s">
        <v>31971</v>
      </c>
      <c r="R10350" s="6" t="s">
        <v>31977</v>
      </c>
      <c r="S10350" s="6" t="s">
        <v>31974</v>
      </c>
      <c r="T10350" s="6" t="s">
        <v>1499</v>
      </c>
      <c r="U10350" s="6" t="s">
        <v>31995</v>
      </c>
      <c r="V10350" s="6" t="s">
        <v>31968</v>
      </c>
    </row>
    <row r="10351" spans="1:22">
      <c r="A10351" s="6" t="s">
        <v>15</v>
      </c>
      <c r="B10351" s="6" t="s">
        <v>1499</v>
      </c>
      <c r="C10351" s="24" t="s">
        <v>52926</v>
      </c>
      <c r="D10351" s="24" t="s">
        <v>52927</v>
      </c>
      <c r="E10351" s="6" t="s">
        <v>10466</v>
      </c>
      <c r="F10351" s="6" t="s">
        <v>21003</v>
      </c>
      <c r="G10351" s="6" t="s">
        <v>31176</v>
      </c>
      <c r="H10351" s="16">
        <v>116.69000000000001</v>
      </c>
      <c r="I10351" s="16">
        <v>102.24000000000001</v>
      </c>
      <c r="J10351" s="26">
        <f t="shared" si="1030"/>
        <v>53.164800000000007</v>
      </c>
      <c r="K10351" s="28">
        <v>49.868582400000008</v>
      </c>
      <c r="L10351" s="29">
        <f t="shared" si="1031"/>
        <v>62.33572800000001</v>
      </c>
      <c r="M10351" s="28">
        <f t="shared" si="1032"/>
        <v>49.868582400000008</v>
      </c>
      <c r="N10351" s="29">
        <f t="shared" si="1033"/>
        <v>62.33572800000001</v>
      </c>
      <c r="Q10351" s="6" t="s">
        <v>31971</v>
      </c>
      <c r="R10351" s="6" t="s">
        <v>31977</v>
      </c>
      <c r="S10351" s="6" t="s">
        <v>31974</v>
      </c>
      <c r="T10351" s="6" t="s">
        <v>1499</v>
      </c>
      <c r="U10351" s="6" t="s">
        <v>31995</v>
      </c>
      <c r="V10351" s="6" t="s">
        <v>31968</v>
      </c>
    </row>
    <row r="10352" spans="1:22">
      <c r="A10352" s="6" t="s">
        <v>15</v>
      </c>
      <c r="B10352" s="6" t="s">
        <v>1499</v>
      </c>
      <c r="C10352" s="24" t="s">
        <v>52928</v>
      </c>
      <c r="D10352" s="24" t="s">
        <v>52929</v>
      </c>
      <c r="E10352" s="6" t="s">
        <v>10467</v>
      </c>
      <c r="F10352" s="6" t="s">
        <v>21004</v>
      </c>
      <c r="G10352" s="6" t="s">
        <v>31177</v>
      </c>
      <c r="H10352" s="16">
        <v>38.909999999999997</v>
      </c>
      <c r="I10352" s="16">
        <v>34.1</v>
      </c>
      <c r="J10352" s="26">
        <f t="shared" si="1030"/>
        <v>17.732000000000003</v>
      </c>
      <c r="K10352" s="28">
        <v>16.632616000000002</v>
      </c>
      <c r="L10352" s="29">
        <f t="shared" si="1031"/>
        <v>20.790770000000002</v>
      </c>
      <c r="M10352" s="28">
        <f t="shared" si="1032"/>
        <v>16.632616000000002</v>
      </c>
      <c r="N10352" s="29">
        <f t="shared" si="1033"/>
        <v>20.790770000000002</v>
      </c>
      <c r="Q10352" s="6" t="s">
        <v>31971</v>
      </c>
      <c r="R10352" s="6" t="s">
        <v>31977</v>
      </c>
      <c r="S10352" s="6" t="s">
        <v>31974</v>
      </c>
      <c r="T10352" s="6" t="s">
        <v>1499</v>
      </c>
      <c r="U10352" s="6" t="s">
        <v>31995</v>
      </c>
      <c r="V10352" s="6" t="s">
        <v>31968</v>
      </c>
    </row>
    <row r="10353" spans="1:22">
      <c r="A10353" s="6" t="s">
        <v>15</v>
      </c>
      <c r="B10353" s="6" t="s">
        <v>1499</v>
      </c>
      <c r="C10353" s="24" t="s">
        <v>52930</v>
      </c>
      <c r="D10353" s="24" t="s">
        <v>52931</v>
      </c>
      <c r="E10353" s="6" t="s">
        <v>10468</v>
      </c>
      <c r="F10353" s="6" t="s">
        <v>21005</v>
      </c>
      <c r="G10353" s="6" t="s">
        <v>31178</v>
      </c>
      <c r="H10353" s="16">
        <v>117.46000000000001</v>
      </c>
      <c r="I10353" s="16">
        <v>102.9</v>
      </c>
      <c r="J10353" s="26">
        <f t="shared" si="1030"/>
        <v>53.508000000000003</v>
      </c>
      <c r="K10353" s="28">
        <v>50.190504000000004</v>
      </c>
      <c r="L10353" s="29">
        <f t="shared" si="1031"/>
        <v>62.738130000000005</v>
      </c>
      <c r="M10353" s="28">
        <f t="shared" si="1032"/>
        <v>50.190504000000004</v>
      </c>
      <c r="N10353" s="29">
        <f t="shared" si="1033"/>
        <v>62.738130000000005</v>
      </c>
      <c r="Q10353" s="6" t="s">
        <v>31971</v>
      </c>
      <c r="R10353" s="6" t="s">
        <v>31977</v>
      </c>
      <c r="S10353" s="6" t="s">
        <v>31974</v>
      </c>
      <c r="T10353" s="6" t="s">
        <v>1499</v>
      </c>
      <c r="U10353" s="6" t="s">
        <v>31995</v>
      </c>
      <c r="V10353" s="6" t="s">
        <v>31968</v>
      </c>
    </row>
    <row r="10354" spans="1:22">
      <c r="A10354" s="6" t="s">
        <v>15</v>
      </c>
      <c r="B10354" s="6" t="s">
        <v>1499</v>
      </c>
      <c r="C10354" s="24" t="s">
        <v>52932</v>
      </c>
      <c r="D10354" s="24" t="s">
        <v>52933</v>
      </c>
      <c r="E10354" s="6" t="s">
        <v>10469</v>
      </c>
      <c r="F10354" s="6" t="s">
        <v>21006</v>
      </c>
      <c r="G10354" s="6" t="s">
        <v>31179</v>
      </c>
      <c r="H10354" s="16">
        <v>117.46000000000001</v>
      </c>
      <c r="I10354" s="16">
        <v>102.9</v>
      </c>
      <c r="J10354" s="26">
        <f t="shared" si="1030"/>
        <v>53.508000000000003</v>
      </c>
      <c r="K10354" s="28">
        <v>50.190504000000004</v>
      </c>
      <c r="L10354" s="29">
        <f t="shared" si="1031"/>
        <v>62.738130000000005</v>
      </c>
      <c r="M10354" s="28">
        <f t="shared" si="1032"/>
        <v>50.190504000000004</v>
      </c>
      <c r="N10354" s="29">
        <f t="shared" si="1033"/>
        <v>62.738130000000005</v>
      </c>
      <c r="Q10354" s="6" t="s">
        <v>31971</v>
      </c>
      <c r="R10354" s="6" t="s">
        <v>31977</v>
      </c>
      <c r="S10354" s="6" t="s">
        <v>31974</v>
      </c>
      <c r="T10354" s="6" t="s">
        <v>1499</v>
      </c>
      <c r="U10354" s="6" t="s">
        <v>31995</v>
      </c>
      <c r="V10354" s="6" t="s">
        <v>31968</v>
      </c>
    </row>
    <row r="10355" spans="1:22">
      <c r="A10355" s="6" t="s">
        <v>15</v>
      </c>
      <c r="B10355" s="6" t="s">
        <v>1499</v>
      </c>
      <c r="C10355" s="24" t="s">
        <v>52934</v>
      </c>
      <c r="D10355" s="24" t="s">
        <v>52935</v>
      </c>
      <c r="E10355" s="6" t="s">
        <v>10470</v>
      </c>
      <c r="F10355" s="6" t="s">
        <v>21007</v>
      </c>
      <c r="G10355" s="6" t="s">
        <v>31180</v>
      </c>
      <c r="H10355" s="16">
        <v>156.60999999999999</v>
      </c>
      <c r="I10355" s="16">
        <v>137.19999999999999</v>
      </c>
      <c r="J10355" s="26">
        <f t="shared" si="1030"/>
        <v>71.343999999999994</v>
      </c>
      <c r="K10355" s="28">
        <v>66.920671999999996</v>
      </c>
      <c r="L10355" s="29">
        <f t="shared" si="1031"/>
        <v>83.650839999999988</v>
      </c>
      <c r="M10355" s="28">
        <f t="shared" si="1032"/>
        <v>66.920671999999996</v>
      </c>
      <c r="N10355" s="29">
        <f t="shared" si="1033"/>
        <v>83.650839999999988</v>
      </c>
      <c r="Q10355" s="6" t="s">
        <v>31971</v>
      </c>
      <c r="R10355" s="6" t="s">
        <v>31977</v>
      </c>
      <c r="S10355" s="6" t="s">
        <v>31974</v>
      </c>
      <c r="T10355" s="6" t="s">
        <v>1499</v>
      </c>
      <c r="U10355" s="6" t="s">
        <v>31995</v>
      </c>
      <c r="V10355" s="6" t="s">
        <v>31968</v>
      </c>
    </row>
    <row r="10356" spans="1:22">
      <c r="A10356" s="6" t="s">
        <v>15</v>
      </c>
      <c r="B10356" s="6" t="s">
        <v>1499</v>
      </c>
      <c r="C10356" s="24" t="s">
        <v>52936</v>
      </c>
      <c r="D10356" s="24" t="s">
        <v>52937</v>
      </c>
      <c r="E10356" s="6" t="s">
        <v>10471</v>
      </c>
      <c r="F10356" s="6" t="s">
        <v>21008</v>
      </c>
      <c r="G10356" s="6" t="s">
        <v>31181</v>
      </c>
      <c r="H10356" s="16">
        <v>156.60999999999999</v>
      </c>
      <c r="I10356" s="16">
        <v>137.19999999999999</v>
      </c>
      <c r="J10356" s="26">
        <f t="shared" si="1030"/>
        <v>71.343999999999994</v>
      </c>
      <c r="K10356" s="28">
        <v>66.920671999999996</v>
      </c>
      <c r="L10356" s="29">
        <f t="shared" si="1031"/>
        <v>83.650839999999988</v>
      </c>
      <c r="M10356" s="28">
        <f t="shared" si="1032"/>
        <v>66.920671999999996</v>
      </c>
      <c r="N10356" s="29">
        <f t="shared" si="1033"/>
        <v>83.650839999999988</v>
      </c>
      <c r="Q10356" s="6" t="s">
        <v>31971</v>
      </c>
      <c r="R10356" s="6" t="s">
        <v>31977</v>
      </c>
      <c r="S10356" s="6" t="s">
        <v>31974</v>
      </c>
      <c r="T10356" s="6" t="s">
        <v>1499</v>
      </c>
      <c r="U10356" s="6" t="s">
        <v>31995</v>
      </c>
      <c r="V10356" s="6" t="s">
        <v>31968</v>
      </c>
    </row>
    <row r="10357" spans="1:22">
      <c r="A10357" s="6" t="s">
        <v>15</v>
      </c>
      <c r="B10357" s="6" t="s">
        <v>1499</v>
      </c>
      <c r="C10357" s="24" t="s">
        <v>52938</v>
      </c>
      <c r="D10357" s="24" t="s">
        <v>52939</v>
      </c>
      <c r="E10357" s="6" t="s">
        <v>10472</v>
      </c>
      <c r="F10357" s="6" t="s">
        <v>21009</v>
      </c>
      <c r="G10357" s="6" t="s">
        <v>31182</v>
      </c>
      <c r="H10357" s="16">
        <v>77.800000000000011</v>
      </c>
      <c r="I10357" s="16">
        <v>68.17</v>
      </c>
      <c r="J10357" s="26">
        <f t="shared" si="1030"/>
        <v>35.448399999999999</v>
      </c>
      <c r="K10357" s="28">
        <v>33.250599199999996</v>
      </c>
      <c r="L10357" s="29">
        <f t="shared" si="1031"/>
        <v>41.563248999999992</v>
      </c>
      <c r="M10357" s="28">
        <f t="shared" si="1032"/>
        <v>33.250599199999996</v>
      </c>
      <c r="N10357" s="29">
        <f t="shared" si="1033"/>
        <v>41.563248999999992</v>
      </c>
      <c r="Q10357" s="6" t="s">
        <v>31971</v>
      </c>
      <c r="R10357" s="6" t="s">
        <v>31977</v>
      </c>
      <c r="S10357" s="6" t="s">
        <v>31974</v>
      </c>
      <c r="T10357" s="6" t="s">
        <v>1499</v>
      </c>
      <c r="U10357" s="6" t="s">
        <v>31995</v>
      </c>
      <c r="V10357" s="6" t="s">
        <v>31968</v>
      </c>
    </row>
    <row r="10358" spans="1:22">
      <c r="A10358" s="6" t="s">
        <v>15</v>
      </c>
      <c r="B10358" s="6" t="s">
        <v>1499</v>
      </c>
      <c r="C10358" s="24" t="s">
        <v>52940</v>
      </c>
      <c r="D10358" s="24" t="s">
        <v>52941</v>
      </c>
      <c r="E10358" s="6" t="s">
        <v>10473</v>
      </c>
      <c r="F10358" s="6" t="s">
        <v>21010</v>
      </c>
      <c r="G10358" s="6" t="s">
        <v>31183</v>
      </c>
      <c r="H10358" s="16">
        <v>116.69000000000001</v>
      </c>
      <c r="I10358" s="16">
        <v>102.24000000000001</v>
      </c>
      <c r="J10358" s="26">
        <f t="shared" si="1030"/>
        <v>53.164800000000007</v>
      </c>
      <c r="K10358" s="28">
        <v>49.868582400000008</v>
      </c>
      <c r="L10358" s="29">
        <f t="shared" si="1031"/>
        <v>62.33572800000001</v>
      </c>
      <c r="M10358" s="28">
        <f t="shared" si="1032"/>
        <v>49.868582400000008</v>
      </c>
      <c r="N10358" s="29">
        <f t="shared" si="1033"/>
        <v>62.33572800000001</v>
      </c>
      <c r="Q10358" s="6" t="s">
        <v>31971</v>
      </c>
      <c r="R10358" s="6" t="s">
        <v>31977</v>
      </c>
      <c r="S10358" s="6" t="s">
        <v>31974</v>
      </c>
      <c r="T10358" s="6" t="s">
        <v>1499</v>
      </c>
      <c r="U10358" s="6" t="s">
        <v>31995</v>
      </c>
      <c r="V10358" s="6" t="s">
        <v>31968</v>
      </c>
    </row>
    <row r="10359" spans="1:22">
      <c r="A10359" s="6" t="s">
        <v>15</v>
      </c>
      <c r="B10359" s="6" t="s">
        <v>1499</v>
      </c>
      <c r="C10359" s="24" t="s">
        <v>52942</v>
      </c>
      <c r="D10359" s="24" t="s">
        <v>52943</v>
      </c>
      <c r="E10359" s="6" t="s">
        <v>10474</v>
      </c>
      <c r="F10359" s="6" t="s">
        <v>21011</v>
      </c>
      <c r="G10359" s="6" t="s">
        <v>31184</v>
      </c>
      <c r="H10359" s="16">
        <v>155.59</v>
      </c>
      <c r="I10359" s="16">
        <v>136.32999999999998</v>
      </c>
      <c r="J10359" s="26">
        <f t="shared" si="1030"/>
        <v>70.891599999999997</v>
      </c>
      <c r="K10359" s="28">
        <v>66.496320799999992</v>
      </c>
      <c r="L10359" s="29">
        <f t="shared" si="1031"/>
        <v>83.120400999999987</v>
      </c>
      <c r="M10359" s="28">
        <f t="shared" si="1032"/>
        <v>66.496320799999992</v>
      </c>
      <c r="N10359" s="29">
        <f t="shared" si="1033"/>
        <v>83.120400999999987</v>
      </c>
      <c r="Q10359" s="6" t="s">
        <v>31971</v>
      </c>
      <c r="R10359" s="6" t="s">
        <v>31977</v>
      </c>
      <c r="S10359" s="6" t="s">
        <v>31974</v>
      </c>
      <c r="T10359" s="6" t="s">
        <v>1499</v>
      </c>
      <c r="U10359" s="6" t="s">
        <v>31995</v>
      </c>
      <c r="V10359" s="6" t="s">
        <v>31968</v>
      </c>
    </row>
    <row r="10360" spans="1:22">
      <c r="A10360" s="6" t="s">
        <v>15</v>
      </c>
      <c r="B10360" s="6" t="s">
        <v>1499</v>
      </c>
      <c r="C10360" s="24" t="s">
        <v>52944</v>
      </c>
      <c r="D10360" s="24" t="s">
        <v>52945</v>
      </c>
      <c r="E10360" s="6" t="s">
        <v>10475</v>
      </c>
      <c r="F10360" s="6" t="s">
        <v>21012</v>
      </c>
      <c r="G10360" s="6" t="s">
        <v>31185</v>
      </c>
      <c r="H10360" s="16">
        <v>85.660000000000011</v>
      </c>
      <c r="I10360" s="16">
        <v>75.03</v>
      </c>
      <c r="J10360" s="26">
        <f t="shared" si="1030"/>
        <v>39.015599999999999</v>
      </c>
      <c r="K10360" s="28">
        <v>36.596632800000002</v>
      </c>
      <c r="L10360" s="29">
        <f t="shared" si="1031"/>
        <v>45.745790999999997</v>
      </c>
      <c r="M10360" s="28">
        <f t="shared" si="1032"/>
        <v>36.596632800000002</v>
      </c>
      <c r="N10360" s="29">
        <f t="shared" si="1033"/>
        <v>45.745790999999997</v>
      </c>
      <c r="Q10360" s="6" t="s">
        <v>31971</v>
      </c>
      <c r="R10360" s="6" t="s">
        <v>31977</v>
      </c>
      <c r="S10360" s="6" t="s">
        <v>31974</v>
      </c>
      <c r="T10360" s="6" t="s">
        <v>1499</v>
      </c>
      <c r="U10360" s="6" t="s">
        <v>31995</v>
      </c>
      <c r="V10360" s="6" t="s">
        <v>31968</v>
      </c>
    </row>
    <row r="10361" spans="1:22">
      <c r="A10361" s="6" t="s">
        <v>15</v>
      </c>
      <c r="B10361" s="6" t="s">
        <v>1499</v>
      </c>
      <c r="C10361" s="24" t="s">
        <v>52946</v>
      </c>
      <c r="D10361" s="24" t="s">
        <v>52947</v>
      </c>
      <c r="E10361" s="6" t="s">
        <v>10476</v>
      </c>
      <c r="F10361" s="6" t="s">
        <v>21013</v>
      </c>
      <c r="G10361" s="6" t="s">
        <v>31186</v>
      </c>
      <c r="H10361" s="16">
        <v>117.46000000000001</v>
      </c>
      <c r="I10361" s="16">
        <v>102.9</v>
      </c>
      <c r="J10361" s="26">
        <f t="shared" si="1030"/>
        <v>53.508000000000003</v>
      </c>
      <c r="K10361" s="28">
        <v>50.190504000000004</v>
      </c>
      <c r="L10361" s="29">
        <f t="shared" si="1031"/>
        <v>62.738130000000005</v>
      </c>
      <c r="M10361" s="28">
        <f t="shared" si="1032"/>
        <v>50.190504000000004</v>
      </c>
      <c r="N10361" s="29">
        <f t="shared" si="1033"/>
        <v>62.738130000000005</v>
      </c>
      <c r="Q10361" s="6" t="s">
        <v>31971</v>
      </c>
      <c r="R10361" s="6" t="s">
        <v>31977</v>
      </c>
      <c r="S10361" s="6" t="s">
        <v>31974</v>
      </c>
      <c r="T10361" s="6" t="s">
        <v>1499</v>
      </c>
      <c r="U10361" s="6" t="s">
        <v>31995</v>
      </c>
      <c r="V10361" s="6" t="s">
        <v>31968</v>
      </c>
    </row>
    <row r="10362" spans="1:22">
      <c r="A10362" s="6" t="s">
        <v>15</v>
      </c>
      <c r="B10362" s="6" t="s">
        <v>1499</v>
      </c>
      <c r="C10362" s="24" t="s">
        <v>52948</v>
      </c>
      <c r="D10362" s="24" t="s">
        <v>52949</v>
      </c>
      <c r="E10362" s="6" t="s">
        <v>10477</v>
      </c>
      <c r="F10362" s="6" t="s">
        <v>21014</v>
      </c>
      <c r="G10362" s="6" t="s">
        <v>31187</v>
      </c>
      <c r="H10362" s="16">
        <v>77.800000000000011</v>
      </c>
      <c r="I10362" s="16">
        <v>68.17</v>
      </c>
      <c r="J10362" s="26">
        <f t="shared" si="1030"/>
        <v>35.448399999999999</v>
      </c>
      <c r="K10362" s="28">
        <v>33.250599199999996</v>
      </c>
      <c r="L10362" s="29">
        <f t="shared" si="1031"/>
        <v>41.563248999999992</v>
      </c>
      <c r="M10362" s="28">
        <f t="shared" si="1032"/>
        <v>33.250599199999996</v>
      </c>
      <c r="N10362" s="29">
        <f t="shared" si="1033"/>
        <v>41.563248999999992</v>
      </c>
      <c r="Q10362" s="6" t="s">
        <v>31971</v>
      </c>
      <c r="R10362" s="6" t="s">
        <v>31977</v>
      </c>
      <c r="S10362" s="6" t="s">
        <v>31974</v>
      </c>
      <c r="T10362" s="6" t="s">
        <v>1499</v>
      </c>
      <c r="U10362" s="6" t="s">
        <v>31995</v>
      </c>
      <c r="V10362" s="6" t="s">
        <v>31968</v>
      </c>
    </row>
    <row r="10363" spans="1:22">
      <c r="A10363" s="6" t="s">
        <v>15</v>
      </c>
      <c r="B10363" s="6" t="s">
        <v>1499</v>
      </c>
      <c r="C10363" s="24" t="s">
        <v>52950</v>
      </c>
      <c r="D10363" s="24" t="s">
        <v>52951</v>
      </c>
      <c r="E10363" s="6" t="s">
        <v>10478</v>
      </c>
      <c r="F10363" s="6" t="s">
        <v>21015</v>
      </c>
      <c r="G10363" s="6" t="s">
        <v>31188</v>
      </c>
      <c r="H10363" s="16">
        <v>116.69000000000001</v>
      </c>
      <c r="I10363" s="16">
        <v>102.24000000000001</v>
      </c>
      <c r="J10363" s="26">
        <f t="shared" si="1030"/>
        <v>53.164800000000007</v>
      </c>
      <c r="K10363" s="28">
        <v>49.868582400000008</v>
      </c>
      <c r="L10363" s="29">
        <f t="shared" si="1031"/>
        <v>62.33572800000001</v>
      </c>
      <c r="M10363" s="28">
        <f t="shared" si="1032"/>
        <v>49.868582400000008</v>
      </c>
      <c r="N10363" s="29">
        <f t="shared" si="1033"/>
        <v>62.33572800000001</v>
      </c>
      <c r="Q10363" s="6" t="s">
        <v>31971</v>
      </c>
      <c r="R10363" s="6" t="s">
        <v>31977</v>
      </c>
      <c r="S10363" s="6" t="s">
        <v>31974</v>
      </c>
      <c r="T10363" s="6" t="s">
        <v>1499</v>
      </c>
      <c r="U10363" s="6" t="s">
        <v>31995</v>
      </c>
      <c r="V10363" s="6" t="s">
        <v>31968</v>
      </c>
    </row>
    <row r="10364" spans="1:22">
      <c r="A10364" s="6" t="s">
        <v>15</v>
      </c>
      <c r="B10364" s="6" t="s">
        <v>1499</v>
      </c>
      <c r="C10364" s="24" t="s">
        <v>52952</v>
      </c>
      <c r="D10364" s="24" t="s">
        <v>52953</v>
      </c>
      <c r="E10364" s="6" t="s">
        <v>10479</v>
      </c>
      <c r="F10364" s="6" t="s">
        <v>21016</v>
      </c>
      <c r="G10364" s="6" t="s">
        <v>31189</v>
      </c>
      <c r="H10364" s="16">
        <v>38.909999999999997</v>
      </c>
      <c r="I10364" s="16">
        <v>34.1</v>
      </c>
      <c r="J10364" s="26">
        <f t="shared" si="1030"/>
        <v>17.732000000000003</v>
      </c>
      <c r="K10364" s="28">
        <v>16.632616000000002</v>
      </c>
      <c r="L10364" s="29">
        <f t="shared" si="1031"/>
        <v>20.790770000000002</v>
      </c>
      <c r="M10364" s="28">
        <f t="shared" si="1032"/>
        <v>16.632616000000002</v>
      </c>
      <c r="N10364" s="29">
        <f t="shared" si="1033"/>
        <v>20.790770000000002</v>
      </c>
      <c r="Q10364" s="6" t="s">
        <v>31971</v>
      </c>
      <c r="R10364" s="6" t="s">
        <v>31977</v>
      </c>
      <c r="S10364" s="6" t="s">
        <v>31974</v>
      </c>
      <c r="T10364" s="6" t="s">
        <v>1499</v>
      </c>
      <c r="U10364" s="6" t="s">
        <v>31995</v>
      </c>
      <c r="V10364" s="6" t="s">
        <v>31968</v>
      </c>
    </row>
    <row r="10365" spans="1:22">
      <c r="A10365" s="6" t="s">
        <v>15</v>
      </c>
      <c r="B10365" s="6" t="s">
        <v>1499</v>
      </c>
      <c r="C10365" s="24" t="s">
        <v>52954</v>
      </c>
      <c r="D10365" s="24" t="s">
        <v>52955</v>
      </c>
      <c r="E10365" s="6" t="s">
        <v>10480</v>
      </c>
      <c r="F10365" s="6" t="s">
        <v>21017</v>
      </c>
      <c r="G10365" s="6" t="s">
        <v>31190</v>
      </c>
      <c r="H10365" s="16">
        <v>117.46000000000001</v>
      </c>
      <c r="I10365" s="16">
        <v>102.9</v>
      </c>
      <c r="J10365" s="26">
        <f t="shared" si="1030"/>
        <v>53.508000000000003</v>
      </c>
      <c r="K10365" s="28">
        <v>50.190504000000004</v>
      </c>
      <c r="L10365" s="29">
        <f t="shared" si="1031"/>
        <v>62.738130000000005</v>
      </c>
      <c r="M10365" s="28">
        <f t="shared" si="1032"/>
        <v>50.190504000000004</v>
      </c>
      <c r="N10365" s="29">
        <f t="shared" si="1033"/>
        <v>62.738130000000005</v>
      </c>
      <c r="Q10365" s="6" t="s">
        <v>31971</v>
      </c>
      <c r="R10365" s="6" t="s">
        <v>31977</v>
      </c>
      <c r="S10365" s="6" t="s">
        <v>31974</v>
      </c>
      <c r="T10365" s="6" t="s">
        <v>1499</v>
      </c>
      <c r="U10365" s="6" t="s">
        <v>31995</v>
      </c>
      <c r="V10365" s="6" t="s">
        <v>31968</v>
      </c>
    </row>
    <row r="10366" spans="1:22">
      <c r="A10366" s="6" t="s">
        <v>15</v>
      </c>
      <c r="B10366" s="6" t="s">
        <v>1499</v>
      </c>
      <c r="C10366" s="24" t="s">
        <v>52956</v>
      </c>
      <c r="D10366" s="24" t="s">
        <v>52957</v>
      </c>
      <c r="E10366" s="6" t="s">
        <v>10481</v>
      </c>
      <c r="F10366" s="6" t="s">
        <v>21018</v>
      </c>
      <c r="G10366" s="6" t="s">
        <v>31191</v>
      </c>
      <c r="H10366" s="16">
        <v>117.46000000000001</v>
      </c>
      <c r="I10366" s="16">
        <v>102.9</v>
      </c>
      <c r="J10366" s="26">
        <f t="shared" si="1030"/>
        <v>53.508000000000003</v>
      </c>
      <c r="K10366" s="28">
        <v>50.190504000000004</v>
      </c>
      <c r="L10366" s="29">
        <f t="shared" si="1031"/>
        <v>62.738130000000005</v>
      </c>
      <c r="M10366" s="28">
        <f t="shared" si="1032"/>
        <v>50.190504000000004</v>
      </c>
      <c r="N10366" s="29">
        <f t="shared" si="1033"/>
        <v>62.738130000000005</v>
      </c>
      <c r="Q10366" s="6" t="s">
        <v>31971</v>
      </c>
      <c r="R10366" s="6" t="s">
        <v>31977</v>
      </c>
      <c r="S10366" s="6" t="s">
        <v>31974</v>
      </c>
      <c r="T10366" s="6" t="s">
        <v>1499</v>
      </c>
      <c r="U10366" s="6" t="s">
        <v>31995</v>
      </c>
      <c r="V10366" s="6" t="s">
        <v>31968</v>
      </c>
    </row>
    <row r="10367" spans="1:22">
      <c r="A10367" s="6" t="s">
        <v>15</v>
      </c>
      <c r="B10367" s="6" t="s">
        <v>1499</v>
      </c>
      <c r="C10367" s="24" t="s">
        <v>52958</v>
      </c>
      <c r="D10367" s="24" t="s">
        <v>52959</v>
      </c>
      <c r="E10367" s="6" t="s">
        <v>10482</v>
      </c>
      <c r="F10367" s="6" t="s">
        <v>21019</v>
      </c>
      <c r="G10367" s="6" t="s">
        <v>31192</v>
      </c>
      <c r="H10367" s="16">
        <v>156.60999999999999</v>
      </c>
      <c r="I10367" s="16">
        <v>137.19999999999999</v>
      </c>
      <c r="J10367" s="26">
        <f t="shared" si="1030"/>
        <v>71.343999999999994</v>
      </c>
      <c r="K10367" s="28">
        <v>66.920671999999996</v>
      </c>
      <c r="L10367" s="29">
        <f t="shared" si="1031"/>
        <v>83.650839999999988</v>
      </c>
      <c r="M10367" s="28">
        <f t="shared" si="1032"/>
        <v>66.920671999999996</v>
      </c>
      <c r="N10367" s="29">
        <f t="shared" si="1033"/>
        <v>83.650839999999988</v>
      </c>
      <c r="Q10367" s="6" t="s">
        <v>31971</v>
      </c>
      <c r="R10367" s="6" t="s">
        <v>31977</v>
      </c>
      <c r="S10367" s="6" t="s">
        <v>31974</v>
      </c>
      <c r="T10367" s="6" t="s">
        <v>1499</v>
      </c>
      <c r="U10367" s="6" t="s">
        <v>31995</v>
      </c>
      <c r="V10367" s="6" t="s">
        <v>31968</v>
      </c>
    </row>
    <row r="10368" spans="1:22">
      <c r="A10368" s="6" t="s">
        <v>15</v>
      </c>
      <c r="B10368" s="6" t="s">
        <v>1499</v>
      </c>
      <c r="C10368" s="24" t="s">
        <v>52960</v>
      </c>
      <c r="D10368" s="24" t="s">
        <v>52961</v>
      </c>
      <c r="E10368" s="6" t="s">
        <v>10483</v>
      </c>
      <c r="F10368" s="6" t="s">
        <v>21020</v>
      </c>
      <c r="G10368" s="6" t="s">
        <v>31193</v>
      </c>
      <c r="H10368" s="16">
        <v>156.60999999999999</v>
      </c>
      <c r="I10368" s="16">
        <v>137.19999999999999</v>
      </c>
      <c r="J10368" s="26">
        <f t="shared" si="1030"/>
        <v>71.343999999999994</v>
      </c>
      <c r="K10368" s="28">
        <v>66.920671999999996</v>
      </c>
      <c r="L10368" s="29">
        <f t="shared" si="1031"/>
        <v>83.650839999999988</v>
      </c>
      <c r="M10368" s="28">
        <f t="shared" si="1032"/>
        <v>66.920671999999996</v>
      </c>
      <c r="N10368" s="29">
        <f t="shared" si="1033"/>
        <v>83.650839999999988</v>
      </c>
      <c r="Q10368" s="6" t="s">
        <v>31971</v>
      </c>
      <c r="R10368" s="6" t="s">
        <v>31977</v>
      </c>
      <c r="S10368" s="6" t="s">
        <v>31974</v>
      </c>
      <c r="T10368" s="6" t="s">
        <v>1499</v>
      </c>
      <c r="U10368" s="6" t="s">
        <v>31995</v>
      </c>
      <c r="V10368" s="6" t="s">
        <v>31968</v>
      </c>
    </row>
    <row r="10369" spans="1:22">
      <c r="A10369" s="6" t="s">
        <v>15</v>
      </c>
      <c r="B10369" s="6" t="s">
        <v>1499</v>
      </c>
      <c r="C10369" s="24" t="s">
        <v>52962</v>
      </c>
      <c r="D10369" s="24" t="s">
        <v>52963</v>
      </c>
      <c r="E10369" s="6" t="s">
        <v>10484</v>
      </c>
      <c r="F10369" s="6" t="s">
        <v>21021</v>
      </c>
      <c r="G10369" s="6" t="s">
        <v>31194</v>
      </c>
      <c r="H10369" s="16">
        <v>77.800000000000011</v>
      </c>
      <c r="I10369" s="16">
        <v>68.17</v>
      </c>
      <c r="J10369" s="26">
        <f t="shared" si="1030"/>
        <v>35.448399999999999</v>
      </c>
      <c r="K10369" s="28">
        <v>33.250599199999996</v>
      </c>
      <c r="L10369" s="29">
        <f t="shared" si="1031"/>
        <v>41.563248999999992</v>
      </c>
      <c r="M10369" s="28">
        <f t="shared" si="1032"/>
        <v>33.250599199999996</v>
      </c>
      <c r="N10369" s="29">
        <f t="shared" si="1033"/>
        <v>41.563248999999992</v>
      </c>
      <c r="Q10369" s="6" t="s">
        <v>31971</v>
      </c>
      <c r="R10369" s="6" t="s">
        <v>31977</v>
      </c>
      <c r="S10369" s="6" t="s">
        <v>31974</v>
      </c>
      <c r="T10369" s="6" t="s">
        <v>1499</v>
      </c>
      <c r="U10369" s="6" t="s">
        <v>31995</v>
      </c>
      <c r="V10369" s="6" t="s">
        <v>31968</v>
      </c>
    </row>
    <row r="10370" spans="1:22">
      <c r="A10370" s="6" t="s">
        <v>15</v>
      </c>
      <c r="B10370" s="6" t="s">
        <v>1499</v>
      </c>
      <c r="C10370" s="24" t="s">
        <v>52964</v>
      </c>
      <c r="D10370" s="24" t="s">
        <v>52965</v>
      </c>
      <c r="E10370" s="6" t="s">
        <v>10485</v>
      </c>
      <c r="F10370" s="6" t="s">
        <v>21022</v>
      </c>
      <c r="G10370" s="6" t="s">
        <v>31195</v>
      </c>
      <c r="H10370" s="16">
        <v>116.69000000000001</v>
      </c>
      <c r="I10370" s="16">
        <v>102.24000000000001</v>
      </c>
      <c r="J10370" s="26">
        <f t="shared" ref="J10370:J10433" si="1034">+I10370*0.52</f>
        <v>53.164800000000007</v>
      </c>
      <c r="K10370" s="28">
        <v>49.868582400000008</v>
      </c>
      <c r="L10370" s="29">
        <f t="shared" ref="L10370:L10433" si="1035">+K10370/0.8</f>
        <v>62.33572800000001</v>
      </c>
      <c r="M10370" s="28">
        <f t="shared" si="1032"/>
        <v>49.868582400000008</v>
      </c>
      <c r="N10370" s="29">
        <f t="shared" si="1033"/>
        <v>62.33572800000001</v>
      </c>
      <c r="Q10370" s="6" t="s">
        <v>31971</v>
      </c>
      <c r="R10370" s="6" t="s">
        <v>31977</v>
      </c>
      <c r="S10370" s="6" t="s">
        <v>31974</v>
      </c>
      <c r="T10370" s="6" t="s">
        <v>1499</v>
      </c>
      <c r="U10370" s="6" t="s">
        <v>31995</v>
      </c>
      <c r="V10370" s="6" t="s">
        <v>31968</v>
      </c>
    </row>
    <row r="10371" spans="1:22">
      <c r="A10371" s="6" t="s">
        <v>15</v>
      </c>
      <c r="B10371" s="6" t="s">
        <v>1499</v>
      </c>
      <c r="C10371" s="24" t="s">
        <v>52966</v>
      </c>
      <c r="D10371" s="24" t="s">
        <v>52967</v>
      </c>
      <c r="E10371" s="6" t="s">
        <v>10486</v>
      </c>
      <c r="F10371" s="6" t="s">
        <v>21023</v>
      </c>
      <c r="G10371" s="6" t="s">
        <v>31196</v>
      </c>
      <c r="H10371" s="16">
        <v>155.59</v>
      </c>
      <c r="I10371" s="16">
        <v>136.32999999999998</v>
      </c>
      <c r="J10371" s="26">
        <f t="shared" si="1034"/>
        <v>70.891599999999997</v>
      </c>
      <c r="K10371" s="28">
        <v>66.496320799999992</v>
      </c>
      <c r="L10371" s="29">
        <f t="shared" si="1035"/>
        <v>83.120400999999987</v>
      </c>
      <c r="M10371" s="28">
        <f t="shared" si="1032"/>
        <v>66.496320799999992</v>
      </c>
      <c r="N10371" s="29">
        <f t="shared" si="1033"/>
        <v>83.120400999999987</v>
      </c>
      <c r="Q10371" s="6" t="s">
        <v>31971</v>
      </c>
      <c r="R10371" s="6" t="s">
        <v>31977</v>
      </c>
      <c r="S10371" s="6" t="s">
        <v>31974</v>
      </c>
      <c r="T10371" s="6" t="s">
        <v>1499</v>
      </c>
      <c r="U10371" s="6" t="s">
        <v>31995</v>
      </c>
      <c r="V10371" s="6" t="s">
        <v>31968</v>
      </c>
    </row>
    <row r="10372" spans="1:22">
      <c r="A10372" s="6" t="s">
        <v>15</v>
      </c>
      <c r="B10372" s="6" t="s">
        <v>1499</v>
      </c>
      <c r="C10372" s="24" t="s">
        <v>52968</v>
      </c>
      <c r="D10372" s="24" t="s">
        <v>52969</v>
      </c>
      <c r="E10372" s="6" t="s">
        <v>10487</v>
      </c>
      <c r="F10372" s="6" t="s">
        <v>21024</v>
      </c>
      <c r="G10372" s="6" t="s">
        <v>31197</v>
      </c>
      <c r="H10372" s="16">
        <v>85.660000000000011</v>
      </c>
      <c r="I10372" s="16">
        <v>75.03</v>
      </c>
      <c r="J10372" s="26">
        <f t="shared" si="1034"/>
        <v>39.015599999999999</v>
      </c>
      <c r="K10372" s="28">
        <v>36.596632800000002</v>
      </c>
      <c r="L10372" s="29">
        <f t="shared" si="1035"/>
        <v>45.745790999999997</v>
      </c>
      <c r="M10372" s="28">
        <f t="shared" si="1032"/>
        <v>36.596632800000002</v>
      </c>
      <c r="N10372" s="29">
        <f t="shared" si="1033"/>
        <v>45.745790999999997</v>
      </c>
      <c r="Q10372" s="6" t="s">
        <v>31971</v>
      </c>
      <c r="R10372" s="6" t="s">
        <v>31977</v>
      </c>
      <c r="S10372" s="6" t="s">
        <v>31974</v>
      </c>
      <c r="T10372" s="6" t="s">
        <v>1499</v>
      </c>
      <c r="U10372" s="6" t="s">
        <v>31995</v>
      </c>
      <c r="V10372" s="6" t="s">
        <v>31968</v>
      </c>
    </row>
    <row r="10373" spans="1:22">
      <c r="A10373" s="6" t="s">
        <v>15</v>
      </c>
      <c r="B10373" s="6" t="s">
        <v>1499</v>
      </c>
      <c r="C10373" s="24" t="s">
        <v>52970</v>
      </c>
      <c r="D10373" s="24" t="s">
        <v>52971</v>
      </c>
      <c r="E10373" s="6" t="s">
        <v>10488</v>
      </c>
      <c r="F10373" s="6" t="s">
        <v>21025</v>
      </c>
      <c r="G10373" s="6" t="s">
        <v>31198</v>
      </c>
      <c r="H10373" s="16">
        <v>117.46000000000001</v>
      </c>
      <c r="I10373" s="16">
        <v>102.9</v>
      </c>
      <c r="J10373" s="26">
        <f t="shared" si="1034"/>
        <v>53.508000000000003</v>
      </c>
      <c r="K10373" s="28">
        <v>50.190504000000004</v>
      </c>
      <c r="L10373" s="29">
        <f t="shared" si="1035"/>
        <v>62.738130000000005</v>
      </c>
      <c r="M10373" s="28">
        <f t="shared" si="1032"/>
        <v>50.190504000000004</v>
      </c>
      <c r="N10373" s="29">
        <f t="shared" si="1033"/>
        <v>62.738130000000005</v>
      </c>
      <c r="Q10373" s="6" t="s">
        <v>31971</v>
      </c>
      <c r="R10373" s="6" t="s">
        <v>31977</v>
      </c>
      <c r="S10373" s="6" t="s">
        <v>31974</v>
      </c>
      <c r="T10373" s="6" t="s">
        <v>1499</v>
      </c>
      <c r="U10373" s="6" t="s">
        <v>31995</v>
      </c>
      <c r="V10373" s="6" t="s">
        <v>31968</v>
      </c>
    </row>
    <row r="10374" spans="1:22">
      <c r="A10374" s="6" t="s">
        <v>15</v>
      </c>
      <c r="B10374" s="6" t="s">
        <v>1499</v>
      </c>
      <c r="C10374" s="24" t="s">
        <v>52972</v>
      </c>
      <c r="D10374" s="24" t="s">
        <v>52973</v>
      </c>
      <c r="E10374" s="6" t="s">
        <v>10489</v>
      </c>
      <c r="F10374" s="6" t="s">
        <v>21026</v>
      </c>
      <c r="G10374" s="6" t="s">
        <v>31199</v>
      </c>
      <c r="H10374" s="16">
        <v>77.800000000000011</v>
      </c>
      <c r="I10374" s="16">
        <v>68.17</v>
      </c>
      <c r="J10374" s="26">
        <f t="shared" si="1034"/>
        <v>35.448399999999999</v>
      </c>
      <c r="K10374" s="28">
        <v>33.250599199999996</v>
      </c>
      <c r="L10374" s="29">
        <f t="shared" si="1035"/>
        <v>41.563248999999992</v>
      </c>
      <c r="M10374" s="28">
        <f t="shared" si="1032"/>
        <v>33.250599199999996</v>
      </c>
      <c r="N10374" s="29">
        <f t="shared" si="1033"/>
        <v>41.563248999999992</v>
      </c>
      <c r="Q10374" s="6" t="s">
        <v>31971</v>
      </c>
      <c r="R10374" s="6" t="s">
        <v>31977</v>
      </c>
      <c r="S10374" s="6" t="s">
        <v>31974</v>
      </c>
      <c r="T10374" s="6" t="s">
        <v>1499</v>
      </c>
      <c r="U10374" s="6" t="s">
        <v>31995</v>
      </c>
      <c r="V10374" s="6" t="s">
        <v>31968</v>
      </c>
    </row>
    <row r="10375" spans="1:22">
      <c r="A10375" s="6" t="s">
        <v>15</v>
      </c>
      <c r="B10375" s="6" t="s">
        <v>1499</v>
      </c>
      <c r="C10375" s="24" t="s">
        <v>52974</v>
      </c>
      <c r="D10375" s="24" t="s">
        <v>52975</v>
      </c>
      <c r="E10375" s="6" t="s">
        <v>10490</v>
      </c>
      <c r="F10375" s="6" t="s">
        <v>21027</v>
      </c>
      <c r="G10375" s="6" t="s">
        <v>31200</v>
      </c>
      <c r="H10375" s="16">
        <v>116.69000000000001</v>
      </c>
      <c r="I10375" s="16">
        <v>102.24000000000001</v>
      </c>
      <c r="J10375" s="26">
        <f t="shared" si="1034"/>
        <v>53.164800000000007</v>
      </c>
      <c r="K10375" s="28">
        <v>49.868582400000008</v>
      </c>
      <c r="L10375" s="29">
        <f t="shared" si="1035"/>
        <v>62.33572800000001</v>
      </c>
      <c r="M10375" s="28">
        <f t="shared" si="1032"/>
        <v>49.868582400000008</v>
      </c>
      <c r="N10375" s="29">
        <f t="shared" si="1033"/>
        <v>62.33572800000001</v>
      </c>
      <c r="Q10375" s="6" t="s">
        <v>31971</v>
      </c>
      <c r="R10375" s="6" t="s">
        <v>31977</v>
      </c>
      <c r="S10375" s="6" t="s">
        <v>31974</v>
      </c>
      <c r="T10375" s="6" t="s">
        <v>1499</v>
      </c>
      <c r="U10375" s="6" t="s">
        <v>31995</v>
      </c>
      <c r="V10375" s="6" t="s">
        <v>31968</v>
      </c>
    </row>
    <row r="10376" spans="1:22">
      <c r="A10376" s="6" t="s">
        <v>15</v>
      </c>
      <c r="B10376" s="6" t="s">
        <v>1499</v>
      </c>
      <c r="C10376" s="24" t="s">
        <v>52976</v>
      </c>
      <c r="D10376" s="24" t="s">
        <v>52977</v>
      </c>
      <c r="E10376" s="6" t="s">
        <v>10491</v>
      </c>
      <c r="F10376" s="6" t="s">
        <v>21028</v>
      </c>
      <c r="G10376" s="6" t="s">
        <v>31201</v>
      </c>
      <c r="H10376" s="16">
        <v>52.04</v>
      </c>
      <c r="I10376" s="16">
        <v>45.58</v>
      </c>
      <c r="J10376" s="26">
        <f t="shared" si="1034"/>
        <v>23.701599999999999</v>
      </c>
      <c r="K10376" s="28">
        <v>22.232100799999998</v>
      </c>
      <c r="L10376" s="29">
        <f t="shared" si="1035"/>
        <v>27.790125999999997</v>
      </c>
      <c r="M10376" s="28">
        <f t="shared" si="1032"/>
        <v>22.232100799999998</v>
      </c>
      <c r="N10376" s="29">
        <f t="shared" si="1033"/>
        <v>27.790125999999997</v>
      </c>
      <c r="Q10376" s="6" t="s">
        <v>31971</v>
      </c>
      <c r="R10376" s="6" t="s">
        <v>31977</v>
      </c>
      <c r="S10376" s="6" t="s">
        <v>31974</v>
      </c>
      <c r="T10376" s="6" t="s">
        <v>1499</v>
      </c>
      <c r="U10376" s="6" t="s">
        <v>31995</v>
      </c>
      <c r="V10376" s="6" t="s">
        <v>31968</v>
      </c>
    </row>
    <row r="10377" spans="1:22">
      <c r="A10377" s="6" t="s">
        <v>15</v>
      </c>
      <c r="B10377" s="6" t="s">
        <v>1499</v>
      </c>
      <c r="C10377" s="24" t="s">
        <v>52978</v>
      </c>
      <c r="D10377" s="24" t="s">
        <v>52979</v>
      </c>
      <c r="E10377" s="6" t="s">
        <v>10492</v>
      </c>
      <c r="F10377" s="6" t="s">
        <v>21029</v>
      </c>
      <c r="G10377" s="6" t="s">
        <v>31202</v>
      </c>
      <c r="H10377" s="16">
        <v>156.13</v>
      </c>
      <c r="I10377" s="16">
        <v>136.76999999999998</v>
      </c>
      <c r="J10377" s="26">
        <f t="shared" si="1034"/>
        <v>71.120399999999989</v>
      </c>
      <c r="K10377" s="28">
        <v>66.710935199999994</v>
      </c>
      <c r="L10377" s="29">
        <f t="shared" si="1035"/>
        <v>83.388668999999993</v>
      </c>
      <c r="M10377" s="28">
        <f t="shared" si="1032"/>
        <v>66.710935199999994</v>
      </c>
      <c r="N10377" s="29">
        <f t="shared" si="1033"/>
        <v>83.388668999999993</v>
      </c>
      <c r="Q10377" s="6" t="s">
        <v>31971</v>
      </c>
      <c r="R10377" s="6" t="s">
        <v>31977</v>
      </c>
      <c r="S10377" s="6" t="s">
        <v>31974</v>
      </c>
      <c r="T10377" s="6" t="s">
        <v>1499</v>
      </c>
      <c r="U10377" s="6" t="s">
        <v>31995</v>
      </c>
      <c r="V10377" s="6" t="s">
        <v>31968</v>
      </c>
    </row>
    <row r="10378" spans="1:22">
      <c r="A10378" s="6" t="s">
        <v>15</v>
      </c>
      <c r="B10378" s="6" t="s">
        <v>1499</v>
      </c>
      <c r="C10378" s="24" t="s">
        <v>52980</v>
      </c>
      <c r="D10378" s="24" t="s">
        <v>52981</v>
      </c>
      <c r="E10378" s="6" t="s">
        <v>10493</v>
      </c>
      <c r="F10378" s="6" t="s">
        <v>21030</v>
      </c>
      <c r="G10378" s="6" t="s">
        <v>31203</v>
      </c>
      <c r="H10378" s="16">
        <v>293.45</v>
      </c>
      <c r="I10378" s="16">
        <v>257.07</v>
      </c>
      <c r="J10378" s="26">
        <f t="shared" si="1034"/>
        <v>133.6764</v>
      </c>
      <c r="K10378" s="28">
        <v>125.3884632</v>
      </c>
      <c r="L10378" s="29">
        <f t="shared" si="1035"/>
        <v>156.735579</v>
      </c>
      <c r="M10378" s="28">
        <f t="shared" si="1032"/>
        <v>125.3884632</v>
      </c>
      <c r="N10378" s="29">
        <f t="shared" si="1033"/>
        <v>156.735579</v>
      </c>
      <c r="Q10378" s="6" t="s">
        <v>31971</v>
      </c>
      <c r="R10378" s="6" t="s">
        <v>31977</v>
      </c>
      <c r="S10378" s="6" t="s">
        <v>31974</v>
      </c>
      <c r="T10378" s="6" t="s">
        <v>1499</v>
      </c>
      <c r="U10378" s="6" t="s">
        <v>31995</v>
      </c>
      <c r="V10378" s="6" t="s">
        <v>31968</v>
      </c>
    </row>
    <row r="10379" spans="1:22">
      <c r="A10379" s="6" t="s">
        <v>15</v>
      </c>
      <c r="B10379" s="6" t="s">
        <v>1499</v>
      </c>
      <c r="C10379" s="24" t="s">
        <v>52982</v>
      </c>
      <c r="D10379" s="24" t="s">
        <v>52983</v>
      </c>
      <c r="E10379" s="6" t="s">
        <v>10494</v>
      </c>
      <c r="F10379" s="6" t="s">
        <v>21031</v>
      </c>
      <c r="G10379" s="6" t="s">
        <v>31204</v>
      </c>
      <c r="H10379" s="16">
        <v>239.60999999999999</v>
      </c>
      <c r="I10379" s="16">
        <v>209.89999999999998</v>
      </c>
      <c r="J10379" s="26">
        <f t="shared" si="1034"/>
        <v>109.148</v>
      </c>
      <c r="K10379" s="28">
        <v>102.38082399999999</v>
      </c>
      <c r="L10379" s="29">
        <f t="shared" si="1035"/>
        <v>127.97602999999998</v>
      </c>
      <c r="M10379" s="28">
        <f t="shared" si="1032"/>
        <v>102.38082399999999</v>
      </c>
      <c r="N10379" s="29">
        <f t="shared" si="1033"/>
        <v>127.97602999999998</v>
      </c>
      <c r="Q10379" s="6" t="s">
        <v>31971</v>
      </c>
      <c r="R10379" s="6" t="s">
        <v>31977</v>
      </c>
      <c r="S10379" s="6" t="s">
        <v>31974</v>
      </c>
      <c r="T10379" s="6" t="s">
        <v>1499</v>
      </c>
      <c r="U10379" s="6" t="s">
        <v>31995</v>
      </c>
      <c r="V10379" s="6" t="s">
        <v>31968</v>
      </c>
    </row>
    <row r="10380" spans="1:22">
      <c r="A10380" s="6" t="s">
        <v>15</v>
      </c>
      <c r="B10380" s="6" t="s">
        <v>1499</v>
      </c>
      <c r="C10380" s="24" t="s">
        <v>52984</v>
      </c>
      <c r="D10380" s="24" t="s">
        <v>52985</v>
      </c>
      <c r="E10380" s="6" t="s">
        <v>10495</v>
      </c>
      <c r="F10380" s="6" t="s">
        <v>21032</v>
      </c>
      <c r="G10380" s="6" t="s">
        <v>31205</v>
      </c>
      <c r="H10380" s="16">
        <v>355.89</v>
      </c>
      <c r="I10380" s="16">
        <v>311.77</v>
      </c>
      <c r="J10380" s="26">
        <f t="shared" si="1034"/>
        <v>162.12039999999999</v>
      </c>
      <c r="K10380" s="28">
        <v>152.0689352</v>
      </c>
      <c r="L10380" s="29">
        <f t="shared" si="1035"/>
        <v>190.08616899999998</v>
      </c>
      <c r="M10380" s="28">
        <f t="shared" si="1032"/>
        <v>152.0689352</v>
      </c>
      <c r="N10380" s="29">
        <f t="shared" si="1033"/>
        <v>190.08616899999998</v>
      </c>
      <c r="Q10380" s="6" t="s">
        <v>31971</v>
      </c>
      <c r="R10380" s="6" t="s">
        <v>31977</v>
      </c>
      <c r="S10380" s="6" t="s">
        <v>31974</v>
      </c>
      <c r="T10380" s="6" t="s">
        <v>1499</v>
      </c>
      <c r="U10380" s="6" t="s">
        <v>31995</v>
      </c>
      <c r="V10380" s="6" t="s">
        <v>31968</v>
      </c>
    </row>
    <row r="10381" spans="1:22">
      <c r="A10381" s="6" t="s">
        <v>15</v>
      </c>
      <c r="B10381" s="6" t="s">
        <v>1499</v>
      </c>
      <c r="C10381" s="24" t="s">
        <v>52986</v>
      </c>
      <c r="D10381" s="24" t="s">
        <v>52987</v>
      </c>
      <c r="E10381" s="6" t="s">
        <v>10496</v>
      </c>
      <c r="F10381" s="6" t="s">
        <v>21033</v>
      </c>
      <c r="G10381" s="6" t="s">
        <v>31206</v>
      </c>
      <c r="H10381" s="16">
        <v>104.05000000000001</v>
      </c>
      <c r="I10381" s="16">
        <v>91.15</v>
      </c>
      <c r="J10381" s="26">
        <f t="shared" si="1034"/>
        <v>47.398000000000003</v>
      </c>
      <c r="K10381" s="28">
        <v>44.459324000000002</v>
      </c>
      <c r="L10381" s="29">
        <f t="shared" si="1035"/>
        <v>55.574154999999998</v>
      </c>
      <c r="M10381" s="28">
        <f t="shared" si="1032"/>
        <v>44.459324000000002</v>
      </c>
      <c r="N10381" s="29">
        <f t="shared" si="1033"/>
        <v>55.574154999999998</v>
      </c>
      <c r="Q10381" s="6" t="s">
        <v>31971</v>
      </c>
      <c r="R10381" s="6" t="s">
        <v>31977</v>
      </c>
      <c r="S10381" s="6" t="s">
        <v>31974</v>
      </c>
      <c r="T10381" s="6" t="s">
        <v>1499</v>
      </c>
      <c r="U10381" s="6" t="s">
        <v>31995</v>
      </c>
      <c r="V10381" s="6" t="s">
        <v>31968</v>
      </c>
    </row>
    <row r="10382" spans="1:22">
      <c r="A10382" s="6" t="s">
        <v>15</v>
      </c>
      <c r="B10382" s="6" t="s">
        <v>1499</v>
      </c>
      <c r="C10382" s="24" t="s">
        <v>52988</v>
      </c>
      <c r="D10382" s="24" t="s">
        <v>52989</v>
      </c>
      <c r="E10382" s="6" t="s">
        <v>10497</v>
      </c>
      <c r="F10382" s="6" t="s">
        <v>21034</v>
      </c>
      <c r="G10382" s="6" t="s">
        <v>31207</v>
      </c>
      <c r="H10382" s="16">
        <v>156.06</v>
      </c>
      <c r="I10382" s="16">
        <v>136.70999999999998</v>
      </c>
      <c r="J10382" s="26">
        <f t="shared" si="1034"/>
        <v>71.089199999999991</v>
      </c>
      <c r="K10382" s="28">
        <v>66.681669599999992</v>
      </c>
      <c r="L10382" s="29">
        <f t="shared" si="1035"/>
        <v>83.352086999999983</v>
      </c>
      <c r="M10382" s="28">
        <f t="shared" si="1032"/>
        <v>66.681669599999992</v>
      </c>
      <c r="N10382" s="29">
        <f t="shared" si="1033"/>
        <v>83.352086999999983</v>
      </c>
      <c r="Q10382" s="6" t="s">
        <v>31971</v>
      </c>
      <c r="R10382" s="6" t="s">
        <v>31977</v>
      </c>
      <c r="S10382" s="6" t="s">
        <v>31974</v>
      </c>
      <c r="T10382" s="6" t="s">
        <v>1499</v>
      </c>
      <c r="U10382" s="6" t="s">
        <v>31995</v>
      </c>
      <c r="V10382" s="6" t="s">
        <v>31968</v>
      </c>
    </row>
    <row r="10383" spans="1:22">
      <c r="A10383" s="6" t="s">
        <v>15</v>
      </c>
      <c r="B10383" s="6" t="s">
        <v>1499</v>
      </c>
      <c r="C10383" s="24" t="s">
        <v>52990</v>
      </c>
      <c r="D10383" s="24" t="s">
        <v>52991</v>
      </c>
      <c r="E10383" s="6" t="s">
        <v>10498</v>
      </c>
      <c r="F10383" s="6" t="s">
        <v>21035</v>
      </c>
      <c r="G10383" s="6" t="s">
        <v>31208</v>
      </c>
      <c r="H10383" s="16">
        <v>208.07999999999998</v>
      </c>
      <c r="I10383" s="16">
        <v>182.26</v>
      </c>
      <c r="J10383" s="26">
        <f t="shared" si="1034"/>
        <v>94.775199999999998</v>
      </c>
      <c r="K10383" s="28">
        <v>88.899137600000003</v>
      </c>
      <c r="L10383" s="29">
        <f t="shared" si="1035"/>
        <v>111.12392199999999</v>
      </c>
      <c r="M10383" s="28">
        <f t="shared" si="1032"/>
        <v>88.899137600000003</v>
      </c>
      <c r="N10383" s="29">
        <f t="shared" si="1033"/>
        <v>111.12392199999999</v>
      </c>
      <c r="Q10383" s="6" t="s">
        <v>31971</v>
      </c>
      <c r="R10383" s="6" t="s">
        <v>31977</v>
      </c>
      <c r="S10383" s="6" t="s">
        <v>31974</v>
      </c>
      <c r="T10383" s="6" t="s">
        <v>1499</v>
      </c>
      <c r="U10383" s="6" t="s">
        <v>31995</v>
      </c>
      <c r="V10383" s="6" t="s">
        <v>31968</v>
      </c>
    </row>
    <row r="10384" spans="1:22">
      <c r="A10384" s="6" t="s">
        <v>15</v>
      </c>
      <c r="B10384" s="6" t="s">
        <v>1499</v>
      </c>
      <c r="C10384" s="24" t="s">
        <v>52992</v>
      </c>
      <c r="D10384" s="24" t="s">
        <v>52993</v>
      </c>
      <c r="E10384" s="6" t="s">
        <v>10499</v>
      </c>
      <c r="F10384" s="6" t="s">
        <v>21036</v>
      </c>
      <c r="G10384" s="6" t="s">
        <v>31209</v>
      </c>
      <c r="H10384" s="16">
        <v>106.01</v>
      </c>
      <c r="I10384" s="16">
        <v>92.86</v>
      </c>
      <c r="J10384" s="26">
        <f t="shared" si="1034"/>
        <v>48.287199999999999</v>
      </c>
      <c r="K10384" s="28">
        <v>45.293393600000002</v>
      </c>
      <c r="L10384" s="29">
        <f t="shared" si="1035"/>
        <v>56.616742000000002</v>
      </c>
      <c r="M10384" s="28">
        <f t="shared" si="1032"/>
        <v>45.293393600000002</v>
      </c>
      <c r="N10384" s="29">
        <f t="shared" si="1033"/>
        <v>56.616742000000002</v>
      </c>
      <c r="Q10384" s="6" t="s">
        <v>31971</v>
      </c>
      <c r="R10384" s="6" t="s">
        <v>31977</v>
      </c>
      <c r="S10384" s="6" t="s">
        <v>31974</v>
      </c>
      <c r="T10384" s="6" t="s">
        <v>1499</v>
      </c>
      <c r="U10384" s="6" t="s">
        <v>31995</v>
      </c>
      <c r="V10384" s="6" t="s">
        <v>31968</v>
      </c>
    </row>
    <row r="10385" spans="1:22">
      <c r="A10385" s="6" t="s">
        <v>15</v>
      </c>
      <c r="B10385" s="6" t="s">
        <v>1499</v>
      </c>
      <c r="C10385" s="24" t="s">
        <v>52994</v>
      </c>
      <c r="D10385" s="24" t="s">
        <v>52995</v>
      </c>
      <c r="E10385" s="6" t="s">
        <v>10500</v>
      </c>
      <c r="F10385" s="6" t="s">
        <v>21037</v>
      </c>
      <c r="G10385" s="6" t="s">
        <v>31210</v>
      </c>
      <c r="H10385" s="16">
        <v>156.13</v>
      </c>
      <c r="I10385" s="16">
        <v>136.76999999999998</v>
      </c>
      <c r="J10385" s="26">
        <f t="shared" si="1034"/>
        <v>71.120399999999989</v>
      </c>
      <c r="K10385" s="28">
        <v>66.710935199999994</v>
      </c>
      <c r="L10385" s="29">
        <f t="shared" si="1035"/>
        <v>83.388668999999993</v>
      </c>
      <c r="M10385" s="28">
        <f t="shared" si="1032"/>
        <v>66.710935199999994</v>
      </c>
      <c r="N10385" s="29">
        <f t="shared" si="1033"/>
        <v>83.388668999999993</v>
      </c>
      <c r="Q10385" s="6" t="s">
        <v>31971</v>
      </c>
      <c r="R10385" s="6" t="s">
        <v>31977</v>
      </c>
      <c r="S10385" s="6" t="s">
        <v>31974</v>
      </c>
      <c r="T10385" s="6" t="s">
        <v>1499</v>
      </c>
      <c r="U10385" s="6" t="s">
        <v>31995</v>
      </c>
      <c r="V10385" s="6" t="s">
        <v>31968</v>
      </c>
    </row>
    <row r="10386" spans="1:22">
      <c r="A10386" s="6" t="s">
        <v>15</v>
      </c>
      <c r="B10386" s="6" t="s">
        <v>1499</v>
      </c>
      <c r="C10386" s="24" t="s">
        <v>52996</v>
      </c>
      <c r="D10386" s="24" t="s">
        <v>52997</v>
      </c>
      <c r="E10386" s="6" t="s">
        <v>10501</v>
      </c>
      <c r="F10386" s="6" t="s">
        <v>21038</v>
      </c>
      <c r="G10386" s="6" t="s">
        <v>31211</v>
      </c>
      <c r="H10386" s="16">
        <v>104.05000000000001</v>
      </c>
      <c r="I10386" s="16">
        <v>91.15</v>
      </c>
      <c r="J10386" s="26">
        <f t="shared" si="1034"/>
        <v>47.398000000000003</v>
      </c>
      <c r="K10386" s="28">
        <v>44.459324000000002</v>
      </c>
      <c r="L10386" s="29">
        <f t="shared" si="1035"/>
        <v>55.574154999999998</v>
      </c>
      <c r="M10386" s="28">
        <f t="shared" si="1032"/>
        <v>44.459324000000002</v>
      </c>
      <c r="N10386" s="29">
        <f t="shared" si="1033"/>
        <v>55.574154999999998</v>
      </c>
      <c r="Q10386" s="6" t="s">
        <v>31971</v>
      </c>
      <c r="R10386" s="6" t="s">
        <v>31977</v>
      </c>
      <c r="S10386" s="6" t="s">
        <v>31974</v>
      </c>
      <c r="T10386" s="6" t="s">
        <v>1499</v>
      </c>
      <c r="U10386" s="6" t="s">
        <v>31995</v>
      </c>
      <c r="V10386" s="6" t="s">
        <v>31968</v>
      </c>
    </row>
    <row r="10387" spans="1:22">
      <c r="A10387" s="6" t="s">
        <v>15</v>
      </c>
      <c r="B10387" s="6" t="s">
        <v>1499</v>
      </c>
      <c r="C10387" s="24" t="s">
        <v>52998</v>
      </c>
      <c r="D10387" s="24" t="s">
        <v>52999</v>
      </c>
      <c r="E10387" s="6" t="s">
        <v>10502</v>
      </c>
      <c r="F10387" s="6" t="s">
        <v>21039</v>
      </c>
      <c r="G10387" s="6" t="s">
        <v>31212</v>
      </c>
      <c r="H10387" s="16">
        <v>156.06</v>
      </c>
      <c r="I10387" s="16">
        <v>136.70999999999998</v>
      </c>
      <c r="J10387" s="26">
        <f t="shared" si="1034"/>
        <v>71.089199999999991</v>
      </c>
      <c r="K10387" s="28">
        <v>66.681669599999992</v>
      </c>
      <c r="L10387" s="29">
        <f t="shared" si="1035"/>
        <v>83.352086999999983</v>
      </c>
      <c r="M10387" s="28">
        <f t="shared" si="1032"/>
        <v>66.681669599999992</v>
      </c>
      <c r="N10387" s="29">
        <f t="shared" si="1033"/>
        <v>83.352086999999983</v>
      </c>
      <c r="Q10387" s="6" t="s">
        <v>31971</v>
      </c>
      <c r="R10387" s="6" t="s">
        <v>31977</v>
      </c>
      <c r="S10387" s="6" t="s">
        <v>31974</v>
      </c>
      <c r="T10387" s="6" t="s">
        <v>1499</v>
      </c>
      <c r="U10387" s="6" t="s">
        <v>31995</v>
      </c>
      <c r="V10387" s="6" t="s">
        <v>31968</v>
      </c>
    </row>
    <row r="10388" spans="1:22">
      <c r="A10388" s="6" t="s">
        <v>15</v>
      </c>
      <c r="B10388" s="6" t="s">
        <v>1499</v>
      </c>
      <c r="C10388" s="24" t="s">
        <v>53000</v>
      </c>
      <c r="D10388" s="24" t="s">
        <v>53001</v>
      </c>
      <c r="E10388" s="6" t="s">
        <v>10503</v>
      </c>
      <c r="F10388" s="6" t="s">
        <v>21040</v>
      </c>
      <c r="G10388" s="6" t="s">
        <v>31213</v>
      </c>
      <c r="H10388" s="16">
        <v>52.04</v>
      </c>
      <c r="I10388" s="16">
        <v>45.58</v>
      </c>
      <c r="J10388" s="26">
        <f t="shared" si="1034"/>
        <v>23.701599999999999</v>
      </c>
      <c r="K10388" s="28">
        <v>22.232100799999998</v>
      </c>
      <c r="L10388" s="29">
        <f t="shared" si="1035"/>
        <v>27.790125999999997</v>
      </c>
      <c r="M10388" s="28">
        <f t="shared" si="1032"/>
        <v>22.232100799999998</v>
      </c>
      <c r="N10388" s="29">
        <f t="shared" si="1033"/>
        <v>27.790125999999997</v>
      </c>
      <c r="Q10388" s="6" t="s">
        <v>31971</v>
      </c>
      <c r="R10388" s="6" t="s">
        <v>31977</v>
      </c>
      <c r="S10388" s="6" t="s">
        <v>31974</v>
      </c>
      <c r="T10388" s="6" t="s">
        <v>1499</v>
      </c>
      <c r="U10388" s="6" t="s">
        <v>31995</v>
      </c>
      <c r="V10388" s="6" t="s">
        <v>31968</v>
      </c>
    </row>
    <row r="10389" spans="1:22">
      <c r="A10389" s="6" t="s">
        <v>15</v>
      </c>
      <c r="B10389" s="6" t="s">
        <v>1499</v>
      </c>
      <c r="C10389" s="24" t="s">
        <v>53002</v>
      </c>
      <c r="D10389" s="24" t="s">
        <v>53003</v>
      </c>
      <c r="E10389" s="6" t="s">
        <v>10504</v>
      </c>
      <c r="F10389" s="6" t="s">
        <v>21041</v>
      </c>
      <c r="G10389" s="6" t="s">
        <v>31214</v>
      </c>
      <c r="H10389" s="16">
        <v>156.13</v>
      </c>
      <c r="I10389" s="16">
        <v>136.76999999999998</v>
      </c>
      <c r="J10389" s="26">
        <f t="shared" si="1034"/>
        <v>71.120399999999989</v>
      </c>
      <c r="K10389" s="28">
        <v>66.710935199999994</v>
      </c>
      <c r="L10389" s="29">
        <f t="shared" si="1035"/>
        <v>83.388668999999993</v>
      </c>
      <c r="M10389" s="28">
        <f t="shared" si="1032"/>
        <v>66.710935199999994</v>
      </c>
      <c r="N10389" s="29">
        <f t="shared" si="1033"/>
        <v>83.388668999999993</v>
      </c>
      <c r="Q10389" s="6" t="s">
        <v>31971</v>
      </c>
      <c r="R10389" s="6" t="s">
        <v>31977</v>
      </c>
      <c r="S10389" s="6" t="s">
        <v>31974</v>
      </c>
      <c r="T10389" s="6" t="s">
        <v>1499</v>
      </c>
      <c r="U10389" s="6" t="s">
        <v>31995</v>
      </c>
      <c r="V10389" s="6" t="s">
        <v>31968</v>
      </c>
    </row>
    <row r="10390" spans="1:22">
      <c r="A10390" s="6" t="s">
        <v>15</v>
      </c>
      <c r="B10390" s="6" t="s">
        <v>1499</v>
      </c>
      <c r="C10390" s="24" t="s">
        <v>53004</v>
      </c>
      <c r="D10390" s="24" t="s">
        <v>53005</v>
      </c>
      <c r="E10390" s="6" t="s">
        <v>10505</v>
      </c>
      <c r="F10390" s="6" t="s">
        <v>21042</v>
      </c>
      <c r="G10390" s="6" t="s">
        <v>31215</v>
      </c>
      <c r="H10390" s="16">
        <v>293.45</v>
      </c>
      <c r="I10390" s="16">
        <v>257.07</v>
      </c>
      <c r="J10390" s="26">
        <f t="shared" si="1034"/>
        <v>133.6764</v>
      </c>
      <c r="K10390" s="28">
        <v>125.3884632</v>
      </c>
      <c r="L10390" s="29">
        <f t="shared" si="1035"/>
        <v>156.735579</v>
      </c>
      <c r="M10390" s="28">
        <f t="shared" si="1032"/>
        <v>125.3884632</v>
      </c>
      <c r="N10390" s="29">
        <f t="shared" si="1033"/>
        <v>156.735579</v>
      </c>
      <c r="Q10390" s="6" t="s">
        <v>31971</v>
      </c>
      <c r="R10390" s="6" t="s">
        <v>31977</v>
      </c>
      <c r="S10390" s="6" t="s">
        <v>31974</v>
      </c>
      <c r="T10390" s="6" t="s">
        <v>1499</v>
      </c>
      <c r="U10390" s="6" t="s">
        <v>31995</v>
      </c>
      <c r="V10390" s="6" t="s">
        <v>31968</v>
      </c>
    </row>
    <row r="10391" spans="1:22">
      <c r="A10391" s="6" t="s">
        <v>15</v>
      </c>
      <c r="B10391" s="6" t="s">
        <v>1499</v>
      </c>
      <c r="C10391" s="24" t="s">
        <v>53006</v>
      </c>
      <c r="D10391" s="24" t="s">
        <v>53007</v>
      </c>
      <c r="E10391" s="6" t="s">
        <v>10506</v>
      </c>
      <c r="F10391" s="6" t="s">
        <v>21043</v>
      </c>
      <c r="G10391" s="6" t="s">
        <v>31216</v>
      </c>
      <c r="H10391" s="16">
        <v>239.60999999999999</v>
      </c>
      <c r="I10391" s="16">
        <v>209.89999999999998</v>
      </c>
      <c r="J10391" s="26">
        <f t="shared" si="1034"/>
        <v>109.148</v>
      </c>
      <c r="K10391" s="28">
        <v>102.38082399999999</v>
      </c>
      <c r="L10391" s="29">
        <f t="shared" si="1035"/>
        <v>127.97602999999998</v>
      </c>
      <c r="M10391" s="28">
        <f t="shared" si="1032"/>
        <v>102.38082399999999</v>
      </c>
      <c r="N10391" s="29">
        <f t="shared" si="1033"/>
        <v>127.97602999999998</v>
      </c>
      <c r="Q10391" s="6" t="s">
        <v>31971</v>
      </c>
      <c r="R10391" s="6" t="s">
        <v>31977</v>
      </c>
      <c r="S10391" s="6" t="s">
        <v>31974</v>
      </c>
      <c r="T10391" s="6" t="s">
        <v>1499</v>
      </c>
      <c r="U10391" s="6" t="s">
        <v>31995</v>
      </c>
      <c r="V10391" s="6" t="s">
        <v>31968</v>
      </c>
    </row>
    <row r="10392" spans="1:22">
      <c r="A10392" s="6" t="s">
        <v>15</v>
      </c>
      <c r="B10392" s="6" t="s">
        <v>1499</v>
      </c>
      <c r="C10392" s="24" t="s">
        <v>53008</v>
      </c>
      <c r="D10392" s="24" t="s">
        <v>53009</v>
      </c>
      <c r="E10392" s="6" t="s">
        <v>10507</v>
      </c>
      <c r="F10392" s="6" t="s">
        <v>21044</v>
      </c>
      <c r="G10392" s="6" t="s">
        <v>31217</v>
      </c>
      <c r="H10392" s="16">
        <v>355.89</v>
      </c>
      <c r="I10392" s="16">
        <v>311.77</v>
      </c>
      <c r="J10392" s="26">
        <f t="shared" si="1034"/>
        <v>162.12039999999999</v>
      </c>
      <c r="K10392" s="28">
        <v>152.0689352</v>
      </c>
      <c r="L10392" s="29">
        <f t="shared" si="1035"/>
        <v>190.08616899999998</v>
      </c>
      <c r="M10392" s="28">
        <f t="shared" si="1032"/>
        <v>152.0689352</v>
      </c>
      <c r="N10392" s="29">
        <f t="shared" si="1033"/>
        <v>190.08616899999998</v>
      </c>
      <c r="Q10392" s="6" t="s">
        <v>31971</v>
      </c>
      <c r="R10392" s="6" t="s">
        <v>31977</v>
      </c>
      <c r="S10392" s="6" t="s">
        <v>31974</v>
      </c>
      <c r="T10392" s="6" t="s">
        <v>1499</v>
      </c>
      <c r="U10392" s="6" t="s">
        <v>31995</v>
      </c>
      <c r="V10392" s="6" t="s">
        <v>31968</v>
      </c>
    </row>
    <row r="10393" spans="1:22">
      <c r="A10393" s="6" t="s">
        <v>15</v>
      </c>
      <c r="B10393" s="6" t="s">
        <v>1499</v>
      </c>
      <c r="C10393" s="24" t="s">
        <v>53010</v>
      </c>
      <c r="D10393" s="24" t="s">
        <v>53011</v>
      </c>
      <c r="E10393" s="6" t="s">
        <v>10508</v>
      </c>
      <c r="F10393" s="6" t="s">
        <v>21045</v>
      </c>
      <c r="G10393" s="6" t="s">
        <v>31218</v>
      </c>
      <c r="H10393" s="16">
        <v>104.05000000000001</v>
      </c>
      <c r="I10393" s="16">
        <v>91.15</v>
      </c>
      <c r="J10393" s="26">
        <f t="shared" si="1034"/>
        <v>47.398000000000003</v>
      </c>
      <c r="K10393" s="28">
        <v>44.459324000000002</v>
      </c>
      <c r="L10393" s="29">
        <f t="shared" si="1035"/>
        <v>55.574154999999998</v>
      </c>
      <c r="M10393" s="28">
        <f t="shared" si="1032"/>
        <v>44.459324000000002</v>
      </c>
      <c r="N10393" s="29">
        <f t="shared" si="1033"/>
        <v>55.574154999999998</v>
      </c>
      <c r="Q10393" s="6" t="s">
        <v>31971</v>
      </c>
      <c r="R10393" s="6" t="s">
        <v>31977</v>
      </c>
      <c r="S10393" s="6" t="s">
        <v>31974</v>
      </c>
      <c r="T10393" s="6" t="s">
        <v>1499</v>
      </c>
      <c r="U10393" s="6" t="s">
        <v>31995</v>
      </c>
      <c r="V10393" s="6" t="s">
        <v>31968</v>
      </c>
    </row>
    <row r="10394" spans="1:22">
      <c r="A10394" s="6" t="s">
        <v>15</v>
      </c>
      <c r="B10394" s="6" t="s">
        <v>1499</v>
      </c>
      <c r="C10394" s="24" t="s">
        <v>53012</v>
      </c>
      <c r="D10394" s="24" t="s">
        <v>53013</v>
      </c>
      <c r="E10394" s="6" t="s">
        <v>10509</v>
      </c>
      <c r="F10394" s="6" t="s">
        <v>21046</v>
      </c>
      <c r="G10394" s="6" t="s">
        <v>31219</v>
      </c>
      <c r="H10394" s="16">
        <v>156.06</v>
      </c>
      <c r="I10394" s="16">
        <v>136.70999999999998</v>
      </c>
      <c r="J10394" s="26">
        <f t="shared" si="1034"/>
        <v>71.089199999999991</v>
      </c>
      <c r="K10394" s="28">
        <v>66.681669599999992</v>
      </c>
      <c r="L10394" s="29">
        <f t="shared" si="1035"/>
        <v>83.352086999999983</v>
      </c>
      <c r="M10394" s="28">
        <f t="shared" si="1032"/>
        <v>66.681669599999992</v>
      </c>
      <c r="N10394" s="29">
        <f t="shared" si="1033"/>
        <v>83.352086999999983</v>
      </c>
      <c r="Q10394" s="6" t="s">
        <v>31971</v>
      </c>
      <c r="R10394" s="6" t="s">
        <v>31977</v>
      </c>
      <c r="S10394" s="6" t="s">
        <v>31974</v>
      </c>
      <c r="T10394" s="6" t="s">
        <v>1499</v>
      </c>
      <c r="U10394" s="6" t="s">
        <v>31995</v>
      </c>
      <c r="V10394" s="6" t="s">
        <v>31968</v>
      </c>
    </row>
    <row r="10395" spans="1:22">
      <c r="A10395" s="6" t="s">
        <v>15</v>
      </c>
      <c r="B10395" s="6" t="s">
        <v>1499</v>
      </c>
      <c r="C10395" s="24" t="s">
        <v>53014</v>
      </c>
      <c r="D10395" s="24" t="s">
        <v>53015</v>
      </c>
      <c r="E10395" s="6" t="s">
        <v>10510</v>
      </c>
      <c r="F10395" s="6" t="s">
        <v>21047</v>
      </c>
      <c r="G10395" s="6" t="s">
        <v>31220</v>
      </c>
      <c r="H10395" s="16">
        <v>208.07999999999998</v>
      </c>
      <c r="I10395" s="16">
        <v>182.26</v>
      </c>
      <c r="J10395" s="26">
        <f t="shared" si="1034"/>
        <v>94.775199999999998</v>
      </c>
      <c r="K10395" s="28">
        <v>88.899137600000003</v>
      </c>
      <c r="L10395" s="29">
        <f t="shared" si="1035"/>
        <v>111.12392199999999</v>
      </c>
      <c r="M10395" s="28">
        <f t="shared" si="1032"/>
        <v>88.899137600000003</v>
      </c>
      <c r="N10395" s="29">
        <f t="shared" si="1033"/>
        <v>111.12392199999999</v>
      </c>
      <c r="Q10395" s="6" t="s">
        <v>31971</v>
      </c>
      <c r="R10395" s="6" t="s">
        <v>31977</v>
      </c>
      <c r="S10395" s="6" t="s">
        <v>31974</v>
      </c>
      <c r="T10395" s="6" t="s">
        <v>1499</v>
      </c>
      <c r="U10395" s="6" t="s">
        <v>31995</v>
      </c>
      <c r="V10395" s="6" t="s">
        <v>31968</v>
      </c>
    </row>
    <row r="10396" spans="1:22">
      <c r="A10396" s="6" t="s">
        <v>15</v>
      </c>
      <c r="B10396" s="6" t="s">
        <v>1499</v>
      </c>
      <c r="C10396" s="24" t="s">
        <v>53016</v>
      </c>
      <c r="D10396" s="24" t="s">
        <v>53017</v>
      </c>
      <c r="E10396" s="6" t="s">
        <v>10511</v>
      </c>
      <c r="F10396" s="6" t="s">
        <v>21048</v>
      </c>
      <c r="G10396" s="6" t="s">
        <v>31221</v>
      </c>
      <c r="H10396" s="16">
        <v>106.01</v>
      </c>
      <c r="I10396" s="16">
        <v>92.86</v>
      </c>
      <c r="J10396" s="26">
        <f t="shared" si="1034"/>
        <v>48.287199999999999</v>
      </c>
      <c r="K10396" s="28">
        <v>45.293393600000002</v>
      </c>
      <c r="L10396" s="29">
        <f t="shared" si="1035"/>
        <v>56.616742000000002</v>
      </c>
      <c r="M10396" s="28">
        <f t="shared" si="1032"/>
        <v>45.293393600000002</v>
      </c>
      <c r="N10396" s="29">
        <f t="shared" si="1033"/>
        <v>56.616742000000002</v>
      </c>
      <c r="Q10396" s="6" t="s">
        <v>31971</v>
      </c>
      <c r="R10396" s="6" t="s">
        <v>31977</v>
      </c>
      <c r="S10396" s="6" t="s">
        <v>31974</v>
      </c>
      <c r="T10396" s="6" t="s">
        <v>1499</v>
      </c>
      <c r="U10396" s="6" t="s">
        <v>31995</v>
      </c>
      <c r="V10396" s="6" t="s">
        <v>31968</v>
      </c>
    </row>
    <row r="10397" spans="1:22">
      <c r="A10397" s="6" t="s">
        <v>15</v>
      </c>
      <c r="B10397" s="6" t="s">
        <v>1499</v>
      </c>
      <c r="C10397" s="24" t="s">
        <v>53018</v>
      </c>
      <c r="D10397" s="24" t="s">
        <v>53019</v>
      </c>
      <c r="E10397" s="6" t="s">
        <v>10512</v>
      </c>
      <c r="F10397" s="6" t="s">
        <v>21049</v>
      </c>
      <c r="G10397" s="6" t="s">
        <v>31222</v>
      </c>
      <c r="H10397" s="16">
        <v>156.13</v>
      </c>
      <c r="I10397" s="16">
        <v>136.76999999999998</v>
      </c>
      <c r="J10397" s="26">
        <f t="shared" si="1034"/>
        <v>71.120399999999989</v>
      </c>
      <c r="K10397" s="28">
        <v>66.710935199999994</v>
      </c>
      <c r="L10397" s="29">
        <f t="shared" si="1035"/>
        <v>83.388668999999993</v>
      </c>
      <c r="M10397" s="28">
        <f t="shared" si="1032"/>
        <v>66.710935199999994</v>
      </c>
      <c r="N10397" s="29">
        <f t="shared" si="1033"/>
        <v>83.388668999999993</v>
      </c>
      <c r="Q10397" s="6" t="s">
        <v>31971</v>
      </c>
      <c r="R10397" s="6" t="s">
        <v>31977</v>
      </c>
      <c r="S10397" s="6" t="s">
        <v>31974</v>
      </c>
      <c r="T10397" s="6" t="s">
        <v>1499</v>
      </c>
      <c r="U10397" s="6" t="s">
        <v>31995</v>
      </c>
      <c r="V10397" s="6" t="s">
        <v>31968</v>
      </c>
    </row>
    <row r="10398" spans="1:22">
      <c r="A10398" s="6" t="s">
        <v>15</v>
      </c>
      <c r="B10398" s="6" t="s">
        <v>1499</v>
      </c>
      <c r="C10398" s="24" t="s">
        <v>53020</v>
      </c>
      <c r="D10398" s="24" t="s">
        <v>53021</v>
      </c>
      <c r="E10398" s="6" t="s">
        <v>10513</v>
      </c>
      <c r="F10398" s="6" t="s">
        <v>21050</v>
      </c>
      <c r="G10398" s="6" t="s">
        <v>31223</v>
      </c>
      <c r="H10398" s="16">
        <v>104.05000000000001</v>
      </c>
      <c r="I10398" s="16">
        <v>91.15</v>
      </c>
      <c r="J10398" s="26">
        <f t="shared" si="1034"/>
        <v>47.398000000000003</v>
      </c>
      <c r="K10398" s="28">
        <v>44.459324000000002</v>
      </c>
      <c r="L10398" s="29">
        <f t="shared" si="1035"/>
        <v>55.574154999999998</v>
      </c>
      <c r="M10398" s="28">
        <f t="shared" si="1032"/>
        <v>44.459324000000002</v>
      </c>
      <c r="N10398" s="29">
        <f t="shared" si="1033"/>
        <v>55.574154999999998</v>
      </c>
      <c r="Q10398" s="6" t="s">
        <v>31971</v>
      </c>
      <c r="R10398" s="6" t="s">
        <v>31977</v>
      </c>
      <c r="S10398" s="6" t="s">
        <v>31974</v>
      </c>
      <c r="T10398" s="6" t="s">
        <v>1499</v>
      </c>
      <c r="U10398" s="6" t="s">
        <v>31995</v>
      </c>
      <c r="V10398" s="6" t="s">
        <v>31968</v>
      </c>
    </row>
    <row r="10399" spans="1:22">
      <c r="A10399" s="6" t="s">
        <v>15</v>
      </c>
      <c r="B10399" s="6" t="s">
        <v>1499</v>
      </c>
      <c r="C10399" s="24" t="s">
        <v>53022</v>
      </c>
      <c r="D10399" s="24" t="s">
        <v>53023</v>
      </c>
      <c r="E10399" s="6" t="s">
        <v>10514</v>
      </c>
      <c r="F10399" s="6" t="s">
        <v>21051</v>
      </c>
      <c r="G10399" s="6" t="s">
        <v>31224</v>
      </c>
      <c r="H10399" s="16">
        <v>156.06</v>
      </c>
      <c r="I10399" s="16">
        <v>136.70999999999998</v>
      </c>
      <c r="J10399" s="26">
        <f t="shared" si="1034"/>
        <v>71.089199999999991</v>
      </c>
      <c r="K10399" s="28">
        <v>66.681669599999992</v>
      </c>
      <c r="L10399" s="29">
        <f t="shared" si="1035"/>
        <v>83.352086999999983</v>
      </c>
      <c r="M10399" s="28">
        <f t="shared" si="1032"/>
        <v>66.681669599999992</v>
      </c>
      <c r="N10399" s="29">
        <f t="shared" si="1033"/>
        <v>83.352086999999983</v>
      </c>
      <c r="Q10399" s="6" t="s">
        <v>31971</v>
      </c>
      <c r="R10399" s="6" t="s">
        <v>31977</v>
      </c>
      <c r="S10399" s="6" t="s">
        <v>31974</v>
      </c>
      <c r="T10399" s="6" t="s">
        <v>1499</v>
      </c>
      <c r="U10399" s="6" t="s">
        <v>31995</v>
      </c>
      <c r="V10399" s="6" t="s">
        <v>31968</v>
      </c>
    </row>
    <row r="10400" spans="1:22">
      <c r="A10400" s="6" t="s">
        <v>15</v>
      </c>
      <c r="B10400" s="6" t="s">
        <v>1499</v>
      </c>
      <c r="C10400" s="24" t="s">
        <v>53024</v>
      </c>
      <c r="D10400" s="24" t="s">
        <v>53025</v>
      </c>
      <c r="E10400" s="6" t="s">
        <v>10515</v>
      </c>
      <c r="F10400" s="6" t="s">
        <v>21052</v>
      </c>
      <c r="G10400" s="6" t="s">
        <v>31225</v>
      </c>
      <c r="H10400" s="16">
        <v>52.04</v>
      </c>
      <c r="I10400" s="16">
        <v>45.58</v>
      </c>
      <c r="J10400" s="26">
        <f t="shared" si="1034"/>
        <v>23.701599999999999</v>
      </c>
      <c r="K10400" s="28">
        <v>22.232100799999998</v>
      </c>
      <c r="L10400" s="29">
        <f t="shared" si="1035"/>
        <v>27.790125999999997</v>
      </c>
      <c r="M10400" s="28">
        <f t="shared" si="1032"/>
        <v>22.232100799999998</v>
      </c>
      <c r="N10400" s="29">
        <f t="shared" si="1033"/>
        <v>27.790125999999997</v>
      </c>
      <c r="Q10400" s="6" t="s">
        <v>31971</v>
      </c>
      <c r="R10400" s="6" t="s">
        <v>31977</v>
      </c>
      <c r="S10400" s="6" t="s">
        <v>31974</v>
      </c>
      <c r="T10400" s="6" t="s">
        <v>1499</v>
      </c>
      <c r="U10400" s="6" t="s">
        <v>31995</v>
      </c>
      <c r="V10400" s="6" t="s">
        <v>31968</v>
      </c>
    </row>
    <row r="10401" spans="1:22">
      <c r="A10401" s="6" t="s">
        <v>15</v>
      </c>
      <c r="B10401" s="6" t="s">
        <v>1499</v>
      </c>
      <c r="C10401" s="24" t="s">
        <v>53026</v>
      </c>
      <c r="D10401" s="24" t="s">
        <v>53027</v>
      </c>
      <c r="E10401" s="6" t="s">
        <v>10516</v>
      </c>
      <c r="F10401" s="6" t="s">
        <v>21053</v>
      </c>
      <c r="G10401" s="6" t="s">
        <v>31226</v>
      </c>
      <c r="H10401" s="16">
        <v>156.13</v>
      </c>
      <c r="I10401" s="16">
        <v>136.76999999999998</v>
      </c>
      <c r="J10401" s="26">
        <f t="shared" si="1034"/>
        <v>71.120399999999989</v>
      </c>
      <c r="K10401" s="28">
        <v>66.710935199999994</v>
      </c>
      <c r="L10401" s="29">
        <f t="shared" si="1035"/>
        <v>83.388668999999993</v>
      </c>
      <c r="M10401" s="28">
        <f t="shared" si="1032"/>
        <v>66.710935199999994</v>
      </c>
      <c r="N10401" s="29">
        <f t="shared" si="1033"/>
        <v>83.388668999999993</v>
      </c>
      <c r="Q10401" s="6" t="s">
        <v>31971</v>
      </c>
      <c r="R10401" s="6" t="s">
        <v>31977</v>
      </c>
      <c r="S10401" s="6" t="s">
        <v>31974</v>
      </c>
      <c r="T10401" s="6" t="s">
        <v>1499</v>
      </c>
      <c r="U10401" s="6" t="s">
        <v>31995</v>
      </c>
      <c r="V10401" s="6" t="s">
        <v>31968</v>
      </c>
    </row>
    <row r="10402" spans="1:22">
      <c r="A10402" s="6" t="s">
        <v>15</v>
      </c>
      <c r="B10402" s="6" t="s">
        <v>1499</v>
      </c>
      <c r="C10402" s="24" t="s">
        <v>53028</v>
      </c>
      <c r="D10402" s="24" t="s">
        <v>53029</v>
      </c>
      <c r="E10402" s="6" t="s">
        <v>10517</v>
      </c>
      <c r="F10402" s="6" t="s">
        <v>21054</v>
      </c>
      <c r="G10402" s="6" t="s">
        <v>31227</v>
      </c>
      <c r="H10402" s="16">
        <v>293.45</v>
      </c>
      <c r="I10402" s="16">
        <v>257.07</v>
      </c>
      <c r="J10402" s="26">
        <f t="shared" si="1034"/>
        <v>133.6764</v>
      </c>
      <c r="K10402" s="28">
        <v>125.3884632</v>
      </c>
      <c r="L10402" s="29">
        <f t="shared" si="1035"/>
        <v>156.735579</v>
      </c>
      <c r="M10402" s="28">
        <f t="shared" si="1032"/>
        <v>125.3884632</v>
      </c>
      <c r="N10402" s="29">
        <f t="shared" si="1033"/>
        <v>156.735579</v>
      </c>
      <c r="Q10402" s="6" t="s">
        <v>31971</v>
      </c>
      <c r="R10402" s="6" t="s">
        <v>31977</v>
      </c>
      <c r="S10402" s="6" t="s">
        <v>31974</v>
      </c>
      <c r="T10402" s="6" t="s">
        <v>1499</v>
      </c>
      <c r="U10402" s="6" t="s">
        <v>31995</v>
      </c>
      <c r="V10402" s="6" t="s">
        <v>31968</v>
      </c>
    </row>
    <row r="10403" spans="1:22">
      <c r="A10403" s="6" t="s">
        <v>15</v>
      </c>
      <c r="B10403" s="6" t="s">
        <v>1499</v>
      </c>
      <c r="C10403" s="24" t="s">
        <v>53030</v>
      </c>
      <c r="D10403" s="24" t="s">
        <v>53031</v>
      </c>
      <c r="E10403" s="6" t="s">
        <v>10518</v>
      </c>
      <c r="F10403" s="6" t="s">
        <v>21055</v>
      </c>
      <c r="G10403" s="6" t="s">
        <v>31228</v>
      </c>
      <c r="H10403" s="16">
        <v>239.60999999999999</v>
      </c>
      <c r="I10403" s="16">
        <v>209.89999999999998</v>
      </c>
      <c r="J10403" s="26">
        <f t="shared" si="1034"/>
        <v>109.148</v>
      </c>
      <c r="K10403" s="28">
        <v>102.38082399999999</v>
      </c>
      <c r="L10403" s="29">
        <f t="shared" si="1035"/>
        <v>127.97602999999998</v>
      </c>
      <c r="M10403" s="28">
        <f t="shared" si="1032"/>
        <v>102.38082399999999</v>
      </c>
      <c r="N10403" s="29">
        <f t="shared" si="1033"/>
        <v>127.97602999999998</v>
      </c>
      <c r="Q10403" s="6" t="s">
        <v>31971</v>
      </c>
      <c r="R10403" s="6" t="s">
        <v>31977</v>
      </c>
      <c r="S10403" s="6" t="s">
        <v>31974</v>
      </c>
      <c r="T10403" s="6" t="s">
        <v>1499</v>
      </c>
      <c r="U10403" s="6" t="s">
        <v>31995</v>
      </c>
      <c r="V10403" s="6" t="s">
        <v>31968</v>
      </c>
    </row>
    <row r="10404" spans="1:22">
      <c r="A10404" s="6" t="s">
        <v>15</v>
      </c>
      <c r="B10404" s="6" t="s">
        <v>1499</v>
      </c>
      <c r="C10404" s="24" t="s">
        <v>53032</v>
      </c>
      <c r="D10404" s="24" t="s">
        <v>53033</v>
      </c>
      <c r="E10404" s="6" t="s">
        <v>10519</v>
      </c>
      <c r="F10404" s="6" t="s">
        <v>21056</v>
      </c>
      <c r="G10404" s="6" t="s">
        <v>31229</v>
      </c>
      <c r="H10404" s="16">
        <v>355.89</v>
      </c>
      <c r="I10404" s="16">
        <v>311.77</v>
      </c>
      <c r="J10404" s="26">
        <f t="shared" si="1034"/>
        <v>162.12039999999999</v>
      </c>
      <c r="K10404" s="28">
        <v>152.0689352</v>
      </c>
      <c r="L10404" s="29">
        <f t="shared" si="1035"/>
        <v>190.08616899999998</v>
      </c>
      <c r="M10404" s="28">
        <f t="shared" si="1032"/>
        <v>152.0689352</v>
      </c>
      <c r="N10404" s="29">
        <f t="shared" si="1033"/>
        <v>190.08616899999998</v>
      </c>
      <c r="Q10404" s="6" t="s">
        <v>31971</v>
      </c>
      <c r="R10404" s="6" t="s">
        <v>31977</v>
      </c>
      <c r="S10404" s="6" t="s">
        <v>31974</v>
      </c>
      <c r="T10404" s="6" t="s">
        <v>1499</v>
      </c>
      <c r="U10404" s="6" t="s">
        <v>31995</v>
      </c>
      <c r="V10404" s="6" t="s">
        <v>31968</v>
      </c>
    </row>
    <row r="10405" spans="1:22">
      <c r="A10405" s="6" t="s">
        <v>15</v>
      </c>
      <c r="B10405" s="6" t="s">
        <v>1499</v>
      </c>
      <c r="C10405" s="24" t="s">
        <v>53034</v>
      </c>
      <c r="D10405" s="24" t="s">
        <v>53035</v>
      </c>
      <c r="E10405" s="6" t="s">
        <v>10520</v>
      </c>
      <c r="F10405" s="6" t="s">
        <v>21057</v>
      </c>
      <c r="G10405" s="6" t="s">
        <v>31230</v>
      </c>
      <c r="H10405" s="16">
        <v>104.05000000000001</v>
      </c>
      <c r="I10405" s="16">
        <v>91.15</v>
      </c>
      <c r="J10405" s="26">
        <f t="shared" si="1034"/>
        <v>47.398000000000003</v>
      </c>
      <c r="K10405" s="28">
        <v>44.459324000000002</v>
      </c>
      <c r="L10405" s="29">
        <f t="shared" si="1035"/>
        <v>55.574154999999998</v>
      </c>
      <c r="M10405" s="28">
        <f t="shared" si="1032"/>
        <v>44.459324000000002</v>
      </c>
      <c r="N10405" s="29">
        <f t="shared" si="1033"/>
        <v>55.574154999999998</v>
      </c>
      <c r="Q10405" s="6" t="s">
        <v>31971</v>
      </c>
      <c r="R10405" s="6" t="s">
        <v>31977</v>
      </c>
      <c r="S10405" s="6" t="s">
        <v>31974</v>
      </c>
      <c r="T10405" s="6" t="s">
        <v>1499</v>
      </c>
      <c r="U10405" s="6" t="s">
        <v>31995</v>
      </c>
      <c r="V10405" s="6" t="s">
        <v>31968</v>
      </c>
    </row>
    <row r="10406" spans="1:22">
      <c r="A10406" s="6" t="s">
        <v>15</v>
      </c>
      <c r="B10406" s="6" t="s">
        <v>1499</v>
      </c>
      <c r="C10406" s="24" t="s">
        <v>53036</v>
      </c>
      <c r="D10406" s="24" t="s">
        <v>53037</v>
      </c>
      <c r="E10406" s="6" t="s">
        <v>10521</v>
      </c>
      <c r="F10406" s="6" t="s">
        <v>21058</v>
      </c>
      <c r="G10406" s="6" t="s">
        <v>31231</v>
      </c>
      <c r="H10406" s="16">
        <v>156.06</v>
      </c>
      <c r="I10406" s="16">
        <v>136.70999999999998</v>
      </c>
      <c r="J10406" s="26">
        <f t="shared" si="1034"/>
        <v>71.089199999999991</v>
      </c>
      <c r="K10406" s="28">
        <v>66.681669599999992</v>
      </c>
      <c r="L10406" s="29">
        <f t="shared" si="1035"/>
        <v>83.352086999999983</v>
      </c>
      <c r="M10406" s="28">
        <f t="shared" si="1032"/>
        <v>66.681669599999992</v>
      </c>
      <c r="N10406" s="29">
        <f t="shared" si="1033"/>
        <v>83.352086999999983</v>
      </c>
      <c r="Q10406" s="6" t="s">
        <v>31971</v>
      </c>
      <c r="R10406" s="6" t="s">
        <v>31977</v>
      </c>
      <c r="S10406" s="6" t="s">
        <v>31974</v>
      </c>
      <c r="T10406" s="6" t="s">
        <v>1499</v>
      </c>
      <c r="U10406" s="6" t="s">
        <v>31995</v>
      </c>
      <c r="V10406" s="6" t="s">
        <v>31968</v>
      </c>
    </row>
    <row r="10407" spans="1:22">
      <c r="A10407" s="6" t="s">
        <v>15</v>
      </c>
      <c r="B10407" s="6" t="s">
        <v>1499</v>
      </c>
      <c r="C10407" s="24" t="s">
        <v>53038</v>
      </c>
      <c r="D10407" s="24" t="s">
        <v>53039</v>
      </c>
      <c r="E10407" s="6" t="s">
        <v>10522</v>
      </c>
      <c r="F10407" s="6" t="s">
        <v>21059</v>
      </c>
      <c r="G10407" s="6" t="s">
        <v>31232</v>
      </c>
      <c r="H10407" s="16">
        <v>208.07999999999998</v>
      </c>
      <c r="I10407" s="16">
        <v>182.26</v>
      </c>
      <c r="J10407" s="26">
        <f t="shared" si="1034"/>
        <v>94.775199999999998</v>
      </c>
      <c r="K10407" s="28">
        <v>88.899137600000003</v>
      </c>
      <c r="L10407" s="29">
        <f t="shared" si="1035"/>
        <v>111.12392199999999</v>
      </c>
      <c r="M10407" s="28">
        <f t="shared" si="1032"/>
        <v>88.899137600000003</v>
      </c>
      <c r="N10407" s="29">
        <f t="shared" si="1033"/>
        <v>111.12392199999999</v>
      </c>
      <c r="Q10407" s="6" t="s">
        <v>31971</v>
      </c>
      <c r="R10407" s="6" t="s">
        <v>31977</v>
      </c>
      <c r="S10407" s="6" t="s">
        <v>31974</v>
      </c>
      <c r="T10407" s="6" t="s">
        <v>1499</v>
      </c>
      <c r="U10407" s="6" t="s">
        <v>31995</v>
      </c>
      <c r="V10407" s="6" t="s">
        <v>31968</v>
      </c>
    </row>
    <row r="10408" spans="1:22">
      <c r="A10408" s="6" t="s">
        <v>15</v>
      </c>
      <c r="B10408" s="6" t="s">
        <v>1499</v>
      </c>
      <c r="C10408" s="24" t="s">
        <v>53040</v>
      </c>
      <c r="D10408" s="24" t="s">
        <v>53041</v>
      </c>
      <c r="E10408" s="6" t="s">
        <v>10523</v>
      </c>
      <c r="F10408" s="6" t="s">
        <v>21060</v>
      </c>
      <c r="G10408" s="6" t="s">
        <v>31233</v>
      </c>
      <c r="H10408" s="16">
        <v>106.01</v>
      </c>
      <c r="I10408" s="16">
        <v>92.86</v>
      </c>
      <c r="J10408" s="26">
        <f t="shared" si="1034"/>
        <v>48.287199999999999</v>
      </c>
      <c r="K10408" s="28">
        <v>45.293393600000002</v>
      </c>
      <c r="L10408" s="29">
        <f t="shared" si="1035"/>
        <v>56.616742000000002</v>
      </c>
      <c r="M10408" s="28">
        <f t="shared" si="1032"/>
        <v>45.293393600000002</v>
      </c>
      <c r="N10408" s="29">
        <f t="shared" si="1033"/>
        <v>56.616742000000002</v>
      </c>
      <c r="Q10408" s="6" t="s">
        <v>31971</v>
      </c>
      <c r="R10408" s="6" t="s">
        <v>31977</v>
      </c>
      <c r="S10408" s="6" t="s">
        <v>31974</v>
      </c>
      <c r="T10408" s="6" t="s">
        <v>1499</v>
      </c>
      <c r="U10408" s="6" t="s">
        <v>31995</v>
      </c>
      <c r="V10408" s="6" t="s">
        <v>31968</v>
      </c>
    </row>
    <row r="10409" spans="1:22">
      <c r="A10409" s="6" t="s">
        <v>15</v>
      </c>
      <c r="B10409" s="6" t="s">
        <v>1499</v>
      </c>
      <c r="C10409" s="24" t="s">
        <v>53042</v>
      </c>
      <c r="D10409" s="24" t="s">
        <v>53043</v>
      </c>
      <c r="E10409" s="6" t="s">
        <v>10524</v>
      </c>
      <c r="F10409" s="6" t="s">
        <v>21061</v>
      </c>
      <c r="G10409" s="6" t="s">
        <v>31234</v>
      </c>
      <c r="H10409" s="16">
        <v>156.13</v>
      </c>
      <c r="I10409" s="16">
        <v>136.76999999999998</v>
      </c>
      <c r="J10409" s="26">
        <f t="shared" si="1034"/>
        <v>71.120399999999989</v>
      </c>
      <c r="K10409" s="28">
        <v>66.710935199999994</v>
      </c>
      <c r="L10409" s="29">
        <f t="shared" si="1035"/>
        <v>83.388668999999993</v>
      </c>
      <c r="M10409" s="28">
        <f t="shared" si="1032"/>
        <v>66.710935199999994</v>
      </c>
      <c r="N10409" s="29">
        <f t="shared" si="1033"/>
        <v>83.388668999999993</v>
      </c>
      <c r="Q10409" s="6" t="s">
        <v>31971</v>
      </c>
      <c r="R10409" s="6" t="s">
        <v>31977</v>
      </c>
      <c r="S10409" s="6" t="s">
        <v>31974</v>
      </c>
      <c r="T10409" s="6" t="s">
        <v>1499</v>
      </c>
      <c r="U10409" s="6" t="s">
        <v>31995</v>
      </c>
      <c r="V10409" s="6" t="s">
        <v>31968</v>
      </c>
    </row>
    <row r="10410" spans="1:22">
      <c r="A10410" s="6" t="s">
        <v>15</v>
      </c>
      <c r="B10410" s="6" t="s">
        <v>1499</v>
      </c>
      <c r="C10410" s="24" t="s">
        <v>53044</v>
      </c>
      <c r="D10410" s="24" t="s">
        <v>53045</v>
      </c>
      <c r="E10410" s="6" t="s">
        <v>10525</v>
      </c>
      <c r="F10410" s="6" t="s">
        <v>21062</v>
      </c>
      <c r="G10410" s="6" t="s">
        <v>31235</v>
      </c>
      <c r="H10410" s="16">
        <v>104.05000000000001</v>
      </c>
      <c r="I10410" s="16">
        <v>91.15</v>
      </c>
      <c r="J10410" s="26">
        <f t="shared" si="1034"/>
        <v>47.398000000000003</v>
      </c>
      <c r="K10410" s="28">
        <v>44.459324000000002</v>
      </c>
      <c r="L10410" s="29">
        <f t="shared" si="1035"/>
        <v>55.574154999999998</v>
      </c>
      <c r="M10410" s="28">
        <f t="shared" si="1032"/>
        <v>44.459324000000002</v>
      </c>
      <c r="N10410" s="29">
        <f t="shared" si="1033"/>
        <v>55.574154999999998</v>
      </c>
      <c r="Q10410" s="6" t="s">
        <v>31971</v>
      </c>
      <c r="R10410" s="6" t="s">
        <v>31977</v>
      </c>
      <c r="S10410" s="6" t="s">
        <v>31974</v>
      </c>
      <c r="T10410" s="6" t="s">
        <v>1499</v>
      </c>
      <c r="U10410" s="6" t="s">
        <v>31995</v>
      </c>
      <c r="V10410" s="6" t="s">
        <v>31968</v>
      </c>
    </row>
    <row r="10411" spans="1:22">
      <c r="A10411" s="6" t="s">
        <v>15</v>
      </c>
      <c r="B10411" s="6" t="s">
        <v>1499</v>
      </c>
      <c r="C10411" s="24" t="s">
        <v>53046</v>
      </c>
      <c r="D10411" s="24" t="s">
        <v>53047</v>
      </c>
      <c r="E10411" s="6" t="s">
        <v>10526</v>
      </c>
      <c r="F10411" s="6" t="s">
        <v>21063</v>
      </c>
      <c r="G10411" s="6" t="s">
        <v>31236</v>
      </c>
      <c r="H10411" s="16">
        <v>156.06</v>
      </c>
      <c r="I10411" s="16">
        <v>136.70999999999998</v>
      </c>
      <c r="J10411" s="26">
        <f t="shared" si="1034"/>
        <v>71.089199999999991</v>
      </c>
      <c r="K10411" s="28">
        <v>66.681669599999992</v>
      </c>
      <c r="L10411" s="29">
        <f t="shared" si="1035"/>
        <v>83.352086999999983</v>
      </c>
      <c r="M10411" s="28">
        <f t="shared" si="1032"/>
        <v>66.681669599999992</v>
      </c>
      <c r="N10411" s="29">
        <f t="shared" si="1033"/>
        <v>83.352086999999983</v>
      </c>
      <c r="Q10411" s="6" t="s">
        <v>31971</v>
      </c>
      <c r="R10411" s="6" t="s">
        <v>31977</v>
      </c>
      <c r="S10411" s="6" t="s">
        <v>31974</v>
      </c>
      <c r="T10411" s="6" t="s">
        <v>1499</v>
      </c>
      <c r="U10411" s="6" t="s">
        <v>31995</v>
      </c>
      <c r="V10411" s="6" t="s">
        <v>31968</v>
      </c>
    </row>
    <row r="10412" spans="1:22">
      <c r="A10412" s="6" t="s">
        <v>15</v>
      </c>
      <c r="B10412" s="6" t="s">
        <v>1499</v>
      </c>
      <c r="C10412" s="24" t="s">
        <v>53048</v>
      </c>
      <c r="D10412" s="24" t="s">
        <v>53049</v>
      </c>
      <c r="E10412" s="6" t="s">
        <v>10527</v>
      </c>
      <c r="F10412" s="6" t="s">
        <v>21064</v>
      </c>
      <c r="G10412" s="6" t="s">
        <v>31237</v>
      </c>
      <c r="H10412" s="16">
        <v>6.7799999999999994</v>
      </c>
      <c r="I10412" s="16">
        <v>6.7799999999999994</v>
      </c>
      <c r="J10412" s="26">
        <f t="shared" si="1034"/>
        <v>3.5255999999999998</v>
      </c>
      <c r="K10412" s="28">
        <v>3.3070127999999999</v>
      </c>
      <c r="L10412" s="29">
        <f t="shared" si="1035"/>
        <v>4.1337659999999996</v>
      </c>
      <c r="M10412" s="28">
        <f t="shared" si="1032"/>
        <v>3.3070127999999999</v>
      </c>
      <c r="N10412" s="29">
        <f t="shared" si="1033"/>
        <v>4.1337659999999996</v>
      </c>
      <c r="Q10412" s="6" t="s">
        <v>31971</v>
      </c>
      <c r="R10412" s="6" t="s">
        <v>31977</v>
      </c>
      <c r="S10412" s="6" t="s">
        <v>31974</v>
      </c>
      <c r="T10412" s="6" t="s">
        <v>1499</v>
      </c>
      <c r="U10412" s="6" t="s">
        <v>31971</v>
      </c>
      <c r="V10412" s="6" t="s">
        <v>32164</v>
      </c>
    </row>
    <row r="10413" spans="1:22">
      <c r="A10413" s="6" t="s">
        <v>15</v>
      </c>
      <c r="B10413" s="6" t="s">
        <v>1499</v>
      </c>
      <c r="C10413" s="24" t="s">
        <v>53050</v>
      </c>
      <c r="D10413" s="24" t="s">
        <v>53051</v>
      </c>
      <c r="E10413" s="6" t="s">
        <v>10528</v>
      </c>
      <c r="F10413" s="6" t="s">
        <v>21065</v>
      </c>
      <c r="G10413" s="6" t="s">
        <v>31238</v>
      </c>
      <c r="H10413" s="16">
        <v>20.290000000000003</v>
      </c>
      <c r="I10413" s="16">
        <v>20.290000000000003</v>
      </c>
      <c r="J10413" s="26">
        <f t="shared" si="1034"/>
        <v>10.550800000000002</v>
      </c>
      <c r="K10413" s="28">
        <v>9.8966504000000022</v>
      </c>
      <c r="L10413" s="29">
        <f t="shared" si="1035"/>
        <v>12.370813000000002</v>
      </c>
      <c r="M10413" s="28">
        <f t="shared" ref="M10413:M10476" si="1036">+K10413</f>
        <v>9.8966504000000022</v>
      </c>
      <c r="N10413" s="29">
        <f t="shared" ref="N10413:N10476" si="1037">+L10413</f>
        <v>12.370813000000002</v>
      </c>
      <c r="Q10413" s="6" t="s">
        <v>31971</v>
      </c>
      <c r="R10413" s="6" t="s">
        <v>31977</v>
      </c>
      <c r="S10413" s="6" t="s">
        <v>31974</v>
      </c>
      <c r="T10413" s="6" t="s">
        <v>1499</v>
      </c>
      <c r="U10413" s="6" t="s">
        <v>31971</v>
      </c>
      <c r="V10413" s="6" t="s">
        <v>32164</v>
      </c>
    </row>
    <row r="10414" spans="1:22">
      <c r="A10414" s="6" t="s">
        <v>15</v>
      </c>
      <c r="B10414" s="6" t="s">
        <v>1499</v>
      </c>
      <c r="C10414" s="24" t="s">
        <v>53052</v>
      </c>
      <c r="D10414" s="24" t="s">
        <v>53053</v>
      </c>
      <c r="E10414" s="6" t="s">
        <v>10529</v>
      </c>
      <c r="F10414" s="6" t="s">
        <v>21066</v>
      </c>
      <c r="G10414" s="6" t="s">
        <v>31239</v>
      </c>
      <c r="H10414" s="16">
        <v>27.060000000000002</v>
      </c>
      <c r="I10414" s="16">
        <v>27.060000000000002</v>
      </c>
      <c r="J10414" s="26">
        <f t="shared" si="1034"/>
        <v>14.071200000000001</v>
      </c>
      <c r="K10414" s="28">
        <v>13.198785600000001</v>
      </c>
      <c r="L10414" s="29">
        <f t="shared" si="1035"/>
        <v>16.498481999999999</v>
      </c>
      <c r="M10414" s="28">
        <f t="shared" si="1036"/>
        <v>13.198785600000001</v>
      </c>
      <c r="N10414" s="29">
        <f t="shared" si="1037"/>
        <v>16.498481999999999</v>
      </c>
      <c r="Q10414" s="6" t="s">
        <v>31971</v>
      </c>
      <c r="R10414" s="6" t="s">
        <v>31977</v>
      </c>
      <c r="S10414" s="6" t="s">
        <v>31974</v>
      </c>
      <c r="T10414" s="6" t="s">
        <v>1499</v>
      </c>
      <c r="U10414" s="6" t="s">
        <v>31971</v>
      </c>
      <c r="V10414" s="6" t="s">
        <v>32164</v>
      </c>
    </row>
    <row r="10415" spans="1:22">
      <c r="A10415" s="6" t="s">
        <v>15</v>
      </c>
      <c r="B10415" s="6" t="s">
        <v>1499</v>
      </c>
      <c r="C10415" s="24" t="s">
        <v>53054</v>
      </c>
      <c r="D10415" s="24" t="s">
        <v>53055</v>
      </c>
      <c r="E10415" s="6" t="s">
        <v>10530</v>
      </c>
      <c r="F10415" s="6" t="s">
        <v>21067</v>
      </c>
      <c r="G10415" s="6" t="s">
        <v>31240</v>
      </c>
      <c r="H10415" s="16">
        <v>13.54</v>
      </c>
      <c r="I10415" s="16">
        <v>13.54</v>
      </c>
      <c r="J10415" s="26">
        <f t="shared" si="1034"/>
        <v>7.0407999999999999</v>
      </c>
      <c r="K10415" s="28">
        <v>6.6042703999999999</v>
      </c>
      <c r="L10415" s="29">
        <f t="shared" si="1035"/>
        <v>8.2553380000000001</v>
      </c>
      <c r="M10415" s="28">
        <f t="shared" si="1036"/>
        <v>6.6042703999999999</v>
      </c>
      <c r="N10415" s="29">
        <f t="shared" si="1037"/>
        <v>8.2553380000000001</v>
      </c>
      <c r="Q10415" s="6" t="s">
        <v>31971</v>
      </c>
      <c r="R10415" s="6" t="s">
        <v>31977</v>
      </c>
      <c r="S10415" s="6" t="s">
        <v>31974</v>
      </c>
      <c r="T10415" s="6" t="s">
        <v>1499</v>
      </c>
      <c r="U10415" s="6" t="s">
        <v>31971</v>
      </c>
      <c r="V10415" s="6" t="s">
        <v>32164</v>
      </c>
    </row>
    <row r="10416" spans="1:22">
      <c r="A10416" s="6" t="s">
        <v>15</v>
      </c>
      <c r="B10416" s="6" t="s">
        <v>1499</v>
      </c>
      <c r="C10416" s="24" t="s">
        <v>53056</v>
      </c>
      <c r="D10416" s="24" t="s">
        <v>53057</v>
      </c>
      <c r="E10416" s="6" t="s">
        <v>10531</v>
      </c>
      <c r="F10416" s="6" t="s">
        <v>21068</v>
      </c>
      <c r="G10416" s="6" t="s">
        <v>31241</v>
      </c>
      <c r="H10416" s="16">
        <v>20.290000000000003</v>
      </c>
      <c r="I10416" s="16">
        <v>20.290000000000003</v>
      </c>
      <c r="J10416" s="26">
        <f t="shared" si="1034"/>
        <v>10.550800000000002</v>
      </c>
      <c r="K10416" s="28">
        <v>9.8966504000000022</v>
      </c>
      <c r="L10416" s="29">
        <f t="shared" si="1035"/>
        <v>12.370813000000002</v>
      </c>
      <c r="M10416" s="28">
        <f t="shared" si="1036"/>
        <v>9.8966504000000022</v>
      </c>
      <c r="N10416" s="29">
        <f t="shared" si="1037"/>
        <v>12.370813000000002</v>
      </c>
      <c r="Q10416" s="6" t="s">
        <v>31971</v>
      </c>
      <c r="R10416" s="6" t="s">
        <v>31977</v>
      </c>
      <c r="S10416" s="6" t="s">
        <v>31974</v>
      </c>
      <c r="T10416" s="6" t="s">
        <v>1499</v>
      </c>
      <c r="U10416" s="6" t="s">
        <v>31971</v>
      </c>
      <c r="V10416" s="6" t="s">
        <v>32164</v>
      </c>
    </row>
    <row r="10417" spans="1:22">
      <c r="A10417" s="6" t="s">
        <v>15</v>
      </c>
      <c r="B10417" s="6" t="s">
        <v>1499</v>
      </c>
      <c r="C10417" s="24" t="s">
        <v>53058</v>
      </c>
      <c r="D10417" s="24" t="s">
        <v>53059</v>
      </c>
      <c r="E10417" s="6" t="s">
        <v>10532</v>
      </c>
      <c r="F10417" s="6" t="s">
        <v>21069</v>
      </c>
      <c r="G10417" s="6" t="s">
        <v>31242</v>
      </c>
      <c r="H10417" s="16">
        <v>27.060000000000002</v>
      </c>
      <c r="I10417" s="16">
        <v>27.060000000000002</v>
      </c>
      <c r="J10417" s="26">
        <f t="shared" si="1034"/>
        <v>14.071200000000001</v>
      </c>
      <c r="K10417" s="28">
        <v>13.198785600000001</v>
      </c>
      <c r="L10417" s="29">
        <f t="shared" si="1035"/>
        <v>16.498481999999999</v>
      </c>
      <c r="M10417" s="28">
        <f t="shared" si="1036"/>
        <v>13.198785600000001</v>
      </c>
      <c r="N10417" s="29">
        <f t="shared" si="1037"/>
        <v>16.498481999999999</v>
      </c>
      <c r="Q10417" s="6" t="s">
        <v>31971</v>
      </c>
      <c r="R10417" s="6" t="s">
        <v>31977</v>
      </c>
      <c r="S10417" s="6" t="s">
        <v>31974</v>
      </c>
      <c r="T10417" s="6" t="s">
        <v>1499</v>
      </c>
      <c r="U10417" s="6" t="s">
        <v>31971</v>
      </c>
      <c r="V10417" s="6" t="s">
        <v>32164</v>
      </c>
    </row>
    <row r="10418" spans="1:22">
      <c r="A10418" s="6" t="s">
        <v>15</v>
      </c>
      <c r="B10418" s="6" t="s">
        <v>1499</v>
      </c>
      <c r="C10418" s="24" t="s">
        <v>53060</v>
      </c>
      <c r="D10418" s="24" t="s">
        <v>53061</v>
      </c>
      <c r="E10418" s="6" t="s">
        <v>10533</v>
      </c>
      <c r="F10418" s="6" t="s">
        <v>21070</v>
      </c>
      <c r="G10418" s="6" t="s">
        <v>31243</v>
      </c>
      <c r="H10418" s="16">
        <v>82.73</v>
      </c>
      <c r="I10418" s="16">
        <v>82.73</v>
      </c>
      <c r="J10418" s="26">
        <f t="shared" si="1034"/>
        <v>43.019600000000004</v>
      </c>
      <c r="K10418" s="28">
        <v>40.352384800000003</v>
      </c>
      <c r="L10418" s="29">
        <f t="shared" si="1035"/>
        <v>50.440480999999998</v>
      </c>
      <c r="M10418" s="28">
        <f t="shared" si="1036"/>
        <v>40.352384800000003</v>
      </c>
      <c r="N10418" s="29">
        <f t="shared" si="1037"/>
        <v>50.440480999999998</v>
      </c>
      <c r="Q10418" s="6" t="s">
        <v>31971</v>
      </c>
      <c r="R10418" s="6" t="s">
        <v>31977</v>
      </c>
      <c r="S10418" s="6" t="s">
        <v>31974</v>
      </c>
      <c r="T10418" s="6" t="s">
        <v>1499</v>
      </c>
      <c r="U10418" s="6" t="s">
        <v>31971</v>
      </c>
      <c r="V10418" s="6" t="s">
        <v>32164</v>
      </c>
    </row>
    <row r="10419" spans="1:22">
      <c r="A10419" s="6" t="s">
        <v>15</v>
      </c>
      <c r="B10419" s="6" t="s">
        <v>1499</v>
      </c>
      <c r="C10419" s="24" t="s">
        <v>53062</v>
      </c>
      <c r="D10419" s="24" t="s">
        <v>53063</v>
      </c>
      <c r="E10419" s="6" t="s">
        <v>10534</v>
      </c>
      <c r="F10419" s="6" t="s">
        <v>21071</v>
      </c>
      <c r="G10419" s="6" t="s">
        <v>31244</v>
      </c>
      <c r="H10419" s="16">
        <v>112.31</v>
      </c>
      <c r="I10419" s="16">
        <v>112.31</v>
      </c>
      <c r="J10419" s="26">
        <f t="shared" si="1034"/>
        <v>58.401200000000003</v>
      </c>
      <c r="K10419" s="28">
        <v>54.780325600000005</v>
      </c>
      <c r="L10419" s="29">
        <f t="shared" si="1035"/>
        <v>68.475407000000004</v>
      </c>
      <c r="M10419" s="28">
        <f t="shared" si="1036"/>
        <v>54.780325600000005</v>
      </c>
      <c r="N10419" s="29">
        <f t="shared" si="1037"/>
        <v>68.475407000000004</v>
      </c>
      <c r="Q10419" s="6" t="s">
        <v>31971</v>
      </c>
      <c r="R10419" s="6" t="s">
        <v>31977</v>
      </c>
      <c r="S10419" s="6" t="s">
        <v>31974</v>
      </c>
      <c r="T10419" s="6" t="s">
        <v>1499</v>
      </c>
      <c r="U10419" s="6" t="s">
        <v>31971</v>
      </c>
      <c r="V10419" s="6" t="s">
        <v>32164</v>
      </c>
    </row>
    <row r="10420" spans="1:22">
      <c r="A10420" s="6" t="s">
        <v>15</v>
      </c>
      <c r="B10420" s="6" t="s">
        <v>8946</v>
      </c>
      <c r="C10420" s="24" t="s">
        <v>53064</v>
      </c>
      <c r="D10420" s="24" t="s">
        <v>53065</v>
      </c>
      <c r="E10420" s="6" t="s">
        <v>10535</v>
      </c>
      <c r="F10420" s="6" t="s">
        <v>21072</v>
      </c>
      <c r="G10420" s="6" t="s">
        <v>31245</v>
      </c>
      <c r="H10420" s="16">
        <v>91.72</v>
      </c>
      <c r="I10420" s="16">
        <v>85.710000000000008</v>
      </c>
      <c r="J10420" s="26">
        <f t="shared" si="1034"/>
        <v>44.569200000000002</v>
      </c>
      <c r="K10420" s="28">
        <v>39.443742</v>
      </c>
      <c r="L10420" s="29">
        <f t="shared" si="1035"/>
        <v>49.304677499999997</v>
      </c>
      <c r="M10420" s="28">
        <f t="shared" si="1036"/>
        <v>39.443742</v>
      </c>
      <c r="N10420" s="29">
        <f t="shared" si="1037"/>
        <v>49.304677499999997</v>
      </c>
      <c r="Q10420" s="6" t="s">
        <v>13</v>
      </c>
      <c r="R10420" s="6" t="s">
        <v>31975</v>
      </c>
      <c r="S10420" s="6" t="s">
        <v>31972</v>
      </c>
      <c r="T10420" s="6" t="s">
        <v>31880</v>
      </c>
      <c r="U10420" s="6" t="s">
        <v>32022</v>
      </c>
      <c r="V10420" s="6" t="s">
        <v>8946</v>
      </c>
    </row>
    <row r="10421" spans="1:22">
      <c r="A10421" s="6" t="s">
        <v>15</v>
      </c>
      <c r="B10421" s="6" t="s">
        <v>8946</v>
      </c>
      <c r="C10421" s="24" t="s">
        <v>53066</v>
      </c>
      <c r="D10421" s="24" t="s">
        <v>53067</v>
      </c>
      <c r="E10421" s="6" t="s">
        <v>10536</v>
      </c>
      <c r="F10421" s="6" t="s">
        <v>21073</v>
      </c>
      <c r="G10421" s="6" t="s">
        <v>31246</v>
      </c>
      <c r="H10421" s="16">
        <v>98.27000000000001</v>
      </c>
      <c r="I10421" s="16">
        <v>91.83</v>
      </c>
      <c r="J10421" s="26">
        <f t="shared" si="1034"/>
        <v>47.751600000000003</v>
      </c>
      <c r="K10421" s="28">
        <v>42.260166000000005</v>
      </c>
      <c r="L10421" s="29">
        <f t="shared" si="1035"/>
        <v>52.825207500000005</v>
      </c>
      <c r="M10421" s="28">
        <f t="shared" si="1036"/>
        <v>42.260166000000005</v>
      </c>
      <c r="N10421" s="29">
        <f t="shared" si="1037"/>
        <v>52.825207500000005</v>
      </c>
      <c r="Q10421" s="6" t="s">
        <v>13</v>
      </c>
      <c r="R10421" s="6" t="s">
        <v>31975</v>
      </c>
      <c r="S10421" s="6" t="s">
        <v>31972</v>
      </c>
      <c r="T10421" s="6" t="s">
        <v>31880</v>
      </c>
      <c r="U10421" s="6" t="s">
        <v>32022</v>
      </c>
      <c r="V10421" s="6" t="s">
        <v>8946</v>
      </c>
    </row>
    <row r="10422" spans="1:22">
      <c r="A10422" s="6" t="s">
        <v>15</v>
      </c>
      <c r="B10422" s="6" t="s">
        <v>8946</v>
      </c>
      <c r="C10422" s="24" t="s">
        <v>53068</v>
      </c>
      <c r="D10422" s="24" t="s">
        <v>53069</v>
      </c>
      <c r="E10422" s="6" t="s">
        <v>10537</v>
      </c>
      <c r="F10422" s="6" t="s">
        <v>21074</v>
      </c>
      <c r="G10422" s="6" t="s">
        <v>31247</v>
      </c>
      <c r="H10422" s="16">
        <v>121.84</v>
      </c>
      <c r="I10422" s="16">
        <v>113.87</v>
      </c>
      <c r="J10422" s="26">
        <f t="shared" si="1034"/>
        <v>59.212400000000002</v>
      </c>
      <c r="K10422" s="28">
        <v>52.402974</v>
      </c>
      <c r="L10422" s="29">
        <f t="shared" si="1035"/>
        <v>65.503717499999993</v>
      </c>
      <c r="M10422" s="28">
        <f t="shared" si="1036"/>
        <v>52.402974</v>
      </c>
      <c r="N10422" s="29">
        <f t="shared" si="1037"/>
        <v>65.503717499999993</v>
      </c>
      <c r="Q10422" s="6" t="s">
        <v>13</v>
      </c>
      <c r="R10422" s="6" t="s">
        <v>31975</v>
      </c>
      <c r="S10422" s="6" t="s">
        <v>31972</v>
      </c>
      <c r="T10422" s="6" t="s">
        <v>31880</v>
      </c>
      <c r="U10422" s="6" t="s">
        <v>32022</v>
      </c>
      <c r="V10422" s="6" t="s">
        <v>8946</v>
      </c>
    </row>
    <row r="10423" spans="1:22">
      <c r="A10423" s="6" t="s">
        <v>15</v>
      </c>
      <c r="B10423" s="6" t="s">
        <v>8946</v>
      </c>
      <c r="C10423" s="24" t="s">
        <v>53070</v>
      </c>
      <c r="D10423" s="24" t="s">
        <v>53071</v>
      </c>
      <c r="E10423" s="6" t="s">
        <v>10538</v>
      </c>
      <c r="F10423" s="6" t="s">
        <v>21075</v>
      </c>
      <c r="G10423" s="6" t="s">
        <v>31248</v>
      </c>
      <c r="H10423" s="16">
        <v>117.92</v>
      </c>
      <c r="I10423" s="16">
        <v>110.19000000000001</v>
      </c>
      <c r="J10423" s="26">
        <f t="shared" si="1034"/>
        <v>57.298800000000007</v>
      </c>
      <c r="K10423" s="28">
        <v>50.709438000000006</v>
      </c>
      <c r="L10423" s="29">
        <f t="shared" si="1035"/>
        <v>63.386797500000007</v>
      </c>
      <c r="M10423" s="28">
        <f t="shared" si="1036"/>
        <v>50.709438000000006</v>
      </c>
      <c r="N10423" s="29">
        <f t="shared" si="1037"/>
        <v>63.386797500000007</v>
      </c>
      <c r="Q10423" s="6" t="s">
        <v>13</v>
      </c>
      <c r="R10423" s="6" t="s">
        <v>31975</v>
      </c>
      <c r="S10423" s="6" t="s">
        <v>31972</v>
      </c>
      <c r="T10423" s="6" t="s">
        <v>31880</v>
      </c>
      <c r="U10423" s="6" t="s">
        <v>32022</v>
      </c>
      <c r="V10423" s="6" t="s">
        <v>8946</v>
      </c>
    </row>
    <row r="10424" spans="1:22">
      <c r="A10424" s="6" t="s">
        <v>15</v>
      </c>
      <c r="B10424" s="6" t="s">
        <v>8946</v>
      </c>
      <c r="C10424" s="24" t="s">
        <v>53072</v>
      </c>
      <c r="D10424" s="24" t="s">
        <v>53073</v>
      </c>
      <c r="E10424" s="6" t="s">
        <v>10539</v>
      </c>
      <c r="F10424" s="6" t="s">
        <v>21076</v>
      </c>
      <c r="G10424" s="6" t="s">
        <v>31249</v>
      </c>
      <c r="H10424" s="16">
        <v>144.10999999999999</v>
      </c>
      <c r="I10424" s="16">
        <v>134.67999999999998</v>
      </c>
      <c r="J10424" s="26">
        <f t="shared" si="1034"/>
        <v>70.033599999999993</v>
      </c>
      <c r="K10424" s="28">
        <v>61.979735999999995</v>
      </c>
      <c r="L10424" s="29">
        <f t="shared" si="1035"/>
        <v>77.474669999999989</v>
      </c>
      <c r="M10424" s="28">
        <f t="shared" si="1036"/>
        <v>61.979735999999995</v>
      </c>
      <c r="N10424" s="29">
        <f t="shared" si="1037"/>
        <v>77.474669999999989</v>
      </c>
      <c r="Q10424" s="6" t="s">
        <v>13</v>
      </c>
      <c r="R10424" s="6" t="s">
        <v>31975</v>
      </c>
      <c r="S10424" s="6" t="s">
        <v>31972</v>
      </c>
      <c r="T10424" s="6" t="s">
        <v>31880</v>
      </c>
      <c r="U10424" s="6" t="s">
        <v>32022</v>
      </c>
      <c r="V10424" s="6" t="s">
        <v>8946</v>
      </c>
    </row>
    <row r="10425" spans="1:22">
      <c r="A10425" s="6" t="s">
        <v>15</v>
      </c>
      <c r="B10425" s="6" t="s">
        <v>8946</v>
      </c>
      <c r="C10425" s="24" t="s">
        <v>53074</v>
      </c>
      <c r="D10425" s="24" t="s">
        <v>53075</v>
      </c>
      <c r="E10425" s="6" t="s">
        <v>10540</v>
      </c>
      <c r="F10425" s="6" t="s">
        <v>21077</v>
      </c>
      <c r="G10425" s="6" t="s">
        <v>31250</v>
      </c>
      <c r="H10425" s="16">
        <v>196.51999999999998</v>
      </c>
      <c r="I10425" s="16">
        <v>183.64999999999998</v>
      </c>
      <c r="J10425" s="26">
        <f t="shared" si="1034"/>
        <v>95.49799999999999</v>
      </c>
      <c r="K10425" s="28">
        <v>84.515729999999991</v>
      </c>
      <c r="L10425" s="29">
        <f t="shared" si="1035"/>
        <v>105.64466249999998</v>
      </c>
      <c r="M10425" s="28">
        <f t="shared" si="1036"/>
        <v>84.515729999999991</v>
      </c>
      <c r="N10425" s="29">
        <f t="shared" si="1037"/>
        <v>105.64466249999998</v>
      </c>
      <c r="Q10425" s="6" t="s">
        <v>13</v>
      </c>
      <c r="R10425" s="6" t="s">
        <v>31975</v>
      </c>
      <c r="S10425" s="6" t="s">
        <v>31972</v>
      </c>
      <c r="T10425" s="6" t="s">
        <v>31880</v>
      </c>
      <c r="U10425" s="6" t="s">
        <v>32022</v>
      </c>
      <c r="V10425" s="6" t="s">
        <v>8946</v>
      </c>
    </row>
    <row r="10426" spans="1:22">
      <c r="A10426" s="6" t="s">
        <v>15</v>
      </c>
      <c r="B10426" s="6" t="s">
        <v>8946</v>
      </c>
      <c r="C10426" s="24" t="s">
        <v>53076</v>
      </c>
      <c r="D10426" s="24" t="s">
        <v>53077</v>
      </c>
      <c r="E10426" s="6" t="s">
        <v>10541</v>
      </c>
      <c r="F10426" s="6" t="s">
        <v>21078</v>
      </c>
      <c r="G10426" s="6" t="s">
        <v>31251</v>
      </c>
      <c r="H10426" s="16">
        <v>131.01</v>
      </c>
      <c r="I10426" s="16">
        <v>122.43</v>
      </c>
      <c r="J10426" s="26">
        <f t="shared" si="1034"/>
        <v>63.663600000000002</v>
      </c>
      <c r="K10426" s="28">
        <v>56.342286000000001</v>
      </c>
      <c r="L10426" s="29">
        <f t="shared" si="1035"/>
        <v>70.427857500000002</v>
      </c>
      <c r="M10426" s="28">
        <f t="shared" si="1036"/>
        <v>56.342286000000001</v>
      </c>
      <c r="N10426" s="29">
        <f t="shared" si="1037"/>
        <v>70.427857500000002</v>
      </c>
      <c r="Q10426" s="6" t="s">
        <v>13</v>
      </c>
      <c r="R10426" s="6" t="s">
        <v>31975</v>
      </c>
      <c r="S10426" s="6" t="s">
        <v>31972</v>
      </c>
      <c r="T10426" s="6" t="s">
        <v>31880</v>
      </c>
      <c r="U10426" s="6" t="s">
        <v>32022</v>
      </c>
      <c r="V10426" s="6" t="s">
        <v>8946</v>
      </c>
    </row>
    <row r="10427" spans="1:22">
      <c r="A10427" s="6" t="s">
        <v>15</v>
      </c>
      <c r="B10427" s="6" t="s">
        <v>8946</v>
      </c>
      <c r="C10427" s="24" t="s">
        <v>53078</v>
      </c>
      <c r="D10427" s="24" t="s">
        <v>53079</v>
      </c>
      <c r="E10427" s="6" t="s">
        <v>10542</v>
      </c>
      <c r="F10427" s="6" t="s">
        <v>21079</v>
      </c>
      <c r="G10427" s="6" t="s">
        <v>31252</v>
      </c>
      <c r="H10427" s="16">
        <v>157.20999999999998</v>
      </c>
      <c r="I10427" s="16">
        <v>146.91999999999999</v>
      </c>
      <c r="J10427" s="26">
        <f t="shared" si="1034"/>
        <v>76.398399999999995</v>
      </c>
      <c r="K10427" s="28">
        <v>67.612583999999998</v>
      </c>
      <c r="L10427" s="29">
        <f t="shared" si="1035"/>
        <v>84.515729999999991</v>
      </c>
      <c r="M10427" s="28">
        <f t="shared" si="1036"/>
        <v>67.612583999999998</v>
      </c>
      <c r="N10427" s="29">
        <f t="shared" si="1037"/>
        <v>84.515729999999991</v>
      </c>
      <c r="Q10427" s="6" t="s">
        <v>13</v>
      </c>
      <c r="R10427" s="6" t="s">
        <v>31975</v>
      </c>
      <c r="S10427" s="6" t="s">
        <v>31972</v>
      </c>
      <c r="T10427" s="6" t="s">
        <v>31880</v>
      </c>
      <c r="U10427" s="6" t="s">
        <v>32022</v>
      </c>
      <c r="V10427" s="6" t="s">
        <v>8946</v>
      </c>
    </row>
    <row r="10428" spans="1:22">
      <c r="A10428" s="6" t="s">
        <v>15</v>
      </c>
      <c r="B10428" s="6" t="s">
        <v>8946</v>
      </c>
      <c r="C10428" s="24" t="s">
        <v>53080</v>
      </c>
      <c r="D10428" s="24" t="s">
        <v>53081</v>
      </c>
      <c r="E10428" s="6" t="s">
        <v>10543</v>
      </c>
      <c r="F10428" s="6" t="s">
        <v>21080</v>
      </c>
      <c r="G10428" s="6" t="s">
        <v>31253</v>
      </c>
      <c r="H10428" s="16">
        <v>222.70999999999998</v>
      </c>
      <c r="I10428" s="16">
        <v>208.14</v>
      </c>
      <c r="J10428" s="26">
        <f t="shared" si="1034"/>
        <v>108.2328</v>
      </c>
      <c r="K10428" s="28">
        <v>95.786028000000002</v>
      </c>
      <c r="L10428" s="29">
        <f t="shared" si="1035"/>
        <v>119.732535</v>
      </c>
      <c r="M10428" s="28">
        <f t="shared" si="1036"/>
        <v>95.786028000000002</v>
      </c>
      <c r="N10428" s="29">
        <f t="shared" si="1037"/>
        <v>119.732535</v>
      </c>
      <c r="Q10428" s="6" t="s">
        <v>13</v>
      </c>
      <c r="R10428" s="6" t="s">
        <v>31975</v>
      </c>
      <c r="S10428" s="6" t="s">
        <v>31972</v>
      </c>
      <c r="T10428" s="6" t="s">
        <v>31880</v>
      </c>
      <c r="U10428" s="6" t="s">
        <v>32022</v>
      </c>
      <c r="V10428" s="6" t="s">
        <v>8946</v>
      </c>
    </row>
    <row r="10429" spans="1:22">
      <c r="A10429" s="6" t="s">
        <v>15</v>
      </c>
      <c r="B10429" s="6" t="s">
        <v>8946</v>
      </c>
      <c r="C10429" s="24" t="s">
        <v>53082</v>
      </c>
      <c r="D10429" s="24" t="s">
        <v>53083</v>
      </c>
      <c r="E10429" s="6" t="s">
        <v>10544</v>
      </c>
      <c r="F10429" s="6" t="s">
        <v>21081</v>
      </c>
      <c r="G10429" s="6" t="s">
        <v>31254</v>
      </c>
      <c r="H10429" s="16">
        <v>288.20999999999998</v>
      </c>
      <c r="I10429" s="16">
        <v>269.34999999999997</v>
      </c>
      <c r="J10429" s="26">
        <f t="shared" si="1034"/>
        <v>140.06199999999998</v>
      </c>
      <c r="K10429" s="28">
        <v>123.95486999999999</v>
      </c>
      <c r="L10429" s="29">
        <f t="shared" si="1035"/>
        <v>154.94358749999998</v>
      </c>
      <c r="M10429" s="28">
        <f t="shared" si="1036"/>
        <v>123.95486999999999</v>
      </c>
      <c r="N10429" s="29">
        <f t="shared" si="1037"/>
        <v>154.94358749999998</v>
      </c>
      <c r="Q10429" s="6" t="s">
        <v>13</v>
      </c>
      <c r="R10429" s="6" t="s">
        <v>31975</v>
      </c>
      <c r="S10429" s="6" t="s">
        <v>31972</v>
      </c>
      <c r="T10429" s="6" t="s">
        <v>31880</v>
      </c>
      <c r="U10429" s="6" t="s">
        <v>32022</v>
      </c>
      <c r="V10429" s="6" t="s">
        <v>8946</v>
      </c>
    </row>
    <row r="10430" spans="1:22">
      <c r="A10430" s="8" t="s">
        <v>15</v>
      </c>
      <c r="B10430" s="8" t="s">
        <v>6741</v>
      </c>
      <c r="C10430" s="24" t="s">
        <v>53084</v>
      </c>
      <c r="D10430" s="24" t="s">
        <v>53085</v>
      </c>
      <c r="E10430" s="8" t="s">
        <v>10545</v>
      </c>
      <c r="F10430" s="8" t="s">
        <v>21082</v>
      </c>
      <c r="G10430" s="8" t="s">
        <v>31255</v>
      </c>
      <c r="H10430" s="22">
        <v>1490</v>
      </c>
      <c r="I10430" s="22">
        <v>1415.5</v>
      </c>
      <c r="J10430" s="26">
        <f t="shared" si="1034"/>
        <v>736.06000000000006</v>
      </c>
      <c r="K10430" s="28">
        <v>736.06000000000006</v>
      </c>
      <c r="L10430" s="29">
        <f t="shared" ref="L10430:L10431" si="1038">+K10430/0.75</f>
        <v>981.41333333333341</v>
      </c>
      <c r="M10430" s="28">
        <f t="shared" si="1036"/>
        <v>736.06000000000006</v>
      </c>
      <c r="N10430" s="29">
        <f t="shared" si="1037"/>
        <v>981.41333333333341</v>
      </c>
      <c r="Q10430" s="8" t="s">
        <v>31970</v>
      </c>
      <c r="R10430" s="8" t="s">
        <v>31976</v>
      </c>
      <c r="S10430" s="8" t="s">
        <v>31876</v>
      </c>
      <c r="T10430" s="8" t="s">
        <v>31969</v>
      </c>
      <c r="U10430" s="8" t="s">
        <v>31993</v>
      </c>
      <c r="V10430" s="8" t="s">
        <v>31954</v>
      </c>
    </row>
    <row r="10431" spans="1:22">
      <c r="A10431" s="8" t="s">
        <v>15</v>
      </c>
      <c r="B10431" s="8" t="s">
        <v>6741</v>
      </c>
      <c r="C10431" s="24" t="s">
        <v>53086</v>
      </c>
      <c r="D10431" s="24" t="s">
        <v>53087</v>
      </c>
      <c r="E10431" s="8" t="s">
        <v>10546</v>
      </c>
      <c r="F10431" s="8" t="s">
        <v>21083</v>
      </c>
      <c r="G10431" s="8" t="s">
        <v>31256</v>
      </c>
      <c r="H10431" s="22">
        <v>2590</v>
      </c>
      <c r="I10431" s="22">
        <v>2460.5</v>
      </c>
      <c r="J10431" s="26">
        <f t="shared" si="1034"/>
        <v>1279.46</v>
      </c>
      <c r="K10431" s="28">
        <v>1279.46</v>
      </c>
      <c r="L10431" s="29">
        <f t="shared" si="1038"/>
        <v>1705.9466666666667</v>
      </c>
      <c r="M10431" s="28">
        <f t="shared" si="1036"/>
        <v>1279.46</v>
      </c>
      <c r="N10431" s="29">
        <f t="shared" si="1037"/>
        <v>1705.9466666666667</v>
      </c>
      <c r="Q10431" s="8" t="s">
        <v>31970</v>
      </c>
      <c r="R10431" s="8" t="s">
        <v>31976</v>
      </c>
      <c r="S10431" s="8" t="s">
        <v>31876</v>
      </c>
      <c r="T10431" s="8" t="s">
        <v>31969</v>
      </c>
      <c r="U10431" s="8" t="s">
        <v>31993</v>
      </c>
      <c r="V10431" s="8" t="s">
        <v>31954</v>
      </c>
    </row>
    <row r="10432" spans="1:22">
      <c r="A10432" s="6" t="s">
        <v>15</v>
      </c>
      <c r="B10432" s="6" t="s">
        <v>10547</v>
      </c>
      <c r="C10432" s="24" t="s">
        <v>53088</v>
      </c>
      <c r="D10432" s="24" t="s">
        <v>53089</v>
      </c>
      <c r="E10432" s="6" t="s">
        <v>10548</v>
      </c>
      <c r="F10432" s="6" t="s">
        <v>21084</v>
      </c>
      <c r="G10432" s="6" t="s">
        <v>31257</v>
      </c>
      <c r="H10432" s="18">
        <v>91.070000000000007</v>
      </c>
      <c r="I10432" s="18">
        <v>78.990000000000009</v>
      </c>
      <c r="J10432" s="26">
        <f t="shared" si="1034"/>
        <v>41.074800000000003</v>
      </c>
      <c r="K10432" s="28">
        <v>38.938910400000005</v>
      </c>
      <c r="L10432" s="29">
        <f t="shared" si="1035"/>
        <v>48.673638000000004</v>
      </c>
      <c r="M10432" s="28">
        <f t="shared" si="1036"/>
        <v>38.938910400000005</v>
      </c>
      <c r="N10432" s="29">
        <f t="shared" si="1037"/>
        <v>48.673638000000004</v>
      </c>
      <c r="Q10432" s="6" t="s">
        <v>31970</v>
      </c>
      <c r="R10432" s="6" t="s">
        <v>31976</v>
      </c>
      <c r="S10432" s="6" t="s">
        <v>31993</v>
      </c>
      <c r="T10432" s="6" t="s">
        <v>31935</v>
      </c>
      <c r="U10432" s="6" t="s">
        <v>31970</v>
      </c>
      <c r="V10432" s="6" t="s">
        <v>32168</v>
      </c>
    </row>
    <row r="10433" spans="1:22">
      <c r="A10433" s="6" t="s">
        <v>15</v>
      </c>
      <c r="B10433" s="6" t="s">
        <v>10547</v>
      </c>
      <c r="C10433" s="24" t="s">
        <v>53090</v>
      </c>
      <c r="D10433" s="24" t="s">
        <v>53091</v>
      </c>
      <c r="E10433" s="6" t="s">
        <v>10549</v>
      </c>
      <c r="F10433" s="6" t="s">
        <v>21085</v>
      </c>
      <c r="G10433" s="6" t="s">
        <v>31258</v>
      </c>
      <c r="H10433" s="18">
        <v>241.32999999999998</v>
      </c>
      <c r="I10433" s="18">
        <v>199.08</v>
      </c>
      <c r="J10433" s="26">
        <f t="shared" si="1034"/>
        <v>103.52160000000001</v>
      </c>
      <c r="K10433" s="28">
        <v>98.138476800000007</v>
      </c>
      <c r="L10433" s="29">
        <f t="shared" si="1035"/>
        <v>122.673096</v>
      </c>
      <c r="M10433" s="28">
        <f t="shared" si="1036"/>
        <v>98.138476800000007</v>
      </c>
      <c r="N10433" s="29">
        <f t="shared" si="1037"/>
        <v>122.673096</v>
      </c>
      <c r="Q10433" s="6" t="s">
        <v>31970</v>
      </c>
      <c r="R10433" s="6" t="s">
        <v>31976</v>
      </c>
      <c r="S10433" s="6" t="s">
        <v>31993</v>
      </c>
      <c r="T10433" s="6" t="s">
        <v>31935</v>
      </c>
      <c r="U10433" s="6" t="s">
        <v>31970</v>
      </c>
      <c r="V10433" s="6" t="s">
        <v>32168</v>
      </c>
    </row>
    <row r="10434" spans="1:22">
      <c r="A10434" s="6" t="s">
        <v>15</v>
      </c>
      <c r="B10434" s="6" t="s">
        <v>10547</v>
      </c>
      <c r="C10434" s="24" t="s">
        <v>53092</v>
      </c>
      <c r="D10434" s="24" t="s">
        <v>53093</v>
      </c>
      <c r="E10434" s="6" t="s">
        <v>10550</v>
      </c>
      <c r="F10434" s="6" t="s">
        <v>21086</v>
      </c>
      <c r="G10434" s="6" t="s">
        <v>31259</v>
      </c>
      <c r="H10434" s="18">
        <v>140.57999999999998</v>
      </c>
      <c r="I10434" s="18">
        <v>121.9</v>
      </c>
      <c r="J10434" s="26">
        <f t="shared" ref="J10434:J10497" si="1039">+I10434*0.52</f>
        <v>63.388000000000005</v>
      </c>
      <c r="K10434" s="28">
        <v>60.091824000000003</v>
      </c>
      <c r="L10434" s="29">
        <f t="shared" ref="L10434:L10487" si="1040">+K10434/0.8</f>
        <v>75.114779999999996</v>
      </c>
      <c r="M10434" s="28">
        <f t="shared" si="1036"/>
        <v>60.091824000000003</v>
      </c>
      <c r="N10434" s="29">
        <f t="shared" si="1037"/>
        <v>75.114779999999996</v>
      </c>
      <c r="Q10434" s="6" t="s">
        <v>31970</v>
      </c>
      <c r="R10434" s="6" t="s">
        <v>31976</v>
      </c>
      <c r="S10434" s="6" t="s">
        <v>31993</v>
      </c>
      <c r="T10434" s="6" t="s">
        <v>31935</v>
      </c>
      <c r="U10434" s="6" t="s">
        <v>31970</v>
      </c>
      <c r="V10434" s="6" t="s">
        <v>32168</v>
      </c>
    </row>
    <row r="10435" spans="1:22">
      <c r="A10435" s="7" t="s">
        <v>15</v>
      </c>
      <c r="B10435" s="7" t="s">
        <v>10547</v>
      </c>
      <c r="C10435" s="24" t="s">
        <v>53094</v>
      </c>
      <c r="D10435" s="24" t="s">
        <v>53095</v>
      </c>
      <c r="E10435" s="7" t="s">
        <v>10551</v>
      </c>
      <c r="F10435" s="7" t="s">
        <v>21087</v>
      </c>
      <c r="G10435" s="7" t="s">
        <v>31260</v>
      </c>
      <c r="H10435" s="19">
        <v>219.35999999999999</v>
      </c>
      <c r="I10435" s="19">
        <v>219.35999999999999</v>
      </c>
      <c r="J10435" s="26">
        <f t="shared" si="1039"/>
        <v>114.0672</v>
      </c>
      <c r="K10435" s="28">
        <v>108.13570559999999</v>
      </c>
      <c r="L10435" s="29">
        <f t="shared" si="1040"/>
        <v>135.16963199999998</v>
      </c>
      <c r="M10435" s="28">
        <f t="shared" si="1036"/>
        <v>108.13570559999999</v>
      </c>
      <c r="N10435" s="29">
        <f t="shared" si="1037"/>
        <v>135.16963199999998</v>
      </c>
      <c r="Q10435" s="7" t="s">
        <v>31970</v>
      </c>
      <c r="R10435" s="7" t="s">
        <v>31976</v>
      </c>
      <c r="S10435" s="7" t="s">
        <v>31993</v>
      </c>
      <c r="T10435" s="7" t="s">
        <v>31935</v>
      </c>
      <c r="U10435" s="7" t="s">
        <v>31876</v>
      </c>
      <c r="V10435" s="7" t="s">
        <v>31935</v>
      </c>
    </row>
    <row r="10436" spans="1:22">
      <c r="A10436" s="6" t="s">
        <v>15</v>
      </c>
      <c r="B10436" s="6" t="s">
        <v>10552</v>
      </c>
      <c r="C10436" s="24" t="s">
        <v>53096</v>
      </c>
      <c r="D10436" s="24" t="s">
        <v>53097</v>
      </c>
      <c r="E10436" s="6" t="s">
        <v>10553</v>
      </c>
      <c r="F10436" s="6" t="s">
        <v>21088</v>
      </c>
      <c r="G10436" s="6" t="s">
        <v>31261</v>
      </c>
      <c r="H10436" s="16">
        <v>1216.96</v>
      </c>
      <c r="I10436" s="16">
        <v>1107.45</v>
      </c>
      <c r="J10436" s="26">
        <f t="shared" si="1039"/>
        <v>575.87400000000002</v>
      </c>
      <c r="K10436" s="28">
        <v>575.87400000000002</v>
      </c>
      <c r="L10436" s="29">
        <f t="shared" si="1040"/>
        <v>719.84249999999997</v>
      </c>
      <c r="M10436" s="28">
        <f t="shared" si="1036"/>
        <v>575.87400000000002</v>
      </c>
      <c r="N10436" s="29">
        <f t="shared" si="1037"/>
        <v>719.84249999999997</v>
      </c>
      <c r="Q10436" s="6" t="s">
        <v>31970</v>
      </c>
      <c r="R10436" s="6" t="s">
        <v>31976</v>
      </c>
      <c r="S10436" s="6" t="s">
        <v>31876</v>
      </c>
      <c r="T10436" s="6" t="s">
        <v>31969</v>
      </c>
      <c r="U10436" s="6" t="s">
        <v>31876</v>
      </c>
      <c r="V10436" s="6" t="s">
        <v>31969</v>
      </c>
    </row>
    <row r="10437" spans="1:22">
      <c r="A10437" s="4" t="s">
        <v>15</v>
      </c>
      <c r="B10437" s="4" t="s">
        <v>10552</v>
      </c>
      <c r="C10437" s="24" t="s">
        <v>53098</v>
      </c>
      <c r="D10437" s="24" t="s">
        <v>53099</v>
      </c>
      <c r="E10437" s="4" t="s">
        <v>10554</v>
      </c>
      <c r="F10437" s="4" t="s">
        <v>21089</v>
      </c>
      <c r="G10437" s="4" t="s">
        <v>31262</v>
      </c>
      <c r="H10437" s="15">
        <v>1424.1</v>
      </c>
      <c r="I10437" s="15">
        <v>1295.9100000000001</v>
      </c>
      <c r="J10437" s="26">
        <f t="shared" si="1039"/>
        <v>673.87320000000011</v>
      </c>
      <c r="K10437" s="28">
        <v>673.87320000000011</v>
      </c>
      <c r="L10437" s="29">
        <f t="shared" si="1040"/>
        <v>842.34150000000011</v>
      </c>
      <c r="M10437" s="28">
        <f t="shared" si="1036"/>
        <v>673.87320000000011</v>
      </c>
      <c r="N10437" s="29">
        <f t="shared" si="1037"/>
        <v>842.34150000000011</v>
      </c>
      <c r="Q10437" s="4" t="s">
        <v>31970</v>
      </c>
      <c r="R10437" s="4" t="s">
        <v>31976</v>
      </c>
      <c r="S10437" s="4" t="s">
        <v>31876</v>
      </c>
      <c r="T10437" s="4" t="s">
        <v>31969</v>
      </c>
      <c r="U10437" s="4" t="s">
        <v>31876</v>
      </c>
      <c r="V10437" s="4" t="s">
        <v>31969</v>
      </c>
    </row>
    <row r="10438" spans="1:22">
      <c r="A10438" s="6" t="s">
        <v>15</v>
      </c>
      <c r="B10438" s="6" t="s">
        <v>10552</v>
      </c>
      <c r="C10438" s="24" t="s">
        <v>53100</v>
      </c>
      <c r="D10438" s="24" t="s">
        <v>53101</v>
      </c>
      <c r="E10438" s="6" t="s">
        <v>10555</v>
      </c>
      <c r="F10438" s="6" t="s">
        <v>21090</v>
      </c>
      <c r="G10438" s="6" t="s">
        <v>31263</v>
      </c>
      <c r="H10438" s="16">
        <v>1864.28</v>
      </c>
      <c r="I10438" s="16">
        <v>1696.5</v>
      </c>
      <c r="J10438" s="26">
        <f t="shared" si="1039"/>
        <v>882.18000000000006</v>
      </c>
      <c r="K10438" s="28">
        <v>882.18000000000006</v>
      </c>
      <c r="L10438" s="29">
        <f t="shared" si="1040"/>
        <v>1102.7249999999999</v>
      </c>
      <c r="M10438" s="28">
        <f t="shared" si="1036"/>
        <v>882.18000000000006</v>
      </c>
      <c r="N10438" s="29">
        <f t="shared" si="1037"/>
        <v>1102.7249999999999</v>
      </c>
      <c r="Q10438" s="6" t="s">
        <v>31970</v>
      </c>
      <c r="R10438" s="6" t="s">
        <v>31976</v>
      </c>
      <c r="S10438" s="6" t="s">
        <v>31876</v>
      </c>
      <c r="T10438" s="6" t="s">
        <v>31969</v>
      </c>
      <c r="U10438" s="6" t="s">
        <v>31876</v>
      </c>
      <c r="V10438" s="6" t="s">
        <v>31969</v>
      </c>
    </row>
    <row r="10439" spans="1:22">
      <c r="A10439" s="6" t="s">
        <v>15</v>
      </c>
      <c r="B10439" s="6" t="s">
        <v>10552</v>
      </c>
      <c r="C10439" s="24" t="s">
        <v>53102</v>
      </c>
      <c r="D10439" s="24" t="s">
        <v>53103</v>
      </c>
      <c r="E10439" s="6" t="s">
        <v>10556</v>
      </c>
      <c r="F10439" s="6" t="s">
        <v>21091</v>
      </c>
      <c r="G10439" s="6" t="s">
        <v>31264</v>
      </c>
      <c r="H10439" s="16">
        <v>1657.12</v>
      </c>
      <c r="I10439" s="16">
        <v>1508</v>
      </c>
      <c r="J10439" s="26">
        <f t="shared" si="1039"/>
        <v>784.16000000000008</v>
      </c>
      <c r="K10439" s="28">
        <v>784.16000000000008</v>
      </c>
      <c r="L10439" s="29">
        <f t="shared" si="1040"/>
        <v>980.2</v>
      </c>
      <c r="M10439" s="28">
        <f t="shared" si="1036"/>
        <v>784.16000000000008</v>
      </c>
      <c r="N10439" s="29">
        <f t="shared" si="1037"/>
        <v>980.2</v>
      </c>
      <c r="Q10439" s="6" t="s">
        <v>31970</v>
      </c>
      <c r="R10439" s="6" t="s">
        <v>31976</v>
      </c>
      <c r="S10439" s="6" t="s">
        <v>31876</v>
      </c>
      <c r="T10439" s="6" t="s">
        <v>31969</v>
      </c>
      <c r="U10439" s="6" t="s">
        <v>31876</v>
      </c>
      <c r="V10439" s="6" t="s">
        <v>31969</v>
      </c>
    </row>
    <row r="10440" spans="1:22">
      <c r="A10440" s="6" t="s">
        <v>15</v>
      </c>
      <c r="B10440" s="6" t="s">
        <v>10552</v>
      </c>
      <c r="C10440" s="24" t="s">
        <v>53104</v>
      </c>
      <c r="D10440" s="24" t="s">
        <v>53105</v>
      </c>
      <c r="E10440" s="6" t="s">
        <v>10557</v>
      </c>
      <c r="F10440" s="6" t="s">
        <v>21092</v>
      </c>
      <c r="G10440" s="6" t="s">
        <v>31265</v>
      </c>
      <c r="H10440" s="16">
        <v>1449.99</v>
      </c>
      <c r="I10440" s="16">
        <v>1319.48</v>
      </c>
      <c r="J10440" s="26">
        <f t="shared" si="1039"/>
        <v>686.12959999999998</v>
      </c>
      <c r="K10440" s="28">
        <v>686.12959999999998</v>
      </c>
      <c r="L10440" s="29">
        <f t="shared" si="1040"/>
        <v>857.66199999999992</v>
      </c>
      <c r="M10440" s="28">
        <f t="shared" si="1036"/>
        <v>686.12959999999998</v>
      </c>
      <c r="N10440" s="29">
        <f t="shared" si="1037"/>
        <v>857.66199999999992</v>
      </c>
      <c r="Q10440" s="6" t="s">
        <v>31970</v>
      </c>
      <c r="R10440" s="6" t="s">
        <v>31976</v>
      </c>
      <c r="S10440" s="6" t="s">
        <v>31876</v>
      </c>
      <c r="T10440" s="6" t="s">
        <v>31969</v>
      </c>
      <c r="U10440" s="6" t="s">
        <v>31876</v>
      </c>
      <c r="V10440" s="6" t="s">
        <v>31969</v>
      </c>
    </row>
    <row r="10441" spans="1:22">
      <c r="A10441" s="6" t="s">
        <v>15</v>
      </c>
      <c r="B10441" s="6" t="s">
        <v>10552</v>
      </c>
      <c r="C10441" s="24" t="s">
        <v>53106</v>
      </c>
      <c r="D10441" s="24" t="s">
        <v>53107</v>
      </c>
      <c r="E10441" s="6" t="s">
        <v>10558</v>
      </c>
      <c r="F10441" s="6" t="s">
        <v>21093</v>
      </c>
      <c r="G10441" s="6" t="s">
        <v>31266</v>
      </c>
      <c r="H10441" s="16">
        <v>1605.34</v>
      </c>
      <c r="I10441" s="16">
        <v>1460.8799999999999</v>
      </c>
      <c r="J10441" s="26">
        <f t="shared" si="1039"/>
        <v>759.6576</v>
      </c>
      <c r="K10441" s="28">
        <v>759.6576</v>
      </c>
      <c r="L10441" s="29">
        <f t="shared" si="1040"/>
        <v>949.572</v>
      </c>
      <c r="M10441" s="28">
        <f t="shared" si="1036"/>
        <v>759.6576</v>
      </c>
      <c r="N10441" s="29">
        <f t="shared" si="1037"/>
        <v>949.572</v>
      </c>
      <c r="Q10441" s="6" t="s">
        <v>31970</v>
      </c>
      <c r="R10441" s="6" t="s">
        <v>31976</v>
      </c>
      <c r="S10441" s="6" t="s">
        <v>31876</v>
      </c>
      <c r="T10441" s="6" t="s">
        <v>31969</v>
      </c>
      <c r="U10441" s="6" t="s">
        <v>31876</v>
      </c>
      <c r="V10441" s="6" t="s">
        <v>31969</v>
      </c>
    </row>
    <row r="10442" spans="1:22">
      <c r="A10442" s="6" t="s">
        <v>15</v>
      </c>
      <c r="B10442" s="6" t="s">
        <v>10552</v>
      </c>
      <c r="C10442" s="24" t="s">
        <v>53108</v>
      </c>
      <c r="D10442" s="24" t="s">
        <v>53109</v>
      </c>
      <c r="E10442" s="6" t="s">
        <v>10559</v>
      </c>
      <c r="F10442" s="6" t="s">
        <v>21094</v>
      </c>
      <c r="G10442" s="6" t="s">
        <v>31267</v>
      </c>
      <c r="H10442" s="16">
        <v>1657.12</v>
      </c>
      <c r="I10442" s="16">
        <v>1508</v>
      </c>
      <c r="J10442" s="26">
        <f t="shared" si="1039"/>
        <v>784.16000000000008</v>
      </c>
      <c r="K10442" s="28">
        <v>784.16000000000008</v>
      </c>
      <c r="L10442" s="29">
        <f t="shared" si="1040"/>
        <v>980.2</v>
      </c>
      <c r="M10442" s="28">
        <f t="shared" si="1036"/>
        <v>784.16000000000008</v>
      </c>
      <c r="N10442" s="29">
        <f t="shared" si="1037"/>
        <v>980.2</v>
      </c>
      <c r="Q10442" s="6" t="s">
        <v>31970</v>
      </c>
      <c r="R10442" s="6" t="s">
        <v>31976</v>
      </c>
      <c r="S10442" s="6" t="s">
        <v>31876</v>
      </c>
      <c r="T10442" s="6" t="s">
        <v>31969</v>
      </c>
      <c r="U10442" s="6" t="s">
        <v>31876</v>
      </c>
      <c r="V10442" s="6" t="s">
        <v>31969</v>
      </c>
    </row>
    <row r="10443" spans="1:22">
      <c r="A10443" s="4" t="s">
        <v>15</v>
      </c>
      <c r="B10443" s="4" t="s">
        <v>10552</v>
      </c>
      <c r="C10443" s="24" t="s">
        <v>53110</v>
      </c>
      <c r="D10443" s="24" t="s">
        <v>53111</v>
      </c>
      <c r="E10443" s="4" t="s">
        <v>10560</v>
      </c>
      <c r="F10443" s="4" t="s">
        <v>21095</v>
      </c>
      <c r="G10443" s="4" t="s">
        <v>31268</v>
      </c>
      <c r="H10443" s="15">
        <v>1812.48</v>
      </c>
      <c r="I10443" s="15">
        <v>1649.34</v>
      </c>
      <c r="J10443" s="26">
        <f t="shared" si="1039"/>
        <v>857.65679999999998</v>
      </c>
      <c r="K10443" s="28">
        <v>857.65679999999998</v>
      </c>
      <c r="L10443" s="29">
        <f t="shared" si="1040"/>
        <v>1072.0709999999999</v>
      </c>
      <c r="M10443" s="28">
        <f t="shared" si="1036"/>
        <v>857.65679999999998</v>
      </c>
      <c r="N10443" s="29">
        <f t="shared" si="1037"/>
        <v>1072.0709999999999</v>
      </c>
      <c r="Q10443" s="4" t="s">
        <v>31970</v>
      </c>
      <c r="R10443" s="4" t="s">
        <v>31976</v>
      </c>
      <c r="S10443" s="4" t="s">
        <v>31876</v>
      </c>
      <c r="T10443" s="4" t="s">
        <v>31969</v>
      </c>
      <c r="U10443" s="4" t="s">
        <v>31876</v>
      </c>
      <c r="V10443" s="4" t="s">
        <v>31969</v>
      </c>
    </row>
    <row r="10444" spans="1:22">
      <c r="A10444" s="8" t="s">
        <v>15</v>
      </c>
      <c r="B10444" s="8" t="s">
        <v>10552</v>
      </c>
      <c r="C10444" s="24" t="s">
        <v>53112</v>
      </c>
      <c r="D10444" s="24" t="s">
        <v>53113</v>
      </c>
      <c r="E10444" s="8" t="s">
        <v>10561</v>
      </c>
      <c r="F10444" s="8" t="s">
        <v>21096</v>
      </c>
      <c r="G10444" s="8" t="s">
        <v>31269</v>
      </c>
      <c r="H10444" s="18">
        <v>2229.4299999999998</v>
      </c>
      <c r="I10444" s="18">
        <v>2045</v>
      </c>
      <c r="J10444" s="26">
        <f t="shared" si="1039"/>
        <v>1063.4000000000001</v>
      </c>
      <c r="K10444" s="28">
        <v>1063.4000000000001</v>
      </c>
      <c r="L10444" s="29">
        <f t="shared" si="1040"/>
        <v>1329.25</v>
      </c>
      <c r="M10444" s="28">
        <f t="shared" si="1036"/>
        <v>1063.4000000000001</v>
      </c>
      <c r="N10444" s="29">
        <f t="shared" si="1037"/>
        <v>1329.25</v>
      </c>
      <c r="Q10444" s="8" t="s">
        <v>31970</v>
      </c>
      <c r="R10444" s="8" t="s">
        <v>31976</v>
      </c>
      <c r="S10444" s="8" t="s">
        <v>31876</v>
      </c>
      <c r="T10444" s="8" t="s">
        <v>31969</v>
      </c>
      <c r="U10444" s="8" t="s">
        <v>31876</v>
      </c>
      <c r="V10444" s="8" t="s">
        <v>31969</v>
      </c>
    </row>
    <row r="10445" spans="1:22">
      <c r="A10445" s="8" t="s">
        <v>15</v>
      </c>
      <c r="B10445" s="8" t="s">
        <v>10552</v>
      </c>
      <c r="C10445" s="24" t="s">
        <v>53114</v>
      </c>
      <c r="D10445" s="24" t="s">
        <v>53115</v>
      </c>
      <c r="E10445" s="8" t="s">
        <v>10562</v>
      </c>
      <c r="F10445" s="8" t="s">
        <v>21097</v>
      </c>
      <c r="G10445" s="8" t="s">
        <v>31270</v>
      </c>
      <c r="H10445" s="18">
        <v>2387.4299999999998</v>
      </c>
      <c r="I10445" s="18">
        <v>2190</v>
      </c>
      <c r="J10445" s="26">
        <f t="shared" si="1039"/>
        <v>1138.8</v>
      </c>
      <c r="K10445" s="28">
        <v>1138.8</v>
      </c>
      <c r="L10445" s="29">
        <f t="shared" si="1040"/>
        <v>1423.4999999999998</v>
      </c>
      <c r="M10445" s="28">
        <f t="shared" si="1036"/>
        <v>1138.8</v>
      </c>
      <c r="N10445" s="29">
        <f t="shared" si="1037"/>
        <v>1423.4999999999998</v>
      </c>
      <c r="Q10445" s="8" t="s">
        <v>31970</v>
      </c>
      <c r="R10445" s="8" t="s">
        <v>31976</v>
      </c>
      <c r="S10445" s="8" t="s">
        <v>31876</v>
      </c>
      <c r="T10445" s="8" t="s">
        <v>31969</v>
      </c>
      <c r="U10445" s="8" t="s">
        <v>31876</v>
      </c>
      <c r="V10445" s="8" t="s">
        <v>31969</v>
      </c>
    </row>
    <row r="10446" spans="1:22">
      <c r="A10446" s="7" t="s">
        <v>15</v>
      </c>
      <c r="B10446" s="7" t="s">
        <v>10563</v>
      </c>
      <c r="C10446" s="24" t="s">
        <v>53116</v>
      </c>
      <c r="D10446" s="24" t="s">
        <v>53117</v>
      </c>
      <c r="E10446" s="7" t="s">
        <v>10564</v>
      </c>
      <c r="F10446" s="7" t="s">
        <v>21098</v>
      </c>
      <c r="G10446" s="7" t="s">
        <v>31271</v>
      </c>
      <c r="H10446" s="19">
        <v>2591.1</v>
      </c>
      <c r="I10446" s="19">
        <v>2358.04</v>
      </c>
      <c r="J10446" s="26">
        <f t="shared" si="1039"/>
        <v>1226.1808000000001</v>
      </c>
      <c r="K10446" s="28">
        <v>1162.4193984000001</v>
      </c>
      <c r="L10446" s="29">
        <f t="shared" si="1040"/>
        <v>1453.0242479999999</v>
      </c>
      <c r="M10446" s="28">
        <f t="shared" si="1036"/>
        <v>1162.4193984000001</v>
      </c>
      <c r="N10446" s="29">
        <f t="shared" si="1037"/>
        <v>1453.0242479999999</v>
      </c>
      <c r="Q10446" s="7" t="s">
        <v>31970</v>
      </c>
      <c r="R10446" s="7" t="s">
        <v>31976</v>
      </c>
      <c r="S10446" s="7" t="s">
        <v>31993</v>
      </c>
      <c r="T10446" s="7" t="s">
        <v>31935</v>
      </c>
      <c r="U10446" s="7" t="s">
        <v>31876</v>
      </c>
      <c r="V10446" s="7" t="s">
        <v>31935</v>
      </c>
    </row>
    <row r="10447" spans="1:22">
      <c r="A10447" s="7" t="s">
        <v>15</v>
      </c>
      <c r="B10447" s="7" t="s">
        <v>10563</v>
      </c>
      <c r="C10447" s="24" t="s">
        <v>53118</v>
      </c>
      <c r="D10447" s="24" t="s">
        <v>53119</v>
      </c>
      <c r="E10447" s="7" t="s">
        <v>10565</v>
      </c>
      <c r="F10447" s="7" t="s">
        <v>21099</v>
      </c>
      <c r="G10447" s="7" t="s">
        <v>31272</v>
      </c>
      <c r="H10447" s="19">
        <v>3908</v>
      </c>
      <c r="I10447" s="19">
        <v>3552.79</v>
      </c>
      <c r="J10447" s="26">
        <f t="shared" si="1039"/>
        <v>1847.4508000000001</v>
      </c>
      <c r="K10447" s="28">
        <v>1751.3833584000001</v>
      </c>
      <c r="L10447" s="29">
        <f t="shared" si="1040"/>
        <v>2189.229198</v>
      </c>
      <c r="M10447" s="28">
        <f t="shared" si="1036"/>
        <v>1751.3833584000001</v>
      </c>
      <c r="N10447" s="29">
        <f t="shared" si="1037"/>
        <v>2189.229198</v>
      </c>
      <c r="Q10447" s="7" t="s">
        <v>31970</v>
      </c>
      <c r="R10447" s="7" t="s">
        <v>31976</v>
      </c>
      <c r="S10447" s="7" t="s">
        <v>31993</v>
      </c>
      <c r="T10447" s="7" t="s">
        <v>31935</v>
      </c>
      <c r="U10447" s="7" t="s">
        <v>31876</v>
      </c>
      <c r="V10447" s="7" t="s">
        <v>31935</v>
      </c>
    </row>
    <row r="10448" spans="1:22">
      <c r="A10448" s="7" t="s">
        <v>15</v>
      </c>
      <c r="B10448" s="7" t="s">
        <v>10563</v>
      </c>
      <c r="C10448" s="24" t="s">
        <v>53120</v>
      </c>
      <c r="D10448" s="24" t="s">
        <v>53121</v>
      </c>
      <c r="E10448" s="7" t="s">
        <v>10566</v>
      </c>
      <c r="F10448" s="7" t="s">
        <v>21100</v>
      </c>
      <c r="G10448" s="7" t="s">
        <v>31273</v>
      </c>
      <c r="H10448" s="19">
        <v>2541.66</v>
      </c>
      <c r="I10448" s="19">
        <v>2313.0500000000002</v>
      </c>
      <c r="J10448" s="26">
        <f t="shared" si="1039"/>
        <v>1202.7860000000001</v>
      </c>
      <c r="K10448" s="28">
        <v>1140.2411280000001</v>
      </c>
      <c r="L10448" s="29">
        <f t="shared" si="1040"/>
        <v>1425.30141</v>
      </c>
      <c r="M10448" s="28">
        <f t="shared" si="1036"/>
        <v>1140.2411280000001</v>
      </c>
      <c r="N10448" s="29">
        <f t="shared" si="1037"/>
        <v>1425.30141</v>
      </c>
      <c r="Q10448" s="7" t="s">
        <v>31970</v>
      </c>
      <c r="R10448" s="7" t="s">
        <v>31976</v>
      </c>
      <c r="S10448" s="7" t="s">
        <v>31993</v>
      </c>
      <c r="T10448" s="7" t="s">
        <v>31935</v>
      </c>
      <c r="U10448" s="7" t="s">
        <v>31876</v>
      </c>
      <c r="V10448" s="7" t="s">
        <v>31935</v>
      </c>
    </row>
    <row r="10449" spans="1:22">
      <c r="A10449" s="7" t="s">
        <v>15</v>
      </c>
      <c r="B10449" s="7" t="s">
        <v>10563</v>
      </c>
      <c r="C10449" s="24" t="s">
        <v>53122</v>
      </c>
      <c r="D10449" s="24" t="s">
        <v>53123</v>
      </c>
      <c r="E10449" s="7" t="s">
        <v>10567</v>
      </c>
      <c r="F10449" s="7" t="s">
        <v>21101</v>
      </c>
      <c r="G10449" s="7" t="s">
        <v>31274</v>
      </c>
      <c r="H10449" s="19">
        <v>3632.9</v>
      </c>
      <c r="I10449" s="19">
        <v>3302.85</v>
      </c>
      <c r="J10449" s="26">
        <f t="shared" si="1039"/>
        <v>1717.482</v>
      </c>
      <c r="K10449" s="28">
        <v>1628.1729359999999</v>
      </c>
      <c r="L10449" s="29">
        <f t="shared" si="1040"/>
        <v>2035.2161699999999</v>
      </c>
      <c r="M10449" s="28">
        <f t="shared" si="1036"/>
        <v>1628.1729359999999</v>
      </c>
      <c r="N10449" s="29">
        <f t="shared" si="1037"/>
        <v>2035.2161699999999</v>
      </c>
      <c r="Q10449" s="7" t="s">
        <v>31970</v>
      </c>
      <c r="R10449" s="7" t="s">
        <v>31976</v>
      </c>
      <c r="S10449" s="7" t="s">
        <v>31993</v>
      </c>
      <c r="T10449" s="7" t="s">
        <v>31935</v>
      </c>
      <c r="U10449" s="7" t="s">
        <v>31876</v>
      </c>
      <c r="V10449" s="7" t="s">
        <v>31935</v>
      </c>
    </row>
    <row r="10450" spans="1:22">
      <c r="A10450" s="7" t="s">
        <v>15</v>
      </c>
      <c r="B10450" s="7" t="s">
        <v>10563</v>
      </c>
      <c r="C10450" s="24" t="s">
        <v>53124</v>
      </c>
      <c r="D10450" s="24" t="s">
        <v>53125</v>
      </c>
      <c r="E10450" s="7" t="s">
        <v>10568</v>
      </c>
      <c r="F10450" s="7" t="s">
        <v>21102</v>
      </c>
      <c r="G10450" s="7" t="s">
        <v>31275</v>
      </c>
      <c r="H10450" s="19">
        <v>2765.69</v>
      </c>
      <c r="I10450" s="19">
        <v>2516.92</v>
      </c>
      <c r="J10450" s="26">
        <f t="shared" si="1039"/>
        <v>1308.7984000000001</v>
      </c>
      <c r="K10450" s="28">
        <v>1240.7408832000001</v>
      </c>
      <c r="L10450" s="29">
        <f t="shared" si="1040"/>
        <v>1550.9261040000001</v>
      </c>
      <c r="M10450" s="28">
        <f t="shared" si="1036"/>
        <v>1240.7408832000001</v>
      </c>
      <c r="N10450" s="29">
        <f t="shared" si="1037"/>
        <v>1550.9261040000001</v>
      </c>
      <c r="Q10450" s="7" t="s">
        <v>31970</v>
      </c>
      <c r="R10450" s="7" t="s">
        <v>31976</v>
      </c>
      <c r="S10450" s="7" t="s">
        <v>31993</v>
      </c>
      <c r="T10450" s="7" t="s">
        <v>31935</v>
      </c>
      <c r="U10450" s="7" t="s">
        <v>31876</v>
      </c>
      <c r="V10450" s="7" t="s">
        <v>31935</v>
      </c>
    </row>
    <row r="10451" spans="1:22">
      <c r="A10451" s="7" t="s">
        <v>15</v>
      </c>
      <c r="B10451" s="7" t="s">
        <v>10563</v>
      </c>
      <c r="C10451" s="24" t="s">
        <v>53126</v>
      </c>
      <c r="D10451" s="24" t="s">
        <v>53127</v>
      </c>
      <c r="E10451" s="7" t="s">
        <v>10569</v>
      </c>
      <c r="F10451" s="7" t="s">
        <v>21103</v>
      </c>
      <c r="G10451" s="7" t="s">
        <v>31276</v>
      </c>
      <c r="H10451" s="19">
        <v>4083.79</v>
      </c>
      <c r="I10451" s="19">
        <v>3712.72</v>
      </c>
      <c r="J10451" s="26">
        <f t="shared" si="1039"/>
        <v>1930.6143999999999</v>
      </c>
      <c r="K10451" s="28">
        <v>1830.2224512</v>
      </c>
      <c r="L10451" s="29">
        <f t="shared" si="1040"/>
        <v>2287.7780640000001</v>
      </c>
      <c r="M10451" s="28">
        <f t="shared" si="1036"/>
        <v>1830.2224512</v>
      </c>
      <c r="N10451" s="29">
        <f t="shared" si="1037"/>
        <v>2287.7780640000001</v>
      </c>
      <c r="Q10451" s="7" t="s">
        <v>31970</v>
      </c>
      <c r="R10451" s="7" t="s">
        <v>31976</v>
      </c>
      <c r="S10451" s="7" t="s">
        <v>31993</v>
      </c>
      <c r="T10451" s="7" t="s">
        <v>31935</v>
      </c>
      <c r="U10451" s="7" t="s">
        <v>31876</v>
      </c>
      <c r="V10451" s="7" t="s">
        <v>31935</v>
      </c>
    </row>
    <row r="10452" spans="1:22">
      <c r="A10452" s="7" t="s">
        <v>15</v>
      </c>
      <c r="B10452" s="7" t="s">
        <v>10563</v>
      </c>
      <c r="C10452" s="24" t="s">
        <v>53128</v>
      </c>
      <c r="D10452" s="24" t="s">
        <v>53129</v>
      </c>
      <c r="E10452" s="7" t="s">
        <v>10570</v>
      </c>
      <c r="F10452" s="7" t="s">
        <v>21104</v>
      </c>
      <c r="G10452" s="7" t="s">
        <v>31277</v>
      </c>
      <c r="H10452" s="19">
        <v>4888.08</v>
      </c>
      <c r="I10452" s="19">
        <v>4443.5200000000004</v>
      </c>
      <c r="J10452" s="26">
        <f t="shared" si="1039"/>
        <v>2310.6304000000005</v>
      </c>
      <c r="K10452" s="28">
        <v>2190.4776192000004</v>
      </c>
      <c r="L10452" s="29">
        <f t="shared" si="1040"/>
        <v>2738.0970240000001</v>
      </c>
      <c r="M10452" s="28">
        <f t="shared" si="1036"/>
        <v>2190.4776192000004</v>
      </c>
      <c r="N10452" s="29">
        <f t="shared" si="1037"/>
        <v>2738.0970240000001</v>
      </c>
      <c r="Q10452" s="7" t="s">
        <v>31970</v>
      </c>
      <c r="R10452" s="7" t="s">
        <v>31976</v>
      </c>
      <c r="S10452" s="7" t="s">
        <v>31993</v>
      </c>
      <c r="T10452" s="7" t="s">
        <v>31935</v>
      </c>
      <c r="U10452" s="7" t="s">
        <v>31876</v>
      </c>
      <c r="V10452" s="7" t="s">
        <v>31935</v>
      </c>
    </row>
    <row r="10453" spans="1:22">
      <c r="A10453" s="7" t="s">
        <v>15</v>
      </c>
      <c r="B10453" s="7" t="s">
        <v>10563</v>
      </c>
      <c r="C10453" s="24" t="s">
        <v>53130</v>
      </c>
      <c r="D10453" s="24" t="s">
        <v>53131</v>
      </c>
      <c r="E10453" s="7" t="s">
        <v>10571</v>
      </c>
      <c r="F10453" s="7" t="s">
        <v>21105</v>
      </c>
      <c r="G10453" s="7" t="s">
        <v>31278</v>
      </c>
      <c r="H10453" s="19">
        <v>5864.8</v>
      </c>
      <c r="I10453" s="19">
        <v>5331.8</v>
      </c>
      <c r="J10453" s="26">
        <f t="shared" si="1039"/>
        <v>2772.5360000000001</v>
      </c>
      <c r="K10453" s="28">
        <v>2628.3641280000002</v>
      </c>
      <c r="L10453" s="29">
        <f t="shared" si="1040"/>
        <v>3285.45516</v>
      </c>
      <c r="M10453" s="28">
        <f t="shared" si="1036"/>
        <v>2628.3641280000002</v>
      </c>
      <c r="N10453" s="29">
        <f t="shared" si="1037"/>
        <v>3285.45516</v>
      </c>
      <c r="Q10453" s="7" t="s">
        <v>31970</v>
      </c>
      <c r="R10453" s="7" t="s">
        <v>31976</v>
      </c>
      <c r="S10453" s="7" t="s">
        <v>31993</v>
      </c>
      <c r="T10453" s="7" t="s">
        <v>31935</v>
      </c>
      <c r="U10453" s="7" t="s">
        <v>31876</v>
      </c>
      <c r="V10453" s="7" t="s">
        <v>31935</v>
      </c>
    </row>
    <row r="10454" spans="1:22">
      <c r="A10454" s="6" t="s">
        <v>15</v>
      </c>
      <c r="B10454" s="6" t="s">
        <v>10572</v>
      </c>
      <c r="C10454" s="24" t="s">
        <v>53132</v>
      </c>
      <c r="D10454" s="24" t="s">
        <v>53133</v>
      </c>
      <c r="E10454" s="6" t="s">
        <v>10573</v>
      </c>
      <c r="F10454" s="6" t="s">
        <v>21106</v>
      </c>
      <c r="G10454" s="6" t="s">
        <v>31279</v>
      </c>
      <c r="H10454" s="16">
        <v>272.03999999999996</v>
      </c>
      <c r="I10454" s="16">
        <v>258.45</v>
      </c>
      <c r="J10454" s="26">
        <f t="shared" si="1039"/>
        <v>134.39400000000001</v>
      </c>
      <c r="K10454" s="28">
        <v>127.405512</v>
      </c>
      <c r="L10454" s="29">
        <f t="shared" si="1040"/>
        <v>159.25689</v>
      </c>
      <c r="M10454" s="28">
        <f t="shared" si="1036"/>
        <v>127.405512</v>
      </c>
      <c r="N10454" s="29">
        <f t="shared" si="1037"/>
        <v>159.25689</v>
      </c>
      <c r="Q10454" s="6" t="s">
        <v>31970</v>
      </c>
      <c r="R10454" s="6" t="s">
        <v>31976</v>
      </c>
      <c r="S10454" s="6" t="s">
        <v>31993</v>
      </c>
      <c r="T10454" s="6" t="s">
        <v>31935</v>
      </c>
      <c r="U10454" s="6" t="s">
        <v>31993</v>
      </c>
      <c r="V10454" s="6" t="s">
        <v>32169</v>
      </c>
    </row>
    <row r="10455" spans="1:22">
      <c r="A10455" s="6" t="s">
        <v>15</v>
      </c>
      <c r="B10455" s="6" t="s">
        <v>10572</v>
      </c>
      <c r="C10455" s="24" t="s">
        <v>53134</v>
      </c>
      <c r="D10455" s="24" t="s">
        <v>53135</v>
      </c>
      <c r="E10455" s="6" t="s">
        <v>10574</v>
      </c>
      <c r="F10455" s="6" t="s">
        <v>21107</v>
      </c>
      <c r="G10455" s="6" t="s">
        <v>31280</v>
      </c>
      <c r="H10455" s="16">
        <v>325.88</v>
      </c>
      <c r="I10455" s="16">
        <v>325.88</v>
      </c>
      <c r="J10455" s="26">
        <f t="shared" si="1039"/>
        <v>169.45760000000001</v>
      </c>
      <c r="K10455" s="28">
        <v>160.64580480000001</v>
      </c>
      <c r="L10455" s="29">
        <f t="shared" si="1040"/>
        <v>200.807256</v>
      </c>
      <c r="M10455" s="28">
        <f t="shared" si="1036"/>
        <v>160.64580480000001</v>
      </c>
      <c r="N10455" s="29">
        <f t="shared" si="1037"/>
        <v>200.807256</v>
      </c>
      <c r="Q10455" s="6" t="s">
        <v>31970</v>
      </c>
      <c r="R10455" s="6" t="s">
        <v>31976</v>
      </c>
      <c r="S10455" s="6" t="s">
        <v>31993</v>
      </c>
      <c r="T10455" s="6" t="s">
        <v>31935</v>
      </c>
      <c r="U10455" s="6" t="s">
        <v>31993</v>
      </c>
      <c r="V10455" s="6" t="s">
        <v>32169</v>
      </c>
    </row>
    <row r="10456" spans="1:22">
      <c r="A10456" s="6" t="s">
        <v>15</v>
      </c>
      <c r="B10456" s="6" t="s">
        <v>10572</v>
      </c>
      <c r="C10456" s="24" t="s">
        <v>53136</v>
      </c>
      <c r="D10456" s="24" t="s">
        <v>53137</v>
      </c>
      <c r="E10456" s="6" t="s">
        <v>10575</v>
      </c>
      <c r="F10456" s="6" t="s">
        <v>21108</v>
      </c>
      <c r="G10456" s="6" t="s">
        <v>31281</v>
      </c>
      <c r="H10456" s="18">
        <v>709.68</v>
      </c>
      <c r="I10456" s="18">
        <v>674.18999999999994</v>
      </c>
      <c r="J10456" s="26">
        <f t="shared" si="1039"/>
        <v>350.5788</v>
      </c>
      <c r="K10456" s="28">
        <v>332.34870239999998</v>
      </c>
      <c r="L10456" s="29">
        <f t="shared" si="1040"/>
        <v>415.43587799999995</v>
      </c>
      <c r="M10456" s="28">
        <f t="shared" si="1036"/>
        <v>332.34870239999998</v>
      </c>
      <c r="N10456" s="29">
        <f t="shared" si="1037"/>
        <v>415.43587799999995</v>
      </c>
      <c r="Q10456" s="6" t="s">
        <v>31970</v>
      </c>
      <c r="R10456" s="6" t="s">
        <v>31976</v>
      </c>
      <c r="S10456" s="6" t="s">
        <v>31993</v>
      </c>
      <c r="T10456" s="6" t="s">
        <v>31935</v>
      </c>
      <c r="U10456" s="6" t="s">
        <v>31993</v>
      </c>
      <c r="V10456" s="6" t="s">
        <v>32169</v>
      </c>
    </row>
    <row r="10457" spans="1:22">
      <c r="A10457" s="6" t="s">
        <v>15</v>
      </c>
      <c r="B10457" s="6" t="s">
        <v>10572</v>
      </c>
      <c r="C10457" s="24" t="s">
        <v>53138</v>
      </c>
      <c r="D10457" s="24" t="s">
        <v>53139</v>
      </c>
      <c r="E10457" s="6" t="s">
        <v>10576</v>
      </c>
      <c r="F10457" s="6" t="s">
        <v>21109</v>
      </c>
      <c r="G10457" s="6" t="s">
        <v>31282</v>
      </c>
      <c r="H10457" s="18">
        <v>804.28</v>
      </c>
      <c r="I10457" s="18">
        <v>764.08</v>
      </c>
      <c r="J10457" s="26">
        <f t="shared" si="1039"/>
        <v>397.32160000000005</v>
      </c>
      <c r="K10457" s="28">
        <v>376.66087680000004</v>
      </c>
      <c r="L10457" s="29">
        <f t="shared" si="1040"/>
        <v>470.82609600000001</v>
      </c>
      <c r="M10457" s="28">
        <f t="shared" si="1036"/>
        <v>376.66087680000004</v>
      </c>
      <c r="N10457" s="29">
        <f t="shared" si="1037"/>
        <v>470.82609600000001</v>
      </c>
      <c r="Q10457" s="6" t="s">
        <v>31970</v>
      </c>
      <c r="R10457" s="6" t="s">
        <v>31976</v>
      </c>
      <c r="S10457" s="6" t="s">
        <v>31993</v>
      </c>
      <c r="T10457" s="6" t="s">
        <v>31935</v>
      </c>
      <c r="U10457" s="6" t="s">
        <v>31993</v>
      </c>
      <c r="V10457" s="6" t="s">
        <v>32169</v>
      </c>
    </row>
    <row r="10458" spans="1:22">
      <c r="A10458" s="7" t="s">
        <v>15</v>
      </c>
      <c r="B10458" s="7" t="s">
        <v>10572</v>
      </c>
      <c r="C10458" s="24" t="s">
        <v>53140</v>
      </c>
      <c r="D10458" s="24" t="s">
        <v>53141</v>
      </c>
      <c r="E10458" s="7" t="s">
        <v>10577</v>
      </c>
      <c r="F10458" s="7" t="s">
        <v>21110</v>
      </c>
      <c r="G10458" s="7" t="s">
        <v>31283</v>
      </c>
      <c r="H10458" s="16">
        <v>99.47</v>
      </c>
      <c r="I10458" s="16">
        <v>94.5</v>
      </c>
      <c r="J10458" s="26">
        <f t="shared" si="1039"/>
        <v>49.14</v>
      </c>
      <c r="K10458" s="28">
        <v>46.584719999999997</v>
      </c>
      <c r="L10458" s="29">
        <f t="shared" si="1040"/>
        <v>58.230899999999991</v>
      </c>
      <c r="M10458" s="28">
        <f t="shared" si="1036"/>
        <v>46.584719999999997</v>
      </c>
      <c r="N10458" s="29">
        <f t="shared" si="1037"/>
        <v>58.230899999999991</v>
      </c>
      <c r="Q10458" s="7" t="s">
        <v>31970</v>
      </c>
      <c r="R10458" s="7" t="s">
        <v>31976</v>
      </c>
      <c r="S10458" s="7" t="s">
        <v>31993</v>
      </c>
      <c r="T10458" s="7" t="s">
        <v>31935</v>
      </c>
      <c r="U10458" s="7" t="s">
        <v>31993</v>
      </c>
      <c r="V10458" s="7" t="s">
        <v>32169</v>
      </c>
    </row>
    <row r="10459" spans="1:22">
      <c r="A10459" s="4" t="s">
        <v>15</v>
      </c>
      <c r="B10459" s="4" t="s">
        <v>10572</v>
      </c>
      <c r="C10459" s="24" t="s">
        <v>53142</v>
      </c>
      <c r="D10459" s="24" t="s">
        <v>53143</v>
      </c>
      <c r="E10459" s="4" t="s">
        <v>10578</v>
      </c>
      <c r="F10459" s="4" t="s">
        <v>21111</v>
      </c>
      <c r="G10459" s="4" t="s">
        <v>31284</v>
      </c>
      <c r="H10459" s="15" t="s">
        <v>31613</v>
      </c>
      <c r="I10459" s="15" t="s">
        <v>31868</v>
      </c>
      <c r="J10459" s="26">
        <f t="shared" si="1039"/>
        <v>50.751999999999995</v>
      </c>
      <c r="K10459" s="28">
        <v>48.112895999999992</v>
      </c>
      <c r="L10459" s="29">
        <f t="shared" si="1040"/>
        <v>60.141119999999987</v>
      </c>
      <c r="M10459" s="28">
        <f t="shared" si="1036"/>
        <v>48.112895999999992</v>
      </c>
      <c r="N10459" s="29">
        <f t="shared" si="1037"/>
        <v>60.141119999999987</v>
      </c>
      <c r="Q10459" s="4" t="s">
        <v>31970</v>
      </c>
      <c r="R10459" s="4" t="s">
        <v>31976</v>
      </c>
      <c r="S10459" s="4" t="s">
        <v>31993</v>
      </c>
      <c r="T10459" s="4" t="s">
        <v>31935</v>
      </c>
      <c r="U10459" s="4" t="s">
        <v>31993</v>
      </c>
      <c r="V10459" s="4" t="s">
        <v>32169</v>
      </c>
    </row>
    <row r="10460" spans="1:22">
      <c r="A10460" s="4" t="s">
        <v>15</v>
      </c>
      <c r="B10460" s="4" t="s">
        <v>10572</v>
      </c>
      <c r="C10460" s="24" t="s">
        <v>53144</v>
      </c>
      <c r="D10460" s="24" t="s">
        <v>53145</v>
      </c>
      <c r="E10460" s="4" t="s">
        <v>10579</v>
      </c>
      <c r="F10460" s="4" t="s">
        <v>21112</v>
      </c>
      <c r="G10460" s="4" t="s">
        <v>31285</v>
      </c>
      <c r="H10460" s="15">
        <v>673.48</v>
      </c>
      <c r="I10460" s="15">
        <v>639.85</v>
      </c>
      <c r="J10460" s="26">
        <f t="shared" si="1039"/>
        <v>332.72200000000004</v>
      </c>
      <c r="K10460" s="28">
        <v>315.42045600000006</v>
      </c>
      <c r="L10460" s="29">
        <f t="shared" si="1040"/>
        <v>394.27557000000007</v>
      </c>
      <c r="M10460" s="28">
        <f t="shared" si="1036"/>
        <v>315.42045600000006</v>
      </c>
      <c r="N10460" s="29">
        <f t="shared" si="1037"/>
        <v>394.27557000000007</v>
      </c>
      <c r="Q10460" s="4" t="s">
        <v>31970</v>
      </c>
      <c r="R10460" s="4" t="s">
        <v>31976</v>
      </c>
      <c r="S10460" s="4" t="s">
        <v>31993</v>
      </c>
      <c r="T10460" s="4" t="s">
        <v>31935</v>
      </c>
      <c r="U10460" s="4" t="s">
        <v>31993</v>
      </c>
      <c r="V10460" s="4" t="s">
        <v>32169</v>
      </c>
    </row>
    <row r="10461" spans="1:22">
      <c r="A10461" s="4" t="s">
        <v>15</v>
      </c>
      <c r="B10461" s="4" t="s">
        <v>10572</v>
      </c>
      <c r="C10461" s="24" t="s">
        <v>53146</v>
      </c>
      <c r="D10461" s="24" t="s">
        <v>53147</v>
      </c>
      <c r="E10461" s="4" t="s">
        <v>10580</v>
      </c>
      <c r="F10461" s="4" t="s">
        <v>21113</v>
      </c>
      <c r="G10461" s="4" t="s">
        <v>31286</v>
      </c>
      <c r="H10461" s="15">
        <v>872.65</v>
      </c>
      <c r="I10461" s="15">
        <v>829.05</v>
      </c>
      <c r="J10461" s="26">
        <f t="shared" si="1039"/>
        <v>431.10599999999999</v>
      </c>
      <c r="K10461" s="28">
        <v>408.68848800000001</v>
      </c>
      <c r="L10461" s="29">
        <f t="shared" si="1040"/>
        <v>510.86061000000001</v>
      </c>
      <c r="M10461" s="28">
        <f t="shared" si="1036"/>
        <v>408.68848800000001</v>
      </c>
      <c r="N10461" s="29">
        <f t="shared" si="1037"/>
        <v>510.86061000000001</v>
      </c>
      <c r="Q10461" s="4" t="s">
        <v>31970</v>
      </c>
      <c r="R10461" s="4" t="s">
        <v>31976</v>
      </c>
      <c r="S10461" s="4" t="s">
        <v>31993</v>
      </c>
      <c r="T10461" s="4" t="s">
        <v>31935</v>
      </c>
      <c r="U10461" s="4" t="s">
        <v>31993</v>
      </c>
      <c r="V10461" s="4" t="s">
        <v>32169</v>
      </c>
    </row>
    <row r="10462" spans="1:22">
      <c r="A10462" s="4" t="s">
        <v>15</v>
      </c>
      <c r="B10462" s="4" t="s">
        <v>10572</v>
      </c>
      <c r="C10462" s="24" t="s">
        <v>53148</v>
      </c>
      <c r="D10462" s="24" t="s">
        <v>53149</v>
      </c>
      <c r="E10462" s="4" t="s">
        <v>10581</v>
      </c>
      <c r="F10462" s="4" t="s">
        <v>21114</v>
      </c>
      <c r="G10462" s="4" t="s">
        <v>31287</v>
      </c>
      <c r="H10462" s="15">
        <v>752.86</v>
      </c>
      <c r="I10462" s="15">
        <v>715.24</v>
      </c>
      <c r="J10462" s="26">
        <f t="shared" si="1039"/>
        <v>371.9248</v>
      </c>
      <c r="K10462" s="28">
        <v>352.58471040000001</v>
      </c>
      <c r="L10462" s="29">
        <f t="shared" si="1040"/>
        <v>440.73088799999999</v>
      </c>
      <c r="M10462" s="28">
        <f t="shared" si="1036"/>
        <v>352.58471040000001</v>
      </c>
      <c r="N10462" s="29">
        <f t="shared" si="1037"/>
        <v>440.73088799999999</v>
      </c>
      <c r="Q10462" s="4" t="s">
        <v>31970</v>
      </c>
      <c r="R10462" s="4" t="s">
        <v>31976</v>
      </c>
      <c r="S10462" s="4" t="s">
        <v>31993</v>
      </c>
      <c r="T10462" s="4" t="s">
        <v>31935</v>
      </c>
      <c r="U10462" s="4" t="s">
        <v>31993</v>
      </c>
      <c r="V10462" s="4" t="s">
        <v>32169</v>
      </c>
    </row>
    <row r="10463" spans="1:22">
      <c r="A10463" s="6" t="s">
        <v>15</v>
      </c>
      <c r="B10463" s="6" t="s">
        <v>10572</v>
      </c>
      <c r="C10463" s="24" t="s">
        <v>53150</v>
      </c>
      <c r="D10463" s="24" t="s">
        <v>53151</v>
      </c>
      <c r="E10463" s="6" t="s">
        <v>10582</v>
      </c>
      <c r="F10463" s="6" t="s">
        <v>21115</v>
      </c>
      <c r="G10463" s="6" t="s">
        <v>31288</v>
      </c>
      <c r="H10463" s="16">
        <v>912.68999999999994</v>
      </c>
      <c r="I10463" s="16">
        <v>876.2</v>
      </c>
      <c r="J10463" s="26">
        <f t="shared" si="1039"/>
        <v>455.62400000000002</v>
      </c>
      <c r="K10463" s="28">
        <v>431.93155200000001</v>
      </c>
      <c r="L10463" s="29">
        <f t="shared" si="1040"/>
        <v>539.91444000000001</v>
      </c>
      <c r="M10463" s="28">
        <f t="shared" si="1036"/>
        <v>431.93155200000001</v>
      </c>
      <c r="N10463" s="29">
        <f t="shared" si="1037"/>
        <v>539.91444000000001</v>
      </c>
      <c r="Q10463" s="6" t="s">
        <v>31970</v>
      </c>
      <c r="R10463" s="6" t="s">
        <v>31976</v>
      </c>
      <c r="S10463" s="6" t="s">
        <v>31993</v>
      </c>
      <c r="T10463" s="6" t="s">
        <v>31935</v>
      </c>
      <c r="U10463" s="6" t="s">
        <v>31993</v>
      </c>
      <c r="V10463" s="6" t="s">
        <v>32169</v>
      </c>
    </row>
    <row r="10464" spans="1:22">
      <c r="A10464" s="6" t="s">
        <v>15</v>
      </c>
      <c r="B10464" s="6" t="s">
        <v>10572</v>
      </c>
      <c r="C10464" s="24" t="s">
        <v>53152</v>
      </c>
      <c r="D10464" s="24" t="s">
        <v>53153</v>
      </c>
      <c r="E10464" s="6" t="s">
        <v>10583</v>
      </c>
      <c r="F10464" s="6" t="s">
        <v>21116</v>
      </c>
      <c r="G10464" s="6" t="s">
        <v>31289</v>
      </c>
      <c r="H10464" s="16">
        <v>182.56</v>
      </c>
      <c r="I10464" s="16">
        <v>175.26999999999998</v>
      </c>
      <c r="J10464" s="26">
        <f t="shared" si="1039"/>
        <v>91.1404</v>
      </c>
      <c r="K10464" s="28">
        <v>86.401099200000004</v>
      </c>
      <c r="L10464" s="29">
        <f t="shared" si="1040"/>
        <v>108.001374</v>
      </c>
      <c r="M10464" s="28">
        <f t="shared" si="1036"/>
        <v>86.401099200000004</v>
      </c>
      <c r="N10464" s="29">
        <f t="shared" si="1037"/>
        <v>108.001374</v>
      </c>
      <c r="Q10464" s="6" t="s">
        <v>31970</v>
      </c>
      <c r="R10464" s="6" t="s">
        <v>31976</v>
      </c>
      <c r="S10464" s="6" t="s">
        <v>31993</v>
      </c>
      <c r="T10464" s="6" t="s">
        <v>31935</v>
      </c>
      <c r="U10464" s="6" t="s">
        <v>31993</v>
      </c>
      <c r="V10464" s="6" t="s">
        <v>32169</v>
      </c>
    </row>
    <row r="10465" spans="1:22">
      <c r="A10465" s="6" t="s">
        <v>15</v>
      </c>
      <c r="B10465" s="6" t="s">
        <v>10572</v>
      </c>
      <c r="C10465" s="24" t="s">
        <v>53154</v>
      </c>
      <c r="D10465" s="24" t="s">
        <v>53155</v>
      </c>
      <c r="E10465" s="6" t="s">
        <v>10584</v>
      </c>
      <c r="F10465" s="6" t="s">
        <v>21117</v>
      </c>
      <c r="G10465" s="6" t="s">
        <v>31290</v>
      </c>
      <c r="H10465" s="16">
        <v>182.56</v>
      </c>
      <c r="I10465" s="16">
        <v>175.26999999999998</v>
      </c>
      <c r="J10465" s="26">
        <f t="shared" si="1039"/>
        <v>91.1404</v>
      </c>
      <c r="K10465" s="28">
        <v>86.401099200000004</v>
      </c>
      <c r="L10465" s="29">
        <f t="shared" si="1040"/>
        <v>108.001374</v>
      </c>
      <c r="M10465" s="28">
        <f t="shared" si="1036"/>
        <v>86.401099200000004</v>
      </c>
      <c r="N10465" s="29">
        <f t="shared" si="1037"/>
        <v>108.001374</v>
      </c>
      <c r="Q10465" s="6" t="s">
        <v>31970</v>
      </c>
      <c r="R10465" s="6" t="s">
        <v>31976</v>
      </c>
      <c r="S10465" s="6" t="s">
        <v>31993</v>
      </c>
      <c r="T10465" s="6" t="s">
        <v>31935</v>
      </c>
      <c r="U10465" s="6" t="s">
        <v>31993</v>
      </c>
      <c r="V10465" s="6" t="s">
        <v>32169</v>
      </c>
    </row>
    <row r="10466" spans="1:22">
      <c r="A10466" s="4" t="s">
        <v>15</v>
      </c>
      <c r="B10466" s="4" t="s">
        <v>10572</v>
      </c>
      <c r="C10466" s="24" t="s">
        <v>53156</v>
      </c>
      <c r="D10466" s="24" t="s">
        <v>53157</v>
      </c>
      <c r="E10466" s="4" t="s">
        <v>10585</v>
      </c>
      <c r="F10466" s="4" t="s">
        <v>21118</v>
      </c>
      <c r="G10466" s="4" t="s">
        <v>31291</v>
      </c>
      <c r="H10466" s="15">
        <v>746.68</v>
      </c>
      <c r="I10466" s="15">
        <v>709.36</v>
      </c>
      <c r="J10466" s="26">
        <f t="shared" si="1039"/>
        <v>368.86720000000003</v>
      </c>
      <c r="K10466" s="28">
        <v>349.68610560000002</v>
      </c>
      <c r="L10466" s="29">
        <f t="shared" si="1040"/>
        <v>437.10763200000002</v>
      </c>
      <c r="M10466" s="28">
        <f t="shared" si="1036"/>
        <v>349.68610560000002</v>
      </c>
      <c r="N10466" s="29">
        <f t="shared" si="1037"/>
        <v>437.10763200000002</v>
      </c>
      <c r="Q10466" s="4" t="s">
        <v>31970</v>
      </c>
      <c r="R10466" s="4" t="s">
        <v>31976</v>
      </c>
      <c r="S10466" s="4" t="s">
        <v>31993</v>
      </c>
      <c r="T10466" s="4" t="s">
        <v>31935</v>
      </c>
      <c r="U10466" s="4" t="s">
        <v>31993</v>
      </c>
      <c r="V10466" s="4" t="s">
        <v>32169</v>
      </c>
    </row>
    <row r="10467" spans="1:22">
      <c r="A10467" s="6" t="s">
        <v>15</v>
      </c>
      <c r="B10467" s="6" t="s">
        <v>10586</v>
      </c>
      <c r="C10467" s="24" t="s">
        <v>53158</v>
      </c>
      <c r="D10467" s="24" t="s">
        <v>53159</v>
      </c>
      <c r="E10467" s="6" t="s">
        <v>10587</v>
      </c>
      <c r="F10467" s="6" t="s">
        <v>21119</v>
      </c>
      <c r="G10467" s="6" t="s">
        <v>31292</v>
      </c>
      <c r="H10467" s="18">
        <v>5134.92</v>
      </c>
      <c r="I10467" s="18">
        <v>4365.1400000000003</v>
      </c>
      <c r="J10467" s="26">
        <f t="shared" si="1039"/>
        <v>2269.8728000000001</v>
      </c>
      <c r="K10467" s="28">
        <v>2151.8394143999999</v>
      </c>
      <c r="L10467" s="29">
        <f t="shared" si="1040"/>
        <v>2689.7992679999998</v>
      </c>
      <c r="M10467" s="28">
        <f t="shared" si="1036"/>
        <v>2151.8394143999999</v>
      </c>
      <c r="N10467" s="29">
        <f t="shared" si="1037"/>
        <v>2689.7992679999998</v>
      </c>
      <c r="Q10467" s="6" t="s">
        <v>31970</v>
      </c>
      <c r="R10467" s="6" t="s">
        <v>31976</v>
      </c>
      <c r="S10467" s="6" t="s">
        <v>31993</v>
      </c>
      <c r="T10467" s="6" t="s">
        <v>31935</v>
      </c>
      <c r="U10467" s="6" t="s">
        <v>31876</v>
      </c>
      <c r="V10467" s="6" t="s">
        <v>31935</v>
      </c>
    </row>
    <row r="10468" spans="1:22">
      <c r="A10468" s="6" t="s">
        <v>15</v>
      </c>
      <c r="B10468" s="6" t="s">
        <v>10586</v>
      </c>
      <c r="C10468" s="24" t="s">
        <v>53160</v>
      </c>
      <c r="D10468" s="24" t="s">
        <v>53161</v>
      </c>
      <c r="E10468" s="6" t="s">
        <v>10588</v>
      </c>
      <c r="F10468" s="6" t="s">
        <v>21120</v>
      </c>
      <c r="G10468" s="6" t="s">
        <v>31293</v>
      </c>
      <c r="H10468" s="18">
        <v>5712.3600000000006</v>
      </c>
      <c r="I10468" s="18">
        <v>4855.95</v>
      </c>
      <c r="J10468" s="26">
        <f t="shared" si="1039"/>
        <v>2525.0940000000001</v>
      </c>
      <c r="K10468" s="28">
        <v>2393.7891119999999</v>
      </c>
      <c r="L10468" s="29">
        <f t="shared" si="1040"/>
        <v>2992.2363899999996</v>
      </c>
      <c r="M10468" s="28">
        <f t="shared" si="1036"/>
        <v>2393.7891119999999</v>
      </c>
      <c r="N10468" s="29">
        <f t="shared" si="1037"/>
        <v>2992.2363899999996</v>
      </c>
      <c r="Q10468" s="6" t="s">
        <v>31970</v>
      </c>
      <c r="R10468" s="6" t="s">
        <v>31976</v>
      </c>
      <c r="S10468" s="6" t="s">
        <v>31993</v>
      </c>
      <c r="T10468" s="6" t="s">
        <v>31935</v>
      </c>
      <c r="U10468" s="6" t="s">
        <v>31876</v>
      </c>
      <c r="V10468" s="6" t="s">
        <v>31935</v>
      </c>
    </row>
    <row r="10469" spans="1:22">
      <c r="A10469" s="6" t="s">
        <v>15</v>
      </c>
      <c r="B10469" s="6" t="s">
        <v>10586</v>
      </c>
      <c r="C10469" s="24" t="s">
        <v>53162</v>
      </c>
      <c r="D10469" s="24" t="s">
        <v>53163</v>
      </c>
      <c r="E10469" s="6" t="s">
        <v>10589</v>
      </c>
      <c r="F10469" s="6" t="s">
        <v>21121</v>
      </c>
      <c r="G10469" s="6" t="s">
        <v>31294</v>
      </c>
      <c r="H10469" s="18">
        <v>5509.9000000000005</v>
      </c>
      <c r="I10469" s="18">
        <v>4683.88</v>
      </c>
      <c r="J10469" s="26">
        <f t="shared" si="1039"/>
        <v>2435.6176</v>
      </c>
      <c r="K10469" s="28">
        <v>2308.9654848</v>
      </c>
      <c r="L10469" s="29">
        <f t="shared" si="1040"/>
        <v>2886.2068559999998</v>
      </c>
      <c r="M10469" s="28">
        <f t="shared" si="1036"/>
        <v>2308.9654848</v>
      </c>
      <c r="N10469" s="29">
        <f t="shared" si="1037"/>
        <v>2886.2068559999998</v>
      </c>
      <c r="Q10469" s="6" t="s">
        <v>31970</v>
      </c>
      <c r="R10469" s="6" t="s">
        <v>31976</v>
      </c>
      <c r="S10469" s="6" t="s">
        <v>31993</v>
      </c>
      <c r="T10469" s="6" t="s">
        <v>31935</v>
      </c>
      <c r="U10469" s="6" t="s">
        <v>31876</v>
      </c>
      <c r="V10469" s="6" t="s">
        <v>31935</v>
      </c>
    </row>
    <row r="10470" spans="1:22">
      <c r="A10470" s="6" t="s">
        <v>15</v>
      </c>
      <c r="B10470" s="6" t="s">
        <v>10586</v>
      </c>
      <c r="C10470" s="24" t="s">
        <v>53164</v>
      </c>
      <c r="D10470" s="24" t="s">
        <v>53165</v>
      </c>
      <c r="E10470" s="6" t="s">
        <v>10590</v>
      </c>
      <c r="F10470" s="6" t="s">
        <v>21122</v>
      </c>
      <c r="G10470" s="6" t="s">
        <v>31295</v>
      </c>
      <c r="H10470" s="18">
        <v>6087.26</v>
      </c>
      <c r="I10470" s="18">
        <v>5174.6400000000003</v>
      </c>
      <c r="J10470" s="26">
        <f t="shared" si="1039"/>
        <v>2690.8128000000002</v>
      </c>
      <c r="K10470" s="28">
        <v>2550.8905344</v>
      </c>
      <c r="L10470" s="29">
        <f t="shared" si="1040"/>
        <v>3188.6131679999999</v>
      </c>
      <c r="M10470" s="28">
        <f t="shared" si="1036"/>
        <v>2550.8905344</v>
      </c>
      <c r="N10470" s="29">
        <f t="shared" si="1037"/>
        <v>3188.6131679999999</v>
      </c>
      <c r="Q10470" s="6" t="s">
        <v>31970</v>
      </c>
      <c r="R10470" s="6" t="s">
        <v>31976</v>
      </c>
      <c r="S10470" s="6" t="s">
        <v>31993</v>
      </c>
      <c r="T10470" s="6" t="s">
        <v>31935</v>
      </c>
      <c r="U10470" s="6" t="s">
        <v>31876</v>
      </c>
      <c r="V10470" s="6" t="s">
        <v>31935</v>
      </c>
    </row>
    <row r="10471" spans="1:22">
      <c r="A10471" s="6" t="s">
        <v>15</v>
      </c>
      <c r="B10471" s="9" t="s">
        <v>10591</v>
      </c>
      <c r="C10471" s="24" t="s">
        <v>53166</v>
      </c>
      <c r="D10471" s="24" t="s">
        <v>53167</v>
      </c>
      <c r="E10471" s="6" t="s">
        <v>10592</v>
      </c>
      <c r="F10471" s="6" t="s">
        <v>21123</v>
      </c>
      <c r="G10471" s="6" t="s">
        <v>31296</v>
      </c>
      <c r="H10471" s="16">
        <v>475.90999999999997</v>
      </c>
      <c r="I10471" s="16">
        <v>475.90999999999997</v>
      </c>
      <c r="J10471" s="26">
        <f t="shared" si="1039"/>
        <v>247.47319999999999</v>
      </c>
      <c r="K10471" s="28">
        <v>234.60459359999999</v>
      </c>
      <c r="L10471" s="29">
        <f t="shared" si="1040"/>
        <v>293.25574199999994</v>
      </c>
      <c r="M10471" s="28">
        <f t="shared" si="1036"/>
        <v>234.60459359999999</v>
      </c>
      <c r="N10471" s="29">
        <f t="shared" si="1037"/>
        <v>293.25574199999994</v>
      </c>
      <c r="Q10471" s="6" t="s">
        <v>31970</v>
      </c>
      <c r="R10471" s="6" t="s">
        <v>31976</v>
      </c>
      <c r="S10471" s="6" t="s">
        <v>31993</v>
      </c>
      <c r="T10471" s="6" t="s">
        <v>31935</v>
      </c>
      <c r="U10471" s="6" t="s">
        <v>31993</v>
      </c>
      <c r="V10471" s="6" t="s">
        <v>32169</v>
      </c>
    </row>
    <row r="10472" spans="1:22">
      <c r="A10472" s="6" t="s">
        <v>15</v>
      </c>
      <c r="B10472" s="9" t="s">
        <v>10591</v>
      </c>
      <c r="C10472" s="24" t="s">
        <v>53168</v>
      </c>
      <c r="D10472" s="24" t="s">
        <v>53169</v>
      </c>
      <c r="E10472" s="6" t="s">
        <v>10593</v>
      </c>
      <c r="F10472" s="6" t="s">
        <v>21124</v>
      </c>
      <c r="G10472" s="6" t="s">
        <v>31297</v>
      </c>
      <c r="H10472" s="16">
        <v>130.26</v>
      </c>
      <c r="I10472" s="16">
        <v>130.26</v>
      </c>
      <c r="J10472" s="26">
        <f t="shared" si="1039"/>
        <v>67.735199999999992</v>
      </c>
      <c r="K10472" s="28">
        <v>64.212969599999994</v>
      </c>
      <c r="L10472" s="29">
        <f t="shared" si="1040"/>
        <v>80.266211999999982</v>
      </c>
      <c r="M10472" s="28">
        <f t="shared" si="1036"/>
        <v>64.212969599999994</v>
      </c>
      <c r="N10472" s="29">
        <f t="shared" si="1037"/>
        <v>80.266211999999982</v>
      </c>
      <c r="Q10472" s="6" t="s">
        <v>31970</v>
      </c>
      <c r="R10472" s="6" t="s">
        <v>31976</v>
      </c>
      <c r="S10472" s="6" t="s">
        <v>31993</v>
      </c>
      <c r="T10472" s="6" t="s">
        <v>31935</v>
      </c>
      <c r="U10472" s="6" t="s">
        <v>31993</v>
      </c>
      <c r="V10472" s="6" t="s">
        <v>32169</v>
      </c>
    </row>
    <row r="10473" spans="1:22">
      <c r="A10473" s="6" t="s">
        <v>15</v>
      </c>
      <c r="B10473" s="9" t="s">
        <v>10591</v>
      </c>
      <c r="C10473" s="24" t="s">
        <v>53170</v>
      </c>
      <c r="D10473" s="24" t="s">
        <v>53171</v>
      </c>
      <c r="E10473" s="6" t="s">
        <v>10594</v>
      </c>
      <c r="F10473" s="6" t="s">
        <v>21125</v>
      </c>
      <c r="G10473" s="6" t="s">
        <v>31298</v>
      </c>
      <c r="H10473" s="16">
        <v>367.9</v>
      </c>
      <c r="I10473" s="16">
        <v>367.9</v>
      </c>
      <c r="J10473" s="26">
        <f t="shared" si="1039"/>
        <v>191.30799999999999</v>
      </c>
      <c r="K10473" s="28">
        <v>181.359984</v>
      </c>
      <c r="L10473" s="29">
        <f t="shared" si="1040"/>
        <v>226.69997999999998</v>
      </c>
      <c r="M10473" s="28">
        <f t="shared" si="1036"/>
        <v>181.359984</v>
      </c>
      <c r="N10473" s="29">
        <f t="shared" si="1037"/>
        <v>226.69997999999998</v>
      </c>
      <c r="Q10473" s="6" t="s">
        <v>31970</v>
      </c>
      <c r="R10473" s="6" t="s">
        <v>31976</v>
      </c>
      <c r="S10473" s="6" t="s">
        <v>31993</v>
      </c>
      <c r="T10473" s="6" t="s">
        <v>31935</v>
      </c>
      <c r="U10473" s="6" t="s">
        <v>31993</v>
      </c>
      <c r="V10473" s="6" t="s">
        <v>32169</v>
      </c>
    </row>
    <row r="10474" spans="1:22">
      <c r="A10474" s="6" t="s">
        <v>15</v>
      </c>
      <c r="B10474" s="9" t="s">
        <v>10591</v>
      </c>
      <c r="C10474" s="24" t="s">
        <v>53172</v>
      </c>
      <c r="D10474" s="24" t="s">
        <v>53173</v>
      </c>
      <c r="E10474" s="6" t="s">
        <v>10595</v>
      </c>
      <c r="F10474" s="6" t="s">
        <v>21126</v>
      </c>
      <c r="G10474" s="6" t="s">
        <v>31299</v>
      </c>
      <c r="H10474" s="16">
        <v>189.85</v>
      </c>
      <c r="I10474" s="16">
        <v>189.85</v>
      </c>
      <c r="J10474" s="26">
        <f t="shared" si="1039"/>
        <v>98.721999999999994</v>
      </c>
      <c r="K10474" s="28">
        <v>93.588455999999994</v>
      </c>
      <c r="L10474" s="29">
        <f t="shared" si="1040"/>
        <v>116.98556999999998</v>
      </c>
      <c r="M10474" s="28">
        <f t="shared" si="1036"/>
        <v>93.588455999999994</v>
      </c>
      <c r="N10474" s="29">
        <f t="shared" si="1037"/>
        <v>116.98556999999998</v>
      </c>
      <c r="Q10474" s="6" t="s">
        <v>31970</v>
      </c>
      <c r="R10474" s="6" t="s">
        <v>31976</v>
      </c>
      <c r="S10474" s="6" t="s">
        <v>31993</v>
      </c>
      <c r="T10474" s="6" t="s">
        <v>31935</v>
      </c>
      <c r="U10474" s="6" t="s">
        <v>31993</v>
      </c>
      <c r="V10474" s="6" t="s">
        <v>32169</v>
      </c>
    </row>
    <row r="10475" spans="1:22">
      <c r="A10475" s="6" t="s">
        <v>15</v>
      </c>
      <c r="B10475" s="9" t="s">
        <v>10591</v>
      </c>
      <c r="C10475" s="24" t="s">
        <v>53174</v>
      </c>
      <c r="D10475" s="24" t="s">
        <v>53175</v>
      </c>
      <c r="E10475" s="6" t="s">
        <v>10596</v>
      </c>
      <c r="F10475" s="6" t="s">
        <v>21127</v>
      </c>
      <c r="G10475" s="6" t="s">
        <v>31300</v>
      </c>
      <c r="H10475" s="16">
        <v>71.150000000000006</v>
      </c>
      <c r="I10475" s="16">
        <v>71.150000000000006</v>
      </c>
      <c r="J10475" s="26">
        <f t="shared" si="1039"/>
        <v>36.998000000000005</v>
      </c>
      <c r="K10475" s="28">
        <v>35.074104000000005</v>
      </c>
      <c r="L10475" s="29">
        <f t="shared" si="1040"/>
        <v>43.842630000000007</v>
      </c>
      <c r="M10475" s="28">
        <f t="shared" si="1036"/>
        <v>35.074104000000005</v>
      </c>
      <c r="N10475" s="29">
        <f t="shared" si="1037"/>
        <v>43.842630000000007</v>
      </c>
      <c r="Q10475" s="6" t="s">
        <v>31970</v>
      </c>
      <c r="R10475" s="6" t="s">
        <v>31976</v>
      </c>
      <c r="S10475" s="6" t="s">
        <v>31993</v>
      </c>
      <c r="T10475" s="6" t="s">
        <v>31935</v>
      </c>
      <c r="U10475" s="6" t="s">
        <v>31993</v>
      </c>
      <c r="V10475" s="6" t="s">
        <v>32169</v>
      </c>
    </row>
    <row r="10476" spans="1:22">
      <c r="A10476" s="6" t="s">
        <v>15</v>
      </c>
      <c r="B10476" s="9" t="s">
        <v>10591</v>
      </c>
      <c r="C10476" s="24" t="s">
        <v>53176</v>
      </c>
      <c r="D10476" s="24" t="s">
        <v>53177</v>
      </c>
      <c r="E10476" s="6" t="s">
        <v>10597</v>
      </c>
      <c r="F10476" s="6" t="s">
        <v>21128</v>
      </c>
      <c r="G10476" s="6" t="s">
        <v>31301</v>
      </c>
      <c r="H10476" s="16">
        <v>461.8</v>
      </c>
      <c r="I10476" s="16">
        <v>461.8</v>
      </c>
      <c r="J10476" s="26">
        <f t="shared" si="1039"/>
        <v>240.13600000000002</v>
      </c>
      <c r="K10476" s="28">
        <v>227.64892800000001</v>
      </c>
      <c r="L10476" s="29">
        <f t="shared" si="1040"/>
        <v>284.56115999999997</v>
      </c>
      <c r="M10476" s="28">
        <f t="shared" si="1036"/>
        <v>227.64892800000001</v>
      </c>
      <c r="N10476" s="29">
        <f t="shared" si="1037"/>
        <v>284.56115999999997</v>
      </c>
      <c r="Q10476" s="6" t="s">
        <v>31970</v>
      </c>
      <c r="R10476" s="6" t="s">
        <v>31976</v>
      </c>
      <c r="S10476" s="6" t="s">
        <v>31993</v>
      </c>
      <c r="T10476" s="6" t="s">
        <v>31935</v>
      </c>
      <c r="U10476" s="6" t="s">
        <v>31993</v>
      </c>
      <c r="V10476" s="6" t="s">
        <v>32169</v>
      </c>
    </row>
    <row r="10477" spans="1:22">
      <c r="A10477" s="6" t="s">
        <v>15</v>
      </c>
      <c r="B10477" s="9" t="s">
        <v>10591</v>
      </c>
      <c r="C10477" s="24" t="s">
        <v>53178</v>
      </c>
      <c r="D10477" s="24" t="s">
        <v>53179</v>
      </c>
      <c r="E10477" s="6" t="s">
        <v>10598</v>
      </c>
      <c r="F10477" s="6" t="s">
        <v>21129</v>
      </c>
      <c r="G10477" s="6" t="s">
        <v>31302</v>
      </c>
      <c r="H10477" s="16">
        <v>461.8</v>
      </c>
      <c r="I10477" s="16">
        <v>461.8</v>
      </c>
      <c r="J10477" s="26">
        <f t="shared" si="1039"/>
        <v>240.13600000000002</v>
      </c>
      <c r="K10477" s="28">
        <v>227.64892800000001</v>
      </c>
      <c r="L10477" s="29">
        <f t="shared" si="1040"/>
        <v>284.56115999999997</v>
      </c>
      <c r="M10477" s="28">
        <f t="shared" ref="M10477:M10532" si="1041">+K10477</f>
        <v>227.64892800000001</v>
      </c>
      <c r="N10477" s="29">
        <f t="shared" ref="N10477:N10532" si="1042">+L10477</f>
        <v>284.56115999999997</v>
      </c>
      <c r="Q10477" s="6" t="s">
        <v>31970</v>
      </c>
      <c r="R10477" s="6" t="s">
        <v>31976</v>
      </c>
      <c r="S10477" s="6" t="s">
        <v>31993</v>
      </c>
      <c r="T10477" s="6" t="s">
        <v>31935</v>
      </c>
      <c r="U10477" s="6" t="s">
        <v>31993</v>
      </c>
      <c r="V10477" s="6" t="s">
        <v>32169</v>
      </c>
    </row>
    <row r="10478" spans="1:22">
      <c r="A10478" s="6" t="s">
        <v>15</v>
      </c>
      <c r="B10478" s="9" t="s">
        <v>10591</v>
      </c>
      <c r="C10478" s="24" t="s">
        <v>53180</v>
      </c>
      <c r="D10478" s="24" t="s">
        <v>53181</v>
      </c>
      <c r="E10478" s="6" t="s">
        <v>10599</v>
      </c>
      <c r="F10478" s="6" t="s">
        <v>21130</v>
      </c>
      <c r="G10478" s="6" t="s">
        <v>31303</v>
      </c>
      <c r="H10478" s="16">
        <v>537.38</v>
      </c>
      <c r="I10478" s="16">
        <v>537.38</v>
      </c>
      <c r="J10478" s="26">
        <f t="shared" si="1039"/>
        <v>279.43760000000003</v>
      </c>
      <c r="K10478" s="28">
        <v>264.90684480000004</v>
      </c>
      <c r="L10478" s="29">
        <f t="shared" si="1040"/>
        <v>331.13355600000006</v>
      </c>
      <c r="M10478" s="28">
        <f t="shared" si="1041"/>
        <v>264.90684480000004</v>
      </c>
      <c r="N10478" s="29">
        <f t="shared" si="1042"/>
        <v>331.13355600000006</v>
      </c>
      <c r="Q10478" s="6" t="s">
        <v>31970</v>
      </c>
      <c r="R10478" s="6" t="s">
        <v>31976</v>
      </c>
      <c r="S10478" s="6" t="s">
        <v>31993</v>
      </c>
      <c r="T10478" s="6" t="s">
        <v>31935</v>
      </c>
      <c r="U10478" s="6" t="s">
        <v>31993</v>
      </c>
      <c r="V10478" s="6" t="s">
        <v>32169</v>
      </c>
    </row>
    <row r="10479" spans="1:22">
      <c r="A10479" s="6" t="s">
        <v>15</v>
      </c>
      <c r="B10479" s="9" t="s">
        <v>10591</v>
      </c>
      <c r="C10479" s="24" t="s">
        <v>53182</v>
      </c>
      <c r="D10479" s="24" t="s">
        <v>53183</v>
      </c>
      <c r="E10479" s="6" t="s">
        <v>10600</v>
      </c>
      <c r="F10479" s="6" t="s">
        <v>21131</v>
      </c>
      <c r="G10479" s="6" t="s">
        <v>31304</v>
      </c>
      <c r="H10479" s="16">
        <v>639.24</v>
      </c>
      <c r="I10479" s="16">
        <v>639.24</v>
      </c>
      <c r="J10479" s="26">
        <f t="shared" si="1039"/>
        <v>332.40480000000002</v>
      </c>
      <c r="K10479" s="28">
        <v>315.11975040000004</v>
      </c>
      <c r="L10479" s="29">
        <f t="shared" si="1040"/>
        <v>393.89968800000003</v>
      </c>
      <c r="M10479" s="28">
        <f t="shared" si="1041"/>
        <v>315.11975040000004</v>
      </c>
      <c r="N10479" s="29">
        <f t="shared" si="1042"/>
        <v>393.89968800000003</v>
      </c>
      <c r="Q10479" s="6" t="s">
        <v>31970</v>
      </c>
      <c r="R10479" s="6" t="s">
        <v>31976</v>
      </c>
      <c r="S10479" s="6" t="s">
        <v>31993</v>
      </c>
      <c r="T10479" s="6" t="s">
        <v>31935</v>
      </c>
      <c r="U10479" s="6" t="s">
        <v>31993</v>
      </c>
      <c r="V10479" s="6" t="s">
        <v>32169</v>
      </c>
    </row>
    <row r="10480" spans="1:22">
      <c r="A10480" s="6" t="s">
        <v>15</v>
      </c>
      <c r="B10480" s="9" t="s">
        <v>10591</v>
      </c>
      <c r="C10480" s="24" t="s">
        <v>53184</v>
      </c>
      <c r="D10480" s="24" t="s">
        <v>53185</v>
      </c>
      <c r="E10480" s="6" t="s">
        <v>10601</v>
      </c>
      <c r="F10480" s="6" t="s">
        <v>21132</v>
      </c>
      <c r="G10480" s="6" t="s">
        <v>31305</v>
      </c>
      <c r="H10480" s="16">
        <v>640.51</v>
      </c>
      <c r="I10480" s="16">
        <v>640.51</v>
      </c>
      <c r="J10480" s="26">
        <f t="shared" si="1039"/>
        <v>333.0652</v>
      </c>
      <c r="K10480" s="28">
        <v>315.74580960000003</v>
      </c>
      <c r="L10480" s="29">
        <f t="shared" si="1040"/>
        <v>394.68226200000004</v>
      </c>
      <c r="M10480" s="28">
        <f t="shared" si="1041"/>
        <v>315.74580960000003</v>
      </c>
      <c r="N10480" s="29">
        <f t="shared" si="1042"/>
        <v>394.68226200000004</v>
      </c>
      <c r="Q10480" s="6" t="s">
        <v>31970</v>
      </c>
      <c r="R10480" s="6" t="s">
        <v>31976</v>
      </c>
      <c r="S10480" s="6" t="s">
        <v>31993</v>
      </c>
      <c r="T10480" s="6" t="s">
        <v>31935</v>
      </c>
      <c r="U10480" s="6" t="s">
        <v>31993</v>
      </c>
      <c r="V10480" s="6" t="s">
        <v>32169</v>
      </c>
    </row>
    <row r="10481" spans="1:22">
      <c r="A10481" s="6" t="s">
        <v>15</v>
      </c>
      <c r="B10481" s="9" t="s">
        <v>10591</v>
      </c>
      <c r="C10481" s="24" t="s">
        <v>53186</v>
      </c>
      <c r="D10481" s="24" t="s">
        <v>53187</v>
      </c>
      <c r="E10481" s="6" t="s">
        <v>10602</v>
      </c>
      <c r="F10481" s="6" t="s">
        <v>21133</v>
      </c>
      <c r="G10481" s="6" t="s">
        <v>31306</v>
      </c>
      <c r="H10481" s="16">
        <v>26.01</v>
      </c>
      <c r="I10481" s="16">
        <v>26.01</v>
      </c>
      <c r="J10481" s="26">
        <f t="shared" si="1039"/>
        <v>13.525200000000002</v>
      </c>
      <c r="K10481" s="28">
        <v>12.821889600000002</v>
      </c>
      <c r="L10481" s="29">
        <f t="shared" si="1040"/>
        <v>16.027362</v>
      </c>
      <c r="M10481" s="28">
        <f t="shared" si="1041"/>
        <v>12.821889600000002</v>
      </c>
      <c r="N10481" s="29">
        <f t="shared" si="1042"/>
        <v>16.027362</v>
      </c>
      <c r="Q10481" s="6" t="s">
        <v>31970</v>
      </c>
      <c r="R10481" s="6" t="s">
        <v>31976</v>
      </c>
      <c r="S10481" s="6" t="s">
        <v>31993</v>
      </c>
      <c r="T10481" s="6" t="s">
        <v>31935</v>
      </c>
      <c r="U10481" s="6" t="s">
        <v>31993</v>
      </c>
      <c r="V10481" s="6" t="s">
        <v>32169</v>
      </c>
    </row>
    <row r="10482" spans="1:22">
      <c r="A10482" s="6" t="s">
        <v>15</v>
      </c>
      <c r="B10482" s="9" t="s">
        <v>10591</v>
      </c>
      <c r="C10482" s="24" t="s">
        <v>53188</v>
      </c>
      <c r="D10482" s="24" t="s">
        <v>53189</v>
      </c>
      <c r="E10482" s="6" t="s">
        <v>10603</v>
      </c>
      <c r="F10482" s="6" t="s">
        <v>21134</v>
      </c>
      <c r="G10482" s="6" t="s">
        <v>31307</v>
      </c>
      <c r="H10482" s="16">
        <v>44.44</v>
      </c>
      <c r="I10482" s="16">
        <v>44.44</v>
      </c>
      <c r="J10482" s="26">
        <f t="shared" si="1039"/>
        <v>23.108799999999999</v>
      </c>
      <c r="K10482" s="28">
        <v>21.907142399999998</v>
      </c>
      <c r="L10482" s="29">
        <f t="shared" si="1040"/>
        <v>27.383927999999997</v>
      </c>
      <c r="M10482" s="28">
        <f t="shared" si="1041"/>
        <v>21.907142399999998</v>
      </c>
      <c r="N10482" s="29">
        <f t="shared" si="1042"/>
        <v>27.383927999999997</v>
      </c>
      <c r="Q10482" s="6" t="s">
        <v>31970</v>
      </c>
      <c r="R10482" s="6" t="s">
        <v>31976</v>
      </c>
      <c r="S10482" s="6" t="s">
        <v>31993</v>
      </c>
      <c r="T10482" s="6" t="s">
        <v>31935</v>
      </c>
      <c r="U10482" s="6" t="s">
        <v>31993</v>
      </c>
      <c r="V10482" s="6" t="s">
        <v>32169</v>
      </c>
    </row>
    <row r="10483" spans="1:22">
      <c r="A10483" s="6" t="s">
        <v>15</v>
      </c>
      <c r="B10483" s="9" t="s">
        <v>10591</v>
      </c>
      <c r="C10483" s="24" t="s">
        <v>53190</v>
      </c>
      <c r="D10483" s="24" t="s">
        <v>53191</v>
      </c>
      <c r="E10483" s="6" t="s">
        <v>10604</v>
      </c>
      <c r="F10483" s="6" t="s">
        <v>21135</v>
      </c>
      <c r="G10483" s="6" t="s">
        <v>31308</v>
      </c>
      <c r="H10483" s="16">
        <v>130</v>
      </c>
      <c r="I10483" s="16">
        <v>130</v>
      </c>
      <c r="J10483" s="26">
        <f t="shared" si="1039"/>
        <v>67.600000000000009</v>
      </c>
      <c r="K10483" s="28">
        <v>64.084800000000001</v>
      </c>
      <c r="L10483" s="29">
        <f t="shared" si="1040"/>
        <v>80.105999999999995</v>
      </c>
      <c r="M10483" s="28">
        <f t="shared" si="1041"/>
        <v>64.084800000000001</v>
      </c>
      <c r="N10483" s="29">
        <f t="shared" si="1042"/>
        <v>80.105999999999995</v>
      </c>
      <c r="Q10483" s="6" t="s">
        <v>31970</v>
      </c>
      <c r="R10483" s="6" t="s">
        <v>31976</v>
      </c>
      <c r="S10483" s="6" t="s">
        <v>31993</v>
      </c>
      <c r="T10483" s="6" t="s">
        <v>31935</v>
      </c>
      <c r="U10483" s="6" t="s">
        <v>31993</v>
      </c>
      <c r="V10483" s="6" t="s">
        <v>32169</v>
      </c>
    </row>
    <row r="10484" spans="1:22">
      <c r="A10484" s="6" t="s">
        <v>15</v>
      </c>
      <c r="B10484" s="9" t="s">
        <v>10591</v>
      </c>
      <c r="C10484" s="24" t="s">
        <v>53192</v>
      </c>
      <c r="D10484" s="24" t="s">
        <v>53193</v>
      </c>
      <c r="E10484" s="6" t="s">
        <v>10605</v>
      </c>
      <c r="F10484" s="6" t="s">
        <v>21136</v>
      </c>
      <c r="G10484" s="6" t="s">
        <v>31309</v>
      </c>
      <c r="H10484" s="16">
        <v>606.55999999999995</v>
      </c>
      <c r="I10484" s="16">
        <v>606.55999999999995</v>
      </c>
      <c r="J10484" s="26">
        <f t="shared" si="1039"/>
        <v>315.41120000000001</v>
      </c>
      <c r="K10484" s="28">
        <v>299.00981760000002</v>
      </c>
      <c r="L10484" s="29">
        <f t="shared" si="1040"/>
        <v>373.762272</v>
      </c>
      <c r="M10484" s="28">
        <f t="shared" si="1041"/>
        <v>299.00981760000002</v>
      </c>
      <c r="N10484" s="29">
        <f t="shared" si="1042"/>
        <v>373.762272</v>
      </c>
      <c r="Q10484" s="6" t="s">
        <v>31970</v>
      </c>
      <c r="R10484" s="6" t="s">
        <v>31976</v>
      </c>
      <c r="S10484" s="6" t="s">
        <v>31993</v>
      </c>
      <c r="T10484" s="6" t="s">
        <v>31935</v>
      </c>
      <c r="U10484" s="6" t="s">
        <v>31993</v>
      </c>
      <c r="V10484" s="6" t="s">
        <v>32169</v>
      </c>
    </row>
    <row r="10485" spans="1:22">
      <c r="A10485" s="6" t="s">
        <v>15</v>
      </c>
      <c r="B10485" s="9" t="s">
        <v>10591</v>
      </c>
      <c r="C10485" s="24" t="s">
        <v>53194</v>
      </c>
      <c r="D10485" s="24" t="s">
        <v>53195</v>
      </c>
      <c r="E10485" s="6" t="s">
        <v>10606</v>
      </c>
      <c r="F10485" s="6" t="s">
        <v>21137</v>
      </c>
      <c r="G10485" s="6" t="s">
        <v>31310</v>
      </c>
      <c r="H10485" s="16">
        <v>190.64</v>
      </c>
      <c r="I10485" s="16">
        <v>190.64</v>
      </c>
      <c r="J10485" s="26">
        <f t="shared" si="1039"/>
        <v>99.132800000000003</v>
      </c>
      <c r="K10485" s="28">
        <v>93.977894399999997</v>
      </c>
      <c r="L10485" s="29">
        <f t="shared" si="1040"/>
        <v>117.47236799999999</v>
      </c>
      <c r="M10485" s="28">
        <f t="shared" si="1041"/>
        <v>93.977894399999997</v>
      </c>
      <c r="N10485" s="29">
        <f t="shared" si="1042"/>
        <v>117.47236799999999</v>
      </c>
      <c r="Q10485" s="6" t="s">
        <v>31970</v>
      </c>
      <c r="R10485" s="6" t="s">
        <v>31976</v>
      </c>
      <c r="S10485" s="6" t="s">
        <v>31993</v>
      </c>
      <c r="T10485" s="6" t="s">
        <v>31935</v>
      </c>
      <c r="U10485" s="6" t="s">
        <v>31993</v>
      </c>
      <c r="V10485" s="6" t="s">
        <v>32169</v>
      </c>
    </row>
    <row r="10486" spans="1:22">
      <c r="A10486" s="6" t="s">
        <v>15</v>
      </c>
      <c r="B10486" s="9" t="s">
        <v>10591</v>
      </c>
      <c r="C10486" s="24" t="s">
        <v>53196</v>
      </c>
      <c r="D10486" s="24" t="s">
        <v>53197</v>
      </c>
      <c r="E10486" s="6" t="s">
        <v>10607</v>
      </c>
      <c r="F10486" s="6" t="s">
        <v>21138</v>
      </c>
      <c r="G10486" s="6" t="s">
        <v>31311</v>
      </c>
      <c r="H10486" s="16">
        <v>342</v>
      </c>
      <c r="I10486" s="16">
        <v>342</v>
      </c>
      <c r="J10486" s="26">
        <f t="shared" si="1039"/>
        <v>177.84</v>
      </c>
      <c r="K10486" s="28">
        <v>168.59232</v>
      </c>
      <c r="L10486" s="29">
        <f t="shared" si="1040"/>
        <v>210.74039999999999</v>
      </c>
      <c r="M10486" s="28">
        <f t="shared" si="1041"/>
        <v>168.59232</v>
      </c>
      <c r="N10486" s="29">
        <f t="shared" si="1042"/>
        <v>210.74039999999999</v>
      </c>
      <c r="Q10486" s="6" t="s">
        <v>31970</v>
      </c>
      <c r="R10486" s="6" t="s">
        <v>31976</v>
      </c>
      <c r="S10486" s="6" t="s">
        <v>31993</v>
      </c>
      <c r="T10486" s="6" t="s">
        <v>31935</v>
      </c>
      <c r="U10486" s="6" t="s">
        <v>31993</v>
      </c>
      <c r="V10486" s="6" t="s">
        <v>32169</v>
      </c>
    </row>
    <row r="10487" spans="1:22">
      <c r="A10487" s="6" t="s">
        <v>15</v>
      </c>
      <c r="B10487" s="9" t="s">
        <v>10591</v>
      </c>
      <c r="C10487" s="24" t="s">
        <v>53198</v>
      </c>
      <c r="D10487" s="24" t="s">
        <v>53199</v>
      </c>
      <c r="E10487" s="6" t="s">
        <v>10608</v>
      </c>
      <c r="F10487" s="6" t="s">
        <v>21139</v>
      </c>
      <c r="G10487" s="6" t="s">
        <v>31312</v>
      </c>
      <c r="H10487" s="16">
        <v>96.67</v>
      </c>
      <c r="I10487" s="16">
        <v>96.67</v>
      </c>
      <c r="J10487" s="26">
        <f t="shared" si="1039"/>
        <v>50.2684</v>
      </c>
      <c r="K10487" s="28">
        <v>47.654443200000003</v>
      </c>
      <c r="L10487" s="29">
        <f t="shared" si="1040"/>
        <v>59.568054000000004</v>
      </c>
      <c r="M10487" s="28">
        <f t="shared" si="1041"/>
        <v>47.654443200000003</v>
      </c>
      <c r="N10487" s="29">
        <f t="shared" si="1042"/>
        <v>59.568054000000004</v>
      </c>
      <c r="Q10487" s="6" t="s">
        <v>31970</v>
      </c>
      <c r="R10487" s="6" t="s">
        <v>31976</v>
      </c>
      <c r="S10487" s="6" t="s">
        <v>31993</v>
      </c>
      <c r="T10487" s="6" t="s">
        <v>31935</v>
      </c>
      <c r="U10487" s="6" t="s">
        <v>31993</v>
      </c>
      <c r="V10487" s="6" t="s">
        <v>32169</v>
      </c>
    </row>
    <row r="10488" spans="1:22">
      <c r="A10488" s="6" t="s">
        <v>15</v>
      </c>
      <c r="B10488" s="6" t="s">
        <v>6741</v>
      </c>
      <c r="C10488" s="24" t="s">
        <v>53200</v>
      </c>
      <c r="D10488" s="24" t="s">
        <v>53201</v>
      </c>
      <c r="E10488" s="6" t="s">
        <v>10609</v>
      </c>
      <c r="F10488" s="6" t="s">
        <v>21140</v>
      </c>
      <c r="G10488" s="6" t="s">
        <v>31313</v>
      </c>
      <c r="H10488" s="16">
        <v>73.08</v>
      </c>
      <c r="I10488" s="16">
        <v>69.410000000000011</v>
      </c>
      <c r="J10488" s="26">
        <f t="shared" si="1039"/>
        <v>36.09320000000001</v>
      </c>
      <c r="K10488" s="28">
        <v>36.09320000000001</v>
      </c>
      <c r="L10488" s="29">
        <f t="shared" ref="L10488:L10532" si="1043">+K10488/0.75</f>
        <v>48.124266666666678</v>
      </c>
      <c r="M10488" s="28">
        <f t="shared" si="1041"/>
        <v>36.09320000000001</v>
      </c>
      <c r="N10488" s="29">
        <f t="shared" si="1042"/>
        <v>48.124266666666678</v>
      </c>
      <c r="Q10488" s="6" t="s">
        <v>31970</v>
      </c>
      <c r="R10488" s="6" t="s">
        <v>31976</v>
      </c>
      <c r="S10488" s="6" t="s">
        <v>31876</v>
      </c>
      <c r="T10488" s="6" t="s">
        <v>31969</v>
      </c>
      <c r="U10488" s="6" t="s">
        <v>31993</v>
      </c>
      <c r="V10488" s="6" t="s">
        <v>31954</v>
      </c>
    </row>
    <row r="10489" spans="1:22">
      <c r="A10489" s="6" t="s">
        <v>15</v>
      </c>
      <c r="B10489" s="6" t="s">
        <v>6741</v>
      </c>
      <c r="C10489" s="24" t="s">
        <v>53202</v>
      </c>
      <c r="D10489" s="24" t="s">
        <v>53203</v>
      </c>
      <c r="E10489" s="6" t="s">
        <v>10610</v>
      </c>
      <c r="F10489" s="6" t="s">
        <v>21141</v>
      </c>
      <c r="G10489" s="6" t="s">
        <v>31314</v>
      </c>
      <c r="H10489" s="16">
        <v>682.87</v>
      </c>
      <c r="I10489" s="16">
        <v>648.75</v>
      </c>
      <c r="J10489" s="26">
        <f t="shared" si="1039"/>
        <v>337.35</v>
      </c>
      <c r="K10489" s="28">
        <v>337.35</v>
      </c>
      <c r="L10489" s="29">
        <f t="shared" si="1043"/>
        <v>449.8</v>
      </c>
      <c r="M10489" s="28">
        <f t="shared" si="1041"/>
        <v>337.35</v>
      </c>
      <c r="N10489" s="29">
        <f t="shared" si="1042"/>
        <v>449.8</v>
      </c>
      <c r="Q10489" s="6" t="s">
        <v>31970</v>
      </c>
      <c r="R10489" s="6" t="s">
        <v>31976</v>
      </c>
      <c r="S10489" s="6" t="s">
        <v>31876</v>
      </c>
      <c r="T10489" s="6" t="s">
        <v>31969</v>
      </c>
      <c r="U10489" s="6" t="s">
        <v>31993</v>
      </c>
      <c r="V10489" s="6" t="s">
        <v>31954</v>
      </c>
    </row>
    <row r="10490" spans="1:22">
      <c r="A10490" s="6" t="s">
        <v>15</v>
      </c>
      <c r="B10490" s="6" t="s">
        <v>6741</v>
      </c>
      <c r="C10490" s="24" t="s">
        <v>53204</v>
      </c>
      <c r="D10490" s="24" t="s">
        <v>53205</v>
      </c>
      <c r="E10490" s="6" t="s">
        <v>10611</v>
      </c>
      <c r="F10490" s="6" t="s">
        <v>21142</v>
      </c>
      <c r="G10490" s="6" t="s">
        <v>31315</v>
      </c>
      <c r="H10490" s="16">
        <v>773.93999999999994</v>
      </c>
      <c r="I10490" s="16">
        <v>735.24</v>
      </c>
      <c r="J10490" s="26">
        <f t="shared" si="1039"/>
        <v>382.32480000000004</v>
      </c>
      <c r="K10490" s="28">
        <v>382.32480000000004</v>
      </c>
      <c r="L10490" s="29">
        <f t="shared" si="1043"/>
        <v>509.76640000000003</v>
      </c>
      <c r="M10490" s="28">
        <f t="shared" si="1041"/>
        <v>382.32480000000004</v>
      </c>
      <c r="N10490" s="29">
        <f t="shared" si="1042"/>
        <v>509.76640000000003</v>
      </c>
      <c r="Q10490" s="6" t="s">
        <v>31970</v>
      </c>
      <c r="R10490" s="6" t="s">
        <v>31976</v>
      </c>
      <c r="S10490" s="6" t="s">
        <v>31876</v>
      </c>
      <c r="T10490" s="6" t="s">
        <v>31969</v>
      </c>
      <c r="U10490" s="6" t="s">
        <v>31993</v>
      </c>
      <c r="V10490" s="6" t="s">
        <v>31954</v>
      </c>
    </row>
    <row r="10491" spans="1:22">
      <c r="A10491" s="8" t="s">
        <v>15</v>
      </c>
      <c r="B10491" s="8" t="s">
        <v>6741</v>
      </c>
      <c r="C10491" s="24" t="s">
        <v>53206</v>
      </c>
      <c r="D10491" s="24" t="s">
        <v>53207</v>
      </c>
      <c r="E10491" s="8" t="s">
        <v>10612</v>
      </c>
      <c r="F10491" s="8" t="s">
        <v>21143</v>
      </c>
      <c r="G10491" s="8" t="s">
        <v>31316</v>
      </c>
      <c r="H10491" s="16">
        <v>346.67</v>
      </c>
      <c r="I10491" s="16">
        <v>330.17</v>
      </c>
      <c r="J10491" s="26">
        <f t="shared" si="1039"/>
        <v>171.6884</v>
      </c>
      <c r="K10491" s="28">
        <v>171.6884</v>
      </c>
      <c r="L10491" s="29">
        <f t="shared" si="1043"/>
        <v>228.91786666666667</v>
      </c>
      <c r="M10491" s="28">
        <f t="shared" si="1041"/>
        <v>171.6884</v>
      </c>
      <c r="N10491" s="29">
        <f t="shared" si="1042"/>
        <v>228.91786666666667</v>
      </c>
      <c r="Q10491" s="8" t="s">
        <v>31970</v>
      </c>
      <c r="R10491" s="8" t="s">
        <v>31976</v>
      </c>
      <c r="S10491" s="8" t="s">
        <v>31876</v>
      </c>
      <c r="T10491" s="8" t="s">
        <v>31969</v>
      </c>
      <c r="U10491" s="8" t="s">
        <v>31993</v>
      </c>
      <c r="V10491" s="8" t="s">
        <v>31954</v>
      </c>
    </row>
    <row r="10492" spans="1:22">
      <c r="A10492" s="8" t="s">
        <v>15</v>
      </c>
      <c r="B10492" s="8" t="s">
        <v>6741</v>
      </c>
      <c r="C10492" s="24" t="s">
        <v>53208</v>
      </c>
      <c r="D10492" s="24" t="s">
        <v>53209</v>
      </c>
      <c r="E10492" s="8" t="s">
        <v>10613</v>
      </c>
      <c r="F10492" s="8" t="s">
        <v>21144</v>
      </c>
      <c r="G10492" s="8" t="s">
        <v>31317</v>
      </c>
      <c r="H10492" s="16">
        <v>435.15999999999997</v>
      </c>
      <c r="I10492" s="16">
        <v>413.4</v>
      </c>
      <c r="J10492" s="26">
        <f t="shared" si="1039"/>
        <v>214.96799999999999</v>
      </c>
      <c r="K10492" s="28">
        <v>214.96799999999999</v>
      </c>
      <c r="L10492" s="29">
        <f t="shared" si="1043"/>
        <v>286.62399999999997</v>
      </c>
      <c r="M10492" s="28">
        <f t="shared" si="1041"/>
        <v>214.96799999999999</v>
      </c>
      <c r="N10492" s="29">
        <f t="shared" si="1042"/>
        <v>286.62399999999997</v>
      </c>
      <c r="Q10492" s="8" t="s">
        <v>31970</v>
      </c>
      <c r="R10492" s="8" t="s">
        <v>31976</v>
      </c>
      <c r="S10492" s="8" t="s">
        <v>31876</v>
      </c>
      <c r="T10492" s="8" t="s">
        <v>31969</v>
      </c>
      <c r="U10492" s="8" t="s">
        <v>31993</v>
      </c>
      <c r="V10492" s="8" t="s">
        <v>31954</v>
      </c>
    </row>
    <row r="10493" spans="1:22">
      <c r="A10493" s="8" t="s">
        <v>15</v>
      </c>
      <c r="B10493" s="8" t="s">
        <v>6741</v>
      </c>
      <c r="C10493" s="24" t="s">
        <v>53210</v>
      </c>
      <c r="D10493" s="24" t="s">
        <v>53211</v>
      </c>
      <c r="E10493" s="8" t="s">
        <v>10614</v>
      </c>
      <c r="F10493" s="8" t="s">
        <v>21145</v>
      </c>
      <c r="G10493" s="8" t="s">
        <v>31318</v>
      </c>
      <c r="H10493" s="16">
        <v>461.65</v>
      </c>
      <c r="I10493" s="16">
        <v>438.57</v>
      </c>
      <c r="J10493" s="26">
        <f t="shared" si="1039"/>
        <v>228.0564</v>
      </c>
      <c r="K10493" s="28">
        <v>228.0564</v>
      </c>
      <c r="L10493" s="29">
        <f t="shared" si="1043"/>
        <v>304.0752</v>
      </c>
      <c r="M10493" s="28">
        <f t="shared" si="1041"/>
        <v>228.0564</v>
      </c>
      <c r="N10493" s="29">
        <f t="shared" si="1042"/>
        <v>304.0752</v>
      </c>
      <c r="Q10493" s="8" t="s">
        <v>31970</v>
      </c>
      <c r="R10493" s="8" t="s">
        <v>31976</v>
      </c>
      <c r="S10493" s="8" t="s">
        <v>31876</v>
      </c>
      <c r="T10493" s="8" t="s">
        <v>31969</v>
      </c>
      <c r="U10493" s="8" t="s">
        <v>31993</v>
      </c>
      <c r="V10493" s="8" t="s">
        <v>31954</v>
      </c>
    </row>
    <row r="10494" spans="1:22">
      <c r="A10494" s="6" t="s">
        <v>15</v>
      </c>
      <c r="B10494" s="6" t="s">
        <v>6741</v>
      </c>
      <c r="C10494" s="24" t="s">
        <v>53212</v>
      </c>
      <c r="D10494" s="24" t="s">
        <v>53213</v>
      </c>
      <c r="E10494" s="6" t="s">
        <v>10615</v>
      </c>
      <c r="F10494" s="6" t="s">
        <v>21146</v>
      </c>
      <c r="G10494" s="6" t="s">
        <v>31319</v>
      </c>
      <c r="H10494" s="16">
        <v>97.41</v>
      </c>
      <c r="I10494" s="16">
        <v>92.54</v>
      </c>
      <c r="J10494" s="26">
        <f t="shared" si="1039"/>
        <v>48.120800000000003</v>
      </c>
      <c r="K10494" s="28">
        <v>48.120800000000003</v>
      </c>
      <c r="L10494" s="29">
        <f t="shared" si="1043"/>
        <v>64.16106666666667</v>
      </c>
      <c r="M10494" s="28">
        <f t="shared" si="1041"/>
        <v>48.120800000000003</v>
      </c>
      <c r="N10494" s="29">
        <f t="shared" si="1042"/>
        <v>64.16106666666667</v>
      </c>
      <c r="Q10494" s="6" t="s">
        <v>31970</v>
      </c>
      <c r="R10494" s="6" t="s">
        <v>31976</v>
      </c>
      <c r="S10494" s="6" t="s">
        <v>31876</v>
      </c>
      <c r="T10494" s="6" t="s">
        <v>31969</v>
      </c>
      <c r="U10494" s="6" t="s">
        <v>31993</v>
      </c>
      <c r="V10494" s="6" t="s">
        <v>31954</v>
      </c>
    </row>
    <row r="10495" spans="1:22">
      <c r="A10495" s="8" t="s">
        <v>15</v>
      </c>
      <c r="B10495" s="8" t="s">
        <v>6741</v>
      </c>
      <c r="C10495" s="24" t="s">
        <v>53214</v>
      </c>
      <c r="D10495" s="24" t="s">
        <v>53215</v>
      </c>
      <c r="E10495" s="8" t="s">
        <v>10616</v>
      </c>
      <c r="F10495" s="8" t="s">
        <v>21147</v>
      </c>
      <c r="G10495" s="8" t="s">
        <v>31320</v>
      </c>
      <c r="H10495" s="16">
        <v>256.48</v>
      </c>
      <c r="I10495" s="16">
        <v>244.94</v>
      </c>
      <c r="J10495" s="26">
        <f t="shared" si="1039"/>
        <v>127.36880000000001</v>
      </c>
      <c r="K10495" s="28">
        <v>127.36880000000001</v>
      </c>
      <c r="L10495" s="29">
        <f t="shared" si="1043"/>
        <v>169.82506666666669</v>
      </c>
      <c r="M10495" s="28">
        <f t="shared" si="1041"/>
        <v>127.36880000000001</v>
      </c>
      <c r="N10495" s="29">
        <f t="shared" si="1042"/>
        <v>169.82506666666669</v>
      </c>
      <c r="Q10495" s="8" t="s">
        <v>31970</v>
      </c>
      <c r="R10495" s="8" t="s">
        <v>31976</v>
      </c>
      <c r="S10495" s="8" t="s">
        <v>31876</v>
      </c>
      <c r="T10495" s="8" t="s">
        <v>31969</v>
      </c>
      <c r="U10495" s="8" t="s">
        <v>31993</v>
      </c>
      <c r="V10495" s="8" t="s">
        <v>31954</v>
      </c>
    </row>
    <row r="10496" spans="1:22">
      <c r="A10496" s="8" t="s">
        <v>15</v>
      </c>
      <c r="B10496" s="8" t="s">
        <v>6741</v>
      </c>
      <c r="C10496" s="24" t="s">
        <v>53216</v>
      </c>
      <c r="D10496" s="24" t="s">
        <v>53217</v>
      </c>
      <c r="E10496" s="8" t="s">
        <v>10617</v>
      </c>
      <c r="F10496" s="8" t="s">
        <v>21148</v>
      </c>
      <c r="G10496" s="8" t="s">
        <v>31321</v>
      </c>
      <c r="H10496" s="16">
        <v>85.54</v>
      </c>
      <c r="I10496" s="16">
        <v>81.690000000000012</v>
      </c>
      <c r="J10496" s="26">
        <f t="shared" si="1039"/>
        <v>42.478800000000007</v>
      </c>
      <c r="K10496" s="28">
        <v>42.478800000000007</v>
      </c>
      <c r="L10496" s="29">
        <f t="shared" si="1043"/>
        <v>56.638400000000011</v>
      </c>
      <c r="M10496" s="28">
        <f t="shared" si="1041"/>
        <v>42.478800000000007</v>
      </c>
      <c r="N10496" s="29">
        <f t="shared" si="1042"/>
        <v>56.638400000000011</v>
      </c>
      <c r="Q10496" s="8" t="s">
        <v>31970</v>
      </c>
      <c r="R10496" s="8" t="s">
        <v>31976</v>
      </c>
      <c r="S10496" s="8" t="s">
        <v>31876</v>
      </c>
      <c r="T10496" s="8" t="s">
        <v>31969</v>
      </c>
      <c r="U10496" s="8" t="s">
        <v>31993</v>
      </c>
      <c r="V10496" s="8" t="s">
        <v>31954</v>
      </c>
    </row>
    <row r="10497" spans="1:22">
      <c r="A10497" s="6" t="s">
        <v>15</v>
      </c>
      <c r="B10497" s="6" t="s">
        <v>6741</v>
      </c>
      <c r="C10497" s="24" t="s">
        <v>53218</v>
      </c>
      <c r="D10497" s="24" t="s">
        <v>53219</v>
      </c>
      <c r="E10497" s="6" t="s">
        <v>10618</v>
      </c>
      <c r="F10497" s="6" t="s">
        <v>21149</v>
      </c>
      <c r="G10497" s="6" t="s">
        <v>31322</v>
      </c>
      <c r="H10497" s="18">
        <v>179.07</v>
      </c>
      <c r="I10497" s="18">
        <v>170.1</v>
      </c>
      <c r="J10497" s="26">
        <f t="shared" si="1039"/>
        <v>88.451999999999998</v>
      </c>
      <c r="K10497" s="28">
        <v>88.451999999999998</v>
      </c>
      <c r="L10497" s="29">
        <f t="shared" si="1043"/>
        <v>117.93599999999999</v>
      </c>
      <c r="M10497" s="28">
        <f t="shared" si="1041"/>
        <v>88.451999999999998</v>
      </c>
      <c r="N10497" s="29">
        <f t="shared" si="1042"/>
        <v>117.93599999999999</v>
      </c>
      <c r="Q10497" s="6" t="s">
        <v>31970</v>
      </c>
      <c r="R10497" s="6" t="s">
        <v>31976</v>
      </c>
      <c r="S10497" s="6" t="s">
        <v>31876</v>
      </c>
      <c r="T10497" s="6" t="s">
        <v>31969</v>
      </c>
      <c r="U10497" s="6" t="s">
        <v>31993</v>
      </c>
      <c r="V10497" s="6" t="s">
        <v>31954</v>
      </c>
    </row>
    <row r="10498" spans="1:22">
      <c r="A10498" s="8" t="s">
        <v>15</v>
      </c>
      <c r="B10498" s="8" t="s">
        <v>6741</v>
      </c>
      <c r="C10498" s="24" t="s">
        <v>53220</v>
      </c>
      <c r="D10498" s="24" t="s">
        <v>53221</v>
      </c>
      <c r="E10498" s="8" t="s">
        <v>10619</v>
      </c>
      <c r="F10498" s="8" t="s">
        <v>21150</v>
      </c>
      <c r="G10498" s="8" t="s">
        <v>31323</v>
      </c>
      <c r="H10498" s="22">
        <v>180</v>
      </c>
      <c r="I10498" s="22">
        <v>171</v>
      </c>
      <c r="J10498" s="26">
        <f t="shared" ref="J10498:J10532" si="1044">+I10498*0.52</f>
        <v>88.92</v>
      </c>
      <c r="K10498" s="28">
        <v>88.92</v>
      </c>
      <c r="L10498" s="29">
        <f t="shared" si="1043"/>
        <v>118.56</v>
      </c>
      <c r="M10498" s="28">
        <f t="shared" si="1041"/>
        <v>88.92</v>
      </c>
      <c r="N10498" s="29">
        <f t="shared" si="1042"/>
        <v>118.56</v>
      </c>
      <c r="Q10498" s="8" t="s">
        <v>31970</v>
      </c>
      <c r="R10498" s="8" t="s">
        <v>31976</v>
      </c>
      <c r="S10498" s="8" t="s">
        <v>31876</v>
      </c>
      <c r="T10498" s="8" t="s">
        <v>31969</v>
      </c>
      <c r="U10498" s="8" t="s">
        <v>31993</v>
      </c>
      <c r="V10498" s="8" t="s">
        <v>31954</v>
      </c>
    </row>
    <row r="10499" spans="1:22">
      <c r="A10499" s="11" t="s">
        <v>15</v>
      </c>
      <c r="B10499" s="11" t="s">
        <v>6741</v>
      </c>
      <c r="C10499" s="24" t="s">
        <v>53222</v>
      </c>
      <c r="D10499" s="24" t="s">
        <v>53223</v>
      </c>
      <c r="E10499" s="11" t="s">
        <v>10620</v>
      </c>
      <c r="F10499" s="11" t="s">
        <v>21151</v>
      </c>
      <c r="G10499" s="11" t="s">
        <v>31324</v>
      </c>
      <c r="H10499" s="17" t="s">
        <v>31614</v>
      </c>
      <c r="I10499" s="17" t="s">
        <v>31869</v>
      </c>
      <c r="J10499" s="26">
        <f t="shared" si="1044"/>
        <v>182.78</v>
      </c>
      <c r="K10499" s="28">
        <v>182.78</v>
      </c>
      <c r="L10499" s="29">
        <f t="shared" si="1043"/>
        <v>243.70666666666668</v>
      </c>
      <c r="M10499" s="28">
        <f t="shared" si="1041"/>
        <v>182.78</v>
      </c>
      <c r="N10499" s="29">
        <f t="shared" si="1042"/>
        <v>243.70666666666668</v>
      </c>
      <c r="Q10499" s="11" t="s">
        <v>31970</v>
      </c>
      <c r="R10499" s="11" t="s">
        <v>31976</v>
      </c>
      <c r="S10499" s="11" t="s">
        <v>31876</v>
      </c>
      <c r="T10499" s="11" t="s">
        <v>31969</v>
      </c>
      <c r="U10499" s="11" t="s">
        <v>31993</v>
      </c>
      <c r="V10499" s="11" t="s">
        <v>31954</v>
      </c>
    </row>
    <row r="10500" spans="1:22">
      <c r="A10500" s="6" t="s">
        <v>15</v>
      </c>
      <c r="B10500" s="6" t="s">
        <v>6741</v>
      </c>
      <c r="C10500" s="24" t="s">
        <v>53224</v>
      </c>
      <c r="D10500" s="24" t="s">
        <v>53225</v>
      </c>
      <c r="E10500" s="6" t="s">
        <v>10621</v>
      </c>
      <c r="F10500" s="6" t="s">
        <v>21152</v>
      </c>
      <c r="G10500" s="6" t="s">
        <v>31325</v>
      </c>
      <c r="H10500" s="18">
        <v>261.48</v>
      </c>
      <c r="I10500" s="18">
        <v>248.4</v>
      </c>
      <c r="J10500" s="26">
        <f t="shared" si="1044"/>
        <v>129.16800000000001</v>
      </c>
      <c r="K10500" s="28">
        <v>129.16800000000001</v>
      </c>
      <c r="L10500" s="29">
        <f t="shared" si="1043"/>
        <v>172.22400000000002</v>
      </c>
      <c r="M10500" s="28">
        <f t="shared" si="1041"/>
        <v>129.16800000000001</v>
      </c>
      <c r="N10500" s="29">
        <f t="shared" si="1042"/>
        <v>172.22400000000002</v>
      </c>
      <c r="Q10500" s="6" t="s">
        <v>31970</v>
      </c>
      <c r="R10500" s="6" t="s">
        <v>31976</v>
      </c>
      <c r="S10500" s="6" t="s">
        <v>31876</v>
      </c>
      <c r="T10500" s="6" t="s">
        <v>31969</v>
      </c>
      <c r="U10500" s="6" t="s">
        <v>31993</v>
      </c>
      <c r="V10500" s="6" t="s">
        <v>31954</v>
      </c>
    </row>
    <row r="10501" spans="1:22">
      <c r="A10501" s="8" t="s">
        <v>15</v>
      </c>
      <c r="B10501" s="8" t="s">
        <v>6741</v>
      </c>
      <c r="C10501" s="24" t="s">
        <v>53226</v>
      </c>
      <c r="D10501" s="24" t="s">
        <v>53227</v>
      </c>
      <c r="E10501" s="8" t="s">
        <v>10622</v>
      </c>
      <c r="F10501" s="8" t="s">
        <v>21153</v>
      </c>
      <c r="G10501" s="8" t="s">
        <v>31326</v>
      </c>
      <c r="H10501" s="22">
        <v>242.5</v>
      </c>
      <c r="I10501" s="22">
        <v>230.38</v>
      </c>
      <c r="J10501" s="26">
        <f t="shared" si="1044"/>
        <v>119.7976</v>
      </c>
      <c r="K10501" s="28">
        <v>119.7976</v>
      </c>
      <c r="L10501" s="29">
        <f t="shared" si="1043"/>
        <v>159.73013333333333</v>
      </c>
      <c r="M10501" s="28">
        <f t="shared" si="1041"/>
        <v>119.7976</v>
      </c>
      <c r="N10501" s="29">
        <f t="shared" si="1042"/>
        <v>159.73013333333333</v>
      </c>
      <c r="Q10501" s="8" t="s">
        <v>31970</v>
      </c>
      <c r="R10501" s="8" t="s">
        <v>31976</v>
      </c>
      <c r="S10501" s="8" t="s">
        <v>31876</v>
      </c>
      <c r="T10501" s="8" t="s">
        <v>31969</v>
      </c>
      <c r="U10501" s="8" t="s">
        <v>31993</v>
      </c>
      <c r="V10501" s="8" t="s">
        <v>31954</v>
      </c>
    </row>
    <row r="10502" spans="1:22">
      <c r="A10502" s="11" t="s">
        <v>15</v>
      </c>
      <c r="B10502" s="11" t="s">
        <v>6741</v>
      </c>
      <c r="C10502" s="24" t="s">
        <v>53228</v>
      </c>
      <c r="D10502" s="24" t="s">
        <v>53229</v>
      </c>
      <c r="E10502" s="11" t="s">
        <v>10623</v>
      </c>
      <c r="F10502" s="11" t="s">
        <v>21154</v>
      </c>
      <c r="G10502" s="11" t="s">
        <v>31327</v>
      </c>
      <c r="H10502" s="17" t="s">
        <v>31615</v>
      </c>
      <c r="I10502" s="17" t="s">
        <v>31870</v>
      </c>
      <c r="J10502" s="26">
        <f t="shared" si="1044"/>
        <v>142.76600000000002</v>
      </c>
      <c r="K10502" s="28">
        <v>142.76600000000002</v>
      </c>
      <c r="L10502" s="29">
        <f t="shared" si="1043"/>
        <v>190.3546666666667</v>
      </c>
      <c r="M10502" s="28">
        <f t="shared" si="1041"/>
        <v>142.76600000000002</v>
      </c>
      <c r="N10502" s="29">
        <f t="shared" si="1042"/>
        <v>190.3546666666667</v>
      </c>
      <c r="Q10502" s="11" t="s">
        <v>31970</v>
      </c>
      <c r="R10502" s="11" t="s">
        <v>31976</v>
      </c>
      <c r="S10502" s="11" t="s">
        <v>31876</v>
      </c>
      <c r="T10502" s="11" t="s">
        <v>31969</v>
      </c>
      <c r="U10502" s="11" t="s">
        <v>31993</v>
      </c>
      <c r="V10502" s="11" t="s">
        <v>31954</v>
      </c>
    </row>
    <row r="10503" spans="1:22">
      <c r="A10503" s="6" t="s">
        <v>15</v>
      </c>
      <c r="B10503" s="6" t="s">
        <v>6741</v>
      </c>
      <c r="C10503" s="24" t="s">
        <v>53230</v>
      </c>
      <c r="D10503" s="24" t="s">
        <v>53231</v>
      </c>
      <c r="E10503" s="6" t="s">
        <v>10624</v>
      </c>
      <c r="F10503" s="6" t="s">
        <v>21155</v>
      </c>
      <c r="G10503" s="6" t="s">
        <v>31328</v>
      </c>
      <c r="H10503" s="16">
        <v>41.419999999999995</v>
      </c>
      <c r="I10503" s="16">
        <v>39.339999999999996</v>
      </c>
      <c r="J10503" s="26">
        <f t="shared" si="1044"/>
        <v>20.456799999999998</v>
      </c>
      <c r="K10503" s="28">
        <v>20.456799999999998</v>
      </c>
      <c r="L10503" s="29">
        <f t="shared" si="1043"/>
        <v>27.275733333333331</v>
      </c>
      <c r="M10503" s="28">
        <f t="shared" si="1041"/>
        <v>20.456799999999998</v>
      </c>
      <c r="N10503" s="29">
        <f t="shared" si="1042"/>
        <v>27.275733333333331</v>
      </c>
      <c r="Q10503" s="6" t="s">
        <v>31970</v>
      </c>
      <c r="R10503" s="6" t="s">
        <v>31976</v>
      </c>
      <c r="S10503" s="6" t="s">
        <v>31876</v>
      </c>
      <c r="T10503" s="6" t="s">
        <v>31969</v>
      </c>
      <c r="U10503" s="6" t="s">
        <v>31993</v>
      </c>
      <c r="V10503" s="6" t="s">
        <v>31954</v>
      </c>
    </row>
    <row r="10504" spans="1:22">
      <c r="A10504" s="8" t="s">
        <v>15</v>
      </c>
      <c r="B10504" s="8" t="s">
        <v>6741</v>
      </c>
      <c r="C10504" s="24" t="s">
        <v>53232</v>
      </c>
      <c r="D10504" s="24" t="s">
        <v>53233</v>
      </c>
      <c r="E10504" s="8" t="s">
        <v>10625</v>
      </c>
      <c r="F10504" s="8" t="s">
        <v>21156</v>
      </c>
      <c r="G10504" s="8" t="s">
        <v>31329</v>
      </c>
      <c r="H10504" s="18">
        <v>244.69</v>
      </c>
      <c r="I10504" s="18">
        <v>233.68</v>
      </c>
      <c r="J10504" s="26">
        <f t="shared" si="1044"/>
        <v>121.51360000000001</v>
      </c>
      <c r="K10504" s="28">
        <v>121.51360000000001</v>
      </c>
      <c r="L10504" s="29">
        <f t="shared" si="1043"/>
        <v>162.01813333333334</v>
      </c>
      <c r="M10504" s="28">
        <f t="shared" si="1041"/>
        <v>121.51360000000001</v>
      </c>
      <c r="N10504" s="29">
        <f t="shared" si="1042"/>
        <v>162.01813333333334</v>
      </c>
      <c r="Q10504" s="8" t="s">
        <v>31970</v>
      </c>
      <c r="R10504" s="8" t="s">
        <v>31976</v>
      </c>
      <c r="S10504" s="8" t="s">
        <v>31876</v>
      </c>
      <c r="T10504" s="8" t="s">
        <v>31969</v>
      </c>
      <c r="U10504" s="8" t="s">
        <v>31993</v>
      </c>
      <c r="V10504" s="8" t="s">
        <v>31954</v>
      </c>
    </row>
    <row r="10505" spans="1:22">
      <c r="A10505" s="8" t="s">
        <v>15</v>
      </c>
      <c r="B10505" s="8" t="s">
        <v>6741</v>
      </c>
      <c r="C10505" s="24" t="s">
        <v>53234</v>
      </c>
      <c r="D10505" s="24" t="s">
        <v>53235</v>
      </c>
      <c r="E10505" s="8" t="s">
        <v>10626</v>
      </c>
      <c r="F10505" s="8" t="s">
        <v>21157</v>
      </c>
      <c r="G10505" s="8" t="s">
        <v>31330</v>
      </c>
      <c r="H10505" s="18">
        <v>49.94</v>
      </c>
      <c r="I10505" s="18">
        <v>47.69</v>
      </c>
      <c r="J10505" s="26">
        <f t="shared" si="1044"/>
        <v>24.7988</v>
      </c>
      <c r="K10505" s="28">
        <v>24.7988</v>
      </c>
      <c r="L10505" s="29">
        <f t="shared" si="1043"/>
        <v>33.065066666666667</v>
      </c>
      <c r="M10505" s="28">
        <f t="shared" si="1041"/>
        <v>24.7988</v>
      </c>
      <c r="N10505" s="29">
        <f t="shared" si="1042"/>
        <v>33.065066666666667</v>
      </c>
      <c r="Q10505" s="8" t="s">
        <v>31970</v>
      </c>
      <c r="R10505" s="8" t="s">
        <v>31976</v>
      </c>
      <c r="S10505" s="8" t="s">
        <v>31876</v>
      </c>
      <c r="T10505" s="8" t="s">
        <v>31969</v>
      </c>
      <c r="U10505" s="8" t="s">
        <v>31993</v>
      </c>
      <c r="V10505" s="8" t="s">
        <v>31954</v>
      </c>
    </row>
    <row r="10506" spans="1:22">
      <c r="A10506" s="8" t="s">
        <v>15</v>
      </c>
      <c r="B10506" s="8" t="s">
        <v>6741</v>
      </c>
      <c r="C10506" s="24" t="s">
        <v>53236</v>
      </c>
      <c r="D10506" s="24" t="s">
        <v>53237</v>
      </c>
      <c r="E10506" s="8" t="s">
        <v>10627</v>
      </c>
      <c r="F10506" s="8" t="s">
        <v>21158</v>
      </c>
      <c r="G10506" s="8" t="s">
        <v>31331</v>
      </c>
      <c r="H10506" s="18">
        <v>195.8</v>
      </c>
      <c r="I10506" s="18">
        <v>186.48</v>
      </c>
      <c r="J10506" s="26">
        <f t="shared" si="1044"/>
        <v>96.9696</v>
      </c>
      <c r="K10506" s="28">
        <v>96.9696</v>
      </c>
      <c r="L10506" s="29">
        <f t="shared" si="1043"/>
        <v>129.2928</v>
      </c>
      <c r="M10506" s="28">
        <f t="shared" si="1041"/>
        <v>96.9696</v>
      </c>
      <c r="N10506" s="29">
        <f t="shared" si="1042"/>
        <v>129.2928</v>
      </c>
      <c r="Q10506" s="8" t="s">
        <v>31970</v>
      </c>
      <c r="R10506" s="8" t="s">
        <v>31976</v>
      </c>
      <c r="S10506" s="8" t="s">
        <v>31876</v>
      </c>
      <c r="T10506" s="8" t="s">
        <v>31969</v>
      </c>
      <c r="U10506" s="8" t="s">
        <v>31993</v>
      </c>
      <c r="V10506" s="8" t="s">
        <v>31954</v>
      </c>
    </row>
    <row r="10507" spans="1:22">
      <c r="A10507" s="8" t="s">
        <v>15</v>
      </c>
      <c r="B10507" s="8" t="s">
        <v>6741</v>
      </c>
      <c r="C10507" s="24" t="s">
        <v>53238</v>
      </c>
      <c r="D10507" s="24" t="s">
        <v>53239</v>
      </c>
      <c r="E10507" s="8" t="s">
        <v>10628</v>
      </c>
      <c r="F10507" s="8" t="s">
        <v>21159</v>
      </c>
      <c r="G10507" s="8" t="s">
        <v>31332</v>
      </c>
      <c r="H10507" s="18">
        <v>389.8</v>
      </c>
      <c r="I10507" s="18">
        <v>371.24</v>
      </c>
      <c r="J10507" s="26">
        <f t="shared" si="1044"/>
        <v>193.04480000000001</v>
      </c>
      <c r="K10507" s="28">
        <v>193.04480000000001</v>
      </c>
      <c r="L10507" s="29">
        <f t="shared" si="1043"/>
        <v>257.3930666666667</v>
      </c>
      <c r="M10507" s="28">
        <f t="shared" si="1041"/>
        <v>193.04480000000001</v>
      </c>
      <c r="N10507" s="29">
        <f t="shared" si="1042"/>
        <v>257.3930666666667</v>
      </c>
      <c r="Q10507" s="8" t="s">
        <v>31970</v>
      </c>
      <c r="R10507" s="8" t="s">
        <v>31976</v>
      </c>
      <c r="S10507" s="8" t="s">
        <v>31876</v>
      </c>
      <c r="T10507" s="8" t="s">
        <v>31969</v>
      </c>
      <c r="U10507" s="8" t="s">
        <v>31993</v>
      </c>
      <c r="V10507" s="8" t="s">
        <v>31954</v>
      </c>
    </row>
    <row r="10508" spans="1:22">
      <c r="A10508" s="11" t="s">
        <v>15</v>
      </c>
      <c r="B10508" s="11" t="s">
        <v>6741</v>
      </c>
      <c r="C10508" s="24" t="s">
        <v>53240</v>
      </c>
      <c r="D10508" s="24" t="s">
        <v>53241</v>
      </c>
      <c r="E10508" s="11" t="s">
        <v>10629</v>
      </c>
      <c r="F10508" s="11" t="s">
        <v>21160</v>
      </c>
      <c r="G10508" s="11" t="s">
        <v>31333</v>
      </c>
      <c r="H10508" s="17" t="s">
        <v>31474</v>
      </c>
      <c r="I10508" s="17" t="s">
        <v>31871</v>
      </c>
      <c r="J10508" s="26">
        <f t="shared" si="1044"/>
        <v>222.3</v>
      </c>
      <c r="K10508" s="28">
        <v>222.3</v>
      </c>
      <c r="L10508" s="29">
        <f t="shared" si="1043"/>
        <v>296.40000000000003</v>
      </c>
      <c r="M10508" s="28">
        <f t="shared" si="1041"/>
        <v>222.3</v>
      </c>
      <c r="N10508" s="29">
        <f t="shared" si="1042"/>
        <v>296.40000000000003</v>
      </c>
      <c r="Q10508" s="11" t="s">
        <v>31970</v>
      </c>
      <c r="R10508" s="11" t="s">
        <v>31976</v>
      </c>
      <c r="S10508" s="11" t="s">
        <v>31876</v>
      </c>
      <c r="T10508" s="11" t="s">
        <v>31969</v>
      </c>
      <c r="U10508" s="11" t="s">
        <v>31993</v>
      </c>
      <c r="V10508" s="11" t="s">
        <v>31954</v>
      </c>
    </row>
    <row r="10509" spans="1:22">
      <c r="A10509" s="11" t="s">
        <v>15</v>
      </c>
      <c r="B10509" s="11" t="s">
        <v>6741</v>
      </c>
      <c r="C10509" s="24" t="s">
        <v>53242</v>
      </c>
      <c r="D10509" s="24" t="s">
        <v>53243</v>
      </c>
      <c r="E10509" s="11" t="s">
        <v>10630</v>
      </c>
      <c r="F10509" s="11" t="s">
        <v>21161</v>
      </c>
      <c r="G10509" s="11" t="s">
        <v>31334</v>
      </c>
      <c r="H10509" s="17" t="s">
        <v>31616</v>
      </c>
      <c r="I10509" s="17" t="s">
        <v>31872</v>
      </c>
      <c r="J10509" s="26">
        <f t="shared" si="1044"/>
        <v>271.7</v>
      </c>
      <c r="K10509" s="28">
        <v>271.7</v>
      </c>
      <c r="L10509" s="29">
        <f t="shared" si="1043"/>
        <v>362.26666666666665</v>
      </c>
      <c r="M10509" s="28">
        <f t="shared" si="1041"/>
        <v>271.7</v>
      </c>
      <c r="N10509" s="29">
        <f t="shared" si="1042"/>
        <v>362.26666666666665</v>
      </c>
      <c r="Q10509" s="11" t="s">
        <v>31970</v>
      </c>
      <c r="R10509" s="11" t="s">
        <v>31976</v>
      </c>
      <c r="S10509" s="11" t="s">
        <v>31876</v>
      </c>
      <c r="T10509" s="11" t="s">
        <v>31969</v>
      </c>
      <c r="U10509" s="11" t="s">
        <v>31993</v>
      </c>
      <c r="V10509" s="11" t="s">
        <v>31954</v>
      </c>
    </row>
    <row r="10510" spans="1:22">
      <c r="A10510" s="11" t="s">
        <v>15</v>
      </c>
      <c r="B10510" s="11" t="s">
        <v>6741</v>
      </c>
      <c r="C10510" s="24" t="s">
        <v>53244</v>
      </c>
      <c r="D10510" s="24" t="s">
        <v>53245</v>
      </c>
      <c r="E10510" s="11" t="s">
        <v>10631</v>
      </c>
      <c r="F10510" s="11" t="s">
        <v>21162</v>
      </c>
      <c r="G10510" s="11" t="s">
        <v>31335</v>
      </c>
      <c r="H10510" s="17" t="s">
        <v>31475</v>
      </c>
      <c r="I10510" s="17" t="s">
        <v>31873</v>
      </c>
      <c r="J10510" s="26">
        <f t="shared" si="1044"/>
        <v>296.40000000000003</v>
      </c>
      <c r="K10510" s="28">
        <v>296.40000000000003</v>
      </c>
      <c r="L10510" s="29">
        <f t="shared" si="1043"/>
        <v>395.20000000000005</v>
      </c>
      <c r="M10510" s="28">
        <f t="shared" si="1041"/>
        <v>296.40000000000003</v>
      </c>
      <c r="N10510" s="29">
        <f t="shared" si="1042"/>
        <v>395.20000000000005</v>
      </c>
      <c r="Q10510" s="11" t="s">
        <v>31970</v>
      </c>
      <c r="R10510" s="11" t="s">
        <v>31976</v>
      </c>
      <c r="S10510" s="11" t="s">
        <v>31876</v>
      </c>
      <c r="T10510" s="11" t="s">
        <v>31969</v>
      </c>
      <c r="U10510" s="11" t="s">
        <v>31993</v>
      </c>
      <c r="V10510" s="11" t="s">
        <v>31954</v>
      </c>
    </row>
    <row r="10511" spans="1:22">
      <c r="A10511" s="11" t="s">
        <v>15</v>
      </c>
      <c r="B10511" s="11" t="s">
        <v>6741</v>
      </c>
      <c r="C10511" s="24" t="s">
        <v>53246</v>
      </c>
      <c r="D10511" s="24" t="s">
        <v>53247</v>
      </c>
      <c r="E10511" s="11" t="s">
        <v>10632</v>
      </c>
      <c r="F10511" s="11" t="s">
        <v>21163</v>
      </c>
      <c r="G10511" s="11" t="s">
        <v>31336</v>
      </c>
      <c r="H10511" s="17" t="s">
        <v>31617</v>
      </c>
      <c r="I10511" s="17" t="s">
        <v>31874</v>
      </c>
      <c r="J10511" s="26">
        <f t="shared" si="1044"/>
        <v>345.8</v>
      </c>
      <c r="K10511" s="28">
        <v>345.8</v>
      </c>
      <c r="L10511" s="29">
        <f t="shared" si="1043"/>
        <v>461.06666666666666</v>
      </c>
      <c r="M10511" s="28">
        <f t="shared" si="1041"/>
        <v>345.8</v>
      </c>
      <c r="N10511" s="29">
        <f t="shared" si="1042"/>
        <v>461.06666666666666</v>
      </c>
      <c r="Q10511" s="11" t="s">
        <v>31970</v>
      </c>
      <c r="R10511" s="11" t="s">
        <v>31976</v>
      </c>
      <c r="S10511" s="11" t="s">
        <v>31876</v>
      </c>
      <c r="T10511" s="11" t="s">
        <v>31969</v>
      </c>
      <c r="U10511" s="11" t="s">
        <v>31993</v>
      </c>
      <c r="V10511" s="11" t="s">
        <v>31954</v>
      </c>
    </row>
    <row r="10512" spans="1:22">
      <c r="A10512" s="8" t="s">
        <v>15</v>
      </c>
      <c r="B10512" s="8" t="s">
        <v>10633</v>
      </c>
      <c r="C10512" s="24" t="s">
        <v>53248</v>
      </c>
      <c r="D10512" s="24" t="s">
        <v>53249</v>
      </c>
      <c r="E10512" s="8" t="s">
        <v>10634</v>
      </c>
      <c r="F10512" s="8" t="s">
        <v>21164</v>
      </c>
      <c r="G10512" s="8" t="s">
        <v>31337</v>
      </c>
      <c r="H10512" s="16">
        <v>622.34</v>
      </c>
      <c r="I10512" s="16">
        <v>592.70000000000005</v>
      </c>
      <c r="J10512" s="26">
        <f t="shared" si="1044"/>
        <v>308.20400000000001</v>
      </c>
      <c r="K10512" s="28">
        <v>308.20400000000001</v>
      </c>
      <c r="L10512" s="29">
        <f t="shared" si="1043"/>
        <v>410.93866666666668</v>
      </c>
      <c r="M10512" s="28">
        <f t="shared" si="1041"/>
        <v>308.20400000000001</v>
      </c>
      <c r="N10512" s="29">
        <f t="shared" si="1042"/>
        <v>410.93866666666668</v>
      </c>
      <c r="Q10512" s="8" t="s">
        <v>31970</v>
      </c>
      <c r="R10512" s="8" t="s">
        <v>31976</v>
      </c>
      <c r="S10512" s="8" t="s">
        <v>31876</v>
      </c>
      <c r="T10512" s="8" t="s">
        <v>31969</v>
      </c>
      <c r="U10512" s="8" t="s">
        <v>31993</v>
      </c>
      <c r="V10512" s="8" t="s">
        <v>31954</v>
      </c>
    </row>
    <row r="10513" spans="1:22">
      <c r="A10513" s="8" t="s">
        <v>15</v>
      </c>
      <c r="B10513" s="8" t="s">
        <v>10633</v>
      </c>
      <c r="C10513" s="24" t="s">
        <v>53250</v>
      </c>
      <c r="D10513" s="24" t="s">
        <v>53251</v>
      </c>
      <c r="E10513" s="8" t="s">
        <v>10635</v>
      </c>
      <c r="F10513" s="8" t="s">
        <v>21165</v>
      </c>
      <c r="G10513" s="8" t="s">
        <v>31338</v>
      </c>
      <c r="H10513" s="16">
        <v>95.03</v>
      </c>
      <c r="I10513" s="16">
        <v>90.5</v>
      </c>
      <c r="J10513" s="26">
        <f t="shared" si="1044"/>
        <v>47.06</v>
      </c>
      <c r="K10513" s="28">
        <v>47.06</v>
      </c>
      <c r="L10513" s="29">
        <f t="shared" si="1043"/>
        <v>62.74666666666667</v>
      </c>
      <c r="M10513" s="28">
        <f t="shared" si="1041"/>
        <v>47.06</v>
      </c>
      <c r="N10513" s="29">
        <f t="shared" si="1042"/>
        <v>62.74666666666667</v>
      </c>
      <c r="Q10513" s="8" t="s">
        <v>31970</v>
      </c>
      <c r="R10513" s="8" t="s">
        <v>31976</v>
      </c>
      <c r="S10513" s="8" t="s">
        <v>31876</v>
      </c>
      <c r="T10513" s="8" t="s">
        <v>31969</v>
      </c>
      <c r="U10513" s="8" t="s">
        <v>31993</v>
      </c>
      <c r="V10513" s="8" t="s">
        <v>31954</v>
      </c>
    </row>
    <row r="10514" spans="1:22">
      <c r="A10514" s="8" t="s">
        <v>15</v>
      </c>
      <c r="B10514" s="8" t="s">
        <v>10633</v>
      </c>
      <c r="C10514" s="24" t="s">
        <v>53252</v>
      </c>
      <c r="D10514" s="24" t="s">
        <v>53253</v>
      </c>
      <c r="E10514" s="8" t="s">
        <v>10636</v>
      </c>
      <c r="F10514" s="8" t="s">
        <v>21166</v>
      </c>
      <c r="G10514" s="8" t="s">
        <v>31339</v>
      </c>
      <c r="H10514" s="16">
        <v>176.73999999999998</v>
      </c>
      <c r="I10514" s="16">
        <v>168.32999999999998</v>
      </c>
      <c r="J10514" s="26">
        <f t="shared" si="1044"/>
        <v>87.531599999999997</v>
      </c>
      <c r="K10514" s="28">
        <v>87.531599999999997</v>
      </c>
      <c r="L10514" s="29">
        <f t="shared" si="1043"/>
        <v>116.7088</v>
      </c>
      <c r="M10514" s="28">
        <f t="shared" si="1041"/>
        <v>87.531599999999997</v>
      </c>
      <c r="N10514" s="29">
        <f t="shared" si="1042"/>
        <v>116.7088</v>
      </c>
      <c r="Q10514" s="8" t="s">
        <v>31970</v>
      </c>
      <c r="R10514" s="8" t="s">
        <v>31976</v>
      </c>
      <c r="S10514" s="8" t="s">
        <v>31876</v>
      </c>
      <c r="T10514" s="8" t="s">
        <v>31969</v>
      </c>
      <c r="U10514" s="8" t="s">
        <v>31993</v>
      </c>
      <c r="V10514" s="8" t="s">
        <v>31954</v>
      </c>
    </row>
    <row r="10515" spans="1:22">
      <c r="A10515" s="8" t="s">
        <v>15</v>
      </c>
      <c r="B10515" s="8" t="s">
        <v>10633</v>
      </c>
      <c r="C10515" s="24" t="s">
        <v>53254</v>
      </c>
      <c r="D10515" s="24" t="s">
        <v>53255</v>
      </c>
      <c r="E10515" s="8" t="s">
        <v>10637</v>
      </c>
      <c r="F10515" s="8" t="s">
        <v>21167</v>
      </c>
      <c r="G10515" s="8" t="s">
        <v>31340</v>
      </c>
      <c r="H10515" s="16">
        <v>75.27000000000001</v>
      </c>
      <c r="I10515" s="16">
        <v>71.680000000000007</v>
      </c>
      <c r="J10515" s="26">
        <f t="shared" si="1044"/>
        <v>37.273600000000002</v>
      </c>
      <c r="K10515" s="28">
        <v>37.273600000000002</v>
      </c>
      <c r="L10515" s="29">
        <f t="shared" si="1043"/>
        <v>49.698133333333338</v>
      </c>
      <c r="M10515" s="28">
        <f t="shared" si="1041"/>
        <v>37.273600000000002</v>
      </c>
      <c r="N10515" s="29">
        <f t="shared" si="1042"/>
        <v>49.698133333333338</v>
      </c>
      <c r="Q10515" s="8" t="s">
        <v>31970</v>
      </c>
      <c r="R10515" s="8" t="s">
        <v>31976</v>
      </c>
      <c r="S10515" s="8" t="s">
        <v>31876</v>
      </c>
      <c r="T10515" s="8" t="s">
        <v>31969</v>
      </c>
      <c r="U10515" s="8" t="s">
        <v>31993</v>
      </c>
      <c r="V10515" s="8" t="s">
        <v>31954</v>
      </c>
    </row>
    <row r="10516" spans="1:22">
      <c r="A10516" s="8" t="s">
        <v>15</v>
      </c>
      <c r="B10516" s="8" t="s">
        <v>10633</v>
      </c>
      <c r="C10516" s="24" t="s">
        <v>53256</v>
      </c>
      <c r="D10516" s="24" t="s">
        <v>53257</v>
      </c>
      <c r="E10516" s="8" t="s">
        <v>10638</v>
      </c>
      <c r="F10516" s="8" t="s">
        <v>21168</v>
      </c>
      <c r="G10516" s="8" t="s">
        <v>31341</v>
      </c>
      <c r="H10516" s="16">
        <v>65.34</v>
      </c>
      <c r="I10516" s="16">
        <v>62.239999999999995</v>
      </c>
      <c r="J10516" s="26">
        <f t="shared" si="1044"/>
        <v>32.364799999999995</v>
      </c>
      <c r="K10516" s="28">
        <v>32.364799999999995</v>
      </c>
      <c r="L10516" s="29">
        <f t="shared" si="1043"/>
        <v>43.15306666666666</v>
      </c>
      <c r="M10516" s="28">
        <f t="shared" si="1041"/>
        <v>32.364799999999995</v>
      </c>
      <c r="N10516" s="29">
        <f t="shared" si="1042"/>
        <v>43.15306666666666</v>
      </c>
      <c r="Q10516" s="8" t="s">
        <v>31970</v>
      </c>
      <c r="R10516" s="8" t="s">
        <v>31976</v>
      </c>
      <c r="S10516" s="8" t="s">
        <v>31876</v>
      </c>
      <c r="T10516" s="8" t="s">
        <v>31969</v>
      </c>
      <c r="U10516" s="8" t="s">
        <v>31993</v>
      </c>
      <c r="V10516" s="8" t="s">
        <v>31954</v>
      </c>
    </row>
    <row r="10517" spans="1:22">
      <c r="A10517" s="8" t="s">
        <v>15</v>
      </c>
      <c r="B10517" s="8" t="s">
        <v>10633</v>
      </c>
      <c r="C10517" s="24" t="s">
        <v>53258</v>
      </c>
      <c r="D10517" s="24" t="s">
        <v>53259</v>
      </c>
      <c r="E10517" s="8" t="s">
        <v>10639</v>
      </c>
      <c r="F10517" s="8" t="s">
        <v>21169</v>
      </c>
      <c r="G10517" s="8" t="s">
        <v>31342</v>
      </c>
      <c r="H10517" s="16">
        <v>65.34</v>
      </c>
      <c r="I10517" s="16">
        <v>62.239999999999995</v>
      </c>
      <c r="J10517" s="26">
        <f t="shared" si="1044"/>
        <v>32.364799999999995</v>
      </c>
      <c r="K10517" s="28">
        <v>32.364799999999995</v>
      </c>
      <c r="L10517" s="29">
        <f t="shared" si="1043"/>
        <v>43.15306666666666</v>
      </c>
      <c r="M10517" s="28">
        <f t="shared" si="1041"/>
        <v>32.364799999999995</v>
      </c>
      <c r="N10517" s="29">
        <f t="shared" si="1042"/>
        <v>43.15306666666666</v>
      </c>
      <c r="Q10517" s="8" t="s">
        <v>31970</v>
      </c>
      <c r="R10517" s="8" t="s">
        <v>31976</v>
      </c>
      <c r="S10517" s="8" t="s">
        <v>31876</v>
      </c>
      <c r="T10517" s="8" t="s">
        <v>31969</v>
      </c>
      <c r="U10517" s="8" t="s">
        <v>31993</v>
      </c>
      <c r="V10517" s="8" t="s">
        <v>31954</v>
      </c>
    </row>
    <row r="10518" spans="1:22">
      <c r="A10518" s="8" t="s">
        <v>15</v>
      </c>
      <c r="B10518" s="8" t="s">
        <v>10633</v>
      </c>
      <c r="C10518" s="24" t="s">
        <v>53260</v>
      </c>
      <c r="D10518" s="24" t="s">
        <v>53261</v>
      </c>
      <c r="E10518" s="8" t="s">
        <v>10640</v>
      </c>
      <c r="F10518" s="8" t="s">
        <v>21170</v>
      </c>
      <c r="G10518" s="8" t="s">
        <v>31343</v>
      </c>
      <c r="H10518" s="16">
        <v>65.34</v>
      </c>
      <c r="I10518" s="16">
        <v>62.239999999999995</v>
      </c>
      <c r="J10518" s="26">
        <f t="shared" si="1044"/>
        <v>32.364799999999995</v>
      </c>
      <c r="K10518" s="28">
        <v>32.364799999999995</v>
      </c>
      <c r="L10518" s="29">
        <f t="shared" si="1043"/>
        <v>43.15306666666666</v>
      </c>
      <c r="M10518" s="28">
        <f t="shared" si="1041"/>
        <v>32.364799999999995</v>
      </c>
      <c r="N10518" s="29">
        <f t="shared" si="1042"/>
        <v>43.15306666666666</v>
      </c>
      <c r="Q10518" s="8" t="s">
        <v>31970</v>
      </c>
      <c r="R10518" s="8" t="s">
        <v>31976</v>
      </c>
      <c r="S10518" s="8" t="s">
        <v>31876</v>
      </c>
      <c r="T10518" s="8" t="s">
        <v>31969</v>
      </c>
      <c r="U10518" s="8" t="s">
        <v>31993</v>
      </c>
      <c r="V10518" s="8" t="s">
        <v>31954</v>
      </c>
    </row>
    <row r="10519" spans="1:22">
      <c r="A10519" s="8" t="s">
        <v>15</v>
      </c>
      <c r="B10519" s="8" t="s">
        <v>10633</v>
      </c>
      <c r="C10519" s="24" t="s">
        <v>53262</v>
      </c>
      <c r="D10519" s="24" t="s">
        <v>53263</v>
      </c>
      <c r="E10519" s="8" t="s">
        <v>10641</v>
      </c>
      <c r="F10519" s="8" t="s">
        <v>21171</v>
      </c>
      <c r="G10519" s="8" t="s">
        <v>31344</v>
      </c>
      <c r="H10519" s="16">
        <v>65.34</v>
      </c>
      <c r="I10519" s="16">
        <v>62.239999999999995</v>
      </c>
      <c r="J10519" s="26">
        <f t="shared" si="1044"/>
        <v>32.364799999999995</v>
      </c>
      <c r="K10519" s="28">
        <v>32.364799999999995</v>
      </c>
      <c r="L10519" s="29">
        <f t="shared" si="1043"/>
        <v>43.15306666666666</v>
      </c>
      <c r="M10519" s="28">
        <f t="shared" si="1041"/>
        <v>32.364799999999995</v>
      </c>
      <c r="N10519" s="29">
        <f t="shared" si="1042"/>
        <v>43.15306666666666</v>
      </c>
      <c r="Q10519" s="8" t="s">
        <v>31970</v>
      </c>
      <c r="R10519" s="8" t="s">
        <v>31976</v>
      </c>
      <c r="S10519" s="8" t="s">
        <v>31876</v>
      </c>
      <c r="T10519" s="8" t="s">
        <v>31969</v>
      </c>
      <c r="U10519" s="8" t="s">
        <v>31993</v>
      </c>
      <c r="V10519" s="8" t="s">
        <v>31954</v>
      </c>
    </row>
    <row r="10520" spans="1:22">
      <c r="A10520" s="8" t="s">
        <v>15</v>
      </c>
      <c r="B10520" s="8" t="s">
        <v>10633</v>
      </c>
      <c r="C10520" s="24" t="s">
        <v>53264</v>
      </c>
      <c r="D10520" s="24" t="s">
        <v>53265</v>
      </c>
      <c r="E10520" s="8" t="s">
        <v>10642</v>
      </c>
      <c r="F10520" s="8" t="s">
        <v>21172</v>
      </c>
      <c r="G10520" s="8" t="s">
        <v>31345</v>
      </c>
      <c r="H10520" s="16">
        <v>149.35999999999999</v>
      </c>
      <c r="I10520" s="16">
        <v>142.25</v>
      </c>
      <c r="J10520" s="26">
        <f t="shared" si="1044"/>
        <v>73.97</v>
      </c>
      <c r="K10520" s="28">
        <v>73.97</v>
      </c>
      <c r="L10520" s="29">
        <f t="shared" si="1043"/>
        <v>98.626666666666665</v>
      </c>
      <c r="M10520" s="28">
        <f t="shared" si="1041"/>
        <v>73.97</v>
      </c>
      <c r="N10520" s="29">
        <f t="shared" si="1042"/>
        <v>98.626666666666665</v>
      </c>
      <c r="Q10520" s="8" t="s">
        <v>31970</v>
      </c>
      <c r="R10520" s="8" t="s">
        <v>31976</v>
      </c>
      <c r="S10520" s="8" t="s">
        <v>31876</v>
      </c>
      <c r="T10520" s="8" t="s">
        <v>31969</v>
      </c>
      <c r="U10520" s="8" t="s">
        <v>31993</v>
      </c>
      <c r="V10520" s="8" t="s">
        <v>31954</v>
      </c>
    </row>
    <row r="10521" spans="1:22">
      <c r="A10521" s="8" t="s">
        <v>15</v>
      </c>
      <c r="B10521" s="8" t="s">
        <v>10633</v>
      </c>
      <c r="C10521" s="24" t="s">
        <v>53266</v>
      </c>
      <c r="D10521" s="24" t="s">
        <v>53267</v>
      </c>
      <c r="E10521" s="8" t="s">
        <v>10643</v>
      </c>
      <c r="F10521" s="8" t="s">
        <v>21173</v>
      </c>
      <c r="G10521" s="8" t="s">
        <v>31346</v>
      </c>
      <c r="H10521" s="16">
        <v>55.78</v>
      </c>
      <c r="I10521" s="16">
        <v>53.129999999999995</v>
      </c>
      <c r="J10521" s="26">
        <f t="shared" si="1044"/>
        <v>27.627599999999997</v>
      </c>
      <c r="K10521" s="28">
        <v>27.627599999999997</v>
      </c>
      <c r="L10521" s="29">
        <f t="shared" si="1043"/>
        <v>36.836799999999997</v>
      </c>
      <c r="M10521" s="28">
        <f t="shared" si="1041"/>
        <v>27.627599999999997</v>
      </c>
      <c r="N10521" s="29">
        <f t="shared" si="1042"/>
        <v>36.836799999999997</v>
      </c>
      <c r="Q10521" s="8" t="s">
        <v>31970</v>
      </c>
      <c r="R10521" s="8" t="s">
        <v>31976</v>
      </c>
      <c r="S10521" s="8" t="s">
        <v>31876</v>
      </c>
      <c r="T10521" s="8" t="s">
        <v>31969</v>
      </c>
      <c r="U10521" s="8" t="s">
        <v>31993</v>
      </c>
      <c r="V10521" s="8" t="s">
        <v>31954</v>
      </c>
    </row>
    <row r="10522" spans="1:22">
      <c r="A10522" s="8" t="s">
        <v>15</v>
      </c>
      <c r="B10522" s="8" t="s">
        <v>10633</v>
      </c>
      <c r="C10522" s="24" t="s">
        <v>53268</v>
      </c>
      <c r="D10522" s="24" t="s">
        <v>53269</v>
      </c>
      <c r="E10522" s="8" t="s">
        <v>10644</v>
      </c>
      <c r="F10522" s="8" t="s">
        <v>21174</v>
      </c>
      <c r="G10522" s="8" t="s">
        <v>31347</v>
      </c>
      <c r="H10522" s="16">
        <v>117.3</v>
      </c>
      <c r="I10522" s="16">
        <v>111.72</v>
      </c>
      <c r="J10522" s="26">
        <f t="shared" si="1044"/>
        <v>58.0944</v>
      </c>
      <c r="K10522" s="28">
        <v>58.0944</v>
      </c>
      <c r="L10522" s="29">
        <f t="shared" si="1043"/>
        <v>77.459199999999996</v>
      </c>
      <c r="M10522" s="28">
        <f t="shared" si="1041"/>
        <v>58.0944</v>
      </c>
      <c r="N10522" s="29">
        <f t="shared" si="1042"/>
        <v>77.459199999999996</v>
      </c>
      <c r="Q10522" s="8" t="s">
        <v>31970</v>
      </c>
      <c r="R10522" s="8" t="s">
        <v>31976</v>
      </c>
      <c r="S10522" s="8" t="s">
        <v>31876</v>
      </c>
      <c r="T10522" s="8" t="s">
        <v>31969</v>
      </c>
      <c r="U10522" s="8" t="s">
        <v>31993</v>
      </c>
      <c r="V10522" s="8" t="s">
        <v>31954</v>
      </c>
    </row>
    <row r="10523" spans="1:22">
      <c r="A10523" s="8" t="s">
        <v>15</v>
      </c>
      <c r="B10523" s="8" t="s">
        <v>10633</v>
      </c>
      <c r="C10523" s="24" t="s">
        <v>53270</v>
      </c>
      <c r="D10523" s="24" t="s">
        <v>53271</v>
      </c>
      <c r="E10523" s="8" t="s">
        <v>10645</v>
      </c>
      <c r="F10523" s="8" t="s">
        <v>21175</v>
      </c>
      <c r="G10523" s="8" t="s">
        <v>31348</v>
      </c>
      <c r="H10523" s="16">
        <v>40.53</v>
      </c>
      <c r="I10523" s="16">
        <v>38.6</v>
      </c>
      <c r="J10523" s="26">
        <f t="shared" si="1044"/>
        <v>20.072000000000003</v>
      </c>
      <c r="K10523" s="28">
        <v>20.072000000000003</v>
      </c>
      <c r="L10523" s="29">
        <f t="shared" si="1043"/>
        <v>26.762666666666671</v>
      </c>
      <c r="M10523" s="28">
        <f t="shared" si="1041"/>
        <v>20.072000000000003</v>
      </c>
      <c r="N10523" s="29">
        <f t="shared" si="1042"/>
        <v>26.762666666666671</v>
      </c>
      <c r="Q10523" s="8" t="s">
        <v>31970</v>
      </c>
      <c r="R10523" s="8" t="s">
        <v>31976</v>
      </c>
      <c r="S10523" s="8" t="s">
        <v>31876</v>
      </c>
      <c r="T10523" s="8" t="s">
        <v>31969</v>
      </c>
      <c r="U10523" s="8" t="s">
        <v>31993</v>
      </c>
      <c r="V10523" s="8" t="s">
        <v>31954</v>
      </c>
    </row>
    <row r="10524" spans="1:22">
      <c r="A10524" s="8" t="s">
        <v>15</v>
      </c>
      <c r="B10524" s="8" t="s">
        <v>10633</v>
      </c>
      <c r="C10524" s="24" t="s">
        <v>53272</v>
      </c>
      <c r="D10524" s="24" t="s">
        <v>53273</v>
      </c>
      <c r="E10524" s="12" t="s">
        <v>10646</v>
      </c>
      <c r="F10524" s="8" t="s">
        <v>21176</v>
      </c>
      <c r="G10524" s="8" t="s">
        <v>31349</v>
      </c>
      <c r="H10524" s="16">
        <v>513.83000000000004</v>
      </c>
      <c r="I10524" s="16">
        <v>489.38</v>
      </c>
      <c r="J10524" s="26">
        <f t="shared" si="1044"/>
        <v>254.4776</v>
      </c>
      <c r="K10524" s="28">
        <v>254.4776</v>
      </c>
      <c r="L10524" s="29">
        <f t="shared" si="1043"/>
        <v>339.30346666666668</v>
      </c>
      <c r="M10524" s="28">
        <f t="shared" si="1041"/>
        <v>254.4776</v>
      </c>
      <c r="N10524" s="29">
        <f t="shared" si="1042"/>
        <v>339.30346666666668</v>
      </c>
      <c r="Q10524" s="8" t="s">
        <v>31970</v>
      </c>
      <c r="R10524" s="8" t="s">
        <v>31976</v>
      </c>
      <c r="S10524" s="8" t="s">
        <v>31876</v>
      </c>
      <c r="T10524" s="8" t="s">
        <v>31969</v>
      </c>
      <c r="U10524" s="8" t="s">
        <v>31993</v>
      </c>
      <c r="V10524" s="8" t="s">
        <v>31954</v>
      </c>
    </row>
    <row r="10525" spans="1:22">
      <c r="A10525" s="8" t="s">
        <v>15</v>
      </c>
      <c r="B10525" s="8" t="s">
        <v>10633</v>
      </c>
      <c r="C10525" s="24" t="s">
        <v>53274</v>
      </c>
      <c r="D10525" s="24" t="s">
        <v>53275</v>
      </c>
      <c r="E10525" s="8" t="s">
        <v>10647</v>
      </c>
      <c r="F10525" s="8" t="s">
        <v>21177</v>
      </c>
      <c r="G10525" s="8" t="s">
        <v>31350</v>
      </c>
      <c r="H10525" s="16">
        <v>528.09</v>
      </c>
      <c r="I10525" s="16">
        <v>502.95</v>
      </c>
      <c r="J10525" s="26">
        <f t="shared" si="1044"/>
        <v>261.53399999999999</v>
      </c>
      <c r="K10525" s="28">
        <v>261.53399999999999</v>
      </c>
      <c r="L10525" s="29">
        <f t="shared" si="1043"/>
        <v>348.71199999999999</v>
      </c>
      <c r="M10525" s="28">
        <f t="shared" si="1041"/>
        <v>261.53399999999999</v>
      </c>
      <c r="N10525" s="29">
        <f t="shared" si="1042"/>
        <v>348.71199999999999</v>
      </c>
      <c r="Q10525" s="8" t="s">
        <v>31970</v>
      </c>
      <c r="R10525" s="8" t="s">
        <v>31976</v>
      </c>
      <c r="S10525" s="8" t="s">
        <v>31876</v>
      </c>
      <c r="T10525" s="8" t="s">
        <v>31969</v>
      </c>
      <c r="U10525" s="8" t="s">
        <v>31993</v>
      </c>
      <c r="V10525" s="8" t="s">
        <v>31954</v>
      </c>
    </row>
    <row r="10526" spans="1:22">
      <c r="A10526" s="8" t="s">
        <v>15</v>
      </c>
      <c r="B10526" s="8" t="s">
        <v>10633</v>
      </c>
      <c r="C10526" s="24" t="s">
        <v>53276</v>
      </c>
      <c r="D10526" s="24" t="s">
        <v>53277</v>
      </c>
      <c r="E10526" s="8" t="s">
        <v>10648</v>
      </c>
      <c r="F10526" s="8" t="s">
        <v>21178</v>
      </c>
      <c r="G10526" s="8" t="s">
        <v>31351</v>
      </c>
      <c r="H10526" s="16">
        <v>514.67999999999995</v>
      </c>
      <c r="I10526" s="16">
        <v>490.15999999999997</v>
      </c>
      <c r="J10526" s="26">
        <f t="shared" si="1044"/>
        <v>254.88319999999999</v>
      </c>
      <c r="K10526" s="28">
        <v>254.88319999999999</v>
      </c>
      <c r="L10526" s="29">
        <f t="shared" si="1043"/>
        <v>339.84426666666667</v>
      </c>
      <c r="M10526" s="28">
        <f t="shared" si="1041"/>
        <v>254.88319999999999</v>
      </c>
      <c r="N10526" s="29">
        <f t="shared" si="1042"/>
        <v>339.84426666666667</v>
      </c>
      <c r="Q10526" s="8" t="s">
        <v>31970</v>
      </c>
      <c r="R10526" s="8" t="s">
        <v>31976</v>
      </c>
      <c r="S10526" s="8" t="s">
        <v>31876</v>
      </c>
      <c r="T10526" s="8" t="s">
        <v>31969</v>
      </c>
      <c r="U10526" s="8" t="s">
        <v>31993</v>
      </c>
      <c r="V10526" s="8" t="s">
        <v>31954</v>
      </c>
    </row>
    <row r="10527" spans="1:22">
      <c r="A10527" s="8" t="s">
        <v>15</v>
      </c>
      <c r="B10527" s="8" t="s">
        <v>10633</v>
      </c>
      <c r="C10527" s="24" t="s">
        <v>53278</v>
      </c>
      <c r="D10527" s="24" t="s">
        <v>53279</v>
      </c>
      <c r="E10527" s="8" t="s">
        <v>10649</v>
      </c>
      <c r="F10527" s="8" t="s">
        <v>21179</v>
      </c>
      <c r="G10527" s="8" t="s">
        <v>31352</v>
      </c>
      <c r="H10527" s="16">
        <v>528.92999999999995</v>
      </c>
      <c r="I10527" s="16">
        <v>503.73</v>
      </c>
      <c r="J10527" s="26">
        <f t="shared" si="1044"/>
        <v>261.93960000000004</v>
      </c>
      <c r="K10527" s="28">
        <v>261.93960000000004</v>
      </c>
      <c r="L10527" s="29">
        <f t="shared" si="1043"/>
        <v>349.25280000000004</v>
      </c>
      <c r="M10527" s="28">
        <f t="shared" si="1041"/>
        <v>261.93960000000004</v>
      </c>
      <c r="N10527" s="29">
        <f t="shared" si="1042"/>
        <v>349.25280000000004</v>
      </c>
      <c r="Q10527" s="8" t="s">
        <v>31970</v>
      </c>
      <c r="R10527" s="8" t="s">
        <v>31976</v>
      </c>
      <c r="S10527" s="8" t="s">
        <v>31876</v>
      </c>
      <c r="T10527" s="8" t="s">
        <v>31969</v>
      </c>
      <c r="U10527" s="8" t="s">
        <v>31993</v>
      </c>
      <c r="V10527" s="8" t="s">
        <v>31954</v>
      </c>
    </row>
    <row r="10528" spans="1:22">
      <c r="A10528" s="8" t="s">
        <v>15</v>
      </c>
      <c r="B10528" s="8" t="s">
        <v>10633</v>
      </c>
      <c r="C10528" s="24" t="s">
        <v>53280</v>
      </c>
      <c r="D10528" s="24" t="s">
        <v>53281</v>
      </c>
      <c r="E10528" s="8" t="s">
        <v>10650</v>
      </c>
      <c r="F10528" s="8" t="s">
        <v>21180</v>
      </c>
      <c r="G10528" s="8" t="s">
        <v>31353</v>
      </c>
      <c r="H10528" s="16">
        <v>127.29</v>
      </c>
      <c r="I10528" s="16">
        <v>121.21000000000001</v>
      </c>
      <c r="J10528" s="26">
        <f t="shared" si="1044"/>
        <v>63.029200000000003</v>
      </c>
      <c r="K10528" s="28">
        <v>63.029200000000003</v>
      </c>
      <c r="L10528" s="29">
        <f t="shared" si="1043"/>
        <v>84.038933333333333</v>
      </c>
      <c r="M10528" s="28">
        <f t="shared" si="1041"/>
        <v>63.029200000000003</v>
      </c>
      <c r="N10528" s="29">
        <f t="shared" si="1042"/>
        <v>84.038933333333333</v>
      </c>
      <c r="Q10528" s="8" t="s">
        <v>31970</v>
      </c>
      <c r="R10528" s="8" t="s">
        <v>31976</v>
      </c>
      <c r="S10528" s="8" t="s">
        <v>31876</v>
      </c>
      <c r="T10528" s="8" t="s">
        <v>31969</v>
      </c>
      <c r="U10528" s="8" t="s">
        <v>31993</v>
      </c>
      <c r="V10528" s="8" t="s">
        <v>31954</v>
      </c>
    </row>
    <row r="10529" spans="1:22">
      <c r="A10529" s="8" t="s">
        <v>15</v>
      </c>
      <c r="B10529" s="8" t="s">
        <v>10633</v>
      </c>
      <c r="C10529" s="24" t="s">
        <v>53282</v>
      </c>
      <c r="D10529" s="24" t="s">
        <v>53283</v>
      </c>
      <c r="E10529" s="8" t="s">
        <v>10651</v>
      </c>
      <c r="F10529" s="8" t="s">
        <v>21181</v>
      </c>
      <c r="G10529" s="8" t="s">
        <v>31354</v>
      </c>
      <c r="H10529" s="16">
        <v>122.17</v>
      </c>
      <c r="I10529" s="16">
        <v>116.36</v>
      </c>
      <c r="J10529" s="26">
        <f t="shared" si="1044"/>
        <v>60.507200000000005</v>
      </c>
      <c r="K10529" s="28">
        <v>60.507200000000005</v>
      </c>
      <c r="L10529" s="29">
        <f t="shared" si="1043"/>
        <v>80.676266666666677</v>
      </c>
      <c r="M10529" s="28">
        <f t="shared" si="1041"/>
        <v>60.507200000000005</v>
      </c>
      <c r="N10529" s="29">
        <f t="shared" si="1042"/>
        <v>80.676266666666677</v>
      </c>
      <c r="Q10529" s="8" t="s">
        <v>31970</v>
      </c>
      <c r="R10529" s="8" t="s">
        <v>31976</v>
      </c>
      <c r="S10529" s="8" t="s">
        <v>31876</v>
      </c>
      <c r="T10529" s="8" t="s">
        <v>31969</v>
      </c>
      <c r="U10529" s="8" t="s">
        <v>31993</v>
      </c>
      <c r="V10529" s="8" t="s">
        <v>31954</v>
      </c>
    </row>
    <row r="10530" spans="1:22">
      <c r="A10530" s="8" t="s">
        <v>15</v>
      </c>
      <c r="B10530" s="8" t="s">
        <v>10633</v>
      </c>
      <c r="C10530" s="24" t="s">
        <v>53284</v>
      </c>
      <c r="D10530" s="24" t="s">
        <v>53285</v>
      </c>
      <c r="E10530" s="8" t="s">
        <v>10652</v>
      </c>
      <c r="F10530" s="8" t="s">
        <v>21182</v>
      </c>
      <c r="G10530" s="8" t="s">
        <v>31355</v>
      </c>
      <c r="H10530" s="16">
        <v>60.3</v>
      </c>
      <c r="I10530" s="16">
        <v>57.43</v>
      </c>
      <c r="J10530" s="26">
        <f t="shared" si="1044"/>
        <v>29.863600000000002</v>
      </c>
      <c r="K10530" s="28">
        <v>29.863600000000002</v>
      </c>
      <c r="L10530" s="29">
        <f t="shared" si="1043"/>
        <v>39.818133333333336</v>
      </c>
      <c r="M10530" s="28">
        <f t="shared" si="1041"/>
        <v>29.863600000000002</v>
      </c>
      <c r="N10530" s="29">
        <f t="shared" si="1042"/>
        <v>39.818133333333336</v>
      </c>
      <c r="Q10530" s="8" t="s">
        <v>31970</v>
      </c>
      <c r="R10530" s="8" t="s">
        <v>31976</v>
      </c>
      <c r="S10530" s="8" t="s">
        <v>31876</v>
      </c>
      <c r="T10530" s="8" t="s">
        <v>31969</v>
      </c>
      <c r="U10530" s="8" t="s">
        <v>31993</v>
      </c>
      <c r="V10530" s="8" t="s">
        <v>31954</v>
      </c>
    </row>
    <row r="10531" spans="1:22">
      <c r="A10531" s="8" t="s">
        <v>15</v>
      </c>
      <c r="B10531" s="8" t="s">
        <v>10633</v>
      </c>
      <c r="C10531" s="24" t="s">
        <v>53286</v>
      </c>
      <c r="D10531" s="24" t="s">
        <v>53287</v>
      </c>
      <c r="E10531" s="8" t="s">
        <v>10653</v>
      </c>
      <c r="F10531" s="8" t="s">
        <v>21183</v>
      </c>
      <c r="G10531" s="8" t="s">
        <v>31356</v>
      </c>
      <c r="H10531" s="16">
        <v>68.14</v>
      </c>
      <c r="I10531" s="16">
        <v>64.88000000000001</v>
      </c>
      <c r="J10531" s="26">
        <f t="shared" si="1044"/>
        <v>33.737600000000008</v>
      </c>
      <c r="K10531" s="28">
        <v>33.737600000000008</v>
      </c>
      <c r="L10531" s="29">
        <f t="shared" si="1043"/>
        <v>44.983466666666679</v>
      </c>
      <c r="M10531" s="28">
        <f t="shared" si="1041"/>
        <v>33.737600000000008</v>
      </c>
      <c r="N10531" s="29">
        <f t="shared" si="1042"/>
        <v>44.983466666666679</v>
      </c>
      <c r="Q10531" s="8" t="s">
        <v>31970</v>
      </c>
      <c r="R10531" s="8" t="s">
        <v>31976</v>
      </c>
      <c r="S10531" s="8" t="s">
        <v>31876</v>
      </c>
      <c r="T10531" s="8" t="s">
        <v>31969</v>
      </c>
      <c r="U10531" s="8" t="s">
        <v>31993</v>
      </c>
      <c r="V10531" s="8" t="s">
        <v>31954</v>
      </c>
    </row>
    <row r="10532" spans="1:22">
      <c r="A10532" s="8" t="s">
        <v>15</v>
      </c>
      <c r="B10532" s="8" t="s">
        <v>10633</v>
      </c>
      <c r="C10532" s="24" t="s">
        <v>53288</v>
      </c>
      <c r="D10532" s="24" t="s">
        <v>53289</v>
      </c>
      <c r="E10532" s="8" t="s">
        <v>10654</v>
      </c>
      <c r="F10532" s="8" t="s">
        <v>21184</v>
      </c>
      <c r="G10532" s="8" t="s">
        <v>31357</v>
      </c>
      <c r="H10532" s="16">
        <v>45.87</v>
      </c>
      <c r="I10532" s="16">
        <v>43.669999999999995</v>
      </c>
      <c r="J10532" s="26">
        <f t="shared" si="1044"/>
        <v>22.708399999999997</v>
      </c>
      <c r="K10532" s="28">
        <v>22.708399999999997</v>
      </c>
      <c r="L10532" s="29">
        <f t="shared" si="1043"/>
        <v>30.277866666666664</v>
      </c>
      <c r="M10532" s="28">
        <f t="shared" si="1041"/>
        <v>22.708399999999997</v>
      </c>
      <c r="N10532" s="29">
        <f t="shared" si="1042"/>
        <v>30.277866666666664</v>
      </c>
      <c r="Q10532" s="8" t="s">
        <v>31970</v>
      </c>
      <c r="R10532" s="8" t="s">
        <v>31976</v>
      </c>
      <c r="S10532" s="8" t="s">
        <v>31876</v>
      </c>
      <c r="T10532" s="8" t="s">
        <v>31969</v>
      </c>
      <c r="U10532" s="8" t="s">
        <v>31993</v>
      </c>
      <c r="V10532" s="8" t="s">
        <v>31954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8F1B4-10E1-4C3F-992D-72BDBAF38497}">
  <dimension ref="A1:D33"/>
  <sheetViews>
    <sheetView topLeftCell="A5" workbookViewId="0">
      <selection activeCell="G28" sqref="G28"/>
    </sheetView>
  </sheetViews>
  <sheetFormatPr baseColWidth="10" defaultRowHeight="15"/>
  <cols>
    <col min="2" max="2" width="42.7109375" bestFit="1" customWidth="1"/>
    <col min="7" max="7" width="27.85546875" customWidth="1"/>
  </cols>
  <sheetData>
    <row r="1" spans="1:4">
      <c r="A1" s="25" t="s">
        <v>32199</v>
      </c>
      <c r="B1" s="25" t="s">
        <v>32170</v>
      </c>
      <c r="C1" s="25">
        <v>5.2</v>
      </c>
      <c r="D1" s="25"/>
    </row>
    <row r="2" spans="1:4">
      <c r="A2" s="25" t="s">
        <v>32200</v>
      </c>
      <c r="B2" s="25" t="s">
        <v>32171</v>
      </c>
      <c r="C2" s="25">
        <v>2.5</v>
      </c>
      <c r="D2" s="25"/>
    </row>
    <row r="3" spans="1:4">
      <c r="A3" s="25" t="s">
        <v>32201</v>
      </c>
      <c r="B3" s="25" t="s">
        <v>32172</v>
      </c>
      <c r="C3" s="25">
        <v>3</v>
      </c>
      <c r="D3" s="25"/>
    </row>
    <row r="4" spans="1:4">
      <c r="A4" s="25" t="s">
        <v>32227</v>
      </c>
      <c r="B4" s="25" t="s">
        <v>32173</v>
      </c>
      <c r="C4" s="25">
        <v>6</v>
      </c>
      <c r="D4" s="25"/>
    </row>
    <row r="5" spans="1:4">
      <c r="A5" s="25" t="s">
        <v>32202</v>
      </c>
      <c r="B5" s="25" t="s">
        <v>32174</v>
      </c>
      <c r="C5" s="25">
        <v>4.5</v>
      </c>
    </row>
    <row r="6" spans="1:4">
      <c r="A6" s="25" t="s">
        <v>32203</v>
      </c>
      <c r="B6" s="25" t="s">
        <v>32175</v>
      </c>
      <c r="C6" s="25">
        <v>2.5</v>
      </c>
    </row>
    <row r="7" spans="1:4">
      <c r="A7" s="25" t="s">
        <v>32204</v>
      </c>
      <c r="B7" s="25" t="s">
        <v>32176</v>
      </c>
      <c r="C7" s="25">
        <v>7.1</v>
      </c>
    </row>
    <row r="8" spans="1:4">
      <c r="A8" s="25" t="s">
        <v>32205</v>
      </c>
      <c r="B8" s="25" t="s">
        <v>32177</v>
      </c>
      <c r="C8" s="25">
        <v>11.5</v>
      </c>
    </row>
    <row r="9" spans="1:4">
      <c r="A9" s="25" t="s">
        <v>32206</v>
      </c>
      <c r="B9" s="25" t="s">
        <v>32178</v>
      </c>
      <c r="C9" s="25">
        <v>12</v>
      </c>
    </row>
    <row r="10" spans="1:4">
      <c r="A10" s="25" t="s">
        <v>32207</v>
      </c>
      <c r="B10" s="25" t="s">
        <v>32179</v>
      </c>
      <c r="C10" s="25">
        <v>25</v>
      </c>
    </row>
    <row r="11" spans="1:4">
      <c r="A11" s="25" t="s">
        <v>32208</v>
      </c>
      <c r="B11" s="25" t="s">
        <v>32180</v>
      </c>
      <c r="C11" s="25">
        <v>20</v>
      </c>
    </row>
    <row r="12" spans="1:4">
      <c r="A12" s="25" t="s">
        <v>32209</v>
      </c>
      <c r="B12" s="25" t="s">
        <v>32181</v>
      </c>
      <c r="C12" s="25">
        <v>18</v>
      </c>
    </row>
    <row r="13" spans="1:4">
      <c r="A13" s="25" t="s">
        <v>32210</v>
      </c>
      <c r="B13" s="25" t="s">
        <v>32182</v>
      </c>
      <c r="C13" s="25">
        <v>13.1</v>
      </c>
    </row>
    <row r="14" spans="1:4">
      <c r="A14" s="25" t="s">
        <v>32211</v>
      </c>
      <c r="B14" s="25" t="s">
        <v>32183</v>
      </c>
      <c r="C14" s="25">
        <v>31.8</v>
      </c>
    </row>
    <row r="15" spans="1:4">
      <c r="A15" s="25" t="s">
        <v>32212</v>
      </c>
      <c r="B15" s="25" t="s">
        <v>32184</v>
      </c>
      <c r="C15" s="25">
        <v>7</v>
      </c>
    </row>
    <row r="16" spans="1:4">
      <c r="A16" s="25" t="s">
        <v>32213</v>
      </c>
      <c r="B16" s="25" t="s">
        <v>32185</v>
      </c>
      <c r="C16" s="25">
        <v>30.8</v>
      </c>
    </row>
    <row r="17" spans="1:4">
      <c r="A17" s="25" t="s">
        <v>32214</v>
      </c>
      <c r="B17" s="25" t="s">
        <v>32186</v>
      </c>
      <c r="C17" s="25">
        <v>35.5</v>
      </c>
    </row>
    <row r="18" spans="1:4">
      <c r="A18" s="25" t="s">
        <v>32215</v>
      </c>
      <c r="B18" s="25" t="s">
        <v>32187</v>
      </c>
      <c r="C18" s="25">
        <v>32</v>
      </c>
    </row>
    <row r="19" spans="1:4">
      <c r="A19" s="25" t="s">
        <v>32216</v>
      </c>
      <c r="B19" s="25" t="s">
        <v>32188</v>
      </c>
      <c r="C19" s="25">
        <v>4</v>
      </c>
    </row>
    <row r="20" spans="1:4">
      <c r="A20" s="25" t="s">
        <v>32217</v>
      </c>
      <c r="B20" s="25" t="s">
        <v>32189</v>
      </c>
      <c r="C20" s="25">
        <v>4</v>
      </c>
    </row>
    <row r="21" spans="1:4">
      <c r="A21" s="25" t="s">
        <v>32218</v>
      </c>
      <c r="B21" s="25" t="s">
        <v>32190</v>
      </c>
      <c r="C21" s="25">
        <v>12.7</v>
      </c>
    </row>
    <row r="22" spans="1:4">
      <c r="A22" s="25" t="s">
        <v>32219</v>
      </c>
      <c r="B22" s="25" t="s">
        <v>32191</v>
      </c>
      <c r="C22" s="25">
        <v>6.2</v>
      </c>
    </row>
    <row r="23" spans="1:4">
      <c r="A23" s="25" t="s">
        <v>32220</v>
      </c>
      <c r="B23" s="25" t="s">
        <v>32192</v>
      </c>
      <c r="C23" s="25">
        <v>4</v>
      </c>
    </row>
    <row r="24" spans="1:4">
      <c r="A24" t="s">
        <v>32221</v>
      </c>
      <c r="B24" t="s">
        <v>32193</v>
      </c>
      <c r="C24">
        <v>5.7</v>
      </c>
    </row>
    <row r="25" spans="1:4">
      <c r="A25" t="s">
        <v>32222</v>
      </c>
      <c r="B25" t="s">
        <v>32194</v>
      </c>
      <c r="C25">
        <v>21.2</v>
      </c>
    </row>
    <row r="26" spans="1:4">
      <c r="A26" t="s">
        <v>32223</v>
      </c>
      <c r="B26" t="s">
        <v>32195</v>
      </c>
      <c r="C26">
        <v>21.2</v>
      </c>
    </row>
    <row r="27" spans="1:4">
      <c r="A27" t="s">
        <v>32224</v>
      </c>
      <c r="B27" t="s">
        <v>32196</v>
      </c>
      <c r="C27">
        <v>21.2</v>
      </c>
    </row>
    <row r="28" spans="1:4">
      <c r="A28" t="s">
        <v>32225</v>
      </c>
      <c r="B28" t="s">
        <v>32197</v>
      </c>
      <c r="C28">
        <v>21.2</v>
      </c>
    </row>
    <row r="29" spans="1:4">
      <c r="A29" t="s">
        <v>32226</v>
      </c>
      <c r="B29" t="s">
        <v>32198</v>
      </c>
      <c r="C29">
        <v>21.2</v>
      </c>
    </row>
    <row r="32" spans="1:4">
      <c r="A32" s="32" t="s">
        <v>53300</v>
      </c>
      <c r="B32" s="32"/>
      <c r="C32" s="32"/>
      <c r="D32" s="32"/>
    </row>
    <row r="33" spans="1:4" ht="90">
      <c r="A33" s="30" t="s">
        <v>53296</v>
      </c>
      <c r="B33" s="31" t="s">
        <v>53297</v>
      </c>
      <c r="C33" s="30" t="s">
        <v>53298</v>
      </c>
      <c r="D33" s="31" t="s">
        <v>53299</v>
      </c>
    </row>
  </sheetData>
  <mergeCells count="1">
    <mergeCell ref="A32:D3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F1D94D5B7E9D84083E6A194D4E6AF7C" ma:contentTypeVersion="10" ma:contentTypeDescription="Create a new document." ma:contentTypeScope="" ma:versionID="1fb4a0c25d7f806f4cded23aa5355288">
  <xsd:schema xmlns:xsd="http://www.w3.org/2001/XMLSchema" xmlns:xs="http://www.w3.org/2001/XMLSchema" xmlns:p="http://schemas.microsoft.com/office/2006/metadata/properties" xmlns:ns3="0ebc63ce-c956-4973-b6bc-7f520bf2d259" xmlns:ns4="c6c871a1-395d-4e0b-b6c9-b516e2e8e526" targetNamespace="http://schemas.microsoft.com/office/2006/metadata/properties" ma:root="true" ma:fieldsID="3a9f56eec2ed41a0a54ba31380ee21b8" ns3:_="" ns4:_="">
    <xsd:import namespace="0ebc63ce-c956-4973-b6bc-7f520bf2d259"/>
    <xsd:import namespace="c6c871a1-395d-4e0b-b6c9-b516e2e8e52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bc63ce-c956-4973-b6bc-7f520bf2d25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c871a1-395d-4e0b-b6c9-b516e2e8e526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s q m i d = " b 3 5 c 6 5 9 9 - 9 6 b d - 4 4 1 d - b 7 4 d - 3 6 5 6 8 1 5 7 1 9 1 7 "   x m l n s = " h t t p : / / s c h e m a s . m i c r o s o f t . c o m / D a t a M a s h u p " > A A A A A B g D A A B Q S w M E F A A C A A g A x Y M v U U T O 1 J W o A A A A + A A A A B I A H A B D b 2 5 m a W c v U G F j a 2 F n Z S 5 4 b W w g o h g A K K A U A A A A A A A A A A A A A A A A A A A A A A A A A A A A h Y + x D o I w F E V / h X S n D y q o I Y 8 y m D h J Y j Q x r k 0 t 0 A j F Q B H + z c F P 8 h c k U d T N 8 Z 6 c 4 d z H 7 Y 7 J U J X O V T W t r k 1 M f O o R R x l Z n 7 T J Y 9 L Z z F 2 S h O N W y L P I l T P K p o 2 G 9 h S T w t p L B N D 3 P e 1 n t G 5 y Y J 7 n w z H d 7 G W h K k E + s v 4 v u 9 q 0 V h i p C M f D K 4 Y z u m A 0 D M M 5 D Q I f Y c K Y a v N V 2 F h M P Y Q f i K u u t F 2 j e N a 4 6 x 3 C N B H e L / g T U E s D B B Q A A g A I A M W D L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F g y 9 R K I p H u A 4 A A A A R A A A A E w A c A E Z v c m 1 1 b G F z L 1 N l Y 3 R p b 2 4 x L m 0 g o h g A K K A U A A A A A A A A A A A A A A A A A A A A A A A A A A A A K 0 5 N L s n M z 1 M I h t C G 1 g B Q S w E C L Q A U A A I A C A D F g y 9 R R M 7 U l a g A A A D 4 A A A A E g A A A A A A A A A A A A A A A A A A A A A A Q 2 9 u Z m l n L 1 B h Y 2 t h Z 2 U u e G 1 s U E s B A i 0 A F A A C A A g A x Y M v U Q / K 6 a u k A A A A 6 Q A A A B M A A A A A A A A A A A A A A A A A 9 A A A A F t D b 2 5 0 Z W 5 0 X 1 R 5 c G V z X S 5 4 b W x Q S w E C L Q A U A A I A C A D F g y 9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i t 8 c F N 7 s L k S v R v R z m I y P w w A A A A A C A A A A A A A D Z g A A w A A A A B A A A A C y U g 8 q C h U I 8 x b Z 6 j w j 2 U Z c A A A A A A S A A A C g A A A A E A A A A L 1 O j L t C E a m N E b d R d X 8 L B O h Q A A A A y i I x + K d m + z V z m f W W Z W U b P 1 Y Z Q E 5 I n D F x 2 6 l k N a + K W / K 3 t y c N r M g w L N P 5 V z k z 7 u w p 0 b l Q N j Z m z b k V K q 0 F 7 m a M L 5 l V Q g o S 4 f + d v w S 2 p d F Y t m k U A A A A C 2 l y w t d s b H s J P P Z a 4 k a 9 A d U j V 2 8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62349B6-4787-4749-B093-C49258DE642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ebc63ce-c956-4973-b6bc-7f520bf2d259"/>
    <ds:schemaRef ds:uri="c6c871a1-395d-4e0b-b6c9-b516e2e8e5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48D9B1C-5B95-4E1F-8323-868702DF335C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608C8081-FFC6-49FF-A258-B5D927C3EA5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669EBF0-635D-47E6-865D-8B307903B109}">
  <ds:schemaRefs>
    <ds:schemaRef ds:uri="c6c871a1-395d-4e0b-b6c9-b516e2e8e526"/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0ebc63ce-c956-4973-b6bc-7f520bf2d259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01_COMMERCE</vt:lpstr>
      <vt:lpstr>Remise</vt:lpstr>
    </vt:vector>
  </TitlesOfParts>
  <Manager/>
  <Company>Hager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SCHEEG Etienne</dc:creator>
  <cp:keywords/>
  <dc:description/>
  <cp:lastModifiedBy>Olivier BANCHETRI</cp:lastModifiedBy>
  <cp:revision/>
  <dcterms:created xsi:type="dcterms:W3CDTF">2020-09-02T13:38:20Z</dcterms:created>
  <dcterms:modified xsi:type="dcterms:W3CDTF">2023-02-07T15:38:43Z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  <property fmtid="{D5CDD505-2E9C-101B-9397-08002B2CF9AE}" pid="3" name="ContentTypeId">
    <vt:lpwstr>0x010100EF1D94D5B7E9D84083E6A194D4E6AF7C</vt:lpwstr>
  </property>
</Properties>
</file>